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Dropbox\00_범준폴더\4. 연구연구\★대전 에너지연 실험체\230803 Air_LC only_cooling_120 Hz\"/>
    </mc:Choice>
  </mc:AlternateContent>
  <bookViews>
    <workbookView xWindow="-120" yWindow="-120" windowWidth="24240" windowHeight="13140" firstSheet="4" activeTab="4"/>
  </bookViews>
  <sheets>
    <sheet name="개요" sheetId="7" r:id="rId1"/>
    <sheet name="붙여넣기데이터" sheetId="1" r:id="rId2"/>
    <sheet name="템플릿" sheetId="2" r:id="rId3"/>
    <sheet name="validation" sheetId="21" r:id="rId4"/>
    <sheet name="1분" sheetId="12" r:id="rId5"/>
    <sheet name="분석" sheetId="23" r:id="rId6"/>
    <sheet name="error bound" sheetId="22" r:id="rId7"/>
    <sheet name="5분" sheetId="13" r:id="rId8"/>
    <sheet name="10분간 평균 출력(kW)" sheetId="20" r:id="rId9"/>
    <sheet name="35분간 전체열량 및 에너지량" sheetId="24" r:id="rId10"/>
    <sheet name="계산데이터" sheetId="3" r:id="rId11"/>
    <sheet name="그래프탭" sheetId="18" r:id="rId12"/>
    <sheet name="energy balance" sheetId="19" r:id="rId13"/>
    <sheet name="수렴과정확인" sheetId="6" r:id="rId14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M3" i="12" l="1"/>
  <c r="CM4" i="12"/>
  <c r="CM5" i="12"/>
  <c r="CM6" i="12"/>
  <c r="CM7" i="12"/>
  <c r="CM8" i="12"/>
  <c r="CM9" i="12"/>
  <c r="CM10" i="12"/>
  <c r="CM11" i="12"/>
  <c r="CM12" i="12"/>
  <c r="CM13" i="12"/>
  <c r="CM14" i="12"/>
  <c r="CM15" i="12"/>
  <c r="CM16" i="12"/>
  <c r="CM17" i="12"/>
  <c r="CM18" i="12"/>
  <c r="CM19" i="12"/>
  <c r="CM20" i="12"/>
  <c r="CM21" i="12"/>
  <c r="CM22" i="12"/>
  <c r="CM23" i="12"/>
  <c r="CM24" i="12"/>
  <c r="CM25" i="12"/>
  <c r="CM26" i="12"/>
  <c r="CM27" i="12"/>
  <c r="CM28" i="12"/>
  <c r="CM29" i="12"/>
  <c r="CM30" i="12"/>
  <c r="CM31" i="12"/>
  <c r="CM32" i="12"/>
  <c r="CM33" i="12"/>
  <c r="CM34" i="12"/>
  <c r="CM35" i="12"/>
  <c r="CM36" i="12"/>
  <c r="CM37" i="12"/>
  <c r="CM38" i="12"/>
  <c r="CM39" i="12"/>
  <c r="CM40" i="12"/>
  <c r="CM41" i="12"/>
  <c r="CM42" i="12"/>
  <c r="CM43" i="12"/>
  <c r="CM44" i="12"/>
  <c r="CM45" i="12"/>
  <c r="CM46" i="12"/>
  <c r="CM47" i="12"/>
  <c r="CM48" i="12"/>
  <c r="CM49" i="12"/>
  <c r="CM50" i="12"/>
  <c r="CM51" i="12"/>
  <c r="CM52" i="12"/>
  <c r="CM53" i="12"/>
  <c r="CM54" i="12"/>
  <c r="CM55" i="12"/>
  <c r="CM56" i="12"/>
  <c r="CM57" i="12"/>
  <c r="CM58" i="12"/>
  <c r="CM59" i="12"/>
  <c r="CM60" i="12"/>
  <c r="CM61" i="12"/>
  <c r="CM62" i="12"/>
  <c r="CM63" i="12"/>
  <c r="CM64" i="12"/>
  <c r="CM65" i="12"/>
  <c r="CM66" i="12"/>
  <c r="CM67" i="12"/>
  <c r="CM68" i="12"/>
  <c r="CM69" i="12"/>
  <c r="CM70" i="12"/>
  <c r="CM71" i="12"/>
  <c r="CM2" i="12"/>
  <c r="CL3" i="12"/>
  <c r="CL4" i="12"/>
  <c r="CL5" i="12"/>
  <c r="CL6" i="12"/>
  <c r="CL7" i="12"/>
  <c r="CL8" i="12"/>
  <c r="CL9" i="12"/>
  <c r="CL10" i="12"/>
  <c r="CL11" i="12"/>
  <c r="CL12" i="12"/>
  <c r="CL13" i="12"/>
  <c r="CL14" i="12"/>
  <c r="CL15" i="12"/>
  <c r="CL16" i="12"/>
  <c r="CL17" i="12"/>
  <c r="CL18" i="12"/>
  <c r="CL19" i="12"/>
  <c r="CL20" i="12"/>
  <c r="CL21" i="12"/>
  <c r="CL22" i="12"/>
  <c r="CL23" i="12"/>
  <c r="CL24" i="12"/>
  <c r="CL25" i="12"/>
  <c r="CL26" i="12"/>
  <c r="CL27" i="12"/>
  <c r="CL28" i="12"/>
  <c r="CL29" i="12"/>
  <c r="CL30" i="12"/>
  <c r="CL31" i="12"/>
  <c r="CL32" i="12"/>
  <c r="CL33" i="12"/>
  <c r="CL34" i="12"/>
  <c r="CL35" i="12"/>
  <c r="CL36" i="12"/>
  <c r="CL37" i="12"/>
  <c r="CL38" i="12"/>
  <c r="CL39" i="12"/>
  <c r="CL40" i="12"/>
  <c r="CL41" i="12"/>
  <c r="CL42" i="12"/>
  <c r="CL43" i="12"/>
  <c r="CL44" i="12"/>
  <c r="CL45" i="12"/>
  <c r="CL46" i="12"/>
  <c r="CL47" i="12"/>
  <c r="CL48" i="12"/>
  <c r="CL49" i="12"/>
  <c r="CL50" i="12"/>
  <c r="CL51" i="12"/>
  <c r="CL52" i="12"/>
  <c r="CL53" i="12"/>
  <c r="CL54" i="12"/>
  <c r="CL55" i="12"/>
  <c r="CL56" i="12"/>
  <c r="CL57" i="12"/>
  <c r="CL58" i="12"/>
  <c r="CL59" i="12"/>
  <c r="CL60" i="12"/>
  <c r="CL61" i="12"/>
  <c r="CL62" i="12"/>
  <c r="CL63" i="12"/>
  <c r="CL64" i="12"/>
  <c r="CL65" i="12"/>
  <c r="CL66" i="12"/>
  <c r="CL67" i="12"/>
  <c r="CL68" i="12"/>
  <c r="CL69" i="12"/>
  <c r="CL70" i="12"/>
  <c r="CL71" i="12"/>
  <c r="CL2" i="12"/>
  <c r="B3" i="21"/>
  <c r="C3" i="21"/>
  <c r="G3" i="21"/>
  <c r="L3" i="21" s="1"/>
  <c r="H3" i="21"/>
  <c r="M3" i="21" s="1"/>
  <c r="B4" i="21"/>
  <c r="C4" i="21"/>
  <c r="G4" i="21"/>
  <c r="L4" i="21" s="1"/>
  <c r="H4" i="21"/>
  <c r="B5" i="21"/>
  <c r="C5" i="21"/>
  <c r="G5" i="21"/>
  <c r="L5" i="21" s="1"/>
  <c r="H5" i="21"/>
  <c r="B6" i="21"/>
  <c r="C6" i="21"/>
  <c r="G6" i="21"/>
  <c r="H6" i="21"/>
  <c r="B7" i="21"/>
  <c r="C7" i="21"/>
  <c r="G7" i="21"/>
  <c r="H7" i="21"/>
  <c r="M7" i="21" s="1"/>
  <c r="B8" i="21"/>
  <c r="C8" i="21"/>
  <c r="G8" i="21"/>
  <c r="L8" i="21" s="1"/>
  <c r="H8" i="21"/>
  <c r="M8" i="21" s="1"/>
  <c r="B9" i="21"/>
  <c r="C9" i="21"/>
  <c r="G9" i="21"/>
  <c r="L9" i="21" s="1"/>
  <c r="H9" i="21"/>
  <c r="B10" i="21"/>
  <c r="C10" i="21"/>
  <c r="G10" i="21"/>
  <c r="H10" i="21"/>
  <c r="B11" i="21"/>
  <c r="C11" i="21"/>
  <c r="G11" i="21"/>
  <c r="H11" i="21"/>
  <c r="M11" i="21" s="1"/>
  <c r="B12" i="21"/>
  <c r="C12" i="21"/>
  <c r="G12" i="21"/>
  <c r="L12" i="21" s="1"/>
  <c r="H12" i="21"/>
  <c r="M12" i="21" s="1"/>
  <c r="B13" i="21"/>
  <c r="C13" i="21"/>
  <c r="G13" i="21"/>
  <c r="L13" i="21" s="1"/>
  <c r="H13" i="21"/>
  <c r="B14" i="21"/>
  <c r="C14" i="21"/>
  <c r="G14" i="21"/>
  <c r="H14" i="21"/>
  <c r="B15" i="21"/>
  <c r="C15" i="21"/>
  <c r="G15" i="21"/>
  <c r="H15" i="21"/>
  <c r="M15" i="21" s="1"/>
  <c r="B16" i="21"/>
  <c r="C16" i="21"/>
  <c r="G16" i="21"/>
  <c r="L16" i="21" s="1"/>
  <c r="H16" i="21"/>
  <c r="M16" i="21" s="1"/>
  <c r="B17" i="21"/>
  <c r="C17" i="21"/>
  <c r="G17" i="21"/>
  <c r="L17" i="21" s="1"/>
  <c r="H17" i="21"/>
  <c r="B18" i="21"/>
  <c r="C18" i="21"/>
  <c r="G18" i="21"/>
  <c r="H18" i="21"/>
  <c r="B19" i="21"/>
  <c r="C19" i="21"/>
  <c r="G19" i="21"/>
  <c r="H19" i="21"/>
  <c r="M19" i="21" s="1"/>
  <c r="B20" i="21"/>
  <c r="C20" i="21"/>
  <c r="G20" i="21"/>
  <c r="L20" i="21" s="1"/>
  <c r="H20" i="21"/>
  <c r="M20" i="21" s="1"/>
  <c r="B21" i="21"/>
  <c r="C21" i="21"/>
  <c r="G21" i="21"/>
  <c r="L21" i="21" s="1"/>
  <c r="H21" i="21"/>
  <c r="B22" i="21"/>
  <c r="C22" i="21"/>
  <c r="G22" i="21"/>
  <c r="H22" i="21"/>
  <c r="B23" i="21"/>
  <c r="C23" i="21"/>
  <c r="G23" i="21"/>
  <c r="H23" i="21"/>
  <c r="M23" i="21" s="1"/>
  <c r="B24" i="21"/>
  <c r="C24" i="21"/>
  <c r="G24" i="21"/>
  <c r="L24" i="21" s="1"/>
  <c r="H24" i="21"/>
  <c r="M24" i="21" s="1"/>
  <c r="B25" i="21"/>
  <c r="C25" i="21"/>
  <c r="G25" i="21"/>
  <c r="L25" i="21" s="1"/>
  <c r="H25" i="21"/>
  <c r="B26" i="21"/>
  <c r="C26" i="21"/>
  <c r="G26" i="21"/>
  <c r="H26" i="21"/>
  <c r="B27" i="21"/>
  <c r="C27" i="21"/>
  <c r="G27" i="21"/>
  <c r="H27" i="21"/>
  <c r="M27" i="21" s="1"/>
  <c r="B28" i="21"/>
  <c r="C28" i="21"/>
  <c r="G28" i="21"/>
  <c r="L28" i="21" s="1"/>
  <c r="H28" i="21"/>
  <c r="M28" i="21" s="1"/>
  <c r="B29" i="21"/>
  <c r="C29" i="21"/>
  <c r="G29" i="21"/>
  <c r="L29" i="21" s="1"/>
  <c r="H29" i="21"/>
  <c r="B30" i="21"/>
  <c r="C30" i="21"/>
  <c r="G30" i="21"/>
  <c r="H30" i="21"/>
  <c r="B31" i="21"/>
  <c r="C31" i="21"/>
  <c r="G31" i="21"/>
  <c r="H31" i="21"/>
  <c r="M31" i="21" s="1"/>
  <c r="B32" i="21"/>
  <c r="C32" i="21"/>
  <c r="G32" i="21"/>
  <c r="L32" i="21" s="1"/>
  <c r="H32" i="21"/>
  <c r="M32" i="21" s="1"/>
  <c r="B33" i="21"/>
  <c r="C33" i="21"/>
  <c r="G33" i="21"/>
  <c r="L33" i="21" s="1"/>
  <c r="H33" i="21"/>
  <c r="B34" i="21"/>
  <c r="C34" i="21"/>
  <c r="G34" i="21"/>
  <c r="H34" i="21"/>
  <c r="B35" i="21"/>
  <c r="C35" i="21"/>
  <c r="G35" i="21"/>
  <c r="H35" i="21"/>
  <c r="M35" i="21" s="1"/>
  <c r="B36" i="21"/>
  <c r="C36" i="21"/>
  <c r="G36" i="21"/>
  <c r="L36" i="21" s="1"/>
  <c r="H36" i="21"/>
  <c r="M36" i="21" s="1"/>
  <c r="B37" i="21"/>
  <c r="C37" i="21"/>
  <c r="G37" i="21"/>
  <c r="L37" i="21" s="1"/>
  <c r="H37" i="21"/>
  <c r="B38" i="21"/>
  <c r="C38" i="21"/>
  <c r="G38" i="21"/>
  <c r="H38" i="21"/>
  <c r="B39" i="21"/>
  <c r="C39" i="21"/>
  <c r="G39" i="21"/>
  <c r="H39" i="21"/>
  <c r="M39" i="21" s="1"/>
  <c r="B40" i="21"/>
  <c r="C40" i="21"/>
  <c r="G40" i="21"/>
  <c r="L40" i="21" s="1"/>
  <c r="H40" i="21"/>
  <c r="M40" i="21" s="1"/>
  <c r="B41" i="21"/>
  <c r="C41" i="21"/>
  <c r="G41" i="21"/>
  <c r="L41" i="21" s="1"/>
  <c r="H41" i="21"/>
  <c r="B42" i="21"/>
  <c r="C42" i="21"/>
  <c r="G42" i="21"/>
  <c r="H42" i="21"/>
  <c r="B43" i="21"/>
  <c r="C43" i="21"/>
  <c r="G43" i="21"/>
  <c r="H43" i="21"/>
  <c r="M43" i="21" s="1"/>
  <c r="B44" i="21"/>
  <c r="C44" i="21"/>
  <c r="G44" i="21"/>
  <c r="L44" i="21" s="1"/>
  <c r="H44" i="21"/>
  <c r="M44" i="21" s="1"/>
  <c r="B45" i="21"/>
  <c r="C45" i="21"/>
  <c r="G45" i="21"/>
  <c r="L45" i="21" s="1"/>
  <c r="H45" i="21"/>
  <c r="B46" i="21"/>
  <c r="C46" i="21"/>
  <c r="G46" i="21"/>
  <c r="H46" i="21"/>
  <c r="B47" i="21"/>
  <c r="C47" i="21"/>
  <c r="G47" i="21"/>
  <c r="H47" i="21"/>
  <c r="M47" i="21" s="1"/>
  <c r="B48" i="21"/>
  <c r="C48" i="21"/>
  <c r="G48" i="21"/>
  <c r="L48" i="21" s="1"/>
  <c r="H48" i="21"/>
  <c r="M48" i="21" s="1"/>
  <c r="B49" i="21"/>
  <c r="C49" i="21"/>
  <c r="G49" i="21"/>
  <c r="L49" i="21" s="1"/>
  <c r="H49" i="21"/>
  <c r="B50" i="21"/>
  <c r="C50" i="21"/>
  <c r="G50" i="21"/>
  <c r="H50" i="21"/>
  <c r="B51" i="21"/>
  <c r="C51" i="21"/>
  <c r="G51" i="21"/>
  <c r="H51" i="21"/>
  <c r="M51" i="21" s="1"/>
  <c r="B52" i="21"/>
  <c r="C52" i="21"/>
  <c r="G52" i="21"/>
  <c r="L52" i="21" s="1"/>
  <c r="H52" i="21"/>
  <c r="M52" i="21" s="1"/>
  <c r="B53" i="21"/>
  <c r="C53" i="21"/>
  <c r="G53" i="21"/>
  <c r="L53" i="21" s="1"/>
  <c r="H53" i="21"/>
  <c r="B54" i="21"/>
  <c r="C54" i="21"/>
  <c r="G54" i="21"/>
  <c r="H54" i="21"/>
  <c r="B55" i="21"/>
  <c r="C55" i="21"/>
  <c r="G55" i="21"/>
  <c r="H55" i="21"/>
  <c r="M55" i="21" s="1"/>
  <c r="B56" i="21"/>
  <c r="C56" i="21"/>
  <c r="G56" i="21"/>
  <c r="L56" i="21" s="1"/>
  <c r="H56" i="21"/>
  <c r="M56" i="21" s="1"/>
  <c r="B57" i="21"/>
  <c r="C57" i="21"/>
  <c r="G57" i="21"/>
  <c r="L57" i="21" s="1"/>
  <c r="H57" i="21"/>
  <c r="B58" i="21"/>
  <c r="C58" i="21"/>
  <c r="G58" i="21"/>
  <c r="H58" i="21"/>
  <c r="B59" i="21"/>
  <c r="C59" i="21"/>
  <c r="G59" i="21"/>
  <c r="H59" i="21"/>
  <c r="M59" i="21" s="1"/>
  <c r="B60" i="21"/>
  <c r="C60" i="21"/>
  <c r="G60" i="21"/>
  <c r="L60" i="21" s="1"/>
  <c r="H60" i="21"/>
  <c r="M60" i="21" s="1"/>
  <c r="B61" i="21"/>
  <c r="C61" i="21"/>
  <c r="G61" i="21"/>
  <c r="L61" i="21" s="1"/>
  <c r="H61" i="21"/>
  <c r="B62" i="21"/>
  <c r="C62" i="21"/>
  <c r="G62" i="21"/>
  <c r="H62" i="21"/>
  <c r="B63" i="21"/>
  <c r="C63" i="21"/>
  <c r="G63" i="21"/>
  <c r="H63" i="21"/>
  <c r="M63" i="21" s="1"/>
  <c r="B64" i="21"/>
  <c r="C64" i="21"/>
  <c r="G64" i="21"/>
  <c r="L64" i="21" s="1"/>
  <c r="H64" i="21"/>
  <c r="M64" i="21" s="1"/>
  <c r="B65" i="21"/>
  <c r="C65" i="21"/>
  <c r="G65" i="21"/>
  <c r="L65" i="21" s="1"/>
  <c r="H65" i="21"/>
  <c r="B66" i="21"/>
  <c r="C66" i="21"/>
  <c r="G66" i="21"/>
  <c r="H66" i="21"/>
  <c r="M66" i="21" s="1"/>
  <c r="B67" i="21"/>
  <c r="C67" i="21"/>
  <c r="G67" i="21"/>
  <c r="H67" i="21"/>
  <c r="M67" i="21" s="1"/>
  <c r="B68" i="21"/>
  <c r="C68" i="21"/>
  <c r="G68" i="21"/>
  <c r="L68" i="21" s="1"/>
  <c r="H68" i="21"/>
  <c r="M68" i="21" s="1"/>
  <c r="B69" i="21"/>
  <c r="C69" i="21"/>
  <c r="G69" i="21"/>
  <c r="L69" i="21" s="1"/>
  <c r="H69" i="21"/>
  <c r="B70" i="21"/>
  <c r="C70" i="21"/>
  <c r="G70" i="21"/>
  <c r="H70" i="21"/>
  <c r="B71" i="21"/>
  <c r="C71" i="21"/>
  <c r="G71" i="21"/>
  <c r="H71" i="21"/>
  <c r="M71" i="21" s="1"/>
  <c r="B72" i="21"/>
  <c r="C72" i="21"/>
  <c r="G72" i="21"/>
  <c r="L72" i="21" s="1"/>
  <c r="H72" i="21"/>
  <c r="M72" i="21" s="1"/>
  <c r="B73" i="21"/>
  <c r="C73" i="21"/>
  <c r="G73" i="21"/>
  <c r="L73" i="21" s="1"/>
  <c r="H73" i="21"/>
  <c r="B74" i="21"/>
  <c r="C74" i="21"/>
  <c r="G74" i="21"/>
  <c r="L74" i="21" s="1"/>
  <c r="H74" i="21"/>
  <c r="B75" i="21"/>
  <c r="C75" i="21"/>
  <c r="G75" i="21"/>
  <c r="H75" i="21"/>
  <c r="M75" i="21" s="1"/>
  <c r="B76" i="21"/>
  <c r="C76" i="21"/>
  <c r="G76" i="21"/>
  <c r="L76" i="21" s="1"/>
  <c r="H76" i="21"/>
  <c r="M76" i="21" s="1"/>
  <c r="B77" i="21"/>
  <c r="C77" i="21"/>
  <c r="G77" i="21"/>
  <c r="L77" i="21" s="1"/>
  <c r="H77" i="21"/>
  <c r="B78" i="21"/>
  <c r="C78" i="21"/>
  <c r="G78" i="21"/>
  <c r="H78" i="21"/>
  <c r="B79" i="21"/>
  <c r="C79" i="21"/>
  <c r="G79" i="21"/>
  <c r="H79" i="21"/>
  <c r="M79" i="21" s="1"/>
  <c r="B80" i="21"/>
  <c r="C80" i="21"/>
  <c r="G80" i="21"/>
  <c r="L80" i="21" s="1"/>
  <c r="H80" i="21"/>
  <c r="M80" i="21" s="1"/>
  <c r="B81" i="21"/>
  <c r="C81" i="21"/>
  <c r="G81" i="21"/>
  <c r="L81" i="21" s="1"/>
  <c r="H81" i="21"/>
  <c r="B82" i="21"/>
  <c r="C82" i="21"/>
  <c r="G82" i="21"/>
  <c r="H82" i="21"/>
  <c r="B83" i="21"/>
  <c r="C83" i="21"/>
  <c r="G83" i="21"/>
  <c r="H83" i="21"/>
  <c r="M83" i="21" s="1"/>
  <c r="B84" i="21"/>
  <c r="C84" i="21"/>
  <c r="G84" i="21"/>
  <c r="L84" i="21" s="1"/>
  <c r="H84" i="21"/>
  <c r="M84" i="21" s="1"/>
  <c r="B85" i="21"/>
  <c r="C85" i="21"/>
  <c r="G85" i="21"/>
  <c r="L85" i="21" s="1"/>
  <c r="H85" i="21"/>
  <c r="B86" i="21"/>
  <c r="C86" i="21"/>
  <c r="G86" i="21"/>
  <c r="H86" i="21"/>
  <c r="B87" i="21"/>
  <c r="C87" i="21"/>
  <c r="G87" i="21"/>
  <c r="H87" i="21"/>
  <c r="M87" i="21" s="1"/>
  <c r="B88" i="21"/>
  <c r="C88" i="21"/>
  <c r="G88" i="21"/>
  <c r="L88" i="21" s="1"/>
  <c r="H88" i="21"/>
  <c r="M88" i="21" s="1"/>
  <c r="B89" i="21"/>
  <c r="C89" i="21"/>
  <c r="G89" i="21"/>
  <c r="L89" i="21" s="1"/>
  <c r="H89" i="21"/>
  <c r="B90" i="21"/>
  <c r="C90" i="21"/>
  <c r="G90" i="21"/>
  <c r="H90" i="21"/>
  <c r="B91" i="21"/>
  <c r="C91" i="21"/>
  <c r="G91" i="21"/>
  <c r="H91" i="21"/>
  <c r="M91" i="21" s="1"/>
  <c r="B92" i="21"/>
  <c r="C92" i="21"/>
  <c r="G92" i="21"/>
  <c r="L92" i="21" s="1"/>
  <c r="H92" i="21"/>
  <c r="M92" i="21" s="1"/>
  <c r="B93" i="21"/>
  <c r="C93" i="21"/>
  <c r="G93" i="21"/>
  <c r="L93" i="21" s="1"/>
  <c r="H93" i="21"/>
  <c r="B94" i="21"/>
  <c r="C94" i="21"/>
  <c r="G94" i="21"/>
  <c r="H94" i="21"/>
  <c r="B95" i="21"/>
  <c r="C95" i="21"/>
  <c r="G95" i="21"/>
  <c r="H95" i="21"/>
  <c r="M95" i="21" s="1"/>
  <c r="B96" i="21"/>
  <c r="C96" i="21"/>
  <c r="G96" i="21"/>
  <c r="L96" i="21" s="1"/>
  <c r="H96" i="21"/>
  <c r="M96" i="21" s="1"/>
  <c r="B97" i="21"/>
  <c r="C97" i="21"/>
  <c r="G97" i="21"/>
  <c r="L97" i="21" s="1"/>
  <c r="H97" i="21"/>
  <c r="B98" i="21"/>
  <c r="C98" i="21"/>
  <c r="G98" i="21"/>
  <c r="H98" i="21"/>
  <c r="B99" i="21"/>
  <c r="C99" i="21"/>
  <c r="G99" i="21"/>
  <c r="H99" i="21"/>
  <c r="M99" i="21" s="1"/>
  <c r="B100" i="21"/>
  <c r="C100" i="21"/>
  <c r="G100" i="21"/>
  <c r="L100" i="21" s="1"/>
  <c r="H100" i="21"/>
  <c r="M100" i="21" s="1"/>
  <c r="B101" i="21"/>
  <c r="C101" i="21"/>
  <c r="G101" i="21"/>
  <c r="L101" i="21" s="1"/>
  <c r="H101" i="21"/>
  <c r="B102" i="21"/>
  <c r="C102" i="21"/>
  <c r="G102" i="21"/>
  <c r="H102" i="21"/>
  <c r="B103" i="21"/>
  <c r="C103" i="21"/>
  <c r="G103" i="21"/>
  <c r="H103" i="21"/>
  <c r="M103" i="21" s="1"/>
  <c r="B104" i="21"/>
  <c r="C104" i="21"/>
  <c r="G104" i="21"/>
  <c r="L104" i="21" s="1"/>
  <c r="H104" i="21"/>
  <c r="M104" i="21" s="1"/>
  <c r="B105" i="21"/>
  <c r="C105" i="21"/>
  <c r="G105" i="21"/>
  <c r="L105" i="21" s="1"/>
  <c r="H105" i="21"/>
  <c r="B106" i="21"/>
  <c r="C106" i="21"/>
  <c r="G106" i="21"/>
  <c r="H106" i="21"/>
  <c r="B107" i="21"/>
  <c r="C107" i="21"/>
  <c r="G107" i="21"/>
  <c r="H107" i="21"/>
  <c r="M107" i="21" s="1"/>
  <c r="B108" i="21"/>
  <c r="C108" i="21"/>
  <c r="G108" i="21"/>
  <c r="L108" i="21" s="1"/>
  <c r="H108" i="21"/>
  <c r="M108" i="21" s="1"/>
  <c r="B109" i="21"/>
  <c r="C109" i="21"/>
  <c r="G109" i="21"/>
  <c r="L109" i="21" s="1"/>
  <c r="H109" i="21"/>
  <c r="B110" i="21"/>
  <c r="C110" i="21"/>
  <c r="G110" i="21"/>
  <c r="H110" i="21"/>
  <c r="B111" i="21"/>
  <c r="C111" i="21"/>
  <c r="G111" i="21"/>
  <c r="H111" i="21"/>
  <c r="M111" i="21" s="1"/>
  <c r="B112" i="21"/>
  <c r="C112" i="21"/>
  <c r="G112" i="21"/>
  <c r="L112" i="21" s="1"/>
  <c r="H112" i="21"/>
  <c r="M112" i="21" s="1"/>
  <c r="B113" i="21"/>
  <c r="C113" i="21"/>
  <c r="G113" i="21"/>
  <c r="L113" i="21" s="1"/>
  <c r="H113" i="21"/>
  <c r="B114" i="21"/>
  <c r="C114" i="21"/>
  <c r="G114" i="21"/>
  <c r="H114" i="21"/>
  <c r="B115" i="21"/>
  <c r="C115" i="21"/>
  <c r="G115" i="21"/>
  <c r="H115" i="21"/>
  <c r="M115" i="21" s="1"/>
  <c r="B116" i="21"/>
  <c r="C116" i="21"/>
  <c r="G116" i="21"/>
  <c r="L116" i="21" s="1"/>
  <c r="H116" i="21"/>
  <c r="M116" i="21" s="1"/>
  <c r="B117" i="21"/>
  <c r="C117" i="21"/>
  <c r="G117" i="21"/>
  <c r="L117" i="21" s="1"/>
  <c r="H117" i="21"/>
  <c r="B118" i="21"/>
  <c r="C118" i="21"/>
  <c r="G118" i="21"/>
  <c r="H118" i="21"/>
  <c r="B119" i="21"/>
  <c r="C119" i="21"/>
  <c r="G119" i="21"/>
  <c r="H119" i="21"/>
  <c r="M119" i="21" s="1"/>
  <c r="B120" i="21"/>
  <c r="C120" i="21"/>
  <c r="G120" i="21"/>
  <c r="L120" i="21" s="1"/>
  <c r="H120" i="21"/>
  <c r="M120" i="21" s="1"/>
  <c r="B121" i="21"/>
  <c r="C121" i="21"/>
  <c r="G121" i="21"/>
  <c r="L121" i="21" s="1"/>
  <c r="H121" i="21"/>
  <c r="B122" i="21"/>
  <c r="C122" i="21"/>
  <c r="G122" i="21"/>
  <c r="H122" i="21"/>
  <c r="B123" i="21"/>
  <c r="C123" i="21"/>
  <c r="G123" i="21"/>
  <c r="H123" i="21"/>
  <c r="M123" i="21" s="1"/>
  <c r="B124" i="21"/>
  <c r="C124" i="21"/>
  <c r="G124" i="21"/>
  <c r="L124" i="21" s="1"/>
  <c r="H124" i="21"/>
  <c r="M124" i="21" s="1"/>
  <c r="B125" i="21"/>
  <c r="C125" i="21"/>
  <c r="G125" i="21"/>
  <c r="L125" i="21" s="1"/>
  <c r="H125" i="21"/>
  <c r="B126" i="21"/>
  <c r="C126" i="21"/>
  <c r="G126" i="21"/>
  <c r="H126" i="21"/>
  <c r="B127" i="21"/>
  <c r="C127" i="21"/>
  <c r="G127" i="21"/>
  <c r="H127" i="21"/>
  <c r="M127" i="21" s="1"/>
  <c r="B128" i="21"/>
  <c r="C128" i="21"/>
  <c r="G128" i="21"/>
  <c r="L128" i="21" s="1"/>
  <c r="H128" i="21"/>
  <c r="B129" i="21"/>
  <c r="C129" i="21"/>
  <c r="G129" i="21"/>
  <c r="L129" i="21" s="1"/>
  <c r="H129" i="21"/>
  <c r="B130" i="21"/>
  <c r="C130" i="21"/>
  <c r="G130" i="21"/>
  <c r="H130" i="21"/>
  <c r="M130" i="21" s="1"/>
  <c r="B131" i="21"/>
  <c r="C131" i="21"/>
  <c r="G131" i="21"/>
  <c r="L131" i="21" s="1"/>
  <c r="H131" i="21"/>
  <c r="M131" i="21" s="1"/>
  <c r="B132" i="21"/>
  <c r="C132" i="21"/>
  <c r="G132" i="21"/>
  <c r="L132" i="21" s="1"/>
  <c r="H132" i="21"/>
  <c r="B133" i="21"/>
  <c r="C133" i="21"/>
  <c r="G133" i="21"/>
  <c r="L133" i="21" s="1"/>
  <c r="H133" i="21"/>
  <c r="B134" i="21"/>
  <c r="C134" i="21"/>
  <c r="G134" i="21"/>
  <c r="H134" i="21"/>
  <c r="M134" i="21" s="1"/>
  <c r="B135" i="21"/>
  <c r="C135" i="21"/>
  <c r="G135" i="21"/>
  <c r="L135" i="21" s="1"/>
  <c r="H135" i="21"/>
  <c r="M135" i="21" s="1"/>
  <c r="B136" i="21"/>
  <c r="C136" i="21"/>
  <c r="G136" i="21"/>
  <c r="L136" i="21" s="1"/>
  <c r="H136" i="21"/>
  <c r="B137" i="21"/>
  <c r="C137" i="21"/>
  <c r="G137" i="21"/>
  <c r="L137" i="21" s="1"/>
  <c r="H137" i="21"/>
  <c r="B138" i="21"/>
  <c r="C138" i="21"/>
  <c r="G138" i="21"/>
  <c r="H138" i="21"/>
  <c r="M138" i="21" s="1"/>
  <c r="B139" i="21"/>
  <c r="C139" i="21"/>
  <c r="G139" i="21"/>
  <c r="L139" i="21" s="1"/>
  <c r="H139" i="21"/>
  <c r="M139" i="21" s="1"/>
  <c r="B140" i="21"/>
  <c r="C140" i="21"/>
  <c r="G140" i="21"/>
  <c r="L140" i="21" s="1"/>
  <c r="H140" i="21"/>
  <c r="B141" i="21"/>
  <c r="C141" i="21"/>
  <c r="G141" i="21"/>
  <c r="L141" i="21" s="1"/>
  <c r="H141" i="21"/>
  <c r="B142" i="21"/>
  <c r="C142" i="21"/>
  <c r="G142" i="21"/>
  <c r="H142" i="21"/>
  <c r="M142" i="21" s="1"/>
  <c r="B143" i="21"/>
  <c r="C143" i="21"/>
  <c r="G143" i="21"/>
  <c r="L143" i="21" s="1"/>
  <c r="H143" i="21"/>
  <c r="M143" i="21" s="1"/>
  <c r="B144" i="21"/>
  <c r="C144" i="21"/>
  <c r="G144" i="21"/>
  <c r="L144" i="21" s="1"/>
  <c r="H144" i="21"/>
  <c r="B145" i="21"/>
  <c r="C145" i="21"/>
  <c r="G145" i="21"/>
  <c r="L145" i="21" s="1"/>
  <c r="H145" i="21"/>
  <c r="B146" i="21"/>
  <c r="C146" i="21"/>
  <c r="G146" i="21"/>
  <c r="H146" i="21"/>
  <c r="M146" i="21" s="1"/>
  <c r="B147" i="21"/>
  <c r="C147" i="21"/>
  <c r="G147" i="21"/>
  <c r="L147" i="21" s="1"/>
  <c r="H147" i="21"/>
  <c r="M147" i="21" s="1"/>
  <c r="B148" i="21"/>
  <c r="C148" i="21"/>
  <c r="G148" i="21"/>
  <c r="L148" i="21" s="1"/>
  <c r="H148" i="21"/>
  <c r="B149" i="21"/>
  <c r="C149" i="21"/>
  <c r="G149" i="21"/>
  <c r="L149" i="21" s="1"/>
  <c r="H149" i="21"/>
  <c r="B150" i="21"/>
  <c r="C150" i="21"/>
  <c r="G150" i="21"/>
  <c r="H150" i="21"/>
  <c r="M150" i="21" s="1"/>
  <c r="B151" i="21"/>
  <c r="C151" i="21"/>
  <c r="G151" i="21"/>
  <c r="L151" i="21" s="1"/>
  <c r="H151" i="21"/>
  <c r="M151" i="21" s="1"/>
  <c r="B152" i="21"/>
  <c r="C152" i="21"/>
  <c r="G152" i="21"/>
  <c r="L152" i="21" s="1"/>
  <c r="H152" i="21"/>
  <c r="B153" i="21"/>
  <c r="C153" i="21"/>
  <c r="G153" i="21"/>
  <c r="L153" i="21" s="1"/>
  <c r="H153" i="21"/>
  <c r="B154" i="21"/>
  <c r="C154" i="21"/>
  <c r="G154" i="21"/>
  <c r="H154" i="21"/>
  <c r="M154" i="21" s="1"/>
  <c r="B155" i="21"/>
  <c r="C155" i="21"/>
  <c r="G155" i="21"/>
  <c r="L155" i="21" s="1"/>
  <c r="H155" i="21"/>
  <c r="M155" i="21" s="1"/>
  <c r="B156" i="21"/>
  <c r="C156" i="21"/>
  <c r="G156" i="21"/>
  <c r="L156" i="21" s="1"/>
  <c r="H156" i="21"/>
  <c r="B157" i="21"/>
  <c r="C157" i="21"/>
  <c r="G157" i="21"/>
  <c r="L157" i="21" s="1"/>
  <c r="H157" i="21"/>
  <c r="B158" i="21"/>
  <c r="C158" i="21"/>
  <c r="G158" i="21"/>
  <c r="H158" i="21"/>
  <c r="M158" i="21" s="1"/>
  <c r="B159" i="21"/>
  <c r="C159" i="21"/>
  <c r="G159" i="21"/>
  <c r="L159" i="21" s="1"/>
  <c r="H159" i="21"/>
  <c r="M159" i="21" s="1"/>
  <c r="B160" i="21"/>
  <c r="C160" i="21"/>
  <c r="G160" i="21"/>
  <c r="L160" i="21" s="1"/>
  <c r="H160" i="21"/>
  <c r="B161" i="21"/>
  <c r="C161" i="21"/>
  <c r="G161" i="21"/>
  <c r="L161" i="21" s="1"/>
  <c r="H161" i="21"/>
  <c r="B162" i="21"/>
  <c r="C162" i="21"/>
  <c r="G162" i="21"/>
  <c r="H162" i="21"/>
  <c r="M162" i="21" s="1"/>
  <c r="B163" i="21"/>
  <c r="C163" i="21"/>
  <c r="G163" i="21"/>
  <c r="L163" i="21" s="1"/>
  <c r="H163" i="21"/>
  <c r="M163" i="21" s="1"/>
  <c r="B164" i="21"/>
  <c r="C164" i="21"/>
  <c r="G164" i="21"/>
  <c r="L164" i="21" s="1"/>
  <c r="H164" i="21"/>
  <c r="B165" i="21"/>
  <c r="C165" i="21"/>
  <c r="G165" i="21"/>
  <c r="L165" i="21" s="1"/>
  <c r="H165" i="21"/>
  <c r="B166" i="21"/>
  <c r="C166" i="21"/>
  <c r="G166" i="21"/>
  <c r="H166" i="21"/>
  <c r="M166" i="21" s="1"/>
  <c r="B167" i="21"/>
  <c r="C167" i="21"/>
  <c r="G167" i="21"/>
  <c r="L167" i="21" s="1"/>
  <c r="H167" i="21"/>
  <c r="M167" i="21" s="1"/>
  <c r="B168" i="21"/>
  <c r="C168" i="21"/>
  <c r="G168" i="21"/>
  <c r="L168" i="21" s="1"/>
  <c r="H168" i="21"/>
  <c r="B169" i="21"/>
  <c r="C169" i="21"/>
  <c r="G169" i="21"/>
  <c r="L169" i="21" s="1"/>
  <c r="H169" i="21"/>
  <c r="B170" i="21"/>
  <c r="C170" i="21"/>
  <c r="G170" i="21"/>
  <c r="H170" i="21"/>
  <c r="M170" i="21" s="1"/>
  <c r="B171" i="21"/>
  <c r="C171" i="21"/>
  <c r="G171" i="21"/>
  <c r="L171" i="21" s="1"/>
  <c r="H171" i="21"/>
  <c r="M171" i="21" s="1"/>
  <c r="B172" i="21"/>
  <c r="C172" i="21"/>
  <c r="G172" i="21"/>
  <c r="L172" i="21" s="1"/>
  <c r="H172" i="21"/>
  <c r="B173" i="21"/>
  <c r="C173" i="21"/>
  <c r="G173" i="21"/>
  <c r="L173" i="21" s="1"/>
  <c r="H173" i="21"/>
  <c r="B174" i="21"/>
  <c r="C174" i="21"/>
  <c r="G174" i="21"/>
  <c r="H174" i="21"/>
  <c r="M174" i="21" s="1"/>
  <c r="B175" i="21"/>
  <c r="C175" i="21"/>
  <c r="G175" i="21"/>
  <c r="L175" i="21" s="1"/>
  <c r="H175" i="21"/>
  <c r="M175" i="21" s="1"/>
  <c r="B176" i="21"/>
  <c r="C176" i="21"/>
  <c r="G176" i="21"/>
  <c r="L176" i="21" s="1"/>
  <c r="H176" i="21"/>
  <c r="B177" i="21"/>
  <c r="C177" i="21"/>
  <c r="G177" i="21"/>
  <c r="L177" i="21" s="1"/>
  <c r="H177" i="21"/>
  <c r="B178" i="21"/>
  <c r="C178" i="21"/>
  <c r="G178" i="21"/>
  <c r="H178" i="21"/>
  <c r="M178" i="21" s="1"/>
  <c r="B179" i="21"/>
  <c r="C179" i="21"/>
  <c r="G179" i="21"/>
  <c r="L179" i="21" s="1"/>
  <c r="H179" i="21"/>
  <c r="M179" i="21" s="1"/>
  <c r="B180" i="21"/>
  <c r="C180" i="21"/>
  <c r="G180" i="21"/>
  <c r="L180" i="21" s="1"/>
  <c r="H180" i="21"/>
  <c r="B181" i="21"/>
  <c r="C181" i="21"/>
  <c r="G181" i="21"/>
  <c r="L181" i="21" s="1"/>
  <c r="H181" i="21"/>
  <c r="B182" i="21"/>
  <c r="C182" i="21"/>
  <c r="G182" i="21"/>
  <c r="H182" i="21"/>
  <c r="M182" i="21" s="1"/>
  <c r="B183" i="21"/>
  <c r="C183" i="21"/>
  <c r="G183" i="21"/>
  <c r="L183" i="21" s="1"/>
  <c r="H183" i="21"/>
  <c r="M183" i="21" s="1"/>
  <c r="B184" i="21"/>
  <c r="C184" i="21"/>
  <c r="G184" i="21"/>
  <c r="L184" i="21" s="1"/>
  <c r="H184" i="21"/>
  <c r="B185" i="21"/>
  <c r="C185" i="21"/>
  <c r="G185" i="21"/>
  <c r="L185" i="21" s="1"/>
  <c r="H185" i="21"/>
  <c r="B186" i="21"/>
  <c r="C186" i="21"/>
  <c r="G186" i="21"/>
  <c r="H186" i="21"/>
  <c r="M186" i="21" s="1"/>
  <c r="B187" i="21"/>
  <c r="C187" i="21"/>
  <c r="G187" i="21"/>
  <c r="L187" i="21" s="1"/>
  <c r="H187" i="21"/>
  <c r="M187" i="21" s="1"/>
  <c r="B188" i="21"/>
  <c r="C188" i="21"/>
  <c r="G188" i="21"/>
  <c r="L188" i="21" s="1"/>
  <c r="H188" i="21"/>
  <c r="B189" i="21"/>
  <c r="C189" i="21"/>
  <c r="G189" i="21"/>
  <c r="L189" i="21" s="1"/>
  <c r="H189" i="21"/>
  <c r="B190" i="21"/>
  <c r="C190" i="21"/>
  <c r="G190" i="21"/>
  <c r="H190" i="21"/>
  <c r="M190" i="21" s="1"/>
  <c r="B191" i="21"/>
  <c r="C191" i="21"/>
  <c r="G191" i="21"/>
  <c r="L191" i="21" s="1"/>
  <c r="H191" i="21"/>
  <c r="M191" i="21" s="1"/>
  <c r="B192" i="21"/>
  <c r="C192" i="21"/>
  <c r="G192" i="21"/>
  <c r="L192" i="21" s="1"/>
  <c r="H192" i="21"/>
  <c r="B193" i="21"/>
  <c r="C193" i="21"/>
  <c r="G193" i="21"/>
  <c r="L193" i="21" s="1"/>
  <c r="H193" i="21"/>
  <c r="B194" i="21"/>
  <c r="C194" i="21"/>
  <c r="G194" i="21"/>
  <c r="H194" i="21"/>
  <c r="M194" i="21" s="1"/>
  <c r="B195" i="21"/>
  <c r="C195" i="21"/>
  <c r="G195" i="21"/>
  <c r="L195" i="21" s="1"/>
  <c r="H195" i="21"/>
  <c r="M195" i="21" s="1"/>
  <c r="B196" i="21"/>
  <c r="C196" i="21"/>
  <c r="G196" i="21"/>
  <c r="L196" i="21" s="1"/>
  <c r="H196" i="21"/>
  <c r="B197" i="21"/>
  <c r="C197" i="21"/>
  <c r="G197" i="21"/>
  <c r="L197" i="21" s="1"/>
  <c r="H197" i="21"/>
  <c r="B198" i="21"/>
  <c r="C198" i="21"/>
  <c r="G198" i="21"/>
  <c r="H198" i="21"/>
  <c r="M198" i="21" s="1"/>
  <c r="B199" i="21"/>
  <c r="C199" i="21"/>
  <c r="G199" i="21"/>
  <c r="L199" i="21" s="1"/>
  <c r="H199" i="21"/>
  <c r="M199" i="21" s="1"/>
  <c r="B200" i="21"/>
  <c r="C200" i="21"/>
  <c r="G200" i="21"/>
  <c r="L200" i="21" s="1"/>
  <c r="H200" i="21"/>
  <c r="B201" i="21"/>
  <c r="C201" i="21"/>
  <c r="G201" i="21"/>
  <c r="L201" i="21" s="1"/>
  <c r="H201" i="21"/>
  <c r="B202" i="21"/>
  <c r="C202" i="21"/>
  <c r="G202" i="21"/>
  <c r="H202" i="21"/>
  <c r="M202" i="21" s="1"/>
  <c r="B203" i="21"/>
  <c r="C203" i="21"/>
  <c r="G203" i="21"/>
  <c r="L203" i="21" s="1"/>
  <c r="H203" i="21"/>
  <c r="M203" i="21" s="1"/>
  <c r="B204" i="21"/>
  <c r="C204" i="21"/>
  <c r="G204" i="21"/>
  <c r="L204" i="21" s="1"/>
  <c r="H204" i="21"/>
  <c r="B205" i="21"/>
  <c r="C205" i="21"/>
  <c r="G205" i="21"/>
  <c r="L205" i="21" s="1"/>
  <c r="H205" i="21"/>
  <c r="B206" i="21"/>
  <c r="C206" i="21"/>
  <c r="G206" i="21"/>
  <c r="H206" i="21"/>
  <c r="M206" i="21" s="1"/>
  <c r="B207" i="21"/>
  <c r="C207" i="21"/>
  <c r="G207" i="21"/>
  <c r="L207" i="21" s="1"/>
  <c r="H207" i="21"/>
  <c r="M207" i="21" s="1"/>
  <c r="B208" i="21"/>
  <c r="C208" i="21"/>
  <c r="G208" i="21"/>
  <c r="L208" i="21" s="1"/>
  <c r="H208" i="21"/>
  <c r="B209" i="21"/>
  <c r="C209" i="21"/>
  <c r="G209" i="21"/>
  <c r="L209" i="21" s="1"/>
  <c r="H209" i="21"/>
  <c r="B210" i="21"/>
  <c r="C210" i="21"/>
  <c r="G210" i="21"/>
  <c r="H210" i="21"/>
  <c r="M210" i="21" s="1"/>
  <c r="B211" i="21"/>
  <c r="C211" i="21"/>
  <c r="G211" i="21"/>
  <c r="L211" i="21" s="1"/>
  <c r="H211" i="21"/>
  <c r="M211" i="21" s="1"/>
  <c r="B212" i="21"/>
  <c r="C212" i="21"/>
  <c r="G212" i="21"/>
  <c r="L212" i="21" s="1"/>
  <c r="H212" i="21"/>
  <c r="B213" i="21"/>
  <c r="C213" i="21"/>
  <c r="G213" i="21"/>
  <c r="L213" i="21" s="1"/>
  <c r="H213" i="21"/>
  <c r="B214" i="21"/>
  <c r="C214" i="21"/>
  <c r="G214" i="21"/>
  <c r="H214" i="21"/>
  <c r="M214" i="21" s="1"/>
  <c r="B215" i="21"/>
  <c r="C215" i="21"/>
  <c r="G215" i="21"/>
  <c r="L215" i="21" s="1"/>
  <c r="H215" i="21"/>
  <c r="M215" i="21" s="1"/>
  <c r="B216" i="21"/>
  <c r="C216" i="21"/>
  <c r="G216" i="21"/>
  <c r="L216" i="21" s="1"/>
  <c r="H216" i="21"/>
  <c r="B217" i="21"/>
  <c r="C217" i="21"/>
  <c r="G217" i="21"/>
  <c r="L217" i="21" s="1"/>
  <c r="H217" i="21"/>
  <c r="B218" i="21"/>
  <c r="C218" i="21"/>
  <c r="G218" i="21"/>
  <c r="H218" i="21"/>
  <c r="M218" i="21" s="1"/>
  <c r="B219" i="21"/>
  <c r="C219" i="21"/>
  <c r="G219" i="21"/>
  <c r="L219" i="21" s="1"/>
  <c r="H219" i="21"/>
  <c r="M219" i="21" s="1"/>
  <c r="B220" i="21"/>
  <c r="C220" i="21"/>
  <c r="G220" i="21"/>
  <c r="L220" i="21" s="1"/>
  <c r="H220" i="21"/>
  <c r="B221" i="21"/>
  <c r="C221" i="21"/>
  <c r="G221" i="21"/>
  <c r="L221" i="21" s="1"/>
  <c r="H221" i="21"/>
  <c r="B222" i="21"/>
  <c r="C222" i="21"/>
  <c r="G222" i="21"/>
  <c r="H222" i="21"/>
  <c r="M222" i="21" s="1"/>
  <c r="B223" i="21"/>
  <c r="C223" i="21"/>
  <c r="G223" i="21"/>
  <c r="L223" i="21" s="1"/>
  <c r="H223" i="21"/>
  <c r="M223" i="21" s="1"/>
  <c r="B224" i="21"/>
  <c r="C224" i="21"/>
  <c r="G224" i="21"/>
  <c r="L224" i="21" s="1"/>
  <c r="H224" i="21"/>
  <c r="B225" i="21"/>
  <c r="C225" i="21"/>
  <c r="G225" i="21"/>
  <c r="L225" i="21" s="1"/>
  <c r="H225" i="21"/>
  <c r="B226" i="21"/>
  <c r="C226" i="21"/>
  <c r="G226" i="21"/>
  <c r="H226" i="21"/>
  <c r="M226" i="21" s="1"/>
  <c r="B227" i="21"/>
  <c r="C227" i="21"/>
  <c r="G227" i="21"/>
  <c r="L227" i="21" s="1"/>
  <c r="H227" i="21"/>
  <c r="M227" i="21" s="1"/>
  <c r="B228" i="21"/>
  <c r="C228" i="21"/>
  <c r="G228" i="21"/>
  <c r="L228" i="21" s="1"/>
  <c r="H228" i="21"/>
  <c r="B229" i="21"/>
  <c r="C229" i="21"/>
  <c r="G229" i="21"/>
  <c r="L229" i="21" s="1"/>
  <c r="H229" i="21"/>
  <c r="B230" i="21"/>
  <c r="C230" i="21"/>
  <c r="G230" i="21"/>
  <c r="H230" i="21"/>
  <c r="M230" i="21" s="1"/>
  <c r="B231" i="21"/>
  <c r="C231" i="21"/>
  <c r="G231" i="21"/>
  <c r="L231" i="21" s="1"/>
  <c r="H231" i="21"/>
  <c r="M231" i="21" s="1"/>
  <c r="B232" i="21"/>
  <c r="C232" i="21"/>
  <c r="G232" i="21"/>
  <c r="L232" i="21" s="1"/>
  <c r="H232" i="21"/>
  <c r="B233" i="21"/>
  <c r="C233" i="21"/>
  <c r="G233" i="21"/>
  <c r="L233" i="21" s="1"/>
  <c r="H233" i="21"/>
  <c r="B234" i="21"/>
  <c r="C234" i="21"/>
  <c r="G234" i="21"/>
  <c r="H234" i="21"/>
  <c r="M234" i="21" s="1"/>
  <c r="B235" i="21"/>
  <c r="C235" i="21"/>
  <c r="G235" i="21"/>
  <c r="L235" i="21" s="1"/>
  <c r="H235" i="21"/>
  <c r="M235" i="21" s="1"/>
  <c r="B236" i="21"/>
  <c r="C236" i="21"/>
  <c r="G236" i="21"/>
  <c r="L236" i="21" s="1"/>
  <c r="H236" i="21"/>
  <c r="B237" i="21"/>
  <c r="C237" i="21"/>
  <c r="G237" i="21"/>
  <c r="H237" i="21"/>
  <c r="B238" i="21"/>
  <c r="C238" i="21"/>
  <c r="G238" i="21"/>
  <c r="H238" i="21"/>
  <c r="M238" i="21" s="1"/>
  <c r="B239" i="21"/>
  <c r="C239" i="21"/>
  <c r="G239" i="21"/>
  <c r="L239" i="21" s="1"/>
  <c r="H239" i="21"/>
  <c r="M239" i="21" s="1"/>
  <c r="B240" i="21"/>
  <c r="C240" i="21"/>
  <c r="G240" i="21"/>
  <c r="L240" i="21" s="1"/>
  <c r="H240" i="21"/>
  <c r="B241" i="21"/>
  <c r="C241" i="21"/>
  <c r="G241" i="21"/>
  <c r="L241" i="21" s="1"/>
  <c r="H241" i="21"/>
  <c r="B242" i="21"/>
  <c r="C242" i="21"/>
  <c r="G242" i="21"/>
  <c r="H242" i="21"/>
  <c r="M242" i="21" s="1"/>
  <c r="B243" i="21"/>
  <c r="C243" i="21"/>
  <c r="G243" i="21"/>
  <c r="L243" i="21" s="1"/>
  <c r="H243" i="21"/>
  <c r="M243" i="21" s="1"/>
  <c r="B244" i="21"/>
  <c r="C244" i="21"/>
  <c r="G244" i="21"/>
  <c r="L244" i="21" s="1"/>
  <c r="H244" i="21"/>
  <c r="B245" i="21"/>
  <c r="C245" i="21"/>
  <c r="G245" i="21"/>
  <c r="H245" i="21"/>
  <c r="B246" i="21"/>
  <c r="C246" i="21"/>
  <c r="G246" i="21"/>
  <c r="H246" i="21"/>
  <c r="M246" i="21" s="1"/>
  <c r="B247" i="21"/>
  <c r="C247" i="21"/>
  <c r="G247" i="21"/>
  <c r="L247" i="21" s="1"/>
  <c r="H247" i="21"/>
  <c r="M247" i="21" s="1"/>
  <c r="B248" i="21"/>
  <c r="C248" i="21"/>
  <c r="G248" i="21"/>
  <c r="L248" i="21" s="1"/>
  <c r="H248" i="21"/>
  <c r="B249" i="21"/>
  <c r="C249" i="21"/>
  <c r="G249" i="21"/>
  <c r="L249" i="21" s="1"/>
  <c r="H249" i="21"/>
  <c r="B250" i="21"/>
  <c r="C250" i="21"/>
  <c r="G250" i="21"/>
  <c r="H250" i="21"/>
  <c r="M250" i="21" s="1"/>
  <c r="B251" i="21"/>
  <c r="C251" i="21"/>
  <c r="G251" i="21"/>
  <c r="L251" i="21" s="1"/>
  <c r="H251" i="21"/>
  <c r="M251" i="21" s="1"/>
  <c r="B252" i="21"/>
  <c r="C252" i="21"/>
  <c r="G252" i="21"/>
  <c r="L252" i="21" s="1"/>
  <c r="H252" i="21"/>
  <c r="B253" i="21"/>
  <c r="C253" i="21"/>
  <c r="G253" i="21"/>
  <c r="H253" i="21"/>
  <c r="B254" i="21"/>
  <c r="C254" i="21"/>
  <c r="G254" i="21"/>
  <c r="H254" i="21"/>
  <c r="M254" i="21" s="1"/>
  <c r="B255" i="21"/>
  <c r="C255" i="21"/>
  <c r="G255" i="21"/>
  <c r="L255" i="21" s="1"/>
  <c r="H255" i="21"/>
  <c r="M255" i="21" s="1"/>
  <c r="B256" i="21"/>
  <c r="C256" i="21"/>
  <c r="G256" i="21"/>
  <c r="L256" i="21" s="1"/>
  <c r="H256" i="21"/>
  <c r="B257" i="21"/>
  <c r="C257" i="21"/>
  <c r="G257" i="21"/>
  <c r="L257" i="21" s="1"/>
  <c r="H257" i="21"/>
  <c r="B258" i="21"/>
  <c r="C258" i="21"/>
  <c r="G258" i="21"/>
  <c r="H258" i="21"/>
  <c r="M258" i="21" s="1"/>
  <c r="B259" i="21"/>
  <c r="C259" i="21"/>
  <c r="G259" i="21"/>
  <c r="L259" i="21" s="1"/>
  <c r="H259" i="21"/>
  <c r="M259" i="21" s="1"/>
  <c r="B260" i="21"/>
  <c r="C260" i="21"/>
  <c r="G260" i="21"/>
  <c r="L260" i="21" s="1"/>
  <c r="H260" i="21"/>
  <c r="B261" i="21"/>
  <c r="C261" i="21"/>
  <c r="G261" i="21"/>
  <c r="H261" i="21"/>
  <c r="B262" i="21"/>
  <c r="C262" i="21"/>
  <c r="G262" i="21"/>
  <c r="H262" i="21"/>
  <c r="M262" i="21" s="1"/>
  <c r="B263" i="21"/>
  <c r="C263" i="21"/>
  <c r="G263" i="21"/>
  <c r="L263" i="21" s="1"/>
  <c r="H263" i="21"/>
  <c r="M263" i="21" s="1"/>
  <c r="B264" i="21"/>
  <c r="C264" i="21"/>
  <c r="G264" i="21"/>
  <c r="L264" i="21" s="1"/>
  <c r="H264" i="21"/>
  <c r="B265" i="21"/>
  <c r="C265" i="21"/>
  <c r="G265" i="21"/>
  <c r="L265" i="21" s="1"/>
  <c r="H265" i="21"/>
  <c r="B266" i="21"/>
  <c r="C266" i="21"/>
  <c r="G266" i="21"/>
  <c r="H266" i="21"/>
  <c r="M266" i="21" s="1"/>
  <c r="B267" i="21"/>
  <c r="C267" i="21"/>
  <c r="G267" i="21"/>
  <c r="L267" i="21" s="1"/>
  <c r="H267" i="21"/>
  <c r="M267" i="21" s="1"/>
  <c r="B268" i="21"/>
  <c r="C268" i="21"/>
  <c r="G268" i="21"/>
  <c r="L268" i="21" s="1"/>
  <c r="H268" i="21"/>
  <c r="B269" i="21"/>
  <c r="C269" i="21"/>
  <c r="G269" i="21"/>
  <c r="H269" i="21"/>
  <c r="B270" i="21"/>
  <c r="C270" i="21"/>
  <c r="G270" i="21"/>
  <c r="H270" i="21"/>
  <c r="M270" i="21" s="1"/>
  <c r="B271" i="21"/>
  <c r="C271" i="21"/>
  <c r="G271" i="21"/>
  <c r="L271" i="21" s="1"/>
  <c r="H271" i="21"/>
  <c r="M271" i="21" s="1"/>
  <c r="B272" i="21"/>
  <c r="C272" i="21"/>
  <c r="G272" i="21"/>
  <c r="L272" i="21" s="1"/>
  <c r="H272" i="21"/>
  <c r="B273" i="21"/>
  <c r="C273" i="21"/>
  <c r="G273" i="21"/>
  <c r="L273" i="21" s="1"/>
  <c r="H273" i="21"/>
  <c r="B274" i="21"/>
  <c r="C274" i="21"/>
  <c r="G274" i="21"/>
  <c r="H274" i="21"/>
  <c r="M274" i="21" s="1"/>
  <c r="B275" i="21"/>
  <c r="C275" i="21"/>
  <c r="G275" i="21"/>
  <c r="L275" i="21" s="1"/>
  <c r="H275" i="21"/>
  <c r="M275" i="21" s="1"/>
  <c r="B276" i="21"/>
  <c r="C276" i="21"/>
  <c r="G276" i="21"/>
  <c r="L276" i="21" s="1"/>
  <c r="H276" i="21"/>
  <c r="B277" i="21"/>
  <c r="C277" i="21"/>
  <c r="G277" i="21"/>
  <c r="H277" i="21"/>
  <c r="B278" i="21"/>
  <c r="C278" i="21"/>
  <c r="G278" i="21"/>
  <c r="H278" i="21"/>
  <c r="M278" i="21" s="1"/>
  <c r="B279" i="21"/>
  <c r="C279" i="21"/>
  <c r="G279" i="21"/>
  <c r="L279" i="21" s="1"/>
  <c r="H279" i="21"/>
  <c r="M279" i="21" s="1"/>
  <c r="B280" i="21"/>
  <c r="C280" i="21"/>
  <c r="G280" i="21"/>
  <c r="L280" i="21" s="1"/>
  <c r="H280" i="21"/>
  <c r="B281" i="21"/>
  <c r="C281" i="21"/>
  <c r="G281" i="21"/>
  <c r="L281" i="21" s="1"/>
  <c r="H281" i="21"/>
  <c r="B282" i="21"/>
  <c r="C282" i="21"/>
  <c r="G282" i="21"/>
  <c r="H282" i="21"/>
  <c r="M282" i="21" s="1"/>
  <c r="B283" i="21"/>
  <c r="C283" i="21"/>
  <c r="G283" i="21"/>
  <c r="L283" i="21" s="1"/>
  <c r="H283" i="21"/>
  <c r="M283" i="21" s="1"/>
  <c r="B284" i="21"/>
  <c r="C284" i="21"/>
  <c r="G284" i="21"/>
  <c r="L284" i="21" s="1"/>
  <c r="H284" i="21"/>
  <c r="B285" i="21"/>
  <c r="C285" i="21"/>
  <c r="G285" i="21"/>
  <c r="H285" i="21"/>
  <c r="B286" i="21"/>
  <c r="C286" i="21"/>
  <c r="G286" i="21"/>
  <c r="H286" i="21"/>
  <c r="M286" i="21" s="1"/>
  <c r="B287" i="21"/>
  <c r="C287" i="21"/>
  <c r="G287" i="21"/>
  <c r="L287" i="21" s="1"/>
  <c r="H287" i="21"/>
  <c r="M287" i="21" s="1"/>
  <c r="B288" i="21"/>
  <c r="C288" i="21"/>
  <c r="G288" i="21"/>
  <c r="L288" i="21" s="1"/>
  <c r="H288" i="21"/>
  <c r="B289" i="21"/>
  <c r="C289" i="21"/>
  <c r="G289" i="21"/>
  <c r="L289" i="21" s="1"/>
  <c r="H289" i="21"/>
  <c r="B290" i="21"/>
  <c r="C290" i="21"/>
  <c r="G290" i="21"/>
  <c r="H290" i="21"/>
  <c r="M290" i="21" s="1"/>
  <c r="B291" i="21"/>
  <c r="C291" i="21"/>
  <c r="G291" i="21"/>
  <c r="L291" i="21" s="1"/>
  <c r="H291" i="21"/>
  <c r="M291" i="21" s="1"/>
  <c r="B292" i="21"/>
  <c r="C292" i="21"/>
  <c r="G292" i="21"/>
  <c r="L292" i="21" s="1"/>
  <c r="H292" i="21"/>
  <c r="B293" i="21"/>
  <c r="C293" i="21"/>
  <c r="G293" i="21"/>
  <c r="H293" i="21"/>
  <c r="B294" i="21"/>
  <c r="C294" i="21"/>
  <c r="G294" i="21"/>
  <c r="H294" i="21"/>
  <c r="M294" i="21" s="1"/>
  <c r="B295" i="21"/>
  <c r="C295" i="21"/>
  <c r="G295" i="21"/>
  <c r="L295" i="21" s="1"/>
  <c r="H295" i="21"/>
  <c r="M295" i="21" s="1"/>
  <c r="B296" i="21"/>
  <c r="C296" i="21"/>
  <c r="G296" i="21"/>
  <c r="L296" i="21" s="1"/>
  <c r="H296" i="21"/>
  <c r="B297" i="21"/>
  <c r="C297" i="21"/>
  <c r="G297" i="21"/>
  <c r="L297" i="21" s="1"/>
  <c r="H297" i="21"/>
  <c r="B298" i="21"/>
  <c r="C298" i="21"/>
  <c r="G298" i="21"/>
  <c r="H298" i="21"/>
  <c r="M298" i="21" s="1"/>
  <c r="B299" i="21"/>
  <c r="C299" i="21"/>
  <c r="G299" i="21"/>
  <c r="L299" i="21" s="1"/>
  <c r="H299" i="21"/>
  <c r="M299" i="21" s="1"/>
  <c r="B300" i="21"/>
  <c r="C300" i="21"/>
  <c r="G300" i="21"/>
  <c r="L300" i="21" s="1"/>
  <c r="H300" i="21"/>
  <c r="B301" i="21"/>
  <c r="C301" i="21"/>
  <c r="G301" i="21"/>
  <c r="L301" i="21" s="1"/>
  <c r="H301" i="21"/>
  <c r="B302" i="21"/>
  <c r="C302" i="21"/>
  <c r="G302" i="21"/>
  <c r="H302" i="21"/>
  <c r="M302" i="21" s="1"/>
  <c r="B303" i="21"/>
  <c r="C303" i="21"/>
  <c r="G303" i="21"/>
  <c r="L303" i="21" s="1"/>
  <c r="H303" i="21"/>
  <c r="M303" i="21" s="1"/>
  <c r="B304" i="21"/>
  <c r="C304" i="21"/>
  <c r="G304" i="21"/>
  <c r="L304" i="21" s="1"/>
  <c r="H304" i="21"/>
  <c r="B305" i="21"/>
  <c r="C305" i="21"/>
  <c r="G305" i="21"/>
  <c r="L305" i="21" s="1"/>
  <c r="H305" i="21"/>
  <c r="B306" i="21"/>
  <c r="C306" i="21"/>
  <c r="G306" i="21"/>
  <c r="H306" i="21"/>
  <c r="M306" i="21" s="1"/>
  <c r="B307" i="21"/>
  <c r="C307" i="21"/>
  <c r="G307" i="21"/>
  <c r="L307" i="21" s="1"/>
  <c r="H307" i="21"/>
  <c r="M307" i="21" s="1"/>
  <c r="B308" i="21"/>
  <c r="C308" i="21"/>
  <c r="G308" i="21"/>
  <c r="L308" i="21" s="1"/>
  <c r="H308" i="21"/>
  <c r="B309" i="21"/>
  <c r="C309" i="21"/>
  <c r="G309" i="21"/>
  <c r="H309" i="21"/>
  <c r="B310" i="21"/>
  <c r="C310" i="21"/>
  <c r="G310" i="21"/>
  <c r="H310" i="21"/>
  <c r="M310" i="21" s="1"/>
  <c r="B311" i="21"/>
  <c r="C311" i="21"/>
  <c r="G311" i="21"/>
  <c r="L311" i="21" s="1"/>
  <c r="H311" i="21"/>
  <c r="M311" i="21" s="1"/>
  <c r="B312" i="21"/>
  <c r="C312" i="21"/>
  <c r="G312" i="21"/>
  <c r="L312" i="21" s="1"/>
  <c r="H312" i="21"/>
  <c r="B313" i="21"/>
  <c r="C313" i="21"/>
  <c r="G313" i="21"/>
  <c r="L313" i="21" s="1"/>
  <c r="H313" i="21"/>
  <c r="B314" i="21"/>
  <c r="C314" i="21"/>
  <c r="G314" i="21"/>
  <c r="H314" i="21"/>
  <c r="M314" i="21" s="1"/>
  <c r="B315" i="21"/>
  <c r="C315" i="21"/>
  <c r="G315" i="21"/>
  <c r="L315" i="21" s="1"/>
  <c r="H315" i="21"/>
  <c r="M315" i="21" s="1"/>
  <c r="B316" i="21"/>
  <c r="C316" i="21"/>
  <c r="G316" i="21"/>
  <c r="H316" i="21"/>
  <c r="M316" i="21" s="1"/>
  <c r="B317" i="21"/>
  <c r="C317" i="21"/>
  <c r="G317" i="21"/>
  <c r="L317" i="21" s="1"/>
  <c r="H317" i="21"/>
  <c r="M317" i="21" s="1"/>
  <c r="B318" i="21"/>
  <c r="C318" i="21"/>
  <c r="G318" i="21"/>
  <c r="L318" i="21" s="1"/>
  <c r="H318" i="21"/>
  <c r="B319" i="21"/>
  <c r="C319" i="21"/>
  <c r="G319" i="21"/>
  <c r="H319" i="21"/>
  <c r="B320" i="21"/>
  <c r="C320" i="21"/>
  <c r="G320" i="21"/>
  <c r="H320" i="21"/>
  <c r="M320" i="21" s="1"/>
  <c r="B321" i="21"/>
  <c r="C321" i="21"/>
  <c r="G321" i="21"/>
  <c r="L321" i="21" s="1"/>
  <c r="H321" i="21"/>
  <c r="M321" i="21" s="1"/>
  <c r="B322" i="21"/>
  <c r="C322" i="21"/>
  <c r="G322" i="21"/>
  <c r="L322" i="21" s="1"/>
  <c r="H322" i="21"/>
  <c r="B323" i="21"/>
  <c r="C323" i="21"/>
  <c r="G323" i="21"/>
  <c r="H323" i="21"/>
  <c r="B324" i="21"/>
  <c r="C324" i="21"/>
  <c r="G324" i="21"/>
  <c r="H324" i="21"/>
  <c r="M324" i="21" s="1"/>
  <c r="B325" i="21"/>
  <c r="C325" i="21"/>
  <c r="G325" i="21"/>
  <c r="L325" i="21" s="1"/>
  <c r="H325" i="21"/>
  <c r="M325" i="21" s="1"/>
  <c r="B326" i="21"/>
  <c r="C326" i="21"/>
  <c r="G326" i="21"/>
  <c r="L326" i="21" s="1"/>
  <c r="H326" i="21"/>
  <c r="B327" i="21"/>
  <c r="C327" i="21"/>
  <c r="G327" i="21"/>
  <c r="H327" i="21"/>
  <c r="B328" i="21"/>
  <c r="C328" i="21"/>
  <c r="G328" i="21"/>
  <c r="H328" i="21"/>
  <c r="M328" i="21" s="1"/>
  <c r="B329" i="21"/>
  <c r="C329" i="21"/>
  <c r="G329" i="21"/>
  <c r="L329" i="21" s="1"/>
  <c r="H329" i="21"/>
  <c r="M329" i="21" s="1"/>
  <c r="B330" i="21"/>
  <c r="C330" i="21"/>
  <c r="G330" i="21"/>
  <c r="L330" i="21" s="1"/>
  <c r="H330" i="21"/>
  <c r="B331" i="21"/>
  <c r="C331" i="21"/>
  <c r="G331" i="21"/>
  <c r="H331" i="21"/>
  <c r="B332" i="21"/>
  <c r="C332" i="21"/>
  <c r="G332" i="21"/>
  <c r="H332" i="21"/>
  <c r="M332" i="21" s="1"/>
  <c r="B333" i="21"/>
  <c r="C333" i="21"/>
  <c r="G333" i="21"/>
  <c r="L333" i="21" s="1"/>
  <c r="H333" i="21"/>
  <c r="M333" i="21" s="1"/>
  <c r="B334" i="21"/>
  <c r="C334" i="21"/>
  <c r="G334" i="21"/>
  <c r="L334" i="21" s="1"/>
  <c r="H334" i="21"/>
  <c r="B335" i="21"/>
  <c r="C335" i="21"/>
  <c r="G335" i="21"/>
  <c r="H335" i="21"/>
  <c r="B336" i="21"/>
  <c r="C336" i="21"/>
  <c r="G336" i="21"/>
  <c r="H336" i="21"/>
  <c r="M336" i="21" s="1"/>
  <c r="B337" i="21"/>
  <c r="C337" i="21"/>
  <c r="G337" i="21"/>
  <c r="L337" i="21" s="1"/>
  <c r="H337" i="21"/>
  <c r="M337" i="21" s="1"/>
  <c r="B338" i="21"/>
  <c r="C338" i="21"/>
  <c r="G338" i="21"/>
  <c r="L338" i="21" s="1"/>
  <c r="H338" i="21"/>
  <c r="B339" i="21"/>
  <c r="C339" i="21"/>
  <c r="G339" i="21"/>
  <c r="H339" i="21"/>
  <c r="B340" i="21"/>
  <c r="C340" i="21"/>
  <c r="G340" i="21"/>
  <c r="H340" i="21"/>
  <c r="M340" i="21" s="1"/>
  <c r="B341" i="21"/>
  <c r="C341" i="21"/>
  <c r="G341" i="21"/>
  <c r="L341" i="21" s="1"/>
  <c r="H341" i="21"/>
  <c r="M341" i="21" s="1"/>
  <c r="B342" i="21"/>
  <c r="C342" i="21"/>
  <c r="G342" i="21"/>
  <c r="L342" i="21" s="1"/>
  <c r="H342" i="21"/>
  <c r="B343" i="21"/>
  <c r="C343" i="21"/>
  <c r="G343" i="21"/>
  <c r="H343" i="21"/>
  <c r="B344" i="21"/>
  <c r="C344" i="21"/>
  <c r="G344" i="21"/>
  <c r="H344" i="21"/>
  <c r="M344" i="21" s="1"/>
  <c r="B345" i="21"/>
  <c r="C345" i="21"/>
  <c r="G345" i="21"/>
  <c r="L345" i="21" s="1"/>
  <c r="H345" i="21"/>
  <c r="M345" i="21" s="1"/>
  <c r="B346" i="21"/>
  <c r="C346" i="21"/>
  <c r="G346" i="21"/>
  <c r="L346" i="21" s="1"/>
  <c r="H346" i="21"/>
  <c r="B347" i="21"/>
  <c r="C347" i="21"/>
  <c r="G347" i="21"/>
  <c r="H347" i="21"/>
  <c r="B348" i="21"/>
  <c r="C348" i="21"/>
  <c r="G348" i="21"/>
  <c r="H348" i="21"/>
  <c r="M348" i="21" s="1"/>
  <c r="B349" i="21"/>
  <c r="C349" i="21"/>
  <c r="G349" i="21"/>
  <c r="L349" i="21" s="1"/>
  <c r="H349" i="21"/>
  <c r="M349" i="21" s="1"/>
  <c r="B350" i="21"/>
  <c r="C350" i="21"/>
  <c r="G350" i="21"/>
  <c r="L350" i="21" s="1"/>
  <c r="H350" i="21"/>
  <c r="B351" i="21"/>
  <c r="C351" i="21"/>
  <c r="G351" i="21"/>
  <c r="H351" i="21"/>
  <c r="B352" i="21"/>
  <c r="C352" i="21"/>
  <c r="G352" i="21"/>
  <c r="H352" i="21"/>
  <c r="M352" i="21" s="1"/>
  <c r="B353" i="21"/>
  <c r="C353" i="21"/>
  <c r="G353" i="21"/>
  <c r="L353" i="21" s="1"/>
  <c r="H353" i="21"/>
  <c r="M353" i="21" s="1"/>
  <c r="B354" i="21"/>
  <c r="C354" i="21"/>
  <c r="G354" i="21"/>
  <c r="L354" i="21" s="1"/>
  <c r="H354" i="21"/>
  <c r="B355" i="21"/>
  <c r="C355" i="21"/>
  <c r="G355" i="21"/>
  <c r="H355" i="21"/>
  <c r="B356" i="21"/>
  <c r="C356" i="21"/>
  <c r="G356" i="21"/>
  <c r="H356" i="21"/>
  <c r="M356" i="21" s="1"/>
  <c r="B357" i="21"/>
  <c r="C357" i="21"/>
  <c r="G357" i="21"/>
  <c r="L357" i="21" s="1"/>
  <c r="H357" i="21"/>
  <c r="M357" i="21" s="1"/>
  <c r="B358" i="21"/>
  <c r="C358" i="21"/>
  <c r="G358" i="21"/>
  <c r="L358" i="21" s="1"/>
  <c r="H358" i="21"/>
  <c r="B359" i="21"/>
  <c r="C359" i="21"/>
  <c r="G359" i="21"/>
  <c r="H359" i="21"/>
  <c r="B360" i="21"/>
  <c r="C360" i="21"/>
  <c r="G360" i="21"/>
  <c r="H360" i="21"/>
  <c r="M360" i="21" s="1"/>
  <c r="B361" i="21"/>
  <c r="C361" i="21"/>
  <c r="G361" i="21"/>
  <c r="L361" i="21" s="1"/>
  <c r="H361" i="21"/>
  <c r="M361" i="21" s="1"/>
  <c r="B362" i="21"/>
  <c r="C362" i="21"/>
  <c r="G362" i="21"/>
  <c r="L362" i="21" s="1"/>
  <c r="H362" i="21"/>
  <c r="B363" i="21"/>
  <c r="C363" i="21"/>
  <c r="G363" i="21"/>
  <c r="H363" i="21"/>
  <c r="B364" i="21"/>
  <c r="C364" i="21"/>
  <c r="G364" i="21"/>
  <c r="H364" i="21"/>
  <c r="M364" i="21" s="1"/>
  <c r="B365" i="21"/>
  <c r="C365" i="21"/>
  <c r="G365" i="21"/>
  <c r="L365" i="21" s="1"/>
  <c r="H365" i="21"/>
  <c r="M365" i="21" s="1"/>
  <c r="B366" i="21"/>
  <c r="C366" i="21"/>
  <c r="G366" i="21"/>
  <c r="L366" i="21" s="1"/>
  <c r="H366" i="21"/>
  <c r="B367" i="21"/>
  <c r="C367" i="21"/>
  <c r="G367" i="21"/>
  <c r="H367" i="21"/>
  <c r="B368" i="21"/>
  <c r="C368" i="21"/>
  <c r="G368" i="21"/>
  <c r="H368" i="21"/>
  <c r="M368" i="21" s="1"/>
  <c r="B369" i="21"/>
  <c r="C369" i="21"/>
  <c r="G369" i="21"/>
  <c r="L369" i="21" s="1"/>
  <c r="H369" i="21"/>
  <c r="M369" i="21" s="1"/>
  <c r="B370" i="21"/>
  <c r="C370" i="21"/>
  <c r="G370" i="21"/>
  <c r="L370" i="21" s="1"/>
  <c r="H370" i="21"/>
  <c r="B371" i="21"/>
  <c r="C371" i="21"/>
  <c r="G371" i="21"/>
  <c r="H371" i="21"/>
  <c r="B372" i="21"/>
  <c r="C372" i="21"/>
  <c r="G372" i="21"/>
  <c r="H372" i="21"/>
  <c r="M372" i="21" s="1"/>
  <c r="B373" i="21"/>
  <c r="C373" i="21"/>
  <c r="G373" i="21"/>
  <c r="L373" i="21" s="1"/>
  <c r="H373" i="21"/>
  <c r="M373" i="21" s="1"/>
  <c r="B374" i="21"/>
  <c r="C374" i="21"/>
  <c r="G374" i="21"/>
  <c r="L374" i="21" s="1"/>
  <c r="H374" i="21"/>
  <c r="B375" i="21"/>
  <c r="C375" i="21"/>
  <c r="G375" i="21"/>
  <c r="H375" i="21"/>
  <c r="B376" i="21"/>
  <c r="C376" i="21"/>
  <c r="G376" i="21"/>
  <c r="H376" i="21"/>
  <c r="M376" i="21" s="1"/>
  <c r="B377" i="21"/>
  <c r="C377" i="21"/>
  <c r="G377" i="21"/>
  <c r="L377" i="21" s="1"/>
  <c r="H377" i="21"/>
  <c r="M377" i="21" s="1"/>
  <c r="B378" i="21"/>
  <c r="C378" i="21"/>
  <c r="G378" i="21"/>
  <c r="L378" i="21" s="1"/>
  <c r="H378" i="21"/>
  <c r="B379" i="21"/>
  <c r="C379" i="21"/>
  <c r="G379" i="21"/>
  <c r="H379" i="21"/>
  <c r="B380" i="21"/>
  <c r="C380" i="21"/>
  <c r="G380" i="21"/>
  <c r="H380" i="21"/>
  <c r="M380" i="21" s="1"/>
  <c r="B381" i="21"/>
  <c r="C381" i="21"/>
  <c r="G381" i="21"/>
  <c r="L381" i="21" s="1"/>
  <c r="H381" i="21"/>
  <c r="M381" i="21" s="1"/>
  <c r="B382" i="21"/>
  <c r="C382" i="21"/>
  <c r="G382" i="21"/>
  <c r="L382" i="21" s="1"/>
  <c r="H382" i="21"/>
  <c r="B383" i="21"/>
  <c r="C383" i="21"/>
  <c r="G383" i="21"/>
  <c r="H383" i="21"/>
  <c r="B384" i="21"/>
  <c r="C384" i="21"/>
  <c r="G384" i="21"/>
  <c r="H384" i="21"/>
  <c r="M384" i="21" s="1"/>
  <c r="B385" i="21"/>
  <c r="C385" i="21"/>
  <c r="G385" i="21"/>
  <c r="L385" i="21" s="1"/>
  <c r="H385" i="21"/>
  <c r="M385" i="21" s="1"/>
  <c r="B386" i="21"/>
  <c r="C386" i="21"/>
  <c r="G386" i="21"/>
  <c r="L386" i="21" s="1"/>
  <c r="H386" i="21"/>
  <c r="B387" i="21"/>
  <c r="C387" i="21"/>
  <c r="G387" i="21"/>
  <c r="H387" i="21"/>
  <c r="B388" i="21"/>
  <c r="C388" i="21"/>
  <c r="G388" i="21"/>
  <c r="H388" i="21"/>
  <c r="M388" i="21" s="1"/>
  <c r="B389" i="21"/>
  <c r="C389" i="21"/>
  <c r="G389" i="21"/>
  <c r="L389" i="21" s="1"/>
  <c r="H389" i="21"/>
  <c r="M389" i="21" s="1"/>
  <c r="B390" i="21"/>
  <c r="C390" i="21"/>
  <c r="G390" i="21"/>
  <c r="L390" i="21" s="1"/>
  <c r="H390" i="21"/>
  <c r="B391" i="21"/>
  <c r="C391" i="21"/>
  <c r="G391" i="21"/>
  <c r="H391" i="21"/>
  <c r="B392" i="21"/>
  <c r="C392" i="21"/>
  <c r="G392" i="21"/>
  <c r="H392" i="21"/>
  <c r="M392" i="21" s="1"/>
  <c r="B393" i="21"/>
  <c r="C393" i="21"/>
  <c r="G393" i="21"/>
  <c r="L393" i="21" s="1"/>
  <c r="H393" i="21"/>
  <c r="M393" i="21" s="1"/>
  <c r="B394" i="21"/>
  <c r="C394" i="21"/>
  <c r="G394" i="21"/>
  <c r="L394" i="21" s="1"/>
  <c r="H394" i="21"/>
  <c r="B395" i="21"/>
  <c r="C395" i="21"/>
  <c r="G395" i="21"/>
  <c r="H395" i="21"/>
  <c r="B396" i="21"/>
  <c r="C396" i="21"/>
  <c r="G396" i="21"/>
  <c r="H396" i="21"/>
  <c r="M396" i="21" s="1"/>
  <c r="B397" i="21"/>
  <c r="C397" i="21"/>
  <c r="G397" i="21"/>
  <c r="L397" i="21" s="1"/>
  <c r="H397" i="21"/>
  <c r="M397" i="21" s="1"/>
  <c r="B398" i="21"/>
  <c r="C398" i="21"/>
  <c r="G398" i="21"/>
  <c r="L398" i="21" s="1"/>
  <c r="H398" i="21"/>
  <c r="B399" i="21"/>
  <c r="C399" i="21"/>
  <c r="G399" i="21"/>
  <c r="H399" i="21"/>
  <c r="B400" i="21"/>
  <c r="C400" i="21"/>
  <c r="G400" i="21"/>
  <c r="H400" i="21"/>
  <c r="M400" i="21" s="1"/>
  <c r="B401" i="21"/>
  <c r="C401" i="21"/>
  <c r="G401" i="21"/>
  <c r="L401" i="21" s="1"/>
  <c r="H401" i="21"/>
  <c r="M401" i="21" s="1"/>
  <c r="B402" i="21"/>
  <c r="C402" i="21"/>
  <c r="G402" i="21"/>
  <c r="L402" i="21" s="1"/>
  <c r="H402" i="21"/>
  <c r="B403" i="21"/>
  <c r="C403" i="21"/>
  <c r="G403" i="21"/>
  <c r="H403" i="21"/>
  <c r="B404" i="21"/>
  <c r="C404" i="21"/>
  <c r="G404" i="21"/>
  <c r="H404" i="21"/>
  <c r="M404" i="21" s="1"/>
  <c r="B405" i="21"/>
  <c r="C405" i="21"/>
  <c r="G405" i="21"/>
  <c r="L405" i="21" s="1"/>
  <c r="H405" i="21"/>
  <c r="M405" i="21" s="1"/>
  <c r="B406" i="21"/>
  <c r="C406" i="21"/>
  <c r="G406" i="21"/>
  <c r="L406" i="21" s="1"/>
  <c r="H406" i="21"/>
  <c r="B407" i="21"/>
  <c r="C407" i="21"/>
  <c r="G407" i="21"/>
  <c r="H407" i="21"/>
  <c r="B408" i="21"/>
  <c r="C408" i="21"/>
  <c r="G408" i="21"/>
  <c r="H408" i="21"/>
  <c r="M408" i="21" s="1"/>
  <c r="B409" i="21"/>
  <c r="C409" i="21"/>
  <c r="G409" i="21"/>
  <c r="L409" i="21" s="1"/>
  <c r="H409" i="21"/>
  <c r="M409" i="21" s="1"/>
  <c r="B410" i="21"/>
  <c r="C410" i="21"/>
  <c r="G410" i="21"/>
  <c r="L410" i="21" s="1"/>
  <c r="H410" i="21"/>
  <c r="B411" i="21"/>
  <c r="C411" i="21"/>
  <c r="G411" i="21"/>
  <c r="L411" i="21" s="1"/>
  <c r="H411" i="21"/>
  <c r="B412" i="21"/>
  <c r="C412" i="21"/>
  <c r="G412" i="21"/>
  <c r="H412" i="21"/>
  <c r="B413" i="21"/>
  <c r="C413" i="21"/>
  <c r="G413" i="21"/>
  <c r="L413" i="21" s="1"/>
  <c r="H413" i="21"/>
  <c r="M413" i="21" s="1"/>
  <c r="B414" i="21"/>
  <c r="C414" i="21"/>
  <c r="G414" i="21"/>
  <c r="L414" i="21" s="1"/>
  <c r="H414" i="21"/>
  <c r="M414" i="21" s="1"/>
  <c r="B415" i="21"/>
  <c r="C415" i="21"/>
  <c r="G415" i="21"/>
  <c r="L415" i="21" s="1"/>
  <c r="H415" i="21"/>
  <c r="B416" i="21"/>
  <c r="C416" i="21"/>
  <c r="G416" i="21"/>
  <c r="H416" i="21"/>
  <c r="B417" i="21"/>
  <c r="C417" i="21"/>
  <c r="G417" i="21"/>
  <c r="H417" i="21"/>
  <c r="M417" i="21" s="1"/>
  <c r="B418" i="21"/>
  <c r="C418" i="21"/>
  <c r="G418" i="21"/>
  <c r="L418" i="21" s="1"/>
  <c r="H418" i="21"/>
  <c r="M418" i="21" s="1"/>
  <c r="B419" i="21"/>
  <c r="C419" i="21"/>
  <c r="G419" i="21"/>
  <c r="L419" i="21" s="1"/>
  <c r="H419" i="21"/>
  <c r="B420" i="21"/>
  <c r="C420" i="21"/>
  <c r="G420" i="21"/>
  <c r="H420" i="21"/>
  <c r="B421" i="21"/>
  <c r="C421" i="21"/>
  <c r="G421" i="21"/>
  <c r="H421" i="21"/>
  <c r="M421" i="21" s="1"/>
  <c r="B422" i="21"/>
  <c r="C422" i="21"/>
  <c r="G422" i="21"/>
  <c r="L422" i="21" s="1"/>
  <c r="H422" i="21"/>
  <c r="M422" i="21" s="1"/>
  <c r="B423" i="21"/>
  <c r="C423" i="21"/>
  <c r="G423" i="21"/>
  <c r="L423" i="21" s="1"/>
  <c r="H423" i="21"/>
  <c r="B424" i="21"/>
  <c r="C424" i="21"/>
  <c r="G424" i="21"/>
  <c r="H424" i="21"/>
  <c r="B425" i="21"/>
  <c r="C425" i="21"/>
  <c r="G425" i="21"/>
  <c r="H425" i="21"/>
  <c r="M425" i="21" s="1"/>
  <c r="B426" i="21"/>
  <c r="C426" i="21"/>
  <c r="G426" i="21"/>
  <c r="L426" i="21" s="1"/>
  <c r="H426" i="21"/>
  <c r="M426" i="21" s="1"/>
  <c r="B427" i="21"/>
  <c r="C427" i="21"/>
  <c r="G427" i="21"/>
  <c r="L427" i="21" s="1"/>
  <c r="H427" i="21"/>
  <c r="B428" i="21"/>
  <c r="C428" i="21"/>
  <c r="G428" i="21"/>
  <c r="H428" i="21"/>
  <c r="B429" i="21"/>
  <c r="C429" i="21"/>
  <c r="G429" i="21"/>
  <c r="L429" i="21" s="1"/>
  <c r="H429" i="21"/>
  <c r="M429" i="21" s="1"/>
  <c r="B430" i="21"/>
  <c r="C430" i="21"/>
  <c r="G430" i="21"/>
  <c r="L430" i="21" s="1"/>
  <c r="H430" i="21"/>
  <c r="M430" i="21" s="1"/>
  <c r="B431" i="21"/>
  <c r="C431" i="21"/>
  <c r="G431" i="21"/>
  <c r="L431" i="21" s="1"/>
  <c r="H431" i="21"/>
  <c r="B432" i="21"/>
  <c r="C432" i="21"/>
  <c r="G432" i="21"/>
  <c r="H432" i="21"/>
  <c r="B433" i="21"/>
  <c r="C433" i="21"/>
  <c r="G433" i="21"/>
  <c r="H433" i="21"/>
  <c r="M433" i="21" s="1"/>
  <c r="B434" i="21"/>
  <c r="C434" i="21"/>
  <c r="G434" i="21"/>
  <c r="L434" i="21" s="1"/>
  <c r="H434" i="21"/>
  <c r="M434" i="21" s="1"/>
  <c r="B435" i="21"/>
  <c r="C435" i="21"/>
  <c r="G435" i="21"/>
  <c r="L435" i="21" s="1"/>
  <c r="H435" i="21"/>
  <c r="B436" i="21"/>
  <c r="C436" i="21"/>
  <c r="G436" i="21"/>
  <c r="H436" i="21"/>
  <c r="B437" i="21"/>
  <c r="C437" i="21"/>
  <c r="G437" i="21"/>
  <c r="H437" i="21"/>
  <c r="M437" i="21" s="1"/>
  <c r="B438" i="21"/>
  <c r="C438" i="21"/>
  <c r="G438" i="21"/>
  <c r="L438" i="21" s="1"/>
  <c r="H438" i="21"/>
  <c r="M438" i="21" s="1"/>
  <c r="B439" i="21"/>
  <c r="C439" i="21"/>
  <c r="G439" i="21"/>
  <c r="L439" i="21" s="1"/>
  <c r="H439" i="21"/>
  <c r="B440" i="21"/>
  <c r="C440" i="21"/>
  <c r="G440" i="21"/>
  <c r="H440" i="21"/>
  <c r="B441" i="21"/>
  <c r="C441" i="21"/>
  <c r="G441" i="21"/>
  <c r="H441" i="21"/>
  <c r="M441" i="21" s="1"/>
  <c r="B442" i="21"/>
  <c r="C442" i="21"/>
  <c r="G442" i="21"/>
  <c r="L442" i="21" s="1"/>
  <c r="H442" i="21"/>
  <c r="M442" i="21" s="1"/>
  <c r="B443" i="21"/>
  <c r="C443" i="21"/>
  <c r="G443" i="21"/>
  <c r="L443" i="21" s="1"/>
  <c r="H443" i="21"/>
  <c r="B444" i="21"/>
  <c r="C444" i="21"/>
  <c r="G444" i="21"/>
  <c r="H444" i="21"/>
  <c r="B445" i="21"/>
  <c r="C445" i="21"/>
  <c r="G445" i="21"/>
  <c r="L445" i="21" s="1"/>
  <c r="H445" i="21"/>
  <c r="M445" i="21" s="1"/>
  <c r="B446" i="21"/>
  <c r="C446" i="21"/>
  <c r="G446" i="21"/>
  <c r="L446" i="21" s="1"/>
  <c r="H446" i="21"/>
  <c r="M446" i="21" s="1"/>
  <c r="B447" i="21"/>
  <c r="C447" i="21"/>
  <c r="G447" i="21"/>
  <c r="L447" i="21" s="1"/>
  <c r="H447" i="21"/>
  <c r="B448" i="21"/>
  <c r="C448" i="21"/>
  <c r="G448" i="21"/>
  <c r="H448" i="21"/>
  <c r="M448" i="21" s="1"/>
  <c r="B449" i="21"/>
  <c r="C449" i="21"/>
  <c r="G449" i="21"/>
  <c r="H449" i="21"/>
  <c r="M449" i="21" s="1"/>
  <c r="B450" i="21"/>
  <c r="C450" i="21"/>
  <c r="G450" i="21"/>
  <c r="L450" i="21" s="1"/>
  <c r="H450" i="21"/>
  <c r="M450" i="21" s="1"/>
  <c r="B451" i="21"/>
  <c r="C451" i="21"/>
  <c r="G451" i="21"/>
  <c r="L451" i="21" s="1"/>
  <c r="H451" i="21"/>
  <c r="B452" i="21"/>
  <c r="C452" i="21"/>
  <c r="G452" i="21"/>
  <c r="H452" i="21"/>
  <c r="B453" i="21"/>
  <c r="C453" i="21"/>
  <c r="G453" i="21"/>
  <c r="H453" i="21"/>
  <c r="M453" i="21" s="1"/>
  <c r="B454" i="21"/>
  <c r="C454" i="21"/>
  <c r="G454" i="21"/>
  <c r="L454" i="21" s="1"/>
  <c r="H454" i="21"/>
  <c r="M454" i="21" s="1"/>
  <c r="B455" i="21"/>
  <c r="C455" i="21"/>
  <c r="G455" i="21"/>
  <c r="L455" i="21" s="1"/>
  <c r="H455" i="21"/>
  <c r="B456" i="21"/>
  <c r="C456" i="21"/>
  <c r="G456" i="21"/>
  <c r="H456" i="21"/>
  <c r="B457" i="21"/>
  <c r="C457" i="21"/>
  <c r="G457" i="21"/>
  <c r="H457" i="21"/>
  <c r="M457" i="21" s="1"/>
  <c r="B458" i="21"/>
  <c r="C458" i="21"/>
  <c r="G458" i="21"/>
  <c r="L458" i="21" s="1"/>
  <c r="H458" i="21"/>
  <c r="M458" i="21" s="1"/>
  <c r="B459" i="21"/>
  <c r="C459" i="21"/>
  <c r="G459" i="21"/>
  <c r="L459" i="21" s="1"/>
  <c r="H459" i="21"/>
  <c r="B460" i="21"/>
  <c r="C460" i="21"/>
  <c r="G460" i="21"/>
  <c r="H460" i="21"/>
  <c r="B461" i="21"/>
  <c r="C461" i="21"/>
  <c r="G461" i="21"/>
  <c r="L461" i="21" s="1"/>
  <c r="H461" i="21"/>
  <c r="M461" i="21" s="1"/>
  <c r="B462" i="21"/>
  <c r="C462" i="21"/>
  <c r="G462" i="21"/>
  <c r="L462" i="21" s="1"/>
  <c r="H462" i="21"/>
  <c r="M462" i="21" s="1"/>
  <c r="B463" i="21"/>
  <c r="C463" i="21"/>
  <c r="G463" i="21"/>
  <c r="L463" i="21" s="1"/>
  <c r="H463" i="21"/>
  <c r="B464" i="21"/>
  <c r="C464" i="21"/>
  <c r="G464" i="21"/>
  <c r="H464" i="21"/>
  <c r="B465" i="21"/>
  <c r="C465" i="21"/>
  <c r="G465" i="21"/>
  <c r="H465" i="21"/>
  <c r="M465" i="21" s="1"/>
  <c r="B466" i="21"/>
  <c r="C466" i="21"/>
  <c r="G466" i="21"/>
  <c r="L466" i="21" s="1"/>
  <c r="H466" i="21"/>
  <c r="M466" i="21" s="1"/>
  <c r="B467" i="21"/>
  <c r="C467" i="21"/>
  <c r="G467" i="21"/>
  <c r="L467" i="21" s="1"/>
  <c r="H467" i="21"/>
  <c r="B468" i="21"/>
  <c r="C468" i="21"/>
  <c r="G468" i="21"/>
  <c r="H468" i="21"/>
  <c r="B469" i="21"/>
  <c r="C469" i="21"/>
  <c r="G469" i="21"/>
  <c r="L469" i="21" s="1"/>
  <c r="H469" i="21"/>
  <c r="M469" i="21" s="1"/>
  <c r="B470" i="21"/>
  <c r="C470" i="21"/>
  <c r="G470" i="21"/>
  <c r="L470" i="21" s="1"/>
  <c r="H470" i="21"/>
  <c r="M470" i="21" s="1"/>
  <c r="B471" i="21"/>
  <c r="C471" i="21"/>
  <c r="G471" i="21"/>
  <c r="L471" i="21" s="1"/>
  <c r="H471" i="21"/>
  <c r="B472" i="21"/>
  <c r="C472" i="21"/>
  <c r="G472" i="21"/>
  <c r="H472" i="21"/>
  <c r="B473" i="21"/>
  <c r="C473" i="21"/>
  <c r="G473" i="21"/>
  <c r="H473" i="21"/>
  <c r="M473" i="21" s="1"/>
  <c r="B474" i="21"/>
  <c r="C474" i="21"/>
  <c r="G474" i="21"/>
  <c r="L474" i="21" s="1"/>
  <c r="H474" i="21"/>
  <c r="M474" i="21" s="1"/>
  <c r="B475" i="21"/>
  <c r="C475" i="21"/>
  <c r="G475" i="21"/>
  <c r="L475" i="21" s="1"/>
  <c r="H475" i="21"/>
  <c r="B476" i="21"/>
  <c r="C476" i="21"/>
  <c r="G476" i="21"/>
  <c r="H476" i="21"/>
  <c r="B477" i="21"/>
  <c r="C477" i="21"/>
  <c r="G477" i="21"/>
  <c r="L477" i="21" s="1"/>
  <c r="H477" i="21"/>
  <c r="M477" i="21" s="1"/>
  <c r="B478" i="21"/>
  <c r="C478" i="21"/>
  <c r="G478" i="21"/>
  <c r="L478" i="21" s="1"/>
  <c r="H478" i="21"/>
  <c r="M478" i="21" s="1"/>
  <c r="B479" i="21"/>
  <c r="C479" i="21"/>
  <c r="G479" i="21"/>
  <c r="L479" i="21" s="1"/>
  <c r="H479" i="21"/>
  <c r="B480" i="21"/>
  <c r="C480" i="21"/>
  <c r="G480" i="21"/>
  <c r="H480" i="21"/>
  <c r="B481" i="21"/>
  <c r="C481" i="21"/>
  <c r="G481" i="21"/>
  <c r="H481" i="21"/>
  <c r="M481" i="21" s="1"/>
  <c r="B482" i="21"/>
  <c r="C482" i="21"/>
  <c r="G482" i="21"/>
  <c r="L482" i="21" s="1"/>
  <c r="H482" i="21"/>
  <c r="M482" i="21" s="1"/>
  <c r="B483" i="21"/>
  <c r="C483" i="21"/>
  <c r="G483" i="21"/>
  <c r="L483" i="21" s="1"/>
  <c r="H483" i="21"/>
  <c r="B484" i="21"/>
  <c r="C484" i="21"/>
  <c r="G484" i="21"/>
  <c r="H484" i="21"/>
  <c r="B485" i="21"/>
  <c r="C485" i="21"/>
  <c r="G485" i="21"/>
  <c r="L485" i="21" s="1"/>
  <c r="H485" i="21"/>
  <c r="M485" i="21" s="1"/>
  <c r="B486" i="21"/>
  <c r="C486" i="21"/>
  <c r="G486" i="21"/>
  <c r="L486" i="21" s="1"/>
  <c r="H486" i="21"/>
  <c r="M486" i="21" s="1"/>
  <c r="B487" i="21"/>
  <c r="C487" i="21"/>
  <c r="G487" i="21"/>
  <c r="L487" i="21" s="1"/>
  <c r="H487" i="21"/>
  <c r="B488" i="21"/>
  <c r="C488" i="21"/>
  <c r="G488" i="21"/>
  <c r="H488" i="21"/>
  <c r="B489" i="21"/>
  <c r="C489" i="21"/>
  <c r="G489" i="21"/>
  <c r="H489" i="21"/>
  <c r="M489" i="21" s="1"/>
  <c r="B490" i="21"/>
  <c r="C490" i="21"/>
  <c r="G490" i="21"/>
  <c r="L490" i="21" s="1"/>
  <c r="H490" i="21"/>
  <c r="M490" i="21" s="1"/>
  <c r="B491" i="21"/>
  <c r="C491" i="21"/>
  <c r="G491" i="21"/>
  <c r="L491" i="21" s="1"/>
  <c r="H491" i="21"/>
  <c r="B492" i="21"/>
  <c r="C492" i="21"/>
  <c r="G492" i="21"/>
  <c r="H492" i="21"/>
  <c r="B493" i="21"/>
  <c r="C493" i="21"/>
  <c r="G493" i="21"/>
  <c r="L493" i="21" s="1"/>
  <c r="H493" i="21"/>
  <c r="M493" i="21" s="1"/>
  <c r="B494" i="21"/>
  <c r="C494" i="21"/>
  <c r="G494" i="21"/>
  <c r="L494" i="21" s="1"/>
  <c r="H494" i="21"/>
  <c r="M494" i="21" s="1"/>
  <c r="B495" i="21"/>
  <c r="C495" i="21"/>
  <c r="G495" i="21"/>
  <c r="L495" i="21" s="1"/>
  <c r="H495" i="21"/>
  <c r="B496" i="21"/>
  <c r="C496" i="21"/>
  <c r="G496" i="21"/>
  <c r="H496" i="21"/>
  <c r="B497" i="21"/>
  <c r="C497" i="21"/>
  <c r="G497" i="21"/>
  <c r="H497" i="21"/>
  <c r="M497" i="21" s="1"/>
  <c r="B498" i="21"/>
  <c r="C498" i="21"/>
  <c r="G498" i="21"/>
  <c r="L498" i="21" s="1"/>
  <c r="H498" i="21"/>
  <c r="M498" i="21" s="1"/>
  <c r="B499" i="21"/>
  <c r="C499" i="21"/>
  <c r="G499" i="21"/>
  <c r="L499" i="21" s="1"/>
  <c r="H499" i="21"/>
  <c r="B500" i="21"/>
  <c r="C500" i="21"/>
  <c r="G500" i="21"/>
  <c r="H500" i="21"/>
  <c r="B501" i="21"/>
  <c r="C501" i="21"/>
  <c r="G501" i="21"/>
  <c r="L501" i="21" s="1"/>
  <c r="H501" i="21"/>
  <c r="M501" i="21" s="1"/>
  <c r="B502" i="21"/>
  <c r="C502" i="21"/>
  <c r="G502" i="21"/>
  <c r="L502" i="21" s="1"/>
  <c r="H502" i="21"/>
  <c r="M502" i="21" s="1"/>
  <c r="B503" i="21"/>
  <c r="C503" i="21"/>
  <c r="G503" i="21"/>
  <c r="L503" i="21" s="1"/>
  <c r="H503" i="21"/>
  <c r="B504" i="21"/>
  <c r="C504" i="21"/>
  <c r="G504" i="21"/>
  <c r="H504" i="21"/>
  <c r="B505" i="21"/>
  <c r="C505" i="21"/>
  <c r="G505" i="21"/>
  <c r="H505" i="21"/>
  <c r="M505" i="21" s="1"/>
  <c r="B506" i="21"/>
  <c r="C506" i="21"/>
  <c r="G506" i="21"/>
  <c r="L506" i="21" s="1"/>
  <c r="H506" i="21"/>
  <c r="M506" i="21" s="1"/>
  <c r="B507" i="21"/>
  <c r="C507" i="21"/>
  <c r="G507" i="21"/>
  <c r="L507" i="21" s="1"/>
  <c r="H507" i="21"/>
  <c r="B508" i="21"/>
  <c r="C508" i="21"/>
  <c r="G508" i="21"/>
  <c r="H508" i="21"/>
  <c r="B509" i="21"/>
  <c r="C509" i="21"/>
  <c r="G509" i="21"/>
  <c r="L509" i="21" s="1"/>
  <c r="H509" i="21"/>
  <c r="M509" i="21" s="1"/>
  <c r="B510" i="21"/>
  <c r="C510" i="21"/>
  <c r="G510" i="21"/>
  <c r="L510" i="21" s="1"/>
  <c r="H510" i="21"/>
  <c r="M510" i="21" s="1"/>
  <c r="B511" i="21"/>
  <c r="C511" i="21"/>
  <c r="G511" i="21"/>
  <c r="L511" i="21" s="1"/>
  <c r="H511" i="21"/>
  <c r="B512" i="21"/>
  <c r="C512" i="21"/>
  <c r="G512" i="21"/>
  <c r="H512" i="21"/>
  <c r="M512" i="21" s="1"/>
  <c r="B513" i="21"/>
  <c r="C513" i="21"/>
  <c r="G513" i="21"/>
  <c r="H513" i="21"/>
  <c r="M513" i="21" s="1"/>
  <c r="B514" i="21"/>
  <c r="C514" i="21"/>
  <c r="G514" i="21"/>
  <c r="L514" i="21" s="1"/>
  <c r="H514" i="21"/>
  <c r="M514" i="21" s="1"/>
  <c r="B515" i="21"/>
  <c r="C515" i="21"/>
  <c r="G515" i="21"/>
  <c r="L515" i="21" s="1"/>
  <c r="H515" i="21"/>
  <c r="B516" i="21"/>
  <c r="C516" i="21"/>
  <c r="G516" i="21"/>
  <c r="H516" i="21"/>
  <c r="B517" i="21"/>
  <c r="C517" i="21"/>
  <c r="G517" i="21"/>
  <c r="L517" i="21" s="1"/>
  <c r="H517" i="21"/>
  <c r="M517" i="21" s="1"/>
  <c r="B518" i="21"/>
  <c r="C518" i="21"/>
  <c r="G518" i="21"/>
  <c r="L518" i="21" s="1"/>
  <c r="H518" i="21"/>
  <c r="M518" i="21" s="1"/>
  <c r="B519" i="21"/>
  <c r="C519" i="21"/>
  <c r="G519" i="21"/>
  <c r="L519" i="21" s="1"/>
  <c r="H519" i="21"/>
  <c r="B520" i="21"/>
  <c r="C520" i="21"/>
  <c r="G520" i="21"/>
  <c r="H520" i="21"/>
  <c r="B521" i="21"/>
  <c r="C521" i="21"/>
  <c r="G521" i="21"/>
  <c r="H521" i="21"/>
  <c r="M521" i="21" s="1"/>
  <c r="B522" i="21"/>
  <c r="C522" i="21"/>
  <c r="G522" i="21"/>
  <c r="L522" i="21" s="1"/>
  <c r="H522" i="21"/>
  <c r="M522" i="21" s="1"/>
  <c r="B523" i="21"/>
  <c r="C523" i="21"/>
  <c r="G523" i="21"/>
  <c r="L523" i="21" s="1"/>
  <c r="H523" i="21"/>
  <c r="B524" i="21"/>
  <c r="C524" i="21"/>
  <c r="G524" i="21"/>
  <c r="H524" i="21"/>
  <c r="B525" i="21"/>
  <c r="C525" i="21"/>
  <c r="G525" i="21"/>
  <c r="L525" i="21" s="1"/>
  <c r="H525" i="21"/>
  <c r="M525" i="21" s="1"/>
  <c r="B526" i="21"/>
  <c r="C526" i="21"/>
  <c r="G526" i="21"/>
  <c r="L526" i="21" s="1"/>
  <c r="H526" i="21"/>
  <c r="M526" i="21" s="1"/>
  <c r="B527" i="21"/>
  <c r="C527" i="21"/>
  <c r="G527" i="21"/>
  <c r="L527" i="21" s="1"/>
  <c r="H527" i="21"/>
  <c r="B528" i="21"/>
  <c r="C528" i="21"/>
  <c r="G528" i="21"/>
  <c r="H528" i="21"/>
  <c r="B529" i="21"/>
  <c r="C529" i="21"/>
  <c r="G529" i="21"/>
  <c r="H529" i="21"/>
  <c r="M529" i="21" s="1"/>
  <c r="B530" i="21"/>
  <c r="C530" i="21"/>
  <c r="G530" i="21"/>
  <c r="L530" i="21" s="1"/>
  <c r="H530" i="21"/>
  <c r="M530" i="21" s="1"/>
  <c r="B531" i="21"/>
  <c r="C531" i="21"/>
  <c r="G531" i="21"/>
  <c r="L531" i="21" s="1"/>
  <c r="H531" i="21"/>
  <c r="B532" i="21"/>
  <c r="C532" i="21"/>
  <c r="G532" i="21"/>
  <c r="H532" i="21"/>
  <c r="B533" i="21"/>
  <c r="C533" i="21"/>
  <c r="G533" i="21"/>
  <c r="L533" i="21" s="1"/>
  <c r="H533" i="21"/>
  <c r="M533" i="21" s="1"/>
  <c r="B534" i="21"/>
  <c r="C534" i="21"/>
  <c r="G534" i="21"/>
  <c r="L534" i="21" s="1"/>
  <c r="H534" i="21"/>
  <c r="M534" i="21" s="1"/>
  <c r="B535" i="21"/>
  <c r="C535" i="21"/>
  <c r="G535" i="21"/>
  <c r="L535" i="21" s="1"/>
  <c r="H535" i="21"/>
  <c r="B536" i="21"/>
  <c r="C536" i="21"/>
  <c r="G536" i="21"/>
  <c r="H536" i="21"/>
  <c r="B537" i="21"/>
  <c r="C537" i="21"/>
  <c r="G537" i="21"/>
  <c r="H537" i="21"/>
  <c r="M537" i="21" s="1"/>
  <c r="B538" i="21"/>
  <c r="C538" i="21"/>
  <c r="G538" i="21"/>
  <c r="L538" i="21" s="1"/>
  <c r="H538" i="21"/>
  <c r="M538" i="21" s="1"/>
  <c r="B539" i="21"/>
  <c r="C539" i="21"/>
  <c r="G539" i="21"/>
  <c r="L539" i="21" s="1"/>
  <c r="H539" i="21"/>
  <c r="B540" i="21"/>
  <c r="C540" i="21"/>
  <c r="G540" i="21"/>
  <c r="H540" i="21"/>
  <c r="B541" i="21"/>
  <c r="C541" i="21"/>
  <c r="G541" i="21"/>
  <c r="L541" i="21" s="1"/>
  <c r="H541" i="21"/>
  <c r="M541" i="21" s="1"/>
  <c r="B542" i="21"/>
  <c r="C542" i="21"/>
  <c r="G542" i="21"/>
  <c r="L542" i="21" s="1"/>
  <c r="H542" i="21"/>
  <c r="M542" i="21" s="1"/>
  <c r="B543" i="21"/>
  <c r="C543" i="21"/>
  <c r="G543" i="21"/>
  <c r="L543" i="21" s="1"/>
  <c r="H543" i="21"/>
  <c r="B544" i="21"/>
  <c r="C544" i="21"/>
  <c r="G544" i="21"/>
  <c r="H544" i="21"/>
  <c r="B545" i="21"/>
  <c r="C545" i="21"/>
  <c r="G545" i="21"/>
  <c r="H545" i="21"/>
  <c r="M545" i="21" s="1"/>
  <c r="B546" i="21"/>
  <c r="C546" i="21"/>
  <c r="G546" i="21"/>
  <c r="L546" i="21" s="1"/>
  <c r="H546" i="21"/>
  <c r="M546" i="21" s="1"/>
  <c r="B547" i="21"/>
  <c r="C547" i="21"/>
  <c r="G547" i="21"/>
  <c r="L547" i="21" s="1"/>
  <c r="H547" i="21"/>
  <c r="B548" i="21"/>
  <c r="C548" i="21"/>
  <c r="G548" i="21"/>
  <c r="H548" i="21"/>
  <c r="B549" i="21"/>
  <c r="C549" i="21"/>
  <c r="G549" i="21"/>
  <c r="L549" i="21" s="1"/>
  <c r="H549" i="21"/>
  <c r="M549" i="21" s="1"/>
  <c r="B550" i="21"/>
  <c r="C550" i="21"/>
  <c r="G550" i="21"/>
  <c r="L550" i="21" s="1"/>
  <c r="H550" i="21"/>
  <c r="M550" i="21" s="1"/>
  <c r="B551" i="21"/>
  <c r="C551" i="21"/>
  <c r="G551" i="21"/>
  <c r="L551" i="21" s="1"/>
  <c r="H551" i="21"/>
  <c r="B552" i="21"/>
  <c r="C552" i="21"/>
  <c r="G552" i="21"/>
  <c r="H552" i="21"/>
  <c r="B553" i="21"/>
  <c r="C553" i="21"/>
  <c r="G553" i="21"/>
  <c r="H553" i="21"/>
  <c r="M553" i="21" s="1"/>
  <c r="B554" i="21"/>
  <c r="C554" i="21"/>
  <c r="G554" i="21"/>
  <c r="L554" i="21" s="1"/>
  <c r="H554" i="21"/>
  <c r="M554" i="21" s="1"/>
  <c r="B555" i="21"/>
  <c r="C555" i="21"/>
  <c r="G555" i="21"/>
  <c r="L555" i="21" s="1"/>
  <c r="H555" i="21"/>
  <c r="B556" i="21"/>
  <c r="C556" i="21"/>
  <c r="G556" i="21"/>
  <c r="H556" i="21"/>
  <c r="B557" i="21"/>
  <c r="C557" i="21"/>
  <c r="G557" i="21"/>
  <c r="L557" i="21" s="1"/>
  <c r="H557" i="21"/>
  <c r="M557" i="21" s="1"/>
  <c r="B558" i="21"/>
  <c r="C558" i="21"/>
  <c r="G558" i="21"/>
  <c r="L558" i="21" s="1"/>
  <c r="H558" i="21"/>
  <c r="M558" i="21" s="1"/>
  <c r="B559" i="21"/>
  <c r="C559" i="21"/>
  <c r="G559" i="21"/>
  <c r="L559" i="21" s="1"/>
  <c r="H559" i="21"/>
  <c r="B560" i="21"/>
  <c r="C560" i="21"/>
  <c r="G560" i="21"/>
  <c r="H560" i="21"/>
  <c r="B561" i="21"/>
  <c r="C561" i="21"/>
  <c r="G561" i="21"/>
  <c r="H561" i="21"/>
  <c r="M561" i="21" s="1"/>
  <c r="B562" i="21"/>
  <c r="C562" i="21"/>
  <c r="G562" i="21"/>
  <c r="L562" i="21" s="1"/>
  <c r="H562" i="21"/>
  <c r="M562" i="21" s="1"/>
  <c r="B563" i="21"/>
  <c r="C563" i="21"/>
  <c r="G563" i="21"/>
  <c r="L563" i="21" s="1"/>
  <c r="H563" i="21"/>
  <c r="B564" i="21"/>
  <c r="C564" i="21"/>
  <c r="G564" i="21"/>
  <c r="H564" i="21"/>
  <c r="B565" i="21"/>
  <c r="C565" i="21"/>
  <c r="G565" i="21"/>
  <c r="L565" i="21" s="1"/>
  <c r="H565" i="21"/>
  <c r="M565" i="21" s="1"/>
  <c r="B566" i="21"/>
  <c r="C566" i="21"/>
  <c r="G566" i="21"/>
  <c r="L566" i="21" s="1"/>
  <c r="H566" i="21"/>
  <c r="M566" i="21" s="1"/>
  <c r="B567" i="21"/>
  <c r="C567" i="21"/>
  <c r="G567" i="21"/>
  <c r="L567" i="21" s="1"/>
  <c r="H567" i="21"/>
  <c r="B568" i="21"/>
  <c r="C568" i="21"/>
  <c r="G568" i="21"/>
  <c r="H568" i="21"/>
  <c r="B569" i="21"/>
  <c r="C569" i="21"/>
  <c r="G569" i="21"/>
  <c r="H569" i="21"/>
  <c r="M569" i="21" s="1"/>
  <c r="B570" i="21"/>
  <c r="C570" i="21"/>
  <c r="G570" i="21"/>
  <c r="L570" i="21" s="1"/>
  <c r="H570" i="21"/>
  <c r="M570" i="21" s="1"/>
  <c r="B571" i="21"/>
  <c r="C571" i="21"/>
  <c r="G571" i="21"/>
  <c r="L571" i="21" s="1"/>
  <c r="H571" i="21"/>
  <c r="B572" i="21"/>
  <c r="C572" i="21"/>
  <c r="G572" i="21"/>
  <c r="H572" i="21"/>
  <c r="B573" i="21"/>
  <c r="C573" i="21"/>
  <c r="G573" i="21"/>
  <c r="L573" i="21" s="1"/>
  <c r="H573" i="21"/>
  <c r="M573" i="21" s="1"/>
  <c r="B574" i="21"/>
  <c r="C574" i="21"/>
  <c r="G574" i="21"/>
  <c r="L574" i="21" s="1"/>
  <c r="H574" i="21"/>
  <c r="M574" i="21" s="1"/>
  <c r="B575" i="21"/>
  <c r="C575" i="21"/>
  <c r="G575" i="21"/>
  <c r="L575" i="21" s="1"/>
  <c r="H575" i="21"/>
  <c r="B576" i="21"/>
  <c r="C576" i="21"/>
  <c r="G576" i="21"/>
  <c r="H576" i="21"/>
  <c r="M576" i="21" s="1"/>
  <c r="B577" i="21"/>
  <c r="C577" i="21"/>
  <c r="G577" i="21"/>
  <c r="H577" i="21"/>
  <c r="M577" i="21" s="1"/>
  <c r="B578" i="21"/>
  <c r="C578" i="21"/>
  <c r="G578" i="21"/>
  <c r="L578" i="21" s="1"/>
  <c r="H578" i="21"/>
  <c r="M578" i="21" s="1"/>
  <c r="B579" i="21"/>
  <c r="C579" i="21"/>
  <c r="G579" i="21"/>
  <c r="L579" i="21" s="1"/>
  <c r="H579" i="21"/>
  <c r="B580" i="21"/>
  <c r="C580" i="21"/>
  <c r="G580" i="21"/>
  <c r="H580" i="21"/>
  <c r="B581" i="21"/>
  <c r="C581" i="21"/>
  <c r="G581" i="21"/>
  <c r="L581" i="21" s="1"/>
  <c r="H581" i="21"/>
  <c r="M581" i="21" s="1"/>
  <c r="B582" i="21"/>
  <c r="C582" i="21"/>
  <c r="G582" i="21"/>
  <c r="L582" i="21" s="1"/>
  <c r="H582" i="21"/>
  <c r="M582" i="21" s="1"/>
  <c r="B583" i="21"/>
  <c r="C583" i="21"/>
  <c r="G583" i="21"/>
  <c r="L583" i="21" s="1"/>
  <c r="H583" i="21"/>
  <c r="B584" i="21"/>
  <c r="C584" i="21"/>
  <c r="G584" i="21"/>
  <c r="H584" i="21"/>
  <c r="B585" i="21"/>
  <c r="C585" i="21"/>
  <c r="G585" i="21"/>
  <c r="H585" i="21"/>
  <c r="M585" i="21" s="1"/>
  <c r="B586" i="21"/>
  <c r="C586" i="21"/>
  <c r="G586" i="21"/>
  <c r="L586" i="21" s="1"/>
  <c r="H586" i="21"/>
  <c r="M586" i="21" s="1"/>
  <c r="B587" i="21"/>
  <c r="C587" i="21"/>
  <c r="G587" i="21"/>
  <c r="L587" i="21" s="1"/>
  <c r="H587" i="21"/>
  <c r="B588" i="21"/>
  <c r="C588" i="21"/>
  <c r="G588" i="21"/>
  <c r="H588" i="21"/>
  <c r="B589" i="21"/>
  <c r="C589" i="21"/>
  <c r="G589" i="21"/>
  <c r="L589" i="21" s="1"/>
  <c r="H589" i="21"/>
  <c r="M589" i="21" s="1"/>
  <c r="B590" i="21"/>
  <c r="C590" i="21"/>
  <c r="G590" i="21"/>
  <c r="L590" i="21" s="1"/>
  <c r="H590" i="21"/>
  <c r="M590" i="21" s="1"/>
  <c r="B591" i="21"/>
  <c r="C591" i="21"/>
  <c r="G591" i="21"/>
  <c r="L591" i="21" s="1"/>
  <c r="H591" i="21"/>
  <c r="B592" i="21"/>
  <c r="C592" i="21"/>
  <c r="G592" i="21"/>
  <c r="H592" i="21"/>
  <c r="B593" i="21"/>
  <c r="C593" i="21"/>
  <c r="G593" i="21"/>
  <c r="H593" i="21"/>
  <c r="M593" i="21" s="1"/>
  <c r="B594" i="21"/>
  <c r="C594" i="21"/>
  <c r="G594" i="21"/>
  <c r="L594" i="21" s="1"/>
  <c r="H594" i="21"/>
  <c r="M594" i="21" s="1"/>
  <c r="B595" i="21"/>
  <c r="C595" i="21"/>
  <c r="G595" i="21"/>
  <c r="L595" i="21" s="1"/>
  <c r="H595" i="21"/>
  <c r="B596" i="21"/>
  <c r="C596" i="21"/>
  <c r="G596" i="21"/>
  <c r="H596" i="21"/>
  <c r="B597" i="21"/>
  <c r="C597" i="21"/>
  <c r="G597" i="21"/>
  <c r="L597" i="21" s="1"/>
  <c r="H597" i="21"/>
  <c r="M597" i="21" s="1"/>
  <c r="B598" i="21"/>
  <c r="C598" i="21"/>
  <c r="G598" i="21"/>
  <c r="L598" i="21" s="1"/>
  <c r="H598" i="21"/>
  <c r="M598" i="21" s="1"/>
  <c r="B599" i="21"/>
  <c r="C599" i="21"/>
  <c r="G599" i="21"/>
  <c r="L599" i="21" s="1"/>
  <c r="H599" i="21"/>
  <c r="B600" i="21"/>
  <c r="C600" i="21"/>
  <c r="G600" i="21"/>
  <c r="H600" i="21"/>
  <c r="B601" i="21"/>
  <c r="C601" i="21"/>
  <c r="G601" i="21"/>
  <c r="H601" i="21"/>
  <c r="M601" i="21" s="1"/>
  <c r="B602" i="21"/>
  <c r="C602" i="21"/>
  <c r="G602" i="21"/>
  <c r="L602" i="21" s="1"/>
  <c r="H602" i="21"/>
  <c r="M602" i="21" s="1"/>
  <c r="B603" i="21"/>
  <c r="C603" i="21"/>
  <c r="G603" i="21"/>
  <c r="L603" i="21" s="1"/>
  <c r="H603" i="21"/>
  <c r="B604" i="21"/>
  <c r="C604" i="21"/>
  <c r="G604" i="21"/>
  <c r="H604" i="21"/>
  <c r="B605" i="21"/>
  <c r="C605" i="21"/>
  <c r="G605" i="21"/>
  <c r="H605" i="21"/>
  <c r="M605" i="21" s="1"/>
  <c r="B606" i="21"/>
  <c r="C606" i="21"/>
  <c r="G606" i="21"/>
  <c r="L606" i="21" s="1"/>
  <c r="H606" i="21"/>
  <c r="M606" i="21" s="1"/>
  <c r="B607" i="21"/>
  <c r="C607" i="21"/>
  <c r="G607" i="21"/>
  <c r="L607" i="21" s="1"/>
  <c r="H607" i="21"/>
  <c r="B608" i="21"/>
  <c r="C608" i="21"/>
  <c r="G608" i="21"/>
  <c r="H608" i="21"/>
  <c r="B609" i="21"/>
  <c r="C609" i="21"/>
  <c r="G609" i="21"/>
  <c r="H609" i="21"/>
  <c r="M609" i="21" s="1"/>
  <c r="B610" i="21"/>
  <c r="C610" i="21"/>
  <c r="G610" i="21"/>
  <c r="L610" i="21" s="1"/>
  <c r="H610" i="21"/>
  <c r="M610" i="21" s="1"/>
  <c r="B611" i="21"/>
  <c r="C611" i="21"/>
  <c r="G611" i="21"/>
  <c r="L611" i="21" s="1"/>
  <c r="H611" i="21"/>
  <c r="B612" i="21"/>
  <c r="C612" i="21"/>
  <c r="G612" i="21"/>
  <c r="H612" i="21"/>
  <c r="B613" i="21"/>
  <c r="C613" i="21"/>
  <c r="G613" i="21"/>
  <c r="H613" i="21"/>
  <c r="M613" i="21" s="1"/>
  <c r="B614" i="21"/>
  <c r="C614" i="21"/>
  <c r="G614" i="21"/>
  <c r="L614" i="21" s="1"/>
  <c r="H614" i="21"/>
  <c r="M614" i="21" s="1"/>
  <c r="B615" i="21"/>
  <c r="C615" i="21"/>
  <c r="G615" i="21"/>
  <c r="L615" i="21" s="1"/>
  <c r="H615" i="21"/>
  <c r="B616" i="21"/>
  <c r="C616" i="21"/>
  <c r="G616" i="21"/>
  <c r="H616" i="21"/>
  <c r="B617" i="21"/>
  <c r="C617" i="21"/>
  <c r="G617" i="21"/>
  <c r="H617" i="21"/>
  <c r="M617" i="21" s="1"/>
  <c r="B618" i="21"/>
  <c r="C618" i="21"/>
  <c r="G618" i="21"/>
  <c r="L618" i="21" s="1"/>
  <c r="H618" i="21"/>
  <c r="M618" i="21" s="1"/>
  <c r="B619" i="21"/>
  <c r="C619" i="21"/>
  <c r="G619" i="21"/>
  <c r="L619" i="21" s="1"/>
  <c r="H619" i="21"/>
  <c r="B620" i="21"/>
  <c r="C620" i="21"/>
  <c r="G620" i="21"/>
  <c r="H620" i="21"/>
  <c r="B621" i="21"/>
  <c r="C621" i="21"/>
  <c r="G621" i="21"/>
  <c r="H621" i="21"/>
  <c r="M621" i="21" s="1"/>
  <c r="B622" i="21"/>
  <c r="C622" i="21"/>
  <c r="G622" i="21"/>
  <c r="L622" i="21" s="1"/>
  <c r="H622" i="21"/>
  <c r="M622" i="21" s="1"/>
  <c r="B623" i="21"/>
  <c r="C623" i="21"/>
  <c r="G623" i="21"/>
  <c r="L623" i="21" s="1"/>
  <c r="H623" i="21"/>
  <c r="B624" i="21"/>
  <c r="C624" i="21"/>
  <c r="G624" i="21"/>
  <c r="H624" i="21"/>
  <c r="B625" i="21"/>
  <c r="C625" i="21"/>
  <c r="G625" i="21"/>
  <c r="H625" i="21"/>
  <c r="M625" i="21" s="1"/>
  <c r="B626" i="21"/>
  <c r="C626" i="21"/>
  <c r="G626" i="21"/>
  <c r="L626" i="21" s="1"/>
  <c r="H626" i="21"/>
  <c r="M626" i="21" s="1"/>
  <c r="B627" i="21"/>
  <c r="C627" i="21"/>
  <c r="G627" i="21"/>
  <c r="L627" i="21" s="1"/>
  <c r="H627" i="21"/>
  <c r="B628" i="21"/>
  <c r="C628" i="21"/>
  <c r="G628" i="21"/>
  <c r="H628" i="21"/>
  <c r="B629" i="21"/>
  <c r="C629" i="21"/>
  <c r="G629" i="21"/>
  <c r="H629" i="21"/>
  <c r="M629" i="21" s="1"/>
  <c r="B630" i="21"/>
  <c r="C630" i="21"/>
  <c r="G630" i="21"/>
  <c r="L630" i="21" s="1"/>
  <c r="H630" i="21"/>
  <c r="M630" i="21" s="1"/>
  <c r="B631" i="21"/>
  <c r="C631" i="21"/>
  <c r="G631" i="21"/>
  <c r="L631" i="21" s="1"/>
  <c r="H631" i="21"/>
  <c r="B632" i="21"/>
  <c r="C632" i="21"/>
  <c r="G632" i="21"/>
  <c r="H632" i="21"/>
  <c r="B633" i="21"/>
  <c r="C633" i="21"/>
  <c r="G633" i="21"/>
  <c r="H633" i="21"/>
  <c r="M633" i="21" s="1"/>
  <c r="B634" i="21"/>
  <c r="C634" i="21"/>
  <c r="G634" i="21"/>
  <c r="L634" i="21" s="1"/>
  <c r="H634" i="21"/>
  <c r="M634" i="21" s="1"/>
  <c r="B635" i="21"/>
  <c r="C635" i="21"/>
  <c r="G635" i="21"/>
  <c r="L635" i="21" s="1"/>
  <c r="H635" i="21"/>
  <c r="B636" i="21"/>
  <c r="C636" i="21"/>
  <c r="G636" i="21"/>
  <c r="H636" i="21"/>
  <c r="B637" i="21"/>
  <c r="C637" i="21"/>
  <c r="G637" i="21"/>
  <c r="H637" i="21"/>
  <c r="M637" i="21" s="1"/>
  <c r="B638" i="21"/>
  <c r="C638" i="21"/>
  <c r="G638" i="21"/>
  <c r="L638" i="21" s="1"/>
  <c r="H638" i="21"/>
  <c r="M638" i="21" s="1"/>
  <c r="B639" i="21"/>
  <c r="C639" i="21"/>
  <c r="G639" i="21"/>
  <c r="L639" i="21" s="1"/>
  <c r="H639" i="21"/>
  <c r="B640" i="21"/>
  <c r="C640" i="21"/>
  <c r="G640" i="21"/>
  <c r="H640" i="21"/>
  <c r="M640" i="21" s="1"/>
  <c r="B641" i="21"/>
  <c r="C641" i="21"/>
  <c r="G641" i="21"/>
  <c r="H641" i="21"/>
  <c r="M641" i="21" s="1"/>
  <c r="B642" i="21"/>
  <c r="C642" i="21"/>
  <c r="G642" i="21"/>
  <c r="L642" i="21" s="1"/>
  <c r="H642" i="21"/>
  <c r="M642" i="21" s="1"/>
  <c r="B643" i="21"/>
  <c r="C643" i="21"/>
  <c r="G643" i="21"/>
  <c r="L643" i="21" s="1"/>
  <c r="H643" i="21"/>
  <c r="B644" i="21"/>
  <c r="C644" i="21"/>
  <c r="G644" i="21"/>
  <c r="H644" i="21"/>
  <c r="B645" i="21"/>
  <c r="C645" i="21"/>
  <c r="G645" i="21"/>
  <c r="H645" i="21"/>
  <c r="M645" i="21" s="1"/>
  <c r="B646" i="21"/>
  <c r="C646" i="21"/>
  <c r="G646" i="21"/>
  <c r="L646" i="21" s="1"/>
  <c r="H646" i="21"/>
  <c r="M646" i="21" s="1"/>
  <c r="B647" i="21"/>
  <c r="C647" i="21"/>
  <c r="G647" i="21"/>
  <c r="L647" i="21" s="1"/>
  <c r="H647" i="21"/>
  <c r="B648" i="21"/>
  <c r="C648" i="21"/>
  <c r="G648" i="21"/>
  <c r="H648" i="21"/>
  <c r="B649" i="21"/>
  <c r="C649" i="21"/>
  <c r="G649" i="21"/>
  <c r="H649" i="21"/>
  <c r="M649" i="21" s="1"/>
  <c r="B650" i="21"/>
  <c r="C650" i="21"/>
  <c r="G650" i="21"/>
  <c r="L650" i="21" s="1"/>
  <c r="H650" i="21"/>
  <c r="M650" i="21" s="1"/>
  <c r="B651" i="21"/>
  <c r="C651" i="21"/>
  <c r="G651" i="21"/>
  <c r="L651" i="21" s="1"/>
  <c r="H651" i="21"/>
  <c r="B652" i="21"/>
  <c r="C652" i="21"/>
  <c r="G652" i="21"/>
  <c r="H652" i="21"/>
  <c r="B653" i="21"/>
  <c r="C653" i="21"/>
  <c r="G653" i="21"/>
  <c r="H653" i="21"/>
  <c r="M653" i="21" s="1"/>
  <c r="B654" i="21"/>
  <c r="C654" i="21"/>
  <c r="G654" i="21"/>
  <c r="L654" i="21" s="1"/>
  <c r="H654" i="21"/>
  <c r="M654" i="21" s="1"/>
  <c r="B655" i="21"/>
  <c r="C655" i="21"/>
  <c r="G655" i="21"/>
  <c r="L655" i="21" s="1"/>
  <c r="H655" i="21"/>
  <c r="B656" i="21"/>
  <c r="C656" i="21"/>
  <c r="G656" i="21"/>
  <c r="H656" i="21"/>
  <c r="B657" i="21"/>
  <c r="C657" i="21"/>
  <c r="G657" i="21"/>
  <c r="H657" i="21"/>
  <c r="M657" i="21" s="1"/>
  <c r="B658" i="21"/>
  <c r="C658" i="21"/>
  <c r="G658" i="21"/>
  <c r="L658" i="21" s="1"/>
  <c r="H658" i="21"/>
  <c r="M658" i="21" s="1"/>
  <c r="B659" i="21"/>
  <c r="C659" i="21"/>
  <c r="G659" i="21"/>
  <c r="L659" i="21" s="1"/>
  <c r="H659" i="21"/>
  <c r="B660" i="21"/>
  <c r="C660" i="21"/>
  <c r="G660" i="21"/>
  <c r="H660" i="21"/>
  <c r="B661" i="21"/>
  <c r="C661" i="21"/>
  <c r="G661" i="21"/>
  <c r="H661" i="21"/>
  <c r="M661" i="21" s="1"/>
  <c r="B662" i="21"/>
  <c r="C662" i="21"/>
  <c r="G662" i="21"/>
  <c r="L662" i="21" s="1"/>
  <c r="H662" i="21"/>
  <c r="M662" i="21" s="1"/>
  <c r="B663" i="21"/>
  <c r="C663" i="21"/>
  <c r="G663" i="21"/>
  <c r="L663" i="21" s="1"/>
  <c r="H663" i="21"/>
  <c r="B664" i="21"/>
  <c r="C664" i="21"/>
  <c r="G664" i="21"/>
  <c r="H664" i="21"/>
  <c r="B665" i="21"/>
  <c r="C665" i="21"/>
  <c r="G665" i="21"/>
  <c r="H665" i="21"/>
  <c r="M665" i="21" s="1"/>
  <c r="B666" i="21"/>
  <c r="C666" i="21"/>
  <c r="G666" i="21"/>
  <c r="L666" i="21" s="1"/>
  <c r="H666" i="21"/>
  <c r="M666" i="21" s="1"/>
  <c r="B667" i="21"/>
  <c r="C667" i="21"/>
  <c r="G667" i="21"/>
  <c r="L667" i="21" s="1"/>
  <c r="H667" i="21"/>
  <c r="B668" i="21"/>
  <c r="C668" i="21"/>
  <c r="G668" i="21"/>
  <c r="H668" i="21"/>
  <c r="B669" i="21"/>
  <c r="C669" i="21"/>
  <c r="G669" i="21"/>
  <c r="H669" i="21"/>
  <c r="M669" i="21" s="1"/>
  <c r="B670" i="21"/>
  <c r="C670" i="21"/>
  <c r="G670" i="21"/>
  <c r="L670" i="21" s="1"/>
  <c r="H670" i="21"/>
  <c r="M670" i="21" s="1"/>
  <c r="B671" i="21"/>
  <c r="C671" i="21"/>
  <c r="G671" i="21"/>
  <c r="L671" i="21" s="1"/>
  <c r="H671" i="21"/>
  <c r="B672" i="21"/>
  <c r="C672" i="21"/>
  <c r="G672" i="21"/>
  <c r="H672" i="21"/>
  <c r="B673" i="21"/>
  <c r="C673" i="21"/>
  <c r="G673" i="21"/>
  <c r="H673" i="21"/>
  <c r="M673" i="21" s="1"/>
  <c r="B674" i="21"/>
  <c r="C674" i="21"/>
  <c r="G674" i="21"/>
  <c r="L674" i="21" s="1"/>
  <c r="H674" i="21"/>
  <c r="M674" i="21" s="1"/>
  <c r="B675" i="21"/>
  <c r="C675" i="21"/>
  <c r="G675" i="21"/>
  <c r="L675" i="21" s="1"/>
  <c r="H675" i="21"/>
  <c r="B676" i="21"/>
  <c r="C676" i="21"/>
  <c r="G676" i="21"/>
  <c r="H676" i="21"/>
  <c r="B677" i="21"/>
  <c r="C677" i="21"/>
  <c r="G677" i="21"/>
  <c r="H677" i="21"/>
  <c r="M677" i="21" s="1"/>
  <c r="B678" i="21"/>
  <c r="C678" i="21"/>
  <c r="G678" i="21"/>
  <c r="L678" i="21" s="1"/>
  <c r="H678" i="21"/>
  <c r="M678" i="21" s="1"/>
  <c r="B679" i="21"/>
  <c r="C679" i="21"/>
  <c r="G679" i="21"/>
  <c r="L679" i="21" s="1"/>
  <c r="H679" i="21"/>
  <c r="B680" i="21"/>
  <c r="C680" i="21"/>
  <c r="G680" i="21"/>
  <c r="H680" i="21"/>
  <c r="B681" i="21"/>
  <c r="C681" i="21"/>
  <c r="G681" i="21"/>
  <c r="H681" i="21"/>
  <c r="M681" i="21" s="1"/>
  <c r="B682" i="21"/>
  <c r="C682" i="21"/>
  <c r="G682" i="21"/>
  <c r="L682" i="21" s="1"/>
  <c r="H682" i="21"/>
  <c r="M682" i="21" s="1"/>
  <c r="B683" i="21"/>
  <c r="C683" i="21"/>
  <c r="G683" i="21"/>
  <c r="L683" i="21" s="1"/>
  <c r="H683" i="21"/>
  <c r="B684" i="21"/>
  <c r="C684" i="21"/>
  <c r="G684" i="21"/>
  <c r="H684" i="21"/>
  <c r="B685" i="21"/>
  <c r="C685" i="21"/>
  <c r="G685" i="21"/>
  <c r="H685" i="21"/>
  <c r="M685" i="21" s="1"/>
  <c r="B686" i="21"/>
  <c r="C686" i="21"/>
  <c r="G686" i="21"/>
  <c r="L686" i="21" s="1"/>
  <c r="H686" i="21"/>
  <c r="M686" i="21" s="1"/>
  <c r="B687" i="21"/>
  <c r="C687" i="21"/>
  <c r="G687" i="21"/>
  <c r="L687" i="21" s="1"/>
  <c r="H687" i="21"/>
  <c r="B688" i="21"/>
  <c r="C688" i="21"/>
  <c r="G688" i="21"/>
  <c r="H688" i="21"/>
  <c r="B689" i="21"/>
  <c r="C689" i="21"/>
  <c r="G689" i="21"/>
  <c r="H689" i="21"/>
  <c r="M689" i="21" s="1"/>
  <c r="B690" i="21"/>
  <c r="C690" i="21"/>
  <c r="G690" i="21"/>
  <c r="L690" i="21" s="1"/>
  <c r="H690" i="21"/>
  <c r="M690" i="21" s="1"/>
  <c r="B691" i="21"/>
  <c r="C691" i="21"/>
  <c r="G691" i="21"/>
  <c r="L691" i="21" s="1"/>
  <c r="H691" i="21"/>
  <c r="B692" i="21"/>
  <c r="C692" i="21"/>
  <c r="G692" i="21"/>
  <c r="H692" i="21"/>
  <c r="B693" i="21"/>
  <c r="C693" i="21"/>
  <c r="G693" i="21"/>
  <c r="H693" i="21"/>
  <c r="M693" i="21" s="1"/>
  <c r="B694" i="21"/>
  <c r="C694" i="21"/>
  <c r="G694" i="21"/>
  <c r="L694" i="21" s="1"/>
  <c r="H694" i="21"/>
  <c r="M694" i="21" s="1"/>
  <c r="B695" i="21"/>
  <c r="C695" i="21"/>
  <c r="G695" i="21"/>
  <c r="L695" i="21" s="1"/>
  <c r="H695" i="21"/>
  <c r="B696" i="21"/>
  <c r="C696" i="21"/>
  <c r="G696" i="21"/>
  <c r="H696" i="21"/>
  <c r="B697" i="21"/>
  <c r="C697" i="21"/>
  <c r="G697" i="21"/>
  <c r="H697" i="21"/>
  <c r="M697" i="21" s="1"/>
  <c r="B698" i="21"/>
  <c r="C698" i="21"/>
  <c r="G698" i="21"/>
  <c r="L698" i="21" s="1"/>
  <c r="H698" i="21"/>
  <c r="M698" i="21" s="1"/>
  <c r="B699" i="21"/>
  <c r="C699" i="21"/>
  <c r="G699" i="21"/>
  <c r="L699" i="21" s="1"/>
  <c r="H699" i="21"/>
  <c r="B700" i="21"/>
  <c r="C700" i="21"/>
  <c r="G700" i="21"/>
  <c r="H700" i="21"/>
  <c r="B701" i="21"/>
  <c r="C701" i="21"/>
  <c r="G701" i="21"/>
  <c r="H701" i="21"/>
  <c r="M701" i="21" s="1"/>
  <c r="B702" i="21"/>
  <c r="C702" i="21"/>
  <c r="G702" i="21"/>
  <c r="L702" i="21" s="1"/>
  <c r="H702" i="21"/>
  <c r="M702" i="21" s="1"/>
  <c r="B703" i="21"/>
  <c r="C703" i="21"/>
  <c r="G703" i="21"/>
  <c r="L703" i="21" s="1"/>
  <c r="H703" i="21"/>
  <c r="B704" i="21"/>
  <c r="C704" i="21"/>
  <c r="G704" i="21"/>
  <c r="H704" i="21"/>
  <c r="M704" i="21" s="1"/>
  <c r="B705" i="21"/>
  <c r="C705" i="21"/>
  <c r="G705" i="21"/>
  <c r="H705" i="21"/>
  <c r="M705" i="21" s="1"/>
  <c r="B706" i="21"/>
  <c r="C706" i="21"/>
  <c r="G706" i="21"/>
  <c r="L706" i="21" s="1"/>
  <c r="H706" i="21"/>
  <c r="M706" i="21" s="1"/>
  <c r="B707" i="21"/>
  <c r="C707" i="21"/>
  <c r="G707" i="21"/>
  <c r="L707" i="21" s="1"/>
  <c r="H707" i="21"/>
  <c r="B708" i="21"/>
  <c r="C708" i="21"/>
  <c r="G708" i="21"/>
  <c r="H708" i="21"/>
  <c r="B709" i="21"/>
  <c r="C709" i="21"/>
  <c r="G709" i="21"/>
  <c r="H709" i="21"/>
  <c r="M709" i="21" s="1"/>
  <c r="B710" i="21"/>
  <c r="C710" i="21"/>
  <c r="G710" i="21"/>
  <c r="L710" i="21" s="1"/>
  <c r="H710" i="21"/>
  <c r="M710" i="21" s="1"/>
  <c r="B711" i="21"/>
  <c r="C711" i="21"/>
  <c r="G711" i="21"/>
  <c r="L711" i="21" s="1"/>
  <c r="H711" i="21"/>
  <c r="B712" i="21"/>
  <c r="C712" i="21"/>
  <c r="G712" i="21"/>
  <c r="H712" i="21"/>
  <c r="B713" i="21"/>
  <c r="C713" i="21"/>
  <c r="G713" i="21"/>
  <c r="H713" i="21"/>
  <c r="M713" i="21" s="1"/>
  <c r="B714" i="21"/>
  <c r="C714" i="21"/>
  <c r="G714" i="21"/>
  <c r="L714" i="21" s="1"/>
  <c r="H714" i="21"/>
  <c r="M714" i="21" s="1"/>
  <c r="B715" i="21"/>
  <c r="C715" i="21"/>
  <c r="G715" i="21"/>
  <c r="L715" i="21" s="1"/>
  <c r="H715" i="21"/>
  <c r="B716" i="21"/>
  <c r="C716" i="21"/>
  <c r="G716" i="21"/>
  <c r="H716" i="21"/>
  <c r="B717" i="21"/>
  <c r="C717" i="21"/>
  <c r="G717" i="21"/>
  <c r="H717" i="21"/>
  <c r="M717" i="21" s="1"/>
  <c r="B718" i="21"/>
  <c r="C718" i="21"/>
  <c r="G718" i="21"/>
  <c r="L718" i="21" s="1"/>
  <c r="H718" i="21"/>
  <c r="M718" i="21" s="1"/>
  <c r="B719" i="21"/>
  <c r="C719" i="21"/>
  <c r="G719" i="21"/>
  <c r="L719" i="21" s="1"/>
  <c r="H719" i="21"/>
  <c r="B720" i="21"/>
  <c r="C720" i="21"/>
  <c r="G720" i="21"/>
  <c r="H720" i="21"/>
  <c r="B721" i="21"/>
  <c r="C721" i="21"/>
  <c r="G721" i="21"/>
  <c r="H721" i="21"/>
  <c r="M721" i="21" s="1"/>
  <c r="B722" i="21"/>
  <c r="C722" i="21"/>
  <c r="G722" i="21"/>
  <c r="L722" i="21" s="1"/>
  <c r="H722" i="21"/>
  <c r="M722" i="21" s="1"/>
  <c r="B723" i="21"/>
  <c r="C723" i="21"/>
  <c r="G723" i="21"/>
  <c r="L723" i="21" s="1"/>
  <c r="H723" i="21"/>
  <c r="B724" i="21"/>
  <c r="C724" i="21"/>
  <c r="G724" i="21"/>
  <c r="H724" i="21"/>
  <c r="B725" i="21"/>
  <c r="C725" i="21"/>
  <c r="G725" i="21"/>
  <c r="H725" i="21"/>
  <c r="M725" i="21" s="1"/>
  <c r="B726" i="21"/>
  <c r="C726" i="21"/>
  <c r="G726" i="21"/>
  <c r="L726" i="21" s="1"/>
  <c r="H726" i="21"/>
  <c r="M726" i="21" s="1"/>
  <c r="B727" i="21"/>
  <c r="C727" i="21"/>
  <c r="G727" i="21"/>
  <c r="L727" i="21" s="1"/>
  <c r="H727" i="21"/>
  <c r="B728" i="21"/>
  <c r="C728" i="21"/>
  <c r="G728" i="21"/>
  <c r="H728" i="21"/>
  <c r="B729" i="21"/>
  <c r="C729" i="21"/>
  <c r="G729" i="21"/>
  <c r="H729" i="21"/>
  <c r="M729" i="21" s="1"/>
  <c r="B730" i="21"/>
  <c r="C730" i="21"/>
  <c r="G730" i="21"/>
  <c r="L730" i="21" s="1"/>
  <c r="H730" i="21"/>
  <c r="M730" i="21" s="1"/>
  <c r="B731" i="21"/>
  <c r="C731" i="21"/>
  <c r="G731" i="21"/>
  <c r="L731" i="21" s="1"/>
  <c r="H731" i="21"/>
  <c r="B732" i="21"/>
  <c r="C732" i="21"/>
  <c r="G732" i="21"/>
  <c r="H732" i="21"/>
  <c r="B733" i="21"/>
  <c r="C733" i="21"/>
  <c r="G733" i="21"/>
  <c r="H733" i="21"/>
  <c r="M733" i="21" s="1"/>
  <c r="B734" i="21"/>
  <c r="C734" i="21"/>
  <c r="G734" i="21"/>
  <c r="L734" i="21" s="1"/>
  <c r="H734" i="21"/>
  <c r="M734" i="21" s="1"/>
  <c r="B735" i="21"/>
  <c r="C735" i="21"/>
  <c r="G735" i="21"/>
  <c r="L735" i="21" s="1"/>
  <c r="H735" i="21"/>
  <c r="B736" i="21"/>
  <c r="C736" i="21"/>
  <c r="G736" i="21"/>
  <c r="H736" i="21"/>
  <c r="B737" i="21"/>
  <c r="C737" i="21"/>
  <c r="G737" i="21"/>
  <c r="H737" i="21"/>
  <c r="M737" i="21" s="1"/>
  <c r="B738" i="21"/>
  <c r="C738" i="21"/>
  <c r="G738" i="21"/>
  <c r="L738" i="21" s="1"/>
  <c r="H738" i="21"/>
  <c r="M738" i="21" s="1"/>
  <c r="B739" i="21"/>
  <c r="C739" i="21"/>
  <c r="G739" i="21"/>
  <c r="L739" i="21" s="1"/>
  <c r="H739" i="21"/>
  <c r="B740" i="21"/>
  <c r="C740" i="21"/>
  <c r="G740" i="21"/>
  <c r="H740" i="21"/>
  <c r="B741" i="21"/>
  <c r="C741" i="21"/>
  <c r="G741" i="21"/>
  <c r="H741" i="21"/>
  <c r="M741" i="21" s="1"/>
  <c r="B742" i="21"/>
  <c r="C742" i="21"/>
  <c r="G742" i="21"/>
  <c r="L742" i="21" s="1"/>
  <c r="H742" i="21"/>
  <c r="M742" i="21" s="1"/>
  <c r="B743" i="21"/>
  <c r="C743" i="21"/>
  <c r="G743" i="21"/>
  <c r="L743" i="21" s="1"/>
  <c r="H743" i="21"/>
  <c r="B744" i="21"/>
  <c r="C744" i="21"/>
  <c r="G744" i="21"/>
  <c r="H744" i="21"/>
  <c r="B745" i="21"/>
  <c r="C745" i="21"/>
  <c r="G745" i="21"/>
  <c r="H745" i="21"/>
  <c r="M745" i="21" s="1"/>
  <c r="B746" i="21"/>
  <c r="C746" i="21"/>
  <c r="G746" i="21"/>
  <c r="L746" i="21" s="1"/>
  <c r="H746" i="21"/>
  <c r="M746" i="21" s="1"/>
  <c r="B747" i="21"/>
  <c r="C747" i="21"/>
  <c r="G747" i="21"/>
  <c r="L747" i="21" s="1"/>
  <c r="H747" i="21"/>
  <c r="B748" i="21"/>
  <c r="C748" i="21"/>
  <c r="G748" i="21"/>
  <c r="H748" i="21"/>
  <c r="B749" i="21"/>
  <c r="C749" i="21"/>
  <c r="G749" i="21"/>
  <c r="H749" i="21"/>
  <c r="M749" i="21" s="1"/>
  <c r="B750" i="21"/>
  <c r="C750" i="21"/>
  <c r="G750" i="21"/>
  <c r="L750" i="21" s="1"/>
  <c r="H750" i="21"/>
  <c r="M750" i="21" s="1"/>
  <c r="B751" i="21"/>
  <c r="C751" i="21"/>
  <c r="G751" i="21"/>
  <c r="L751" i="21" s="1"/>
  <c r="H751" i="21"/>
  <c r="B752" i="21"/>
  <c r="C752" i="21"/>
  <c r="G752" i="21"/>
  <c r="H752" i="21"/>
  <c r="B753" i="21"/>
  <c r="C753" i="21"/>
  <c r="G753" i="21"/>
  <c r="H753" i="21"/>
  <c r="M753" i="21" s="1"/>
  <c r="B754" i="21"/>
  <c r="C754" i="21"/>
  <c r="G754" i="21"/>
  <c r="L754" i="21" s="1"/>
  <c r="H754" i="21"/>
  <c r="M754" i="21" s="1"/>
  <c r="B755" i="21"/>
  <c r="C755" i="21"/>
  <c r="G755" i="21"/>
  <c r="L755" i="21" s="1"/>
  <c r="H755" i="21"/>
  <c r="B756" i="21"/>
  <c r="C756" i="21"/>
  <c r="G756" i="21"/>
  <c r="H756" i="21"/>
  <c r="B757" i="21"/>
  <c r="C757" i="21"/>
  <c r="G757" i="21"/>
  <c r="H757" i="21"/>
  <c r="M757" i="21" s="1"/>
  <c r="B758" i="21"/>
  <c r="C758" i="21"/>
  <c r="G758" i="21"/>
  <c r="L758" i="21" s="1"/>
  <c r="H758" i="21"/>
  <c r="M758" i="21" s="1"/>
  <c r="B759" i="21"/>
  <c r="C759" i="21"/>
  <c r="G759" i="21"/>
  <c r="L759" i="21" s="1"/>
  <c r="H759" i="21"/>
  <c r="B760" i="21"/>
  <c r="C760" i="21"/>
  <c r="G760" i="21"/>
  <c r="H760" i="21"/>
  <c r="B761" i="21"/>
  <c r="C761" i="21"/>
  <c r="G761" i="21"/>
  <c r="H761" i="21"/>
  <c r="M761" i="21" s="1"/>
  <c r="B762" i="21"/>
  <c r="C762" i="21"/>
  <c r="G762" i="21"/>
  <c r="L762" i="21" s="1"/>
  <c r="H762" i="21"/>
  <c r="M762" i="21" s="1"/>
  <c r="B763" i="21"/>
  <c r="C763" i="21"/>
  <c r="G763" i="21"/>
  <c r="L763" i="21" s="1"/>
  <c r="H763" i="21"/>
  <c r="B764" i="21"/>
  <c r="C764" i="21"/>
  <c r="G764" i="21"/>
  <c r="H764" i="21"/>
  <c r="B765" i="21"/>
  <c r="C765" i="21"/>
  <c r="G765" i="21"/>
  <c r="H765" i="21"/>
  <c r="M765" i="21" s="1"/>
  <c r="B766" i="21"/>
  <c r="C766" i="21"/>
  <c r="G766" i="21"/>
  <c r="L766" i="21" s="1"/>
  <c r="H766" i="21"/>
  <c r="M766" i="21" s="1"/>
  <c r="B767" i="21"/>
  <c r="C767" i="21"/>
  <c r="G767" i="21"/>
  <c r="L767" i="21" s="1"/>
  <c r="H767" i="21"/>
  <c r="B768" i="21"/>
  <c r="C768" i="21"/>
  <c r="G768" i="21"/>
  <c r="H768" i="21"/>
  <c r="M768" i="21" s="1"/>
  <c r="B769" i="21"/>
  <c r="C769" i="21"/>
  <c r="G769" i="21"/>
  <c r="H769" i="21"/>
  <c r="M769" i="21" s="1"/>
  <c r="B770" i="21"/>
  <c r="C770" i="21"/>
  <c r="G770" i="21"/>
  <c r="L770" i="21" s="1"/>
  <c r="H770" i="21"/>
  <c r="M770" i="21" s="1"/>
  <c r="B771" i="21"/>
  <c r="C771" i="21"/>
  <c r="G771" i="21"/>
  <c r="L771" i="21" s="1"/>
  <c r="H771" i="21"/>
  <c r="B772" i="21"/>
  <c r="C772" i="21"/>
  <c r="G772" i="21"/>
  <c r="H772" i="21"/>
  <c r="B773" i="21"/>
  <c r="C773" i="21"/>
  <c r="G773" i="21"/>
  <c r="H773" i="21"/>
  <c r="M773" i="21" s="1"/>
  <c r="B774" i="21"/>
  <c r="C774" i="21"/>
  <c r="G774" i="21"/>
  <c r="L774" i="21" s="1"/>
  <c r="H774" i="21"/>
  <c r="M774" i="21" s="1"/>
  <c r="B775" i="21"/>
  <c r="C775" i="21"/>
  <c r="G775" i="21"/>
  <c r="L775" i="21" s="1"/>
  <c r="H775" i="21"/>
  <c r="B776" i="21"/>
  <c r="C776" i="21"/>
  <c r="G776" i="21"/>
  <c r="H776" i="21"/>
  <c r="B777" i="21"/>
  <c r="C777" i="21"/>
  <c r="G777" i="21"/>
  <c r="H777" i="21"/>
  <c r="M777" i="21" s="1"/>
  <c r="B778" i="21"/>
  <c r="C778" i="21"/>
  <c r="G778" i="21"/>
  <c r="L778" i="21" s="1"/>
  <c r="H778" i="21"/>
  <c r="M778" i="21" s="1"/>
  <c r="B779" i="21"/>
  <c r="C779" i="21"/>
  <c r="G779" i="21"/>
  <c r="L779" i="21" s="1"/>
  <c r="H779" i="21"/>
  <c r="B780" i="21"/>
  <c r="C780" i="21"/>
  <c r="G780" i="21"/>
  <c r="H780" i="21"/>
  <c r="B781" i="21"/>
  <c r="C781" i="21"/>
  <c r="G781" i="21"/>
  <c r="L781" i="21" s="1"/>
  <c r="H781" i="21"/>
  <c r="M781" i="21" s="1"/>
  <c r="B782" i="21"/>
  <c r="C782" i="21"/>
  <c r="G782" i="21"/>
  <c r="L782" i="21" s="1"/>
  <c r="H782" i="21"/>
  <c r="M782" i="21" s="1"/>
  <c r="B783" i="21"/>
  <c r="C783" i="21"/>
  <c r="G783" i="21"/>
  <c r="L783" i="21" s="1"/>
  <c r="H783" i="21"/>
  <c r="B784" i="21"/>
  <c r="C784" i="21"/>
  <c r="G784" i="21"/>
  <c r="H784" i="21"/>
  <c r="B785" i="21"/>
  <c r="C785" i="21"/>
  <c r="G785" i="21"/>
  <c r="H785" i="21"/>
  <c r="M785" i="21" s="1"/>
  <c r="B786" i="21"/>
  <c r="C786" i="21"/>
  <c r="G786" i="21"/>
  <c r="L786" i="21" s="1"/>
  <c r="H786" i="21"/>
  <c r="M786" i="21" s="1"/>
  <c r="B787" i="21"/>
  <c r="C787" i="21"/>
  <c r="G787" i="21"/>
  <c r="L787" i="21" s="1"/>
  <c r="H787" i="21"/>
  <c r="B788" i="21"/>
  <c r="C788" i="21"/>
  <c r="G788" i="21"/>
  <c r="H788" i="21"/>
  <c r="B789" i="21"/>
  <c r="C789" i="21"/>
  <c r="G789" i="21"/>
  <c r="H789" i="21"/>
  <c r="M789" i="21" s="1"/>
  <c r="B790" i="21"/>
  <c r="C790" i="21"/>
  <c r="G790" i="21"/>
  <c r="L790" i="21" s="1"/>
  <c r="H790" i="21"/>
  <c r="M790" i="21" s="1"/>
  <c r="B791" i="21"/>
  <c r="C791" i="21"/>
  <c r="G791" i="21"/>
  <c r="L791" i="21" s="1"/>
  <c r="H791" i="21"/>
  <c r="B792" i="21"/>
  <c r="C792" i="21"/>
  <c r="G792" i="21"/>
  <c r="H792" i="21"/>
  <c r="B793" i="21"/>
  <c r="C793" i="21"/>
  <c r="G793" i="21"/>
  <c r="H793" i="21"/>
  <c r="M793" i="21" s="1"/>
  <c r="B794" i="21"/>
  <c r="C794" i="21"/>
  <c r="G794" i="21"/>
  <c r="L794" i="21" s="1"/>
  <c r="H794" i="21"/>
  <c r="M794" i="21" s="1"/>
  <c r="B795" i="21"/>
  <c r="C795" i="21"/>
  <c r="G795" i="21"/>
  <c r="L795" i="21" s="1"/>
  <c r="H795" i="21"/>
  <c r="B796" i="21"/>
  <c r="C796" i="21"/>
  <c r="G796" i="21"/>
  <c r="H796" i="21"/>
  <c r="B797" i="21"/>
  <c r="C797" i="21"/>
  <c r="G797" i="21"/>
  <c r="H797" i="21"/>
  <c r="M797" i="21" s="1"/>
  <c r="B798" i="21"/>
  <c r="C798" i="21"/>
  <c r="G798" i="21"/>
  <c r="L798" i="21" s="1"/>
  <c r="H798" i="21"/>
  <c r="M798" i="21" s="1"/>
  <c r="B799" i="21"/>
  <c r="C799" i="21"/>
  <c r="G799" i="21"/>
  <c r="L799" i="21" s="1"/>
  <c r="H799" i="21"/>
  <c r="B800" i="21"/>
  <c r="C800" i="21"/>
  <c r="G800" i="21"/>
  <c r="H800" i="21"/>
  <c r="B801" i="21"/>
  <c r="C801" i="21"/>
  <c r="G801" i="21"/>
  <c r="H801" i="21"/>
  <c r="M801" i="21" s="1"/>
  <c r="B802" i="21"/>
  <c r="C802" i="21"/>
  <c r="G802" i="21"/>
  <c r="L802" i="21" s="1"/>
  <c r="H802" i="21"/>
  <c r="M802" i="21" s="1"/>
  <c r="B803" i="21"/>
  <c r="C803" i="21"/>
  <c r="G803" i="21"/>
  <c r="L803" i="21" s="1"/>
  <c r="H803" i="21"/>
  <c r="B804" i="21"/>
  <c r="C804" i="21"/>
  <c r="G804" i="21"/>
  <c r="L804" i="21" s="1"/>
  <c r="H804" i="21"/>
  <c r="M804" i="21" s="1"/>
  <c r="B805" i="21"/>
  <c r="C805" i="21"/>
  <c r="G805" i="21"/>
  <c r="L805" i="21" s="1"/>
  <c r="H805" i="21"/>
  <c r="M805" i="21" s="1"/>
  <c r="B806" i="21"/>
  <c r="C806" i="21"/>
  <c r="G806" i="21"/>
  <c r="L806" i="21" s="1"/>
  <c r="H806" i="21"/>
  <c r="B807" i="21"/>
  <c r="C807" i="21"/>
  <c r="G807" i="21"/>
  <c r="H807" i="21"/>
  <c r="B808" i="21"/>
  <c r="C808" i="21"/>
  <c r="G808" i="21"/>
  <c r="H808" i="21"/>
  <c r="M808" i="21" s="1"/>
  <c r="B809" i="21"/>
  <c r="C809" i="21"/>
  <c r="G809" i="21"/>
  <c r="L809" i="21" s="1"/>
  <c r="H809" i="21"/>
  <c r="M809" i="21" s="1"/>
  <c r="B810" i="21"/>
  <c r="C810" i="21"/>
  <c r="G810" i="21"/>
  <c r="L810" i="21" s="1"/>
  <c r="H810" i="21"/>
  <c r="B811" i="21"/>
  <c r="C811" i="21"/>
  <c r="G811" i="21"/>
  <c r="H811" i="21"/>
  <c r="B812" i="21"/>
  <c r="C812" i="21"/>
  <c r="G812" i="21"/>
  <c r="H812" i="21"/>
  <c r="M812" i="21" s="1"/>
  <c r="B813" i="21"/>
  <c r="C813" i="21"/>
  <c r="G813" i="21"/>
  <c r="L813" i="21" s="1"/>
  <c r="H813" i="21"/>
  <c r="M813" i="21" s="1"/>
  <c r="B814" i="21"/>
  <c r="C814" i="21"/>
  <c r="G814" i="21"/>
  <c r="L814" i="21" s="1"/>
  <c r="H814" i="21"/>
  <c r="B815" i="21"/>
  <c r="C815" i="21"/>
  <c r="G815" i="21"/>
  <c r="H815" i="21"/>
  <c r="B816" i="21"/>
  <c r="C816" i="21"/>
  <c r="G816" i="21"/>
  <c r="H816" i="21"/>
  <c r="M816" i="21" s="1"/>
  <c r="B817" i="21"/>
  <c r="C817" i="21"/>
  <c r="G817" i="21"/>
  <c r="L817" i="21" s="1"/>
  <c r="H817" i="21"/>
  <c r="M817" i="21" s="1"/>
  <c r="B818" i="21"/>
  <c r="C818" i="21"/>
  <c r="G818" i="21"/>
  <c r="L818" i="21" s="1"/>
  <c r="H818" i="21"/>
  <c r="B819" i="21"/>
  <c r="C819" i="21"/>
  <c r="G819" i="21"/>
  <c r="H819" i="21"/>
  <c r="B820" i="21"/>
  <c r="C820" i="21"/>
  <c r="G820" i="21"/>
  <c r="H820" i="21"/>
  <c r="M820" i="21" s="1"/>
  <c r="B821" i="21"/>
  <c r="C821" i="21"/>
  <c r="G821" i="21"/>
  <c r="L821" i="21" s="1"/>
  <c r="H821" i="21"/>
  <c r="M821" i="21" s="1"/>
  <c r="B822" i="21"/>
  <c r="C822" i="21"/>
  <c r="G822" i="21"/>
  <c r="L822" i="21" s="1"/>
  <c r="H822" i="21"/>
  <c r="B823" i="21"/>
  <c r="C823" i="21"/>
  <c r="G823" i="21"/>
  <c r="H823" i="21"/>
  <c r="B824" i="21"/>
  <c r="C824" i="21"/>
  <c r="G824" i="21"/>
  <c r="H824" i="21"/>
  <c r="M824" i="21" s="1"/>
  <c r="B825" i="21"/>
  <c r="C825" i="21"/>
  <c r="G825" i="21"/>
  <c r="L825" i="21" s="1"/>
  <c r="H825" i="21"/>
  <c r="M825" i="21" s="1"/>
  <c r="B826" i="21"/>
  <c r="C826" i="21"/>
  <c r="G826" i="21"/>
  <c r="L826" i="21" s="1"/>
  <c r="H826" i="21"/>
  <c r="B827" i="21"/>
  <c r="C827" i="21"/>
  <c r="G827" i="21"/>
  <c r="L827" i="21" s="1"/>
  <c r="H827" i="21"/>
  <c r="B828" i="21"/>
  <c r="C828" i="21"/>
  <c r="G828" i="21"/>
  <c r="H828" i="21"/>
  <c r="M828" i="21" s="1"/>
  <c r="B829" i="21"/>
  <c r="C829" i="21"/>
  <c r="G829" i="21"/>
  <c r="L829" i="21" s="1"/>
  <c r="H829" i="21"/>
  <c r="M829" i="21" s="1"/>
  <c r="B830" i="21"/>
  <c r="C830" i="21"/>
  <c r="G830" i="21"/>
  <c r="L830" i="21" s="1"/>
  <c r="H830" i="21"/>
  <c r="B831" i="21"/>
  <c r="C831" i="21"/>
  <c r="G831" i="21"/>
  <c r="H831" i="21"/>
  <c r="B832" i="21"/>
  <c r="C832" i="21"/>
  <c r="G832" i="21"/>
  <c r="H832" i="21"/>
  <c r="M832" i="21" s="1"/>
  <c r="B833" i="21"/>
  <c r="C833" i="21"/>
  <c r="G833" i="21"/>
  <c r="L833" i="21" s="1"/>
  <c r="H833" i="21"/>
  <c r="M833" i="21" s="1"/>
  <c r="B834" i="21"/>
  <c r="C834" i="21"/>
  <c r="G834" i="21"/>
  <c r="L834" i="21" s="1"/>
  <c r="H834" i="21"/>
  <c r="B835" i="21"/>
  <c r="C835" i="21"/>
  <c r="G835" i="21"/>
  <c r="H835" i="21"/>
  <c r="B836" i="21"/>
  <c r="C836" i="21"/>
  <c r="G836" i="21"/>
  <c r="H836" i="21"/>
  <c r="M836" i="21" s="1"/>
  <c r="B837" i="21"/>
  <c r="C837" i="21"/>
  <c r="G837" i="21"/>
  <c r="L837" i="21" s="1"/>
  <c r="H837" i="21"/>
  <c r="M837" i="21" s="1"/>
  <c r="B838" i="21"/>
  <c r="C838" i="21"/>
  <c r="G838" i="21"/>
  <c r="L838" i="21" s="1"/>
  <c r="H838" i="21"/>
  <c r="B839" i="21"/>
  <c r="C839" i="21"/>
  <c r="G839" i="21"/>
  <c r="H839" i="21"/>
  <c r="B840" i="21"/>
  <c r="C840" i="21"/>
  <c r="G840" i="21"/>
  <c r="H840" i="21"/>
  <c r="M840" i="21" s="1"/>
  <c r="B841" i="21"/>
  <c r="C841" i="21"/>
  <c r="G841" i="21"/>
  <c r="L841" i="21" s="1"/>
  <c r="H841" i="21"/>
  <c r="M841" i="21" s="1"/>
  <c r="H2" i="21"/>
  <c r="G2" i="21"/>
  <c r="C2" i="21"/>
  <c r="B2" i="21"/>
  <c r="CM2" i="24" l="1"/>
  <c r="CL2" i="24"/>
  <c r="CM2" i="20"/>
  <c r="CL2" i="20"/>
  <c r="L811" i="21"/>
  <c r="L285" i="21"/>
  <c r="L269" i="21"/>
  <c r="L253" i="21"/>
  <c r="L237" i="21"/>
  <c r="L90" i="21"/>
  <c r="L2" i="21"/>
  <c r="L840" i="21"/>
  <c r="M839" i="21"/>
  <c r="L836" i="21"/>
  <c r="M835" i="21"/>
  <c r="L832" i="21"/>
  <c r="M831" i="21"/>
  <c r="L828" i="21"/>
  <c r="M827" i="21"/>
  <c r="L824" i="21"/>
  <c r="M823" i="21"/>
  <c r="L820" i="21"/>
  <c r="M819" i="21"/>
  <c r="L816" i="21"/>
  <c r="M815" i="21"/>
  <c r="L812" i="21"/>
  <c r="M811" i="21"/>
  <c r="L808" i="21"/>
  <c r="M807" i="21"/>
  <c r="M2" i="21"/>
  <c r="L839" i="21"/>
  <c r="M838" i="21"/>
  <c r="L835" i="21"/>
  <c r="M834" i="21"/>
  <c r="L831" i="21"/>
  <c r="M830" i="21"/>
  <c r="M826" i="21"/>
  <c r="L823" i="21"/>
  <c r="M822" i="21"/>
  <c r="L819" i="21"/>
  <c r="M818" i="21"/>
  <c r="L815" i="21"/>
  <c r="M814" i="21"/>
  <c r="M810" i="21"/>
  <c r="L807" i="21"/>
  <c r="M806" i="21"/>
  <c r="L801" i="21"/>
  <c r="M800" i="21"/>
  <c r="L797" i="21"/>
  <c r="M796" i="21"/>
  <c r="L793" i="21"/>
  <c r="M792" i="21"/>
  <c r="L789" i="21"/>
  <c r="M788" i="21"/>
  <c r="L785" i="21"/>
  <c r="M784" i="21"/>
  <c r="M780" i="21"/>
  <c r="L777" i="21"/>
  <c r="M776" i="21"/>
  <c r="L773" i="21"/>
  <c r="M772" i="21"/>
  <c r="L769" i="21"/>
  <c r="L765" i="21"/>
  <c r="M764" i="21"/>
  <c r="L761" i="21"/>
  <c r="M760" i="21"/>
  <c r="L757" i="21"/>
  <c r="M756" i="21"/>
  <c r="L753" i="21"/>
  <c r="M752" i="21"/>
  <c r="L749" i="21"/>
  <c r="M748" i="21"/>
  <c r="L745" i="21"/>
  <c r="M744" i="21"/>
  <c r="L741" i="21"/>
  <c r="M740" i="21"/>
  <c r="L737" i="21"/>
  <c r="M736" i="21"/>
  <c r="L733" i="21"/>
  <c r="M732" i="21"/>
  <c r="L729" i="21"/>
  <c r="M728" i="21"/>
  <c r="L725" i="21"/>
  <c r="M724" i="21"/>
  <c r="L721" i="21"/>
  <c r="M720" i="21"/>
  <c r="L717" i="21"/>
  <c r="M716" i="21"/>
  <c r="L713" i="21"/>
  <c r="M712" i="21"/>
  <c r="L709" i="21"/>
  <c r="M708" i="21"/>
  <c r="L705" i="21"/>
  <c r="L701" i="21"/>
  <c r="M700" i="21"/>
  <c r="L697" i="21"/>
  <c r="M696" i="21"/>
  <c r="L693" i="21"/>
  <c r="M692" i="21"/>
  <c r="L689" i="21"/>
  <c r="M688" i="21"/>
  <c r="L685" i="21"/>
  <c r="M684" i="21"/>
  <c r="L681" i="21"/>
  <c r="M680" i="21"/>
  <c r="L677" i="21"/>
  <c r="M676" i="21"/>
  <c r="L673" i="21"/>
  <c r="M672" i="21"/>
  <c r="L669" i="21"/>
  <c r="M668" i="21"/>
  <c r="L665" i="21"/>
  <c r="M664" i="21"/>
  <c r="L661" i="21"/>
  <c r="M660" i="21"/>
  <c r="L657" i="21"/>
  <c r="M656" i="21"/>
  <c r="L653" i="21"/>
  <c r="M652" i="21"/>
  <c r="L649" i="21"/>
  <c r="M648" i="21"/>
  <c r="L645" i="21"/>
  <c r="M644" i="21"/>
  <c r="L641" i="21"/>
  <c r="L637" i="21"/>
  <c r="M636" i="21"/>
  <c r="L633" i="21"/>
  <c r="M632" i="21"/>
  <c r="L629" i="21"/>
  <c r="M628" i="21"/>
  <c r="L625" i="21"/>
  <c r="M624" i="21"/>
  <c r="L621" i="21"/>
  <c r="M620" i="21"/>
  <c r="L617" i="21"/>
  <c r="M616" i="21"/>
  <c r="L613" i="21"/>
  <c r="M612" i="21"/>
  <c r="L609" i="21"/>
  <c r="M608" i="21"/>
  <c r="L605" i="21"/>
  <c r="M604" i="21"/>
  <c r="L601" i="21"/>
  <c r="M600" i="21"/>
  <c r="M596" i="21"/>
  <c r="L593" i="21"/>
  <c r="M592" i="21"/>
  <c r="M588" i="21"/>
  <c r="L585" i="21"/>
  <c r="M584" i="21"/>
  <c r="M580" i="21"/>
  <c r="L577" i="21"/>
  <c r="M572" i="21"/>
  <c r="L569" i="21"/>
  <c r="M568" i="21"/>
  <c r="M564" i="21"/>
  <c r="L561" i="21"/>
  <c r="M560" i="21"/>
  <c r="M556" i="21"/>
  <c r="L553" i="21"/>
  <c r="M552" i="21"/>
  <c r="M548" i="21"/>
  <c r="L545" i="21"/>
  <c r="M544" i="21"/>
  <c r="M540" i="21"/>
  <c r="L537" i="21"/>
  <c r="M536" i="21"/>
  <c r="M532" i="21"/>
  <c r="L529" i="21"/>
  <c r="M528" i="21"/>
  <c r="M524" i="21"/>
  <c r="L521" i="21"/>
  <c r="M520" i="21"/>
  <c r="M516" i="21"/>
  <c r="L513" i="21"/>
  <c r="M508" i="21"/>
  <c r="L505" i="21"/>
  <c r="M504" i="21"/>
  <c r="M500" i="21"/>
  <c r="L497" i="21"/>
  <c r="M496" i="21"/>
  <c r="M492" i="21"/>
  <c r="L489" i="21"/>
  <c r="M488" i="21"/>
  <c r="M484" i="21"/>
  <c r="L481" i="21"/>
  <c r="M480" i="21"/>
  <c r="M476" i="21"/>
  <c r="L473" i="21"/>
  <c r="M472" i="21"/>
  <c r="M468" i="21"/>
  <c r="L465" i="21"/>
  <c r="M464" i="21"/>
  <c r="M460" i="21"/>
  <c r="L457" i="21"/>
  <c r="M456" i="21"/>
  <c r="L453" i="21"/>
  <c r="M452" i="21"/>
  <c r="L449" i="21"/>
  <c r="M444" i="21"/>
  <c r="L441" i="21"/>
  <c r="M440" i="21"/>
  <c r="L437" i="21"/>
  <c r="M436" i="21"/>
  <c r="L433" i="21"/>
  <c r="M432" i="21"/>
  <c r="M428" i="21"/>
  <c r="L425" i="21"/>
  <c r="M424" i="21"/>
  <c r="L421" i="21"/>
  <c r="M420" i="21"/>
  <c r="L417" i="21"/>
  <c r="M416" i="21"/>
  <c r="M412" i="21"/>
  <c r="M803" i="21"/>
  <c r="L800" i="21"/>
  <c r="M799" i="21"/>
  <c r="L796" i="21"/>
  <c r="M795" i="21"/>
  <c r="L792" i="21"/>
  <c r="M791" i="21"/>
  <c r="L788" i="21"/>
  <c r="M787" i="21"/>
  <c r="L784" i="21"/>
  <c r="M783" i="21"/>
  <c r="L780" i="21"/>
  <c r="M779" i="21"/>
  <c r="L776" i="21"/>
  <c r="M775" i="21"/>
  <c r="L772" i="21"/>
  <c r="M771" i="21"/>
  <c r="L768" i="21"/>
  <c r="M767" i="21"/>
  <c r="L764" i="21"/>
  <c r="M763" i="21"/>
  <c r="L760" i="21"/>
  <c r="M759" i="21"/>
  <c r="L756" i="21"/>
  <c r="M755" i="21"/>
  <c r="L752" i="21"/>
  <c r="M751" i="21"/>
  <c r="L748" i="21"/>
  <c r="M747" i="21"/>
  <c r="L744" i="21"/>
  <c r="M743" i="21"/>
  <c r="L740" i="21"/>
  <c r="M739" i="21"/>
  <c r="L736" i="21"/>
  <c r="M735" i="21"/>
  <c r="L732" i="21"/>
  <c r="M731" i="21"/>
  <c r="L728" i="21"/>
  <c r="M727" i="21"/>
  <c r="L724" i="21"/>
  <c r="M723" i="21"/>
  <c r="L720" i="21"/>
  <c r="M719" i="21"/>
  <c r="L716" i="21"/>
  <c r="M715" i="21"/>
  <c r="L712" i="21"/>
  <c r="M711" i="21"/>
  <c r="L708" i="21"/>
  <c r="M707" i="21"/>
  <c r="L704" i="21"/>
  <c r="M703" i="21"/>
  <c r="L700" i="21"/>
  <c r="M699" i="21"/>
  <c r="L696" i="21"/>
  <c r="M695" i="21"/>
  <c r="L692" i="21"/>
  <c r="M691" i="21"/>
  <c r="L688" i="21"/>
  <c r="M687" i="21"/>
  <c r="L684" i="21"/>
  <c r="M683" i="21"/>
  <c r="L680" i="21"/>
  <c r="M679" i="21"/>
  <c r="L676" i="21"/>
  <c r="M675" i="21"/>
  <c r="L672" i="21"/>
  <c r="M671" i="21"/>
  <c r="L668" i="21"/>
  <c r="M667" i="21"/>
  <c r="L664" i="21"/>
  <c r="M663" i="21"/>
  <c r="L660" i="21"/>
  <c r="M659" i="21"/>
  <c r="L656" i="21"/>
  <c r="M655" i="21"/>
  <c r="L652" i="21"/>
  <c r="M651" i="21"/>
  <c r="L648" i="21"/>
  <c r="M647" i="21"/>
  <c r="L644" i="21"/>
  <c r="M643" i="21"/>
  <c r="L640" i="21"/>
  <c r="M639" i="21"/>
  <c r="L636" i="21"/>
  <c r="M635" i="21"/>
  <c r="L632" i="21"/>
  <c r="M631" i="21"/>
  <c r="L628" i="21"/>
  <c r="M627" i="21"/>
  <c r="L624" i="21"/>
  <c r="M623" i="21"/>
  <c r="L620" i="21"/>
  <c r="M619" i="21"/>
  <c r="L616" i="21"/>
  <c r="M615" i="21"/>
  <c r="L612" i="21"/>
  <c r="M611" i="21"/>
  <c r="L608" i="21"/>
  <c r="M607" i="21"/>
  <c r="L604" i="21"/>
  <c r="M603" i="21"/>
  <c r="L600" i="21"/>
  <c r="M599" i="21"/>
  <c r="L596" i="21"/>
  <c r="M595" i="21"/>
  <c r="L592" i="21"/>
  <c r="M591" i="21"/>
  <c r="L588" i="21"/>
  <c r="M587" i="21"/>
  <c r="L584" i="21"/>
  <c r="M583" i="21"/>
  <c r="L580" i="21"/>
  <c r="M579" i="21"/>
  <c r="L576" i="21"/>
  <c r="M575" i="21"/>
  <c r="L572" i="21"/>
  <c r="M571" i="21"/>
  <c r="L568" i="21"/>
  <c r="M567" i="21"/>
  <c r="L564" i="21"/>
  <c r="M563" i="21"/>
  <c r="L560" i="21"/>
  <c r="M559" i="21"/>
  <c r="L556" i="21"/>
  <c r="M555" i="21"/>
  <c r="L552" i="21"/>
  <c r="M551" i="21"/>
  <c r="L548" i="21"/>
  <c r="M547" i="21"/>
  <c r="L544" i="21"/>
  <c r="M543" i="21"/>
  <c r="L540" i="21"/>
  <c r="M539" i="21"/>
  <c r="L536" i="21"/>
  <c r="M535" i="21"/>
  <c r="L532" i="21"/>
  <c r="M531" i="21"/>
  <c r="L528" i="21"/>
  <c r="M527" i="21"/>
  <c r="L524" i="21"/>
  <c r="M523" i="21"/>
  <c r="L520" i="21"/>
  <c r="M519" i="21"/>
  <c r="L516" i="21"/>
  <c r="M515" i="21"/>
  <c r="L512" i="21"/>
  <c r="M511" i="21"/>
  <c r="L508" i="21"/>
  <c r="M507" i="21"/>
  <c r="L504" i="21"/>
  <c r="M503" i="21"/>
  <c r="L500" i="21"/>
  <c r="M499" i="21"/>
  <c r="L496" i="21"/>
  <c r="M495" i="21"/>
  <c r="L492" i="21"/>
  <c r="M491" i="21"/>
  <c r="L488" i="21"/>
  <c r="M487" i="21"/>
  <c r="L484" i="21"/>
  <c r="M483" i="21"/>
  <c r="L480" i="21"/>
  <c r="M479" i="21"/>
  <c r="L476" i="21"/>
  <c r="M475" i="21"/>
  <c r="L472" i="21"/>
  <c r="M471" i="21"/>
  <c r="L468" i="21"/>
  <c r="M467" i="21"/>
  <c r="L464" i="21"/>
  <c r="M463" i="21"/>
  <c r="L460" i="21"/>
  <c r="M459" i="21"/>
  <c r="L456" i="21"/>
  <c r="M455" i="21"/>
  <c r="L452" i="21"/>
  <c r="M451" i="21"/>
  <c r="L448" i="21"/>
  <c r="M447" i="21"/>
  <c r="L444" i="21"/>
  <c r="M443" i="21"/>
  <c r="L440" i="21"/>
  <c r="M439" i="21"/>
  <c r="L436" i="21"/>
  <c r="M435" i="21"/>
  <c r="L432" i="21"/>
  <c r="M431" i="21"/>
  <c r="L428" i="21"/>
  <c r="M427" i="21"/>
  <c r="L424" i="21"/>
  <c r="M423" i="21"/>
  <c r="L420" i="21"/>
  <c r="M419" i="21"/>
  <c r="L416" i="21"/>
  <c r="M415" i="21"/>
  <c r="L412" i="21"/>
  <c r="M411" i="21"/>
  <c r="L408" i="21"/>
  <c r="M407" i="21"/>
  <c r="L404" i="21"/>
  <c r="M403" i="21"/>
  <c r="L400" i="21"/>
  <c r="M399" i="21"/>
  <c r="L396" i="21"/>
  <c r="M395" i="21"/>
  <c r="L392" i="21"/>
  <c r="M391" i="21"/>
  <c r="L388" i="21"/>
  <c r="M387" i="21"/>
  <c r="L384" i="21"/>
  <c r="M383" i="21"/>
  <c r="L380" i="21"/>
  <c r="M379" i="21"/>
  <c r="L376" i="21"/>
  <c r="M375" i="21"/>
  <c r="L372" i="21"/>
  <c r="M371" i="21"/>
  <c r="L368" i="21"/>
  <c r="M367" i="21"/>
  <c r="L364" i="21"/>
  <c r="M363" i="21"/>
  <c r="L360" i="21"/>
  <c r="M359" i="21"/>
  <c r="L356" i="21"/>
  <c r="M355" i="21"/>
  <c r="L352" i="21"/>
  <c r="M351" i="21"/>
  <c r="L348" i="21"/>
  <c r="M347" i="21"/>
  <c r="L344" i="21"/>
  <c r="M343" i="21"/>
  <c r="L340" i="21"/>
  <c r="M339" i="21"/>
  <c r="L336" i="21"/>
  <c r="M335" i="21"/>
  <c r="L332" i="21"/>
  <c r="M331" i="21"/>
  <c r="L328" i="21"/>
  <c r="M327" i="21"/>
  <c r="L324" i="21"/>
  <c r="M323" i="21"/>
  <c r="L320" i="21"/>
  <c r="M319" i="21"/>
  <c r="L316" i="21"/>
  <c r="L309" i="21"/>
  <c r="L293" i="21"/>
  <c r="L277" i="21"/>
  <c r="L261" i="21"/>
  <c r="L245" i="21"/>
  <c r="L82" i="21"/>
  <c r="L66" i="21"/>
  <c r="M410" i="21"/>
  <c r="L407" i="21"/>
  <c r="M406" i="21"/>
  <c r="L403" i="21"/>
  <c r="M402" i="21"/>
  <c r="L399" i="21"/>
  <c r="M398" i="21"/>
  <c r="L395" i="21"/>
  <c r="M394" i="21"/>
  <c r="L391" i="21"/>
  <c r="M390" i="21"/>
  <c r="L387" i="21"/>
  <c r="M386" i="21"/>
  <c r="L383" i="21"/>
  <c r="M382" i="21"/>
  <c r="L379" i="21"/>
  <c r="M378" i="21"/>
  <c r="L375" i="21"/>
  <c r="M374" i="21"/>
  <c r="L371" i="21"/>
  <c r="M370" i="21"/>
  <c r="L367" i="21"/>
  <c r="M366" i="21"/>
  <c r="L363" i="21"/>
  <c r="M362" i="21"/>
  <c r="L359" i="21"/>
  <c r="M358" i="21"/>
  <c r="L355" i="21"/>
  <c r="M354" i="21"/>
  <c r="L351" i="21"/>
  <c r="M350" i="21"/>
  <c r="L347" i="21"/>
  <c r="M346" i="21"/>
  <c r="L343" i="21"/>
  <c r="M342" i="21"/>
  <c r="L339" i="21"/>
  <c r="M338" i="21"/>
  <c r="L335" i="21"/>
  <c r="M334" i="21"/>
  <c r="L331" i="21"/>
  <c r="M330" i="21"/>
  <c r="L327" i="21"/>
  <c r="M326" i="21"/>
  <c r="L323" i="21"/>
  <c r="M322" i="21"/>
  <c r="L319" i="21"/>
  <c r="M318" i="21"/>
  <c r="L314" i="21"/>
  <c r="L127" i="21"/>
  <c r="M126" i="21"/>
  <c r="L123" i="21"/>
  <c r="M122" i="21"/>
  <c r="L119" i="21"/>
  <c r="M118" i="21"/>
  <c r="L115" i="21"/>
  <c r="M114" i="21"/>
  <c r="L111" i="21"/>
  <c r="M110" i="21"/>
  <c r="L107" i="21"/>
  <c r="M106" i="21"/>
  <c r="L103" i="21"/>
  <c r="M102" i="21"/>
  <c r="L99" i="21"/>
  <c r="M98" i="21"/>
  <c r="L95" i="21"/>
  <c r="M94" i="21"/>
  <c r="L91" i="21"/>
  <c r="M90" i="21"/>
  <c r="L87" i="21"/>
  <c r="M86" i="21"/>
  <c r="L83" i="21"/>
  <c r="M82" i="21"/>
  <c r="L79" i="21"/>
  <c r="M78" i="21"/>
  <c r="L75" i="21"/>
  <c r="M74" i="21"/>
  <c r="L71" i="21"/>
  <c r="M70" i="21"/>
  <c r="L67" i="21"/>
  <c r="L63" i="21"/>
  <c r="M62" i="21"/>
  <c r="L59" i="21"/>
  <c r="M58" i="21"/>
  <c r="L55" i="21"/>
  <c r="M54" i="21"/>
  <c r="L51" i="21"/>
  <c r="M50" i="21"/>
  <c r="L47" i="21"/>
  <c r="M46" i="21"/>
  <c r="L43" i="21"/>
  <c r="M42" i="21"/>
  <c r="L39" i="21"/>
  <c r="M38" i="21"/>
  <c r="L35" i="21"/>
  <c r="M34" i="21"/>
  <c r="L31" i="21"/>
  <c r="M30" i="21"/>
  <c r="L27" i="21"/>
  <c r="M26" i="21"/>
  <c r="L23" i="21"/>
  <c r="M22" i="21"/>
  <c r="L19" i="21"/>
  <c r="M18" i="21"/>
  <c r="L15" i="21"/>
  <c r="M14" i="21"/>
  <c r="L11" i="21"/>
  <c r="M10" i="21"/>
  <c r="L7" i="21"/>
  <c r="M6" i="21"/>
  <c r="M313" i="21"/>
  <c r="L310" i="21"/>
  <c r="M309" i="21"/>
  <c r="L306" i="21"/>
  <c r="M305" i="21"/>
  <c r="L302" i="21"/>
  <c r="M301" i="21"/>
  <c r="L298" i="21"/>
  <c r="M297" i="21"/>
  <c r="L294" i="21"/>
  <c r="M293" i="21"/>
  <c r="L290" i="21"/>
  <c r="M289" i="21"/>
  <c r="L286" i="21"/>
  <c r="M285" i="21"/>
  <c r="L282" i="21"/>
  <c r="M281" i="21"/>
  <c r="L278" i="21"/>
  <c r="M277" i="21"/>
  <c r="L274" i="21"/>
  <c r="M273" i="21"/>
  <c r="L270" i="21"/>
  <c r="M269" i="21"/>
  <c r="L266" i="21"/>
  <c r="M265" i="21"/>
  <c r="L262" i="21"/>
  <c r="M261" i="21"/>
  <c r="L258" i="21"/>
  <c r="M257" i="21"/>
  <c r="L254" i="21"/>
  <c r="M253" i="21"/>
  <c r="L250" i="21"/>
  <c r="M249" i="21"/>
  <c r="L246" i="21"/>
  <c r="M245" i="21"/>
  <c r="L242" i="21"/>
  <c r="M241" i="21"/>
  <c r="L238" i="21"/>
  <c r="M237" i="21"/>
  <c r="L234" i="21"/>
  <c r="M233" i="21"/>
  <c r="L230" i="21"/>
  <c r="M229" i="21"/>
  <c r="L226" i="21"/>
  <c r="M225" i="21"/>
  <c r="L222" i="21"/>
  <c r="M221" i="21"/>
  <c r="L218" i="21"/>
  <c r="M217" i="21"/>
  <c r="L214" i="21"/>
  <c r="M213" i="21"/>
  <c r="L210" i="21"/>
  <c r="M209" i="21"/>
  <c r="L206" i="21"/>
  <c r="M205" i="21"/>
  <c r="L202" i="21"/>
  <c r="M201" i="21"/>
  <c r="L198" i="21"/>
  <c r="M197" i="21"/>
  <c r="L194" i="21"/>
  <c r="M193" i="21"/>
  <c r="L190" i="21"/>
  <c r="M189" i="21"/>
  <c r="L186" i="21"/>
  <c r="M185" i="21"/>
  <c r="L182" i="21"/>
  <c r="M181" i="21"/>
  <c r="L178" i="21"/>
  <c r="M177" i="21"/>
  <c r="L174" i="21"/>
  <c r="M173" i="21"/>
  <c r="L170" i="21"/>
  <c r="M169" i="21"/>
  <c r="L166" i="21"/>
  <c r="M165" i="21"/>
  <c r="L162" i="21"/>
  <c r="M161" i="21"/>
  <c r="L158" i="21"/>
  <c r="M157" i="21"/>
  <c r="L154" i="21"/>
  <c r="M153" i="21"/>
  <c r="L150" i="21"/>
  <c r="M149" i="21"/>
  <c r="L146" i="21"/>
  <c r="M145" i="21"/>
  <c r="L142" i="21"/>
  <c r="M141" i="21"/>
  <c r="L138" i="21"/>
  <c r="M137" i="21"/>
  <c r="L134" i="21"/>
  <c r="M133" i="21"/>
  <c r="L130" i="21"/>
  <c r="M129" i="21"/>
  <c r="L126" i="21"/>
  <c r="M125" i="21"/>
  <c r="L122" i="21"/>
  <c r="M121" i="21"/>
  <c r="L118" i="21"/>
  <c r="M117" i="21"/>
  <c r="L114" i="21"/>
  <c r="M113" i="21"/>
  <c r="L110" i="21"/>
  <c r="M109" i="21"/>
  <c r="L106" i="21"/>
  <c r="M105" i="21"/>
  <c r="L102" i="21"/>
  <c r="M101" i="21"/>
  <c r="L98" i="21"/>
  <c r="M97" i="21"/>
  <c r="L94" i="21"/>
  <c r="M93" i="21"/>
  <c r="M89" i="21"/>
  <c r="L86" i="21"/>
  <c r="M85" i="21"/>
  <c r="M81" i="21"/>
  <c r="L78" i="21"/>
  <c r="M77" i="21"/>
  <c r="M73" i="21"/>
  <c r="L70" i="21"/>
  <c r="M69" i="21"/>
  <c r="M65" i="21"/>
  <c r="L62" i="21"/>
  <c r="M61" i="21"/>
  <c r="L58" i="21"/>
  <c r="M57" i="21"/>
  <c r="L54" i="21"/>
  <c r="M53" i="21"/>
  <c r="L50" i="21"/>
  <c r="M49" i="21"/>
  <c r="L46" i="21"/>
  <c r="M45" i="21"/>
  <c r="L42" i="21"/>
  <c r="M41" i="21"/>
  <c r="L38" i="21"/>
  <c r="M37" i="21"/>
  <c r="L34" i="21"/>
  <c r="M33" i="21"/>
  <c r="L30" i="21"/>
  <c r="M29" i="21"/>
  <c r="L26" i="21"/>
  <c r="M25" i="21"/>
  <c r="L22" i="21"/>
  <c r="M21" i="21"/>
  <c r="L18" i="21"/>
  <c r="M17" i="21"/>
  <c r="L14" i="21"/>
  <c r="M13" i="21"/>
  <c r="L10" i="21"/>
  <c r="M9" i="21"/>
  <c r="L6" i="21"/>
  <c r="M5" i="21"/>
  <c r="M312" i="21"/>
  <c r="M308" i="21"/>
  <c r="M304" i="21"/>
  <c r="M300" i="21"/>
  <c r="M296" i="21"/>
  <c r="M292" i="21"/>
  <c r="M288" i="21"/>
  <c r="M284" i="21"/>
  <c r="M280" i="21"/>
  <c r="M276" i="21"/>
  <c r="M272" i="21"/>
  <c r="M268" i="21"/>
  <c r="M264" i="21"/>
  <c r="M260" i="21"/>
  <c r="M256" i="21"/>
  <c r="M252" i="21"/>
  <c r="M248" i="21"/>
  <c r="M244" i="21"/>
  <c r="M240" i="21"/>
  <c r="M236" i="21"/>
  <c r="M232" i="21"/>
  <c r="M228" i="21"/>
  <c r="M224" i="21"/>
  <c r="M220" i="21"/>
  <c r="M216" i="21"/>
  <c r="M212" i="21"/>
  <c r="M208" i="21"/>
  <c r="M204" i="21"/>
  <c r="M200" i="21"/>
  <c r="M196" i="21"/>
  <c r="M192" i="21"/>
  <c r="M188" i="21"/>
  <c r="M184" i="21"/>
  <c r="M180" i="21"/>
  <c r="M176" i="21"/>
  <c r="M172" i="21"/>
  <c r="M168" i="21"/>
  <c r="M164" i="21"/>
  <c r="M160" i="21"/>
  <c r="M156" i="21"/>
  <c r="M152" i="21"/>
  <c r="M148" i="21"/>
  <c r="M144" i="21"/>
  <c r="M140" i="21"/>
  <c r="M136" i="21"/>
  <c r="M132" i="21"/>
  <c r="M128" i="21"/>
  <c r="M4" i="21"/>
  <c r="D422" i="2"/>
  <c r="A422" i="21" s="1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D423" i="2"/>
  <c r="A423" i="21" s="1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D424" i="2"/>
  <c r="A424" i="21" s="1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D425" i="2"/>
  <c r="A425" i="21" s="1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D426" i="2"/>
  <c r="A426" i="21" s="1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D427" i="2"/>
  <c r="A427" i="21" s="1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D428" i="2"/>
  <c r="A428" i="21" s="1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D429" i="2"/>
  <c r="A429" i="21" s="1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D430" i="2"/>
  <c r="A430" i="21" s="1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D431" i="2"/>
  <c r="A431" i="21" s="1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D432" i="2"/>
  <c r="A432" i="21" s="1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D433" i="2"/>
  <c r="A433" i="21" s="1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D434" i="2"/>
  <c r="A434" i="21" s="1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D435" i="2"/>
  <c r="A435" i="21" s="1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D436" i="2"/>
  <c r="A436" i="21" s="1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D437" i="2"/>
  <c r="A437" i="21" s="1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D438" i="2"/>
  <c r="A438" i="21" s="1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D439" i="2"/>
  <c r="A439" i="21" s="1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D440" i="2"/>
  <c r="A440" i="21" s="1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D441" i="2"/>
  <c r="A441" i="21" s="1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D442" i="2"/>
  <c r="A442" i="21" s="1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D443" i="2"/>
  <c r="A443" i="21" s="1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D444" i="2"/>
  <c r="A444" i="21" s="1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D445" i="2"/>
  <c r="A445" i="21" s="1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D446" i="2"/>
  <c r="A446" i="21" s="1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D447" i="2"/>
  <c r="A447" i="21" s="1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D448" i="2"/>
  <c r="A448" i="21" s="1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D449" i="2"/>
  <c r="A449" i="21" s="1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D450" i="2"/>
  <c r="A450" i="21" s="1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D451" i="2"/>
  <c r="A451" i="21" s="1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D452" i="2"/>
  <c r="A452" i="21" s="1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D453" i="2"/>
  <c r="A453" i="21" s="1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D454" i="2"/>
  <c r="A454" i="21" s="1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D455" i="2"/>
  <c r="A455" i="21" s="1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D456" i="2"/>
  <c r="A456" i="21" s="1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D457" i="2"/>
  <c r="A457" i="21" s="1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D458" i="2"/>
  <c r="A458" i="21" s="1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D459" i="2"/>
  <c r="A459" i="21" s="1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D460" i="2"/>
  <c r="A460" i="21" s="1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D461" i="2"/>
  <c r="A461" i="21" s="1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D462" i="2"/>
  <c r="A462" i="21" s="1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D463" i="2"/>
  <c r="A463" i="21" s="1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D464" i="2"/>
  <c r="A464" i="21" s="1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D465" i="2"/>
  <c r="A465" i="21" s="1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D466" i="2"/>
  <c r="A466" i="21" s="1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D467" i="2"/>
  <c r="A467" i="21" s="1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D468" i="2"/>
  <c r="A468" i="21" s="1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D469" i="2"/>
  <c r="A469" i="21" s="1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D470" i="2"/>
  <c r="A470" i="21" s="1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D471" i="2"/>
  <c r="A471" i="21" s="1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D472" i="2"/>
  <c r="A472" i="21" s="1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D473" i="2"/>
  <c r="A473" i="21" s="1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D474" i="2"/>
  <c r="A474" i="21" s="1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D475" i="2"/>
  <c r="A475" i="21" s="1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D476" i="2"/>
  <c r="A476" i="21" s="1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D477" i="2"/>
  <c r="A477" i="21" s="1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D478" i="2"/>
  <c r="A478" i="21" s="1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D479" i="2"/>
  <c r="A479" i="21" s="1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D480" i="2"/>
  <c r="A480" i="21" s="1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D481" i="2"/>
  <c r="A481" i="21" s="1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D482" i="2"/>
  <c r="A482" i="21" s="1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D483" i="2"/>
  <c r="A483" i="21" s="1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D484" i="2"/>
  <c r="A484" i="21" s="1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D485" i="2"/>
  <c r="A485" i="21" s="1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D486" i="2"/>
  <c r="A486" i="21" s="1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D487" i="2"/>
  <c r="A487" i="21" s="1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D488" i="2"/>
  <c r="A488" i="21" s="1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D489" i="2"/>
  <c r="A489" i="21" s="1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D490" i="2"/>
  <c r="A490" i="21" s="1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D491" i="2"/>
  <c r="A491" i="21" s="1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D492" i="2"/>
  <c r="A492" i="21" s="1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D493" i="2"/>
  <c r="A493" i="21" s="1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D494" i="2"/>
  <c r="A494" i="21" s="1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D495" i="2"/>
  <c r="A495" i="21" s="1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D496" i="2"/>
  <c r="A496" i="21" s="1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D497" i="2"/>
  <c r="A497" i="21" s="1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D498" i="2"/>
  <c r="A498" i="21" s="1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D499" i="2"/>
  <c r="A499" i="21" s="1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D500" i="2"/>
  <c r="A500" i="21" s="1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D501" i="2"/>
  <c r="A501" i="21" s="1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D502" i="2"/>
  <c r="A502" i="21" s="1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D503" i="2"/>
  <c r="A503" i="21" s="1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D504" i="2"/>
  <c r="A504" i="21" s="1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D505" i="2"/>
  <c r="A505" i="21" s="1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D506" i="2"/>
  <c r="A506" i="21" s="1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D507" i="2"/>
  <c r="A507" i="21" s="1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D508" i="2"/>
  <c r="A508" i="21" s="1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D509" i="2"/>
  <c r="A509" i="21" s="1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D510" i="2"/>
  <c r="A510" i="21" s="1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D511" i="2"/>
  <c r="A511" i="21" s="1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D512" i="2"/>
  <c r="A512" i="21" s="1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D513" i="2"/>
  <c r="A513" i="21" s="1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D514" i="2"/>
  <c r="A514" i="21" s="1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D515" i="2"/>
  <c r="A515" i="21" s="1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D516" i="2"/>
  <c r="A516" i="21" s="1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D517" i="2"/>
  <c r="A517" i="21" s="1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D518" i="2"/>
  <c r="A518" i="21" s="1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D519" i="2"/>
  <c r="A519" i="21" s="1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D520" i="2"/>
  <c r="A520" i="21" s="1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D521" i="2"/>
  <c r="A521" i="21" s="1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D522" i="2"/>
  <c r="A522" i="21" s="1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D523" i="2"/>
  <c r="A523" i="21" s="1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D524" i="2"/>
  <c r="A524" i="21" s="1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D525" i="2"/>
  <c r="A525" i="21" s="1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D526" i="2"/>
  <c r="A526" i="21" s="1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D527" i="2"/>
  <c r="A527" i="21" s="1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D528" i="2"/>
  <c r="A528" i="21" s="1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D529" i="2"/>
  <c r="A529" i="21" s="1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D530" i="2"/>
  <c r="A530" i="21" s="1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D531" i="2"/>
  <c r="A531" i="21" s="1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D532" i="2"/>
  <c r="A532" i="21" s="1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D533" i="2"/>
  <c r="A533" i="21" s="1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D534" i="2"/>
  <c r="A534" i="21" s="1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D535" i="2"/>
  <c r="A535" i="21" s="1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D536" i="2"/>
  <c r="A536" i="21" s="1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D537" i="2"/>
  <c r="A537" i="21" s="1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D538" i="2"/>
  <c r="A538" i="21" s="1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D539" i="2"/>
  <c r="A539" i="21" s="1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D540" i="2"/>
  <c r="A540" i="21" s="1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D541" i="2"/>
  <c r="A541" i="21" s="1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D542" i="2"/>
  <c r="A542" i="21" s="1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D543" i="2"/>
  <c r="A543" i="21" s="1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D544" i="2"/>
  <c r="A544" i="21" s="1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D545" i="2"/>
  <c r="A545" i="21" s="1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D546" i="2"/>
  <c r="A546" i="21" s="1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D547" i="2"/>
  <c r="A547" i="21" s="1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D548" i="2"/>
  <c r="A548" i="21" s="1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D549" i="2"/>
  <c r="A549" i="21" s="1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D550" i="2"/>
  <c r="A550" i="21" s="1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D551" i="2"/>
  <c r="A551" i="21" s="1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D552" i="2"/>
  <c r="A552" i="21" s="1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D553" i="2"/>
  <c r="A553" i="21" s="1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D554" i="2"/>
  <c r="A554" i="21" s="1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D555" i="2"/>
  <c r="A555" i="21" s="1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D556" i="2"/>
  <c r="A556" i="21" s="1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D557" i="2"/>
  <c r="A557" i="21" s="1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D558" i="2"/>
  <c r="A558" i="21" s="1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D559" i="2"/>
  <c r="A559" i="21" s="1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D560" i="2"/>
  <c r="A560" i="21" s="1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D561" i="2"/>
  <c r="A561" i="21" s="1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D562" i="2"/>
  <c r="A562" i="21" s="1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D563" i="2"/>
  <c r="A563" i="21" s="1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D564" i="2"/>
  <c r="A564" i="21" s="1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D565" i="2"/>
  <c r="A565" i="21" s="1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D566" i="2"/>
  <c r="A566" i="21" s="1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D567" i="2"/>
  <c r="A567" i="21" s="1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D568" i="2"/>
  <c r="A568" i="21" s="1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D569" i="2"/>
  <c r="A569" i="21" s="1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D570" i="2"/>
  <c r="A570" i="21" s="1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D571" i="2"/>
  <c r="A571" i="21" s="1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D572" i="2"/>
  <c r="A572" i="21" s="1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D573" i="2"/>
  <c r="A573" i="21" s="1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D574" i="2"/>
  <c r="A574" i="21" s="1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D575" i="2"/>
  <c r="A575" i="21" s="1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D576" i="2"/>
  <c r="A576" i="21" s="1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D577" i="2"/>
  <c r="A577" i="21" s="1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D578" i="2"/>
  <c r="A578" i="21" s="1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D579" i="2"/>
  <c r="A579" i="21" s="1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D580" i="2"/>
  <c r="A580" i="21" s="1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D581" i="2"/>
  <c r="A581" i="21" s="1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D582" i="2"/>
  <c r="A582" i="21" s="1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D583" i="2"/>
  <c r="A583" i="21" s="1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D584" i="2"/>
  <c r="A584" i="21" s="1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D585" i="2"/>
  <c r="A585" i="21" s="1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D586" i="2"/>
  <c r="A586" i="21" s="1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D587" i="2"/>
  <c r="A587" i="21" s="1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D588" i="2"/>
  <c r="A588" i="21" s="1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D589" i="2"/>
  <c r="A589" i="21" s="1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D590" i="2"/>
  <c r="A590" i="21" s="1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D591" i="2"/>
  <c r="A591" i="21" s="1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D592" i="2"/>
  <c r="A592" i="21" s="1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D593" i="2"/>
  <c r="A593" i="21" s="1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D594" i="2"/>
  <c r="A594" i="21" s="1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D595" i="2"/>
  <c r="A595" i="21" s="1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D596" i="2"/>
  <c r="A596" i="21" s="1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D597" i="2"/>
  <c r="A597" i="21" s="1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D598" i="2"/>
  <c r="A598" i="21" s="1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D599" i="2"/>
  <c r="A599" i="21" s="1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D600" i="2"/>
  <c r="A600" i="21" s="1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D601" i="2"/>
  <c r="A601" i="21" s="1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D602" i="2"/>
  <c r="A602" i="21" s="1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D603" i="2"/>
  <c r="A603" i="21" s="1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D604" i="2"/>
  <c r="A604" i="21" s="1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D605" i="2"/>
  <c r="A605" i="21" s="1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D606" i="2"/>
  <c r="A606" i="21" s="1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D607" i="2"/>
  <c r="A607" i="21" s="1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D608" i="2"/>
  <c r="A608" i="21" s="1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D609" i="2"/>
  <c r="A609" i="21" s="1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D610" i="2"/>
  <c r="A610" i="21" s="1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D611" i="2"/>
  <c r="A611" i="21" s="1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D612" i="2"/>
  <c r="A612" i="21" s="1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D613" i="2"/>
  <c r="A613" i="21" s="1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D614" i="2"/>
  <c r="A614" i="21" s="1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D615" i="2"/>
  <c r="A615" i="21" s="1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D616" i="2"/>
  <c r="A616" i="21" s="1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D617" i="2"/>
  <c r="A617" i="21" s="1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D618" i="2"/>
  <c r="A618" i="21" s="1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D619" i="2"/>
  <c r="A619" i="21" s="1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D620" i="2"/>
  <c r="A620" i="21" s="1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D621" i="2"/>
  <c r="A621" i="21" s="1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D622" i="2"/>
  <c r="A622" i="21" s="1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D623" i="2"/>
  <c r="A623" i="21" s="1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D624" i="2"/>
  <c r="A624" i="21" s="1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D625" i="2"/>
  <c r="A625" i="21" s="1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D626" i="2"/>
  <c r="A626" i="21" s="1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D627" i="2"/>
  <c r="A627" i="21" s="1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G627" i="2"/>
  <c r="AH627" i="2"/>
  <c r="AI627" i="2"/>
  <c r="D628" i="2"/>
  <c r="A628" i="21" s="1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D629" i="2"/>
  <c r="A629" i="21" s="1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D630" i="2"/>
  <c r="A630" i="21" s="1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D631" i="2"/>
  <c r="A631" i="21" s="1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D632" i="2"/>
  <c r="A632" i="21" s="1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D633" i="2"/>
  <c r="A633" i="21" s="1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D634" i="2"/>
  <c r="A634" i="21" s="1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D635" i="2"/>
  <c r="A635" i="21" s="1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D636" i="2"/>
  <c r="A636" i="21" s="1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D637" i="2"/>
  <c r="A637" i="21" s="1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D638" i="2"/>
  <c r="A638" i="21" s="1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D639" i="2"/>
  <c r="A639" i="21" s="1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D640" i="2"/>
  <c r="A640" i="21" s="1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D641" i="2"/>
  <c r="A641" i="21" s="1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D642" i="2"/>
  <c r="A642" i="21" s="1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D643" i="2"/>
  <c r="A643" i="21" s="1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D644" i="2"/>
  <c r="A644" i="21" s="1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D645" i="2"/>
  <c r="A645" i="21" s="1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D646" i="2"/>
  <c r="A646" i="21" s="1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D647" i="2"/>
  <c r="A647" i="21" s="1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D648" i="2"/>
  <c r="A648" i="21" s="1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D649" i="2"/>
  <c r="A649" i="21" s="1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D650" i="2"/>
  <c r="A650" i="21" s="1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D651" i="2"/>
  <c r="A651" i="21" s="1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D652" i="2"/>
  <c r="A652" i="21" s="1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D653" i="2"/>
  <c r="A653" i="21" s="1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D654" i="2"/>
  <c r="A654" i="21" s="1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D655" i="2"/>
  <c r="A655" i="21" s="1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D656" i="2"/>
  <c r="A656" i="21" s="1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D657" i="2"/>
  <c r="A657" i="21" s="1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D658" i="2"/>
  <c r="A658" i="21" s="1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D659" i="2"/>
  <c r="A659" i="21" s="1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D660" i="2"/>
  <c r="A660" i="21" s="1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D661" i="2"/>
  <c r="A661" i="21" s="1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D662" i="2"/>
  <c r="A662" i="21" s="1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D663" i="2"/>
  <c r="A663" i="21" s="1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D664" i="2"/>
  <c r="A664" i="21" s="1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D665" i="2"/>
  <c r="A665" i="21" s="1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D666" i="2"/>
  <c r="A666" i="21" s="1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D667" i="2"/>
  <c r="A667" i="21" s="1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D668" i="2"/>
  <c r="A668" i="21" s="1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D669" i="2"/>
  <c r="A669" i="21" s="1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D670" i="2"/>
  <c r="A670" i="21" s="1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D671" i="2"/>
  <c r="A671" i="21" s="1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D672" i="2"/>
  <c r="A672" i="21" s="1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D673" i="2"/>
  <c r="A673" i="21" s="1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D674" i="2"/>
  <c r="A674" i="21" s="1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D675" i="2"/>
  <c r="A675" i="21" s="1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D676" i="2"/>
  <c r="A676" i="21" s="1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D677" i="2"/>
  <c r="A677" i="21" s="1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D678" i="2"/>
  <c r="A678" i="21" s="1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D679" i="2"/>
  <c r="A679" i="21" s="1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D680" i="2"/>
  <c r="A680" i="21" s="1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D681" i="2"/>
  <c r="A681" i="21" s="1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D682" i="2"/>
  <c r="A682" i="21" s="1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D683" i="2"/>
  <c r="A683" i="21" s="1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D684" i="2"/>
  <c r="A684" i="21" s="1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D685" i="2"/>
  <c r="A685" i="21" s="1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D686" i="2"/>
  <c r="A686" i="21" s="1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D687" i="2"/>
  <c r="A687" i="21" s="1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D688" i="2"/>
  <c r="A688" i="21" s="1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D689" i="2"/>
  <c r="A689" i="21" s="1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D690" i="2"/>
  <c r="A690" i="21" s="1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D691" i="2"/>
  <c r="A691" i="21" s="1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D692" i="2"/>
  <c r="A692" i="21" s="1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D693" i="2"/>
  <c r="A693" i="21" s="1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D694" i="2"/>
  <c r="A694" i="21" s="1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D695" i="2"/>
  <c r="A695" i="21" s="1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D696" i="2"/>
  <c r="A696" i="21" s="1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D697" i="2"/>
  <c r="A697" i="21" s="1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D698" i="2"/>
  <c r="A698" i="21" s="1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D699" i="2"/>
  <c r="A699" i="21" s="1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D700" i="2"/>
  <c r="A700" i="21" s="1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D701" i="2"/>
  <c r="A701" i="21" s="1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D702" i="2"/>
  <c r="A702" i="21" s="1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D703" i="2"/>
  <c r="A703" i="21" s="1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D704" i="2"/>
  <c r="A704" i="21" s="1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D705" i="2"/>
  <c r="A705" i="21" s="1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D706" i="2"/>
  <c r="A706" i="21" s="1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D707" i="2"/>
  <c r="A707" i="21" s="1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D708" i="2"/>
  <c r="A708" i="21" s="1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D709" i="2"/>
  <c r="A709" i="21" s="1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D710" i="2"/>
  <c r="A710" i="21" s="1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D711" i="2"/>
  <c r="A711" i="21" s="1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D712" i="2"/>
  <c r="A712" i="21" s="1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D713" i="2"/>
  <c r="A713" i="21" s="1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D714" i="2"/>
  <c r="A714" i="21" s="1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D715" i="2"/>
  <c r="A715" i="21" s="1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D716" i="2"/>
  <c r="A716" i="21" s="1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D717" i="2"/>
  <c r="A717" i="21" s="1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D718" i="2"/>
  <c r="A718" i="21" s="1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D719" i="2"/>
  <c r="A719" i="21" s="1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D720" i="2"/>
  <c r="A720" i="21" s="1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D721" i="2"/>
  <c r="A721" i="21" s="1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D722" i="2"/>
  <c r="A722" i="21" s="1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D723" i="2"/>
  <c r="A723" i="21" s="1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D724" i="2"/>
  <c r="A724" i="21" s="1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D725" i="2"/>
  <c r="A725" i="21" s="1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D726" i="2"/>
  <c r="A726" i="21" s="1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D727" i="2"/>
  <c r="A727" i="21" s="1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D728" i="2"/>
  <c r="A728" i="21" s="1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D729" i="2"/>
  <c r="A729" i="21" s="1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D730" i="2"/>
  <c r="A730" i="21" s="1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D731" i="2"/>
  <c r="A731" i="21" s="1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D732" i="2"/>
  <c r="A732" i="21" s="1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D733" i="2"/>
  <c r="A733" i="21" s="1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D734" i="2"/>
  <c r="A734" i="21" s="1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D735" i="2"/>
  <c r="A735" i="21" s="1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D736" i="2"/>
  <c r="A736" i="21" s="1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D737" i="2"/>
  <c r="A737" i="21" s="1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D738" i="2"/>
  <c r="A738" i="21" s="1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D739" i="2"/>
  <c r="A739" i="21" s="1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D740" i="2"/>
  <c r="A740" i="21" s="1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D741" i="2"/>
  <c r="A741" i="21" s="1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D742" i="2"/>
  <c r="A742" i="21" s="1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D743" i="2"/>
  <c r="A743" i="21" s="1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D744" i="2"/>
  <c r="A744" i="21" s="1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D745" i="2"/>
  <c r="A745" i="21" s="1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D746" i="2"/>
  <c r="A746" i="21" s="1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D747" i="2"/>
  <c r="A747" i="21" s="1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AI747" i="2"/>
  <c r="D748" i="2"/>
  <c r="A748" i="21" s="1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D749" i="2"/>
  <c r="A749" i="21" s="1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D750" i="2"/>
  <c r="A750" i="21" s="1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D751" i="2"/>
  <c r="A751" i="21" s="1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D752" i="2"/>
  <c r="A752" i="21" s="1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D753" i="2"/>
  <c r="A753" i="21" s="1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AI753" i="2"/>
  <c r="D754" i="2"/>
  <c r="A754" i="21" s="1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D755" i="2"/>
  <c r="A755" i="21" s="1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D756" i="2"/>
  <c r="A756" i="21" s="1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D757" i="2"/>
  <c r="A757" i="21" s="1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AI757" i="2"/>
  <c r="D758" i="2"/>
  <c r="A758" i="21" s="1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D759" i="2"/>
  <c r="A759" i="21" s="1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D760" i="2"/>
  <c r="A760" i="21" s="1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AI760" i="2"/>
  <c r="D761" i="2"/>
  <c r="A761" i="21" s="1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D762" i="2"/>
  <c r="A762" i="21" s="1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D763" i="2"/>
  <c r="A763" i="21" s="1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D764" i="2"/>
  <c r="A764" i="21" s="1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D765" i="2"/>
  <c r="A765" i="21" s="1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D766" i="2"/>
  <c r="A766" i="21" s="1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D767" i="2"/>
  <c r="A767" i="21" s="1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D768" i="2"/>
  <c r="A768" i="21" s="1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D769" i="2"/>
  <c r="A769" i="21" s="1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D770" i="2"/>
  <c r="A770" i="21" s="1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D771" i="2"/>
  <c r="A771" i="21" s="1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D772" i="2"/>
  <c r="A772" i="21" s="1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D773" i="2"/>
  <c r="A773" i="21" s="1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D774" i="2"/>
  <c r="A774" i="21" s="1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D775" i="2"/>
  <c r="A775" i="21" s="1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D776" i="2"/>
  <c r="A776" i="21" s="1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D777" i="2"/>
  <c r="A777" i="21" s="1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D778" i="2"/>
  <c r="A778" i="21" s="1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D779" i="2"/>
  <c r="A779" i="21" s="1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D780" i="2"/>
  <c r="A780" i="21" s="1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D781" i="2"/>
  <c r="A781" i="21" s="1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AI781" i="2"/>
  <c r="D782" i="2"/>
  <c r="A782" i="21" s="1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D783" i="2"/>
  <c r="A783" i="21" s="1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D784" i="2"/>
  <c r="A784" i="21" s="1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D785" i="2"/>
  <c r="A785" i="21" s="1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AI785" i="2"/>
  <c r="D786" i="2"/>
  <c r="A786" i="21" s="1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D787" i="2"/>
  <c r="A787" i="21" s="1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AI787" i="2"/>
  <c r="D788" i="2"/>
  <c r="A788" i="21" s="1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AI788" i="2"/>
  <c r="D789" i="2"/>
  <c r="A789" i="21" s="1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D790" i="2"/>
  <c r="A790" i="21" s="1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D791" i="2"/>
  <c r="A791" i="21" s="1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D792" i="2"/>
  <c r="A792" i="21" s="1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D793" i="2"/>
  <c r="A793" i="21" s="1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D794" i="2"/>
  <c r="A794" i="21" s="1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D795" i="2"/>
  <c r="A795" i="21" s="1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D796" i="2"/>
  <c r="A796" i="21" s="1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AI796" i="2"/>
  <c r="D797" i="2"/>
  <c r="A797" i="21" s="1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D798" i="2"/>
  <c r="A798" i="21" s="1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D799" i="2"/>
  <c r="A799" i="21" s="1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D800" i="2"/>
  <c r="A800" i="21" s="1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AI800" i="2"/>
  <c r="D801" i="2"/>
  <c r="A801" i="21" s="1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D802" i="2"/>
  <c r="A802" i="21" s="1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D803" i="2"/>
  <c r="A803" i="21" s="1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D804" i="2"/>
  <c r="A804" i="21" s="1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D805" i="2"/>
  <c r="A805" i="21" s="1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D806" i="2"/>
  <c r="A806" i="21" s="1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AI806" i="2"/>
  <c r="D807" i="2"/>
  <c r="A807" i="21" s="1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D808" i="2"/>
  <c r="A808" i="21" s="1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AI808" i="2"/>
  <c r="D809" i="2"/>
  <c r="A809" i="21" s="1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D810" i="2"/>
  <c r="A810" i="21" s="1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D811" i="2"/>
  <c r="A811" i="21" s="1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D812" i="2"/>
  <c r="A812" i="21" s="1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D813" i="2"/>
  <c r="A813" i="21" s="1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AI813" i="2"/>
  <c r="D814" i="2"/>
  <c r="A814" i="21" s="1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D815" i="2"/>
  <c r="A815" i="21" s="1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D816" i="2"/>
  <c r="A816" i="21" s="1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D817" i="2"/>
  <c r="A817" i="21" s="1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D818" i="2"/>
  <c r="A818" i="21" s="1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D819" i="2"/>
  <c r="A819" i="21" s="1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D820" i="2"/>
  <c r="A820" i="21" s="1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D821" i="2"/>
  <c r="A821" i="21" s="1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D822" i="2"/>
  <c r="A822" i="21" s="1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D823" i="2"/>
  <c r="A823" i="21" s="1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D824" i="2"/>
  <c r="A824" i="21" s="1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AI824" i="2"/>
  <c r="D825" i="2"/>
  <c r="A825" i="21" s="1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D826" i="2"/>
  <c r="A826" i="21" s="1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D827" i="2"/>
  <c r="A827" i="21" s="1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D828" i="2"/>
  <c r="A828" i="21" s="1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D829" i="2"/>
  <c r="A829" i="21" s="1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D830" i="2"/>
  <c r="A830" i="21" s="1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D831" i="2"/>
  <c r="A831" i="21" s="1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D832" i="2"/>
  <c r="A832" i="21" s="1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D833" i="2"/>
  <c r="A833" i="21" s="1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D834" i="2"/>
  <c r="A834" i="21" s="1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D835" i="2"/>
  <c r="A835" i="21" s="1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D836" i="2"/>
  <c r="A836" i="21" s="1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D837" i="2"/>
  <c r="A837" i="21" s="1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D838" i="2"/>
  <c r="A838" i="21" s="1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D839" i="2"/>
  <c r="A839" i="21" s="1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D840" i="2"/>
  <c r="A840" i="21" s="1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D841" i="2"/>
  <c r="A841" i="21" s="1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AI84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A61" i="21" s="1"/>
  <c r="CD2" i="2" l="1"/>
  <c r="CD3" i="2"/>
  <c r="CD4" i="2"/>
  <c r="CD5" i="2"/>
  <c r="CD6" i="2"/>
  <c r="CD7" i="2"/>
  <c r="CD8" i="2"/>
  <c r="CD9" i="2"/>
  <c r="CD10" i="2"/>
  <c r="CD11" i="2"/>
  <c r="CD12" i="2"/>
  <c r="CD13" i="2"/>
  <c r="CD14" i="2"/>
  <c r="CD15" i="2"/>
  <c r="CD16" i="2"/>
  <c r="CD17" i="2"/>
  <c r="CD18" i="2"/>
  <c r="CD19" i="2"/>
  <c r="CD20" i="2"/>
  <c r="CD21" i="2"/>
  <c r="CD22" i="2"/>
  <c r="CD23" i="2"/>
  <c r="CD24" i="2"/>
  <c r="CD25" i="2"/>
  <c r="CD26" i="2"/>
  <c r="CD27" i="2"/>
  <c r="CD28" i="2"/>
  <c r="CD29" i="2"/>
  <c r="CD30" i="2"/>
  <c r="CD31" i="2"/>
  <c r="CD32" i="2"/>
  <c r="CD33" i="2"/>
  <c r="CD34" i="2"/>
  <c r="CD35" i="2"/>
  <c r="CD36" i="2"/>
  <c r="CD37" i="2"/>
  <c r="CD38" i="2"/>
  <c r="CD39" i="2"/>
  <c r="CD40" i="2"/>
  <c r="CD41" i="2"/>
  <c r="CD42" i="2"/>
  <c r="CD43" i="2"/>
  <c r="CD44" i="2"/>
  <c r="CD45" i="2"/>
  <c r="CD46" i="2"/>
  <c r="CD47" i="2"/>
  <c r="CD48" i="2"/>
  <c r="CD49" i="2"/>
  <c r="CD50" i="2"/>
  <c r="CD51" i="2"/>
  <c r="CD52" i="2"/>
  <c r="CD53" i="2"/>
  <c r="CD54" i="2"/>
  <c r="CD55" i="2"/>
  <c r="CD56" i="2"/>
  <c r="CD57" i="2"/>
  <c r="CD58" i="2"/>
  <c r="CD59" i="2"/>
  <c r="CD60" i="2"/>
  <c r="CD62" i="2"/>
  <c r="CD63" i="2"/>
  <c r="CD64" i="2"/>
  <c r="CD65" i="2"/>
  <c r="CD66" i="2"/>
  <c r="CD67" i="2"/>
  <c r="CD68" i="2"/>
  <c r="CD69" i="2"/>
  <c r="CD70" i="2"/>
  <c r="CD71" i="2"/>
  <c r="CD72" i="2"/>
  <c r="CD73" i="2"/>
  <c r="CD74" i="2"/>
  <c r="CD75" i="2"/>
  <c r="CD76" i="2"/>
  <c r="CD77" i="2"/>
  <c r="CD78" i="2"/>
  <c r="CD79" i="2"/>
  <c r="CD80" i="2"/>
  <c r="CD81" i="2"/>
  <c r="CD82" i="2"/>
  <c r="CD83" i="2"/>
  <c r="CD84" i="2"/>
  <c r="CD85" i="2"/>
  <c r="CD86" i="2"/>
  <c r="CD87" i="2"/>
  <c r="CD88" i="2"/>
  <c r="CD89" i="2"/>
  <c r="CD90" i="2"/>
  <c r="CD91" i="2"/>
  <c r="CD92" i="2"/>
  <c r="CD93" i="2"/>
  <c r="CD94" i="2"/>
  <c r="CD95" i="2"/>
  <c r="CD96" i="2"/>
  <c r="CD97" i="2"/>
  <c r="CD98" i="2"/>
  <c r="CD99" i="2"/>
  <c r="CD100" i="2"/>
  <c r="CD101" i="2"/>
  <c r="CD102" i="2"/>
  <c r="CD103" i="2"/>
  <c r="CD104" i="2"/>
  <c r="CD105" i="2"/>
  <c r="CD106" i="2"/>
  <c r="CD107" i="2"/>
  <c r="CD108" i="2"/>
  <c r="CD109" i="2"/>
  <c r="CD110" i="2"/>
  <c r="CD111" i="2"/>
  <c r="CD112" i="2"/>
  <c r="CD113" i="2"/>
  <c r="CD114" i="2"/>
  <c r="CD115" i="2"/>
  <c r="CD116" i="2"/>
  <c r="CD117" i="2"/>
  <c r="CD118" i="2"/>
  <c r="CD119" i="2"/>
  <c r="CD120" i="2"/>
  <c r="CD121" i="2"/>
  <c r="CD122" i="2"/>
  <c r="CD123" i="2"/>
  <c r="CD124" i="2"/>
  <c r="CD125" i="2"/>
  <c r="CD126" i="2"/>
  <c r="CD127" i="2"/>
  <c r="CD128" i="2"/>
  <c r="CD129" i="2"/>
  <c r="CD130" i="2"/>
  <c r="CD131" i="2"/>
  <c r="CD132" i="2"/>
  <c r="CD133" i="2"/>
  <c r="CD134" i="2"/>
  <c r="CD135" i="2"/>
  <c r="CD136" i="2"/>
  <c r="CD137" i="2"/>
  <c r="CD138" i="2"/>
  <c r="CD139" i="2"/>
  <c r="CD140" i="2"/>
  <c r="CD141" i="2"/>
  <c r="CD142" i="2"/>
  <c r="CD143" i="2"/>
  <c r="CD144" i="2"/>
  <c r="CD145" i="2"/>
  <c r="CD146" i="2"/>
  <c r="CD147" i="2"/>
  <c r="CD148" i="2"/>
  <c r="CD149" i="2"/>
  <c r="CD150" i="2"/>
  <c r="CD151" i="2"/>
  <c r="CD152" i="2"/>
  <c r="CD153" i="2"/>
  <c r="CD154" i="2"/>
  <c r="CD155" i="2"/>
  <c r="CD156" i="2"/>
  <c r="CD157" i="2"/>
  <c r="CD158" i="2"/>
  <c r="CD159" i="2"/>
  <c r="CD160" i="2"/>
  <c r="CD161" i="2"/>
  <c r="CD162" i="2"/>
  <c r="CD163" i="2"/>
  <c r="CD164" i="2"/>
  <c r="CD165" i="2"/>
  <c r="CD166" i="2"/>
  <c r="CD167" i="2"/>
  <c r="CD168" i="2"/>
  <c r="CD169" i="2"/>
  <c r="CD170" i="2"/>
  <c r="CD171" i="2"/>
  <c r="CD172" i="2"/>
  <c r="CD173" i="2"/>
  <c r="CD174" i="2"/>
  <c r="CD175" i="2"/>
  <c r="CD176" i="2"/>
  <c r="CD177" i="2"/>
  <c r="CD178" i="2"/>
  <c r="CD179" i="2"/>
  <c r="CD180" i="2"/>
  <c r="CD181" i="2"/>
  <c r="CD182" i="2"/>
  <c r="CD183" i="2"/>
  <c r="CD184" i="2"/>
  <c r="CD185" i="2"/>
  <c r="CD186" i="2"/>
  <c r="CD187" i="2"/>
  <c r="CD188" i="2"/>
  <c r="CD189" i="2"/>
  <c r="CD190" i="2"/>
  <c r="CD191" i="2"/>
  <c r="CD192" i="2"/>
  <c r="CD193" i="2"/>
  <c r="CD194" i="2"/>
  <c r="CD195" i="2"/>
  <c r="CD196" i="2"/>
  <c r="CD197" i="2"/>
  <c r="CD198" i="2"/>
  <c r="CD199" i="2"/>
  <c r="CD200" i="2"/>
  <c r="CD201" i="2"/>
  <c r="CD202" i="2"/>
  <c r="CD203" i="2"/>
  <c r="CD204" i="2"/>
  <c r="CD205" i="2"/>
  <c r="CD206" i="2"/>
  <c r="CD207" i="2"/>
  <c r="CD208" i="2"/>
  <c r="CD209" i="2"/>
  <c r="CD210" i="2"/>
  <c r="CD211" i="2"/>
  <c r="CD212" i="2"/>
  <c r="CD213" i="2"/>
  <c r="CD214" i="2"/>
  <c r="CD215" i="2"/>
  <c r="CD216" i="2"/>
  <c r="CD217" i="2"/>
  <c r="CD218" i="2"/>
  <c r="CD219" i="2"/>
  <c r="CD220" i="2"/>
  <c r="CD221" i="2"/>
  <c r="CD222" i="2"/>
  <c r="CD223" i="2"/>
  <c r="CD224" i="2"/>
  <c r="CD225" i="2"/>
  <c r="CD226" i="2"/>
  <c r="CD227" i="2"/>
  <c r="CD228" i="2"/>
  <c r="CD229" i="2"/>
  <c r="CD230" i="2"/>
  <c r="CD231" i="2"/>
  <c r="CD232" i="2"/>
  <c r="CD233" i="2"/>
  <c r="CD234" i="2"/>
  <c r="CD235" i="2"/>
  <c r="CD236" i="2"/>
  <c r="CD237" i="2"/>
  <c r="CD238" i="2"/>
  <c r="CD239" i="2"/>
  <c r="CD240" i="2"/>
  <c r="CD241" i="2"/>
  <c r="CD242" i="2"/>
  <c r="CD243" i="2"/>
  <c r="CD244" i="2"/>
  <c r="CD245" i="2"/>
  <c r="CD246" i="2"/>
  <c r="CD247" i="2"/>
  <c r="CD248" i="2"/>
  <c r="CD249" i="2"/>
  <c r="CD250" i="2"/>
  <c r="CD251" i="2"/>
  <c r="CD252" i="2"/>
  <c r="CD253" i="2"/>
  <c r="CD254" i="2"/>
  <c r="CD255" i="2"/>
  <c r="CD256" i="2"/>
  <c r="CD257" i="2"/>
  <c r="CD258" i="2"/>
  <c r="CD259" i="2"/>
  <c r="CD260" i="2"/>
  <c r="CD261" i="2"/>
  <c r="CD262" i="2"/>
  <c r="CD263" i="2"/>
  <c r="CD264" i="2"/>
  <c r="CD265" i="2"/>
  <c r="CD266" i="2"/>
  <c r="CD267" i="2"/>
  <c r="CD268" i="2"/>
  <c r="CD269" i="2"/>
  <c r="CD270" i="2"/>
  <c r="CD271" i="2"/>
  <c r="CD272" i="2"/>
  <c r="CD273" i="2"/>
  <c r="CD274" i="2"/>
  <c r="CD275" i="2"/>
  <c r="CD276" i="2"/>
  <c r="CD277" i="2"/>
  <c r="CD278" i="2"/>
  <c r="CD279" i="2"/>
  <c r="CD280" i="2"/>
  <c r="CD281" i="2"/>
  <c r="CD282" i="2"/>
  <c r="CD283" i="2"/>
  <c r="CD284" i="2"/>
  <c r="CD285" i="2"/>
  <c r="CD286" i="2"/>
  <c r="CD287" i="2"/>
  <c r="CD288" i="2"/>
  <c r="CD289" i="2"/>
  <c r="CD290" i="2"/>
  <c r="CD291" i="2"/>
  <c r="CD292" i="2"/>
  <c r="CD293" i="2"/>
  <c r="CD294" i="2"/>
  <c r="CD295" i="2"/>
  <c r="CD296" i="2"/>
  <c r="CD297" i="2"/>
  <c r="CD298" i="2"/>
  <c r="CD299" i="2"/>
  <c r="CD300" i="2"/>
  <c r="CD301" i="2"/>
  <c r="CD302" i="2"/>
  <c r="CD303" i="2"/>
  <c r="CD304" i="2"/>
  <c r="CD305" i="2"/>
  <c r="CD306" i="2"/>
  <c r="CD307" i="2"/>
  <c r="CD308" i="2"/>
  <c r="CD309" i="2"/>
  <c r="CD310" i="2"/>
  <c r="CD311" i="2"/>
  <c r="CD312" i="2"/>
  <c r="CD313" i="2"/>
  <c r="CD314" i="2"/>
  <c r="CD315" i="2"/>
  <c r="CD316" i="2"/>
  <c r="CD317" i="2"/>
  <c r="CD318" i="2"/>
  <c r="CD319" i="2"/>
  <c r="CD320" i="2"/>
  <c r="CD321" i="2"/>
  <c r="CD322" i="2"/>
  <c r="CD323" i="2"/>
  <c r="CD324" i="2"/>
  <c r="CD325" i="2"/>
  <c r="CD326" i="2"/>
  <c r="CD327" i="2"/>
  <c r="CD328" i="2"/>
  <c r="CD329" i="2"/>
  <c r="CD330" i="2"/>
  <c r="CD331" i="2"/>
  <c r="CD332" i="2"/>
  <c r="CD333" i="2"/>
  <c r="CD334" i="2"/>
  <c r="CD335" i="2"/>
  <c r="CD336" i="2"/>
  <c r="CD337" i="2"/>
  <c r="CD338" i="2"/>
  <c r="CD339" i="2"/>
  <c r="CD340" i="2"/>
  <c r="CD341" i="2"/>
  <c r="CD342" i="2"/>
  <c r="CD343" i="2"/>
  <c r="CD344" i="2"/>
  <c r="CD345" i="2"/>
  <c r="CD346" i="2"/>
  <c r="CD347" i="2"/>
  <c r="CD348" i="2"/>
  <c r="CD349" i="2"/>
  <c r="CD350" i="2"/>
  <c r="CD351" i="2"/>
  <c r="CD352" i="2"/>
  <c r="CD353" i="2"/>
  <c r="CD354" i="2"/>
  <c r="CD355" i="2"/>
  <c r="CD356" i="2"/>
  <c r="CD357" i="2"/>
  <c r="CD358" i="2"/>
  <c r="CD359" i="2"/>
  <c r="CD360" i="2"/>
  <c r="CD361" i="2"/>
  <c r="CD362" i="2"/>
  <c r="CD363" i="2"/>
  <c r="CD364" i="2"/>
  <c r="CD365" i="2"/>
  <c r="CD366" i="2"/>
  <c r="CD367" i="2"/>
  <c r="CD368" i="2"/>
  <c r="CD369" i="2"/>
  <c r="CD370" i="2"/>
  <c r="CD371" i="2"/>
  <c r="CD372" i="2"/>
  <c r="CD373" i="2"/>
  <c r="CD374" i="2"/>
  <c r="CD375" i="2"/>
  <c r="CD376" i="2"/>
  <c r="CD377" i="2"/>
  <c r="CD378" i="2"/>
  <c r="CD379" i="2"/>
  <c r="CD380" i="2"/>
  <c r="CD381" i="2"/>
  <c r="CD382" i="2"/>
  <c r="CD383" i="2"/>
  <c r="CD384" i="2"/>
  <c r="CD385" i="2"/>
  <c r="CD386" i="2"/>
  <c r="CD387" i="2"/>
  <c r="CD388" i="2"/>
  <c r="CD389" i="2"/>
  <c r="CD390" i="2"/>
  <c r="CD391" i="2"/>
  <c r="CD392" i="2"/>
  <c r="CD393" i="2"/>
  <c r="CD394" i="2"/>
  <c r="CD395" i="2"/>
  <c r="CD396" i="2"/>
  <c r="CD397" i="2"/>
  <c r="CD398" i="2"/>
  <c r="CD399" i="2"/>
  <c r="CD400" i="2"/>
  <c r="CD401" i="2"/>
  <c r="CD402" i="2"/>
  <c r="CD403" i="2"/>
  <c r="CD404" i="2"/>
  <c r="CD405" i="2"/>
  <c r="CD406" i="2"/>
  <c r="CD407" i="2"/>
  <c r="CD408" i="2"/>
  <c r="CD409" i="2"/>
  <c r="CD410" i="2"/>
  <c r="CD411" i="2"/>
  <c r="CD412" i="2"/>
  <c r="CD413" i="2"/>
  <c r="CD414" i="2"/>
  <c r="CD415" i="2"/>
  <c r="CD416" i="2"/>
  <c r="CD417" i="2"/>
  <c r="CD418" i="2"/>
  <c r="CD419" i="2"/>
  <c r="CD420" i="2"/>
  <c r="CD421" i="2"/>
  <c r="CD422" i="2"/>
  <c r="CD423" i="2"/>
  <c r="CD424" i="2"/>
  <c r="CD425" i="2"/>
  <c r="CD426" i="2"/>
  <c r="CD427" i="2"/>
  <c r="CD428" i="2"/>
  <c r="CD429" i="2"/>
  <c r="CD430" i="2"/>
  <c r="CD431" i="2"/>
  <c r="CD432" i="2"/>
  <c r="CD433" i="2"/>
  <c r="CD434" i="2"/>
  <c r="CD435" i="2"/>
  <c r="CD436" i="2"/>
  <c r="CD437" i="2"/>
  <c r="CD438" i="2"/>
  <c r="CD439" i="2"/>
  <c r="CD440" i="2"/>
  <c r="CD441" i="2"/>
  <c r="CD442" i="2"/>
  <c r="CD443" i="2"/>
  <c r="CD444" i="2"/>
  <c r="CD445" i="2"/>
  <c r="CD446" i="2"/>
  <c r="CD447" i="2"/>
  <c r="CD448" i="2"/>
  <c r="CD449" i="2"/>
  <c r="CD450" i="2"/>
  <c r="CD451" i="2"/>
  <c r="CD452" i="2"/>
  <c r="CD453" i="2"/>
  <c r="CD454" i="2"/>
  <c r="CD455" i="2"/>
  <c r="CD456" i="2"/>
  <c r="CD457" i="2"/>
  <c r="CD458" i="2"/>
  <c r="CD459" i="2"/>
  <c r="CD460" i="2"/>
  <c r="CD461" i="2"/>
  <c r="CD462" i="2"/>
  <c r="CD463" i="2"/>
  <c r="CD464" i="2"/>
  <c r="CD465" i="2"/>
  <c r="CD466" i="2"/>
  <c r="CD467" i="2"/>
  <c r="CD468" i="2"/>
  <c r="CD469" i="2"/>
  <c r="CD470" i="2"/>
  <c r="CD471" i="2"/>
  <c r="CD472" i="2"/>
  <c r="CD473" i="2"/>
  <c r="CD474" i="2"/>
  <c r="CD475" i="2"/>
  <c r="CD476" i="2"/>
  <c r="CD477" i="2"/>
  <c r="CD478" i="2"/>
  <c r="CD479" i="2"/>
  <c r="CD480" i="2"/>
  <c r="CD481" i="2"/>
  <c r="CD482" i="2"/>
  <c r="CD483" i="2"/>
  <c r="CD484" i="2"/>
  <c r="CD485" i="2"/>
  <c r="CD486" i="2"/>
  <c r="CD487" i="2"/>
  <c r="CD488" i="2"/>
  <c r="CD489" i="2"/>
  <c r="CD490" i="2"/>
  <c r="CD491" i="2"/>
  <c r="CD492" i="2"/>
  <c r="CD493" i="2"/>
  <c r="CD494" i="2"/>
  <c r="CD495" i="2"/>
  <c r="CD496" i="2"/>
  <c r="CD497" i="2"/>
  <c r="CD498" i="2"/>
  <c r="CD499" i="2"/>
  <c r="CD500" i="2"/>
  <c r="CD501" i="2"/>
  <c r="CD502" i="2"/>
  <c r="CD503" i="2"/>
  <c r="CD504" i="2"/>
  <c r="CD505" i="2"/>
  <c r="CD506" i="2"/>
  <c r="CD507" i="2"/>
  <c r="CD508" i="2"/>
  <c r="CD509" i="2"/>
  <c r="CD510" i="2"/>
  <c r="CD511" i="2"/>
  <c r="CD512" i="2"/>
  <c r="CD513" i="2"/>
  <c r="CD514" i="2"/>
  <c r="CD515" i="2"/>
  <c r="CD516" i="2"/>
  <c r="CD517" i="2"/>
  <c r="CD518" i="2"/>
  <c r="CD519" i="2"/>
  <c r="CD520" i="2"/>
  <c r="CD521" i="2"/>
  <c r="CD522" i="2"/>
  <c r="CD523" i="2"/>
  <c r="CD524" i="2"/>
  <c r="CD525" i="2"/>
  <c r="CD526" i="2"/>
  <c r="CD527" i="2"/>
  <c r="CD528" i="2"/>
  <c r="CD529" i="2"/>
  <c r="CD530" i="2"/>
  <c r="CD531" i="2"/>
  <c r="CD532" i="2"/>
  <c r="CD533" i="2"/>
  <c r="CD534" i="2"/>
  <c r="CD535" i="2"/>
  <c r="CD536" i="2"/>
  <c r="CD537" i="2"/>
  <c r="CD538" i="2"/>
  <c r="CD539" i="2"/>
  <c r="CD540" i="2"/>
  <c r="CD541" i="2"/>
  <c r="CD542" i="2"/>
  <c r="CD543" i="2"/>
  <c r="CD544" i="2"/>
  <c r="CD545" i="2"/>
  <c r="CD546" i="2"/>
  <c r="CD547" i="2"/>
  <c r="CD548" i="2"/>
  <c r="CD549" i="2"/>
  <c r="CD550" i="2"/>
  <c r="CD551" i="2"/>
  <c r="CD552" i="2"/>
  <c r="CD553" i="2"/>
  <c r="CD554" i="2"/>
  <c r="CD555" i="2"/>
  <c r="CD556" i="2"/>
  <c r="CD557" i="2"/>
  <c r="CD558" i="2"/>
  <c r="CD559" i="2"/>
  <c r="CD560" i="2"/>
  <c r="CD561" i="2"/>
  <c r="CD562" i="2"/>
  <c r="CD563" i="2"/>
  <c r="CD564" i="2"/>
  <c r="CD565" i="2"/>
  <c r="CD566" i="2"/>
  <c r="CD567" i="2"/>
  <c r="CD568" i="2"/>
  <c r="CD569" i="2"/>
  <c r="CD570" i="2"/>
  <c r="CD571" i="2"/>
  <c r="CD572" i="2"/>
  <c r="CD573" i="2"/>
  <c r="CD574" i="2"/>
  <c r="CD575" i="2"/>
  <c r="CD576" i="2"/>
  <c r="CD577" i="2"/>
  <c r="CD578" i="2"/>
  <c r="CD579" i="2"/>
  <c r="CD580" i="2"/>
  <c r="CD581" i="2"/>
  <c r="CD582" i="2"/>
  <c r="CD583" i="2"/>
  <c r="CD584" i="2"/>
  <c r="CD585" i="2"/>
  <c r="CD586" i="2"/>
  <c r="CD587" i="2"/>
  <c r="CD588" i="2"/>
  <c r="CD589" i="2"/>
  <c r="CD590" i="2"/>
  <c r="CD591" i="2"/>
  <c r="CD592" i="2"/>
  <c r="CD593" i="2"/>
  <c r="CD594" i="2"/>
  <c r="CD595" i="2"/>
  <c r="CD596" i="2"/>
  <c r="CD597" i="2"/>
  <c r="CD598" i="2"/>
  <c r="CD599" i="2"/>
  <c r="CD600" i="2"/>
  <c r="CD601" i="2"/>
  <c r="CD602" i="2"/>
  <c r="CD603" i="2"/>
  <c r="CD604" i="2"/>
  <c r="CD605" i="2"/>
  <c r="CD606" i="2"/>
  <c r="CD607" i="2"/>
  <c r="CD608" i="2"/>
  <c r="CD609" i="2"/>
  <c r="CD610" i="2"/>
  <c r="CD611" i="2"/>
  <c r="CD612" i="2"/>
  <c r="CD613" i="2"/>
  <c r="CD614" i="2"/>
  <c r="CD615" i="2"/>
  <c r="CD616" i="2"/>
  <c r="CD617" i="2"/>
  <c r="CD618" i="2"/>
  <c r="CD619" i="2"/>
  <c r="CD620" i="2"/>
  <c r="CD621" i="2"/>
  <c r="CD622" i="2"/>
  <c r="CD623" i="2"/>
  <c r="CD624" i="2"/>
  <c r="CD625" i="2"/>
  <c r="CD626" i="2"/>
  <c r="CD627" i="2"/>
  <c r="CD628" i="2"/>
  <c r="CD629" i="2"/>
  <c r="CD630" i="2"/>
  <c r="CD631" i="2"/>
  <c r="CD632" i="2"/>
  <c r="CD633" i="2"/>
  <c r="CD634" i="2"/>
  <c r="CD635" i="2"/>
  <c r="CD636" i="2"/>
  <c r="CD637" i="2"/>
  <c r="CD638" i="2"/>
  <c r="CD639" i="2"/>
  <c r="CD640" i="2"/>
  <c r="CD641" i="2"/>
  <c r="CD642" i="2"/>
  <c r="CD643" i="2"/>
  <c r="CD644" i="2"/>
  <c r="CD645" i="2"/>
  <c r="CD646" i="2"/>
  <c r="CD647" i="2"/>
  <c r="CD648" i="2"/>
  <c r="CD649" i="2"/>
  <c r="CD650" i="2"/>
  <c r="CD651" i="2"/>
  <c r="CD652" i="2"/>
  <c r="CD653" i="2"/>
  <c r="CD654" i="2"/>
  <c r="CD655" i="2"/>
  <c r="CD656" i="2"/>
  <c r="CD657" i="2"/>
  <c r="CD658" i="2"/>
  <c r="CD659" i="2"/>
  <c r="CD660" i="2"/>
  <c r="CD661" i="2"/>
  <c r="CD662" i="2"/>
  <c r="CD663" i="2"/>
  <c r="CD664" i="2"/>
  <c r="CD665" i="2"/>
  <c r="CD666" i="2"/>
  <c r="CD667" i="2"/>
  <c r="CD668" i="2"/>
  <c r="CD669" i="2"/>
  <c r="CD670" i="2"/>
  <c r="CD671" i="2"/>
  <c r="CD672" i="2"/>
  <c r="CD673" i="2"/>
  <c r="CD674" i="2"/>
  <c r="CD675" i="2"/>
  <c r="CD676" i="2"/>
  <c r="CD677" i="2"/>
  <c r="CD678" i="2"/>
  <c r="CD679" i="2"/>
  <c r="CD680" i="2"/>
  <c r="CD681" i="2"/>
  <c r="CD682" i="2"/>
  <c r="CD683" i="2"/>
  <c r="CD684" i="2"/>
  <c r="CD685" i="2"/>
  <c r="CD686" i="2"/>
  <c r="CD687" i="2"/>
  <c r="CD688" i="2"/>
  <c r="CD689" i="2"/>
  <c r="CD690" i="2"/>
  <c r="CD691" i="2"/>
  <c r="CD692" i="2"/>
  <c r="CD693" i="2"/>
  <c r="CD694" i="2"/>
  <c r="CD695" i="2"/>
  <c r="CD696" i="2"/>
  <c r="CD697" i="2"/>
  <c r="CD698" i="2"/>
  <c r="CD699" i="2"/>
  <c r="CD700" i="2"/>
  <c r="CD701" i="2"/>
  <c r="CD702" i="2"/>
  <c r="CD703" i="2"/>
  <c r="CD704" i="2"/>
  <c r="CD705" i="2"/>
  <c r="CD706" i="2"/>
  <c r="CD707" i="2"/>
  <c r="CD708" i="2"/>
  <c r="CD709" i="2"/>
  <c r="CD710" i="2"/>
  <c r="CD711" i="2"/>
  <c r="CD712" i="2"/>
  <c r="CD713" i="2"/>
  <c r="CD714" i="2"/>
  <c r="CD715" i="2"/>
  <c r="CD716" i="2"/>
  <c r="CD717" i="2"/>
  <c r="CD718" i="2"/>
  <c r="CD719" i="2"/>
  <c r="CD720" i="2"/>
  <c r="CD721" i="2"/>
  <c r="CD722" i="2"/>
  <c r="CD723" i="2"/>
  <c r="CD724" i="2"/>
  <c r="CD725" i="2"/>
  <c r="CD726" i="2"/>
  <c r="CD727" i="2"/>
  <c r="CD728" i="2"/>
  <c r="CD729" i="2"/>
  <c r="CD730" i="2"/>
  <c r="CD731" i="2"/>
  <c r="CD732" i="2"/>
  <c r="CD733" i="2"/>
  <c r="CD734" i="2"/>
  <c r="CD735" i="2"/>
  <c r="CD736" i="2"/>
  <c r="CD737" i="2"/>
  <c r="CD738" i="2"/>
  <c r="CD739" i="2"/>
  <c r="CD740" i="2"/>
  <c r="CD741" i="2"/>
  <c r="CD742" i="2"/>
  <c r="CD743" i="2"/>
  <c r="CD744" i="2"/>
  <c r="CD745" i="2"/>
  <c r="CD746" i="2"/>
  <c r="CD747" i="2"/>
  <c r="CD748" i="2"/>
  <c r="CD749" i="2"/>
  <c r="CD750" i="2"/>
  <c r="CD751" i="2"/>
  <c r="CD752" i="2"/>
  <c r="CD753" i="2"/>
  <c r="CD754" i="2"/>
  <c r="CD755" i="2"/>
  <c r="CD756" i="2"/>
  <c r="CD757" i="2"/>
  <c r="CD758" i="2"/>
  <c r="CD759" i="2"/>
  <c r="CD760" i="2"/>
  <c r="CD761" i="2"/>
  <c r="CD762" i="2"/>
  <c r="CD763" i="2"/>
  <c r="CD764" i="2"/>
  <c r="CD765" i="2"/>
  <c r="CD766" i="2"/>
  <c r="CD767" i="2"/>
  <c r="CD768" i="2"/>
  <c r="CD769" i="2"/>
  <c r="CD770" i="2"/>
  <c r="CD771" i="2"/>
  <c r="CD772" i="2"/>
  <c r="CD773" i="2"/>
  <c r="CD774" i="2"/>
  <c r="CD775" i="2"/>
  <c r="CD776" i="2"/>
  <c r="CD777" i="2"/>
  <c r="CD778" i="2"/>
  <c r="CD779" i="2"/>
  <c r="CD780" i="2"/>
  <c r="CD781" i="2"/>
  <c r="CD782" i="2"/>
  <c r="CD783" i="2"/>
  <c r="CD784" i="2"/>
  <c r="CD785" i="2"/>
  <c r="CD786" i="2"/>
  <c r="CD787" i="2"/>
  <c r="CD788" i="2"/>
  <c r="CD789" i="2"/>
  <c r="CD790" i="2"/>
  <c r="CD791" i="2"/>
  <c r="CD792" i="2"/>
  <c r="CD793" i="2"/>
  <c r="CD794" i="2"/>
  <c r="CD795" i="2"/>
  <c r="CD796" i="2"/>
  <c r="CD797" i="2"/>
  <c r="CD798" i="2"/>
  <c r="CD799" i="2"/>
  <c r="CD800" i="2"/>
  <c r="CD801" i="2"/>
  <c r="CD802" i="2"/>
  <c r="CD803" i="2"/>
  <c r="CD804" i="2"/>
  <c r="CD805" i="2"/>
  <c r="CD806" i="2"/>
  <c r="CD807" i="2"/>
  <c r="CD808" i="2"/>
  <c r="CD809" i="2"/>
  <c r="CD810" i="2"/>
  <c r="CD811" i="2"/>
  <c r="CD812" i="2"/>
  <c r="CD813" i="2"/>
  <c r="CD814" i="2"/>
  <c r="CD815" i="2"/>
  <c r="CD816" i="2"/>
  <c r="CD817" i="2"/>
  <c r="CD818" i="2"/>
  <c r="CD819" i="2"/>
  <c r="CD820" i="2"/>
  <c r="CD821" i="2"/>
  <c r="CD822" i="2"/>
  <c r="CD823" i="2"/>
  <c r="CD824" i="2"/>
  <c r="CD825" i="2"/>
  <c r="CD826" i="2"/>
  <c r="CD827" i="2"/>
  <c r="CD828" i="2"/>
  <c r="CD829" i="2"/>
  <c r="CD830" i="2"/>
  <c r="CD831" i="2"/>
  <c r="CD832" i="2"/>
  <c r="CD833" i="2"/>
  <c r="CD834" i="2"/>
  <c r="CD835" i="2"/>
  <c r="CD836" i="2"/>
  <c r="CD837" i="2"/>
  <c r="CD838" i="2"/>
  <c r="CD839" i="2"/>
  <c r="CD840" i="2"/>
  <c r="CD841" i="2"/>
  <c r="T2941" i="3" l="1"/>
  <c r="O2941" i="3"/>
  <c r="V2941" i="3" s="1"/>
  <c r="L2941" i="3"/>
  <c r="K2941" i="3"/>
  <c r="J2941" i="3"/>
  <c r="C2941" i="3"/>
  <c r="A2941" i="3"/>
  <c r="T2940" i="3"/>
  <c r="O2940" i="3"/>
  <c r="V2940" i="3" s="1"/>
  <c r="L2940" i="3"/>
  <c r="K2940" i="3"/>
  <c r="J2940" i="3"/>
  <c r="C2940" i="3"/>
  <c r="A2940" i="3"/>
  <c r="T2939" i="3"/>
  <c r="O2939" i="3"/>
  <c r="V2939" i="3" s="1"/>
  <c r="L2939" i="3"/>
  <c r="K2939" i="3"/>
  <c r="J2939" i="3"/>
  <c r="C2939" i="3"/>
  <c r="A2939" i="3"/>
  <c r="T2938" i="3"/>
  <c r="O2938" i="3"/>
  <c r="V2938" i="3" s="1"/>
  <c r="L2938" i="3"/>
  <c r="K2938" i="3"/>
  <c r="J2938" i="3"/>
  <c r="C2938" i="3"/>
  <c r="A2938" i="3"/>
  <c r="T2937" i="3"/>
  <c r="O2937" i="3"/>
  <c r="V2937" i="3" s="1"/>
  <c r="L2937" i="3"/>
  <c r="K2937" i="3"/>
  <c r="J2937" i="3"/>
  <c r="C2937" i="3"/>
  <c r="A2937" i="3"/>
  <c r="T2936" i="3"/>
  <c r="O2936" i="3"/>
  <c r="V2936" i="3" s="1"/>
  <c r="L2936" i="3"/>
  <c r="K2936" i="3"/>
  <c r="J2936" i="3"/>
  <c r="C2936" i="3"/>
  <c r="A2936" i="3"/>
  <c r="T2935" i="3"/>
  <c r="O2935" i="3"/>
  <c r="V2935" i="3" s="1"/>
  <c r="L2935" i="3"/>
  <c r="K2935" i="3"/>
  <c r="J2935" i="3"/>
  <c r="C2935" i="3"/>
  <c r="A2935" i="3"/>
  <c r="T2934" i="3"/>
  <c r="O2934" i="3"/>
  <c r="V2934" i="3" s="1"/>
  <c r="L2934" i="3"/>
  <c r="K2934" i="3"/>
  <c r="J2934" i="3"/>
  <c r="C2934" i="3"/>
  <c r="A2934" i="3"/>
  <c r="T2933" i="3"/>
  <c r="O2933" i="3"/>
  <c r="V2933" i="3" s="1"/>
  <c r="L2933" i="3"/>
  <c r="K2933" i="3"/>
  <c r="J2933" i="3"/>
  <c r="C2933" i="3"/>
  <c r="A2933" i="3"/>
  <c r="T2932" i="3"/>
  <c r="O2932" i="3"/>
  <c r="V2932" i="3" s="1"/>
  <c r="L2932" i="3"/>
  <c r="K2932" i="3"/>
  <c r="J2932" i="3"/>
  <c r="C2932" i="3"/>
  <c r="A2932" i="3"/>
  <c r="T2931" i="3"/>
  <c r="O2931" i="3"/>
  <c r="V2931" i="3" s="1"/>
  <c r="L2931" i="3"/>
  <c r="K2931" i="3"/>
  <c r="J2931" i="3"/>
  <c r="C2931" i="3"/>
  <c r="A2931" i="3"/>
  <c r="T2930" i="3"/>
  <c r="O2930" i="3"/>
  <c r="V2930" i="3" s="1"/>
  <c r="L2930" i="3"/>
  <c r="K2930" i="3"/>
  <c r="J2930" i="3"/>
  <c r="C2930" i="3"/>
  <c r="A2930" i="3"/>
  <c r="T2929" i="3"/>
  <c r="O2929" i="3"/>
  <c r="V2929" i="3" s="1"/>
  <c r="L2929" i="3"/>
  <c r="K2929" i="3"/>
  <c r="J2929" i="3"/>
  <c r="C2929" i="3"/>
  <c r="A2929" i="3"/>
  <c r="T2928" i="3"/>
  <c r="O2928" i="3"/>
  <c r="V2928" i="3" s="1"/>
  <c r="L2928" i="3"/>
  <c r="K2928" i="3"/>
  <c r="J2928" i="3"/>
  <c r="C2928" i="3"/>
  <c r="A2928" i="3"/>
  <c r="T2927" i="3"/>
  <c r="O2927" i="3"/>
  <c r="V2927" i="3" s="1"/>
  <c r="L2927" i="3"/>
  <c r="K2927" i="3"/>
  <c r="J2927" i="3"/>
  <c r="C2927" i="3"/>
  <c r="A2927" i="3"/>
  <c r="T2926" i="3"/>
  <c r="O2926" i="3"/>
  <c r="V2926" i="3" s="1"/>
  <c r="L2926" i="3"/>
  <c r="K2926" i="3"/>
  <c r="J2926" i="3"/>
  <c r="C2926" i="3"/>
  <c r="A2926" i="3"/>
  <c r="T2925" i="3"/>
  <c r="O2925" i="3"/>
  <c r="V2925" i="3" s="1"/>
  <c r="L2925" i="3"/>
  <c r="K2925" i="3"/>
  <c r="J2925" i="3"/>
  <c r="C2925" i="3"/>
  <c r="A2925" i="3"/>
  <c r="T2924" i="3"/>
  <c r="O2924" i="3"/>
  <c r="V2924" i="3" s="1"/>
  <c r="L2924" i="3"/>
  <c r="K2924" i="3"/>
  <c r="J2924" i="3"/>
  <c r="C2924" i="3"/>
  <c r="A2924" i="3"/>
  <c r="T2923" i="3"/>
  <c r="O2923" i="3"/>
  <c r="V2923" i="3" s="1"/>
  <c r="L2923" i="3"/>
  <c r="K2923" i="3"/>
  <c r="J2923" i="3"/>
  <c r="C2923" i="3"/>
  <c r="A2923" i="3"/>
  <c r="T2922" i="3"/>
  <c r="O2922" i="3"/>
  <c r="V2922" i="3" s="1"/>
  <c r="L2922" i="3"/>
  <c r="K2922" i="3"/>
  <c r="J2922" i="3"/>
  <c r="C2922" i="3"/>
  <c r="A2922" i="3"/>
  <c r="T2921" i="3"/>
  <c r="O2921" i="3"/>
  <c r="V2921" i="3" s="1"/>
  <c r="L2921" i="3"/>
  <c r="K2921" i="3"/>
  <c r="J2921" i="3"/>
  <c r="C2921" i="3"/>
  <c r="A2921" i="3"/>
  <c r="T2920" i="3"/>
  <c r="O2920" i="3"/>
  <c r="V2920" i="3" s="1"/>
  <c r="L2920" i="3"/>
  <c r="K2920" i="3"/>
  <c r="J2920" i="3"/>
  <c r="C2920" i="3"/>
  <c r="A2920" i="3"/>
  <c r="T2919" i="3"/>
  <c r="O2919" i="3"/>
  <c r="V2919" i="3" s="1"/>
  <c r="L2919" i="3"/>
  <c r="K2919" i="3"/>
  <c r="J2919" i="3"/>
  <c r="C2919" i="3"/>
  <c r="A2919" i="3"/>
  <c r="T2918" i="3"/>
  <c r="O2918" i="3"/>
  <c r="V2918" i="3" s="1"/>
  <c r="L2918" i="3"/>
  <c r="K2918" i="3"/>
  <c r="J2918" i="3"/>
  <c r="C2918" i="3"/>
  <c r="A2918" i="3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I2918" i="3"/>
  <c r="D2918" i="3"/>
  <c r="F2918" i="3"/>
  <c r="G2918" i="3"/>
  <c r="P2918" i="3"/>
  <c r="R2918" i="3"/>
  <c r="I2919" i="3"/>
  <c r="D2919" i="3"/>
  <c r="F2919" i="3"/>
  <c r="G2919" i="3"/>
  <c r="P2919" i="3"/>
  <c r="R2919" i="3"/>
  <c r="I2920" i="3"/>
  <c r="D2920" i="3"/>
  <c r="F2920" i="3"/>
  <c r="G2920" i="3"/>
  <c r="P2920" i="3"/>
  <c r="R2920" i="3"/>
  <c r="I2921" i="3"/>
  <c r="D2921" i="3"/>
  <c r="F2921" i="3"/>
  <c r="G2921" i="3"/>
  <c r="P2921" i="3"/>
  <c r="R2921" i="3"/>
  <c r="I2922" i="3"/>
  <c r="D2922" i="3"/>
  <c r="F2922" i="3"/>
  <c r="G2922" i="3"/>
  <c r="P2922" i="3"/>
  <c r="R2922" i="3"/>
  <c r="I2923" i="3"/>
  <c r="D2923" i="3"/>
  <c r="F2923" i="3"/>
  <c r="G2923" i="3"/>
  <c r="P2923" i="3"/>
  <c r="R2923" i="3"/>
  <c r="I2924" i="3"/>
  <c r="D2924" i="3"/>
  <c r="F2924" i="3"/>
  <c r="G2924" i="3"/>
  <c r="P2924" i="3"/>
  <c r="R2924" i="3"/>
  <c r="I2925" i="3"/>
  <c r="D2925" i="3"/>
  <c r="F2925" i="3"/>
  <c r="G2925" i="3"/>
  <c r="P2925" i="3"/>
  <c r="R2925" i="3"/>
  <c r="I2926" i="3"/>
  <c r="D2926" i="3"/>
  <c r="F2926" i="3"/>
  <c r="G2926" i="3"/>
  <c r="P2926" i="3"/>
  <c r="R2926" i="3"/>
  <c r="I2927" i="3"/>
  <c r="D2927" i="3"/>
  <c r="F2927" i="3"/>
  <c r="G2927" i="3"/>
  <c r="P2927" i="3"/>
  <c r="R2927" i="3"/>
  <c r="I2928" i="3"/>
  <c r="D2928" i="3"/>
  <c r="F2928" i="3"/>
  <c r="G2928" i="3"/>
  <c r="P2928" i="3"/>
  <c r="R2928" i="3"/>
  <c r="I2929" i="3"/>
  <c r="D2929" i="3"/>
  <c r="F2929" i="3"/>
  <c r="G2929" i="3"/>
  <c r="P2929" i="3"/>
  <c r="R2929" i="3"/>
  <c r="I2930" i="3"/>
  <c r="D2930" i="3"/>
  <c r="F2930" i="3"/>
  <c r="G2930" i="3"/>
  <c r="P2930" i="3"/>
  <c r="R2930" i="3"/>
  <c r="I2931" i="3"/>
  <c r="D2931" i="3"/>
  <c r="F2931" i="3"/>
  <c r="G2931" i="3"/>
  <c r="P2931" i="3"/>
  <c r="R2931" i="3"/>
  <c r="I2932" i="3"/>
  <c r="D2932" i="3"/>
  <c r="F2932" i="3"/>
  <c r="G2932" i="3"/>
  <c r="P2932" i="3"/>
  <c r="R2932" i="3"/>
  <c r="I2933" i="3"/>
  <c r="D2933" i="3"/>
  <c r="F2933" i="3"/>
  <c r="G2933" i="3"/>
  <c r="P2933" i="3"/>
  <c r="R2933" i="3"/>
  <c r="I2934" i="3"/>
  <c r="D2934" i="3"/>
  <c r="F2934" i="3"/>
  <c r="G2934" i="3"/>
  <c r="P2934" i="3"/>
  <c r="R2934" i="3"/>
  <c r="I2935" i="3"/>
  <c r="D2935" i="3"/>
  <c r="F2935" i="3"/>
  <c r="G2935" i="3"/>
  <c r="P2935" i="3"/>
  <c r="R2935" i="3"/>
  <c r="I2936" i="3"/>
  <c r="D2936" i="3"/>
  <c r="F2936" i="3"/>
  <c r="G2936" i="3"/>
  <c r="P2936" i="3"/>
  <c r="R2936" i="3"/>
  <c r="I2937" i="3"/>
  <c r="D2937" i="3"/>
  <c r="F2937" i="3"/>
  <c r="G2937" i="3"/>
  <c r="P2937" i="3"/>
  <c r="R2937" i="3"/>
  <c r="I2938" i="3"/>
  <c r="D2938" i="3"/>
  <c r="F2938" i="3"/>
  <c r="G2938" i="3"/>
  <c r="P2938" i="3"/>
  <c r="R2938" i="3"/>
  <c r="I2939" i="3"/>
  <c r="D2939" i="3"/>
  <c r="F2939" i="3"/>
  <c r="G2939" i="3"/>
  <c r="P2939" i="3"/>
  <c r="R2939" i="3"/>
  <c r="I2940" i="3"/>
  <c r="D2940" i="3"/>
  <c r="F2940" i="3"/>
  <c r="G2940" i="3"/>
  <c r="P2940" i="3"/>
  <c r="R2940" i="3"/>
  <c r="I2941" i="3"/>
  <c r="D2941" i="3"/>
  <c r="F2941" i="3"/>
  <c r="G2941" i="3"/>
  <c r="P2941" i="3"/>
  <c r="R2941" i="3"/>
  <c r="N2918" i="3" l="1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S2932" i="3"/>
  <c r="E2919" i="3"/>
  <c r="M2919" i="3"/>
  <c r="U2919" i="3"/>
  <c r="Q2919" i="3"/>
  <c r="H2919" i="3"/>
  <c r="M2922" i="3"/>
  <c r="U2923" i="3"/>
  <c r="M2926" i="3"/>
  <c r="U2927" i="3"/>
  <c r="M2930" i="3"/>
  <c r="U2931" i="3"/>
  <c r="M2933" i="3"/>
  <c r="U2934" i="3"/>
  <c r="M2937" i="3"/>
  <c r="U2938" i="3"/>
  <c r="M2941" i="3"/>
  <c r="U2920" i="3"/>
  <c r="M2923" i="3"/>
  <c r="U2924" i="3"/>
  <c r="M2927" i="3"/>
  <c r="U2928" i="3"/>
  <c r="M2931" i="3"/>
  <c r="M2934" i="3"/>
  <c r="U2935" i="3"/>
  <c r="M2938" i="3"/>
  <c r="U2939" i="3"/>
  <c r="U2918" i="3"/>
  <c r="S2919" i="3"/>
  <c r="M2920" i="3"/>
  <c r="U2921" i="3"/>
  <c r="M2924" i="3"/>
  <c r="U2925" i="3"/>
  <c r="M2928" i="3"/>
  <c r="U2929" i="3"/>
  <c r="H2932" i="3"/>
  <c r="U2932" i="3"/>
  <c r="M2935" i="3"/>
  <c r="U2936" i="3"/>
  <c r="M2939" i="3"/>
  <c r="U2940" i="3"/>
  <c r="M2918" i="3"/>
  <c r="M2921" i="3"/>
  <c r="U2922" i="3"/>
  <c r="M2925" i="3"/>
  <c r="U2926" i="3"/>
  <c r="M2929" i="3"/>
  <c r="U2930" i="3"/>
  <c r="U2933" i="3"/>
  <c r="M2936" i="3"/>
  <c r="U2937" i="3"/>
  <c r="M2940" i="3"/>
  <c r="U2941" i="3"/>
  <c r="S2941" i="3"/>
  <c r="H2941" i="3"/>
  <c r="E2941" i="3"/>
  <c r="Q2941" i="3"/>
  <c r="S2940" i="3"/>
  <c r="H2940" i="3"/>
  <c r="E2940" i="3"/>
  <c r="Q2940" i="3"/>
  <c r="S2939" i="3"/>
  <c r="H2939" i="3"/>
  <c r="E2939" i="3"/>
  <c r="Q2939" i="3"/>
  <c r="S2938" i="3"/>
  <c r="H2938" i="3"/>
  <c r="E2938" i="3"/>
  <c r="Q2938" i="3"/>
  <c r="S2937" i="3"/>
  <c r="H2937" i="3"/>
  <c r="E2937" i="3"/>
  <c r="Q2937" i="3"/>
  <c r="H2936" i="3"/>
  <c r="E2936" i="3"/>
  <c r="Q2936" i="3"/>
  <c r="S2936" i="3"/>
  <c r="S2935" i="3"/>
  <c r="H2935" i="3"/>
  <c r="E2935" i="3"/>
  <c r="Q2935" i="3"/>
  <c r="S2934" i="3"/>
  <c r="H2934" i="3"/>
  <c r="E2934" i="3"/>
  <c r="Q2934" i="3"/>
  <c r="H2933" i="3"/>
  <c r="E2933" i="3"/>
  <c r="Q2933" i="3"/>
  <c r="S2933" i="3"/>
  <c r="E2932" i="3"/>
  <c r="M2932" i="3"/>
  <c r="Q2932" i="3"/>
  <c r="S2931" i="3"/>
  <c r="H2931" i="3"/>
  <c r="E2931" i="3"/>
  <c r="Q2931" i="3"/>
  <c r="S2930" i="3"/>
  <c r="H2930" i="3"/>
  <c r="E2930" i="3"/>
  <c r="Q2930" i="3"/>
  <c r="S2929" i="3"/>
  <c r="H2929" i="3"/>
  <c r="E2929" i="3"/>
  <c r="Q2929" i="3"/>
  <c r="S2928" i="3"/>
  <c r="H2928" i="3"/>
  <c r="E2928" i="3"/>
  <c r="Q2928" i="3"/>
  <c r="S2927" i="3"/>
  <c r="H2927" i="3"/>
  <c r="E2927" i="3"/>
  <c r="Q2927" i="3"/>
  <c r="S2926" i="3"/>
  <c r="H2926" i="3"/>
  <c r="E2926" i="3"/>
  <c r="Q2926" i="3"/>
  <c r="S2925" i="3"/>
  <c r="H2925" i="3"/>
  <c r="E2925" i="3"/>
  <c r="Q2925" i="3"/>
  <c r="H2924" i="3"/>
  <c r="E2924" i="3"/>
  <c r="Q2924" i="3"/>
  <c r="S2924" i="3"/>
  <c r="S2923" i="3"/>
  <c r="H2923" i="3"/>
  <c r="E2923" i="3"/>
  <c r="Q2923" i="3"/>
  <c r="H2922" i="3"/>
  <c r="E2922" i="3"/>
  <c r="Q2922" i="3"/>
  <c r="S2922" i="3"/>
  <c r="S2921" i="3"/>
  <c r="H2921" i="3"/>
  <c r="E2921" i="3"/>
  <c r="Q2921" i="3"/>
  <c r="S2920" i="3"/>
  <c r="H2920" i="3"/>
  <c r="E2920" i="3"/>
  <c r="Q2920" i="3"/>
  <c r="H2918" i="3"/>
  <c r="S2918" i="3"/>
  <c r="E2918" i="3"/>
  <c r="Q2918" i="3"/>
  <c r="CE434" i="2" l="1"/>
  <c r="CF434" i="2"/>
  <c r="CG434" i="2"/>
  <c r="CH434" i="2"/>
  <c r="CI434" i="2"/>
  <c r="CE435" i="2"/>
  <c r="CF435" i="2"/>
  <c r="CG435" i="2"/>
  <c r="CH435" i="2"/>
  <c r="CI435" i="2"/>
  <c r="CE436" i="2"/>
  <c r="CF436" i="2"/>
  <c r="CG436" i="2"/>
  <c r="CH436" i="2"/>
  <c r="CI436" i="2"/>
  <c r="I437" i="3"/>
  <c r="CE437" i="2"/>
  <c r="CF437" i="2"/>
  <c r="CG437" i="2"/>
  <c r="CH437" i="2"/>
  <c r="CI437" i="2"/>
  <c r="CE438" i="2"/>
  <c r="CF438" i="2"/>
  <c r="CG438" i="2"/>
  <c r="CH438" i="2"/>
  <c r="CI438" i="2"/>
  <c r="I439" i="3"/>
  <c r="CE439" i="2"/>
  <c r="CF439" i="2"/>
  <c r="CG439" i="2"/>
  <c r="CH439" i="2"/>
  <c r="CI439" i="2"/>
  <c r="CE440" i="2"/>
  <c r="CF440" i="2"/>
  <c r="CG440" i="2"/>
  <c r="CH440" i="2"/>
  <c r="CI440" i="2"/>
  <c r="I441" i="3"/>
  <c r="CE441" i="2"/>
  <c r="CF441" i="2"/>
  <c r="CG441" i="2"/>
  <c r="CH441" i="2"/>
  <c r="CI441" i="2"/>
  <c r="CE442" i="2"/>
  <c r="CF442" i="2"/>
  <c r="CG442" i="2"/>
  <c r="CH442" i="2"/>
  <c r="CI442" i="2"/>
  <c r="I443" i="3"/>
  <c r="CE443" i="2"/>
  <c r="CF443" i="2"/>
  <c r="CG443" i="2"/>
  <c r="CH443" i="2"/>
  <c r="CI443" i="2"/>
  <c r="CE444" i="2"/>
  <c r="CF444" i="2"/>
  <c r="CG444" i="2"/>
  <c r="CH444" i="2"/>
  <c r="CI444" i="2"/>
  <c r="I445" i="3"/>
  <c r="CE445" i="2"/>
  <c r="CF445" i="2"/>
  <c r="CG445" i="2"/>
  <c r="CH445" i="2"/>
  <c r="CI445" i="2"/>
  <c r="A3" i="3"/>
  <c r="C3" i="3"/>
  <c r="J3" i="3"/>
  <c r="K3" i="3"/>
  <c r="L3" i="3"/>
  <c r="O3" i="3"/>
  <c r="V3" i="3" s="1"/>
  <c r="T3" i="3"/>
  <c r="A4" i="3"/>
  <c r="C4" i="3"/>
  <c r="J4" i="3"/>
  <c r="K4" i="3"/>
  <c r="L4" i="3"/>
  <c r="O4" i="3"/>
  <c r="T4" i="3"/>
  <c r="A5" i="3"/>
  <c r="C5" i="3"/>
  <c r="J5" i="3"/>
  <c r="K5" i="3"/>
  <c r="L5" i="3"/>
  <c r="O5" i="3"/>
  <c r="V5" i="3" s="1"/>
  <c r="T5" i="3"/>
  <c r="A6" i="3"/>
  <c r="C6" i="3"/>
  <c r="J6" i="3"/>
  <c r="K6" i="3"/>
  <c r="L6" i="3"/>
  <c r="O6" i="3"/>
  <c r="V6" i="3" s="1"/>
  <c r="T6" i="3"/>
  <c r="A7" i="3"/>
  <c r="C7" i="3"/>
  <c r="J7" i="3"/>
  <c r="K7" i="3"/>
  <c r="L7" i="3"/>
  <c r="O7" i="3"/>
  <c r="V7" i="3" s="1"/>
  <c r="T7" i="3"/>
  <c r="A8" i="3"/>
  <c r="C8" i="3"/>
  <c r="J8" i="3"/>
  <c r="K8" i="3"/>
  <c r="L8" i="3"/>
  <c r="O8" i="3"/>
  <c r="T8" i="3"/>
  <c r="A9" i="3"/>
  <c r="C9" i="3"/>
  <c r="J9" i="3"/>
  <c r="K9" i="3"/>
  <c r="L9" i="3"/>
  <c r="O9" i="3"/>
  <c r="T9" i="3"/>
  <c r="A10" i="3"/>
  <c r="C10" i="3"/>
  <c r="J10" i="3"/>
  <c r="K10" i="3"/>
  <c r="L10" i="3"/>
  <c r="O10" i="3"/>
  <c r="V10" i="3" s="1"/>
  <c r="T10" i="3"/>
  <c r="A11" i="3"/>
  <c r="C11" i="3"/>
  <c r="J11" i="3"/>
  <c r="K11" i="3"/>
  <c r="L11" i="3"/>
  <c r="O11" i="3"/>
  <c r="V11" i="3" s="1"/>
  <c r="T11" i="3"/>
  <c r="A12" i="3"/>
  <c r="C12" i="3"/>
  <c r="J12" i="3"/>
  <c r="K12" i="3"/>
  <c r="L12" i="3"/>
  <c r="O12" i="3"/>
  <c r="T12" i="3"/>
  <c r="A13" i="3"/>
  <c r="C13" i="3"/>
  <c r="J13" i="3"/>
  <c r="K13" i="3"/>
  <c r="L13" i="3"/>
  <c r="O13" i="3"/>
  <c r="V13" i="3" s="1"/>
  <c r="T13" i="3"/>
  <c r="A14" i="3"/>
  <c r="C14" i="3"/>
  <c r="J14" i="3"/>
  <c r="K14" i="3"/>
  <c r="L14" i="3"/>
  <c r="O14" i="3"/>
  <c r="V14" i="3" s="1"/>
  <c r="T14" i="3"/>
  <c r="A15" i="3"/>
  <c r="C15" i="3"/>
  <c r="J15" i="3"/>
  <c r="K15" i="3"/>
  <c r="L15" i="3"/>
  <c r="O15" i="3"/>
  <c r="V15" i="3" s="1"/>
  <c r="T15" i="3"/>
  <c r="A16" i="3"/>
  <c r="C16" i="3"/>
  <c r="J16" i="3"/>
  <c r="K16" i="3"/>
  <c r="L16" i="3"/>
  <c r="O16" i="3"/>
  <c r="T16" i="3"/>
  <c r="A17" i="3"/>
  <c r="C17" i="3"/>
  <c r="J17" i="3"/>
  <c r="K17" i="3"/>
  <c r="L17" i="3"/>
  <c r="O17" i="3"/>
  <c r="T17" i="3"/>
  <c r="A18" i="3"/>
  <c r="C18" i="3"/>
  <c r="J18" i="3"/>
  <c r="K18" i="3"/>
  <c r="L18" i="3"/>
  <c r="O18" i="3"/>
  <c r="V18" i="3" s="1"/>
  <c r="T18" i="3"/>
  <c r="A19" i="3"/>
  <c r="C19" i="3"/>
  <c r="J19" i="3"/>
  <c r="K19" i="3"/>
  <c r="L19" i="3"/>
  <c r="O19" i="3"/>
  <c r="V19" i="3" s="1"/>
  <c r="T19" i="3"/>
  <c r="A20" i="3"/>
  <c r="C20" i="3"/>
  <c r="J20" i="3"/>
  <c r="K20" i="3"/>
  <c r="L20" i="3"/>
  <c r="O20" i="3"/>
  <c r="T20" i="3"/>
  <c r="A21" i="3"/>
  <c r="C21" i="3"/>
  <c r="J21" i="3"/>
  <c r="K21" i="3"/>
  <c r="L21" i="3"/>
  <c r="O21" i="3"/>
  <c r="V21" i="3" s="1"/>
  <c r="T21" i="3"/>
  <c r="A22" i="3"/>
  <c r="C22" i="3"/>
  <c r="J22" i="3"/>
  <c r="K22" i="3"/>
  <c r="L22" i="3"/>
  <c r="O22" i="3"/>
  <c r="V22" i="3" s="1"/>
  <c r="T22" i="3"/>
  <c r="A23" i="3"/>
  <c r="C23" i="3"/>
  <c r="J23" i="3"/>
  <c r="K23" i="3"/>
  <c r="L23" i="3"/>
  <c r="O23" i="3"/>
  <c r="V23" i="3" s="1"/>
  <c r="T23" i="3"/>
  <c r="A24" i="3"/>
  <c r="C24" i="3"/>
  <c r="J24" i="3"/>
  <c r="K24" i="3"/>
  <c r="L24" i="3"/>
  <c r="O24" i="3"/>
  <c r="T24" i="3"/>
  <c r="A25" i="3"/>
  <c r="C25" i="3"/>
  <c r="J25" i="3"/>
  <c r="K25" i="3"/>
  <c r="L25" i="3"/>
  <c r="O25" i="3"/>
  <c r="V25" i="3" s="1"/>
  <c r="T25" i="3"/>
  <c r="A26" i="3"/>
  <c r="C26" i="3"/>
  <c r="J26" i="3"/>
  <c r="K26" i="3"/>
  <c r="L26" i="3"/>
  <c r="O26" i="3"/>
  <c r="V26" i="3" s="1"/>
  <c r="T26" i="3"/>
  <c r="A27" i="3"/>
  <c r="C27" i="3"/>
  <c r="J27" i="3"/>
  <c r="K27" i="3"/>
  <c r="L27" i="3"/>
  <c r="O27" i="3"/>
  <c r="V27" i="3" s="1"/>
  <c r="T27" i="3"/>
  <c r="A28" i="3"/>
  <c r="C28" i="3"/>
  <c r="J28" i="3"/>
  <c r="K28" i="3"/>
  <c r="L28" i="3"/>
  <c r="O28" i="3"/>
  <c r="T28" i="3"/>
  <c r="A29" i="3"/>
  <c r="C29" i="3"/>
  <c r="J29" i="3"/>
  <c r="K29" i="3"/>
  <c r="L29" i="3"/>
  <c r="O29" i="3"/>
  <c r="V29" i="3" s="1"/>
  <c r="T29" i="3"/>
  <c r="A30" i="3"/>
  <c r="C30" i="3"/>
  <c r="J30" i="3"/>
  <c r="K30" i="3"/>
  <c r="L30" i="3"/>
  <c r="O30" i="3"/>
  <c r="V30" i="3" s="1"/>
  <c r="T30" i="3"/>
  <c r="A31" i="3"/>
  <c r="C31" i="3"/>
  <c r="J31" i="3"/>
  <c r="K31" i="3"/>
  <c r="L31" i="3"/>
  <c r="O31" i="3"/>
  <c r="V31" i="3" s="1"/>
  <c r="T31" i="3"/>
  <c r="A32" i="3"/>
  <c r="C32" i="3"/>
  <c r="J32" i="3"/>
  <c r="K32" i="3"/>
  <c r="L32" i="3"/>
  <c r="O32" i="3"/>
  <c r="T32" i="3"/>
  <c r="A33" i="3"/>
  <c r="C33" i="3"/>
  <c r="J33" i="3"/>
  <c r="K33" i="3"/>
  <c r="L33" i="3"/>
  <c r="O33" i="3"/>
  <c r="T33" i="3"/>
  <c r="A34" i="3"/>
  <c r="C34" i="3"/>
  <c r="J34" i="3"/>
  <c r="K34" i="3"/>
  <c r="L34" i="3"/>
  <c r="O34" i="3"/>
  <c r="V34" i="3" s="1"/>
  <c r="T34" i="3"/>
  <c r="A35" i="3"/>
  <c r="C35" i="3"/>
  <c r="J35" i="3"/>
  <c r="K35" i="3"/>
  <c r="L35" i="3"/>
  <c r="O35" i="3"/>
  <c r="V35" i="3" s="1"/>
  <c r="T35" i="3"/>
  <c r="A36" i="3"/>
  <c r="C36" i="3"/>
  <c r="J36" i="3"/>
  <c r="K36" i="3"/>
  <c r="L36" i="3"/>
  <c r="O36" i="3"/>
  <c r="T36" i="3"/>
  <c r="A37" i="3"/>
  <c r="C37" i="3"/>
  <c r="J37" i="3"/>
  <c r="K37" i="3"/>
  <c r="L37" i="3"/>
  <c r="O37" i="3"/>
  <c r="V37" i="3" s="1"/>
  <c r="T37" i="3"/>
  <c r="A38" i="3"/>
  <c r="C38" i="3"/>
  <c r="J38" i="3"/>
  <c r="K38" i="3"/>
  <c r="L38" i="3"/>
  <c r="O38" i="3"/>
  <c r="V38" i="3" s="1"/>
  <c r="T38" i="3"/>
  <c r="A39" i="3"/>
  <c r="C39" i="3"/>
  <c r="J39" i="3"/>
  <c r="K39" i="3"/>
  <c r="L39" i="3"/>
  <c r="O39" i="3"/>
  <c r="V39" i="3" s="1"/>
  <c r="T39" i="3"/>
  <c r="A40" i="3"/>
  <c r="C40" i="3"/>
  <c r="J40" i="3"/>
  <c r="K40" i="3"/>
  <c r="L40" i="3"/>
  <c r="O40" i="3"/>
  <c r="T40" i="3"/>
  <c r="A41" i="3"/>
  <c r="C41" i="3"/>
  <c r="J41" i="3"/>
  <c r="K41" i="3"/>
  <c r="L41" i="3"/>
  <c r="O41" i="3"/>
  <c r="V41" i="3" s="1"/>
  <c r="T41" i="3"/>
  <c r="A42" i="3"/>
  <c r="C42" i="3"/>
  <c r="J42" i="3"/>
  <c r="K42" i="3"/>
  <c r="L42" i="3"/>
  <c r="O42" i="3"/>
  <c r="V42" i="3" s="1"/>
  <c r="T42" i="3"/>
  <c r="A43" i="3"/>
  <c r="C43" i="3"/>
  <c r="J43" i="3"/>
  <c r="K43" i="3"/>
  <c r="L43" i="3"/>
  <c r="O43" i="3"/>
  <c r="V43" i="3" s="1"/>
  <c r="T43" i="3"/>
  <c r="A44" i="3"/>
  <c r="C44" i="3"/>
  <c r="J44" i="3"/>
  <c r="K44" i="3"/>
  <c r="L44" i="3"/>
  <c r="O44" i="3"/>
  <c r="T44" i="3"/>
  <c r="A45" i="3"/>
  <c r="C45" i="3"/>
  <c r="J45" i="3"/>
  <c r="K45" i="3"/>
  <c r="L45" i="3"/>
  <c r="O45" i="3"/>
  <c r="T45" i="3"/>
  <c r="A46" i="3"/>
  <c r="C46" i="3"/>
  <c r="J46" i="3"/>
  <c r="K46" i="3"/>
  <c r="L46" i="3"/>
  <c r="O46" i="3"/>
  <c r="V46" i="3" s="1"/>
  <c r="T46" i="3"/>
  <c r="A47" i="3"/>
  <c r="C47" i="3"/>
  <c r="J47" i="3"/>
  <c r="K47" i="3"/>
  <c r="L47" i="3"/>
  <c r="O47" i="3"/>
  <c r="V47" i="3" s="1"/>
  <c r="T47" i="3"/>
  <c r="A48" i="3"/>
  <c r="C48" i="3"/>
  <c r="J48" i="3"/>
  <c r="K48" i="3"/>
  <c r="L48" i="3"/>
  <c r="O48" i="3"/>
  <c r="T48" i="3"/>
  <c r="A49" i="3"/>
  <c r="C49" i="3"/>
  <c r="J49" i="3"/>
  <c r="K49" i="3"/>
  <c r="L49" i="3"/>
  <c r="O49" i="3"/>
  <c r="V49" i="3" s="1"/>
  <c r="T49" i="3"/>
  <c r="A50" i="3"/>
  <c r="C50" i="3"/>
  <c r="J50" i="3"/>
  <c r="K50" i="3"/>
  <c r="L50" i="3"/>
  <c r="O50" i="3"/>
  <c r="T50" i="3"/>
  <c r="A51" i="3"/>
  <c r="C51" i="3"/>
  <c r="J51" i="3"/>
  <c r="K51" i="3"/>
  <c r="L51" i="3"/>
  <c r="O51" i="3"/>
  <c r="V51" i="3" s="1"/>
  <c r="T51" i="3"/>
  <c r="A52" i="3"/>
  <c r="C52" i="3"/>
  <c r="J52" i="3"/>
  <c r="K52" i="3"/>
  <c r="L52" i="3"/>
  <c r="O52" i="3"/>
  <c r="V52" i="3" s="1"/>
  <c r="T52" i="3"/>
  <c r="A53" i="3"/>
  <c r="C53" i="3"/>
  <c r="J53" i="3"/>
  <c r="K53" i="3"/>
  <c r="L53" i="3"/>
  <c r="O53" i="3"/>
  <c r="V53" i="3" s="1"/>
  <c r="T53" i="3"/>
  <c r="A54" i="3"/>
  <c r="C54" i="3"/>
  <c r="J54" i="3"/>
  <c r="K54" i="3"/>
  <c r="L54" i="3"/>
  <c r="O54" i="3"/>
  <c r="T54" i="3"/>
  <c r="A55" i="3"/>
  <c r="C55" i="3"/>
  <c r="J55" i="3"/>
  <c r="K55" i="3"/>
  <c r="L55" i="3"/>
  <c r="O55" i="3"/>
  <c r="V55" i="3" s="1"/>
  <c r="T55" i="3"/>
  <c r="A56" i="3"/>
  <c r="C56" i="3"/>
  <c r="J56" i="3"/>
  <c r="K56" i="3"/>
  <c r="L56" i="3"/>
  <c r="O56" i="3"/>
  <c r="V56" i="3" s="1"/>
  <c r="T56" i="3"/>
  <c r="A57" i="3"/>
  <c r="C57" i="3"/>
  <c r="J57" i="3"/>
  <c r="K57" i="3"/>
  <c r="L57" i="3"/>
  <c r="O57" i="3"/>
  <c r="V57" i="3" s="1"/>
  <c r="T57" i="3"/>
  <c r="A58" i="3"/>
  <c r="C58" i="3"/>
  <c r="J58" i="3"/>
  <c r="K58" i="3"/>
  <c r="L58" i="3"/>
  <c r="O58" i="3"/>
  <c r="T58" i="3"/>
  <c r="A59" i="3"/>
  <c r="C59" i="3"/>
  <c r="J59" i="3"/>
  <c r="K59" i="3"/>
  <c r="L59" i="3"/>
  <c r="O59" i="3"/>
  <c r="V59" i="3" s="1"/>
  <c r="T59" i="3"/>
  <c r="A60" i="3"/>
  <c r="C60" i="3"/>
  <c r="J60" i="3"/>
  <c r="K60" i="3"/>
  <c r="L60" i="3"/>
  <c r="O60" i="3"/>
  <c r="V60" i="3" s="1"/>
  <c r="T60" i="3"/>
  <c r="A61" i="3"/>
  <c r="C61" i="3"/>
  <c r="J61" i="3"/>
  <c r="K61" i="3"/>
  <c r="L61" i="3"/>
  <c r="O61" i="3"/>
  <c r="V61" i="3" s="1"/>
  <c r="T61" i="3"/>
  <c r="A62" i="3"/>
  <c r="C62" i="3"/>
  <c r="J62" i="3"/>
  <c r="K62" i="3"/>
  <c r="L62" i="3"/>
  <c r="O62" i="3"/>
  <c r="T62" i="3"/>
  <c r="A63" i="3"/>
  <c r="C63" i="3"/>
  <c r="J63" i="3"/>
  <c r="K63" i="3"/>
  <c r="L63" i="3"/>
  <c r="O63" i="3"/>
  <c r="V63" i="3" s="1"/>
  <c r="T63" i="3"/>
  <c r="A64" i="3"/>
  <c r="C64" i="3"/>
  <c r="J64" i="3"/>
  <c r="K64" i="3"/>
  <c r="L64" i="3"/>
  <c r="O64" i="3"/>
  <c r="V64" i="3" s="1"/>
  <c r="T64" i="3"/>
  <c r="A65" i="3"/>
  <c r="C65" i="3"/>
  <c r="J65" i="3"/>
  <c r="K65" i="3"/>
  <c r="L65" i="3"/>
  <c r="O65" i="3"/>
  <c r="V65" i="3" s="1"/>
  <c r="T65" i="3"/>
  <c r="A66" i="3"/>
  <c r="C66" i="3"/>
  <c r="J66" i="3"/>
  <c r="K66" i="3"/>
  <c r="L66" i="3"/>
  <c r="O66" i="3"/>
  <c r="T66" i="3"/>
  <c r="A67" i="3"/>
  <c r="C67" i="3"/>
  <c r="J67" i="3"/>
  <c r="K67" i="3"/>
  <c r="L67" i="3"/>
  <c r="O67" i="3"/>
  <c r="V67" i="3" s="1"/>
  <c r="T67" i="3"/>
  <c r="A68" i="3"/>
  <c r="C68" i="3"/>
  <c r="J68" i="3"/>
  <c r="K68" i="3"/>
  <c r="L68" i="3"/>
  <c r="O68" i="3"/>
  <c r="V68" i="3" s="1"/>
  <c r="T68" i="3"/>
  <c r="A69" i="3"/>
  <c r="C69" i="3"/>
  <c r="J69" i="3"/>
  <c r="K69" i="3"/>
  <c r="L69" i="3"/>
  <c r="O69" i="3"/>
  <c r="V69" i="3" s="1"/>
  <c r="T69" i="3"/>
  <c r="A70" i="3"/>
  <c r="C70" i="3"/>
  <c r="J70" i="3"/>
  <c r="K70" i="3"/>
  <c r="L70" i="3"/>
  <c r="O70" i="3"/>
  <c r="T70" i="3"/>
  <c r="A71" i="3"/>
  <c r="C71" i="3"/>
  <c r="J71" i="3"/>
  <c r="K71" i="3"/>
  <c r="L71" i="3"/>
  <c r="O71" i="3"/>
  <c r="V71" i="3" s="1"/>
  <c r="T71" i="3"/>
  <c r="A72" i="3"/>
  <c r="C72" i="3"/>
  <c r="J72" i="3"/>
  <c r="K72" i="3"/>
  <c r="L72" i="3"/>
  <c r="O72" i="3"/>
  <c r="V72" i="3" s="1"/>
  <c r="T72" i="3"/>
  <c r="A73" i="3"/>
  <c r="C73" i="3"/>
  <c r="J73" i="3"/>
  <c r="K73" i="3"/>
  <c r="L73" i="3"/>
  <c r="O73" i="3"/>
  <c r="V73" i="3" s="1"/>
  <c r="T73" i="3"/>
  <c r="A74" i="3"/>
  <c r="C74" i="3"/>
  <c r="J74" i="3"/>
  <c r="K74" i="3"/>
  <c r="L74" i="3"/>
  <c r="O74" i="3"/>
  <c r="T74" i="3"/>
  <c r="A75" i="3"/>
  <c r="C75" i="3"/>
  <c r="J75" i="3"/>
  <c r="K75" i="3"/>
  <c r="L75" i="3"/>
  <c r="O75" i="3"/>
  <c r="V75" i="3" s="1"/>
  <c r="T75" i="3"/>
  <c r="A76" i="3"/>
  <c r="C76" i="3"/>
  <c r="J76" i="3"/>
  <c r="K76" i="3"/>
  <c r="L76" i="3"/>
  <c r="O76" i="3"/>
  <c r="V76" i="3" s="1"/>
  <c r="T76" i="3"/>
  <c r="A77" i="3"/>
  <c r="C77" i="3"/>
  <c r="J77" i="3"/>
  <c r="K77" i="3"/>
  <c r="L77" i="3"/>
  <c r="O77" i="3"/>
  <c r="V77" i="3" s="1"/>
  <c r="T77" i="3"/>
  <c r="A78" i="3"/>
  <c r="C78" i="3"/>
  <c r="J78" i="3"/>
  <c r="K78" i="3"/>
  <c r="L78" i="3"/>
  <c r="O78" i="3"/>
  <c r="V78" i="3" s="1"/>
  <c r="T78" i="3"/>
  <c r="A79" i="3"/>
  <c r="C79" i="3"/>
  <c r="J79" i="3"/>
  <c r="K79" i="3"/>
  <c r="L79" i="3"/>
  <c r="O79" i="3"/>
  <c r="V79" i="3" s="1"/>
  <c r="T79" i="3"/>
  <c r="A80" i="3"/>
  <c r="C80" i="3"/>
  <c r="J80" i="3"/>
  <c r="K80" i="3"/>
  <c r="L80" i="3"/>
  <c r="O80" i="3"/>
  <c r="V80" i="3" s="1"/>
  <c r="T80" i="3"/>
  <c r="A81" i="3"/>
  <c r="C81" i="3"/>
  <c r="J81" i="3"/>
  <c r="K81" i="3"/>
  <c r="L81" i="3"/>
  <c r="O81" i="3"/>
  <c r="T81" i="3"/>
  <c r="A82" i="3"/>
  <c r="C82" i="3"/>
  <c r="J82" i="3"/>
  <c r="K82" i="3"/>
  <c r="L82" i="3"/>
  <c r="O82" i="3"/>
  <c r="V82" i="3" s="1"/>
  <c r="T82" i="3"/>
  <c r="A83" i="3"/>
  <c r="C83" i="3"/>
  <c r="J83" i="3"/>
  <c r="K83" i="3"/>
  <c r="L83" i="3"/>
  <c r="O83" i="3"/>
  <c r="V83" i="3" s="1"/>
  <c r="T83" i="3"/>
  <c r="A84" i="3"/>
  <c r="C84" i="3"/>
  <c r="J84" i="3"/>
  <c r="K84" i="3"/>
  <c r="L84" i="3"/>
  <c r="O84" i="3"/>
  <c r="V84" i="3" s="1"/>
  <c r="T84" i="3"/>
  <c r="A85" i="3"/>
  <c r="C85" i="3"/>
  <c r="J85" i="3"/>
  <c r="K85" i="3"/>
  <c r="L85" i="3"/>
  <c r="O85" i="3"/>
  <c r="T85" i="3"/>
  <c r="A86" i="3"/>
  <c r="C86" i="3"/>
  <c r="J86" i="3"/>
  <c r="K86" i="3"/>
  <c r="L86" i="3"/>
  <c r="O86" i="3"/>
  <c r="V86" i="3" s="1"/>
  <c r="T86" i="3"/>
  <c r="A87" i="3"/>
  <c r="C87" i="3"/>
  <c r="J87" i="3"/>
  <c r="K87" i="3"/>
  <c r="L87" i="3"/>
  <c r="O87" i="3"/>
  <c r="V87" i="3" s="1"/>
  <c r="T87" i="3"/>
  <c r="A88" i="3"/>
  <c r="C88" i="3"/>
  <c r="J88" i="3"/>
  <c r="K88" i="3"/>
  <c r="L88" i="3"/>
  <c r="O88" i="3"/>
  <c r="V88" i="3" s="1"/>
  <c r="T88" i="3"/>
  <c r="A89" i="3"/>
  <c r="C89" i="3"/>
  <c r="J89" i="3"/>
  <c r="K89" i="3"/>
  <c r="L89" i="3"/>
  <c r="O89" i="3"/>
  <c r="T89" i="3"/>
  <c r="A90" i="3"/>
  <c r="C90" i="3"/>
  <c r="J90" i="3"/>
  <c r="K90" i="3"/>
  <c r="L90" i="3"/>
  <c r="O90" i="3"/>
  <c r="V90" i="3" s="1"/>
  <c r="T90" i="3"/>
  <c r="A91" i="3"/>
  <c r="C91" i="3"/>
  <c r="J91" i="3"/>
  <c r="K91" i="3"/>
  <c r="L91" i="3"/>
  <c r="O91" i="3"/>
  <c r="V91" i="3" s="1"/>
  <c r="T91" i="3"/>
  <c r="A92" i="3"/>
  <c r="C92" i="3"/>
  <c r="J92" i="3"/>
  <c r="K92" i="3"/>
  <c r="L92" i="3"/>
  <c r="O92" i="3"/>
  <c r="V92" i="3" s="1"/>
  <c r="T92" i="3"/>
  <c r="A93" i="3"/>
  <c r="C93" i="3"/>
  <c r="J93" i="3"/>
  <c r="K93" i="3"/>
  <c r="L93" i="3"/>
  <c r="O93" i="3"/>
  <c r="T93" i="3"/>
  <c r="A94" i="3"/>
  <c r="C94" i="3"/>
  <c r="J94" i="3"/>
  <c r="K94" i="3"/>
  <c r="L94" i="3"/>
  <c r="O94" i="3"/>
  <c r="V94" i="3" s="1"/>
  <c r="T94" i="3"/>
  <c r="A95" i="3"/>
  <c r="C95" i="3"/>
  <c r="J95" i="3"/>
  <c r="K95" i="3"/>
  <c r="L95" i="3"/>
  <c r="O95" i="3"/>
  <c r="V95" i="3" s="1"/>
  <c r="T95" i="3"/>
  <c r="A96" i="3"/>
  <c r="C96" i="3"/>
  <c r="J96" i="3"/>
  <c r="K96" i="3"/>
  <c r="L96" i="3"/>
  <c r="O96" i="3"/>
  <c r="V96" i="3" s="1"/>
  <c r="T96" i="3"/>
  <c r="A97" i="3"/>
  <c r="C97" i="3"/>
  <c r="J97" i="3"/>
  <c r="K97" i="3"/>
  <c r="L97" i="3"/>
  <c r="O97" i="3"/>
  <c r="T97" i="3"/>
  <c r="A98" i="3"/>
  <c r="C98" i="3"/>
  <c r="J98" i="3"/>
  <c r="K98" i="3"/>
  <c r="L98" i="3"/>
  <c r="O98" i="3"/>
  <c r="V98" i="3" s="1"/>
  <c r="T98" i="3"/>
  <c r="A99" i="3"/>
  <c r="C99" i="3"/>
  <c r="J99" i="3"/>
  <c r="K99" i="3"/>
  <c r="L99" i="3"/>
  <c r="O99" i="3"/>
  <c r="V99" i="3" s="1"/>
  <c r="T99" i="3"/>
  <c r="A100" i="3"/>
  <c r="C100" i="3"/>
  <c r="J100" i="3"/>
  <c r="K100" i="3"/>
  <c r="L100" i="3"/>
  <c r="O100" i="3"/>
  <c r="V100" i="3" s="1"/>
  <c r="T100" i="3"/>
  <c r="A101" i="3"/>
  <c r="C101" i="3"/>
  <c r="J101" i="3"/>
  <c r="K101" i="3"/>
  <c r="L101" i="3"/>
  <c r="O101" i="3"/>
  <c r="T101" i="3"/>
  <c r="A102" i="3"/>
  <c r="C102" i="3"/>
  <c r="J102" i="3"/>
  <c r="K102" i="3"/>
  <c r="L102" i="3"/>
  <c r="O102" i="3"/>
  <c r="V102" i="3" s="1"/>
  <c r="T102" i="3"/>
  <c r="A103" i="3"/>
  <c r="C103" i="3"/>
  <c r="J103" i="3"/>
  <c r="K103" i="3"/>
  <c r="L103" i="3"/>
  <c r="O103" i="3"/>
  <c r="V103" i="3" s="1"/>
  <c r="T103" i="3"/>
  <c r="A104" i="3"/>
  <c r="C104" i="3"/>
  <c r="J104" i="3"/>
  <c r="K104" i="3"/>
  <c r="L104" i="3"/>
  <c r="O104" i="3"/>
  <c r="V104" i="3" s="1"/>
  <c r="T104" i="3"/>
  <c r="A105" i="3"/>
  <c r="C105" i="3"/>
  <c r="J105" i="3"/>
  <c r="K105" i="3"/>
  <c r="L105" i="3"/>
  <c r="O105" i="3"/>
  <c r="T105" i="3"/>
  <c r="A106" i="3"/>
  <c r="C106" i="3"/>
  <c r="J106" i="3"/>
  <c r="K106" i="3"/>
  <c r="L106" i="3"/>
  <c r="O106" i="3"/>
  <c r="V106" i="3" s="1"/>
  <c r="T106" i="3"/>
  <c r="A107" i="3"/>
  <c r="C107" i="3"/>
  <c r="J107" i="3"/>
  <c r="K107" i="3"/>
  <c r="L107" i="3"/>
  <c r="O107" i="3"/>
  <c r="V107" i="3" s="1"/>
  <c r="T107" i="3"/>
  <c r="A108" i="3"/>
  <c r="C108" i="3"/>
  <c r="J108" i="3"/>
  <c r="K108" i="3"/>
  <c r="L108" i="3"/>
  <c r="O108" i="3"/>
  <c r="V108" i="3" s="1"/>
  <c r="T108" i="3"/>
  <c r="A109" i="3"/>
  <c r="C109" i="3"/>
  <c r="J109" i="3"/>
  <c r="K109" i="3"/>
  <c r="L109" i="3"/>
  <c r="O109" i="3"/>
  <c r="T109" i="3"/>
  <c r="A110" i="3"/>
  <c r="C110" i="3"/>
  <c r="J110" i="3"/>
  <c r="K110" i="3"/>
  <c r="L110" i="3"/>
  <c r="O110" i="3"/>
  <c r="V110" i="3" s="1"/>
  <c r="T110" i="3"/>
  <c r="A111" i="3"/>
  <c r="C111" i="3"/>
  <c r="J111" i="3"/>
  <c r="K111" i="3"/>
  <c r="L111" i="3"/>
  <c r="O111" i="3"/>
  <c r="V111" i="3" s="1"/>
  <c r="T111" i="3"/>
  <c r="A112" i="3"/>
  <c r="C112" i="3"/>
  <c r="J112" i="3"/>
  <c r="K112" i="3"/>
  <c r="L112" i="3"/>
  <c r="O112" i="3"/>
  <c r="V112" i="3" s="1"/>
  <c r="T112" i="3"/>
  <c r="A113" i="3"/>
  <c r="C113" i="3"/>
  <c r="J113" i="3"/>
  <c r="K113" i="3"/>
  <c r="L113" i="3"/>
  <c r="O113" i="3"/>
  <c r="T113" i="3"/>
  <c r="A114" i="3"/>
  <c r="C114" i="3"/>
  <c r="J114" i="3"/>
  <c r="K114" i="3"/>
  <c r="L114" i="3"/>
  <c r="O114" i="3"/>
  <c r="V114" i="3" s="1"/>
  <c r="T114" i="3"/>
  <c r="A115" i="3"/>
  <c r="C115" i="3"/>
  <c r="J115" i="3"/>
  <c r="K115" i="3"/>
  <c r="L115" i="3"/>
  <c r="O115" i="3"/>
  <c r="V115" i="3" s="1"/>
  <c r="T115" i="3"/>
  <c r="A116" i="3"/>
  <c r="C116" i="3"/>
  <c r="J116" i="3"/>
  <c r="K116" i="3"/>
  <c r="L116" i="3"/>
  <c r="O116" i="3"/>
  <c r="V116" i="3" s="1"/>
  <c r="T116" i="3"/>
  <c r="A117" i="3"/>
  <c r="C117" i="3"/>
  <c r="J117" i="3"/>
  <c r="K117" i="3"/>
  <c r="L117" i="3"/>
  <c r="O117" i="3"/>
  <c r="T117" i="3"/>
  <c r="A118" i="3"/>
  <c r="C118" i="3"/>
  <c r="J118" i="3"/>
  <c r="K118" i="3"/>
  <c r="L118" i="3"/>
  <c r="O118" i="3"/>
  <c r="V118" i="3" s="1"/>
  <c r="T118" i="3"/>
  <c r="A119" i="3"/>
  <c r="C119" i="3"/>
  <c r="J119" i="3"/>
  <c r="K119" i="3"/>
  <c r="L119" i="3"/>
  <c r="O119" i="3"/>
  <c r="V119" i="3" s="1"/>
  <c r="T119" i="3"/>
  <c r="A120" i="3"/>
  <c r="C120" i="3"/>
  <c r="J120" i="3"/>
  <c r="K120" i="3"/>
  <c r="L120" i="3"/>
  <c r="O120" i="3"/>
  <c r="T120" i="3"/>
  <c r="A121" i="3"/>
  <c r="C121" i="3"/>
  <c r="J121" i="3"/>
  <c r="K121" i="3"/>
  <c r="L121" i="3"/>
  <c r="O121" i="3"/>
  <c r="T121" i="3"/>
  <c r="A122" i="3"/>
  <c r="C122" i="3"/>
  <c r="J122" i="3"/>
  <c r="K122" i="3"/>
  <c r="L122" i="3"/>
  <c r="O122" i="3"/>
  <c r="V122" i="3" s="1"/>
  <c r="T122" i="3"/>
  <c r="A123" i="3"/>
  <c r="C123" i="3"/>
  <c r="J123" i="3"/>
  <c r="K123" i="3"/>
  <c r="L123" i="3"/>
  <c r="O123" i="3"/>
  <c r="V123" i="3" s="1"/>
  <c r="T123" i="3"/>
  <c r="A124" i="3"/>
  <c r="C124" i="3"/>
  <c r="J124" i="3"/>
  <c r="K124" i="3"/>
  <c r="L124" i="3"/>
  <c r="O124" i="3"/>
  <c r="T124" i="3"/>
  <c r="A125" i="3"/>
  <c r="C125" i="3"/>
  <c r="J125" i="3"/>
  <c r="K125" i="3"/>
  <c r="L125" i="3"/>
  <c r="O125" i="3"/>
  <c r="T125" i="3"/>
  <c r="A126" i="3"/>
  <c r="C126" i="3"/>
  <c r="J126" i="3"/>
  <c r="K126" i="3"/>
  <c r="L126" i="3"/>
  <c r="O126" i="3"/>
  <c r="V126" i="3" s="1"/>
  <c r="T126" i="3"/>
  <c r="A127" i="3"/>
  <c r="C127" i="3"/>
  <c r="J127" i="3"/>
  <c r="K127" i="3"/>
  <c r="L127" i="3"/>
  <c r="O127" i="3"/>
  <c r="V127" i="3" s="1"/>
  <c r="T127" i="3"/>
  <c r="A128" i="3"/>
  <c r="C128" i="3"/>
  <c r="J128" i="3"/>
  <c r="K128" i="3"/>
  <c r="L128" i="3"/>
  <c r="O128" i="3"/>
  <c r="T128" i="3"/>
  <c r="A129" i="3"/>
  <c r="C129" i="3"/>
  <c r="J129" i="3"/>
  <c r="K129" i="3"/>
  <c r="L129" i="3"/>
  <c r="O129" i="3"/>
  <c r="T129" i="3"/>
  <c r="A130" i="3"/>
  <c r="C130" i="3"/>
  <c r="J130" i="3"/>
  <c r="K130" i="3"/>
  <c r="L130" i="3"/>
  <c r="O130" i="3"/>
  <c r="V130" i="3" s="1"/>
  <c r="T130" i="3"/>
  <c r="A131" i="3"/>
  <c r="C131" i="3"/>
  <c r="J131" i="3"/>
  <c r="K131" i="3"/>
  <c r="L131" i="3"/>
  <c r="O131" i="3"/>
  <c r="V131" i="3" s="1"/>
  <c r="T131" i="3"/>
  <c r="A132" i="3"/>
  <c r="C132" i="3"/>
  <c r="J132" i="3"/>
  <c r="K132" i="3"/>
  <c r="L132" i="3"/>
  <c r="O132" i="3"/>
  <c r="T132" i="3"/>
  <c r="A133" i="3"/>
  <c r="C133" i="3"/>
  <c r="J133" i="3"/>
  <c r="K133" i="3"/>
  <c r="L133" i="3"/>
  <c r="O133" i="3"/>
  <c r="V133" i="3" s="1"/>
  <c r="T133" i="3"/>
  <c r="A134" i="3"/>
  <c r="C134" i="3"/>
  <c r="J134" i="3"/>
  <c r="K134" i="3"/>
  <c r="L134" i="3"/>
  <c r="O134" i="3"/>
  <c r="V134" i="3" s="1"/>
  <c r="T134" i="3"/>
  <c r="A135" i="3"/>
  <c r="C135" i="3"/>
  <c r="J135" i="3"/>
  <c r="K135" i="3"/>
  <c r="L135" i="3"/>
  <c r="O135" i="3"/>
  <c r="V135" i="3" s="1"/>
  <c r="T135" i="3"/>
  <c r="A136" i="3"/>
  <c r="C136" i="3"/>
  <c r="J136" i="3"/>
  <c r="K136" i="3"/>
  <c r="L136" i="3"/>
  <c r="O136" i="3"/>
  <c r="T136" i="3"/>
  <c r="A137" i="3"/>
  <c r="C137" i="3"/>
  <c r="J137" i="3"/>
  <c r="K137" i="3"/>
  <c r="L137" i="3"/>
  <c r="O137" i="3"/>
  <c r="V137" i="3" s="1"/>
  <c r="T137" i="3"/>
  <c r="A138" i="3"/>
  <c r="C138" i="3"/>
  <c r="J138" i="3"/>
  <c r="K138" i="3"/>
  <c r="L138" i="3"/>
  <c r="O138" i="3"/>
  <c r="V138" i="3" s="1"/>
  <c r="T138" i="3"/>
  <c r="A139" i="3"/>
  <c r="C139" i="3"/>
  <c r="J139" i="3"/>
  <c r="K139" i="3"/>
  <c r="L139" i="3"/>
  <c r="O139" i="3"/>
  <c r="V139" i="3" s="1"/>
  <c r="T139" i="3"/>
  <c r="A140" i="3"/>
  <c r="C140" i="3"/>
  <c r="J140" i="3"/>
  <c r="K140" i="3"/>
  <c r="L140" i="3"/>
  <c r="O140" i="3"/>
  <c r="T140" i="3"/>
  <c r="A141" i="3"/>
  <c r="C141" i="3"/>
  <c r="J141" i="3"/>
  <c r="K141" i="3"/>
  <c r="L141" i="3"/>
  <c r="O141" i="3"/>
  <c r="V141" i="3" s="1"/>
  <c r="T141" i="3"/>
  <c r="A142" i="3"/>
  <c r="C142" i="3"/>
  <c r="J142" i="3"/>
  <c r="K142" i="3"/>
  <c r="L142" i="3"/>
  <c r="O142" i="3"/>
  <c r="V142" i="3" s="1"/>
  <c r="T142" i="3"/>
  <c r="A143" i="3"/>
  <c r="C143" i="3"/>
  <c r="J143" i="3"/>
  <c r="K143" i="3"/>
  <c r="L143" i="3"/>
  <c r="O143" i="3"/>
  <c r="V143" i="3" s="1"/>
  <c r="T143" i="3"/>
  <c r="A144" i="3"/>
  <c r="C144" i="3"/>
  <c r="J144" i="3"/>
  <c r="K144" i="3"/>
  <c r="L144" i="3"/>
  <c r="O144" i="3"/>
  <c r="T144" i="3"/>
  <c r="A145" i="3"/>
  <c r="C145" i="3"/>
  <c r="J145" i="3"/>
  <c r="K145" i="3"/>
  <c r="L145" i="3"/>
  <c r="O145" i="3"/>
  <c r="V145" i="3" s="1"/>
  <c r="T145" i="3"/>
  <c r="A146" i="3"/>
  <c r="C146" i="3"/>
  <c r="J146" i="3"/>
  <c r="K146" i="3"/>
  <c r="L146" i="3"/>
  <c r="O146" i="3"/>
  <c r="V146" i="3" s="1"/>
  <c r="T146" i="3"/>
  <c r="A147" i="3"/>
  <c r="C147" i="3"/>
  <c r="J147" i="3"/>
  <c r="K147" i="3"/>
  <c r="L147" i="3"/>
  <c r="O147" i="3"/>
  <c r="V147" i="3" s="1"/>
  <c r="T147" i="3"/>
  <c r="A148" i="3"/>
  <c r="C148" i="3"/>
  <c r="J148" i="3"/>
  <c r="K148" i="3"/>
  <c r="L148" i="3"/>
  <c r="O148" i="3"/>
  <c r="T148" i="3"/>
  <c r="A149" i="3"/>
  <c r="C149" i="3"/>
  <c r="J149" i="3"/>
  <c r="K149" i="3"/>
  <c r="L149" i="3"/>
  <c r="O149" i="3"/>
  <c r="V149" i="3" s="1"/>
  <c r="T149" i="3"/>
  <c r="A150" i="3"/>
  <c r="C150" i="3"/>
  <c r="J150" i="3"/>
  <c r="K150" i="3"/>
  <c r="L150" i="3"/>
  <c r="O150" i="3"/>
  <c r="V150" i="3" s="1"/>
  <c r="T150" i="3"/>
  <c r="A151" i="3"/>
  <c r="C151" i="3"/>
  <c r="J151" i="3"/>
  <c r="K151" i="3"/>
  <c r="L151" i="3"/>
  <c r="O151" i="3"/>
  <c r="V151" i="3" s="1"/>
  <c r="T151" i="3"/>
  <c r="A152" i="3"/>
  <c r="C152" i="3"/>
  <c r="J152" i="3"/>
  <c r="K152" i="3"/>
  <c r="L152" i="3"/>
  <c r="O152" i="3"/>
  <c r="T152" i="3"/>
  <c r="A153" i="3"/>
  <c r="C153" i="3"/>
  <c r="J153" i="3"/>
  <c r="K153" i="3"/>
  <c r="L153" i="3"/>
  <c r="O153" i="3"/>
  <c r="V153" i="3" s="1"/>
  <c r="T153" i="3"/>
  <c r="A154" i="3"/>
  <c r="C154" i="3"/>
  <c r="J154" i="3"/>
  <c r="K154" i="3"/>
  <c r="L154" i="3"/>
  <c r="O154" i="3"/>
  <c r="V154" i="3" s="1"/>
  <c r="T154" i="3"/>
  <c r="A155" i="3"/>
  <c r="C155" i="3"/>
  <c r="J155" i="3"/>
  <c r="K155" i="3"/>
  <c r="L155" i="3"/>
  <c r="O155" i="3"/>
  <c r="V155" i="3" s="1"/>
  <c r="T155" i="3"/>
  <c r="A156" i="3"/>
  <c r="C156" i="3"/>
  <c r="J156" i="3"/>
  <c r="K156" i="3"/>
  <c r="L156" i="3"/>
  <c r="O156" i="3"/>
  <c r="T156" i="3"/>
  <c r="A157" i="3"/>
  <c r="C157" i="3"/>
  <c r="J157" i="3"/>
  <c r="K157" i="3"/>
  <c r="L157" i="3"/>
  <c r="O157" i="3"/>
  <c r="V157" i="3" s="1"/>
  <c r="T157" i="3"/>
  <c r="A158" i="3"/>
  <c r="C158" i="3"/>
  <c r="J158" i="3"/>
  <c r="K158" i="3"/>
  <c r="L158" i="3"/>
  <c r="O158" i="3"/>
  <c r="V158" i="3" s="1"/>
  <c r="T158" i="3"/>
  <c r="A159" i="3"/>
  <c r="C159" i="3"/>
  <c r="J159" i="3"/>
  <c r="K159" i="3"/>
  <c r="L159" i="3"/>
  <c r="O159" i="3"/>
  <c r="V159" i="3" s="1"/>
  <c r="T159" i="3"/>
  <c r="A160" i="3"/>
  <c r="C160" i="3"/>
  <c r="J160" i="3"/>
  <c r="K160" i="3"/>
  <c r="L160" i="3"/>
  <c r="O160" i="3"/>
  <c r="T160" i="3"/>
  <c r="A161" i="3"/>
  <c r="C161" i="3"/>
  <c r="J161" i="3"/>
  <c r="K161" i="3"/>
  <c r="L161" i="3"/>
  <c r="O161" i="3"/>
  <c r="V161" i="3" s="1"/>
  <c r="T161" i="3"/>
  <c r="A162" i="3"/>
  <c r="C162" i="3"/>
  <c r="J162" i="3"/>
  <c r="K162" i="3"/>
  <c r="L162" i="3"/>
  <c r="O162" i="3"/>
  <c r="V162" i="3" s="1"/>
  <c r="T162" i="3"/>
  <c r="A163" i="3"/>
  <c r="C163" i="3"/>
  <c r="J163" i="3"/>
  <c r="K163" i="3"/>
  <c r="L163" i="3"/>
  <c r="O163" i="3"/>
  <c r="V163" i="3" s="1"/>
  <c r="T163" i="3"/>
  <c r="A164" i="3"/>
  <c r="C164" i="3"/>
  <c r="J164" i="3"/>
  <c r="K164" i="3"/>
  <c r="L164" i="3"/>
  <c r="O164" i="3"/>
  <c r="T164" i="3"/>
  <c r="A165" i="3"/>
  <c r="C165" i="3"/>
  <c r="J165" i="3"/>
  <c r="K165" i="3"/>
  <c r="L165" i="3"/>
  <c r="O165" i="3"/>
  <c r="V165" i="3" s="1"/>
  <c r="T165" i="3"/>
  <c r="A166" i="3"/>
  <c r="C166" i="3"/>
  <c r="J166" i="3"/>
  <c r="K166" i="3"/>
  <c r="L166" i="3"/>
  <c r="O166" i="3"/>
  <c r="V166" i="3" s="1"/>
  <c r="T166" i="3"/>
  <c r="A167" i="3"/>
  <c r="C167" i="3"/>
  <c r="J167" i="3"/>
  <c r="K167" i="3"/>
  <c r="L167" i="3"/>
  <c r="O167" i="3"/>
  <c r="V167" i="3" s="1"/>
  <c r="T167" i="3"/>
  <c r="A168" i="3"/>
  <c r="C168" i="3"/>
  <c r="J168" i="3"/>
  <c r="K168" i="3"/>
  <c r="L168" i="3"/>
  <c r="O168" i="3"/>
  <c r="T168" i="3"/>
  <c r="A169" i="3"/>
  <c r="C169" i="3"/>
  <c r="J169" i="3"/>
  <c r="K169" i="3"/>
  <c r="L169" i="3"/>
  <c r="O169" i="3"/>
  <c r="V169" i="3" s="1"/>
  <c r="T169" i="3"/>
  <c r="A170" i="3"/>
  <c r="C170" i="3"/>
  <c r="J170" i="3"/>
  <c r="K170" i="3"/>
  <c r="L170" i="3"/>
  <c r="O170" i="3"/>
  <c r="V170" i="3" s="1"/>
  <c r="T170" i="3"/>
  <c r="A171" i="3"/>
  <c r="C171" i="3"/>
  <c r="J171" i="3"/>
  <c r="K171" i="3"/>
  <c r="L171" i="3"/>
  <c r="O171" i="3"/>
  <c r="V171" i="3" s="1"/>
  <c r="T171" i="3"/>
  <c r="A172" i="3"/>
  <c r="C172" i="3"/>
  <c r="J172" i="3"/>
  <c r="K172" i="3"/>
  <c r="L172" i="3"/>
  <c r="O172" i="3"/>
  <c r="T172" i="3"/>
  <c r="A173" i="3"/>
  <c r="C173" i="3"/>
  <c r="J173" i="3"/>
  <c r="K173" i="3"/>
  <c r="L173" i="3"/>
  <c r="O173" i="3"/>
  <c r="T173" i="3"/>
  <c r="A174" i="3"/>
  <c r="C174" i="3"/>
  <c r="J174" i="3"/>
  <c r="K174" i="3"/>
  <c r="L174" i="3"/>
  <c r="O174" i="3"/>
  <c r="V174" i="3" s="1"/>
  <c r="T174" i="3"/>
  <c r="A175" i="3"/>
  <c r="C175" i="3"/>
  <c r="J175" i="3"/>
  <c r="K175" i="3"/>
  <c r="L175" i="3"/>
  <c r="O175" i="3"/>
  <c r="V175" i="3" s="1"/>
  <c r="T175" i="3"/>
  <c r="A176" i="3"/>
  <c r="C176" i="3"/>
  <c r="J176" i="3"/>
  <c r="K176" i="3"/>
  <c r="L176" i="3"/>
  <c r="O176" i="3"/>
  <c r="T176" i="3"/>
  <c r="A177" i="3"/>
  <c r="C177" i="3"/>
  <c r="J177" i="3"/>
  <c r="K177" i="3"/>
  <c r="L177" i="3"/>
  <c r="O177" i="3"/>
  <c r="T177" i="3"/>
  <c r="A178" i="3"/>
  <c r="C178" i="3"/>
  <c r="J178" i="3"/>
  <c r="K178" i="3"/>
  <c r="L178" i="3"/>
  <c r="O178" i="3"/>
  <c r="V178" i="3" s="1"/>
  <c r="T178" i="3"/>
  <c r="A179" i="3"/>
  <c r="C179" i="3"/>
  <c r="J179" i="3"/>
  <c r="K179" i="3"/>
  <c r="L179" i="3"/>
  <c r="O179" i="3"/>
  <c r="V179" i="3" s="1"/>
  <c r="T179" i="3"/>
  <c r="A180" i="3"/>
  <c r="C180" i="3"/>
  <c r="J180" i="3"/>
  <c r="K180" i="3"/>
  <c r="L180" i="3"/>
  <c r="O180" i="3"/>
  <c r="T180" i="3"/>
  <c r="A181" i="3"/>
  <c r="C181" i="3"/>
  <c r="J181" i="3"/>
  <c r="K181" i="3"/>
  <c r="L181" i="3"/>
  <c r="O181" i="3"/>
  <c r="T181" i="3"/>
  <c r="A182" i="3"/>
  <c r="C182" i="3"/>
  <c r="J182" i="3"/>
  <c r="K182" i="3"/>
  <c r="L182" i="3"/>
  <c r="O182" i="3"/>
  <c r="V182" i="3" s="1"/>
  <c r="T182" i="3"/>
  <c r="A183" i="3"/>
  <c r="C183" i="3"/>
  <c r="J183" i="3"/>
  <c r="K183" i="3"/>
  <c r="L183" i="3"/>
  <c r="O183" i="3"/>
  <c r="V183" i="3" s="1"/>
  <c r="T183" i="3"/>
  <c r="A184" i="3"/>
  <c r="C184" i="3"/>
  <c r="J184" i="3"/>
  <c r="K184" i="3"/>
  <c r="L184" i="3"/>
  <c r="O184" i="3"/>
  <c r="T184" i="3"/>
  <c r="A185" i="3"/>
  <c r="C185" i="3"/>
  <c r="J185" i="3"/>
  <c r="K185" i="3"/>
  <c r="L185" i="3"/>
  <c r="O185" i="3"/>
  <c r="T185" i="3"/>
  <c r="A186" i="3"/>
  <c r="C186" i="3"/>
  <c r="J186" i="3"/>
  <c r="K186" i="3"/>
  <c r="L186" i="3"/>
  <c r="O186" i="3"/>
  <c r="V186" i="3" s="1"/>
  <c r="T186" i="3"/>
  <c r="A187" i="3"/>
  <c r="C187" i="3"/>
  <c r="J187" i="3"/>
  <c r="K187" i="3"/>
  <c r="L187" i="3"/>
  <c r="O187" i="3"/>
  <c r="V187" i="3" s="1"/>
  <c r="T187" i="3"/>
  <c r="A188" i="3"/>
  <c r="C188" i="3"/>
  <c r="J188" i="3"/>
  <c r="K188" i="3"/>
  <c r="L188" i="3"/>
  <c r="O188" i="3"/>
  <c r="T188" i="3"/>
  <c r="A189" i="3"/>
  <c r="C189" i="3"/>
  <c r="J189" i="3"/>
  <c r="K189" i="3"/>
  <c r="L189" i="3"/>
  <c r="O189" i="3"/>
  <c r="T189" i="3"/>
  <c r="A190" i="3"/>
  <c r="C190" i="3"/>
  <c r="J190" i="3"/>
  <c r="K190" i="3"/>
  <c r="L190" i="3"/>
  <c r="O190" i="3"/>
  <c r="V190" i="3" s="1"/>
  <c r="T190" i="3"/>
  <c r="A191" i="3"/>
  <c r="C191" i="3"/>
  <c r="J191" i="3"/>
  <c r="K191" i="3"/>
  <c r="L191" i="3"/>
  <c r="O191" i="3"/>
  <c r="V191" i="3" s="1"/>
  <c r="T191" i="3"/>
  <c r="A192" i="3"/>
  <c r="C192" i="3"/>
  <c r="J192" i="3"/>
  <c r="K192" i="3"/>
  <c r="L192" i="3"/>
  <c r="O192" i="3"/>
  <c r="T192" i="3"/>
  <c r="A193" i="3"/>
  <c r="C193" i="3"/>
  <c r="J193" i="3"/>
  <c r="K193" i="3"/>
  <c r="L193" i="3"/>
  <c r="O193" i="3"/>
  <c r="T193" i="3"/>
  <c r="A194" i="3"/>
  <c r="C194" i="3"/>
  <c r="J194" i="3"/>
  <c r="K194" i="3"/>
  <c r="L194" i="3"/>
  <c r="O194" i="3"/>
  <c r="V194" i="3" s="1"/>
  <c r="T194" i="3"/>
  <c r="A195" i="3"/>
  <c r="C195" i="3"/>
  <c r="J195" i="3"/>
  <c r="K195" i="3"/>
  <c r="L195" i="3"/>
  <c r="O195" i="3"/>
  <c r="V195" i="3" s="1"/>
  <c r="T195" i="3"/>
  <c r="A196" i="3"/>
  <c r="C196" i="3"/>
  <c r="J196" i="3"/>
  <c r="K196" i="3"/>
  <c r="L196" i="3"/>
  <c r="O196" i="3"/>
  <c r="T196" i="3"/>
  <c r="A197" i="3"/>
  <c r="C197" i="3"/>
  <c r="J197" i="3"/>
  <c r="K197" i="3"/>
  <c r="L197" i="3"/>
  <c r="O197" i="3"/>
  <c r="T197" i="3"/>
  <c r="A198" i="3"/>
  <c r="C198" i="3"/>
  <c r="J198" i="3"/>
  <c r="K198" i="3"/>
  <c r="L198" i="3"/>
  <c r="O198" i="3"/>
  <c r="V198" i="3" s="1"/>
  <c r="T198" i="3"/>
  <c r="A199" i="3"/>
  <c r="C199" i="3"/>
  <c r="J199" i="3"/>
  <c r="K199" i="3"/>
  <c r="L199" i="3"/>
  <c r="O199" i="3"/>
  <c r="V199" i="3" s="1"/>
  <c r="T199" i="3"/>
  <c r="A200" i="3"/>
  <c r="C200" i="3"/>
  <c r="J200" i="3"/>
  <c r="K200" i="3"/>
  <c r="L200" i="3"/>
  <c r="O200" i="3"/>
  <c r="T200" i="3"/>
  <c r="A201" i="3"/>
  <c r="C201" i="3"/>
  <c r="J201" i="3"/>
  <c r="K201" i="3"/>
  <c r="L201" i="3"/>
  <c r="O201" i="3"/>
  <c r="T201" i="3"/>
  <c r="A202" i="3"/>
  <c r="C202" i="3"/>
  <c r="J202" i="3"/>
  <c r="K202" i="3"/>
  <c r="L202" i="3"/>
  <c r="O202" i="3"/>
  <c r="V202" i="3" s="1"/>
  <c r="T202" i="3"/>
  <c r="A203" i="3"/>
  <c r="C203" i="3"/>
  <c r="J203" i="3"/>
  <c r="K203" i="3"/>
  <c r="L203" i="3"/>
  <c r="O203" i="3"/>
  <c r="V203" i="3" s="1"/>
  <c r="T203" i="3"/>
  <c r="A204" i="3"/>
  <c r="C204" i="3"/>
  <c r="J204" i="3"/>
  <c r="K204" i="3"/>
  <c r="L204" i="3"/>
  <c r="O204" i="3"/>
  <c r="V204" i="3" s="1"/>
  <c r="T204" i="3"/>
  <c r="A205" i="3"/>
  <c r="C205" i="3"/>
  <c r="J205" i="3"/>
  <c r="K205" i="3"/>
  <c r="L205" i="3"/>
  <c r="O205" i="3"/>
  <c r="V205" i="3" s="1"/>
  <c r="T205" i="3"/>
  <c r="A206" i="3"/>
  <c r="C206" i="3"/>
  <c r="J206" i="3"/>
  <c r="K206" i="3"/>
  <c r="L206" i="3"/>
  <c r="O206" i="3"/>
  <c r="T206" i="3"/>
  <c r="A207" i="3"/>
  <c r="C207" i="3"/>
  <c r="J207" i="3"/>
  <c r="K207" i="3"/>
  <c r="L207" i="3"/>
  <c r="O207" i="3"/>
  <c r="V207" i="3" s="1"/>
  <c r="T207" i="3"/>
  <c r="A208" i="3"/>
  <c r="C208" i="3"/>
  <c r="J208" i="3"/>
  <c r="K208" i="3"/>
  <c r="L208" i="3"/>
  <c r="O208" i="3"/>
  <c r="V208" i="3" s="1"/>
  <c r="T208" i="3"/>
  <c r="A209" i="3"/>
  <c r="C209" i="3"/>
  <c r="J209" i="3"/>
  <c r="K209" i="3"/>
  <c r="L209" i="3"/>
  <c r="O209" i="3"/>
  <c r="V209" i="3" s="1"/>
  <c r="T209" i="3"/>
  <c r="A210" i="3"/>
  <c r="C210" i="3"/>
  <c r="J210" i="3"/>
  <c r="K210" i="3"/>
  <c r="L210" i="3"/>
  <c r="O210" i="3"/>
  <c r="T210" i="3"/>
  <c r="A211" i="3"/>
  <c r="C211" i="3"/>
  <c r="J211" i="3"/>
  <c r="K211" i="3"/>
  <c r="L211" i="3"/>
  <c r="O211" i="3"/>
  <c r="V211" i="3" s="1"/>
  <c r="T211" i="3"/>
  <c r="A212" i="3"/>
  <c r="C212" i="3"/>
  <c r="J212" i="3"/>
  <c r="K212" i="3"/>
  <c r="L212" i="3"/>
  <c r="O212" i="3"/>
  <c r="V212" i="3" s="1"/>
  <c r="T212" i="3"/>
  <c r="A213" i="3"/>
  <c r="C213" i="3"/>
  <c r="J213" i="3"/>
  <c r="K213" i="3"/>
  <c r="L213" i="3"/>
  <c r="O213" i="3"/>
  <c r="V213" i="3" s="1"/>
  <c r="T213" i="3"/>
  <c r="A214" i="3"/>
  <c r="C214" i="3"/>
  <c r="J214" i="3"/>
  <c r="K214" i="3"/>
  <c r="L214" i="3"/>
  <c r="O214" i="3"/>
  <c r="T214" i="3"/>
  <c r="A215" i="3"/>
  <c r="C215" i="3"/>
  <c r="J215" i="3"/>
  <c r="K215" i="3"/>
  <c r="L215" i="3"/>
  <c r="O215" i="3"/>
  <c r="V215" i="3" s="1"/>
  <c r="T215" i="3"/>
  <c r="A216" i="3"/>
  <c r="C216" i="3"/>
  <c r="J216" i="3"/>
  <c r="K216" i="3"/>
  <c r="L216" i="3"/>
  <c r="O216" i="3"/>
  <c r="V216" i="3" s="1"/>
  <c r="T216" i="3"/>
  <c r="A217" i="3"/>
  <c r="C217" i="3"/>
  <c r="J217" i="3"/>
  <c r="K217" i="3"/>
  <c r="L217" i="3"/>
  <c r="O217" i="3"/>
  <c r="V217" i="3" s="1"/>
  <c r="T217" i="3"/>
  <c r="A218" i="3"/>
  <c r="C218" i="3"/>
  <c r="J218" i="3"/>
  <c r="K218" i="3"/>
  <c r="L218" i="3"/>
  <c r="O218" i="3"/>
  <c r="T218" i="3"/>
  <c r="A219" i="3"/>
  <c r="C219" i="3"/>
  <c r="J219" i="3"/>
  <c r="K219" i="3"/>
  <c r="L219" i="3"/>
  <c r="O219" i="3"/>
  <c r="V219" i="3" s="1"/>
  <c r="T219" i="3"/>
  <c r="A220" i="3"/>
  <c r="C220" i="3"/>
  <c r="J220" i="3"/>
  <c r="K220" i="3"/>
  <c r="L220" i="3"/>
  <c r="O220" i="3"/>
  <c r="V220" i="3" s="1"/>
  <c r="T220" i="3"/>
  <c r="A221" i="3"/>
  <c r="C221" i="3"/>
  <c r="J221" i="3"/>
  <c r="K221" i="3"/>
  <c r="L221" i="3"/>
  <c r="O221" i="3"/>
  <c r="V221" i="3" s="1"/>
  <c r="T221" i="3"/>
  <c r="A222" i="3"/>
  <c r="C222" i="3"/>
  <c r="J222" i="3"/>
  <c r="K222" i="3"/>
  <c r="L222" i="3"/>
  <c r="O222" i="3"/>
  <c r="T222" i="3"/>
  <c r="A223" i="3"/>
  <c r="C223" i="3"/>
  <c r="J223" i="3"/>
  <c r="K223" i="3"/>
  <c r="L223" i="3"/>
  <c r="O223" i="3"/>
  <c r="V223" i="3" s="1"/>
  <c r="T223" i="3"/>
  <c r="A224" i="3"/>
  <c r="C224" i="3"/>
  <c r="J224" i="3"/>
  <c r="K224" i="3"/>
  <c r="L224" i="3"/>
  <c r="O224" i="3"/>
  <c r="V224" i="3" s="1"/>
  <c r="T224" i="3"/>
  <c r="A225" i="3"/>
  <c r="C225" i="3"/>
  <c r="J225" i="3"/>
  <c r="K225" i="3"/>
  <c r="L225" i="3"/>
  <c r="O225" i="3"/>
  <c r="V225" i="3" s="1"/>
  <c r="T225" i="3"/>
  <c r="A226" i="3"/>
  <c r="C226" i="3"/>
  <c r="J226" i="3"/>
  <c r="K226" i="3"/>
  <c r="L226" i="3"/>
  <c r="O226" i="3"/>
  <c r="T226" i="3"/>
  <c r="A227" i="3"/>
  <c r="C227" i="3"/>
  <c r="J227" i="3"/>
  <c r="K227" i="3"/>
  <c r="L227" i="3"/>
  <c r="O227" i="3"/>
  <c r="V227" i="3" s="1"/>
  <c r="T227" i="3"/>
  <c r="A228" i="3"/>
  <c r="C228" i="3"/>
  <c r="J228" i="3"/>
  <c r="K228" i="3"/>
  <c r="L228" i="3"/>
  <c r="O228" i="3"/>
  <c r="V228" i="3" s="1"/>
  <c r="T228" i="3"/>
  <c r="A229" i="3"/>
  <c r="C229" i="3"/>
  <c r="J229" i="3"/>
  <c r="K229" i="3"/>
  <c r="L229" i="3"/>
  <c r="O229" i="3"/>
  <c r="V229" i="3" s="1"/>
  <c r="T229" i="3"/>
  <c r="A230" i="3"/>
  <c r="C230" i="3"/>
  <c r="J230" i="3"/>
  <c r="K230" i="3"/>
  <c r="L230" i="3"/>
  <c r="O230" i="3"/>
  <c r="T230" i="3"/>
  <c r="A231" i="3"/>
  <c r="C231" i="3"/>
  <c r="J231" i="3"/>
  <c r="K231" i="3"/>
  <c r="L231" i="3"/>
  <c r="O231" i="3"/>
  <c r="V231" i="3" s="1"/>
  <c r="T231" i="3"/>
  <c r="A232" i="3"/>
  <c r="C232" i="3"/>
  <c r="J232" i="3"/>
  <c r="K232" i="3"/>
  <c r="L232" i="3"/>
  <c r="O232" i="3"/>
  <c r="V232" i="3" s="1"/>
  <c r="T232" i="3"/>
  <c r="A233" i="3"/>
  <c r="C233" i="3"/>
  <c r="J233" i="3"/>
  <c r="K233" i="3"/>
  <c r="L233" i="3"/>
  <c r="O233" i="3"/>
  <c r="V233" i="3" s="1"/>
  <c r="T233" i="3"/>
  <c r="A234" i="3"/>
  <c r="C234" i="3"/>
  <c r="J234" i="3"/>
  <c r="K234" i="3"/>
  <c r="L234" i="3"/>
  <c r="O234" i="3"/>
  <c r="T234" i="3"/>
  <c r="A235" i="3"/>
  <c r="C235" i="3"/>
  <c r="J235" i="3"/>
  <c r="K235" i="3"/>
  <c r="L235" i="3"/>
  <c r="O235" i="3"/>
  <c r="V235" i="3" s="1"/>
  <c r="T235" i="3"/>
  <c r="A236" i="3"/>
  <c r="C236" i="3"/>
  <c r="J236" i="3"/>
  <c r="K236" i="3"/>
  <c r="L236" i="3"/>
  <c r="O236" i="3"/>
  <c r="V236" i="3" s="1"/>
  <c r="T236" i="3"/>
  <c r="A237" i="3"/>
  <c r="C237" i="3"/>
  <c r="J237" i="3"/>
  <c r="K237" i="3"/>
  <c r="L237" i="3"/>
  <c r="O237" i="3"/>
  <c r="V237" i="3" s="1"/>
  <c r="T237" i="3"/>
  <c r="A238" i="3"/>
  <c r="C238" i="3"/>
  <c r="J238" i="3"/>
  <c r="K238" i="3"/>
  <c r="L238" i="3"/>
  <c r="O238" i="3"/>
  <c r="T238" i="3"/>
  <c r="A239" i="3"/>
  <c r="C239" i="3"/>
  <c r="J239" i="3"/>
  <c r="K239" i="3"/>
  <c r="L239" i="3"/>
  <c r="O239" i="3"/>
  <c r="V239" i="3" s="1"/>
  <c r="T239" i="3"/>
  <c r="A240" i="3"/>
  <c r="C240" i="3"/>
  <c r="J240" i="3"/>
  <c r="K240" i="3"/>
  <c r="L240" i="3"/>
  <c r="O240" i="3"/>
  <c r="V240" i="3" s="1"/>
  <c r="T240" i="3"/>
  <c r="A241" i="3"/>
  <c r="C241" i="3"/>
  <c r="J241" i="3"/>
  <c r="K241" i="3"/>
  <c r="L241" i="3"/>
  <c r="O241" i="3"/>
  <c r="V241" i="3" s="1"/>
  <c r="T241" i="3"/>
  <c r="A242" i="3"/>
  <c r="C242" i="3"/>
  <c r="J242" i="3"/>
  <c r="K242" i="3"/>
  <c r="L242" i="3"/>
  <c r="O242" i="3"/>
  <c r="T242" i="3"/>
  <c r="A243" i="3"/>
  <c r="C243" i="3"/>
  <c r="J243" i="3"/>
  <c r="K243" i="3"/>
  <c r="L243" i="3"/>
  <c r="O243" i="3"/>
  <c r="V243" i="3" s="1"/>
  <c r="T243" i="3"/>
  <c r="A244" i="3"/>
  <c r="C244" i="3"/>
  <c r="J244" i="3"/>
  <c r="K244" i="3"/>
  <c r="L244" i="3"/>
  <c r="O244" i="3"/>
  <c r="V244" i="3" s="1"/>
  <c r="T244" i="3"/>
  <c r="A245" i="3"/>
  <c r="C245" i="3"/>
  <c r="J245" i="3"/>
  <c r="K245" i="3"/>
  <c r="L245" i="3"/>
  <c r="O245" i="3"/>
  <c r="V245" i="3" s="1"/>
  <c r="T245" i="3"/>
  <c r="A246" i="3"/>
  <c r="C246" i="3"/>
  <c r="J246" i="3"/>
  <c r="K246" i="3"/>
  <c r="L246" i="3"/>
  <c r="O246" i="3"/>
  <c r="T246" i="3"/>
  <c r="A247" i="3"/>
  <c r="C247" i="3"/>
  <c r="J247" i="3"/>
  <c r="K247" i="3"/>
  <c r="L247" i="3"/>
  <c r="O247" i="3"/>
  <c r="T247" i="3"/>
  <c r="A248" i="3"/>
  <c r="C248" i="3"/>
  <c r="J248" i="3"/>
  <c r="K248" i="3"/>
  <c r="L248" i="3"/>
  <c r="O248" i="3"/>
  <c r="V248" i="3" s="1"/>
  <c r="T248" i="3"/>
  <c r="A249" i="3"/>
  <c r="C249" i="3"/>
  <c r="J249" i="3"/>
  <c r="K249" i="3"/>
  <c r="L249" i="3"/>
  <c r="O249" i="3"/>
  <c r="V249" i="3" s="1"/>
  <c r="T249" i="3"/>
  <c r="A250" i="3"/>
  <c r="C250" i="3"/>
  <c r="J250" i="3"/>
  <c r="K250" i="3"/>
  <c r="L250" i="3"/>
  <c r="O250" i="3"/>
  <c r="V250" i="3" s="1"/>
  <c r="T250" i="3"/>
  <c r="A251" i="3"/>
  <c r="C251" i="3"/>
  <c r="J251" i="3"/>
  <c r="K251" i="3"/>
  <c r="L251" i="3"/>
  <c r="O251" i="3"/>
  <c r="T251" i="3"/>
  <c r="A252" i="3"/>
  <c r="C252" i="3"/>
  <c r="J252" i="3"/>
  <c r="K252" i="3"/>
  <c r="L252" i="3"/>
  <c r="O252" i="3"/>
  <c r="V252" i="3" s="1"/>
  <c r="T252" i="3"/>
  <c r="A253" i="3"/>
  <c r="C253" i="3"/>
  <c r="J253" i="3"/>
  <c r="K253" i="3"/>
  <c r="L253" i="3"/>
  <c r="O253" i="3"/>
  <c r="V253" i="3" s="1"/>
  <c r="T253" i="3"/>
  <c r="A254" i="3"/>
  <c r="C254" i="3"/>
  <c r="J254" i="3"/>
  <c r="K254" i="3"/>
  <c r="L254" i="3"/>
  <c r="O254" i="3"/>
  <c r="V254" i="3" s="1"/>
  <c r="T254" i="3"/>
  <c r="A255" i="3"/>
  <c r="C255" i="3"/>
  <c r="J255" i="3"/>
  <c r="K255" i="3"/>
  <c r="L255" i="3"/>
  <c r="O255" i="3"/>
  <c r="T255" i="3"/>
  <c r="A256" i="3"/>
  <c r="C256" i="3"/>
  <c r="J256" i="3"/>
  <c r="K256" i="3"/>
  <c r="L256" i="3"/>
  <c r="O256" i="3"/>
  <c r="V256" i="3" s="1"/>
  <c r="T256" i="3"/>
  <c r="A257" i="3"/>
  <c r="C257" i="3"/>
  <c r="J257" i="3"/>
  <c r="K257" i="3"/>
  <c r="L257" i="3"/>
  <c r="O257" i="3"/>
  <c r="V257" i="3" s="1"/>
  <c r="T257" i="3"/>
  <c r="A258" i="3"/>
  <c r="C258" i="3"/>
  <c r="J258" i="3"/>
  <c r="K258" i="3"/>
  <c r="L258" i="3"/>
  <c r="O258" i="3"/>
  <c r="V258" i="3" s="1"/>
  <c r="T258" i="3"/>
  <c r="A259" i="3"/>
  <c r="C259" i="3"/>
  <c r="J259" i="3"/>
  <c r="K259" i="3"/>
  <c r="L259" i="3"/>
  <c r="O259" i="3"/>
  <c r="T259" i="3"/>
  <c r="A260" i="3"/>
  <c r="C260" i="3"/>
  <c r="J260" i="3"/>
  <c r="K260" i="3"/>
  <c r="L260" i="3"/>
  <c r="O260" i="3"/>
  <c r="V260" i="3" s="1"/>
  <c r="T260" i="3"/>
  <c r="A261" i="3"/>
  <c r="C261" i="3"/>
  <c r="J261" i="3"/>
  <c r="K261" i="3"/>
  <c r="L261" i="3"/>
  <c r="O261" i="3"/>
  <c r="V261" i="3" s="1"/>
  <c r="T261" i="3"/>
  <c r="A262" i="3"/>
  <c r="C262" i="3"/>
  <c r="J262" i="3"/>
  <c r="K262" i="3"/>
  <c r="L262" i="3"/>
  <c r="O262" i="3"/>
  <c r="V262" i="3" s="1"/>
  <c r="T262" i="3"/>
  <c r="A263" i="3"/>
  <c r="C263" i="3"/>
  <c r="J263" i="3"/>
  <c r="K263" i="3"/>
  <c r="L263" i="3"/>
  <c r="O263" i="3"/>
  <c r="T263" i="3"/>
  <c r="A264" i="3"/>
  <c r="C264" i="3"/>
  <c r="J264" i="3"/>
  <c r="K264" i="3"/>
  <c r="L264" i="3"/>
  <c r="O264" i="3"/>
  <c r="V264" i="3" s="1"/>
  <c r="T264" i="3"/>
  <c r="A265" i="3"/>
  <c r="C265" i="3"/>
  <c r="J265" i="3"/>
  <c r="K265" i="3"/>
  <c r="L265" i="3"/>
  <c r="O265" i="3"/>
  <c r="V265" i="3" s="1"/>
  <c r="T265" i="3"/>
  <c r="A266" i="3"/>
  <c r="C266" i="3"/>
  <c r="J266" i="3"/>
  <c r="K266" i="3"/>
  <c r="L266" i="3"/>
  <c r="O266" i="3"/>
  <c r="V266" i="3" s="1"/>
  <c r="T266" i="3"/>
  <c r="A267" i="3"/>
  <c r="C267" i="3"/>
  <c r="J267" i="3"/>
  <c r="K267" i="3"/>
  <c r="L267" i="3"/>
  <c r="O267" i="3"/>
  <c r="T267" i="3"/>
  <c r="A268" i="3"/>
  <c r="C268" i="3"/>
  <c r="J268" i="3"/>
  <c r="K268" i="3"/>
  <c r="L268" i="3"/>
  <c r="O268" i="3"/>
  <c r="V268" i="3" s="1"/>
  <c r="T268" i="3"/>
  <c r="A269" i="3"/>
  <c r="C269" i="3"/>
  <c r="J269" i="3"/>
  <c r="K269" i="3"/>
  <c r="L269" i="3"/>
  <c r="O269" i="3"/>
  <c r="V269" i="3" s="1"/>
  <c r="T269" i="3"/>
  <c r="A270" i="3"/>
  <c r="C270" i="3"/>
  <c r="J270" i="3"/>
  <c r="K270" i="3"/>
  <c r="L270" i="3"/>
  <c r="O270" i="3"/>
  <c r="V270" i="3" s="1"/>
  <c r="T270" i="3"/>
  <c r="A271" i="3"/>
  <c r="C271" i="3"/>
  <c r="J271" i="3"/>
  <c r="K271" i="3"/>
  <c r="L271" i="3"/>
  <c r="O271" i="3"/>
  <c r="T271" i="3"/>
  <c r="A272" i="3"/>
  <c r="C272" i="3"/>
  <c r="J272" i="3"/>
  <c r="K272" i="3"/>
  <c r="L272" i="3"/>
  <c r="O272" i="3"/>
  <c r="V272" i="3" s="1"/>
  <c r="T272" i="3"/>
  <c r="A273" i="3"/>
  <c r="C273" i="3"/>
  <c r="J273" i="3"/>
  <c r="K273" i="3"/>
  <c r="L273" i="3"/>
  <c r="O273" i="3"/>
  <c r="V273" i="3" s="1"/>
  <c r="T273" i="3"/>
  <c r="A274" i="3"/>
  <c r="C274" i="3"/>
  <c r="J274" i="3"/>
  <c r="K274" i="3"/>
  <c r="L274" i="3"/>
  <c r="O274" i="3"/>
  <c r="V274" i="3" s="1"/>
  <c r="T274" i="3"/>
  <c r="A275" i="3"/>
  <c r="C275" i="3"/>
  <c r="J275" i="3"/>
  <c r="K275" i="3"/>
  <c r="L275" i="3"/>
  <c r="O275" i="3"/>
  <c r="T275" i="3"/>
  <c r="A276" i="3"/>
  <c r="C276" i="3"/>
  <c r="J276" i="3"/>
  <c r="K276" i="3"/>
  <c r="L276" i="3"/>
  <c r="O276" i="3"/>
  <c r="V276" i="3" s="1"/>
  <c r="T276" i="3"/>
  <c r="A277" i="3"/>
  <c r="C277" i="3"/>
  <c r="J277" i="3"/>
  <c r="K277" i="3"/>
  <c r="L277" i="3"/>
  <c r="O277" i="3"/>
  <c r="V277" i="3" s="1"/>
  <c r="T277" i="3"/>
  <c r="A278" i="3"/>
  <c r="C278" i="3"/>
  <c r="J278" i="3"/>
  <c r="K278" i="3"/>
  <c r="L278" i="3"/>
  <c r="O278" i="3"/>
  <c r="V278" i="3" s="1"/>
  <c r="T278" i="3"/>
  <c r="A279" i="3"/>
  <c r="C279" i="3"/>
  <c r="J279" i="3"/>
  <c r="K279" i="3"/>
  <c r="L279" i="3"/>
  <c r="O279" i="3"/>
  <c r="T279" i="3"/>
  <c r="A280" i="3"/>
  <c r="C280" i="3"/>
  <c r="J280" i="3"/>
  <c r="K280" i="3"/>
  <c r="L280" i="3"/>
  <c r="O280" i="3"/>
  <c r="V280" i="3" s="1"/>
  <c r="T280" i="3"/>
  <c r="A281" i="3"/>
  <c r="C281" i="3"/>
  <c r="J281" i="3"/>
  <c r="K281" i="3"/>
  <c r="L281" i="3"/>
  <c r="O281" i="3"/>
  <c r="V281" i="3" s="1"/>
  <c r="T281" i="3"/>
  <c r="A282" i="3"/>
  <c r="C282" i="3"/>
  <c r="J282" i="3"/>
  <c r="K282" i="3"/>
  <c r="L282" i="3"/>
  <c r="O282" i="3"/>
  <c r="V282" i="3" s="1"/>
  <c r="T282" i="3"/>
  <c r="A283" i="3"/>
  <c r="C283" i="3"/>
  <c r="J283" i="3"/>
  <c r="K283" i="3"/>
  <c r="L283" i="3"/>
  <c r="O283" i="3"/>
  <c r="T283" i="3"/>
  <c r="A284" i="3"/>
  <c r="C284" i="3"/>
  <c r="J284" i="3"/>
  <c r="K284" i="3"/>
  <c r="L284" i="3"/>
  <c r="O284" i="3"/>
  <c r="V284" i="3" s="1"/>
  <c r="T284" i="3"/>
  <c r="A285" i="3"/>
  <c r="C285" i="3"/>
  <c r="J285" i="3"/>
  <c r="K285" i="3"/>
  <c r="L285" i="3"/>
  <c r="O285" i="3"/>
  <c r="V285" i="3" s="1"/>
  <c r="T285" i="3"/>
  <c r="A286" i="3"/>
  <c r="C286" i="3"/>
  <c r="J286" i="3"/>
  <c r="K286" i="3"/>
  <c r="L286" i="3"/>
  <c r="O286" i="3"/>
  <c r="V286" i="3" s="1"/>
  <c r="T286" i="3"/>
  <c r="A287" i="3"/>
  <c r="C287" i="3"/>
  <c r="J287" i="3"/>
  <c r="K287" i="3"/>
  <c r="L287" i="3"/>
  <c r="O287" i="3"/>
  <c r="T287" i="3"/>
  <c r="A288" i="3"/>
  <c r="C288" i="3"/>
  <c r="J288" i="3"/>
  <c r="K288" i="3"/>
  <c r="L288" i="3"/>
  <c r="O288" i="3"/>
  <c r="V288" i="3" s="1"/>
  <c r="T288" i="3"/>
  <c r="A289" i="3"/>
  <c r="C289" i="3"/>
  <c r="J289" i="3"/>
  <c r="K289" i="3"/>
  <c r="L289" i="3"/>
  <c r="O289" i="3"/>
  <c r="V289" i="3" s="1"/>
  <c r="T289" i="3"/>
  <c r="A290" i="3"/>
  <c r="C290" i="3"/>
  <c r="J290" i="3"/>
  <c r="K290" i="3"/>
  <c r="L290" i="3"/>
  <c r="O290" i="3"/>
  <c r="V290" i="3" s="1"/>
  <c r="T290" i="3"/>
  <c r="A291" i="3"/>
  <c r="C291" i="3"/>
  <c r="J291" i="3"/>
  <c r="K291" i="3"/>
  <c r="L291" i="3"/>
  <c r="O291" i="3"/>
  <c r="T291" i="3"/>
  <c r="A292" i="3"/>
  <c r="C292" i="3"/>
  <c r="J292" i="3"/>
  <c r="K292" i="3"/>
  <c r="L292" i="3"/>
  <c r="O292" i="3"/>
  <c r="V292" i="3" s="1"/>
  <c r="T292" i="3"/>
  <c r="A293" i="3"/>
  <c r="C293" i="3"/>
  <c r="J293" i="3"/>
  <c r="K293" i="3"/>
  <c r="L293" i="3"/>
  <c r="O293" i="3"/>
  <c r="V293" i="3" s="1"/>
  <c r="T293" i="3"/>
  <c r="A294" i="3"/>
  <c r="C294" i="3"/>
  <c r="J294" i="3"/>
  <c r="K294" i="3"/>
  <c r="L294" i="3"/>
  <c r="O294" i="3"/>
  <c r="V294" i="3" s="1"/>
  <c r="T294" i="3"/>
  <c r="A295" i="3"/>
  <c r="C295" i="3"/>
  <c r="J295" i="3"/>
  <c r="K295" i="3"/>
  <c r="L295" i="3"/>
  <c r="O295" i="3"/>
  <c r="T295" i="3"/>
  <c r="A296" i="3"/>
  <c r="C296" i="3"/>
  <c r="J296" i="3"/>
  <c r="K296" i="3"/>
  <c r="L296" i="3"/>
  <c r="O296" i="3"/>
  <c r="V296" i="3" s="1"/>
  <c r="T296" i="3"/>
  <c r="A297" i="3"/>
  <c r="C297" i="3"/>
  <c r="J297" i="3"/>
  <c r="K297" i="3"/>
  <c r="L297" i="3"/>
  <c r="O297" i="3"/>
  <c r="V297" i="3" s="1"/>
  <c r="T297" i="3"/>
  <c r="A298" i="3"/>
  <c r="C298" i="3"/>
  <c r="J298" i="3"/>
  <c r="K298" i="3"/>
  <c r="L298" i="3"/>
  <c r="O298" i="3"/>
  <c r="V298" i="3" s="1"/>
  <c r="T298" i="3"/>
  <c r="A299" i="3"/>
  <c r="C299" i="3"/>
  <c r="J299" i="3"/>
  <c r="K299" i="3"/>
  <c r="L299" i="3"/>
  <c r="O299" i="3"/>
  <c r="T299" i="3"/>
  <c r="A300" i="3"/>
  <c r="C300" i="3"/>
  <c r="J300" i="3"/>
  <c r="K300" i="3"/>
  <c r="L300" i="3"/>
  <c r="O300" i="3"/>
  <c r="V300" i="3" s="1"/>
  <c r="T300" i="3"/>
  <c r="A301" i="3"/>
  <c r="C301" i="3"/>
  <c r="J301" i="3"/>
  <c r="K301" i="3"/>
  <c r="L301" i="3"/>
  <c r="O301" i="3"/>
  <c r="V301" i="3" s="1"/>
  <c r="T301" i="3"/>
  <c r="A302" i="3"/>
  <c r="C302" i="3"/>
  <c r="J302" i="3"/>
  <c r="K302" i="3"/>
  <c r="L302" i="3"/>
  <c r="O302" i="3"/>
  <c r="V302" i="3" s="1"/>
  <c r="T302" i="3"/>
  <c r="A303" i="3"/>
  <c r="C303" i="3"/>
  <c r="J303" i="3"/>
  <c r="K303" i="3"/>
  <c r="L303" i="3"/>
  <c r="O303" i="3"/>
  <c r="T303" i="3"/>
  <c r="A304" i="3"/>
  <c r="C304" i="3"/>
  <c r="J304" i="3"/>
  <c r="K304" i="3"/>
  <c r="L304" i="3"/>
  <c r="O304" i="3"/>
  <c r="V304" i="3" s="1"/>
  <c r="T304" i="3"/>
  <c r="A305" i="3"/>
  <c r="C305" i="3"/>
  <c r="J305" i="3"/>
  <c r="K305" i="3"/>
  <c r="L305" i="3"/>
  <c r="O305" i="3"/>
  <c r="V305" i="3" s="1"/>
  <c r="T305" i="3"/>
  <c r="A306" i="3"/>
  <c r="C306" i="3"/>
  <c r="J306" i="3"/>
  <c r="K306" i="3"/>
  <c r="L306" i="3"/>
  <c r="O306" i="3"/>
  <c r="V306" i="3" s="1"/>
  <c r="T306" i="3"/>
  <c r="A307" i="3"/>
  <c r="C307" i="3"/>
  <c r="J307" i="3"/>
  <c r="K307" i="3"/>
  <c r="L307" i="3"/>
  <c r="O307" i="3"/>
  <c r="T307" i="3"/>
  <c r="A308" i="3"/>
  <c r="C308" i="3"/>
  <c r="J308" i="3"/>
  <c r="K308" i="3"/>
  <c r="L308" i="3"/>
  <c r="O308" i="3"/>
  <c r="V308" i="3" s="1"/>
  <c r="T308" i="3"/>
  <c r="A309" i="3"/>
  <c r="C309" i="3"/>
  <c r="J309" i="3"/>
  <c r="K309" i="3"/>
  <c r="L309" i="3"/>
  <c r="O309" i="3"/>
  <c r="V309" i="3" s="1"/>
  <c r="T309" i="3"/>
  <c r="A310" i="3"/>
  <c r="C310" i="3"/>
  <c r="J310" i="3"/>
  <c r="K310" i="3"/>
  <c r="L310" i="3"/>
  <c r="O310" i="3"/>
  <c r="V310" i="3" s="1"/>
  <c r="T310" i="3"/>
  <c r="A311" i="3"/>
  <c r="C311" i="3"/>
  <c r="J311" i="3"/>
  <c r="K311" i="3"/>
  <c r="L311" i="3"/>
  <c r="O311" i="3"/>
  <c r="T311" i="3"/>
  <c r="A312" i="3"/>
  <c r="C312" i="3"/>
  <c r="J312" i="3"/>
  <c r="K312" i="3"/>
  <c r="L312" i="3"/>
  <c r="O312" i="3"/>
  <c r="V312" i="3" s="1"/>
  <c r="T312" i="3"/>
  <c r="A313" i="3"/>
  <c r="C313" i="3"/>
  <c r="J313" i="3"/>
  <c r="K313" i="3"/>
  <c r="L313" i="3"/>
  <c r="O313" i="3"/>
  <c r="V313" i="3" s="1"/>
  <c r="T313" i="3"/>
  <c r="A314" i="3"/>
  <c r="C314" i="3"/>
  <c r="J314" i="3"/>
  <c r="K314" i="3"/>
  <c r="L314" i="3"/>
  <c r="O314" i="3"/>
  <c r="V314" i="3" s="1"/>
  <c r="T314" i="3"/>
  <c r="A315" i="3"/>
  <c r="C315" i="3"/>
  <c r="J315" i="3"/>
  <c r="K315" i="3"/>
  <c r="L315" i="3"/>
  <c r="O315" i="3"/>
  <c r="T315" i="3"/>
  <c r="A316" i="3"/>
  <c r="C316" i="3"/>
  <c r="J316" i="3"/>
  <c r="K316" i="3"/>
  <c r="L316" i="3"/>
  <c r="O316" i="3"/>
  <c r="T316" i="3"/>
  <c r="A317" i="3"/>
  <c r="C317" i="3"/>
  <c r="J317" i="3"/>
  <c r="K317" i="3"/>
  <c r="L317" i="3"/>
  <c r="O317" i="3"/>
  <c r="V317" i="3" s="1"/>
  <c r="T317" i="3"/>
  <c r="A318" i="3"/>
  <c r="C318" i="3"/>
  <c r="J318" i="3"/>
  <c r="K318" i="3"/>
  <c r="L318" i="3"/>
  <c r="O318" i="3"/>
  <c r="V318" i="3" s="1"/>
  <c r="T318" i="3"/>
  <c r="A319" i="3"/>
  <c r="C319" i="3"/>
  <c r="J319" i="3"/>
  <c r="K319" i="3"/>
  <c r="L319" i="3"/>
  <c r="O319" i="3"/>
  <c r="V319" i="3" s="1"/>
  <c r="T319" i="3"/>
  <c r="A320" i="3"/>
  <c r="C320" i="3"/>
  <c r="J320" i="3"/>
  <c r="K320" i="3"/>
  <c r="L320" i="3"/>
  <c r="O320" i="3"/>
  <c r="T320" i="3"/>
  <c r="A321" i="3"/>
  <c r="C321" i="3"/>
  <c r="J321" i="3"/>
  <c r="K321" i="3"/>
  <c r="L321" i="3"/>
  <c r="O321" i="3"/>
  <c r="V321" i="3" s="1"/>
  <c r="T321" i="3"/>
  <c r="A322" i="3"/>
  <c r="C322" i="3"/>
  <c r="J322" i="3"/>
  <c r="K322" i="3"/>
  <c r="L322" i="3"/>
  <c r="O322" i="3"/>
  <c r="V322" i="3" s="1"/>
  <c r="T322" i="3"/>
  <c r="A323" i="3"/>
  <c r="C323" i="3"/>
  <c r="J323" i="3"/>
  <c r="K323" i="3"/>
  <c r="L323" i="3"/>
  <c r="O323" i="3"/>
  <c r="V323" i="3" s="1"/>
  <c r="T323" i="3"/>
  <c r="A324" i="3"/>
  <c r="C324" i="3"/>
  <c r="J324" i="3"/>
  <c r="K324" i="3"/>
  <c r="L324" i="3"/>
  <c r="O324" i="3"/>
  <c r="V324" i="3" s="1"/>
  <c r="T324" i="3"/>
  <c r="A325" i="3"/>
  <c r="C325" i="3"/>
  <c r="J325" i="3"/>
  <c r="K325" i="3"/>
  <c r="L325" i="3"/>
  <c r="O325" i="3"/>
  <c r="V325" i="3" s="1"/>
  <c r="T325" i="3"/>
  <c r="A326" i="3"/>
  <c r="C326" i="3"/>
  <c r="J326" i="3"/>
  <c r="K326" i="3"/>
  <c r="L326" i="3"/>
  <c r="O326" i="3"/>
  <c r="V326" i="3" s="1"/>
  <c r="T326" i="3"/>
  <c r="A327" i="3"/>
  <c r="C327" i="3"/>
  <c r="J327" i="3"/>
  <c r="K327" i="3"/>
  <c r="L327" i="3"/>
  <c r="O327" i="3"/>
  <c r="T327" i="3"/>
  <c r="A328" i="3"/>
  <c r="C328" i="3"/>
  <c r="J328" i="3"/>
  <c r="K328" i="3"/>
  <c r="L328" i="3"/>
  <c r="O328" i="3"/>
  <c r="V328" i="3" s="1"/>
  <c r="T328" i="3"/>
  <c r="A329" i="3"/>
  <c r="C329" i="3"/>
  <c r="J329" i="3"/>
  <c r="K329" i="3"/>
  <c r="L329" i="3"/>
  <c r="O329" i="3"/>
  <c r="V329" i="3" s="1"/>
  <c r="T329" i="3"/>
  <c r="A330" i="3"/>
  <c r="C330" i="3"/>
  <c r="J330" i="3"/>
  <c r="K330" i="3"/>
  <c r="L330" i="3"/>
  <c r="O330" i="3"/>
  <c r="V330" i="3" s="1"/>
  <c r="T330" i="3"/>
  <c r="A331" i="3"/>
  <c r="C331" i="3"/>
  <c r="J331" i="3"/>
  <c r="K331" i="3"/>
  <c r="L331" i="3"/>
  <c r="O331" i="3"/>
  <c r="T331" i="3"/>
  <c r="A332" i="3"/>
  <c r="C332" i="3"/>
  <c r="J332" i="3"/>
  <c r="K332" i="3"/>
  <c r="L332" i="3"/>
  <c r="O332" i="3"/>
  <c r="V332" i="3" s="1"/>
  <c r="T332" i="3"/>
  <c r="A333" i="3"/>
  <c r="C333" i="3"/>
  <c r="J333" i="3"/>
  <c r="K333" i="3"/>
  <c r="L333" i="3"/>
  <c r="O333" i="3"/>
  <c r="V333" i="3" s="1"/>
  <c r="T333" i="3"/>
  <c r="A334" i="3"/>
  <c r="C334" i="3"/>
  <c r="J334" i="3"/>
  <c r="K334" i="3"/>
  <c r="L334" i="3"/>
  <c r="O334" i="3"/>
  <c r="V334" i="3" s="1"/>
  <c r="T334" i="3"/>
  <c r="A335" i="3"/>
  <c r="C335" i="3"/>
  <c r="J335" i="3"/>
  <c r="K335" i="3"/>
  <c r="L335" i="3"/>
  <c r="O335" i="3"/>
  <c r="T335" i="3"/>
  <c r="A336" i="3"/>
  <c r="C336" i="3"/>
  <c r="J336" i="3"/>
  <c r="K336" i="3"/>
  <c r="L336" i="3"/>
  <c r="O336" i="3"/>
  <c r="V336" i="3" s="1"/>
  <c r="T336" i="3"/>
  <c r="A337" i="3"/>
  <c r="C337" i="3"/>
  <c r="J337" i="3"/>
  <c r="K337" i="3"/>
  <c r="L337" i="3"/>
  <c r="O337" i="3"/>
  <c r="V337" i="3" s="1"/>
  <c r="T337" i="3"/>
  <c r="A338" i="3"/>
  <c r="C338" i="3"/>
  <c r="J338" i="3"/>
  <c r="K338" i="3"/>
  <c r="L338" i="3"/>
  <c r="O338" i="3"/>
  <c r="V338" i="3" s="1"/>
  <c r="T338" i="3"/>
  <c r="A339" i="3"/>
  <c r="C339" i="3"/>
  <c r="J339" i="3"/>
  <c r="K339" i="3"/>
  <c r="L339" i="3"/>
  <c r="O339" i="3"/>
  <c r="T339" i="3"/>
  <c r="A340" i="3"/>
  <c r="C340" i="3"/>
  <c r="J340" i="3"/>
  <c r="K340" i="3"/>
  <c r="L340" i="3"/>
  <c r="O340" i="3"/>
  <c r="V340" i="3" s="1"/>
  <c r="T340" i="3"/>
  <c r="A341" i="3"/>
  <c r="C341" i="3"/>
  <c r="J341" i="3"/>
  <c r="K341" i="3"/>
  <c r="L341" i="3"/>
  <c r="O341" i="3"/>
  <c r="V341" i="3" s="1"/>
  <c r="T341" i="3"/>
  <c r="A342" i="3"/>
  <c r="C342" i="3"/>
  <c r="J342" i="3"/>
  <c r="K342" i="3"/>
  <c r="L342" i="3"/>
  <c r="O342" i="3"/>
  <c r="V342" i="3" s="1"/>
  <c r="T342" i="3"/>
  <c r="A343" i="3"/>
  <c r="C343" i="3"/>
  <c r="J343" i="3"/>
  <c r="K343" i="3"/>
  <c r="L343" i="3"/>
  <c r="O343" i="3"/>
  <c r="T343" i="3"/>
  <c r="A344" i="3"/>
  <c r="C344" i="3"/>
  <c r="J344" i="3"/>
  <c r="K344" i="3"/>
  <c r="L344" i="3"/>
  <c r="O344" i="3"/>
  <c r="V344" i="3" s="1"/>
  <c r="T344" i="3"/>
  <c r="A345" i="3"/>
  <c r="C345" i="3"/>
  <c r="J345" i="3"/>
  <c r="K345" i="3"/>
  <c r="L345" i="3"/>
  <c r="O345" i="3"/>
  <c r="V345" i="3" s="1"/>
  <c r="T345" i="3"/>
  <c r="A346" i="3"/>
  <c r="C346" i="3"/>
  <c r="J346" i="3"/>
  <c r="K346" i="3"/>
  <c r="L346" i="3"/>
  <c r="O346" i="3"/>
  <c r="V346" i="3" s="1"/>
  <c r="T346" i="3"/>
  <c r="A347" i="3"/>
  <c r="C347" i="3"/>
  <c r="J347" i="3"/>
  <c r="K347" i="3"/>
  <c r="L347" i="3"/>
  <c r="O347" i="3"/>
  <c r="T347" i="3"/>
  <c r="A348" i="3"/>
  <c r="C348" i="3"/>
  <c r="J348" i="3"/>
  <c r="K348" i="3"/>
  <c r="L348" i="3"/>
  <c r="O348" i="3"/>
  <c r="V348" i="3" s="1"/>
  <c r="T348" i="3"/>
  <c r="A349" i="3"/>
  <c r="C349" i="3"/>
  <c r="J349" i="3"/>
  <c r="K349" i="3"/>
  <c r="L349" i="3"/>
  <c r="O349" i="3"/>
  <c r="V349" i="3" s="1"/>
  <c r="T349" i="3"/>
  <c r="A350" i="3"/>
  <c r="C350" i="3"/>
  <c r="J350" i="3"/>
  <c r="K350" i="3"/>
  <c r="L350" i="3"/>
  <c r="O350" i="3"/>
  <c r="V350" i="3" s="1"/>
  <c r="T350" i="3"/>
  <c r="A351" i="3"/>
  <c r="C351" i="3"/>
  <c r="J351" i="3"/>
  <c r="K351" i="3"/>
  <c r="L351" i="3"/>
  <c r="O351" i="3"/>
  <c r="T351" i="3"/>
  <c r="A352" i="3"/>
  <c r="C352" i="3"/>
  <c r="J352" i="3"/>
  <c r="K352" i="3"/>
  <c r="L352" i="3"/>
  <c r="O352" i="3"/>
  <c r="V352" i="3" s="1"/>
  <c r="T352" i="3"/>
  <c r="A353" i="3"/>
  <c r="C353" i="3"/>
  <c r="J353" i="3"/>
  <c r="K353" i="3"/>
  <c r="L353" i="3"/>
  <c r="O353" i="3"/>
  <c r="V353" i="3" s="1"/>
  <c r="T353" i="3"/>
  <c r="A354" i="3"/>
  <c r="C354" i="3"/>
  <c r="J354" i="3"/>
  <c r="K354" i="3"/>
  <c r="L354" i="3"/>
  <c r="O354" i="3"/>
  <c r="V354" i="3" s="1"/>
  <c r="T354" i="3"/>
  <c r="A355" i="3"/>
  <c r="C355" i="3"/>
  <c r="J355" i="3"/>
  <c r="K355" i="3"/>
  <c r="L355" i="3"/>
  <c r="O355" i="3"/>
  <c r="T355" i="3"/>
  <c r="A356" i="3"/>
  <c r="C356" i="3"/>
  <c r="J356" i="3"/>
  <c r="K356" i="3"/>
  <c r="L356" i="3"/>
  <c r="O356" i="3"/>
  <c r="V356" i="3" s="1"/>
  <c r="T356" i="3"/>
  <c r="A357" i="3"/>
  <c r="C357" i="3"/>
  <c r="J357" i="3"/>
  <c r="K357" i="3"/>
  <c r="L357" i="3"/>
  <c r="O357" i="3"/>
  <c r="V357" i="3" s="1"/>
  <c r="T357" i="3"/>
  <c r="A358" i="3"/>
  <c r="C358" i="3"/>
  <c r="J358" i="3"/>
  <c r="K358" i="3"/>
  <c r="L358" i="3"/>
  <c r="O358" i="3"/>
  <c r="V358" i="3" s="1"/>
  <c r="T358" i="3"/>
  <c r="A359" i="3"/>
  <c r="C359" i="3"/>
  <c r="J359" i="3"/>
  <c r="K359" i="3"/>
  <c r="L359" i="3"/>
  <c r="O359" i="3"/>
  <c r="T359" i="3"/>
  <c r="A360" i="3"/>
  <c r="C360" i="3"/>
  <c r="J360" i="3"/>
  <c r="K360" i="3"/>
  <c r="L360" i="3"/>
  <c r="O360" i="3"/>
  <c r="V360" i="3" s="1"/>
  <c r="T360" i="3"/>
  <c r="A361" i="3"/>
  <c r="C361" i="3"/>
  <c r="J361" i="3"/>
  <c r="K361" i="3"/>
  <c r="L361" i="3"/>
  <c r="O361" i="3"/>
  <c r="V361" i="3" s="1"/>
  <c r="T361" i="3"/>
  <c r="A362" i="3"/>
  <c r="C362" i="3"/>
  <c r="J362" i="3"/>
  <c r="K362" i="3"/>
  <c r="L362" i="3"/>
  <c r="O362" i="3"/>
  <c r="V362" i="3" s="1"/>
  <c r="T362" i="3"/>
  <c r="A363" i="3"/>
  <c r="C363" i="3"/>
  <c r="J363" i="3"/>
  <c r="K363" i="3"/>
  <c r="L363" i="3"/>
  <c r="O363" i="3"/>
  <c r="T363" i="3"/>
  <c r="A364" i="3"/>
  <c r="C364" i="3"/>
  <c r="J364" i="3"/>
  <c r="K364" i="3"/>
  <c r="L364" i="3"/>
  <c r="O364" i="3"/>
  <c r="V364" i="3" s="1"/>
  <c r="T364" i="3"/>
  <c r="A365" i="3"/>
  <c r="C365" i="3"/>
  <c r="J365" i="3"/>
  <c r="K365" i="3"/>
  <c r="L365" i="3"/>
  <c r="O365" i="3"/>
  <c r="V365" i="3" s="1"/>
  <c r="T365" i="3"/>
  <c r="A366" i="3"/>
  <c r="C366" i="3"/>
  <c r="J366" i="3"/>
  <c r="K366" i="3"/>
  <c r="L366" i="3"/>
  <c r="O366" i="3"/>
  <c r="V366" i="3" s="1"/>
  <c r="T366" i="3"/>
  <c r="A367" i="3"/>
  <c r="C367" i="3"/>
  <c r="J367" i="3"/>
  <c r="K367" i="3"/>
  <c r="L367" i="3"/>
  <c r="O367" i="3"/>
  <c r="T367" i="3"/>
  <c r="A368" i="3"/>
  <c r="C368" i="3"/>
  <c r="J368" i="3"/>
  <c r="K368" i="3"/>
  <c r="L368" i="3"/>
  <c r="O368" i="3"/>
  <c r="V368" i="3" s="1"/>
  <c r="T368" i="3"/>
  <c r="A369" i="3"/>
  <c r="C369" i="3"/>
  <c r="J369" i="3"/>
  <c r="K369" i="3"/>
  <c r="L369" i="3"/>
  <c r="O369" i="3"/>
  <c r="V369" i="3" s="1"/>
  <c r="T369" i="3"/>
  <c r="A370" i="3"/>
  <c r="C370" i="3"/>
  <c r="J370" i="3"/>
  <c r="K370" i="3"/>
  <c r="L370" i="3"/>
  <c r="O370" i="3"/>
  <c r="V370" i="3" s="1"/>
  <c r="T370" i="3"/>
  <c r="A371" i="3"/>
  <c r="C371" i="3"/>
  <c r="J371" i="3"/>
  <c r="K371" i="3"/>
  <c r="L371" i="3"/>
  <c r="O371" i="3"/>
  <c r="T371" i="3"/>
  <c r="A372" i="3"/>
  <c r="C372" i="3"/>
  <c r="J372" i="3"/>
  <c r="K372" i="3"/>
  <c r="L372" i="3"/>
  <c r="O372" i="3"/>
  <c r="V372" i="3" s="1"/>
  <c r="T372" i="3"/>
  <c r="A373" i="3"/>
  <c r="C373" i="3"/>
  <c r="J373" i="3"/>
  <c r="K373" i="3"/>
  <c r="L373" i="3"/>
  <c r="O373" i="3"/>
  <c r="V373" i="3" s="1"/>
  <c r="T373" i="3"/>
  <c r="A374" i="3"/>
  <c r="C374" i="3"/>
  <c r="J374" i="3"/>
  <c r="K374" i="3"/>
  <c r="L374" i="3"/>
  <c r="O374" i="3"/>
  <c r="V374" i="3" s="1"/>
  <c r="T374" i="3"/>
  <c r="A375" i="3"/>
  <c r="C375" i="3"/>
  <c r="J375" i="3"/>
  <c r="K375" i="3"/>
  <c r="L375" i="3"/>
  <c r="O375" i="3"/>
  <c r="T375" i="3"/>
  <c r="A376" i="3"/>
  <c r="C376" i="3"/>
  <c r="J376" i="3"/>
  <c r="K376" i="3"/>
  <c r="L376" i="3"/>
  <c r="O376" i="3"/>
  <c r="V376" i="3" s="1"/>
  <c r="T376" i="3"/>
  <c r="A377" i="3"/>
  <c r="C377" i="3"/>
  <c r="J377" i="3"/>
  <c r="K377" i="3"/>
  <c r="L377" i="3"/>
  <c r="O377" i="3"/>
  <c r="V377" i="3" s="1"/>
  <c r="T377" i="3"/>
  <c r="A378" i="3"/>
  <c r="C378" i="3"/>
  <c r="J378" i="3"/>
  <c r="K378" i="3"/>
  <c r="L378" i="3"/>
  <c r="O378" i="3"/>
  <c r="V378" i="3" s="1"/>
  <c r="T378" i="3"/>
  <c r="A379" i="3"/>
  <c r="C379" i="3"/>
  <c r="J379" i="3"/>
  <c r="K379" i="3"/>
  <c r="L379" i="3"/>
  <c r="O379" i="3"/>
  <c r="T379" i="3"/>
  <c r="A380" i="3"/>
  <c r="C380" i="3"/>
  <c r="J380" i="3"/>
  <c r="K380" i="3"/>
  <c r="L380" i="3"/>
  <c r="O380" i="3"/>
  <c r="V380" i="3" s="1"/>
  <c r="T380" i="3"/>
  <c r="A381" i="3"/>
  <c r="C381" i="3"/>
  <c r="J381" i="3"/>
  <c r="K381" i="3"/>
  <c r="L381" i="3"/>
  <c r="O381" i="3"/>
  <c r="V381" i="3" s="1"/>
  <c r="T381" i="3"/>
  <c r="A382" i="3"/>
  <c r="C382" i="3"/>
  <c r="J382" i="3"/>
  <c r="K382" i="3"/>
  <c r="L382" i="3"/>
  <c r="O382" i="3"/>
  <c r="V382" i="3" s="1"/>
  <c r="T382" i="3"/>
  <c r="A383" i="3"/>
  <c r="C383" i="3"/>
  <c r="J383" i="3"/>
  <c r="K383" i="3"/>
  <c r="L383" i="3"/>
  <c r="O383" i="3"/>
  <c r="T383" i="3"/>
  <c r="A384" i="3"/>
  <c r="C384" i="3"/>
  <c r="J384" i="3"/>
  <c r="K384" i="3"/>
  <c r="L384" i="3"/>
  <c r="O384" i="3"/>
  <c r="V384" i="3" s="1"/>
  <c r="T384" i="3"/>
  <c r="A385" i="3"/>
  <c r="C385" i="3"/>
  <c r="J385" i="3"/>
  <c r="K385" i="3"/>
  <c r="L385" i="3"/>
  <c r="O385" i="3"/>
  <c r="V385" i="3" s="1"/>
  <c r="T385" i="3"/>
  <c r="A386" i="3"/>
  <c r="C386" i="3"/>
  <c r="J386" i="3"/>
  <c r="K386" i="3"/>
  <c r="L386" i="3"/>
  <c r="O386" i="3"/>
  <c r="V386" i="3" s="1"/>
  <c r="T386" i="3"/>
  <c r="A387" i="3"/>
  <c r="C387" i="3"/>
  <c r="J387" i="3"/>
  <c r="K387" i="3"/>
  <c r="L387" i="3"/>
  <c r="O387" i="3"/>
  <c r="T387" i="3"/>
  <c r="A388" i="3"/>
  <c r="C388" i="3"/>
  <c r="J388" i="3"/>
  <c r="K388" i="3"/>
  <c r="L388" i="3"/>
  <c r="O388" i="3"/>
  <c r="V388" i="3" s="1"/>
  <c r="T388" i="3"/>
  <c r="A389" i="3"/>
  <c r="C389" i="3"/>
  <c r="J389" i="3"/>
  <c r="K389" i="3"/>
  <c r="L389" i="3"/>
  <c r="O389" i="3"/>
  <c r="V389" i="3" s="1"/>
  <c r="T389" i="3"/>
  <c r="A390" i="3"/>
  <c r="C390" i="3"/>
  <c r="J390" i="3"/>
  <c r="K390" i="3"/>
  <c r="L390" i="3"/>
  <c r="O390" i="3"/>
  <c r="V390" i="3" s="1"/>
  <c r="T390" i="3"/>
  <c r="A391" i="3"/>
  <c r="C391" i="3"/>
  <c r="J391" i="3"/>
  <c r="K391" i="3"/>
  <c r="L391" i="3"/>
  <c r="O391" i="3"/>
  <c r="V391" i="3" s="1"/>
  <c r="T391" i="3"/>
  <c r="A392" i="3"/>
  <c r="C392" i="3"/>
  <c r="J392" i="3"/>
  <c r="K392" i="3"/>
  <c r="L392" i="3"/>
  <c r="O392" i="3"/>
  <c r="V392" i="3" s="1"/>
  <c r="T392" i="3"/>
  <c r="A393" i="3"/>
  <c r="C393" i="3"/>
  <c r="J393" i="3"/>
  <c r="K393" i="3"/>
  <c r="L393" i="3"/>
  <c r="O393" i="3"/>
  <c r="T393" i="3"/>
  <c r="A394" i="3"/>
  <c r="C394" i="3"/>
  <c r="J394" i="3"/>
  <c r="K394" i="3"/>
  <c r="L394" i="3"/>
  <c r="O394" i="3"/>
  <c r="V394" i="3" s="1"/>
  <c r="T394" i="3"/>
  <c r="A395" i="3"/>
  <c r="C395" i="3"/>
  <c r="J395" i="3"/>
  <c r="K395" i="3"/>
  <c r="L395" i="3"/>
  <c r="O395" i="3"/>
  <c r="V395" i="3" s="1"/>
  <c r="T395" i="3"/>
  <c r="A396" i="3"/>
  <c r="C396" i="3"/>
  <c r="J396" i="3"/>
  <c r="K396" i="3"/>
  <c r="L396" i="3"/>
  <c r="O396" i="3"/>
  <c r="V396" i="3" s="1"/>
  <c r="T396" i="3"/>
  <c r="A397" i="3"/>
  <c r="C397" i="3"/>
  <c r="J397" i="3"/>
  <c r="K397" i="3"/>
  <c r="L397" i="3"/>
  <c r="O397" i="3"/>
  <c r="T397" i="3"/>
  <c r="A398" i="3"/>
  <c r="C398" i="3"/>
  <c r="J398" i="3"/>
  <c r="K398" i="3"/>
  <c r="L398" i="3"/>
  <c r="O398" i="3"/>
  <c r="V398" i="3" s="1"/>
  <c r="T398" i="3"/>
  <c r="A399" i="3"/>
  <c r="C399" i="3"/>
  <c r="J399" i="3"/>
  <c r="K399" i="3"/>
  <c r="L399" i="3"/>
  <c r="O399" i="3"/>
  <c r="V399" i="3" s="1"/>
  <c r="T399" i="3"/>
  <c r="A400" i="3"/>
  <c r="C400" i="3"/>
  <c r="J400" i="3"/>
  <c r="K400" i="3"/>
  <c r="L400" i="3"/>
  <c r="O400" i="3"/>
  <c r="V400" i="3" s="1"/>
  <c r="T400" i="3"/>
  <c r="A401" i="3"/>
  <c r="C401" i="3"/>
  <c r="J401" i="3"/>
  <c r="K401" i="3"/>
  <c r="L401" i="3"/>
  <c r="O401" i="3"/>
  <c r="T401" i="3"/>
  <c r="A402" i="3"/>
  <c r="C402" i="3"/>
  <c r="J402" i="3"/>
  <c r="K402" i="3"/>
  <c r="L402" i="3"/>
  <c r="O402" i="3"/>
  <c r="V402" i="3" s="1"/>
  <c r="T402" i="3"/>
  <c r="A403" i="3"/>
  <c r="C403" i="3"/>
  <c r="J403" i="3"/>
  <c r="K403" i="3"/>
  <c r="L403" i="3"/>
  <c r="O403" i="3"/>
  <c r="V403" i="3" s="1"/>
  <c r="T403" i="3"/>
  <c r="A404" i="3"/>
  <c r="C404" i="3"/>
  <c r="J404" i="3"/>
  <c r="K404" i="3"/>
  <c r="L404" i="3"/>
  <c r="O404" i="3"/>
  <c r="V404" i="3" s="1"/>
  <c r="T404" i="3"/>
  <c r="A405" i="3"/>
  <c r="C405" i="3"/>
  <c r="J405" i="3"/>
  <c r="K405" i="3"/>
  <c r="L405" i="3"/>
  <c r="O405" i="3"/>
  <c r="T405" i="3"/>
  <c r="A406" i="3"/>
  <c r="C406" i="3"/>
  <c r="J406" i="3"/>
  <c r="K406" i="3"/>
  <c r="L406" i="3"/>
  <c r="O406" i="3"/>
  <c r="T406" i="3"/>
  <c r="A407" i="3"/>
  <c r="C407" i="3"/>
  <c r="J407" i="3"/>
  <c r="K407" i="3"/>
  <c r="L407" i="3"/>
  <c r="O407" i="3"/>
  <c r="V407" i="3" s="1"/>
  <c r="T407" i="3"/>
  <c r="A408" i="3"/>
  <c r="C408" i="3"/>
  <c r="J408" i="3"/>
  <c r="K408" i="3"/>
  <c r="L408" i="3"/>
  <c r="O408" i="3"/>
  <c r="V408" i="3" s="1"/>
  <c r="T408" i="3"/>
  <c r="A409" i="3"/>
  <c r="C409" i="3"/>
  <c r="J409" i="3"/>
  <c r="K409" i="3"/>
  <c r="L409" i="3"/>
  <c r="O409" i="3"/>
  <c r="T409" i="3"/>
  <c r="A410" i="3"/>
  <c r="C410" i="3"/>
  <c r="J410" i="3"/>
  <c r="K410" i="3"/>
  <c r="L410" i="3"/>
  <c r="O410" i="3"/>
  <c r="T410" i="3"/>
  <c r="A411" i="3"/>
  <c r="C411" i="3"/>
  <c r="J411" i="3"/>
  <c r="K411" i="3"/>
  <c r="L411" i="3"/>
  <c r="O411" i="3"/>
  <c r="V411" i="3" s="1"/>
  <c r="T411" i="3"/>
  <c r="A412" i="3"/>
  <c r="C412" i="3"/>
  <c r="J412" i="3"/>
  <c r="K412" i="3"/>
  <c r="L412" i="3"/>
  <c r="O412" i="3"/>
  <c r="V412" i="3" s="1"/>
  <c r="T412" i="3"/>
  <c r="A413" i="3"/>
  <c r="C413" i="3"/>
  <c r="J413" i="3"/>
  <c r="K413" i="3"/>
  <c r="L413" i="3"/>
  <c r="O413" i="3"/>
  <c r="T413" i="3"/>
  <c r="A414" i="3"/>
  <c r="C414" i="3"/>
  <c r="J414" i="3"/>
  <c r="K414" i="3"/>
  <c r="L414" i="3"/>
  <c r="O414" i="3"/>
  <c r="T414" i="3"/>
  <c r="A415" i="3"/>
  <c r="C415" i="3"/>
  <c r="J415" i="3"/>
  <c r="K415" i="3"/>
  <c r="L415" i="3"/>
  <c r="O415" i="3"/>
  <c r="V415" i="3" s="1"/>
  <c r="T415" i="3"/>
  <c r="A416" i="3"/>
  <c r="C416" i="3"/>
  <c r="J416" i="3"/>
  <c r="K416" i="3"/>
  <c r="L416" i="3"/>
  <c r="O416" i="3"/>
  <c r="V416" i="3" s="1"/>
  <c r="T416" i="3"/>
  <c r="A417" i="3"/>
  <c r="C417" i="3"/>
  <c r="J417" i="3"/>
  <c r="K417" i="3"/>
  <c r="L417" i="3"/>
  <c r="O417" i="3"/>
  <c r="T417" i="3"/>
  <c r="A418" i="3"/>
  <c r="C418" i="3"/>
  <c r="J418" i="3"/>
  <c r="K418" i="3"/>
  <c r="L418" i="3"/>
  <c r="O418" i="3"/>
  <c r="T418" i="3"/>
  <c r="A419" i="3"/>
  <c r="C419" i="3"/>
  <c r="J419" i="3"/>
  <c r="K419" i="3"/>
  <c r="L419" i="3"/>
  <c r="O419" i="3"/>
  <c r="V419" i="3" s="1"/>
  <c r="T419" i="3"/>
  <c r="A420" i="3"/>
  <c r="C420" i="3"/>
  <c r="J420" i="3"/>
  <c r="K420" i="3"/>
  <c r="L420" i="3"/>
  <c r="O420" i="3"/>
  <c r="V420" i="3" s="1"/>
  <c r="T420" i="3"/>
  <c r="A421" i="3"/>
  <c r="C421" i="3"/>
  <c r="J421" i="3"/>
  <c r="K421" i="3"/>
  <c r="L421" i="3"/>
  <c r="O421" i="3"/>
  <c r="T421" i="3"/>
  <c r="A422" i="3"/>
  <c r="C422" i="3"/>
  <c r="J422" i="3"/>
  <c r="K422" i="3"/>
  <c r="L422" i="3"/>
  <c r="O422" i="3"/>
  <c r="T422" i="3"/>
  <c r="A423" i="3"/>
  <c r="C423" i="3"/>
  <c r="J423" i="3"/>
  <c r="K423" i="3"/>
  <c r="L423" i="3"/>
  <c r="O423" i="3"/>
  <c r="V423" i="3" s="1"/>
  <c r="T423" i="3"/>
  <c r="A424" i="3"/>
  <c r="C424" i="3"/>
  <c r="J424" i="3"/>
  <c r="K424" i="3"/>
  <c r="L424" i="3"/>
  <c r="O424" i="3"/>
  <c r="V424" i="3" s="1"/>
  <c r="T424" i="3"/>
  <c r="A425" i="3"/>
  <c r="C425" i="3"/>
  <c r="J425" i="3"/>
  <c r="K425" i="3"/>
  <c r="L425" i="3"/>
  <c r="O425" i="3"/>
  <c r="T425" i="3"/>
  <c r="A426" i="3"/>
  <c r="C426" i="3"/>
  <c r="J426" i="3"/>
  <c r="K426" i="3"/>
  <c r="L426" i="3"/>
  <c r="O426" i="3"/>
  <c r="T426" i="3"/>
  <c r="A427" i="3"/>
  <c r="C427" i="3"/>
  <c r="J427" i="3"/>
  <c r="K427" i="3"/>
  <c r="L427" i="3"/>
  <c r="O427" i="3"/>
  <c r="V427" i="3" s="1"/>
  <c r="T427" i="3"/>
  <c r="A428" i="3"/>
  <c r="C428" i="3"/>
  <c r="J428" i="3"/>
  <c r="K428" i="3"/>
  <c r="L428" i="3"/>
  <c r="O428" i="3"/>
  <c r="V428" i="3" s="1"/>
  <c r="T428" i="3"/>
  <c r="A429" i="3"/>
  <c r="C429" i="3"/>
  <c r="J429" i="3"/>
  <c r="K429" i="3"/>
  <c r="L429" i="3"/>
  <c r="O429" i="3"/>
  <c r="T429" i="3"/>
  <c r="A430" i="3"/>
  <c r="C430" i="3"/>
  <c r="J430" i="3"/>
  <c r="K430" i="3"/>
  <c r="L430" i="3"/>
  <c r="O430" i="3"/>
  <c r="T430" i="3"/>
  <c r="A431" i="3"/>
  <c r="C431" i="3"/>
  <c r="J431" i="3"/>
  <c r="K431" i="3"/>
  <c r="L431" i="3"/>
  <c r="O431" i="3"/>
  <c r="V431" i="3" s="1"/>
  <c r="T431" i="3"/>
  <c r="A432" i="3"/>
  <c r="C432" i="3"/>
  <c r="J432" i="3"/>
  <c r="K432" i="3"/>
  <c r="L432" i="3"/>
  <c r="O432" i="3"/>
  <c r="V432" i="3" s="1"/>
  <c r="T432" i="3"/>
  <c r="A433" i="3"/>
  <c r="C433" i="3"/>
  <c r="J433" i="3"/>
  <c r="K433" i="3"/>
  <c r="L433" i="3"/>
  <c r="O433" i="3"/>
  <c r="T433" i="3"/>
  <c r="A434" i="3"/>
  <c r="C434" i="3"/>
  <c r="I434" i="3"/>
  <c r="J434" i="3"/>
  <c r="K434" i="3"/>
  <c r="L434" i="3"/>
  <c r="O434" i="3"/>
  <c r="T434" i="3"/>
  <c r="A435" i="3"/>
  <c r="C435" i="3"/>
  <c r="I435" i="3"/>
  <c r="J435" i="3"/>
  <c r="K435" i="3"/>
  <c r="L435" i="3"/>
  <c r="O435" i="3"/>
  <c r="V435" i="3" s="1"/>
  <c r="T435" i="3"/>
  <c r="A436" i="3"/>
  <c r="C436" i="3"/>
  <c r="I436" i="3"/>
  <c r="J436" i="3"/>
  <c r="K436" i="3"/>
  <c r="L436" i="3"/>
  <c r="O436" i="3"/>
  <c r="V436" i="3" s="1"/>
  <c r="T436" i="3"/>
  <c r="A437" i="3"/>
  <c r="C437" i="3"/>
  <c r="J437" i="3"/>
  <c r="K437" i="3"/>
  <c r="L437" i="3"/>
  <c r="O437" i="3"/>
  <c r="T437" i="3"/>
  <c r="A438" i="3"/>
  <c r="C438" i="3"/>
  <c r="I438" i="3"/>
  <c r="J438" i="3"/>
  <c r="K438" i="3"/>
  <c r="L438" i="3"/>
  <c r="O438" i="3"/>
  <c r="T438" i="3"/>
  <c r="A439" i="3"/>
  <c r="C439" i="3"/>
  <c r="J439" i="3"/>
  <c r="K439" i="3"/>
  <c r="L439" i="3"/>
  <c r="O439" i="3"/>
  <c r="V439" i="3" s="1"/>
  <c r="T439" i="3"/>
  <c r="A440" i="3"/>
  <c r="C440" i="3"/>
  <c r="I440" i="3"/>
  <c r="J440" i="3"/>
  <c r="K440" i="3"/>
  <c r="L440" i="3"/>
  <c r="O440" i="3"/>
  <c r="V440" i="3" s="1"/>
  <c r="T440" i="3"/>
  <c r="A441" i="3"/>
  <c r="C441" i="3"/>
  <c r="J441" i="3"/>
  <c r="K441" i="3"/>
  <c r="L441" i="3"/>
  <c r="O441" i="3"/>
  <c r="T441" i="3"/>
  <c r="A442" i="3"/>
  <c r="C442" i="3"/>
  <c r="I442" i="3"/>
  <c r="J442" i="3"/>
  <c r="K442" i="3"/>
  <c r="L442" i="3"/>
  <c r="O442" i="3"/>
  <c r="T442" i="3"/>
  <c r="A443" i="3"/>
  <c r="C443" i="3"/>
  <c r="J443" i="3"/>
  <c r="K443" i="3"/>
  <c r="L443" i="3"/>
  <c r="O443" i="3"/>
  <c r="V443" i="3" s="1"/>
  <c r="T443" i="3"/>
  <c r="A444" i="3"/>
  <c r="C444" i="3"/>
  <c r="I444" i="3"/>
  <c r="J444" i="3"/>
  <c r="K444" i="3"/>
  <c r="L444" i="3"/>
  <c r="O444" i="3"/>
  <c r="V444" i="3" s="1"/>
  <c r="T444" i="3"/>
  <c r="A445" i="3"/>
  <c r="C445" i="3"/>
  <c r="J445" i="3"/>
  <c r="K445" i="3"/>
  <c r="L445" i="3"/>
  <c r="O445" i="3"/>
  <c r="T445" i="3"/>
  <c r="A446" i="3"/>
  <c r="C446" i="3"/>
  <c r="J446" i="3"/>
  <c r="K446" i="3"/>
  <c r="L446" i="3"/>
  <c r="O446" i="3"/>
  <c r="T446" i="3"/>
  <c r="A447" i="3"/>
  <c r="C447" i="3"/>
  <c r="J447" i="3"/>
  <c r="K447" i="3"/>
  <c r="L447" i="3"/>
  <c r="O447" i="3"/>
  <c r="V447" i="3" s="1"/>
  <c r="T447" i="3"/>
  <c r="A448" i="3"/>
  <c r="C448" i="3"/>
  <c r="J448" i="3"/>
  <c r="K448" i="3"/>
  <c r="L448" i="3"/>
  <c r="O448" i="3"/>
  <c r="V448" i="3" s="1"/>
  <c r="T448" i="3"/>
  <c r="A449" i="3"/>
  <c r="C449" i="3"/>
  <c r="J449" i="3"/>
  <c r="K449" i="3"/>
  <c r="L449" i="3"/>
  <c r="O449" i="3"/>
  <c r="T449" i="3"/>
  <c r="A450" i="3"/>
  <c r="C450" i="3"/>
  <c r="J450" i="3"/>
  <c r="K450" i="3"/>
  <c r="L450" i="3"/>
  <c r="O450" i="3"/>
  <c r="T450" i="3"/>
  <c r="A451" i="3"/>
  <c r="C451" i="3"/>
  <c r="J451" i="3"/>
  <c r="K451" i="3"/>
  <c r="L451" i="3"/>
  <c r="O451" i="3"/>
  <c r="V451" i="3" s="1"/>
  <c r="T451" i="3"/>
  <c r="A452" i="3"/>
  <c r="C452" i="3"/>
  <c r="J452" i="3"/>
  <c r="K452" i="3"/>
  <c r="L452" i="3"/>
  <c r="O452" i="3"/>
  <c r="V452" i="3" s="1"/>
  <c r="T452" i="3"/>
  <c r="A453" i="3"/>
  <c r="C453" i="3"/>
  <c r="J453" i="3"/>
  <c r="K453" i="3"/>
  <c r="L453" i="3"/>
  <c r="O453" i="3"/>
  <c r="T453" i="3"/>
  <c r="A454" i="3"/>
  <c r="C454" i="3"/>
  <c r="J454" i="3"/>
  <c r="K454" i="3"/>
  <c r="L454" i="3"/>
  <c r="O454" i="3"/>
  <c r="T454" i="3"/>
  <c r="A455" i="3"/>
  <c r="C455" i="3"/>
  <c r="J455" i="3"/>
  <c r="K455" i="3"/>
  <c r="L455" i="3"/>
  <c r="O455" i="3"/>
  <c r="V455" i="3" s="1"/>
  <c r="T455" i="3"/>
  <c r="A456" i="3"/>
  <c r="C456" i="3"/>
  <c r="J456" i="3"/>
  <c r="K456" i="3"/>
  <c r="L456" i="3"/>
  <c r="O456" i="3"/>
  <c r="V456" i="3" s="1"/>
  <c r="T456" i="3"/>
  <c r="A457" i="3"/>
  <c r="C457" i="3"/>
  <c r="J457" i="3"/>
  <c r="K457" i="3"/>
  <c r="L457" i="3"/>
  <c r="O457" i="3"/>
  <c r="T457" i="3"/>
  <c r="A458" i="3"/>
  <c r="C458" i="3"/>
  <c r="J458" i="3"/>
  <c r="K458" i="3"/>
  <c r="L458" i="3"/>
  <c r="O458" i="3"/>
  <c r="T458" i="3"/>
  <c r="A459" i="3"/>
  <c r="C459" i="3"/>
  <c r="J459" i="3"/>
  <c r="K459" i="3"/>
  <c r="L459" i="3"/>
  <c r="O459" i="3"/>
  <c r="V459" i="3" s="1"/>
  <c r="T459" i="3"/>
  <c r="A460" i="3"/>
  <c r="C460" i="3"/>
  <c r="J460" i="3"/>
  <c r="K460" i="3"/>
  <c r="L460" i="3"/>
  <c r="O460" i="3"/>
  <c r="V460" i="3" s="1"/>
  <c r="T460" i="3"/>
  <c r="A461" i="3"/>
  <c r="C461" i="3"/>
  <c r="J461" i="3"/>
  <c r="K461" i="3"/>
  <c r="L461" i="3"/>
  <c r="O461" i="3"/>
  <c r="T461" i="3"/>
  <c r="A462" i="3"/>
  <c r="C462" i="3"/>
  <c r="J462" i="3"/>
  <c r="K462" i="3"/>
  <c r="L462" i="3"/>
  <c r="O462" i="3"/>
  <c r="T462" i="3"/>
  <c r="A463" i="3"/>
  <c r="C463" i="3"/>
  <c r="J463" i="3"/>
  <c r="K463" i="3"/>
  <c r="L463" i="3"/>
  <c r="O463" i="3"/>
  <c r="V463" i="3" s="1"/>
  <c r="T463" i="3"/>
  <c r="A464" i="3"/>
  <c r="C464" i="3"/>
  <c r="J464" i="3"/>
  <c r="K464" i="3"/>
  <c r="L464" i="3"/>
  <c r="O464" i="3"/>
  <c r="V464" i="3" s="1"/>
  <c r="T464" i="3"/>
  <c r="A465" i="3"/>
  <c r="C465" i="3"/>
  <c r="J465" i="3"/>
  <c r="K465" i="3"/>
  <c r="L465" i="3"/>
  <c r="O465" i="3"/>
  <c r="T465" i="3"/>
  <c r="A466" i="3"/>
  <c r="C466" i="3"/>
  <c r="J466" i="3"/>
  <c r="K466" i="3"/>
  <c r="L466" i="3"/>
  <c r="O466" i="3"/>
  <c r="T466" i="3"/>
  <c r="A467" i="3"/>
  <c r="C467" i="3"/>
  <c r="J467" i="3"/>
  <c r="K467" i="3"/>
  <c r="L467" i="3"/>
  <c r="O467" i="3"/>
  <c r="V467" i="3" s="1"/>
  <c r="T467" i="3"/>
  <c r="A468" i="3"/>
  <c r="C468" i="3"/>
  <c r="J468" i="3"/>
  <c r="K468" i="3"/>
  <c r="L468" i="3"/>
  <c r="O468" i="3"/>
  <c r="V468" i="3" s="1"/>
  <c r="T468" i="3"/>
  <c r="A469" i="3"/>
  <c r="C469" i="3"/>
  <c r="J469" i="3"/>
  <c r="K469" i="3"/>
  <c r="L469" i="3"/>
  <c r="O469" i="3"/>
  <c r="T469" i="3"/>
  <c r="A470" i="3"/>
  <c r="C470" i="3"/>
  <c r="J470" i="3"/>
  <c r="K470" i="3"/>
  <c r="L470" i="3"/>
  <c r="O470" i="3"/>
  <c r="T470" i="3"/>
  <c r="A471" i="3"/>
  <c r="C471" i="3"/>
  <c r="J471" i="3"/>
  <c r="K471" i="3"/>
  <c r="L471" i="3"/>
  <c r="O471" i="3"/>
  <c r="V471" i="3" s="1"/>
  <c r="T471" i="3"/>
  <c r="A472" i="3"/>
  <c r="C472" i="3"/>
  <c r="J472" i="3"/>
  <c r="K472" i="3"/>
  <c r="L472" i="3"/>
  <c r="O472" i="3"/>
  <c r="V472" i="3" s="1"/>
  <c r="T472" i="3"/>
  <c r="A473" i="3"/>
  <c r="C473" i="3"/>
  <c r="J473" i="3"/>
  <c r="K473" i="3"/>
  <c r="L473" i="3"/>
  <c r="O473" i="3"/>
  <c r="T473" i="3"/>
  <c r="A474" i="3"/>
  <c r="C474" i="3"/>
  <c r="J474" i="3"/>
  <c r="K474" i="3"/>
  <c r="L474" i="3"/>
  <c r="O474" i="3"/>
  <c r="T474" i="3"/>
  <c r="A475" i="3"/>
  <c r="C475" i="3"/>
  <c r="J475" i="3"/>
  <c r="K475" i="3"/>
  <c r="L475" i="3"/>
  <c r="O475" i="3"/>
  <c r="V475" i="3" s="1"/>
  <c r="T475" i="3"/>
  <c r="A476" i="3"/>
  <c r="C476" i="3"/>
  <c r="J476" i="3"/>
  <c r="K476" i="3"/>
  <c r="L476" i="3"/>
  <c r="O476" i="3"/>
  <c r="V476" i="3" s="1"/>
  <c r="T476" i="3"/>
  <c r="A477" i="3"/>
  <c r="C477" i="3"/>
  <c r="J477" i="3"/>
  <c r="K477" i="3"/>
  <c r="L477" i="3"/>
  <c r="O477" i="3"/>
  <c r="T477" i="3"/>
  <c r="A478" i="3"/>
  <c r="C478" i="3"/>
  <c r="J478" i="3"/>
  <c r="K478" i="3"/>
  <c r="L478" i="3"/>
  <c r="O478" i="3"/>
  <c r="T478" i="3"/>
  <c r="A479" i="3"/>
  <c r="C479" i="3"/>
  <c r="J479" i="3"/>
  <c r="K479" i="3"/>
  <c r="L479" i="3"/>
  <c r="O479" i="3"/>
  <c r="V479" i="3" s="1"/>
  <c r="T479" i="3"/>
  <c r="A480" i="3"/>
  <c r="C480" i="3"/>
  <c r="J480" i="3"/>
  <c r="K480" i="3"/>
  <c r="L480" i="3"/>
  <c r="O480" i="3"/>
  <c r="V480" i="3" s="1"/>
  <c r="T480" i="3"/>
  <c r="A481" i="3"/>
  <c r="C481" i="3"/>
  <c r="J481" i="3"/>
  <c r="K481" i="3"/>
  <c r="L481" i="3"/>
  <c r="O481" i="3"/>
  <c r="T481" i="3"/>
  <c r="A482" i="3"/>
  <c r="C482" i="3"/>
  <c r="J482" i="3"/>
  <c r="K482" i="3"/>
  <c r="L482" i="3"/>
  <c r="O482" i="3"/>
  <c r="T482" i="3"/>
  <c r="A483" i="3"/>
  <c r="C483" i="3"/>
  <c r="J483" i="3"/>
  <c r="K483" i="3"/>
  <c r="L483" i="3"/>
  <c r="O483" i="3"/>
  <c r="V483" i="3" s="1"/>
  <c r="T483" i="3"/>
  <c r="A484" i="3"/>
  <c r="C484" i="3"/>
  <c r="J484" i="3"/>
  <c r="K484" i="3"/>
  <c r="L484" i="3"/>
  <c r="O484" i="3"/>
  <c r="V484" i="3" s="1"/>
  <c r="T484" i="3"/>
  <c r="A485" i="3"/>
  <c r="C485" i="3"/>
  <c r="J485" i="3"/>
  <c r="K485" i="3"/>
  <c r="L485" i="3"/>
  <c r="O485" i="3"/>
  <c r="T485" i="3"/>
  <c r="A486" i="3"/>
  <c r="C486" i="3"/>
  <c r="J486" i="3"/>
  <c r="K486" i="3"/>
  <c r="L486" i="3"/>
  <c r="O486" i="3"/>
  <c r="T486" i="3"/>
  <c r="A487" i="3"/>
  <c r="C487" i="3"/>
  <c r="J487" i="3"/>
  <c r="K487" i="3"/>
  <c r="L487" i="3"/>
  <c r="O487" i="3"/>
  <c r="V487" i="3" s="1"/>
  <c r="T487" i="3"/>
  <c r="A488" i="3"/>
  <c r="C488" i="3"/>
  <c r="J488" i="3"/>
  <c r="K488" i="3"/>
  <c r="L488" i="3"/>
  <c r="O488" i="3"/>
  <c r="V488" i="3" s="1"/>
  <c r="T488" i="3"/>
  <c r="A489" i="3"/>
  <c r="C489" i="3"/>
  <c r="J489" i="3"/>
  <c r="K489" i="3"/>
  <c r="L489" i="3"/>
  <c r="O489" i="3"/>
  <c r="T489" i="3"/>
  <c r="A490" i="3"/>
  <c r="C490" i="3"/>
  <c r="J490" i="3"/>
  <c r="K490" i="3"/>
  <c r="L490" i="3"/>
  <c r="O490" i="3"/>
  <c r="T490" i="3"/>
  <c r="A491" i="3"/>
  <c r="C491" i="3"/>
  <c r="J491" i="3"/>
  <c r="K491" i="3"/>
  <c r="L491" i="3"/>
  <c r="O491" i="3"/>
  <c r="V491" i="3" s="1"/>
  <c r="T491" i="3"/>
  <c r="A492" i="3"/>
  <c r="C492" i="3"/>
  <c r="J492" i="3"/>
  <c r="K492" i="3"/>
  <c r="L492" i="3"/>
  <c r="O492" i="3"/>
  <c r="V492" i="3" s="1"/>
  <c r="T492" i="3"/>
  <c r="A493" i="3"/>
  <c r="C493" i="3"/>
  <c r="J493" i="3"/>
  <c r="K493" i="3"/>
  <c r="L493" i="3"/>
  <c r="O493" i="3"/>
  <c r="T493" i="3"/>
  <c r="A494" i="3"/>
  <c r="C494" i="3"/>
  <c r="J494" i="3"/>
  <c r="K494" i="3"/>
  <c r="L494" i="3"/>
  <c r="O494" i="3"/>
  <c r="T494" i="3"/>
  <c r="A495" i="3"/>
  <c r="C495" i="3"/>
  <c r="J495" i="3"/>
  <c r="K495" i="3"/>
  <c r="L495" i="3"/>
  <c r="O495" i="3"/>
  <c r="V495" i="3" s="1"/>
  <c r="T495" i="3"/>
  <c r="A496" i="3"/>
  <c r="C496" i="3"/>
  <c r="J496" i="3"/>
  <c r="K496" i="3"/>
  <c r="L496" i="3"/>
  <c r="O496" i="3"/>
  <c r="V496" i="3" s="1"/>
  <c r="T496" i="3"/>
  <c r="A497" i="3"/>
  <c r="C497" i="3"/>
  <c r="J497" i="3"/>
  <c r="K497" i="3"/>
  <c r="L497" i="3"/>
  <c r="O497" i="3"/>
  <c r="T497" i="3"/>
  <c r="A498" i="3"/>
  <c r="C498" i="3"/>
  <c r="J498" i="3"/>
  <c r="K498" i="3"/>
  <c r="L498" i="3"/>
  <c r="O498" i="3"/>
  <c r="T498" i="3"/>
  <c r="A499" i="3"/>
  <c r="C499" i="3"/>
  <c r="J499" i="3"/>
  <c r="K499" i="3"/>
  <c r="L499" i="3"/>
  <c r="O499" i="3"/>
  <c r="V499" i="3" s="1"/>
  <c r="T499" i="3"/>
  <c r="A500" i="3"/>
  <c r="C500" i="3"/>
  <c r="J500" i="3"/>
  <c r="K500" i="3"/>
  <c r="L500" i="3"/>
  <c r="O500" i="3"/>
  <c r="V500" i="3" s="1"/>
  <c r="T500" i="3"/>
  <c r="A501" i="3"/>
  <c r="C501" i="3"/>
  <c r="J501" i="3"/>
  <c r="K501" i="3"/>
  <c r="L501" i="3"/>
  <c r="O501" i="3"/>
  <c r="T501" i="3"/>
  <c r="A502" i="3"/>
  <c r="C502" i="3"/>
  <c r="J502" i="3"/>
  <c r="K502" i="3"/>
  <c r="L502" i="3"/>
  <c r="O502" i="3"/>
  <c r="T502" i="3"/>
  <c r="A503" i="3"/>
  <c r="C503" i="3"/>
  <c r="J503" i="3"/>
  <c r="K503" i="3"/>
  <c r="L503" i="3"/>
  <c r="O503" i="3"/>
  <c r="V503" i="3" s="1"/>
  <c r="T503" i="3"/>
  <c r="A504" i="3"/>
  <c r="C504" i="3"/>
  <c r="J504" i="3"/>
  <c r="K504" i="3"/>
  <c r="L504" i="3"/>
  <c r="O504" i="3"/>
  <c r="V504" i="3" s="1"/>
  <c r="T504" i="3"/>
  <c r="A505" i="3"/>
  <c r="C505" i="3"/>
  <c r="J505" i="3"/>
  <c r="K505" i="3"/>
  <c r="L505" i="3"/>
  <c r="O505" i="3"/>
  <c r="T505" i="3"/>
  <c r="A506" i="3"/>
  <c r="C506" i="3"/>
  <c r="J506" i="3"/>
  <c r="K506" i="3"/>
  <c r="L506" i="3"/>
  <c r="O506" i="3"/>
  <c r="T506" i="3"/>
  <c r="A507" i="3"/>
  <c r="C507" i="3"/>
  <c r="J507" i="3"/>
  <c r="K507" i="3"/>
  <c r="L507" i="3"/>
  <c r="O507" i="3"/>
  <c r="V507" i="3" s="1"/>
  <c r="T507" i="3"/>
  <c r="A508" i="3"/>
  <c r="C508" i="3"/>
  <c r="J508" i="3"/>
  <c r="K508" i="3"/>
  <c r="L508" i="3"/>
  <c r="O508" i="3"/>
  <c r="V508" i="3" s="1"/>
  <c r="T508" i="3"/>
  <c r="A509" i="3"/>
  <c r="C509" i="3"/>
  <c r="J509" i="3"/>
  <c r="K509" i="3"/>
  <c r="L509" i="3"/>
  <c r="O509" i="3"/>
  <c r="T509" i="3"/>
  <c r="A510" i="3"/>
  <c r="C510" i="3"/>
  <c r="J510" i="3"/>
  <c r="K510" i="3"/>
  <c r="L510" i="3"/>
  <c r="O510" i="3"/>
  <c r="T510" i="3"/>
  <c r="A511" i="3"/>
  <c r="C511" i="3"/>
  <c r="J511" i="3"/>
  <c r="K511" i="3"/>
  <c r="L511" i="3"/>
  <c r="O511" i="3"/>
  <c r="V511" i="3" s="1"/>
  <c r="T511" i="3"/>
  <c r="A512" i="3"/>
  <c r="C512" i="3"/>
  <c r="J512" i="3"/>
  <c r="K512" i="3"/>
  <c r="L512" i="3"/>
  <c r="O512" i="3"/>
  <c r="V512" i="3" s="1"/>
  <c r="T512" i="3"/>
  <c r="A513" i="3"/>
  <c r="C513" i="3"/>
  <c r="J513" i="3"/>
  <c r="K513" i="3"/>
  <c r="L513" i="3"/>
  <c r="O513" i="3"/>
  <c r="T513" i="3"/>
  <c r="A514" i="3"/>
  <c r="C514" i="3"/>
  <c r="J514" i="3"/>
  <c r="K514" i="3"/>
  <c r="L514" i="3"/>
  <c r="O514" i="3"/>
  <c r="T514" i="3"/>
  <c r="A515" i="3"/>
  <c r="C515" i="3"/>
  <c r="J515" i="3"/>
  <c r="K515" i="3"/>
  <c r="L515" i="3"/>
  <c r="O515" i="3"/>
  <c r="V515" i="3" s="1"/>
  <c r="T515" i="3"/>
  <c r="A516" i="3"/>
  <c r="C516" i="3"/>
  <c r="J516" i="3"/>
  <c r="K516" i="3"/>
  <c r="L516" i="3"/>
  <c r="O516" i="3"/>
  <c r="V516" i="3" s="1"/>
  <c r="T516" i="3"/>
  <c r="A517" i="3"/>
  <c r="C517" i="3"/>
  <c r="J517" i="3"/>
  <c r="K517" i="3"/>
  <c r="L517" i="3"/>
  <c r="O517" i="3"/>
  <c r="T517" i="3"/>
  <c r="A518" i="3"/>
  <c r="C518" i="3"/>
  <c r="J518" i="3"/>
  <c r="K518" i="3"/>
  <c r="L518" i="3"/>
  <c r="O518" i="3"/>
  <c r="T518" i="3"/>
  <c r="A519" i="3"/>
  <c r="C519" i="3"/>
  <c r="J519" i="3"/>
  <c r="K519" i="3"/>
  <c r="L519" i="3"/>
  <c r="O519" i="3"/>
  <c r="V519" i="3" s="1"/>
  <c r="T519" i="3"/>
  <c r="A520" i="3"/>
  <c r="C520" i="3"/>
  <c r="J520" i="3"/>
  <c r="K520" i="3"/>
  <c r="L520" i="3"/>
  <c r="O520" i="3"/>
  <c r="V520" i="3" s="1"/>
  <c r="T520" i="3"/>
  <c r="A521" i="3"/>
  <c r="C521" i="3"/>
  <c r="J521" i="3"/>
  <c r="K521" i="3"/>
  <c r="L521" i="3"/>
  <c r="O521" i="3"/>
  <c r="T521" i="3"/>
  <c r="A522" i="3"/>
  <c r="C522" i="3"/>
  <c r="J522" i="3"/>
  <c r="K522" i="3"/>
  <c r="L522" i="3"/>
  <c r="O522" i="3"/>
  <c r="T522" i="3"/>
  <c r="A523" i="3"/>
  <c r="C523" i="3"/>
  <c r="J523" i="3"/>
  <c r="K523" i="3"/>
  <c r="L523" i="3"/>
  <c r="O523" i="3"/>
  <c r="V523" i="3" s="1"/>
  <c r="T523" i="3"/>
  <c r="A524" i="3"/>
  <c r="C524" i="3"/>
  <c r="J524" i="3"/>
  <c r="K524" i="3"/>
  <c r="L524" i="3"/>
  <c r="O524" i="3"/>
  <c r="V524" i="3" s="1"/>
  <c r="T524" i="3"/>
  <c r="A525" i="3"/>
  <c r="C525" i="3"/>
  <c r="J525" i="3"/>
  <c r="K525" i="3"/>
  <c r="L525" i="3"/>
  <c r="O525" i="3"/>
  <c r="T525" i="3"/>
  <c r="A526" i="3"/>
  <c r="C526" i="3"/>
  <c r="J526" i="3"/>
  <c r="K526" i="3"/>
  <c r="L526" i="3"/>
  <c r="O526" i="3"/>
  <c r="T526" i="3"/>
  <c r="A527" i="3"/>
  <c r="C527" i="3"/>
  <c r="J527" i="3"/>
  <c r="K527" i="3"/>
  <c r="L527" i="3"/>
  <c r="O527" i="3"/>
  <c r="V527" i="3" s="1"/>
  <c r="T527" i="3"/>
  <c r="A528" i="3"/>
  <c r="C528" i="3"/>
  <c r="J528" i="3"/>
  <c r="K528" i="3"/>
  <c r="L528" i="3"/>
  <c r="O528" i="3"/>
  <c r="V528" i="3" s="1"/>
  <c r="T528" i="3"/>
  <c r="A529" i="3"/>
  <c r="C529" i="3"/>
  <c r="J529" i="3"/>
  <c r="K529" i="3"/>
  <c r="L529" i="3"/>
  <c r="O529" i="3"/>
  <c r="T529" i="3"/>
  <c r="A530" i="3"/>
  <c r="C530" i="3"/>
  <c r="J530" i="3"/>
  <c r="K530" i="3"/>
  <c r="L530" i="3"/>
  <c r="O530" i="3"/>
  <c r="T530" i="3"/>
  <c r="A531" i="3"/>
  <c r="C531" i="3"/>
  <c r="J531" i="3"/>
  <c r="K531" i="3"/>
  <c r="L531" i="3"/>
  <c r="O531" i="3"/>
  <c r="V531" i="3" s="1"/>
  <c r="T531" i="3"/>
  <c r="A532" i="3"/>
  <c r="C532" i="3"/>
  <c r="J532" i="3"/>
  <c r="K532" i="3"/>
  <c r="L532" i="3"/>
  <c r="O532" i="3"/>
  <c r="V532" i="3" s="1"/>
  <c r="T532" i="3"/>
  <c r="A533" i="3"/>
  <c r="C533" i="3"/>
  <c r="J533" i="3"/>
  <c r="K533" i="3"/>
  <c r="L533" i="3"/>
  <c r="O533" i="3"/>
  <c r="T533" i="3"/>
  <c r="A534" i="3"/>
  <c r="C534" i="3"/>
  <c r="J534" i="3"/>
  <c r="K534" i="3"/>
  <c r="L534" i="3"/>
  <c r="O534" i="3"/>
  <c r="T534" i="3"/>
  <c r="A535" i="3"/>
  <c r="C535" i="3"/>
  <c r="J535" i="3"/>
  <c r="K535" i="3"/>
  <c r="L535" i="3"/>
  <c r="O535" i="3"/>
  <c r="V535" i="3" s="1"/>
  <c r="T535" i="3"/>
  <c r="A536" i="3"/>
  <c r="C536" i="3"/>
  <c r="J536" i="3"/>
  <c r="K536" i="3"/>
  <c r="L536" i="3"/>
  <c r="O536" i="3"/>
  <c r="V536" i="3" s="1"/>
  <c r="T536" i="3"/>
  <c r="A537" i="3"/>
  <c r="C537" i="3"/>
  <c r="J537" i="3"/>
  <c r="K537" i="3"/>
  <c r="L537" i="3"/>
  <c r="O537" i="3"/>
  <c r="T537" i="3"/>
  <c r="A538" i="3"/>
  <c r="C538" i="3"/>
  <c r="J538" i="3"/>
  <c r="K538" i="3"/>
  <c r="L538" i="3"/>
  <c r="O538" i="3"/>
  <c r="T538" i="3"/>
  <c r="A539" i="3"/>
  <c r="C539" i="3"/>
  <c r="J539" i="3"/>
  <c r="K539" i="3"/>
  <c r="L539" i="3"/>
  <c r="O539" i="3"/>
  <c r="V539" i="3" s="1"/>
  <c r="T539" i="3"/>
  <c r="A540" i="3"/>
  <c r="C540" i="3"/>
  <c r="J540" i="3"/>
  <c r="K540" i="3"/>
  <c r="L540" i="3"/>
  <c r="O540" i="3"/>
  <c r="V540" i="3" s="1"/>
  <c r="T540" i="3"/>
  <c r="A541" i="3"/>
  <c r="C541" i="3"/>
  <c r="J541" i="3"/>
  <c r="K541" i="3"/>
  <c r="L541" i="3"/>
  <c r="O541" i="3"/>
  <c r="T541" i="3"/>
  <c r="A542" i="3"/>
  <c r="C542" i="3"/>
  <c r="J542" i="3"/>
  <c r="K542" i="3"/>
  <c r="L542" i="3"/>
  <c r="O542" i="3"/>
  <c r="T542" i="3"/>
  <c r="A543" i="3"/>
  <c r="C543" i="3"/>
  <c r="J543" i="3"/>
  <c r="K543" i="3"/>
  <c r="L543" i="3"/>
  <c r="O543" i="3"/>
  <c r="V543" i="3" s="1"/>
  <c r="T543" i="3"/>
  <c r="A544" i="3"/>
  <c r="C544" i="3"/>
  <c r="J544" i="3"/>
  <c r="K544" i="3"/>
  <c r="L544" i="3"/>
  <c r="O544" i="3"/>
  <c r="V544" i="3" s="1"/>
  <c r="T544" i="3"/>
  <c r="A545" i="3"/>
  <c r="C545" i="3"/>
  <c r="J545" i="3"/>
  <c r="K545" i="3"/>
  <c r="L545" i="3"/>
  <c r="O545" i="3"/>
  <c r="T545" i="3"/>
  <c r="A546" i="3"/>
  <c r="C546" i="3"/>
  <c r="J546" i="3"/>
  <c r="K546" i="3"/>
  <c r="L546" i="3"/>
  <c r="O546" i="3"/>
  <c r="T546" i="3"/>
  <c r="A547" i="3"/>
  <c r="C547" i="3"/>
  <c r="J547" i="3"/>
  <c r="K547" i="3"/>
  <c r="L547" i="3"/>
  <c r="O547" i="3"/>
  <c r="V547" i="3" s="1"/>
  <c r="T547" i="3"/>
  <c r="A548" i="3"/>
  <c r="C548" i="3"/>
  <c r="J548" i="3"/>
  <c r="K548" i="3"/>
  <c r="L548" i="3"/>
  <c r="O548" i="3"/>
  <c r="V548" i="3" s="1"/>
  <c r="T548" i="3"/>
  <c r="A549" i="3"/>
  <c r="C549" i="3"/>
  <c r="J549" i="3"/>
  <c r="K549" i="3"/>
  <c r="L549" i="3"/>
  <c r="O549" i="3"/>
  <c r="V549" i="3" s="1"/>
  <c r="T549" i="3"/>
  <c r="A550" i="3"/>
  <c r="C550" i="3"/>
  <c r="J550" i="3"/>
  <c r="K550" i="3"/>
  <c r="L550" i="3"/>
  <c r="O550" i="3"/>
  <c r="T550" i="3"/>
  <c r="A551" i="3"/>
  <c r="C551" i="3"/>
  <c r="J551" i="3"/>
  <c r="K551" i="3"/>
  <c r="L551" i="3"/>
  <c r="O551" i="3"/>
  <c r="V551" i="3" s="1"/>
  <c r="T551" i="3"/>
  <c r="A552" i="3"/>
  <c r="C552" i="3"/>
  <c r="J552" i="3"/>
  <c r="K552" i="3"/>
  <c r="L552" i="3"/>
  <c r="O552" i="3"/>
  <c r="V552" i="3" s="1"/>
  <c r="T552" i="3"/>
  <c r="A553" i="3"/>
  <c r="C553" i="3"/>
  <c r="J553" i="3"/>
  <c r="K553" i="3"/>
  <c r="L553" i="3"/>
  <c r="O553" i="3"/>
  <c r="V553" i="3" s="1"/>
  <c r="T553" i="3"/>
  <c r="A554" i="3"/>
  <c r="C554" i="3"/>
  <c r="J554" i="3"/>
  <c r="K554" i="3"/>
  <c r="L554" i="3"/>
  <c r="O554" i="3"/>
  <c r="T554" i="3"/>
  <c r="A555" i="3"/>
  <c r="C555" i="3"/>
  <c r="J555" i="3"/>
  <c r="K555" i="3"/>
  <c r="L555" i="3"/>
  <c r="O555" i="3"/>
  <c r="V555" i="3" s="1"/>
  <c r="T555" i="3"/>
  <c r="A556" i="3"/>
  <c r="C556" i="3"/>
  <c r="J556" i="3"/>
  <c r="K556" i="3"/>
  <c r="L556" i="3"/>
  <c r="O556" i="3"/>
  <c r="V556" i="3" s="1"/>
  <c r="T556" i="3"/>
  <c r="A557" i="3"/>
  <c r="C557" i="3"/>
  <c r="J557" i="3"/>
  <c r="K557" i="3"/>
  <c r="L557" i="3"/>
  <c r="O557" i="3"/>
  <c r="V557" i="3" s="1"/>
  <c r="T557" i="3"/>
  <c r="A558" i="3"/>
  <c r="C558" i="3"/>
  <c r="J558" i="3"/>
  <c r="K558" i="3"/>
  <c r="L558" i="3"/>
  <c r="O558" i="3"/>
  <c r="T558" i="3"/>
  <c r="A559" i="3"/>
  <c r="C559" i="3"/>
  <c r="J559" i="3"/>
  <c r="K559" i="3"/>
  <c r="L559" i="3"/>
  <c r="O559" i="3"/>
  <c r="V559" i="3" s="1"/>
  <c r="T559" i="3"/>
  <c r="A560" i="3"/>
  <c r="C560" i="3"/>
  <c r="J560" i="3"/>
  <c r="K560" i="3"/>
  <c r="L560" i="3"/>
  <c r="O560" i="3"/>
  <c r="V560" i="3" s="1"/>
  <c r="T560" i="3"/>
  <c r="A561" i="3"/>
  <c r="C561" i="3"/>
  <c r="J561" i="3"/>
  <c r="K561" i="3"/>
  <c r="L561" i="3"/>
  <c r="O561" i="3"/>
  <c r="V561" i="3" s="1"/>
  <c r="T561" i="3"/>
  <c r="A562" i="3"/>
  <c r="C562" i="3"/>
  <c r="J562" i="3"/>
  <c r="K562" i="3"/>
  <c r="L562" i="3"/>
  <c r="O562" i="3"/>
  <c r="T562" i="3"/>
  <c r="A563" i="3"/>
  <c r="C563" i="3"/>
  <c r="J563" i="3"/>
  <c r="K563" i="3"/>
  <c r="L563" i="3"/>
  <c r="O563" i="3"/>
  <c r="V563" i="3" s="1"/>
  <c r="T563" i="3"/>
  <c r="A564" i="3"/>
  <c r="C564" i="3"/>
  <c r="J564" i="3"/>
  <c r="K564" i="3"/>
  <c r="L564" i="3"/>
  <c r="O564" i="3"/>
  <c r="V564" i="3" s="1"/>
  <c r="T564" i="3"/>
  <c r="A565" i="3"/>
  <c r="C565" i="3"/>
  <c r="J565" i="3"/>
  <c r="K565" i="3"/>
  <c r="L565" i="3"/>
  <c r="O565" i="3"/>
  <c r="V565" i="3" s="1"/>
  <c r="T565" i="3"/>
  <c r="A566" i="3"/>
  <c r="C566" i="3"/>
  <c r="J566" i="3"/>
  <c r="K566" i="3"/>
  <c r="L566" i="3"/>
  <c r="O566" i="3"/>
  <c r="T566" i="3"/>
  <c r="A567" i="3"/>
  <c r="C567" i="3"/>
  <c r="J567" i="3"/>
  <c r="K567" i="3"/>
  <c r="L567" i="3"/>
  <c r="O567" i="3"/>
  <c r="V567" i="3" s="1"/>
  <c r="T567" i="3"/>
  <c r="A568" i="3"/>
  <c r="C568" i="3"/>
  <c r="J568" i="3"/>
  <c r="K568" i="3"/>
  <c r="L568" i="3"/>
  <c r="O568" i="3"/>
  <c r="V568" i="3" s="1"/>
  <c r="T568" i="3"/>
  <c r="A569" i="3"/>
  <c r="C569" i="3"/>
  <c r="J569" i="3"/>
  <c r="K569" i="3"/>
  <c r="L569" i="3"/>
  <c r="O569" i="3"/>
  <c r="V569" i="3" s="1"/>
  <c r="T569" i="3"/>
  <c r="A570" i="3"/>
  <c r="C570" i="3"/>
  <c r="J570" i="3"/>
  <c r="K570" i="3"/>
  <c r="L570" i="3"/>
  <c r="O570" i="3"/>
  <c r="V570" i="3" s="1"/>
  <c r="T570" i="3"/>
  <c r="A571" i="3"/>
  <c r="C571" i="3"/>
  <c r="J571" i="3"/>
  <c r="K571" i="3"/>
  <c r="L571" i="3"/>
  <c r="O571" i="3"/>
  <c r="T571" i="3"/>
  <c r="A572" i="3"/>
  <c r="C572" i="3"/>
  <c r="J572" i="3"/>
  <c r="K572" i="3"/>
  <c r="L572" i="3"/>
  <c r="O572" i="3"/>
  <c r="V572" i="3" s="1"/>
  <c r="T572" i="3"/>
  <c r="A573" i="3"/>
  <c r="C573" i="3"/>
  <c r="J573" i="3"/>
  <c r="K573" i="3"/>
  <c r="L573" i="3"/>
  <c r="O573" i="3"/>
  <c r="V573" i="3" s="1"/>
  <c r="T573" i="3"/>
  <c r="A574" i="3"/>
  <c r="C574" i="3"/>
  <c r="J574" i="3"/>
  <c r="K574" i="3"/>
  <c r="L574" i="3"/>
  <c r="O574" i="3"/>
  <c r="V574" i="3" s="1"/>
  <c r="T574" i="3"/>
  <c r="A575" i="3"/>
  <c r="C575" i="3"/>
  <c r="J575" i="3"/>
  <c r="K575" i="3"/>
  <c r="L575" i="3"/>
  <c r="O575" i="3"/>
  <c r="T575" i="3"/>
  <c r="A576" i="3"/>
  <c r="C576" i="3"/>
  <c r="J576" i="3"/>
  <c r="K576" i="3"/>
  <c r="L576" i="3"/>
  <c r="O576" i="3"/>
  <c r="V576" i="3" s="1"/>
  <c r="T576" i="3"/>
  <c r="A577" i="3"/>
  <c r="C577" i="3"/>
  <c r="J577" i="3"/>
  <c r="K577" i="3"/>
  <c r="L577" i="3"/>
  <c r="O577" i="3"/>
  <c r="V577" i="3" s="1"/>
  <c r="T577" i="3"/>
  <c r="A578" i="3"/>
  <c r="C578" i="3"/>
  <c r="J578" i="3"/>
  <c r="K578" i="3"/>
  <c r="L578" i="3"/>
  <c r="O578" i="3"/>
  <c r="V578" i="3" s="1"/>
  <c r="T578" i="3"/>
  <c r="A579" i="3"/>
  <c r="C579" i="3"/>
  <c r="J579" i="3"/>
  <c r="K579" i="3"/>
  <c r="L579" i="3"/>
  <c r="O579" i="3"/>
  <c r="T579" i="3"/>
  <c r="A580" i="3"/>
  <c r="C580" i="3"/>
  <c r="J580" i="3"/>
  <c r="K580" i="3"/>
  <c r="L580" i="3"/>
  <c r="O580" i="3"/>
  <c r="V580" i="3" s="1"/>
  <c r="T580" i="3"/>
  <c r="A581" i="3"/>
  <c r="C581" i="3"/>
  <c r="J581" i="3"/>
  <c r="K581" i="3"/>
  <c r="L581" i="3"/>
  <c r="O581" i="3"/>
  <c r="V581" i="3" s="1"/>
  <c r="T581" i="3"/>
  <c r="A582" i="3"/>
  <c r="C582" i="3"/>
  <c r="J582" i="3"/>
  <c r="K582" i="3"/>
  <c r="L582" i="3"/>
  <c r="O582" i="3"/>
  <c r="V582" i="3" s="1"/>
  <c r="T582" i="3"/>
  <c r="A583" i="3"/>
  <c r="C583" i="3"/>
  <c r="J583" i="3"/>
  <c r="K583" i="3"/>
  <c r="L583" i="3"/>
  <c r="O583" i="3"/>
  <c r="T583" i="3"/>
  <c r="A584" i="3"/>
  <c r="C584" i="3"/>
  <c r="J584" i="3"/>
  <c r="K584" i="3"/>
  <c r="L584" i="3"/>
  <c r="O584" i="3"/>
  <c r="V584" i="3" s="1"/>
  <c r="T584" i="3"/>
  <c r="A585" i="3"/>
  <c r="C585" i="3"/>
  <c r="J585" i="3"/>
  <c r="K585" i="3"/>
  <c r="L585" i="3"/>
  <c r="O585" i="3"/>
  <c r="V585" i="3" s="1"/>
  <c r="T585" i="3"/>
  <c r="A586" i="3"/>
  <c r="C586" i="3"/>
  <c r="J586" i="3"/>
  <c r="K586" i="3"/>
  <c r="L586" i="3"/>
  <c r="O586" i="3"/>
  <c r="V586" i="3" s="1"/>
  <c r="T586" i="3"/>
  <c r="A587" i="3"/>
  <c r="C587" i="3"/>
  <c r="J587" i="3"/>
  <c r="K587" i="3"/>
  <c r="L587" i="3"/>
  <c r="O587" i="3"/>
  <c r="T587" i="3"/>
  <c r="A588" i="3"/>
  <c r="C588" i="3"/>
  <c r="J588" i="3"/>
  <c r="K588" i="3"/>
  <c r="L588" i="3"/>
  <c r="O588" i="3"/>
  <c r="V588" i="3" s="1"/>
  <c r="T588" i="3"/>
  <c r="A589" i="3"/>
  <c r="C589" i="3"/>
  <c r="J589" i="3"/>
  <c r="K589" i="3"/>
  <c r="L589" i="3"/>
  <c r="O589" i="3"/>
  <c r="V589" i="3" s="1"/>
  <c r="T589" i="3"/>
  <c r="A590" i="3"/>
  <c r="C590" i="3"/>
  <c r="J590" i="3"/>
  <c r="K590" i="3"/>
  <c r="L590" i="3"/>
  <c r="O590" i="3"/>
  <c r="V590" i="3" s="1"/>
  <c r="T590" i="3"/>
  <c r="A591" i="3"/>
  <c r="C591" i="3"/>
  <c r="J591" i="3"/>
  <c r="K591" i="3"/>
  <c r="L591" i="3"/>
  <c r="O591" i="3"/>
  <c r="T591" i="3"/>
  <c r="A592" i="3"/>
  <c r="C592" i="3"/>
  <c r="J592" i="3"/>
  <c r="K592" i="3"/>
  <c r="L592" i="3"/>
  <c r="O592" i="3"/>
  <c r="V592" i="3" s="1"/>
  <c r="T592" i="3"/>
  <c r="A593" i="3"/>
  <c r="C593" i="3"/>
  <c r="J593" i="3"/>
  <c r="K593" i="3"/>
  <c r="L593" i="3"/>
  <c r="O593" i="3"/>
  <c r="V593" i="3" s="1"/>
  <c r="T593" i="3"/>
  <c r="A594" i="3"/>
  <c r="C594" i="3"/>
  <c r="J594" i="3"/>
  <c r="K594" i="3"/>
  <c r="L594" i="3"/>
  <c r="O594" i="3"/>
  <c r="V594" i="3" s="1"/>
  <c r="T594" i="3"/>
  <c r="A595" i="3"/>
  <c r="C595" i="3"/>
  <c r="J595" i="3"/>
  <c r="K595" i="3"/>
  <c r="L595" i="3"/>
  <c r="O595" i="3"/>
  <c r="T595" i="3"/>
  <c r="A596" i="3"/>
  <c r="C596" i="3"/>
  <c r="J596" i="3"/>
  <c r="K596" i="3"/>
  <c r="L596" i="3"/>
  <c r="O596" i="3"/>
  <c r="V596" i="3" s="1"/>
  <c r="T596" i="3"/>
  <c r="A597" i="3"/>
  <c r="C597" i="3"/>
  <c r="J597" i="3"/>
  <c r="K597" i="3"/>
  <c r="L597" i="3"/>
  <c r="O597" i="3"/>
  <c r="V597" i="3" s="1"/>
  <c r="T597" i="3"/>
  <c r="A598" i="3"/>
  <c r="C598" i="3"/>
  <c r="J598" i="3"/>
  <c r="K598" i="3"/>
  <c r="L598" i="3"/>
  <c r="O598" i="3"/>
  <c r="T598" i="3"/>
  <c r="A599" i="3"/>
  <c r="C599" i="3"/>
  <c r="J599" i="3"/>
  <c r="K599" i="3"/>
  <c r="L599" i="3"/>
  <c r="O599" i="3"/>
  <c r="T599" i="3"/>
  <c r="A600" i="3"/>
  <c r="C600" i="3"/>
  <c r="J600" i="3"/>
  <c r="K600" i="3"/>
  <c r="L600" i="3"/>
  <c r="O600" i="3"/>
  <c r="V600" i="3" s="1"/>
  <c r="T600" i="3"/>
  <c r="A601" i="3"/>
  <c r="C601" i="3"/>
  <c r="J601" i="3"/>
  <c r="K601" i="3"/>
  <c r="L601" i="3"/>
  <c r="O601" i="3"/>
  <c r="V601" i="3" s="1"/>
  <c r="T601" i="3"/>
  <c r="A602" i="3"/>
  <c r="C602" i="3"/>
  <c r="J602" i="3"/>
  <c r="K602" i="3"/>
  <c r="L602" i="3"/>
  <c r="O602" i="3"/>
  <c r="T602" i="3"/>
  <c r="A603" i="3"/>
  <c r="C603" i="3"/>
  <c r="J603" i="3"/>
  <c r="K603" i="3"/>
  <c r="L603" i="3"/>
  <c r="O603" i="3"/>
  <c r="T603" i="3"/>
  <c r="A604" i="3"/>
  <c r="C604" i="3"/>
  <c r="J604" i="3"/>
  <c r="K604" i="3"/>
  <c r="L604" i="3"/>
  <c r="O604" i="3"/>
  <c r="V604" i="3" s="1"/>
  <c r="T604" i="3"/>
  <c r="A605" i="3"/>
  <c r="C605" i="3"/>
  <c r="J605" i="3"/>
  <c r="K605" i="3"/>
  <c r="L605" i="3"/>
  <c r="O605" i="3"/>
  <c r="V605" i="3" s="1"/>
  <c r="T605" i="3"/>
  <c r="A606" i="3"/>
  <c r="C606" i="3"/>
  <c r="J606" i="3"/>
  <c r="K606" i="3"/>
  <c r="L606" i="3"/>
  <c r="O606" i="3"/>
  <c r="T606" i="3"/>
  <c r="A607" i="3"/>
  <c r="C607" i="3"/>
  <c r="J607" i="3"/>
  <c r="K607" i="3"/>
  <c r="L607" i="3"/>
  <c r="O607" i="3"/>
  <c r="T607" i="3"/>
  <c r="A608" i="3"/>
  <c r="C608" i="3"/>
  <c r="J608" i="3"/>
  <c r="K608" i="3"/>
  <c r="L608" i="3"/>
  <c r="O608" i="3"/>
  <c r="V608" i="3" s="1"/>
  <c r="T608" i="3"/>
  <c r="A609" i="3"/>
  <c r="C609" i="3"/>
  <c r="J609" i="3"/>
  <c r="K609" i="3"/>
  <c r="L609" i="3"/>
  <c r="O609" i="3"/>
  <c r="V609" i="3" s="1"/>
  <c r="T609" i="3"/>
  <c r="A610" i="3"/>
  <c r="C610" i="3"/>
  <c r="J610" i="3"/>
  <c r="K610" i="3"/>
  <c r="L610" i="3"/>
  <c r="O610" i="3"/>
  <c r="T610" i="3"/>
  <c r="A611" i="3"/>
  <c r="C611" i="3"/>
  <c r="J611" i="3"/>
  <c r="K611" i="3"/>
  <c r="L611" i="3"/>
  <c r="O611" i="3"/>
  <c r="T611" i="3"/>
  <c r="A612" i="3"/>
  <c r="C612" i="3"/>
  <c r="J612" i="3"/>
  <c r="K612" i="3"/>
  <c r="L612" i="3"/>
  <c r="O612" i="3"/>
  <c r="V612" i="3" s="1"/>
  <c r="T612" i="3"/>
  <c r="A613" i="3"/>
  <c r="C613" i="3"/>
  <c r="J613" i="3"/>
  <c r="K613" i="3"/>
  <c r="L613" i="3"/>
  <c r="O613" i="3"/>
  <c r="V613" i="3" s="1"/>
  <c r="T613" i="3"/>
  <c r="A614" i="3"/>
  <c r="C614" i="3"/>
  <c r="J614" i="3"/>
  <c r="K614" i="3"/>
  <c r="L614" i="3"/>
  <c r="O614" i="3"/>
  <c r="T614" i="3"/>
  <c r="A615" i="3"/>
  <c r="C615" i="3"/>
  <c r="J615" i="3"/>
  <c r="K615" i="3"/>
  <c r="L615" i="3"/>
  <c r="O615" i="3"/>
  <c r="T615" i="3"/>
  <c r="A616" i="3"/>
  <c r="C616" i="3"/>
  <c r="J616" i="3"/>
  <c r="K616" i="3"/>
  <c r="L616" i="3"/>
  <c r="O616" i="3"/>
  <c r="V616" i="3" s="1"/>
  <c r="T616" i="3"/>
  <c r="A617" i="3"/>
  <c r="C617" i="3"/>
  <c r="J617" i="3"/>
  <c r="K617" i="3"/>
  <c r="L617" i="3"/>
  <c r="O617" i="3"/>
  <c r="V617" i="3" s="1"/>
  <c r="T617" i="3"/>
  <c r="A618" i="3"/>
  <c r="C618" i="3"/>
  <c r="J618" i="3"/>
  <c r="K618" i="3"/>
  <c r="L618" i="3"/>
  <c r="O618" i="3"/>
  <c r="T618" i="3"/>
  <c r="A619" i="3"/>
  <c r="C619" i="3"/>
  <c r="J619" i="3"/>
  <c r="K619" i="3"/>
  <c r="L619" i="3"/>
  <c r="O619" i="3"/>
  <c r="T619" i="3"/>
  <c r="A620" i="3"/>
  <c r="C620" i="3"/>
  <c r="J620" i="3"/>
  <c r="K620" i="3"/>
  <c r="L620" i="3"/>
  <c r="O620" i="3"/>
  <c r="V620" i="3" s="1"/>
  <c r="T620" i="3"/>
  <c r="A621" i="3"/>
  <c r="C621" i="3"/>
  <c r="J621" i="3"/>
  <c r="K621" i="3"/>
  <c r="L621" i="3"/>
  <c r="O621" i="3"/>
  <c r="V621" i="3" s="1"/>
  <c r="T621" i="3"/>
  <c r="A622" i="3"/>
  <c r="C622" i="3"/>
  <c r="J622" i="3"/>
  <c r="K622" i="3"/>
  <c r="L622" i="3"/>
  <c r="O622" i="3"/>
  <c r="T622" i="3"/>
  <c r="A623" i="3"/>
  <c r="C623" i="3"/>
  <c r="J623" i="3"/>
  <c r="K623" i="3"/>
  <c r="L623" i="3"/>
  <c r="O623" i="3"/>
  <c r="T623" i="3"/>
  <c r="A624" i="3"/>
  <c r="C624" i="3"/>
  <c r="J624" i="3"/>
  <c r="K624" i="3"/>
  <c r="L624" i="3"/>
  <c r="O624" i="3"/>
  <c r="V624" i="3" s="1"/>
  <c r="T624" i="3"/>
  <c r="A625" i="3"/>
  <c r="C625" i="3"/>
  <c r="J625" i="3"/>
  <c r="K625" i="3"/>
  <c r="L625" i="3"/>
  <c r="O625" i="3"/>
  <c r="V625" i="3" s="1"/>
  <c r="T625" i="3"/>
  <c r="A626" i="3"/>
  <c r="C626" i="3"/>
  <c r="J626" i="3"/>
  <c r="K626" i="3"/>
  <c r="L626" i="3"/>
  <c r="O626" i="3"/>
  <c r="T626" i="3"/>
  <c r="A627" i="3"/>
  <c r="C627" i="3"/>
  <c r="J627" i="3"/>
  <c r="K627" i="3"/>
  <c r="L627" i="3"/>
  <c r="O627" i="3"/>
  <c r="T627" i="3"/>
  <c r="A628" i="3"/>
  <c r="C628" i="3"/>
  <c r="J628" i="3"/>
  <c r="K628" i="3"/>
  <c r="L628" i="3"/>
  <c r="O628" i="3"/>
  <c r="V628" i="3" s="1"/>
  <c r="T628" i="3"/>
  <c r="A629" i="3"/>
  <c r="C629" i="3"/>
  <c r="J629" i="3"/>
  <c r="K629" i="3"/>
  <c r="L629" i="3"/>
  <c r="O629" i="3"/>
  <c r="V629" i="3" s="1"/>
  <c r="T629" i="3"/>
  <c r="A630" i="3"/>
  <c r="C630" i="3"/>
  <c r="J630" i="3"/>
  <c r="K630" i="3"/>
  <c r="L630" i="3"/>
  <c r="O630" i="3"/>
  <c r="T630" i="3"/>
  <c r="A631" i="3"/>
  <c r="C631" i="3"/>
  <c r="J631" i="3"/>
  <c r="K631" i="3"/>
  <c r="L631" i="3"/>
  <c r="O631" i="3"/>
  <c r="T631" i="3"/>
  <c r="A632" i="3"/>
  <c r="C632" i="3"/>
  <c r="J632" i="3"/>
  <c r="K632" i="3"/>
  <c r="L632" i="3"/>
  <c r="O632" i="3"/>
  <c r="V632" i="3" s="1"/>
  <c r="T632" i="3"/>
  <c r="A633" i="3"/>
  <c r="C633" i="3"/>
  <c r="J633" i="3"/>
  <c r="K633" i="3"/>
  <c r="L633" i="3"/>
  <c r="O633" i="3"/>
  <c r="V633" i="3" s="1"/>
  <c r="T633" i="3"/>
  <c r="A634" i="3"/>
  <c r="C634" i="3"/>
  <c r="J634" i="3"/>
  <c r="K634" i="3"/>
  <c r="L634" i="3"/>
  <c r="O634" i="3"/>
  <c r="T634" i="3"/>
  <c r="A635" i="3"/>
  <c r="C635" i="3"/>
  <c r="J635" i="3"/>
  <c r="K635" i="3"/>
  <c r="L635" i="3"/>
  <c r="O635" i="3"/>
  <c r="T635" i="3"/>
  <c r="A636" i="3"/>
  <c r="C636" i="3"/>
  <c r="J636" i="3"/>
  <c r="K636" i="3"/>
  <c r="L636" i="3"/>
  <c r="O636" i="3"/>
  <c r="V636" i="3" s="1"/>
  <c r="T636" i="3"/>
  <c r="A637" i="3"/>
  <c r="C637" i="3"/>
  <c r="J637" i="3"/>
  <c r="K637" i="3"/>
  <c r="L637" i="3"/>
  <c r="O637" i="3"/>
  <c r="V637" i="3" s="1"/>
  <c r="T637" i="3"/>
  <c r="A638" i="3"/>
  <c r="C638" i="3"/>
  <c r="J638" i="3"/>
  <c r="K638" i="3"/>
  <c r="L638" i="3"/>
  <c r="O638" i="3"/>
  <c r="T638" i="3"/>
  <c r="A639" i="3"/>
  <c r="C639" i="3"/>
  <c r="J639" i="3"/>
  <c r="K639" i="3"/>
  <c r="L639" i="3"/>
  <c r="O639" i="3"/>
  <c r="T639" i="3"/>
  <c r="A640" i="3"/>
  <c r="C640" i="3"/>
  <c r="J640" i="3"/>
  <c r="K640" i="3"/>
  <c r="L640" i="3"/>
  <c r="O640" i="3"/>
  <c r="V640" i="3" s="1"/>
  <c r="T640" i="3"/>
  <c r="A641" i="3"/>
  <c r="C641" i="3"/>
  <c r="J641" i="3"/>
  <c r="K641" i="3"/>
  <c r="L641" i="3"/>
  <c r="O641" i="3"/>
  <c r="V641" i="3" s="1"/>
  <c r="T641" i="3"/>
  <c r="A642" i="3"/>
  <c r="C642" i="3"/>
  <c r="J642" i="3"/>
  <c r="K642" i="3"/>
  <c r="L642" i="3"/>
  <c r="O642" i="3"/>
  <c r="T642" i="3"/>
  <c r="A643" i="3"/>
  <c r="C643" i="3"/>
  <c r="J643" i="3"/>
  <c r="K643" i="3"/>
  <c r="L643" i="3"/>
  <c r="O643" i="3"/>
  <c r="T643" i="3"/>
  <c r="A644" i="3"/>
  <c r="C644" i="3"/>
  <c r="J644" i="3"/>
  <c r="K644" i="3"/>
  <c r="L644" i="3"/>
  <c r="O644" i="3"/>
  <c r="V644" i="3" s="1"/>
  <c r="T644" i="3"/>
  <c r="A645" i="3"/>
  <c r="C645" i="3"/>
  <c r="J645" i="3"/>
  <c r="K645" i="3"/>
  <c r="L645" i="3"/>
  <c r="O645" i="3"/>
  <c r="V645" i="3" s="1"/>
  <c r="T645" i="3"/>
  <c r="A646" i="3"/>
  <c r="C646" i="3"/>
  <c r="J646" i="3"/>
  <c r="K646" i="3"/>
  <c r="L646" i="3"/>
  <c r="O646" i="3"/>
  <c r="T646" i="3"/>
  <c r="A647" i="3"/>
  <c r="C647" i="3"/>
  <c r="J647" i="3"/>
  <c r="K647" i="3"/>
  <c r="L647" i="3"/>
  <c r="O647" i="3"/>
  <c r="T647" i="3"/>
  <c r="A648" i="3"/>
  <c r="C648" i="3"/>
  <c r="J648" i="3"/>
  <c r="K648" i="3"/>
  <c r="L648" i="3"/>
  <c r="O648" i="3"/>
  <c r="V648" i="3" s="1"/>
  <c r="T648" i="3"/>
  <c r="A649" i="3"/>
  <c r="C649" i="3"/>
  <c r="J649" i="3"/>
  <c r="K649" i="3"/>
  <c r="L649" i="3"/>
  <c r="O649" i="3"/>
  <c r="V649" i="3" s="1"/>
  <c r="T649" i="3"/>
  <c r="A650" i="3"/>
  <c r="C650" i="3"/>
  <c r="J650" i="3"/>
  <c r="K650" i="3"/>
  <c r="L650" i="3"/>
  <c r="O650" i="3"/>
  <c r="T650" i="3"/>
  <c r="A651" i="3"/>
  <c r="C651" i="3"/>
  <c r="J651" i="3"/>
  <c r="K651" i="3"/>
  <c r="L651" i="3"/>
  <c r="O651" i="3"/>
  <c r="T651" i="3"/>
  <c r="A652" i="3"/>
  <c r="C652" i="3"/>
  <c r="J652" i="3"/>
  <c r="K652" i="3"/>
  <c r="L652" i="3"/>
  <c r="O652" i="3"/>
  <c r="V652" i="3" s="1"/>
  <c r="T652" i="3"/>
  <c r="A653" i="3"/>
  <c r="C653" i="3"/>
  <c r="J653" i="3"/>
  <c r="K653" i="3"/>
  <c r="L653" i="3"/>
  <c r="O653" i="3"/>
  <c r="V653" i="3" s="1"/>
  <c r="T653" i="3"/>
  <c r="A654" i="3"/>
  <c r="C654" i="3"/>
  <c r="J654" i="3"/>
  <c r="K654" i="3"/>
  <c r="L654" i="3"/>
  <c r="O654" i="3"/>
  <c r="T654" i="3"/>
  <c r="A655" i="3"/>
  <c r="C655" i="3"/>
  <c r="J655" i="3"/>
  <c r="K655" i="3"/>
  <c r="L655" i="3"/>
  <c r="O655" i="3"/>
  <c r="T655" i="3"/>
  <c r="A656" i="3"/>
  <c r="C656" i="3"/>
  <c r="J656" i="3"/>
  <c r="K656" i="3"/>
  <c r="L656" i="3"/>
  <c r="O656" i="3"/>
  <c r="V656" i="3" s="1"/>
  <c r="T656" i="3"/>
  <c r="A657" i="3"/>
  <c r="C657" i="3"/>
  <c r="J657" i="3"/>
  <c r="K657" i="3"/>
  <c r="L657" i="3"/>
  <c r="O657" i="3"/>
  <c r="V657" i="3" s="1"/>
  <c r="T657" i="3"/>
  <c r="A658" i="3"/>
  <c r="C658" i="3"/>
  <c r="J658" i="3"/>
  <c r="K658" i="3"/>
  <c r="L658" i="3"/>
  <c r="O658" i="3"/>
  <c r="T658" i="3"/>
  <c r="A659" i="3"/>
  <c r="C659" i="3"/>
  <c r="J659" i="3"/>
  <c r="K659" i="3"/>
  <c r="L659" i="3"/>
  <c r="O659" i="3"/>
  <c r="T659" i="3"/>
  <c r="A660" i="3"/>
  <c r="C660" i="3"/>
  <c r="J660" i="3"/>
  <c r="K660" i="3"/>
  <c r="L660" i="3"/>
  <c r="O660" i="3"/>
  <c r="V660" i="3" s="1"/>
  <c r="T660" i="3"/>
  <c r="A661" i="3"/>
  <c r="C661" i="3"/>
  <c r="J661" i="3"/>
  <c r="K661" i="3"/>
  <c r="L661" i="3"/>
  <c r="O661" i="3"/>
  <c r="V661" i="3" s="1"/>
  <c r="T661" i="3"/>
  <c r="A662" i="3"/>
  <c r="C662" i="3"/>
  <c r="J662" i="3"/>
  <c r="K662" i="3"/>
  <c r="L662" i="3"/>
  <c r="O662" i="3"/>
  <c r="T662" i="3"/>
  <c r="A663" i="3"/>
  <c r="C663" i="3"/>
  <c r="J663" i="3"/>
  <c r="K663" i="3"/>
  <c r="L663" i="3"/>
  <c r="O663" i="3"/>
  <c r="T663" i="3"/>
  <c r="A664" i="3"/>
  <c r="C664" i="3"/>
  <c r="J664" i="3"/>
  <c r="K664" i="3"/>
  <c r="L664" i="3"/>
  <c r="O664" i="3"/>
  <c r="V664" i="3" s="1"/>
  <c r="T664" i="3"/>
  <c r="A665" i="3"/>
  <c r="C665" i="3"/>
  <c r="J665" i="3"/>
  <c r="K665" i="3"/>
  <c r="L665" i="3"/>
  <c r="O665" i="3"/>
  <c r="V665" i="3" s="1"/>
  <c r="T665" i="3"/>
  <c r="A666" i="3"/>
  <c r="C666" i="3"/>
  <c r="J666" i="3"/>
  <c r="K666" i="3"/>
  <c r="L666" i="3"/>
  <c r="O666" i="3"/>
  <c r="T666" i="3"/>
  <c r="A667" i="3"/>
  <c r="C667" i="3"/>
  <c r="J667" i="3"/>
  <c r="K667" i="3"/>
  <c r="L667" i="3"/>
  <c r="O667" i="3"/>
  <c r="T667" i="3"/>
  <c r="A668" i="3"/>
  <c r="C668" i="3"/>
  <c r="J668" i="3"/>
  <c r="K668" i="3"/>
  <c r="L668" i="3"/>
  <c r="O668" i="3"/>
  <c r="V668" i="3" s="1"/>
  <c r="T668" i="3"/>
  <c r="A669" i="3"/>
  <c r="C669" i="3"/>
  <c r="J669" i="3"/>
  <c r="K669" i="3"/>
  <c r="L669" i="3"/>
  <c r="O669" i="3"/>
  <c r="V669" i="3" s="1"/>
  <c r="T669" i="3"/>
  <c r="A670" i="3"/>
  <c r="C670" i="3"/>
  <c r="J670" i="3"/>
  <c r="K670" i="3"/>
  <c r="L670" i="3"/>
  <c r="O670" i="3"/>
  <c r="T670" i="3"/>
  <c r="A671" i="3"/>
  <c r="C671" i="3"/>
  <c r="J671" i="3"/>
  <c r="K671" i="3"/>
  <c r="L671" i="3"/>
  <c r="O671" i="3"/>
  <c r="T671" i="3"/>
  <c r="A672" i="3"/>
  <c r="C672" i="3"/>
  <c r="J672" i="3"/>
  <c r="K672" i="3"/>
  <c r="L672" i="3"/>
  <c r="O672" i="3"/>
  <c r="V672" i="3" s="1"/>
  <c r="T672" i="3"/>
  <c r="A673" i="3"/>
  <c r="C673" i="3"/>
  <c r="J673" i="3"/>
  <c r="K673" i="3"/>
  <c r="L673" i="3"/>
  <c r="O673" i="3"/>
  <c r="V673" i="3" s="1"/>
  <c r="T673" i="3"/>
  <c r="A674" i="3"/>
  <c r="C674" i="3"/>
  <c r="J674" i="3"/>
  <c r="K674" i="3"/>
  <c r="L674" i="3"/>
  <c r="O674" i="3"/>
  <c r="T674" i="3"/>
  <c r="A675" i="3"/>
  <c r="C675" i="3"/>
  <c r="J675" i="3"/>
  <c r="K675" i="3"/>
  <c r="L675" i="3"/>
  <c r="O675" i="3"/>
  <c r="T675" i="3"/>
  <c r="A676" i="3"/>
  <c r="C676" i="3"/>
  <c r="J676" i="3"/>
  <c r="K676" i="3"/>
  <c r="L676" i="3"/>
  <c r="O676" i="3"/>
  <c r="V676" i="3" s="1"/>
  <c r="T676" i="3"/>
  <c r="A677" i="3"/>
  <c r="C677" i="3"/>
  <c r="J677" i="3"/>
  <c r="K677" i="3"/>
  <c r="L677" i="3"/>
  <c r="O677" i="3"/>
  <c r="V677" i="3" s="1"/>
  <c r="T677" i="3"/>
  <c r="A678" i="3"/>
  <c r="C678" i="3"/>
  <c r="J678" i="3"/>
  <c r="K678" i="3"/>
  <c r="L678" i="3"/>
  <c r="O678" i="3"/>
  <c r="T678" i="3"/>
  <c r="A679" i="3"/>
  <c r="C679" i="3"/>
  <c r="J679" i="3"/>
  <c r="K679" i="3"/>
  <c r="L679" i="3"/>
  <c r="O679" i="3"/>
  <c r="T679" i="3"/>
  <c r="A680" i="3"/>
  <c r="C680" i="3"/>
  <c r="J680" i="3"/>
  <c r="K680" i="3"/>
  <c r="L680" i="3"/>
  <c r="O680" i="3"/>
  <c r="V680" i="3" s="1"/>
  <c r="T680" i="3"/>
  <c r="A681" i="3"/>
  <c r="C681" i="3"/>
  <c r="J681" i="3"/>
  <c r="K681" i="3"/>
  <c r="L681" i="3"/>
  <c r="O681" i="3"/>
  <c r="V681" i="3" s="1"/>
  <c r="T681" i="3"/>
  <c r="A682" i="3"/>
  <c r="C682" i="3"/>
  <c r="J682" i="3"/>
  <c r="K682" i="3"/>
  <c r="L682" i="3"/>
  <c r="O682" i="3"/>
  <c r="T682" i="3"/>
  <c r="A683" i="3"/>
  <c r="C683" i="3"/>
  <c r="J683" i="3"/>
  <c r="K683" i="3"/>
  <c r="L683" i="3"/>
  <c r="O683" i="3"/>
  <c r="T683" i="3"/>
  <c r="A684" i="3"/>
  <c r="C684" i="3"/>
  <c r="J684" i="3"/>
  <c r="K684" i="3"/>
  <c r="L684" i="3"/>
  <c r="O684" i="3"/>
  <c r="V684" i="3" s="1"/>
  <c r="T684" i="3"/>
  <c r="A685" i="3"/>
  <c r="C685" i="3"/>
  <c r="J685" i="3"/>
  <c r="K685" i="3"/>
  <c r="L685" i="3"/>
  <c r="O685" i="3"/>
  <c r="V685" i="3" s="1"/>
  <c r="T685" i="3"/>
  <c r="A686" i="3"/>
  <c r="C686" i="3"/>
  <c r="J686" i="3"/>
  <c r="K686" i="3"/>
  <c r="L686" i="3"/>
  <c r="O686" i="3"/>
  <c r="V686" i="3" s="1"/>
  <c r="T686" i="3"/>
  <c r="A687" i="3"/>
  <c r="C687" i="3"/>
  <c r="J687" i="3"/>
  <c r="K687" i="3"/>
  <c r="L687" i="3"/>
  <c r="O687" i="3"/>
  <c r="T687" i="3"/>
  <c r="A688" i="3"/>
  <c r="C688" i="3"/>
  <c r="J688" i="3"/>
  <c r="K688" i="3"/>
  <c r="L688" i="3"/>
  <c r="O688" i="3"/>
  <c r="V688" i="3" s="1"/>
  <c r="T688" i="3"/>
  <c r="A689" i="3"/>
  <c r="C689" i="3"/>
  <c r="J689" i="3"/>
  <c r="K689" i="3"/>
  <c r="L689" i="3"/>
  <c r="O689" i="3"/>
  <c r="V689" i="3" s="1"/>
  <c r="T689" i="3"/>
  <c r="A690" i="3"/>
  <c r="C690" i="3"/>
  <c r="J690" i="3"/>
  <c r="K690" i="3"/>
  <c r="L690" i="3"/>
  <c r="O690" i="3"/>
  <c r="V690" i="3" s="1"/>
  <c r="T690" i="3"/>
  <c r="A691" i="3"/>
  <c r="C691" i="3"/>
  <c r="J691" i="3"/>
  <c r="K691" i="3"/>
  <c r="L691" i="3"/>
  <c r="O691" i="3"/>
  <c r="T691" i="3"/>
  <c r="A692" i="3"/>
  <c r="C692" i="3"/>
  <c r="J692" i="3"/>
  <c r="K692" i="3"/>
  <c r="L692" i="3"/>
  <c r="O692" i="3"/>
  <c r="V692" i="3" s="1"/>
  <c r="T692" i="3"/>
  <c r="A693" i="3"/>
  <c r="C693" i="3"/>
  <c r="J693" i="3"/>
  <c r="K693" i="3"/>
  <c r="L693" i="3"/>
  <c r="O693" i="3"/>
  <c r="V693" i="3" s="1"/>
  <c r="T693" i="3"/>
  <c r="A694" i="3"/>
  <c r="C694" i="3"/>
  <c r="J694" i="3"/>
  <c r="K694" i="3"/>
  <c r="L694" i="3"/>
  <c r="O694" i="3"/>
  <c r="V694" i="3" s="1"/>
  <c r="T694" i="3"/>
  <c r="A695" i="3"/>
  <c r="C695" i="3"/>
  <c r="J695" i="3"/>
  <c r="K695" i="3"/>
  <c r="L695" i="3"/>
  <c r="O695" i="3"/>
  <c r="T695" i="3"/>
  <c r="A696" i="3"/>
  <c r="C696" i="3"/>
  <c r="J696" i="3"/>
  <c r="K696" i="3"/>
  <c r="L696" i="3"/>
  <c r="O696" i="3"/>
  <c r="V696" i="3" s="1"/>
  <c r="T696" i="3"/>
  <c r="A697" i="3"/>
  <c r="C697" i="3"/>
  <c r="J697" i="3"/>
  <c r="K697" i="3"/>
  <c r="L697" i="3"/>
  <c r="O697" i="3"/>
  <c r="V697" i="3" s="1"/>
  <c r="T697" i="3"/>
  <c r="A698" i="3"/>
  <c r="C698" i="3"/>
  <c r="J698" i="3"/>
  <c r="K698" i="3"/>
  <c r="L698" i="3"/>
  <c r="O698" i="3"/>
  <c r="V698" i="3" s="1"/>
  <c r="T698" i="3"/>
  <c r="A699" i="3"/>
  <c r="C699" i="3"/>
  <c r="J699" i="3"/>
  <c r="K699" i="3"/>
  <c r="L699" i="3"/>
  <c r="O699" i="3"/>
  <c r="T699" i="3"/>
  <c r="A700" i="3"/>
  <c r="C700" i="3"/>
  <c r="J700" i="3"/>
  <c r="K700" i="3"/>
  <c r="L700" i="3"/>
  <c r="O700" i="3"/>
  <c r="V700" i="3" s="1"/>
  <c r="T700" i="3"/>
  <c r="A701" i="3"/>
  <c r="C701" i="3"/>
  <c r="J701" i="3"/>
  <c r="K701" i="3"/>
  <c r="L701" i="3"/>
  <c r="O701" i="3"/>
  <c r="V701" i="3" s="1"/>
  <c r="T701" i="3"/>
  <c r="A702" i="3"/>
  <c r="C702" i="3"/>
  <c r="J702" i="3"/>
  <c r="K702" i="3"/>
  <c r="L702" i="3"/>
  <c r="O702" i="3"/>
  <c r="V702" i="3" s="1"/>
  <c r="T702" i="3"/>
  <c r="A703" i="3"/>
  <c r="C703" i="3"/>
  <c r="J703" i="3"/>
  <c r="K703" i="3"/>
  <c r="L703" i="3"/>
  <c r="O703" i="3"/>
  <c r="T703" i="3"/>
  <c r="A704" i="3"/>
  <c r="C704" i="3"/>
  <c r="J704" i="3"/>
  <c r="K704" i="3"/>
  <c r="L704" i="3"/>
  <c r="O704" i="3"/>
  <c r="V704" i="3" s="1"/>
  <c r="T704" i="3"/>
  <c r="A705" i="3"/>
  <c r="C705" i="3"/>
  <c r="J705" i="3"/>
  <c r="K705" i="3"/>
  <c r="L705" i="3"/>
  <c r="O705" i="3"/>
  <c r="V705" i="3" s="1"/>
  <c r="T705" i="3"/>
  <c r="A706" i="3"/>
  <c r="C706" i="3"/>
  <c r="J706" i="3"/>
  <c r="K706" i="3"/>
  <c r="L706" i="3"/>
  <c r="O706" i="3"/>
  <c r="V706" i="3" s="1"/>
  <c r="T706" i="3"/>
  <c r="A707" i="3"/>
  <c r="C707" i="3"/>
  <c r="J707" i="3"/>
  <c r="K707" i="3"/>
  <c r="L707" i="3"/>
  <c r="O707" i="3"/>
  <c r="T707" i="3"/>
  <c r="A708" i="3"/>
  <c r="C708" i="3"/>
  <c r="J708" i="3"/>
  <c r="K708" i="3"/>
  <c r="L708" i="3"/>
  <c r="O708" i="3"/>
  <c r="V708" i="3" s="1"/>
  <c r="T708" i="3"/>
  <c r="A709" i="3"/>
  <c r="C709" i="3"/>
  <c r="J709" i="3"/>
  <c r="K709" i="3"/>
  <c r="L709" i="3"/>
  <c r="O709" i="3"/>
  <c r="V709" i="3" s="1"/>
  <c r="T709" i="3"/>
  <c r="A710" i="3"/>
  <c r="C710" i="3"/>
  <c r="J710" i="3"/>
  <c r="K710" i="3"/>
  <c r="L710" i="3"/>
  <c r="O710" i="3"/>
  <c r="V710" i="3" s="1"/>
  <c r="T710" i="3"/>
  <c r="A711" i="3"/>
  <c r="C711" i="3"/>
  <c r="J711" i="3"/>
  <c r="K711" i="3"/>
  <c r="L711" i="3"/>
  <c r="O711" i="3"/>
  <c r="T711" i="3"/>
  <c r="A712" i="3"/>
  <c r="C712" i="3"/>
  <c r="J712" i="3"/>
  <c r="K712" i="3"/>
  <c r="L712" i="3"/>
  <c r="O712" i="3"/>
  <c r="V712" i="3" s="1"/>
  <c r="T712" i="3"/>
  <c r="A713" i="3"/>
  <c r="C713" i="3"/>
  <c r="J713" i="3"/>
  <c r="K713" i="3"/>
  <c r="L713" i="3"/>
  <c r="O713" i="3"/>
  <c r="V713" i="3" s="1"/>
  <c r="T713" i="3"/>
  <c r="A714" i="3"/>
  <c r="C714" i="3"/>
  <c r="J714" i="3"/>
  <c r="K714" i="3"/>
  <c r="L714" i="3"/>
  <c r="O714" i="3"/>
  <c r="V714" i="3" s="1"/>
  <c r="T714" i="3"/>
  <c r="A715" i="3"/>
  <c r="C715" i="3"/>
  <c r="J715" i="3"/>
  <c r="K715" i="3"/>
  <c r="L715" i="3"/>
  <c r="O715" i="3"/>
  <c r="T715" i="3"/>
  <c r="A716" i="3"/>
  <c r="C716" i="3"/>
  <c r="J716" i="3"/>
  <c r="K716" i="3"/>
  <c r="L716" i="3"/>
  <c r="O716" i="3"/>
  <c r="V716" i="3" s="1"/>
  <c r="T716" i="3"/>
  <c r="A717" i="3"/>
  <c r="C717" i="3"/>
  <c r="J717" i="3"/>
  <c r="K717" i="3"/>
  <c r="L717" i="3"/>
  <c r="O717" i="3"/>
  <c r="V717" i="3" s="1"/>
  <c r="T717" i="3"/>
  <c r="A718" i="3"/>
  <c r="C718" i="3"/>
  <c r="J718" i="3"/>
  <c r="K718" i="3"/>
  <c r="L718" i="3"/>
  <c r="O718" i="3"/>
  <c r="V718" i="3" s="1"/>
  <c r="T718" i="3"/>
  <c r="A719" i="3"/>
  <c r="C719" i="3"/>
  <c r="J719" i="3"/>
  <c r="K719" i="3"/>
  <c r="L719" i="3"/>
  <c r="O719" i="3"/>
  <c r="T719" i="3"/>
  <c r="A720" i="3"/>
  <c r="C720" i="3"/>
  <c r="J720" i="3"/>
  <c r="K720" i="3"/>
  <c r="L720" i="3"/>
  <c r="O720" i="3"/>
  <c r="V720" i="3" s="1"/>
  <c r="T720" i="3"/>
  <c r="A721" i="3"/>
  <c r="C721" i="3"/>
  <c r="J721" i="3"/>
  <c r="K721" i="3"/>
  <c r="L721" i="3"/>
  <c r="O721" i="3"/>
  <c r="V721" i="3" s="1"/>
  <c r="T721" i="3"/>
  <c r="A722" i="3"/>
  <c r="C722" i="3"/>
  <c r="J722" i="3"/>
  <c r="K722" i="3"/>
  <c r="L722" i="3"/>
  <c r="O722" i="3"/>
  <c r="V722" i="3" s="1"/>
  <c r="T722" i="3"/>
  <c r="A723" i="3"/>
  <c r="C723" i="3"/>
  <c r="J723" i="3"/>
  <c r="K723" i="3"/>
  <c r="L723" i="3"/>
  <c r="O723" i="3"/>
  <c r="T723" i="3"/>
  <c r="A724" i="3"/>
  <c r="C724" i="3"/>
  <c r="J724" i="3"/>
  <c r="K724" i="3"/>
  <c r="L724" i="3"/>
  <c r="O724" i="3"/>
  <c r="V724" i="3" s="1"/>
  <c r="T724" i="3"/>
  <c r="A725" i="3"/>
  <c r="C725" i="3"/>
  <c r="J725" i="3"/>
  <c r="K725" i="3"/>
  <c r="L725" i="3"/>
  <c r="O725" i="3"/>
  <c r="V725" i="3" s="1"/>
  <c r="T725" i="3"/>
  <c r="A726" i="3"/>
  <c r="C726" i="3"/>
  <c r="J726" i="3"/>
  <c r="K726" i="3"/>
  <c r="L726" i="3"/>
  <c r="O726" i="3"/>
  <c r="V726" i="3" s="1"/>
  <c r="T726" i="3"/>
  <c r="A727" i="3"/>
  <c r="C727" i="3"/>
  <c r="J727" i="3"/>
  <c r="K727" i="3"/>
  <c r="L727" i="3"/>
  <c r="O727" i="3"/>
  <c r="T727" i="3"/>
  <c r="A728" i="3"/>
  <c r="C728" i="3"/>
  <c r="J728" i="3"/>
  <c r="K728" i="3"/>
  <c r="L728" i="3"/>
  <c r="O728" i="3"/>
  <c r="V728" i="3" s="1"/>
  <c r="T728" i="3"/>
  <c r="A729" i="3"/>
  <c r="C729" i="3"/>
  <c r="J729" i="3"/>
  <c r="K729" i="3"/>
  <c r="L729" i="3"/>
  <c r="O729" i="3"/>
  <c r="V729" i="3" s="1"/>
  <c r="T729" i="3"/>
  <c r="A730" i="3"/>
  <c r="C730" i="3"/>
  <c r="J730" i="3"/>
  <c r="K730" i="3"/>
  <c r="L730" i="3"/>
  <c r="O730" i="3"/>
  <c r="V730" i="3" s="1"/>
  <c r="T730" i="3"/>
  <c r="A731" i="3"/>
  <c r="C731" i="3"/>
  <c r="J731" i="3"/>
  <c r="K731" i="3"/>
  <c r="L731" i="3"/>
  <c r="O731" i="3"/>
  <c r="T731" i="3"/>
  <c r="A732" i="3"/>
  <c r="C732" i="3"/>
  <c r="J732" i="3"/>
  <c r="K732" i="3"/>
  <c r="L732" i="3"/>
  <c r="O732" i="3"/>
  <c r="V732" i="3" s="1"/>
  <c r="T732" i="3"/>
  <c r="A733" i="3"/>
  <c r="C733" i="3"/>
  <c r="J733" i="3"/>
  <c r="K733" i="3"/>
  <c r="L733" i="3"/>
  <c r="O733" i="3"/>
  <c r="V733" i="3" s="1"/>
  <c r="T733" i="3"/>
  <c r="A734" i="3"/>
  <c r="C734" i="3"/>
  <c r="J734" i="3"/>
  <c r="K734" i="3"/>
  <c r="L734" i="3"/>
  <c r="O734" i="3"/>
  <c r="V734" i="3" s="1"/>
  <c r="T734" i="3"/>
  <c r="A735" i="3"/>
  <c r="C735" i="3"/>
  <c r="J735" i="3"/>
  <c r="K735" i="3"/>
  <c r="L735" i="3"/>
  <c r="O735" i="3"/>
  <c r="T735" i="3"/>
  <c r="A736" i="3"/>
  <c r="C736" i="3"/>
  <c r="J736" i="3"/>
  <c r="K736" i="3"/>
  <c r="L736" i="3"/>
  <c r="O736" i="3"/>
  <c r="V736" i="3" s="1"/>
  <c r="T736" i="3"/>
  <c r="A737" i="3"/>
  <c r="C737" i="3"/>
  <c r="J737" i="3"/>
  <c r="K737" i="3"/>
  <c r="L737" i="3"/>
  <c r="O737" i="3"/>
  <c r="V737" i="3" s="1"/>
  <c r="T737" i="3"/>
  <c r="A738" i="3"/>
  <c r="C738" i="3"/>
  <c r="J738" i="3"/>
  <c r="K738" i="3"/>
  <c r="L738" i="3"/>
  <c r="O738" i="3"/>
  <c r="V738" i="3" s="1"/>
  <c r="T738" i="3"/>
  <c r="A739" i="3"/>
  <c r="C739" i="3"/>
  <c r="J739" i="3"/>
  <c r="K739" i="3"/>
  <c r="L739" i="3"/>
  <c r="O739" i="3"/>
  <c r="T739" i="3"/>
  <c r="A740" i="3"/>
  <c r="C740" i="3"/>
  <c r="J740" i="3"/>
  <c r="K740" i="3"/>
  <c r="L740" i="3"/>
  <c r="O740" i="3"/>
  <c r="V740" i="3" s="1"/>
  <c r="T740" i="3"/>
  <c r="A741" i="3"/>
  <c r="C741" i="3"/>
  <c r="J741" i="3"/>
  <c r="K741" i="3"/>
  <c r="L741" i="3"/>
  <c r="O741" i="3"/>
  <c r="V741" i="3" s="1"/>
  <c r="T741" i="3"/>
  <c r="A742" i="3"/>
  <c r="C742" i="3"/>
  <c r="J742" i="3"/>
  <c r="K742" i="3"/>
  <c r="L742" i="3"/>
  <c r="O742" i="3"/>
  <c r="V742" i="3" s="1"/>
  <c r="T742" i="3"/>
  <c r="A743" i="3"/>
  <c r="C743" i="3"/>
  <c r="J743" i="3"/>
  <c r="K743" i="3"/>
  <c r="L743" i="3"/>
  <c r="O743" i="3"/>
  <c r="T743" i="3"/>
  <c r="A744" i="3"/>
  <c r="C744" i="3"/>
  <c r="J744" i="3"/>
  <c r="K744" i="3"/>
  <c r="L744" i="3"/>
  <c r="O744" i="3"/>
  <c r="V744" i="3" s="1"/>
  <c r="T744" i="3"/>
  <c r="A745" i="3"/>
  <c r="C745" i="3"/>
  <c r="J745" i="3"/>
  <c r="K745" i="3"/>
  <c r="L745" i="3"/>
  <c r="O745" i="3"/>
  <c r="T745" i="3"/>
  <c r="A746" i="3"/>
  <c r="C746" i="3"/>
  <c r="J746" i="3"/>
  <c r="K746" i="3"/>
  <c r="L746" i="3"/>
  <c r="O746" i="3"/>
  <c r="V746" i="3" s="1"/>
  <c r="T746" i="3"/>
  <c r="A747" i="3"/>
  <c r="C747" i="3"/>
  <c r="J747" i="3"/>
  <c r="K747" i="3"/>
  <c r="L747" i="3"/>
  <c r="O747" i="3"/>
  <c r="T747" i="3"/>
  <c r="A748" i="3"/>
  <c r="C748" i="3"/>
  <c r="J748" i="3"/>
  <c r="K748" i="3"/>
  <c r="L748" i="3"/>
  <c r="O748" i="3"/>
  <c r="V748" i="3" s="1"/>
  <c r="T748" i="3"/>
  <c r="A749" i="3"/>
  <c r="C749" i="3"/>
  <c r="J749" i="3"/>
  <c r="K749" i="3"/>
  <c r="L749" i="3"/>
  <c r="O749" i="3"/>
  <c r="V749" i="3" s="1"/>
  <c r="T749" i="3"/>
  <c r="A750" i="3"/>
  <c r="C750" i="3"/>
  <c r="J750" i="3"/>
  <c r="K750" i="3"/>
  <c r="L750" i="3"/>
  <c r="O750" i="3"/>
  <c r="V750" i="3" s="1"/>
  <c r="T750" i="3"/>
  <c r="A751" i="3"/>
  <c r="C751" i="3"/>
  <c r="J751" i="3"/>
  <c r="K751" i="3"/>
  <c r="L751" i="3"/>
  <c r="O751" i="3"/>
  <c r="T751" i="3"/>
  <c r="A752" i="3"/>
  <c r="C752" i="3"/>
  <c r="J752" i="3"/>
  <c r="K752" i="3"/>
  <c r="L752" i="3"/>
  <c r="O752" i="3"/>
  <c r="V752" i="3" s="1"/>
  <c r="T752" i="3"/>
  <c r="A753" i="3"/>
  <c r="C753" i="3"/>
  <c r="J753" i="3"/>
  <c r="K753" i="3"/>
  <c r="L753" i="3"/>
  <c r="O753" i="3"/>
  <c r="V753" i="3" s="1"/>
  <c r="T753" i="3"/>
  <c r="A754" i="3"/>
  <c r="C754" i="3"/>
  <c r="J754" i="3"/>
  <c r="K754" i="3"/>
  <c r="L754" i="3"/>
  <c r="O754" i="3"/>
  <c r="V754" i="3" s="1"/>
  <c r="T754" i="3"/>
  <c r="A755" i="3"/>
  <c r="C755" i="3"/>
  <c r="J755" i="3"/>
  <c r="K755" i="3"/>
  <c r="L755" i="3"/>
  <c r="O755" i="3"/>
  <c r="T755" i="3"/>
  <c r="A756" i="3"/>
  <c r="C756" i="3"/>
  <c r="J756" i="3"/>
  <c r="K756" i="3"/>
  <c r="L756" i="3"/>
  <c r="O756" i="3"/>
  <c r="V756" i="3" s="1"/>
  <c r="T756" i="3"/>
  <c r="A757" i="3"/>
  <c r="C757" i="3"/>
  <c r="J757" i="3"/>
  <c r="K757" i="3"/>
  <c r="L757" i="3"/>
  <c r="O757" i="3"/>
  <c r="V757" i="3" s="1"/>
  <c r="T757" i="3"/>
  <c r="A758" i="3"/>
  <c r="C758" i="3"/>
  <c r="J758" i="3"/>
  <c r="K758" i="3"/>
  <c r="L758" i="3"/>
  <c r="O758" i="3"/>
  <c r="V758" i="3" s="1"/>
  <c r="T758" i="3"/>
  <c r="A759" i="3"/>
  <c r="C759" i="3"/>
  <c r="J759" i="3"/>
  <c r="K759" i="3"/>
  <c r="L759" i="3"/>
  <c r="O759" i="3"/>
  <c r="V759" i="3" s="1"/>
  <c r="T759" i="3"/>
  <c r="A760" i="3"/>
  <c r="C760" i="3"/>
  <c r="J760" i="3"/>
  <c r="K760" i="3"/>
  <c r="L760" i="3"/>
  <c r="O760" i="3"/>
  <c r="V760" i="3" s="1"/>
  <c r="T760" i="3"/>
  <c r="A761" i="3"/>
  <c r="C761" i="3"/>
  <c r="J761" i="3"/>
  <c r="K761" i="3"/>
  <c r="L761" i="3"/>
  <c r="O761" i="3"/>
  <c r="V761" i="3" s="1"/>
  <c r="T761" i="3"/>
  <c r="A762" i="3"/>
  <c r="C762" i="3"/>
  <c r="J762" i="3"/>
  <c r="K762" i="3"/>
  <c r="L762" i="3"/>
  <c r="O762" i="3"/>
  <c r="V762" i="3" s="1"/>
  <c r="T762" i="3"/>
  <c r="A763" i="3"/>
  <c r="C763" i="3"/>
  <c r="J763" i="3"/>
  <c r="K763" i="3"/>
  <c r="L763" i="3"/>
  <c r="O763" i="3"/>
  <c r="V763" i="3" s="1"/>
  <c r="T763" i="3"/>
  <c r="A764" i="3"/>
  <c r="C764" i="3"/>
  <c r="J764" i="3"/>
  <c r="K764" i="3"/>
  <c r="L764" i="3"/>
  <c r="O764" i="3"/>
  <c r="V764" i="3" s="1"/>
  <c r="T764" i="3"/>
  <c r="A765" i="3"/>
  <c r="C765" i="3"/>
  <c r="J765" i="3"/>
  <c r="K765" i="3"/>
  <c r="L765" i="3"/>
  <c r="O765" i="3"/>
  <c r="V765" i="3" s="1"/>
  <c r="T765" i="3"/>
  <c r="A766" i="3"/>
  <c r="C766" i="3"/>
  <c r="J766" i="3"/>
  <c r="K766" i="3"/>
  <c r="L766" i="3"/>
  <c r="O766" i="3"/>
  <c r="V766" i="3" s="1"/>
  <c r="T766" i="3"/>
  <c r="A767" i="3"/>
  <c r="C767" i="3"/>
  <c r="J767" i="3"/>
  <c r="K767" i="3"/>
  <c r="L767" i="3"/>
  <c r="O767" i="3"/>
  <c r="T767" i="3"/>
  <c r="A768" i="3"/>
  <c r="C768" i="3"/>
  <c r="J768" i="3"/>
  <c r="K768" i="3"/>
  <c r="L768" i="3"/>
  <c r="O768" i="3"/>
  <c r="V768" i="3" s="1"/>
  <c r="T768" i="3"/>
  <c r="A769" i="3"/>
  <c r="C769" i="3"/>
  <c r="J769" i="3"/>
  <c r="K769" i="3"/>
  <c r="L769" i="3"/>
  <c r="O769" i="3"/>
  <c r="V769" i="3" s="1"/>
  <c r="T769" i="3"/>
  <c r="A770" i="3"/>
  <c r="C770" i="3"/>
  <c r="J770" i="3"/>
  <c r="K770" i="3"/>
  <c r="L770" i="3"/>
  <c r="O770" i="3"/>
  <c r="V770" i="3" s="1"/>
  <c r="T770" i="3"/>
  <c r="A771" i="3"/>
  <c r="C771" i="3"/>
  <c r="J771" i="3"/>
  <c r="K771" i="3"/>
  <c r="L771" i="3"/>
  <c r="O771" i="3"/>
  <c r="V771" i="3" s="1"/>
  <c r="T771" i="3"/>
  <c r="A772" i="3"/>
  <c r="C772" i="3"/>
  <c r="J772" i="3"/>
  <c r="K772" i="3"/>
  <c r="L772" i="3"/>
  <c r="O772" i="3"/>
  <c r="V772" i="3" s="1"/>
  <c r="T772" i="3"/>
  <c r="A773" i="3"/>
  <c r="C773" i="3"/>
  <c r="J773" i="3"/>
  <c r="K773" i="3"/>
  <c r="L773" i="3"/>
  <c r="O773" i="3"/>
  <c r="T773" i="3"/>
  <c r="A774" i="3"/>
  <c r="C774" i="3"/>
  <c r="J774" i="3"/>
  <c r="K774" i="3"/>
  <c r="L774" i="3"/>
  <c r="O774" i="3"/>
  <c r="T774" i="3"/>
  <c r="A775" i="3"/>
  <c r="C775" i="3"/>
  <c r="J775" i="3"/>
  <c r="K775" i="3"/>
  <c r="L775" i="3"/>
  <c r="O775" i="3"/>
  <c r="V775" i="3" s="1"/>
  <c r="T775" i="3"/>
  <c r="A776" i="3"/>
  <c r="C776" i="3"/>
  <c r="J776" i="3"/>
  <c r="K776" i="3"/>
  <c r="L776" i="3"/>
  <c r="O776" i="3"/>
  <c r="T776" i="3"/>
  <c r="A777" i="3"/>
  <c r="C777" i="3"/>
  <c r="J777" i="3"/>
  <c r="K777" i="3"/>
  <c r="L777" i="3"/>
  <c r="O777" i="3"/>
  <c r="T777" i="3"/>
  <c r="A778" i="3"/>
  <c r="C778" i="3"/>
  <c r="J778" i="3"/>
  <c r="K778" i="3"/>
  <c r="L778" i="3"/>
  <c r="O778" i="3"/>
  <c r="T778" i="3"/>
  <c r="A779" i="3"/>
  <c r="C779" i="3"/>
  <c r="J779" i="3"/>
  <c r="K779" i="3"/>
  <c r="L779" i="3"/>
  <c r="O779" i="3"/>
  <c r="T779" i="3"/>
  <c r="A780" i="3"/>
  <c r="C780" i="3"/>
  <c r="J780" i="3"/>
  <c r="K780" i="3"/>
  <c r="L780" i="3"/>
  <c r="O780" i="3"/>
  <c r="T780" i="3"/>
  <c r="A781" i="3"/>
  <c r="C781" i="3"/>
  <c r="J781" i="3"/>
  <c r="K781" i="3"/>
  <c r="L781" i="3"/>
  <c r="O781" i="3"/>
  <c r="T781" i="3"/>
  <c r="A782" i="3"/>
  <c r="C782" i="3"/>
  <c r="J782" i="3"/>
  <c r="K782" i="3"/>
  <c r="L782" i="3"/>
  <c r="O782" i="3"/>
  <c r="T782" i="3"/>
  <c r="A783" i="3"/>
  <c r="C783" i="3"/>
  <c r="J783" i="3"/>
  <c r="K783" i="3"/>
  <c r="L783" i="3"/>
  <c r="O783" i="3"/>
  <c r="T783" i="3"/>
  <c r="A784" i="3"/>
  <c r="C784" i="3"/>
  <c r="J784" i="3"/>
  <c r="K784" i="3"/>
  <c r="L784" i="3"/>
  <c r="O784" i="3"/>
  <c r="T784" i="3"/>
  <c r="A785" i="3"/>
  <c r="C785" i="3"/>
  <c r="J785" i="3"/>
  <c r="K785" i="3"/>
  <c r="L785" i="3"/>
  <c r="O785" i="3"/>
  <c r="T785" i="3"/>
  <c r="A786" i="3"/>
  <c r="C786" i="3"/>
  <c r="J786" i="3"/>
  <c r="K786" i="3"/>
  <c r="L786" i="3"/>
  <c r="O786" i="3"/>
  <c r="V786" i="3" s="1"/>
  <c r="T786" i="3"/>
  <c r="A787" i="3"/>
  <c r="C787" i="3"/>
  <c r="J787" i="3"/>
  <c r="K787" i="3"/>
  <c r="L787" i="3"/>
  <c r="O787" i="3"/>
  <c r="V787" i="3" s="1"/>
  <c r="T787" i="3"/>
  <c r="A788" i="3"/>
  <c r="C788" i="3"/>
  <c r="J788" i="3"/>
  <c r="K788" i="3"/>
  <c r="L788" i="3"/>
  <c r="O788" i="3"/>
  <c r="T788" i="3"/>
  <c r="A789" i="3"/>
  <c r="C789" i="3"/>
  <c r="J789" i="3"/>
  <c r="K789" i="3"/>
  <c r="L789" i="3"/>
  <c r="O789" i="3"/>
  <c r="T789" i="3"/>
  <c r="A790" i="3"/>
  <c r="C790" i="3"/>
  <c r="J790" i="3"/>
  <c r="K790" i="3"/>
  <c r="L790" i="3"/>
  <c r="O790" i="3"/>
  <c r="T790" i="3"/>
  <c r="A791" i="3"/>
  <c r="C791" i="3"/>
  <c r="J791" i="3"/>
  <c r="K791" i="3"/>
  <c r="L791" i="3"/>
  <c r="O791" i="3"/>
  <c r="T791" i="3"/>
  <c r="A792" i="3"/>
  <c r="C792" i="3"/>
  <c r="J792" i="3"/>
  <c r="K792" i="3"/>
  <c r="L792" i="3"/>
  <c r="O792" i="3"/>
  <c r="T792" i="3"/>
  <c r="A793" i="3"/>
  <c r="C793" i="3"/>
  <c r="J793" i="3"/>
  <c r="K793" i="3"/>
  <c r="L793" i="3"/>
  <c r="O793" i="3"/>
  <c r="T793" i="3"/>
  <c r="A794" i="3"/>
  <c r="C794" i="3"/>
  <c r="J794" i="3"/>
  <c r="K794" i="3"/>
  <c r="L794" i="3"/>
  <c r="O794" i="3"/>
  <c r="T794" i="3"/>
  <c r="A795" i="3"/>
  <c r="C795" i="3"/>
  <c r="J795" i="3"/>
  <c r="K795" i="3"/>
  <c r="L795" i="3"/>
  <c r="O795" i="3"/>
  <c r="T795" i="3"/>
  <c r="A796" i="3"/>
  <c r="C796" i="3"/>
  <c r="J796" i="3"/>
  <c r="K796" i="3"/>
  <c r="L796" i="3"/>
  <c r="O796" i="3"/>
  <c r="T796" i="3"/>
  <c r="A797" i="3"/>
  <c r="C797" i="3"/>
  <c r="J797" i="3"/>
  <c r="K797" i="3"/>
  <c r="L797" i="3"/>
  <c r="O797" i="3"/>
  <c r="T797" i="3"/>
  <c r="A798" i="3"/>
  <c r="C798" i="3"/>
  <c r="J798" i="3"/>
  <c r="K798" i="3"/>
  <c r="L798" i="3"/>
  <c r="O798" i="3"/>
  <c r="V798" i="3" s="1"/>
  <c r="T798" i="3"/>
  <c r="A799" i="3"/>
  <c r="C799" i="3"/>
  <c r="J799" i="3"/>
  <c r="K799" i="3"/>
  <c r="L799" i="3"/>
  <c r="O799" i="3"/>
  <c r="V799" i="3" s="1"/>
  <c r="T799" i="3"/>
  <c r="A800" i="3"/>
  <c r="C800" i="3"/>
  <c r="J800" i="3"/>
  <c r="K800" i="3"/>
  <c r="L800" i="3"/>
  <c r="O800" i="3"/>
  <c r="T800" i="3"/>
  <c r="A801" i="3"/>
  <c r="C801" i="3"/>
  <c r="J801" i="3"/>
  <c r="K801" i="3"/>
  <c r="L801" i="3"/>
  <c r="O801" i="3"/>
  <c r="T801" i="3"/>
  <c r="A802" i="3"/>
  <c r="C802" i="3"/>
  <c r="J802" i="3"/>
  <c r="K802" i="3"/>
  <c r="L802" i="3"/>
  <c r="O802" i="3"/>
  <c r="T802" i="3"/>
  <c r="A803" i="3"/>
  <c r="C803" i="3"/>
  <c r="J803" i="3"/>
  <c r="K803" i="3"/>
  <c r="L803" i="3"/>
  <c r="O803" i="3"/>
  <c r="T803" i="3"/>
  <c r="A804" i="3"/>
  <c r="C804" i="3"/>
  <c r="J804" i="3"/>
  <c r="K804" i="3"/>
  <c r="L804" i="3"/>
  <c r="O804" i="3"/>
  <c r="T804" i="3"/>
  <c r="A805" i="3"/>
  <c r="C805" i="3"/>
  <c r="J805" i="3"/>
  <c r="K805" i="3"/>
  <c r="L805" i="3"/>
  <c r="O805" i="3"/>
  <c r="T805" i="3"/>
  <c r="A806" i="3"/>
  <c r="C806" i="3"/>
  <c r="J806" i="3"/>
  <c r="K806" i="3"/>
  <c r="L806" i="3"/>
  <c r="O806" i="3"/>
  <c r="T806" i="3"/>
  <c r="A807" i="3"/>
  <c r="C807" i="3"/>
  <c r="J807" i="3"/>
  <c r="K807" i="3"/>
  <c r="L807" i="3"/>
  <c r="O807" i="3"/>
  <c r="V807" i="3" s="1"/>
  <c r="T807" i="3"/>
  <c r="A808" i="3"/>
  <c r="C808" i="3"/>
  <c r="J808" i="3"/>
  <c r="K808" i="3"/>
  <c r="L808" i="3"/>
  <c r="O808" i="3"/>
  <c r="T808" i="3"/>
  <c r="A809" i="3"/>
  <c r="C809" i="3"/>
  <c r="J809" i="3"/>
  <c r="K809" i="3"/>
  <c r="L809" i="3"/>
  <c r="O809" i="3"/>
  <c r="T809" i="3"/>
  <c r="A810" i="3"/>
  <c r="C810" i="3"/>
  <c r="J810" i="3"/>
  <c r="K810" i="3"/>
  <c r="L810" i="3"/>
  <c r="O810" i="3"/>
  <c r="V810" i="3" s="1"/>
  <c r="T810" i="3"/>
  <c r="A811" i="3"/>
  <c r="C811" i="3"/>
  <c r="J811" i="3"/>
  <c r="K811" i="3"/>
  <c r="L811" i="3"/>
  <c r="O811" i="3"/>
  <c r="T811" i="3"/>
  <c r="A812" i="3"/>
  <c r="C812" i="3"/>
  <c r="J812" i="3"/>
  <c r="K812" i="3"/>
  <c r="L812" i="3"/>
  <c r="O812" i="3"/>
  <c r="T812" i="3"/>
  <c r="A813" i="3"/>
  <c r="C813" i="3"/>
  <c r="J813" i="3"/>
  <c r="K813" i="3"/>
  <c r="L813" i="3"/>
  <c r="O813" i="3"/>
  <c r="T813" i="3"/>
  <c r="A814" i="3"/>
  <c r="C814" i="3"/>
  <c r="J814" i="3"/>
  <c r="K814" i="3"/>
  <c r="L814" i="3"/>
  <c r="O814" i="3"/>
  <c r="T814" i="3"/>
  <c r="A815" i="3"/>
  <c r="C815" i="3"/>
  <c r="J815" i="3"/>
  <c r="K815" i="3"/>
  <c r="L815" i="3"/>
  <c r="O815" i="3"/>
  <c r="T815" i="3"/>
  <c r="A816" i="3"/>
  <c r="C816" i="3"/>
  <c r="J816" i="3"/>
  <c r="K816" i="3"/>
  <c r="L816" i="3"/>
  <c r="O816" i="3"/>
  <c r="T816" i="3"/>
  <c r="A817" i="3"/>
  <c r="C817" i="3"/>
  <c r="J817" i="3"/>
  <c r="K817" i="3"/>
  <c r="L817" i="3"/>
  <c r="O817" i="3"/>
  <c r="T817" i="3"/>
  <c r="A818" i="3"/>
  <c r="C818" i="3"/>
  <c r="J818" i="3"/>
  <c r="K818" i="3"/>
  <c r="L818" i="3"/>
  <c r="O818" i="3"/>
  <c r="V818" i="3" s="1"/>
  <c r="T818" i="3"/>
  <c r="A819" i="3"/>
  <c r="C819" i="3"/>
  <c r="J819" i="3"/>
  <c r="K819" i="3"/>
  <c r="L819" i="3"/>
  <c r="O819" i="3"/>
  <c r="T819" i="3"/>
  <c r="A820" i="3"/>
  <c r="C820" i="3"/>
  <c r="J820" i="3"/>
  <c r="K820" i="3"/>
  <c r="L820" i="3"/>
  <c r="O820" i="3"/>
  <c r="T820" i="3"/>
  <c r="A821" i="3"/>
  <c r="C821" i="3"/>
  <c r="J821" i="3"/>
  <c r="K821" i="3"/>
  <c r="L821" i="3"/>
  <c r="O821" i="3"/>
  <c r="T821" i="3"/>
  <c r="A822" i="3"/>
  <c r="C822" i="3"/>
  <c r="J822" i="3"/>
  <c r="K822" i="3"/>
  <c r="L822" i="3"/>
  <c r="O822" i="3"/>
  <c r="V822" i="3" s="1"/>
  <c r="T822" i="3"/>
  <c r="A823" i="3"/>
  <c r="C823" i="3"/>
  <c r="J823" i="3"/>
  <c r="K823" i="3"/>
  <c r="L823" i="3"/>
  <c r="O823" i="3"/>
  <c r="T823" i="3"/>
  <c r="A824" i="3"/>
  <c r="C824" i="3"/>
  <c r="J824" i="3"/>
  <c r="K824" i="3"/>
  <c r="L824" i="3"/>
  <c r="O824" i="3"/>
  <c r="T824" i="3"/>
  <c r="A825" i="3"/>
  <c r="C825" i="3"/>
  <c r="J825" i="3"/>
  <c r="K825" i="3"/>
  <c r="L825" i="3"/>
  <c r="O825" i="3"/>
  <c r="T825" i="3"/>
  <c r="A826" i="3"/>
  <c r="C826" i="3"/>
  <c r="J826" i="3"/>
  <c r="K826" i="3"/>
  <c r="L826" i="3"/>
  <c r="O826" i="3"/>
  <c r="T826" i="3"/>
  <c r="A827" i="3"/>
  <c r="C827" i="3"/>
  <c r="J827" i="3"/>
  <c r="K827" i="3"/>
  <c r="L827" i="3"/>
  <c r="O827" i="3"/>
  <c r="T827" i="3"/>
  <c r="A828" i="3"/>
  <c r="C828" i="3"/>
  <c r="J828" i="3"/>
  <c r="K828" i="3"/>
  <c r="L828" i="3"/>
  <c r="O828" i="3"/>
  <c r="T828" i="3"/>
  <c r="A829" i="3"/>
  <c r="C829" i="3"/>
  <c r="J829" i="3"/>
  <c r="K829" i="3"/>
  <c r="L829" i="3"/>
  <c r="O829" i="3"/>
  <c r="T829" i="3"/>
  <c r="A830" i="3"/>
  <c r="C830" i="3"/>
  <c r="J830" i="3"/>
  <c r="K830" i="3"/>
  <c r="L830" i="3"/>
  <c r="O830" i="3"/>
  <c r="V830" i="3" s="1"/>
  <c r="T830" i="3"/>
  <c r="A831" i="3"/>
  <c r="C831" i="3"/>
  <c r="J831" i="3"/>
  <c r="K831" i="3"/>
  <c r="L831" i="3"/>
  <c r="O831" i="3"/>
  <c r="V831" i="3" s="1"/>
  <c r="T831" i="3"/>
  <c r="A832" i="3"/>
  <c r="C832" i="3"/>
  <c r="J832" i="3"/>
  <c r="K832" i="3"/>
  <c r="L832" i="3"/>
  <c r="O832" i="3"/>
  <c r="T832" i="3"/>
  <c r="A833" i="3"/>
  <c r="C833" i="3"/>
  <c r="J833" i="3"/>
  <c r="K833" i="3"/>
  <c r="L833" i="3"/>
  <c r="O833" i="3"/>
  <c r="T833" i="3"/>
  <c r="A834" i="3"/>
  <c r="C834" i="3"/>
  <c r="J834" i="3"/>
  <c r="K834" i="3"/>
  <c r="L834" i="3"/>
  <c r="O834" i="3"/>
  <c r="V834" i="3" s="1"/>
  <c r="T834" i="3"/>
  <c r="A835" i="3"/>
  <c r="C835" i="3"/>
  <c r="J835" i="3"/>
  <c r="K835" i="3"/>
  <c r="L835" i="3"/>
  <c r="O835" i="3"/>
  <c r="T835" i="3"/>
  <c r="A836" i="3"/>
  <c r="C836" i="3"/>
  <c r="J836" i="3"/>
  <c r="K836" i="3"/>
  <c r="L836" i="3"/>
  <c r="O836" i="3"/>
  <c r="T836" i="3"/>
  <c r="A837" i="3"/>
  <c r="C837" i="3"/>
  <c r="J837" i="3"/>
  <c r="K837" i="3"/>
  <c r="L837" i="3"/>
  <c r="O837" i="3"/>
  <c r="T837" i="3"/>
  <c r="A838" i="3"/>
  <c r="C838" i="3"/>
  <c r="J838" i="3"/>
  <c r="K838" i="3"/>
  <c r="L838" i="3"/>
  <c r="O838" i="3"/>
  <c r="V838" i="3" s="1"/>
  <c r="T838" i="3"/>
  <c r="A839" i="3"/>
  <c r="C839" i="3"/>
  <c r="J839" i="3"/>
  <c r="K839" i="3"/>
  <c r="L839" i="3"/>
  <c r="O839" i="3"/>
  <c r="T839" i="3"/>
  <c r="A840" i="3"/>
  <c r="C840" i="3"/>
  <c r="J840" i="3"/>
  <c r="K840" i="3"/>
  <c r="L840" i="3"/>
  <c r="O840" i="3"/>
  <c r="T840" i="3"/>
  <c r="A841" i="3"/>
  <c r="C841" i="3"/>
  <c r="J841" i="3"/>
  <c r="K841" i="3"/>
  <c r="L841" i="3"/>
  <c r="O841" i="3"/>
  <c r="T841" i="3"/>
  <c r="A842" i="3"/>
  <c r="C842" i="3"/>
  <c r="J842" i="3"/>
  <c r="K842" i="3"/>
  <c r="L842" i="3"/>
  <c r="O842" i="3"/>
  <c r="T842" i="3"/>
  <c r="A843" i="3"/>
  <c r="C843" i="3"/>
  <c r="J843" i="3"/>
  <c r="K843" i="3"/>
  <c r="L843" i="3"/>
  <c r="O843" i="3"/>
  <c r="V843" i="3" s="1"/>
  <c r="T843" i="3"/>
  <c r="A844" i="3"/>
  <c r="C844" i="3"/>
  <c r="J844" i="3"/>
  <c r="K844" i="3"/>
  <c r="L844" i="3"/>
  <c r="O844" i="3"/>
  <c r="T844" i="3"/>
  <c r="A845" i="3"/>
  <c r="C845" i="3"/>
  <c r="J845" i="3"/>
  <c r="K845" i="3"/>
  <c r="L845" i="3"/>
  <c r="O845" i="3"/>
  <c r="V845" i="3" s="1"/>
  <c r="T845" i="3"/>
  <c r="A846" i="3"/>
  <c r="C846" i="3"/>
  <c r="J846" i="3"/>
  <c r="K846" i="3"/>
  <c r="L846" i="3"/>
  <c r="O846" i="3"/>
  <c r="T846" i="3"/>
  <c r="A847" i="3"/>
  <c r="C847" i="3"/>
  <c r="J847" i="3"/>
  <c r="K847" i="3"/>
  <c r="L847" i="3"/>
  <c r="O847" i="3"/>
  <c r="V847" i="3" s="1"/>
  <c r="T847" i="3"/>
  <c r="A848" i="3"/>
  <c r="C848" i="3"/>
  <c r="J848" i="3"/>
  <c r="K848" i="3"/>
  <c r="L848" i="3"/>
  <c r="O848" i="3"/>
  <c r="T848" i="3"/>
  <c r="A849" i="3"/>
  <c r="C849" i="3"/>
  <c r="J849" i="3"/>
  <c r="K849" i="3"/>
  <c r="L849" i="3"/>
  <c r="O849" i="3"/>
  <c r="T849" i="3"/>
  <c r="A850" i="3"/>
  <c r="C850" i="3"/>
  <c r="J850" i="3"/>
  <c r="K850" i="3"/>
  <c r="L850" i="3"/>
  <c r="O850" i="3"/>
  <c r="T850" i="3"/>
  <c r="A851" i="3"/>
  <c r="C851" i="3"/>
  <c r="J851" i="3"/>
  <c r="K851" i="3"/>
  <c r="L851" i="3"/>
  <c r="O851" i="3"/>
  <c r="V851" i="3" s="1"/>
  <c r="T851" i="3"/>
  <c r="A852" i="3"/>
  <c r="C852" i="3"/>
  <c r="J852" i="3"/>
  <c r="K852" i="3"/>
  <c r="L852" i="3"/>
  <c r="O852" i="3"/>
  <c r="T852" i="3"/>
  <c r="A853" i="3"/>
  <c r="C853" i="3"/>
  <c r="J853" i="3"/>
  <c r="K853" i="3"/>
  <c r="L853" i="3"/>
  <c r="O853" i="3"/>
  <c r="V853" i="3" s="1"/>
  <c r="T853" i="3"/>
  <c r="A854" i="3"/>
  <c r="C854" i="3"/>
  <c r="J854" i="3"/>
  <c r="K854" i="3"/>
  <c r="L854" i="3"/>
  <c r="O854" i="3"/>
  <c r="T854" i="3"/>
  <c r="A855" i="3"/>
  <c r="C855" i="3"/>
  <c r="J855" i="3"/>
  <c r="K855" i="3"/>
  <c r="L855" i="3"/>
  <c r="O855" i="3"/>
  <c r="V855" i="3" s="1"/>
  <c r="T855" i="3"/>
  <c r="A856" i="3"/>
  <c r="C856" i="3"/>
  <c r="J856" i="3"/>
  <c r="K856" i="3"/>
  <c r="L856" i="3"/>
  <c r="O856" i="3"/>
  <c r="T856" i="3"/>
  <c r="A857" i="3"/>
  <c r="C857" i="3"/>
  <c r="J857" i="3"/>
  <c r="K857" i="3"/>
  <c r="L857" i="3"/>
  <c r="O857" i="3"/>
  <c r="T857" i="3"/>
  <c r="A858" i="3"/>
  <c r="C858" i="3"/>
  <c r="J858" i="3"/>
  <c r="K858" i="3"/>
  <c r="L858" i="3"/>
  <c r="O858" i="3"/>
  <c r="T858" i="3"/>
  <c r="A859" i="3"/>
  <c r="C859" i="3"/>
  <c r="J859" i="3"/>
  <c r="K859" i="3"/>
  <c r="L859" i="3"/>
  <c r="O859" i="3"/>
  <c r="V859" i="3" s="1"/>
  <c r="T859" i="3"/>
  <c r="A860" i="3"/>
  <c r="C860" i="3"/>
  <c r="J860" i="3"/>
  <c r="K860" i="3"/>
  <c r="L860" i="3"/>
  <c r="O860" i="3"/>
  <c r="T860" i="3"/>
  <c r="A861" i="3"/>
  <c r="C861" i="3"/>
  <c r="J861" i="3"/>
  <c r="K861" i="3"/>
  <c r="L861" i="3"/>
  <c r="O861" i="3"/>
  <c r="T861" i="3"/>
  <c r="A862" i="3"/>
  <c r="C862" i="3"/>
  <c r="J862" i="3"/>
  <c r="K862" i="3"/>
  <c r="L862" i="3"/>
  <c r="O862" i="3"/>
  <c r="T862" i="3"/>
  <c r="A863" i="3"/>
  <c r="C863" i="3"/>
  <c r="J863" i="3"/>
  <c r="K863" i="3"/>
  <c r="L863" i="3"/>
  <c r="O863" i="3"/>
  <c r="V863" i="3" s="1"/>
  <c r="T863" i="3"/>
  <c r="A864" i="3"/>
  <c r="C864" i="3"/>
  <c r="J864" i="3"/>
  <c r="K864" i="3"/>
  <c r="L864" i="3"/>
  <c r="O864" i="3"/>
  <c r="T864" i="3"/>
  <c r="A865" i="3"/>
  <c r="C865" i="3"/>
  <c r="J865" i="3"/>
  <c r="K865" i="3"/>
  <c r="L865" i="3"/>
  <c r="O865" i="3"/>
  <c r="T865" i="3"/>
  <c r="A866" i="3"/>
  <c r="C866" i="3"/>
  <c r="J866" i="3"/>
  <c r="K866" i="3"/>
  <c r="L866" i="3"/>
  <c r="O866" i="3"/>
  <c r="T866" i="3"/>
  <c r="A867" i="3"/>
  <c r="C867" i="3"/>
  <c r="J867" i="3"/>
  <c r="K867" i="3"/>
  <c r="L867" i="3"/>
  <c r="O867" i="3"/>
  <c r="V867" i="3" s="1"/>
  <c r="T867" i="3"/>
  <c r="A868" i="3"/>
  <c r="C868" i="3"/>
  <c r="J868" i="3"/>
  <c r="K868" i="3"/>
  <c r="L868" i="3"/>
  <c r="O868" i="3"/>
  <c r="T868" i="3"/>
  <c r="A869" i="3"/>
  <c r="C869" i="3"/>
  <c r="J869" i="3"/>
  <c r="K869" i="3"/>
  <c r="L869" i="3"/>
  <c r="O869" i="3"/>
  <c r="V869" i="3" s="1"/>
  <c r="T869" i="3"/>
  <c r="A870" i="3"/>
  <c r="C870" i="3"/>
  <c r="J870" i="3"/>
  <c r="K870" i="3"/>
  <c r="L870" i="3"/>
  <c r="O870" i="3"/>
  <c r="T870" i="3"/>
  <c r="A871" i="3"/>
  <c r="C871" i="3"/>
  <c r="J871" i="3"/>
  <c r="K871" i="3"/>
  <c r="L871" i="3"/>
  <c r="O871" i="3"/>
  <c r="V871" i="3" s="1"/>
  <c r="T871" i="3"/>
  <c r="A872" i="3"/>
  <c r="C872" i="3"/>
  <c r="J872" i="3"/>
  <c r="K872" i="3"/>
  <c r="L872" i="3"/>
  <c r="O872" i="3"/>
  <c r="T872" i="3"/>
  <c r="A873" i="3"/>
  <c r="C873" i="3"/>
  <c r="J873" i="3"/>
  <c r="K873" i="3"/>
  <c r="L873" i="3"/>
  <c r="O873" i="3"/>
  <c r="T873" i="3"/>
  <c r="A874" i="3"/>
  <c r="C874" i="3"/>
  <c r="J874" i="3"/>
  <c r="K874" i="3"/>
  <c r="L874" i="3"/>
  <c r="O874" i="3"/>
  <c r="T874" i="3"/>
  <c r="A875" i="3"/>
  <c r="C875" i="3"/>
  <c r="J875" i="3"/>
  <c r="K875" i="3"/>
  <c r="L875" i="3"/>
  <c r="O875" i="3"/>
  <c r="V875" i="3" s="1"/>
  <c r="T875" i="3"/>
  <c r="A876" i="3"/>
  <c r="C876" i="3"/>
  <c r="J876" i="3"/>
  <c r="K876" i="3"/>
  <c r="L876" i="3"/>
  <c r="O876" i="3"/>
  <c r="T876" i="3"/>
  <c r="A877" i="3"/>
  <c r="C877" i="3"/>
  <c r="J877" i="3"/>
  <c r="K877" i="3"/>
  <c r="L877" i="3"/>
  <c r="O877" i="3"/>
  <c r="V877" i="3" s="1"/>
  <c r="T877" i="3"/>
  <c r="A878" i="3"/>
  <c r="C878" i="3"/>
  <c r="J878" i="3"/>
  <c r="K878" i="3"/>
  <c r="L878" i="3"/>
  <c r="O878" i="3"/>
  <c r="T878" i="3"/>
  <c r="A879" i="3"/>
  <c r="C879" i="3"/>
  <c r="J879" i="3"/>
  <c r="K879" i="3"/>
  <c r="L879" i="3"/>
  <c r="O879" i="3"/>
  <c r="V879" i="3" s="1"/>
  <c r="T879" i="3"/>
  <c r="A880" i="3"/>
  <c r="C880" i="3"/>
  <c r="J880" i="3"/>
  <c r="K880" i="3"/>
  <c r="L880" i="3"/>
  <c r="O880" i="3"/>
  <c r="T880" i="3"/>
  <c r="A881" i="3"/>
  <c r="C881" i="3"/>
  <c r="J881" i="3"/>
  <c r="K881" i="3"/>
  <c r="L881" i="3"/>
  <c r="O881" i="3"/>
  <c r="T881" i="3"/>
  <c r="A882" i="3"/>
  <c r="C882" i="3"/>
  <c r="J882" i="3"/>
  <c r="K882" i="3"/>
  <c r="L882" i="3"/>
  <c r="O882" i="3"/>
  <c r="V882" i="3" s="1"/>
  <c r="T882" i="3"/>
  <c r="A883" i="3"/>
  <c r="C883" i="3"/>
  <c r="J883" i="3"/>
  <c r="K883" i="3"/>
  <c r="L883" i="3"/>
  <c r="O883" i="3"/>
  <c r="T883" i="3"/>
  <c r="A884" i="3"/>
  <c r="C884" i="3"/>
  <c r="J884" i="3"/>
  <c r="K884" i="3"/>
  <c r="L884" i="3"/>
  <c r="O884" i="3"/>
  <c r="T884" i="3"/>
  <c r="A885" i="3"/>
  <c r="C885" i="3"/>
  <c r="J885" i="3"/>
  <c r="K885" i="3"/>
  <c r="L885" i="3"/>
  <c r="O885" i="3"/>
  <c r="T885" i="3"/>
  <c r="A886" i="3"/>
  <c r="C886" i="3"/>
  <c r="J886" i="3"/>
  <c r="K886" i="3"/>
  <c r="L886" i="3"/>
  <c r="O886" i="3"/>
  <c r="T886" i="3"/>
  <c r="A887" i="3"/>
  <c r="C887" i="3"/>
  <c r="J887" i="3"/>
  <c r="K887" i="3"/>
  <c r="L887" i="3"/>
  <c r="O887" i="3"/>
  <c r="V887" i="3" s="1"/>
  <c r="T887" i="3"/>
  <c r="A888" i="3"/>
  <c r="C888" i="3"/>
  <c r="J888" i="3"/>
  <c r="K888" i="3"/>
  <c r="L888" i="3"/>
  <c r="O888" i="3"/>
  <c r="T888" i="3"/>
  <c r="A889" i="3"/>
  <c r="C889" i="3"/>
  <c r="J889" i="3"/>
  <c r="K889" i="3"/>
  <c r="L889" i="3"/>
  <c r="O889" i="3"/>
  <c r="T889" i="3"/>
  <c r="A890" i="3"/>
  <c r="C890" i="3"/>
  <c r="J890" i="3"/>
  <c r="K890" i="3"/>
  <c r="L890" i="3"/>
  <c r="O890" i="3"/>
  <c r="V890" i="3" s="1"/>
  <c r="T890" i="3"/>
  <c r="A891" i="3"/>
  <c r="C891" i="3"/>
  <c r="J891" i="3"/>
  <c r="K891" i="3"/>
  <c r="L891" i="3"/>
  <c r="O891" i="3"/>
  <c r="V891" i="3" s="1"/>
  <c r="T891" i="3"/>
  <c r="A892" i="3"/>
  <c r="C892" i="3"/>
  <c r="J892" i="3"/>
  <c r="K892" i="3"/>
  <c r="L892" i="3"/>
  <c r="O892" i="3"/>
  <c r="T892" i="3"/>
  <c r="A893" i="3"/>
  <c r="C893" i="3"/>
  <c r="J893" i="3"/>
  <c r="K893" i="3"/>
  <c r="L893" i="3"/>
  <c r="O893" i="3"/>
  <c r="V893" i="3" s="1"/>
  <c r="T893" i="3"/>
  <c r="A894" i="3"/>
  <c r="C894" i="3"/>
  <c r="J894" i="3"/>
  <c r="K894" i="3"/>
  <c r="L894" i="3"/>
  <c r="O894" i="3"/>
  <c r="T894" i="3"/>
  <c r="A895" i="3"/>
  <c r="C895" i="3"/>
  <c r="J895" i="3"/>
  <c r="K895" i="3"/>
  <c r="L895" i="3"/>
  <c r="O895" i="3"/>
  <c r="T895" i="3"/>
  <c r="A896" i="3"/>
  <c r="C896" i="3"/>
  <c r="J896" i="3"/>
  <c r="K896" i="3"/>
  <c r="L896" i="3"/>
  <c r="O896" i="3"/>
  <c r="T896" i="3"/>
  <c r="A897" i="3"/>
  <c r="C897" i="3"/>
  <c r="J897" i="3"/>
  <c r="K897" i="3"/>
  <c r="L897" i="3"/>
  <c r="O897" i="3"/>
  <c r="V897" i="3" s="1"/>
  <c r="T897" i="3"/>
  <c r="A898" i="3"/>
  <c r="C898" i="3"/>
  <c r="J898" i="3"/>
  <c r="K898" i="3"/>
  <c r="L898" i="3"/>
  <c r="O898" i="3"/>
  <c r="T898" i="3"/>
  <c r="A899" i="3"/>
  <c r="C899" i="3"/>
  <c r="J899" i="3"/>
  <c r="K899" i="3"/>
  <c r="L899" i="3"/>
  <c r="O899" i="3"/>
  <c r="T899" i="3"/>
  <c r="A900" i="3"/>
  <c r="C900" i="3"/>
  <c r="J900" i="3"/>
  <c r="K900" i="3"/>
  <c r="L900" i="3"/>
  <c r="O900" i="3"/>
  <c r="T900" i="3"/>
  <c r="A901" i="3"/>
  <c r="C901" i="3"/>
  <c r="J901" i="3"/>
  <c r="K901" i="3"/>
  <c r="L901" i="3"/>
  <c r="O901" i="3"/>
  <c r="T901" i="3"/>
  <c r="A902" i="3"/>
  <c r="C902" i="3"/>
  <c r="J902" i="3"/>
  <c r="K902" i="3"/>
  <c r="L902" i="3"/>
  <c r="O902" i="3"/>
  <c r="V902" i="3" s="1"/>
  <c r="T902" i="3"/>
  <c r="A903" i="3"/>
  <c r="C903" i="3"/>
  <c r="J903" i="3"/>
  <c r="K903" i="3"/>
  <c r="L903" i="3"/>
  <c r="O903" i="3"/>
  <c r="V903" i="3" s="1"/>
  <c r="T903" i="3"/>
  <c r="A904" i="3"/>
  <c r="C904" i="3"/>
  <c r="J904" i="3"/>
  <c r="K904" i="3"/>
  <c r="L904" i="3"/>
  <c r="O904" i="3"/>
  <c r="T904" i="3"/>
  <c r="A905" i="3"/>
  <c r="C905" i="3"/>
  <c r="J905" i="3"/>
  <c r="K905" i="3"/>
  <c r="L905" i="3"/>
  <c r="O905" i="3"/>
  <c r="V905" i="3" s="1"/>
  <c r="T905" i="3"/>
  <c r="A906" i="3"/>
  <c r="C906" i="3"/>
  <c r="J906" i="3"/>
  <c r="K906" i="3"/>
  <c r="L906" i="3"/>
  <c r="O906" i="3"/>
  <c r="T906" i="3"/>
  <c r="A907" i="3"/>
  <c r="C907" i="3"/>
  <c r="J907" i="3"/>
  <c r="K907" i="3"/>
  <c r="L907" i="3"/>
  <c r="O907" i="3"/>
  <c r="V907" i="3" s="1"/>
  <c r="T907" i="3"/>
  <c r="A908" i="3"/>
  <c r="C908" i="3"/>
  <c r="J908" i="3"/>
  <c r="K908" i="3"/>
  <c r="L908" i="3"/>
  <c r="O908" i="3"/>
  <c r="T908" i="3"/>
  <c r="A909" i="3"/>
  <c r="C909" i="3"/>
  <c r="J909" i="3"/>
  <c r="K909" i="3"/>
  <c r="L909" i="3"/>
  <c r="O909" i="3"/>
  <c r="T909" i="3"/>
  <c r="A910" i="3"/>
  <c r="C910" i="3"/>
  <c r="J910" i="3"/>
  <c r="K910" i="3"/>
  <c r="L910" i="3"/>
  <c r="O910" i="3"/>
  <c r="V910" i="3" s="1"/>
  <c r="T910" i="3"/>
  <c r="A911" i="3"/>
  <c r="C911" i="3"/>
  <c r="J911" i="3"/>
  <c r="K911" i="3"/>
  <c r="L911" i="3"/>
  <c r="O911" i="3"/>
  <c r="V911" i="3" s="1"/>
  <c r="T911" i="3"/>
  <c r="A912" i="3"/>
  <c r="C912" i="3"/>
  <c r="J912" i="3"/>
  <c r="K912" i="3"/>
  <c r="L912" i="3"/>
  <c r="O912" i="3"/>
  <c r="T912" i="3"/>
  <c r="A913" i="3"/>
  <c r="C913" i="3"/>
  <c r="J913" i="3"/>
  <c r="K913" i="3"/>
  <c r="L913" i="3"/>
  <c r="O913" i="3"/>
  <c r="T913" i="3"/>
  <c r="A914" i="3"/>
  <c r="C914" i="3"/>
  <c r="J914" i="3"/>
  <c r="K914" i="3"/>
  <c r="L914" i="3"/>
  <c r="O914" i="3"/>
  <c r="T914" i="3"/>
  <c r="A915" i="3"/>
  <c r="C915" i="3"/>
  <c r="J915" i="3"/>
  <c r="K915" i="3"/>
  <c r="L915" i="3"/>
  <c r="O915" i="3"/>
  <c r="V915" i="3" s="1"/>
  <c r="T915" i="3"/>
  <c r="A916" i="3"/>
  <c r="C916" i="3"/>
  <c r="J916" i="3"/>
  <c r="K916" i="3"/>
  <c r="L916" i="3"/>
  <c r="O916" i="3"/>
  <c r="V916" i="3" s="1"/>
  <c r="T916" i="3"/>
  <c r="A917" i="3"/>
  <c r="C917" i="3"/>
  <c r="J917" i="3"/>
  <c r="K917" i="3"/>
  <c r="L917" i="3"/>
  <c r="O917" i="3"/>
  <c r="V917" i="3" s="1"/>
  <c r="T917" i="3"/>
  <c r="A918" i="3"/>
  <c r="C918" i="3"/>
  <c r="J918" i="3"/>
  <c r="K918" i="3"/>
  <c r="L918" i="3"/>
  <c r="O918" i="3"/>
  <c r="T918" i="3"/>
  <c r="A919" i="3"/>
  <c r="C919" i="3"/>
  <c r="J919" i="3"/>
  <c r="K919" i="3"/>
  <c r="L919" i="3"/>
  <c r="O919" i="3"/>
  <c r="V919" i="3" s="1"/>
  <c r="T919" i="3"/>
  <c r="A920" i="3"/>
  <c r="C920" i="3"/>
  <c r="J920" i="3"/>
  <c r="K920" i="3"/>
  <c r="L920" i="3"/>
  <c r="O920" i="3"/>
  <c r="T920" i="3"/>
  <c r="A921" i="3"/>
  <c r="C921" i="3"/>
  <c r="J921" i="3"/>
  <c r="K921" i="3"/>
  <c r="L921" i="3"/>
  <c r="O921" i="3"/>
  <c r="V921" i="3" s="1"/>
  <c r="T921" i="3"/>
  <c r="A922" i="3"/>
  <c r="C922" i="3"/>
  <c r="J922" i="3"/>
  <c r="K922" i="3"/>
  <c r="L922" i="3"/>
  <c r="O922" i="3"/>
  <c r="T922" i="3"/>
  <c r="A923" i="3"/>
  <c r="C923" i="3"/>
  <c r="J923" i="3"/>
  <c r="K923" i="3"/>
  <c r="L923" i="3"/>
  <c r="O923" i="3"/>
  <c r="V923" i="3" s="1"/>
  <c r="T923" i="3"/>
  <c r="A924" i="3"/>
  <c r="C924" i="3"/>
  <c r="J924" i="3"/>
  <c r="K924" i="3"/>
  <c r="L924" i="3"/>
  <c r="O924" i="3"/>
  <c r="V924" i="3" s="1"/>
  <c r="T924" i="3"/>
  <c r="A925" i="3"/>
  <c r="C925" i="3"/>
  <c r="J925" i="3"/>
  <c r="K925" i="3"/>
  <c r="L925" i="3"/>
  <c r="O925" i="3"/>
  <c r="V925" i="3" s="1"/>
  <c r="T925" i="3"/>
  <c r="A926" i="3"/>
  <c r="C926" i="3"/>
  <c r="J926" i="3"/>
  <c r="K926" i="3"/>
  <c r="L926" i="3"/>
  <c r="O926" i="3"/>
  <c r="T926" i="3"/>
  <c r="A927" i="3"/>
  <c r="C927" i="3"/>
  <c r="J927" i="3"/>
  <c r="K927" i="3"/>
  <c r="L927" i="3"/>
  <c r="O927" i="3"/>
  <c r="V927" i="3" s="1"/>
  <c r="T927" i="3"/>
  <c r="A928" i="3"/>
  <c r="C928" i="3"/>
  <c r="J928" i="3"/>
  <c r="K928" i="3"/>
  <c r="L928" i="3"/>
  <c r="O928" i="3"/>
  <c r="T928" i="3"/>
  <c r="A929" i="3"/>
  <c r="C929" i="3"/>
  <c r="J929" i="3"/>
  <c r="K929" i="3"/>
  <c r="L929" i="3"/>
  <c r="O929" i="3"/>
  <c r="V929" i="3" s="1"/>
  <c r="T929" i="3"/>
  <c r="A930" i="3"/>
  <c r="C930" i="3"/>
  <c r="J930" i="3"/>
  <c r="K930" i="3"/>
  <c r="L930" i="3"/>
  <c r="O930" i="3"/>
  <c r="T930" i="3"/>
  <c r="A931" i="3"/>
  <c r="C931" i="3"/>
  <c r="J931" i="3"/>
  <c r="K931" i="3"/>
  <c r="L931" i="3"/>
  <c r="O931" i="3"/>
  <c r="V931" i="3" s="1"/>
  <c r="T931" i="3"/>
  <c r="A932" i="3"/>
  <c r="C932" i="3"/>
  <c r="J932" i="3"/>
  <c r="K932" i="3"/>
  <c r="L932" i="3"/>
  <c r="O932" i="3"/>
  <c r="T932" i="3"/>
  <c r="A933" i="3"/>
  <c r="C933" i="3"/>
  <c r="J933" i="3"/>
  <c r="K933" i="3"/>
  <c r="L933" i="3"/>
  <c r="O933" i="3"/>
  <c r="V933" i="3" s="1"/>
  <c r="T933" i="3"/>
  <c r="A934" i="3"/>
  <c r="C934" i="3"/>
  <c r="J934" i="3"/>
  <c r="K934" i="3"/>
  <c r="L934" i="3"/>
  <c r="O934" i="3"/>
  <c r="T934" i="3"/>
  <c r="A935" i="3"/>
  <c r="C935" i="3"/>
  <c r="J935" i="3"/>
  <c r="K935" i="3"/>
  <c r="L935" i="3"/>
  <c r="O935" i="3"/>
  <c r="T935" i="3"/>
  <c r="A936" i="3"/>
  <c r="C936" i="3"/>
  <c r="J936" i="3"/>
  <c r="K936" i="3"/>
  <c r="L936" i="3"/>
  <c r="O936" i="3"/>
  <c r="T936" i="3"/>
  <c r="A937" i="3"/>
  <c r="C937" i="3"/>
  <c r="J937" i="3"/>
  <c r="K937" i="3"/>
  <c r="L937" i="3"/>
  <c r="O937" i="3"/>
  <c r="V937" i="3" s="1"/>
  <c r="T937" i="3"/>
  <c r="A938" i="3"/>
  <c r="C938" i="3"/>
  <c r="J938" i="3"/>
  <c r="K938" i="3"/>
  <c r="L938" i="3"/>
  <c r="O938" i="3"/>
  <c r="T938" i="3"/>
  <c r="A939" i="3"/>
  <c r="C939" i="3"/>
  <c r="J939" i="3"/>
  <c r="K939" i="3"/>
  <c r="L939" i="3"/>
  <c r="O939" i="3"/>
  <c r="V939" i="3" s="1"/>
  <c r="T939" i="3"/>
  <c r="A940" i="3"/>
  <c r="C940" i="3"/>
  <c r="J940" i="3"/>
  <c r="K940" i="3"/>
  <c r="L940" i="3"/>
  <c r="O940" i="3"/>
  <c r="V940" i="3" s="1"/>
  <c r="T940" i="3"/>
  <c r="A941" i="3"/>
  <c r="C941" i="3"/>
  <c r="J941" i="3"/>
  <c r="K941" i="3"/>
  <c r="L941" i="3"/>
  <c r="O941" i="3"/>
  <c r="V941" i="3" s="1"/>
  <c r="T941" i="3"/>
  <c r="A942" i="3"/>
  <c r="C942" i="3"/>
  <c r="J942" i="3"/>
  <c r="K942" i="3"/>
  <c r="L942" i="3"/>
  <c r="O942" i="3"/>
  <c r="T942" i="3"/>
  <c r="A943" i="3"/>
  <c r="C943" i="3"/>
  <c r="J943" i="3"/>
  <c r="K943" i="3"/>
  <c r="L943" i="3"/>
  <c r="O943" i="3"/>
  <c r="T943" i="3"/>
  <c r="A944" i="3"/>
  <c r="C944" i="3"/>
  <c r="J944" i="3"/>
  <c r="K944" i="3"/>
  <c r="L944" i="3"/>
  <c r="O944" i="3"/>
  <c r="T944" i="3"/>
  <c r="A945" i="3"/>
  <c r="C945" i="3"/>
  <c r="J945" i="3"/>
  <c r="K945" i="3"/>
  <c r="L945" i="3"/>
  <c r="O945" i="3"/>
  <c r="V945" i="3" s="1"/>
  <c r="T945" i="3"/>
  <c r="A946" i="3"/>
  <c r="C946" i="3"/>
  <c r="J946" i="3"/>
  <c r="K946" i="3"/>
  <c r="L946" i="3"/>
  <c r="O946" i="3"/>
  <c r="T946" i="3"/>
  <c r="A947" i="3"/>
  <c r="C947" i="3"/>
  <c r="J947" i="3"/>
  <c r="K947" i="3"/>
  <c r="L947" i="3"/>
  <c r="O947" i="3"/>
  <c r="V947" i="3" s="1"/>
  <c r="T947" i="3"/>
  <c r="A948" i="3"/>
  <c r="C948" i="3"/>
  <c r="J948" i="3"/>
  <c r="K948" i="3"/>
  <c r="L948" i="3"/>
  <c r="O948" i="3"/>
  <c r="T948" i="3"/>
  <c r="A949" i="3"/>
  <c r="C949" i="3"/>
  <c r="J949" i="3"/>
  <c r="K949" i="3"/>
  <c r="L949" i="3"/>
  <c r="O949" i="3"/>
  <c r="V949" i="3" s="1"/>
  <c r="T949" i="3"/>
  <c r="A950" i="3"/>
  <c r="C950" i="3"/>
  <c r="J950" i="3"/>
  <c r="K950" i="3"/>
  <c r="L950" i="3"/>
  <c r="O950" i="3"/>
  <c r="T950" i="3"/>
  <c r="A951" i="3"/>
  <c r="C951" i="3"/>
  <c r="J951" i="3"/>
  <c r="K951" i="3"/>
  <c r="L951" i="3"/>
  <c r="O951" i="3"/>
  <c r="V951" i="3" s="1"/>
  <c r="T951" i="3"/>
  <c r="A952" i="3"/>
  <c r="C952" i="3"/>
  <c r="J952" i="3"/>
  <c r="K952" i="3"/>
  <c r="L952" i="3"/>
  <c r="O952" i="3"/>
  <c r="T952" i="3"/>
  <c r="A953" i="3"/>
  <c r="C953" i="3"/>
  <c r="J953" i="3"/>
  <c r="K953" i="3"/>
  <c r="L953" i="3"/>
  <c r="O953" i="3"/>
  <c r="V953" i="3" s="1"/>
  <c r="T953" i="3"/>
  <c r="A954" i="3"/>
  <c r="C954" i="3"/>
  <c r="J954" i="3"/>
  <c r="K954" i="3"/>
  <c r="L954" i="3"/>
  <c r="O954" i="3"/>
  <c r="T954" i="3"/>
  <c r="A955" i="3"/>
  <c r="C955" i="3"/>
  <c r="J955" i="3"/>
  <c r="K955" i="3"/>
  <c r="L955" i="3"/>
  <c r="O955" i="3"/>
  <c r="V955" i="3" s="1"/>
  <c r="T955" i="3"/>
  <c r="A956" i="3"/>
  <c r="C956" i="3"/>
  <c r="J956" i="3"/>
  <c r="K956" i="3"/>
  <c r="L956" i="3"/>
  <c r="O956" i="3"/>
  <c r="T956" i="3"/>
  <c r="A957" i="3"/>
  <c r="C957" i="3"/>
  <c r="J957" i="3"/>
  <c r="K957" i="3"/>
  <c r="L957" i="3"/>
  <c r="O957" i="3"/>
  <c r="V957" i="3" s="1"/>
  <c r="T957" i="3"/>
  <c r="A958" i="3"/>
  <c r="C958" i="3"/>
  <c r="J958" i="3"/>
  <c r="K958" i="3"/>
  <c r="L958" i="3"/>
  <c r="O958" i="3"/>
  <c r="T958" i="3"/>
  <c r="A959" i="3"/>
  <c r="C959" i="3"/>
  <c r="J959" i="3"/>
  <c r="K959" i="3"/>
  <c r="L959" i="3"/>
  <c r="O959" i="3"/>
  <c r="V959" i="3" s="1"/>
  <c r="T959" i="3"/>
  <c r="A960" i="3"/>
  <c r="C960" i="3"/>
  <c r="J960" i="3"/>
  <c r="K960" i="3"/>
  <c r="L960" i="3"/>
  <c r="O960" i="3"/>
  <c r="T960" i="3"/>
  <c r="A961" i="3"/>
  <c r="C961" i="3"/>
  <c r="J961" i="3"/>
  <c r="K961" i="3"/>
  <c r="L961" i="3"/>
  <c r="O961" i="3"/>
  <c r="V961" i="3" s="1"/>
  <c r="T961" i="3"/>
  <c r="A962" i="3"/>
  <c r="C962" i="3"/>
  <c r="J962" i="3"/>
  <c r="K962" i="3"/>
  <c r="L962" i="3"/>
  <c r="O962" i="3"/>
  <c r="T962" i="3"/>
  <c r="A963" i="3"/>
  <c r="C963" i="3"/>
  <c r="J963" i="3"/>
  <c r="K963" i="3"/>
  <c r="L963" i="3"/>
  <c r="O963" i="3"/>
  <c r="V963" i="3" s="1"/>
  <c r="T963" i="3"/>
  <c r="A964" i="3"/>
  <c r="C964" i="3"/>
  <c r="J964" i="3"/>
  <c r="K964" i="3"/>
  <c r="L964" i="3"/>
  <c r="O964" i="3"/>
  <c r="T964" i="3"/>
  <c r="A965" i="3"/>
  <c r="C965" i="3"/>
  <c r="J965" i="3"/>
  <c r="K965" i="3"/>
  <c r="L965" i="3"/>
  <c r="O965" i="3"/>
  <c r="V965" i="3" s="1"/>
  <c r="T965" i="3"/>
  <c r="A966" i="3"/>
  <c r="C966" i="3"/>
  <c r="J966" i="3"/>
  <c r="K966" i="3"/>
  <c r="L966" i="3"/>
  <c r="O966" i="3"/>
  <c r="T966" i="3"/>
  <c r="A967" i="3"/>
  <c r="C967" i="3"/>
  <c r="J967" i="3"/>
  <c r="K967" i="3"/>
  <c r="L967" i="3"/>
  <c r="O967" i="3"/>
  <c r="V967" i="3" s="1"/>
  <c r="T967" i="3"/>
  <c r="A968" i="3"/>
  <c r="C968" i="3"/>
  <c r="J968" i="3"/>
  <c r="K968" i="3"/>
  <c r="L968" i="3"/>
  <c r="O968" i="3"/>
  <c r="T968" i="3"/>
  <c r="A969" i="3"/>
  <c r="C969" i="3"/>
  <c r="J969" i="3"/>
  <c r="K969" i="3"/>
  <c r="L969" i="3"/>
  <c r="O969" i="3"/>
  <c r="V969" i="3" s="1"/>
  <c r="T969" i="3"/>
  <c r="A970" i="3"/>
  <c r="C970" i="3"/>
  <c r="J970" i="3"/>
  <c r="K970" i="3"/>
  <c r="L970" i="3"/>
  <c r="O970" i="3"/>
  <c r="T970" i="3"/>
  <c r="A971" i="3"/>
  <c r="C971" i="3"/>
  <c r="J971" i="3"/>
  <c r="K971" i="3"/>
  <c r="L971" i="3"/>
  <c r="O971" i="3"/>
  <c r="V971" i="3" s="1"/>
  <c r="T971" i="3"/>
  <c r="A972" i="3"/>
  <c r="C972" i="3"/>
  <c r="J972" i="3"/>
  <c r="K972" i="3"/>
  <c r="L972" i="3"/>
  <c r="O972" i="3"/>
  <c r="V972" i="3" s="1"/>
  <c r="T972" i="3"/>
  <c r="A973" i="3"/>
  <c r="C973" i="3"/>
  <c r="J973" i="3"/>
  <c r="K973" i="3"/>
  <c r="L973" i="3"/>
  <c r="O973" i="3"/>
  <c r="V973" i="3" s="1"/>
  <c r="T973" i="3"/>
  <c r="A974" i="3"/>
  <c r="C974" i="3"/>
  <c r="J974" i="3"/>
  <c r="K974" i="3"/>
  <c r="L974" i="3"/>
  <c r="O974" i="3"/>
  <c r="T974" i="3"/>
  <c r="A975" i="3"/>
  <c r="C975" i="3"/>
  <c r="J975" i="3"/>
  <c r="K975" i="3"/>
  <c r="L975" i="3"/>
  <c r="O975" i="3"/>
  <c r="V975" i="3" s="1"/>
  <c r="T975" i="3"/>
  <c r="A976" i="3"/>
  <c r="C976" i="3"/>
  <c r="J976" i="3"/>
  <c r="K976" i="3"/>
  <c r="L976" i="3"/>
  <c r="O976" i="3"/>
  <c r="T976" i="3"/>
  <c r="A977" i="3"/>
  <c r="C977" i="3"/>
  <c r="J977" i="3"/>
  <c r="K977" i="3"/>
  <c r="L977" i="3"/>
  <c r="O977" i="3"/>
  <c r="V977" i="3" s="1"/>
  <c r="T977" i="3"/>
  <c r="A978" i="3"/>
  <c r="C978" i="3"/>
  <c r="J978" i="3"/>
  <c r="K978" i="3"/>
  <c r="L978" i="3"/>
  <c r="O978" i="3"/>
  <c r="T978" i="3"/>
  <c r="A979" i="3"/>
  <c r="C979" i="3"/>
  <c r="J979" i="3"/>
  <c r="K979" i="3"/>
  <c r="L979" i="3"/>
  <c r="O979" i="3"/>
  <c r="V979" i="3" s="1"/>
  <c r="T979" i="3"/>
  <c r="A980" i="3"/>
  <c r="C980" i="3"/>
  <c r="J980" i="3"/>
  <c r="K980" i="3"/>
  <c r="L980" i="3"/>
  <c r="O980" i="3"/>
  <c r="T980" i="3"/>
  <c r="A981" i="3"/>
  <c r="C981" i="3"/>
  <c r="J981" i="3"/>
  <c r="K981" i="3"/>
  <c r="L981" i="3"/>
  <c r="O981" i="3"/>
  <c r="V981" i="3" s="1"/>
  <c r="T981" i="3"/>
  <c r="A982" i="3"/>
  <c r="C982" i="3"/>
  <c r="J982" i="3"/>
  <c r="K982" i="3"/>
  <c r="L982" i="3"/>
  <c r="O982" i="3"/>
  <c r="T982" i="3"/>
  <c r="A983" i="3"/>
  <c r="C983" i="3"/>
  <c r="J983" i="3"/>
  <c r="K983" i="3"/>
  <c r="L983" i="3"/>
  <c r="O983" i="3"/>
  <c r="V983" i="3" s="1"/>
  <c r="T983" i="3"/>
  <c r="A984" i="3"/>
  <c r="C984" i="3"/>
  <c r="J984" i="3"/>
  <c r="K984" i="3"/>
  <c r="L984" i="3"/>
  <c r="O984" i="3"/>
  <c r="T984" i="3"/>
  <c r="A985" i="3"/>
  <c r="C985" i="3"/>
  <c r="J985" i="3"/>
  <c r="K985" i="3"/>
  <c r="L985" i="3"/>
  <c r="O985" i="3"/>
  <c r="V985" i="3" s="1"/>
  <c r="T985" i="3"/>
  <c r="A986" i="3"/>
  <c r="C986" i="3"/>
  <c r="J986" i="3"/>
  <c r="K986" i="3"/>
  <c r="L986" i="3"/>
  <c r="O986" i="3"/>
  <c r="T986" i="3"/>
  <c r="A987" i="3"/>
  <c r="C987" i="3"/>
  <c r="J987" i="3"/>
  <c r="K987" i="3"/>
  <c r="L987" i="3"/>
  <c r="O987" i="3"/>
  <c r="V987" i="3" s="1"/>
  <c r="T987" i="3"/>
  <c r="A988" i="3"/>
  <c r="C988" i="3"/>
  <c r="J988" i="3"/>
  <c r="K988" i="3"/>
  <c r="L988" i="3"/>
  <c r="O988" i="3"/>
  <c r="V988" i="3" s="1"/>
  <c r="T988" i="3"/>
  <c r="A989" i="3"/>
  <c r="C989" i="3"/>
  <c r="J989" i="3"/>
  <c r="K989" i="3"/>
  <c r="L989" i="3"/>
  <c r="O989" i="3"/>
  <c r="V989" i="3" s="1"/>
  <c r="T989" i="3"/>
  <c r="A990" i="3"/>
  <c r="C990" i="3"/>
  <c r="J990" i="3"/>
  <c r="K990" i="3"/>
  <c r="L990" i="3"/>
  <c r="O990" i="3"/>
  <c r="T990" i="3"/>
  <c r="A991" i="3"/>
  <c r="C991" i="3"/>
  <c r="J991" i="3"/>
  <c r="K991" i="3"/>
  <c r="L991" i="3"/>
  <c r="O991" i="3"/>
  <c r="V991" i="3" s="1"/>
  <c r="T991" i="3"/>
  <c r="A992" i="3"/>
  <c r="C992" i="3"/>
  <c r="J992" i="3"/>
  <c r="K992" i="3"/>
  <c r="L992" i="3"/>
  <c r="O992" i="3"/>
  <c r="T992" i="3"/>
  <c r="A993" i="3"/>
  <c r="C993" i="3"/>
  <c r="J993" i="3"/>
  <c r="K993" i="3"/>
  <c r="L993" i="3"/>
  <c r="O993" i="3"/>
  <c r="V993" i="3" s="1"/>
  <c r="T993" i="3"/>
  <c r="A994" i="3"/>
  <c r="C994" i="3"/>
  <c r="J994" i="3"/>
  <c r="K994" i="3"/>
  <c r="L994" i="3"/>
  <c r="O994" i="3"/>
  <c r="T994" i="3"/>
  <c r="A995" i="3"/>
  <c r="C995" i="3"/>
  <c r="J995" i="3"/>
  <c r="K995" i="3"/>
  <c r="L995" i="3"/>
  <c r="O995" i="3"/>
  <c r="V995" i="3" s="1"/>
  <c r="T995" i="3"/>
  <c r="A996" i="3"/>
  <c r="C996" i="3"/>
  <c r="J996" i="3"/>
  <c r="K996" i="3"/>
  <c r="L996" i="3"/>
  <c r="O996" i="3"/>
  <c r="V996" i="3" s="1"/>
  <c r="T996" i="3"/>
  <c r="A997" i="3"/>
  <c r="C997" i="3"/>
  <c r="J997" i="3"/>
  <c r="K997" i="3"/>
  <c r="L997" i="3"/>
  <c r="O997" i="3"/>
  <c r="V997" i="3" s="1"/>
  <c r="T997" i="3"/>
  <c r="A998" i="3"/>
  <c r="C998" i="3"/>
  <c r="J998" i="3"/>
  <c r="K998" i="3"/>
  <c r="L998" i="3"/>
  <c r="O998" i="3"/>
  <c r="T998" i="3"/>
  <c r="A999" i="3"/>
  <c r="C999" i="3"/>
  <c r="J999" i="3"/>
  <c r="K999" i="3"/>
  <c r="L999" i="3"/>
  <c r="O999" i="3"/>
  <c r="V999" i="3" s="1"/>
  <c r="T999" i="3"/>
  <c r="A1000" i="3"/>
  <c r="C1000" i="3"/>
  <c r="J1000" i="3"/>
  <c r="K1000" i="3"/>
  <c r="L1000" i="3"/>
  <c r="O1000" i="3"/>
  <c r="T1000" i="3"/>
  <c r="A1001" i="3"/>
  <c r="C1001" i="3"/>
  <c r="J1001" i="3"/>
  <c r="K1001" i="3"/>
  <c r="L1001" i="3"/>
  <c r="O1001" i="3"/>
  <c r="V1001" i="3" s="1"/>
  <c r="T1001" i="3"/>
  <c r="A1002" i="3"/>
  <c r="C1002" i="3"/>
  <c r="J1002" i="3"/>
  <c r="K1002" i="3"/>
  <c r="L1002" i="3"/>
  <c r="O1002" i="3"/>
  <c r="T1002" i="3"/>
  <c r="A1003" i="3"/>
  <c r="C1003" i="3"/>
  <c r="J1003" i="3"/>
  <c r="K1003" i="3"/>
  <c r="L1003" i="3"/>
  <c r="O1003" i="3"/>
  <c r="V1003" i="3" s="1"/>
  <c r="T1003" i="3"/>
  <c r="A1004" i="3"/>
  <c r="C1004" i="3"/>
  <c r="J1004" i="3"/>
  <c r="K1004" i="3"/>
  <c r="L1004" i="3"/>
  <c r="O1004" i="3"/>
  <c r="V1004" i="3" s="1"/>
  <c r="T1004" i="3"/>
  <c r="A1005" i="3"/>
  <c r="C1005" i="3"/>
  <c r="J1005" i="3"/>
  <c r="K1005" i="3"/>
  <c r="L1005" i="3"/>
  <c r="O1005" i="3"/>
  <c r="V1005" i="3" s="1"/>
  <c r="T1005" i="3"/>
  <c r="A1006" i="3"/>
  <c r="C1006" i="3"/>
  <c r="J1006" i="3"/>
  <c r="K1006" i="3"/>
  <c r="L1006" i="3"/>
  <c r="O1006" i="3"/>
  <c r="T1006" i="3"/>
  <c r="A1007" i="3"/>
  <c r="C1007" i="3"/>
  <c r="J1007" i="3"/>
  <c r="K1007" i="3"/>
  <c r="L1007" i="3"/>
  <c r="O1007" i="3"/>
  <c r="V1007" i="3" s="1"/>
  <c r="T1007" i="3"/>
  <c r="A1008" i="3"/>
  <c r="C1008" i="3"/>
  <c r="J1008" i="3"/>
  <c r="K1008" i="3"/>
  <c r="L1008" i="3"/>
  <c r="O1008" i="3"/>
  <c r="T1008" i="3"/>
  <c r="A1009" i="3"/>
  <c r="C1009" i="3"/>
  <c r="J1009" i="3"/>
  <c r="K1009" i="3"/>
  <c r="L1009" i="3"/>
  <c r="O1009" i="3"/>
  <c r="V1009" i="3" s="1"/>
  <c r="T1009" i="3"/>
  <c r="A1010" i="3"/>
  <c r="C1010" i="3"/>
  <c r="J1010" i="3"/>
  <c r="K1010" i="3"/>
  <c r="L1010" i="3"/>
  <c r="O1010" i="3"/>
  <c r="T1010" i="3"/>
  <c r="A1011" i="3"/>
  <c r="C1011" i="3"/>
  <c r="J1011" i="3"/>
  <c r="K1011" i="3"/>
  <c r="L1011" i="3"/>
  <c r="O1011" i="3"/>
  <c r="V1011" i="3" s="1"/>
  <c r="T1011" i="3"/>
  <c r="A1012" i="3"/>
  <c r="C1012" i="3"/>
  <c r="J1012" i="3"/>
  <c r="K1012" i="3"/>
  <c r="L1012" i="3"/>
  <c r="O1012" i="3"/>
  <c r="V1012" i="3" s="1"/>
  <c r="T1012" i="3"/>
  <c r="A1013" i="3"/>
  <c r="C1013" i="3"/>
  <c r="J1013" i="3"/>
  <c r="K1013" i="3"/>
  <c r="L1013" i="3"/>
  <c r="O1013" i="3"/>
  <c r="V1013" i="3" s="1"/>
  <c r="T1013" i="3"/>
  <c r="A1014" i="3"/>
  <c r="C1014" i="3"/>
  <c r="J1014" i="3"/>
  <c r="K1014" i="3"/>
  <c r="L1014" i="3"/>
  <c r="O1014" i="3"/>
  <c r="T1014" i="3"/>
  <c r="A1015" i="3"/>
  <c r="C1015" i="3"/>
  <c r="J1015" i="3"/>
  <c r="K1015" i="3"/>
  <c r="L1015" i="3"/>
  <c r="O1015" i="3"/>
  <c r="V1015" i="3" s="1"/>
  <c r="T1015" i="3"/>
  <c r="A1016" i="3"/>
  <c r="C1016" i="3"/>
  <c r="J1016" i="3"/>
  <c r="K1016" i="3"/>
  <c r="L1016" i="3"/>
  <c r="O1016" i="3"/>
  <c r="T1016" i="3"/>
  <c r="A1017" i="3"/>
  <c r="C1017" i="3"/>
  <c r="J1017" i="3"/>
  <c r="K1017" i="3"/>
  <c r="L1017" i="3"/>
  <c r="O1017" i="3"/>
  <c r="V1017" i="3" s="1"/>
  <c r="T1017" i="3"/>
  <c r="A1018" i="3"/>
  <c r="C1018" i="3"/>
  <c r="J1018" i="3"/>
  <c r="K1018" i="3"/>
  <c r="L1018" i="3"/>
  <c r="O1018" i="3"/>
  <c r="T1018" i="3"/>
  <c r="A1019" i="3"/>
  <c r="C1019" i="3"/>
  <c r="J1019" i="3"/>
  <c r="K1019" i="3"/>
  <c r="L1019" i="3"/>
  <c r="O1019" i="3"/>
  <c r="V1019" i="3" s="1"/>
  <c r="T1019" i="3"/>
  <c r="A1020" i="3"/>
  <c r="C1020" i="3"/>
  <c r="J1020" i="3"/>
  <c r="K1020" i="3"/>
  <c r="L1020" i="3"/>
  <c r="O1020" i="3"/>
  <c r="V1020" i="3" s="1"/>
  <c r="T1020" i="3"/>
  <c r="A1021" i="3"/>
  <c r="C1021" i="3"/>
  <c r="J1021" i="3"/>
  <c r="K1021" i="3"/>
  <c r="L1021" i="3"/>
  <c r="O1021" i="3"/>
  <c r="V1021" i="3" s="1"/>
  <c r="T1021" i="3"/>
  <c r="A1022" i="3"/>
  <c r="C1022" i="3"/>
  <c r="J1022" i="3"/>
  <c r="K1022" i="3"/>
  <c r="L1022" i="3"/>
  <c r="O1022" i="3"/>
  <c r="T1022" i="3"/>
  <c r="A1023" i="3"/>
  <c r="C1023" i="3"/>
  <c r="J1023" i="3"/>
  <c r="K1023" i="3"/>
  <c r="L1023" i="3"/>
  <c r="O1023" i="3"/>
  <c r="V1023" i="3" s="1"/>
  <c r="T1023" i="3"/>
  <c r="A1024" i="3"/>
  <c r="C1024" i="3"/>
  <c r="J1024" i="3"/>
  <c r="K1024" i="3"/>
  <c r="L1024" i="3"/>
  <c r="O1024" i="3"/>
  <c r="T1024" i="3"/>
  <c r="A1025" i="3"/>
  <c r="C1025" i="3"/>
  <c r="J1025" i="3"/>
  <c r="K1025" i="3"/>
  <c r="L1025" i="3"/>
  <c r="O1025" i="3"/>
  <c r="V1025" i="3" s="1"/>
  <c r="T1025" i="3"/>
  <c r="A1026" i="3"/>
  <c r="C1026" i="3"/>
  <c r="J1026" i="3"/>
  <c r="K1026" i="3"/>
  <c r="L1026" i="3"/>
  <c r="O1026" i="3"/>
  <c r="T1026" i="3"/>
  <c r="A1027" i="3"/>
  <c r="C1027" i="3"/>
  <c r="J1027" i="3"/>
  <c r="K1027" i="3"/>
  <c r="L1027" i="3"/>
  <c r="O1027" i="3"/>
  <c r="V1027" i="3" s="1"/>
  <c r="T1027" i="3"/>
  <c r="A1028" i="3"/>
  <c r="C1028" i="3"/>
  <c r="J1028" i="3"/>
  <c r="K1028" i="3"/>
  <c r="L1028" i="3"/>
  <c r="O1028" i="3"/>
  <c r="V1028" i="3" s="1"/>
  <c r="T1028" i="3"/>
  <c r="A1029" i="3"/>
  <c r="C1029" i="3"/>
  <c r="J1029" i="3"/>
  <c r="K1029" i="3"/>
  <c r="L1029" i="3"/>
  <c r="O1029" i="3"/>
  <c r="V1029" i="3" s="1"/>
  <c r="T1029" i="3"/>
  <c r="A1030" i="3"/>
  <c r="C1030" i="3"/>
  <c r="J1030" i="3"/>
  <c r="K1030" i="3"/>
  <c r="L1030" i="3"/>
  <c r="O1030" i="3"/>
  <c r="T1030" i="3"/>
  <c r="A1031" i="3"/>
  <c r="C1031" i="3"/>
  <c r="J1031" i="3"/>
  <c r="K1031" i="3"/>
  <c r="L1031" i="3"/>
  <c r="O1031" i="3"/>
  <c r="V1031" i="3" s="1"/>
  <c r="T1031" i="3"/>
  <c r="A1032" i="3"/>
  <c r="C1032" i="3"/>
  <c r="J1032" i="3"/>
  <c r="K1032" i="3"/>
  <c r="L1032" i="3"/>
  <c r="O1032" i="3"/>
  <c r="T1032" i="3"/>
  <c r="A1033" i="3"/>
  <c r="C1033" i="3"/>
  <c r="J1033" i="3"/>
  <c r="K1033" i="3"/>
  <c r="L1033" i="3"/>
  <c r="O1033" i="3"/>
  <c r="V1033" i="3" s="1"/>
  <c r="T1033" i="3"/>
  <c r="A1034" i="3"/>
  <c r="C1034" i="3"/>
  <c r="J1034" i="3"/>
  <c r="K1034" i="3"/>
  <c r="L1034" i="3"/>
  <c r="O1034" i="3"/>
  <c r="T1034" i="3"/>
  <c r="A1035" i="3"/>
  <c r="C1035" i="3"/>
  <c r="J1035" i="3"/>
  <c r="K1035" i="3"/>
  <c r="L1035" i="3"/>
  <c r="O1035" i="3"/>
  <c r="V1035" i="3" s="1"/>
  <c r="T1035" i="3"/>
  <c r="A1036" i="3"/>
  <c r="C1036" i="3"/>
  <c r="J1036" i="3"/>
  <c r="K1036" i="3"/>
  <c r="L1036" i="3"/>
  <c r="O1036" i="3"/>
  <c r="V1036" i="3" s="1"/>
  <c r="T1036" i="3"/>
  <c r="A1037" i="3"/>
  <c r="C1037" i="3"/>
  <c r="J1037" i="3"/>
  <c r="K1037" i="3"/>
  <c r="L1037" i="3"/>
  <c r="O1037" i="3"/>
  <c r="V1037" i="3" s="1"/>
  <c r="T1037" i="3"/>
  <c r="A1038" i="3"/>
  <c r="C1038" i="3"/>
  <c r="J1038" i="3"/>
  <c r="K1038" i="3"/>
  <c r="L1038" i="3"/>
  <c r="O1038" i="3"/>
  <c r="T1038" i="3"/>
  <c r="A1039" i="3"/>
  <c r="C1039" i="3"/>
  <c r="J1039" i="3"/>
  <c r="K1039" i="3"/>
  <c r="L1039" i="3"/>
  <c r="O1039" i="3"/>
  <c r="V1039" i="3" s="1"/>
  <c r="T1039" i="3"/>
  <c r="A1040" i="3"/>
  <c r="C1040" i="3"/>
  <c r="J1040" i="3"/>
  <c r="K1040" i="3"/>
  <c r="L1040" i="3"/>
  <c r="O1040" i="3"/>
  <c r="T1040" i="3"/>
  <c r="A1041" i="3"/>
  <c r="C1041" i="3"/>
  <c r="J1041" i="3"/>
  <c r="K1041" i="3"/>
  <c r="L1041" i="3"/>
  <c r="O1041" i="3"/>
  <c r="V1041" i="3" s="1"/>
  <c r="T1041" i="3"/>
  <c r="A1042" i="3"/>
  <c r="C1042" i="3"/>
  <c r="J1042" i="3"/>
  <c r="K1042" i="3"/>
  <c r="L1042" i="3"/>
  <c r="O1042" i="3"/>
  <c r="T1042" i="3"/>
  <c r="A1043" i="3"/>
  <c r="C1043" i="3"/>
  <c r="J1043" i="3"/>
  <c r="K1043" i="3"/>
  <c r="L1043" i="3"/>
  <c r="O1043" i="3"/>
  <c r="V1043" i="3" s="1"/>
  <c r="T1043" i="3"/>
  <c r="A1044" i="3"/>
  <c r="C1044" i="3"/>
  <c r="J1044" i="3"/>
  <c r="K1044" i="3"/>
  <c r="L1044" i="3"/>
  <c r="O1044" i="3"/>
  <c r="V1044" i="3" s="1"/>
  <c r="T1044" i="3"/>
  <c r="A1045" i="3"/>
  <c r="C1045" i="3"/>
  <c r="J1045" i="3"/>
  <c r="K1045" i="3"/>
  <c r="L1045" i="3"/>
  <c r="O1045" i="3"/>
  <c r="V1045" i="3" s="1"/>
  <c r="T1045" i="3"/>
  <c r="A1046" i="3"/>
  <c r="C1046" i="3"/>
  <c r="J1046" i="3"/>
  <c r="K1046" i="3"/>
  <c r="L1046" i="3"/>
  <c r="O1046" i="3"/>
  <c r="T1046" i="3"/>
  <c r="A1047" i="3"/>
  <c r="C1047" i="3"/>
  <c r="J1047" i="3"/>
  <c r="K1047" i="3"/>
  <c r="L1047" i="3"/>
  <c r="O1047" i="3"/>
  <c r="V1047" i="3" s="1"/>
  <c r="T1047" i="3"/>
  <c r="A1048" i="3"/>
  <c r="C1048" i="3"/>
  <c r="J1048" i="3"/>
  <c r="K1048" i="3"/>
  <c r="L1048" i="3"/>
  <c r="O1048" i="3"/>
  <c r="T1048" i="3"/>
  <c r="A1049" i="3"/>
  <c r="C1049" i="3"/>
  <c r="J1049" i="3"/>
  <c r="K1049" i="3"/>
  <c r="L1049" i="3"/>
  <c r="O1049" i="3"/>
  <c r="V1049" i="3" s="1"/>
  <c r="T1049" i="3"/>
  <c r="A1050" i="3"/>
  <c r="C1050" i="3"/>
  <c r="J1050" i="3"/>
  <c r="K1050" i="3"/>
  <c r="L1050" i="3"/>
  <c r="O1050" i="3"/>
  <c r="T1050" i="3"/>
  <c r="A1051" i="3"/>
  <c r="C1051" i="3"/>
  <c r="J1051" i="3"/>
  <c r="K1051" i="3"/>
  <c r="L1051" i="3"/>
  <c r="O1051" i="3"/>
  <c r="V1051" i="3" s="1"/>
  <c r="T1051" i="3"/>
  <c r="A1052" i="3"/>
  <c r="C1052" i="3"/>
  <c r="J1052" i="3"/>
  <c r="K1052" i="3"/>
  <c r="L1052" i="3"/>
  <c r="O1052" i="3"/>
  <c r="V1052" i="3" s="1"/>
  <c r="T1052" i="3"/>
  <c r="A1053" i="3"/>
  <c r="C1053" i="3"/>
  <c r="J1053" i="3"/>
  <c r="K1053" i="3"/>
  <c r="L1053" i="3"/>
  <c r="O1053" i="3"/>
  <c r="V1053" i="3" s="1"/>
  <c r="T1053" i="3"/>
  <c r="A1054" i="3"/>
  <c r="C1054" i="3"/>
  <c r="J1054" i="3"/>
  <c r="K1054" i="3"/>
  <c r="L1054" i="3"/>
  <c r="O1054" i="3"/>
  <c r="T1054" i="3"/>
  <c r="A1055" i="3"/>
  <c r="C1055" i="3"/>
  <c r="J1055" i="3"/>
  <c r="K1055" i="3"/>
  <c r="L1055" i="3"/>
  <c r="O1055" i="3"/>
  <c r="V1055" i="3" s="1"/>
  <c r="T1055" i="3"/>
  <c r="A1056" i="3"/>
  <c r="C1056" i="3"/>
  <c r="J1056" i="3"/>
  <c r="K1056" i="3"/>
  <c r="L1056" i="3"/>
  <c r="O1056" i="3"/>
  <c r="T1056" i="3"/>
  <c r="A1057" i="3"/>
  <c r="C1057" i="3"/>
  <c r="J1057" i="3"/>
  <c r="K1057" i="3"/>
  <c r="L1057" i="3"/>
  <c r="O1057" i="3"/>
  <c r="V1057" i="3" s="1"/>
  <c r="T1057" i="3"/>
  <c r="A1058" i="3"/>
  <c r="C1058" i="3"/>
  <c r="J1058" i="3"/>
  <c r="K1058" i="3"/>
  <c r="L1058" i="3"/>
  <c r="O1058" i="3"/>
  <c r="T1058" i="3"/>
  <c r="A1059" i="3"/>
  <c r="C1059" i="3"/>
  <c r="J1059" i="3"/>
  <c r="K1059" i="3"/>
  <c r="L1059" i="3"/>
  <c r="O1059" i="3"/>
  <c r="V1059" i="3" s="1"/>
  <c r="T1059" i="3"/>
  <c r="A1060" i="3"/>
  <c r="C1060" i="3"/>
  <c r="J1060" i="3"/>
  <c r="K1060" i="3"/>
  <c r="L1060" i="3"/>
  <c r="O1060" i="3"/>
  <c r="V1060" i="3" s="1"/>
  <c r="T1060" i="3"/>
  <c r="A1061" i="3"/>
  <c r="C1061" i="3"/>
  <c r="J1061" i="3"/>
  <c r="K1061" i="3"/>
  <c r="L1061" i="3"/>
  <c r="O1061" i="3"/>
  <c r="V1061" i="3" s="1"/>
  <c r="T1061" i="3"/>
  <c r="A1062" i="3"/>
  <c r="C1062" i="3"/>
  <c r="J1062" i="3"/>
  <c r="K1062" i="3"/>
  <c r="L1062" i="3"/>
  <c r="O1062" i="3"/>
  <c r="T1062" i="3"/>
  <c r="A1063" i="3"/>
  <c r="C1063" i="3"/>
  <c r="J1063" i="3"/>
  <c r="K1063" i="3"/>
  <c r="L1063" i="3"/>
  <c r="O1063" i="3"/>
  <c r="V1063" i="3" s="1"/>
  <c r="T1063" i="3"/>
  <c r="A1064" i="3"/>
  <c r="C1064" i="3"/>
  <c r="J1064" i="3"/>
  <c r="K1064" i="3"/>
  <c r="L1064" i="3"/>
  <c r="O1064" i="3"/>
  <c r="T1064" i="3"/>
  <c r="A1065" i="3"/>
  <c r="C1065" i="3"/>
  <c r="J1065" i="3"/>
  <c r="K1065" i="3"/>
  <c r="L1065" i="3"/>
  <c r="O1065" i="3"/>
  <c r="V1065" i="3" s="1"/>
  <c r="T1065" i="3"/>
  <c r="A1066" i="3"/>
  <c r="C1066" i="3"/>
  <c r="J1066" i="3"/>
  <c r="K1066" i="3"/>
  <c r="L1066" i="3"/>
  <c r="O1066" i="3"/>
  <c r="T1066" i="3"/>
  <c r="A1067" i="3"/>
  <c r="C1067" i="3"/>
  <c r="J1067" i="3"/>
  <c r="K1067" i="3"/>
  <c r="L1067" i="3"/>
  <c r="O1067" i="3"/>
  <c r="V1067" i="3" s="1"/>
  <c r="T1067" i="3"/>
  <c r="A1068" i="3"/>
  <c r="C1068" i="3"/>
  <c r="J1068" i="3"/>
  <c r="K1068" i="3"/>
  <c r="L1068" i="3"/>
  <c r="O1068" i="3"/>
  <c r="T1068" i="3"/>
  <c r="A1069" i="3"/>
  <c r="C1069" i="3"/>
  <c r="J1069" i="3"/>
  <c r="K1069" i="3"/>
  <c r="L1069" i="3"/>
  <c r="O1069" i="3"/>
  <c r="V1069" i="3" s="1"/>
  <c r="T1069" i="3"/>
  <c r="A1070" i="3"/>
  <c r="C1070" i="3"/>
  <c r="J1070" i="3"/>
  <c r="K1070" i="3"/>
  <c r="L1070" i="3"/>
  <c r="O1070" i="3"/>
  <c r="T1070" i="3"/>
  <c r="A1071" i="3"/>
  <c r="C1071" i="3"/>
  <c r="J1071" i="3"/>
  <c r="K1071" i="3"/>
  <c r="L1071" i="3"/>
  <c r="O1071" i="3"/>
  <c r="V1071" i="3" s="1"/>
  <c r="T1071" i="3"/>
  <c r="A1072" i="3"/>
  <c r="C1072" i="3"/>
  <c r="J1072" i="3"/>
  <c r="K1072" i="3"/>
  <c r="L1072" i="3"/>
  <c r="O1072" i="3"/>
  <c r="V1072" i="3" s="1"/>
  <c r="T1072" i="3"/>
  <c r="A1073" i="3"/>
  <c r="C1073" i="3"/>
  <c r="J1073" i="3"/>
  <c r="K1073" i="3"/>
  <c r="L1073" i="3"/>
  <c r="O1073" i="3"/>
  <c r="V1073" i="3" s="1"/>
  <c r="T1073" i="3"/>
  <c r="A1074" i="3"/>
  <c r="C1074" i="3"/>
  <c r="J1074" i="3"/>
  <c r="K1074" i="3"/>
  <c r="L1074" i="3"/>
  <c r="O1074" i="3"/>
  <c r="T1074" i="3"/>
  <c r="A1075" i="3"/>
  <c r="C1075" i="3"/>
  <c r="J1075" i="3"/>
  <c r="K1075" i="3"/>
  <c r="L1075" i="3"/>
  <c r="O1075" i="3"/>
  <c r="T1075" i="3"/>
  <c r="A1076" i="3"/>
  <c r="C1076" i="3"/>
  <c r="J1076" i="3"/>
  <c r="K1076" i="3"/>
  <c r="L1076" i="3"/>
  <c r="O1076" i="3"/>
  <c r="T1076" i="3"/>
  <c r="A1077" i="3"/>
  <c r="C1077" i="3"/>
  <c r="J1077" i="3"/>
  <c r="K1077" i="3"/>
  <c r="L1077" i="3"/>
  <c r="O1077" i="3"/>
  <c r="V1077" i="3" s="1"/>
  <c r="T1077" i="3"/>
  <c r="A1078" i="3"/>
  <c r="C1078" i="3"/>
  <c r="J1078" i="3"/>
  <c r="K1078" i="3"/>
  <c r="L1078" i="3"/>
  <c r="O1078" i="3"/>
  <c r="T1078" i="3"/>
  <c r="A1079" i="3"/>
  <c r="C1079" i="3"/>
  <c r="J1079" i="3"/>
  <c r="K1079" i="3"/>
  <c r="L1079" i="3"/>
  <c r="O1079" i="3"/>
  <c r="V1079" i="3" s="1"/>
  <c r="T1079" i="3"/>
  <c r="A1080" i="3"/>
  <c r="C1080" i="3"/>
  <c r="J1080" i="3"/>
  <c r="K1080" i="3"/>
  <c r="L1080" i="3"/>
  <c r="O1080" i="3"/>
  <c r="V1080" i="3" s="1"/>
  <c r="T1080" i="3"/>
  <c r="A1081" i="3"/>
  <c r="C1081" i="3"/>
  <c r="J1081" i="3"/>
  <c r="K1081" i="3"/>
  <c r="L1081" i="3"/>
  <c r="O1081" i="3"/>
  <c r="V1081" i="3" s="1"/>
  <c r="T1081" i="3"/>
  <c r="A1082" i="3"/>
  <c r="C1082" i="3"/>
  <c r="J1082" i="3"/>
  <c r="K1082" i="3"/>
  <c r="L1082" i="3"/>
  <c r="O1082" i="3"/>
  <c r="T1082" i="3"/>
  <c r="A1083" i="3"/>
  <c r="C1083" i="3"/>
  <c r="J1083" i="3"/>
  <c r="K1083" i="3"/>
  <c r="L1083" i="3"/>
  <c r="O1083" i="3"/>
  <c r="V1083" i="3" s="1"/>
  <c r="T1083" i="3"/>
  <c r="A1084" i="3"/>
  <c r="C1084" i="3"/>
  <c r="J1084" i="3"/>
  <c r="K1084" i="3"/>
  <c r="L1084" i="3"/>
  <c r="O1084" i="3"/>
  <c r="T1084" i="3"/>
  <c r="A1085" i="3"/>
  <c r="C1085" i="3"/>
  <c r="J1085" i="3"/>
  <c r="K1085" i="3"/>
  <c r="L1085" i="3"/>
  <c r="O1085" i="3"/>
  <c r="V1085" i="3" s="1"/>
  <c r="T1085" i="3"/>
  <c r="A1086" i="3"/>
  <c r="C1086" i="3"/>
  <c r="J1086" i="3"/>
  <c r="K1086" i="3"/>
  <c r="L1086" i="3"/>
  <c r="O1086" i="3"/>
  <c r="T1086" i="3"/>
  <c r="A1087" i="3"/>
  <c r="C1087" i="3"/>
  <c r="J1087" i="3"/>
  <c r="K1087" i="3"/>
  <c r="L1087" i="3"/>
  <c r="O1087" i="3"/>
  <c r="T1087" i="3"/>
  <c r="A1088" i="3"/>
  <c r="C1088" i="3"/>
  <c r="J1088" i="3"/>
  <c r="K1088" i="3"/>
  <c r="L1088" i="3"/>
  <c r="O1088" i="3"/>
  <c r="V1088" i="3" s="1"/>
  <c r="T1088" i="3"/>
  <c r="A1089" i="3"/>
  <c r="C1089" i="3"/>
  <c r="J1089" i="3"/>
  <c r="K1089" i="3"/>
  <c r="L1089" i="3"/>
  <c r="O1089" i="3"/>
  <c r="V1089" i="3" s="1"/>
  <c r="T1089" i="3"/>
  <c r="A1090" i="3"/>
  <c r="C1090" i="3"/>
  <c r="J1090" i="3"/>
  <c r="K1090" i="3"/>
  <c r="L1090" i="3"/>
  <c r="O1090" i="3"/>
  <c r="T1090" i="3"/>
  <c r="A1091" i="3"/>
  <c r="C1091" i="3"/>
  <c r="J1091" i="3"/>
  <c r="K1091" i="3"/>
  <c r="L1091" i="3"/>
  <c r="O1091" i="3"/>
  <c r="V1091" i="3" s="1"/>
  <c r="T1091" i="3"/>
  <c r="A1092" i="3"/>
  <c r="C1092" i="3"/>
  <c r="J1092" i="3"/>
  <c r="K1092" i="3"/>
  <c r="L1092" i="3"/>
  <c r="O1092" i="3"/>
  <c r="T1092" i="3"/>
  <c r="A1093" i="3"/>
  <c r="C1093" i="3"/>
  <c r="J1093" i="3"/>
  <c r="K1093" i="3"/>
  <c r="L1093" i="3"/>
  <c r="O1093" i="3"/>
  <c r="V1093" i="3" s="1"/>
  <c r="T1093" i="3"/>
  <c r="A1094" i="3"/>
  <c r="C1094" i="3"/>
  <c r="J1094" i="3"/>
  <c r="K1094" i="3"/>
  <c r="L1094" i="3"/>
  <c r="O1094" i="3"/>
  <c r="T1094" i="3"/>
  <c r="A1095" i="3"/>
  <c r="C1095" i="3"/>
  <c r="J1095" i="3"/>
  <c r="K1095" i="3"/>
  <c r="L1095" i="3"/>
  <c r="O1095" i="3"/>
  <c r="T1095" i="3"/>
  <c r="A1096" i="3"/>
  <c r="C1096" i="3"/>
  <c r="J1096" i="3"/>
  <c r="K1096" i="3"/>
  <c r="L1096" i="3"/>
  <c r="O1096" i="3"/>
  <c r="V1096" i="3" s="1"/>
  <c r="T1096" i="3"/>
  <c r="A1097" i="3"/>
  <c r="C1097" i="3"/>
  <c r="J1097" i="3"/>
  <c r="K1097" i="3"/>
  <c r="L1097" i="3"/>
  <c r="O1097" i="3"/>
  <c r="V1097" i="3" s="1"/>
  <c r="T1097" i="3"/>
  <c r="A1098" i="3"/>
  <c r="C1098" i="3"/>
  <c r="J1098" i="3"/>
  <c r="K1098" i="3"/>
  <c r="L1098" i="3"/>
  <c r="O1098" i="3"/>
  <c r="T1098" i="3"/>
  <c r="A1099" i="3"/>
  <c r="C1099" i="3"/>
  <c r="J1099" i="3"/>
  <c r="K1099" i="3"/>
  <c r="L1099" i="3"/>
  <c r="O1099" i="3"/>
  <c r="V1099" i="3" s="1"/>
  <c r="T1099" i="3"/>
  <c r="A1100" i="3"/>
  <c r="C1100" i="3"/>
  <c r="J1100" i="3"/>
  <c r="K1100" i="3"/>
  <c r="L1100" i="3"/>
  <c r="O1100" i="3"/>
  <c r="T1100" i="3"/>
  <c r="A1101" i="3"/>
  <c r="C1101" i="3"/>
  <c r="J1101" i="3"/>
  <c r="K1101" i="3"/>
  <c r="L1101" i="3"/>
  <c r="O1101" i="3"/>
  <c r="V1101" i="3" s="1"/>
  <c r="T1101" i="3"/>
  <c r="A1102" i="3"/>
  <c r="C1102" i="3"/>
  <c r="J1102" i="3"/>
  <c r="K1102" i="3"/>
  <c r="L1102" i="3"/>
  <c r="O1102" i="3"/>
  <c r="T1102" i="3"/>
  <c r="A1103" i="3"/>
  <c r="C1103" i="3"/>
  <c r="J1103" i="3"/>
  <c r="K1103" i="3"/>
  <c r="L1103" i="3"/>
  <c r="O1103" i="3"/>
  <c r="V1103" i="3" s="1"/>
  <c r="T1103" i="3"/>
  <c r="A1104" i="3"/>
  <c r="C1104" i="3"/>
  <c r="J1104" i="3"/>
  <c r="K1104" i="3"/>
  <c r="L1104" i="3"/>
  <c r="O1104" i="3"/>
  <c r="V1104" i="3" s="1"/>
  <c r="T1104" i="3"/>
  <c r="A1105" i="3"/>
  <c r="C1105" i="3"/>
  <c r="J1105" i="3"/>
  <c r="K1105" i="3"/>
  <c r="L1105" i="3"/>
  <c r="O1105" i="3"/>
  <c r="V1105" i="3" s="1"/>
  <c r="T1105" i="3"/>
  <c r="A1106" i="3"/>
  <c r="C1106" i="3"/>
  <c r="J1106" i="3"/>
  <c r="K1106" i="3"/>
  <c r="L1106" i="3"/>
  <c r="O1106" i="3"/>
  <c r="T1106" i="3"/>
  <c r="A1107" i="3"/>
  <c r="C1107" i="3"/>
  <c r="J1107" i="3"/>
  <c r="K1107" i="3"/>
  <c r="L1107" i="3"/>
  <c r="O1107" i="3"/>
  <c r="T1107" i="3"/>
  <c r="A1108" i="3"/>
  <c r="C1108" i="3"/>
  <c r="J1108" i="3"/>
  <c r="K1108" i="3"/>
  <c r="L1108" i="3"/>
  <c r="O1108" i="3"/>
  <c r="T1108" i="3"/>
  <c r="A1109" i="3"/>
  <c r="C1109" i="3"/>
  <c r="J1109" i="3"/>
  <c r="K1109" i="3"/>
  <c r="L1109" i="3"/>
  <c r="O1109" i="3"/>
  <c r="V1109" i="3" s="1"/>
  <c r="T1109" i="3"/>
  <c r="A1110" i="3"/>
  <c r="C1110" i="3"/>
  <c r="J1110" i="3"/>
  <c r="K1110" i="3"/>
  <c r="L1110" i="3"/>
  <c r="O1110" i="3"/>
  <c r="T1110" i="3"/>
  <c r="A1111" i="3"/>
  <c r="C1111" i="3"/>
  <c r="J1111" i="3"/>
  <c r="K1111" i="3"/>
  <c r="L1111" i="3"/>
  <c r="O1111" i="3"/>
  <c r="T1111" i="3"/>
  <c r="A1112" i="3"/>
  <c r="C1112" i="3"/>
  <c r="J1112" i="3"/>
  <c r="K1112" i="3"/>
  <c r="L1112" i="3"/>
  <c r="O1112" i="3"/>
  <c r="V1112" i="3" s="1"/>
  <c r="T1112" i="3"/>
  <c r="A1113" i="3"/>
  <c r="C1113" i="3"/>
  <c r="J1113" i="3"/>
  <c r="K1113" i="3"/>
  <c r="L1113" i="3"/>
  <c r="O1113" i="3"/>
  <c r="V1113" i="3" s="1"/>
  <c r="T1113" i="3"/>
  <c r="A1114" i="3"/>
  <c r="C1114" i="3"/>
  <c r="J1114" i="3"/>
  <c r="K1114" i="3"/>
  <c r="L1114" i="3"/>
  <c r="O1114" i="3"/>
  <c r="T1114" i="3"/>
  <c r="A1115" i="3"/>
  <c r="C1115" i="3"/>
  <c r="J1115" i="3"/>
  <c r="K1115" i="3"/>
  <c r="L1115" i="3"/>
  <c r="O1115" i="3"/>
  <c r="V1115" i="3" s="1"/>
  <c r="T1115" i="3"/>
  <c r="A1116" i="3"/>
  <c r="C1116" i="3"/>
  <c r="J1116" i="3"/>
  <c r="K1116" i="3"/>
  <c r="L1116" i="3"/>
  <c r="O1116" i="3"/>
  <c r="T1116" i="3"/>
  <c r="A1117" i="3"/>
  <c r="C1117" i="3"/>
  <c r="J1117" i="3"/>
  <c r="K1117" i="3"/>
  <c r="L1117" i="3"/>
  <c r="O1117" i="3"/>
  <c r="V1117" i="3" s="1"/>
  <c r="T1117" i="3"/>
  <c r="A1118" i="3"/>
  <c r="C1118" i="3"/>
  <c r="J1118" i="3"/>
  <c r="K1118" i="3"/>
  <c r="L1118" i="3"/>
  <c r="O1118" i="3"/>
  <c r="T1118" i="3"/>
  <c r="A1119" i="3"/>
  <c r="C1119" i="3"/>
  <c r="J1119" i="3"/>
  <c r="K1119" i="3"/>
  <c r="L1119" i="3"/>
  <c r="O1119" i="3"/>
  <c r="V1119" i="3" s="1"/>
  <c r="T1119" i="3"/>
  <c r="A1120" i="3"/>
  <c r="C1120" i="3"/>
  <c r="J1120" i="3"/>
  <c r="K1120" i="3"/>
  <c r="L1120" i="3"/>
  <c r="O1120" i="3"/>
  <c r="V1120" i="3" s="1"/>
  <c r="T1120" i="3"/>
  <c r="A1121" i="3"/>
  <c r="C1121" i="3"/>
  <c r="J1121" i="3"/>
  <c r="K1121" i="3"/>
  <c r="L1121" i="3"/>
  <c r="O1121" i="3"/>
  <c r="V1121" i="3" s="1"/>
  <c r="T1121" i="3"/>
  <c r="A1122" i="3"/>
  <c r="C1122" i="3"/>
  <c r="J1122" i="3"/>
  <c r="K1122" i="3"/>
  <c r="L1122" i="3"/>
  <c r="O1122" i="3"/>
  <c r="T1122" i="3"/>
  <c r="A1123" i="3"/>
  <c r="C1123" i="3"/>
  <c r="J1123" i="3"/>
  <c r="K1123" i="3"/>
  <c r="L1123" i="3"/>
  <c r="O1123" i="3"/>
  <c r="V1123" i="3" s="1"/>
  <c r="T1123" i="3"/>
  <c r="A1124" i="3"/>
  <c r="C1124" i="3"/>
  <c r="J1124" i="3"/>
  <c r="K1124" i="3"/>
  <c r="L1124" i="3"/>
  <c r="O1124" i="3"/>
  <c r="V1124" i="3" s="1"/>
  <c r="T1124" i="3"/>
  <c r="A1125" i="3"/>
  <c r="C1125" i="3"/>
  <c r="J1125" i="3"/>
  <c r="K1125" i="3"/>
  <c r="L1125" i="3"/>
  <c r="O1125" i="3"/>
  <c r="V1125" i="3" s="1"/>
  <c r="T1125" i="3"/>
  <c r="A1126" i="3"/>
  <c r="C1126" i="3"/>
  <c r="J1126" i="3"/>
  <c r="K1126" i="3"/>
  <c r="L1126" i="3"/>
  <c r="O1126" i="3"/>
  <c r="T1126" i="3"/>
  <c r="A1127" i="3"/>
  <c r="C1127" i="3"/>
  <c r="J1127" i="3"/>
  <c r="K1127" i="3"/>
  <c r="L1127" i="3"/>
  <c r="O1127" i="3"/>
  <c r="V1127" i="3" s="1"/>
  <c r="T1127" i="3"/>
  <c r="A1128" i="3"/>
  <c r="C1128" i="3"/>
  <c r="J1128" i="3"/>
  <c r="K1128" i="3"/>
  <c r="L1128" i="3"/>
  <c r="O1128" i="3"/>
  <c r="V1128" i="3" s="1"/>
  <c r="T1128" i="3"/>
  <c r="A1129" i="3"/>
  <c r="C1129" i="3"/>
  <c r="J1129" i="3"/>
  <c r="K1129" i="3"/>
  <c r="L1129" i="3"/>
  <c r="O1129" i="3"/>
  <c r="V1129" i="3" s="1"/>
  <c r="T1129" i="3"/>
  <c r="A1130" i="3"/>
  <c r="C1130" i="3"/>
  <c r="J1130" i="3"/>
  <c r="K1130" i="3"/>
  <c r="L1130" i="3"/>
  <c r="O1130" i="3"/>
  <c r="T1130" i="3"/>
  <c r="A1131" i="3"/>
  <c r="C1131" i="3"/>
  <c r="J1131" i="3"/>
  <c r="K1131" i="3"/>
  <c r="L1131" i="3"/>
  <c r="O1131" i="3"/>
  <c r="V1131" i="3" s="1"/>
  <c r="T1131" i="3"/>
  <c r="A1132" i="3"/>
  <c r="C1132" i="3"/>
  <c r="J1132" i="3"/>
  <c r="K1132" i="3"/>
  <c r="L1132" i="3"/>
  <c r="O1132" i="3"/>
  <c r="V1132" i="3" s="1"/>
  <c r="T1132" i="3"/>
  <c r="A1133" i="3"/>
  <c r="C1133" i="3"/>
  <c r="J1133" i="3"/>
  <c r="K1133" i="3"/>
  <c r="L1133" i="3"/>
  <c r="O1133" i="3"/>
  <c r="V1133" i="3" s="1"/>
  <c r="T1133" i="3"/>
  <c r="A1134" i="3"/>
  <c r="C1134" i="3"/>
  <c r="J1134" i="3"/>
  <c r="K1134" i="3"/>
  <c r="L1134" i="3"/>
  <c r="O1134" i="3"/>
  <c r="T1134" i="3"/>
  <c r="A1135" i="3"/>
  <c r="C1135" i="3"/>
  <c r="J1135" i="3"/>
  <c r="K1135" i="3"/>
  <c r="L1135" i="3"/>
  <c r="O1135" i="3"/>
  <c r="V1135" i="3" s="1"/>
  <c r="T1135" i="3"/>
  <c r="A1136" i="3"/>
  <c r="C1136" i="3"/>
  <c r="J1136" i="3"/>
  <c r="K1136" i="3"/>
  <c r="L1136" i="3"/>
  <c r="O1136" i="3"/>
  <c r="V1136" i="3" s="1"/>
  <c r="T1136" i="3"/>
  <c r="A1137" i="3"/>
  <c r="C1137" i="3"/>
  <c r="J1137" i="3"/>
  <c r="K1137" i="3"/>
  <c r="L1137" i="3"/>
  <c r="O1137" i="3"/>
  <c r="V1137" i="3" s="1"/>
  <c r="T1137" i="3"/>
  <c r="A1138" i="3"/>
  <c r="C1138" i="3"/>
  <c r="J1138" i="3"/>
  <c r="K1138" i="3"/>
  <c r="L1138" i="3"/>
  <c r="O1138" i="3"/>
  <c r="T1138" i="3"/>
  <c r="A1139" i="3"/>
  <c r="C1139" i="3"/>
  <c r="J1139" i="3"/>
  <c r="K1139" i="3"/>
  <c r="L1139" i="3"/>
  <c r="O1139" i="3"/>
  <c r="V1139" i="3" s="1"/>
  <c r="T1139" i="3"/>
  <c r="A1140" i="3"/>
  <c r="C1140" i="3"/>
  <c r="J1140" i="3"/>
  <c r="K1140" i="3"/>
  <c r="L1140" i="3"/>
  <c r="O1140" i="3"/>
  <c r="V1140" i="3" s="1"/>
  <c r="T1140" i="3"/>
  <c r="A1141" i="3"/>
  <c r="C1141" i="3"/>
  <c r="J1141" i="3"/>
  <c r="K1141" i="3"/>
  <c r="L1141" i="3"/>
  <c r="O1141" i="3"/>
  <c r="V1141" i="3" s="1"/>
  <c r="T1141" i="3"/>
  <c r="A1142" i="3"/>
  <c r="C1142" i="3"/>
  <c r="J1142" i="3"/>
  <c r="K1142" i="3"/>
  <c r="L1142" i="3"/>
  <c r="O1142" i="3"/>
  <c r="T1142" i="3"/>
  <c r="A1143" i="3"/>
  <c r="C1143" i="3"/>
  <c r="J1143" i="3"/>
  <c r="K1143" i="3"/>
  <c r="L1143" i="3"/>
  <c r="O1143" i="3"/>
  <c r="V1143" i="3" s="1"/>
  <c r="T1143" i="3"/>
  <c r="A1144" i="3"/>
  <c r="C1144" i="3"/>
  <c r="J1144" i="3"/>
  <c r="K1144" i="3"/>
  <c r="L1144" i="3"/>
  <c r="O1144" i="3"/>
  <c r="T1144" i="3"/>
  <c r="A1145" i="3"/>
  <c r="C1145" i="3"/>
  <c r="J1145" i="3"/>
  <c r="K1145" i="3"/>
  <c r="L1145" i="3"/>
  <c r="O1145" i="3"/>
  <c r="V1145" i="3" s="1"/>
  <c r="T1145" i="3"/>
  <c r="A1146" i="3"/>
  <c r="C1146" i="3"/>
  <c r="J1146" i="3"/>
  <c r="K1146" i="3"/>
  <c r="L1146" i="3"/>
  <c r="O1146" i="3"/>
  <c r="T1146" i="3"/>
  <c r="A1147" i="3"/>
  <c r="C1147" i="3"/>
  <c r="J1147" i="3"/>
  <c r="K1147" i="3"/>
  <c r="L1147" i="3"/>
  <c r="O1147" i="3"/>
  <c r="V1147" i="3" s="1"/>
  <c r="T1147" i="3"/>
  <c r="A1148" i="3"/>
  <c r="C1148" i="3"/>
  <c r="J1148" i="3"/>
  <c r="K1148" i="3"/>
  <c r="L1148" i="3"/>
  <c r="O1148" i="3"/>
  <c r="T1148" i="3"/>
  <c r="A1149" i="3"/>
  <c r="C1149" i="3"/>
  <c r="J1149" i="3"/>
  <c r="K1149" i="3"/>
  <c r="L1149" i="3"/>
  <c r="O1149" i="3"/>
  <c r="V1149" i="3" s="1"/>
  <c r="T1149" i="3"/>
  <c r="A1150" i="3"/>
  <c r="C1150" i="3"/>
  <c r="J1150" i="3"/>
  <c r="K1150" i="3"/>
  <c r="L1150" i="3"/>
  <c r="O1150" i="3"/>
  <c r="V1150" i="3" s="1"/>
  <c r="T1150" i="3"/>
  <c r="A1151" i="3"/>
  <c r="C1151" i="3"/>
  <c r="J1151" i="3"/>
  <c r="K1151" i="3"/>
  <c r="L1151" i="3"/>
  <c r="O1151" i="3"/>
  <c r="V1151" i="3" s="1"/>
  <c r="T1151" i="3"/>
  <c r="A1152" i="3"/>
  <c r="C1152" i="3"/>
  <c r="J1152" i="3"/>
  <c r="K1152" i="3"/>
  <c r="L1152" i="3"/>
  <c r="O1152" i="3"/>
  <c r="T1152" i="3"/>
  <c r="A1153" i="3"/>
  <c r="C1153" i="3"/>
  <c r="J1153" i="3"/>
  <c r="K1153" i="3"/>
  <c r="L1153" i="3"/>
  <c r="O1153" i="3"/>
  <c r="V1153" i="3" s="1"/>
  <c r="T1153" i="3"/>
  <c r="A1154" i="3"/>
  <c r="C1154" i="3"/>
  <c r="J1154" i="3"/>
  <c r="K1154" i="3"/>
  <c r="L1154" i="3"/>
  <c r="O1154" i="3"/>
  <c r="T1154" i="3"/>
  <c r="A1155" i="3"/>
  <c r="C1155" i="3"/>
  <c r="J1155" i="3"/>
  <c r="K1155" i="3"/>
  <c r="L1155" i="3"/>
  <c r="O1155" i="3"/>
  <c r="V1155" i="3" s="1"/>
  <c r="T1155" i="3"/>
  <c r="A1156" i="3"/>
  <c r="C1156" i="3"/>
  <c r="J1156" i="3"/>
  <c r="K1156" i="3"/>
  <c r="L1156" i="3"/>
  <c r="O1156" i="3"/>
  <c r="T1156" i="3"/>
  <c r="A1157" i="3"/>
  <c r="C1157" i="3"/>
  <c r="J1157" i="3"/>
  <c r="K1157" i="3"/>
  <c r="L1157" i="3"/>
  <c r="O1157" i="3"/>
  <c r="V1157" i="3" s="1"/>
  <c r="T1157" i="3"/>
  <c r="A1158" i="3"/>
  <c r="C1158" i="3"/>
  <c r="J1158" i="3"/>
  <c r="K1158" i="3"/>
  <c r="L1158" i="3"/>
  <c r="O1158" i="3"/>
  <c r="T1158" i="3"/>
  <c r="A1159" i="3"/>
  <c r="C1159" i="3"/>
  <c r="J1159" i="3"/>
  <c r="K1159" i="3"/>
  <c r="L1159" i="3"/>
  <c r="O1159" i="3"/>
  <c r="V1159" i="3" s="1"/>
  <c r="T1159" i="3"/>
  <c r="A1160" i="3"/>
  <c r="C1160" i="3"/>
  <c r="J1160" i="3"/>
  <c r="K1160" i="3"/>
  <c r="L1160" i="3"/>
  <c r="O1160" i="3"/>
  <c r="T1160" i="3"/>
  <c r="A1161" i="3"/>
  <c r="C1161" i="3"/>
  <c r="J1161" i="3"/>
  <c r="K1161" i="3"/>
  <c r="L1161" i="3"/>
  <c r="O1161" i="3"/>
  <c r="V1161" i="3" s="1"/>
  <c r="T1161" i="3"/>
  <c r="A1162" i="3"/>
  <c r="C1162" i="3"/>
  <c r="J1162" i="3"/>
  <c r="K1162" i="3"/>
  <c r="L1162" i="3"/>
  <c r="O1162" i="3"/>
  <c r="T1162" i="3"/>
  <c r="A1163" i="3"/>
  <c r="C1163" i="3"/>
  <c r="J1163" i="3"/>
  <c r="K1163" i="3"/>
  <c r="L1163" i="3"/>
  <c r="O1163" i="3"/>
  <c r="V1163" i="3" s="1"/>
  <c r="T1163" i="3"/>
  <c r="A1164" i="3"/>
  <c r="C1164" i="3"/>
  <c r="J1164" i="3"/>
  <c r="K1164" i="3"/>
  <c r="L1164" i="3"/>
  <c r="O1164" i="3"/>
  <c r="T1164" i="3"/>
  <c r="A1165" i="3"/>
  <c r="C1165" i="3"/>
  <c r="J1165" i="3"/>
  <c r="K1165" i="3"/>
  <c r="L1165" i="3"/>
  <c r="O1165" i="3"/>
  <c r="V1165" i="3" s="1"/>
  <c r="T1165" i="3"/>
  <c r="A1166" i="3"/>
  <c r="C1166" i="3"/>
  <c r="J1166" i="3"/>
  <c r="K1166" i="3"/>
  <c r="L1166" i="3"/>
  <c r="O1166" i="3"/>
  <c r="V1166" i="3" s="1"/>
  <c r="T1166" i="3"/>
  <c r="A1167" i="3"/>
  <c r="C1167" i="3"/>
  <c r="J1167" i="3"/>
  <c r="K1167" i="3"/>
  <c r="L1167" i="3"/>
  <c r="O1167" i="3"/>
  <c r="V1167" i="3" s="1"/>
  <c r="T1167" i="3"/>
  <c r="A1168" i="3"/>
  <c r="C1168" i="3"/>
  <c r="J1168" i="3"/>
  <c r="K1168" i="3"/>
  <c r="L1168" i="3"/>
  <c r="O1168" i="3"/>
  <c r="T1168" i="3"/>
  <c r="A1169" i="3"/>
  <c r="C1169" i="3"/>
  <c r="J1169" i="3"/>
  <c r="K1169" i="3"/>
  <c r="L1169" i="3"/>
  <c r="O1169" i="3"/>
  <c r="V1169" i="3" s="1"/>
  <c r="T1169" i="3"/>
  <c r="A1170" i="3"/>
  <c r="C1170" i="3"/>
  <c r="J1170" i="3"/>
  <c r="K1170" i="3"/>
  <c r="L1170" i="3"/>
  <c r="O1170" i="3"/>
  <c r="V1170" i="3" s="1"/>
  <c r="T1170" i="3"/>
  <c r="A1171" i="3"/>
  <c r="C1171" i="3"/>
  <c r="J1171" i="3"/>
  <c r="K1171" i="3"/>
  <c r="L1171" i="3"/>
  <c r="O1171" i="3"/>
  <c r="V1171" i="3" s="1"/>
  <c r="T1171" i="3"/>
  <c r="A1172" i="3"/>
  <c r="C1172" i="3"/>
  <c r="J1172" i="3"/>
  <c r="K1172" i="3"/>
  <c r="L1172" i="3"/>
  <c r="O1172" i="3"/>
  <c r="T1172" i="3"/>
  <c r="A1173" i="3"/>
  <c r="C1173" i="3"/>
  <c r="J1173" i="3"/>
  <c r="K1173" i="3"/>
  <c r="L1173" i="3"/>
  <c r="O1173" i="3"/>
  <c r="T1173" i="3"/>
  <c r="A1174" i="3"/>
  <c r="C1174" i="3"/>
  <c r="J1174" i="3"/>
  <c r="K1174" i="3"/>
  <c r="L1174" i="3"/>
  <c r="O1174" i="3"/>
  <c r="V1174" i="3" s="1"/>
  <c r="T1174" i="3"/>
  <c r="A1175" i="3"/>
  <c r="C1175" i="3"/>
  <c r="J1175" i="3"/>
  <c r="K1175" i="3"/>
  <c r="L1175" i="3"/>
  <c r="O1175" i="3"/>
  <c r="V1175" i="3" s="1"/>
  <c r="T1175" i="3"/>
  <c r="A1176" i="3"/>
  <c r="C1176" i="3"/>
  <c r="J1176" i="3"/>
  <c r="K1176" i="3"/>
  <c r="L1176" i="3"/>
  <c r="O1176" i="3"/>
  <c r="T1176" i="3"/>
  <c r="A1177" i="3"/>
  <c r="C1177" i="3"/>
  <c r="J1177" i="3"/>
  <c r="K1177" i="3"/>
  <c r="L1177" i="3"/>
  <c r="O1177" i="3"/>
  <c r="T1177" i="3"/>
  <c r="A1178" i="3"/>
  <c r="C1178" i="3"/>
  <c r="J1178" i="3"/>
  <c r="K1178" i="3"/>
  <c r="L1178" i="3"/>
  <c r="O1178" i="3"/>
  <c r="V1178" i="3" s="1"/>
  <c r="T1178" i="3"/>
  <c r="A1179" i="3"/>
  <c r="C1179" i="3"/>
  <c r="J1179" i="3"/>
  <c r="K1179" i="3"/>
  <c r="L1179" i="3"/>
  <c r="O1179" i="3"/>
  <c r="V1179" i="3" s="1"/>
  <c r="T1179" i="3"/>
  <c r="A1180" i="3"/>
  <c r="C1180" i="3"/>
  <c r="J1180" i="3"/>
  <c r="K1180" i="3"/>
  <c r="L1180" i="3"/>
  <c r="O1180" i="3"/>
  <c r="T1180" i="3"/>
  <c r="A1181" i="3"/>
  <c r="C1181" i="3"/>
  <c r="J1181" i="3"/>
  <c r="K1181" i="3"/>
  <c r="L1181" i="3"/>
  <c r="O1181" i="3"/>
  <c r="V1181" i="3" s="1"/>
  <c r="T1181" i="3"/>
  <c r="A1182" i="3"/>
  <c r="C1182" i="3"/>
  <c r="J1182" i="3"/>
  <c r="K1182" i="3"/>
  <c r="L1182" i="3"/>
  <c r="O1182" i="3"/>
  <c r="V1182" i="3" s="1"/>
  <c r="T1182" i="3"/>
  <c r="A1183" i="3"/>
  <c r="C1183" i="3"/>
  <c r="J1183" i="3"/>
  <c r="K1183" i="3"/>
  <c r="L1183" i="3"/>
  <c r="O1183" i="3"/>
  <c r="V1183" i="3" s="1"/>
  <c r="T1183" i="3"/>
  <c r="A1184" i="3"/>
  <c r="C1184" i="3"/>
  <c r="J1184" i="3"/>
  <c r="K1184" i="3"/>
  <c r="L1184" i="3"/>
  <c r="O1184" i="3"/>
  <c r="T1184" i="3"/>
  <c r="A1185" i="3"/>
  <c r="C1185" i="3"/>
  <c r="J1185" i="3"/>
  <c r="K1185" i="3"/>
  <c r="L1185" i="3"/>
  <c r="O1185" i="3"/>
  <c r="V1185" i="3" s="1"/>
  <c r="T1185" i="3"/>
  <c r="A1186" i="3"/>
  <c r="C1186" i="3"/>
  <c r="J1186" i="3"/>
  <c r="K1186" i="3"/>
  <c r="L1186" i="3"/>
  <c r="O1186" i="3"/>
  <c r="V1186" i="3" s="1"/>
  <c r="T1186" i="3"/>
  <c r="A1187" i="3"/>
  <c r="C1187" i="3"/>
  <c r="J1187" i="3"/>
  <c r="K1187" i="3"/>
  <c r="L1187" i="3"/>
  <c r="O1187" i="3"/>
  <c r="V1187" i="3" s="1"/>
  <c r="T1187" i="3"/>
  <c r="A1188" i="3"/>
  <c r="C1188" i="3"/>
  <c r="J1188" i="3"/>
  <c r="K1188" i="3"/>
  <c r="L1188" i="3"/>
  <c r="O1188" i="3"/>
  <c r="T1188" i="3"/>
  <c r="A1189" i="3"/>
  <c r="C1189" i="3"/>
  <c r="J1189" i="3"/>
  <c r="K1189" i="3"/>
  <c r="L1189" i="3"/>
  <c r="O1189" i="3"/>
  <c r="V1189" i="3" s="1"/>
  <c r="T1189" i="3"/>
  <c r="A1190" i="3"/>
  <c r="C1190" i="3"/>
  <c r="J1190" i="3"/>
  <c r="K1190" i="3"/>
  <c r="L1190" i="3"/>
  <c r="O1190" i="3"/>
  <c r="V1190" i="3" s="1"/>
  <c r="T1190" i="3"/>
  <c r="A1191" i="3"/>
  <c r="C1191" i="3"/>
  <c r="J1191" i="3"/>
  <c r="K1191" i="3"/>
  <c r="L1191" i="3"/>
  <c r="O1191" i="3"/>
  <c r="T1191" i="3"/>
  <c r="A1192" i="3"/>
  <c r="C1192" i="3"/>
  <c r="J1192" i="3"/>
  <c r="K1192" i="3"/>
  <c r="L1192" i="3"/>
  <c r="O1192" i="3"/>
  <c r="T1192" i="3"/>
  <c r="A1193" i="3"/>
  <c r="C1193" i="3"/>
  <c r="J1193" i="3"/>
  <c r="K1193" i="3"/>
  <c r="L1193" i="3"/>
  <c r="O1193" i="3"/>
  <c r="V1193" i="3" s="1"/>
  <c r="T1193" i="3"/>
  <c r="A1194" i="3"/>
  <c r="C1194" i="3"/>
  <c r="J1194" i="3"/>
  <c r="K1194" i="3"/>
  <c r="L1194" i="3"/>
  <c r="O1194" i="3"/>
  <c r="V1194" i="3" s="1"/>
  <c r="T1194" i="3"/>
  <c r="A1195" i="3"/>
  <c r="C1195" i="3"/>
  <c r="J1195" i="3"/>
  <c r="K1195" i="3"/>
  <c r="L1195" i="3"/>
  <c r="O1195" i="3"/>
  <c r="T1195" i="3"/>
  <c r="A1196" i="3"/>
  <c r="C1196" i="3"/>
  <c r="J1196" i="3"/>
  <c r="K1196" i="3"/>
  <c r="L1196" i="3"/>
  <c r="O1196" i="3"/>
  <c r="T1196" i="3"/>
  <c r="A1197" i="3"/>
  <c r="C1197" i="3"/>
  <c r="J1197" i="3"/>
  <c r="K1197" i="3"/>
  <c r="L1197" i="3"/>
  <c r="O1197" i="3"/>
  <c r="V1197" i="3" s="1"/>
  <c r="T1197" i="3"/>
  <c r="A1198" i="3"/>
  <c r="C1198" i="3"/>
  <c r="J1198" i="3"/>
  <c r="K1198" i="3"/>
  <c r="L1198" i="3"/>
  <c r="O1198" i="3"/>
  <c r="V1198" i="3" s="1"/>
  <c r="T1198" i="3"/>
  <c r="A1199" i="3"/>
  <c r="C1199" i="3"/>
  <c r="J1199" i="3"/>
  <c r="K1199" i="3"/>
  <c r="L1199" i="3"/>
  <c r="O1199" i="3"/>
  <c r="V1199" i="3" s="1"/>
  <c r="T1199" i="3"/>
  <c r="A1200" i="3"/>
  <c r="C1200" i="3"/>
  <c r="J1200" i="3"/>
  <c r="K1200" i="3"/>
  <c r="L1200" i="3"/>
  <c r="O1200" i="3"/>
  <c r="T1200" i="3"/>
  <c r="A1201" i="3"/>
  <c r="C1201" i="3"/>
  <c r="J1201" i="3"/>
  <c r="K1201" i="3"/>
  <c r="L1201" i="3"/>
  <c r="O1201" i="3"/>
  <c r="T1201" i="3"/>
  <c r="A1202" i="3"/>
  <c r="C1202" i="3"/>
  <c r="J1202" i="3"/>
  <c r="K1202" i="3"/>
  <c r="L1202" i="3"/>
  <c r="O1202" i="3"/>
  <c r="V1202" i="3" s="1"/>
  <c r="T1202" i="3"/>
  <c r="A1203" i="3"/>
  <c r="C1203" i="3"/>
  <c r="J1203" i="3"/>
  <c r="K1203" i="3"/>
  <c r="L1203" i="3"/>
  <c r="O1203" i="3"/>
  <c r="V1203" i="3" s="1"/>
  <c r="T1203" i="3"/>
  <c r="A1204" i="3"/>
  <c r="C1204" i="3"/>
  <c r="J1204" i="3"/>
  <c r="K1204" i="3"/>
  <c r="L1204" i="3"/>
  <c r="O1204" i="3"/>
  <c r="T1204" i="3"/>
  <c r="A1205" i="3"/>
  <c r="C1205" i="3"/>
  <c r="J1205" i="3"/>
  <c r="K1205" i="3"/>
  <c r="L1205" i="3"/>
  <c r="O1205" i="3"/>
  <c r="V1205" i="3" s="1"/>
  <c r="T1205" i="3"/>
  <c r="A1206" i="3"/>
  <c r="C1206" i="3"/>
  <c r="J1206" i="3"/>
  <c r="K1206" i="3"/>
  <c r="L1206" i="3"/>
  <c r="O1206" i="3"/>
  <c r="V1206" i="3" s="1"/>
  <c r="T1206" i="3"/>
  <c r="A1207" i="3"/>
  <c r="C1207" i="3"/>
  <c r="J1207" i="3"/>
  <c r="K1207" i="3"/>
  <c r="L1207" i="3"/>
  <c r="O1207" i="3"/>
  <c r="V1207" i="3" s="1"/>
  <c r="T1207" i="3"/>
  <c r="A1208" i="3"/>
  <c r="C1208" i="3"/>
  <c r="J1208" i="3"/>
  <c r="K1208" i="3"/>
  <c r="L1208" i="3"/>
  <c r="O1208" i="3"/>
  <c r="T1208" i="3"/>
  <c r="A1209" i="3"/>
  <c r="C1209" i="3"/>
  <c r="J1209" i="3"/>
  <c r="K1209" i="3"/>
  <c r="L1209" i="3"/>
  <c r="O1209" i="3"/>
  <c r="T1209" i="3"/>
  <c r="A1210" i="3"/>
  <c r="C1210" i="3"/>
  <c r="J1210" i="3"/>
  <c r="K1210" i="3"/>
  <c r="L1210" i="3"/>
  <c r="O1210" i="3"/>
  <c r="V1210" i="3" s="1"/>
  <c r="T1210" i="3"/>
  <c r="A1211" i="3"/>
  <c r="C1211" i="3"/>
  <c r="J1211" i="3"/>
  <c r="K1211" i="3"/>
  <c r="L1211" i="3"/>
  <c r="O1211" i="3"/>
  <c r="V1211" i="3" s="1"/>
  <c r="T1211" i="3"/>
  <c r="A1212" i="3"/>
  <c r="C1212" i="3"/>
  <c r="J1212" i="3"/>
  <c r="K1212" i="3"/>
  <c r="L1212" i="3"/>
  <c r="O1212" i="3"/>
  <c r="T1212" i="3"/>
  <c r="A1213" i="3"/>
  <c r="C1213" i="3"/>
  <c r="J1213" i="3"/>
  <c r="K1213" i="3"/>
  <c r="L1213" i="3"/>
  <c r="O1213" i="3"/>
  <c r="V1213" i="3" s="1"/>
  <c r="T1213" i="3"/>
  <c r="A1214" i="3"/>
  <c r="C1214" i="3"/>
  <c r="J1214" i="3"/>
  <c r="K1214" i="3"/>
  <c r="L1214" i="3"/>
  <c r="O1214" i="3"/>
  <c r="V1214" i="3" s="1"/>
  <c r="T1214" i="3"/>
  <c r="A1215" i="3"/>
  <c r="C1215" i="3"/>
  <c r="J1215" i="3"/>
  <c r="K1215" i="3"/>
  <c r="L1215" i="3"/>
  <c r="O1215" i="3"/>
  <c r="V1215" i="3" s="1"/>
  <c r="T1215" i="3"/>
  <c r="A1216" i="3"/>
  <c r="C1216" i="3"/>
  <c r="J1216" i="3"/>
  <c r="K1216" i="3"/>
  <c r="L1216" i="3"/>
  <c r="O1216" i="3"/>
  <c r="V1216" i="3" s="1"/>
  <c r="T1216" i="3"/>
  <c r="A1217" i="3"/>
  <c r="C1217" i="3"/>
  <c r="J1217" i="3"/>
  <c r="K1217" i="3"/>
  <c r="L1217" i="3"/>
  <c r="O1217" i="3"/>
  <c r="V1217" i="3" s="1"/>
  <c r="T1217" i="3"/>
  <c r="A1218" i="3"/>
  <c r="C1218" i="3"/>
  <c r="J1218" i="3"/>
  <c r="K1218" i="3"/>
  <c r="L1218" i="3"/>
  <c r="O1218" i="3"/>
  <c r="T1218" i="3"/>
  <c r="A1219" i="3"/>
  <c r="C1219" i="3"/>
  <c r="J1219" i="3"/>
  <c r="K1219" i="3"/>
  <c r="L1219" i="3"/>
  <c r="O1219" i="3"/>
  <c r="V1219" i="3" s="1"/>
  <c r="T1219" i="3"/>
  <c r="A1220" i="3"/>
  <c r="C1220" i="3"/>
  <c r="J1220" i="3"/>
  <c r="K1220" i="3"/>
  <c r="L1220" i="3"/>
  <c r="O1220" i="3"/>
  <c r="V1220" i="3" s="1"/>
  <c r="T1220" i="3"/>
  <c r="A1221" i="3"/>
  <c r="C1221" i="3"/>
  <c r="J1221" i="3"/>
  <c r="K1221" i="3"/>
  <c r="L1221" i="3"/>
  <c r="O1221" i="3"/>
  <c r="V1221" i="3" s="1"/>
  <c r="T1221" i="3"/>
  <c r="A1222" i="3"/>
  <c r="C1222" i="3"/>
  <c r="J1222" i="3"/>
  <c r="K1222" i="3"/>
  <c r="L1222" i="3"/>
  <c r="O1222" i="3"/>
  <c r="T1222" i="3"/>
  <c r="A1223" i="3"/>
  <c r="C1223" i="3"/>
  <c r="J1223" i="3"/>
  <c r="K1223" i="3"/>
  <c r="L1223" i="3"/>
  <c r="O1223" i="3"/>
  <c r="V1223" i="3" s="1"/>
  <c r="T1223" i="3"/>
  <c r="A1224" i="3"/>
  <c r="C1224" i="3"/>
  <c r="J1224" i="3"/>
  <c r="K1224" i="3"/>
  <c r="L1224" i="3"/>
  <c r="O1224" i="3"/>
  <c r="V1224" i="3" s="1"/>
  <c r="T1224" i="3"/>
  <c r="A1225" i="3"/>
  <c r="C1225" i="3"/>
  <c r="J1225" i="3"/>
  <c r="K1225" i="3"/>
  <c r="L1225" i="3"/>
  <c r="O1225" i="3"/>
  <c r="V1225" i="3" s="1"/>
  <c r="T1225" i="3"/>
  <c r="A1226" i="3"/>
  <c r="C1226" i="3"/>
  <c r="J1226" i="3"/>
  <c r="K1226" i="3"/>
  <c r="L1226" i="3"/>
  <c r="O1226" i="3"/>
  <c r="T1226" i="3"/>
  <c r="A1227" i="3"/>
  <c r="C1227" i="3"/>
  <c r="J1227" i="3"/>
  <c r="K1227" i="3"/>
  <c r="L1227" i="3"/>
  <c r="O1227" i="3"/>
  <c r="V1227" i="3" s="1"/>
  <c r="T1227" i="3"/>
  <c r="A1228" i="3"/>
  <c r="C1228" i="3"/>
  <c r="J1228" i="3"/>
  <c r="K1228" i="3"/>
  <c r="L1228" i="3"/>
  <c r="O1228" i="3"/>
  <c r="V1228" i="3" s="1"/>
  <c r="T1228" i="3"/>
  <c r="A1229" i="3"/>
  <c r="C1229" i="3"/>
  <c r="J1229" i="3"/>
  <c r="K1229" i="3"/>
  <c r="L1229" i="3"/>
  <c r="O1229" i="3"/>
  <c r="V1229" i="3" s="1"/>
  <c r="T1229" i="3"/>
  <c r="A1230" i="3"/>
  <c r="C1230" i="3"/>
  <c r="J1230" i="3"/>
  <c r="K1230" i="3"/>
  <c r="L1230" i="3"/>
  <c r="O1230" i="3"/>
  <c r="T1230" i="3"/>
  <c r="A1231" i="3"/>
  <c r="C1231" i="3"/>
  <c r="J1231" i="3"/>
  <c r="K1231" i="3"/>
  <c r="L1231" i="3"/>
  <c r="O1231" i="3"/>
  <c r="V1231" i="3" s="1"/>
  <c r="T1231" i="3"/>
  <c r="A1232" i="3"/>
  <c r="C1232" i="3"/>
  <c r="J1232" i="3"/>
  <c r="K1232" i="3"/>
  <c r="L1232" i="3"/>
  <c r="O1232" i="3"/>
  <c r="V1232" i="3" s="1"/>
  <c r="T1232" i="3"/>
  <c r="A1233" i="3"/>
  <c r="C1233" i="3"/>
  <c r="J1233" i="3"/>
  <c r="K1233" i="3"/>
  <c r="L1233" i="3"/>
  <c r="O1233" i="3"/>
  <c r="V1233" i="3" s="1"/>
  <c r="T1233" i="3"/>
  <c r="A1234" i="3"/>
  <c r="C1234" i="3"/>
  <c r="J1234" i="3"/>
  <c r="K1234" i="3"/>
  <c r="L1234" i="3"/>
  <c r="O1234" i="3"/>
  <c r="T1234" i="3"/>
  <c r="A1235" i="3"/>
  <c r="C1235" i="3"/>
  <c r="J1235" i="3"/>
  <c r="K1235" i="3"/>
  <c r="L1235" i="3"/>
  <c r="O1235" i="3"/>
  <c r="V1235" i="3" s="1"/>
  <c r="T1235" i="3"/>
  <c r="A1236" i="3"/>
  <c r="C1236" i="3"/>
  <c r="J1236" i="3"/>
  <c r="K1236" i="3"/>
  <c r="L1236" i="3"/>
  <c r="O1236" i="3"/>
  <c r="T1236" i="3"/>
  <c r="A1237" i="3"/>
  <c r="C1237" i="3"/>
  <c r="J1237" i="3"/>
  <c r="K1237" i="3"/>
  <c r="L1237" i="3"/>
  <c r="O1237" i="3"/>
  <c r="V1237" i="3" s="1"/>
  <c r="T1237" i="3"/>
  <c r="A1238" i="3"/>
  <c r="C1238" i="3"/>
  <c r="J1238" i="3"/>
  <c r="K1238" i="3"/>
  <c r="L1238" i="3"/>
  <c r="O1238" i="3"/>
  <c r="T1238" i="3"/>
  <c r="A1239" i="3"/>
  <c r="C1239" i="3"/>
  <c r="J1239" i="3"/>
  <c r="K1239" i="3"/>
  <c r="L1239" i="3"/>
  <c r="O1239" i="3"/>
  <c r="T1239" i="3"/>
  <c r="A1240" i="3"/>
  <c r="C1240" i="3"/>
  <c r="J1240" i="3"/>
  <c r="K1240" i="3"/>
  <c r="L1240" i="3"/>
  <c r="O1240" i="3"/>
  <c r="T1240" i="3"/>
  <c r="A1241" i="3"/>
  <c r="C1241" i="3"/>
  <c r="J1241" i="3"/>
  <c r="K1241" i="3"/>
  <c r="L1241" i="3"/>
  <c r="O1241" i="3"/>
  <c r="V1241" i="3" s="1"/>
  <c r="T1241" i="3"/>
  <c r="A1242" i="3"/>
  <c r="C1242" i="3"/>
  <c r="J1242" i="3"/>
  <c r="K1242" i="3"/>
  <c r="L1242" i="3"/>
  <c r="O1242" i="3"/>
  <c r="T1242" i="3"/>
  <c r="A1243" i="3"/>
  <c r="C1243" i="3"/>
  <c r="J1243" i="3"/>
  <c r="K1243" i="3"/>
  <c r="L1243" i="3"/>
  <c r="O1243" i="3"/>
  <c r="V1243" i="3" s="1"/>
  <c r="T1243" i="3"/>
  <c r="A1244" i="3"/>
  <c r="C1244" i="3"/>
  <c r="J1244" i="3"/>
  <c r="K1244" i="3"/>
  <c r="L1244" i="3"/>
  <c r="O1244" i="3"/>
  <c r="V1244" i="3" s="1"/>
  <c r="T1244" i="3"/>
  <c r="A1245" i="3"/>
  <c r="C1245" i="3"/>
  <c r="J1245" i="3"/>
  <c r="K1245" i="3"/>
  <c r="L1245" i="3"/>
  <c r="O1245" i="3"/>
  <c r="V1245" i="3" s="1"/>
  <c r="T1245" i="3"/>
  <c r="A1246" i="3"/>
  <c r="C1246" i="3"/>
  <c r="J1246" i="3"/>
  <c r="K1246" i="3"/>
  <c r="L1246" i="3"/>
  <c r="O1246" i="3"/>
  <c r="T1246" i="3"/>
  <c r="A1247" i="3"/>
  <c r="C1247" i="3"/>
  <c r="J1247" i="3"/>
  <c r="K1247" i="3"/>
  <c r="L1247" i="3"/>
  <c r="O1247" i="3"/>
  <c r="V1247" i="3" s="1"/>
  <c r="T1247" i="3"/>
  <c r="A1248" i="3"/>
  <c r="C1248" i="3"/>
  <c r="J1248" i="3"/>
  <c r="K1248" i="3"/>
  <c r="L1248" i="3"/>
  <c r="O1248" i="3"/>
  <c r="T1248" i="3"/>
  <c r="A1249" i="3"/>
  <c r="C1249" i="3"/>
  <c r="J1249" i="3"/>
  <c r="K1249" i="3"/>
  <c r="L1249" i="3"/>
  <c r="O1249" i="3"/>
  <c r="V1249" i="3" s="1"/>
  <c r="T1249" i="3"/>
  <c r="A1250" i="3"/>
  <c r="C1250" i="3"/>
  <c r="J1250" i="3"/>
  <c r="K1250" i="3"/>
  <c r="L1250" i="3"/>
  <c r="O1250" i="3"/>
  <c r="T1250" i="3"/>
  <c r="A1251" i="3"/>
  <c r="C1251" i="3"/>
  <c r="J1251" i="3"/>
  <c r="K1251" i="3"/>
  <c r="L1251" i="3"/>
  <c r="O1251" i="3"/>
  <c r="T1251" i="3"/>
  <c r="A1252" i="3"/>
  <c r="C1252" i="3"/>
  <c r="J1252" i="3"/>
  <c r="K1252" i="3"/>
  <c r="L1252" i="3"/>
  <c r="O1252" i="3"/>
  <c r="T1252" i="3"/>
  <c r="A1253" i="3"/>
  <c r="C1253" i="3"/>
  <c r="J1253" i="3"/>
  <c r="K1253" i="3"/>
  <c r="L1253" i="3"/>
  <c r="O1253" i="3"/>
  <c r="T1253" i="3"/>
  <c r="A1254" i="3"/>
  <c r="C1254" i="3"/>
  <c r="J1254" i="3"/>
  <c r="K1254" i="3"/>
  <c r="L1254" i="3"/>
  <c r="O1254" i="3"/>
  <c r="T1254" i="3"/>
  <c r="A1255" i="3"/>
  <c r="C1255" i="3"/>
  <c r="J1255" i="3"/>
  <c r="K1255" i="3"/>
  <c r="L1255" i="3"/>
  <c r="O1255" i="3"/>
  <c r="V1255" i="3" s="1"/>
  <c r="T1255" i="3"/>
  <c r="A1256" i="3"/>
  <c r="C1256" i="3"/>
  <c r="J1256" i="3"/>
  <c r="K1256" i="3"/>
  <c r="L1256" i="3"/>
  <c r="O1256" i="3"/>
  <c r="V1256" i="3" s="1"/>
  <c r="T1256" i="3"/>
  <c r="A1257" i="3"/>
  <c r="C1257" i="3"/>
  <c r="J1257" i="3"/>
  <c r="K1257" i="3"/>
  <c r="L1257" i="3"/>
  <c r="O1257" i="3"/>
  <c r="T1257" i="3"/>
  <c r="A1258" i="3"/>
  <c r="C1258" i="3"/>
  <c r="J1258" i="3"/>
  <c r="K1258" i="3"/>
  <c r="L1258" i="3"/>
  <c r="O1258" i="3"/>
  <c r="T1258" i="3"/>
  <c r="A1259" i="3"/>
  <c r="C1259" i="3"/>
  <c r="J1259" i="3"/>
  <c r="K1259" i="3"/>
  <c r="L1259" i="3"/>
  <c r="O1259" i="3"/>
  <c r="V1259" i="3" s="1"/>
  <c r="T1259" i="3"/>
  <c r="A1260" i="3"/>
  <c r="C1260" i="3"/>
  <c r="J1260" i="3"/>
  <c r="K1260" i="3"/>
  <c r="L1260" i="3"/>
  <c r="O1260" i="3"/>
  <c r="T1260" i="3"/>
  <c r="A1261" i="3"/>
  <c r="C1261" i="3"/>
  <c r="J1261" i="3"/>
  <c r="K1261" i="3"/>
  <c r="L1261" i="3"/>
  <c r="O1261" i="3"/>
  <c r="T1261" i="3"/>
  <c r="A1262" i="3"/>
  <c r="C1262" i="3"/>
  <c r="J1262" i="3"/>
  <c r="K1262" i="3"/>
  <c r="L1262" i="3"/>
  <c r="O1262" i="3"/>
  <c r="T1262" i="3"/>
  <c r="A1263" i="3"/>
  <c r="C1263" i="3"/>
  <c r="J1263" i="3"/>
  <c r="K1263" i="3"/>
  <c r="L1263" i="3"/>
  <c r="O1263" i="3"/>
  <c r="T1263" i="3"/>
  <c r="A1264" i="3"/>
  <c r="C1264" i="3"/>
  <c r="J1264" i="3"/>
  <c r="K1264" i="3"/>
  <c r="L1264" i="3"/>
  <c r="O1264" i="3"/>
  <c r="T1264" i="3"/>
  <c r="A1265" i="3"/>
  <c r="C1265" i="3"/>
  <c r="J1265" i="3"/>
  <c r="K1265" i="3"/>
  <c r="L1265" i="3"/>
  <c r="O1265" i="3"/>
  <c r="T1265" i="3"/>
  <c r="A1266" i="3"/>
  <c r="C1266" i="3"/>
  <c r="J1266" i="3"/>
  <c r="K1266" i="3"/>
  <c r="L1266" i="3"/>
  <c r="O1266" i="3"/>
  <c r="T1266" i="3"/>
  <c r="A1267" i="3"/>
  <c r="C1267" i="3"/>
  <c r="J1267" i="3"/>
  <c r="K1267" i="3"/>
  <c r="L1267" i="3"/>
  <c r="O1267" i="3"/>
  <c r="T1267" i="3"/>
  <c r="A1268" i="3"/>
  <c r="C1268" i="3"/>
  <c r="J1268" i="3"/>
  <c r="K1268" i="3"/>
  <c r="L1268" i="3"/>
  <c r="O1268" i="3"/>
  <c r="T1268" i="3"/>
  <c r="A1269" i="3"/>
  <c r="C1269" i="3"/>
  <c r="J1269" i="3"/>
  <c r="K1269" i="3"/>
  <c r="L1269" i="3"/>
  <c r="O1269" i="3"/>
  <c r="T1269" i="3"/>
  <c r="A1270" i="3"/>
  <c r="C1270" i="3"/>
  <c r="J1270" i="3"/>
  <c r="K1270" i="3"/>
  <c r="L1270" i="3"/>
  <c r="O1270" i="3"/>
  <c r="T1270" i="3"/>
  <c r="A1271" i="3"/>
  <c r="C1271" i="3"/>
  <c r="J1271" i="3"/>
  <c r="K1271" i="3"/>
  <c r="L1271" i="3"/>
  <c r="O1271" i="3"/>
  <c r="T1271" i="3"/>
  <c r="A1272" i="3"/>
  <c r="C1272" i="3"/>
  <c r="J1272" i="3"/>
  <c r="K1272" i="3"/>
  <c r="L1272" i="3"/>
  <c r="O1272" i="3"/>
  <c r="T1272" i="3"/>
  <c r="A1273" i="3"/>
  <c r="C1273" i="3"/>
  <c r="J1273" i="3"/>
  <c r="K1273" i="3"/>
  <c r="L1273" i="3"/>
  <c r="O1273" i="3"/>
  <c r="T1273" i="3"/>
  <c r="A1274" i="3"/>
  <c r="C1274" i="3"/>
  <c r="J1274" i="3"/>
  <c r="K1274" i="3"/>
  <c r="L1274" i="3"/>
  <c r="O1274" i="3"/>
  <c r="T1274" i="3"/>
  <c r="A1275" i="3"/>
  <c r="C1275" i="3"/>
  <c r="J1275" i="3"/>
  <c r="K1275" i="3"/>
  <c r="L1275" i="3"/>
  <c r="O1275" i="3"/>
  <c r="V1275" i="3" s="1"/>
  <c r="T1275" i="3"/>
  <c r="A1276" i="3"/>
  <c r="C1276" i="3"/>
  <c r="J1276" i="3"/>
  <c r="K1276" i="3"/>
  <c r="L1276" i="3"/>
  <c r="O1276" i="3"/>
  <c r="T1276" i="3"/>
  <c r="A1277" i="3"/>
  <c r="C1277" i="3"/>
  <c r="J1277" i="3"/>
  <c r="K1277" i="3"/>
  <c r="L1277" i="3"/>
  <c r="O1277" i="3"/>
  <c r="T1277" i="3"/>
  <c r="A1278" i="3"/>
  <c r="C1278" i="3"/>
  <c r="J1278" i="3"/>
  <c r="K1278" i="3"/>
  <c r="L1278" i="3"/>
  <c r="O1278" i="3"/>
  <c r="T1278" i="3"/>
  <c r="A1279" i="3"/>
  <c r="C1279" i="3"/>
  <c r="J1279" i="3"/>
  <c r="K1279" i="3"/>
  <c r="L1279" i="3"/>
  <c r="O1279" i="3"/>
  <c r="T1279" i="3"/>
  <c r="A1280" i="3"/>
  <c r="C1280" i="3"/>
  <c r="J1280" i="3"/>
  <c r="K1280" i="3"/>
  <c r="L1280" i="3"/>
  <c r="O1280" i="3"/>
  <c r="T1280" i="3"/>
  <c r="A1281" i="3"/>
  <c r="C1281" i="3"/>
  <c r="J1281" i="3"/>
  <c r="K1281" i="3"/>
  <c r="L1281" i="3"/>
  <c r="O1281" i="3"/>
  <c r="T1281" i="3"/>
  <c r="A1282" i="3"/>
  <c r="C1282" i="3"/>
  <c r="J1282" i="3"/>
  <c r="K1282" i="3"/>
  <c r="L1282" i="3"/>
  <c r="O1282" i="3"/>
  <c r="T1282" i="3"/>
  <c r="A1283" i="3"/>
  <c r="C1283" i="3"/>
  <c r="J1283" i="3"/>
  <c r="K1283" i="3"/>
  <c r="L1283" i="3"/>
  <c r="O1283" i="3"/>
  <c r="T1283" i="3"/>
  <c r="A1284" i="3"/>
  <c r="C1284" i="3"/>
  <c r="J1284" i="3"/>
  <c r="K1284" i="3"/>
  <c r="L1284" i="3"/>
  <c r="O1284" i="3"/>
  <c r="V1284" i="3" s="1"/>
  <c r="T1284" i="3"/>
  <c r="A1285" i="3"/>
  <c r="C1285" i="3"/>
  <c r="J1285" i="3"/>
  <c r="K1285" i="3"/>
  <c r="L1285" i="3"/>
  <c r="O1285" i="3"/>
  <c r="T1285" i="3"/>
  <c r="A1286" i="3"/>
  <c r="C1286" i="3"/>
  <c r="J1286" i="3"/>
  <c r="K1286" i="3"/>
  <c r="L1286" i="3"/>
  <c r="O1286" i="3"/>
  <c r="T1286" i="3"/>
  <c r="A1287" i="3"/>
  <c r="C1287" i="3"/>
  <c r="J1287" i="3"/>
  <c r="K1287" i="3"/>
  <c r="L1287" i="3"/>
  <c r="O1287" i="3"/>
  <c r="V1287" i="3" s="1"/>
  <c r="T1287" i="3"/>
  <c r="A1288" i="3"/>
  <c r="C1288" i="3"/>
  <c r="J1288" i="3"/>
  <c r="K1288" i="3"/>
  <c r="L1288" i="3"/>
  <c r="O1288" i="3"/>
  <c r="V1288" i="3" s="1"/>
  <c r="T1288" i="3"/>
  <c r="A1289" i="3"/>
  <c r="C1289" i="3"/>
  <c r="J1289" i="3"/>
  <c r="K1289" i="3"/>
  <c r="L1289" i="3"/>
  <c r="O1289" i="3"/>
  <c r="T1289" i="3"/>
  <c r="A1290" i="3"/>
  <c r="C1290" i="3"/>
  <c r="J1290" i="3"/>
  <c r="K1290" i="3"/>
  <c r="L1290" i="3"/>
  <c r="O1290" i="3"/>
  <c r="T1290" i="3"/>
  <c r="A1291" i="3"/>
  <c r="C1291" i="3"/>
  <c r="J1291" i="3"/>
  <c r="K1291" i="3"/>
  <c r="L1291" i="3"/>
  <c r="O1291" i="3"/>
  <c r="V1291" i="3" s="1"/>
  <c r="T1291" i="3"/>
  <c r="A1292" i="3"/>
  <c r="C1292" i="3"/>
  <c r="J1292" i="3"/>
  <c r="K1292" i="3"/>
  <c r="L1292" i="3"/>
  <c r="O1292" i="3"/>
  <c r="T1292" i="3"/>
  <c r="A1293" i="3"/>
  <c r="C1293" i="3"/>
  <c r="J1293" i="3"/>
  <c r="K1293" i="3"/>
  <c r="L1293" i="3"/>
  <c r="O1293" i="3"/>
  <c r="T1293" i="3"/>
  <c r="A1294" i="3"/>
  <c r="C1294" i="3"/>
  <c r="J1294" i="3"/>
  <c r="K1294" i="3"/>
  <c r="L1294" i="3"/>
  <c r="O1294" i="3"/>
  <c r="T1294" i="3"/>
  <c r="A1295" i="3"/>
  <c r="C1295" i="3"/>
  <c r="J1295" i="3"/>
  <c r="K1295" i="3"/>
  <c r="L1295" i="3"/>
  <c r="O1295" i="3"/>
  <c r="T1295" i="3"/>
  <c r="A1296" i="3"/>
  <c r="C1296" i="3"/>
  <c r="J1296" i="3"/>
  <c r="K1296" i="3"/>
  <c r="L1296" i="3"/>
  <c r="O1296" i="3"/>
  <c r="T1296" i="3"/>
  <c r="A1297" i="3"/>
  <c r="C1297" i="3"/>
  <c r="J1297" i="3"/>
  <c r="K1297" i="3"/>
  <c r="L1297" i="3"/>
  <c r="O1297" i="3"/>
  <c r="T1297" i="3"/>
  <c r="A1298" i="3"/>
  <c r="C1298" i="3"/>
  <c r="J1298" i="3"/>
  <c r="K1298" i="3"/>
  <c r="L1298" i="3"/>
  <c r="O1298" i="3"/>
  <c r="T1298" i="3"/>
  <c r="A1299" i="3"/>
  <c r="C1299" i="3"/>
  <c r="J1299" i="3"/>
  <c r="K1299" i="3"/>
  <c r="L1299" i="3"/>
  <c r="O1299" i="3"/>
  <c r="T1299" i="3"/>
  <c r="A1300" i="3"/>
  <c r="C1300" i="3"/>
  <c r="J1300" i="3"/>
  <c r="K1300" i="3"/>
  <c r="L1300" i="3"/>
  <c r="O1300" i="3"/>
  <c r="V1300" i="3" s="1"/>
  <c r="T1300" i="3"/>
  <c r="A1301" i="3"/>
  <c r="C1301" i="3"/>
  <c r="J1301" i="3"/>
  <c r="K1301" i="3"/>
  <c r="L1301" i="3"/>
  <c r="O1301" i="3"/>
  <c r="T1301" i="3"/>
  <c r="A1302" i="3"/>
  <c r="C1302" i="3"/>
  <c r="J1302" i="3"/>
  <c r="K1302" i="3"/>
  <c r="L1302" i="3"/>
  <c r="O1302" i="3"/>
  <c r="T1302" i="3"/>
  <c r="A1303" i="3"/>
  <c r="C1303" i="3"/>
  <c r="J1303" i="3"/>
  <c r="K1303" i="3"/>
  <c r="L1303" i="3"/>
  <c r="O1303" i="3"/>
  <c r="T1303" i="3"/>
  <c r="A1304" i="3"/>
  <c r="C1304" i="3"/>
  <c r="J1304" i="3"/>
  <c r="K1304" i="3"/>
  <c r="L1304" i="3"/>
  <c r="O1304" i="3"/>
  <c r="T1304" i="3"/>
  <c r="A1305" i="3"/>
  <c r="C1305" i="3"/>
  <c r="J1305" i="3"/>
  <c r="K1305" i="3"/>
  <c r="L1305" i="3"/>
  <c r="O1305" i="3"/>
  <c r="T1305" i="3"/>
  <c r="A1306" i="3"/>
  <c r="C1306" i="3"/>
  <c r="J1306" i="3"/>
  <c r="K1306" i="3"/>
  <c r="L1306" i="3"/>
  <c r="O1306" i="3"/>
  <c r="T1306" i="3"/>
  <c r="A1307" i="3"/>
  <c r="C1307" i="3"/>
  <c r="J1307" i="3"/>
  <c r="K1307" i="3"/>
  <c r="L1307" i="3"/>
  <c r="O1307" i="3"/>
  <c r="T1307" i="3"/>
  <c r="A1308" i="3"/>
  <c r="C1308" i="3"/>
  <c r="J1308" i="3"/>
  <c r="K1308" i="3"/>
  <c r="L1308" i="3"/>
  <c r="O1308" i="3"/>
  <c r="T1308" i="3"/>
  <c r="A1309" i="3"/>
  <c r="C1309" i="3"/>
  <c r="J1309" i="3"/>
  <c r="K1309" i="3"/>
  <c r="L1309" i="3"/>
  <c r="O1309" i="3"/>
  <c r="T1309" i="3"/>
  <c r="A1310" i="3"/>
  <c r="C1310" i="3"/>
  <c r="J1310" i="3"/>
  <c r="K1310" i="3"/>
  <c r="L1310" i="3"/>
  <c r="O1310" i="3"/>
  <c r="T1310" i="3"/>
  <c r="A1311" i="3"/>
  <c r="C1311" i="3"/>
  <c r="J1311" i="3"/>
  <c r="K1311" i="3"/>
  <c r="L1311" i="3"/>
  <c r="O1311" i="3"/>
  <c r="T1311" i="3"/>
  <c r="A1312" i="3"/>
  <c r="C1312" i="3"/>
  <c r="J1312" i="3"/>
  <c r="K1312" i="3"/>
  <c r="L1312" i="3"/>
  <c r="O1312" i="3"/>
  <c r="T1312" i="3"/>
  <c r="A1313" i="3"/>
  <c r="C1313" i="3"/>
  <c r="J1313" i="3"/>
  <c r="K1313" i="3"/>
  <c r="L1313" i="3"/>
  <c r="O1313" i="3"/>
  <c r="T1313" i="3"/>
  <c r="A1314" i="3"/>
  <c r="C1314" i="3"/>
  <c r="J1314" i="3"/>
  <c r="K1314" i="3"/>
  <c r="L1314" i="3"/>
  <c r="O1314" i="3"/>
  <c r="T1314" i="3"/>
  <c r="A1315" i="3"/>
  <c r="C1315" i="3"/>
  <c r="J1315" i="3"/>
  <c r="K1315" i="3"/>
  <c r="L1315" i="3"/>
  <c r="O1315" i="3"/>
  <c r="V1315" i="3" s="1"/>
  <c r="T1315" i="3"/>
  <c r="A1316" i="3"/>
  <c r="C1316" i="3"/>
  <c r="J1316" i="3"/>
  <c r="K1316" i="3"/>
  <c r="L1316" i="3"/>
  <c r="O1316" i="3"/>
  <c r="T1316" i="3"/>
  <c r="A1317" i="3"/>
  <c r="C1317" i="3"/>
  <c r="J1317" i="3"/>
  <c r="K1317" i="3"/>
  <c r="L1317" i="3"/>
  <c r="O1317" i="3"/>
  <c r="T1317" i="3"/>
  <c r="A1318" i="3"/>
  <c r="C1318" i="3"/>
  <c r="J1318" i="3"/>
  <c r="K1318" i="3"/>
  <c r="L1318" i="3"/>
  <c r="O1318" i="3"/>
  <c r="T1318" i="3"/>
  <c r="A1319" i="3"/>
  <c r="C1319" i="3"/>
  <c r="J1319" i="3"/>
  <c r="K1319" i="3"/>
  <c r="L1319" i="3"/>
  <c r="O1319" i="3"/>
  <c r="T1319" i="3"/>
  <c r="A1320" i="3"/>
  <c r="C1320" i="3"/>
  <c r="J1320" i="3"/>
  <c r="K1320" i="3"/>
  <c r="L1320" i="3"/>
  <c r="O1320" i="3"/>
  <c r="V1320" i="3" s="1"/>
  <c r="T1320" i="3"/>
  <c r="A1321" i="3"/>
  <c r="C1321" i="3"/>
  <c r="J1321" i="3"/>
  <c r="K1321" i="3"/>
  <c r="L1321" i="3"/>
  <c r="O1321" i="3"/>
  <c r="T1321" i="3"/>
  <c r="A1322" i="3"/>
  <c r="C1322" i="3"/>
  <c r="J1322" i="3"/>
  <c r="K1322" i="3"/>
  <c r="L1322" i="3"/>
  <c r="O1322" i="3"/>
  <c r="T1322" i="3"/>
  <c r="A1323" i="3"/>
  <c r="C1323" i="3"/>
  <c r="J1323" i="3"/>
  <c r="K1323" i="3"/>
  <c r="L1323" i="3"/>
  <c r="O1323" i="3"/>
  <c r="V1323" i="3" s="1"/>
  <c r="T1323" i="3"/>
  <c r="A1324" i="3"/>
  <c r="C1324" i="3"/>
  <c r="J1324" i="3"/>
  <c r="K1324" i="3"/>
  <c r="L1324" i="3"/>
  <c r="O1324" i="3"/>
  <c r="T1324" i="3"/>
  <c r="A1325" i="3"/>
  <c r="C1325" i="3"/>
  <c r="J1325" i="3"/>
  <c r="K1325" i="3"/>
  <c r="L1325" i="3"/>
  <c r="O1325" i="3"/>
  <c r="T1325" i="3"/>
  <c r="A1326" i="3"/>
  <c r="C1326" i="3"/>
  <c r="J1326" i="3"/>
  <c r="K1326" i="3"/>
  <c r="L1326" i="3"/>
  <c r="O1326" i="3"/>
  <c r="T1326" i="3"/>
  <c r="A1327" i="3"/>
  <c r="C1327" i="3"/>
  <c r="J1327" i="3"/>
  <c r="K1327" i="3"/>
  <c r="L1327" i="3"/>
  <c r="O1327" i="3"/>
  <c r="T1327" i="3"/>
  <c r="A1328" i="3"/>
  <c r="C1328" i="3"/>
  <c r="J1328" i="3"/>
  <c r="K1328" i="3"/>
  <c r="L1328" i="3"/>
  <c r="O1328" i="3"/>
  <c r="V1328" i="3" s="1"/>
  <c r="T1328" i="3"/>
  <c r="A1329" i="3"/>
  <c r="C1329" i="3"/>
  <c r="J1329" i="3"/>
  <c r="K1329" i="3"/>
  <c r="L1329" i="3"/>
  <c r="O1329" i="3"/>
  <c r="T1329" i="3"/>
  <c r="A1330" i="3"/>
  <c r="C1330" i="3"/>
  <c r="J1330" i="3"/>
  <c r="K1330" i="3"/>
  <c r="L1330" i="3"/>
  <c r="O1330" i="3"/>
  <c r="T1330" i="3"/>
  <c r="A1331" i="3"/>
  <c r="C1331" i="3"/>
  <c r="J1331" i="3"/>
  <c r="K1331" i="3"/>
  <c r="L1331" i="3"/>
  <c r="O1331" i="3"/>
  <c r="T1331" i="3"/>
  <c r="A1332" i="3"/>
  <c r="C1332" i="3"/>
  <c r="J1332" i="3"/>
  <c r="K1332" i="3"/>
  <c r="L1332" i="3"/>
  <c r="O1332" i="3"/>
  <c r="V1332" i="3" s="1"/>
  <c r="T1332" i="3"/>
  <c r="A1333" i="3"/>
  <c r="C1333" i="3"/>
  <c r="J1333" i="3"/>
  <c r="K1333" i="3"/>
  <c r="L1333" i="3"/>
  <c r="O1333" i="3"/>
  <c r="T1333" i="3"/>
  <c r="A1334" i="3"/>
  <c r="C1334" i="3"/>
  <c r="J1334" i="3"/>
  <c r="K1334" i="3"/>
  <c r="L1334" i="3"/>
  <c r="O1334" i="3"/>
  <c r="T1334" i="3"/>
  <c r="A1335" i="3"/>
  <c r="C1335" i="3"/>
  <c r="J1335" i="3"/>
  <c r="K1335" i="3"/>
  <c r="L1335" i="3"/>
  <c r="O1335" i="3"/>
  <c r="V1335" i="3" s="1"/>
  <c r="T1335" i="3"/>
  <c r="A1336" i="3"/>
  <c r="C1336" i="3"/>
  <c r="J1336" i="3"/>
  <c r="K1336" i="3"/>
  <c r="L1336" i="3"/>
  <c r="O1336" i="3"/>
  <c r="T1336" i="3"/>
  <c r="A1337" i="3"/>
  <c r="C1337" i="3"/>
  <c r="J1337" i="3"/>
  <c r="K1337" i="3"/>
  <c r="L1337" i="3"/>
  <c r="O1337" i="3"/>
  <c r="T1337" i="3"/>
  <c r="A1338" i="3"/>
  <c r="C1338" i="3"/>
  <c r="J1338" i="3"/>
  <c r="K1338" i="3"/>
  <c r="L1338" i="3"/>
  <c r="O1338" i="3"/>
  <c r="T1338" i="3"/>
  <c r="A1339" i="3"/>
  <c r="C1339" i="3"/>
  <c r="J1339" i="3"/>
  <c r="K1339" i="3"/>
  <c r="L1339" i="3"/>
  <c r="O1339" i="3"/>
  <c r="T1339" i="3"/>
  <c r="A1340" i="3"/>
  <c r="C1340" i="3"/>
  <c r="J1340" i="3"/>
  <c r="K1340" i="3"/>
  <c r="L1340" i="3"/>
  <c r="O1340" i="3"/>
  <c r="T1340" i="3"/>
  <c r="A1341" i="3"/>
  <c r="C1341" i="3"/>
  <c r="J1341" i="3"/>
  <c r="K1341" i="3"/>
  <c r="L1341" i="3"/>
  <c r="O1341" i="3"/>
  <c r="T1341" i="3"/>
  <c r="A1342" i="3"/>
  <c r="C1342" i="3"/>
  <c r="J1342" i="3"/>
  <c r="K1342" i="3"/>
  <c r="L1342" i="3"/>
  <c r="O1342" i="3"/>
  <c r="T1342" i="3"/>
  <c r="A1343" i="3"/>
  <c r="C1343" i="3"/>
  <c r="J1343" i="3"/>
  <c r="K1343" i="3"/>
  <c r="L1343" i="3"/>
  <c r="O1343" i="3"/>
  <c r="T1343" i="3"/>
  <c r="A1344" i="3"/>
  <c r="C1344" i="3"/>
  <c r="J1344" i="3"/>
  <c r="K1344" i="3"/>
  <c r="L1344" i="3"/>
  <c r="O1344" i="3"/>
  <c r="T1344" i="3"/>
  <c r="A1345" i="3"/>
  <c r="C1345" i="3"/>
  <c r="J1345" i="3"/>
  <c r="K1345" i="3"/>
  <c r="L1345" i="3"/>
  <c r="O1345" i="3"/>
  <c r="T1345" i="3"/>
  <c r="A1346" i="3"/>
  <c r="C1346" i="3"/>
  <c r="J1346" i="3"/>
  <c r="K1346" i="3"/>
  <c r="L1346" i="3"/>
  <c r="O1346" i="3"/>
  <c r="T1346" i="3"/>
  <c r="A1347" i="3"/>
  <c r="C1347" i="3"/>
  <c r="J1347" i="3"/>
  <c r="K1347" i="3"/>
  <c r="L1347" i="3"/>
  <c r="O1347" i="3"/>
  <c r="V1347" i="3" s="1"/>
  <c r="T1347" i="3"/>
  <c r="A1348" i="3"/>
  <c r="C1348" i="3"/>
  <c r="J1348" i="3"/>
  <c r="K1348" i="3"/>
  <c r="L1348" i="3"/>
  <c r="O1348" i="3"/>
  <c r="T1348" i="3"/>
  <c r="A1349" i="3"/>
  <c r="C1349" i="3"/>
  <c r="J1349" i="3"/>
  <c r="K1349" i="3"/>
  <c r="L1349" i="3"/>
  <c r="O1349" i="3"/>
  <c r="T1349" i="3"/>
  <c r="A1350" i="3"/>
  <c r="C1350" i="3"/>
  <c r="J1350" i="3"/>
  <c r="K1350" i="3"/>
  <c r="L1350" i="3"/>
  <c r="O1350" i="3"/>
  <c r="T1350" i="3"/>
  <c r="A1351" i="3"/>
  <c r="C1351" i="3"/>
  <c r="J1351" i="3"/>
  <c r="K1351" i="3"/>
  <c r="L1351" i="3"/>
  <c r="O1351" i="3"/>
  <c r="T1351" i="3"/>
  <c r="A1352" i="3"/>
  <c r="C1352" i="3"/>
  <c r="J1352" i="3"/>
  <c r="K1352" i="3"/>
  <c r="L1352" i="3"/>
  <c r="O1352" i="3"/>
  <c r="T1352" i="3"/>
  <c r="A1353" i="3"/>
  <c r="C1353" i="3"/>
  <c r="J1353" i="3"/>
  <c r="K1353" i="3"/>
  <c r="L1353" i="3"/>
  <c r="O1353" i="3"/>
  <c r="T1353" i="3"/>
  <c r="A1354" i="3"/>
  <c r="C1354" i="3"/>
  <c r="J1354" i="3"/>
  <c r="K1354" i="3"/>
  <c r="L1354" i="3"/>
  <c r="O1354" i="3"/>
  <c r="T1354" i="3"/>
  <c r="A1355" i="3"/>
  <c r="C1355" i="3"/>
  <c r="J1355" i="3"/>
  <c r="K1355" i="3"/>
  <c r="L1355" i="3"/>
  <c r="O1355" i="3"/>
  <c r="V1355" i="3" s="1"/>
  <c r="T1355" i="3"/>
  <c r="A1356" i="3"/>
  <c r="C1356" i="3"/>
  <c r="J1356" i="3"/>
  <c r="K1356" i="3"/>
  <c r="L1356" i="3"/>
  <c r="O1356" i="3"/>
  <c r="T1356" i="3"/>
  <c r="A1357" i="3"/>
  <c r="C1357" i="3"/>
  <c r="J1357" i="3"/>
  <c r="K1357" i="3"/>
  <c r="L1357" i="3"/>
  <c r="O1357" i="3"/>
  <c r="T1357" i="3"/>
  <c r="A1358" i="3"/>
  <c r="C1358" i="3"/>
  <c r="J1358" i="3"/>
  <c r="K1358" i="3"/>
  <c r="L1358" i="3"/>
  <c r="O1358" i="3"/>
  <c r="T1358" i="3"/>
  <c r="A1359" i="3"/>
  <c r="C1359" i="3"/>
  <c r="J1359" i="3"/>
  <c r="K1359" i="3"/>
  <c r="L1359" i="3"/>
  <c r="O1359" i="3"/>
  <c r="V1359" i="3" s="1"/>
  <c r="T1359" i="3"/>
  <c r="A1360" i="3"/>
  <c r="C1360" i="3"/>
  <c r="J1360" i="3"/>
  <c r="K1360" i="3"/>
  <c r="L1360" i="3"/>
  <c r="O1360" i="3"/>
  <c r="T1360" i="3"/>
  <c r="A1361" i="3"/>
  <c r="C1361" i="3"/>
  <c r="J1361" i="3"/>
  <c r="K1361" i="3"/>
  <c r="L1361" i="3"/>
  <c r="O1361" i="3"/>
  <c r="T1361" i="3"/>
  <c r="A1362" i="3"/>
  <c r="C1362" i="3"/>
  <c r="J1362" i="3"/>
  <c r="K1362" i="3"/>
  <c r="L1362" i="3"/>
  <c r="O1362" i="3"/>
  <c r="T1362" i="3"/>
  <c r="A1363" i="3"/>
  <c r="C1363" i="3"/>
  <c r="J1363" i="3"/>
  <c r="K1363" i="3"/>
  <c r="L1363" i="3"/>
  <c r="O1363" i="3"/>
  <c r="V1363" i="3" s="1"/>
  <c r="T1363" i="3"/>
  <c r="A1364" i="3"/>
  <c r="C1364" i="3"/>
  <c r="J1364" i="3"/>
  <c r="K1364" i="3"/>
  <c r="L1364" i="3"/>
  <c r="O1364" i="3"/>
  <c r="T1364" i="3"/>
  <c r="A1365" i="3"/>
  <c r="C1365" i="3"/>
  <c r="J1365" i="3"/>
  <c r="K1365" i="3"/>
  <c r="L1365" i="3"/>
  <c r="O1365" i="3"/>
  <c r="T1365" i="3"/>
  <c r="A1366" i="3"/>
  <c r="C1366" i="3"/>
  <c r="J1366" i="3"/>
  <c r="K1366" i="3"/>
  <c r="L1366" i="3"/>
  <c r="O1366" i="3"/>
  <c r="T1366" i="3"/>
  <c r="A1367" i="3"/>
  <c r="C1367" i="3"/>
  <c r="J1367" i="3"/>
  <c r="K1367" i="3"/>
  <c r="L1367" i="3"/>
  <c r="O1367" i="3"/>
  <c r="T1367" i="3"/>
  <c r="A1368" i="3"/>
  <c r="C1368" i="3"/>
  <c r="J1368" i="3"/>
  <c r="K1368" i="3"/>
  <c r="L1368" i="3"/>
  <c r="O1368" i="3"/>
  <c r="T1368" i="3"/>
  <c r="A1369" i="3"/>
  <c r="C1369" i="3"/>
  <c r="J1369" i="3"/>
  <c r="K1369" i="3"/>
  <c r="L1369" i="3"/>
  <c r="O1369" i="3"/>
  <c r="T1369" i="3"/>
  <c r="A1370" i="3"/>
  <c r="C1370" i="3"/>
  <c r="J1370" i="3"/>
  <c r="K1370" i="3"/>
  <c r="L1370" i="3"/>
  <c r="O1370" i="3"/>
  <c r="T1370" i="3"/>
  <c r="A1371" i="3"/>
  <c r="C1371" i="3"/>
  <c r="J1371" i="3"/>
  <c r="K1371" i="3"/>
  <c r="L1371" i="3"/>
  <c r="O1371" i="3"/>
  <c r="V1371" i="3" s="1"/>
  <c r="T1371" i="3"/>
  <c r="A1372" i="3"/>
  <c r="C1372" i="3"/>
  <c r="J1372" i="3"/>
  <c r="K1372" i="3"/>
  <c r="L1372" i="3"/>
  <c r="O1372" i="3"/>
  <c r="T1372" i="3"/>
  <c r="A1373" i="3"/>
  <c r="C1373" i="3"/>
  <c r="J1373" i="3"/>
  <c r="K1373" i="3"/>
  <c r="L1373" i="3"/>
  <c r="O1373" i="3"/>
  <c r="T1373" i="3"/>
  <c r="A1374" i="3"/>
  <c r="C1374" i="3"/>
  <c r="J1374" i="3"/>
  <c r="K1374" i="3"/>
  <c r="L1374" i="3"/>
  <c r="O1374" i="3"/>
  <c r="T1374" i="3"/>
  <c r="A1375" i="3"/>
  <c r="C1375" i="3"/>
  <c r="J1375" i="3"/>
  <c r="K1375" i="3"/>
  <c r="L1375" i="3"/>
  <c r="O1375" i="3"/>
  <c r="T1375" i="3"/>
  <c r="A1376" i="3"/>
  <c r="C1376" i="3"/>
  <c r="J1376" i="3"/>
  <c r="K1376" i="3"/>
  <c r="L1376" i="3"/>
  <c r="O1376" i="3"/>
  <c r="T1376" i="3"/>
  <c r="A1377" i="3"/>
  <c r="C1377" i="3"/>
  <c r="J1377" i="3"/>
  <c r="K1377" i="3"/>
  <c r="L1377" i="3"/>
  <c r="O1377" i="3"/>
  <c r="T1377" i="3"/>
  <c r="A1378" i="3"/>
  <c r="C1378" i="3"/>
  <c r="J1378" i="3"/>
  <c r="K1378" i="3"/>
  <c r="L1378" i="3"/>
  <c r="O1378" i="3"/>
  <c r="T1378" i="3"/>
  <c r="A1379" i="3"/>
  <c r="C1379" i="3"/>
  <c r="J1379" i="3"/>
  <c r="K1379" i="3"/>
  <c r="L1379" i="3"/>
  <c r="O1379" i="3"/>
  <c r="T1379" i="3"/>
  <c r="A1380" i="3"/>
  <c r="C1380" i="3"/>
  <c r="J1380" i="3"/>
  <c r="K1380" i="3"/>
  <c r="L1380" i="3"/>
  <c r="O1380" i="3"/>
  <c r="V1380" i="3" s="1"/>
  <c r="T1380" i="3"/>
  <c r="A1381" i="3"/>
  <c r="C1381" i="3"/>
  <c r="J1381" i="3"/>
  <c r="K1381" i="3"/>
  <c r="L1381" i="3"/>
  <c r="O1381" i="3"/>
  <c r="T1381" i="3"/>
  <c r="A1382" i="3"/>
  <c r="C1382" i="3"/>
  <c r="J1382" i="3"/>
  <c r="K1382" i="3"/>
  <c r="L1382" i="3"/>
  <c r="O1382" i="3"/>
  <c r="T1382" i="3"/>
  <c r="A1383" i="3"/>
  <c r="C1383" i="3"/>
  <c r="J1383" i="3"/>
  <c r="K1383" i="3"/>
  <c r="L1383" i="3"/>
  <c r="O1383" i="3"/>
  <c r="T1383" i="3"/>
  <c r="A1384" i="3"/>
  <c r="C1384" i="3"/>
  <c r="J1384" i="3"/>
  <c r="K1384" i="3"/>
  <c r="L1384" i="3"/>
  <c r="O1384" i="3"/>
  <c r="T1384" i="3"/>
  <c r="A1385" i="3"/>
  <c r="C1385" i="3"/>
  <c r="J1385" i="3"/>
  <c r="K1385" i="3"/>
  <c r="L1385" i="3"/>
  <c r="O1385" i="3"/>
  <c r="T1385" i="3"/>
  <c r="A1386" i="3"/>
  <c r="C1386" i="3"/>
  <c r="J1386" i="3"/>
  <c r="K1386" i="3"/>
  <c r="L1386" i="3"/>
  <c r="O1386" i="3"/>
  <c r="T1386" i="3"/>
  <c r="A1387" i="3"/>
  <c r="C1387" i="3"/>
  <c r="J1387" i="3"/>
  <c r="K1387" i="3"/>
  <c r="L1387" i="3"/>
  <c r="O1387" i="3"/>
  <c r="V1387" i="3" s="1"/>
  <c r="T1387" i="3"/>
  <c r="A1388" i="3"/>
  <c r="C1388" i="3"/>
  <c r="J1388" i="3"/>
  <c r="K1388" i="3"/>
  <c r="L1388" i="3"/>
  <c r="O1388" i="3"/>
  <c r="T1388" i="3"/>
  <c r="A1389" i="3"/>
  <c r="C1389" i="3"/>
  <c r="J1389" i="3"/>
  <c r="K1389" i="3"/>
  <c r="L1389" i="3"/>
  <c r="O1389" i="3"/>
  <c r="T1389" i="3"/>
  <c r="A1390" i="3"/>
  <c r="C1390" i="3"/>
  <c r="J1390" i="3"/>
  <c r="K1390" i="3"/>
  <c r="L1390" i="3"/>
  <c r="O1390" i="3"/>
  <c r="T1390" i="3"/>
  <c r="A1391" i="3"/>
  <c r="C1391" i="3"/>
  <c r="J1391" i="3"/>
  <c r="K1391" i="3"/>
  <c r="L1391" i="3"/>
  <c r="O1391" i="3"/>
  <c r="T1391" i="3"/>
  <c r="A1392" i="3"/>
  <c r="C1392" i="3"/>
  <c r="J1392" i="3"/>
  <c r="K1392" i="3"/>
  <c r="L1392" i="3"/>
  <c r="O1392" i="3"/>
  <c r="T1392" i="3"/>
  <c r="A1393" i="3"/>
  <c r="C1393" i="3"/>
  <c r="J1393" i="3"/>
  <c r="K1393" i="3"/>
  <c r="L1393" i="3"/>
  <c r="O1393" i="3"/>
  <c r="T1393" i="3"/>
  <c r="A1394" i="3"/>
  <c r="C1394" i="3"/>
  <c r="J1394" i="3"/>
  <c r="K1394" i="3"/>
  <c r="L1394" i="3"/>
  <c r="O1394" i="3"/>
  <c r="T1394" i="3"/>
  <c r="A1395" i="3"/>
  <c r="C1395" i="3"/>
  <c r="J1395" i="3"/>
  <c r="K1395" i="3"/>
  <c r="L1395" i="3"/>
  <c r="O1395" i="3"/>
  <c r="V1395" i="3" s="1"/>
  <c r="T1395" i="3"/>
  <c r="A1396" i="3"/>
  <c r="C1396" i="3"/>
  <c r="J1396" i="3"/>
  <c r="K1396" i="3"/>
  <c r="L1396" i="3"/>
  <c r="O1396" i="3"/>
  <c r="T1396" i="3"/>
  <c r="A1397" i="3"/>
  <c r="C1397" i="3"/>
  <c r="J1397" i="3"/>
  <c r="K1397" i="3"/>
  <c r="L1397" i="3"/>
  <c r="O1397" i="3"/>
  <c r="T1397" i="3"/>
  <c r="A1398" i="3"/>
  <c r="C1398" i="3"/>
  <c r="J1398" i="3"/>
  <c r="K1398" i="3"/>
  <c r="L1398" i="3"/>
  <c r="O1398" i="3"/>
  <c r="T1398" i="3"/>
  <c r="A1399" i="3"/>
  <c r="C1399" i="3"/>
  <c r="J1399" i="3"/>
  <c r="K1399" i="3"/>
  <c r="L1399" i="3"/>
  <c r="O1399" i="3"/>
  <c r="T1399" i="3"/>
  <c r="A1400" i="3"/>
  <c r="C1400" i="3"/>
  <c r="J1400" i="3"/>
  <c r="K1400" i="3"/>
  <c r="L1400" i="3"/>
  <c r="O1400" i="3"/>
  <c r="V1400" i="3" s="1"/>
  <c r="T1400" i="3"/>
  <c r="A1401" i="3"/>
  <c r="C1401" i="3"/>
  <c r="J1401" i="3"/>
  <c r="K1401" i="3"/>
  <c r="L1401" i="3"/>
  <c r="O1401" i="3"/>
  <c r="T1401" i="3"/>
  <c r="A1402" i="3"/>
  <c r="C1402" i="3"/>
  <c r="J1402" i="3"/>
  <c r="K1402" i="3"/>
  <c r="L1402" i="3"/>
  <c r="O1402" i="3"/>
  <c r="T1402" i="3"/>
  <c r="A1403" i="3"/>
  <c r="C1403" i="3"/>
  <c r="J1403" i="3"/>
  <c r="K1403" i="3"/>
  <c r="L1403" i="3"/>
  <c r="O1403" i="3"/>
  <c r="T1403" i="3"/>
  <c r="A1404" i="3"/>
  <c r="C1404" i="3"/>
  <c r="J1404" i="3"/>
  <c r="K1404" i="3"/>
  <c r="L1404" i="3"/>
  <c r="O1404" i="3"/>
  <c r="T1404" i="3"/>
  <c r="A1405" i="3"/>
  <c r="C1405" i="3"/>
  <c r="J1405" i="3"/>
  <c r="K1405" i="3"/>
  <c r="L1405" i="3"/>
  <c r="O1405" i="3"/>
  <c r="T1405" i="3"/>
  <c r="A1406" i="3"/>
  <c r="C1406" i="3"/>
  <c r="J1406" i="3"/>
  <c r="K1406" i="3"/>
  <c r="L1406" i="3"/>
  <c r="O1406" i="3"/>
  <c r="T1406" i="3"/>
  <c r="A1407" i="3"/>
  <c r="C1407" i="3"/>
  <c r="J1407" i="3"/>
  <c r="K1407" i="3"/>
  <c r="L1407" i="3"/>
  <c r="O1407" i="3"/>
  <c r="V1407" i="3" s="1"/>
  <c r="T1407" i="3"/>
  <c r="A1408" i="3"/>
  <c r="C1408" i="3"/>
  <c r="J1408" i="3"/>
  <c r="K1408" i="3"/>
  <c r="L1408" i="3"/>
  <c r="O1408" i="3"/>
  <c r="T1408" i="3"/>
  <c r="A1409" i="3"/>
  <c r="C1409" i="3"/>
  <c r="J1409" i="3"/>
  <c r="K1409" i="3"/>
  <c r="L1409" i="3"/>
  <c r="O1409" i="3"/>
  <c r="T1409" i="3"/>
  <c r="A1410" i="3"/>
  <c r="C1410" i="3"/>
  <c r="J1410" i="3"/>
  <c r="K1410" i="3"/>
  <c r="L1410" i="3"/>
  <c r="O1410" i="3"/>
  <c r="T1410" i="3"/>
  <c r="A1411" i="3"/>
  <c r="C1411" i="3"/>
  <c r="J1411" i="3"/>
  <c r="K1411" i="3"/>
  <c r="L1411" i="3"/>
  <c r="O1411" i="3"/>
  <c r="T1411" i="3"/>
  <c r="A1412" i="3"/>
  <c r="C1412" i="3"/>
  <c r="J1412" i="3"/>
  <c r="K1412" i="3"/>
  <c r="L1412" i="3"/>
  <c r="O1412" i="3"/>
  <c r="T1412" i="3"/>
  <c r="A1413" i="3"/>
  <c r="C1413" i="3"/>
  <c r="J1413" i="3"/>
  <c r="K1413" i="3"/>
  <c r="L1413" i="3"/>
  <c r="O1413" i="3"/>
  <c r="T1413" i="3"/>
  <c r="A1414" i="3"/>
  <c r="C1414" i="3"/>
  <c r="J1414" i="3"/>
  <c r="K1414" i="3"/>
  <c r="L1414" i="3"/>
  <c r="O1414" i="3"/>
  <c r="T1414" i="3"/>
  <c r="A1415" i="3"/>
  <c r="C1415" i="3"/>
  <c r="J1415" i="3"/>
  <c r="K1415" i="3"/>
  <c r="L1415" i="3"/>
  <c r="O1415" i="3"/>
  <c r="T1415" i="3"/>
  <c r="A1416" i="3"/>
  <c r="C1416" i="3"/>
  <c r="J1416" i="3"/>
  <c r="K1416" i="3"/>
  <c r="L1416" i="3"/>
  <c r="O1416" i="3"/>
  <c r="T1416" i="3"/>
  <c r="A1417" i="3"/>
  <c r="C1417" i="3"/>
  <c r="J1417" i="3"/>
  <c r="K1417" i="3"/>
  <c r="L1417" i="3"/>
  <c r="O1417" i="3"/>
  <c r="T1417" i="3"/>
  <c r="A1418" i="3"/>
  <c r="C1418" i="3"/>
  <c r="J1418" i="3"/>
  <c r="K1418" i="3"/>
  <c r="L1418" i="3"/>
  <c r="O1418" i="3"/>
  <c r="T1418" i="3"/>
  <c r="A1419" i="3"/>
  <c r="C1419" i="3"/>
  <c r="J1419" i="3"/>
  <c r="K1419" i="3"/>
  <c r="L1419" i="3"/>
  <c r="O1419" i="3"/>
  <c r="T1419" i="3"/>
  <c r="A1420" i="3"/>
  <c r="C1420" i="3"/>
  <c r="J1420" i="3"/>
  <c r="K1420" i="3"/>
  <c r="L1420" i="3"/>
  <c r="O1420" i="3"/>
  <c r="V1420" i="3" s="1"/>
  <c r="T1420" i="3"/>
  <c r="A1421" i="3"/>
  <c r="C1421" i="3"/>
  <c r="J1421" i="3"/>
  <c r="K1421" i="3"/>
  <c r="L1421" i="3"/>
  <c r="O1421" i="3"/>
  <c r="T1421" i="3"/>
  <c r="A1422" i="3"/>
  <c r="C1422" i="3"/>
  <c r="J1422" i="3"/>
  <c r="K1422" i="3"/>
  <c r="L1422" i="3"/>
  <c r="O1422" i="3"/>
  <c r="T1422" i="3"/>
  <c r="A1423" i="3"/>
  <c r="C1423" i="3"/>
  <c r="J1423" i="3"/>
  <c r="K1423" i="3"/>
  <c r="L1423" i="3"/>
  <c r="O1423" i="3"/>
  <c r="T1423" i="3"/>
  <c r="A1424" i="3"/>
  <c r="C1424" i="3"/>
  <c r="J1424" i="3"/>
  <c r="K1424" i="3"/>
  <c r="L1424" i="3"/>
  <c r="O1424" i="3"/>
  <c r="T1424" i="3"/>
  <c r="A1425" i="3"/>
  <c r="C1425" i="3"/>
  <c r="J1425" i="3"/>
  <c r="K1425" i="3"/>
  <c r="L1425" i="3"/>
  <c r="O1425" i="3"/>
  <c r="T1425" i="3"/>
  <c r="A1426" i="3"/>
  <c r="C1426" i="3"/>
  <c r="J1426" i="3"/>
  <c r="K1426" i="3"/>
  <c r="L1426" i="3"/>
  <c r="O1426" i="3"/>
  <c r="T1426" i="3"/>
  <c r="A1427" i="3"/>
  <c r="C1427" i="3"/>
  <c r="J1427" i="3"/>
  <c r="K1427" i="3"/>
  <c r="L1427" i="3"/>
  <c r="O1427" i="3"/>
  <c r="V1427" i="3" s="1"/>
  <c r="T1427" i="3"/>
  <c r="A1428" i="3"/>
  <c r="C1428" i="3"/>
  <c r="J1428" i="3"/>
  <c r="K1428" i="3"/>
  <c r="L1428" i="3"/>
  <c r="O1428" i="3"/>
  <c r="T1428" i="3"/>
  <c r="A1429" i="3"/>
  <c r="C1429" i="3"/>
  <c r="J1429" i="3"/>
  <c r="K1429" i="3"/>
  <c r="L1429" i="3"/>
  <c r="O1429" i="3"/>
  <c r="T1429" i="3"/>
  <c r="A1430" i="3"/>
  <c r="C1430" i="3"/>
  <c r="J1430" i="3"/>
  <c r="K1430" i="3"/>
  <c r="L1430" i="3"/>
  <c r="O1430" i="3"/>
  <c r="T1430" i="3"/>
  <c r="A1431" i="3"/>
  <c r="C1431" i="3"/>
  <c r="J1431" i="3"/>
  <c r="K1431" i="3"/>
  <c r="L1431" i="3"/>
  <c r="O1431" i="3"/>
  <c r="T1431" i="3"/>
  <c r="A1432" i="3"/>
  <c r="C1432" i="3"/>
  <c r="J1432" i="3"/>
  <c r="K1432" i="3"/>
  <c r="L1432" i="3"/>
  <c r="O1432" i="3"/>
  <c r="T1432" i="3"/>
  <c r="A1433" i="3"/>
  <c r="C1433" i="3"/>
  <c r="J1433" i="3"/>
  <c r="K1433" i="3"/>
  <c r="L1433" i="3"/>
  <c r="O1433" i="3"/>
  <c r="T1433" i="3"/>
  <c r="A1434" i="3"/>
  <c r="C1434" i="3"/>
  <c r="J1434" i="3"/>
  <c r="K1434" i="3"/>
  <c r="L1434" i="3"/>
  <c r="O1434" i="3"/>
  <c r="T1434" i="3"/>
  <c r="A1435" i="3"/>
  <c r="C1435" i="3"/>
  <c r="J1435" i="3"/>
  <c r="K1435" i="3"/>
  <c r="L1435" i="3"/>
  <c r="O1435" i="3"/>
  <c r="V1435" i="3" s="1"/>
  <c r="T1435" i="3"/>
  <c r="A1436" i="3"/>
  <c r="C1436" i="3"/>
  <c r="J1436" i="3"/>
  <c r="K1436" i="3"/>
  <c r="L1436" i="3"/>
  <c r="O1436" i="3"/>
  <c r="V1436" i="3" s="1"/>
  <c r="T1436" i="3"/>
  <c r="A1437" i="3"/>
  <c r="C1437" i="3"/>
  <c r="J1437" i="3"/>
  <c r="K1437" i="3"/>
  <c r="L1437" i="3"/>
  <c r="O1437" i="3"/>
  <c r="T1437" i="3"/>
  <c r="A1438" i="3"/>
  <c r="C1438" i="3"/>
  <c r="J1438" i="3"/>
  <c r="K1438" i="3"/>
  <c r="L1438" i="3"/>
  <c r="O1438" i="3"/>
  <c r="T1438" i="3"/>
  <c r="A1439" i="3"/>
  <c r="C1439" i="3"/>
  <c r="J1439" i="3"/>
  <c r="K1439" i="3"/>
  <c r="L1439" i="3"/>
  <c r="O1439" i="3"/>
  <c r="V1439" i="3" s="1"/>
  <c r="T1439" i="3"/>
  <c r="A1440" i="3"/>
  <c r="C1440" i="3"/>
  <c r="J1440" i="3"/>
  <c r="K1440" i="3"/>
  <c r="L1440" i="3"/>
  <c r="O1440" i="3"/>
  <c r="T1440" i="3"/>
  <c r="A1441" i="3"/>
  <c r="C1441" i="3"/>
  <c r="J1441" i="3"/>
  <c r="K1441" i="3"/>
  <c r="L1441" i="3"/>
  <c r="O1441" i="3"/>
  <c r="T1441" i="3"/>
  <c r="A1442" i="3"/>
  <c r="C1442" i="3"/>
  <c r="J1442" i="3"/>
  <c r="K1442" i="3"/>
  <c r="L1442" i="3"/>
  <c r="O1442" i="3"/>
  <c r="T1442" i="3"/>
  <c r="A1443" i="3"/>
  <c r="C1443" i="3"/>
  <c r="J1443" i="3"/>
  <c r="K1443" i="3"/>
  <c r="L1443" i="3"/>
  <c r="O1443" i="3"/>
  <c r="T1443" i="3"/>
  <c r="A1444" i="3"/>
  <c r="C1444" i="3"/>
  <c r="J1444" i="3"/>
  <c r="K1444" i="3"/>
  <c r="L1444" i="3"/>
  <c r="O1444" i="3"/>
  <c r="T1444" i="3"/>
  <c r="A1445" i="3"/>
  <c r="C1445" i="3"/>
  <c r="J1445" i="3"/>
  <c r="K1445" i="3"/>
  <c r="L1445" i="3"/>
  <c r="O1445" i="3"/>
  <c r="T1445" i="3"/>
  <c r="A1446" i="3"/>
  <c r="C1446" i="3"/>
  <c r="J1446" i="3"/>
  <c r="K1446" i="3"/>
  <c r="L1446" i="3"/>
  <c r="O1446" i="3"/>
  <c r="T1446" i="3"/>
  <c r="A1447" i="3"/>
  <c r="C1447" i="3"/>
  <c r="J1447" i="3"/>
  <c r="K1447" i="3"/>
  <c r="L1447" i="3"/>
  <c r="O1447" i="3"/>
  <c r="V1447" i="3" s="1"/>
  <c r="T1447" i="3"/>
  <c r="A1448" i="3"/>
  <c r="C1448" i="3"/>
  <c r="J1448" i="3"/>
  <c r="K1448" i="3"/>
  <c r="L1448" i="3"/>
  <c r="O1448" i="3"/>
  <c r="V1448" i="3" s="1"/>
  <c r="T1448" i="3"/>
  <c r="A1449" i="3"/>
  <c r="C1449" i="3"/>
  <c r="J1449" i="3"/>
  <c r="K1449" i="3"/>
  <c r="L1449" i="3"/>
  <c r="O1449" i="3"/>
  <c r="T1449" i="3"/>
  <c r="A1450" i="3"/>
  <c r="C1450" i="3"/>
  <c r="J1450" i="3"/>
  <c r="K1450" i="3"/>
  <c r="L1450" i="3"/>
  <c r="O1450" i="3"/>
  <c r="T1450" i="3"/>
  <c r="A1451" i="3"/>
  <c r="C1451" i="3"/>
  <c r="J1451" i="3"/>
  <c r="K1451" i="3"/>
  <c r="L1451" i="3"/>
  <c r="O1451" i="3"/>
  <c r="T1451" i="3"/>
  <c r="A1452" i="3"/>
  <c r="C1452" i="3"/>
  <c r="J1452" i="3"/>
  <c r="K1452" i="3"/>
  <c r="L1452" i="3"/>
  <c r="O1452" i="3"/>
  <c r="T1452" i="3"/>
  <c r="A1453" i="3"/>
  <c r="C1453" i="3"/>
  <c r="J1453" i="3"/>
  <c r="K1453" i="3"/>
  <c r="L1453" i="3"/>
  <c r="O1453" i="3"/>
  <c r="T1453" i="3"/>
  <c r="A1454" i="3"/>
  <c r="C1454" i="3"/>
  <c r="J1454" i="3"/>
  <c r="K1454" i="3"/>
  <c r="L1454" i="3"/>
  <c r="O1454" i="3"/>
  <c r="T1454" i="3"/>
  <c r="A1455" i="3"/>
  <c r="C1455" i="3"/>
  <c r="J1455" i="3"/>
  <c r="K1455" i="3"/>
  <c r="L1455" i="3"/>
  <c r="O1455" i="3"/>
  <c r="T1455" i="3"/>
  <c r="A1456" i="3"/>
  <c r="C1456" i="3"/>
  <c r="J1456" i="3"/>
  <c r="K1456" i="3"/>
  <c r="L1456" i="3"/>
  <c r="O1456" i="3"/>
  <c r="V1456" i="3" s="1"/>
  <c r="T1456" i="3"/>
  <c r="A1457" i="3"/>
  <c r="C1457" i="3"/>
  <c r="J1457" i="3"/>
  <c r="K1457" i="3"/>
  <c r="L1457" i="3"/>
  <c r="O1457" i="3"/>
  <c r="T1457" i="3"/>
  <c r="A1458" i="3"/>
  <c r="C1458" i="3"/>
  <c r="J1458" i="3"/>
  <c r="K1458" i="3"/>
  <c r="L1458" i="3"/>
  <c r="O1458" i="3"/>
  <c r="T1458" i="3"/>
  <c r="A1459" i="3"/>
  <c r="C1459" i="3"/>
  <c r="J1459" i="3"/>
  <c r="K1459" i="3"/>
  <c r="L1459" i="3"/>
  <c r="O1459" i="3"/>
  <c r="V1459" i="3" s="1"/>
  <c r="T1459" i="3"/>
  <c r="A1460" i="3"/>
  <c r="C1460" i="3"/>
  <c r="J1460" i="3"/>
  <c r="K1460" i="3"/>
  <c r="L1460" i="3"/>
  <c r="O1460" i="3"/>
  <c r="T1460" i="3"/>
  <c r="A1461" i="3"/>
  <c r="C1461" i="3"/>
  <c r="J1461" i="3"/>
  <c r="K1461" i="3"/>
  <c r="L1461" i="3"/>
  <c r="O1461" i="3"/>
  <c r="T1461" i="3"/>
  <c r="A1462" i="3"/>
  <c r="C1462" i="3"/>
  <c r="J1462" i="3"/>
  <c r="K1462" i="3"/>
  <c r="L1462" i="3"/>
  <c r="O1462" i="3"/>
  <c r="T1462" i="3"/>
  <c r="A1463" i="3"/>
  <c r="C1463" i="3"/>
  <c r="J1463" i="3"/>
  <c r="K1463" i="3"/>
  <c r="L1463" i="3"/>
  <c r="O1463" i="3"/>
  <c r="T1463" i="3"/>
  <c r="A1464" i="3"/>
  <c r="C1464" i="3"/>
  <c r="J1464" i="3"/>
  <c r="K1464" i="3"/>
  <c r="L1464" i="3"/>
  <c r="O1464" i="3"/>
  <c r="T1464" i="3"/>
  <c r="A1465" i="3"/>
  <c r="C1465" i="3"/>
  <c r="J1465" i="3"/>
  <c r="K1465" i="3"/>
  <c r="L1465" i="3"/>
  <c r="O1465" i="3"/>
  <c r="T1465" i="3"/>
  <c r="A1466" i="3"/>
  <c r="C1466" i="3"/>
  <c r="J1466" i="3"/>
  <c r="K1466" i="3"/>
  <c r="L1466" i="3"/>
  <c r="O1466" i="3"/>
  <c r="T1466" i="3"/>
  <c r="A1467" i="3"/>
  <c r="C1467" i="3"/>
  <c r="J1467" i="3"/>
  <c r="K1467" i="3"/>
  <c r="L1467" i="3"/>
  <c r="O1467" i="3"/>
  <c r="T1467" i="3"/>
  <c r="A1468" i="3"/>
  <c r="C1468" i="3"/>
  <c r="J1468" i="3"/>
  <c r="K1468" i="3"/>
  <c r="L1468" i="3"/>
  <c r="O1468" i="3"/>
  <c r="T1468" i="3"/>
  <c r="A1469" i="3"/>
  <c r="C1469" i="3"/>
  <c r="J1469" i="3"/>
  <c r="K1469" i="3"/>
  <c r="L1469" i="3"/>
  <c r="O1469" i="3"/>
  <c r="T1469" i="3"/>
  <c r="A1470" i="3"/>
  <c r="C1470" i="3"/>
  <c r="J1470" i="3"/>
  <c r="K1470" i="3"/>
  <c r="L1470" i="3"/>
  <c r="O1470" i="3"/>
  <c r="T1470" i="3"/>
  <c r="A1471" i="3"/>
  <c r="C1471" i="3"/>
  <c r="J1471" i="3"/>
  <c r="K1471" i="3"/>
  <c r="L1471" i="3"/>
  <c r="O1471" i="3"/>
  <c r="T1471" i="3"/>
  <c r="A1472" i="3"/>
  <c r="C1472" i="3"/>
  <c r="J1472" i="3"/>
  <c r="K1472" i="3"/>
  <c r="L1472" i="3"/>
  <c r="O1472" i="3"/>
  <c r="T1472" i="3"/>
  <c r="A1473" i="3"/>
  <c r="C1473" i="3"/>
  <c r="J1473" i="3"/>
  <c r="K1473" i="3"/>
  <c r="L1473" i="3"/>
  <c r="O1473" i="3"/>
  <c r="T1473" i="3"/>
  <c r="A1474" i="3"/>
  <c r="C1474" i="3"/>
  <c r="J1474" i="3"/>
  <c r="K1474" i="3"/>
  <c r="L1474" i="3"/>
  <c r="O1474" i="3"/>
  <c r="T1474" i="3"/>
  <c r="A1475" i="3"/>
  <c r="C1475" i="3"/>
  <c r="J1475" i="3"/>
  <c r="K1475" i="3"/>
  <c r="L1475" i="3"/>
  <c r="O1475" i="3"/>
  <c r="V1475" i="3" s="1"/>
  <c r="T1475" i="3"/>
  <c r="A1476" i="3"/>
  <c r="C1476" i="3"/>
  <c r="J1476" i="3"/>
  <c r="K1476" i="3"/>
  <c r="L1476" i="3"/>
  <c r="O1476" i="3"/>
  <c r="T1476" i="3"/>
  <c r="A1477" i="3"/>
  <c r="C1477" i="3"/>
  <c r="J1477" i="3"/>
  <c r="K1477" i="3"/>
  <c r="L1477" i="3"/>
  <c r="O1477" i="3"/>
  <c r="T1477" i="3"/>
  <c r="A1478" i="3"/>
  <c r="C1478" i="3"/>
  <c r="J1478" i="3"/>
  <c r="K1478" i="3"/>
  <c r="L1478" i="3"/>
  <c r="O1478" i="3"/>
  <c r="T1478" i="3"/>
  <c r="A1479" i="3"/>
  <c r="C1479" i="3"/>
  <c r="J1479" i="3"/>
  <c r="K1479" i="3"/>
  <c r="L1479" i="3"/>
  <c r="O1479" i="3"/>
  <c r="T1479" i="3"/>
  <c r="A1480" i="3"/>
  <c r="C1480" i="3"/>
  <c r="J1480" i="3"/>
  <c r="K1480" i="3"/>
  <c r="L1480" i="3"/>
  <c r="O1480" i="3"/>
  <c r="T1480" i="3"/>
  <c r="A1481" i="3"/>
  <c r="C1481" i="3"/>
  <c r="J1481" i="3"/>
  <c r="K1481" i="3"/>
  <c r="L1481" i="3"/>
  <c r="O1481" i="3"/>
  <c r="T1481" i="3"/>
  <c r="A1482" i="3"/>
  <c r="C1482" i="3"/>
  <c r="J1482" i="3"/>
  <c r="K1482" i="3"/>
  <c r="L1482" i="3"/>
  <c r="O1482" i="3"/>
  <c r="T1482" i="3"/>
  <c r="A1483" i="3"/>
  <c r="C1483" i="3"/>
  <c r="J1483" i="3"/>
  <c r="K1483" i="3"/>
  <c r="L1483" i="3"/>
  <c r="O1483" i="3"/>
  <c r="T1483" i="3"/>
  <c r="A1484" i="3"/>
  <c r="C1484" i="3"/>
  <c r="J1484" i="3"/>
  <c r="K1484" i="3"/>
  <c r="L1484" i="3"/>
  <c r="O1484" i="3"/>
  <c r="T1484" i="3"/>
  <c r="A1485" i="3"/>
  <c r="C1485" i="3"/>
  <c r="J1485" i="3"/>
  <c r="K1485" i="3"/>
  <c r="L1485" i="3"/>
  <c r="O1485" i="3"/>
  <c r="T1485" i="3"/>
  <c r="A1486" i="3"/>
  <c r="C1486" i="3"/>
  <c r="J1486" i="3"/>
  <c r="K1486" i="3"/>
  <c r="L1486" i="3"/>
  <c r="O1486" i="3"/>
  <c r="T1486" i="3"/>
  <c r="A1487" i="3"/>
  <c r="C1487" i="3"/>
  <c r="J1487" i="3"/>
  <c r="K1487" i="3"/>
  <c r="L1487" i="3"/>
  <c r="O1487" i="3"/>
  <c r="V1487" i="3" s="1"/>
  <c r="T1487" i="3"/>
  <c r="A1488" i="3"/>
  <c r="C1488" i="3"/>
  <c r="J1488" i="3"/>
  <c r="K1488" i="3"/>
  <c r="L1488" i="3"/>
  <c r="O1488" i="3"/>
  <c r="T1488" i="3"/>
  <c r="A1489" i="3"/>
  <c r="C1489" i="3"/>
  <c r="J1489" i="3"/>
  <c r="K1489" i="3"/>
  <c r="L1489" i="3"/>
  <c r="O1489" i="3"/>
  <c r="T1489" i="3"/>
  <c r="A1490" i="3"/>
  <c r="C1490" i="3"/>
  <c r="J1490" i="3"/>
  <c r="K1490" i="3"/>
  <c r="L1490" i="3"/>
  <c r="O1490" i="3"/>
  <c r="T1490" i="3"/>
  <c r="A1491" i="3"/>
  <c r="C1491" i="3"/>
  <c r="J1491" i="3"/>
  <c r="K1491" i="3"/>
  <c r="L1491" i="3"/>
  <c r="O1491" i="3"/>
  <c r="V1491" i="3" s="1"/>
  <c r="T1491" i="3"/>
  <c r="A1492" i="3"/>
  <c r="C1492" i="3"/>
  <c r="J1492" i="3"/>
  <c r="K1492" i="3"/>
  <c r="L1492" i="3"/>
  <c r="O1492" i="3"/>
  <c r="V1492" i="3" s="1"/>
  <c r="T1492" i="3"/>
  <c r="A1493" i="3"/>
  <c r="C1493" i="3"/>
  <c r="J1493" i="3"/>
  <c r="K1493" i="3"/>
  <c r="L1493" i="3"/>
  <c r="O1493" i="3"/>
  <c r="T1493" i="3"/>
  <c r="A1494" i="3"/>
  <c r="C1494" i="3"/>
  <c r="J1494" i="3"/>
  <c r="K1494" i="3"/>
  <c r="L1494" i="3"/>
  <c r="O1494" i="3"/>
  <c r="T1494" i="3"/>
  <c r="A1495" i="3"/>
  <c r="C1495" i="3"/>
  <c r="J1495" i="3"/>
  <c r="K1495" i="3"/>
  <c r="L1495" i="3"/>
  <c r="O1495" i="3"/>
  <c r="V1495" i="3" s="1"/>
  <c r="T1495" i="3"/>
  <c r="A1496" i="3"/>
  <c r="C1496" i="3"/>
  <c r="J1496" i="3"/>
  <c r="K1496" i="3"/>
  <c r="L1496" i="3"/>
  <c r="O1496" i="3"/>
  <c r="V1496" i="3" s="1"/>
  <c r="T1496" i="3"/>
  <c r="A1497" i="3"/>
  <c r="C1497" i="3"/>
  <c r="J1497" i="3"/>
  <c r="K1497" i="3"/>
  <c r="L1497" i="3"/>
  <c r="O1497" i="3"/>
  <c r="T1497" i="3"/>
  <c r="A1498" i="3"/>
  <c r="C1498" i="3"/>
  <c r="J1498" i="3"/>
  <c r="K1498" i="3"/>
  <c r="L1498" i="3"/>
  <c r="O1498" i="3"/>
  <c r="T1498" i="3"/>
  <c r="A1499" i="3"/>
  <c r="C1499" i="3"/>
  <c r="J1499" i="3"/>
  <c r="K1499" i="3"/>
  <c r="L1499" i="3"/>
  <c r="O1499" i="3"/>
  <c r="V1499" i="3" s="1"/>
  <c r="T1499" i="3"/>
  <c r="A1500" i="3"/>
  <c r="C1500" i="3"/>
  <c r="J1500" i="3"/>
  <c r="K1500" i="3"/>
  <c r="L1500" i="3"/>
  <c r="O1500" i="3"/>
  <c r="V1500" i="3" s="1"/>
  <c r="T1500" i="3"/>
  <c r="A1501" i="3"/>
  <c r="C1501" i="3"/>
  <c r="J1501" i="3"/>
  <c r="K1501" i="3"/>
  <c r="L1501" i="3"/>
  <c r="O1501" i="3"/>
  <c r="T1501" i="3"/>
  <c r="A1502" i="3"/>
  <c r="C1502" i="3"/>
  <c r="J1502" i="3"/>
  <c r="K1502" i="3"/>
  <c r="L1502" i="3"/>
  <c r="O1502" i="3"/>
  <c r="T1502" i="3"/>
  <c r="A1503" i="3"/>
  <c r="C1503" i="3"/>
  <c r="J1503" i="3"/>
  <c r="K1503" i="3"/>
  <c r="L1503" i="3"/>
  <c r="O1503" i="3"/>
  <c r="T1503" i="3"/>
  <c r="A1504" i="3"/>
  <c r="C1504" i="3"/>
  <c r="J1504" i="3"/>
  <c r="K1504" i="3"/>
  <c r="L1504" i="3"/>
  <c r="O1504" i="3"/>
  <c r="V1504" i="3" s="1"/>
  <c r="T1504" i="3"/>
  <c r="A1505" i="3"/>
  <c r="C1505" i="3"/>
  <c r="J1505" i="3"/>
  <c r="K1505" i="3"/>
  <c r="L1505" i="3"/>
  <c r="O1505" i="3"/>
  <c r="T1505" i="3"/>
  <c r="A1506" i="3"/>
  <c r="C1506" i="3"/>
  <c r="J1506" i="3"/>
  <c r="K1506" i="3"/>
  <c r="L1506" i="3"/>
  <c r="O1506" i="3"/>
  <c r="T1506" i="3"/>
  <c r="A1507" i="3"/>
  <c r="C1507" i="3"/>
  <c r="J1507" i="3"/>
  <c r="K1507" i="3"/>
  <c r="L1507" i="3"/>
  <c r="O1507" i="3"/>
  <c r="T1507" i="3"/>
  <c r="A1508" i="3"/>
  <c r="C1508" i="3"/>
  <c r="J1508" i="3"/>
  <c r="K1508" i="3"/>
  <c r="L1508" i="3"/>
  <c r="O1508" i="3"/>
  <c r="T1508" i="3"/>
  <c r="A1509" i="3"/>
  <c r="C1509" i="3"/>
  <c r="J1509" i="3"/>
  <c r="K1509" i="3"/>
  <c r="L1509" i="3"/>
  <c r="O1509" i="3"/>
  <c r="T1509" i="3"/>
  <c r="A1510" i="3"/>
  <c r="C1510" i="3"/>
  <c r="J1510" i="3"/>
  <c r="K1510" i="3"/>
  <c r="L1510" i="3"/>
  <c r="O1510" i="3"/>
  <c r="V1510" i="3" s="1"/>
  <c r="T1510" i="3"/>
  <c r="A1511" i="3"/>
  <c r="C1511" i="3"/>
  <c r="J1511" i="3"/>
  <c r="K1511" i="3"/>
  <c r="L1511" i="3"/>
  <c r="O1511" i="3"/>
  <c r="T1511" i="3"/>
  <c r="A1512" i="3"/>
  <c r="C1512" i="3"/>
  <c r="J1512" i="3"/>
  <c r="K1512" i="3"/>
  <c r="L1512" i="3"/>
  <c r="O1512" i="3"/>
  <c r="V1512" i="3" s="1"/>
  <c r="T1512" i="3"/>
  <c r="A1513" i="3"/>
  <c r="C1513" i="3"/>
  <c r="J1513" i="3"/>
  <c r="K1513" i="3"/>
  <c r="L1513" i="3"/>
  <c r="O1513" i="3"/>
  <c r="T1513" i="3"/>
  <c r="A1514" i="3"/>
  <c r="C1514" i="3"/>
  <c r="J1514" i="3"/>
  <c r="K1514" i="3"/>
  <c r="L1514" i="3"/>
  <c r="O1514" i="3"/>
  <c r="T1514" i="3"/>
  <c r="A1515" i="3"/>
  <c r="C1515" i="3"/>
  <c r="J1515" i="3"/>
  <c r="K1515" i="3"/>
  <c r="L1515" i="3"/>
  <c r="O1515" i="3"/>
  <c r="T1515" i="3"/>
  <c r="A1516" i="3"/>
  <c r="C1516" i="3"/>
  <c r="J1516" i="3"/>
  <c r="K1516" i="3"/>
  <c r="L1516" i="3"/>
  <c r="O1516" i="3"/>
  <c r="V1516" i="3" s="1"/>
  <c r="T1516" i="3"/>
  <c r="A1517" i="3"/>
  <c r="C1517" i="3"/>
  <c r="J1517" i="3"/>
  <c r="K1517" i="3"/>
  <c r="L1517" i="3"/>
  <c r="O1517" i="3"/>
  <c r="T1517" i="3"/>
  <c r="A1518" i="3"/>
  <c r="C1518" i="3"/>
  <c r="J1518" i="3"/>
  <c r="K1518" i="3"/>
  <c r="L1518" i="3"/>
  <c r="O1518" i="3"/>
  <c r="V1518" i="3" s="1"/>
  <c r="T1518" i="3"/>
  <c r="A1519" i="3"/>
  <c r="C1519" i="3"/>
  <c r="J1519" i="3"/>
  <c r="K1519" i="3"/>
  <c r="L1519" i="3"/>
  <c r="O1519" i="3"/>
  <c r="T1519" i="3"/>
  <c r="A1520" i="3"/>
  <c r="C1520" i="3"/>
  <c r="J1520" i="3"/>
  <c r="K1520" i="3"/>
  <c r="L1520" i="3"/>
  <c r="O1520" i="3"/>
  <c r="V1520" i="3" s="1"/>
  <c r="T1520" i="3"/>
  <c r="A1521" i="3"/>
  <c r="C1521" i="3"/>
  <c r="J1521" i="3"/>
  <c r="K1521" i="3"/>
  <c r="L1521" i="3"/>
  <c r="O1521" i="3"/>
  <c r="T1521" i="3"/>
  <c r="A1522" i="3"/>
  <c r="C1522" i="3"/>
  <c r="J1522" i="3"/>
  <c r="K1522" i="3"/>
  <c r="L1522" i="3"/>
  <c r="O1522" i="3"/>
  <c r="T1522" i="3"/>
  <c r="A1523" i="3"/>
  <c r="C1523" i="3"/>
  <c r="J1523" i="3"/>
  <c r="K1523" i="3"/>
  <c r="L1523" i="3"/>
  <c r="O1523" i="3"/>
  <c r="T1523" i="3"/>
  <c r="A1524" i="3"/>
  <c r="C1524" i="3"/>
  <c r="J1524" i="3"/>
  <c r="K1524" i="3"/>
  <c r="L1524" i="3"/>
  <c r="O1524" i="3"/>
  <c r="T1524" i="3"/>
  <c r="A1525" i="3"/>
  <c r="C1525" i="3"/>
  <c r="J1525" i="3"/>
  <c r="K1525" i="3"/>
  <c r="L1525" i="3"/>
  <c r="O1525" i="3"/>
  <c r="T1525" i="3"/>
  <c r="A1526" i="3"/>
  <c r="C1526" i="3"/>
  <c r="J1526" i="3"/>
  <c r="K1526" i="3"/>
  <c r="L1526" i="3"/>
  <c r="O1526" i="3"/>
  <c r="V1526" i="3" s="1"/>
  <c r="T1526" i="3"/>
  <c r="A1527" i="3"/>
  <c r="C1527" i="3"/>
  <c r="J1527" i="3"/>
  <c r="K1527" i="3"/>
  <c r="L1527" i="3"/>
  <c r="O1527" i="3"/>
  <c r="T1527" i="3"/>
  <c r="A1528" i="3"/>
  <c r="C1528" i="3"/>
  <c r="J1528" i="3"/>
  <c r="K1528" i="3"/>
  <c r="L1528" i="3"/>
  <c r="O1528" i="3"/>
  <c r="V1528" i="3" s="1"/>
  <c r="T1528" i="3"/>
  <c r="A1529" i="3"/>
  <c r="C1529" i="3"/>
  <c r="J1529" i="3"/>
  <c r="K1529" i="3"/>
  <c r="L1529" i="3"/>
  <c r="O1529" i="3"/>
  <c r="T1529" i="3"/>
  <c r="A1530" i="3"/>
  <c r="C1530" i="3"/>
  <c r="J1530" i="3"/>
  <c r="K1530" i="3"/>
  <c r="L1530" i="3"/>
  <c r="O1530" i="3"/>
  <c r="V1530" i="3" s="1"/>
  <c r="T1530" i="3"/>
  <c r="A1531" i="3"/>
  <c r="C1531" i="3"/>
  <c r="J1531" i="3"/>
  <c r="K1531" i="3"/>
  <c r="L1531" i="3"/>
  <c r="O1531" i="3"/>
  <c r="T1531" i="3"/>
  <c r="A1532" i="3"/>
  <c r="C1532" i="3"/>
  <c r="J1532" i="3"/>
  <c r="K1532" i="3"/>
  <c r="L1532" i="3"/>
  <c r="O1532" i="3"/>
  <c r="V1532" i="3" s="1"/>
  <c r="T1532" i="3"/>
  <c r="A1533" i="3"/>
  <c r="C1533" i="3"/>
  <c r="J1533" i="3"/>
  <c r="K1533" i="3"/>
  <c r="L1533" i="3"/>
  <c r="O1533" i="3"/>
  <c r="V1533" i="3" s="1"/>
  <c r="T1533" i="3"/>
  <c r="A1534" i="3"/>
  <c r="C1534" i="3"/>
  <c r="J1534" i="3"/>
  <c r="K1534" i="3"/>
  <c r="L1534" i="3"/>
  <c r="O1534" i="3"/>
  <c r="T1534" i="3"/>
  <c r="A1535" i="3"/>
  <c r="C1535" i="3"/>
  <c r="J1535" i="3"/>
  <c r="K1535" i="3"/>
  <c r="L1535" i="3"/>
  <c r="O1535" i="3"/>
  <c r="V1535" i="3" s="1"/>
  <c r="T1535" i="3"/>
  <c r="A1536" i="3"/>
  <c r="C1536" i="3"/>
  <c r="J1536" i="3"/>
  <c r="K1536" i="3"/>
  <c r="L1536" i="3"/>
  <c r="O1536" i="3"/>
  <c r="V1536" i="3" s="1"/>
  <c r="T1536" i="3"/>
  <c r="A1537" i="3"/>
  <c r="C1537" i="3"/>
  <c r="J1537" i="3"/>
  <c r="K1537" i="3"/>
  <c r="L1537" i="3"/>
  <c r="O1537" i="3"/>
  <c r="V1537" i="3" s="1"/>
  <c r="T1537" i="3"/>
  <c r="A1538" i="3"/>
  <c r="C1538" i="3"/>
  <c r="J1538" i="3"/>
  <c r="K1538" i="3"/>
  <c r="L1538" i="3"/>
  <c r="O1538" i="3"/>
  <c r="T1538" i="3"/>
  <c r="A1539" i="3"/>
  <c r="C1539" i="3"/>
  <c r="J1539" i="3"/>
  <c r="K1539" i="3"/>
  <c r="L1539" i="3"/>
  <c r="O1539" i="3"/>
  <c r="V1539" i="3" s="1"/>
  <c r="T1539" i="3"/>
  <c r="A1540" i="3"/>
  <c r="C1540" i="3"/>
  <c r="J1540" i="3"/>
  <c r="K1540" i="3"/>
  <c r="L1540" i="3"/>
  <c r="O1540" i="3"/>
  <c r="T1540" i="3"/>
  <c r="A1541" i="3"/>
  <c r="C1541" i="3"/>
  <c r="J1541" i="3"/>
  <c r="K1541" i="3"/>
  <c r="L1541" i="3"/>
  <c r="O1541" i="3"/>
  <c r="V1541" i="3" s="1"/>
  <c r="T1541" i="3"/>
  <c r="A1542" i="3"/>
  <c r="C1542" i="3"/>
  <c r="J1542" i="3"/>
  <c r="K1542" i="3"/>
  <c r="L1542" i="3"/>
  <c r="O1542" i="3"/>
  <c r="T1542" i="3"/>
  <c r="A1543" i="3"/>
  <c r="C1543" i="3"/>
  <c r="J1543" i="3"/>
  <c r="K1543" i="3"/>
  <c r="L1543" i="3"/>
  <c r="O1543" i="3"/>
  <c r="T1543" i="3"/>
  <c r="A1544" i="3"/>
  <c r="C1544" i="3"/>
  <c r="J1544" i="3"/>
  <c r="K1544" i="3"/>
  <c r="L1544" i="3"/>
  <c r="O1544" i="3"/>
  <c r="V1544" i="3" s="1"/>
  <c r="T1544" i="3"/>
  <c r="A1545" i="3"/>
  <c r="C1545" i="3"/>
  <c r="J1545" i="3"/>
  <c r="K1545" i="3"/>
  <c r="L1545" i="3"/>
  <c r="O1545" i="3"/>
  <c r="V1545" i="3" s="1"/>
  <c r="T1545" i="3"/>
  <c r="A1546" i="3"/>
  <c r="C1546" i="3"/>
  <c r="J1546" i="3"/>
  <c r="K1546" i="3"/>
  <c r="L1546" i="3"/>
  <c r="O1546" i="3"/>
  <c r="T1546" i="3"/>
  <c r="A1547" i="3"/>
  <c r="C1547" i="3"/>
  <c r="J1547" i="3"/>
  <c r="K1547" i="3"/>
  <c r="L1547" i="3"/>
  <c r="O1547" i="3"/>
  <c r="V1547" i="3" s="1"/>
  <c r="T1547" i="3"/>
  <c r="A1548" i="3"/>
  <c r="C1548" i="3"/>
  <c r="J1548" i="3"/>
  <c r="K1548" i="3"/>
  <c r="L1548" i="3"/>
  <c r="O1548" i="3"/>
  <c r="T1548" i="3"/>
  <c r="A1549" i="3"/>
  <c r="C1549" i="3"/>
  <c r="J1549" i="3"/>
  <c r="K1549" i="3"/>
  <c r="L1549" i="3"/>
  <c r="O1549" i="3"/>
  <c r="V1549" i="3" s="1"/>
  <c r="T1549" i="3"/>
  <c r="A1550" i="3"/>
  <c r="C1550" i="3"/>
  <c r="J1550" i="3"/>
  <c r="K1550" i="3"/>
  <c r="L1550" i="3"/>
  <c r="O1550" i="3"/>
  <c r="T1550" i="3"/>
  <c r="A1551" i="3"/>
  <c r="C1551" i="3"/>
  <c r="J1551" i="3"/>
  <c r="K1551" i="3"/>
  <c r="L1551" i="3"/>
  <c r="O1551" i="3"/>
  <c r="V1551" i="3" s="1"/>
  <c r="T1551" i="3"/>
  <c r="A1552" i="3"/>
  <c r="C1552" i="3"/>
  <c r="J1552" i="3"/>
  <c r="K1552" i="3"/>
  <c r="L1552" i="3"/>
  <c r="O1552" i="3"/>
  <c r="T1552" i="3"/>
  <c r="A1553" i="3"/>
  <c r="C1553" i="3"/>
  <c r="J1553" i="3"/>
  <c r="K1553" i="3"/>
  <c r="L1553" i="3"/>
  <c r="O1553" i="3"/>
  <c r="V1553" i="3" s="1"/>
  <c r="T1553" i="3"/>
  <c r="A1554" i="3"/>
  <c r="C1554" i="3"/>
  <c r="J1554" i="3"/>
  <c r="K1554" i="3"/>
  <c r="L1554" i="3"/>
  <c r="O1554" i="3"/>
  <c r="T1554" i="3"/>
  <c r="A1555" i="3"/>
  <c r="C1555" i="3"/>
  <c r="J1555" i="3"/>
  <c r="K1555" i="3"/>
  <c r="L1555" i="3"/>
  <c r="O1555" i="3"/>
  <c r="V1555" i="3" s="1"/>
  <c r="T1555" i="3"/>
  <c r="A1556" i="3"/>
  <c r="C1556" i="3"/>
  <c r="J1556" i="3"/>
  <c r="K1556" i="3"/>
  <c r="L1556" i="3"/>
  <c r="O1556" i="3"/>
  <c r="V1556" i="3" s="1"/>
  <c r="T1556" i="3"/>
  <c r="A1557" i="3"/>
  <c r="C1557" i="3"/>
  <c r="J1557" i="3"/>
  <c r="K1557" i="3"/>
  <c r="L1557" i="3"/>
  <c r="O1557" i="3"/>
  <c r="V1557" i="3" s="1"/>
  <c r="T1557" i="3"/>
  <c r="A1558" i="3"/>
  <c r="C1558" i="3"/>
  <c r="J1558" i="3"/>
  <c r="K1558" i="3"/>
  <c r="L1558" i="3"/>
  <c r="O1558" i="3"/>
  <c r="T1558" i="3"/>
  <c r="A1559" i="3"/>
  <c r="C1559" i="3"/>
  <c r="J1559" i="3"/>
  <c r="K1559" i="3"/>
  <c r="L1559" i="3"/>
  <c r="O1559" i="3"/>
  <c r="V1559" i="3" s="1"/>
  <c r="T1559" i="3"/>
  <c r="A1560" i="3"/>
  <c r="C1560" i="3"/>
  <c r="J1560" i="3"/>
  <c r="K1560" i="3"/>
  <c r="L1560" i="3"/>
  <c r="O1560" i="3"/>
  <c r="V1560" i="3" s="1"/>
  <c r="T1560" i="3"/>
  <c r="A1561" i="3"/>
  <c r="C1561" i="3"/>
  <c r="J1561" i="3"/>
  <c r="K1561" i="3"/>
  <c r="L1561" i="3"/>
  <c r="O1561" i="3"/>
  <c r="V1561" i="3" s="1"/>
  <c r="T1561" i="3"/>
  <c r="A1562" i="3"/>
  <c r="C1562" i="3"/>
  <c r="J1562" i="3"/>
  <c r="K1562" i="3"/>
  <c r="L1562" i="3"/>
  <c r="O1562" i="3"/>
  <c r="T1562" i="3"/>
  <c r="A1563" i="3"/>
  <c r="C1563" i="3"/>
  <c r="J1563" i="3"/>
  <c r="K1563" i="3"/>
  <c r="L1563" i="3"/>
  <c r="O1563" i="3"/>
  <c r="V1563" i="3" s="1"/>
  <c r="T1563" i="3"/>
  <c r="A1564" i="3"/>
  <c r="C1564" i="3"/>
  <c r="J1564" i="3"/>
  <c r="K1564" i="3"/>
  <c r="L1564" i="3"/>
  <c r="O1564" i="3"/>
  <c r="T1564" i="3"/>
  <c r="A1565" i="3"/>
  <c r="C1565" i="3"/>
  <c r="J1565" i="3"/>
  <c r="K1565" i="3"/>
  <c r="L1565" i="3"/>
  <c r="O1565" i="3"/>
  <c r="V1565" i="3" s="1"/>
  <c r="T1565" i="3"/>
  <c r="A1566" i="3"/>
  <c r="C1566" i="3"/>
  <c r="J1566" i="3"/>
  <c r="K1566" i="3"/>
  <c r="L1566" i="3"/>
  <c r="O1566" i="3"/>
  <c r="T1566" i="3"/>
  <c r="A1567" i="3"/>
  <c r="C1567" i="3"/>
  <c r="J1567" i="3"/>
  <c r="K1567" i="3"/>
  <c r="L1567" i="3"/>
  <c r="O1567" i="3"/>
  <c r="V1567" i="3" s="1"/>
  <c r="T1567" i="3"/>
  <c r="A1568" i="3"/>
  <c r="C1568" i="3"/>
  <c r="J1568" i="3"/>
  <c r="K1568" i="3"/>
  <c r="L1568" i="3"/>
  <c r="O1568" i="3"/>
  <c r="T1568" i="3"/>
  <c r="A1569" i="3"/>
  <c r="C1569" i="3"/>
  <c r="J1569" i="3"/>
  <c r="K1569" i="3"/>
  <c r="L1569" i="3"/>
  <c r="O1569" i="3"/>
  <c r="V1569" i="3" s="1"/>
  <c r="T1569" i="3"/>
  <c r="A1570" i="3"/>
  <c r="C1570" i="3"/>
  <c r="J1570" i="3"/>
  <c r="K1570" i="3"/>
  <c r="L1570" i="3"/>
  <c r="O1570" i="3"/>
  <c r="T1570" i="3"/>
  <c r="A1571" i="3"/>
  <c r="C1571" i="3"/>
  <c r="J1571" i="3"/>
  <c r="K1571" i="3"/>
  <c r="L1571" i="3"/>
  <c r="O1571" i="3"/>
  <c r="V1571" i="3" s="1"/>
  <c r="T1571" i="3"/>
  <c r="A1572" i="3"/>
  <c r="C1572" i="3"/>
  <c r="J1572" i="3"/>
  <c r="K1572" i="3"/>
  <c r="L1572" i="3"/>
  <c r="O1572" i="3"/>
  <c r="T1572" i="3"/>
  <c r="A1573" i="3"/>
  <c r="C1573" i="3"/>
  <c r="J1573" i="3"/>
  <c r="K1573" i="3"/>
  <c r="L1573" i="3"/>
  <c r="O1573" i="3"/>
  <c r="V1573" i="3" s="1"/>
  <c r="T1573" i="3"/>
  <c r="A1574" i="3"/>
  <c r="C1574" i="3"/>
  <c r="J1574" i="3"/>
  <c r="K1574" i="3"/>
  <c r="L1574" i="3"/>
  <c r="O1574" i="3"/>
  <c r="T1574" i="3"/>
  <c r="A1575" i="3"/>
  <c r="C1575" i="3"/>
  <c r="J1575" i="3"/>
  <c r="K1575" i="3"/>
  <c r="L1575" i="3"/>
  <c r="O1575" i="3"/>
  <c r="V1575" i="3" s="1"/>
  <c r="T1575" i="3"/>
  <c r="A1576" i="3"/>
  <c r="C1576" i="3"/>
  <c r="J1576" i="3"/>
  <c r="K1576" i="3"/>
  <c r="L1576" i="3"/>
  <c r="O1576" i="3"/>
  <c r="T1576" i="3"/>
  <c r="A1577" i="3"/>
  <c r="C1577" i="3"/>
  <c r="J1577" i="3"/>
  <c r="K1577" i="3"/>
  <c r="L1577" i="3"/>
  <c r="O1577" i="3"/>
  <c r="V1577" i="3" s="1"/>
  <c r="T1577" i="3"/>
  <c r="A1578" i="3"/>
  <c r="C1578" i="3"/>
  <c r="J1578" i="3"/>
  <c r="K1578" i="3"/>
  <c r="L1578" i="3"/>
  <c r="O1578" i="3"/>
  <c r="T1578" i="3"/>
  <c r="A1579" i="3"/>
  <c r="C1579" i="3"/>
  <c r="J1579" i="3"/>
  <c r="K1579" i="3"/>
  <c r="L1579" i="3"/>
  <c r="O1579" i="3"/>
  <c r="V1579" i="3" s="1"/>
  <c r="T1579" i="3"/>
  <c r="A1580" i="3"/>
  <c r="C1580" i="3"/>
  <c r="J1580" i="3"/>
  <c r="K1580" i="3"/>
  <c r="L1580" i="3"/>
  <c r="O1580" i="3"/>
  <c r="T1580" i="3"/>
  <c r="A1581" i="3"/>
  <c r="C1581" i="3"/>
  <c r="J1581" i="3"/>
  <c r="K1581" i="3"/>
  <c r="L1581" i="3"/>
  <c r="O1581" i="3"/>
  <c r="V1581" i="3" s="1"/>
  <c r="T1581" i="3"/>
  <c r="A1582" i="3"/>
  <c r="C1582" i="3"/>
  <c r="J1582" i="3"/>
  <c r="K1582" i="3"/>
  <c r="L1582" i="3"/>
  <c r="O1582" i="3"/>
  <c r="T1582" i="3"/>
  <c r="A1583" i="3"/>
  <c r="C1583" i="3"/>
  <c r="J1583" i="3"/>
  <c r="K1583" i="3"/>
  <c r="L1583" i="3"/>
  <c r="O1583" i="3"/>
  <c r="V1583" i="3" s="1"/>
  <c r="T1583" i="3"/>
  <c r="A1584" i="3"/>
  <c r="C1584" i="3"/>
  <c r="J1584" i="3"/>
  <c r="K1584" i="3"/>
  <c r="L1584" i="3"/>
  <c r="O1584" i="3"/>
  <c r="V1584" i="3" s="1"/>
  <c r="T1584" i="3"/>
  <c r="A1585" i="3"/>
  <c r="C1585" i="3"/>
  <c r="J1585" i="3"/>
  <c r="K1585" i="3"/>
  <c r="L1585" i="3"/>
  <c r="O1585" i="3"/>
  <c r="V1585" i="3" s="1"/>
  <c r="T1585" i="3"/>
  <c r="A1586" i="3"/>
  <c r="C1586" i="3"/>
  <c r="J1586" i="3"/>
  <c r="K1586" i="3"/>
  <c r="L1586" i="3"/>
  <c r="O1586" i="3"/>
  <c r="T1586" i="3"/>
  <c r="A1587" i="3"/>
  <c r="C1587" i="3"/>
  <c r="J1587" i="3"/>
  <c r="K1587" i="3"/>
  <c r="L1587" i="3"/>
  <c r="O1587" i="3"/>
  <c r="V1587" i="3" s="1"/>
  <c r="T1587" i="3"/>
  <c r="A1588" i="3"/>
  <c r="C1588" i="3"/>
  <c r="J1588" i="3"/>
  <c r="K1588" i="3"/>
  <c r="L1588" i="3"/>
  <c r="O1588" i="3"/>
  <c r="V1588" i="3" s="1"/>
  <c r="T1588" i="3"/>
  <c r="A1589" i="3"/>
  <c r="C1589" i="3"/>
  <c r="J1589" i="3"/>
  <c r="K1589" i="3"/>
  <c r="L1589" i="3"/>
  <c r="O1589" i="3"/>
  <c r="V1589" i="3" s="1"/>
  <c r="T1589" i="3"/>
  <c r="A1590" i="3"/>
  <c r="C1590" i="3"/>
  <c r="J1590" i="3"/>
  <c r="K1590" i="3"/>
  <c r="L1590" i="3"/>
  <c r="O1590" i="3"/>
  <c r="T1590" i="3"/>
  <c r="A1591" i="3"/>
  <c r="C1591" i="3"/>
  <c r="J1591" i="3"/>
  <c r="K1591" i="3"/>
  <c r="L1591" i="3"/>
  <c r="O1591" i="3"/>
  <c r="T1591" i="3"/>
  <c r="A1592" i="3"/>
  <c r="C1592" i="3"/>
  <c r="J1592" i="3"/>
  <c r="K1592" i="3"/>
  <c r="L1592" i="3"/>
  <c r="O1592" i="3"/>
  <c r="V1592" i="3" s="1"/>
  <c r="T1592" i="3"/>
  <c r="A1593" i="3"/>
  <c r="C1593" i="3"/>
  <c r="J1593" i="3"/>
  <c r="K1593" i="3"/>
  <c r="L1593" i="3"/>
  <c r="O1593" i="3"/>
  <c r="V1593" i="3" s="1"/>
  <c r="T1593" i="3"/>
  <c r="A1594" i="3"/>
  <c r="C1594" i="3"/>
  <c r="J1594" i="3"/>
  <c r="K1594" i="3"/>
  <c r="L1594" i="3"/>
  <c r="O1594" i="3"/>
  <c r="T1594" i="3"/>
  <c r="A1595" i="3"/>
  <c r="C1595" i="3"/>
  <c r="J1595" i="3"/>
  <c r="K1595" i="3"/>
  <c r="L1595" i="3"/>
  <c r="O1595" i="3"/>
  <c r="V1595" i="3" s="1"/>
  <c r="T1595" i="3"/>
  <c r="A1596" i="3"/>
  <c r="C1596" i="3"/>
  <c r="J1596" i="3"/>
  <c r="K1596" i="3"/>
  <c r="L1596" i="3"/>
  <c r="O1596" i="3"/>
  <c r="V1596" i="3" s="1"/>
  <c r="T1596" i="3"/>
  <c r="A1597" i="3"/>
  <c r="C1597" i="3"/>
  <c r="J1597" i="3"/>
  <c r="K1597" i="3"/>
  <c r="L1597" i="3"/>
  <c r="O1597" i="3"/>
  <c r="V1597" i="3" s="1"/>
  <c r="T1597" i="3"/>
  <c r="A1598" i="3"/>
  <c r="C1598" i="3"/>
  <c r="J1598" i="3"/>
  <c r="K1598" i="3"/>
  <c r="L1598" i="3"/>
  <c r="O1598" i="3"/>
  <c r="T1598" i="3"/>
  <c r="A1599" i="3"/>
  <c r="C1599" i="3"/>
  <c r="J1599" i="3"/>
  <c r="K1599" i="3"/>
  <c r="L1599" i="3"/>
  <c r="O1599" i="3"/>
  <c r="V1599" i="3" s="1"/>
  <c r="T1599" i="3"/>
  <c r="A1600" i="3"/>
  <c r="C1600" i="3"/>
  <c r="J1600" i="3"/>
  <c r="K1600" i="3"/>
  <c r="L1600" i="3"/>
  <c r="O1600" i="3"/>
  <c r="T1600" i="3"/>
  <c r="A1601" i="3"/>
  <c r="C1601" i="3"/>
  <c r="J1601" i="3"/>
  <c r="K1601" i="3"/>
  <c r="L1601" i="3"/>
  <c r="O1601" i="3"/>
  <c r="V1601" i="3" s="1"/>
  <c r="T1601" i="3"/>
  <c r="A1602" i="3"/>
  <c r="C1602" i="3"/>
  <c r="J1602" i="3"/>
  <c r="K1602" i="3"/>
  <c r="L1602" i="3"/>
  <c r="O1602" i="3"/>
  <c r="T1602" i="3"/>
  <c r="A1603" i="3"/>
  <c r="C1603" i="3"/>
  <c r="J1603" i="3"/>
  <c r="K1603" i="3"/>
  <c r="L1603" i="3"/>
  <c r="O1603" i="3"/>
  <c r="V1603" i="3" s="1"/>
  <c r="T1603" i="3"/>
  <c r="A1604" i="3"/>
  <c r="C1604" i="3"/>
  <c r="J1604" i="3"/>
  <c r="K1604" i="3"/>
  <c r="L1604" i="3"/>
  <c r="O1604" i="3"/>
  <c r="T1604" i="3"/>
  <c r="A1605" i="3"/>
  <c r="C1605" i="3"/>
  <c r="J1605" i="3"/>
  <c r="K1605" i="3"/>
  <c r="L1605" i="3"/>
  <c r="O1605" i="3"/>
  <c r="V1605" i="3" s="1"/>
  <c r="T1605" i="3"/>
  <c r="A1606" i="3"/>
  <c r="C1606" i="3"/>
  <c r="J1606" i="3"/>
  <c r="K1606" i="3"/>
  <c r="L1606" i="3"/>
  <c r="O1606" i="3"/>
  <c r="T1606" i="3"/>
  <c r="A1607" i="3"/>
  <c r="C1607" i="3"/>
  <c r="J1607" i="3"/>
  <c r="K1607" i="3"/>
  <c r="L1607" i="3"/>
  <c r="O1607" i="3"/>
  <c r="V1607" i="3" s="1"/>
  <c r="T1607" i="3"/>
  <c r="A1608" i="3"/>
  <c r="C1608" i="3"/>
  <c r="J1608" i="3"/>
  <c r="K1608" i="3"/>
  <c r="L1608" i="3"/>
  <c r="O1608" i="3"/>
  <c r="T1608" i="3"/>
  <c r="A1609" i="3"/>
  <c r="C1609" i="3"/>
  <c r="J1609" i="3"/>
  <c r="K1609" i="3"/>
  <c r="L1609" i="3"/>
  <c r="O1609" i="3"/>
  <c r="V1609" i="3" s="1"/>
  <c r="T1609" i="3"/>
  <c r="A1610" i="3"/>
  <c r="C1610" i="3"/>
  <c r="J1610" i="3"/>
  <c r="K1610" i="3"/>
  <c r="L1610" i="3"/>
  <c r="O1610" i="3"/>
  <c r="T1610" i="3"/>
  <c r="A1611" i="3"/>
  <c r="C1611" i="3"/>
  <c r="J1611" i="3"/>
  <c r="K1611" i="3"/>
  <c r="L1611" i="3"/>
  <c r="O1611" i="3"/>
  <c r="V1611" i="3" s="1"/>
  <c r="T1611" i="3"/>
  <c r="A1612" i="3"/>
  <c r="C1612" i="3"/>
  <c r="J1612" i="3"/>
  <c r="K1612" i="3"/>
  <c r="L1612" i="3"/>
  <c r="O1612" i="3"/>
  <c r="T1612" i="3"/>
  <c r="A1613" i="3"/>
  <c r="C1613" i="3"/>
  <c r="J1613" i="3"/>
  <c r="K1613" i="3"/>
  <c r="L1613" i="3"/>
  <c r="O1613" i="3"/>
  <c r="V1613" i="3" s="1"/>
  <c r="T1613" i="3"/>
  <c r="A1614" i="3"/>
  <c r="C1614" i="3"/>
  <c r="J1614" i="3"/>
  <c r="K1614" i="3"/>
  <c r="L1614" i="3"/>
  <c r="O1614" i="3"/>
  <c r="T1614" i="3"/>
  <c r="A1615" i="3"/>
  <c r="C1615" i="3"/>
  <c r="J1615" i="3"/>
  <c r="K1615" i="3"/>
  <c r="L1615" i="3"/>
  <c r="O1615" i="3"/>
  <c r="V1615" i="3" s="1"/>
  <c r="T1615" i="3"/>
  <c r="A1616" i="3"/>
  <c r="C1616" i="3"/>
  <c r="J1616" i="3"/>
  <c r="K1616" i="3"/>
  <c r="L1616" i="3"/>
  <c r="O1616" i="3"/>
  <c r="V1616" i="3" s="1"/>
  <c r="T1616" i="3"/>
  <c r="A1617" i="3"/>
  <c r="C1617" i="3"/>
  <c r="J1617" i="3"/>
  <c r="K1617" i="3"/>
  <c r="L1617" i="3"/>
  <c r="O1617" i="3"/>
  <c r="V1617" i="3" s="1"/>
  <c r="T1617" i="3"/>
  <c r="A1618" i="3"/>
  <c r="C1618" i="3"/>
  <c r="J1618" i="3"/>
  <c r="K1618" i="3"/>
  <c r="L1618" i="3"/>
  <c r="O1618" i="3"/>
  <c r="T1618" i="3"/>
  <c r="A1619" i="3"/>
  <c r="C1619" i="3"/>
  <c r="J1619" i="3"/>
  <c r="K1619" i="3"/>
  <c r="L1619" i="3"/>
  <c r="O1619" i="3"/>
  <c r="V1619" i="3" s="1"/>
  <c r="T1619" i="3"/>
  <c r="A1620" i="3"/>
  <c r="C1620" i="3"/>
  <c r="J1620" i="3"/>
  <c r="K1620" i="3"/>
  <c r="L1620" i="3"/>
  <c r="O1620" i="3"/>
  <c r="V1620" i="3" s="1"/>
  <c r="T1620" i="3"/>
  <c r="A1621" i="3"/>
  <c r="C1621" i="3"/>
  <c r="J1621" i="3"/>
  <c r="K1621" i="3"/>
  <c r="L1621" i="3"/>
  <c r="O1621" i="3"/>
  <c r="V1621" i="3" s="1"/>
  <c r="T1621" i="3"/>
  <c r="A1622" i="3"/>
  <c r="C1622" i="3"/>
  <c r="J1622" i="3"/>
  <c r="K1622" i="3"/>
  <c r="L1622" i="3"/>
  <c r="O1622" i="3"/>
  <c r="T1622" i="3"/>
  <c r="A1623" i="3"/>
  <c r="C1623" i="3"/>
  <c r="J1623" i="3"/>
  <c r="K1623" i="3"/>
  <c r="L1623" i="3"/>
  <c r="O1623" i="3"/>
  <c r="V1623" i="3" s="1"/>
  <c r="T1623" i="3"/>
  <c r="A1624" i="3"/>
  <c r="C1624" i="3"/>
  <c r="J1624" i="3"/>
  <c r="K1624" i="3"/>
  <c r="L1624" i="3"/>
  <c r="O1624" i="3"/>
  <c r="T1624" i="3"/>
  <c r="A1625" i="3"/>
  <c r="C1625" i="3"/>
  <c r="J1625" i="3"/>
  <c r="K1625" i="3"/>
  <c r="L1625" i="3"/>
  <c r="O1625" i="3"/>
  <c r="V1625" i="3" s="1"/>
  <c r="T1625" i="3"/>
  <c r="A1626" i="3"/>
  <c r="C1626" i="3"/>
  <c r="J1626" i="3"/>
  <c r="K1626" i="3"/>
  <c r="L1626" i="3"/>
  <c r="O1626" i="3"/>
  <c r="T1626" i="3"/>
  <c r="A1627" i="3"/>
  <c r="C1627" i="3"/>
  <c r="J1627" i="3"/>
  <c r="K1627" i="3"/>
  <c r="L1627" i="3"/>
  <c r="O1627" i="3"/>
  <c r="V1627" i="3" s="1"/>
  <c r="T1627" i="3"/>
  <c r="A1628" i="3"/>
  <c r="C1628" i="3"/>
  <c r="J1628" i="3"/>
  <c r="K1628" i="3"/>
  <c r="L1628" i="3"/>
  <c r="O1628" i="3"/>
  <c r="T1628" i="3"/>
  <c r="A1629" i="3"/>
  <c r="C1629" i="3"/>
  <c r="J1629" i="3"/>
  <c r="K1629" i="3"/>
  <c r="L1629" i="3"/>
  <c r="O1629" i="3"/>
  <c r="V1629" i="3" s="1"/>
  <c r="T1629" i="3"/>
  <c r="A1630" i="3"/>
  <c r="C1630" i="3"/>
  <c r="J1630" i="3"/>
  <c r="K1630" i="3"/>
  <c r="L1630" i="3"/>
  <c r="O1630" i="3"/>
  <c r="T1630" i="3"/>
  <c r="A1631" i="3"/>
  <c r="C1631" i="3"/>
  <c r="J1631" i="3"/>
  <c r="K1631" i="3"/>
  <c r="L1631" i="3"/>
  <c r="O1631" i="3"/>
  <c r="V1631" i="3" s="1"/>
  <c r="T1631" i="3"/>
  <c r="A1632" i="3"/>
  <c r="C1632" i="3"/>
  <c r="J1632" i="3"/>
  <c r="K1632" i="3"/>
  <c r="L1632" i="3"/>
  <c r="O1632" i="3"/>
  <c r="V1632" i="3" s="1"/>
  <c r="T1632" i="3"/>
  <c r="A1633" i="3"/>
  <c r="C1633" i="3"/>
  <c r="J1633" i="3"/>
  <c r="K1633" i="3"/>
  <c r="L1633" i="3"/>
  <c r="O1633" i="3"/>
  <c r="V1633" i="3" s="1"/>
  <c r="T1633" i="3"/>
  <c r="A1634" i="3"/>
  <c r="C1634" i="3"/>
  <c r="J1634" i="3"/>
  <c r="K1634" i="3"/>
  <c r="L1634" i="3"/>
  <c r="O1634" i="3"/>
  <c r="T1634" i="3"/>
  <c r="A1635" i="3"/>
  <c r="C1635" i="3"/>
  <c r="J1635" i="3"/>
  <c r="K1635" i="3"/>
  <c r="L1635" i="3"/>
  <c r="O1635" i="3"/>
  <c r="V1635" i="3" s="1"/>
  <c r="T1635" i="3"/>
  <c r="A1636" i="3"/>
  <c r="C1636" i="3"/>
  <c r="J1636" i="3"/>
  <c r="K1636" i="3"/>
  <c r="L1636" i="3"/>
  <c r="O1636" i="3"/>
  <c r="V1636" i="3" s="1"/>
  <c r="T1636" i="3"/>
  <c r="A1637" i="3"/>
  <c r="C1637" i="3"/>
  <c r="J1637" i="3"/>
  <c r="K1637" i="3"/>
  <c r="L1637" i="3"/>
  <c r="O1637" i="3"/>
  <c r="V1637" i="3" s="1"/>
  <c r="T1637" i="3"/>
  <c r="A1638" i="3"/>
  <c r="C1638" i="3"/>
  <c r="J1638" i="3"/>
  <c r="K1638" i="3"/>
  <c r="L1638" i="3"/>
  <c r="O1638" i="3"/>
  <c r="T1638" i="3"/>
  <c r="A1639" i="3"/>
  <c r="C1639" i="3"/>
  <c r="J1639" i="3"/>
  <c r="K1639" i="3"/>
  <c r="L1639" i="3"/>
  <c r="O1639" i="3"/>
  <c r="V1639" i="3" s="1"/>
  <c r="T1639" i="3"/>
  <c r="A1640" i="3"/>
  <c r="C1640" i="3"/>
  <c r="J1640" i="3"/>
  <c r="K1640" i="3"/>
  <c r="L1640" i="3"/>
  <c r="O1640" i="3"/>
  <c r="V1640" i="3" s="1"/>
  <c r="T1640" i="3"/>
  <c r="A1641" i="3"/>
  <c r="C1641" i="3"/>
  <c r="J1641" i="3"/>
  <c r="K1641" i="3"/>
  <c r="L1641" i="3"/>
  <c r="O1641" i="3"/>
  <c r="V1641" i="3" s="1"/>
  <c r="T1641" i="3"/>
  <c r="A1642" i="3"/>
  <c r="C1642" i="3"/>
  <c r="J1642" i="3"/>
  <c r="K1642" i="3"/>
  <c r="L1642" i="3"/>
  <c r="O1642" i="3"/>
  <c r="T1642" i="3"/>
  <c r="A1643" i="3"/>
  <c r="C1643" i="3"/>
  <c r="J1643" i="3"/>
  <c r="K1643" i="3"/>
  <c r="L1643" i="3"/>
  <c r="O1643" i="3"/>
  <c r="T1643" i="3"/>
  <c r="A1644" i="3"/>
  <c r="C1644" i="3"/>
  <c r="J1644" i="3"/>
  <c r="K1644" i="3"/>
  <c r="L1644" i="3"/>
  <c r="O1644" i="3"/>
  <c r="T1644" i="3"/>
  <c r="A1645" i="3"/>
  <c r="C1645" i="3"/>
  <c r="J1645" i="3"/>
  <c r="K1645" i="3"/>
  <c r="L1645" i="3"/>
  <c r="O1645" i="3"/>
  <c r="V1645" i="3" s="1"/>
  <c r="T1645" i="3"/>
  <c r="A1646" i="3"/>
  <c r="C1646" i="3"/>
  <c r="J1646" i="3"/>
  <c r="K1646" i="3"/>
  <c r="L1646" i="3"/>
  <c r="O1646" i="3"/>
  <c r="T1646" i="3"/>
  <c r="A1647" i="3"/>
  <c r="C1647" i="3"/>
  <c r="J1647" i="3"/>
  <c r="K1647" i="3"/>
  <c r="L1647" i="3"/>
  <c r="O1647" i="3"/>
  <c r="T1647" i="3"/>
  <c r="A1648" i="3"/>
  <c r="C1648" i="3"/>
  <c r="J1648" i="3"/>
  <c r="K1648" i="3"/>
  <c r="L1648" i="3"/>
  <c r="O1648" i="3"/>
  <c r="V1648" i="3" s="1"/>
  <c r="T1648" i="3"/>
  <c r="A1649" i="3"/>
  <c r="C1649" i="3"/>
  <c r="J1649" i="3"/>
  <c r="K1649" i="3"/>
  <c r="L1649" i="3"/>
  <c r="O1649" i="3"/>
  <c r="V1649" i="3" s="1"/>
  <c r="T1649" i="3"/>
  <c r="A1650" i="3"/>
  <c r="C1650" i="3"/>
  <c r="J1650" i="3"/>
  <c r="K1650" i="3"/>
  <c r="L1650" i="3"/>
  <c r="O1650" i="3"/>
  <c r="T1650" i="3"/>
  <c r="A1651" i="3"/>
  <c r="C1651" i="3"/>
  <c r="J1651" i="3"/>
  <c r="K1651" i="3"/>
  <c r="L1651" i="3"/>
  <c r="O1651" i="3"/>
  <c r="V1651" i="3" s="1"/>
  <c r="T1651" i="3"/>
  <c r="A1652" i="3"/>
  <c r="C1652" i="3"/>
  <c r="J1652" i="3"/>
  <c r="K1652" i="3"/>
  <c r="L1652" i="3"/>
  <c r="O1652" i="3"/>
  <c r="V1652" i="3" s="1"/>
  <c r="T1652" i="3"/>
  <c r="A1653" i="3"/>
  <c r="C1653" i="3"/>
  <c r="J1653" i="3"/>
  <c r="K1653" i="3"/>
  <c r="L1653" i="3"/>
  <c r="O1653" i="3"/>
  <c r="V1653" i="3" s="1"/>
  <c r="T1653" i="3"/>
  <c r="A1654" i="3"/>
  <c r="C1654" i="3"/>
  <c r="J1654" i="3"/>
  <c r="K1654" i="3"/>
  <c r="L1654" i="3"/>
  <c r="O1654" i="3"/>
  <c r="T1654" i="3"/>
  <c r="A1655" i="3"/>
  <c r="C1655" i="3"/>
  <c r="J1655" i="3"/>
  <c r="K1655" i="3"/>
  <c r="L1655" i="3"/>
  <c r="O1655" i="3"/>
  <c r="V1655" i="3" s="1"/>
  <c r="T1655" i="3"/>
  <c r="A1656" i="3"/>
  <c r="C1656" i="3"/>
  <c r="J1656" i="3"/>
  <c r="K1656" i="3"/>
  <c r="L1656" i="3"/>
  <c r="O1656" i="3"/>
  <c r="T1656" i="3"/>
  <c r="A1657" i="3"/>
  <c r="C1657" i="3"/>
  <c r="J1657" i="3"/>
  <c r="K1657" i="3"/>
  <c r="L1657" i="3"/>
  <c r="O1657" i="3"/>
  <c r="V1657" i="3" s="1"/>
  <c r="T1657" i="3"/>
  <c r="A1658" i="3"/>
  <c r="C1658" i="3"/>
  <c r="J1658" i="3"/>
  <c r="K1658" i="3"/>
  <c r="L1658" i="3"/>
  <c r="O1658" i="3"/>
  <c r="T1658" i="3"/>
  <c r="A1659" i="3"/>
  <c r="C1659" i="3"/>
  <c r="J1659" i="3"/>
  <c r="K1659" i="3"/>
  <c r="L1659" i="3"/>
  <c r="O1659" i="3"/>
  <c r="V1659" i="3" s="1"/>
  <c r="T1659" i="3"/>
  <c r="A1660" i="3"/>
  <c r="C1660" i="3"/>
  <c r="J1660" i="3"/>
  <c r="K1660" i="3"/>
  <c r="L1660" i="3"/>
  <c r="O1660" i="3"/>
  <c r="T1660" i="3"/>
  <c r="A1661" i="3"/>
  <c r="C1661" i="3"/>
  <c r="J1661" i="3"/>
  <c r="K1661" i="3"/>
  <c r="L1661" i="3"/>
  <c r="O1661" i="3"/>
  <c r="V1661" i="3" s="1"/>
  <c r="T1661" i="3"/>
  <c r="A1662" i="3"/>
  <c r="C1662" i="3"/>
  <c r="J1662" i="3"/>
  <c r="K1662" i="3"/>
  <c r="L1662" i="3"/>
  <c r="O1662" i="3"/>
  <c r="T1662" i="3"/>
  <c r="A1663" i="3"/>
  <c r="C1663" i="3"/>
  <c r="J1663" i="3"/>
  <c r="K1663" i="3"/>
  <c r="L1663" i="3"/>
  <c r="O1663" i="3"/>
  <c r="T1663" i="3"/>
  <c r="A1664" i="3"/>
  <c r="C1664" i="3"/>
  <c r="J1664" i="3"/>
  <c r="K1664" i="3"/>
  <c r="L1664" i="3"/>
  <c r="O1664" i="3"/>
  <c r="V1664" i="3" s="1"/>
  <c r="T1664" i="3"/>
  <c r="A1665" i="3"/>
  <c r="C1665" i="3"/>
  <c r="J1665" i="3"/>
  <c r="K1665" i="3"/>
  <c r="L1665" i="3"/>
  <c r="O1665" i="3"/>
  <c r="V1665" i="3" s="1"/>
  <c r="T1665" i="3"/>
  <c r="A1666" i="3"/>
  <c r="C1666" i="3"/>
  <c r="J1666" i="3"/>
  <c r="K1666" i="3"/>
  <c r="L1666" i="3"/>
  <c r="O1666" i="3"/>
  <c r="T1666" i="3"/>
  <c r="A1667" i="3"/>
  <c r="C1667" i="3"/>
  <c r="J1667" i="3"/>
  <c r="K1667" i="3"/>
  <c r="L1667" i="3"/>
  <c r="O1667" i="3"/>
  <c r="V1667" i="3" s="1"/>
  <c r="T1667" i="3"/>
  <c r="A1668" i="3"/>
  <c r="C1668" i="3"/>
  <c r="J1668" i="3"/>
  <c r="K1668" i="3"/>
  <c r="L1668" i="3"/>
  <c r="O1668" i="3"/>
  <c r="V1668" i="3" s="1"/>
  <c r="T1668" i="3"/>
  <c r="A1669" i="3"/>
  <c r="C1669" i="3"/>
  <c r="J1669" i="3"/>
  <c r="K1669" i="3"/>
  <c r="L1669" i="3"/>
  <c r="O1669" i="3"/>
  <c r="V1669" i="3" s="1"/>
  <c r="T1669" i="3"/>
  <c r="A1670" i="3"/>
  <c r="C1670" i="3"/>
  <c r="J1670" i="3"/>
  <c r="K1670" i="3"/>
  <c r="L1670" i="3"/>
  <c r="O1670" i="3"/>
  <c r="T1670" i="3"/>
  <c r="A1671" i="3"/>
  <c r="C1671" i="3"/>
  <c r="J1671" i="3"/>
  <c r="K1671" i="3"/>
  <c r="L1671" i="3"/>
  <c r="O1671" i="3"/>
  <c r="V1671" i="3" s="1"/>
  <c r="T1671" i="3"/>
  <c r="A1672" i="3"/>
  <c r="C1672" i="3"/>
  <c r="J1672" i="3"/>
  <c r="K1672" i="3"/>
  <c r="L1672" i="3"/>
  <c r="O1672" i="3"/>
  <c r="T1672" i="3"/>
  <c r="A1673" i="3"/>
  <c r="C1673" i="3"/>
  <c r="J1673" i="3"/>
  <c r="K1673" i="3"/>
  <c r="L1673" i="3"/>
  <c r="O1673" i="3"/>
  <c r="V1673" i="3" s="1"/>
  <c r="T1673" i="3"/>
  <c r="A1674" i="3"/>
  <c r="C1674" i="3"/>
  <c r="J1674" i="3"/>
  <c r="K1674" i="3"/>
  <c r="L1674" i="3"/>
  <c r="O1674" i="3"/>
  <c r="T1674" i="3"/>
  <c r="A1675" i="3"/>
  <c r="C1675" i="3"/>
  <c r="J1675" i="3"/>
  <c r="K1675" i="3"/>
  <c r="L1675" i="3"/>
  <c r="O1675" i="3"/>
  <c r="V1675" i="3" s="1"/>
  <c r="T1675" i="3"/>
  <c r="A1676" i="3"/>
  <c r="C1676" i="3"/>
  <c r="J1676" i="3"/>
  <c r="K1676" i="3"/>
  <c r="L1676" i="3"/>
  <c r="O1676" i="3"/>
  <c r="T1676" i="3"/>
  <c r="A1677" i="3"/>
  <c r="C1677" i="3"/>
  <c r="J1677" i="3"/>
  <c r="K1677" i="3"/>
  <c r="L1677" i="3"/>
  <c r="O1677" i="3"/>
  <c r="V1677" i="3" s="1"/>
  <c r="T1677" i="3"/>
  <c r="A1678" i="3"/>
  <c r="C1678" i="3"/>
  <c r="J1678" i="3"/>
  <c r="K1678" i="3"/>
  <c r="L1678" i="3"/>
  <c r="O1678" i="3"/>
  <c r="T1678" i="3"/>
  <c r="A1679" i="3"/>
  <c r="C1679" i="3"/>
  <c r="J1679" i="3"/>
  <c r="K1679" i="3"/>
  <c r="L1679" i="3"/>
  <c r="O1679" i="3"/>
  <c r="V1679" i="3" s="1"/>
  <c r="T1679" i="3"/>
  <c r="A1680" i="3"/>
  <c r="C1680" i="3"/>
  <c r="J1680" i="3"/>
  <c r="K1680" i="3"/>
  <c r="L1680" i="3"/>
  <c r="O1680" i="3"/>
  <c r="V1680" i="3" s="1"/>
  <c r="T1680" i="3"/>
  <c r="A1681" i="3"/>
  <c r="C1681" i="3"/>
  <c r="J1681" i="3"/>
  <c r="K1681" i="3"/>
  <c r="L1681" i="3"/>
  <c r="O1681" i="3"/>
  <c r="V1681" i="3" s="1"/>
  <c r="T1681" i="3"/>
  <c r="A1682" i="3"/>
  <c r="C1682" i="3"/>
  <c r="J1682" i="3"/>
  <c r="K1682" i="3"/>
  <c r="L1682" i="3"/>
  <c r="O1682" i="3"/>
  <c r="T1682" i="3"/>
  <c r="A1683" i="3"/>
  <c r="C1683" i="3"/>
  <c r="J1683" i="3"/>
  <c r="K1683" i="3"/>
  <c r="L1683" i="3"/>
  <c r="O1683" i="3"/>
  <c r="T1683" i="3"/>
  <c r="A1684" i="3"/>
  <c r="C1684" i="3"/>
  <c r="J1684" i="3"/>
  <c r="K1684" i="3"/>
  <c r="L1684" i="3"/>
  <c r="O1684" i="3"/>
  <c r="V1684" i="3" s="1"/>
  <c r="T1684" i="3"/>
  <c r="A1685" i="3"/>
  <c r="C1685" i="3"/>
  <c r="J1685" i="3"/>
  <c r="K1685" i="3"/>
  <c r="L1685" i="3"/>
  <c r="O1685" i="3"/>
  <c r="V1685" i="3" s="1"/>
  <c r="T1685" i="3"/>
  <c r="A1686" i="3"/>
  <c r="C1686" i="3"/>
  <c r="J1686" i="3"/>
  <c r="K1686" i="3"/>
  <c r="L1686" i="3"/>
  <c r="O1686" i="3"/>
  <c r="T1686" i="3"/>
  <c r="A1687" i="3"/>
  <c r="C1687" i="3"/>
  <c r="J1687" i="3"/>
  <c r="K1687" i="3"/>
  <c r="L1687" i="3"/>
  <c r="O1687" i="3"/>
  <c r="V1687" i="3" s="1"/>
  <c r="T1687" i="3"/>
  <c r="A1688" i="3"/>
  <c r="C1688" i="3"/>
  <c r="J1688" i="3"/>
  <c r="K1688" i="3"/>
  <c r="L1688" i="3"/>
  <c r="O1688" i="3"/>
  <c r="T1688" i="3"/>
  <c r="A1689" i="3"/>
  <c r="C1689" i="3"/>
  <c r="J1689" i="3"/>
  <c r="K1689" i="3"/>
  <c r="L1689" i="3"/>
  <c r="O1689" i="3"/>
  <c r="V1689" i="3" s="1"/>
  <c r="T1689" i="3"/>
  <c r="A1690" i="3"/>
  <c r="C1690" i="3"/>
  <c r="J1690" i="3"/>
  <c r="K1690" i="3"/>
  <c r="L1690" i="3"/>
  <c r="O1690" i="3"/>
  <c r="T1690" i="3"/>
  <c r="A1691" i="3"/>
  <c r="C1691" i="3"/>
  <c r="J1691" i="3"/>
  <c r="K1691" i="3"/>
  <c r="L1691" i="3"/>
  <c r="O1691" i="3"/>
  <c r="V1691" i="3" s="1"/>
  <c r="T1691" i="3"/>
  <c r="A1692" i="3"/>
  <c r="C1692" i="3"/>
  <c r="J1692" i="3"/>
  <c r="K1692" i="3"/>
  <c r="L1692" i="3"/>
  <c r="O1692" i="3"/>
  <c r="V1692" i="3" s="1"/>
  <c r="T1692" i="3"/>
  <c r="A1693" i="3"/>
  <c r="C1693" i="3"/>
  <c r="J1693" i="3"/>
  <c r="K1693" i="3"/>
  <c r="L1693" i="3"/>
  <c r="O1693" i="3"/>
  <c r="V1693" i="3" s="1"/>
  <c r="T1693" i="3"/>
  <c r="A1694" i="3"/>
  <c r="C1694" i="3"/>
  <c r="J1694" i="3"/>
  <c r="K1694" i="3"/>
  <c r="L1694" i="3"/>
  <c r="O1694" i="3"/>
  <c r="T1694" i="3"/>
  <c r="A1695" i="3"/>
  <c r="C1695" i="3"/>
  <c r="J1695" i="3"/>
  <c r="K1695" i="3"/>
  <c r="L1695" i="3"/>
  <c r="O1695" i="3"/>
  <c r="V1695" i="3" s="1"/>
  <c r="T1695" i="3"/>
  <c r="A1696" i="3"/>
  <c r="C1696" i="3"/>
  <c r="J1696" i="3"/>
  <c r="K1696" i="3"/>
  <c r="L1696" i="3"/>
  <c r="O1696" i="3"/>
  <c r="V1696" i="3" s="1"/>
  <c r="T1696" i="3"/>
  <c r="A1697" i="3"/>
  <c r="C1697" i="3"/>
  <c r="J1697" i="3"/>
  <c r="K1697" i="3"/>
  <c r="L1697" i="3"/>
  <c r="O1697" i="3"/>
  <c r="V1697" i="3" s="1"/>
  <c r="T1697" i="3"/>
  <c r="A1698" i="3"/>
  <c r="C1698" i="3"/>
  <c r="J1698" i="3"/>
  <c r="K1698" i="3"/>
  <c r="L1698" i="3"/>
  <c r="O1698" i="3"/>
  <c r="T1698" i="3"/>
  <c r="A1699" i="3"/>
  <c r="C1699" i="3"/>
  <c r="J1699" i="3"/>
  <c r="K1699" i="3"/>
  <c r="L1699" i="3"/>
  <c r="O1699" i="3"/>
  <c r="V1699" i="3" s="1"/>
  <c r="T1699" i="3"/>
  <c r="A1700" i="3"/>
  <c r="C1700" i="3"/>
  <c r="J1700" i="3"/>
  <c r="K1700" i="3"/>
  <c r="L1700" i="3"/>
  <c r="O1700" i="3"/>
  <c r="T1700" i="3"/>
  <c r="A1701" i="3"/>
  <c r="C1701" i="3"/>
  <c r="J1701" i="3"/>
  <c r="K1701" i="3"/>
  <c r="L1701" i="3"/>
  <c r="O1701" i="3"/>
  <c r="V1701" i="3" s="1"/>
  <c r="T1701" i="3"/>
  <c r="A1702" i="3"/>
  <c r="C1702" i="3"/>
  <c r="J1702" i="3"/>
  <c r="K1702" i="3"/>
  <c r="L1702" i="3"/>
  <c r="O1702" i="3"/>
  <c r="T1702" i="3"/>
  <c r="A1703" i="3"/>
  <c r="C1703" i="3"/>
  <c r="J1703" i="3"/>
  <c r="K1703" i="3"/>
  <c r="L1703" i="3"/>
  <c r="O1703" i="3"/>
  <c r="T1703" i="3"/>
  <c r="A1704" i="3"/>
  <c r="C1704" i="3"/>
  <c r="J1704" i="3"/>
  <c r="K1704" i="3"/>
  <c r="L1704" i="3"/>
  <c r="O1704" i="3"/>
  <c r="T1704" i="3"/>
  <c r="A1705" i="3"/>
  <c r="C1705" i="3"/>
  <c r="J1705" i="3"/>
  <c r="K1705" i="3"/>
  <c r="L1705" i="3"/>
  <c r="O1705" i="3"/>
  <c r="V1705" i="3" s="1"/>
  <c r="T1705" i="3"/>
  <c r="A1706" i="3"/>
  <c r="C1706" i="3"/>
  <c r="J1706" i="3"/>
  <c r="K1706" i="3"/>
  <c r="L1706" i="3"/>
  <c r="O1706" i="3"/>
  <c r="T1706" i="3"/>
  <c r="A1707" i="3"/>
  <c r="C1707" i="3"/>
  <c r="J1707" i="3"/>
  <c r="K1707" i="3"/>
  <c r="L1707" i="3"/>
  <c r="O1707" i="3"/>
  <c r="V1707" i="3" s="1"/>
  <c r="T1707" i="3"/>
  <c r="A1708" i="3"/>
  <c r="C1708" i="3"/>
  <c r="J1708" i="3"/>
  <c r="K1708" i="3"/>
  <c r="L1708" i="3"/>
  <c r="O1708" i="3"/>
  <c r="V1708" i="3" s="1"/>
  <c r="T1708" i="3"/>
  <c r="A1709" i="3"/>
  <c r="C1709" i="3"/>
  <c r="J1709" i="3"/>
  <c r="K1709" i="3"/>
  <c r="L1709" i="3"/>
  <c r="O1709" i="3"/>
  <c r="V1709" i="3" s="1"/>
  <c r="T1709" i="3"/>
  <c r="A1710" i="3"/>
  <c r="C1710" i="3"/>
  <c r="J1710" i="3"/>
  <c r="K1710" i="3"/>
  <c r="L1710" i="3"/>
  <c r="O1710" i="3"/>
  <c r="T1710" i="3"/>
  <c r="A1711" i="3"/>
  <c r="C1711" i="3"/>
  <c r="J1711" i="3"/>
  <c r="K1711" i="3"/>
  <c r="L1711" i="3"/>
  <c r="O1711" i="3"/>
  <c r="V1711" i="3" s="1"/>
  <c r="T1711" i="3"/>
  <c r="A1712" i="3"/>
  <c r="C1712" i="3"/>
  <c r="J1712" i="3"/>
  <c r="K1712" i="3"/>
  <c r="L1712" i="3"/>
  <c r="O1712" i="3"/>
  <c r="T1712" i="3"/>
  <c r="A1713" i="3"/>
  <c r="C1713" i="3"/>
  <c r="J1713" i="3"/>
  <c r="K1713" i="3"/>
  <c r="L1713" i="3"/>
  <c r="O1713" i="3"/>
  <c r="V1713" i="3" s="1"/>
  <c r="T1713" i="3"/>
  <c r="A1714" i="3"/>
  <c r="C1714" i="3"/>
  <c r="J1714" i="3"/>
  <c r="K1714" i="3"/>
  <c r="L1714" i="3"/>
  <c r="O1714" i="3"/>
  <c r="T1714" i="3"/>
  <c r="A1715" i="3"/>
  <c r="C1715" i="3"/>
  <c r="J1715" i="3"/>
  <c r="K1715" i="3"/>
  <c r="L1715" i="3"/>
  <c r="O1715" i="3"/>
  <c r="V1715" i="3" s="1"/>
  <c r="T1715" i="3"/>
  <c r="A1716" i="3"/>
  <c r="C1716" i="3"/>
  <c r="J1716" i="3"/>
  <c r="K1716" i="3"/>
  <c r="L1716" i="3"/>
  <c r="O1716" i="3"/>
  <c r="V1716" i="3" s="1"/>
  <c r="T1716" i="3"/>
  <c r="A1717" i="3"/>
  <c r="C1717" i="3"/>
  <c r="J1717" i="3"/>
  <c r="K1717" i="3"/>
  <c r="L1717" i="3"/>
  <c r="O1717" i="3"/>
  <c r="V1717" i="3" s="1"/>
  <c r="T1717" i="3"/>
  <c r="A1718" i="3"/>
  <c r="C1718" i="3"/>
  <c r="J1718" i="3"/>
  <c r="K1718" i="3"/>
  <c r="L1718" i="3"/>
  <c r="O1718" i="3"/>
  <c r="T1718" i="3"/>
  <c r="A1719" i="3"/>
  <c r="C1719" i="3"/>
  <c r="J1719" i="3"/>
  <c r="K1719" i="3"/>
  <c r="L1719" i="3"/>
  <c r="O1719" i="3"/>
  <c r="V1719" i="3" s="1"/>
  <c r="T1719" i="3"/>
  <c r="A1720" i="3"/>
  <c r="C1720" i="3"/>
  <c r="J1720" i="3"/>
  <c r="K1720" i="3"/>
  <c r="L1720" i="3"/>
  <c r="O1720" i="3"/>
  <c r="T1720" i="3"/>
  <c r="A1721" i="3"/>
  <c r="C1721" i="3"/>
  <c r="J1721" i="3"/>
  <c r="K1721" i="3"/>
  <c r="L1721" i="3"/>
  <c r="O1721" i="3"/>
  <c r="V1721" i="3" s="1"/>
  <c r="T1721" i="3"/>
  <c r="A1722" i="3"/>
  <c r="C1722" i="3"/>
  <c r="J1722" i="3"/>
  <c r="K1722" i="3"/>
  <c r="L1722" i="3"/>
  <c r="O1722" i="3"/>
  <c r="T1722" i="3"/>
  <c r="A1723" i="3"/>
  <c r="C1723" i="3"/>
  <c r="J1723" i="3"/>
  <c r="K1723" i="3"/>
  <c r="L1723" i="3"/>
  <c r="O1723" i="3"/>
  <c r="V1723" i="3" s="1"/>
  <c r="T1723" i="3"/>
  <c r="A1724" i="3"/>
  <c r="C1724" i="3"/>
  <c r="J1724" i="3"/>
  <c r="K1724" i="3"/>
  <c r="L1724" i="3"/>
  <c r="O1724" i="3"/>
  <c r="T1724" i="3"/>
  <c r="A1725" i="3"/>
  <c r="C1725" i="3"/>
  <c r="J1725" i="3"/>
  <c r="K1725" i="3"/>
  <c r="L1725" i="3"/>
  <c r="O1725" i="3"/>
  <c r="V1725" i="3" s="1"/>
  <c r="T1725" i="3"/>
  <c r="A1726" i="3"/>
  <c r="C1726" i="3"/>
  <c r="J1726" i="3"/>
  <c r="K1726" i="3"/>
  <c r="L1726" i="3"/>
  <c r="O1726" i="3"/>
  <c r="T1726" i="3"/>
  <c r="A1727" i="3"/>
  <c r="C1727" i="3"/>
  <c r="J1727" i="3"/>
  <c r="K1727" i="3"/>
  <c r="L1727" i="3"/>
  <c r="O1727" i="3"/>
  <c r="T1727" i="3"/>
  <c r="A1728" i="3"/>
  <c r="C1728" i="3"/>
  <c r="J1728" i="3"/>
  <c r="K1728" i="3"/>
  <c r="L1728" i="3"/>
  <c r="O1728" i="3"/>
  <c r="V1728" i="3" s="1"/>
  <c r="T1728" i="3"/>
  <c r="A1729" i="3"/>
  <c r="C1729" i="3"/>
  <c r="J1729" i="3"/>
  <c r="K1729" i="3"/>
  <c r="L1729" i="3"/>
  <c r="O1729" i="3"/>
  <c r="V1729" i="3" s="1"/>
  <c r="T1729" i="3"/>
  <c r="A1730" i="3"/>
  <c r="C1730" i="3"/>
  <c r="J1730" i="3"/>
  <c r="K1730" i="3"/>
  <c r="L1730" i="3"/>
  <c r="O1730" i="3"/>
  <c r="T1730" i="3"/>
  <c r="A1731" i="3"/>
  <c r="C1731" i="3"/>
  <c r="J1731" i="3"/>
  <c r="K1731" i="3"/>
  <c r="L1731" i="3"/>
  <c r="O1731" i="3"/>
  <c r="V1731" i="3" s="1"/>
  <c r="T1731" i="3"/>
  <c r="A1732" i="3"/>
  <c r="C1732" i="3"/>
  <c r="J1732" i="3"/>
  <c r="K1732" i="3"/>
  <c r="L1732" i="3"/>
  <c r="O1732" i="3"/>
  <c r="V1732" i="3" s="1"/>
  <c r="T1732" i="3"/>
  <c r="A1733" i="3"/>
  <c r="C1733" i="3"/>
  <c r="J1733" i="3"/>
  <c r="K1733" i="3"/>
  <c r="L1733" i="3"/>
  <c r="O1733" i="3"/>
  <c r="V1733" i="3" s="1"/>
  <c r="T1733" i="3"/>
  <c r="A1734" i="3"/>
  <c r="C1734" i="3"/>
  <c r="J1734" i="3"/>
  <c r="K1734" i="3"/>
  <c r="L1734" i="3"/>
  <c r="O1734" i="3"/>
  <c r="T1734" i="3"/>
  <c r="A1735" i="3"/>
  <c r="C1735" i="3"/>
  <c r="J1735" i="3"/>
  <c r="K1735" i="3"/>
  <c r="L1735" i="3"/>
  <c r="O1735" i="3"/>
  <c r="T1735" i="3"/>
  <c r="A1736" i="3"/>
  <c r="C1736" i="3"/>
  <c r="J1736" i="3"/>
  <c r="K1736" i="3"/>
  <c r="L1736" i="3"/>
  <c r="O1736" i="3"/>
  <c r="V1736" i="3" s="1"/>
  <c r="T1736" i="3"/>
  <c r="A1737" i="3"/>
  <c r="C1737" i="3"/>
  <c r="J1737" i="3"/>
  <c r="K1737" i="3"/>
  <c r="L1737" i="3"/>
  <c r="O1737" i="3"/>
  <c r="V1737" i="3" s="1"/>
  <c r="T1737" i="3"/>
  <c r="A1738" i="3"/>
  <c r="C1738" i="3"/>
  <c r="J1738" i="3"/>
  <c r="K1738" i="3"/>
  <c r="L1738" i="3"/>
  <c r="O1738" i="3"/>
  <c r="T1738" i="3"/>
  <c r="A1739" i="3"/>
  <c r="C1739" i="3"/>
  <c r="J1739" i="3"/>
  <c r="K1739" i="3"/>
  <c r="L1739" i="3"/>
  <c r="O1739" i="3"/>
  <c r="V1739" i="3" s="1"/>
  <c r="T1739" i="3"/>
  <c r="A1740" i="3"/>
  <c r="C1740" i="3"/>
  <c r="J1740" i="3"/>
  <c r="K1740" i="3"/>
  <c r="L1740" i="3"/>
  <c r="O1740" i="3"/>
  <c r="T1740" i="3"/>
  <c r="A1741" i="3"/>
  <c r="C1741" i="3"/>
  <c r="J1741" i="3"/>
  <c r="K1741" i="3"/>
  <c r="L1741" i="3"/>
  <c r="O1741" i="3"/>
  <c r="V1741" i="3" s="1"/>
  <c r="T1741" i="3"/>
  <c r="A1742" i="3"/>
  <c r="C1742" i="3"/>
  <c r="J1742" i="3"/>
  <c r="K1742" i="3"/>
  <c r="L1742" i="3"/>
  <c r="O1742" i="3"/>
  <c r="T1742" i="3"/>
  <c r="A1743" i="3"/>
  <c r="C1743" i="3"/>
  <c r="J1743" i="3"/>
  <c r="K1743" i="3"/>
  <c r="L1743" i="3"/>
  <c r="O1743" i="3"/>
  <c r="T1743" i="3"/>
  <c r="A1744" i="3"/>
  <c r="C1744" i="3"/>
  <c r="J1744" i="3"/>
  <c r="K1744" i="3"/>
  <c r="L1744" i="3"/>
  <c r="O1744" i="3"/>
  <c r="T1744" i="3"/>
  <c r="A1745" i="3"/>
  <c r="C1745" i="3"/>
  <c r="J1745" i="3"/>
  <c r="K1745" i="3"/>
  <c r="L1745" i="3"/>
  <c r="O1745" i="3"/>
  <c r="V1745" i="3" s="1"/>
  <c r="T1745" i="3"/>
  <c r="A1746" i="3"/>
  <c r="C1746" i="3"/>
  <c r="J1746" i="3"/>
  <c r="K1746" i="3"/>
  <c r="L1746" i="3"/>
  <c r="O1746" i="3"/>
  <c r="T1746" i="3"/>
  <c r="A1747" i="3"/>
  <c r="C1747" i="3"/>
  <c r="J1747" i="3"/>
  <c r="K1747" i="3"/>
  <c r="L1747" i="3"/>
  <c r="O1747" i="3"/>
  <c r="T1747" i="3"/>
  <c r="A1748" i="3"/>
  <c r="C1748" i="3"/>
  <c r="J1748" i="3"/>
  <c r="K1748" i="3"/>
  <c r="L1748" i="3"/>
  <c r="O1748" i="3"/>
  <c r="V1748" i="3" s="1"/>
  <c r="T1748" i="3"/>
  <c r="A1749" i="3"/>
  <c r="C1749" i="3"/>
  <c r="J1749" i="3"/>
  <c r="K1749" i="3"/>
  <c r="L1749" i="3"/>
  <c r="O1749" i="3"/>
  <c r="V1749" i="3" s="1"/>
  <c r="T1749" i="3"/>
  <c r="A1750" i="3"/>
  <c r="C1750" i="3"/>
  <c r="J1750" i="3"/>
  <c r="K1750" i="3"/>
  <c r="L1750" i="3"/>
  <c r="O1750" i="3"/>
  <c r="T1750" i="3"/>
  <c r="A1751" i="3"/>
  <c r="C1751" i="3"/>
  <c r="J1751" i="3"/>
  <c r="K1751" i="3"/>
  <c r="L1751" i="3"/>
  <c r="O1751" i="3"/>
  <c r="T1751" i="3"/>
  <c r="A1752" i="3"/>
  <c r="C1752" i="3"/>
  <c r="J1752" i="3"/>
  <c r="K1752" i="3"/>
  <c r="L1752" i="3"/>
  <c r="O1752" i="3"/>
  <c r="T1752" i="3"/>
  <c r="A1753" i="3"/>
  <c r="C1753" i="3"/>
  <c r="J1753" i="3"/>
  <c r="K1753" i="3"/>
  <c r="L1753" i="3"/>
  <c r="O1753" i="3"/>
  <c r="V1753" i="3" s="1"/>
  <c r="T1753" i="3"/>
  <c r="A1754" i="3"/>
  <c r="C1754" i="3"/>
  <c r="J1754" i="3"/>
  <c r="K1754" i="3"/>
  <c r="L1754" i="3"/>
  <c r="O1754" i="3"/>
  <c r="T1754" i="3"/>
  <c r="A1755" i="3"/>
  <c r="C1755" i="3"/>
  <c r="J1755" i="3"/>
  <c r="K1755" i="3"/>
  <c r="L1755" i="3"/>
  <c r="O1755" i="3"/>
  <c r="T1755" i="3"/>
  <c r="A1756" i="3"/>
  <c r="C1756" i="3"/>
  <c r="J1756" i="3"/>
  <c r="K1756" i="3"/>
  <c r="L1756" i="3"/>
  <c r="O1756" i="3"/>
  <c r="V1756" i="3" s="1"/>
  <c r="T1756" i="3"/>
  <c r="A1757" i="3"/>
  <c r="C1757" i="3"/>
  <c r="J1757" i="3"/>
  <c r="K1757" i="3"/>
  <c r="L1757" i="3"/>
  <c r="O1757" i="3"/>
  <c r="V1757" i="3" s="1"/>
  <c r="T1757" i="3"/>
  <c r="A1758" i="3"/>
  <c r="C1758" i="3"/>
  <c r="J1758" i="3"/>
  <c r="K1758" i="3"/>
  <c r="L1758" i="3"/>
  <c r="O1758" i="3"/>
  <c r="T1758" i="3"/>
  <c r="A1759" i="3"/>
  <c r="C1759" i="3"/>
  <c r="J1759" i="3"/>
  <c r="K1759" i="3"/>
  <c r="L1759" i="3"/>
  <c r="O1759" i="3"/>
  <c r="T1759" i="3"/>
  <c r="A1760" i="3"/>
  <c r="C1760" i="3"/>
  <c r="J1760" i="3"/>
  <c r="K1760" i="3"/>
  <c r="L1760" i="3"/>
  <c r="O1760" i="3"/>
  <c r="V1760" i="3" s="1"/>
  <c r="T1760" i="3"/>
  <c r="A1761" i="3"/>
  <c r="C1761" i="3"/>
  <c r="J1761" i="3"/>
  <c r="K1761" i="3"/>
  <c r="L1761" i="3"/>
  <c r="O1761" i="3"/>
  <c r="V1761" i="3" s="1"/>
  <c r="T1761" i="3"/>
  <c r="A1762" i="3"/>
  <c r="C1762" i="3"/>
  <c r="J1762" i="3"/>
  <c r="K1762" i="3"/>
  <c r="L1762" i="3"/>
  <c r="O1762" i="3"/>
  <c r="T1762" i="3"/>
  <c r="A1763" i="3"/>
  <c r="C1763" i="3"/>
  <c r="J1763" i="3"/>
  <c r="K1763" i="3"/>
  <c r="L1763" i="3"/>
  <c r="O1763" i="3"/>
  <c r="T1763" i="3"/>
  <c r="A1764" i="3"/>
  <c r="C1764" i="3"/>
  <c r="J1764" i="3"/>
  <c r="K1764" i="3"/>
  <c r="L1764" i="3"/>
  <c r="O1764" i="3"/>
  <c r="V1764" i="3" s="1"/>
  <c r="T1764" i="3"/>
  <c r="A1765" i="3"/>
  <c r="C1765" i="3"/>
  <c r="J1765" i="3"/>
  <c r="K1765" i="3"/>
  <c r="L1765" i="3"/>
  <c r="O1765" i="3"/>
  <c r="V1765" i="3" s="1"/>
  <c r="T1765" i="3"/>
  <c r="A1766" i="3"/>
  <c r="C1766" i="3"/>
  <c r="J1766" i="3"/>
  <c r="K1766" i="3"/>
  <c r="L1766" i="3"/>
  <c r="O1766" i="3"/>
  <c r="T1766" i="3"/>
  <c r="A1767" i="3"/>
  <c r="C1767" i="3"/>
  <c r="J1767" i="3"/>
  <c r="K1767" i="3"/>
  <c r="L1767" i="3"/>
  <c r="O1767" i="3"/>
  <c r="T1767" i="3"/>
  <c r="A1768" i="3"/>
  <c r="C1768" i="3"/>
  <c r="J1768" i="3"/>
  <c r="K1768" i="3"/>
  <c r="L1768" i="3"/>
  <c r="O1768" i="3"/>
  <c r="V1768" i="3" s="1"/>
  <c r="T1768" i="3"/>
  <c r="A1769" i="3"/>
  <c r="C1769" i="3"/>
  <c r="J1769" i="3"/>
  <c r="K1769" i="3"/>
  <c r="L1769" i="3"/>
  <c r="O1769" i="3"/>
  <c r="V1769" i="3" s="1"/>
  <c r="T1769" i="3"/>
  <c r="A1770" i="3"/>
  <c r="C1770" i="3"/>
  <c r="J1770" i="3"/>
  <c r="K1770" i="3"/>
  <c r="L1770" i="3"/>
  <c r="O1770" i="3"/>
  <c r="T1770" i="3"/>
  <c r="A1771" i="3"/>
  <c r="C1771" i="3"/>
  <c r="J1771" i="3"/>
  <c r="K1771" i="3"/>
  <c r="L1771" i="3"/>
  <c r="O1771" i="3"/>
  <c r="T1771" i="3"/>
  <c r="A1772" i="3"/>
  <c r="C1772" i="3"/>
  <c r="J1772" i="3"/>
  <c r="K1772" i="3"/>
  <c r="L1772" i="3"/>
  <c r="O1772" i="3"/>
  <c r="V1772" i="3" s="1"/>
  <c r="T1772" i="3"/>
  <c r="A1773" i="3"/>
  <c r="C1773" i="3"/>
  <c r="J1773" i="3"/>
  <c r="K1773" i="3"/>
  <c r="L1773" i="3"/>
  <c r="O1773" i="3"/>
  <c r="V1773" i="3" s="1"/>
  <c r="T1773" i="3"/>
  <c r="A1774" i="3"/>
  <c r="C1774" i="3"/>
  <c r="J1774" i="3"/>
  <c r="K1774" i="3"/>
  <c r="L1774" i="3"/>
  <c r="O1774" i="3"/>
  <c r="T1774" i="3"/>
  <c r="A1775" i="3"/>
  <c r="C1775" i="3"/>
  <c r="J1775" i="3"/>
  <c r="K1775" i="3"/>
  <c r="L1775" i="3"/>
  <c r="O1775" i="3"/>
  <c r="T1775" i="3"/>
  <c r="A1776" i="3"/>
  <c r="C1776" i="3"/>
  <c r="J1776" i="3"/>
  <c r="K1776" i="3"/>
  <c r="L1776" i="3"/>
  <c r="O1776" i="3"/>
  <c r="V1776" i="3" s="1"/>
  <c r="T1776" i="3"/>
  <c r="A1777" i="3"/>
  <c r="C1777" i="3"/>
  <c r="J1777" i="3"/>
  <c r="K1777" i="3"/>
  <c r="L1777" i="3"/>
  <c r="O1777" i="3"/>
  <c r="V1777" i="3" s="1"/>
  <c r="T1777" i="3"/>
  <c r="A1778" i="3"/>
  <c r="C1778" i="3"/>
  <c r="J1778" i="3"/>
  <c r="K1778" i="3"/>
  <c r="L1778" i="3"/>
  <c r="O1778" i="3"/>
  <c r="T1778" i="3"/>
  <c r="A1779" i="3"/>
  <c r="C1779" i="3"/>
  <c r="J1779" i="3"/>
  <c r="K1779" i="3"/>
  <c r="L1779" i="3"/>
  <c r="O1779" i="3"/>
  <c r="T1779" i="3"/>
  <c r="A1780" i="3"/>
  <c r="C1780" i="3"/>
  <c r="J1780" i="3"/>
  <c r="K1780" i="3"/>
  <c r="L1780" i="3"/>
  <c r="O1780" i="3"/>
  <c r="V1780" i="3" s="1"/>
  <c r="T1780" i="3"/>
  <c r="A1781" i="3"/>
  <c r="C1781" i="3"/>
  <c r="J1781" i="3"/>
  <c r="K1781" i="3"/>
  <c r="L1781" i="3"/>
  <c r="O1781" i="3"/>
  <c r="V1781" i="3" s="1"/>
  <c r="T1781" i="3"/>
  <c r="A1782" i="3"/>
  <c r="C1782" i="3"/>
  <c r="J1782" i="3"/>
  <c r="K1782" i="3"/>
  <c r="L1782" i="3"/>
  <c r="O1782" i="3"/>
  <c r="T1782" i="3"/>
  <c r="A1783" i="3"/>
  <c r="C1783" i="3"/>
  <c r="J1783" i="3"/>
  <c r="K1783" i="3"/>
  <c r="L1783" i="3"/>
  <c r="O1783" i="3"/>
  <c r="T1783" i="3"/>
  <c r="A1784" i="3"/>
  <c r="C1784" i="3"/>
  <c r="J1784" i="3"/>
  <c r="K1784" i="3"/>
  <c r="L1784" i="3"/>
  <c r="O1784" i="3"/>
  <c r="T1784" i="3"/>
  <c r="A1785" i="3"/>
  <c r="C1785" i="3"/>
  <c r="J1785" i="3"/>
  <c r="K1785" i="3"/>
  <c r="L1785" i="3"/>
  <c r="O1785" i="3"/>
  <c r="V1785" i="3" s="1"/>
  <c r="T1785" i="3"/>
  <c r="A1786" i="3"/>
  <c r="C1786" i="3"/>
  <c r="J1786" i="3"/>
  <c r="K1786" i="3"/>
  <c r="L1786" i="3"/>
  <c r="O1786" i="3"/>
  <c r="T1786" i="3"/>
  <c r="A1787" i="3"/>
  <c r="C1787" i="3"/>
  <c r="J1787" i="3"/>
  <c r="K1787" i="3"/>
  <c r="L1787" i="3"/>
  <c r="O1787" i="3"/>
  <c r="T1787" i="3"/>
  <c r="A1788" i="3"/>
  <c r="C1788" i="3"/>
  <c r="J1788" i="3"/>
  <c r="K1788" i="3"/>
  <c r="L1788" i="3"/>
  <c r="O1788" i="3"/>
  <c r="T1788" i="3"/>
  <c r="A1789" i="3"/>
  <c r="C1789" i="3"/>
  <c r="J1789" i="3"/>
  <c r="K1789" i="3"/>
  <c r="L1789" i="3"/>
  <c r="O1789" i="3"/>
  <c r="V1789" i="3" s="1"/>
  <c r="T1789" i="3"/>
  <c r="A1790" i="3"/>
  <c r="C1790" i="3"/>
  <c r="J1790" i="3"/>
  <c r="K1790" i="3"/>
  <c r="L1790" i="3"/>
  <c r="O1790" i="3"/>
  <c r="V1790" i="3" s="1"/>
  <c r="T1790" i="3"/>
  <c r="A1791" i="3"/>
  <c r="C1791" i="3"/>
  <c r="J1791" i="3"/>
  <c r="K1791" i="3"/>
  <c r="L1791" i="3"/>
  <c r="O1791" i="3"/>
  <c r="V1791" i="3" s="1"/>
  <c r="T1791" i="3"/>
  <c r="A1792" i="3"/>
  <c r="C1792" i="3"/>
  <c r="J1792" i="3"/>
  <c r="K1792" i="3"/>
  <c r="L1792" i="3"/>
  <c r="O1792" i="3"/>
  <c r="V1792" i="3" s="1"/>
  <c r="T1792" i="3"/>
  <c r="A1793" i="3"/>
  <c r="C1793" i="3"/>
  <c r="J1793" i="3"/>
  <c r="K1793" i="3"/>
  <c r="L1793" i="3"/>
  <c r="O1793" i="3"/>
  <c r="V1793" i="3" s="1"/>
  <c r="T1793" i="3"/>
  <c r="A1794" i="3"/>
  <c r="C1794" i="3"/>
  <c r="J1794" i="3"/>
  <c r="K1794" i="3"/>
  <c r="L1794" i="3"/>
  <c r="O1794" i="3"/>
  <c r="T1794" i="3"/>
  <c r="A1795" i="3"/>
  <c r="C1795" i="3"/>
  <c r="J1795" i="3"/>
  <c r="K1795" i="3"/>
  <c r="L1795" i="3"/>
  <c r="O1795" i="3"/>
  <c r="T1795" i="3"/>
  <c r="A1796" i="3"/>
  <c r="C1796" i="3"/>
  <c r="J1796" i="3"/>
  <c r="K1796" i="3"/>
  <c r="L1796" i="3"/>
  <c r="O1796" i="3"/>
  <c r="V1796" i="3" s="1"/>
  <c r="T1796" i="3"/>
  <c r="A1797" i="3"/>
  <c r="C1797" i="3"/>
  <c r="J1797" i="3"/>
  <c r="K1797" i="3"/>
  <c r="L1797" i="3"/>
  <c r="O1797" i="3"/>
  <c r="V1797" i="3" s="1"/>
  <c r="T1797" i="3"/>
  <c r="A1798" i="3"/>
  <c r="C1798" i="3"/>
  <c r="J1798" i="3"/>
  <c r="K1798" i="3"/>
  <c r="L1798" i="3"/>
  <c r="O1798" i="3"/>
  <c r="V1798" i="3" s="1"/>
  <c r="T1798" i="3"/>
  <c r="A1799" i="3"/>
  <c r="C1799" i="3"/>
  <c r="J1799" i="3"/>
  <c r="K1799" i="3"/>
  <c r="L1799" i="3"/>
  <c r="O1799" i="3"/>
  <c r="T1799" i="3"/>
  <c r="A1800" i="3"/>
  <c r="C1800" i="3"/>
  <c r="J1800" i="3"/>
  <c r="K1800" i="3"/>
  <c r="L1800" i="3"/>
  <c r="O1800" i="3"/>
  <c r="V1800" i="3" s="1"/>
  <c r="T1800" i="3"/>
  <c r="A1801" i="3"/>
  <c r="C1801" i="3"/>
  <c r="J1801" i="3"/>
  <c r="K1801" i="3"/>
  <c r="L1801" i="3"/>
  <c r="O1801" i="3"/>
  <c r="T1801" i="3"/>
  <c r="A1802" i="3"/>
  <c r="C1802" i="3"/>
  <c r="J1802" i="3"/>
  <c r="K1802" i="3"/>
  <c r="L1802" i="3"/>
  <c r="O1802" i="3"/>
  <c r="V1802" i="3" s="1"/>
  <c r="T1802" i="3"/>
  <c r="A1803" i="3"/>
  <c r="C1803" i="3"/>
  <c r="J1803" i="3"/>
  <c r="K1803" i="3"/>
  <c r="L1803" i="3"/>
  <c r="O1803" i="3"/>
  <c r="V1803" i="3" s="1"/>
  <c r="T1803" i="3"/>
  <c r="A1804" i="3"/>
  <c r="C1804" i="3"/>
  <c r="J1804" i="3"/>
  <c r="K1804" i="3"/>
  <c r="L1804" i="3"/>
  <c r="O1804" i="3"/>
  <c r="V1804" i="3" s="1"/>
  <c r="T1804" i="3"/>
  <c r="A1805" i="3"/>
  <c r="C1805" i="3"/>
  <c r="J1805" i="3"/>
  <c r="K1805" i="3"/>
  <c r="L1805" i="3"/>
  <c r="O1805" i="3"/>
  <c r="T1805" i="3"/>
  <c r="A1806" i="3"/>
  <c r="C1806" i="3"/>
  <c r="J1806" i="3"/>
  <c r="K1806" i="3"/>
  <c r="L1806" i="3"/>
  <c r="O1806" i="3"/>
  <c r="V1806" i="3" s="1"/>
  <c r="T1806" i="3"/>
  <c r="A1807" i="3"/>
  <c r="C1807" i="3"/>
  <c r="J1807" i="3"/>
  <c r="K1807" i="3"/>
  <c r="L1807" i="3"/>
  <c r="O1807" i="3"/>
  <c r="V1807" i="3" s="1"/>
  <c r="T1807" i="3"/>
  <c r="A1808" i="3"/>
  <c r="C1808" i="3"/>
  <c r="J1808" i="3"/>
  <c r="K1808" i="3"/>
  <c r="L1808" i="3"/>
  <c r="O1808" i="3"/>
  <c r="V1808" i="3" s="1"/>
  <c r="T1808" i="3"/>
  <c r="A1809" i="3"/>
  <c r="C1809" i="3"/>
  <c r="J1809" i="3"/>
  <c r="K1809" i="3"/>
  <c r="L1809" i="3"/>
  <c r="O1809" i="3"/>
  <c r="T1809" i="3"/>
  <c r="A1810" i="3"/>
  <c r="C1810" i="3"/>
  <c r="J1810" i="3"/>
  <c r="K1810" i="3"/>
  <c r="L1810" i="3"/>
  <c r="O1810" i="3"/>
  <c r="V1810" i="3" s="1"/>
  <c r="T1810" i="3"/>
  <c r="A1811" i="3"/>
  <c r="C1811" i="3"/>
  <c r="J1811" i="3"/>
  <c r="K1811" i="3"/>
  <c r="L1811" i="3"/>
  <c r="O1811" i="3"/>
  <c r="V1811" i="3" s="1"/>
  <c r="T1811" i="3"/>
  <c r="A1812" i="3"/>
  <c r="C1812" i="3"/>
  <c r="J1812" i="3"/>
  <c r="K1812" i="3"/>
  <c r="L1812" i="3"/>
  <c r="O1812" i="3"/>
  <c r="V1812" i="3" s="1"/>
  <c r="T1812" i="3"/>
  <c r="A1813" i="3"/>
  <c r="C1813" i="3"/>
  <c r="J1813" i="3"/>
  <c r="K1813" i="3"/>
  <c r="L1813" i="3"/>
  <c r="O1813" i="3"/>
  <c r="T1813" i="3"/>
  <c r="A1814" i="3"/>
  <c r="C1814" i="3"/>
  <c r="J1814" i="3"/>
  <c r="K1814" i="3"/>
  <c r="L1814" i="3"/>
  <c r="O1814" i="3"/>
  <c r="V1814" i="3" s="1"/>
  <c r="T1814" i="3"/>
  <c r="A1815" i="3"/>
  <c r="C1815" i="3"/>
  <c r="J1815" i="3"/>
  <c r="K1815" i="3"/>
  <c r="L1815" i="3"/>
  <c r="O1815" i="3"/>
  <c r="T1815" i="3"/>
  <c r="A1816" i="3"/>
  <c r="C1816" i="3"/>
  <c r="J1816" i="3"/>
  <c r="K1816" i="3"/>
  <c r="L1816" i="3"/>
  <c r="O1816" i="3"/>
  <c r="V1816" i="3" s="1"/>
  <c r="T1816" i="3"/>
  <c r="A1817" i="3"/>
  <c r="C1817" i="3"/>
  <c r="J1817" i="3"/>
  <c r="K1817" i="3"/>
  <c r="L1817" i="3"/>
  <c r="O1817" i="3"/>
  <c r="T1817" i="3"/>
  <c r="A1818" i="3"/>
  <c r="C1818" i="3"/>
  <c r="J1818" i="3"/>
  <c r="K1818" i="3"/>
  <c r="L1818" i="3"/>
  <c r="O1818" i="3"/>
  <c r="T1818" i="3"/>
  <c r="A1819" i="3"/>
  <c r="C1819" i="3"/>
  <c r="J1819" i="3"/>
  <c r="K1819" i="3"/>
  <c r="L1819" i="3"/>
  <c r="O1819" i="3"/>
  <c r="V1819" i="3" s="1"/>
  <c r="T1819" i="3"/>
  <c r="A1820" i="3"/>
  <c r="C1820" i="3"/>
  <c r="J1820" i="3"/>
  <c r="K1820" i="3"/>
  <c r="L1820" i="3"/>
  <c r="O1820" i="3"/>
  <c r="V1820" i="3" s="1"/>
  <c r="T1820" i="3"/>
  <c r="A1821" i="3"/>
  <c r="C1821" i="3"/>
  <c r="J1821" i="3"/>
  <c r="K1821" i="3"/>
  <c r="L1821" i="3"/>
  <c r="O1821" i="3"/>
  <c r="T1821" i="3"/>
  <c r="A1822" i="3"/>
  <c r="C1822" i="3"/>
  <c r="J1822" i="3"/>
  <c r="K1822" i="3"/>
  <c r="L1822" i="3"/>
  <c r="O1822" i="3"/>
  <c r="V1822" i="3" s="1"/>
  <c r="T1822" i="3"/>
  <c r="A1823" i="3"/>
  <c r="C1823" i="3"/>
  <c r="J1823" i="3"/>
  <c r="K1823" i="3"/>
  <c r="L1823" i="3"/>
  <c r="O1823" i="3"/>
  <c r="V1823" i="3" s="1"/>
  <c r="T1823" i="3"/>
  <c r="A1824" i="3"/>
  <c r="C1824" i="3"/>
  <c r="J1824" i="3"/>
  <c r="K1824" i="3"/>
  <c r="L1824" i="3"/>
  <c r="O1824" i="3"/>
  <c r="V1824" i="3" s="1"/>
  <c r="T1824" i="3"/>
  <c r="A1825" i="3"/>
  <c r="C1825" i="3"/>
  <c r="J1825" i="3"/>
  <c r="K1825" i="3"/>
  <c r="L1825" i="3"/>
  <c r="O1825" i="3"/>
  <c r="T1825" i="3"/>
  <c r="A1826" i="3"/>
  <c r="C1826" i="3"/>
  <c r="J1826" i="3"/>
  <c r="K1826" i="3"/>
  <c r="L1826" i="3"/>
  <c r="O1826" i="3"/>
  <c r="V1826" i="3" s="1"/>
  <c r="T1826" i="3"/>
  <c r="A1827" i="3"/>
  <c r="C1827" i="3"/>
  <c r="J1827" i="3"/>
  <c r="K1827" i="3"/>
  <c r="L1827" i="3"/>
  <c r="O1827" i="3"/>
  <c r="V1827" i="3" s="1"/>
  <c r="T1827" i="3"/>
  <c r="A1828" i="3"/>
  <c r="C1828" i="3"/>
  <c r="J1828" i="3"/>
  <c r="K1828" i="3"/>
  <c r="L1828" i="3"/>
  <c r="O1828" i="3"/>
  <c r="V1828" i="3" s="1"/>
  <c r="T1828" i="3"/>
  <c r="A1829" i="3"/>
  <c r="C1829" i="3"/>
  <c r="J1829" i="3"/>
  <c r="K1829" i="3"/>
  <c r="L1829" i="3"/>
  <c r="O1829" i="3"/>
  <c r="T1829" i="3"/>
  <c r="A1830" i="3"/>
  <c r="C1830" i="3"/>
  <c r="J1830" i="3"/>
  <c r="K1830" i="3"/>
  <c r="L1830" i="3"/>
  <c r="O1830" i="3"/>
  <c r="V1830" i="3" s="1"/>
  <c r="T1830" i="3"/>
  <c r="A1831" i="3"/>
  <c r="C1831" i="3"/>
  <c r="J1831" i="3"/>
  <c r="K1831" i="3"/>
  <c r="L1831" i="3"/>
  <c r="O1831" i="3"/>
  <c r="V1831" i="3" s="1"/>
  <c r="T1831" i="3"/>
  <c r="A1832" i="3"/>
  <c r="C1832" i="3"/>
  <c r="J1832" i="3"/>
  <c r="K1832" i="3"/>
  <c r="L1832" i="3"/>
  <c r="O1832" i="3"/>
  <c r="V1832" i="3" s="1"/>
  <c r="T1832" i="3"/>
  <c r="A1833" i="3"/>
  <c r="C1833" i="3"/>
  <c r="J1833" i="3"/>
  <c r="K1833" i="3"/>
  <c r="L1833" i="3"/>
  <c r="O1833" i="3"/>
  <c r="T1833" i="3"/>
  <c r="A1834" i="3"/>
  <c r="C1834" i="3"/>
  <c r="J1834" i="3"/>
  <c r="K1834" i="3"/>
  <c r="L1834" i="3"/>
  <c r="O1834" i="3"/>
  <c r="V1834" i="3" s="1"/>
  <c r="T1834" i="3"/>
  <c r="A1835" i="3"/>
  <c r="C1835" i="3"/>
  <c r="J1835" i="3"/>
  <c r="K1835" i="3"/>
  <c r="L1835" i="3"/>
  <c r="O1835" i="3"/>
  <c r="T1835" i="3"/>
  <c r="A1836" i="3"/>
  <c r="C1836" i="3"/>
  <c r="J1836" i="3"/>
  <c r="K1836" i="3"/>
  <c r="L1836" i="3"/>
  <c r="O1836" i="3"/>
  <c r="V1836" i="3" s="1"/>
  <c r="T1836" i="3"/>
  <c r="A1837" i="3"/>
  <c r="C1837" i="3"/>
  <c r="J1837" i="3"/>
  <c r="K1837" i="3"/>
  <c r="L1837" i="3"/>
  <c r="O1837" i="3"/>
  <c r="T1837" i="3"/>
  <c r="A1838" i="3"/>
  <c r="C1838" i="3"/>
  <c r="J1838" i="3"/>
  <c r="K1838" i="3"/>
  <c r="L1838" i="3"/>
  <c r="O1838" i="3"/>
  <c r="T1838" i="3"/>
  <c r="A1839" i="3"/>
  <c r="C1839" i="3"/>
  <c r="J1839" i="3"/>
  <c r="K1839" i="3"/>
  <c r="L1839" i="3"/>
  <c r="O1839" i="3"/>
  <c r="V1839" i="3" s="1"/>
  <c r="T1839" i="3"/>
  <c r="A1840" i="3"/>
  <c r="C1840" i="3"/>
  <c r="J1840" i="3"/>
  <c r="K1840" i="3"/>
  <c r="L1840" i="3"/>
  <c r="O1840" i="3"/>
  <c r="V1840" i="3" s="1"/>
  <c r="T1840" i="3"/>
  <c r="A1841" i="3"/>
  <c r="C1841" i="3"/>
  <c r="J1841" i="3"/>
  <c r="K1841" i="3"/>
  <c r="L1841" i="3"/>
  <c r="O1841" i="3"/>
  <c r="T1841" i="3"/>
  <c r="A1842" i="3"/>
  <c r="C1842" i="3"/>
  <c r="J1842" i="3"/>
  <c r="K1842" i="3"/>
  <c r="L1842" i="3"/>
  <c r="O1842" i="3"/>
  <c r="V1842" i="3" s="1"/>
  <c r="T1842" i="3"/>
  <c r="A1843" i="3"/>
  <c r="C1843" i="3"/>
  <c r="J1843" i="3"/>
  <c r="K1843" i="3"/>
  <c r="L1843" i="3"/>
  <c r="O1843" i="3"/>
  <c r="V1843" i="3" s="1"/>
  <c r="T1843" i="3"/>
  <c r="A1844" i="3"/>
  <c r="C1844" i="3"/>
  <c r="J1844" i="3"/>
  <c r="K1844" i="3"/>
  <c r="L1844" i="3"/>
  <c r="O1844" i="3"/>
  <c r="V1844" i="3" s="1"/>
  <c r="T1844" i="3"/>
  <c r="A1845" i="3"/>
  <c r="C1845" i="3"/>
  <c r="J1845" i="3"/>
  <c r="K1845" i="3"/>
  <c r="L1845" i="3"/>
  <c r="O1845" i="3"/>
  <c r="T1845" i="3"/>
  <c r="A1846" i="3"/>
  <c r="C1846" i="3"/>
  <c r="J1846" i="3"/>
  <c r="K1846" i="3"/>
  <c r="L1846" i="3"/>
  <c r="O1846" i="3"/>
  <c r="V1846" i="3" s="1"/>
  <c r="T1846" i="3"/>
  <c r="A1847" i="3"/>
  <c r="C1847" i="3"/>
  <c r="J1847" i="3"/>
  <c r="K1847" i="3"/>
  <c r="L1847" i="3"/>
  <c r="O1847" i="3"/>
  <c r="V1847" i="3" s="1"/>
  <c r="T1847" i="3"/>
  <c r="A1848" i="3"/>
  <c r="C1848" i="3"/>
  <c r="J1848" i="3"/>
  <c r="K1848" i="3"/>
  <c r="L1848" i="3"/>
  <c r="O1848" i="3"/>
  <c r="V1848" i="3" s="1"/>
  <c r="T1848" i="3"/>
  <c r="A1849" i="3"/>
  <c r="C1849" i="3"/>
  <c r="J1849" i="3"/>
  <c r="K1849" i="3"/>
  <c r="L1849" i="3"/>
  <c r="O1849" i="3"/>
  <c r="T1849" i="3"/>
  <c r="A1850" i="3"/>
  <c r="C1850" i="3"/>
  <c r="J1850" i="3"/>
  <c r="K1850" i="3"/>
  <c r="L1850" i="3"/>
  <c r="O1850" i="3"/>
  <c r="V1850" i="3" s="1"/>
  <c r="T1850" i="3"/>
  <c r="A1851" i="3"/>
  <c r="C1851" i="3"/>
  <c r="J1851" i="3"/>
  <c r="K1851" i="3"/>
  <c r="L1851" i="3"/>
  <c r="O1851" i="3"/>
  <c r="T1851" i="3"/>
  <c r="A1852" i="3"/>
  <c r="C1852" i="3"/>
  <c r="J1852" i="3"/>
  <c r="K1852" i="3"/>
  <c r="L1852" i="3"/>
  <c r="O1852" i="3"/>
  <c r="V1852" i="3" s="1"/>
  <c r="T1852" i="3"/>
  <c r="A1853" i="3"/>
  <c r="C1853" i="3"/>
  <c r="J1853" i="3"/>
  <c r="K1853" i="3"/>
  <c r="L1853" i="3"/>
  <c r="O1853" i="3"/>
  <c r="T1853" i="3"/>
  <c r="A1854" i="3"/>
  <c r="C1854" i="3"/>
  <c r="J1854" i="3"/>
  <c r="K1854" i="3"/>
  <c r="L1854" i="3"/>
  <c r="O1854" i="3"/>
  <c r="V1854" i="3" s="1"/>
  <c r="T1854" i="3"/>
  <c r="A1855" i="3"/>
  <c r="C1855" i="3"/>
  <c r="J1855" i="3"/>
  <c r="K1855" i="3"/>
  <c r="L1855" i="3"/>
  <c r="O1855" i="3"/>
  <c r="T1855" i="3"/>
  <c r="A1856" i="3"/>
  <c r="C1856" i="3"/>
  <c r="J1856" i="3"/>
  <c r="K1856" i="3"/>
  <c r="L1856" i="3"/>
  <c r="O1856" i="3"/>
  <c r="V1856" i="3" s="1"/>
  <c r="T1856" i="3"/>
  <c r="A1857" i="3"/>
  <c r="C1857" i="3"/>
  <c r="J1857" i="3"/>
  <c r="K1857" i="3"/>
  <c r="L1857" i="3"/>
  <c r="O1857" i="3"/>
  <c r="T1857" i="3"/>
  <c r="A1858" i="3"/>
  <c r="C1858" i="3"/>
  <c r="J1858" i="3"/>
  <c r="K1858" i="3"/>
  <c r="L1858" i="3"/>
  <c r="O1858" i="3"/>
  <c r="V1858" i="3" s="1"/>
  <c r="T1858" i="3"/>
  <c r="A1859" i="3"/>
  <c r="C1859" i="3"/>
  <c r="J1859" i="3"/>
  <c r="K1859" i="3"/>
  <c r="L1859" i="3"/>
  <c r="O1859" i="3"/>
  <c r="V1859" i="3" s="1"/>
  <c r="T1859" i="3"/>
  <c r="A1860" i="3"/>
  <c r="C1860" i="3"/>
  <c r="J1860" i="3"/>
  <c r="K1860" i="3"/>
  <c r="L1860" i="3"/>
  <c r="O1860" i="3"/>
  <c r="V1860" i="3" s="1"/>
  <c r="T1860" i="3"/>
  <c r="A1861" i="3"/>
  <c r="C1861" i="3"/>
  <c r="J1861" i="3"/>
  <c r="K1861" i="3"/>
  <c r="L1861" i="3"/>
  <c r="O1861" i="3"/>
  <c r="T1861" i="3"/>
  <c r="A1862" i="3"/>
  <c r="C1862" i="3"/>
  <c r="J1862" i="3"/>
  <c r="K1862" i="3"/>
  <c r="L1862" i="3"/>
  <c r="O1862" i="3"/>
  <c r="V1862" i="3" s="1"/>
  <c r="T1862" i="3"/>
  <c r="A1863" i="3"/>
  <c r="C1863" i="3"/>
  <c r="J1863" i="3"/>
  <c r="K1863" i="3"/>
  <c r="L1863" i="3"/>
  <c r="O1863" i="3"/>
  <c r="V1863" i="3" s="1"/>
  <c r="T1863" i="3"/>
  <c r="A1864" i="3"/>
  <c r="C1864" i="3"/>
  <c r="J1864" i="3"/>
  <c r="K1864" i="3"/>
  <c r="L1864" i="3"/>
  <c r="O1864" i="3"/>
  <c r="V1864" i="3" s="1"/>
  <c r="T1864" i="3"/>
  <c r="A1865" i="3"/>
  <c r="C1865" i="3"/>
  <c r="J1865" i="3"/>
  <c r="K1865" i="3"/>
  <c r="L1865" i="3"/>
  <c r="O1865" i="3"/>
  <c r="T1865" i="3"/>
  <c r="A1866" i="3"/>
  <c r="C1866" i="3"/>
  <c r="J1866" i="3"/>
  <c r="K1866" i="3"/>
  <c r="L1866" i="3"/>
  <c r="O1866" i="3"/>
  <c r="V1866" i="3" s="1"/>
  <c r="T1866" i="3"/>
  <c r="A1867" i="3"/>
  <c r="C1867" i="3"/>
  <c r="J1867" i="3"/>
  <c r="K1867" i="3"/>
  <c r="L1867" i="3"/>
  <c r="O1867" i="3"/>
  <c r="V1867" i="3" s="1"/>
  <c r="T1867" i="3"/>
  <c r="A1868" i="3"/>
  <c r="C1868" i="3"/>
  <c r="J1868" i="3"/>
  <c r="K1868" i="3"/>
  <c r="L1868" i="3"/>
  <c r="O1868" i="3"/>
  <c r="V1868" i="3" s="1"/>
  <c r="T1868" i="3"/>
  <c r="A1869" i="3"/>
  <c r="C1869" i="3"/>
  <c r="J1869" i="3"/>
  <c r="K1869" i="3"/>
  <c r="L1869" i="3"/>
  <c r="O1869" i="3"/>
  <c r="T1869" i="3"/>
  <c r="A1870" i="3"/>
  <c r="C1870" i="3"/>
  <c r="J1870" i="3"/>
  <c r="K1870" i="3"/>
  <c r="L1870" i="3"/>
  <c r="O1870" i="3"/>
  <c r="V1870" i="3" s="1"/>
  <c r="T1870" i="3"/>
  <c r="A1871" i="3"/>
  <c r="C1871" i="3"/>
  <c r="J1871" i="3"/>
  <c r="K1871" i="3"/>
  <c r="L1871" i="3"/>
  <c r="O1871" i="3"/>
  <c r="T1871" i="3"/>
  <c r="A1872" i="3"/>
  <c r="C1872" i="3"/>
  <c r="J1872" i="3"/>
  <c r="K1872" i="3"/>
  <c r="L1872" i="3"/>
  <c r="O1872" i="3"/>
  <c r="V1872" i="3" s="1"/>
  <c r="T1872" i="3"/>
  <c r="A1873" i="3"/>
  <c r="C1873" i="3"/>
  <c r="J1873" i="3"/>
  <c r="K1873" i="3"/>
  <c r="L1873" i="3"/>
  <c r="O1873" i="3"/>
  <c r="T1873" i="3"/>
  <c r="A1874" i="3"/>
  <c r="C1874" i="3"/>
  <c r="J1874" i="3"/>
  <c r="K1874" i="3"/>
  <c r="L1874" i="3"/>
  <c r="O1874" i="3"/>
  <c r="V1874" i="3" s="1"/>
  <c r="T1874" i="3"/>
  <c r="A1875" i="3"/>
  <c r="C1875" i="3"/>
  <c r="J1875" i="3"/>
  <c r="K1875" i="3"/>
  <c r="L1875" i="3"/>
  <c r="O1875" i="3"/>
  <c r="V1875" i="3" s="1"/>
  <c r="T1875" i="3"/>
  <c r="A1876" i="3"/>
  <c r="C1876" i="3"/>
  <c r="J1876" i="3"/>
  <c r="K1876" i="3"/>
  <c r="L1876" i="3"/>
  <c r="O1876" i="3"/>
  <c r="V1876" i="3" s="1"/>
  <c r="T1876" i="3"/>
  <c r="A1877" i="3"/>
  <c r="C1877" i="3"/>
  <c r="J1877" i="3"/>
  <c r="K1877" i="3"/>
  <c r="L1877" i="3"/>
  <c r="O1877" i="3"/>
  <c r="T1877" i="3"/>
  <c r="A1878" i="3"/>
  <c r="C1878" i="3"/>
  <c r="J1878" i="3"/>
  <c r="K1878" i="3"/>
  <c r="L1878" i="3"/>
  <c r="O1878" i="3"/>
  <c r="V1878" i="3" s="1"/>
  <c r="T1878" i="3"/>
  <c r="A1879" i="3"/>
  <c r="C1879" i="3"/>
  <c r="J1879" i="3"/>
  <c r="K1879" i="3"/>
  <c r="L1879" i="3"/>
  <c r="O1879" i="3"/>
  <c r="V1879" i="3" s="1"/>
  <c r="T1879" i="3"/>
  <c r="A1880" i="3"/>
  <c r="C1880" i="3"/>
  <c r="J1880" i="3"/>
  <c r="K1880" i="3"/>
  <c r="L1880" i="3"/>
  <c r="O1880" i="3"/>
  <c r="V1880" i="3" s="1"/>
  <c r="T1880" i="3"/>
  <c r="A1881" i="3"/>
  <c r="C1881" i="3"/>
  <c r="J1881" i="3"/>
  <c r="K1881" i="3"/>
  <c r="L1881" i="3"/>
  <c r="O1881" i="3"/>
  <c r="T1881" i="3"/>
  <c r="A1882" i="3"/>
  <c r="C1882" i="3"/>
  <c r="J1882" i="3"/>
  <c r="K1882" i="3"/>
  <c r="L1882" i="3"/>
  <c r="O1882" i="3"/>
  <c r="V1882" i="3" s="1"/>
  <c r="T1882" i="3"/>
  <c r="A1883" i="3"/>
  <c r="C1883" i="3"/>
  <c r="J1883" i="3"/>
  <c r="K1883" i="3"/>
  <c r="L1883" i="3"/>
  <c r="O1883" i="3"/>
  <c r="T1883" i="3"/>
  <c r="A1884" i="3"/>
  <c r="C1884" i="3"/>
  <c r="J1884" i="3"/>
  <c r="K1884" i="3"/>
  <c r="L1884" i="3"/>
  <c r="O1884" i="3"/>
  <c r="V1884" i="3" s="1"/>
  <c r="T1884" i="3"/>
  <c r="A1885" i="3"/>
  <c r="C1885" i="3"/>
  <c r="J1885" i="3"/>
  <c r="K1885" i="3"/>
  <c r="L1885" i="3"/>
  <c r="O1885" i="3"/>
  <c r="T1885" i="3"/>
  <c r="A1886" i="3"/>
  <c r="C1886" i="3"/>
  <c r="J1886" i="3"/>
  <c r="K1886" i="3"/>
  <c r="L1886" i="3"/>
  <c r="O1886" i="3"/>
  <c r="V1886" i="3" s="1"/>
  <c r="T1886" i="3"/>
  <c r="A1887" i="3"/>
  <c r="C1887" i="3"/>
  <c r="J1887" i="3"/>
  <c r="K1887" i="3"/>
  <c r="L1887" i="3"/>
  <c r="O1887" i="3"/>
  <c r="V1887" i="3" s="1"/>
  <c r="T1887" i="3"/>
  <c r="A1888" i="3"/>
  <c r="C1888" i="3"/>
  <c r="J1888" i="3"/>
  <c r="K1888" i="3"/>
  <c r="L1888" i="3"/>
  <c r="O1888" i="3"/>
  <c r="V1888" i="3" s="1"/>
  <c r="T1888" i="3"/>
  <c r="A1889" i="3"/>
  <c r="C1889" i="3"/>
  <c r="J1889" i="3"/>
  <c r="K1889" i="3"/>
  <c r="L1889" i="3"/>
  <c r="O1889" i="3"/>
  <c r="T1889" i="3"/>
  <c r="A1890" i="3"/>
  <c r="C1890" i="3"/>
  <c r="J1890" i="3"/>
  <c r="K1890" i="3"/>
  <c r="L1890" i="3"/>
  <c r="O1890" i="3"/>
  <c r="V1890" i="3" s="1"/>
  <c r="T1890" i="3"/>
  <c r="A1891" i="3"/>
  <c r="C1891" i="3"/>
  <c r="J1891" i="3"/>
  <c r="K1891" i="3"/>
  <c r="L1891" i="3"/>
  <c r="O1891" i="3"/>
  <c r="V1891" i="3" s="1"/>
  <c r="T1891" i="3"/>
  <c r="A1892" i="3"/>
  <c r="C1892" i="3"/>
  <c r="J1892" i="3"/>
  <c r="K1892" i="3"/>
  <c r="L1892" i="3"/>
  <c r="O1892" i="3"/>
  <c r="V1892" i="3" s="1"/>
  <c r="T1892" i="3"/>
  <c r="A1893" i="3"/>
  <c r="C1893" i="3"/>
  <c r="J1893" i="3"/>
  <c r="K1893" i="3"/>
  <c r="L1893" i="3"/>
  <c r="O1893" i="3"/>
  <c r="T1893" i="3"/>
  <c r="A1894" i="3"/>
  <c r="C1894" i="3"/>
  <c r="J1894" i="3"/>
  <c r="K1894" i="3"/>
  <c r="L1894" i="3"/>
  <c r="O1894" i="3"/>
  <c r="V1894" i="3" s="1"/>
  <c r="T1894" i="3"/>
  <c r="A1895" i="3"/>
  <c r="C1895" i="3"/>
  <c r="J1895" i="3"/>
  <c r="K1895" i="3"/>
  <c r="L1895" i="3"/>
  <c r="O1895" i="3"/>
  <c r="T1895" i="3"/>
  <c r="A1896" i="3"/>
  <c r="C1896" i="3"/>
  <c r="J1896" i="3"/>
  <c r="K1896" i="3"/>
  <c r="L1896" i="3"/>
  <c r="O1896" i="3"/>
  <c r="V1896" i="3" s="1"/>
  <c r="T1896" i="3"/>
  <c r="A1897" i="3"/>
  <c r="C1897" i="3"/>
  <c r="J1897" i="3"/>
  <c r="K1897" i="3"/>
  <c r="L1897" i="3"/>
  <c r="O1897" i="3"/>
  <c r="T1897" i="3"/>
  <c r="A1898" i="3"/>
  <c r="C1898" i="3"/>
  <c r="J1898" i="3"/>
  <c r="K1898" i="3"/>
  <c r="L1898" i="3"/>
  <c r="O1898" i="3"/>
  <c r="V1898" i="3" s="1"/>
  <c r="T1898" i="3"/>
  <c r="A1899" i="3"/>
  <c r="C1899" i="3"/>
  <c r="J1899" i="3"/>
  <c r="K1899" i="3"/>
  <c r="L1899" i="3"/>
  <c r="O1899" i="3"/>
  <c r="V1899" i="3" s="1"/>
  <c r="T1899" i="3"/>
  <c r="A1900" i="3"/>
  <c r="C1900" i="3"/>
  <c r="J1900" i="3"/>
  <c r="K1900" i="3"/>
  <c r="L1900" i="3"/>
  <c r="O1900" i="3"/>
  <c r="V1900" i="3" s="1"/>
  <c r="T1900" i="3"/>
  <c r="A1901" i="3"/>
  <c r="C1901" i="3"/>
  <c r="J1901" i="3"/>
  <c r="K1901" i="3"/>
  <c r="L1901" i="3"/>
  <c r="O1901" i="3"/>
  <c r="T1901" i="3"/>
  <c r="A1902" i="3"/>
  <c r="C1902" i="3"/>
  <c r="J1902" i="3"/>
  <c r="K1902" i="3"/>
  <c r="L1902" i="3"/>
  <c r="O1902" i="3"/>
  <c r="T1902" i="3"/>
  <c r="A1903" i="3"/>
  <c r="C1903" i="3"/>
  <c r="J1903" i="3"/>
  <c r="K1903" i="3"/>
  <c r="L1903" i="3"/>
  <c r="O1903" i="3"/>
  <c r="T1903" i="3"/>
  <c r="A1904" i="3"/>
  <c r="C1904" i="3"/>
  <c r="J1904" i="3"/>
  <c r="K1904" i="3"/>
  <c r="L1904" i="3"/>
  <c r="O1904" i="3"/>
  <c r="T1904" i="3"/>
  <c r="A1905" i="3"/>
  <c r="C1905" i="3"/>
  <c r="J1905" i="3"/>
  <c r="K1905" i="3"/>
  <c r="L1905" i="3"/>
  <c r="O1905" i="3"/>
  <c r="T1905" i="3"/>
  <c r="A1906" i="3"/>
  <c r="C1906" i="3"/>
  <c r="J1906" i="3"/>
  <c r="K1906" i="3"/>
  <c r="L1906" i="3"/>
  <c r="O1906" i="3"/>
  <c r="V1906" i="3" s="1"/>
  <c r="T1906" i="3"/>
  <c r="A1907" i="3"/>
  <c r="C1907" i="3"/>
  <c r="J1907" i="3"/>
  <c r="K1907" i="3"/>
  <c r="L1907" i="3"/>
  <c r="O1907" i="3"/>
  <c r="V1907" i="3" s="1"/>
  <c r="T1907" i="3"/>
  <c r="A1908" i="3"/>
  <c r="C1908" i="3"/>
  <c r="J1908" i="3"/>
  <c r="K1908" i="3"/>
  <c r="L1908" i="3"/>
  <c r="O1908" i="3"/>
  <c r="V1908" i="3" s="1"/>
  <c r="T1908" i="3"/>
  <c r="A1909" i="3"/>
  <c r="C1909" i="3"/>
  <c r="J1909" i="3"/>
  <c r="K1909" i="3"/>
  <c r="L1909" i="3"/>
  <c r="O1909" i="3"/>
  <c r="T1909" i="3"/>
  <c r="A1910" i="3"/>
  <c r="C1910" i="3"/>
  <c r="J1910" i="3"/>
  <c r="K1910" i="3"/>
  <c r="L1910" i="3"/>
  <c r="O1910" i="3"/>
  <c r="V1910" i="3" s="1"/>
  <c r="T1910" i="3"/>
  <c r="A1911" i="3"/>
  <c r="C1911" i="3"/>
  <c r="J1911" i="3"/>
  <c r="K1911" i="3"/>
  <c r="L1911" i="3"/>
  <c r="O1911" i="3"/>
  <c r="T1911" i="3"/>
  <c r="A1912" i="3"/>
  <c r="C1912" i="3"/>
  <c r="J1912" i="3"/>
  <c r="K1912" i="3"/>
  <c r="L1912" i="3"/>
  <c r="O1912" i="3"/>
  <c r="T1912" i="3"/>
  <c r="A1913" i="3"/>
  <c r="C1913" i="3"/>
  <c r="J1913" i="3"/>
  <c r="K1913" i="3"/>
  <c r="L1913" i="3"/>
  <c r="O1913" i="3"/>
  <c r="T1913" i="3"/>
  <c r="A1914" i="3"/>
  <c r="C1914" i="3"/>
  <c r="J1914" i="3"/>
  <c r="K1914" i="3"/>
  <c r="L1914" i="3"/>
  <c r="O1914" i="3"/>
  <c r="V1914" i="3" s="1"/>
  <c r="T1914" i="3"/>
  <c r="A1915" i="3"/>
  <c r="C1915" i="3"/>
  <c r="J1915" i="3"/>
  <c r="K1915" i="3"/>
  <c r="L1915" i="3"/>
  <c r="O1915" i="3"/>
  <c r="V1915" i="3" s="1"/>
  <c r="T1915" i="3"/>
  <c r="A1916" i="3"/>
  <c r="C1916" i="3"/>
  <c r="J1916" i="3"/>
  <c r="K1916" i="3"/>
  <c r="L1916" i="3"/>
  <c r="O1916" i="3"/>
  <c r="V1916" i="3" s="1"/>
  <c r="T1916" i="3"/>
  <c r="A1917" i="3"/>
  <c r="C1917" i="3"/>
  <c r="J1917" i="3"/>
  <c r="K1917" i="3"/>
  <c r="L1917" i="3"/>
  <c r="O1917" i="3"/>
  <c r="T1917" i="3"/>
  <c r="A1918" i="3"/>
  <c r="C1918" i="3"/>
  <c r="J1918" i="3"/>
  <c r="K1918" i="3"/>
  <c r="L1918" i="3"/>
  <c r="O1918" i="3"/>
  <c r="V1918" i="3" s="1"/>
  <c r="T1918" i="3"/>
  <c r="A1919" i="3"/>
  <c r="C1919" i="3"/>
  <c r="J1919" i="3"/>
  <c r="K1919" i="3"/>
  <c r="L1919" i="3"/>
  <c r="O1919" i="3"/>
  <c r="V1919" i="3" s="1"/>
  <c r="T1919" i="3"/>
  <c r="A1920" i="3"/>
  <c r="C1920" i="3"/>
  <c r="J1920" i="3"/>
  <c r="K1920" i="3"/>
  <c r="L1920" i="3"/>
  <c r="O1920" i="3"/>
  <c r="V1920" i="3" s="1"/>
  <c r="T1920" i="3"/>
  <c r="A1921" i="3"/>
  <c r="C1921" i="3"/>
  <c r="J1921" i="3"/>
  <c r="K1921" i="3"/>
  <c r="L1921" i="3"/>
  <c r="O1921" i="3"/>
  <c r="T1921" i="3"/>
  <c r="A1922" i="3"/>
  <c r="C1922" i="3"/>
  <c r="J1922" i="3"/>
  <c r="K1922" i="3"/>
  <c r="L1922" i="3"/>
  <c r="O1922" i="3"/>
  <c r="V1922" i="3" s="1"/>
  <c r="T1922" i="3"/>
  <c r="A1923" i="3"/>
  <c r="C1923" i="3"/>
  <c r="J1923" i="3"/>
  <c r="K1923" i="3"/>
  <c r="L1923" i="3"/>
  <c r="O1923" i="3"/>
  <c r="V1923" i="3" s="1"/>
  <c r="T1923" i="3"/>
  <c r="A1924" i="3"/>
  <c r="C1924" i="3"/>
  <c r="J1924" i="3"/>
  <c r="K1924" i="3"/>
  <c r="L1924" i="3"/>
  <c r="O1924" i="3"/>
  <c r="V1924" i="3" s="1"/>
  <c r="T1924" i="3"/>
  <c r="A1925" i="3"/>
  <c r="C1925" i="3"/>
  <c r="J1925" i="3"/>
  <c r="K1925" i="3"/>
  <c r="L1925" i="3"/>
  <c r="O1925" i="3"/>
  <c r="T1925" i="3"/>
  <c r="A1926" i="3"/>
  <c r="C1926" i="3"/>
  <c r="J1926" i="3"/>
  <c r="K1926" i="3"/>
  <c r="L1926" i="3"/>
  <c r="O1926" i="3"/>
  <c r="V1926" i="3" s="1"/>
  <c r="T1926" i="3"/>
  <c r="A1927" i="3"/>
  <c r="C1927" i="3"/>
  <c r="J1927" i="3"/>
  <c r="K1927" i="3"/>
  <c r="L1927" i="3"/>
  <c r="O1927" i="3"/>
  <c r="T1927" i="3"/>
  <c r="A1928" i="3"/>
  <c r="C1928" i="3"/>
  <c r="J1928" i="3"/>
  <c r="K1928" i="3"/>
  <c r="L1928" i="3"/>
  <c r="O1928" i="3"/>
  <c r="V1928" i="3" s="1"/>
  <c r="T1928" i="3"/>
  <c r="A1929" i="3"/>
  <c r="C1929" i="3"/>
  <c r="J1929" i="3"/>
  <c r="K1929" i="3"/>
  <c r="L1929" i="3"/>
  <c r="O1929" i="3"/>
  <c r="T1929" i="3"/>
  <c r="A1930" i="3"/>
  <c r="C1930" i="3"/>
  <c r="J1930" i="3"/>
  <c r="K1930" i="3"/>
  <c r="L1930" i="3"/>
  <c r="O1930" i="3"/>
  <c r="V1930" i="3" s="1"/>
  <c r="T1930" i="3"/>
  <c r="A1931" i="3"/>
  <c r="C1931" i="3"/>
  <c r="J1931" i="3"/>
  <c r="K1931" i="3"/>
  <c r="L1931" i="3"/>
  <c r="O1931" i="3"/>
  <c r="V1931" i="3" s="1"/>
  <c r="T1931" i="3"/>
  <c r="A1932" i="3"/>
  <c r="C1932" i="3"/>
  <c r="J1932" i="3"/>
  <c r="K1932" i="3"/>
  <c r="L1932" i="3"/>
  <c r="O1932" i="3"/>
  <c r="V1932" i="3" s="1"/>
  <c r="T1932" i="3"/>
  <c r="A1933" i="3"/>
  <c r="C1933" i="3"/>
  <c r="J1933" i="3"/>
  <c r="K1933" i="3"/>
  <c r="L1933" i="3"/>
  <c r="O1933" i="3"/>
  <c r="T1933" i="3"/>
  <c r="A1934" i="3"/>
  <c r="C1934" i="3"/>
  <c r="J1934" i="3"/>
  <c r="K1934" i="3"/>
  <c r="L1934" i="3"/>
  <c r="O1934" i="3"/>
  <c r="T1934" i="3"/>
  <c r="A1935" i="3"/>
  <c r="C1935" i="3"/>
  <c r="J1935" i="3"/>
  <c r="K1935" i="3"/>
  <c r="L1935" i="3"/>
  <c r="O1935" i="3"/>
  <c r="V1935" i="3" s="1"/>
  <c r="T1935" i="3"/>
  <c r="A1936" i="3"/>
  <c r="C1936" i="3"/>
  <c r="J1936" i="3"/>
  <c r="K1936" i="3"/>
  <c r="L1936" i="3"/>
  <c r="O1936" i="3"/>
  <c r="V1936" i="3" s="1"/>
  <c r="T1936" i="3"/>
  <c r="A1937" i="3"/>
  <c r="C1937" i="3"/>
  <c r="J1937" i="3"/>
  <c r="K1937" i="3"/>
  <c r="L1937" i="3"/>
  <c r="O1937" i="3"/>
  <c r="T1937" i="3"/>
  <c r="A1938" i="3"/>
  <c r="C1938" i="3"/>
  <c r="J1938" i="3"/>
  <c r="K1938" i="3"/>
  <c r="L1938" i="3"/>
  <c r="O1938" i="3"/>
  <c r="V1938" i="3" s="1"/>
  <c r="T1938" i="3"/>
  <c r="A1939" i="3"/>
  <c r="C1939" i="3"/>
  <c r="J1939" i="3"/>
  <c r="K1939" i="3"/>
  <c r="L1939" i="3"/>
  <c r="O1939" i="3"/>
  <c r="V1939" i="3" s="1"/>
  <c r="T1939" i="3"/>
  <c r="A1940" i="3"/>
  <c r="C1940" i="3"/>
  <c r="J1940" i="3"/>
  <c r="K1940" i="3"/>
  <c r="L1940" i="3"/>
  <c r="O1940" i="3"/>
  <c r="V1940" i="3" s="1"/>
  <c r="T1940" i="3"/>
  <c r="A1941" i="3"/>
  <c r="C1941" i="3"/>
  <c r="J1941" i="3"/>
  <c r="K1941" i="3"/>
  <c r="L1941" i="3"/>
  <c r="O1941" i="3"/>
  <c r="T1941" i="3"/>
  <c r="A1942" i="3"/>
  <c r="C1942" i="3"/>
  <c r="J1942" i="3"/>
  <c r="K1942" i="3"/>
  <c r="L1942" i="3"/>
  <c r="O1942" i="3"/>
  <c r="V1942" i="3" s="1"/>
  <c r="T1942" i="3"/>
  <c r="A1943" i="3"/>
  <c r="C1943" i="3"/>
  <c r="J1943" i="3"/>
  <c r="K1943" i="3"/>
  <c r="L1943" i="3"/>
  <c r="O1943" i="3"/>
  <c r="V1943" i="3" s="1"/>
  <c r="T1943" i="3"/>
  <c r="A1944" i="3"/>
  <c r="C1944" i="3"/>
  <c r="J1944" i="3"/>
  <c r="K1944" i="3"/>
  <c r="L1944" i="3"/>
  <c r="O1944" i="3"/>
  <c r="V1944" i="3" s="1"/>
  <c r="T1944" i="3"/>
  <c r="A1945" i="3"/>
  <c r="C1945" i="3"/>
  <c r="J1945" i="3"/>
  <c r="K1945" i="3"/>
  <c r="L1945" i="3"/>
  <c r="O1945" i="3"/>
  <c r="T1945" i="3"/>
  <c r="A1946" i="3"/>
  <c r="C1946" i="3"/>
  <c r="J1946" i="3"/>
  <c r="K1946" i="3"/>
  <c r="L1946" i="3"/>
  <c r="O1946" i="3"/>
  <c r="V1946" i="3" s="1"/>
  <c r="T1946" i="3"/>
  <c r="A1947" i="3"/>
  <c r="C1947" i="3"/>
  <c r="J1947" i="3"/>
  <c r="K1947" i="3"/>
  <c r="L1947" i="3"/>
  <c r="O1947" i="3"/>
  <c r="V1947" i="3" s="1"/>
  <c r="T1947" i="3"/>
  <c r="A1948" i="3"/>
  <c r="C1948" i="3"/>
  <c r="J1948" i="3"/>
  <c r="K1948" i="3"/>
  <c r="L1948" i="3"/>
  <c r="O1948" i="3"/>
  <c r="T1948" i="3"/>
  <c r="A1949" i="3"/>
  <c r="C1949" i="3"/>
  <c r="J1949" i="3"/>
  <c r="K1949" i="3"/>
  <c r="L1949" i="3"/>
  <c r="O1949" i="3"/>
  <c r="T1949" i="3"/>
  <c r="A1950" i="3"/>
  <c r="C1950" i="3"/>
  <c r="J1950" i="3"/>
  <c r="K1950" i="3"/>
  <c r="L1950" i="3"/>
  <c r="O1950" i="3"/>
  <c r="V1950" i="3" s="1"/>
  <c r="T1950" i="3"/>
  <c r="A1951" i="3"/>
  <c r="C1951" i="3"/>
  <c r="J1951" i="3"/>
  <c r="K1951" i="3"/>
  <c r="L1951" i="3"/>
  <c r="O1951" i="3"/>
  <c r="V1951" i="3" s="1"/>
  <c r="T1951" i="3"/>
  <c r="A1952" i="3"/>
  <c r="C1952" i="3"/>
  <c r="J1952" i="3"/>
  <c r="K1952" i="3"/>
  <c r="L1952" i="3"/>
  <c r="O1952" i="3"/>
  <c r="V1952" i="3" s="1"/>
  <c r="T1952" i="3"/>
  <c r="A1953" i="3"/>
  <c r="C1953" i="3"/>
  <c r="J1953" i="3"/>
  <c r="K1953" i="3"/>
  <c r="L1953" i="3"/>
  <c r="O1953" i="3"/>
  <c r="T1953" i="3"/>
  <c r="A1954" i="3"/>
  <c r="C1954" i="3"/>
  <c r="J1954" i="3"/>
  <c r="K1954" i="3"/>
  <c r="L1954" i="3"/>
  <c r="O1954" i="3"/>
  <c r="V1954" i="3" s="1"/>
  <c r="T1954" i="3"/>
  <c r="A1955" i="3"/>
  <c r="C1955" i="3"/>
  <c r="J1955" i="3"/>
  <c r="K1955" i="3"/>
  <c r="L1955" i="3"/>
  <c r="O1955" i="3"/>
  <c r="V1955" i="3" s="1"/>
  <c r="T1955" i="3"/>
  <c r="A1956" i="3"/>
  <c r="C1956" i="3"/>
  <c r="J1956" i="3"/>
  <c r="K1956" i="3"/>
  <c r="L1956" i="3"/>
  <c r="O1956" i="3"/>
  <c r="V1956" i="3" s="1"/>
  <c r="T1956" i="3"/>
  <c r="A1957" i="3"/>
  <c r="C1957" i="3"/>
  <c r="J1957" i="3"/>
  <c r="K1957" i="3"/>
  <c r="L1957" i="3"/>
  <c r="O1957" i="3"/>
  <c r="T1957" i="3"/>
  <c r="A1958" i="3"/>
  <c r="C1958" i="3"/>
  <c r="J1958" i="3"/>
  <c r="K1958" i="3"/>
  <c r="L1958" i="3"/>
  <c r="O1958" i="3"/>
  <c r="V1958" i="3" s="1"/>
  <c r="T1958" i="3"/>
  <c r="A1959" i="3"/>
  <c r="C1959" i="3"/>
  <c r="J1959" i="3"/>
  <c r="K1959" i="3"/>
  <c r="L1959" i="3"/>
  <c r="O1959" i="3"/>
  <c r="V1959" i="3" s="1"/>
  <c r="T1959" i="3"/>
  <c r="A1960" i="3"/>
  <c r="C1960" i="3"/>
  <c r="J1960" i="3"/>
  <c r="K1960" i="3"/>
  <c r="L1960" i="3"/>
  <c r="O1960" i="3"/>
  <c r="V1960" i="3" s="1"/>
  <c r="T1960" i="3"/>
  <c r="A1961" i="3"/>
  <c r="C1961" i="3"/>
  <c r="J1961" i="3"/>
  <c r="K1961" i="3"/>
  <c r="L1961" i="3"/>
  <c r="O1961" i="3"/>
  <c r="T1961" i="3"/>
  <c r="A1962" i="3"/>
  <c r="C1962" i="3"/>
  <c r="J1962" i="3"/>
  <c r="K1962" i="3"/>
  <c r="L1962" i="3"/>
  <c r="O1962" i="3"/>
  <c r="V1962" i="3" s="1"/>
  <c r="T1962" i="3"/>
  <c r="A1963" i="3"/>
  <c r="C1963" i="3"/>
  <c r="J1963" i="3"/>
  <c r="K1963" i="3"/>
  <c r="L1963" i="3"/>
  <c r="O1963" i="3"/>
  <c r="V1963" i="3" s="1"/>
  <c r="T1963" i="3"/>
  <c r="A1964" i="3"/>
  <c r="C1964" i="3"/>
  <c r="J1964" i="3"/>
  <c r="K1964" i="3"/>
  <c r="L1964" i="3"/>
  <c r="O1964" i="3"/>
  <c r="V1964" i="3" s="1"/>
  <c r="T1964" i="3"/>
  <c r="A1965" i="3"/>
  <c r="C1965" i="3"/>
  <c r="J1965" i="3"/>
  <c r="K1965" i="3"/>
  <c r="L1965" i="3"/>
  <c r="O1965" i="3"/>
  <c r="T1965" i="3"/>
  <c r="A1966" i="3"/>
  <c r="C1966" i="3"/>
  <c r="J1966" i="3"/>
  <c r="K1966" i="3"/>
  <c r="L1966" i="3"/>
  <c r="O1966" i="3"/>
  <c r="V1966" i="3" s="1"/>
  <c r="T1966" i="3"/>
  <c r="A1967" i="3"/>
  <c r="C1967" i="3"/>
  <c r="J1967" i="3"/>
  <c r="K1967" i="3"/>
  <c r="L1967" i="3"/>
  <c r="O1967" i="3"/>
  <c r="V1967" i="3" s="1"/>
  <c r="T1967" i="3"/>
  <c r="A1968" i="3"/>
  <c r="C1968" i="3"/>
  <c r="J1968" i="3"/>
  <c r="K1968" i="3"/>
  <c r="L1968" i="3"/>
  <c r="O1968" i="3"/>
  <c r="V1968" i="3" s="1"/>
  <c r="T1968" i="3"/>
  <c r="A1969" i="3"/>
  <c r="C1969" i="3"/>
  <c r="J1969" i="3"/>
  <c r="K1969" i="3"/>
  <c r="L1969" i="3"/>
  <c r="O1969" i="3"/>
  <c r="T1969" i="3"/>
  <c r="A1970" i="3"/>
  <c r="C1970" i="3"/>
  <c r="J1970" i="3"/>
  <c r="K1970" i="3"/>
  <c r="L1970" i="3"/>
  <c r="O1970" i="3"/>
  <c r="V1970" i="3" s="1"/>
  <c r="T1970" i="3"/>
  <c r="A1971" i="3"/>
  <c r="C1971" i="3"/>
  <c r="J1971" i="3"/>
  <c r="K1971" i="3"/>
  <c r="L1971" i="3"/>
  <c r="O1971" i="3"/>
  <c r="V1971" i="3" s="1"/>
  <c r="T1971" i="3"/>
  <c r="A1972" i="3"/>
  <c r="C1972" i="3"/>
  <c r="J1972" i="3"/>
  <c r="K1972" i="3"/>
  <c r="L1972" i="3"/>
  <c r="O1972" i="3"/>
  <c r="V1972" i="3" s="1"/>
  <c r="T1972" i="3"/>
  <c r="A1973" i="3"/>
  <c r="C1973" i="3"/>
  <c r="J1973" i="3"/>
  <c r="K1973" i="3"/>
  <c r="L1973" i="3"/>
  <c r="O1973" i="3"/>
  <c r="T1973" i="3"/>
  <c r="A1974" i="3"/>
  <c r="C1974" i="3"/>
  <c r="J1974" i="3"/>
  <c r="K1974" i="3"/>
  <c r="L1974" i="3"/>
  <c r="O1974" i="3"/>
  <c r="V1974" i="3" s="1"/>
  <c r="T1974" i="3"/>
  <c r="A1975" i="3"/>
  <c r="C1975" i="3"/>
  <c r="J1975" i="3"/>
  <c r="K1975" i="3"/>
  <c r="L1975" i="3"/>
  <c r="O1975" i="3"/>
  <c r="T1975" i="3"/>
  <c r="A1976" i="3"/>
  <c r="C1976" i="3"/>
  <c r="J1976" i="3"/>
  <c r="K1976" i="3"/>
  <c r="L1976" i="3"/>
  <c r="O1976" i="3"/>
  <c r="V1976" i="3" s="1"/>
  <c r="T1976" i="3"/>
  <c r="A1977" i="3"/>
  <c r="C1977" i="3"/>
  <c r="J1977" i="3"/>
  <c r="K1977" i="3"/>
  <c r="L1977" i="3"/>
  <c r="O1977" i="3"/>
  <c r="T1977" i="3"/>
  <c r="A1978" i="3"/>
  <c r="C1978" i="3"/>
  <c r="J1978" i="3"/>
  <c r="K1978" i="3"/>
  <c r="L1978" i="3"/>
  <c r="O1978" i="3"/>
  <c r="V1978" i="3" s="1"/>
  <c r="T1978" i="3"/>
  <c r="A1979" i="3"/>
  <c r="C1979" i="3"/>
  <c r="J1979" i="3"/>
  <c r="K1979" i="3"/>
  <c r="L1979" i="3"/>
  <c r="O1979" i="3"/>
  <c r="V1979" i="3" s="1"/>
  <c r="T1979" i="3"/>
  <c r="A1980" i="3"/>
  <c r="C1980" i="3"/>
  <c r="J1980" i="3"/>
  <c r="K1980" i="3"/>
  <c r="L1980" i="3"/>
  <c r="O1980" i="3"/>
  <c r="V1980" i="3" s="1"/>
  <c r="T1980" i="3"/>
  <c r="A1981" i="3"/>
  <c r="C1981" i="3"/>
  <c r="J1981" i="3"/>
  <c r="K1981" i="3"/>
  <c r="L1981" i="3"/>
  <c r="O1981" i="3"/>
  <c r="T1981" i="3"/>
  <c r="A1982" i="3"/>
  <c r="C1982" i="3"/>
  <c r="J1982" i="3"/>
  <c r="K1982" i="3"/>
  <c r="L1982" i="3"/>
  <c r="O1982" i="3"/>
  <c r="V1982" i="3" s="1"/>
  <c r="T1982" i="3"/>
  <c r="A1983" i="3"/>
  <c r="C1983" i="3"/>
  <c r="J1983" i="3"/>
  <c r="K1983" i="3"/>
  <c r="L1983" i="3"/>
  <c r="O1983" i="3"/>
  <c r="V1983" i="3" s="1"/>
  <c r="T1983" i="3"/>
  <c r="A1984" i="3"/>
  <c r="C1984" i="3"/>
  <c r="J1984" i="3"/>
  <c r="K1984" i="3"/>
  <c r="L1984" i="3"/>
  <c r="O1984" i="3"/>
  <c r="V1984" i="3" s="1"/>
  <c r="T1984" i="3"/>
  <c r="A1985" i="3"/>
  <c r="C1985" i="3"/>
  <c r="J1985" i="3"/>
  <c r="K1985" i="3"/>
  <c r="L1985" i="3"/>
  <c r="O1985" i="3"/>
  <c r="T1985" i="3"/>
  <c r="A1986" i="3"/>
  <c r="C1986" i="3"/>
  <c r="J1986" i="3"/>
  <c r="K1986" i="3"/>
  <c r="L1986" i="3"/>
  <c r="O1986" i="3"/>
  <c r="V1986" i="3" s="1"/>
  <c r="T1986" i="3"/>
  <c r="A1987" i="3"/>
  <c r="C1987" i="3"/>
  <c r="J1987" i="3"/>
  <c r="K1987" i="3"/>
  <c r="L1987" i="3"/>
  <c r="O1987" i="3"/>
  <c r="V1987" i="3" s="1"/>
  <c r="T1987" i="3"/>
  <c r="A1988" i="3"/>
  <c r="C1988" i="3"/>
  <c r="J1988" i="3"/>
  <c r="K1988" i="3"/>
  <c r="L1988" i="3"/>
  <c r="O1988" i="3"/>
  <c r="V1988" i="3" s="1"/>
  <c r="T1988" i="3"/>
  <c r="A1989" i="3"/>
  <c r="C1989" i="3"/>
  <c r="J1989" i="3"/>
  <c r="K1989" i="3"/>
  <c r="L1989" i="3"/>
  <c r="O1989" i="3"/>
  <c r="T1989" i="3"/>
  <c r="A1990" i="3"/>
  <c r="C1990" i="3"/>
  <c r="J1990" i="3"/>
  <c r="K1990" i="3"/>
  <c r="L1990" i="3"/>
  <c r="O1990" i="3"/>
  <c r="V1990" i="3" s="1"/>
  <c r="T1990" i="3"/>
  <c r="A1991" i="3"/>
  <c r="C1991" i="3"/>
  <c r="J1991" i="3"/>
  <c r="K1991" i="3"/>
  <c r="L1991" i="3"/>
  <c r="O1991" i="3"/>
  <c r="V1991" i="3" s="1"/>
  <c r="T1991" i="3"/>
  <c r="A1992" i="3"/>
  <c r="C1992" i="3"/>
  <c r="J1992" i="3"/>
  <c r="K1992" i="3"/>
  <c r="L1992" i="3"/>
  <c r="O1992" i="3"/>
  <c r="V1992" i="3" s="1"/>
  <c r="T1992" i="3"/>
  <c r="A1993" i="3"/>
  <c r="C1993" i="3"/>
  <c r="J1993" i="3"/>
  <c r="K1993" i="3"/>
  <c r="L1993" i="3"/>
  <c r="O1993" i="3"/>
  <c r="T1993" i="3"/>
  <c r="A1994" i="3"/>
  <c r="C1994" i="3"/>
  <c r="J1994" i="3"/>
  <c r="K1994" i="3"/>
  <c r="L1994" i="3"/>
  <c r="O1994" i="3"/>
  <c r="V1994" i="3" s="1"/>
  <c r="T1994" i="3"/>
  <c r="A1995" i="3"/>
  <c r="C1995" i="3"/>
  <c r="J1995" i="3"/>
  <c r="K1995" i="3"/>
  <c r="L1995" i="3"/>
  <c r="O1995" i="3"/>
  <c r="T1995" i="3"/>
  <c r="A1996" i="3"/>
  <c r="C1996" i="3"/>
  <c r="J1996" i="3"/>
  <c r="K1996" i="3"/>
  <c r="L1996" i="3"/>
  <c r="O1996" i="3"/>
  <c r="V1996" i="3" s="1"/>
  <c r="T1996" i="3"/>
  <c r="A1997" i="3"/>
  <c r="C1997" i="3"/>
  <c r="J1997" i="3"/>
  <c r="K1997" i="3"/>
  <c r="L1997" i="3"/>
  <c r="O1997" i="3"/>
  <c r="T1997" i="3"/>
  <c r="A1998" i="3"/>
  <c r="C1998" i="3"/>
  <c r="J1998" i="3"/>
  <c r="K1998" i="3"/>
  <c r="L1998" i="3"/>
  <c r="O1998" i="3"/>
  <c r="V1998" i="3" s="1"/>
  <c r="T1998" i="3"/>
  <c r="A1999" i="3"/>
  <c r="C1999" i="3"/>
  <c r="J1999" i="3"/>
  <c r="K1999" i="3"/>
  <c r="L1999" i="3"/>
  <c r="O1999" i="3"/>
  <c r="V1999" i="3" s="1"/>
  <c r="T1999" i="3"/>
  <c r="A2000" i="3"/>
  <c r="C2000" i="3"/>
  <c r="J2000" i="3"/>
  <c r="K2000" i="3"/>
  <c r="L2000" i="3"/>
  <c r="O2000" i="3"/>
  <c r="V2000" i="3" s="1"/>
  <c r="T2000" i="3"/>
  <c r="A2001" i="3"/>
  <c r="C2001" i="3"/>
  <c r="J2001" i="3"/>
  <c r="K2001" i="3"/>
  <c r="L2001" i="3"/>
  <c r="O2001" i="3"/>
  <c r="T2001" i="3"/>
  <c r="A2002" i="3"/>
  <c r="C2002" i="3"/>
  <c r="J2002" i="3"/>
  <c r="K2002" i="3"/>
  <c r="L2002" i="3"/>
  <c r="O2002" i="3"/>
  <c r="V2002" i="3" s="1"/>
  <c r="T2002" i="3"/>
  <c r="A2003" i="3"/>
  <c r="C2003" i="3"/>
  <c r="J2003" i="3"/>
  <c r="K2003" i="3"/>
  <c r="L2003" i="3"/>
  <c r="O2003" i="3"/>
  <c r="V2003" i="3" s="1"/>
  <c r="T2003" i="3"/>
  <c r="A2004" i="3"/>
  <c r="C2004" i="3"/>
  <c r="J2004" i="3"/>
  <c r="K2004" i="3"/>
  <c r="L2004" i="3"/>
  <c r="O2004" i="3"/>
  <c r="V2004" i="3" s="1"/>
  <c r="T2004" i="3"/>
  <c r="A2005" i="3"/>
  <c r="C2005" i="3"/>
  <c r="J2005" i="3"/>
  <c r="K2005" i="3"/>
  <c r="L2005" i="3"/>
  <c r="O2005" i="3"/>
  <c r="T2005" i="3"/>
  <c r="A2006" i="3"/>
  <c r="C2006" i="3"/>
  <c r="J2006" i="3"/>
  <c r="K2006" i="3"/>
  <c r="L2006" i="3"/>
  <c r="O2006" i="3"/>
  <c r="V2006" i="3" s="1"/>
  <c r="T2006" i="3"/>
  <c r="A2007" i="3"/>
  <c r="C2007" i="3"/>
  <c r="J2007" i="3"/>
  <c r="K2007" i="3"/>
  <c r="L2007" i="3"/>
  <c r="O2007" i="3"/>
  <c r="T2007" i="3"/>
  <c r="A2008" i="3"/>
  <c r="C2008" i="3"/>
  <c r="J2008" i="3"/>
  <c r="K2008" i="3"/>
  <c r="L2008" i="3"/>
  <c r="O2008" i="3"/>
  <c r="T2008" i="3"/>
  <c r="A2009" i="3"/>
  <c r="C2009" i="3"/>
  <c r="J2009" i="3"/>
  <c r="K2009" i="3"/>
  <c r="L2009" i="3"/>
  <c r="O2009" i="3"/>
  <c r="T2009" i="3"/>
  <c r="A2010" i="3"/>
  <c r="C2010" i="3"/>
  <c r="J2010" i="3"/>
  <c r="K2010" i="3"/>
  <c r="L2010" i="3"/>
  <c r="O2010" i="3"/>
  <c r="V2010" i="3" s="1"/>
  <c r="T2010" i="3"/>
  <c r="A2011" i="3"/>
  <c r="C2011" i="3"/>
  <c r="J2011" i="3"/>
  <c r="K2011" i="3"/>
  <c r="L2011" i="3"/>
  <c r="O2011" i="3"/>
  <c r="V2011" i="3" s="1"/>
  <c r="T2011" i="3"/>
  <c r="A2012" i="3"/>
  <c r="C2012" i="3"/>
  <c r="J2012" i="3"/>
  <c r="K2012" i="3"/>
  <c r="L2012" i="3"/>
  <c r="O2012" i="3"/>
  <c r="V2012" i="3" s="1"/>
  <c r="T2012" i="3"/>
  <c r="A2013" i="3"/>
  <c r="C2013" i="3"/>
  <c r="J2013" i="3"/>
  <c r="K2013" i="3"/>
  <c r="L2013" i="3"/>
  <c r="O2013" i="3"/>
  <c r="T2013" i="3"/>
  <c r="A2014" i="3"/>
  <c r="C2014" i="3"/>
  <c r="J2014" i="3"/>
  <c r="K2014" i="3"/>
  <c r="L2014" i="3"/>
  <c r="O2014" i="3"/>
  <c r="V2014" i="3" s="1"/>
  <c r="T2014" i="3"/>
  <c r="A2015" i="3"/>
  <c r="C2015" i="3"/>
  <c r="J2015" i="3"/>
  <c r="K2015" i="3"/>
  <c r="L2015" i="3"/>
  <c r="O2015" i="3"/>
  <c r="V2015" i="3" s="1"/>
  <c r="T2015" i="3"/>
  <c r="A2016" i="3"/>
  <c r="C2016" i="3"/>
  <c r="J2016" i="3"/>
  <c r="K2016" i="3"/>
  <c r="L2016" i="3"/>
  <c r="O2016" i="3"/>
  <c r="V2016" i="3" s="1"/>
  <c r="T2016" i="3"/>
  <c r="A2017" i="3"/>
  <c r="C2017" i="3"/>
  <c r="J2017" i="3"/>
  <c r="K2017" i="3"/>
  <c r="L2017" i="3"/>
  <c r="O2017" i="3"/>
  <c r="T2017" i="3"/>
  <c r="A2018" i="3"/>
  <c r="C2018" i="3"/>
  <c r="J2018" i="3"/>
  <c r="K2018" i="3"/>
  <c r="L2018" i="3"/>
  <c r="O2018" i="3"/>
  <c r="V2018" i="3" s="1"/>
  <c r="T2018" i="3"/>
  <c r="A2019" i="3"/>
  <c r="C2019" i="3"/>
  <c r="J2019" i="3"/>
  <c r="K2019" i="3"/>
  <c r="L2019" i="3"/>
  <c r="O2019" i="3"/>
  <c r="T2019" i="3"/>
  <c r="A2020" i="3"/>
  <c r="C2020" i="3"/>
  <c r="J2020" i="3"/>
  <c r="K2020" i="3"/>
  <c r="L2020" i="3"/>
  <c r="O2020" i="3"/>
  <c r="T2020" i="3"/>
  <c r="A2021" i="3"/>
  <c r="C2021" i="3"/>
  <c r="J2021" i="3"/>
  <c r="K2021" i="3"/>
  <c r="L2021" i="3"/>
  <c r="O2021" i="3"/>
  <c r="T2021" i="3"/>
  <c r="A2022" i="3"/>
  <c r="C2022" i="3"/>
  <c r="J2022" i="3"/>
  <c r="K2022" i="3"/>
  <c r="L2022" i="3"/>
  <c r="O2022" i="3"/>
  <c r="V2022" i="3" s="1"/>
  <c r="T2022" i="3"/>
  <c r="A2023" i="3"/>
  <c r="C2023" i="3"/>
  <c r="J2023" i="3"/>
  <c r="K2023" i="3"/>
  <c r="L2023" i="3"/>
  <c r="O2023" i="3"/>
  <c r="V2023" i="3" s="1"/>
  <c r="T2023" i="3"/>
  <c r="A2024" i="3"/>
  <c r="C2024" i="3"/>
  <c r="J2024" i="3"/>
  <c r="K2024" i="3"/>
  <c r="L2024" i="3"/>
  <c r="O2024" i="3"/>
  <c r="V2024" i="3" s="1"/>
  <c r="T2024" i="3"/>
  <c r="A2025" i="3"/>
  <c r="C2025" i="3"/>
  <c r="J2025" i="3"/>
  <c r="K2025" i="3"/>
  <c r="L2025" i="3"/>
  <c r="O2025" i="3"/>
  <c r="T2025" i="3"/>
  <c r="A2026" i="3"/>
  <c r="C2026" i="3"/>
  <c r="J2026" i="3"/>
  <c r="K2026" i="3"/>
  <c r="L2026" i="3"/>
  <c r="O2026" i="3"/>
  <c r="V2026" i="3" s="1"/>
  <c r="T2026" i="3"/>
  <c r="A2027" i="3"/>
  <c r="C2027" i="3"/>
  <c r="J2027" i="3"/>
  <c r="K2027" i="3"/>
  <c r="L2027" i="3"/>
  <c r="O2027" i="3"/>
  <c r="T2027" i="3"/>
  <c r="A2028" i="3"/>
  <c r="C2028" i="3"/>
  <c r="J2028" i="3"/>
  <c r="K2028" i="3"/>
  <c r="L2028" i="3"/>
  <c r="O2028" i="3"/>
  <c r="T2028" i="3"/>
  <c r="A2029" i="3"/>
  <c r="C2029" i="3"/>
  <c r="J2029" i="3"/>
  <c r="K2029" i="3"/>
  <c r="L2029" i="3"/>
  <c r="O2029" i="3"/>
  <c r="T2029" i="3"/>
  <c r="A2030" i="3"/>
  <c r="C2030" i="3"/>
  <c r="J2030" i="3"/>
  <c r="K2030" i="3"/>
  <c r="L2030" i="3"/>
  <c r="O2030" i="3"/>
  <c r="V2030" i="3" s="1"/>
  <c r="T2030" i="3"/>
  <c r="A2031" i="3"/>
  <c r="C2031" i="3"/>
  <c r="J2031" i="3"/>
  <c r="K2031" i="3"/>
  <c r="L2031" i="3"/>
  <c r="O2031" i="3"/>
  <c r="V2031" i="3" s="1"/>
  <c r="T2031" i="3"/>
  <c r="A2032" i="3"/>
  <c r="C2032" i="3"/>
  <c r="J2032" i="3"/>
  <c r="K2032" i="3"/>
  <c r="L2032" i="3"/>
  <c r="O2032" i="3"/>
  <c r="V2032" i="3" s="1"/>
  <c r="T2032" i="3"/>
  <c r="A2033" i="3"/>
  <c r="C2033" i="3"/>
  <c r="J2033" i="3"/>
  <c r="K2033" i="3"/>
  <c r="L2033" i="3"/>
  <c r="O2033" i="3"/>
  <c r="T2033" i="3"/>
  <c r="A2034" i="3"/>
  <c r="C2034" i="3"/>
  <c r="J2034" i="3"/>
  <c r="K2034" i="3"/>
  <c r="L2034" i="3"/>
  <c r="O2034" i="3"/>
  <c r="V2034" i="3" s="1"/>
  <c r="T2034" i="3"/>
  <c r="A2035" i="3"/>
  <c r="C2035" i="3"/>
  <c r="J2035" i="3"/>
  <c r="K2035" i="3"/>
  <c r="L2035" i="3"/>
  <c r="O2035" i="3"/>
  <c r="V2035" i="3" s="1"/>
  <c r="T2035" i="3"/>
  <c r="A2036" i="3"/>
  <c r="C2036" i="3"/>
  <c r="J2036" i="3"/>
  <c r="K2036" i="3"/>
  <c r="L2036" i="3"/>
  <c r="O2036" i="3"/>
  <c r="V2036" i="3" s="1"/>
  <c r="T2036" i="3"/>
  <c r="A2037" i="3"/>
  <c r="C2037" i="3"/>
  <c r="J2037" i="3"/>
  <c r="K2037" i="3"/>
  <c r="L2037" i="3"/>
  <c r="O2037" i="3"/>
  <c r="T2037" i="3"/>
  <c r="A2038" i="3"/>
  <c r="C2038" i="3"/>
  <c r="J2038" i="3"/>
  <c r="K2038" i="3"/>
  <c r="L2038" i="3"/>
  <c r="O2038" i="3"/>
  <c r="V2038" i="3" s="1"/>
  <c r="T2038" i="3"/>
  <c r="A2039" i="3"/>
  <c r="C2039" i="3"/>
  <c r="J2039" i="3"/>
  <c r="K2039" i="3"/>
  <c r="L2039" i="3"/>
  <c r="O2039" i="3"/>
  <c r="V2039" i="3" s="1"/>
  <c r="T2039" i="3"/>
  <c r="A2040" i="3"/>
  <c r="C2040" i="3"/>
  <c r="J2040" i="3"/>
  <c r="K2040" i="3"/>
  <c r="L2040" i="3"/>
  <c r="O2040" i="3"/>
  <c r="V2040" i="3" s="1"/>
  <c r="T2040" i="3"/>
  <c r="A2041" i="3"/>
  <c r="C2041" i="3"/>
  <c r="J2041" i="3"/>
  <c r="K2041" i="3"/>
  <c r="L2041" i="3"/>
  <c r="O2041" i="3"/>
  <c r="T2041" i="3"/>
  <c r="A2042" i="3"/>
  <c r="C2042" i="3"/>
  <c r="J2042" i="3"/>
  <c r="K2042" i="3"/>
  <c r="L2042" i="3"/>
  <c r="O2042" i="3"/>
  <c r="V2042" i="3" s="1"/>
  <c r="T2042" i="3"/>
  <c r="A2043" i="3"/>
  <c r="C2043" i="3"/>
  <c r="J2043" i="3"/>
  <c r="K2043" i="3"/>
  <c r="L2043" i="3"/>
  <c r="O2043" i="3"/>
  <c r="V2043" i="3" s="1"/>
  <c r="T2043" i="3"/>
  <c r="A2044" i="3"/>
  <c r="C2044" i="3"/>
  <c r="J2044" i="3"/>
  <c r="K2044" i="3"/>
  <c r="L2044" i="3"/>
  <c r="O2044" i="3"/>
  <c r="V2044" i="3" s="1"/>
  <c r="T2044" i="3"/>
  <c r="A2045" i="3"/>
  <c r="C2045" i="3"/>
  <c r="J2045" i="3"/>
  <c r="K2045" i="3"/>
  <c r="L2045" i="3"/>
  <c r="O2045" i="3"/>
  <c r="T2045" i="3"/>
  <c r="A2046" i="3"/>
  <c r="C2046" i="3"/>
  <c r="J2046" i="3"/>
  <c r="K2046" i="3"/>
  <c r="L2046" i="3"/>
  <c r="O2046" i="3"/>
  <c r="V2046" i="3" s="1"/>
  <c r="T2046" i="3"/>
  <c r="A2047" i="3"/>
  <c r="C2047" i="3"/>
  <c r="J2047" i="3"/>
  <c r="K2047" i="3"/>
  <c r="L2047" i="3"/>
  <c r="O2047" i="3"/>
  <c r="V2047" i="3" s="1"/>
  <c r="T2047" i="3"/>
  <c r="A2048" i="3"/>
  <c r="C2048" i="3"/>
  <c r="J2048" i="3"/>
  <c r="K2048" i="3"/>
  <c r="L2048" i="3"/>
  <c r="O2048" i="3"/>
  <c r="V2048" i="3" s="1"/>
  <c r="T2048" i="3"/>
  <c r="A2049" i="3"/>
  <c r="C2049" i="3"/>
  <c r="J2049" i="3"/>
  <c r="K2049" i="3"/>
  <c r="L2049" i="3"/>
  <c r="O2049" i="3"/>
  <c r="T2049" i="3"/>
  <c r="A2050" i="3"/>
  <c r="C2050" i="3"/>
  <c r="J2050" i="3"/>
  <c r="K2050" i="3"/>
  <c r="L2050" i="3"/>
  <c r="O2050" i="3"/>
  <c r="V2050" i="3" s="1"/>
  <c r="T2050" i="3"/>
  <c r="A2051" i="3"/>
  <c r="C2051" i="3"/>
  <c r="J2051" i="3"/>
  <c r="K2051" i="3"/>
  <c r="L2051" i="3"/>
  <c r="O2051" i="3"/>
  <c r="T2051" i="3"/>
  <c r="A2052" i="3"/>
  <c r="C2052" i="3"/>
  <c r="J2052" i="3"/>
  <c r="K2052" i="3"/>
  <c r="L2052" i="3"/>
  <c r="O2052" i="3"/>
  <c r="V2052" i="3" s="1"/>
  <c r="T2052" i="3"/>
  <c r="A2053" i="3"/>
  <c r="C2053" i="3"/>
  <c r="J2053" i="3"/>
  <c r="K2053" i="3"/>
  <c r="L2053" i="3"/>
  <c r="O2053" i="3"/>
  <c r="T2053" i="3"/>
  <c r="A2054" i="3"/>
  <c r="C2054" i="3"/>
  <c r="J2054" i="3"/>
  <c r="K2054" i="3"/>
  <c r="L2054" i="3"/>
  <c r="O2054" i="3"/>
  <c r="V2054" i="3" s="1"/>
  <c r="T2054" i="3"/>
  <c r="A2055" i="3"/>
  <c r="C2055" i="3"/>
  <c r="J2055" i="3"/>
  <c r="K2055" i="3"/>
  <c r="L2055" i="3"/>
  <c r="O2055" i="3"/>
  <c r="V2055" i="3" s="1"/>
  <c r="T2055" i="3"/>
  <c r="A2056" i="3"/>
  <c r="C2056" i="3"/>
  <c r="J2056" i="3"/>
  <c r="K2056" i="3"/>
  <c r="L2056" i="3"/>
  <c r="O2056" i="3"/>
  <c r="V2056" i="3" s="1"/>
  <c r="T2056" i="3"/>
  <c r="A2057" i="3"/>
  <c r="C2057" i="3"/>
  <c r="J2057" i="3"/>
  <c r="K2057" i="3"/>
  <c r="L2057" i="3"/>
  <c r="O2057" i="3"/>
  <c r="T2057" i="3"/>
  <c r="A2058" i="3"/>
  <c r="C2058" i="3"/>
  <c r="J2058" i="3"/>
  <c r="K2058" i="3"/>
  <c r="L2058" i="3"/>
  <c r="O2058" i="3"/>
  <c r="V2058" i="3" s="1"/>
  <c r="T2058" i="3"/>
  <c r="A2059" i="3"/>
  <c r="C2059" i="3"/>
  <c r="J2059" i="3"/>
  <c r="K2059" i="3"/>
  <c r="L2059" i="3"/>
  <c r="O2059" i="3"/>
  <c r="V2059" i="3" s="1"/>
  <c r="T2059" i="3"/>
  <c r="A2060" i="3"/>
  <c r="C2060" i="3"/>
  <c r="J2060" i="3"/>
  <c r="K2060" i="3"/>
  <c r="L2060" i="3"/>
  <c r="O2060" i="3"/>
  <c r="V2060" i="3" s="1"/>
  <c r="T2060" i="3"/>
  <c r="A2061" i="3"/>
  <c r="C2061" i="3"/>
  <c r="J2061" i="3"/>
  <c r="K2061" i="3"/>
  <c r="L2061" i="3"/>
  <c r="O2061" i="3"/>
  <c r="T2061" i="3"/>
  <c r="A2062" i="3"/>
  <c r="C2062" i="3"/>
  <c r="J2062" i="3"/>
  <c r="K2062" i="3"/>
  <c r="L2062" i="3"/>
  <c r="O2062" i="3"/>
  <c r="V2062" i="3" s="1"/>
  <c r="T2062" i="3"/>
  <c r="A2063" i="3"/>
  <c r="C2063" i="3"/>
  <c r="J2063" i="3"/>
  <c r="K2063" i="3"/>
  <c r="L2063" i="3"/>
  <c r="O2063" i="3"/>
  <c r="T2063" i="3"/>
  <c r="A2064" i="3"/>
  <c r="C2064" i="3"/>
  <c r="J2064" i="3"/>
  <c r="K2064" i="3"/>
  <c r="L2064" i="3"/>
  <c r="O2064" i="3"/>
  <c r="V2064" i="3" s="1"/>
  <c r="T2064" i="3"/>
  <c r="A2065" i="3"/>
  <c r="C2065" i="3"/>
  <c r="J2065" i="3"/>
  <c r="K2065" i="3"/>
  <c r="L2065" i="3"/>
  <c r="O2065" i="3"/>
  <c r="T2065" i="3"/>
  <c r="A2066" i="3"/>
  <c r="C2066" i="3"/>
  <c r="J2066" i="3"/>
  <c r="K2066" i="3"/>
  <c r="L2066" i="3"/>
  <c r="O2066" i="3"/>
  <c r="V2066" i="3" s="1"/>
  <c r="T2066" i="3"/>
  <c r="A2067" i="3"/>
  <c r="C2067" i="3"/>
  <c r="J2067" i="3"/>
  <c r="K2067" i="3"/>
  <c r="L2067" i="3"/>
  <c r="O2067" i="3"/>
  <c r="V2067" i="3" s="1"/>
  <c r="T2067" i="3"/>
  <c r="A2068" i="3"/>
  <c r="C2068" i="3"/>
  <c r="J2068" i="3"/>
  <c r="K2068" i="3"/>
  <c r="L2068" i="3"/>
  <c r="O2068" i="3"/>
  <c r="V2068" i="3" s="1"/>
  <c r="T2068" i="3"/>
  <c r="A2069" i="3"/>
  <c r="C2069" i="3"/>
  <c r="J2069" i="3"/>
  <c r="K2069" i="3"/>
  <c r="L2069" i="3"/>
  <c r="O2069" i="3"/>
  <c r="T2069" i="3"/>
  <c r="A2070" i="3"/>
  <c r="C2070" i="3"/>
  <c r="J2070" i="3"/>
  <c r="K2070" i="3"/>
  <c r="L2070" i="3"/>
  <c r="O2070" i="3"/>
  <c r="V2070" i="3" s="1"/>
  <c r="T2070" i="3"/>
  <c r="A2071" i="3"/>
  <c r="C2071" i="3"/>
  <c r="J2071" i="3"/>
  <c r="K2071" i="3"/>
  <c r="L2071" i="3"/>
  <c r="O2071" i="3"/>
  <c r="T2071" i="3"/>
  <c r="A2072" i="3"/>
  <c r="C2072" i="3"/>
  <c r="J2072" i="3"/>
  <c r="K2072" i="3"/>
  <c r="L2072" i="3"/>
  <c r="O2072" i="3"/>
  <c r="V2072" i="3" s="1"/>
  <c r="T2072" i="3"/>
  <c r="A2073" i="3"/>
  <c r="C2073" i="3"/>
  <c r="J2073" i="3"/>
  <c r="K2073" i="3"/>
  <c r="L2073" i="3"/>
  <c r="O2073" i="3"/>
  <c r="T2073" i="3"/>
  <c r="A2074" i="3"/>
  <c r="C2074" i="3"/>
  <c r="J2074" i="3"/>
  <c r="K2074" i="3"/>
  <c r="L2074" i="3"/>
  <c r="O2074" i="3"/>
  <c r="V2074" i="3" s="1"/>
  <c r="T2074" i="3"/>
  <c r="A2075" i="3"/>
  <c r="C2075" i="3"/>
  <c r="J2075" i="3"/>
  <c r="K2075" i="3"/>
  <c r="L2075" i="3"/>
  <c r="O2075" i="3"/>
  <c r="V2075" i="3" s="1"/>
  <c r="T2075" i="3"/>
  <c r="A2076" i="3"/>
  <c r="C2076" i="3"/>
  <c r="J2076" i="3"/>
  <c r="K2076" i="3"/>
  <c r="L2076" i="3"/>
  <c r="O2076" i="3"/>
  <c r="V2076" i="3" s="1"/>
  <c r="T2076" i="3"/>
  <c r="A2077" i="3"/>
  <c r="C2077" i="3"/>
  <c r="J2077" i="3"/>
  <c r="K2077" i="3"/>
  <c r="L2077" i="3"/>
  <c r="O2077" i="3"/>
  <c r="T2077" i="3"/>
  <c r="A2078" i="3"/>
  <c r="C2078" i="3"/>
  <c r="J2078" i="3"/>
  <c r="K2078" i="3"/>
  <c r="L2078" i="3"/>
  <c r="O2078" i="3"/>
  <c r="V2078" i="3" s="1"/>
  <c r="T2078" i="3"/>
  <c r="A2079" i="3"/>
  <c r="C2079" i="3"/>
  <c r="J2079" i="3"/>
  <c r="K2079" i="3"/>
  <c r="L2079" i="3"/>
  <c r="O2079" i="3"/>
  <c r="V2079" i="3" s="1"/>
  <c r="T2079" i="3"/>
  <c r="A2080" i="3"/>
  <c r="C2080" i="3"/>
  <c r="J2080" i="3"/>
  <c r="K2080" i="3"/>
  <c r="L2080" i="3"/>
  <c r="O2080" i="3"/>
  <c r="V2080" i="3" s="1"/>
  <c r="T2080" i="3"/>
  <c r="A2081" i="3"/>
  <c r="C2081" i="3"/>
  <c r="J2081" i="3"/>
  <c r="K2081" i="3"/>
  <c r="L2081" i="3"/>
  <c r="O2081" i="3"/>
  <c r="T2081" i="3"/>
  <c r="A2082" i="3"/>
  <c r="C2082" i="3"/>
  <c r="J2082" i="3"/>
  <c r="K2082" i="3"/>
  <c r="L2082" i="3"/>
  <c r="O2082" i="3"/>
  <c r="V2082" i="3" s="1"/>
  <c r="T2082" i="3"/>
  <c r="A2083" i="3"/>
  <c r="C2083" i="3"/>
  <c r="J2083" i="3"/>
  <c r="K2083" i="3"/>
  <c r="L2083" i="3"/>
  <c r="O2083" i="3"/>
  <c r="V2083" i="3" s="1"/>
  <c r="T2083" i="3"/>
  <c r="A2084" i="3"/>
  <c r="C2084" i="3"/>
  <c r="J2084" i="3"/>
  <c r="K2084" i="3"/>
  <c r="L2084" i="3"/>
  <c r="O2084" i="3"/>
  <c r="V2084" i="3" s="1"/>
  <c r="T2084" i="3"/>
  <c r="A2085" i="3"/>
  <c r="C2085" i="3"/>
  <c r="J2085" i="3"/>
  <c r="K2085" i="3"/>
  <c r="L2085" i="3"/>
  <c r="O2085" i="3"/>
  <c r="T2085" i="3"/>
  <c r="A2086" i="3"/>
  <c r="C2086" i="3"/>
  <c r="J2086" i="3"/>
  <c r="K2086" i="3"/>
  <c r="L2086" i="3"/>
  <c r="O2086" i="3"/>
  <c r="V2086" i="3" s="1"/>
  <c r="T2086" i="3"/>
  <c r="A2087" i="3"/>
  <c r="C2087" i="3"/>
  <c r="J2087" i="3"/>
  <c r="K2087" i="3"/>
  <c r="L2087" i="3"/>
  <c r="O2087" i="3"/>
  <c r="V2087" i="3" s="1"/>
  <c r="T2087" i="3"/>
  <c r="A2088" i="3"/>
  <c r="C2088" i="3"/>
  <c r="J2088" i="3"/>
  <c r="K2088" i="3"/>
  <c r="L2088" i="3"/>
  <c r="O2088" i="3"/>
  <c r="V2088" i="3" s="1"/>
  <c r="T2088" i="3"/>
  <c r="A2089" i="3"/>
  <c r="C2089" i="3"/>
  <c r="J2089" i="3"/>
  <c r="K2089" i="3"/>
  <c r="L2089" i="3"/>
  <c r="O2089" i="3"/>
  <c r="T2089" i="3"/>
  <c r="A2090" i="3"/>
  <c r="C2090" i="3"/>
  <c r="J2090" i="3"/>
  <c r="K2090" i="3"/>
  <c r="L2090" i="3"/>
  <c r="O2090" i="3"/>
  <c r="V2090" i="3" s="1"/>
  <c r="T2090" i="3"/>
  <c r="A2091" i="3"/>
  <c r="C2091" i="3"/>
  <c r="J2091" i="3"/>
  <c r="K2091" i="3"/>
  <c r="L2091" i="3"/>
  <c r="O2091" i="3"/>
  <c r="V2091" i="3" s="1"/>
  <c r="T2091" i="3"/>
  <c r="A2092" i="3"/>
  <c r="C2092" i="3"/>
  <c r="J2092" i="3"/>
  <c r="K2092" i="3"/>
  <c r="L2092" i="3"/>
  <c r="O2092" i="3"/>
  <c r="V2092" i="3" s="1"/>
  <c r="T2092" i="3"/>
  <c r="A2093" i="3"/>
  <c r="C2093" i="3"/>
  <c r="J2093" i="3"/>
  <c r="K2093" i="3"/>
  <c r="L2093" i="3"/>
  <c r="O2093" i="3"/>
  <c r="T2093" i="3"/>
  <c r="A2094" i="3"/>
  <c r="C2094" i="3"/>
  <c r="J2094" i="3"/>
  <c r="K2094" i="3"/>
  <c r="L2094" i="3"/>
  <c r="O2094" i="3"/>
  <c r="V2094" i="3" s="1"/>
  <c r="T2094" i="3"/>
  <c r="A2095" i="3"/>
  <c r="C2095" i="3"/>
  <c r="J2095" i="3"/>
  <c r="K2095" i="3"/>
  <c r="L2095" i="3"/>
  <c r="O2095" i="3"/>
  <c r="T2095" i="3"/>
  <c r="A2096" i="3"/>
  <c r="C2096" i="3"/>
  <c r="J2096" i="3"/>
  <c r="K2096" i="3"/>
  <c r="L2096" i="3"/>
  <c r="O2096" i="3"/>
  <c r="V2096" i="3" s="1"/>
  <c r="T2096" i="3"/>
  <c r="A2097" i="3"/>
  <c r="C2097" i="3"/>
  <c r="J2097" i="3"/>
  <c r="K2097" i="3"/>
  <c r="L2097" i="3"/>
  <c r="O2097" i="3"/>
  <c r="T2097" i="3"/>
  <c r="A2098" i="3"/>
  <c r="C2098" i="3"/>
  <c r="J2098" i="3"/>
  <c r="K2098" i="3"/>
  <c r="L2098" i="3"/>
  <c r="O2098" i="3"/>
  <c r="V2098" i="3" s="1"/>
  <c r="T2098" i="3"/>
  <c r="A2099" i="3"/>
  <c r="C2099" i="3"/>
  <c r="J2099" i="3"/>
  <c r="K2099" i="3"/>
  <c r="L2099" i="3"/>
  <c r="O2099" i="3"/>
  <c r="V2099" i="3" s="1"/>
  <c r="T2099" i="3"/>
  <c r="A2100" i="3"/>
  <c r="C2100" i="3"/>
  <c r="J2100" i="3"/>
  <c r="K2100" i="3"/>
  <c r="L2100" i="3"/>
  <c r="O2100" i="3"/>
  <c r="V2100" i="3" s="1"/>
  <c r="T2100" i="3"/>
  <c r="A2101" i="3"/>
  <c r="C2101" i="3"/>
  <c r="J2101" i="3"/>
  <c r="K2101" i="3"/>
  <c r="L2101" i="3"/>
  <c r="O2101" i="3"/>
  <c r="T2101" i="3"/>
  <c r="A2102" i="3"/>
  <c r="C2102" i="3"/>
  <c r="J2102" i="3"/>
  <c r="K2102" i="3"/>
  <c r="L2102" i="3"/>
  <c r="O2102" i="3"/>
  <c r="V2102" i="3" s="1"/>
  <c r="T2102" i="3"/>
  <c r="A2103" i="3"/>
  <c r="C2103" i="3"/>
  <c r="J2103" i="3"/>
  <c r="K2103" i="3"/>
  <c r="L2103" i="3"/>
  <c r="O2103" i="3"/>
  <c r="T2103" i="3"/>
  <c r="A2104" i="3"/>
  <c r="C2104" i="3"/>
  <c r="J2104" i="3"/>
  <c r="K2104" i="3"/>
  <c r="L2104" i="3"/>
  <c r="O2104" i="3"/>
  <c r="T2104" i="3"/>
  <c r="A2105" i="3"/>
  <c r="C2105" i="3"/>
  <c r="J2105" i="3"/>
  <c r="K2105" i="3"/>
  <c r="L2105" i="3"/>
  <c r="O2105" i="3"/>
  <c r="T2105" i="3"/>
  <c r="A2106" i="3"/>
  <c r="C2106" i="3"/>
  <c r="J2106" i="3"/>
  <c r="K2106" i="3"/>
  <c r="L2106" i="3"/>
  <c r="O2106" i="3"/>
  <c r="V2106" i="3" s="1"/>
  <c r="T2106" i="3"/>
  <c r="A2107" i="3"/>
  <c r="C2107" i="3"/>
  <c r="J2107" i="3"/>
  <c r="K2107" i="3"/>
  <c r="L2107" i="3"/>
  <c r="O2107" i="3"/>
  <c r="V2107" i="3" s="1"/>
  <c r="T2107" i="3"/>
  <c r="A2108" i="3"/>
  <c r="C2108" i="3"/>
  <c r="J2108" i="3"/>
  <c r="K2108" i="3"/>
  <c r="L2108" i="3"/>
  <c r="O2108" i="3"/>
  <c r="V2108" i="3" s="1"/>
  <c r="T2108" i="3"/>
  <c r="A2109" i="3"/>
  <c r="C2109" i="3"/>
  <c r="J2109" i="3"/>
  <c r="K2109" i="3"/>
  <c r="L2109" i="3"/>
  <c r="O2109" i="3"/>
  <c r="T2109" i="3"/>
  <c r="A2110" i="3"/>
  <c r="C2110" i="3"/>
  <c r="J2110" i="3"/>
  <c r="K2110" i="3"/>
  <c r="L2110" i="3"/>
  <c r="O2110" i="3"/>
  <c r="V2110" i="3" s="1"/>
  <c r="T2110" i="3"/>
  <c r="A2111" i="3"/>
  <c r="C2111" i="3"/>
  <c r="J2111" i="3"/>
  <c r="K2111" i="3"/>
  <c r="L2111" i="3"/>
  <c r="O2111" i="3"/>
  <c r="V2111" i="3" s="1"/>
  <c r="T2111" i="3"/>
  <c r="A2112" i="3"/>
  <c r="C2112" i="3"/>
  <c r="J2112" i="3"/>
  <c r="K2112" i="3"/>
  <c r="L2112" i="3"/>
  <c r="O2112" i="3"/>
  <c r="V2112" i="3" s="1"/>
  <c r="T2112" i="3"/>
  <c r="A2113" i="3"/>
  <c r="C2113" i="3"/>
  <c r="J2113" i="3"/>
  <c r="K2113" i="3"/>
  <c r="L2113" i="3"/>
  <c r="O2113" i="3"/>
  <c r="T2113" i="3"/>
  <c r="A2114" i="3"/>
  <c r="C2114" i="3"/>
  <c r="J2114" i="3"/>
  <c r="K2114" i="3"/>
  <c r="L2114" i="3"/>
  <c r="O2114" i="3"/>
  <c r="V2114" i="3" s="1"/>
  <c r="T2114" i="3"/>
  <c r="A2115" i="3"/>
  <c r="C2115" i="3"/>
  <c r="J2115" i="3"/>
  <c r="K2115" i="3"/>
  <c r="L2115" i="3"/>
  <c r="O2115" i="3"/>
  <c r="T2115" i="3"/>
  <c r="A2116" i="3"/>
  <c r="C2116" i="3"/>
  <c r="J2116" i="3"/>
  <c r="K2116" i="3"/>
  <c r="L2116" i="3"/>
  <c r="O2116" i="3"/>
  <c r="V2116" i="3" s="1"/>
  <c r="T2116" i="3"/>
  <c r="A2117" i="3"/>
  <c r="C2117" i="3"/>
  <c r="J2117" i="3"/>
  <c r="K2117" i="3"/>
  <c r="L2117" i="3"/>
  <c r="O2117" i="3"/>
  <c r="T2117" i="3"/>
  <c r="A2118" i="3"/>
  <c r="C2118" i="3"/>
  <c r="J2118" i="3"/>
  <c r="K2118" i="3"/>
  <c r="L2118" i="3"/>
  <c r="O2118" i="3"/>
  <c r="V2118" i="3" s="1"/>
  <c r="T2118" i="3"/>
  <c r="A2119" i="3"/>
  <c r="C2119" i="3"/>
  <c r="J2119" i="3"/>
  <c r="K2119" i="3"/>
  <c r="L2119" i="3"/>
  <c r="O2119" i="3"/>
  <c r="V2119" i="3" s="1"/>
  <c r="T2119" i="3"/>
  <c r="A2120" i="3"/>
  <c r="C2120" i="3"/>
  <c r="J2120" i="3"/>
  <c r="K2120" i="3"/>
  <c r="L2120" i="3"/>
  <c r="O2120" i="3"/>
  <c r="V2120" i="3" s="1"/>
  <c r="T2120" i="3"/>
  <c r="A2121" i="3"/>
  <c r="C2121" i="3"/>
  <c r="J2121" i="3"/>
  <c r="K2121" i="3"/>
  <c r="L2121" i="3"/>
  <c r="O2121" i="3"/>
  <c r="T2121" i="3"/>
  <c r="A2122" i="3"/>
  <c r="C2122" i="3"/>
  <c r="J2122" i="3"/>
  <c r="K2122" i="3"/>
  <c r="L2122" i="3"/>
  <c r="O2122" i="3"/>
  <c r="V2122" i="3" s="1"/>
  <c r="T2122" i="3"/>
  <c r="A2123" i="3"/>
  <c r="C2123" i="3"/>
  <c r="J2123" i="3"/>
  <c r="K2123" i="3"/>
  <c r="L2123" i="3"/>
  <c r="O2123" i="3"/>
  <c r="V2123" i="3" s="1"/>
  <c r="T2123" i="3"/>
  <c r="A2124" i="3"/>
  <c r="C2124" i="3"/>
  <c r="J2124" i="3"/>
  <c r="K2124" i="3"/>
  <c r="L2124" i="3"/>
  <c r="O2124" i="3"/>
  <c r="V2124" i="3" s="1"/>
  <c r="T2124" i="3"/>
  <c r="A2125" i="3"/>
  <c r="C2125" i="3"/>
  <c r="J2125" i="3"/>
  <c r="K2125" i="3"/>
  <c r="L2125" i="3"/>
  <c r="O2125" i="3"/>
  <c r="T2125" i="3"/>
  <c r="A2126" i="3"/>
  <c r="C2126" i="3"/>
  <c r="J2126" i="3"/>
  <c r="K2126" i="3"/>
  <c r="L2126" i="3"/>
  <c r="O2126" i="3"/>
  <c r="V2126" i="3" s="1"/>
  <c r="T2126" i="3"/>
  <c r="A2127" i="3"/>
  <c r="C2127" i="3"/>
  <c r="J2127" i="3"/>
  <c r="K2127" i="3"/>
  <c r="L2127" i="3"/>
  <c r="O2127" i="3"/>
  <c r="V2127" i="3" s="1"/>
  <c r="T2127" i="3"/>
  <c r="A2128" i="3"/>
  <c r="C2128" i="3"/>
  <c r="J2128" i="3"/>
  <c r="K2128" i="3"/>
  <c r="L2128" i="3"/>
  <c r="O2128" i="3"/>
  <c r="T2128" i="3"/>
  <c r="A2129" i="3"/>
  <c r="C2129" i="3"/>
  <c r="J2129" i="3"/>
  <c r="K2129" i="3"/>
  <c r="L2129" i="3"/>
  <c r="O2129" i="3"/>
  <c r="T2129" i="3"/>
  <c r="A2130" i="3"/>
  <c r="C2130" i="3"/>
  <c r="J2130" i="3"/>
  <c r="K2130" i="3"/>
  <c r="L2130" i="3"/>
  <c r="O2130" i="3"/>
  <c r="V2130" i="3" s="1"/>
  <c r="T2130" i="3"/>
  <c r="A2131" i="3"/>
  <c r="C2131" i="3"/>
  <c r="J2131" i="3"/>
  <c r="K2131" i="3"/>
  <c r="L2131" i="3"/>
  <c r="O2131" i="3"/>
  <c r="V2131" i="3" s="1"/>
  <c r="T2131" i="3"/>
  <c r="A2132" i="3"/>
  <c r="C2132" i="3"/>
  <c r="J2132" i="3"/>
  <c r="K2132" i="3"/>
  <c r="L2132" i="3"/>
  <c r="O2132" i="3"/>
  <c r="V2132" i="3" s="1"/>
  <c r="T2132" i="3"/>
  <c r="A2133" i="3"/>
  <c r="C2133" i="3"/>
  <c r="J2133" i="3"/>
  <c r="K2133" i="3"/>
  <c r="L2133" i="3"/>
  <c r="O2133" i="3"/>
  <c r="T2133" i="3"/>
  <c r="A2134" i="3"/>
  <c r="C2134" i="3"/>
  <c r="J2134" i="3"/>
  <c r="K2134" i="3"/>
  <c r="L2134" i="3"/>
  <c r="O2134" i="3"/>
  <c r="V2134" i="3" s="1"/>
  <c r="T2134" i="3"/>
  <c r="A2135" i="3"/>
  <c r="C2135" i="3"/>
  <c r="J2135" i="3"/>
  <c r="K2135" i="3"/>
  <c r="L2135" i="3"/>
  <c r="O2135" i="3"/>
  <c r="V2135" i="3" s="1"/>
  <c r="T2135" i="3"/>
  <c r="A2136" i="3"/>
  <c r="C2136" i="3"/>
  <c r="J2136" i="3"/>
  <c r="K2136" i="3"/>
  <c r="L2136" i="3"/>
  <c r="O2136" i="3"/>
  <c r="V2136" i="3" s="1"/>
  <c r="T2136" i="3"/>
  <c r="A2137" i="3"/>
  <c r="C2137" i="3"/>
  <c r="J2137" i="3"/>
  <c r="K2137" i="3"/>
  <c r="L2137" i="3"/>
  <c r="O2137" i="3"/>
  <c r="T2137" i="3"/>
  <c r="A2138" i="3"/>
  <c r="C2138" i="3"/>
  <c r="J2138" i="3"/>
  <c r="K2138" i="3"/>
  <c r="L2138" i="3"/>
  <c r="O2138" i="3"/>
  <c r="V2138" i="3" s="1"/>
  <c r="T2138" i="3"/>
  <c r="A2139" i="3"/>
  <c r="C2139" i="3"/>
  <c r="J2139" i="3"/>
  <c r="K2139" i="3"/>
  <c r="L2139" i="3"/>
  <c r="O2139" i="3"/>
  <c r="T2139" i="3"/>
  <c r="A2140" i="3"/>
  <c r="C2140" i="3"/>
  <c r="J2140" i="3"/>
  <c r="K2140" i="3"/>
  <c r="L2140" i="3"/>
  <c r="O2140" i="3"/>
  <c r="V2140" i="3" s="1"/>
  <c r="T2140" i="3"/>
  <c r="A2141" i="3"/>
  <c r="C2141" i="3"/>
  <c r="J2141" i="3"/>
  <c r="K2141" i="3"/>
  <c r="L2141" i="3"/>
  <c r="O2141" i="3"/>
  <c r="T2141" i="3"/>
  <c r="A2142" i="3"/>
  <c r="C2142" i="3"/>
  <c r="J2142" i="3"/>
  <c r="K2142" i="3"/>
  <c r="L2142" i="3"/>
  <c r="O2142" i="3"/>
  <c r="V2142" i="3" s="1"/>
  <c r="T2142" i="3"/>
  <c r="A2143" i="3"/>
  <c r="C2143" i="3"/>
  <c r="J2143" i="3"/>
  <c r="K2143" i="3"/>
  <c r="L2143" i="3"/>
  <c r="O2143" i="3"/>
  <c r="V2143" i="3" s="1"/>
  <c r="T2143" i="3"/>
  <c r="A2144" i="3"/>
  <c r="C2144" i="3"/>
  <c r="J2144" i="3"/>
  <c r="K2144" i="3"/>
  <c r="L2144" i="3"/>
  <c r="O2144" i="3"/>
  <c r="V2144" i="3" s="1"/>
  <c r="T2144" i="3"/>
  <c r="A2145" i="3"/>
  <c r="C2145" i="3"/>
  <c r="J2145" i="3"/>
  <c r="K2145" i="3"/>
  <c r="L2145" i="3"/>
  <c r="O2145" i="3"/>
  <c r="T2145" i="3"/>
  <c r="A2146" i="3"/>
  <c r="C2146" i="3"/>
  <c r="J2146" i="3"/>
  <c r="K2146" i="3"/>
  <c r="L2146" i="3"/>
  <c r="O2146" i="3"/>
  <c r="V2146" i="3" s="1"/>
  <c r="T2146" i="3"/>
  <c r="A2147" i="3"/>
  <c r="C2147" i="3"/>
  <c r="J2147" i="3"/>
  <c r="K2147" i="3"/>
  <c r="L2147" i="3"/>
  <c r="O2147" i="3"/>
  <c r="V2147" i="3" s="1"/>
  <c r="T2147" i="3"/>
  <c r="A2148" i="3"/>
  <c r="C2148" i="3"/>
  <c r="J2148" i="3"/>
  <c r="K2148" i="3"/>
  <c r="L2148" i="3"/>
  <c r="O2148" i="3"/>
  <c r="V2148" i="3" s="1"/>
  <c r="T2148" i="3"/>
  <c r="A2149" i="3"/>
  <c r="C2149" i="3"/>
  <c r="J2149" i="3"/>
  <c r="K2149" i="3"/>
  <c r="L2149" i="3"/>
  <c r="O2149" i="3"/>
  <c r="T2149" i="3"/>
  <c r="A2150" i="3"/>
  <c r="C2150" i="3"/>
  <c r="J2150" i="3"/>
  <c r="K2150" i="3"/>
  <c r="L2150" i="3"/>
  <c r="O2150" i="3"/>
  <c r="V2150" i="3" s="1"/>
  <c r="T2150" i="3"/>
  <c r="A2151" i="3"/>
  <c r="C2151" i="3"/>
  <c r="J2151" i="3"/>
  <c r="K2151" i="3"/>
  <c r="L2151" i="3"/>
  <c r="O2151" i="3"/>
  <c r="V2151" i="3" s="1"/>
  <c r="T2151" i="3"/>
  <c r="A2152" i="3"/>
  <c r="C2152" i="3"/>
  <c r="J2152" i="3"/>
  <c r="K2152" i="3"/>
  <c r="L2152" i="3"/>
  <c r="O2152" i="3"/>
  <c r="V2152" i="3" s="1"/>
  <c r="T2152" i="3"/>
  <c r="A2153" i="3"/>
  <c r="C2153" i="3"/>
  <c r="J2153" i="3"/>
  <c r="K2153" i="3"/>
  <c r="L2153" i="3"/>
  <c r="O2153" i="3"/>
  <c r="T2153" i="3"/>
  <c r="A2154" i="3"/>
  <c r="C2154" i="3"/>
  <c r="J2154" i="3"/>
  <c r="K2154" i="3"/>
  <c r="L2154" i="3"/>
  <c r="O2154" i="3"/>
  <c r="V2154" i="3" s="1"/>
  <c r="T2154" i="3"/>
  <c r="A2155" i="3"/>
  <c r="C2155" i="3"/>
  <c r="J2155" i="3"/>
  <c r="K2155" i="3"/>
  <c r="L2155" i="3"/>
  <c r="O2155" i="3"/>
  <c r="V2155" i="3" s="1"/>
  <c r="T2155" i="3"/>
  <c r="A2156" i="3"/>
  <c r="C2156" i="3"/>
  <c r="J2156" i="3"/>
  <c r="K2156" i="3"/>
  <c r="L2156" i="3"/>
  <c r="O2156" i="3"/>
  <c r="V2156" i="3" s="1"/>
  <c r="T2156" i="3"/>
  <c r="A2157" i="3"/>
  <c r="C2157" i="3"/>
  <c r="J2157" i="3"/>
  <c r="K2157" i="3"/>
  <c r="L2157" i="3"/>
  <c r="O2157" i="3"/>
  <c r="T2157" i="3"/>
  <c r="A2158" i="3"/>
  <c r="C2158" i="3"/>
  <c r="J2158" i="3"/>
  <c r="K2158" i="3"/>
  <c r="L2158" i="3"/>
  <c r="O2158" i="3"/>
  <c r="V2158" i="3" s="1"/>
  <c r="T2158" i="3"/>
  <c r="A2159" i="3"/>
  <c r="C2159" i="3"/>
  <c r="J2159" i="3"/>
  <c r="K2159" i="3"/>
  <c r="L2159" i="3"/>
  <c r="O2159" i="3"/>
  <c r="V2159" i="3" s="1"/>
  <c r="T2159" i="3"/>
  <c r="A2160" i="3"/>
  <c r="C2160" i="3"/>
  <c r="J2160" i="3"/>
  <c r="K2160" i="3"/>
  <c r="L2160" i="3"/>
  <c r="O2160" i="3"/>
  <c r="V2160" i="3" s="1"/>
  <c r="T2160" i="3"/>
  <c r="A2161" i="3"/>
  <c r="C2161" i="3"/>
  <c r="J2161" i="3"/>
  <c r="K2161" i="3"/>
  <c r="L2161" i="3"/>
  <c r="O2161" i="3"/>
  <c r="T2161" i="3"/>
  <c r="A2162" i="3"/>
  <c r="C2162" i="3"/>
  <c r="J2162" i="3"/>
  <c r="K2162" i="3"/>
  <c r="L2162" i="3"/>
  <c r="O2162" i="3"/>
  <c r="V2162" i="3" s="1"/>
  <c r="T2162" i="3"/>
  <c r="A2163" i="3"/>
  <c r="C2163" i="3"/>
  <c r="J2163" i="3"/>
  <c r="K2163" i="3"/>
  <c r="L2163" i="3"/>
  <c r="O2163" i="3"/>
  <c r="T2163" i="3"/>
  <c r="A2164" i="3"/>
  <c r="C2164" i="3"/>
  <c r="J2164" i="3"/>
  <c r="K2164" i="3"/>
  <c r="L2164" i="3"/>
  <c r="O2164" i="3"/>
  <c r="V2164" i="3" s="1"/>
  <c r="T2164" i="3"/>
  <c r="A2165" i="3"/>
  <c r="C2165" i="3"/>
  <c r="J2165" i="3"/>
  <c r="K2165" i="3"/>
  <c r="L2165" i="3"/>
  <c r="O2165" i="3"/>
  <c r="T2165" i="3"/>
  <c r="A2166" i="3"/>
  <c r="C2166" i="3"/>
  <c r="J2166" i="3"/>
  <c r="K2166" i="3"/>
  <c r="L2166" i="3"/>
  <c r="O2166" i="3"/>
  <c r="V2166" i="3" s="1"/>
  <c r="T2166" i="3"/>
  <c r="A2167" i="3"/>
  <c r="C2167" i="3"/>
  <c r="J2167" i="3"/>
  <c r="K2167" i="3"/>
  <c r="L2167" i="3"/>
  <c r="O2167" i="3"/>
  <c r="V2167" i="3" s="1"/>
  <c r="T2167" i="3"/>
  <c r="A2168" i="3"/>
  <c r="C2168" i="3"/>
  <c r="J2168" i="3"/>
  <c r="K2168" i="3"/>
  <c r="L2168" i="3"/>
  <c r="O2168" i="3"/>
  <c r="V2168" i="3" s="1"/>
  <c r="T2168" i="3"/>
  <c r="A2169" i="3"/>
  <c r="C2169" i="3"/>
  <c r="J2169" i="3"/>
  <c r="K2169" i="3"/>
  <c r="L2169" i="3"/>
  <c r="O2169" i="3"/>
  <c r="T2169" i="3"/>
  <c r="A2170" i="3"/>
  <c r="C2170" i="3"/>
  <c r="J2170" i="3"/>
  <c r="K2170" i="3"/>
  <c r="L2170" i="3"/>
  <c r="O2170" i="3"/>
  <c r="V2170" i="3" s="1"/>
  <c r="T2170" i="3"/>
  <c r="A2171" i="3"/>
  <c r="C2171" i="3"/>
  <c r="J2171" i="3"/>
  <c r="K2171" i="3"/>
  <c r="L2171" i="3"/>
  <c r="O2171" i="3"/>
  <c r="T2171" i="3"/>
  <c r="A2172" i="3"/>
  <c r="C2172" i="3"/>
  <c r="J2172" i="3"/>
  <c r="K2172" i="3"/>
  <c r="L2172" i="3"/>
  <c r="O2172" i="3"/>
  <c r="V2172" i="3" s="1"/>
  <c r="T2172" i="3"/>
  <c r="A2173" i="3"/>
  <c r="C2173" i="3"/>
  <c r="J2173" i="3"/>
  <c r="K2173" i="3"/>
  <c r="L2173" i="3"/>
  <c r="O2173" i="3"/>
  <c r="T2173" i="3"/>
  <c r="A2174" i="3"/>
  <c r="C2174" i="3"/>
  <c r="J2174" i="3"/>
  <c r="K2174" i="3"/>
  <c r="L2174" i="3"/>
  <c r="O2174" i="3"/>
  <c r="V2174" i="3" s="1"/>
  <c r="T2174" i="3"/>
  <c r="A2175" i="3"/>
  <c r="C2175" i="3"/>
  <c r="J2175" i="3"/>
  <c r="K2175" i="3"/>
  <c r="L2175" i="3"/>
  <c r="O2175" i="3"/>
  <c r="V2175" i="3" s="1"/>
  <c r="T2175" i="3"/>
  <c r="A2176" i="3"/>
  <c r="C2176" i="3"/>
  <c r="J2176" i="3"/>
  <c r="K2176" i="3"/>
  <c r="L2176" i="3"/>
  <c r="O2176" i="3"/>
  <c r="V2176" i="3" s="1"/>
  <c r="T2176" i="3"/>
  <c r="A2177" i="3"/>
  <c r="C2177" i="3"/>
  <c r="J2177" i="3"/>
  <c r="K2177" i="3"/>
  <c r="L2177" i="3"/>
  <c r="O2177" i="3"/>
  <c r="T2177" i="3"/>
  <c r="A2178" i="3"/>
  <c r="C2178" i="3"/>
  <c r="J2178" i="3"/>
  <c r="K2178" i="3"/>
  <c r="L2178" i="3"/>
  <c r="O2178" i="3"/>
  <c r="V2178" i="3" s="1"/>
  <c r="T2178" i="3"/>
  <c r="A2179" i="3"/>
  <c r="C2179" i="3"/>
  <c r="J2179" i="3"/>
  <c r="K2179" i="3"/>
  <c r="L2179" i="3"/>
  <c r="O2179" i="3"/>
  <c r="T2179" i="3"/>
  <c r="A2180" i="3"/>
  <c r="C2180" i="3"/>
  <c r="J2180" i="3"/>
  <c r="K2180" i="3"/>
  <c r="L2180" i="3"/>
  <c r="O2180" i="3"/>
  <c r="V2180" i="3" s="1"/>
  <c r="T2180" i="3"/>
  <c r="A2181" i="3"/>
  <c r="C2181" i="3"/>
  <c r="J2181" i="3"/>
  <c r="K2181" i="3"/>
  <c r="L2181" i="3"/>
  <c r="O2181" i="3"/>
  <c r="T2181" i="3"/>
  <c r="A2182" i="3"/>
  <c r="C2182" i="3"/>
  <c r="J2182" i="3"/>
  <c r="K2182" i="3"/>
  <c r="L2182" i="3"/>
  <c r="O2182" i="3"/>
  <c r="V2182" i="3" s="1"/>
  <c r="T2182" i="3"/>
  <c r="A2183" i="3"/>
  <c r="C2183" i="3"/>
  <c r="J2183" i="3"/>
  <c r="K2183" i="3"/>
  <c r="L2183" i="3"/>
  <c r="O2183" i="3"/>
  <c r="V2183" i="3" s="1"/>
  <c r="T2183" i="3"/>
  <c r="A2184" i="3"/>
  <c r="C2184" i="3"/>
  <c r="J2184" i="3"/>
  <c r="K2184" i="3"/>
  <c r="L2184" i="3"/>
  <c r="O2184" i="3"/>
  <c r="V2184" i="3" s="1"/>
  <c r="T2184" i="3"/>
  <c r="A2185" i="3"/>
  <c r="C2185" i="3"/>
  <c r="J2185" i="3"/>
  <c r="K2185" i="3"/>
  <c r="L2185" i="3"/>
  <c r="O2185" i="3"/>
  <c r="T2185" i="3"/>
  <c r="A2186" i="3"/>
  <c r="C2186" i="3"/>
  <c r="J2186" i="3"/>
  <c r="K2186" i="3"/>
  <c r="L2186" i="3"/>
  <c r="O2186" i="3"/>
  <c r="V2186" i="3" s="1"/>
  <c r="T2186" i="3"/>
  <c r="A2187" i="3"/>
  <c r="C2187" i="3"/>
  <c r="J2187" i="3"/>
  <c r="K2187" i="3"/>
  <c r="L2187" i="3"/>
  <c r="O2187" i="3"/>
  <c r="T2187" i="3"/>
  <c r="A2188" i="3"/>
  <c r="C2188" i="3"/>
  <c r="J2188" i="3"/>
  <c r="K2188" i="3"/>
  <c r="L2188" i="3"/>
  <c r="O2188" i="3"/>
  <c r="V2188" i="3" s="1"/>
  <c r="T2188" i="3"/>
  <c r="A2189" i="3"/>
  <c r="C2189" i="3"/>
  <c r="J2189" i="3"/>
  <c r="K2189" i="3"/>
  <c r="L2189" i="3"/>
  <c r="O2189" i="3"/>
  <c r="T2189" i="3"/>
  <c r="A2190" i="3"/>
  <c r="C2190" i="3"/>
  <c r="J2190" i="3"/>
  <c r="K2190" i="3"/>
  <c r="L2190" i="3"/>
  <c r="O2190" i="3"/>
  <c r="V2190" i="3" s="1"/>
  <c r="T2190" i="3"/>
  <c r="A2191" i="3"/>
  <c r="C2191" i="3"/>
  <c r="J2191" i="3"/>
  <c r="K2191" i="3"/>
  <c r="L2191" i="3"/>
  <c r="O2191" i="3"/>
  <c r="V2191" i="3" s="1"/>
  <c r="T2191" i="3"/>
  <c r="A2192" i="3"/>
  <c r="C2192" i="3"/>
  <c r="J2192" i="3"/>
  <c r="K2192" i="3"/>
  <c r="L2192" i="3"/>
  <c r="O2192" i="3"/>
  <c r="V2192" i="3" s="1"/>
  <c r="T2192" i="3"/>
  <c r="A2193" i="3"/>
  <c r="C2193" i="3"/>
  <c r="J2193" i="3"/>
  <c r="K2193" i="3"/>
  <c r="L2193" i="3"/>
  <c r="O2193" i="3"/>
  <c r="T2193" i="3"/>
  <c r="A2194" i="3"/>
  <c r="C2194" i="3"/>
  <c r="J2194" i="3"/>
  <c r="K2194" i="3"/>
  <c r="L2194" i="3"/>
  <c r="O2194" i="3"/>
  <c r="V2194" i="3" s="1"/>
  <c r="T2194" i="3"/>
  <c r="A2195" i="3"/>
  <c r="C2195" i="3"/>
  <c r="J2195" i="3"/>
  <c r="K2195" i="3"/>
  <c r="L2195" i="3"/>
  <c r="O2195" i="3"/>
  <c r="V2195" i="3" s="1"/>
  <c r="T2195" i="3"/>
  <c r="A2196" i="3"/>
  <c r="C2196" i="3"/>
  <c r="J2196" i="3"/>
  <c r="K2196" i="3"/>
  <c r="L2196" i="3"/>
  <c r="O2196" i="3"/>
  <c r="V2196" i="3" s="1"/>
  <c r="T2196" i="3"/>
  <c r="A2197" i="3"/>
  <c r="C2197" i="3"/>
  <c r="J2197" i="3"/>
  <c r="K2197" i="3"/>
  <c r="L2197" i="3"/>
  <c r="O2197" i="3"/>
  <c r="T2197" i="3"/>
  <c r="A2198" i="3"/>
  <c r="C2198" i="3"/>
  <c r="J2198" i="3"/>
  <c r="K2198" i="3"/>
  <c r="L2198" i="3"/>
  <c r="O2198" i="3"/>
  <c r="V2198" i="3" s="1"/>
  <c r="T2198" i="3"/>
  <c r="A2199" i="3"/>
  <c r="C2199" i="3"/>
  <c r="J2199" i="3"/>
  <c r="K2199" i="3"/>
  <c r="L2199" i="3"/>
  <c r="O2199" i="3"/>
  <c r="V2199" i="3" s="1"/>
  <c r="T2199" i="3"/>
  <c r="A2200" i="3"/>
  <c r="C2200" i="3"/>
  <c r="J2200" i="3"/>
  <c r="K2200" i="3"/>
  <c r="L2200" i="3"/>
  <c r="O2200" i="3"/>
  <c r="V2200" i="3" s="1"/>
  <c r="T2200" i="3"/>
  <c r="A2201" i="3"/>
  <c r="C2201" i="3"/>
  <c r="J2201" i="3"/>
  <c r="K2201" i="3"/>
  <c r="L2201" i="3"/>
  <c r="O2201" i="3"/>
  <c r="T2201" i="3"/>
  <c r="A2202" i="3"/>
  <c r="C2202" i="3"/>
  <c r="J2202" i="3"/>
  <c r="K2202" i="3"/>
  <c r="L2202" i="3"/>
  <c r="O2202" i="3"/>
  <c r="V2202" i="3" s="1"/>
  <c r="T2202" i="3"/>
  <c r="A2203" i="3"/>
  <c r="C2203" i="3"/>
  <c r="J2203" i="3"/>
  <c r="K2203" i="3"/>
  <c r="L2203" i="3"/>
  <c r="O2203" i="3"/>
  <c r="V2203" i="3" s="1"/>
  <c r="T2203" i="3"/>
  <c r="A2204" i="3"/>
  <c r="C2204" i="3"/>
  <c r="J2204" i="3"/>
  <c r="K2204" i="3"/>
  <c r="L2204" i="3"/>
  <c r="O2204" i="3"/>
  <c r="V2204" i="3" s="1"/>
  <c r="T2204" i="3"/>
  <c r="A2205" i="3"/>
  <c r="C2205" i="3"/>
  <c r="J2205" i="3"/>
  <c r="K2205" i="3"/>
  <c r="L2205" i="3"/>
  <c r="O2205" i="3"/>
  <c r="T2205" i="3"/>
  <c r="A2206" i="3"/>
  <c r="C2206" i="3"/>
  <c r="J2206" i="3"/>
  <c r="K2206" i="3"/>
  <c r="L2206" i="3"/>
  <c r="O2206" i="3"/>
  <c r="V2206" i="3" s="1"/>
  <c r="T2206" i="3"/>
  <c r="A2207" i="3"/>
  <c r="C2207" i="3"/>
  <c r="J2207" i="3"/>
  <c r="K2207" i="3"/>
  <c r="L2207" i="3"/>
  <c r="O2207" i="3"/>
  <c r="V2207" i="3" s="1"/>
  <c r="T2207" i="3"/>
  <c r="A2208" i="3"/>
  <c r="C2208" i="3"/>
  <c r="J2208" i="3"/>
  <c r="K2208" i="3"/>
  <c r="L2208" i="3"/>
  <c r="O2208" i="3"/>
  <c r="V2208" i="3" s="1"/>
  <c r="T2208" i="3"/>
  <c r="A2209" i="3"/>
  <c r="C2209" i="3"/>
  <c r="J2209" i="3"/>
  <c r="K2209" i="3"/>
  <c r="L2209" i="3"/>
  <c r="O2209" i="3"/>
  <c r="T2209" i="3"/>
  <c r="A2210" i="3"/>
  <c r="C2210" i="3"/>
  <c r="J2210" i="3"/>
  <c r="K2210" i="3"/>
  <c r="L2210" i="3"/>
  <c r="O2210" i="3"/>
  <c r="V2210" i="3" s="1"/>
  <c r="T2210" i="3"/>
  <c r="A2211" i="3"/>
  <c r="C2211" i="3"/>
  <c r="J2211" i="3"/>
  <c r="K2211" i="3"/>
  <c r="L2211" i="3"/>
  <c r="O2211" i="3"/>
  <c r="T2211" i="3"/>
  <c r="A2212" i="3"/>
  <c r="C2212" i="3"/>
  <c r="J2212" i="3"/>
  <c r="K2212" i="3"/>
  <c r="L2212" i="3"/>
  <c r="O2212" i="3"/>
  <c r="V2212" i="3" s="1"/>
  <c r="T2212" i="3"/>
  <c r="A2213" i="3"/>
  <c r="C2213" i="3"/>
  <c r="J2213" i="3"/>
  <c r="K2213" i="3"/>
  <c r="L2213" i="3"/>
  <c r="O2213" i="3"/>
  <c r="T2213" i="3"/>
  <c r="A2214" i="3"/>
  <c r="C2214" i="3"/>
  <c r="J2214" i="3"/>
  <c r="K2214" i="3"/>
  <c r="L2214" i="3"/>
  <c r="O2214" i="3"/>
  <c r="T2214" i="3"/>
  <c r="A2215" i="3"/>
  <c r="C2215" i="3"/>
  <c r="J2215" i="3"/>
  <c r="K2215" i="3"/>
  <c r="L2215" i="3"/>
  <c r="O2215" i="3"/>
  <c r="V2215" i="3" s="1"/>
  <c r="T2215" i="3"/>
  <c r="A2216" i="3"/>
  <c r="C2216" i="3"/>
  <c r="J2216" i="3"/>
  <c r="K2216" i="3"/>
  <c r="L2216" i="3"/>
  <c r="O2216" i="3"/>
  <c r="V2216" i="3" s="1"/>
  <c r="T2216" i="3"/>
  <c r="A2217" i="3"/>
  <c r="C2217" i="3"/>
  <c r="J2217" i="3"/>
  <c r="K2217" i="3"/>
  <c r="L2217" i="3"/>
  <c r="O2217" i="3"/>
  <c r="T2217" i="3"/>
  <c r="A2218" i="3"/>
  <c r="C2218" i="3"/>
  <c r="J2218" i="3"/>
  <c r="K2218" i="3"/>
  <c r="L2218" i="3"/>
  <c r="O2218" i="3"/>
  <c r="V2218" i="3" s="1"/>
  <c r="T2218" i="3"/>
  <c r="A2219" i="3"/>
  <c r="C2219" i="3"/>
  <c r="J2219" i="3"/>
  <c r="K2219" i="3"/>
  <c r="L2219" i="3"/>
  <c r="O2219" i="3"/>
  <c r="V2219" i="3" s="1"/>
  <c r="T2219" i="3"/>
  <c r="A2220" i="3"/>
  <c r="C2220" i="3"/>
  <c r="J2220" i="3"/>
  <c r="K2220" i="3"/>
  <c r="L2220" i="3"/>
  <c r="O2220" i="3"/>
  <c r="V2220" i="3" s="1"/>
  <c r="T2220" i="3"/>
  <c r="A2221" i="3"/>
  <c r="C2221" i="3"/>
  <c r="J2221" i="3"/>
  <c r="K2221" i="3"/>
  <c r="L2221" i="3"/>
  <c r="O2221" i="3"/>
  <c r="T2221" i="3"/>
  <c r="A2222" i="3"/>
  <c r="C2222" i="3"/>
  <c r="J2222" i="3"/>
  <c r="K2222" i="3"/>
  <c r="L2222" i="3"/>
  <c r="O2222" i="3"/>
  <c r="V2222" i="3" s="1"/>
  <c r="T2222" i="3"/>
  <c r="A2223" i="3"/>
  <c r="C2223" i="3"/>
  <c r="J2223" i="3"/>
  <c r="K2223" i="3"/>
  <c r="L2223" i="3"/>
  <c r="O2223" i="3"/>
  <c r="T2223" i="3"/>
  <c r="A2224" i="3"/>
  <c r="C2224" i="3"/>
  <c r="J2224" i="3"/>
  <c r="K2224" i="3"/>
  <c r="L2224" i="3"/>
  <c r="O2224" i="3"/>
  <c r="V2224" i="3" s="1"/>
  <c r="T2224" i="3"/>
  <c r="A2225" i="3"/>
  <c r="C2225" i="3"/>
  <c r="J2225" i="3"/>
  <c r="K2225" i="3"/>
  <c r="L2225" i="3"/>
  <c r="O2225" i="3"/>
  <c r="T2225" i="3"/>
  <c r="A2226" i="3"/>
  <c r="C2226" i="3"/>
  <c r="J2226" i="3"/>
  <c r="K2226" i="3"/>
  <c r="L2226" i="3"/>
  <c r="O2226" i="3"/>
  <c r="T2226" i="3"/>
  <c r="A2227" i="3"/>
  <c r="C2227" i="3"/>
  <c r="J2227" i="3"/>
  <c r="K2227" i="3"/>
  <c r="L2227" i="3"/>
  <c r="O2227" i="3"/>
  <c r="V2227" i="3" s="1"/>
  <c r="T2227" i="3"/>
  <c r="A2228" i="3"/>
  <c r="C2228" i="3"/>
  <c r="J2228" i="3"/>
  <c r="K2228" i="3"/>
  <c r="L2228" i="3"/>
  <c r="O2228" i="3"/>
  <c r="V2228" i="3" s="1"/>
  <c r="T2228" i="3"/>
  <c r="A2229" i="3"/>
  <c r="C2229" i="3"/>
  <c r="J2229" i="3"/>
  <c r="K2229" i="3"/>
  <c r="L2229" i="3"/>
  <c r="O2229" i="3"/>
  <c r="T2229" i="3"/>
  <c r="A2230" i="3"/>
  <c r="C2230" i="3"/>
  <c r="J2230" i="3"/>
  <c r="K2230" i="3"/>
  <c r="L2230" i="3"/>
  <c r="O2230" i="3"/>
  <c r="V2230" i="3" s="1"/>
  <c r="T2230" i="3"/>
  <c r="A2231" i="3"/>
  <c r="C2231" i="3"/>
  <c r="J2231" i="3"/>
  <c r="K2231" i="3"/>
  <c r="L2231" i="3"/>
  <c r="O2231" i="3"/>
  <c r="V2231" i="3" s="1"/>
  <c r="T2231" i="3"/>
  <c r="A2232" i="3"/>
  <c r="C2232" i="3"/>
  <c r="J2232" i="3"/>
  <c r="K2232" i="3"/>
  <c r="L2232" i="3"/>
  <c r="O2232" i="3"/>
  <c r="V2232" i="3" s="1"/>
  <c r="T2232" i="3"/>
  <c r="A2233" i="3"/>
  <c r="C2233" i="3"/>
  <c r="J2233" i="3"/>
  <c r="K2233" i="3"/>
  <c r="L2233" i="3"/>
  <c r="O2233" i="3"/>
  <c r="T2233" i="3"/>
  <c r="A2234" i="3"/>
  <c r="C2234" i="3"/>
  <c r="J2234" i="3"/>
  <c r="K2234" i="3"/>
  <c r="L2234" i="3"/>
  <c r="O2234" i="3"/>
  <c r="V2234" i="3" s="1"/>
  <c r="T2234" i="3"/>
  <c r="A2235" i="3"/>
  <c r="C2235" i="3"/>
  <c r="J2235" i="3"/>
  <c r="K2235" i="3"/>
  <c r="L2235" i="3"/>
  <c r="O2235" i="3"/>
  <c r="V2235" i="3" s="1"/>
  <c r="T2235" i="3"/>
  <c r="A2236" i="3"/>
  <c r="C2236" i="3"/>
  <c r="J2236" i="3"/>
  <c r="K2236" i="3"/>
  <c r="L2236" i="3"/>
  <c r="O2236" i="3"/>
  <c r="V2236" i="3" s="1"/>
  <c r="T2236" i="3"/>
  <c r="A2237" i="3"/>
  <c r="C2237" i="3"/>
  <c r="J2237" i="3"/>
  <c r="K2237" i="3"/>
  <c r="L2237" i="3"/>
  <c r="O2237" i="3"/>
  <c r="T2237" i="3"/>
  <c r="A2238" i="3"/>
  <c r="C2238" i="3"/>
  <c r="J2238" i="3"/>
  <c r="K2238" i="3"/>
  <c r="L2238" i="3"/>
  <c r="O2238" i="3"/>
  <c r="V2238" i="3" s="1"/>
  <c r="T2238" i="3"/>
  <c r="A2239" i="3"/>
  <c r="C2239" i="3"/>
  <c r="J2239" i="3"/>
  <c r="K2239" i="3"/>
  <c r="L2239" i="3"/>
  <c r="O2239" i="3"/>
  <c r="V2239" i="3" s="1"/>
  <c r="T2239" i="3"/>
  <c r="A2240" i="3"/>
  <c r="C2240" i="3"/>
  <c r="J2240" i="3"/>
  <c r="K2240" i="3"/>
  <c r="L2240" i="3"/>
  <c r="O2240" i="3"/>
  <c r="V2240" i="3" s="1"/>
  <c r="T2240" i="3"/>
  <c r="A2241" i="3"/>
  <c r="C2241" i="3"/>
  <c r="J2241" i="3"/>
  <c r="K2241" i="3"/>
  <c r="L2241" i="3"/>
  <c r="O2241" i="3"/>
  <c r="T2241" i="3"/>
  <c r="A2242" i="3"/>
  <c r="C2242" i="3"/>
  <c r="J2242" i="3"/>
  <c r="K2242" i="3"/>
  <c r="L2242" i="3"/>
  <c r="O2242" i="3"/>
  <c r="V2242" i="3" s="1"/>
  <c r="T2242" i="3"/>
  <c r="A2243" i="3"/>
  <c r="C2243" i="3"/>
  <c r="J2243" i="3"/>
  <c r="K2243" i="3"/>
  <c r="L2243" i="3"/>
  <c r="O2243" i="3"/>
  <c r="V2243" i="3" s="1"/>
  <c r="T2243" i="3"/>
  <c r="A2244" i="3"/>
  <c r="C2244" i="3"/>
  <c r="J2244" i="3"/>
  <c r="K2244" i="3"/>
  <c r="L2244" i="3"/>
  <c r="O2244" i="3"/>
  <c r="V2244" i="3" s="1"/>
  <c r="T2244" i="3"/>
  <c r="A2245" i="3"/>
  <c r="C2245" i="3"/>
  <c r="J2245" i="3"/>
  <c r="K2245" i="3"/>
  <c r="L2245" i="3"/>
  <c r="O2245" i="3"/>
  <c r="T2245" i="3"/>
  <c r="A2246" i="3"/>
  <c r="C2246" i="3"/>
  <c r="J2246" i="3"/>
  <c r="K2246" i="3"/>
  <c r="L2246" i="3"/>
  <c r="O2246" i="3"/>
  <c r="V2246" i="3" s="1"/>
  <c r="T2246" i="3"/>
  <c r="A2247" i="3"/>
  <c r="C2247" i="3"/>
  <c r="J2247" i="3"/>
  <c r="K2247" i="3"/>
  <c r="L2247" i="3"/>
  <c r="O2247" i="3"/>
  <c r="V2247" i="3" s="1"/>
  <c r="T2247" i="3"/>
  <c r="A2248" i="3"/>
  <c r="C2248" i="3"/>
  <c r="J2248" i="3"/>
  <c r="K2248" i="3"/>
  <c r="L2248" i="3"/>
  <c r="O2248" i="3"/>
  <c r="V2248" i="3" s="1"/>
  <c r="T2248" i="3"/>
  <c r="A2249" i="3"/>
  <c r="C2249" i="3"/>
  <c r="J2249" i="3"/>
  <c r="K2249" i="3"/>
  <c r="L2249" i="3"/>
  <c r="O2249" i="3"/>
  <c r="T2249" i="3"/>
  <c r="A2250" i="3"/>
  <c r="C2250" i="3"/>
  <c r="J2250" i="3"/>
  <c r="K2250" i="3"/>
  <c r="L2250" i="3"/>
  <c r="O2250" i="3"/>
  <c r="V2250" i="3" s="1"/>
  <c r="T2250" i="3"/>
  <c r="A2251" i="3"/>
  <c r="C2251" i="3"/>
  <c r="J2251" i="3"/>
  <c r="K2251" i="3"/>
  <c r="L2251" i="3"/>
  <c r="O2251" i="3"/>
  <c r="T2251" i="3"/>
  <c r="A2252" i="3"/>
  <c r="C2252" i="3"/>
  <c r="J2252" i="3"/>
  <c r="K2252" i="3"/>
  <c r="L2252" i="3"/>
  <c r="O2252" i="3"/>
  <c r="V2252" i="3" s="1"/>
  <c r="T2252" i="3"/>
  <c r="A2253" i="3"/>
  <c r="C2253" i="3"/>
  <c r="J2253" i="3"/>
  <c r="K2253" i="3"/>
  <c r="L2253" i="3"/>
  <c r="O2253" i="3"/>
  <c r="T2253" i="3"/>
  <c r="A2254" i="3"/>
  <c r="C2254" i="3"/>
  <c r="J2254" i="3"/>
  <c r="K2254" i="3"/>
  <c r="L2254" i="3"/>
  <c r="O2254" i="3"/>
  <c r="V2254" i="3" s="1"/>
  <c r="T2254" i="3"/>
  <c r="A2255" i="3"/>
  <c r="C2255" i="3"/>
  <c r="J2255" i="3"/>
  <c r="K2255" i="3"/>
  <c r="L2255" i="3"/>
  <c r="O2255" i="3"/>
  <c r="V2255" i="3" s="1"/>
  <c r="T2255" i="3"/>
  <c r="A2256" i="3"/>
  <c r="C2256" i="3"/>
  <c r="J2256" i="3"/>
  <c r="K2256" i="3"/>
  <c r="L2256" i="3"/>
  <c r="O2256" i="3"/>
  <c r="V2256" i="3" s="1"/>
  <c r="T2256" i="3"/>
  <c r="A2257" i="3"/>
  <c r="C2257" i="3"/>
  <c r="J2257" i="3"/>
  <c r="K2257" i="3"/>
  <c r="L2257" i="3"/>
  <c r="O2257" i="3"/>
  <c r="T2257" i="3"/>
  <c r="A2258" i="3"/>
  <c r="C2258" i="3"/>
  <c r="J2258" i="3"/>
  <c r="K2258" i="3"/>
  <c r="L2258" i="3"/>
  <c r="O2258" i="3"/>
  <c r="V2258" i="3" s="1"/>
  <c r="T2258" i="3"/>
  <c r="A2259" i="3"/>
  <c r="C2259" i="3"/>
  <c r="J2259" i="3"/>
  <c r="K2259" i="3"/>
  <c r="L2259" i="3"/>
  <c r="O2259" i="3"/>
  <c r="V2259" i="3" s="1"/>
  <c r="T2259" i="3"/>
  <c r="A2260" i="3"/>
  <c r="C2260" i="3"/>
  <c r="J2260" i="3"/>
  <c r="K2260" i="3"/>
  <c r="L2260" i="3"/>
  <c r="O2260" i="3"/>
  <c r="V2260" i="3" s="1"/>
  <c r="T2260" i="3"/>
  <c r="A2261" i="3"/>
  <c r="C2261" i="3"/>
  <c r="J2261" i="3"/>
  <c r="K2261" i="3"/>
  <c r="L2261" i="3"/>
  <c r="O2261" i="3"/>
  <c r="T2261" i="3"/>
  <c r="A2262" i="3"/>
  <c r="C2262" i="3"/>
  <c r="J2262" i="3"/>
  <c r="K2262" i="3"/>
  <c r="L2262" i="3"/>
  <c r="O2262" i="3"/>
  <c r="T2262" i="3"/>
  <c r="A2263" i="3"/>
  <c r="C2263" i="3"/>
  <c r="J2263" i="3"/>
  <c r="K2263" i="3"/>
  <c r="L2263" i="3"/>
  <c r="O2263" i="3"/>
  <c r="V2263" i="3" s="1"/>
  <c r="T2263" i="3"/>
  <c r="A2264" i="3"/>
  <c r="C2264" i="3"/>
  <c r="J2264" i="3"/>
  <c r="K2264" i="3"/>
  <c r="L2264" i="3"/>
  <c r="O2264" i="3"/>
  <c r="V2264" i="3" s="1"/>
  <c r="T2264" i="3"/>
  <c r="A2265" i="3"/>
  <c r="C2265" i="3"/>
  <c r="J2265" i="3"/>
  <c r="K2265" i="3"/>
  <c r="L2265" i="3"/>
  <c r="O2265" i="3"/>
  <c r="T2265" i="3"/>
  <c r="A2266" i="3"/>
  <c r="C2266" i="3"/>
  <c r="J2266" i="3"/>
  <c r="K2266" i="3"/>
  <c r="L2266" i="3"/>
  <c r="O2266" i="3"/>
  <c r="V2266" i="3" s="1"/>
  <c r="T2266" i="3"/>
  <c r="A2267" i="3"/>
  <c r="C2267" i="3"/>
  <c r="J2267" i="3"/>
  <c r="K2267" i="3"/>
  <c r="L2267" i="3"/>
  <c r="O2267" i="3"/>
  <c r="T2267" i="3"/>
  <c r="A2268" i="3"/>
  <c r="C2268" i="3"/>
  <c r="J2268" i="3"/>
  <c r="K2268" i="3"/>
  <c r="L2268" i="3"/>
  <c r="O2268" i="3"/>
  <c r="V2268" i="3" s="1"/>
  <c r="T2268" i="3"/>
  <c r="A2269" i="3"/>
  <c r="C2269" i="3"/>
  <c r="J2269" i="3"/>
  <c r="K2269" i="3"/>
  <c r="L2269" i="3"/>
  <c r="O2269" i="3"/>
  <c r="T2269" i="3"/>
  <c r="A2270" i="3"/>
  <c r="C2270" i="3"/>
  <c r="J2270" i="3"/>
  <c r="K2270" i="3"/>
  <c r="L2270" i="3"/>
  <c r="O2270" i="3"/>
  <c r="V2270" i="3" s="1"/>
  <c r="T2270" i="3"/>
  <c r="A2271" i="3"/>
  <c r="C2271" i="3"/>
  <c r="J2271" i="3"/>
  <c r="K2271" i="3"/>
  <c r="L2271" i="3"/>
  <c r="O2271" i="3"/>
  <c r="V2271" i="3" s="1"/>
  <c r="T2271" i="3"/>
  <c r="A2272" i="3"/>
  <c r="C2272" i="3"/>
  <c r="J2272" i="3"/>
  <c r="K2272" i="3"/>
  <c r="L2272" i="3"/>
  <c r="O2272" i="3"/>
  <c r="V2272" i="3" s="1"/>
  <c r="T2272" i="3"/>
  <c r="A2273" i="3"/>
  <c r="C2273" i="3"/>
  <c r="J2273" i="3"/>
  <c r="K2273" i="3"/>
  <c r="L2273" i="3"/>
  <c r="O2273" i="3"/>
  <c r="T2273" i="3"/>
  <c r="A2274" i="3"/>
  <c r="C2274" i="3"/>
  <c r="J2274" i="3"/>
  <c r="K2274" i="3"/>
  <c r="L2274" i="3"/>
  <c r="O2274" i="3"/>
  <c r="V2274" i="3" s="1"/>
  <c r="T2274" i="3"/>
  <c r="A2275" i="3"/>
  <c r="C2275" i="3"/>
  <c r="J2275" i="3"/>
  <c r="K2275" i="3"/>
  <c r="L2275" i="3"/>
  <c r="O2275" i="3"/>
  <c r="V2275" i="3" s="1"/>
  <c r="T2275" i="3"/>
  <c r="A2276" i="3"/>
  <c r="C2276" i="3"/>
  <c r="J2276" i="3"/>
  <c r="K2276" i="3"/>
  <c r="L2276" i="3"/>
  <c r="O2276" i="3"/>
  <c r="V2276" i="3" s="1"/>
  <c r="T2276" i="3"/>
  <c r="A2277" i="3"/>
  <c r="C2277" i="3"/>
  <c r="J2277" i="3"/>
  <c r="K2277" i="3"/>
  <c r="L2277" i="3"/>
  <c r="O2277" i="3"/>
  <c r="T2277" i="3"/>
  <c r="A2278" i="3"/>
  <c r="C2278" i="3"/>
  <c r="J2278" i="3"/>
  <c r="K2278" i="3"/>
  <c r="L2278" i="3"/>
  <c r="O2278" i="3"/>
  <c r="V2278" i="3" s="1"/>
  <c r="T2278" i="3"/>
  <c r="A2279" i="3"/>
  <c r="C2279" i="3"/>
  <c r="J2279" i="3"/>
  <c r="K2279" i="3"/>
  <c r="L2279" i="3"/>
  <c r="O2279" i="3"/>
  <c r="V2279" i="3" s="1"/>
  <c r="T2279" i="3"/>
  <c r="A2280" i="3"/>
  <c r="C2280" i="3"/>
  <c r="J2280" i="3"/>
  <c r="K2280" i="3"/>
  <c r="L2280" i="3"/>
  <c r="O2280" i="3"/>
  <c r="V2280" i="3" s="1"/>
  <c r="T2280" i="3"/>
  <c r="A2281" i="3"/>
  <c r="C2281" i="3"/>
  <c r="J2281" i="3"/>
  <c r="K2281" i="3"/>
  <c r="L2281" i="3"/>
  <c r="O2281" i="3"/>
  <c r="T2281" i="3"/>
  <c r="A2282" i="3"/>
  <c r="C2282" i="3"/>
  <c r="J2282" i="3"/>
  <c r="K2282" i="3"/>
  <c r="L2282" i="3"/>
  <c r="O2282" i="3"/>
  <c r="T2282" i="3"/>
  <c r="A2283" i="3"/>
  <c r="C2283" i="3"/>
  <c r="J2283" i="3"/>
  <c r="K2283" i="3"/>
  <c r="L2283" i="3"/>
  <c r="O2283" i="3"/>
  <c r="V2283" i="3" s="1"/>
  <c r="T2283" i="3"/>
  <c r="A2284" i="3"/>
  <c r="C2284" i="3"/>
  <c r="J2284" i="3"/>
  <c r="K2284" i="3"/>
  <c r="L2284" i="3"/>
  <c r="O2284" i="3"/>
  <c r="V2284" i="3" s="1"/>
  <c r="T2284" i="3"/>
  <c r="A2285" i="3"/>
  <c r="C2285" i="3"/>
  <c r="J2285" i="3"/>
  <c r="K2285" i="3"/>
  <c r="L2285" i="3"/>
  <c r="O2285" i="3"/>
  <c r="T2285" i="3"/>
  <c r="A2286" i="3"/>
  <c r="C2286" i="3"/>
  <c r="J2286" i="3"/>
  <c r="K2286" i="3"/>
  <c r="L2286" i="3"/>
  <c r="O2286" i="3"/>
  <c r="V2286" i="3" s="1"/>
  <c r="T2286" i="3"/>
  <c r="A2287" i="3"/>
  <c r="C2287" i="3"/>
  <c r="J2287" i="3"/>
  <c r="K2287" i="3"/>
  <c r="L2287" i="3"/>
  <c r="O2287" i="3"/>
  <c r="V2287" i="3" s="1"/>
  <c r="T2287" i="3"/>
  <c r="A2288" i="3"/>
  <c r="C2288" i="3"/>
  <c r="J2288" i="3"/>
  <c r="K2288" i="3"/>
  <c r="L2288" i="3"/>
  <c r="O2288" i="3"/>
  <c r="V2288" i="3" s="1"/>
  <c r="T2288" i="3"/>
  <c r="A2289" i="3"/>
  <c r="C2289" i="3"/>
  <c r="J2289" i="3"/>
  <c r="K2289" i="3"/>
  <c r="L2289" i="3"/>
  <c r="O2289" i="3"/>
  <c r="T2289" i="3"/>
  <c r="A2290" i="3"/>
  <c r="C2290" i="3"/>
  <c r="J2290" i="3"/>
  <c r="K2290" i="3"/>
  <c r="L2290" i="3"/>
  <c r="O2290" i="3"/>
  <c r="V2290" i="3" s="1"/>
  <c r="T2290" i="3"/>
  <c r="A2291" i="3"/>
  <c r="C2291" i="3"/>
  <c r="J2291" i="3"/>
  <c r="K2291" i="3"/>
  <c r="L2291" i="3"/>
  <c r="O2291" i="3"/>
  <c r="V2291" i="3" s="1"/>
  <c r="T2291" i="3"/>
  <c r="A2292" i="3"/>
  <c r="C2292" i="3"/>
  <c r="J2292" i="3"/>
  <c r="K2292" i="3"/>
  <c r="L2292" i="3"/>
  <c r="O2292" i="3"/>
  <c r="V2292" i="3" s="1"/>
  <c r="T2292" i="3"/>
  <c r="A2293" i="3"/>
  <c r="C2293" i="3"/>
  <c r="J2293" i="3"/>
  <c r="K2293" i="3"/>
  <c r="L2293" i="3"/>
  <c r="O2293" i="3"/>
  <c r="T2293" i="3"/>
  <c r="A2294" i="3"/>
  <c r="C2294" i="3"/>
  <c r="J2294" i="3"/>
  <c r="K2294" i="3"/>
  <c r="L2294" i="3"/>
  <c r="O2294" i="3"/>
  <c r="V2294" i="3" s="1"/>
  <c r="T2294" i="3"/>
  <c r="A2295" i="3"/>
  <c r="C2295" i="3"/>
  <c r="J2295" i="3"/>
  <c r="K2295" i="3"/>
  <c r="L2295" i="3"/>
  <c r="O2295" i="3"/>
  <c r="V2295" i="3" s="1"/>
  <c r="T2295" i="3"/>
  <c r="A2296" i="3"/>
  <c r="C2296" i="3"/>
  <c r="J2296" i="3"/>
  <c r="K2296" i="3"/>
  <c r="L2296" i="3"/>
  <c r="O2296" i="3"/>
  <c r="V2296" i="3" s="1"/>
  <c r="T2296" i="3"/>
  <c r="A2297" i="3"/>
  <c r="C2297" i="3"/>
  <c r="J2297" i="3"/>
  <c r="K2297" i="3"/>
  <c r="L2297" i="3"/>
  <c r="O2297" i="3"/>
  <c r="T2297" i="3"/>
  <c r="A2298" i="3"/>
  <c r="C2298" i="3"/>
  <c r="J2298" i="3"/>
  <c r="K2298" i="3"/>
  <c r="L2298" i="3"/>
  <c r="O2298" i="3"/>
  <c r="V2298" i="3" s="1"/>
  <c r="T2298" i="3"/>
  <c r="A2299" i="3"/>
  <c r="C2299" i="3"/>
  <c r="J2299" i="3"/>
  <c r="K2299" i="3"/>
  <c r="L2299" i="3"/>
  <c r="O2299" i="3"/>
  <c r="V2299" i="3" s="1"/>
  <c r="T2299" i="3"/>
  <c r="A2300" i="3"/>
  <c r="C2300" i="3"/>
  <c r="J2300" i="3"/>
  <c r="K2300" i="3"/>
  <c r="L2300" i="3"/>
  <c r="O2300" i="3"/>
  <c r="V2300" i="3" s="1"/>
  <c r="T2300" i="3"/>
  <c r="A2301" i="3"/>
  <c r="C2301" i="3"/>
  <c r="J2301" i="3"/>
  <c r="K2301" i="3"/>
  <c r="L2301" i="3"/>
  <c r="O2301" i="3"/>
  <c r="T2301" i="3"/>
  <c r="A2302" i="3"/>
  <c r="C2302" i="3"/>
  <c r="J2302" i="3"/>
  <c r="K2302" i="3"/>
  <c r="L2302" i="3"/>
  <c r="O2302" i="3"/>
  <c r="T2302" i="3"/>
  <c r="A2303" i="3"/>
  <c r="C2303" i="3"/>
  <c r="J2303" i="3"/>
  <c r="K2303" i="3"/>
  <c r="L2303" i="3"/>
  <c r="O2303" i="3"/>
  <c r="V2303" i="3" s="1"/>
  <c r="T2303" i="3"/>
  <c r="A2304" i="3"/>
  <c r="C2304" i="3"/>
  <c r="J2304" i="3"/>
  <c r="K2304" i="3"/>
  <c r="L2304" i="3"/>
  <c r="O2304" i="3"/>
  <c r="V2304" i="3" s="1"/>
  <c r="T2304" i="3"/>
  <c r="A2305" i="3"/>
  <c r="C2305" i="3"/>
  <c r="J2305" i="3"/>
  <c r="K2305" i="3"/>
  <c r="L2305" i="3"/>
  <c r="O2305" i="3"/>
  <c r="T2305" i="3"/>
  <c r="A2306" i="3"/>
  <c r="C2306" i="3"/>
  <c r="J2306" i="3"/>
  <c r="K2306" i="3"/>
  <c r="L2306" i="3"/>
  <c r="O2306" i="3"/>
  <c r="V2306" i="3" s="1"/>
  <c r="T2306" i="3"/>
  <c r="A2307" i="3"/>
  <c r="C2307" i="3"/>
  <c r="J2307" i="3"/>
  <c r="K2307" i="3"/>
  <c r="L2307" i="3"/>
  <c r="O2307" i="3"/>
  <c r="V2307" i="3" s="1"/>
  <c r="T2307" i="3"/>
  <c r="A2308" i="3"/>
  <c r="C2308" i="3"/>
  <c r="J2308" i="3"/>
  <c r="K2308" i="3"/>
  <c r="L2308" i="3"/>
  <c r="O2308" i="3"/>
  <c r="V2308" i="3" s="1"/>
  <c r="T2308" i="3"/>
  <c r="A2309" i="3"/>
  <c r="C2309" i="3"/>
  <c r="J2309" i="3"/>
  <c r="K2309" i="3"/>
  <c r="L2309" i="3"/>
  <c r="O2309" i="3"/>
  <c r="T2309" i="3"/>
  <c r="A2310" i="3"/>
  <c r="C2310" i="3"/>
  <c r="J2310" i="3"/>
  <c r="K2310" i="3"/>
  <c r="L2310" i="3"/>
  <c r="O2310" i="3"/>
  <c r="T2310" i="3"/>
  <c r="A2311" i="3"/>
  <c r="C2311" i="3"/>
  <c r="J2311" i="3"/>
  <c r="K2311" i="3"/>
  <c r="L2311" i="3"/>
  <c r="O2311" i="3"/>
  <c r="V2311" i="3" s="1"/>
  <c r="T2311" i="3"/>
  <c r="A2312" i="3"/>
  <c r="C2312" i="3"/>
  <c r="J2312" i="3"/>
  <c r="K2312" i="3"/>
  <c r="L2312" i="3"/>
  <c r="O2312" i="3"/>
  <c r="V2312" i="3" s="1"/>
  <c r="T2312" i="3"/>
  <c r="A2313" i="3"/>
  <c r="C2313" i="3"/>
  <c r="J2313" i="3"/>
  <c r="K2313" i="3"/>
  <c r="L2313" i="3"/>
  <c r="O2313" i="3"/>
  <c r="T2313" i="3"/>
  <c r="A2314" i="3"/>
  <c r="C2314" i="3"/>
  <c r="J2314" i="3"/>
  <c r="K2314" i="3"/>
  <c r="L2314" i="3"/>
  <c r="O2314" i="3"/>
  <c r="V2314" i="3" s="1"/>
  <c r="T2314" i="3"/>
  <c r="A2315" i="3"/>
  <c r="C2315" i="3"/>
  <c r="J2315" i="3"/>
  <c r="K2315" i="3"/>
  <c r="L2315" i="3"/>
  <c r="O2315" i="3"/>
  <c r="V2315" i="3" s="1"/>
  <c r="T2315" i="3"/>
  <c r="A2316" i="3"/>
  <c r="C2316" i="3"/>
  <c r="J2316" i="3"/>
  <c r="K2316" i="3"/>
  <c r="L2316" i="3"/>
  <c r="O2316" i="3"/>
  <c r="V2316" i="3" s="1"/>
  <c r="T2316" i="3"/>
  <c r="A2317" i="3"/>
  <c r="C2317" i="3"/>
  <c r="J2317" i="3"/>
  <c r="K2317" i="3"/>
  <c r="L2317" i="3"/>
  <c r="O2317" i="3"/>
  <c r="T2317" i="3"/>
  <c r="A2318" i="3"/>
  <c r="C2318" i="3"/>
  <c r="J2318" i="3"/>
  <c r="K2318" i="3"/>
  <c r="L2318" i="3"/>
  <c r="O2318" i="3"/>
  <c r="V2318" i="3" s="1"/>
  <c r="T2318" i="3"/>
  <c r="A2319" i="3"/>
  <c r="C2319" i="3"/>
  <c r="J2319" i="3"/>
  <c r="K2319" i="3"/>
  <c r="L2319" i="3"/>
  <c r="O2319" i="3"/>
  <c r="V2319" i="3" s="1"/>
  <c r="T2319" i="3"/>
  <c r="A2320" i="3"/>
  <c r="C2320" i="3"/>
  <c r="J2320" i="3"/>
  <c r="K2320" i="3"/>
  <c r="L2320" i="3"/>
  <c r="O2320" i="3"/>
  <c r="V2320" i="3" s="1"/>
  <c r="T2320" i="3"/>
  <c r="A2321" i="3"/>
  <c r="C2321" i="3"/>
  <c r="J2321" i="3"/>
  <c r="K2321" i="3"/>
  <c r="L2321" i="3"/>
  <c r="O2321" i="3"/>
  <c r="T2321" i="3"/>
  <c r="A2322" i="3"/>
  <c r="C2322" i="3"/>
  <c r="J2322" i="3"/>
  <c r="K2322" i="3"/>
  <c r="L2322" i="3"/>
  <c r="O2322" i="3"/>
  <c r="V2322" i="3" s="1"/>
  <c r="T2322" i="3"/>
  <c r="A2323" i="3"/>
  <c r="C2323" i="3"/>
  <c r="J2323" i="3"/>
  <c r="K2323" i="3"/>
  <c r="L2323" i="3"/>
  <c r="O2323" i="3"/>
  <c r="V2323" i="3" s="1"/>
  <c r="T2323" i="3"/>
  <c r="A2324" i="3"/>
  <c r="C2324" i="3"/>
  <c r="J2324" i="3"/>
  <c r="K2324" i="3"/>
  <c r="L2324" i="3"/>
  <c r="O2324" i="3"/>
  <c r="V2324" i="3" s="1"/>
  <c r="T2324" i="3"/>
  <c r="A2325" i="3"/>
  <c r="C2325" i="3"/>
  <c r="J2325" i="3"/>
  <c r="K2325" i="3"/>
  <c r="L2325" i="3"/>
  <c r="O2325" i="3"/>
  <c r="T2325" i="3"/>
  <c r="A2326" i="3"/>
  <c r="C2326" i="3"/>
  <c r="J2326" i="3"/>
  <c r="K2326" i="3"/>
  <c r="L2326" i="3"/>
  <c r="O2326" i="3"/>
  <c r="V2326" i="3" s="1"/>
  <c r="T2326" i="3"/>
  <c r="A2327" i="3"/>
  <c r="C2327" i="3"/>
  <c r="J2327" i="3"/>
  <c r="K2327" i="3"/>
  <c r="L2327" i="3"/>
  <c r="O2327" i="3"/>
  <c r="T2327" i="3"/>
  <c r="A2328" i="3"/>
  <c r="C2328" i="3"/>
  <c r="J2328" i="3"/>
  <c r="K2328" i="3"/>
  <c r="L2328" i="3"/>
  <c r="O2328" i="3"/>
  <c r="V2328" i="3" s="1"/>
  <c r="T2328" i="3"/>
  <c r="A2329" i="3"/>
  <c r="C2329" i="3"/>
  <c r="J2329" i="3"/>
  <c r="K2329" i="3"/>
  <c r="L2329" i="3"/>
  <c r="O2329" i="3"/>
  <c r="T2329" i="3"/>
  <c r="A2330" i="3"/>
  <c r="C2330" i="3"/>
  <c r="J2330" i="3"/>
  <c r="K2330" i="3"/>
  <c r="L2330" i="3"/>
  <c r="O2330" i="3"/>
  <c r="T2330" i="3"/>
  <c r="A2331" i="3"/>
  <c r="C2331" i="3"/>
  <c r="J2331" i="3"/>
  <c r="K2331" i="3"/>
  <c r="L2331" i="3"/>
  <c r="O2331" i="3"/>
  <c r="V2331" i="3" s="1"/>
  <c r="T2331" i="3"/>
  <c r="A2332" i="3"/>
  <c r="C2332" i="3"/>
  <c r="J2332" i="3"/>
  <c r="K2332" i="3"/>
  <c r="L2332" i="3"/>
  <c r="O2332" i="3"/>
  <c r="V2332" i="3" s="1"/>
  <c r="T2332" i="3"/>
  <c r="A2333" i="3"/>
  <c r="C2333" i="3"/>
  <c r="J2333" i="3"/>
  <c r="K2333" i="3"/>
  <c r="L2333" i="3"/>
  <c r="O2333" i="3"/>
  <c r="T2333" i="3"/>
  <c r="A2334" i="3"/>
  <c r="C2334" i="3"/>
  <c r="J2334" i="3"/>
  <c r="K2334" i="3"/>
  <c r="L2334" i="3"/>
  <c r="O2334" i="3"/>
  <c r="V2334" i="3" s="1"/>
  <c r="T2334" i="3"/>
  <c r="A2335" i="3"/>
  <c r="C2335" i="3"/>
  <c r="J2335" i="3"/>
  <c r="K2335" i="3"/>
  <c r="L2335" i="3"/>
  <c r="O2335" i="3"/>
  <c r="V2335" i="3" s="1"/>
  <c r="T2335" i="3"/>
  <c r="A2336" i="3"/>
  <c r="C2336" i="3"/>
  <c r="J2336" i="3"/>
  <c r="K2336" i="3"/>
  <c r="L2336" i="3"/>
  <c r="O2336" i="3"/>
  <c r="V2336" i="3" s="1"/>
  <c r="T2336" i="3"/>
  <c r="A2337" i="3"/>
  <c r="C2337" i="3"/>
  <c r="J2337" i="3"/>
  <c r="K2337" i="3"/>
  <c r="L2337" i="3"/>
  <c r="O2337" i="3"/>
  <c r="T2337" i="3"/>
  <c r="A2338" i="3"/>
  <c r="C2338" i="3"/>
  <c r="J2338" i="3"/>
  <c r="K2338" i="3"/>
  <c r="L2338" i="3"/>
  <c r="O2338" i="3"/>
  <c r="T2338" i="3"/>
  <c r="A2339" i="3"/>
  <c r="C2339" i="3"/>
  <c r="J2339" i="3"/>
  <c r="K2339" i="3"/>
  <c r="L2339" i="3"/>
  <c r="O2339" i="3"/>
  <c r="V2339" i="3" s="1"/>
  <c r="T2339" i="3"/>
  <c r="A2340" i="3"/>
  <c r="C2340" i="3"/>
  <c r="J2340" i="3"/>
  <c r="K2340" i="3"/>
  <c r="L2340" i="3"/>
  <c r="O2340" i="3"/>
  <c r="V2340" i="3" s="1"/>
  <c r="T2340" i="3"/>
  <c r="A2341" i="3"/>
  <c r="C2341" i="3"/>
  <c r="J2341" i="3"/>
  <c r="K2341" i="3"/>
  <c r="L2341" i="3"/>
  <c r="O2341" i="3"/>
  <c r="T2341" i="3"/>
  <c r="A2342" i="3"/>
  <c r="C2342" i="3"/>
  <c r="J2342" i="3"/>
  <c r="K2342" i="3"/>
  <c r="L2342" i="3"/>
  <c r="O2342" i="3"/>
  <c r="V2342" i="3" s="1"/>
  <c r="T2342" i="3"/>
  <c r="A2343" i="3"/>
  <c r="C2343" i="3"/>
  <c r="J2343" i="3"/>
  <c r="K2343" i="3"/>
  <c r="L2343" i="3"/>
  <c r="O2343" i="3"/>
  <c r="V2343" i="3" s="1"/>
  <c r="T2343" i="3"/>
  <c r="A2344" i="3"/>
  <c r="C2344" i="3"/>
  <c r="J2344" i="3"/>
  <c r="K2344" i="3"/>
  <c r="L2344" i="3"/>
  <c r="O2344" i="3"/>
  <c r="V2344" i="3" s="1"/>
  <c r="T2344" i="3"/>
  <c r="A2345" i="3"/>
  <c r="C2345" i="3"/>
  <c r="J2345" i="3"/>
  <c r="K2345" i="3"/>
  <c r="L2345" i="3"/>
  <c r="O2345" i="3"/>
  <c r="T2345" i="3"/>
  <c r="A2346" i="3"/>
  <c r="C2346" i="3"/>
  <c r="J2346" i="3"/>
  <c r="K2346" i="3"/>
  <c r="L2346" i="3"/>
  <c r="O2346" i="3"/>
  <c r="V2346" i="3" s="1"/>
  <c r="T2346" i="3"/>
  <c r="A2347" i="3"/>
  <c r="C2347" i="3"/>
  <c r="J2347" i="3"/>
  <c r="K2347" i="3"/>
  <c r="L2347" i="3"/>
  <c r="O2347" i="3"/>
  <c r="V2347" i="3" s="1"/>
  <c r="T2347" i="3"/>
  <c r="A2348" i="3"/>
  <c r="C2348" i="3"/>
  <c r="J2348" i="3"/>
  <c r="K2348" i="3"/>
  <c r="L2348" i="3"/>
  <c r="O2348" i="3"/>
  <c r="V2348" i="3" s="1"/>
  <c r="T2348" i="3"/>
  <c r="A2349" i="3"/>
  <c r="C2349" i="3"/>
  <c r="J2349" i="3"/>
  <c r="K2349" i="3"/>
  <c r="L2349" i="3"/>
  <c r="O2349" i="3"/>
  <c r="T2349" i="3"/>
  <c r="A2350" i="3"/>
  <c r="C2350" i="3"/>
  <c r="J2350" i="3"/>
  <c r="K2350" i="3"/>
  <c r="L2350" i="3"/>
  <c r="O2350" i="3"/>
  <c r="V2350" i="3" s="1"/>
  <c r="T2350" i="3"/>
  <c r="A2351" i="3"/>
  <c r="C2351" i="3"/>
  <c r="J2351" i="3"/>
  <c r="K2351" i="3"/>
  <c r="L2351" i="3"/>
  <c r="O2351" i="3"/>
  <c r="V2351" i="3" s="1"/>
  <c r="T2351" i="3"/>
  <c r="A2352" i="3"/>
  <c r="C2352" i="3"/>
  <c r="J2352" i="3"/>
  <c r="K2352" i="3"/>
  <c r="L2352" i="3"/>
  <c r="O2352" i="3"/>
  <c r="V2352" i="3" s="1"/>
  <c r="T2352" i="3"/>
  <c r="A2353" i="3"/>
  <c r="C2353" i="3"/>
  <c r="J2353" i="3"/>
  <c r="K2353" i="3"/>
  <c r="L2353" i="3"/>
  <c r="O2353" i="3"/>
  <c r="T2353" i="3"/>
  <c r="A2354" i="3"/>
  <c r="C2354" i="3"/>
  <c r="J2354" i="3"/>
  <c r="K2354" i="3"/>
  <c r="L2354" i="3"/>
  <c r="O2354" i="3"/>
  <c r="V2354" i="3" s="1"/>
  <c r="T2354" i="3"/>
  <c r="A2355" i="3"/>
  <c r="C2355" i="3"/>
  <c r="J2355" i="3"/>
  <c r="K2355" i="3"/>
  <c r="L2355" i="3"/>
  <c r="O2355" i="3"/>
  <c r="V2355" i="3" s="1"/>
  <c r="T2355" i="3"/>
  <c r="A2356" i="3"/>
  <c r="C2356" i="3"/>
  <c r="J2356" i="3"/>
  <c r="K2356" i="3"/>
  <c r="L2356" i="3"/>
  <c r="O2356" i="3"/>
  <c r="V2356" i="3" s="1"/>
  <c r="T2356" i="3"/>
  <c r="A2357" i="3"/>
  <c r="C2357" i="3"/>
  <c r="J2357" i="3"/>
  <c r="K2357" i="3"/>
  <c r="L2357" i="3"/>
  <c r="O2357" i="3"/>
  <c r="T2357" i="3"/>
  <c r="A2358" i="3"/>
  <c r="C2358" i="3"/>
  <c r="J2358" i="3"/>
  <c r="K2358" i="3"/>
  <c r="L2358" i="3"/>
  <c r="O2358" i="3"/>
  <c r="V2358" i="3" s="1"/>
  <c r="T2358" i="3"/>
  <c r="A2359" i="3"/>
  <c r="C2359" i="3"/>
  <c r="J2359" i="3"/>
  <c r="K2359" i="3"/>
  <c r="L2359" i="3"/>
  <c r="O2359" i="3"/>
  <c r="V2359" i="3" s="1"/>
  <c r="T2359" i="3"/>
  <c r="A2360" i="3"/>
  <c r="C2360" i="3"/>
  <c r="J2360" i="3"/>
  <c r="K2360" i="3"/>
  <c r="L2360" i="3"/>
  <c r="O2360" i="3"/>
  <c r="V2360" i="3" s="1"/>
  <c r="T2360" i="3"/>
  <c r="A2361" i="3"/>
  <c r="C2361" i="3"/>
  <c r="J2361" i="3"/>
  <c r="K2361" i="3"/>
  <c r="L2361" i="3"/>
  <c r="O2361" i="3"/>
  <c r="T2361" i="3"/>
  <c r="A2362" i="3"/>
  <c r="C2362" i="3"/>
  <c r="J2362" i="3"/>
  <c r="K2362" i="3"/>
  <c r="L2362" i="3"/>
  <c r="O2362" i="3"/>
  <c r="V2362" i="3" s="1"/>
  <c r="T2362" i="3"/>
  <c r="A2363" i="3"/>
  <c r="C2363" i="3"/>
  <c r="J2363" i="3"/>
  <c r="K2363" i="3"/>
  <c r="L2363" i="3"/>
  <c r="O2363" i="3"/>
  <c r="V2363" i="3" s="1"/>
  <c r="T2363" i="3"/>
  <c r="A2364" i="3"/>
  <c r="C2364" i="3"/>
  <c r="J2364" i="3"/>
  <c r="K2364" i="3"/>
  <c r="L2364" i="3"/>
  <c r="O2364" i="3"/>
  <c r="V2364" i="3" s="1"/>
  <c r="T2364" i="3"/>
  <c r="A2365" i="3"/>
  <c r="C2365" i="3"/>
  <c r="J2365" i="3"/>
  <c r="K2365" i="3"/>
  <c r="L2365" i="3"/>
  <c r="O2365" i="3"/>
  <c r="T2365" i="3"/>
  <c r="A2366" i="3"/>
  <c r="C2366" i="3"/>
  <c r="J2366" i="3"/>
  <c r="K2366" i="3"/>
  <c r="L2366" i="3"/>
  <c r="O2366" i="3"/>
  <c r="V2366" i="3" s="1"/>
  <c r="T2366" i="3"/>
  <c r="A2367" i="3"/>
  <c r="C2367" i="3"/>
  <c r="J2367" i="3"/>
  <c r="K2367" i="3"/>
  <c r="L2367" i="3"/>
  <c r="O2367" i="3"/>
  <c r="V2367" i="3" s="1"/>
  <c r="T2367" i="3"/>
  <c r="A2368" i="3"/>
  <c r="C2368" i="3"/>
  <c r="J2368" i="3"/>
  <c r="K2368" i="3"/>
  <c r="L2368" i="3"/>
  <c r="O2368" i="3"/>
  <c r="V2368" i="3" s="1"/>
  <c r="T2368" i="3"/>
  <c r="A2369" i="3"/>
  <c r="C2369" i="3"/>
  <c r="J2369" i="3"/>
  <c r="K2369" i="3"/>
  <c r="L2369" i="3"/>
  <c r="O2369" i="3"/>
  <c r="T2369" i="3"/>
  <c r="A2370" i="3"/>
  <c r="C2370" i="3"/>
  <c r="J2370" i="3"/>
  <c r="K2370" i="3"/>
  <c r="L2370" i="3"/>
  <c r="O2370" i="3"/>
  <c r="V2370" i="3" s="1"/>
  <c r="T2370" i="3"/>
  <c r="A2371" i="3"/>
  <c r="C2371" i="3"/>
  <c r="J2371" i="3"/>
  <c r="K2371" i="3"/>
  <c r="L2371" i="3"/>
  <c r="O2371" i="3"/>
  <c r="V2371" i="3" s="1"/>
  <c r="T2371" i="3"/>
  <c r="A2372" i="3"/>
  <c r="C2372" i="3"/>
  <c r="J2372" i="3"/>
  <c r="K2372" i="3"/>
  <c r="L2372" i="3"/>
  <c r="O2372" i="3"/>
  <c r="V2372" i="3" s="1"/>
  <c r="T2372" i="3"/>
  <c r="A2373" i="3"/>
  <c r="C2373" i="3"/>
  <c r="J2373" i="3"/>
  <c r="K2373" i="3"/>
  <c r="L2373" i="3"/>
  <c r="O2373" i="3"/>
  <c r="T2373" i="3"/>
  <c r="A2374" i="3"/>
  <c r="C2374" i="3"/>
  <c r="J2374" i="3"/>
  <c r="K2374" i="3"/>
  <c r="L2374" i="3"/>
  <c r="O2374" i="3"/>
  <c r="V2374" i="3" s="1"/>
  <c r="T2374" i="3"/>
  <c r="A2375" i="3"/>
  <c r="C2375" i="3"/>
  <c r="J2375" i="3"/>
  <c r="K2375" i="3"/>
  <c r="L2375" i="3"/>
  <c r="O2375" i="3"/>
  <c r="V2375" i="3" s="1"/>
  <c r="T2375" i="3"/>
  <c r="A2376" i="3"/>
  <c r="C2376" i="3"/>
  <c r="J2376" i="3"/>
  <c r="K2376" i="3"/>
  <c r="L2376" i="3"/>
  <c r="O2376" i="3"/>
  <c r="V2376" i="3" s="1"/>
  <c r="T2376" i="3"/>
  <c r="A2377" i="3"/>
  <c r="C2377" i="3"/>
  <c r="J2377" i="3"/>
  <c r="K2377" i="3"/>
  <c r="L2377" i="3"/>
  <c r="O2377" i="3"/>
  <c r="T2377" i="3"/>
  <c r="A2378" i="3"/>
  <c r="C2378" i="3"/>
  <c r="J2378" i="3"/>
  <c r="K2378" i="3"/>
  <c r="L2378" i="3"/>
  <c r="O2378" i="3"/>
  <c r="V2378" i="3" s="1"/>
  <c r="T2378" i="3"/>
  <c r="A2379" i="3"/>
  <c r="C2379" i="3"/>
  <c r="J2379" i="3"/>
  <c r="K2379" i="3"/>
  <c r="L2379" i="3"/>
  <c r="O2379" i="3"/>
  <c r="V2379" i="3" s="1"/>
  <c r="T2379" i="3"/>
  <c r="A2380" i="3"/>
  <c r="C2380" i="3"/>
  <c r="J2380" i="3"/>
  <c r="K2380" i="3"/>
  <c r="L2380" i="3"/>
  <c r="O2380" i="3"/>
  <c r="V2380" i="3" s="1"/>
  <c r="T2380" i="3"/>
  <c r="A2381" i="3"/>
  <c r="C2381" i="3"/>
  <c r="J2381" i="3"/>
  <c r="K2381" i="3"/>
  <c r="L2381" i="3"/>
  <c r="O2381" i="3"/>
  <c r="T2381" i="3"/>
  <c r="A2382" i="3"/>
  <c r="C2382" i="3"/>
  <c r="J2382" i="3"/>
  <c r="K2382" i="3"/>
  <c r="L2382" i="3"/>
  <c r="O2382" i="3"/>
  <c r="V2382" i="3" s="1"/>
  <c r="T2382" i="3"/>
  <c r="A2383" i="3"/>
  <c r="C2383" i="3"/>
  <c r="J2383" i="3"/>
  <c r="K2383" i="3"/>
  <c r="L2383" i="3"/>
  <c r="O2383" i="3"/>
  <c r="V2383" i="3" s="1"/>
  <c r="T2383" i="3"/>
  <c r="A2384" i="3"/>
  <c r="C2384" i="3"/>
  <c r="J2384" i="3"/>
  <c r="K2384" i="3"/>
  <c r="L2384" i="3"/>
  <c r="O2384" i="3"/>
  <c r="V2384" i="3" s="1"/>
  <c r="T2384" i="3"/>
  <c r="A2385" i="3"/>
  <c r="C2385" i="3"/>
  <c r="J2385" i="3"/>
  <c r="K2385" i="3"/>
  <c r="L2385" i="3"/>
  <c r="O2385" i="3"/>
  <c r="T2385" i="3"/>
  <c r="A2386" i="3"/>
  <c r="C2386" i="3"/>
  <c r="J2386" i="3"/>
  <c r="K2386" i="3"/>
  <c r="L2386" i="3"/>
  <c r="O2386" i="3"/>
  <c r="V2386" i="3" s="1"/>
  <c r="T2386" i="3"/>
  <c r="A2387" i="3"/>
  <c r="C2387" i="3"/>
  <c r="J2387" i="3"/>
  <c r="K2387" i="3"/>
  <c r="L2387" i="3"/>
  <c r="O2387" i="3"/>
  <c r="V2387" i="3" s="1"/>
  <c r="T2387" i="3"/>
  <c r="A2388" i="3"/>
  <c r="C2388" i="3"/>
  <c r="J2388" i="3"/>
  <c r="K2388" i="3"/>
  <c r="L2388" i="3"/>
  <c r="O2388" i="3"/>
  <c r="V2388" i="3" s="1"/>
  <c r="T2388" i="3"/>
  <c r="A2389" i="3"/>
  <c r="C2389" i="3"/>
  <c r="J2389" i="3"/>
  <c r="K2389" i="3"/>
  <c r="L2389" i="3"/>
  <c r="O2389" i="3"/>
  <c r="T2389" i="3"/>
  <c r="A2390" i="3"/>
  <c r="C2390" i="3"/>
  <c r="J2390" i="3"/>
  <c r="K2390" i="3"/>
  <c r="L2390" i="3"/>
  <c r="O2390" i="3"/>
  <c r="T2390" i="3"/>
  <c r="A2391" i="3"/>
  <c r="C2391" i="3"/>
  <c r="J2391" i="3"/>
  <c r="K2391" i="3"/>
  <c r="L2391" i="3"/>
  <c r="O2391" i="3"/>
  <c r="T2391" i="3"/>
  <c r="A2392" i="3"/>
  <c r="C2392" i="3"/>
  <c r="J2392" i="3"/>
  <c r="K2392" i="3"/>
  <c r="L2392" i="3"/>
  <c r="O2392" i="3"/>
  <c r="V2392" i="3" s="1"/>
  <c r="T2392" i="3"/>
  <c r="A2393" i="3"/>
  <c r="C2393" i="3"/>
  <c r="J2393" i="3"/>
  <c r="K2393" i="3"/>
  <c r="L2393" i="3"/>
  <c r="O2393" i="3"/>
  <c r="T2393" i="3"/>
  <c r="A2394" i="3"/>
  <c r="C2394" i="3"/>
  <c r="J2394" i="3"/>
  <c r="K2394" i="3"/>
  <c r="L2394" i="3"/>
  <c r="O2394" i="3"/>
  <c r="T2394" i="3"/>
  <c r="A2395" i="3"/>
  <c r="C2395" i="3"/>
  <c r="J2395" i="3"/>
  <c r="K2395" i="3"/>
  <c r="L2395" i="3"/>
  <c r="O2395" i="3"/>
  <c r="T2395" i="3"/>
  <c r="A2396" i="3"/>
  <c r="C2396" i="3"/>
  <c r="J2396" i="3"/>
  <c r="K2396" i="3"/>
  <c r="L2396" i="3"/>
  <c r="O2396" i="3"/>
  <c r="V2396" i="3" s="1"/>
  <c r="T2396" i="3"/>
  <c r="A2397" i="3"/>
  <c r="C2397" i="3"/>
  <c r="J2397" i="3"/>
  <c r="K2397" i="3"/>
  <c r="L2397" i="3"/>
  <c r="O2397" i="3"/>
  <c r="T2397" i="3"/>
  <c r="A2398" i="3"/>
  <c r="C2398" i="3"/>
  <c r="J2398" i="3"/>
  <c r="K2398" i="3"/>
  <c r="L2398" i="3"/>
  <c r="O2398" i="3"/>
  <c r="T2398" i="3"/>
  <c r="A2399" i="3"/>
  <c r="C2399" i="3"/>
  <c r="J2399" i="3"/>
  <c r="K2399" i="3"/>
  <c r="L2399" i="3"/>
  <c r="O2399" i="3"/>
  <c r="T2399" i="3"/>
  <c r="A2400" i="3"/>
  <c r="C2400" i="3"/>
  <c r="J2400" i="3"/>
  <c r="K2400" i="3"/>
  <c r="L2400" i="3"/>
  <c r="O2400" i="3"/>
  <c r="V2400" i="3" s="1"/>
  <c r="T2400" i="3"/>
  <c r="A2401" i="3"/>
  <c r="C2401" i="3"/>
  <c r="J2401" i="3"/>
  <c r="K2401" i="3"/>
  <c r="L2401" i="3"/>
  <c r="O2401" i="3"/>
  <c r="T2401" i="3"/>
  <c r="A2402" i="3"/>
  <c r="C2402" i="3"/>
  <c r="J2402" i="3"/>
  <c r="K2402" i="3"/>
  <c r="L2402" i="3"/>
  <c r="O2402" i="3"/>
  <c r="T2402" i="3"/>
  <c r="A2403" i="3"/>
  <c r="C2403" i="3"/>
  <c r="J2403" i="3"/>
  <c r="K2403" i="3"/>
  <c r="L2403" i="3"/>
  <c r="O2403" i="3"/>
  <c r="T2403" i="3"/>
  <c r="A2404" i="3"/>
  <c r="C2404" i="3"/>
  <c r="J2404" i="3"/>
  <c r="K2404" i="3"/>
  <c r="L2404" i="3"/>
  <c r="O2404" i="3"/>
  <c r="V2404" i="3" s="1"/>
  <c r="T2404" i="3"/>
  <c r="A2405" i="3"/>
  <c r="C2405" i="3"/>
  <c r="J2405" i="3"/>
  <c r="K2405" i="3"/>
  <c r="L2405" i="3"/>
  <c r="O2405" i="3"/>
  <c r="T2405" i="3"/>
  <c r="A2406" i="3"/>
  <c r="C2406" i="3"/>
  <c r="J2406" i="3"/>
  <c r="K2406" i="3"/>
  <c r="L2406" i="3"/>
  <c r="O2406" i="3"/>
  <c r="T2406" i="3"/>
  <c r="A2407" i="3"/>
  <c r="C2407" i="3"/>
  <c r="J2407" i="3"/>
  <c r="K2407" i="3"/>
  <c r="L2407" i="3"/>
  <c r="O2407" i="3"/>
  <c r="T2407" i="3"/>
  <c r="A2408" i="3"/>
  <c r="C2408" i="3"/>
  <c r="J2408" i="3"/>
  <c r="K2408" i="3"/>
  <c r="L2408" i="3"/>
  <c r="O2408" i="3"/>
  <c r="V2408" i="3" s="1"/>
  <c r="T2408" i="3"/>
  <c r="A2409" i="3"/>
  <c r="C2409" i="3"/>
  <c r="J2409" i="3"/>
  <c r="K2409" i="3"/>
  <c r="L2409" i="3"/>
  <c r="O2409" i="3"/>
  <c r="T2409" i="3"/>
  <c r="A2410" i="3"/>
  <c r="C2410" i="3"/>
  <c r="J2410" i="3"/>
  <c r="K2410" i="3"/>
  <c r="L2410" i="3"/>
  <c r="O2410" i="3"/>
  <c r="T2410" i="3"/>
  <c r="A2411" i="3"/>
  <c r="C2411" i="3"/>
  <c r="J2411" i="3"/>
  <c r="K2411" i="3"/>
  <c r="L2411" i="3"/>
  <c r="O2411" i="3"/>
  <c r="T2411" i="3"/>
  <c r="A2412" i="3"/>
  <c r="C2412" i="3"/>
  <c r="J2412" i="3"/>
  <c r="K2412" i="3"/>
  <c r="L2412" i="3"/>
  <c r="O2412" i="3"/>
  <c r="V2412" i="3" s="1"/>
  <c r="T2412" i="3"/>
  <c r="A2413" i="3"/>
  <c r="C2413" i="3"/>
  <c r="J2413" i="3"/>
  <c r="K2413" i="3"/>
  <c r="L2413" i="3"/>
  <c r="O2413" i="3"/>
  <c r="T2413" i="3"/>
  <c r="A2414" i="3"/>
  <c r="C2414" i="3"/>
  <c r="J2414" i="3"/>
  <c r="K2414" i="3"/>
  <c r="L2414" i="3"/>
  <c r="O2414" i="3"/>
  <c r="T2414" i="3"/>
  <c r="A2415" i="3"/>
  <c r="C2415" i="3"/>
  <c r="J2415" i="3"/>
  <c r="K2415" i="3"/>
  <c r="L2415" i="3"/>
  <c r="O2415" i="3"/>
  <c r="T2415" i="3"/>
  <c r="A2416" i="3"/>
  <c r="C2416" i="3"/>
  <c r="J2416" i="3"/>
  <c r="K2416" i="3"/>
  <c r="L2416" i="3"/>
  <c r="O2416" i="3"/>
  <c r="V2416" i="3" s="1"/>
  <c r="T2416" i="3"/>
  <c r="A2417" i="3"/>
  <c r="C2417" i="3"/>
  <c r="J2417" i="3"/>
  <c r="K2417" i="3"/>
  <c r="L2417" i="3"/>
  <c r="O2417" i="3"/>
  <c r="T2417" i="3"/>
  <c r="A2418" i="3"/>
  <c r="C2418" i="3"/>
  <c r="J2418" i="3"/>
  <c r="K2418" i="3"/>
  <c r="L2418" i="3"/>
  <c r="O2418" i="3"/>
  <c r="T2418" i="3"/>
  <c r="A2419" i="3"/>
  <c r="C2419" i="3"/>
  <c r="J2419" i="3"/>
  <c r="K2419" i="3"/>
  <c r="L2419" i="3"/>
  <c r="O2419" i="3"/>
  <c r="V2419" i="3" s="1"/>
  <c r="T2419" i="3"/>
  <c r="A2420" i="3"/>
  <c r="C2420" i="3"/>
  <c r="J2420" i="3"/>
  <c r="K2420" i="3"/>
  <c r="L2420" i="3"/>
  <c r="O2420" i="3"/>
  <c r="V2420" i="3" s="1"/>
  <c r="T2420" i="3"/>
  <c r="A2421" i="3"/>
  <c r="C2421" i="3"/>
  <c r="J2421" i="3"/>
  <c r="K2421" i="3"/>
  <c r="L2421" i="3"/>
  <c r="O2421" i="3"/>
  <c r="V2421" i="3" s="1"/>
  <c r="T2421" i="3"/>
  <c r="A2422" i="3"/>
  <c r="C2422" i="3"/>
  <c r="J2422" i="3"/>
  <c r="K2422" i="3"/>
  <c r="L2422" i="3"/>
  <c r="O2422" i="3"/>
  <c r="T2422" i="3"/>
  <c r="A2423" i="3"/>
  <c r="C2423" i="3"/>
  <c r="J2423" i="3"/>
  <c r="K2423" i="3"/>
  <c r="L2423" i="3"/>
  <c r="O2423" i="3"/>
  <c r="V2423" i="3" s="1"/>
  <c r="T2423" i="3"/>
  <c r="A2424" i="3"/>
  <c r="C2424" i="3"/>
  <c r="J2424" i="3"/>
  <c r="K2424" i="3"/>
  <c r="L2424" i="3"/>
  <c r="O2424" i="3"/>
  <c r="V2424" i="3" s="1"/>
  <c r="T2424" i="3"/>
  <c r="A2425" i="3"/>
  <c r="C2425" i="3"/>
  <c r="J2425" i="3"/>
  <c r="K2425" i="3"/>
  <c r="L2425" i="3"/>
  <c r="O2425" i="3"/>
  <c r="V2425" i="3" s="1"/>
  <c r="T2425" i="3"/>
  <c r="A2426" i="3"/>
  <c r="C2426" i="3"/>
  <c r="J2426" i="3"/>
  <c r="K2426" i="3"/>
  <c r="L2426" i="3"/>
  <c r="O2426" i="3"/>
  <c r="T2426" i="3"/>
  <c r="A2427" i="3"/>
  <c r="C2427" i="3"/>
  <c r="J2427" i="3"/>
  <c r="K2427" i="3"/>
  <c r="L2427" i="3"/>
  <c r="O2427" i="3"/>
  <c r="V2427" i="3" s="1"/>
  <c r="T2427" i="3"/>
  <c r="A2428" i="3"/>
  <c r="C2428" i="3"/>
  <c r="J2428" i="3"/>
  <c r="K2428" i="3"/>
  <c r="L2428" i="3"/>
  <c r="O2428" i="3"/>
  <c r="V2428" i="3" s="1"/>
  <c r="T2428" i="3"/>
  <c r="A2429" i="3"/>
  <c r="C2429" i="3"/>
  <c r="J2429" i="3"/>
  <c r="K2429" i="3"/>
  <c r="L2429" i="3"/>
  <c r="O2429" i="3"/>
  <c r="V2429" i="3" s="1"/>
  <c r="T2429" i="3"/>
  <c r="A2430" i="3"/>
  <c r="C2430" i="3"/>
  <c r="J2430" i="3"/>
  <c r="K2430" i="3"/>
  <c r="L2430" i="3"/>
  <c r="O2430" i="3"/>
  <c r="T2430" i="3"/>
  <c r="A2431" i="3"/>
  <c r="C2431" i="3"/>
  <c r="J2431" i="3"/>
  <c r="K2431" i="3"/>
  <c r="L2431" i="3"/>
  <c r="O2431" i="3"/>
  <c r="V2431" i="3" s="1"/>
  <c r="T2431" i="3"/>
  <c r="A2432" i="3"/>
  <c r="C2432" i="3"/>
  <c r="J2432" i="3"/>
  <c r="K2432" i="3"/>
  <c r="L2432" i="3"/>
  <c r="O2432" i="3"/>
  <c r="V2432" i="3" s="1"/>
  <c r="T2432" i="3"/>
  <c r="A2433" i="3"/>
  <c r="C2433" i="3"/>
  <c r="J2433" i="3"/>
  <c r="K2433" i="3"/>
  <c r="L2433" i="3"/>
  <c r="O2433" i="3"/>
  <c r="V2433" i="3" s="1"/>
  <c r="T2433" i="3"/>
  <c r="A2434" i="3"/>
  <c r="C2434" i="3"/>
  <c r="J2434" i="3"/>
  <c r="K2434" i="3"/>
  <c r="L2434" i="3"/>
  <c r="O2434" i="3"/>
  <c r="T2434" i="3"/>
  <c r="A2435" i="3"/>
  <c r="C2435" i="3"/>
  <c r="J2435" i="3"/>
  <c r="K2435" i="3"/>
  <c r="L2435" i="3"/>
  <c r="O2435" i="3"/>
  <c r="V2435" i="3" s="1"/>
  <c r="T2435" i="3"/>
  <c r="A2436" i="3"/>
  <c r="C2436" i="3"/>
  <c r="J2436" i="3"/>
  <c r="K2436" i="3"/>
  <c r="L2436" i="3"/>
  <c r="O2436" i="3"/>
  <c r="T2436" i="3"/>
  <c r="A2437" i="3"/>
  <c r="C2437" i="3"/>
  <c r="J2437" i="3"/>
  <c r="K2437" i="3"/>
  <c r="L2437" i="3"/>
  <c r="O2437" i="3"/>
  <c r="V2437" i="3" s="1"/>
  <c r="T2437" i="3"/>
  <c r="A2438" i="3"/>
  <c r="C2438" i="3"/>
  <c r="J2438" i="3"/>
  <c r="K2438" i="3"/>
  <c r="L2438" i="3"/>
  <c r="O2438" i="3"/>
  <c r="T2438" i="3"/>
  <c r="A2439" i="3"/>
  <c r="C2439" i="3"/>
  <c r="J2439" i="3"/>
  <c r="K2439" i="3"/>
  <c r="L2439" i="3"/>
  <c r="O2439" i="3"/>
  <c r="V2439" i="3" s="1"/>
  <c r="T2439" i="3"/>
  <c r="A2440" i="3"/>
  <c r="C2440" i="3"/>
  <c r="J2440" i="3"/>
  <c r="K2440" i="3"/>
  <c r="L2440" i="3"/>
  <c r="O2440" i="3"/>
  <c r="T2440" i="3"/>
  <c r="A2441" i="3"/>
  <c r="C2441" i="3"/>
  <c r="J2441" i="3"/>
  <c r="K2441" i="3"/>
  <c r="L2441" i="3"/>
  <c r="O2441" i="3"/>
  <c r="V2441" i="3" s="1"/>
  <c r="T2441" i="3"/>
  <c r="A2442" i="3"/>
  <c r="C2442" i="3"/>
  <c r="J2442" i="3"/>
  <c r="K2442" i="3"/>
  <c r="L2442" i="3"/>
  <c r="O2442" i="3"/>
  <c r="T2442" i="3"/>
  <c r="A2443" i="3"/>
  <c r="C2443" i="3"/>
  <c r="J2443" i="3"/>
  <c r="K2443" i="3"/>
  <c r="L2443" i="3"/>
  <c r="O2443" i="3"/>
  <c r="V2443" i="3" s="1"/>
  <c r="T2443" i="3"/>
  <c r="A2444" i="3"/>
  <c r="C2444" i="3"/>
  <c r="J2444" i="3"/>
  <c r="K2444" i="3"/>
  <c r="L2444" i="3"/>
  <c r="O2444" i="3"/>
  <c r="V2444" i="3" s="1"/>
  <c r="T2444" i="3"/>
  <c r="A2445" i="3"/>
  <c r="C2445" i="3"/>
  <c r="J2445" i="3"/>
  <c r="K2445" i="3"/>
  <c r="L2445" i="3"/>
  <c r="O2445" i="3"/>
  <c r="V2445" i="3" s="1"/>
  <c r="T2445" i="3"/>
  <c r="A2446" i="3"/>
  <c r="C2446" i="3"/>
  <c r="J2446" i="3"/>
  <c r="K2446" i="3"/>
  <c r="L2446" i="3"/>
  <c r="O2446" i="3"/>
  <c r="T2446" i="3"/>
  <c r="A2447" i="3"/>
  <c r="C2447" i="3"/>
  <c r="J2447" i="3"/>
  <c r="K2447" i="3"/>
  <c r="L2447" i="3"/>
  <c r="O2447" i="3"/>
  <c r="V2447" i="3" s="1"/>
  <c r="T2447" i="3"/>
  <c r="A2448" i="3"/>
  <c r="C2448" i="3"/>
  <c r="J2448" i="3"/>
  <c r="K2448" i="3"/>
  <c r="L2448" i="3"/>
  <c r="O2448" i="3"/>
  <c r="V2448" i="3" s="1"/>
  <c r="T2448" i="3"/>
  <c r="A2449" i="3"/>
  <c r="C2449" i="3"/>
  <c r="J2449" i="3"/>
  <c r="K2449" i="3"/>
  <c r="L2449" i="3"/>
  <c r="O2449" i="3"/>
  <c r="V2449" i="3" s="1"/>
  <c r="T2449" i="3"/>
  <c r="A2450" i="3"/>
  <c r="C2450" i="3"/>
  <c r="J2450" i="3"/>
  <c r="K2450" i="3"/>
  <c r="L2450" i="3"/>
  <c r="O2450" i="3"/>
  <c r="T2450" i="3"/>
  <c r="A2451" i="3"/>
  <c r="C2451" i="3"/>
  <c r="J2451" i="3"/>
  <c r="K2451" i="3"/>
  <c r="L2451" i="3"/>
  <c r="O2451" i="3"/>
  <c r="V2451" i="3" s="1"/>
  <c r="T2451" i="3"/>
  <c r="A2452" i="3"/>
  <c r="C2452" i="3"/>
  <c r="J2452" i="3"/>
  <c r="K2452" i="3"/>
  <c r="L2452" i="3"/>
  <c r="O2452" i="3"/>
  <c r="V2452" i="3" s="1"/>
  <c r="T2452" i="3"/>
  <c r="A2453" i="3"/>
  <c r="C2453" i="3"/>
  <c r="J2453" i="3"/>
  <c r="K2453" i="3"/>
  <c r="L2453" i="3"/>
  <c r="O2453" i="3"/>
  <c r="V2453" i="3" s="1"/>
  <c r="T2453" i="3"/>
  <c r="A2454" i="3"/>
  <c r="C2454" i="3"/>
  <c r="J2454" i="3"/>
  <c r="K2454" i="3"/>
  <c r="L2454" i="3"/>
  <c r="O2454" i="3"/>
  <c r="T2454" i="3"/>
  <c r="A2455" i="3"/>
  <c r="C2455" i="3"/>
  <c r="J2455" i="3"/>
  <c r="K2455" i="3"/>
  <c r="L2455" i="3"/>
  <c r="O2455" i="3"/>
  <c r="V2455" i="3" s="1"/>
  <c r="T2455" i="3"/>
  <c r="A2456" i="3"/>
  <c r="C2456" i="3"/>
  <c r="J2456" i="3"/>
  <c r="K2456" i="3"/>
  <c r="L2456" i="3"/>
  <c r="O2456" i="3"/>
  <c r="V2456" i="3" s="1"/>
  <c r="T2456" i="3"/>
  <c r="A2457" i="3"/>
  <c r="C2457" i="3"/>
  <c r="J2457" i="3"/>
  <c r="K2457" i="3"/>
  <c r="L2457" i="3"/>
  <c r="O2457" i="3"/>
  <c r="V2457" i="3" s="1"/>
  <c r="T2457" i="3"/>
  <c r="A2458" i="3"/>
  <c r="C2458" i="3"/>
  <c r="J2458" i="3"/>
  <c r="K2458" i="3"/>
  <c r="L2458" i="3"/>
  <c r="O2458" i="3"/>
  <c r="T2458" i="3"/>
  <c r="A2459" i="3"/>
  <c r="C2459" i="3"/>
  <c r="J2459" i="3"/>
  <c r="K2459" i="3"/>
  <c r="L2459" i="3"/>
  <c r="O2459" i="3"/>
  <c r="V2459" i="3" s="1"/>
  <c r="T2459" i="3"/>
  <c r="A2460" i="3"/>
  <c r="C2460" i="3"/>
  <c r="J2460" i="3"/>
  <c r="K2460" i="3"/>
  <c r="L2460" i="3"/>
  <c r="O2460" i="3"/>
  <c r="T2460" i="3"/>
  <c r="A2461" i="3"/>
  <c r="C2461" i="3"/>
  <c r="J2461" i="3"/>
  <c r="K2461" i="3"/>
  <c r="L2461" i="3"/>
  <c r="O2461" i="3"/>
  <c r="V2461" i="3" s="1"/>
  <c r="T2461" i="3"/>
  <c r="A2462" i="3"/>
  <c r="C2462" i="3"/>
  <c r="J2462" i="3"/>
  <c r="K2462" i="3"/>
  <c r="L2462" i="3"/>
  <c r="O2462" i="3"/>
  <c r="T2462" i="3"/>
  <c r="A2463" i="3"/>
  <c r="C2463" i="3"/>
  <c r="J2463" i="3"/>
  <c r="K2463" i="3"/>
  <c r="L2463" i="3"/>
  <c r="O2463" i="3"/>
  <c r="V2463" i="3" s="1"/>
  <c r="T2463" i="3"/>
  <c r="A2464" i="3"/>
  <c r="C2464" i="3"/>
  <c r="J2464" i="3"/>
  <c r="K2464" i="3"/>
  <c r="L2464" i="3"/>
  <c r="O2464" i="3"/>
  <c r="V2464" i="3" s="1"/>
  <c r="T2464" i="3"/>
  <c r="A2465" i="3"/>
  <c r="C2465" i="3"/>
  <c r="J2465" i="3"/>
  <c r="K2465" i="3"/>
  <c r="L2465" i="3"/>
  <c r="O2465" i="3"/>
  <c r="V2465" i="3" s="1"/>
  <c r="T2465" i="3"/>
  <c r="A2466" i="3"/>
  <c r="C2466" i="3"/>
  <c r="J2466" i="3"/>
  <c r="K2466" i="3"/>
  <c r="L2466" i="3"/>
  <c r="O2466" i="3"/>
  <c r="T2466" i="3"/>
  <c r="A2467" i="3"/>
  <c r="C2467" i="3"/>
  <c r="J2467" i="3"/>
  <c r="K2467" i="3"/>
  <c r="L2467" i="3"/>
  <c r="O2467" i="3"/>
  <c r="V2467" i="3" s="1"/>
  <c r="T2467" i="3"/>
  <c r="A2468" i="3"/>
  <c r="C2468" i="3"/>
  <c r="J2468" i="3"/>
  <c r="K2468" i="3"/>
  <c r="L2468" i="3"/>
  <c r="O2468" i="3"/>
  <c r="V2468" i="3" s="1"/>
  <c r="T2468" i="3"/>
  <c r="A2469" i="3"/>
  <c r="C2469" i="3"/>
  <c r="J2469" i="3"/>
  <c r="K2469" i="3"/>
  <c r="L2469" i="3"/>
  <c r="O2469" i="3"/>
  <c r="V2469" i="3" s="1"/>
  <c r="T2469" i="3"/>
  <c r="A2470" i="3"/>
  <c r="C2470" i="3"/>
  <c r="J2470" i="3"/>
  <c r="K2470" i="3"/>
  <c r="L2470" i="3"/>
  <c r="O2470" i="3"/>
  <c r="T2470" i="3"/>
  <c r="A2471" i="3"/>
  <c r="C2471" i="3"/>
  <c r="J2471" i="3"/>
  <c r="K2471" i="3"/>
  <c r="L2471" i="3"/>
  <c r="O2471" i="3"/>
  <c r="V2471" i="3" s="1"/>
  <c r="T2471" i="3"/>
  <c r="A2472" i="3"/>
  <c r="C2472" i="3"/>
  <c r="J2472" i="3"/>
  <c r="K2472" i="3"/>
  <c r="L2472" i="3"/>
  <c r="O2472" i="3"/>
  <c r="V2472" i="3" s="1"/>
  <c r="T2472" i="3"/>
  <c r="A2473" i="3"/>
  <c r="C2473" i="3"/>
  <c r="J2473" i="3"/>
  <c r="K2473" i="3"/>
  <c r="L2473" i="3"/>
  <c r="O2473" i="3"/>
  <c r="V2473" i="3" s="1"/>
  <c r="T2473" i="3"/>
  <c r="A2474" i="3"/>
  <c r="C2474" i="3"/>
  <c r="J2474" i="3"/>
  <c r="K2474" i="3"/>
  <c r="L2474" i="3"/>
  <c r="O2474" i="3"/>
  <c r="T2474" i="3"/>
  <c r="A2475" i="3"/>
  <c r="C2475" i="3"/>
  <c r="J2475" i="3"/>
  <c r="K2475" i="3"/>
  <c r="L2475" i="3"/>
  <c r="O2475" i="3"/>
  <c r="V2475" i="3" s="1"/>
  <c r="T2475" i="3"/>
  <c r="A2476" i="3"/>
  <c r="C2476" i="3"/>
  <c r="J2476" i="3"/>
  <c r="K2476" i="3"/>
  <c r="L2476" i="3"/>
  <c r="O2476" i="3"/>
  <c r="V2476" i="3" s="1"/>
  <c r="T2476" i="3"/>
  <c r="A2477" i="3"/>
  <c r="C2477" i="3"/>
  <c r="J2477" i="3"/>
  <c r="K2477" i="3"/>
  <c r="L2477" i="3"/>
  <c r="O2477" i="3"/>
  <c r="V2477" i="3" s="1"/>
  <c r="T2477" i="3"/>
  <c r="A2478" i="3"/>
  <c r="C2478" i="3"/>
  <c r="J2478" i="3"/>
  <c r="K2478" i="3"/>
  <c r="L2478" i="3"/>
  <c r="O2478" i="3"/>
  <c r="T2478" i="3"/>
  <c r="A2479" i="3"/>
  <c r="C2479" i="3"/>
  <c r="J2479" i="3"/>
  <c r="K2479" i="3"/>
  <c r="L2479" i="3"/>
  <c r="O2479" i="3"/>
  <c r="V2479" i="3" s="1"/>
  <c r="T2479" i="3"/>
  <c r="A2480" i="3"/>
  <c r="C2480" i="3"/>
  <c r="J2480" i="3"/>
  <c r="K2480" i="3"/>
  <c r="L2480" i="3"/>
  <c r="O2480" i="3"/>
  <c r="V2480" i="3" s="1"/>
  <c r="T2480" i="3"/>
  <c r="A2481" i="3"/>
  <c r="C2481" i="3"/>
  <c r="J2481" i="3"/>
  <c r="K2481" i="3"/>
  <c r="L2481" i="3"/>
  <c r="O2481" i="3"/>
  <c r="V2481" i="3" s="1"/>
  <c r="T2481" i="3"/>
  <c r="A2482" i="3"/>
  <c r="C2482" i="3"/>
  <c r="J2482" i="3"/>
  <c r="K2482" i="3"/>
  <c r="L2482" i="3"/>
  <c r="O2482" i="3"/>
  <c r="T2482" i="3"/>
  <c r="A2483" i="3"/>
  <c r="C2483" i="3"/>
  <c r="J2483" i="3"/>
  <c r="K2483" i="3"/>
  <c r="L2483" i="3"/>
  <c r="O2483" i="3"/>
  <c r="V2483" i="3" s="1"/>
  <c r="T2483" i="3"/>
  <c r="A2484" i="3"/>
  <c r="C2484" i="3"/>
  <c r="J2484" i="3"/>
  <c r="K2484" i="3"/>
  <c r="L2484" i="3"/>
  <c r="O2484" i="3"/>
  <c r="V2484" i="3" s="1"/>
  <c r="T2484" i="3"/>
  <c r="A2485" i="3"/>
  <c r="C2485" i="3"/>
  <c r="J2485" i="3"/>
  <c r="K2485" i="3"/>
  <c r="L2485" i="3"/>
  <c r="O2485" i="3"/>
  <c r="V2485" i="3" s="1"/>
  <c r="T2485" i="3"/>
  <c r="A2486" i="3"/>
  <c r="C2486" i="3"/>
  <c r="J2486" i="3"/>
  <c r="K2486" i="3"/>
  <c r="L2486" i="3"/>
  <c r="O2486" i="3"/>
  <c r="T2486" i="3"/>
  <c r="A2487" i="3"/>
  <c r="C2487" i="3"/>
  <c r="J2487" i="3"/>
  <c r="K2487" i="3"/>
  <c r="L2487" i="3"/>
  <c r="O2487" i="3"/>
  <c r="V2487" i="3" s="1"/>
  <c r="T2487" i="3"/>
  <c r="A2488" i="3"/>
  <c r="C2488" i="3"/>
  <c r="J2488" i="3"/>
  <c r="K2488" i="3"/>
  <c r="L2488" i="3"/>
  <c r="O2488" i="3"/>
  <c r="V2488" i="3" s="1"/>
  <c r="T2488" i="3"/>
  <c r="A2489" i="3"/>
  <c r="C2489" i="3"/>
  <c r="J2489" i="3"/>
  <c r="K2489" i="3"/>
  <c r="L2489" i="3"/>
  <c r="O2489" i="3"/>
  <c r="V2489" i="3" s="1"/>
  <c r="T2489" i="3"/>
  <c r="A2490" i="3"/>
  <c r="C2490" i="3"/>
  <c r="J2490" i="3"/>
  <c r="K2490" i="3"/>
  <c r="L2490" i="3"/>
  <c r="O2490" i="3"/>
  <c r="T2490" i="3"/>
  <c r="A2491" i="3"/>
  <c r="C2491" i="3"/>
  <c r="J2491" i="3"/>
  <c r="K2491" i="3"/>
  <c r="L2491" i="3"/>
  <c r="O2491" i="3"/>
  <c r="V2491" i="3" s="1"/>
  <c r="T2491" i="3"/>
  <c r="A2492" i="3"/>
  <c r="C2492" i="3"/>
  <c r="J2492" i="3"/>
  <c r="K2492" i="3"/>
  <c r="L2492" i="3"/>
  <c r="O2492" i="3"/>
  <c r="V2492" i="3" s="1"/>
  <c r="T2492" i="3"/>
  <c r="A2493" i="3"/>
  <c r="C2493" i="3"/>
  <c r="J2493" i="3"/>
  <c r="K2493" i="3"/>
  <c r="L2493" i="3"/>
  <c r="O2493" i="3"/>
  <c r="V2493" i="3" s="1"/>
  <c r="T2493" i="3"/>
  <c r="A2494" i="3"/>
  <c r="C2494" i="3"/>
  <c r="J2494" i="3"/>
  <c r="K2494" i="3"/>
  <c r="L2494" i="3"/>
  <c r="O2494" i="3"/>
  <c r="T2494" i="3"/>
  <c r="A2495" i="3"/>
  <c r="C2495" i="3"/>
  <c r="J2495" i="3"/>
  <c r="K2495" i="3"/>
  <c r="L2495" i="3"/>
  <c r="O2495" i="3"/>
  <c r="V2495" i="3" s="1"/>
  <c r="T2495" i="3"/>
  <c r="A2496" i="3"/>
  <c r="C2496" i="3"/>
  <c r="J2496" i="3"/>
  <c r="K2496" i="3"/>
  <c r="L2496" i="3"/>
  <c r="O2496" i="3"/>
  <c r="V2496" i="3" s="1"/>
  <c r="T2496" i="3"/>
  <c r="A2497" i="3"/>
  <c r="C2497" i="3"/>
  <c r="J2497" i="3"/>
  <c r="K2497" i="3"/>
  <c r="L2497" i="3"/>
  <c r="O2497" i="3"/>
  <c r="V2497" i="3" s="1"/>
  <c r="T2497" i="3"/>
  <c r="A2498" i="3"/>
  <c r="C2498" i="3"/>
  <c r="J2498" i="3"/>
  <c r="K2498" i="3"/>
  <c r="L2498" i="3"/>
  <c r="O2498" i="3"/>
  <c r="T2498" i="3"/>
  <c r="A2499" i="3"/>
  <c r="C2499" i="3"/>
  <c r="J2499" i="3"/>
  <c r="K2499" i="3"/>
  <c r="L2499" i="3"/>
  <c r="O2499" i="3"/>
  <c r="V2499" i="3" s="1"/>
  <c r="T2499" i="3"/>
  <c r="A2500" i="3"/>
  <c r="C2500" i="3"/>
  <c r="J2500" i="3"/>
  <c r="K2500" i="3"/>
  <c r="L2500" i="3"/>
  <c r="O2500" i="3"/>
  <c r="V2500" i="3" s="1"/>
  <c r="T2500" i="3"/>
  <c r="A2501" i="3"/>
  <c r="C2501" i="3"/>
  <c r="J2501" i="3"/>
  <c r="K2501" i="3"/>
  <c r="L2501" i="3"/>
  <c r="O2501" i="3"/>
  <c r="V2501" i="3" s="1"/>
  <c r="T2501" i="3"/>
  <c r="A2502" i="3"/>
  <c r="C2502" i="3"/>
  <c r="J2502" i="3"/>
  <c r="K2502" i="3"/>
  <c r="L2502" i="3"/>
  <c r="O2502" i="3"/>
  <c r="T2502" i="3"/>
  <c r="A2503" i="3"/>
  <c r="C2503" i="3"/>
  <c r="J2503" i="3"/>
  <c r="K2503" i="3"/>
  <c r="L2503" i="3"/>
  <c r="O2503" i="3"/>
  <c r="V2503" i="3" s="1"/>
  <c r="T2503" i="3"/>
  <c r="A2504" i="3"/>
  <c r="C2504" i="3"/>
  <c r="J2504" i="3"/>
  <c r="K2504" i="3"/>
  <c r="L2504" i="3"/>
  <c r="O2504" i="3"/>
  <c r="T2504" i="3"/>
  <c r="A2505" i="3"/>
  <c r="C2505" i="3"/>
  <c r="J2505" i="3"/>
  <c r="K2505" i="3"/>
  <c r="L2505" i="3"/>
  <c r="O2505" i="3"/>
  <c r="V2505" i="3" s="1"/>
  <c r="T2505" i="3"/>
  <c r="A2506" i="3"/>
  <c r="C2506" i="3"/>
  <c r="J2506" i="3"/>
  <c r="K2506" i="3"/>
  <c r="L2506" i="3"/>
  <c r="O2506" i="3"/>
  <c r="T2506" i="3"/>
  <c r="A2507" i="3"/>
  <c r="C2507" i="3"/>
  <c r="J2507" i="3"/>
  <c r="K2507" i="3"/>
  <c r="L2507" i="3"/>
  <c r="O2507" i="3"/>
  <c r="V2507" i="3" s="1"/>
  <c r="T2507" i="3"/>
  <c r="A2508" i="3"/>
  <c r="C2508" i="3"/>
  <c r="J2508" i="3"/>
  <c r="K2508" i="3"/>
  <c r="L2508" i="3"/>
  <c r="O2508" i="3"/>
  <c r="V2508" i="3" s="1"/>
  <c r="T2508" i="3"/>
  <c r="A2509" i="3"/>
  <c r="C2509" i="3"/>
  <c r="J2509" i="3"/>
  <c r="K2509" i="3"/>
  <c r="L2509" i="3"/>
  <c r="O2509" i="3"/>
  <c r="V2509" i="3" s="1"/>
  <c r="T2509" i="3"/>
  <c r="A2510" i="3"/>
  <c r="C2510" i="3"/>
  <c r="J2510" i="3"/>
  <c r="K2510" i="3"/>
  <c r="L2510" i="3"/>
  <c r="O2510" i="3"/>
  <c r="T2510" i="3"/>
  <c r="A2511" i="3"/>
  <c r="C2511" i="3"/>
  <c r="J2511" i="3"/>
  <c r="K2511" i="3"/>
  <c r="L2511" i="3"/>
  <c r="O2511" i="3"/>
  <c r="V2511" i="3" s="1"/>
  <c r="T2511" i="3"/>
  <c r="A2512" i="3"/>
  <c r="C2512" i="3"/>
  <c r="J2512" i="3"/>
  <c r="K2512" i="3"/>
  <c r="L2512" i="3"/>
  <c r="O2512" i="3"/>
  <c r="V2512" i="3" s="1"/>
  <c r="T2512" i="3"/>
  <c r="A2513" i="3"/>
  <c r="C2513" i="3"/>
  <c r="J2513" i="3"/>
  <c r="K2513" i="3"/>
  <c r="L2513" i="3"/>
  <c r="O2513" i="3"/>
  <c r="V2513" i="3" s="1"/>
  <c r="T2513" i="3"/>
  <c r="A2514" i="3"/>
  <c r="C2514" i="3"/>
  <c r="J2514" i="3"/>
  <c r="K2514" i="3"/>
  <c r="L2514" i="3"/>
  <c r="O2514" i="3"/>
  <c r="T2514" i="3"/>
  <c r="A2515" i="3"/>
  <c r="C2515" i="3"/>
  <c r="J2515" i="3"/>
  <c r="K2515" i="3"/>
  <c r="L2515" i="3"/>
  <c r="O2515" i="3"/>
  <c r="V2515" i="3" s="1"/>
  <c r="T2515" i="3"/>
  <c r="A2516" i="3"/>
  <c r="C2516" i="3"/>
  <c r="J2516" i="3"/>
  <c r="K2516" i="3"/>
  <c r="L2516" i="3"/>
  <c r="O2516" i="3"/>
  <c r="T2516" i="3"/>
  <c r="A2517" i="3"/>
  <c r="C2517" i="3"/>
  <c r="J2517" i="3"/>
  <c r="K2517" i="3"/>
  <c r="L2517" i="3"/>
  <c r="O2517" i="3"/>
  <c r="V2517" i="3" s="1"/>
  <c r="T2517" i="3"/>
  <c r="A2518" i="3"/>
  <c r="C2518" i="3"/>
  <c r="J2518" i="3"/>
  <c r="K2518" i="3"/>
  <c r="L2518" i="3"/>
  <c r="O2518" i="3"/>
  <c r="T2518" i="3"/>
  <c r="A2519" i="3"/>
  <c r="C2519" i="3"/>
  <c r="J2519" i="3"/>
  <c r="K2519" i="3"/>
  <c r="L2519" i="3"/>
  <c r="O2519" i="3"/>
  <c r="V2519" i="3" s="1"/>
  <c r="T2519" i="3"/>
  <c r="A2520" i="3"/>
  <c r="C2520" i="3"/>
  <c r="J2520" i="3"/>
  <c r="K2520" i="3"/>
  <c r="L2520" i="3"/>
  <c r="O2520" i="3"/>
  <c r="V2520" i="3" s="1"/>
  <c r="T2520" i="3"/>
  <c r="A2521" i="3"/>
  <c r="C2521" i="3"/>
  <c r="J2521" i="3"/>
  <c r="K2521" i="3"/>
  <c r="L2521" i="3"/>
  <c r="O2521" i="3"/>
  <c r="V2521" i="3" s="1"/>
  <c r="T2521" i="3"/>
  <c r="A2522" i="3"/>
  <c r="C2522" i="3"/>
  <c r="J2522" i="3"/>
  <c r="K2522" i="3"/>
  <c r="L2522" i="3"/>
  <c r="O2522" i="3"/>
  <c r="T2522" i="3"/>
  <c r="A2523" i="3"/>
  <c r="C2523" i="3"/>
  <c r="J2523" i="3"/>
  <c r="K2523" i="3"/>
  <c r="L2523" i="3"/>
  <c r="O2523" i="3"/>
  <c r="V2523" i="3" s="1"/>
  <c r="T2523" i="3"/>
  <c r="A2524" i="3"/>
  <c r="C2524" i="3"/>
  <c r="J2524" i="3"/>
  <c r="K2524" i="3"/>
  <c r="L2524" i="3"/>
  <c r="O2524" i="3"/>
  <c r="V2524" i="3" s="1"/>
  <c r="T2524" i="3"/>
  <c r="A2525" i="3"/>
  <c r="C2525" i="3"/>
  <c r="J2525" i="3"/>
  <c r="K2525" i="3"/>
  <c r="L2525" i="3"/>
  <c r="O2525" i="3"/>
  <c r="V2525" i="3" s="1"/>
  <c r="T2525" i="3"/>
  <c r="A2526" i="3"/>
  <c r="C2526" i="3"/>
  <c r="J2526" i="3"/>
  <c r="K2526" i="3"/>
  <c r="L2526" i="3"/>
  <c r="O2526" i="3"/>
  <c r="T2526" i="3"/>
  <c r="A2527" i="3"/>
  <c r="C2527" i="3"/>
  <c r="J2527" i="3"/>
  <c r="K2527" i="3"/>
  <c r="L2527" i="3"/>
  <c r="O2527" i="3"/>
  <c r="V2527" i="3" s="1"/>
  <c r="T2527" i="3"/>
  <c r="A2528" i="3"/>
  <c r="C2528" i="3"/>
  <c r="J2528" i="3"/>
  <c r="K2528" i="3"/>
  <c r="L2528" i="3"/>
  <c r="O2528" i="3"/>
  <c r="V2528" i="3" s="1"/>
  <c r="T2528" i="3"/>
  <c r="A2529" i="3"/>
  <c r="C2529" i="3"/>
  <c r="J2529" i="3"/>
  <c r="K2529" i="3"/>
  <c r="L2529" i="3"/>
  <c r="O2529" i="3"/>
  <c r="V2529" i="3" s="1"/>
  <c r="T2529" i="3"/>
  <c r="A2530" i="3"/>
  <c r="C2530" i="3"/>
  <c r="J2530" i="3"/>
  <c r="K2530" i="3"/>
  <c r="L2530" i="3"/>
  <c r="O2530" i="3"/>
  <c r="T2530" i="3"/>
  <c r="A2531" i="3"/>
  <c r="C2531" i="3"/>
  <c r="J2531" i="3"/>
  <c r="K2531" i="3"/>
  <c r="L2531" i="3"/>
  <c r="O2531" i="3"/>
  <c r="V2531" i="3" s="1"/>
  <c r="T2531" i="3"/>
  <c r="A2532" i="3"/>
  <c r="C2532" i="3"/>
  <c r="J2532" i="3"/>
  <c r="K2532" i="3"/>
  <c r="L2532" i="3"/>
  <c r="O2532" i="3"/>
  <c r="T2532" i="3"/>
  <c r="A2533" i="3"/>
  <c r="C2533" i="3"/>
  <c r="J2533" i="3"/>
  <c r="K2533" i="3"/>
  <c r="L2533" i="3"/>
  <c r="O2533" i="3"/>
  <c r="V2533" i="3" s="1"/>
  <c r="T2533" i="3"/>
  <c r="A2534" i="3"/>
  <c r="C2534" i="3"/>
  <c r="J2534" i="3"/>
  <c r="K2534" i="3"/>
  <c r="L2534" i="3"/>
  <c r="O2534" i="3"/>
  <c r="T2534" i="3"/>
  <c r="A2535" i="3"/>
  <c r="C2535" i="3"/>
  <c r="J2535" i="3"/>
  <c r="K2535" i="3"/>
  <c r="L2535" i="3"/>
  <c r="O2535" i="3"/>
  <c r="V2535" i="3" s="1"/>
  <c r="T2535" i="3"/>
  <c r="A2536" i="3"/>
  <c r="C2536" i="3"/>
  <c r="J2536" i="3"/>
  <c r="K2536" i="3"/>
  <c r="L2536" i="3"/>
  <c r="O2536" i="3"/>
  <c r="V2536" i="3" s="1"/>
  <c r="T2536" i="3"/>
  <c r="A2537" i="3"/>
  <c r="C2537" i="3"/>
  <c r="J2537" i="3"/>
  <c r="K2537" i="3"/>
  <c r="L2537" i="3"/>
  <c r="O2537" i="3"/>
  <c r="V2537" i="3" s="1"/>
  <c r="T2537" i="3"/>
  <c r="A2538" i="3"/>
  <c r="C2538" i="3"/>
  <c r="J2538" i="3"/>
  <c r="K2538" i="3"/>
  <c r="L2538" i="3"/>
  <c r="O2538" i="3"/>
  <c r="T2538" i="3"/>
  <c r="A2539" i="3"/>
  <c r="C2539" i="3"/>
  <c r="J2539" i="3"/>
  <c r="K2539" i="3"/>
  <c r="L2539" i="3"/>
  <c r="O2539" i="3"/>
  <c r="V2539" i="3" s="1"/>
  <c r="T2539" i="3"/>
  <c r="A2540" i="3"/>
  <c r="C2540" i="3"/>
  <c r="J2540" i="3"/>
  <c r="K2540" i="3"/>
  <c r="L2540" i="3"/>
  <c r="O2540" i="3"/>
  <c r="V2540" i="3" s="1"/>
  <c r="T2540" i="3"/>
  <c r="A2541" i="3"/>
  <c r="C2541" i="3"/>
  <c r="J2541" i="3"/>
  <c r="K2541" i="3"/>
  <c r="L2541" i="3"/>
  <c r="O2541" i="3"/>
  <c r="V2541" i="3" s="1"/>
  <c r="T2541" i="3"/>
  <c r="A2542" i="3"/>
  <c r="C2542" i="3"/>
  <c r="J2542" i="3"/>
  <c r="K2542" i="3"/>
  <c r="L2542" i="3"/>
  <c r="O2542" i="3"/>
  <c r="T2542" i="3"/>
  <c r="A2543" i="3"/>
  <c r="C2543" i="3"/>
  <c r="J2543" i="3"/>
  <c r="K2543" i="3"/>
  <c r="L2543" i="3"/>
  <c r="O2543" i="3"/>
  <c r="V2543" i="3" s="1"/>
  <c r="T2543" i="3"/>
  <c r="A2544" i="3"/>
  <c r="C2544" i="3"/>
  <c r="J2544" i="3"/>
  <c r="K2544" i="3"/>
  <c r="L2544" i="3"/>
  <c r="O2544" i="3"/>
  <c r="T2544" i="3"/>
  <c r="A2545" i="3"/>
  <c r="C2545" i="3"/>
  <c r="J2545" i="3"/>
  <c r="K2545" i="3"/>
  <c r="L2545" i="3"/>
  <c r="O2545" i="3"/>
  <c r="V2545" i="3" s="1"/>
  <c r="T2545" i="3"/>
  <c r="A2546" i="3"/>
  <c r="C2546" i="3"/>
  <c r="J2546" i="3"/>
  <c r="K2546" i="3"/>
  <c r="L2546" i="3"/>
  <c r="O2546" i="3"/>
  <c r="T2546" i="3"/>
  <c r="A2547" i="3"/>
  <c r="C2547" i="3"/>
  <c r="J2547" i="3"/>
  <c r="K2547" i="3"/>
  <c r="L2547" i="3"/>
  <c r="O2547" i="3"/>
  <c r="V2547" i="3" s="1"/>
  <c r="T2547" i="3"/>
  <c r="A2548" i="3"/>
  <c r="C2548" i="3"/>
  <c r="J2548" i="3"/>
  <c r="K2548" i="3"/>
  <c r="L2548" i="3"/>
  <c r="O2548" i="3"/>
  <c r="V2548" i="3" s="1"/>
  <c r="T2548" i="3"/>
  <c r="A2549" i="3"/>
  <c r="C2549" i="3"/>
  <c r="J2549" i="3"/>
  <c r="K2549" i="3"/>
  <c r="L2549" i="3"/>
  <c r="O2549" i="3"/>
  <c r="V2549" i="3" s="1"/>
  <c r="T2549" i="3"/>
  <c r="A2550" i="3"/>
  <c r="C2550" i="3"/>
  <c r="J2550" i="3"/>
  <c r="K2550" i="3"/>
  <c r="L2550" i="3"/>
  <c r="O2550" i="3"/>
  <c r="T2550" i="3"/>
  <c r="A2551" i="3"/>
  <c r="C2551" i="3"/>
  <c r="J2551" i="3"/>
  <c r="K2551" i="3"/>
  <c r="L2551" i="3"/>
  <c r="O2551" i="3"/>
  <c r="V2551" i="3" s="1"/>
  <c r="T2551" i="3"/>
  <c r="A2552" i="3"/>
  <c r="C2552" i="3"/>
  <c r="J2552" i="3"/>
  <c r="K2552" i="3"/>
  <c r="L2552" i="3"/>
  <c r="O2552" i="3"/>
  <c r="V2552" i="3" s="1"/>
  <c r="T2552" i="3"/>
  <c r="A2553" i="3"/>
  <c r="C2553" i="3"/>
  <c r="J2553" i="3"/>
  <c r="K2553" i="3"/>
  <c r="L2553" i="3"/>
  <c r="O2553" i="3"/>
  <c r="V2553" i="3" s="1"/>
  <c r="T2553" i="3"/>
  <c r="A2554" i="3"/>
  <c r="C2554" i="3"/>
  <c r="J2554" i="3"/>
  <c r="K2554" i="3"/>
  <c r="L2554" i="3"/>
  <c r="O2554" i="3"/>
  <c r="T2554" i="3"/>
  <c r="A2555" i="3"/>
  <c r="C2555" i="3"/>
  <c r="J2555" i="3"/>
  <c r="K2555" i="3"/>
  <c r="L2555" i="3"/>
  <c r="O2555" i="3"/>
  <c r="V2555" i="3" s="1"/>
  <c r="T2555" i="3"/>
  <c r="A2556" i="3"/>
  <c r="C2556" i="3"/>
  <c r="J2556" i="3"/>
  <c r="K2556" i="3"/>
  <c r="L2556" i="3"/>
  <c r="O2556" i="3"/>
  <c r="V2556" i="3" s="1"/>
  <c r="T2556" i="3"/>
  <c r="A2557" i="3"/>
  <c r="C2557" i="3"/>
  <c r="J2557" i="3"/>
  <c r="K2557" i="3"/>
  <c r="L2557" i="3"/>
  <c r="O2557" i="3"/>
  <c r="V2557" i="3" s="1"/>
  <c r="T2557" i="3"/>
  <c r="A2558" i="3"/>
  <c r="C2558" i="3"/>
  <c r="J2558" i="3"/>
  <c r="K2558" i="3"/>
  <c r="L2558" i="3"/>
  <c r="O2558" i="3"/>
  <c r="T2558" i="3"/>
  <c r="A2559" i="3"/>
  <c r="C2559" i="3"/>
  <c r="J2559" i="3"/>
  <c r="K2559" i="3"/>
  <c r="L2559" i="3"/>
  <c r="O2559" i="3"/>
  <c r="V2559" i="3" s="1"/>
  <c r="T2559" i="3"/>
  <c r="A2560" i="3"/>
  <c r="C2560" i="3"/>
  <c r="J2560" i="3"/>
  <c r="K2560" i="3"/>
  <c r="L2560" i="3"/>
  <c r="O2560" i="3"/>
  <c r="T2560" i="3"/>
  <c r="A2561" i="3"/>
  <c r="C2561" i="3"/>
  <c r="J2561" i="3"/>
  <c r="K2561" i="3"/>
  <c r="L2561" i="3"/>
  <c r="O2561" i="3"/>
  <c r="V2561" i="3" s="1"/>
  <c r="T2561" i="3"/>
  <c r="A2562" i="3"/>
  <c r="C2562" i="3"/>
  <c r="J2562" i="3"/>
  <c r="K2562" i="3"/>
  <c r="L2562" i="3"/>
  <c r="O2562" i="3"/>
  <c r="T2562" i="3"/>
  <c r="A2563" i="3"/>
  <c r="C2563" i="3"/>
  <c r="J2563" i="3"/>
  <c r="K2563" i="3"/>
  <c r="L2563" i="3"/>
  <c r="O2563" i="3"/>
  <c r="V2563" i="3" s="1"/>
  <c r="T2563" i="3"/>
  <c r="A2564" i="3"/>
  <c r="C2564" i="3"/>
  <c r="J2564" i="3"/>
  <c r="K2564" i="3"/>
  <c r="L2564" i="3"/>
  <c r="O2564" i="3"/>
  <c r="V2564" i="3" s="1"/>
  <c r="T2564" i="3"/>
  <c r="A2565" i="3"/>
  <c r="C2565" i="3"/>
  <c r="J2565" i="3"/>
  <c r="K2565" i="3"/>
  <c r="L2565" i="3"/>
  <c r="O2565" i="3"/>
  <c r="V2565" i="3" s="1"/>
  <c r="T2565" i="3"/>
  <c r="A2566" i="3"/>
  <c r="C2566" i="3"/>
  <c r="J2566" i="3"/>
  <c r="K2566" i="3"/>
  <c r="L2566" i="3"/>
  <c r="O2566" i="3"/>
  <c r="T2566" i="3"/>
  <c r="A2567" i="3"/>
  <c r="C2567" i="3"/>
  <c r="J2567" i="3"/>
  <c r="K2567" i="3"/>
  <c r="L2567" i="3"/>
  <c r="O2567" i="3"/>
  <c r="V2567" i="3" s="1"/>
  <c r="T2567" i="3"/>
  <c r="A2568" i="3"/>
  <c r="C2568" i="3"/>
  <c r="J2568" i="3"/>
  <c r="K2568" i="3"/>
  <c r="L2568" i="3"/>
  <c r="O2568" i="3"/>
  <c r="V2568" i="3" s="1"/>
  <c r="T2568" i="3"/>
  <c r="A2569" i="3"/>
  <c r="C2569" i="3"/>
  <c r="J2569" i="3"/>
  <c r="K2569" i="3"/>
  <c r="L2569" i="3"/>
  <c r="O2569" i="3"/>
  <c r="V2569" i="3" s="1"/>
  <c r="T2569" i="3"/>
  <c r="A2570" i="3"/>
  <c r="C2570" i="3"/>
  <c r="J2570" i="3"/>
  <c r="K2570" i="3"/>
  <c r="L2570" i="3"/>
  <c r="O2570" i="3"/>
  <c r="T2570" i="3"/>
  <c r="A2571" i="3"/>
  <c r="C2571" i="3"/>
  <c r="J2571" i="3"/>
  <c r="K2571" i="3"/>
  <c r="L2571" i="3"/>
  <c r="O2571" i="3"/>
  <c r="V2571" i="3" s="1"/>
  <c r="T2571" i="3"/>
  <c r="A2572" i="3"/>
  <c r="C2572" i="3"/>
  <c r="J2572" i="3"/>
  <c r="K2572" i="3"/>
  <c r="L2572" i="3"/>
  <c r="O2572" i="3"/>
  <c r="T2572" i="3"/>
  <c r="A2573" i="3"/>
  <c r="C2573" i="3"/>
  <c r="J2573" i="3"/>
  <c r="K2573" i="3"/>
  <c r="L2573" i="3"/>
  <c r="O2573" i="3"/>
  <c r="V2573" i="3" s="1"/>
  <c r="T2573" i="3"/>
  <c r="A2574" i="3"/>
  <c r="C2574" i="3"/>
  <c r="J2574" i="3"/>
  <c r="K2574" i="3"/>
  <c r="L2574" i="3"/>
  <c r="O2574" i="3"/>
  <c r="T2574" i="3"/>
  <c r="A2575" i="3"/>
  <c r="C2575" i="3"/>
  <c r="J2575" i="3"/>
  <c r="K2575" i="3"/>
  <c r="L2575" i="3"/>
  <c r="O2575" i="3"/>
  <c r="V2575" i="3" s="1"/>
  <c r="T2575" i="3"/>
  <c r="A2576" i="3"/>
  <c r="C2576" i="3"/>
  <c r="J2576" i="3"/>
  <c r="K2576" i="3"/>
  <c r="L2576" i="3"/>
  <c r="O2576" i="3"/>
  <c r="V2576" i="3" s="1"/>
  <c r="T2576" i="3"/>
  <c r="A2577" i="3"/>
  <c r="C2577" i="3"/>
  <c r="J2577" i="3"/>
  <c r="K2577" i="3"/>
  <c r="L2577" i="3"/>
  <c r="O2577" i="3"/>
  <c r="V2577" i="3" s="1"/>
  <c r="T2577" i="3"/>
  <c r="A2578" i="3"/>
  <c r="C2578" i="3"/>
  <c r="J2578" i="3"/>
  <c r="K2578" i="3"/>
  <c r="L2578" i="3"/>
  <c r="O2578" i="3"/>
  <c r="T2578" i="3"/>
  <c r="A2579" i="3"/>
  <c r="C2579" i="3"/>
  <c r="J2579" i="3"/>
  <c r="K2579" i="3"/>
  <c r="L2579" i="3"/>
  <c r="O2579" i="3"/>
  <c r="V2579" i="3" s="1"/>
  <c r="T2579" i="3"/>
  <c r="A2580" i="3"/>
  <c r="C2580" i="3"/>
  <c r="J2580" i="3"/>
  <c r="K2580" i="3"/>
  <c r="L2580" i="3"/>
  <c r="O2580" i="3"/>
  <c r="T2580" i="3"/>
  <c r="A2581" i="3"/>
  <c r="C2581" i="3"/>
  <c r="J2581" i="3"/>
  <c r="K2581" i="3"/>
  <c r="L2581" i="3"/>
  <c r="O2581" i="3"/>
  <c r="V2581" i="3" s="1"/>
  <c r="T2581" i="3"/>
  <c r="A2582" i="3"/>
  <c r="C2582" i="3"/>
  <c r="J2582" i="3"/>
  <c r="K2582" i="3"/>
  <c r="L2582" i="3"/>
  <c r="O2582" i="3"/>
  <c r="T2582" i="3"/>
  <c r="A2583" i="3"/>
  <c r="C2583" i="3"/>
  <c r="J2583" i="3"/>
  <c r="K2583" i="3"/>
  <c r="L2583" i="3"/>
  <c r="O2583" i="3"/>
  <c r="V2583" i="3" s="1"/>
  <c r="T2583" i="3"/>
  <c r="A2584" i="3"/>
  <c r="C2584" i="3"/>
  <c r="J2584" i="3"/>
  <c r="K2584" i="3"/>
  <c r="L2584" i="3"/>
  <c r="O2584" i="3"/>
  <c r="V2584" i="3" s="1"/>
  <c r="T2584" i="3"/>
  <c r="A2585" i="3"/>
  <c r="C2585" i="3"/>
  <c r="J2585" i="3"/>
  <c r="K2585" i="3"/>
  <c r="L2585" i="3"/>
  <c r="O2585" i="3"/>
  <c r="V2585" i="3" s="1"/>
  <c r="T2585" i="3"/>
  <c r="A2586" i="3"/>
  <c r="C2586" i="3"/>
  <c r="J2586" i="3"/>
  <c r="K2586" i="3"/>
  <c r="L2586" i="3"/>
  <c r="O2586" i="3"/>
  <c r="T2586" i="3"/>
  <c r="A2587" i="3"/>
  <c r="C2587" i="3"/>
  <c r="J2587" i="3"/>
  <c r="K2587" i="3"/>
  <c r="L2587" i="3"/>
  <c r="O2587" i="3"/>
  <c r="V2587" i="3" s="1"/>
  <c r="T2587" i="3"/>
  <c r="A2588" i="3"/>
  <c r="C2588" i="3"/>
  <c r="J2588" i="3"/>
  <c r="K2588" i="3"/>
  <c r="L2588" i="3"/>
  <c r="O2588" i="3"/>
  <c r="V2588" i="3" s="1"/>
  <c r="T2588" i="3"/>
  <c r="A2589" i="3"/>
  <c r="C2589" i="3"/>
  <c r="J2589" i="3"/>
  <c r="K2589" i="3"/>
  <c r="L2589" i="3"/>
  <c r="O2589" i="3"/>
  <c r="V2589" i="3" s="1"/>
  <c r="T2589" i="3"/>
  <c r="A2590" i="3"/>
  <c r="C2590" i="3"/>
  <c r="J2590" i="3"/>
  <c r="K2590" i="3"/>
  <c r="L2590" i="3"/>
  <c r="O2590" i="3"/>
  <c r="T2590" i="3"/>
  <c r="A2591" i="3"/>
  <c r="C2591" i="3"/>
  <c r="J2591" i="3"/>
  <c r="K2591" i="3"/>
  <c r="L2591" i="3"/>
  <c r="O2591" i="3"/>
  <c r="V2591" i="3" s="1"/>
  <c r="T2591" i="3"/>
  <c r="A2592" i="3"/>
  <c r="C2592" i="3"/>
  <c r="J2592" i="3"/>
  <c r="K2592" i="3"/>
  <c r="L2592" i="3"/>
  <c r="O2592" i="3"/>
  <c r="V2592" i="3" s="1"/>
  <c r="T2592" i="3"/>
  <c r="A2593" i="3"/>
  <c r="C2593" i="3"/>
  <c r="J2593" i="3"/>
  <c r="K2593" i="3"/>
  <c r="L2593" i="3"/>
  <c r="O2593" i="3"/>
  <c r="V2593" i="3" s="1"/>
  <c r="T2593" i="3"/>
  <c r="A2594" i="3"/>
  <c r="C2594" i="3"/>
  <c r="J2594" i="3"/>
  <c r="K2594" i="3"/>
  <c r="L2594" i="3"/>
  <c r="O2594" i="3"/>
  <c r="T2594" i="3"/>
  <c r="A2595" i="3"/>
  <c r="C2595" i="3"/>
  <c r="J2595" i="3"/>
  <c r="K2595" i="3"/>
  <c r="L2595" i="3"/>
  <c r="O2595" i="3"/>
  <c r="V2595" i="3" s="1"/>
  <c r="T2595" i="3"/>
  <c r="A2596" i="3"/>
  <c r="C2596" i="3"/>
  <c r="J2596" i="3"/>
  <c r="K2596" i="3"/>
  <c r="L2596" i="3"/>
  <c r="O2596" i="3"/>
  <c r="V2596" i="3" s="1"/>
  <c r="T2596" i="3"/>
  <c r="A2597" i="3"/>
  <c r="C2597" i="3"/>
  <c r="J2597" i="3"/>
  <c r="K2597" i="3"/>
  <c r="L2597" i="3"/>
  <c r="O2597" i="3"/>
  <c r="V2597" i="3" s="1"/>
  <c r="T2597" i="3"/>
  <c r="A2598" i="3"/>
  <c r="C2598" i="3"/>
  <c r="J2598" i="3"/>
  <c r="K2598" i="3"/>
  <c r="L2598" i="3"/>
  <c r="O2598" i="3"/>
  <c r="T2598" i="3"/>
  <c r="A2599" i="3"/>
  <c r="C2599" i="3"/>
  <c r="J2599" i="3"/>
  <c r="K2599" i="3"/>
  <c r="L2599" i="3"/>
  <c r="O2599" i="3"/>
  <c r="V2599" i="3" s="1"/>
  <c r="T2599" i="3"/>
  <c r="A2600" i="3"/>
  <c r="C2600" i="3"/>
  <c r="J2600" i="3"/>
  <c r="K2600" i="3"/>
  <c r="L2600" i="3"/>
  <c r="O2600" i="3"/>
  <c r="V2600" i="3" s="1"/>
  <c r="T2600" i="3"/>
  <c r="A2601" i="3"/>
  <c r="C2601" i="3"/>
  <c r="J2601" i="3"/>
  <c r="K2601" i="3"/>
  <c r="L2601" i="3"/>
  <c r="O2601" i="3"/>
  <c r="V2601" i="3" s="1"/>
  <c r="T2601" i="3"/>
  <c r="A2602" i="3"/>
  <c r="C2602" i="3"/>
  <c r="J2602" i="3"/>
  <c r="K2602" i="3"/>
  <c r="L2602" i="3"/>
  <c r="O2602" i="3"/>
  <c r="T2602" i="3"/>
  <c r="A2603" i="3"/>
  <c r="C2603" i="3"/>
  <c r="J2603" i="3"/>
  <c r="K2603" i="3"/>
  <c r="L2603" i="3"/>
  <c r="O2603" i="3"/>
  <c r="V2603" i="3" s="1"/>
  <c r="T2603" i="3"/>
  <c r="A2604" i="3"/>
  <c r="C2604" i="3"/>
  <c r="J2604" i="3"/>
  <c r="K2604" i="3"/>
  <c r="L2604" i="3"/>
  <c r="O2604" i="3"/>
  <c r="V2604" i="3" s="1"/>
  <c r="T2604" i="3"/>
  <c r="A2605" i="3"/>
  <c r="C2605" i="3"/>
  <c r="J2605" i="3"/>
  <c r="K2605" i="3"/>
  <c r="L2605" i="3"/>
  <c r="O2605" i="3"/>
  <c r="V2605" i="3" s="1"/>
  <c r="T2605" i="3"/>
  <c r="A2606" i="3"/>
  <c r="C2606" i="3"/>
  <c r="J2606" i="3"/>
  <c r="K2606" i="3"/>
  <c r="L2606" i="3"/>
  <c r="O2606" i="3"/>
  <c r="T2606" i="3"/>
  <c r="A2607" i="3"/>
  <c r="C2607" i="3"/>
  <c r="J2607" i="3"/>
  <c r="K2607" i="3"/>
  <c r="L2607" i="3"/>
  <c r="O2607" i="3"/>
  <c r="V2607" i="3" s="1"/>
  <c r="T2607" i="3"/>
  <c r="A2608" i="3"/>
  <c r="C2608" i="3"/>
  <c r="J2608" i="3"/>
  <c r="K2608" i="3"/>
  <c r="L2608" i="3"/>
  <c r="O2608" i="3"/>
  <c r="V2608" i="3" s="1"/>
  <c r="T2608" i="3"/>
  <c r="A2609" i="3"/>
  <c r="C2609" i="3"/>
  <c r="J2609" i="3"/>
  <c r="K2609" i="3"/>
  <c r="L2609" i="3"/>
  <c r="O2609" i="3"/>
  <c r="V2609" i="3" s="1"/>
  <c r="T2609" i="3"/>
  <c r="A2610" i="3"/>
  <c r="C2610" i="3"/>
  <c r="J2610" i="3"/>
  <c r="K2610" i="3"/>
  <c r="L2610" i="3"/>
  <c r="O2610" i="3"/>
  <c r="T2610" i="3"/>
  <c r="A2611" i="3"/>
  <c r="C2611" i="3"/>
  <c r="J2611" i="3"/>
  <c r="K2611" i="3"/>
  <c r="L2611" i="3"/>
  <c r="O2611" i="3"/>
  <c r="V2611" i="3" s="1"/>
  <c r="T2611" i="3"/>
  <c r="A2612" i="3"/>
  <c r="C2612" i="3"/>
  <c r="J2612" i="3"/>
  <c r="K2612" i="3"/>
  <c r="L2612" i="3"/>
  <c r="O2612" i="3"/>
  <c r="V2612" i="3" s="1"/>
  <c r="T2612" i="3"/>
  <c r="A2613" i="3"/>
  <c r="C2613" i="3"/>
  <c r="J2613" i="3"/>
  <c r="K2613" i="3"/>
  <c r="L2613" i="3"/>
  <c r="O2613" i="3"/>
  <c r="V2613" i="3" s="1"/>
  <c r="T2613" i="3"/>
  <c r="A2614" i="3"/>
  <c r="C2614" i="3"/>
  <c r="J2614" i="3"/>
  <c r="K2614" i="3"/>
  <c r="L2614" i="3"/>
  <c r="O2614" i="3"/>
  <c r="T2614" i="3"/>
  <c r="A2615" i="3"/>
  <c r="C2615" i="3"/>
  <c r="J2615" i="3"/>
  <c r="K2615" i="3"/>
  <c r="L2615" i="3"/>
  <c r="O2615" i="3"/>
  <c r="V2615" i="3" s="1"/>
  <c r="T2615" i="3"/>
  <c r="A2616" i="3"/>
  <c r="C2616" i="3"/>
  <c r="J2616" i="3"/>
  <c r="K2616" i="3"/>
  <c r="L2616" i="3"/>
  <c r="O2616" i="3"/>
  <c r="V2616" i="3" s="1"/>
  <c r="T2616" i="3"/>
  <c r="A2617" i="3"/>
  <c r="C2617" i="3"/>
  <c r="J2617" i="3"/>
  <c r="K2617" i="3"/>
  <c r="L2617" i="3"/>
  <c r="O2617" i="3"/>
  <c r="V2617" i="3" s="1"/>
  <c r="T2617" i="3"/>
  <c r="A2618" i="3"/>
  <c r="C2618" i="3"/>
  <c r="J2618" i="3"/>
  <c r="K2618" i="3"/>
  <c r="L2618" i="3"/>
  <c r="O2618" i="3"/>
  <c r="T2618" i="3"/>
  <c r="A2619" i="3"/>
  <c r="C2619" i="3"/>
  <c r="J2619" i="3"/>
  <c r="K2619" i="3"/>
  <c r="L2619" i="3"/>
  <c r="O2619" i="3"/>
  <c r="V2619" i="3" s="1"/>
  <c r="T2619" i="3"/>
  <c r="A2620" i="3"/>
  <c r="C2620" i="3"/>
  <c r="J2620" i="3"/>
  <c r="K2620" i="3"/>
  <c r="L2620" i="3"/>
  <c r="O2620" i="3"/>
  <c r="V2620" i="3" s="1"/>
  <c r="T2620" i="3"/>
  <c r="A2621" i="3"/>
  <c r="C2621" i="3"/>
  <c r="J2621" i="3"/>
  <c r="K2621" i="3"/>
  <c r="L2621" i="3"/>
  <c r="O2621" i="3"/>
  <c r="V2621" i="3" s="1"/>
  <c r="T2621" i="3"/>
  <c r="A2622" i="3"/>
  <c r="C2622" i="3"/>
  <c r="J2622" i="3"/>
  <c r="K2622" i="3"/>
  <c r="L2622" i="3"/>
  <c r="O2622" i="3"/>
  <c r="T2622" i="3"/>
  <c r="A2623" i="3"/>
  <c r="C2623" i="3"/>
  <c r="J2623" i="3"/>
  <c r="K2623" i="3"/>
  <c r="L2623" i="3"/>
  <c r="O2623" i="3"/>
  <c r="V2623" i="3" s="1"/>
  <c r="T2623" i="3"/>
  <c r="A2624" i="3"/>
  <c r="C2624" i="3"/>
  <c r="J2624" i="3"/>
  <c r="K2624" i="3"/>
  <c r="L2624" i="3"/>
  <c r="O2624" i="3"/>
  <c r="T2624" i="3"/>
  <c r="A2625" i="3"/>
  <c r="C2625" i="3"/>
  <c r="J2625" i="3"/>
  <c r="K2625" i="3"/>
  <c r="L2625" i="3"/>
  <c r="O2625" i="3"/>
  <c r="V2625" i="3" s="1"/>
  <c r="T2625" i="3"/>
  <c r="A2626" i="3"/>
  <c r="C2626" i="3"/>
  <c r="J2626" i="3"/>
  <c r="K2626" i="3"/>
  <c r="L2626" i="3"/>
  <c r="O2626" i="3"/>
  <c r="T2626" i="3"/>
  <c r="A2627" i="3"/>
  <c r="C2627" i="3"/>
  <c r="J2627" i="3"/>
  <c r="K2627" i="3"/>
  <c r="L2627" i="3"/>
  <c r="O2627" i="3"/>
  <c r="V2627" i="3" s="1"/>
  <c r="T2627" i="3"/>
  <c r="A2628" i="3"/>
  <c r="C2628" i="3"/>
  <c r="J2628" i="3"/>
  <c r="K2628" i="3"/>
  <c r="L2628" i="3"/>
  <c r="O2628" i="3"/>
  <c r="V2628" i="3" s="1"/>
  <c r="T2628" i="3"/>
  <c r="A2629" i="3"/>
  <c r="C2629" i="3"/>
  <c r="J2629" i="3"/>
  <c r="K2629" i="3"/>
  <c r="L2629" i="3"/>
  <c r="O2629" i="3"/>
  <c r="V2629" i="3" s="1"/>
  <c r="T2629" i="3"/>
  <c r="A2630" i="3"/>
  <c r="C2630" i="3"/>
  <c r="J2630" i="3"/>
  <c r="K2630" i="3"/>
  <c r="L2630" i="3"/>
  <c r="O2630" i="3"/>
  <c r="T2630" i="3"/>
  <c r="A2631" i="3"/>
  <c r="C2631" i="3"/>
  <c r="J2631" i="3"/>
  <c r="K2631" i="3"/>
  <c r="L2631" i="3"/>
  <c r="O2631" i="3"/>
  <c r="V2631" i="3" s="1"/>
  <c r="T2631" i="3"/>
  <c r="A2632" i="3"/>
  <c r="C2632" i="3"/>
  <c r="J2632" i="3"/>
  <c r="K2632" i="3"/>
  <c r="L2632" i="3"/>
  <c r="O2632" i="3"/>
  <c r="V2632" i="3" s="1"/>
  <c r="T2632" i="3"/>
  <c r="A2633" i="3"/>
  <c r="C2633" i="3"/>
  <c r="J2633" i="3"/>
  <c r="K2633" i="3"/>
  <c r="L2633" i="3"/>
  <c r="O2633" i="3"/>
  <c r="V2633" i="3" s="1"/>
  <c r="T2633" i="3"/>
  <c r="A2634" i="3"/>
  <c r="C2634" i="3"/>
  <c r="J2634" i="3"/>
  <c r="K2634" i="3"/>
  <c r="L2634" i="3"/>
  <c r="O2634" i="3"/>
  <c r="T2634" i="3"/>
  <c r="A2635" i="3"/>
  <c r="C2635" i="3"/>
  <c r="J2635" i="3"/>
  <c r="K2635" i="3"/>
  <c r="L2635" i="3"/>
  <c r="O2635" i="3"/>
  <c r="V2635" i="3" s="1"/>
  <c r="T2635" i="3"/>
  <c r="A2636" i="3"/>
  <c r="C2636" i="3"/>
  <c r="J2636" i="3"/>
  <c r="K2636" i="3"/>
  <c r="L2636" i="3"/>
  <c r="O2636" i="3"/>
  <c r="V2636" i="3" s="1"/>
  <c r="T2636" i="3"/>
  <c r="A2637" i="3"/>
  <c r="C2637" i="3"/>
  <c r="J2637" i="3"/>
  <c r="K2637" i="3"/>
  <c r="L2637" i="3"/>
  <c r="O2637" i="3"/>
  <c r="V2637" i="3" s="1"/>
  <c r="T2637" i="3"/>
  <c r="A2638" i="3"/>
  <c r="C2638" i="3"/>
  <c r="J2638" i="3"/>
  <c r="K2638" i="3"/>
  <c r="L2638" i="3"/>
  <c r="O2638" i="3"/>
  <c r="T2638" i="3"/>
  <c r="A2639" i="3"/>
  <c r="C2639" i="3"/>
  <c r="J2639" i="3"/>
  <c r="K2639" i="3"/>
  <c r="L2639" i="3"/>
  <c r="O2639" i="3"/>
  <c r="V2639" i="3" s="1"/>
  <c r="T2639" i="3"/>
  <c r="A2640" i="3"/>
  <c r="C2640" i="3"/>
  <c r="J2640" i="3"/>
  <c r="K2640" i="3"/>
  <c r="L2640" i="3"/>
  <c r="O2640" i="3"/>
  <c r="V2640" i="3" s="1"/>
  <c r="T2640" i="3"/>
  <c r="A2641" i="3"/>
  <c r="C2641" i="3"/>
  <c r="J2641" i="3"/>
  <c r="K2641" i="3"/>
  <c r="L2641" i="3"/>
  <c r="O2641" i="3"/>
  <c r="V2641" i="3" s="1"/>
  <c r="T2641" i="3"/>
  <c r="A2642" i="3"/>
  <c r="C2642" i="3"/>
  <c r="J2642" i="3"/>
  <c r="K2642" i="3"/>
  <c r="L2642" i="3"/>
  <c r="O2642" i="3"/>
  <c r="T2642" i="3"/>
  <c r="A2643" i="3"/>
  <c r="C2643" i="3"/>
  <c r="J2643" i="3"/>
  <c r="K2643" i="3"/>
  <c r="L2643" i="3"/>
  <c r="O2643" i="3"/>
  <c r="V2643" i="3" s="1"/>
  <c r="T2643" i="3"/>
  <c r="A2644" i="3"/>
  <c r="C2644" i="3"/>
  <c r="J2644" i="3"/>
  <c r="K2644" i="3"/>
  <c r="L2644" i="3"/>
  <c r="O2644" i="3"/>
  <c r="V2644" i="3" s="1"/>
  <c r="T2644" i="3"/>
  <c r="A2645" i="3"/>
  <c r="C2645" i="3"/>
  <c r="J2645" i="3"/>
  <c r="K2645" i="3"/>
  <c r="L2645" i="3"/>
  <c r="O2645" i="3"/>
  <c r="V2645" i="3" s="1"/>
  <c r="T2645" i="3"/>
  <c r="A2646" i="3"/>
  <c r="C2646" i="3"/>
  <c r="J2646" i="3"/>
  <c r="K2646" i="3"/>
  <c r="L2646" i="3"/>
  <c r="O2646" i="3"/>
  <c r="T2646" i="3"/>
  <c r="A2647" i="3"/>
  <c r="C2647" i="3"/>
  <c r="J2647" i="3"/>
  <c r="K2647" i="3"/>
  <c r="L2647" i="3"/>
  <c r="O2647" i="3"/>
  <c r="V2647" i="3" s="1"/>
  <c r="T2647" i="3"/>
  <c r="A2648" i="3"/>
  <c r="C2648" i="3"/>
  <c r="J2648" i="3"/>
  <c r="K2648" i="3"/>
  <c r="L2648" i="3"/>
  <c r="O2648" i="3"/>
  <c r="V2648" i="3" s="1"/>
  <c r="T2648" i="3"/>
  <c r="A2649" i="3"/>
  <c r="C2649" i="3"/>
  <c r="J2649" i="3"/>
  <c r="K2649" i="3"/>
  <c r="L2649" i="3"/>
  <c r="O2649" i="3"/>
  <c r="V2649" i="3" s="1"/>
  <c r="T2649" i="3"/>
  <c r="A2650" i="3"/>
  <c r="C2650" i="3"/>
  <c r="J2650" i="3"/>
  <c r="K2650" i="3"/>
  <c r="L2650" i="3"/>
  <c r="O2650" i="3"/>
  <c r="T2650" i="3"/>
  <c r="A2651" i="3"/>
  <c r="C2651" i="3"/>
  <c r="J2651" i="3"/>
  <c r="K2651" i="3"/>
  <c r="L2651" i="3"/>
  <c r="O2651" i="3"/>
  <c r="V2651" i="3" s="1"/>
  <c r="T2651" i="3"/>
  <c r="A2652" i="3"/>
  <c r="C2652" i="3"/>
  <c r="J2652" i="3"/>
  <c r="K2652" i="3"/>
  <c r="L2652" i="3"/>
  <c r="O2652" i="3"/>
  <c r="T2652" i="3"/>
  <c r="A2653" i="3"/>
  <c r="C2653" i="3"/>
  <c r="J2653" i="3"/>
  <c r="K2653" i="3"/>
  <c r="L2653" i="3"/>
  <c r="O2653" i="3"/>
  <c r="V2653" i="3" s="1"/>
  <c r="T2653" i="3"/>
  <c r="A2654" i="3"/>
  <c r="C2654" i="3"/>
  <c r="J2654" i="3"/>
  <c r="K2654" i="3"/>
  <c r="L2654" i="3"/>
  <c r="O2654" i="3"/>
  <c r="T2654" i="3"/>
  <c r="A2655" i="3"/>
  <c r="C2655" i="3"/>
  <c r="J2655" i="3"/>
  <c r="K2655" i="3"/>
  <c r="L2655" i="3"/>
  <c r="O2655" i="3"/>
  <c r="V2655" i="3" s="1"/>
  <c r="T2655" i="3"/>
  <c r="A2656" i="3"/>
  <c r="C2656" i="3"/>
  <c r="J2656" i="3"/>
  <c r="K2656" i="3"/>
  <c r="L2656" i="3"/>
  <c r="O2656" i="3"/>
  <c r="V2656" i="3" s="1"/>
  <c r="T2656" i="3"/>
  <c r="A2657" i="3"/>
  <c r="C2657" i="3"/>
  <c r="J2657" i="3"/>
  <c r="K2657" i="3"/>
  <c r="L2657" i="3"/>
  <c r="O2657" i="3"/>
  <c r="V2657" i="3" s="1"/>
  <c r="T2657" i="3"/>
  <c r="A2658" i="3"/>
  <c r="C2658" i="3"/>
  <c r="J2658" i="3"/>
  <c r="K2658" i="3"/>
  <c r="L2658" i="3"/>
  <c r="O2658" i="3"/>
  <c r="T2658" i="3"/>
  <c r="A2659" i="3"/>
  <c r="C2659" i="3"/>
  <c r="J2659" i="3"/>
  <c r="K2659" i="3"/>
  <c r="L2659" i="3"/>
  <c r="O2659" i="3"/>
  <c r="V2659" i="3" s="1"/>
  <c r="T2659" i="3"/>
  <c r="A2660" i="3"/>
  <c r="C2660" i="3"/>
  <c r="J2660" i="3"/>
  <c r="K2660" i="3"/>
  <c r="L2660" i="3"/>
  <c r="O2660" i="3"/>
  <c r="V2660" i="3" s="1"/>
  <c r="T2660" i="3"/>
  <c r="A2661" i="3"/>
  <c r="C2661" i="3"/>
  <c r="J2661" i="3"/>
  <c r="K2661" i="3"/>
  <c r="L2661" i="3"/>
  <c r="O2661" i="3"/>
  <c r="V2661" i="3" s="1"/>
  <c r="T2661" i="3"/>
  <c r="A2662" i="3"/>
  <c r="C2662" i="3"/>
  <c r="J2662" i="3"/>
  <c r="K2662" i="3"/>
  <c r="L2662" i="3"/>
  <c r="O2662" i="3"/>
  <c r="T2662" i="3"/>
  <c r="A2663" i="3"/>
  <c r="C2663" i="3"/>
  <c r="J2663" i="3"/>
  <c r="K2663" i="3"/>
  <c r="L2663" i="3"/>
  <c r="O2663" i="3"/>
  <c r="V2663" i="3" s="1"/>
  <c r="T2663" i="3"/>
  <c r="A2664" i="3"/>
  <c r="C2664" i="3"/>
  <c r="J2664" i="3"/>
  <c r="K2664" i="3"/>
  <c r="L2664" i="3"/>
  <c r="O2664" i="3"/>
  <c r="T2664" i="3"/>
  <c r="A2665" i="3"/>
  <c r="C2665" i="3"/>
  <c r="J2665" i="3"/>
  <c r="K2665" i="3"/>
  <c r="L2665" i="3"/>
  <c r="O2665" i="3"/>
  <c r="V2665" i="3" s="1"/>
  <c r="T2665" i="3"/>
  <c r="A2666" i="3"/>
  <c r="C2666" i="3"/>
  <c r="J2666" i="3"/>
  <c r="K2666" i="3"/>
  <c r="L2666" i="3"/>
  <c r="O2666" i="3"/>
  <c r="T2666" i="3"/>
  <c r="A2667" i="3"/>
  <c r="C2667" i="3"/>
  <c r="J2667" i="3"/>
  <c r="K2667" i="3"/>
  <c r="L2667" i="3"/>
  <c r="O2667" i="3"/>
  <c r="V2667" i="3" s="1"/>
  <c r="T2667" i="3"/>
  <c r="A2668" i="3"/>
  <c r="C2668" i="3"/>
  <c r="J2668" i="3"/>
  <c r="K2668" i="3"/>
  <c r="L2668" i="3"/>
  <c r="O2668" i="3"/>
  <c r="V2668" i="3" s="1"/>
  <c r="T2668" i="3"/>
  <c r="A2669" i="3"/>
  <c r="C2669" i="3"/>
  <c r="J2669" i="3"/>
  <c r="K2669" i="3"/>
  <c r="L2669" i="3"/>
  <c r="O2669" i="3"/>
  <c r="T2669" i="3"/>
  <c r="A2670" i="3"/>
  <c r="C2670" i="3"/>
  <c r="J2670" i="3"/>
  <c r="K2670" i="3"/>
  <c r="L2670" i="3"/>
  <c r="O2670" i="3"/>
  <c r="T2670" i="3"/>
  <c r="A2671" i="3"/>
  <c r="C2671" i="3"/>
  <c r="J2671" i="3"/>
  <c r="K2671" i="3"/>
  <c r="L2671" i="3"/>
  <c r="O2671" i="3"/>
  <c r="T2671" i="3"/>
  <c r="A2672" i="3"/>
  <c r="C2672" i="3"/>
  <c r="J2672" i="3"/>
  <c r="K2672" i="3"/>
  <c r="L2672" i="3"/>
  <c r="O2672" i="3"/>
  <c r="T2672" i="3"/>
  <c r="A2673" i="3"/>
  <c r="C2673" i="3"/>
  <c r="J2673" i="3"/>
  <c r="K2673" i="3"/>
  <c r="L2673" i="3"/>
  <c r="O2673" i="3"/>
  <c r="T2673" i="3"/>
  <c r="A2674" i="3"/>
  <c r="C2674" i="3"/>
  <c r="J2674" i="3"/>
  <c r="K2674" i="3"/>
  <c r="L2674" i="3"/>
  <c r="O2674" i="3"/>
  <c r="T2674" i="3"/>
  <c r="A2675" i="3"/>
  <c r="C2675" i="3"/>
  <c r="J2675" i="3"/>
  <c r="K2675" i="3"/>
  <c r="L2675" i="3"/>
  <c r="O2675" i="3"/>
  <c r="T2675" i="3"/>
  <c r="A2676" i="3"/>
  <c r="C2676" i="3"/>
  <c r="J2676" i="3"/>
  <c r="K2676" i="3"/>
  <c r="L2676" i="3"/>
  <c r="O2676" i="3"/>
  <c r="V2676" i="3" s="1"/>
  <c r="T2676" i="3"/>
  <c r="A2677" i="3"/>
  <c r="C2677" i="3"/>
  <c r="J2677" i="3"/>
  <c r="K2677" i="3"/>
  <c r="L2677" i="3"/>
  <c r="O2677" i="3"/>
  <c r="T2677" i="3"/>
  <c r="A2678" i="3"/>
  <c r="C2678" i="3"/>
  <c r="J2678" i="3"/>
  <c r="K2678" i="3"/>
  <c r="L2678" i="3"/>
  <c r="O2678" i="3"/>
  <c r="T2678" i="3"/>
  <c r="A2679" i="3"/>
  <c r="C2679" i="3"/>
  <c r="J2679" i="3"/>
  <c r="K2679" i="3"/>
  <c r="L2679" i="3"/>
  <c r="O2679" i="3"/>
  <c r="T2679" i="3"/>
  <c r="A2680" i="3"/>
  <c r="C2680" i="3"/>
  <c r="J2680" i="3"/>
  <c r="K2680" i="3"/>
  <c r="L2680" i="3"/>
  <c r="O2680" i="3"/>
  <c r="V2680" i="3" s="1"/>
  <c r="T2680" i="3"/>
  <c r="A2681" i="3"/>
  <c r="C2681" i="3"/>
  <c r="J2681" i="3"/>
  <c r="K2681" i="3"/>
  <c r="L2681" i="3"/>
  <c r="O2681" i="3"/>
  <c r="T2681" i="3"/>
  <c r="A2682" i="3"/>
  <c r="C2682" i="3"/>
  <c r="J2682" i="3"/>
  <c r="K2682" i="3"/>
  <c r="L2682" i="3"/>
  <c r="O2682" i="3"/>
  <c r="T2682" i="3"/>
  <c r="A2683" i="3"/>
  <c r="C2683" i="3"/>
  <c r="J2683" i="3"/>
  <c r="K2683" i="3"/>
  <c r="L2683" i="3"/>
  <c r="O2683" i="3"/>
  <c r="T2683" i="3"/>
  <c r="A2684" i="3"/>
  <c r="C2684" i="3"/>
  <c r="J2684" i="3"/>
  <c r="K2684" i="3"/>
  <c r="L2684" i="3"/>
  <c r="O2684" i="3"/>
  <c r="V2684" i="3" s="1"/>
  <c r="T2684" i="3"/>
  <c r="A2685" i="3"/>
  <c r="C2685" i="3"/>
  <c r="J2685" i="3"/>
  <c r="K2685" i="3"/>
  <c r="L2685" i="3"/>
  <c r="O2685" i="3"/>
  <c r="T2685" i="3"/>
  <c r="A2686" i="3"/>
  <c r="C2686" i="3"/>
  <c r="J2686" i="3"/>
  <c r="K2686" i="3"/>
  <c r="L2686" i="3"/>
  <c r="O2686" i="3"/>
  <c r="T2686" i="3"/>
  <c r="A2687" i="3"/>
  <c r="C2687" i="3"/>
  <c r="J2687" i="3"/>
  <c r="K2687" i="3"/>
  <c r="L2687" i="3"/>
  <c r="O2687" i="3"/>
  <c r="T2687" i="3"/>
  <c r="A2688" i="3"/>
  <c r="C2688" i="3"/>
  <c r="J2688" i="3"/>
  <c r="K2688" i="3"/>
  <c r="L2688" i="3"/>
  <c r="O2688" i="3"/>
  <c r="T2688" i="3"/>
  <c r="A2689" i="3"/>
  <c r="C2689" i="3"/>
  <c r="J2689" i="3"/>
  <c r="K2689" i="3"/>
  <c r="L2689" i="3"/>
  <c r="O2689" i="3"/>
  <c r="T2689" i="3"/>
  <c r="A2690" i="3"/>
  <c r="C2690" i="3"/>
  <c r="J2690" i="3"/>
  <c r="K2690" i="3"/>
  <c r="L2690" i="3"/>
  <c r="O2690" i="3"/>
  <c r="T2690" i="3"/>
  <c r="A2691" i="3"/>
  <c r="C2691" i="3"/>
  <c r="J2691" i="3"/>
  <c r="K2691" i="3"/>
  <c r="L2691" i="3"/>
  <c r="O2691" i="3"/>
  <c r="T2691" i="3"/>
  <c r="A2692" i="3"/>
  <c r="C2692" i="3"/>
  <c r="J2692" i="3"/>
  <c r="K2692" i="3"/>
  <c r="L2692" i="3"/>
  <c r="O2692" i="3"/>
  <c r="V2692" i="3" s="1"/>
  <c r="T2692" i="3"/>
  <c r="A2693" i="3"/>
  <c r="C2693" i="3"/>
  <c r="J2693" i="3"/>
  <c r="K2693" i="3"/>
  <c r="L2693" i="3"/>
  <c r="O2693" i="3"/>
  <c r="T2693" i="3"/>
  <c r="A2694" i="3"/>
  <c r="C2694" i="3"/>
  <c r="J2694" i="3"/>
  <c r="K2694" i="3"/>
  <c r="L2694" i="3"/>
  <c r="O2694" i="3"/>
  <c r="T2694" i="3"/>
  <c r="A2695" i="3"/>
  <c r="C2695" i="3"/>
  <c r="J2695" i="3"/>
  <c r="K2695" i="3"/>
  <c r="L2695" i="3"/>
  <c r="O2695" i="3"/>
  <c r="T2695" i="3"/>
  <c r="A2696" i="3"/>
  <c r="C2696" i="3"/>
  <c r="J2696" i="3"/>
  <c r="K2696" i="3"/>
  <c r="L2696" i="3"/>
  <c r="O2696" i="3"/>
  <c r="V2696" i="3" s="1"/>
  <c r="T2696" i="3"/>
  <c r="A2697" i="3"/>
  <c r="C2697" i="3"/>
  <c r="J2697" i="3"/>
  <c r="K2697" i="3"/>
  <c r="L2697" i="3"/>
  <c r="O2697" i="3"/>
  <c r="T2697" i="3"/>
  <c r="A2698" i="3"/>
  <c r="C2698" i="3"/>
  <c r="J2698" i="3"/>
  <c r="K2698" i="3"/>
  <c r="L2698" i="3"/>
  <c r="O2698" i="3"/>
  <c r="T2698" i="3"/>
  <c r="A2699" i="3"/>
  <c r="C2699" i="3"/>
  <c r="J2699" i="3"/>
  <c r="K2699" i="3"/>
  <c r="L2699" i="3"/>
  <c r="O2699" i="3"/>
  <c r="V2699" i="3" s="1"/>
  <c r="T2699" i="3"/>
  <c r="A2700" i="3"/>
  <c r="C2700" i="3"/>
  <c r="J2700" i="3"/>
  <c r="K2700" i="3"/>
  <c r="L2700" i="3"/>
  <c r="O2700" i="3"/>
  <c r="V2700" i="3" s="1"/>
  <c r="T2700" i="3"/>
  <c r="A2701" i="3"/>
  <c r="C2701" i="3"/>
  <c r="J2701" i="3"/>
  <c r="K2701" i="3"/>
  <c r="L2701" i="3"/>
  <c r="O2701" i="3"/>
  <c r="T2701" i="3"/>
  <c r="A2702" i="3"/>
  <c r="C2702" i="3"/>
  <c r="J2702" i="3"/>
  <c r="K2702" i="3"/>
  <c r="L2702" i="3"/>
  <c r="O2702" i="3"/>
  <c r="T2702" i="3"/>
  <c r="A2703" i="3"/>
  <c r="C2703" i="3"/>
  <c r="J2703" i="3"/>
  <c r="K2703" i="3"/>
  <c r="L2703" i="3"/>
  <c r="O2703" i="3"/>
  <c r="T2703" i="3"/>
  <c r="A2704" i="3"/>
  <c r="C2704" i="3"/>
  <c r="J2704" i="3"/>
  <c r="K2704" i="3"/>
  <c r="L2704" i="3"/>
  <c r="O2704" i="3"/>
  <c r="V2704" i="3" s="1"/>
  <c r="T2704" i="3"/>
  <c r="A2705" i="3"/>
  <c r="C2705" i="3"/>
  <c r="J2705" i="3"/>
  <c r="K2705" i="3"/>
  <c r="L2705" i="3"/>
  <c r="O2705" i="3"/>
  <c r="T2705" i="3"/>
  <c r="A2706" i="3"/>
  <c r="C2706" i="3"/>
  <c r="J2706" i="3"/>
  <c r="K2706" i="3"/>
  <c r="L2706" i="3"/>
  <c r="O2706" i="3"/>
  <c r="T2706" i="3"/>
  <c r="A2707" i="3"/>
  <c r="C2707" i="3"/>
  <c r="J2707" i="3"/>
  <c r="K2707" i="3"/>
  <c r="L2707" i="3"/>
  <c r="O2707" i="3"/>
  <c r="T2707" i="3"/>
  <c r="A2708" i="3"/>
  <c r="C2708" i="3"/>
  <c r="J2708" i="3"/>
  <c r="K2708" i="3"/>
  <c r="L2708" i="3"/>
  <c r="O2708" i="3"/>
  <c r="V2708" i="3" s="1"/>
  <c r="T2708" i="3"/>
  <c r="A2709" i="3"/>
  <c r="C2709" i="3"/>
  <c r="J2709" i="3"/>
  <c r="K2709" i="3"/>
  <c r="L2709" i="3"/>
  <c r="O2709" i="3"/>
  <c r="T2709" i="3"/>
  <c r="A2710" i="3"/>
  <c r="C2710" i="3"/>
  <c r="J2710" i="3"/>
  <c r="K2710" i="3"/>
  <c r="L2710" i="3"/>
  <c r="O2710" i="3"/>
  <c r="T2710" i="3"/>
  <c r="A2711" i="3"/>
  <c r="C2711" i="3"/>
  <c r="J2711" i="3"/>
  <c r="K2711" i="3"/>
  <c r="L2711" i="3"/>
  <c r="O2711" i="3"/>
  <c r="T2711" i="3"/>
  <c r="A2712" i="3"/>
  <c r="C2712" i="3"/>
  <c r="J2712" i="3"/>
  <c r="K2712" i="3"/>
  <c r="L2712" i="3"/>
  <c r="O2712" i="3"/>
  <c r="V2712" i="3" s="1"/>
  <c r="T2712" i="3"/>
  <c r="A2713" i="3"/>
  <c r="C2713" i="3"/>
  <c r="J2713" i="3"/>
  <c r="K2713" i="3"/>
  <c r="L2713" i="3"/>
  <c r="O2713" i="3"/>
  <c r="T2713" i="3"/>
  <c r="A2714" i="3"/>
  <c r="C2714" i="3"/>
  <c r="J2714" i="3"/>
  <c r="K2714" i="3"/>
  <c r="L2714" i="3"/>
  <c r="O2714" i="3"/>
  <c r="T2714" i="3"/>
  <c r="A2715" i="3"/>
  <c r="C2715" i="3"/>
  <c r="J2715" i="3"/>
  <c r="K2715" i="3"/>
  <c r="L2715" i="3"/>
  <c r="O2715" i="3"/>
  <c r="T2715" i="3"/>
  <c r="A2716" i="3"/>
  <c r="C2716" i="3"/>
  <c r="J2716" i="3"/>
  <c r="K2716" i="3"/>
  <c r="L2716" i="3"/>
  <c r="O2716" i="3"/>
  <c r="V2716" i="3" s="1"/>
  <c r="T2716" i="3"/>
  <c r="A2717" i="3"/>
  <c r="C2717" i="3"/>
  <c r="J2717" i="3"/>
  <c r="K2717" i="3"/>
  <c r="L2717" i="3"/>
  <c r="O2717" i="3"/>
  <c r="T2717" i="3"/>
  <c r="A2718" i="3"/>
  <c r="C2718" i="3"/>
  <c r="J2718" i="3"/>
  <c r="K2718" i="3"/>
  <c r="L2718" i="3"/>
  <c r="O2718" i="3"/>
  <c r="T2718" i="3"/>
  <c r="A2719" i="3"/>
  <c r="C2719" i="3"/>
  <c r="J2719" i="3"/>
  <c r="K2719" i="3"/>
  <c r="L2719" i="3"/>
  <c r="O2719" i="3"/>
  <c r="T2719" i="3"/>
  <c r="A2720" i="3"/>
  <c r="C2720" i="3"/>
  <c r="J2720" i="3"/>
  <c r="K2720" i="3"/>
  <c r="L2720" i="3"/>
  <c r="O2720" i="3"/>
  <c r="V2720" i="3" s="1"/>
  <c r="T2720" i="3"/>
  <c r="A2721" i="3"/>
  <c r="C2721" i="3"/>
  <c r="J2721" i="3"/>
  <c r="K2721" i="3"/>
  <c r="L2721" i="3"/>
  <c r="O2721" i="3"/>
  <c r="T2721" i="3"/>
  <c r="A2722" i="3"/>
  <c r="C2722" i="3"/>
  <c r="J2722" i="3"/>
  <c r="K2722" i="3"/>
  <c r="L2722" i="3"/>
  <c r="O2722" i="3"/>
  <c r="T2722" i="3"/>
  <c r="A2723" i="3"/>
  <c r="C2723" i="3"/>
  <c r="J2723" i="3"/>
  <c r="K2723" i="3"/>
  <c r="L2723" i="3"/>
  <c r="O2723" i="3"/>
  <c r="V2723" i="3" s="1"/>
  <c r="T2723" i="3"/>
  <c r="A2724" i="3"/>
  <c r="C2724" i="3"/>
  <c r="J2724" i="3"/>
  <c r="K2724" i="3"/>
  <c r="L2724" i="3"/>
  <c r="O2724" i="3"/>
  <c r="V2724" i="3" s="1"/>
  <c r="T2724" i="3"/>
  <c r="A2725" i="3"/>
  <c r="C2725" i="3"/>
  <c r="J2725" i="3"/>
  <c r="K2725" i="3"/>
  <c r="L2725" i="3"/>
  <c r="O2725" i="3"/>
  <c r="T2725" i="3"/>
  <c r="A2726" i="3"/>
  <c r="C2726" i="3"/>
  <c r="J2726" i="3"/>
  <c r="K2726" i="3"/>
  <c r="L2726" i="3"/>
  <c r="O2726" i="3"/>
  <c r="T2726" i="3"/>
  <c r="A2727" i="3"/>
  <c r="C2727" i="3"/>
  <c r="J2727" i="3"/>
  <c r="K2727" i="3"/>
  <c r="L2727" i="3"/>
  <c r="O2727" i="3"/>
  <c r="V2727" i="3" s="1"/>
  <c r="T2727" i="3"/>
  <c r="A2728" i="3"/>
  <c r="C2728" i="3"/>
  <c r="J2728" i="3"/>
  <c r="K2728" i="3"/>
  <c r="L2728" i="3"/>
  <c r="O2728" i="3"/>
  <c r="T2728" i="3"/>
  <c r="A2729" i="3"/>
  <c r="C2729" i="3"/>
  <c r="J2729" i="3"/>
  <c r="K2729" i="3"/>
  <c r="L2729" i="3"/>
  <c r="O2729" i="3"/>
  <c r="T2729" i="3"/>
  <c r="A2730" i="3"/>
  <c r="C2730" i="3"/>
  <c r="J2730" i="3"/>
  <c r="K2730" i="3"/>
  <c r="L2730" i="3"/>
  <c r="O2730" i="3"/>
  <c r="T2730" i="3"/>
  <c r="A2731" i="3"/>
  <c r="C2731" i="3"/>
  <c r="J2731" i="3"/>
  <c r="K2731" i="3"/>
  <c r="L2731" i="3"/>
  <c r="O2731" i="3"/>
  <c r="T2731" i="3"/>
  <c r="A2732" i="3"/>
  <c r="C2732" i="3"/>
  <c r="J2732" i="3"/>
  <c r="K2732" i="3"/>
  <c r="L2732" i="3"/>
  <c r="O2732" i="3"/>
  <c r="V2732" i="3" s="1"/>
  <c r="T2732" i="3"/>
  <c r="A2733" i="3"/>
  <c r="C2733" i="3"/>
  <c r="J2733" i="3"/>
  <c r="K2733" i="3"/>
  <c r="L2733" i="3"/>
  <c r="O2733" i="3"/>
  <c r="T2733" i="3"/>
  <c r="A2734" i="3"/>
  <c r="C2734" i="3"/>
  <c r="J2734" i="3"/>
  <c r="K2734" i="3"/>
  <c r="L2734" i="3"/>
  <c r="O2734" i="3"/>
  <c r="T2734" i="3"/>
  <c r="A2735" i="3"/>
  <c r="C2735" i="3"/>
  <c r="J2735" i="3"/>
  <c r="K2735" i="3"/>
  <c r="L2735" i="3"/>
  <c r="O2735" i="3"/>
  <c r="T2735" i="3"/>
  <c r="A2736" i="3"/>
  <c r="C2736" i="3"/>
  <c r="J2736" i="3"/>
  <c r="K2736" i="3"/>
  <c r="L2736" i="3"/>
  <c r="O2736" i="3"/>
  <c r="V2736" i="3" s="1"/>
  <c r="T2736" i="3"/>
  <c r="A2737" i="3"/>
  <c r="C2737" i="3"/>
  <c r="J2737" i="3"/>
  <c r="K2737" i="3"/>
  <c r="L2737" i="3"/>
  <c r="O2737" i="3"/>
  <c r="T2737" i="3"/>
  <c r="A2738" i="3"/>
  <c r="C2738" i="3"/>
  <c r="J2738" i="3"/>
  <c r="K2738" i="3"/>
  <c r="L2738" i="3"/>
  <c r="O2738" i="3"/>
  <c r="T2738" i="3"/>
  <c r="A2739" i="3"/>
  <c r="C2739" i="3"/>
  <c r="J2739" i="3"/>
  <c r="K2739" i="3"/>
  <c r="L2739" i="3"/>
  <c r="O2739" i="3"/>
  <c r="V2739" i="3" s="1"/>
  <c r="T2739" i="3"/>
  <c r="A2740" i="3"/>
  <c r="C2740" i="3"/>
  <c r="J2740" i="3"/>
  <c r="K2740" i="3"/>
  <c r="L2740" i="3"/>
  <c r="O2740" i="3"/>
  <c r="V2740" i="3" s="1"/>
  <c r="T2740" i="3"/>
  <c r="A2741" i="3"/>
  <c r="C2741" i="3"/>
  <c r="J2741" i="3"/>
  <c r="K2741" i="3"/>
  <c r="L2741" i="3"/>
  <c r="O2741" i="3"/>
  <c r="T2741" i="3"/>
  <c r="A2742" i="3"/>
  <c r="C2742" i="3"/>
  <c r="J2742" i="3"/>
  <c r="K2742" i="3"/>
  <c r="L2742" i="3"/>
  <c r="O2742" i="3"/>
  <c r="T2742" i="3"/>
  <c r="A2743" i="3"/>
  <c r="C2743" i="3"/>
  <c r="J2743" i="3"/>
  <c r="K2743" i="3"/>
  <c r="L2743" i="3"/>
  <c r="O2743" i="3"/>
  <c r="V2743" i="3" s="1"/>
  <c r="T2743" i="3"/>
  <c r="A2744" i="3"/>
  <c r="C2744" i="3"/>
  <c r="J2744" i="3"/>
  <c r="K2744" i="3"/>
  <c r="L2744" i="3"/>
  <c r="O2744" i="3"/>
  <c r="T2744" i="3"/>
  <c r="A2745" i="3"/>
  <c r="C2745" i="3"/>
  <c r="J2745" i="3"/>
  <c r="K2745" i="3"/>
  <c r="L2745" i="3"/>
  <c r="O2745" i="3"/>
  <c r="T2745" i="3"/>
  <c r="A2746" i="3"/>
  <c r="C2746" i="3"/>
  <c r="J2746" i="3"/>
  <c r="K2746" i="3"/>
  <c r="L2746" i="3"/>
  <c r="O2746" i="3"/>
  <c r="T2746" i="3"/>
  <c r="A2747" i="3"/>
  <c r="C2747" i="3"/>
  <c r="J2747" i="3"/>
  <c r="K2747" i="3"/>
  <c r="L2747" i="3"/>
  <c r="O2747" i="3"/>
  <c r="V2747" i="3" s="1"/>
  <c r="T2747" i="3"/>
  <c r="A2748" i="3"/>
  <c r="C2748" i="3"/>
  <c r="J2748" i="3"/>
  <c r="K2748" i="3"/>
  <c r="L2748" i="3"/>
  <c r="O2748" i="3"/>
  <c r="T2748" i="3"/>
  <c r="A2749" i="3"/>
  <c r="C2749" i="3"/>
  <c r="J2749" i="3"/>
  <c r="K2749" i="3"/>
  <c r="L2749" i="3"/>
  <c r="O2749" i="3"/>
  <c r="T2749" i="3"/>
  <c r="A2750" i="3"/>
  <c r="C2750" i="3"/>
  <c r="J2750" i="3"/>
  <c r="K2750" i="3"/>
  <c r="L2750" i="3"/>
  <c r="O2750" i="3"/>
  <c r="T2750" i="3"/>
  <c r="A2751" i="3"/>
  <c r="C2751" i="3"/>
  <c r="J2751" i="3"/>
  <c r="K2751" i="3"/>
  <c r="L2751" i="3"/>
  <c r="O2751" i="3"/>
  <c r="T2751" i="3"/>
  <c r="A2752" i="3"/>
  <c r="C2752" i="3"/>
  <c r="J2752" i="3"/>
  <c r="K2752" i="3"/>
  <c r="L2752" i="3"/>
  <c r="O2752" i="3"/>
  <c r="V2752" i="3" s="1"/>
  <c r="T2752" i="3"/>
  <c r="A2753" i="3"/>
  <c r="C2753" i="3"/>
  <c r="J2753" i="3"/>
  <c r="K2753" i="3"/>
  <c r="L2753" i="3"/>
  <c r="O2753" i="3"/>
  <c r="T2753" i="3"/>
  <c r="A2754" i="3"/>
  <c r="C2754" i="3"/>
  <c r="J2754" i="3"/>
  <c r="K2754" i="3"/>
  <c r="L2754" i="3"/>
  <c r="O2754" i="3"/>
  <c r="T2754" i="3"/>
  <c r="A2755" i="3"/>
  <c r="C2755" i="3"/>
  <c r="J2755" i="3"/>
  <c r="K2755" i="3"/>
  <c r="L2755" i="3"/>
  <c r="O2755" i="3"/>
  <c r="T2755" i="3"/>
  <c r="A2756" i="3"/>
  <c r="C2756" i="3"/>
  <c r="J2756" i="3"/>
  <c r="K2756" i="3"/>
  <c r="L2756" i="3"/>
  <c r="O2756" i="3"/>
  <c r="V2756" i="3" s="1"/>
  <c r="T2756" i="3"/>
  <c r="A2757" i="3"/>
  <c r="C2757" i="3"/>
  <c r="J2757" i="3"/>
  <c r="K2757" i="3"/>
  <c r="L2757" i="3"/>
  <c r="O2757" i="3"/>
  <c r="T2757" i="3"/>
  <c r="A2758" i="3"/>
  <c r="C2758" i="3"/>
  <c r="J2758" i="3"/>
  <c r="K2758" i="3"/>
  <c r="L2758" i="3"/>
  <c r="O2758" i="3"/>
  <c r="T2758" i="3"/>
  <c r="A2759" i="3"/>
  <c r="C2759" i="3"/>
  <c r="J2759" i="3"/>
  <c r="K2759" i="3"/>
  <c r="L2759" i="3"/>
  <c r="O2759" i="3"/>
  <c r="V2759" i="3" s="1"/>
  <c r="T2759" i="3"/>
  <c r="A2760" i="3"/>
  <c r="C2760" i="3"/>
  <c r="J2760" i="3"/>
  <c r="K2760" i="3"/>
  <c r="L2760" i="3"/>
  <c r="O2760" i="3"/>
  <c r="V2760" i="3" s="1"/>
  <c r="T2760" i="3"/>
  <c r="A2761" i="3"/>
  <c r="C2761" i="3"/>
  <c r="J2761" i="3"/>
  <c r="K2761" i="3"/>
  <c r="L2761" i="3"/>
  <c r="O2761" i="3"/>
  <c r="T2761" i="3"/>
  <c r="A2762" i="3"/>
  <c r="C2762" i="3"/>
  <c r="J2762" i="3"/>
  <c r="K2762" i="3"/>
  <c r="L2762" i="3"/>
  <c r="O2762" i="3"/>
  <c r="T2762" i="3"/>
  <c r="A2763" i="3"/>
  <c r="C2763" i="3"/>
  <c r="J2763" i="3"/>
  <c r="K2763" i="3"/>
  <c r="L2763" i="3"/>
  <c r="O2763" i="3"/>
  <c r="T2763" i="3"/>
  <c r="A2764" i="3"/>
  <c r="C2764" i="3"/>
  <c r="J2764" i="3"/>
  <c r="K2764" i="3"/>
  <c r="L2764" i="3"/>
  <c r="O2764" i="3"/>
  <c r="V2764" i="3" s="1"/>
  <c r="T2764" i="3"/>
  <c r="A2765" i="3"/>
  <c r="C2765" i="3"/>
  <c r="J2765" i="3"/>
  <c r="K2765" i="3"/>
  <c r="L2765" i="3"/>
  <c r="O2765" i="3"/>
  <c r="T2765" i="3"/>
  <c r="A2766" i="3"/>
  <c r="C2766" i="3"/>
  <c r="J2766" i="3"/>
  <c r="K2766" i="3"/>
  <c r="L2766" i="3"/>
  <c r="O2766" i="3"/>
  <c r="T2766" i="3"/>
  <c r="A2767" i="3"/>
  <c r="C2767" i="3"/>
  <c r="J2767" i="3"/>
  <c r="K2767" i="3"/>
  <c r="L2767" i="3"/>
  <c r="O2767" i="3"/>
  <c r="T2767" i="3"/>
  <c r="A2768" i="3"/>
  <c r="C2768" i="3"/>
  <c r="J2768" i="3"/>
  <c r="K2768" i="3"/>
  <c r="L2768" i="3"/>
  <c r="O2768" i="3"/>
  <c r="V2768" i="3" s="1"/>
  <c r="T2768" i="3"/>
  <c r="A2769" i="3"/>
  <c r="C2769" i="3"/>
  <c r="J2769" i="3"/>
  <c r="K2769" i="3"/>
  <c r="L2769" i="3"/>
  <c r="O2769" i="3"/>
  <c r="T2769" i="3"/>
  <c r="A2770" i="3"/>
  <c r="C2770" i="3"/>
  <c r="J2770" i="3"/>
  <c r="K2770" i="3"/>
  <c r="L2770" i="3"/>
  <c r="O2770" i="3"/>
  <c r="T2770" i="3"/>
  <c r="A2771" i="3"/>
  <c r="C2771" i="3"/>
  <c r="J2771" i="3"/>
  <c r="K2771" i="3"/>
  <c r="L2771" i="3"/>
  <c r="O2771" i="3"/>
  <c r="T2771" i="3"/>
  <c r="A2772" i="3"/>
  <c r="C2772" i="3"/>
  <c r="J2772" i="3"/>
  <c r="K2772" i="3"/>
  <c r="L2772" i="3"/>
  <c r="O2772" i="3"/>
  <c r="V2772" i="3" s="1"/>
  <c r="T2772" i="3"/>
  <c r="A2773" i="3"/>
  <c r="C2773" i="3"/>
  <c r="J2773" i="3"/>
  <c r="K2773" i="3"/>
  <c r="L2773" i="3"/>
  <c r="O2773" i="3"/>
  <c r="T2773" i="3"/>
  <c r="A2774" i="3"/>
  <c r="C2774" i="3"/>
  <c r="J2774" i="3"/>
  <c r="K2774" i="3"/>
  <c r="L2774" i="3"/>
  <c r="O2774" i="3"/>
  <c r="T2774" i="3"/>
  <c r="A2775" i="3"/>
  <c r="C2775" i="3"/>
  <c r="J2775" i="3"/>
  <c r="K2775" i="3"/>
  <c r="L2775" i="3"/>
  <c r="O2775" i="3"/>
  <c r="V2775" i="3" s="1"/>
  <c r="T2775" i="3"/>
  <c r="A2776" i="3"/>
  <c r="C2776" i="3"/>
  <c r="J2776" i="3"/>
  <c r="K2776" i="3"/>
  <c r="L2776" i="3"/>
  <c r="O2776" i="3"/>
  <c r="T2776" i="3"/>
  <c r="A2777" i="3"/>
  <c r="C2777" i="3"/>
  <c r="J2777" i="3"/>
  <c r="K2777" i="3"/>
  <c r="L2777" i="3"/>
  <c r="O2777" i="3"/>
  <c r="T2777" i="3"/>
  <c r="A2778" i="3"/>
  <c r="C2778" i="3"/>
  <c r="J2778" i="3"/>
  <c r="K2778" i="3"/>
  <c r="L2778" i="3"/>
  <c r="O2778" i="3"/>
  <c r="T2778" i="3"/>
  <c r="A2779" i="3"/>
  <c r="C2779" i="3"/>
  <c r="J2779" i="3"/>
  <c r="K2779" i="3"/>
  <c r="L2779" i="3"/>
  <c r="O2779" i="3"/>
  <c r="T2779" i="3"/>
  <c r="A2780" i="3"/>
  <c r="C2780" i="3"/>
  <c r="J2780" i="3"/>
  <c r="K2780" i="3"/>
  <c r="L2780" i="3"/>
  <c r="O2780" i="3"/>
  <c r="V2780" i="3" s="1"/>
  <c r="T2780" i="3"/>
  <c r="A2781" i="3"/>
  <c r="C2781" i="3"/>
  <c r="J2781" i="3"/>
  <c r="K2781" i="3"/>
  <c r="L2781" i="3"/>
  <c r="O2781" i="3"/>
  <c r="T2781" i="3"/>
  <c r="A2782" i="3"/>
  <c r="C2782" i="3"/>
  <c r="J2782" i="3"/>
  <c r="K2782" i="3"/>
  <c r="L2782" i="3"/>
  <c r="O2782" i="3"/>
  <c r="T2782" i="3"/>
  <c r="A2783" i="3"/>
  <c r="C2783" i="3"/>
  <c r="J2783" i="3"/>
  <c r="K2783" i="3"/>
  <c r="L2783" i="3"/>
  <c r="O2783" i="3"/>
  <c r="V2783" i="3" s="1"/>
  <c r="T2783" i="3"/>
  <c r="A2784" i="3"/>
  <c r="C2784" i="3"/>
  <c r="J2784" i="3"/>
  <c r="K2784" i="3"/>
  <c r="L2784" i="3"/>
  <c r="O2784" i="3"/>
  <c r="T2784" i="3"/>
  <c r="A2785" i="3"/>
  <c r="C2785" i="3"/>
  <c r="J2785" i="3"/>
  <c r="K2785" i="3"/>
  <c r="L2785" i="3"/>
  <c r="O2785" i="3"/>
  <c r="T2785" i="3"/>
  <c r="A2786" i="3"/>
  <c r="C2786" i="3"/>
  <c r="J2786" i="3"/>
  <c r="K2786" i="3"/>
  <c r="L2786" i="3"/>
  <c r="O2786" i="3"/>
  <c r="T2786" i="3"/>
  <c r="A2787" i="3"/>
  <c r="C2787" i="3"/>
  <c r="J2787" i="3"/>
  <c r="K2787" i="3"/>
  <c r="L2787" i="3"/>
  <c r="O2787" i="3"/>
  <c r="T2787" i="3"/>
  <c r="A2788" i="3"/>
  <c r="C2788" i="3"/>
  <c r="J2788" i="3"/>
  <c r="K2788" i="3"/>
  <c r="L2788" i="3"/>
  <c r="O2788" i="3"/>
  <c r="V2788" i="3" s="1"/>
  <c r="T2788" i="3"/>
  <c r="A2789" i="3"/>
  <c r="C2789" i="3"/>
  <c r="J2789" i="3"/>
  <c r="K2789" i="3"/>
  <c r="L2789" i="3"/>
  <c r="O2789" i="3"/>
  <c r="T2789" i="3"/>
  <c r="A2790" i="3"/>
  <c r="C2790" i="3"/>
  <c r="J2790" i="3"/>
  <c r="K2790" i="3"/>
  <c r="L2790" i="3"/>
  <c r="O2790" i="3"/>
  <c r="T2790" i="3"/>
  <c r="A2791" i="3"/>
  <c r="C2791" i="3"/>
  <c r="J2791" i="3"/>
  <c r="K2791" i="3"/>
  <c r="L2791" i="3"/>
  <c r="O2791" i="3"/>
  <c r="V2791" i="3" s="1"/>
  <c r="T2791" i="3"/>
  <c r="A2792" i="3"/>
  <c r="C2792" i="3"/>
  <c r="J2792" i="3"/>
  <c r="K2792" i="3"/>
  <c r="L2792" i="3"/>
  <c r="O2792" i="3"/>
  <c r="T2792" i="3"/>
  <c r="A2793" i="3"/>
  <c r="C2793" i="3"/>
  <c r="J2793" i="3"/>
  <c r="K2793" i="3"/>
  <c r="L2793" i="3"/>
  <c r="O2793" i="3"/>
  <c r="T2793" i="3"/>
  <c r="A2794" i="3"/>
  <c r="C2794" i="3"/>
  <c r="J2794" i="3"/>
  <c r="K2794" i="3"/>
  <c r="L2794" i="3"/>
  <c r="O2794" i="3"/>
  <c r="T2794" i="3"/>
  <c r="A2795" i="3"/>
  <c r="C2795" i="3"/>
  <c r="J2795" i="3"/>
  <c r="K2795" i="3"/>
  <c r="L2795" i="3"/>
  <c r="O2795" i="3"/>
  <c r="V2795" i="3" s="1"/>
  <c r="T2795" i="3"/>
  <c r="A2796" i="3"/>
  <c r="C2796" i="3"/>
  <c r="J2796" i="3"/>
  <c r="K2796" i="3"/>
  <c r="L2796" i="3"/>
  <c r="O2796" i="3"/>
  <c r="V2796" i="3" s="1"/>
  <c r="T2796" i="3"/>
  <c r="A2797" i="3"/>
  <c r="C2797" i="3"/>
  <c r="J2797" i="3"/>
  <c r="K2797" i="3"/>
  <c r="L2797" i="3"/>
  <c r="O2797" i="3"/>
  <c r="T2797" i="3"/>
  <c r="A2798" i="3"/>
  <c r="C2798" i="3"/>
  <c r="J2798" i="3"/>
  <c r="K2798" i="3"/>
  <c r="L2798" i="3"/>
  <c r="O2798" i="3"/>
  <c r="T2798" i="3"/>
  <c r="A2799" i="3"/>
  <c r="C2799" i="3"/>
  <c r="J2799" i="3"/>
  <c r="K2799" i="3"/>
  <c r="L2799" i="3"/>
  <c r="O2799" i="3"/>
  <c r="V2799" i="3" s="1"/>
  <c r="T2799" i="3"/>
  <c r="A2800" i="3"/>
  <c r="C2800" i="3"/>
  <c r="J2800" i="3"/>
  <c r="K2800" i="3"/>
  <c r="L2800" i="3"/>
  <c r="O2800" i="3"/>
  <c r="V2800" i="3" s="1"/>
  <c r="T2800" i="3"/>
  <c r="A2801" i="3"/>
  <c r="C2801" i="3"/>
  <c r="J2801" i="3"/>
  <c r="K2801" i="3"/>
  <c r="L2801" i="3"/>
  <c r="O2801" i="3"/>
  <c r="T2801" i="3"/>
  <c r="A2802" i="3"/>
  <c r="C2802" i="3"/>
  <c r="J2802" i="3"/>
  <c r="K2802" i="3"/>
  <c r="L2802" i="3"/>
  <c r="O2802" i="3"/>
  <c r="T2802" i="3"/>
  <c r="A2803" i="3"/>
  <c r="C2803" i="3"/>
  <c r="J2803" i="3"/>
  <c r="K2803" i="3"/>
  <c r="L2803" i="3"/>
  <c r="O2803" i="3"/>
  <c r="T2803" i="3"/>
  <c r="A2804" i="3"/>
  <c r="C2804" i="3"/>
  <c r="J2804" i="3"/>
  <c r="K2804" i="3"/>
  <c r="L2804" i="3"/>
  <c r="O2804" i="3"/>
  <c r="V2804" i="3" s="1"/>
  <c r="T2804" i="3"/>
  <c r="A2805" i="3"/>
  <c r="C2805" i="3"/>
  <c r="J2805" i="3"/>
  <c r="K2805" i="3"/>
  <c r="L2805" i="3"/>
  <c r="O2805" i="3"/>
  <c r="T2805" i="3"/>
  <c r="A2806" i="3"/>
  <c r="C2806" i="3"/>
  <c r="J2806" i="3"/>
  <c r="K2806" i="3"/>
  <c r="L2806" i="3"/>
  <c r="O2806" i="3"/>
  <c r="T2806" i="3"/>
  <c r="A2807" i="3"/>
  <c r="C2807" i="3"/>
  <c r="J2807" i="3"/>
  <c r="K2807" i="3"/>
  <c r="L2807" i="3"/>
  <c r="O2807" i="3"/>
  <c r="T2807" i="3"/>
  <c r="A2808" i="3"/>
  <c r="C2808" i="3"/>
  <c r="J2808" i="3"/>
  <c r="K2808" i="3"/>
  <c r="L2808" i="3"/>
  <c r="O2808" i="3"/>
  <c r="V2808" i="3" s="1"/>
  <c r="T2808" i="3"/>
  <c r="A2809" i="3"/>
  <c r="C2809" i="3"/>
  <c r="J2809" i="3"/>
  <c r="K2809" i="3"/>
  <c r="L2809" i="3"/>
  <c r="O2809" i="3"/>
  <c r="T2809" i="3"/>
  <c r="A2810" i="3"/>
  <c r="C2810" i="3"/>
  <c r="J2810" i="3"/>
  <c r="K2810" i="3"/>
  <c r="L2810" i="3"/>
  <c r="O2810" i="3"/>
  <c r="T2810" i="3"/>
  <c r="A2811" i="3"/>
  <c r="C2811" i="3"/>
  <c r="J2811" i="3"/>
  <c r="K2811" i="3"/>
  <c r="L2811" i="3"/>
  <c r="O2811" i="3"/>
  <c r="V2811" i="3" s="1"/>
  <c r="T2811" i="3"/>
  <c r="A2812" i="3"/>
  <c r="C2812" i="3"/>
  <c r="J2812" i="3"/>
  <c r="K2812" i="3"/>
  <c r="L2812" i="3"/>
  <c r="O2812" i="3"/>
  <c r="V2812" i="3" s="1"/>
  <c r="T2812" i="3"/>
  <c r="A2813" i="3"/>
  <c r="C2813" i="3"/>
  <c r="J2813" i="3"/>
  <c r="K2813" i="3"/>
  <c r="L2813" i="3"/>
  <c r="O2813" i="3"/>
  <c r="T2813" i="3"/>
  <c r="A2814" i="3"/>
  <c r="C2814" i="3"/>
  <c r="J2814" i="3"/>
  <c r="K2814" i="3"/>
  <c r="L2814" i="3"/>
  <c r="O2814" i="3"/>
  <c r="T2814" i="3"/>
  <c r="A2815" i="3"/>
  <c r="C2815" i="3"/>
  <c r="J2815" i="3"/>
  <c r="K2815" i="3"/>
  <c r="L2815" i="3"/>
  <c r="O2815" i="3"/>
  <c r="T2815" i="3"/>
  <c r="A2816" i="3"/>
  <c r="C2816" i="3"/>
  <c r="J2816" i="3"/>
  <c r="K2816" i="3"/>
  <c r="L2816" i="3"/>
  <c r="O2816" i="3"/>
  <c r="V2816" i="3" s="1"/>
  <c r="T2816" i="3"/>
  <c r="A2817" i="3"/>
  <c r="C2817" i="3"/>
  <c r="J2817" i="3"/>
  <c r="K2817" i="3"/>
  <c r="L2817" i="3"/>
  <c r="O2817" i="3"/>
  <c r="T2817" i="3"/>
  <c r="A2818" i="3"/>
  <c r="C2818" i="3"/>
  <c r="J2818" i="3"/>
  <c r="K2818" i="3"/>
  <c r="L2818" i="3"/>
  <c r="O2818" i="3"/>
  <c r="T2818" i="3"/>
  <c r="A2819" i="3"/>
  <c r="C2819" i="3"/>
  <c r="J2819" i="3"/>
  <c r="K2819" i="3"/>
  <c r="L2819" i="3"/>
  <c r="O2819" i="3"/>
  <c r="T2819" i="3"/>
  <c r="A2820" i="3"/>
  <c r="C2820" i="3"/>
  <c r="J2820" i="3"/>
  <c r="K2820" i="3"/>
  <c r="L2820" i="3"/>
  <c r="O2820" i="3"/>
  <c r="V2820" i="3" s="1"/>
  <c r="T2820" i="3"/>
  <c r="A2821" i="3"/>
  <c r="C2821" i="3"/>
  <c r="J2821" i="3"/>
  <c r="K2821" i="3"/>
  <c r="L2821" i="3"/>
  <c r="O2821" i="3"/>
  <c r="T2821" i="3"/>
  <c r="A2822" i="3"/>
  <c r="C2822" i="3"/>
  <c r="J2822" i="3"/>
  <c r="K2822" i="3"/>
  <c r="L2822" i="3"/>
  <c r="O2822" i="3"/>
  <c r="T2822" i="3"/>
  <c r="A2823" i="3"/>
  <c r="C2823" i="3"/>
  <c r="J2823" i="3"/>
  <c r="K2823" i="3"/>
  <c r="L2823" i="3"/>
  <c r="O2823" i="3"/>
  <c r="V2823" i="3" s="1"/>
  <c r="T2823" i="3"/>
  <c r="A2824" i="3"/>
  <c r="C2824" i="3"/>
  <c r="J2824" i="3"/>
  <c r="K2824" i="3"/>
  <c r="L2824" i="3"/>
  <c r="O2824" i="3"/>
  <c r="V2824" i="3" s="1"/>
  <c r="T2824" i="3"/>
  <c r="A2825" i="3"/>
  <c r="C2825" i="3"/>
  <c r="J2825" i="3"/>
  <c r="K2825" i="3"/>
  <c r="L2825" i="3"/>
  <c r="O2825" i="3"/>
  <c r="T2825" i="3"/>
  <c r="A2826" i="3"/>
  <c r="C2826" i="3"/>
  <c r="J2826" i="3"/>
  <c r="K2826" i="3"/>
  <c r="L2826" i="3"/>
  <c r="O2826" i="3"/>
  <c r="T2826" i="3"/>
  <c r="A2827" i="3"/>
  <c r="C2827" i="3"/>
  <c r="J2827" i="3"/>
  <c r="K2827" i="3"/>
  <c r="L2827" i="3"/>
  <c r="O2827" i="3"/>
  <c r="T2827" i="3"/>
  <c r="A2828" i="3"/>
  <c r="C2828" i="3"/>
  <c r="J2828" i="3"/>
  <c r="K2828" i="3"/>
  <c r="L2828" i="3"/>
  <c r="O2828" i="3"/>
  <c r="V2828" i="3" s="1"/>
  <c r="T2828" i="3"/>
  <c r="A2829" i="3"/>
  <c r="C2829" i="3"/>
  <c r="J2829" i="3"/>
  <c r="K2829" i="3"/>
  <c r="L2829" i="3"/>
  <c r="O2829" i="3"/>
  <c r="T2829" i="3"/>
  <c r="A2830" i="3"/>
  <c r="C2830" i="3"/>
  <c r="J2830" i="3"/>
  <c r="K2830" i="3"/>
  <c r="L2830" i="3"/>
  <c r="O2830" i="3"/>
  <c r="T2830" i="3"/>
  <c r="A2831" i="3"/>
  <c r="C2831" i="3"/>
  <c r="J2831" i="3"/>
  <c r="K2831" i="3"/>
  <c r="L2831" i="3"/>
  <c r="O2831" i="3"/>
  <c r="V2831" i="3" s="1"/>
  <c r="T2831" i="3"/>
  <c r="A2832" i="3"/>
  <c r="C2832" i="3"/>
  <c r="J2832" i="3"/>
  <c r="K2832" i="3"/>
  <c r="L2832" i="3"/>
  <c r="O2832" i="3"/>
  <c r="V2832" i="3" s="1"/>
  <c r="T2832" i="3"/>
  <c r="A2833" i="3"/>
  <c r="C2833" i="3"/>
  <c r="J2833" i="3"/>
  <c r="K2833" i="3"/>
  <c r="L2833" i="3"/>
  <c r="O2833" i="3"/>
  <c r="T2833" i="3"/>
  <c r="A2834" i="3"/>
  <c r="C2834" i="3"/>
  <c r="J2834" i="3"/>
  <c r="K2834" i="3"/>
  <c r="L2834" i="3"/>
  <c r="O2834" i="3"/>
  <c r="T2834" i="3"/>
  <c r="A2835" i="3"/>
  <c r="C2835" i="3"/>
  <c r="J2835" i="3"/>
  <c r="K2835" i="3"/>
  <c r="L2835" i="3"/>
  <c r="O2835" i="3"/>
  <c r="T2835" i="3"/>
  <c r="A2836" i="3"/>
  <c r="C2836" i="3"/>
  <c r="J2836" i="3"/>
  <c r="K2836" i="3"/>
  <c r="L2836" i="3"/>
  <c r="O2836" i="3"/>
  <c r="V2836" i="3" s="1"/>
  <c r="T2836" i="3"/>
  <c r="A2837" i="3"/>
  <c r="C2837" i="3"/>
  <c r="J2837" i="3"/>
  <c r="K2837" i="3"/>
  <c r="L2837" i="3"/>
  <c r="O2837" i="3"/>
  <c r="T2837" i="3"/>
  <c r="A2838" i="3"/>
  <c r="C2838" i="3"/>
  <c r="J2838" i="3"/>
  <c r="K2838" i="3"/>
  <c r="L2838" i="3"/>
  <c r="O2838" i="3"/>
  <c r="T2838" i="3"/>
  <c r="A2839" i="3"/>
  <c r="C2839" i="3"/>
  <c r="J2839" i="3"/>
  <c r="K2839" i="3"/>
  <c r="L2839" i="3"/>
  <c r="O2839" i="3"/>
  <c r="V2839" i="3" s="1"/>
  <c r="T2839" i="3"/>
  <c r="A2840" i="3"/>
  <c r="C2840" i="3"/>
  <c r="J2840" i="3"/>
  <c r="K2840" i="3"/>
  <c r="L2840" i="3"/>
  <c r="O2840" i="3"/>
  <c r="V2840" i="3" s="1"/>
  <c r="T2840" i="3"/>
  <c r="A2841" i="3"/>
  <c r="C2841" i="3"/>
  <c r="J2841" i="3"/>
  <c r="K2841" i="3"/>
  <c r="L2841" i="3"/>
  <c r="O2841" i="3"/>
  <c r="T2841" i="3"/>
  <c r="A2842" i="3"/>
  <c r="C2842" i="3"/>
  <c r="J2842" i="3"/>
  <c r="K2842" i="3"/>
  <c r="L2842" i="3"/>
  <c r="O2842" i="3"/>
  <c r="T2842" i="3"/>
  <c r="A2843" i="3"/>
  <c r="C2843" i="3"/>
  <c r="J2843" i="3"/>
  <c r="K2843" i="3"/>
  <c r="L2843" i="3"/>
  <c r="O2843" i="3"/>
  <c r="V2843" i="3" s="1"/>
  <c r="T2843" i="3"/>
  <c r="A2844" i="3"/>
  <c r="C2844" i="3"/>
  <c r="J2844" i="3"/>
  <c r="K2844" i="3"/>
  <c r="L2844" i="3"/>
  <c r="O2844" i="3"/>
  <c r="V2844" i="3" s="1"/>
  <c r="T2844" i="3"/>
  <c r="A2845" i="3"/>
  <c r="C2845" i="3"/>
  <c r="J2845" i="3"/>
  <c r="K2845" i="3"/>
  <c r="L2845" i="3"/>
  <c r="O2845" i="3"/>
  <c r="T2845" i="3"/>
  <c r="A2846" i="3"/>
  <c r="C2846" i="3"/>
  <c r="J2846" i="3"/>
  <c r="K2846" i="3"/>
  <c r="L2846" i="3"/>
  <c r="O2846" i="3"/>
  <c r="T2846" i="3"/>
  <c r="A2847" i="3"/>
  <c r="C2847" i="3"/>
  <c r="J2847" i="3"/>
  <c r="K2847" i="3"/>
  <c r="L2847" i="3"/>
  <c r="O2847" i="3"/>
  <c r="T2847" i="3"/>
  <c r="A2848" i="3"/>
  <c r="C2848" i="3"/>
  <c r="J2848" i="3"/>
  <c r="K2848" i="3"/>
  <c r="L2848" i="3"/>
  <c r="O2848" i="3"/>
  <c r="V2848" i="3" s="1"/>
  <c r="T2848" i="3"/>
  <c r="A2849" i="3"/>
  <c r="C2849" i="3"/>
  <c r="J2849" i="3"/>
  <c r="K2849" i="3"/>
  <c r="L2849" i="3"/>
  <c r="O2849" i="3"/>
  <c r="T2849" i="3"/>
  <c r="A2850" i="3"/>
  <c r="C2850" i="3"/>
  <c r="J2850" i="3"/>
  <c r="K2850" i="3"/>
  <c r="L2850" i="3"/>
  <c r="O2850" i="3"/>
  <c r="T2850" i="3"/>
  <c r="A2851" i="3"/>
  <c r="C2851" i="3"/>
  <c r="J2851" i="3"/>
  <c r="K2851" i="3"/>
  <c r="L2851" i="3"/>
  <c r="O2851" i="3"/>
  <c r="V2851" i="3" s="1"/>
  <c r="T2851" i="3"/>
  <c r="A2852" i="3"/>
  <c r="C2852" i="3"/>
  <c r="J2852" i="3"/>
  <c r="K2852" i="3"/>
  <c r="L2852" i="3"/>
  <c r="O2852" i="3"/>
  <c r="V2852" i="3" s="1"/>
  <c r="T2852" i="3"/>
  <c r="A2853" i="3"/>
  <c r="C2853" i="3"/>
  <c r="J2853" i="3"/>
  <c r="K2853" i="3"/>
  <c r="L2853" i="3"/>
  <c r="O2853" i="3"/>
  <c r="T2853" i="3"/>
  <c r="A2854" i="3"/>
  <c r="C2854" i="3"/>
  <c r="J2854" i="3"/>
  <c r="K2854" i="3"/>
  <c r="L2854" i="3"/>
  <c r="O2854" i="3"/>
  <c r="V2854" i="3" s="1"/>
  <c r="T2854" i="3"/>
  <c r="A2855" i="3"/>
  <c r="C2855" i="3"/>
  <c r="J2855" i="3"/>
  <c r="K2855" i="3"/>
  <c r="L2855" i="3"/>
  <c r="O2855" i="3"/>
  <c r="V2855" i="3" s="1"/>
  <c r="T2855" i="3"/>
  <c r="A2856" i="3"/>
  <c r="C2856" i="3"/>
  <c r="J2856" i="3"/>
  <c r="K2856" i="3"/>
  <c r="L2856" i="3"/>
  <c r="O2856" i="3"/>
  <c r="V2856" i="3" s="1"/>
  <c r="T2856" i="3"/>
  <c r="A2857" i="3"/>
  <c r="C2857" i="3"/>
  <c r="J2857" i="3"/>
  <c r="K2857" i="3"/>
  <c r="L2857" i="3"/>
  <c r="O2857" i="3"/>
  <c r="T2857" i="3"/>
  <c r="A2858" i="3"/>
  <c r="C2858" i="3"/>
  <c r="J2858" i="3"/>
  <c r="K2858" i="3"/>
  <c r="L2858" i="3"/>
  <c r="O2858" i="3"/>
  <c r="T2858" i="3"/>
  <c r="A2859" i="3"/>
  <c r="C2859" i="3"/>
  <c r="J2859" i="3"/>
  <c r="K2859" i="3"/>
  <c r="L2859" i="3"/>
  <c r="O2859" i="3"/>
  <c r="V2859" i="3" s="1"/>
  <c r="T2859" i="3"/>
  <c r="A2860" i="3"/>
  <c r="C2860" i="3"/>
  <c r="J2860" i="3"/>
  <c r="K2860" i="3"/>
  <c r="L2860" i="3"/>
  <c r="O2860" i="3"/>
  <c r="V2860" i="3" s="1"/>
  <c r="T2860" i="3"/>
  <c r="A2861" i="3"/>
  <c r="C2861" i="3"/>
  <c r="J2861" i="3"/>
  <c r="K2861" i="3"/>
  <c r="L2861" i="3"/>
  <c r="O2861" i="3"/>
  <c r="T2861" i="3"/>
  <c r="A2862" i="3"/>
  <c r="C2862" i="3"/>
  <c r="J2862" i="3"/>
  <c r="K2862" i="3"/>
  <c r="L2862" i="3"/>
  <c r="O2862" i="3"/>
  <c r="V2862" i="3" s="1"/>
  <c r="T2862" i="3"/>
  <c r="A2863" i="3"/>
  <c r="C2863" i="3"/>
  <c r="J2863" i="3"/>
  <c r="K2863" i="3"/>
  <c r="L2863" i="3"/>
  <c r="O2863" i="3"/>
  <c r="V2863" i="3" s="1"/>
  <c r="T2863" i="3"/>
  <c r="A2864" i="3"/>
  <c r="C2864" i="3"/>
  <c r="J2864" i="3"/>
  <c r="K2864" i="3"/>
  <c r="L2864" i="3"/>
  <c r="O2864" i="3"/>
  <c r="V2864" i="3" s="1"/>
  <c r="T2864" i="3"/>
  <c r="A2865" i="3"/>
  <c r="C2865" i="3"/>
  <c r="J2865" i="3"/>
  <c r="K2865" i="3"/>
  <c r="L2865" i="3"/>
  <c r="O2865" i="3"/>
  <c r="T2865" i="3"/>
  <c r="A2866" i="3"/>
  <c r="C2866" i="3"/>
  <c r="J2866" i="3"/>
  <c r="K2866" i="3"/>
  <c r="L2866" i="3"/>
  <c r="O2866" i="3"/>
  <c r="T2866" i="3"/>
  <c r="A2867" i="3"/>
  <c r="C2867" i="3"/>
  <c r="J2867" i="3"/>
  <c r="K2867" i="3"/>
  <c r="L2867" i="3"/>
  <c r="O2867" i="3"/>
  <c r="T2867" i="3"/>
  <c r="A2868" i="3"/>
  <c r="C2868" i="3"/>
  <c r="J2868" i="3"/>
  <c r="K2868" i="3"/>
  <c r="L2868" i="3"/>
  <c r="O2868" i="3"/>
  <c r="V2868" i="3" s="1"/>
  <c r="T2868" i="3"/>
  <c r="A2869" i="3"/>
  <c r="C2869" i="3"/>
  <c r="J2869" i="3"/>
  <c r="K2869" i="3"/>
  <c r="L2869" i="3"/>
  <c r="O2869" i="3"/>
  <c r="T2869" i="3"/>
  <c r="A2870" i="3"/>
  <c r="C2870" i="3"/>
  <c r="J2870" i="3"/>
  <c r="K2870" i="3"/>
  <c r="L2870" i="3"/>
  <c r="O2870" i="3"/>
  <c r="T2870" i="3"/>
  <c r="A2871" i="3"/>
  <c r="C2871" i="3"/>
  <c r="J2871" i="3"/>
  <c r="K2871" i="3"/>
  <c r="L2871" i="3"/>
  <c r="O2871" i="3"/>
  <c r="V2871" i="3" s="1"/>
  <c r="T2871" i="3"/>
  <c r="A2872" i="3"/>
  <c r="C2872" i="3"/>
  <c r="J2872" i="3"/>
  <c r="K2872" i="3"/>
  <c r="L2872" i="3"/>
  <c r="O2872" i="3"/>
  <c r="V2872" i="3" s="1"/>
  <c r="T2872" i="3"/>
  <c r="A2873" i="3"/>
  <c r="C2873" i="3"/>
  <c r="J2873" i="3"/>
  <c r="K2873" i="3"/>
  <c r="L2873" i="3"/>
  <c r="O2873" i="3"/>
  <c r="T2873" i="3"/>
  <c r="A2874" i="3"/>
  <c r="C2874" i="3"/>
  <c r="J2874" i="3"/>
  <c r="K2874" i="3"/>
  <c r="L2874" i="3"/>
  <c r="O2874" i="3"/>
  <c r="T2874" i="3"/>
  <c r="A2875" i="3"/>
  <c r="C2875" i="3"/>
  <c r="J2875" i="3"/>
  <c r="K2875" i="3"/>
  <c r="L2875" i="3"/>
  <c r="O2875" i="3"/>
  <c r="V2875" i="3" s="1"/>
  <c r="T2875" i="3"/>
  <c r="A2876" i="3"/>
  <c r="C2876" i="3"/>
  <c r="J2876" i="3"/>
  <c r="K2876" i="3"/>
  <c r="L2876" i="3"/>
  <c r="O2876" i="3"/>
  <c r="V2876" i="3" s="1"/>
  <c r="T2876" i="3"/>
  <c r="A2877" i="3"/>
  <c r="C2877" i="3"/>
  <c r="J2877" i="3"/>
  <c r="K2877" i="3"/>
  <c r="L2877" i="3"/>
  <c r="O2877" i="3"/>
  <c r="T2877" i="3"/>
  <c r="A2878" i="3"/>
  <c r="C2878" i="3"/>
  <c r="J2878" i="3"/>
  <c r="K2878" i="3"/>
  <c r="L2878" i="3"/>
  <c r="O2878" i="3"/>
  <c r="V2878" i="3" s="1"/>
  <c r="T2878" i="3"/>
  <c r="A2879" i="3"/>
  <c r="C2879" i="3"/>
  <c r="J2879" i="3"/>
  <c r="K2879" i="3"/>
  <c r="L2879" i="3"/>
  <c r="O2879" i="3"/>
  <c r="V2879" i="3" s="1"/>
  <c r="T2879" i="3"/>
  <c r="A2880" i="3"/>
  <c r="C2880" i="3"/>
  <c r="J2880" i="3"/>
  <c r="K2880" i="3"/>
  <c r="L2880" i="3"/>
  <c r="O2880" i="3"/>
  <c r="V2880" i="3" s="1"/>
  <c r="T2880" i="3"/>
  <c r="A2881" i="3"/>
  <c r="C2881" i="3"/>
  <c r="J2881" i="3"/>
  <c r="K2881" i="3"/>
  <c r="L2881" i="3"/>
  <c r="O2881" i="3"/>
  <c r="T2881" i="3"/>
  <c r="A2882" i="3"/>
  <c r="C2882" i="3"/>
  <c r="J2882" i="3"/>
  <c r="K2882" i="3"/>
  <c r="L2882" i="3"/>
  <c r="O2882" i="3"/>
  <c r="T2882" i="3"/>
  <c r="A2883" i="3"/>
  <c r="C2883" i="3"/>
  <c r="J2883" i="3"/>
  <c r="K2883" i="3"/>
  <c r="L2883" i="3"/>
  <c r="O2883" i="3"/>
  <c r="T2883" i="3"/>
  <c r="A2884" i="3"/>
  <c r="C2884" i="3"/>
  <c r="J2884" i="3"/>
  <c r="K2884" i="3"/>
  <c r="L2884" i="3"/>
  <c r="O2884" i="3"/>
  <c r="V2884" i="3" s="1"/>
  <c r="T2884" i="3"/>
  <c r="A2885" i="3"/>
  <c r="C2885" i="3"/>
  <c r="J2885" i="3"/>
  <c r="K2885" i="3"/>
  <c r="L2885" i="3"/>
  <c r="O2885" i="3"/>
  <c r="T2885" i="3"/>
  <c r="A2886" i="3"/>
  <c r="C2886" i="3"/>
  <c r="J2886" i="3"/>
  <c r="K2886" i="3"/>
  <c r="L2886" i="3"/>
  <c r="O2886" i="3"/>
  <c r="V2886" i="3" s="1"/>
  <c r="T2886" i="3"/>
  <c r="A2887" i="3"/>
  <c r="C2887" i="3"/>
  <c r="J2887" i="3"/>
  <c r="K2887" i="3"/>
  <c r="L2887" i="3"/>
  <c r="O2887" i="3"/>
  <c r="V2887" i="3" s="1"/>
  <c r="T2887" i="3"/>
  <c r="A2888" i="3"/>
  <c r="C2888" i="3"/>
  <c r="J2888" i="3"/>
  <c r="K2888" i="3"/>
  <c r="L2888" i="3"/>
  <c r="O2888" i="3"/>
  <c r="V2888" i="3" s="1"/>
  <c r="T2888" i="3"/>
  <c r="A2889" i="3"/>
  <c r="C2889" i="3"/>
  <c r="J2889" i="3"/>
  <c r="K2889" i="3"/>
  <c r="L2889" i="3"/>
  <c r="O2889" i="3"/>
  <c r="T2889" i="3"/>
  <c r="A2890" i="3"/>
  <c r="C2890" i="3"/>
  <c r="J2890" i="3"/>
  <c r="K2890" i="3"/>
  <c r="L2890" i="3"/>
  <c r="O2890" i="3"/>
  <c r="T2890" i="3"/>
  <c r="A2891" i="3"/>
  <c r="C2891" i="3"/>
  <c r="J2891" i="3"/>
  <c r="K2891" i="3"/>
  <c r="L2891" i="3"/>
  <c r="O2891" i="3"/>
  <c r="V2891" i="3" s="1"/>
  <c r="T2891" i="3"/>
  <c r="A2892" i="3"/>
  <c r="C2892" i="3"/>
  <c r="J2892" i="3"/>
  <c r="K2892" i="3"/>
  <c r="L2892" i="3"/>
  <c r="O2892" i="3"/>
  <c r="V2892" i="3" s="1"/>
  <c r="T2892" i="3"/>
  <c r="A2893" i="3"/>
  <c r="C2893" i="3"/>
  <c r="J2893" i="3"/>
  <c r="K2893" i="3"/>
  <c r="L2893" i="3"/>
  <c r="O2893" i="3"/>
  <c r="T2893" i="3"/>
  <c r="A2894" i="3"/>
  <c r="C2894" i="3"/>
  <c r="J2894" i="3"/>
  <c r="K2894" i="3"/>
  <c r="L2894" i="3"/>
  <c r="O2894" i="3"/>
  <c r="V2894" i="3" s="1"/>
  <c r="T2894" i="3"/>
  <c r="A2895" i="3"/>
  <c r="C2895" i="3"/>
  <c r="J2895" i="3"/>
  <c r="K2895" i="3"/>
  <c r="L2895" i="3"/>
  <c r="O2895" i="3"/>
  <c r="V2895" i="3" s="1"/>
  <c r="T2895" i="3"/>
  <c r="A2896" i="3"/>
  <c r="C2896" i="3"/>
  <c r="J2896" i="3"/>
  <c r="K2896" i="3"/>
  <c r="L2896" i="3"/>
  <c r="O2896" i="3"/>
  <c r="V2896" i="3" s="1"/>
  <c r="T2896" i="3"/>
  <c r="A2897" i="3"/>
  <c r="C2897" i="3"/>
  <c r="J2897" i="3"/>
  <c r="K2897" i="3"/>
  <c r="L2897" i="3"/>
  <c r="O2897" i="3"/>
  <c r="T2897" i="3"/>
  <c r="A2898" i="3"/>
  <c r="C2898" i="3"/>
  <c r="J2898" i="3"/>
  <c r="K2898" i="3"/>
  <c r="L2898" i="3"/>
  <c r="O2898" i="3"/>
  <c r="T2898" i="3"/>
  <c r="A2899" i="3"/>
  <c r="C2899" i="3"/>
  <c r="J2899" i="3"/>
  <c r="K2899" i="3"/>
  <c r="L2899" i="3"/>
  <c r="O2899" i="3"/>
  <c r="T2899" i="3"/>
  <c r="A2900" i="3"/>
  <c r="C2900" i="3"/>
  <c r="J2900" i="3"/>
  <c r="K2900" i="3"/>
  <c r="L2900" i="3"/>
  <c r="O2900" i="3"/>
  <c r="V2900" i="3" s="1"/>
  <c r="T2900" i="3"/>
  <c r="A2901" i="3"/>
  <c r="C2901" i="3"/>
  <c r="J2901" i="3"/>
  <c r="K2901" i="3"/>
  <c r="L2901" i="3"/>
  <c r="O2901" i="3"/>
  <c r="V2901" i="3" s="1"/>
  <c r="T2901" i="3"/>
  <c r="A2902" i="3"/>
  <c r="C2902" i="3"/>
  <c r="J2902" i="3"/>
  <c r="K2902" i="3"/>
  <c r="L2902" i="3"/>
  <c r="O2902" i="3"/>
  <c r="T2902" i="3"/>
  <c r="A2903" i="3"/>
  <c r="C2903" i="3"/>
  <c r="J2903" i="3"/>
  <c r="K2903" i="3"/>
  <c r="L2903" i="3"/>
  <c r="O2903" i="3"/>
  <c r="V2903" i="3" s="1"/>
  <c r="T2903" i="3"/>
  <c r="A2904" i="3"/>
  <c r="C2904" i="3"/>
  <c r="J2904" i="3"/>
  <c r="K2904" i="3"/>
  <c r="L2904" i="3"/>
  <c r="O2904" i="3"/>
  <c r="V2904" i="3" s="1"/>
  <c r="T2904" i="3"/>
  <c r="A2905" i="3"/>
  <c r="C2905" i="3"/>
  <c r="J2905" i="3"/>
  <c r="K2905" i="3"/>
  <c r="L2905" i="3"/>
  <c r="O2905" i="3"/>
  <c r="V2905" i="3" s="1"/>
  <c r="T2905" i="3"/>
  <c r="A2906" i="3"/>
  <c r="C2906" i="3"/>
  <c r="J2906" i="3"/>
  <c r="K2906" i="3"/>
  <c r="L2906" i="3"/>
  <c r="O2906" i="3"/>
  <c r="T2906" i="3"/>
  <c r="A2907" i="3"/>
  <c r="C2907" i="3"/>
  <c r="J2907" i="3"/>
  <c r="K2907" i="3"/>
  <c r="L2907" i="3"/>
  <c r="O2907" i="3"/>
  <c r="V2907" i="3" s="1"/>
  <c r="T2907" i="3"/>
  <c r="A2908" i="3"/>
  <c r="C2908" i="3"/>
  <c r="J2908" i="3"/>
  <c r="K2908" i="3"/>
  <c r="L2908" i="3"/>
  <c r="O2908" i="3"/>
  <c r="V2908" i="3" s="1"/>
  <c r="T2908" i="3"/>
  <c r="A2909" i="3"/>
  <c r="C2909" i="3"/>
  <c r="J2909" i="3"/>
  <c r="K2909" i="3"/>
  <c r="L2909" i="3"/>
  <c r="O2909" i="3"/>
  <c r="V2909" i="3" s="1"/>
  <c r="T2909" i="3"/>
  <c r="A2910" i="3"/>
  <c r="C2910" i="3"/>
  <c r="J2910" i="3"/>
  <c r="K2910" i="3"/>
  <c r="L2910" i="3"/>
  <c r="O2910" i="3"/>
  <c r="T2910" i="3"/>
  <c r="A2911" i="3"/>
  <c r="C2911" i="3"/>
  <c r="J2911" i="3"/>
  <c r="K2911" i="3"/>
  <c r="L2911" i="3"/>
  <c r="O2911" i="3"/>
  <c r="T2911" i="3"/>
  <c r="A2912" i="3"/>
  <c r="C2912" i="3"/>
  <c r="J2912" i="3"/>
  <c r="K2912" i="3"/>
  <c r="L2912" i="3"/>
  <c r="O2912" i="3"/>
  <c r="V2912" i="3" s="1"/>
  <c r="T2912" i="3"/>
  <c r="A2913" i="3"/>
  <c r="C2913" i="3"/>
  <c r="J2913" i="3"/>
  <c r="K2913" i="3"/>
  <c r="L2913" i="3"/>
  <c r="O2913" i="3"/>
  <c r="V2913" i="3" s="1"/>
  <c r="T2913" i="3"/>
  <c r="A2914" i="3"/>
  <c r="C2914" i="3"/>
  <c r="J2914" i="3"/>
  <c r="K2914" i="3"/>
  <c r="L2914" i="3"/>
  <c r="O2914" i="3"/>
  <c r="V2914" i="3" s="1"/>
  <c r="T2914" i="3"/>
  <c r="A2915" i="3"/>
  <c r="C2915" i="3"/>
  <c r="J2915" i="3"/>
  <c r="K2915" i="3"/>
  <c r="L2915" i="3"/>
  <c r="O2915" i="3"/>
  <c r="V2915" i="3" s="1"/>
  <c r="T2915" i="3"/>
  <c r="A2916" i="3"/>
  <c r="C2916" i="3"/>
  <c r="J2916" i="3"/>
  <c r="K2916" i="3"/>
  <c r="L2916" i="3"/>
  <c r="O2916" i="3"/>
  <c r="V2916" i="3" s="1"/>
  <c r="T2916" i="3"/>
  <c r="A2917" i="3"/>
  <c r="C2917" i="3"/>
  <c r="J2917" i="3"/>
  <c r="K2917" i="3"/>
  <c r="L2917" i="3"/>
  <c r="O2917" i="3"/>
  <c r="V2917" i="3" s="1"/>
  <c r="T2917" i="3"/>
  <c r="I2606" i="3"/>
  <c r="D2606" i="3"/>
  <c r="F2606" i="3"/>
  <c r="G2606" i="3"/>
  <c r="P2606" i="3"/>
  <c r="R2606" i="3"/>
  <c r="I2607" i="3"/>
  <c r="D2607" i="3"/>
  <c r="F2607" i="3"/>
  <c r="G2607" i="3"/>
  <c r="P2607" i="3"/>
  <c r="R2607" i="3"/>
  <c r="I2608" i="3"/>
  <c r="D2608" i="3"/>
  <c r="F2608" i="3"/>
  <c r="G2608" i="3"/>
  <c r="P2608" i="3"/>
  <c r="R2608" i="3"/>
  <c r="I2609" i="3"/>
  <c r="D2609" i="3"/>
  <c r="F2609" i="3"/>
  <c r="G2609" i="3"/>
  <c r="P2609" i="3"/>
  <c r="R2609" i="3"/>
  <c r="I2610" i="3"/>
  <c r="D2610" i="3"/>
  <c r="F2610" i="3"/>
  <c r="G2610" i="3"/>
  <c r="P2610" i="3"/>
  <c r="R2610" i="3"/>
  <c r="I2611" i="3"/>
  <c r="D2611" i="3"/>
  <c r="F2611" i="3"/>
  <c r="G2611" i="3"/>
  <c r="P2611" i="3"/>
  <c r="R2611" i="3"/>
  <c r="I2612" i="3"/>
  <c r="D2612" i="3"/>
  <c r="F2612" i="3"/>
  <c r="G2612" i="3"/>
  <c r="P2612" i="3"/>
  <c r="R2612" i="3"/>
  <c r="I2613" i="3"/>
  <c r="D2613" i="3"/>
  <c r="F2613" i="3"/>
  <c r="G2613" i="3"/>
  <c r="P2613" i="3"/>
  <c r="R2613" i="3"/>
  <c r="I2614" i="3"/>
  <c r="D2614" i="3"/>
  <c r="F2614" i="3"/>
  <c r="G2614" i="3"/>
  <c r="P2614" i="3"/>
  <c r="R2614" i="3"/>
  <c r="I2615" i="3"/>
  <c r="D2615" i="3"/>
  <c r="F2615" i="3"/>
  <c r="G2615" i="3"/>
  <c r="P2615" i="3"/>
  <c r="R2615" i="3"/>
  <c r="I2616" i="3"/>
  <c r="D2616" i="3"/>
  <c r="F2616" i="3"/>
  <c r="G2616" i="3"/>
  <c r="P2616" i="3"/>
  <c r="R2616" i="3"/>
  <c r="I2617" i="3"/>
  <c r="D2617" i="3"/>
  <c r="F2617" i="3"/>
  <c r="G2617" i="3"/>
  <c r="P2617" i="3"/>
  <c r="R2617" i="3"/>
  <c r="I2618" i="3"/>
  <c r="D2618" i="3"/>
  <c r="F2618" i="3"/>
  <c r="G2618" i="3"/>
  <c r="P2618" i="3"/>
  <c r="R2618" i="3"/>
  <c r="I2619" i="3"/>
  <c r="D2619" i="3"/>
  <c r="F2619" i="3"/>
  <c r="G2619" i="3"/>
  <c r="P2619" i="3"/>
  <c r="R2619" i="3"/>
  <c r="I2620" i="3"/>
  <c r="D2620" i="3"/>
  <c r="F2620" i="3"/>
  <c r="G2620" i="3"/>
  <c r="P2620" i="3"/>
  <c r="R2620" i="3"/>
  <c r="I2621" i="3"/>
  <c r="D2621" i="3"/>
  <c r="F2621" i="3"/>
  <c r="G2621" i="3"/>
  <c r="P2621" i="3"/>
  <c r="R2621" i="3"/>
  <c r="I2622" i="3"/>
  <c r="D2622" i="3"/>
  <c r="F2622" i="3"/>
  <c r="G2622" i="3"/>
  <c r="P2622" i="3"/>
  <c r="R2622" i="3"/>
  <c r="I2623" i="3"/>
  <c r="D2623" i="3"/>
  <c r="F2623" i="3"/>
  <c r="G2623" i="3"/>
  <c r="P2623" i="3"/>
  <c r="R2623" i="3"/>
  <c r="I2624" i="3"/>
  <c r="D2624" i="3"/>
  <c r="F2624" i="3"/>
  <c r="G2624" i="3"/>
  <c r="P2624" i="3"/>
  <c r="R2624" i="3"/>
  <c r="I2625" i="3"/>
  <c r="D2625" i="3"/>
  <c r="F2625" i="3"/>
  <c r="G2625" i="3"/>
  <c r="P2625" i="3"/>
  <c r="R2625" i="3"/>
  <c r="I2626" i="3"/>
  <c r="D2626" i="3"/>
  <c r="F2626" i="3"/>
  <c r="G2626" i="3"/>
  <c r="P2626" i="3"/>
  <c r="R2626" i="3"/>
  <c r="I2627" i="3"/>
  <c r="D2627" i="3"/>
  <c r="F2627" i="3"/>
  <c r="G2627" i="3"/>
  <c r="P2627" i="3"/>
  <c r="R2627" i="3"/>
  <c r="I2628" i="3"/>
  <c r="D2628" i="3"/>
  <c r="F2628" i="3"/>
  <c r="G2628" i="3"/>
  <c r="P2628" i="3"/>
  <c r="R2628" i="3"/>
  <c r="I2629" i="3"/>
  <c r="D2629" i="3"/>
  <c r="F2629" i="3"/>
  <c r="G2629" i="3"/>
  <c r="P2629" i="3"/>
  <c r="R2629" i="3"/>
  <c r="I2630" i="3"/>
  <c r="D2630" i="3"/>
  <c r="F2630" i="3"/>
  <c r="G2630" i="3"/>
  <c r="P2630" i="3"/>
  <c r="R2630" i="3"/>
  <c r="I2631" i="3"/>
  <c r="D2631" i="3"/>
  <c r="F2631" i="3"/>
  <c r="G2631" i="3"/>
  <c r="P2631" i="3"/>
  <c r="R2631" i="3"/>
  <c r="I2632" i="3"/>
  <c r="D2632" i="3"/>
  <c r="F2632" i="3"/>
  <c r="G2632" i="3"/>
  <c r="P2632" i="3"/>
  <c r="R2632" i="3"/>
  <c r="I2633" i="3"/>
  <c r="D2633" i="3"/>
  <c r="F2633" i="3"/>
  <c r="G2633" i="3"/>
  <c r="P2633" i="3"/>
  <c r="R2633" i="3"/>
  <c r="I2634" i="3"/>
  <c r="D2634" i="3"/>
  <c r="F2634" i="3"/>
  <c r="G2634" i="3"/>
  <c r="P2634" i="3"/>
  <c r="R2634" i="3"/>
  <c r="I2635" i="3"/>
  <c r="D2635" i="3"/>
  <c r="F2635" i="3"/>
  <c r="G2635" i="3"/>
  <c r="P2635" i="3"/>
  <c r="R2635" i="3"/>
  <c r="I2636" i="3"/>
  <c r="D2636" i="3"/>
  <c r="F2636" i="3"/>
  <c r="G2636" i="3"/>
  <c r="P2636" i="3"/>
  <c r="R2636" i="3"/>
  <c r="I2637" i="3"/>
  <c r="D2637" i="3"/>
  <c r="F2637" i="3"/>
  <c r="G2637" i="3"/>
  <c r="P2637" i="3"/>
  <c r="R2637" i="3"/>
  <c r="I2638" i="3"/>
  <c r="D2638" i="3"/>
  <c r="F2638" i="3"/>
  <c r="G2638" i="3"/>
  <c r="P2638" i="3"/>
  <c r="R2638" i="3"/>
  <c r="I2639" i="3"/>
  <c r="D2639" i="3"/>
  <c r="F2639" i="3"/>
  <c r="G2639" i="3"/>
  <c r="P2639" i="3"/>
  <c r="R2639" i="3"/>
  <c r="I2640" i="3"/>
  <c r="D2640" i="3"/>
  <c r="F2640" i="3"/>
  <c r="G2640" i="3"/>
  <c r="P2640" i="3"/>
  <c r="R2640" i="3"/>
  <c r="I2641" i="3"/>
  <c r="D2641" i="3"/>
  <c r="F2641" i="3"/>
  <c r="G2641" i="3"/>
  <c r="P2641" i="3"/>
  <c r="R2641" i="3"/>
  <c r="I2642" i="3"/>
  <c r="D2642" i="3"/>
  <c r="F2642" i="3"/>
  <c r="G2642" i="3"/>
  <c r="P2642" i="3"/>
  <c r="R2642" i="3"/>
  <c r="I2643" i="3"/>
  <c r="D2643" i="3"/>
  <c r="F2643" i="3"/>
  <c r="G2643" i="3"/>
  <c r="P2643" i="3"/>
  <c r="R2643" i="3"/>
  <c r="I2644" i="3"/>
  <c r="D2644" i="3"/>
  <c r="F2644" i="3"/>
  <c r="G2644" i="3"/>
  <c r="P2644" i="3"/>
  <c r="R2644" i="3"/>
  <c r="I2645" i="3"/>
  <c r="D2645" i="3"/>
  <c r="F2645" i="3"/>
  <c r="G2645" i="3"/>
  <c r="P2645" i="3"/>
  <c r="R2645" i="3"/>
  <c r="I2646" i="3"/>
  <c r="D2646" i="3"/>
  <c r="F2646" i="3"/>
  <c r="G2646" i="3"/>
  <c r="P2646" i="3"/>
  <c r="R2646" i="3"/>
  <c r="I2647" i="3"/>
  <c r="D2647" i="3"/>
  <c r="F2647" i="3"/>
  <c r="G2647" i="3"/>
  <c r="P2647" i="3"/>
  <c r="R2647" i="3"/>
  <c r="I2648" i="3"/>
  <c r="D2648" i="3"/>
  <c r="F2648" i="3"/>
  <c r="G2648" i="3"/>
  <c r="P2648" i="3"/>
  <c r="R2648" i="3"/>
  <c r="I2649" i="3"/>
  <c r="D2649" i="3"/>
  <c r="F2649" i="3"/>
  <c r="G2649" i="3"/>
  <c r="P2649" i="3"/>
  <c r="R2649" i="3"/>
  <c r="I2650" i="3"/>
  <c r="D2650" i="3"/>
  <c r="F2650" i="3"/>
  <c r="G2650" i="3"/>
  <c r="P2650" i="3"/>
  <c r="R2650" i="3"/>
  <c r="I2651" i="3"/>
  <c r="D2651" i="3"/>
  <c r="F2651" i="3"/>
  <c r="G2651" i="3"/>
  <c r="P2651" i="3"/>
  <c r="R2651" i="3"/>
  <c r="I2652" i="3"/>
  <c r="D2652" i="3"/>
  <c r="F2652" i="3"/>
  <c r="G2652" i="3"/>
  <c r="P2652" i="3"/>
  <c r="R2652" i="3"/>
  <c r="I2653" i="3"/>
  <c r="D2653" i="3"/>
  <c r="F2653" i="3"/>
  <c r="G2653" i="3"/>
  <c r="P2653" i="3"/>
  <c r="R2653" i="3"/>
  <c r="I2654" i="3"/>
  <c r="D2654" i="3"/>
  <c r="F2654" i="3"/>
  <c r="G2654" i="3"/>
  <c r="P2654" i="3"/>
  <c r="R2654" i="3"/>
  <c r="I2655" i="3"/>
  <c r="D2655" i="3"/>
  <c r="F2655" i="3"/>
  <c r="G2655" i="3"/>
  <c r="P2655" i="3"/>
  <c r="R2655" i="3"/>
  <c r="I2656" i="3"/>
  <c r="D2656" i="3"/>
  <c r="F2656" i="3"/>
  <c r="G2656" i="3"/>
  <c r="P2656" i="3"/>
  <c r="R2656" i="3"/>
  <c r="I2657" i="3"/>
  <c r="D2657" i="3"/>
  <c r="F2657" i="3"/>
  <c r="G2657" i="3"/>
  <c r="P2657" i="3"/>
  <c r="R2657" i="3"/>
  <c r="I2658" i="3"/>
  <c r="D2658" i="3"/>
  <c r="F2658" i="3"/>
  <c r="G2658" i="3"/>
  <c r="P2658" i="3"/>
  <c r="R2658" i="3"/>
  <c r="I2659" i="3"/>
  <c r="D2659" i="3"/>
  <c r="F2659" i="3"/>
  <c r="G2659" i="3"/>
  <c r="P2659" i="3"/>
  <c r="R2659" i="3"/>
  <c r="I2660" i="3"/>
  <c r="D2660" i="3"/>
  <c r="F2660" i="3"/>
  <c r="G2660" i="3"/>
  <c r="P2660" i="3"/>
  <c r="R2660" i="3"/>
  <c r="I2661" i="3"/>
  <c r="D2661" i="3"/>
  <c r="F2661" i="3"/>
  <c r="G2661" i="3"/>
  <c r="P2661" i="3"/>
  <c r="R2661" i="3"/>
  <c r="I2662" i="3"/>
  <c r="D2662" i="3"/>
  <c r="F2662" i="3"/>
  <c r="G2662" i="3"/>
  <c r="P2662" i="3"/>
  <c r="R2662" i="3"/>
  <c r="I2663" i="3"/>
  <c r="D2663" i="3"/>
  <c r="F2663" i="3"/>
  <c r="G2663" i="3"/>
  <c r="P2663" i="3"/>
  <c r="R2663" i="3"/>
  <c r="I2664" i="3"/>
  <c r="D2664" i="3"/>
  <c r="F2664" i="3"/>
  <c r="G2664" i="3"/>
  <c r="P2664" i="3"/>
  <c r="R2664" i="3"/>
  <c r="I2665" i="3"/>
  <c r="D2665" i="3"/>
  <c r="F2665" i="3"/>
  <c r="G2665" i="3"/>
  <c r="P2665" i="3"/>
  <c r="R2665" i="3"/>
  <c r="I2666" i="3"/>
  <c r="D2666" i="3"/>
  <c r="F2666" i="3"/>
  <c r="G2666" i="3"/>
  <c r="P2666" i="3"/>
  <c r="R2666" i="3"/>
  <c r="I2667" i="3"/>
  <c r="D2667" i="3"/>
  <c r="F2667" i="3"/>
  <c r="G2667" i="3"/>
  <c r="P2667" i="3"/>
  <c r="R2667" i="3"/>
  <c r="I2668" i="3"/>
  <c r="D2668" i="3"/>
  <c r="F2668" i="3"/>
  <c r="G2668" i="3"/>
  <c r="P2668" i="3"/>
  <c r="R2668" i="3"/>
  <c r="I2669" i="3"/>
  <c r="D2669" i="3"/>
  <c r="F2669" i="3"/>
  <c r="G2669" i="3"/>
  <c r="P2669" i="3"/>
  <c r="R2669" i="3"/>
  <c r="I2670" i="3"/>
  <c r="D2670" i="3"/>
  <c r="F2670" i="3"/>
  <c r="G2670" i="3"/>
  <c r="P2670" i="3"/>
  <c r="R2670" i="3"/>
  <c r="I2671" i="3"/>
  <c r="D2671" i="3"/>
  <c r="F2671" i="3"/>
  <c r="G2671" i="3"/>
  <c r="P2671" i="3"/>
  <c r="R2671" i="3"/>
  <c r="I2672" i="3"/>
  <c r="D2672" i="3"/>
  <c r="F2672" i="3"/>
  <c r="G2672" i="3"/>
  <c r="P2672" i="3"/>
  <c r="R2672" i="3"/>
  <c r="I2673" i="3"/>
  <c r="D2673" i="3"/>
  <c r="F2673" i="3"/>
  <c r="G2673" i="3"/>
  <c r="P2673" i="3"/>
  <c r="R2673" i="3"/>
  <c r="I2674" i="3"/>
  <c r="D2674" i="3"/>
  <c r="F2674" i="3"/>
  <c r="G2674" i="3"/>
  <c r="P2674" i="3"/>
  <c r="R2674" i="3"/>
  <c r="I2675" i="3"/>
  <c r="D2675" i="3"/>
  <c r="F2675" i="3"/>
  <c r="G2675" i="3"/>
  <c r="P2675" i="3"/>
  <c r="R2675" i="3"/>
  <c r="I2676" i="3"/>
  <c r="D2676" i="3"/>
  <c r="F2676" i="3"/>
  <c r="G2676" i="3"/>
  <c r="P2676" i="3"/>
  <c r="R2676" i="3"/>
  <c r="I2677" i="3"/>
  <c r="D2677" i="3"/>
  <c r="F2677" i="3"/>
  <c r="G2677" i="3"/>
  <c r="P2677" i="3"/>
  <c r="R2677" i="3"/>
  <c r="I2678" i="3"/>
  <c r="D2678" i="3"/>
  <c r="F2678" i="3"/>
  <c r="G2678" i="3"/>
  <c r="P2678" i="3"/>
  <c r="R2678" i="3"/>
  <c r="I2679" i="3"/>
  <c r="D2679" i="3"/>
  <c r="F2679" i="3"/>
  <c r="G2679" i="3"/>
  <c r="P2679" i="3"/>
  <c r="R2679" i="3"/>
  <c r="I2680" i="3"/>
  <c r="D2680" i="3"/>
  <c r="F2680" i="3"/>
  <c r="G2680" i="3"/>
  <c r="P2680" i="3"/>
  <c r="R2680" i="3"/>
  <c r="I2681" i="3"/>
  <c r="D2681" i="3"/>
  <c r="F2681" i="3"/>
  <c r="G2681" i="3"/>
  <c r="P2681" i="3"/>
  <c r="R2681" i="3"/>
  <c r="I2682" i="3"/>
  <c r="D2682" i="3"/>
  <c r="F2682" i="3"/>
  <c r="G2682" i="3"/>
  <c r="P2682" i="3"/>
  <c r="R2682" i="3"/>
  <c r="I2683" i="3"/>
  <c r="D2683" i="3"/>
  <c r="F2683" i="3"/>
  <c r="G2683" i="3"/>
  <c r="P2683" i="3"/>
  <c r="R2683" i="3"/>
  <c r="I2684" i="3"/>
  <c r="D2684" i="3"/>
  <c r="F2684" i="3"/>
  <c r="G2684" i="3"/>
  <c r="P2684" i="3"/>
  <c r="R2684" i="3"/>
  <c r="I2685" i="3"/>
  <c r="D2685" i="3"/>
  <c r="F2685" i="3"/>
  <c r="G2685" i="3"/>
  <c r="P2685" i="3"/>
  <c r="R2685" i="3"/>
  <c r="I2686" i="3"/>
  <c r="D2686" i="3"/>
  <c r="F2686" i="3"/>
  <c r="G2686" i="3"/>
  <c r="P2686" i="3"/>
  <c r="R2686" i="3"/>
  <c r="I2687" i="3"/>
  <c r="D2687" i="3"/>
  <c r="F2687" i="3"/>
  <c r="G2687" i="3"/>
  <c r="P2687" i="3"/>
  <c r="R2687" i="3"/>
  <c r="I2688" i="3"/>
  <c r="D2688" i="3"/>
  <c r="F2688" i="3"/>
  <c r="G2688" i="3"/>
  <c r="P2688" i="3"/>
  <c r="R2688" i="3"/>
  <c r="I2689" i="3"/>
  <c r="D2689" i="3"/>
  <c r="F2689" i="3"/>
  <c r="G2689" i="3"/>
  <c r="P2689" i="3"/>
  <c r="R2689" i="3"/>
  <c r="I2690" i="3"/>
  <c r="D2690" i="3"/>
  <c r="F2690" i="3"/>
  <c r="G2690" i="3"/>
  <c r="P2690" i="3"/>
  <c r="R2690" i="3"/>
  <c r="I2691" i="3"/>
  <c r="D2691" i="3"/>
  <c r="F2691" i="3"/>
  <c r="G2691" i="3"/>
  <c r="P2691" i="3"/>
  <c r="R2691" i="3"/>
  <c r="I2692" i="3"/>
  <c r="D2692" i="3"/>
  <c r="F2692" i="3"/>
  <c r="G2692" i="3"/>
  <c r="P2692" i="3"/>
  <c r="R2692" i="3"/>
  <c r="I2693" i="3"/>
  <c r="D2693" i="3"/>
  <c r="F2693" i="3"/>
  <c r="G2693" i="3"/>
  <c r="P2693" i="3"/>
  <c r="R2693" i="3"/>
  <c r="I2694" i="3"/>
  <c r="D2694" i="3"/>
  <c r="F2694" i="3"/>
  <c r="G2694" i="3"/>
  <c r="P2694" i="3"/>
  <c r="R2694" i="3"/>
  <c r="I2695" i="3"/>
  <c r="D2695" i="3"/>
  <c r="F2695" i="3"/>
  <c r="G2695" i="3"/>
  <c r="P2695" i="3"/>
  <c r="R2695" i="3"/>
  <c r="I2696" i="3"/>
  <c r="D2696" i="3"/>
  <c r="F2696" i="3"/>
  <c r="G2696" i="3"/>
  <c r="P2696" i="3"/>
  <c r="R2696" i="3"/>
  <c r="I2697" i="3"/>
  <c r="D2697" i="3"/>
  <c r="F2697" i="3"/>
  <c r="G2697" i="3"/>
  <c r="P2697" i="3"/>
  <c r="R2697" i="3"/>
  <c r="I2698" i="3"/>
  <c r="D2698" i="3"/>
  <c r="F2698" i="3"/>
  <c r="G2698" i="3"/>
  <c r="P2698" i="3"/>
  <c r="R2698" i="3"/>
  <c r="I2699" i="3"/>
  <c r="D2699" i="3"/>
  <c r="F2699" i="3"/>
  <c r="G2699" i="3"/>
  <c r="P2699" i="3"/>
  <c r="R2699" i="3"/>
  <c r="I2700" i="3"/>
  <c r="D2700" i="3"/>
  <c r="F2700" i="3"/>
  <c r="G2700" i="3"/>
  <c r="P2700" i="3"/>
  <c r="R2700" i="3"/>
  <c r="I2701" i="3"/>
  <c r="D2701" i="3"/>
  <c r="F2701" i="3"/>
  <c r="G2701" i="3"/>
  <c r="P2701" i="3"/>
  <c r="R2701" i="3"/>
  <c r="I2702" i="3"/>
  <c r="D2702" i="3"/>
  <c r="F2702" i="3"/>
  <c r="G2702" i="3"/>
  <c r="P2702" i="3"/>
  <c r="R2702" i="3"/>
  <c r="I2703" i="3"/>
  <c r="D2703" i="3"/>
  <c r="F2703" i="3"/>
  <c r="G2703" i="3"/>
  <c r="P2703" i="3"/>
  <c r="R2703" i="3"/>
  <c r="I2704" i="3"/>
  <c r="D2704" i="3"/>
  <c r="F2704" i="3"/>
  <c r="G2704" i="3"/>
  <c r="P2704" i="3"/>
  <c r="R2704" i="3"/>
  <c r="I2705" i="3"/>
  <c r="D2705" i="3"/>
  <c r="F2705" i="3"/>
  <c r="G2705" i="3"/>
  <c r="P2705" i="3"/>
  <c r="R2705" i="3"/>
  <c r="I2706" i="3"/>
  <c r="D2706" i="3"/>
  <c r="F2706" i="3"/>
  <c r="G2706" i="3"/>
  <c r="P2706" i="3"/>
  <c r="R2706" i="3"/>
  <c r="I2707" i="3"/>
  <c r="D2707" i="3"/>
  <c r="F2707" i="3"/>
  <c r="G2707" i="3"/>
  <c r="P2707" i="3"/>
  <c r="R2707" i="3"/>
  <c r="I2708" i="3"/>
  <c r="D2708" i="3"/>
  <c r="F2708" i="3"/>
  <c r="G2708" i="3"/>
  <c r="P2708" i="3"/>
  <c r="R2708" i="3"/>
  <c r="I2709" i="3"/>
  <c r="D2709" i="3"/>
  <c r="F2709" i="3"/>
  <c r="G2709" i="3"/>
  <c r="P2709" i="3"/>
  <c r="R2709" i="3"/>
  <c r="I2710" i="3"/>
  <c r="D2710" i="3"/>
  <c r="F2710" i="3"/>
  <c r="G2710" i="3"/>
  <c r="P2710" i="3"/>
  <c r="R2710" i="3"/>
  <c r="I2711" i="3"/>
  <c r="D2711" i="3"/>
  <c r="F2711" i="3"/>
  <c r="G2711" i="3"/>
  <c r="P2711" i="3"/>
  <c r="R2711" i="3"/>
  <c r="I2712" i="3"/>
  <c r="D2712" i="3"/>
  <c r="F2712" i="3"/>
  <c r="G2712" i="3"/>
  <c r="P2712" i="3"/>
  <c r="R2712" i="3"/>
  <c r="I2713" i="3"/>
  <c r="D2713" i="3"/>
  <c r="F2713" i="3"/>
  <c r="G2713" i="3"/>
  <c r="P2713" i="3"/>
  <c r="R2713" i="3"/>
  <c r="I2714" i="3"/>
  <c r="D2714" i="3"/>
  <c r="F2714" i="3"/>
  <c r="G2714" i="3"/>
  <c r="P2714" i="3"/>
  <c r="R2714" i="3"/>
  <c r="I2715" i="3"/>
  <c r="D2715" i="3"/>
  <c r="F2715" i="3"/>
  <c r="G2715" i="3"/>
  <c r="P2715" i="3"/>
  <c r="R2715" i="3"/>
  <c r="I2716" i="3"/>
  <c r="D2716" i="3"/>
  <c r="F2716" i="3"/>
  <c r="G2716" i="3"/>
  <c r="P2716" i="3"/>
  <c r="R2716" i="3"/>
  <c r="I2717" i="3"/>
  <c r="D2717" i="3"/>
  <c r="F2717" i="3"/>
  <c r="G2717" i="3"/>
  <c r="P2717" i="3"/>
  <c r="R2717" i="3"/>
  <c r="I2718" i="3"/>
  <c r="D2718" i="3"/>
  <c r="F2718" i="3"/>
  <c r="G2718" i="3"/>
  <c r="P2718" i="3"/>
  <c r="R2718" i="3"/>
  <c r="I2719" i="3"/>
  <c r="D2719" i="3"/>
  <c r="F2719" i="3"/>
  <c r="G2719" i="3"/>
  <c r="P2719" i="3"/>
  <c r="R2719" i="3"/>
  <c r="I2720" i="3"/>
  <c r="D2720" i="3"/>
  <c r="F2720" i="3"/>
  <c r="G2720" i="3"/>
  <c r="P2720" i="3"/>
  <c r="R2720" i="3"/>
  <c r="I2721" i="3"/>
  <c r="D2721" i="3"/>
  <c r="F2721" i="3"/>
  <c r="G2721" i="3"/>
  <c r="P2721" i="3"/>
  <c r="R2721" i="3"/>
  <c r="I2722" i="3"/>
  <c r="D2722" i="3"/>
  <c r="F2722" i="3"/>
  <c r="G2722" i="3"/>
  <c r="P2722" i="3"/>
  <c r="R2722" i="3"/>
  <c r="I2723" i="3"/>
  <c r="D2723" i="3"/>
  <c r="F2723" i="3"/>
  <c r="G2723" i="3"/>
  <c r="P2723" i="3"/>
  <c r="R2723" i="3"/>
  <c r="I2724" i="3"/>
  <c r="D2724" i="3"/>
  <c r="F2724" i="3"/>
  <c r="G2724" i="3"/>
  <c r="P2724" i="3"/>
  <c r="R2724" i="3"/>
  <c r="I2725" i="3"/>
  <c r="D2725" i="3"/>
  <c r="F2725" i="3"/>
  <c r="G2725" i="3"/>
  <c r="P2725" i="3"/>
  <c r="R2725" i="3"/>
  <c r="I2726" i="3"/>
  <c r="D2726" i="3"/>
  <c r="F2726" i="3"/>
  <c r="G2726" i="3"/>
  <c r="P2726" i="3"/>
  <c r="R2726" i="3"/>
  <c r="I2727" i="3"/>
  <c r="D2727" i="3"/>
  <c r="F2727" i="3"/>
  <c r="G2727" i="3"/>
  <c r="P2727" i="3"/>
  <c r="R2727" i="3"/>
  <c r="I2728" i="3"/>
  <c r="D2728" i="3"/>
  <c r="F2728" i="3"/>
  <c r="G2728" i="3"/>
  <c r="P2728" i="3"/>
  <c r="R2728" i="3"/>
  <c r="I2729" i="3"/>
  <c r="D2729" i="3"/>
  <c r="F2729" i="3"/>
  <c r="G2729" i="3"/>
  <c r="P2729" i="3"/>
  <c r="R2729" i="3"/>
  <c r="I2730" i="3"/>
  <c r="D2730" i="3"/>
  <c r="F2730" i="3"/>
  <c r="G2730" i="3"/>
  <c r="P2730" i="3"/>
  <c r="R2730" i="3"/>
  <c r="I2731" i="3"/>
  <c r="D2731" i="3"/>
  <c r="F2731" i="3"/>
  <c r="G2731" i="3"/>
  <c r="P2731" i="3"/>
  <c r="R2731" i="3"/>
  <c r="I2732" i="3"/>
  <c r="D2732" i="3"/>
  <c r="F2732" i="3"/>
  <c r="G2732" i="3"/>
  <c r="P2732" i="3"/>
  <c r="R2732" i="3"/>
  <c r="I2733" i="3"/>
  <c r="D2733" i="3"/>
  <c r="F2733" i="3"/>
  <c r="G2733" i="3"/>
  <c r="P2733" i="3"/>
  <c r="R2733" i="3"/>
  <c r="I2734" i="3"/>
  <c r="D2734" i="3"/>
  <c r="F2734" i="3"/>
  <c r="G2734" i="3"/>
  <c r="P2734" i="3"/>
  <c r="R2734" i="3"/>
  <c r="I2735" i="3"/>
  <c r="D2735" i="3"/>
  <c r="F2735" i="3"/>
  <c r="G2735" i="3"/>
  <c r="P2735" i="3"/>
  <c r="R2735" i="3"/>
  <c r="I2736" i="3"/>
  <c r="D2736" i="3"/>
  <c r="F2736" i="3"/>
  <c r="G2736" i="3"/>
  <c r="P2736" i="3"/>
  <c r="R2736" i="3"/>
  <c r="I2737" i="3"/>
  <c r="D2737" i="3"/>
  <c r="F2737" i="3"/>
  <c r="G2737" i="3"/>
  <c r="P2737" i="3"/>
  <c r="R2737" i="3"/>
  <c r="I2738" i="3"/>
  <c r="D2738" i="3"/>
  <c r="F2738" i="3"/>
  <c r="G2738" i="3"/>
  <c r="P2738" i="3"/>
  <c r="R2738" i="3"/>
  <c r="I2739" i="3"/>
  <c r="D2739" i="3"/>
  <c r="F2739" i="3"/>
  <c r="G2739" i="3"/>
  <c r="P2739" i="3"/>
  <c r="R2739" i="3"/>
  <c r="I2740" i="3"/>
  <c r="D2740" i="3"/>
  <c r="F2740" i="3"/>
  <c r="G2740" i="3"/>
  <c r="P2740" i="3"/>
  <c r="R2740" i="3"/>
  <c r="I2741" i="3"/>
  <c r="D2741" i="3"/>
  <c r="F2741" i="3"/>
  <c r="G2741" i="3"/>
  <c r="P2741" i="3"/>
  <c r="R2741" i="3"/>
  <c r="I2742" i="3"/>
  <c r="D2742" i="3"/>
  <c r="F2742" i="3"/>
  <c r="G2742" i="3"/>
  <c r="P2742" i="3"/>
  <c r="R2742" i="3"/>
  <c r="I2743" i="3"/>
  <c r="D2743" i="3"/>
  <c r="F2743" i="3"/>
  <c r="G2743" i="3"/>
  <c r="P2743" i="3"/>
  <c r="R2743" i="3"/>
  <c r="I2744" i="3"/>
  <c r="D2744" i="3"/>
  <c r="F2744" i="3"/>
  <c r="G2744" i="3"/>
  <c r="P2744" i="3"/>
  <c r="R2744" i="3"/>
  <c r="I2745" i="3"/>
  <c r="D2745" i="3"/>
  <c r="F2745" i="3"/>
  <c r="G2745" i="3"/>
  <c r="P2745" i="3"/>
  <c r="R2745" i="3"/>
  <c r="I2746" i="3"/>
  <c r="D2746" i="3"/>
  <c r="F2746" i="3"/>
  <c r="G2746" i="3"/>
  <c r="P2746" i="3"/>
  <c r="R2746" i="3"/>
  <c r="I2747" i="3"/>
  <c r="D2747" i="3"/>
  <c r="F2747" i="3"/>
  <c r="G2747" i="3"/>
  <c r="P2747" i="3"/>
  <c r="R2747" i="3"/>
  <c r="I2748" i="3"/>
  <c r="D2748" i="3"/>
  <c r="F2748" i="3"/>
  <c r="G2748" i="3"/>
  <c r="P2748" i="3"/>
  <c r="R2748" i="3"/>
  <c r="I2749" i="3"/>
  <c r="D2749" i="3"/>
  <c r="F2749" i="3"/>
  <c r="G2749" i="3"/>
  <c r="P2749" i="3"/>
  <c r="R2749" i="3"/>
  <c r="I2750" i="3"/>
  <c r="D2750" i="3"/>
  <c r="F2750" i="3"/>
  <c r="G2750" i="3"/>
  <c r="P2750" i="3"/>
  <c r="R2750" i="3"/>
  <c r="I2751" i="3"/>
  <c r="D2751" i="3"/>
  <c r="F2751" i="3"/>
  <c r="G2751" i="3"/>
  <c r="P2751" i="3"/>
  <c r="R2751" i="3"/>
  <c r="I2752" i="3"/>
  <c r="D2752" i="3"/>
  <c r="F2752" i="3"/>
  <c r="G2752" i="3"/>
  <c r="P2752" i="3"/>
  <c r="R2752" i="3"/>
  <c r="I2753" i="3"/>
  <c r="D2753" i="3"/>
  <c r="F2753" i="3"/>
  <c r="G2753" i="3"/>
  <c r="P2753" i="3"/>
  <c r="R2753" i="3"/>
  <c r="I2754" i="3"/>
  <c r="D2754" i="3"/>
  <c r="F2754" i="3"/>
  <c r="G2754" i="3"/>
  <c r="P2754" i="3"/>
  <c r="R2754" i="3"/>
  <c r="I2755" i="3"/>
  <c r="D2755" i="3"/>
  <c r="F2755" i="3"/>
  <c r="G2755" i="3"/>
  <c r="P2755" i="3"/>
  <c r="R2755" i="3"/>
  <c r="I2756" i="3"/>
  <c r="D2756" i="3"/>
  <c r="F2756" i="3"/>
  <c r="G2756" i="3"/>
  <c r="P2756" i="3"/>
  <c r="R2756" i="3"/>
  <c r="I2757" i="3"/>
  <c r="D2757" i="3"/>
  <c r="F2757" i="3"/>
  <c r="G2757" i="3"/>
  <c r="P2757" i="3"/>
  <c r="R2757" i="3"/>
  <c r="I2758" i="3"/>
  <c r="D2758" i="3"/>
  <c r="F2758" i="3"/>
  <c r="G2758" i="3"/>
  <c r="P2758" i="3"/>
  <c r="R2758" i="3"/>
  <c r="I2759" i="3"/>
  <c r="D2759" i="3"/>
  <c r="F2759" i="3"/>
  <c r="G2759" i="3"/>
  <c r="P2759" i="3"/>
  <c r="R2759" i="3"/>
  <c r="I2760" i="3"/>
  <c r="D2760" i="3"/>
  <c r="F2760" i="3"/>
  <c r="G2760" i="3"/>
  <c r="P2760" i="3"/>
  <c r="R2760" i="3"/>
  <c r="I2761" i="3"/>
  <c r="D2761" i="3"/>
  <c r="F2761" i="3"/>
  <c r="G2761" i="3"/>
  <c r="P2761" i="3"/>
  <c r="R2761" i="3"/>
  <c r="I2762" i="3"/>
  <c r="D2762" i="3"/>
  <c r="F2762" i="3"/>
  <c r="G2762" i="3"/>
  <c r="P2762" i="3"/>
  <c r="R2762" i="3"/>
  <c r="I2763" i="3"/>
  <c r="D2763" i="3"/>
  <c r="F2763" i="3"/>
  <c r="G2763" i="3"/>
  <c r="P2763" i="3"/>
  <c r="R2763" i="3"/>
  <c r="I2764" i="3"/>
  <c r="D2764" i="3"/>
  <c r="F2764" i="3"/>
  <c r="G2764" i="3"/>
  <c r="P2764" i="3"/>
  <c r="R2764" i="3"/>
  <c r="I2765" i="3"/>
  <c r="D2765" i="3"/>
  <c r="F2765" i="3"/>
  <c r="G2765" i="3"/>
  <c r="P2765" i="3"/>
  <c r="R2765" i="3"/>
  <c r="I2766" i="3"/>
  <c r="D2766" i="3"/>
  <c r="F2766" i="3"/>
  <c r="G2766" i="3"/>
  <c r="P2766" i="3"/>
  <c r="R2766" i="3"/>
  <c r="I2767" i="3"/>
  <c r="D2767" i="3"/>
  <c r="F2767" i="3"/>
  <c r="G2767" i="3"/>
  <c r="P2767" i="3"/>
  <c r="R2767" i="3"/>
  <c r="I2768" i="3"/>
  <c r="D2768" i="3"/>
  <c r="F2768" i="3"/>
  <c r="G2768" i="3"/>
  <c r="P2768" i="3"/>
  <c r="R2768" i="3"/>
  <c r="I2769" i="3"/>
  <c r="D2769" i="3"/>
  <c r="F2769" i="3"/>
  <c r="G2769" i="3"/>
  <c r="P2769" i="3"/>
  <c r="R2769" i="3"/>
  <c r="I2770" i="3"/>
  <c r="D2770" i="3"/>
  <c r="F2770" i="3"/>
  <c r="G2770" i="3"/>
  <c r="P2770" i="3"/>
  <c r="R2770" i="3"/>
  <c r="I2771" i="3"/>
  <c r="D2771" i="3"/>
  <c r="F2771" i="3"/>
  <c r="G2771" i="3"/>
  <c r="P2771" i="3"/>
  <c r="R2771" i="3"/>
  <c r="I2772" i="3"/>
  <c r="D2772" i="3"/>
  <c r="F2772" i="3"/>
  <c r="G2772" i="3"/>
  <c r="P2772" i="3"/>
  <c r="R2772" i="3"/>
  <c r="I2773" i="3"/>
  <c r="D2773" i="3"/>
  <c r="F2773" i="3"/>
  <c r="G2773" i="3"/>
  <c r="P2773" i="3"/>
  <c r="R2773" i="3"/>
  <c r="I2774" i="3"/>
  <c r="D2774" i="3"/>
  <c r="F2774" i="3"/>
  <c r="G2774" i="3"/>
  <c r="P2774" i="3"/>
  <c r="R2774" i="3"/>
  <c r="I2775" i="3"/>
  <c r="D2775" i="3"/>
  <c r="F2775" i="3"/>
  <c r="G2775" i="3"/>
  <c r="P2775" i="3"/>
  <c r="R2775" i="3"/>
  <c r="I2776" i="3"/>
  <c r="D2776" i="3"/>
  <c r="F2776" i="3"/>
  <c r="G2776" i="3"/>
  <c r="P2776" i="3"/>
  <c r="R2776" i="3"/>
  <c r="I2777" i="3"/>
  <c r="D2777" i="3"/>
  <c r="F2777" i="3"/>
  <c r="G2777" i="3"/>
  <c r="P2777" i="3"/>
  <c r="R2777" i="3"/>
  <c r="I2778" i="3"/>
  <c r="D2778" i="3"/>
  <c r="F2778" i="3"/>
  <c r="G2778" i="3"/>
  <c r="P2778" i="3"/>
  <c r="R2778" i="3"/>
  <c r="I2779" i="3"/>
  <c r="D2779" i="3"/>
  <c r="F2779" i="3"/>
  <c r="G2779" i="3"/>
  <c r="P2779" i="3"/>
  <c r="R2779" i="3"/>
  <c r="I2780" i="3"/>
  <c r="D2780" i="3"/>
  <c r="F2780" i="3"/>
  <c r="G2780" i="3"/>
  <c r="P2780" i="3"/>
  <c r="R2780" i="3"/>
  <c r="I2781" i="3"/>
  <c r="D2781" i="3"/>
  <c r="F2781" i="3"/>
  <c r="G2781" i="3"/>
  <c r="P2781" i="3"/>
  <c r="R2781" i="3"/>
  <c r="I2782" i="3"/>
  <c r="D2782" i="3"/>
  <c r="F2782" i="3"/>
  <c r="G2782" i="3"/>
  <c r="P2782" i="3"/>
  <c r="R2782" i="3"/>
  <c r="I2783" i="3"/>
  <c r="D2783" i="3"/>
  <c r="F2783" i="3"/>
  <c r="G2783" i="3"/>
  <c r="P2783" i="3"/>
  <c r="R2783" i="3"/>
  <c r="I2784" i="3"/>
  <c r="D2784" i="3"/>
  <c r="F2784" i="3"/>
  <c r="G2784" i="3"/>
  <c r="P2784" i="3"/>
  <c r="R2784" i="3"/>
  <c r="I2785" i="3"/>
  <c r="N2785" i="3" s="1"/>
  <c r="D2785" i="3"/>
  <c r="F2785" i="3"/>
  <c r="G2785" i="3"/>
  <c r="P2785" i="3"/>
  <c r="R2785" i="3"/>
  <c r="I2786" i="3"/>
  <c r="D2786" i="3"/>
  <c r="F2786" i="3"/>
  <c r="G2786" i="3"/>
  <c r="P2786" i="3"/>
  <c r="R2786" i="3"/>
  <c r="I2787" i="3"/>
  <c r="D2787" i="3"/>
  <c r="F2787" i="3"/>
  <c r="G2787" i="3"/>
  <c r="P2787" i="3"/>
  <c r="R2787" i="3"/>
  <c r="I2788" i="3"/>
  <c r="D2788" i="3"/>
  <c r="F2788" i="3"/>
  <c r="G2788" i="3"/>
  <c r="P2788" i="3"/>
  <c r="R2788" i="3"/>
  <c r="I2789" i="3"/>
  <c r="D2789" i="3"/>
  <c r="F2789" i="3"/>
  <c r="G2789" i="3"/>
  <c r="P2789" i="3"/>
  <c r="R2789" i="3"/>
  <c r="I2790" i="3"/>
  <c r="D2790" i="3"/>
  <c r="F2790" i="3"/>
  <c r="G2790" i="3"/>
  <c r="P2790" i="3"/>
  <c r="R2790" i="3"/>
  <c r="I2791" i="3"/>
  <c r="D2791" i="3"/>
  <c r="F2791" i="3"/>
  <c r="G2791" i="3"/>
  <c r="P2791" i="3"/>
  <c r="R2791" i="3"/>
  <c r="I2792" i="3"/>
  <c r="D2792" i="3"/>
  <c r="F2792" i="3"/>
  <c r="G2792" i="3"/>
  <c r="P2792" i="3"/>
  <c r="R2792" i="3"/>
  <c r="I2793" i="3"/>
  <c r="D2793" i="3"/>
  <c r="F2793" i="3"/>
  <c r="G2793" i="3"/>
  <c r="P2793" i="3"/>
  <c r="R2793" i="3"/>
  <c r="I2794" i="3"/>
  <c r="D2794" i="3"/>
  <c r="F2794" i="3"/>
  <c r="G2794" i="3"/>
  <c r="P2794" i="3"/>
  <c r="R2794" i="3"/>
  <c r="I2795" i="3"/>
  <c r="D2795" i="3"/>
  <c r="F2795" i="3"/>
  <c r="G2795" i="3"/>
  <c r="P2795" i="3"/>
  <c r="R2795" i="3"/>
  <c r="I2796" i="3"/>
  <c r="D2796" i="3"/>
  <c r="F2796" i="3"/>
  <c r="G2796" i="3"/>
  <c r="P2796" i="3"/>
  <c r="R2796" i="3"/>
  <c r="I2797" i="3"/>
  <c r="D2797" i="3"/>
  <c r="F2797" i="3"/>
  <c r="G2797" i="3"/>
  <c r="P2797" i="3"/>
  <c r="R2797" i="3"/>
  <c r="I2798" i="3"/>
  <c r="D2798" i="3"/>
  <c r="F2798" i="3"/>
  <c r="G2798" i="3"/>
  <c r="P2798" i="3"/>
  <c r="R2798" i="3"/>
  <c r="I2799" i="3"/>
  <c r="D2799" i="3"/>
  <c r="F2799" i="3"/>
  <c r="G2799" i="3"/>
  <c r="P2799" i="3"/>
  <c r="R2799" i="3"/>
  <c r="I2800" i="3"/>
  <c r="D2800" i="3"/>
  <c r="F2800" i="3"/>
  <c r="G2800" i="3"/>
  <c r="P2800" i="3"/>
  <c r="R2800" i="3"/>
  <c r="I2801" i="3"/>
  <c r="N2801" i="3" s="1"/>
  <c r="D2801" i="3"/>
  <c r="F2801" i="3"/>
  <c r="G2801" i="3"/>
  <c r="P2801" i="3"/>
  <c r="R2801" i="3"/>
  <c r="I2802" i="3"/>
  <c r="D2802" i="3"/>
  <c r="F2802" i="3"/>
  <c r="G2802" i="3"/>
  <c r="P2802" i="3"/>
  <c r="R2802" i="3"/>
  <c r="I2803" i="3"/>
  <c r="D2803" i="3"/>
  <c r="F2803" i="3"/>
  <c r="G2803" i="3"/>
  <c r="P2803" i="3"/>
  <c r="R2803" i="3"/>
  <c r="I2804" i="3"/>
  <c r="D2804" i="3"/>
  <c r="F2804" i="3"/>
  <c r="G2804" i="3"/>
  <c r="P2804" i="3"/>
  <c r="R2804" i="3"/>
  <c r="I2805" i="3"/>
  <c r="D2805" i="3"/>
  <c r="F2805" i="3"/>
  <c r="G2805" i="3"/>
  <c r="P2805" i="3"/>
  <c r="R2805" i="3"/>
  <c r="I2806" i="3"/>
  <c r="D2806" i="3"/>
  <c r="F2806" i="3"/>
  <c r="G2806" i="3"/>
  <c r="P2806" i="3"/>
  <c r="R2806" i="3"/>
  <c r="I2807" i="3"/>
  <c r="D2807" i="3"/>
  <c r="F2807" i="3"/>
  <c r="G2807" i="3"/>
  <c r="P2807" i="3"/>
  <c r="R2807" i="3"/>
  <c r="I2808" i="3"/>
  <c r="D2808" i="3"/>
  <c r="F2808" i="3"/>
  <c r="G2808" i="3"/>
  <c r="P2808" i="3"/>
  <c r="R2808" i="3"/>
  <c r="I2809" i="3"/>
  <c r="D2809" i="3"/>
  <c r="F2809" i="3"/>
  <c r="G2809" i="3"/>
  <c r="P2809" i="3"/>
  <c r="R2809" i="3"/>
  <c r="I2810" i="3"/>
  <c r="D2810" i="3"/>
  <c r="F2810" i="3"/>
  <c r="G2810" i="3"/>
  <c r="P2810" i="3"/>
  <c r="R2810" i="3"/>
  <c r="I2811" i="3"/>
  <c r="D2811" i="3"/>
  <c r="F2811" i="3"/>
  <c r="G2811" i="3"/>
  <c r="P2811" i="3"/>
  <c r="R2811" i="3"/>
  <c r="I2812" i="3"/>
  <c r="D2812" i="3"/>
  <c r="F2812" i="3"/>
  <c r="G2812" i="3"/>
  <c r="P2812" i="3"/>
  <c r="R2812" i="3"/>
  <c r="I2813" i="3"/>
  <c r="D2813" i="3"/>
  <c r="F2813" i="3"/>
  <c r="G2813" i="3"/>
  <c r="P2813" i="3"/>
  <c r="R2813" i="3"/>
  <c r="I2814" i="3"/>
  <c r="D2814" i="3"/>
  <c r="F2814" i="3"/>
  <c r="G2814" i="3"/>
  <c r="P2814" i="3"/>
  <c r="R2814" i="3"/>
  <c r="I2815" i="3"/>
  <c r="D2815" i="3"/>
  <c r="F2815" i="3"/>
  <c r="G2815" i="3"/>
  <c r="P2815" i="3"/>
  <c r="R2815" i="3"/>
  <c r="I2816" i="3"/>
  <c r="D2816" i="3"/>
  <c r="F2816" i="3"/>
  <c r="G2816" i="3"/>
  <c r="P2816" i="3"/>
  <c r="R2816" i="3"/>
  <c r="I2817" i="3"/>
  <c r="D2817" i="3"/>
  <c r="F2817" i="3"/>
  <c r="G2817" i="3"/>
  <c r="P2817" i="3"/>
  <c r="R2817" i="3"/>
  <c r="I2818" i="3"/>
  <c r="D2818" i="3"/>
  <c r="F2818" i="3"/>
  <c r="G2818" i="3"/>
  <c r="P2818" i="3"/>
  <c r="R2818" i="3"/>
  <c r="I2819" i="3"/>
  <c r="D2819" i="3"/>
  <c r="F2819" i="3"/>
  <c r="G2819" i="3"/>
  <c r="P2819" i="3"/>
  <c r="R2819" i="3"/>
  <c r="I2820" i="3"/>
  <c r="D2820" i="3"/>
  <c r="F2820" i="3"/>
  <c r="G2820" i="3"/>
  <c r="P2820" i="3"/>
  <c r="R2820" i="3"/>
  <c r="I2821" i="3"/>
  <c r="D2821" i="3"/>
  <c r="F2821" i="3"/>
  <c r="G2821" i="3"/>
  <c r="P2821" i="3"/>
  <c r="R2821" i="3"/>
  <c r="I2822" i="3"/>
  <c r="D2822" i="3"/>
  <c r="F2822" i="3"/>
  <c r="G2822" i="3"/>
  <c r="P2822" i="3"/>
  <c r="R2822" i="3"/>
  <c r="I2823" i="3"/>
  <c r="D2823" i="3"/>
  <c r="F2823" i="3"/>
  <c r="G2823" i="3"/>
  <c r="P2823" i="3"/>
  <c r="R2823" i="3"/>
  <c r="I2824" i="3"/>
  <c r="D2824" i="3"/>
  <c r="F2824" i="3"/>
  <c r="G2824" i="3"/>
  <c r="P2824" i="3"/>
  <c r="R2824" i="3"/>
  <c r="I2825" i="3"/>
  <c r="D2825" i="3"/>
  <c r="F2825" i="3"/>
  <c r="G2825" i="3"/>
  <c r="P2825" i="3"/>
  <c r="R2825" i="3"/>
  <c r="I2826" i="3"/>
  <c r="D2826" i="3"/>
  <c r="F2826" i="3"/>
  <c r="G2826" i="3"/>
  <c r="P2826" i="3"/>
  <c r="R2826" i="3"/>
  <c r="I2827" i="3"/>
  <c r="D2827" i="3"/>
  <c r="F2827" i="3"/>
  <c r="G2827" i="3"/>
  <c r="P2827" i="3"/>
  <c r="R2827" i="3"/>
  <c r="I2828" i="3"/>
  <c r="D2828" i="3"/>
  <c r="F2828" i="3"/>
  <c r="G2828" i="3"/>
  <c r="P2828" i="3"/>
  <c r="R2828" i="3"/>
  <c r="I2829" i="3"/>
  <c r="D2829" i="3"/>
  <c r="F2829" i="3"/>
  <c r="G2829" i="3"/>
  <c r="P2829" i="3"/>
  <c r="R2829" i="3"/>
  <c r="I2830" i="3"/>
  <c r="D2830" i="3"/>
  <c r="F2830" i="3"/>
  <c r="G2830" i="3"/>
  <c r="P2830" i="3"/>
  <c r="R2830" i="3"/>
  <c r="I2831" i="3"/>
  <c r="D2831" i="3"/>
  <c r="F2831" i="3"/>
  <c r="G2831" i="3"/>
  <c r="P2831" i="3"/>
  <c r="R2831" i="3"/>
  <c r="I2832" i="3"/>
  <c r="D2832" i="3"/>
  <c r="F2832" i="3"/>
  <c r="G2832" i="3"/>
  <c r="P2832" i="3"/>
  <c r="R2832" i="3"/>
  <c r="I2833" i="3"/>
  <c r="D2833" i="3"/>
  <c r="F2833" i="3"/>
  <c r="G2833" i="3"/>
  <c r="P2833" i="3"/>
  <c r="R2833" i="3"/>
  <c r="I2834" i="3"/>
  <c r="D2834" i="3"/>
  <c r="F2834" i="3"/>
  <c r="G2834" i="3"/>
  <c r="P2834" i="3"/>
  <c r="R2834" i="3"/>
  <c r="I2835" i="3"/>
  <c r="D2835" i="3"/>
  <c r="F2835" i="3"/>
  <c r="G2835" i="3"/>
  <c r="P2835" i="3"/>
  <c r="R2835" i="3"/>
  <c r="I2836" i="3"/>
  <c r="D2836" i="3"/>
  <c r="F2836" i="3"/>
  <c r="G2836" i="3"/>
  <c r="P2836" i="3"/>
  <c r="R2836" i="3"/>
  <c r="I2837" i="3"/>
  <c r="D2837" i="3"/>
  <c r="F2837" i="3"/>
  <c r="G2837" i="3"/>
  <c r="P2837" i="3"/>
  <c r="R2837" i="3"/>
  <c r="I2838" i="3"/>
  <c r="D2838" i="3"/>
  <c r="F2838" i="3"/>
  <c r="G2838" i="3"/>
  <c r="P2838" i="3"/>
  <c r="R2838" i="3"/>
  <c r="I2839" i="3"/>
  <c r="D2839" i="3"/>
  <c r="F2839" i="3"/>
  <c r="G2839" i="3"/>
  <c r="P2839" i="3"/>
  <c r="R2839" i="3"/>
  <c r="I2840" i="3"/>
  <c r="D2840" i="3"/>
  <c r="F2840" i="3"/>
  <c r="G2840" i="3"/>
  <c r="P2840" i="3"/>
  <c r="R2840" i="3"/>
  <c r="I2841" i="3"/>
  <c r="D2841" i="3"/>
  <c r="F2841" i="3"/>
  <c r="G2841" i="3"/>
  <c r="P2841" i="3"/>
  <c r="R2841" i="3"/>
  <c r="I2842" i="3"/>
  <c r="D2842" i="3"/>
  <c r="F2842" i="3"/>
  <c r="G2842" i="3"/>
  <c r="P2842" i="3"/>
  <c r="R2842" i="3"/>
  <c r="I2843" i="3"/>
  <c r="D2843" i="3"/>
  <c r="F2843" i="3"/>
  <c r="G2843" i="3"/>
  <c r="P2843" i="3"/>
  <c r="R2843" i="3"/>
  <c r="I2844" i="3"/>
  <c r="D2844" i="3"/>
  <c r="F2844" i="3"/>
  <c r="G2844" i="3"/>
  <c r="P2844" i="3"/>
  <c r="R2844" i="3"/>
  <c r="I2845" i="3"/>
  <c r="D2845" i="3"/>
  <c r="F2845" i="3"/>
  <c r="G2845" i="3"/>
  <c r="P2845" i="3"/>
  <c r="R2845" i="3"/>
  <c r="I2846" i="3"/>
  <c r="D2846" i="3"/>
  <c r="F2846" i="3"/>
  <c r="G2846" i="3"/>
  <c r="P2846" i="3"/>
  <c r="R2846" i="3"/>
  <c r="I2847" i="3"/>
  <c r="D2847" i="3"/>
  <c r="F2847" i="3"/>
  <c r="G2847" i="3"/>
  <c r="P2847" i="3"/>
  <c r="R2847" i="3"/>
  <c r="I2848" i="3"/>
  <c r="D2848" i="3"/>
  <c r="F2848" i="3"/>
  <c r="G2848" i="3"/>
  <c r="P2848" i="3"/>
  <c r="R2848" i="3"/>
  <c r="I2849" i="3"/>
  <c r="D2849" i="3"/>
  <c r="F2849" i="3"/>
  <c r="G2849" i="3"/>
  <c r="P2849" i="3"/>
  <c r="R2849" i="3"/>
  <c r="I2850" i="3"/>
  <c r="D2850" i="3"/>
  <c r="F2850" i="3"/>
  <c r="G2850" i="3"/>
  <c r="P2850" i="3"/>
  <c r="R2850" i="3"/>
  <c r="I2851" i="3"/>
  <c r="D2851" i="3"/>
  <c r="F2851" i="3"/>
  <c r="G2851" i="3"/>
  <c r="P2851" i="3"/>
  <c r="R2851" i="3"/>
  <c r="I2852" i="3"/>
  <c r="D2852" i="3"/>
  <c r="F2852" i="3"/>
  <c r="G2852" i="3"/>
  <c r="P2852" i="3"/>
  <c r="R2852" i="3"/>
  <c r="I2853" i="3"/>
  <c r="D2853" i="3"/>
  <c r="F2853" i="3"/>
  <c r="G2853" i="3"/>
  <c r="P2853" i="3"/>
  <c r="R2853" i="3"/>
  <c r="I2854" i="3"/>
  <c r="D2854" i="3"/>
  <c r="F2854" i="3"/>
  <c r="G2854" i="3"/>
  <c r="P2854" i="3"/>
  <c r="R2854" i="3"/>
  <c r="I2855" i="3"/>
  <c r="D2855" i="3"/>
  <c r="F2855" i="3"/>
  <c r="G2855" i="3"/>
  <c r="P2855" i="3"/>
  <c r="R2855" i="3"/>
  <c r="I2856" i="3"/>
  <c r="D2856" i="3"/>
  <c r="F2856" i="3"/>
  <c r="G2856" i="3"/>
  <c r="P2856" i="3"/>
  <c r="R2856" i="3"/>
  <c r="I2857" i="3"/>
  <c r="D2857" i="3"/>
  <c r="F2857" i="3"/>
  <c r="G2857" i="3"/>
  <c r="P2857" i="3"/>
  <c r="R2857" i="3"/>
  <c r="I2859" i="3"/>
  <c r="D2859" i="3"/>
  <c r="F2859" i="3"/>
  <c r="G2859" i="3"/>
  <c r="P2859" i="3"/>
  <c r="R2859" i="3"/>
  <c r="I2860" i="3"/>
  <c r="D2860" i="3"/>
  <c r="F2860" i="3"/>
  <c r="G2860" i="3"/>
  <c r="P2860" i="3"/>
  <c r="R2860" i="3"/>
  <c r="I2861" i="3"/>
  <c r="D2861" i="3"/>
  <c r="F2861" i="3"/>
  <c r="G2861" i="3"/>
  <c r="P2861" i="3"/>
  <c r="R2861" i="3"/>
  <c r="I2862" i="3"/>
  <c r="D2862" i="3"/>
  <c r="F2862" i="3"/>
  <c r="G2862" i="3"/>
  <c r="P2862" i="3"/>
  <c r="R2862" i="3"/>
  <c r="I2863" i="3"/>
  <c r="D2863" i="3"/>
  <c r="F2863" i="3"/>
  <c r="G2863" i="3"/>
  <c r="P2863" i="3"/>
  <c r="R2863" i="3"/>
  <c r="I2864" i="3"/>
  <c r="D2864" i="3"/>
  <c r="F2864" i="3"/>
  <c r="G2864" i="3"/>
  <c r="P2864" i="3"/>
  <c r="R2864" i="3"/>
  <c r="I2865" i="3"/>
  <c r="D2865" i="3"/>
  <c r="F2865" i="3"/>
  <c r="G2865" i="3"/>
  <c r="P2865" i="3"/>
  <c r="R2865" i="3"/>
  <c r="I2866" i="3"/>
  <c r="D2866" i="3"/>
  <c r="F2866" i="3"/>
  <c r="G2866" i="3"/>
  <c r="P2866" i="3"/>
  <c r="R2866" i="3"/>
  <c r="I2867" i="3"/>
  <c r="D2867" i="3"/>
  <c r="F2867" i="3"/>
  <c r="G2867" i="3"/>
  <c r="P2867" i="3"/>
  <c r="R2867" i="3"/>
  <c r="I2868" i="3"/>
  <c r="D2868" i="3"/>
  <c r="F2868" i="3"/>
  <c r="G2868" i="3"/>
  <c r="P2868" i="3"/>
  <c r="R2868" i="3"/>
  <c r="I2869" i="3"/>
  <c r="D2869" i="3"/>
  <c r="F2869" i="3"/>
  <c r="G2869" i="3"/>
  <c r="P2869" i="3"/>
  <c r="R2869" i="3"/>
  <c r="I2871" i="3"/>
  <c r="D2871" i="3"/>
  <c r="F2871" i="3"/>
  <c r="G2871" i="3"/>
  <c r="P2871" i="3"/>
  <c r="R2871" i="3"/>
  <c r="I2872" i="3"/>
  <c r="D2872" i="3"/>
  <c r="F2872" i="3"/>
  <c r="G2872" i="3"/>
  <c r="P2872" i="3"/>
  <c r="R2872" i="3"/>
  <c r="I2873" i="3"/>
  <c r="D2873" i="3"/>
  <c r="F2873" i="3"/>
  <c r="G2873" i="3"/>
  <c r="P2873" i="3"/>
  <c r="R2873" i="3"/>
  <c r="I2874" i="3"/>
  <c r="D2874" i="3"/>
  <c r="F2874" i="3"/>
  <c r="G2874" i="3"/>
  <c r="P2874" i="3"/>
  <c r="R2874" i="3"/>
  <c r="I2875" i="3"/>
  <c r="D2875" i="3"/>
  <c r="F2875" i="3"/>
  <c r="G2875" i="3"/>
  <c r="P2875" i="3"/>
  <c r="R2875" i="3"/>
  <c r="I2876" i="3"/>
  <c r="D2876" i="3"/>
  <c r="F2876" i="3"/>
  <c r="G2876" i="3"/>
  <c r="P2876" i="3"/>
  <c r="R2876" i="3"/>
  <c r="I2877" i="3"/>
  <c r="D2877" i="3"/>
  <c r="F2877" i="3"/>
  <c r="G2877" i="3"/>
  <c r="P2877" i="3"/>
  <c r="R2877" i="3"/>
  <c r="I2878" i="3"/>
  <c r="D2878" i="3"/>
  <c r="F2878" i="3"/>
  <c r="G2878" i="3"/>
  <c r="P2878" i="3"/>
  <c r="R2878" i="3"/>
  <c r="I2879" i="3"/>
  <c r="D2879" i="3"/>
  <c r="F2879" i="3"/>
  <c r="G2879" i="3"/>
  <c r="P2879" i="3"/>
  <c r="R2879" i="3"/>
  <c r="I2880" i="3"/>
  <c r="D2880" i="3"/>
  <c r="F2880" i="3"/>
  <c r="G2880" i="3"/>
  <c r="P2880" i="3"/>
  <c r="R2880" i="3"/>
  <c r="I2881" i="3"/>
  <c r="D2881" i="3"/>
  <c r="F2881" i="3"/>
  <c r="G2881" i="3"/>
  <c r="P2881" i="3"/>
  <c r="R2881" i="3"/>
  <c r="I2883" i="3"/>
  <c r="D2883" i="3"/>
  <c r="F2883" i="3"/>
  <c r="G2883" i="3"/>
  <c r="P2883" i="3"/>
  <c r="R2883" i="3"/>
  <c r="I2884" i="3"/>
  <c r="D2884" i="3"/>
  <c r="F2884" i="3"/>
  <c r="G2884" i="3"/>
  <c r="P2884" i="3"/>
  <c r="R2884" i="3"/>
  <c r="I2885" i="3"/>
  <c r="D2885" i="3"/>
  <c r="F2885" i="3"/>
  <c r="G2885" i="3"/>
  <c r="P2885" i="3"/>
  <c r="R2885" i="3"/>
  <c r="I2886" i="3"/>
  <c r="D2886" i="3"/>
  <c r="F2886" i="3"/>
  <c r="G2886" i="3"/>
  <c r="P2886" i="3"/>
  <c r="R2886" i="3"/>
  <c r="I2887" i="3"/>
  <c r="D2887" i="3"/>
  <c r="F2887" i="3"/>
  <c r="G2887" i="3"/>
  <c r="P2887" i="3"/>
  <c r="R2887" i="3"/>
  <c r="I2888" i="3"/>
  <c r="D2888" i="3"/>
  <c r="F2888" i="3"/>
  <c r="G2888" i="3"/>
  <c r="P2888" i="3"/>
  <c r="R2888" i="3"/>
  <c r="I2889" i="3"/>
  <c r="D2889" i="3"/>
  <c r="F2889" i="3"/>
  <c r="G2889" i="3"/>
  <c r="P2889" i="3"/>
  <c r="R2889" i="3"/>
  <c r="I2890" i="3"/>
  <c r="D2890" i="3"/>
  <c r="F2890" i="3"/>
  <c r="G2890" i="3"/>
  <c r="P2890" i="3"/>
  <c r="R2890" i="3"/>
  <c r="I2891" i="3"/>
  <c r="D2891" i="3"/>
  <c r="F2891" i="3"/>
  <c r="G2891" i="3"/>
  <c r="P2891" i="3"/>
  <c r="R2891" i="3"/>
  <c r="I2892" i="3"/>
  <c r="D2892" i="3"/>
  <c r="F2892" i="3"/>
  <c r="G2892" i="3"/>
  <c r="P2892" i="3"/>
  <c r="R2892" i="3"/>
  <c r="I2893" i="3"/>
  <c r="D2893" i="3"/>
  <c r="F2893" i="3"/>
  <c r="G2893" i="3"/>
  <c r="P2893" i="3"/>
  <c r="R2893" i="3"/>
  <c r="I2895" i="3"/>
  <c r="D2895" i="3"/>
  <c r="F2895" i="3"/>
  <c r="G2895" i="3"/>
  <c r="P2895" i="3"/>
  <c r="R2895" i="3"/>
  <c r="I2896" i="3"/>
  <c r="D2896" i="3"/>
  <c r="F2896" i="3"/>
  <c r="G2896" i="3"/>
  <c r="P2896" i="3"/>
  <c r="R2896" i="3"/>
  <c r="I2897" i="3"/>
  <c r="D2897" i="3"/>
  <c r="F2897" i="3"/>
  <c r="G2897" i="3"/>
  <c r="P2897" i="3"/>
  <c r="R2897" i="3"/>
  <c r="I2898" i="3"/>
  <c r="D2898" i="3"/>
  <c r="F2898" i="3"/>
  <c r="G2898" i="3"/>
  <c r="P2898" i="3"/>
  <c r="R2898" i="3"/>
  <c r="I2899" i="3"/>
  <c r="D2899" i="3"/>
  <c r="F2899" i="3"/>
  <c r="G2899" i="3"/>
  <c r="P2899" i="3"/>
  <c r="R2899" i="3"/>
  <c r="I2900" i="3"/>
  <c r="D2900" i="3"/>
  <c r="F2900" i="3"/>
  <c r="G2900" i="3"/>
  <c r="P2900" i="3"/>
  <c r="R2900" i="3"/>
  <c r="I2901" i="3"/>
  <c r="D2901" i="3"/>
  <c r="F2901" i="3"/>
  <c r="G2901" i="3"/>
  <c r="P2901" i="3"/>
  <c r="R2901" i="3"/>
  <c r="I2902" i="3"/>
  <c r="D2902" i="3"/>
  <c r="F2902" i="3"/>
  <c r="G2902" i="3"/>
  <c r="P2902" i="3"/>
  <c r="R2902" i="3"/>
  <c r="I2903" i="3"/>
  <c r="D2903" i="3"/>
  <c r="F2903" i="3"/>
  <c r="G2903" i="3"/>
  <c r="P2903" i="3"/>
  <c r="R2903" i="3"/>
  <c r="I2904" i="3"/>
  <c r="D2904" i="3"/>
  <c r="F2904" i="3"/>
  <c r="G2904" i="3"/>
  <c r="P2904" i="3"/>
  <c r="R2904" i="3"/>
  <c r="I2905" i="3"/>
  <c r="D2905" i="3"/>
  <c r="F2905" i="3"/>
  <c r="G2905" i="3"/>
  <c r="P2905" i="3"/>
  <c r="R2905" i="3"/>
  <c r="I2907" i="3"/>
  <c r="D2907" i="3"/>
  <c r="F2907" i="3"/>
  <c r="G2907" i="3"/>
  <c r="P2907" i="3"/>
  <c r="R2907" i="3"/>
  <c r="I2908" i="3"/>
  <c r="D2908" i="3"/>
  <c r="F2908" i="3"/>
  <c r="G2908" i="3"/>
  <c r="P2908" i="3"/>
  <c r="R2908" i="3"/>
  <c r="I2909" i="3"/>
  <c r="D2909" i="3"/>
  <c r="F2909" i="3"/>
  <c r="G2909" i="3"/>
  <c r="P2909" i="3"/>
  <c r="R2909" i="3"/>
  <c r="I2910" i="3"/>
  <c r="D2910" i="3"/>
  <c r="F2910" i="3"/>
  <c r="G2910" i="3"/>
  <c r="P2910" i="3"/>
  <c r="R2910" i="3"/>
  <c r="I2911" i="3"/>
  <c r="D2911" i="3"/>
  <c r="F2911" i="3"/>
  <c r="G2911" i="3"/>
  <c r="P2911" i="3"/>
  <c r="R2911" i="3"/>
  <c r="I2912" i="3"/>
  <c r="D2912" i="3"/>
  <c r="F2912" i="3"/>
  <c r="G2912" i="3"/>
  <c r="P2912" i="3"/>
  <c r="R2912" i="3"/>
  <c r="I2913" i="3"/>
  <c r="D2913" i="3"/>
  <c r="F2913" i="3"/>
  <c r="G2913" i="3"/>
  <c r="P2913" i="3"/>
  <c r="R2913" i="3"/>
  <c r="I2914" i="3"/>
  <c r="D2914" i="3"/>
  <c r="F2914" i="3"/>
  <c r="G2914" i="3"/>
  <c r="P2914" i="3"/>
  <c r="R2914" i="3"/>
  <c r="I2915" i="3"/>
  <c r="D2915" i="3"/>
  <c r="F2915" i="3"/>
  <c r="G2915" i="3"/>
  <c r="P2915" i="3"/>
  <c r="R2915" i="3"/>
  <c r="I2916" i="3"/>
  <c r="D2916" i="3"/>
  <c r="F2916" i="3"/>
  <c r="G2916" i="3"/>
  <c r="P2916" i="3"/>
  <c r="Q2916" i="3" s="1"/>
  <c r="R2916" i="3"/>
  <c r="I2917" i="3"/>
  <c r="D2917" i="3"/>
  <c r="F2917" i="3"/>
  <c r="G2917" i="3"/>
  <c r="P2917" i="3"/>
  <c r="R2917" i="3"/>
  <c r="I2234" i="3"/>
  <c r="D2234" i="3"/>
  <c r="F2234" i="3"/>
  <c r="G2234" i="3"/>
  <c r="P2234" i="3"/>
  <c r="R2234" i="3"/>
  <c r="I2235" i="3"/>
  <c r="D2235" i="3"/>
  <c r="F2235" i="3"/>
  <c r="G2235" i="3"/>
  <c r="P2235" i="3"/>
  <c r="R2235" i="3"/>
  <c r="I2236" i="3"/>
  <c r="D2236" i="3"/>
  <c r="F2236" i="3"/>
  <c r="G2236" i="3"/>
  <c r="P2236" i="3"/>
  <c r="R2236" i="3"/>
  <c r="I2237" i="3"/>
  <c r="D2237" i="3"/>
  <c r="F2237" i="3"/>
  <c r="G2237" i="3"/>
  <c r="P2237" i="3"/>
  <c r="R2237" i="3"/>
  <c r="I2238" i="3"/>
  <c r="D2238" i="3"/>
  <c r="F2238" i="3"/>
  <c r="G2238" i="3"/>
  <c r="P2238" i="3"/>
  <c r="R2238" i="3"/>
  <c r="I2239" i="3"/>
  <c r="D2239" i="3"/>
  <c r="F2239" i="3"/>
  <c r="G2239" i="3"/>
  <c r="P2239" i="3"/>
  <c r="R2239" i="3"/>
  <c r="I2240" i="3"/>
  <c r="D2240" i="3"/>
  <c r="F2240" i="3"/>
  <c r="G2240" i="3"/>
  <c r="P2240" i="3"/>
  <c r="R2240" i="3"/>
  <c r="I2241" i="3"/>
  <c r="N2241" i="3" s="1"/>
  <c r="D2241" i="3"/>
  <c r="F2241" i="3"/>
  <c r="G2241" i="3"/>
  <c r="P2241" i="3"/>
  <c r="U2241" i="3" s="1"/>
  <c r="R2241" i="3"/>
  <c r="I2242" i="3"/>
  <c r="D2242" i="3"/>
  <c r="F2242" i="3"/>
  <c r="G2242" i="3"/>
  <c r="P2242" i="3"/>
  <c r="R2242" i="3"/>
  <c r="I2243" i="3"/>
  <c r="D2243" i="3"/>
  <c r="F2243" i="3"/>
  <c r="G2243" i="3"/>
  <c r="P2243" i="3"/>
  <c r="R2243" i="3"/>
  <c r="I2244" i="3"/>
  <c r="D2244" i="3"/>
  <c r="F2244" i="3"/>
  <c r="G2244" i="3"/>
  <c r="P2244" i="3"/>
  <c r="R2244" i="3"/>
  <c r="I2245" i="3"/>
  <c r="D2245" i="3"/>
  <c r="F2245" i="3"/>
  <c r="G2245" i="3"/>
  <c r="P2245" i="3"/>
  <c r="R2245" i="3"/>
  <c r="I2246" i="3"/>
  <c r="D2246" i="3"/>
  <c r="F2246" i="3"/>
  <c r="G2246" i="3"/>
  <c r="P2246" i="3"/>
  <c r="R2246" i="3"/>
  <c r="I2247" i="3"/>
  <c r="D2247" i="3"/>
  <c r="F2247" i="3"/>
  <c r="G2247" i="3"/>
  <c r="P2247" i="3"/>
  <c r="R2247" i="3"/>
  <c r="I2248" i="3"/>
  <c r="D2248" i="3"/>
  <c r="F2248" i="3"/>
  <c r="G2248" i="3"/>
  <c r="P2248" i="3"/>
  <c r="R2248" i="3"/>
  <c r="I2249" i="3"/>
  <c r="D2249" i="3"/>
  <c r="F2249" i="3"/>
  <c r="G2249" i="3"/>
  <c r="P2249" i="3"/>
  <c r="R2249" i="3"/>
  <c r="I2250" i="3"/>
  <c r="D2250" i="3"/>
  <c r="F2250" i="3"/>
  <c r="G2250" i="3"/>
  <c r="P2250" i="3"/>
  <c r="R2250" i="3"/>
  <c r="I2251" i="3"/>
  <c r="D2251" i="3"/>
  <c r="F2251" i="3"/>
  <c r="G2251" i="3"/>
  <c r="P2251" i="3"/>
  <c r="R2251" i="3"/>
  <c r="I2252" i="3"/>
  <c r="D2252" i="3"/>
  <c r="F2252" i="3"/>
  <c r="G2252" i="3"/>
  <c r="P2252" i="3"/>
  <c r="R2252" i="3"/>
  <c r="I2253" i="3"/>
  <c r="D2253" i="3"/>
  <c r="F2253" i="3"/>
  <c r="G2253" i="3"/>
  <c r="P2253" i="3"/>
  <c r="R2253" i="3"/>
  <c r="I2254" i="3"/>
  <c r="D2254" i="3"/>
  <c r="F2254" i="3"/>
  <c r="G2254" i="3"/>
  <c r="P2254" i="3"/>
  <c r="R2254" i="3"/>
  <c r="I2255" i="3"/>
  <c r="D2255" i="3"/>
  <c r="F2255" i="3"/>
  <c r="G2255" i="3"/>
  <c r="P2255" i="3"/>
  <c r="R2255" i="3"/>
  <c r="I2256" i="3"/>
  <c r="D2256" i="3"/>
  <c r="F2256" i="3"/>
  <c r="G2256" i="3"/>
  <c r="P2256" i="3"/>
  <c r="R2256" i="3"/>
  <c r="I2257" i="3"/>
  <c r="D2257" i="3"/>
  <c r="F2257" i="3"/>
  <c r="G2257" i="3"/>
  <c r="P2257" i="3"/>
  <c r="R2257" i="3"/>
  <c r="I2258" i="3"/>
  <c r="D2258" i="3"/>
  <c r="F2258" i="3"/>
  <c r="G2258" i="3"/>
  <c r="P2258" i="3"/>
  <c r="R2258" i="3"/>
  <c r="I2259" i="3"/>
  <c r="D2259" i="3"/>
  <c r="F2259" i="3"/>
  <c r="G2259" i="3"/>
  <c r="P2259" i="3"/>
  <c r="R2259" i="3"/>
  <c r="I2260" i="3"/>
  <c r="D2260" i="3"/>
  <c r="F2260" i="3"/>
  <c r="G2260" i="3"/>
  <c r="P2260" i="3"/>
  <c r="R2260" i="3"/>
  <c r="I2261" i="3"/>
  <c r="D2261" i="3"/>
  <c r="F2261" i="3"/>
  <c r="G2261" i="3"/>
  <c r="P2261" i="3"/>
  <c r="R2261" i="3"/>
  <c r="I2262" i="3"/>
  <c r="D2262" i="3"/>
  <c r="F2262" i="3"/>
  <c r="G2262" i="3"/>
  <c r="P2262" i="3"/>
  <c r="R2262" i="3"/>
  <c r="I2263" i="3"/>
  <c r="D2263" i="3"/>
  <c r="F2263" i="3"/>
  <c r="G2263" i="3"/>
  <c r="P2263" i="3"/>
  <c r="R2263" i="3"/>
  <c r="I2264" i="3"/>
  <c r="D2264" i="3"/>
  <c r="F2264" i="3"/>
  <c r="G2264" i="3"/>
  <c r="P2264" i="3"/>
  <c r="R2264" i="3"/>
  <c r="I2265" i="3"/>
  <c r="D2265" i="3"/>
  <c r="F2265" i="3"/>
  <c r="G2265" i="3"/>
  <c r="P2265" i="3"/>
  <c r="R2265" i="3"/>
  <c r="I2266" i="3"/>
  <c r="D2266" i="3"/>
  <c r="F2266" i="3"/>
  <c r="G2266" i="3"/>
  <c r="P2266" i="3"/>
  <c r="R2266" i="3"/>
  <c r="I2267" i="3"/>
  <c r="D2267" i="3"/>
  <c r="F2267" i="3"/>
  <c r="G2267" i="3"/>
  <c r="P2267" i="3"/>
  <c r="R2267" i="3"/>
  <c r="I2268" i="3"/>
  <c r="D2268" i="3"/>
  <c r="F2268" i="3"/>
  <c r="G2268" i="3"/>
  <c r="P2268" i="3"/>
  <c r="R2268" i="3"/>
  <c r="I2269" i="3"/>
  <c r="N2269" i="3" s="1"/>
  <c r="D2269" i="3"/>
  <c r="F2269" i="3"/>
  <c r="G2269" i="3"/>
  <c r="P2269" i="3"/>
  <c r="R2269" i="3"/>
  <c r="I2270" i="3"/>
  <c r="D2270" i="3"/>
  <c r="F2270" i="3"/>
  <c r="G2270" i="3"/>
  <c r="P2270" i="3"/>
  <c r="R2270" i="3"/>
  <c r="I2271" i="3"/>
  <c r="D2271" i="3"/>
  <c r="F2271" i="3"/>
  <c r="G2271" i="3"/>
  <c r="P2271" i="3"/>
  <c r="R2271" i="3"/>
  <c r="I2272" i="3"/>
  <c r="D2272" i="3"/>
  <c r="F2272" i="3"/>
  <c r="G2272" i="3"/>
  <c r="P2272" i="3"/>
  <c r="R2272" i="3"/>
  <c r="I2273" i="3"/>
  <c r="D2273" i="3"/>
  <c r="F2273" i="3"/>
  <c r="G2273" i="3"/>
  <c r="P2273" i="3"/>
  <c r="R2273" i="3"/>
  <c r="I2274" i="3"/>
  <c r="D2274" i="3"/>
  <c r="F2274" i="3"/>
  <c r="G2274" i="3"/>
  <c r="P2274" i="3"/>
  <c r="R2274" i="3"/>
  <c r="I2275" i="3"/>
  <c r="D2275" i="3"/>
  <c r="F2275" i="3"/>
  <c r="G2275" i="3"/>
  <c r="P2275" i="3"/>
  <c r="R2275" i="3"/>
  <c r="I2276" i="3"/>
  <c r="D2276" i="3"/>
  <c r="F2276" i="3"/>
  <c r="G2276" i="3"/>
  <c r="P2276" i="3"/>
  <c r="R2276" i="3"/>
  <c r="I2277" i="3"/>
  <c r="D2277" i="3"/>
  <c r="F2277" i="3"/>
  <c r="G2277" i="3"/>
  <c r="P2277" i="3"/>
  <c r="R2277" i="3"/>
  <c r="I2278" i="3"/>
  <c r="D2278" i="3"/>
  <c r="F2278" i="3"/>
  <c r="G2278" i="3"/>
  <c r="P2278" i="3"/>
  <c r="R2278" i="3"/>
  <c r="I2279" i="3"/>
  <c r="D2279" i="3"/>
  <c r="F2279" i="3"/>
  <c r="G2279" i="3"/>
  <c r="P2279" i="3"/>
  <c r="R2279" i="3"/>
  <c r="I2280" i="3"/>
  <c r="D2280" i="3"/>
  <c r="F2280" i="3"/>
  <c r="G2280" i="3"/>
  <c r="P2280" i="3"/>
  <c r="R2280" i="3"/>
  <c r="I2281" i="3"/>
  <c r="D2281" i="3"/>
  <c r="F2281" i="3"/>
  <c r="G2281" i="3"/>
  <c r="P2281" i="3"/>
  <c r="R2281" i="3"/>
  <c r="I2282" i="3"/>
  <c r="D2282" i="3"/>
  <c r="F2282" i="3"/>
  <c r="G2282" i="3"/>
  <c r="P2282" i="3"/>
  <c r="I2283" i="3"/>
  <c r="D2283" i="3"/>
  <c r="F2283" i="3"/>
  <c r="G2283" i="3"/>
  <c r="P2283" i="3"/>
  <c r="R2283" i="3"/>
  <c r="I2284" i="3"/>
  <c r="D2284" i="3"/>
  <c r="F2284" i="3"/>
  <c r="G2284" i="3"/>
  <c r="P2284" i="3"/>
  <c r="R2284" i="3"/>
  <c r="I2285" i="3"/>
  <c r="D2285" i="3"/>
  <c r="F2285" i="3"/>
  <c r="G2285" i="3"/>
  <c r="P2285" i="3"/>
  <c r="U2285" i="3" s="1"/>
  <c r="R2285" i="3"/>
  <c r="I2286" i="3"/>
  <c r="D2286" i="3"/>
  <c r="F2286" i="3"/>
  <c r="G2286" i="3"/>
  <c r="P2286" i="3"/>
  <c r="R2286" i="3"/>
  <c r="I2287" i="3"/>
  <c r="D2287" i="3"/>
  <c r="F2287" i="3"/>
  <c r="G2287" i="3"/>
  <c r="P2287" i="3"/>
  <c r="R2287" i="3"/>
  <c r="I2288" i="3"/>
  <c r="D2288" i="3"/>
  <c r="F2288" i="3"/>
  <c r="G2288" i="3"/>
  <c r="P2288" i="3"/>
  <c r="R2288" i="3"/>
  <c r="I2289" i="3"/>
  <c r="D2289" i="3"/>
  <c r="F2289" i="3"/>
  <c r="G2289" i="3"/>
  <c r="P2289" i="3"/>
  <c r="R2289" i="3"/>
  <c r="I2290" i="3"/>
  <c r="D2290" i="3"/>
  <c r="F2290" i="3"/>
  <c r="G2290" i="3"/>
  <c r="P2290" i="3"/>
  <c r="R2290" i="3"/>
  <c r="I2291" i="3"/>
  <c r="D2291" i="3"/>
  <c r="F2291" i="3"/>
  <c r="G2291" i="3"/>
  <c r="P2291" i="3"/>
  <c r="R2291" i="3"/>
  <c r="I2292" i="3"/>
  <c r="D2292" i="3"/>
  <c r="F2292" i="3"/>
  <c r="G2292" i="3"/>
  <c r="P2292" i="3"/>
  <c r="R2292" i="3"/>
  <c r="I2293" i="3"/>
  <c r="D2293" i="3"/>
  <c r="F2293" i="3"/>
  <c r="G2293" i="3"/>
  <c r="P2293" i="3"/>
  <c r="R2293" i="3"/>
  <c r="I2294" i="3"/>
  <c r="D2294" i="3"/>
  <c r="F2294" i="3"/>
  <c r="G2294" i="3"/>
  <c r="P2294" i="3"/>
  <c r="R2294" i="3"/>
  <c r="I2295" i="3"/>
  <c r="D2295" i="3"/>
  <c r="F2295" i="3"/>
  <c r="G2295" i="3"/>
  <c r="P2295" i="3"/>
  <c r="R2295" i="3"/>
  <c r="I2296" i="3"/>
  <c r="D2296" i="3"/>
  <c r="F2296" i="3"/>
  <c r="G2296" i="3"/>
  <c r="P2296" i="3"/>
  <c r="R2296" i="3"/>
  <c r="I2297" i="3"/>
  <c r="N2297" i="3" s="1"/>
  <c r="D2297" i="3"/>
  <c r="F2297" i="3"/>
  <c r="G2297" i="3"/>
  <c r="P2297" i="3"/>
  <c r="R2297" i="3"/>
  <c r="I2298" i="3"/>
  <c r="D2298" i="3"/>
  <c r="F2298" i="3"/>
  <c r="G2298" i="3"/>
  <c r="P2298" i="3"/>
  <c r="R2298" i="3"/>
  <c r="I2299" i="3"/>
  <c r="D2299" i="3"/>
  <c r="F2299" i="3"/>
  <c r="G2299" i="3"/>
  <c r="P2299" i="3"/>
  <c r="R2299" i="3"/>
  <c r="I2300" i="3"/>
  <c r="D2300" i="3"/>
  <c r="F2300" i="3"/>
  <c r="G2300" i="3"/>
  <c r="P2300" i="3"/>
  <c r="R2300" i="3"/>
  <c r="I2301" i="3"/>
  <c r="D2301" i="3"/>
  <c r="F2301" i="3"/>
  <c r="G2301" i="3"/>
  <c r="P2301" i="3"/>
  <c r="R2301" i="3"/>
  <c r="I2302" i="3"/>
  <c r="D2302" i="3"/>
  <c r="F2302" i="3"/>
  <c r="G2302" i="3"/>
  <c r="P2302" i="3"/>
  <c r="R2302" i="3"/>
  <c r="I2303" i="3"/>
  <c r="D2303" i="3"/>
  <c r="F2303" i="3"/>
  <c r="G2303" i="3"/>
  <c r="P2303" i="3"/>
  <c r="R2303" i="3"/>
  <c r="I2304" i="3"/>
  <c r="D2304" i="3"/>
  <c r="F2304" i="3"/>
  <c r="G2304" i="3"/>
  <c r="P2304" i="3"/>
  <c r="R2304" i="3"/>
  <c r="I2305" i="3"/>
  <c r="D2305" i="3"/>
  <c r="F2305" i="3"/>
  <c r="G2305" i="3"/>
  <c r="P2305" i="3"/>
  <c r="R2305" i="3"/>
  <c r="I2306" i="3"/>
  <c r="D2306" i="3"/>
  <c r="F2306" i="3"/>
  <c r="G2306" i="3"/>
  <c r="P2306" i="3"/>
  <c r="R2306" i="3"/>
  <c r="I2307" i="3"/>
  <c r="D2307" i="3"/>
  <c r="F2307" i="3"/>
  <c r="G2307" i="3"/>
  <c r="P2307" i="3"/>
  <c r="R2307" i="3"/>
  <c r="I2308" i="3"/>
  <c r="D2308" i="3"/>
  <c r="F2308" i="3"/>
  <c r="G2308" i="3"/>
  <c r="P2308" i="3"/>
  <c r="R2308" i="3"/>
  <c r="I2309" i="3"/>
  <c r="D2309" i="3"/>
  <c r="F2309" i="3"/>
  <c r="G2309" i="3"/>
  <c r="P2309" i="3"/>
  <c r="R2309" i="3"/>
  <c r="I2310" i="3"/>
  <c r="D2310" i="3"/>
  <c r="F2310" i="3"/>
  <c r="G2310" i="3"/>
  <c r="P2310" i="3"/>
  <c r="R2310" i="3"/>
  <c r="I2311" i="3"/>
  <c r="D2311" i="3"/>
  <c r="F2311" i="3"/>
  <c r="G2311" i="3"/>
  <c r="P2311" i="3"/>
  <c r="R2311" i="3"/>
  <c r="I2312" i="3"/>
  <c r="D2312" i="3"/>
  <c r="F2312" i="3"/>
  <c r="G2312" i="3"/>
  <c r="P2312" i="3"/>
  <c r="R2312" i="3"/>
  <c r="I2313" i="3"/>
  <c r="D2313" i="3"/>
  <c r="F2313" i="3"/>
  <c r="G2313" i="3"/>
  <c r="P2313" i="3"/>
  <c r="R2313" i="3"/>
  <c r="I2314" i="3"/>
  <c r="D2314" i="3"/>
  <c r="F2314" i="3"/>
  <c r="G2314" i="3"/>
  <c r="P2314" i="3"/>
  <c r="R2314" i="3"/>
  <c r="I2315" i="3"/>
  <c r="D2315" i="3"/>
  <c r="F2315" i="3"/>
  <c r="G2315" i="3"/>
  <c r="P2315" i="3"/>
  <c r="R2315" i="3"/>
  <c r="I2316" i="3"/>
  <c r="D2316" i="3"/>
  <c r="F2316" i="3"/>
  <c r="G2316" i="3"/>
  <c r="P2316" i="3"/>
  <c r="R2316" i="3"/>
  <c r="I2317" i="3"/>
  <c r="D2317" i="3"/>
  <c r="F2317" i="3"/>
  <c r="G2317" i="3"/>
  <c r="P2317" i="3"/>
  <c r="R2317" i="3"/>
  <c r="I2318" i="3"/>
  <c r="D2318" i="3"/>
  <c r="F2318" i="3"/>
  <c r="G2318" i="3"/>
  <c r="P2318" i="3"/>
  <c r="R2318" i="3"/>
  <c r="I2319" i="3"/>
  <c r="D2319" i="3"/>
  <c r="F2319" i="3"/>
  <c r="G2319" i="3"/>
  <c r="P2319" i="3"/>
  <c r="R2319" i="3"/>
  <c r="I2320" i="3"/>
  <c r="D2320" i="3"/>
  <c r="F2320" i="3"/>
  <c r="G2320" i="3"/>
  <c r="P2320" i="3"/>
  <c r="R2320" i="3"/>
  <c r="I2321" i="3"/>
  <c r="D2321" i="3"/>
  <c r="F2321" i="3"/>
  <c r="G2321" i="3"/>
  <c r="P2321" i="3"/>
  <c r="R2321" i="3"/>
  <c r="I2322" i="3"/>
  <c r="D2322" i="3"/>
  <c r="F2322" i="3"/>
  <c r="G2322" i="3"/>
  <c r="P2322" i="3"/>
  <c r="R2322" i="3"/>
  <c r="I2323" i="3"/>
  <c r="D2323" i="3"/>
  <c r="F2323" i="3"/>
  <c r="G2323" i="3"/>
  <c r="P2323" i="3"/>
  <c r="R2323" i="3"/>
  <c r="I2324" i="3"/>
  <c r="D2324" i="3"/>
  <c r="F2324" i="3"/>
  <c r="G2324" i="3"/>
  <c r="P2324" i="3"/>
  <c r="R2324" i="3"/>
  <c r="I2325" i="3"/>
  <c r="D2325" i="3"/>
  <c r="F2325" i="3"/>
  <c r="G2325" i="3"/>
  <c r="P2325" i="3"/>
  <c r="R2325" i="3"/>
  <c r="I2326" i="3"/>
  <c r="D2326" i="3"/>
  <c r="F2326" i="3"/>
  <c r="G2326" i="3"/>
  <c r="P2326" i="3"/>
  <c r="R2326" i="3"/>
  <c r="I2327" i="3"/>
  <c r="D2327" i="3"/>
  <c r="F2327" i="3"/>
  <c r="G2327" i="3"/>
  <c r="P2327" i="3"/>
  <c r="R2327" i="3"/>
  <c r="I2328" i="3"/>
  <c r="D2328" i="3"/>
  <c r="F2328" i="3"/>
  <c r="G2328" i="3"/>
  <c r="P2328" i="3"/>
  <c r="R2328" i="3"/>
  <c r="I2329" i="3"/>
  <c r="D2329" i="3"/>
  <c r="F2329" i="3"/>
  <c r="G2329" i="3"/>
  <c r="P2329" i="3"/>
  <c r="R2329" i="3"/>
  <c r="I2330" i="3"/>
  <c r="D2330" i="3"/>
  <c r="F2330" i="3"/>
  <c r="G2330" i="3"/>
  <c r="P2330" i="3"/>
  <c r="R2330" i="3"/>
  <c r="I2331" i="3"/>
  <c r="D2331" i="3"/>
  <c r="F2331" i="3"/>
  <c r="G2331" i="3"/>
  <c r="P2331" i="3"/>
  <c r="R2331" i="3"/>
  <c r="I2332" i="3"/>
  <c r="D2332" i="3"/>
  <c r="F2332" i="3"/>
  <c r="G2332" i="3"/>
  <c r="P2332" i="3"/>
  <c r="R2332" i="3"/>
  <c r="I2333" i="3"/>
  <c r="D2333" i="3"/>
  <c r="F2333" i="3"/>
  <c r="G2333" i="3"/>
  <c r="P2333" i="3"/>
  <c r="R2333" i="3"/>
  <c r="I2334" i="3"/>
  <c r="D2334" i="3"/>
  <c r="F2334" i="3"/>
  <c r="G2334" i="3"/>
  <c r="P2334" i="3"/>
  <c r="R2334" i="3"/>
  <c r="I2335" i="3"/>
  <c r="D2335" i="3"/>
  <c r="F2335" i="3"/>
  <c r="G2335" i="3"/>
  <c r="P2335" i="3"/>
  <c r="R2335" i="3"/>
  <c r="I2336" i="3"/>
  <c r="D2336" i="3"/>
  <c r="F2336" i="3"/>
  <c r="G2336" i="3"/>
  <c r="P2336" i="3"/>
  <c r="R2336" i="3"/>
  <c r="I2337" i="3"/>
  <c r="D2337" i="3"/>
  <c r="F2337" i="3"/>
  <c r="G2337" i="3"/>
  <c r="P2337" i="3"/>
  <c r="R2337" i="3"/>
  <c r="I2338" i="3"/>
  <c r="D2338" i="3"/>
  <c r="F2338" i="3"/>
  <c r="G2338" i="3"/>
  <c r="P2338" i="3"/>
  <c r="R2338" i="3"/>
  <c r="I2339" i="3"/>
  <c r="D2339" i="3"/>
  <c r="F2339" i="3"/>
  <c r="G2339" i="3"/>
  <c r="P2339" i="3"/>
  <c r="R2339" i="3"/>
  <c r="I2340" i="3"/>
  <c r="D2340" i="3"/>
  <c r="F2340" i="3"/>
  <c r="G2340" i="3"/>
  <c r="P2340" i="3"/>
  <c r="R2340" i="3"/>
  <c r="I2341" i="3"/>
  <c r="D2341" i="3"/>
  <c r="F2341" i="3"/>
  <c r="G2341" i="3"/>
  <c r="P2341" i="3"/>
  <c r="R2341" i="3"/>
  <c r="I2342" i="3"/>
  <c r="D2342" i="3"/>
  <c r="F2342" i="3"/>
  <c r="G2342" i="3"/>
  <c r="P2342" i="3"/>
  <c r="R2342" i="3"/>
  <c r="I2343" i="3"/>
  <c r="D2343" i="3"/>
  <c r="F2343" i="3"/>
  <c r="G2343" i="3"/>
  <c r="P2343" i="3"/>
  <c r="R2343" i="3"/>
  <c r="I2344" i="3"/>
  <c r="D2344" i="3"/>
  <c r="F2344" i="3"/>
  <c r="G2344" i="3"/>
  <c r="P2344" i="3"/>
  <c r="R2344" i="3"/>
  <c r="I2345" i="3"/>
  <c r="D2345" i="3"/>
  <c r="F2345" i="3"/>
  <c r="G2345" i="3"/>
  <c r="P2345" i="3"/>
  <c r="R2345" i="3"/>
  <c r="I2346" i="3"/>
  <c r="D2346" i="3"/>
  <c r="F2346" i="3"/>
  <c r="G2346" i="3"/>
  <c r="P2346" i="3"/>
  <c r="R2346" i="3"/>
  <c r="I2347" i="3"/>
  <c r="D2347" i="3"/>
  <c r="F2347" i="3"/>
  <c r="G2347" i="3"/>
  <c r="P2347" i="3"/>
  <c r="R2347" i="3"/>
  <c r="I2348" i="3"/>
  <c r="D2348" i="3"/>
  <c r="F2348" i="3"/>
  <c r="G2348" i="3"/>
  <c r="P2348" i="3"/>
  <c r="R2348" i="3"/>
  <c r="I2349" i="3"/>
  <c r="D2349" i="3"/>
  <c r="F2349" i="3"/>
  <c r="G2349" i="3"/>
  <c r="P2349" i="3"/>
  <c r="R2349" i="3"/>
  <c r="I2350" i="3"/>
  <c r="D2350" i="3"/>
  <c r="F2350" i="3"/>
  <c r="G2350" i="3"/>
  <c r="P2350" i="3"/>
  <c r="R2350" i="3"/>
  <c r="I2351" i="3"/>
  <c r="D2351" i="3"/>
  <c r="F2351" i="3"/>
  <c r="G2351" i="3"/>
  <c r="P2351" i="3"/>
  <c r="R2351" i="3"/>
  <c r="I2352" i="3"/>
  <c r="D2352" i="3"/>
  <c r="F2352" i="3"/>
  <c r="G2352" i="3"/>
  <c r="P2352" i="3"/>
  <c r="R2352" i="3"/>
  <c r="I2353" i="3"/>
  <c r="D2353" i="3"/>
  <c r="F2353" i="3"/>
  <c r="G2353" i="3"/>
  <c r="P2353" i="3"/>
  <c r="R2353" i="3"/>
  <c r="I2354" i="3"/>
  <c r="D2354" i="3"/>
  <c r="F2354" i="3"/>
  <c r="G2354" i="3"/>
  <c r="P2354" i="3"/>
  <c r="R2354" i="3"/>
  <c r="I2355" i="3"/>
  <c r="D2355" i="3"/>
  <c r="F2355" i="3"/>
  <c r="G2355" i="3"/>
  <c r="P2355" i="3"/>
  <c r="R2355" i="3"/>
  <c r="I2356" i="3"/>
  <c r="D2356" i="3"/>
  <c r="F2356" i="3"/>
  <c r="G2356" i="3"/>
  <c r="P2356" i="3"/>
  <c r="R2356" i="3"/>
  <c r="I2357" i="3"/>
  <c r="D2357" i="3"/>
  <c r="F2357" i="3"/>
  <c r="G2357" i="3"/>
  <c r="P2357" i="3"/>
  <c r="R2357" i="3"/>
  <c r="I2358" i="3"/>
  <c r="D2358" i="3"/>
  <c r="F2358" i="3"/>
  <c r="G2358" i="3"/>
  <c r="P2358" i="3"/>
  <c r="R2358" i="3"/>
  <c r="I2359" i="3"/>
  <c r="D2359" i="3"/>
  <c r="F2359" i="3"/>
  <c r="G2359" i="3"/>
  <c r="P2359" i="3"/>
  <c r="R2359" i="3"/>
  <c r="I2360" i="3"/>
  <c r="D2360" i="3"/>
  <c r="F2360" i="3"/>
  <c r="G2360" i="3"/>
  <c r="P2360" i="3"/>
  <c r="R2360" i="3"/>
  <c r="I2361" i="3"/>
  <c r="D2361" i="3"/>
  <c r="F2361" i="3"/>
  <c r="G2361" i="3"/>
  <c r="P2361" i="3"/>
  <c r="R2361" i="3"/>
  <c r="I2362" i="3"/>
  <c r="D2362" i="3"/>
  <c r="F2362" i="3"/>
  <c r="G2362" i="3"/>
  <c r="P2362" i="3"/>
  <c r="R2362" i="3"/>
  <c r="I2363" i="3"/>
  <c r="D2363" i="3"/>
  <c r="F2363" i="3"/>
  <c r="G2363" i="3"/>
  <c r="P2363" i="3"/>
  <c r="R2363" i="3"/>
  <c r="I2364" i="3"/>
  <c r="D2364" i="3"/>
  <c r="F2364" i="3"/>
  <c r="G2364" i="3"/>
  <c r="P2364" i="3"/>
  <c r="R2364" i="3"/>
  <c r="I2365" i="3"/>
  <c r="D2365" i="3"/>
  <c r="F2365" i="3"/>
  <c r="G2365" i="3"/>
  <c r="P2365" i="3"/>
  <c r="R2365" i="3"/>
  <c r="I2366" i="3"/>
  <c r="D2366" i="3"/>
  <c r="F2366" i="3"/>
  <c r="G2366" i="3"/>
  <c r="P2366" i="3"/>
  <c r="R2366" i="3"/>
  <c r="I2367" i="3"/>
  <c r="D2367" i="3"/>
  <c r="F2367" i="3"/>
  <c r="G2367" i="3"/>
  <c r="P2367" i="3"/>
  <c r="R2367" i="3"/>
  <c r="I2368" i="3"/>
  <c r="D2368" i="3"/>
  <c r="F2368" i="3"/>
  <c r="G2368" i="3"/>
  <c r="P2368" i="3"/>
  <c r="R2368" i="3"/>
  <c r="I2369" i="3"/>
  <c r="D2369" i="3"/>
  <c r="F2369" i="3"/>
  <c r="G2369" i="3"/>
  <c r="P2369" i="3"/>
  <c r="R2369" i="3"/>
  <c r="I2370" i="3"/>
  <c r="D2370" i="3"/>
  <c r="F2370" i="3"/>
  <c r="G2370" i="3"/>
  <c r="P2370" i="3"/>
  <c r="R2370" i="3"/>
  <c r="I2371" i="3"/>
  <c r="D2371" i="3"/>
  <c r="F2371" i="3"/>
  <c r="G2371" i="3"/>
  <c r="P2371" i="3"/>
  <c r="R2371" i="3"/>
  <c r="I2372" i="3"/>
  <c r="D2372" i="3"/>
  <c r="F2372" i="3"/>
  <c r="G2372" i="3"/>
  <c r="P2372" i="3"/>
  <c r="R2372" i="3"/>
  <c r="I2373" i="3"/>
  <c r="D2373" i="3"/>
  <c r="F2373" i="3"/>
  <c r="G2373" i="3"/>
  <c r="P2373" i="3"/>
  <c r="U2373" i="3" s="1"/>
  <c r="R2373" i="3"/>
  <c r="I2374" i="3"/>
  <c r="D2374" i="3"/>
  <c r="F2374" i="3"/>
  <c r="G2374" i="3"/>
  <c r="P2374" i="3"/>
  <c r="R2374" i="3"/>
  <c r="I2375" i="3"/>
  <c r="D2375" i="3"/>
  <c r="F2375" i="3"/>
  <c r="G2375" i="3"/>
  <c r="P2375" i="3"/>
  <c r="R2375" i="3"/>
  <c r="I2376" i="3"/>
  <c r="D2376" i="3"/>
  <c r="F2376" i="3"/>
  <c r="G2376" i="3"/>
  <c r="P2376" i="3"/>
  <c r="R2376" i="3"/>
  <c r="I2377" i="3"/>
  <c r="D2377" i="3"/>
  <c r="F2377" i="3"/>
  <c r="G2377" i="3"/>
  <c r="P2377" i="3"/>
  <c r="R2377" i="3"/>
  <c r="I2378" i="3"/>
  <c r="D2378" i="3"/>
  <c r="F2378" i="3"/>
  <c r="G2378" i="3"/>
  <c r="P2378" i="3"/>
  <c r="R2378" i="3"/>
  <c r="I2379" i="3"/>
  <c r="D2379" i="3"/>
  <c r="F2379" i="3"/>
  <c r="G2379" i="3"/>
  <c r="P2379" i="3"/>
  <c r="R2379" i="3"/>
  <c r="I2380" i="3"/>
  <c r="D2380" i="3"/>
  <c r="F2380" i="3"/>
  <c r="G2380" i="3"/>
  <c r="P2380" i="3"/>
  <c r="R2380" i="3"/>
  <c r="I2381" i="3"/>
  <c r="D2381" i="3"/>
  <c r="F2381" i="3"/>
  <c r="G2381" i="3"/>
  <c r="P2381" i="3"/>
  <c r="R2381" i="3"/>
  <c r="I2382" i="3"/>
  <c r="D2382" i="3"/>
  <c r="F2382" i="3"/>
  <c r="G2382" i="3"/>
  <c r="P2382" i="3"/>
  <c r="R2382" i="3"/>
  <c r="I2383" i="3"/>
  <c r="D2383" i="3"/>
  <c r="F2383" i="3"/>
  <c r="G2383" i="3"/>
  <c r="P2383" i="3"/>
  <c r="R2383" i="3"/>
  <c r="I2384" i="3"/>
  <c r="D2384" i="3"/>
  <c r="F2384" i="3"/>
  <c r="G2384" i="3"/>
  <c r="P2384" i="3"/>
  <c r="R2384" i="3"/>
  <c r="I2385" i="3"/>
  <c r="D2385" i="3"/>
  <c r="F2385" i="3"/>
  <c r="G2385" i="3"/>
  <c r="P2385" i="3"/>
  <c r="R2385" i="3"/>
  <c r="I2386" i="3"/>
  <c r="D2386" i="3"/>
  <c r="F2386" i="3"/>
  <c r="G2386" i="3"/>
  <c r="P2386" i="3"/>
  <c r="R2386" i="3"/>
  <c r="I2387" i="3"/>
  <c r="D2387" i="3"/>
  <c r="F2387" i="3"/>
  <c r="G2387" i="3"/>
  <c r="P2387" i="3"/>
  <c r="R2387" i="3"/>
  <c r="I2388" i="3"/>
  <c r="D2388" i="3"/>
  <c r="F2388" i="3"/>
  <c r="G2388" i="3"/>
  <c r="P2388" i="3"/>
  <c r="R2388" i="3"/>
  <c r="I2389" i="3"/>
  <c r="N2389" i="3" s="1"/>
  <c r="D2389" i="3"/>
  <c r="F2389" i="3"/>
  <c r="G2389" i="3"/>
  <c r="P2389" i="3"/>
  <c r="U2389" i="3" s="1"/>
  <c r="R2389" i="3"/>
  <c r="I2390" i="3"/>
  <c r="D2390" i="3"/>
  <c r="F2390" i="3"/>
  <c r="G2390" i="3"/>
  <c r="P2390" i="3"/>
  <c r="R2390" i="3"/>
  <c r="I2391" i="3"/>
  <c r="D2391" i="3"/>
  <c r="F2391" i="3"/>
  <c r="G2391" i="3"/>
  <c r="P2391" i="3"/>
  <c r="R2391" i="3"/>
  <c r="I2392" i="3"/>
  <c r="D2392" i="3"/>
  <c r="E2392" i="3" s="1"/>
  <c r="F2392" i="3"/>
  <c r="G2392" i="3"/>
  <c r="P2392" i="3"/>
  <c r="R2392" i="3"/>
  <c r="I2393" i="3"/>
  <c r="D2393" i="3"/>
  <c r="F2393" i="3"/>
  <c r="G2393" i="3"/>
  <c r="P2393" i="3"/>
  <c r="R2393" i="3"/>
  <c r="I2394" i="3"/>
  <c r="D2394" i="3"/>
  <c r="F2394" i="3"/>
  <c r="G2394" i="3"/>
  <c r="P2394" i="3"/>
  <c r="R2394" i="3"/>
  <c r="I2395" i="3"/>
  <c r="D2395" i="3"/>
  <c r="F2395" i="3"/>
  <c r="G2395" i="3"/>
  <c r="P2395" i="3"/>
  <c r="R2395" i="3"/>
  <c r="I2396" i="3"/>
  <c r="D2396" i="3"/>
  <c r="E2396" i="3" s="1"/>
  <c r="F2396" i="3"/>
  <c r="G2396" i="3"/>
  <c r="P2396" i="3"/>
  <c r="R2396" i="3"/>
  <c r="I2397" i="3"/>
  <c r="D2397" i="3"/>
  <c r="F2397" i="3"/>
  <c r="G2397" i="3"/>
  <c r="P2397" i="3"/>
  <c r="R2397" i="3"/>
  <c r="I2398" i="3"/>
  <c r="D2398" i="3"/>
  <c r="F2398" i="3"/>
  <c r="G2398" i="3"/>
  <c r="P2398" i="3"/>
  <c r="R2398" i="3"/>
  <c r="I2399" i="3"/>
  <c r="D2399" i="3"/>
  <c r="F2399" i="3"/>
  <c r="G2399" i="3"/>
  <c r="P2399" i="3"/>
  <c r="R2399" i="3"/>
  <c r="I2400" i="3"/>
  <c r="D2400" i="3"/>
  <c r="E2400" i="3" s="1"/>
  <c r="F2400" i="3"/>
  <c r="G2400" i="3"/>
  <c r="P2400" i="3"/>
  <c r="R2400" i="3"/>
  <c r="I2401" i="3"/>
  <c r="D2401" i="3"/>
  <c r="F2401" i="3"/>
  <c r="G2401" i="3"/>
  <c r="P2401" i="3"/>
  <c r="U2401" i="3" s="1"/>
  <c r="R2401" i="3"/>
  <c r="I2402" i="3"/>
  <c r="D2402" i="3"/>
  <c r="F2402" i="3"/>
  <c r="G2402" i="3"/>
  <c r="P2402" i="3"/>
  <c r="R2402" i="3"/>
  <c r="I2403" i="3"/>
  <c r="D2403" i="3"/>
  <c r="F2403" i="3"/>
  <c r="G2403" i="3"/>
  <c r="P2403" i="3"/>
  <c r="R2403" i="3"/>
  <c r="I2404" i="3"/>
  <c r="D2404" i="3"/>
  <c r="E2404" i="3" s="1"/>
  <c r="F2404" i="3"/>
  <c r="G2404" i="3"/>
  <c r="P2404" i="3"/>
  <c r="R2404" i="3"/>
  <c r="I2405" i="3"/>
  <c r="D2405" i="3"/>
  <c r="F2405" i="3"/>
  <c r="G2405" i="3"/>
  <c r="P2405" i="3"/>
  <c r="U2405" i="3" s="1"/>
  <c r="R2405" i="3"/>
  <c r="I2406" i="3"/>
  <c r="D2406" i="3"/>
  <c r="F2406" i="3"/>
  <c r="G2406" i="3"/>
  <c r="P2406" i="3"/>
  <c r="R2406" i="3"/>
  <c r="I2407" i="3"/>
  <c r="D2407" i="3"/>
  <c r="F2407" i="3"/>
  <c r="G2407" i="3"/>
  <c r="P2407" i="3"/>
  <c r="R2407" i="3"/>
  <c r="I2408" i="3"/>
  <c r="D2408" i="3"/>
  <c r="E2408" i="3" s="1"/>
  <c r="F2408" i="3"/>
  <c r="G2408" i="3"/>
  <c r="P2408" i="3"/>
  <c r="R2408" i="3"/>
  <c r="I2409" i="3"/>
  <c r="D2409" i="3"/>
  <c r="F2409" i="3"/>
  <c r="G2409" i="3"/>
  <c r="P2409" i="3"/>
  <c r="R2409" i="3"/>
  <c r="I2410" i="3"/>
  <c r="D2410" i="3"/>
  <c r="F2410" i="3"/>
  <c r="G2410" i="3"/>
  <c r="P2410" i="3"/>
  <c r="R2410" i="3"/>
  <c r="I2411" i="3"/>
  <c r="D2411" i="3"/>
  <c r="F2411" i="3"/>
  <c r="G2411" i="3"/>
  <c r="P2411" i="3"/>
  <c r="R2411" i="3"/>
  <c r="I2412" i="3"/>
  <c r="D2412" i="3"/>
  <c r="E2412" i="3" s="1"/>
  <c r="F2412" i="3"/>
  <c r="G2412" i="3"/>
  <c r="P2412" i="3"/>
  <c r="R2412" i="3"/>
  <c r="I2413" i="3"/>
  <c r="D2413" i="3"/>
  <c r="F2413" i="3"/>
  <c r="G2413" i="3"/>
  <c r="P2413" i="3"/>
  <c r="R2413" i="3"/>
  <c r="I2414" i="3"/>
  <c r="D2414" i="3"/>
  <c r="F2414" i="3"/>
  <c r="G2414" i="3"/>
  <c r="P2414" i="3"/>
  <c r="R2414" i="3"/>
  <c r="I2415" i="3"/>
  <c r="D2415" i="3"/>
  <c r="F2415" i="3"/>
  <c r="G2415" i="3"/>
  <c r="P2415" i="3"/>
  <c r="R2415" i="3"/>
  <c r="I2416" i="3"/>
  <c r="D2416" i="3"/>
  <c r="E2416" i="3" s="1"/>
  <c r="F2416" i="3"/>
  <c r="G2416" i="3"/>
  <c r="P2416" i="3"/>
  <c r="R2416" i="3"/>
  <c r="I2417" i="3"/>
  <c r="D2417" i="3"/>
  <c r="F2417" i="3"/>
  <c r="G2417" i="3"/>
  <c r="P2417" i="3"/>
  <c r="R2417" i="3"/>
  <c r="I2418" i="3"/>
  <c r="D2418" i="3"/>
  <c r="F2418" i="3"/>
  <c r="G2418" i="3"/>
  <c r="P2418" i="3"/>
  <c r="R2418" i="3"/>
  <c r="I2419" i="3"/>
  <c r="D2419" i="3"/>
  <c r="F2419" i="3"/>
  <c r="G2419" i="3"/>
  <c r="P2419" i="3"/>
  <c r="R2419" i="3"/>
  <c r="I2420" i="3"/>
  <c r="D2420" i="3"/>
  <c r="M2420" i="3" s="1"/>
  <c r="F2420" i="3"/>
  <c r="G2420" i="3"/>
  <c r="P2420" i="3"/>
  <c r="R2420" i="3"/>
  <c r="I2421" i="3"/>
  <c r="D2421" i="3"/>
  <c r="F2421" i="3"/>
  <c r="G2421" i="3"/>
  <c r="P2421" i="3"/>
  <c r="R2421" i="3"/>
  <c r="I2422" i="3"/>
  <c r="D2422" i="3"/>
  <c r="F2422" i="3"/>
  <c r="G2422" i="3"/>
  <c r="P2422" i="3"/>
  <c r="R2422" i="3"/>
  <c r="I2423" i="3"/>
  <c r="D2423" i="3"/>
  <c r="F2423" i="3"/>
  <c r="G2423" i="3"/>
  <c r="P2423" i="3"/>
  <c r="R2423" i="3"/>
  <c r="I2424" i="3"/>
  <c r="D2424" i="3"/>
  <c r="M2424" i="3" s="1"/>
  <c r="F2424" i="3"/>
  <c r="G2424" i="3"/>
  <c r="P2424" i="3"/>
  <c r="R2424" i="3"/>
  <c r="I2425" i="3"/>
  <c r="D2425" i="3"/>
  <c r="F2425" i="3"/>
  <c r="G2425" i="3"/>
  <c r="P2425" i="3"/>
  <c r="R2425" i="3"/>
  <c r="I2426" i="3"/>
  <c r="D2426" i="3"/>
  <c r="F2426" i="3"/>
  <c r="G2426" i="3"/>
  <c r="P2426" i="3"/>
  <c r="R2426" i="3"/>
  <c r="I2427" i="3"/>
  <c r="D2427" i="3"/>
  <c r="F2427" i="3"/>
  <c r="G2427" i="3"/>
  <c r="P2427" i="3"/>
  <c r="R2427" i="3"/>
  <c r="I2428" i="3"/>
  <c r="D2428" i="3"/>
  <c r="F2428" i="3"/>
  <c r="G2428" i="3"/>
  <c r="P2428" i="3"/>
  <c r="R2428" i="3"/>
  <c r="I2429" i="3"/>
  <c r="D2429" i="3"/>
  <c r="F2429" i="3"/>
  <c r="G2429" i="3"/>
  <c r="P2429" i="3"/>
  <c r="R2429" i="3"/>
  <c r="I2430" i="3"/>
  <c r="D2430" i="3"/>
  <c r="F2430" i="3"/>
  <c r="G2430" i="3"/>
  <c r="P2430" i="3"/>
  <c r="R2430" i="3"/>
  <c r="I2431" i="3"/>
  <c r="D2431" i="3"/>
  <c r="F2431" i="3"/>
  <c r="G2431" i="3"/>
  <c r="P2431" i="3"/>
  <c r="R2431" i="3"/>
  <c r="I2432" i="3"/>
  <c r="D2432" i="3"/>
  <c r="M2432" i="3" s="1"/>
  <c r="F2432" i="3"/>
  <c r="G2432" i="3"/>
  <c r="P2432" i="3"/>
  <c r="R2432" i="3"/>
  <c r="I2433" i="3"/>
  <c r="D2433" i="3"/>
  <c r="F2433" i="3"/>
  <c r="G2433" i="3"/>
  <c r="P2433" i="3"/>
  <c r="R2433" i="3"/>
  <c r="I2434" i="3"/>
  <c r="D2434" i="3"/>
  <c r="F2434" i="3"/>
  <c r="G2434" i="3"/>
  <c r="P2434" i="3"/>
  <c r="R2434" i="3"/>
  <c r="I2435" i="3"/>
  <c r="D2435" i="3"/>
  <c r="F2435" i="3"/>
  <c r="G2435" i="3"/>
  <c r="P2435" i="3"/>
  <c r="R2435" i="3"/>
  <c r="I2436" i="3"/>
  <c r="D2436" i="3"/>
  <c r="F2436" i="3"/>
  <c r="G2436" i="3"/>
  <c r="P2436" i="3"/>
  <c r="R2436" i="3"/>
  <c r="I2437" i="3"/>
  <c r="D2437" i="3"/>
  <c r="F2437" i="3"/>
  <c r="G2437" i="3"/>
  <c r="P2437" i="3"/>
  <c r="R2437" i="3"/>
  <c r="I2438" i="3"/>
  <c r="D2438" i="3"/>
  <c r="F2438" i="3"/>
  <c r="G2438" i="3"/>
  <c r="P2438" i="3"/>
  <c r="R2438" i="3"/>
  <c r="I2439" i="3"/>
  <c r="D2439" i="3"/>
  <c r="F2439" i="3"/>
  <c r="G2439" i="3"/>
  <c r="P2439" i="3"/>
  <c r="R2439" i="3"/>
  <c r="I2440" i="3"/>
  <c r="D2440" i="3"/>
  <c r="M2440" i="3" s="1"/>
  <c r="F2440" i="3"/>
  <c r="G2440" i="3"/>
  <c r="P2440" i="3"/>
  <c r="R2440" i="3"/>
  <c r="I2441" i="3"/>
  <c r="D2441" i="3"/>
  <c r="F2441" i="3"/>
  <c r="G2441" i="3"/>
  <c r="P2441" i="3"/>
  <c r="R2441" i="3"/>
  <c r="I2442" i="3"/>
  <c r="D2442" i="3"/>
  <c r="F2442" i="3"/>
  <c r="G2442" i="3"/>
  <c r="P2442" i="3"/>
  <c r="R2442" i="3"/>
  <c r="I2443" i="3"/>
  <c r="D2443" i="3"/>
  <c r="F2443" i="3"/>
  <c r="G2443" i="3"/>
  <c r="P2443" i="3"/>
  <c r="R2443" i="3"/>
  <c r="I2444" i="3"/>
  <c r="D2444" i="3"/>
  <c r="E2444" i="3" s="1"/>
  <c r="F2444" i="3"/>
  <c r="G2444" i="3"/>
  <c r="P2444" i="3"/>
  <c r="R2444" i="3"/>
  <c r="I2445" i="3"/>
  <c r="D2445" i="3"/>
  <c r="F2445" i="3"/>
  <c r="G2445" i="3"/>
  <c r="P2445" i="3"/>
  <c r="R2445" i="3"/>
  <c r="I2446" i="3"/>
  <c r="D2446" i="3"/>
  <c r="F2446" i="3"/>
  <c r="G2446" i="3"/>
  <c r="P2446" i="3"/>
  <c r="R2446" i="3"/>
  <c r="I2447" i="3"/>
  <c r="D2447" i="3"/>
  <c r="F2447" i="3"/>
  <c r="G2447" i="3"/>
  <c r="P2447" i="3"/>
  <c r="R2447" i="3"/>
  <c r="I2448" i="3"/>
  <c r="D2448" i="3"/>
  <c r="F2448" i="3"/>
  <c r="G2448" i="3"/>
  <c r="P2448" i="3"/>
  <c r="R2448" i="3"/>
  <c r="I2449" i="3"/>
  <c r="N2449" i="3" s="1"/>
  <c r="D2449" i="3"/>
  <c r="F2449" i="3"/>
  <c r="G2449" i="3"/>
  <c r="P2449" i="3"/>
  <c r="R2449" i="3"/>
  <c r="I2450" i="3"/>
  <c r="D2450" i="3"/>
  <c r="F2450" i="3"/>
  <c r="G2450" i="3"/>
  <c r="P2450" i="3"/>
  <c r="R2450" i="3"/>
  <c r="I2451" i="3"/>
  <c r="D2451" i="3"/>
  <c r="F2451" i="3"/>
  <c r="G2451" i="3"/>
  <c r="P2451" i="3"/>
  <c r="R2451" i="3"/>
  <c r="I2452" i="3"/>
  <c r="D2452" i="3"/>
  <c r="M2452" i="3" s="1"/>
  <c r="F2452" i="3"/>
  <c r="G2452" i="3"/>
  <c r="P2452" i="3"/>
  <c r="R2452" i="3"/>
  <c r="I2453" i="3"/>
  <c r="D2453" i="3"/>
  <c r="F2453" i="3"/>
  <c r="G2453" i="3"/>
  <c r="P2453" i="3"/>
  <c r="R2453" i="3"/>
  <c r="I2454" i="3"/>
  <c r="D2454" i="3"/>
  <c r="F2454" i="3"/>
  <c r="G2454" i="3"/>
  <c r="P2454" i="3"/>
  <c r="R2454" i="3"/>
  <c r="I2455" i="3"/>
  <c r="D2455" i="3"/>
  <c r="F2455" i="3"/>
  <c r="G2455" i="3"/>
  <c r="P2455" i="3"/>
  <c r="R2455" i="3"/>
  <c r="I2456" i="3"/>
  <c r="D2456" i="3"/>
  <c r="F2456" i="3"/>
  <c r="G2456" i="3"/>
  <c r="P2456" i="3"/>
  <c r="R2456" i="3"/>
  <c r="I2457" i="3"/>
  <c r="D2457" i="3"/>
  <c r="F2457" i="3"/>
  <c r="G2457" i="3"/>
  <c r="P2457" i="3"/>
  <c r="R2457" i="3"/>
  <c r="I2458" i="3"/>
  <c r="D2458" i="3"/>
  <c r="F2458" i="3"/>
  <c r="G2458" i="3"/>
  <c r="P2458" i="3"/>
  <c r="R2458" i="3"/>
  <c r="I2459" i="3"/>
  <c r="D2459" i="3"/>
  <c r="F2459" i="3"/>
  <c r="G2459" i="3"/>
  <c r="P2459" i="3"/>
  <c r="R2459" i="3"/>
  <c r="I2460" i="3"/>
  <c r="D2460" i="3"/>
  <c r="F2460" i="3"/>
  <c r="G2460" i="3"/>
  <c r="P2460" i="3"/>
  <c r="R2460" i="3"/>
  <c r="I2461" i="3"/>
  <c r="D2461" i="3"/>
  <c r="F2461" i="3"/>
  <c r="G2461" i="3"/>
  <c r="P2461" i="3"/>
  <c r="R2461" i="3"/>
  <c r="I2462" i="3"/>
  <c r="D2462" i="3"/>
  <c r="F2462" i="3"/>
  <c r="G2462" i="3"/>
  <c r="P2462" i="3"/>
  <c r="R2462" i="3"/>
  <c r="I2463" i="3"/>
  <c r="D2463" i="3"/>
  <c r="F2463" i="3"/>
  <c r="G2463" i="3"/>
  <c r="P2463" i="3"/>
  <c r="R2463" i="3"/>
  <c r="I2464" i="3"/>
  <c r="D2464" i="3"/>
  <c r="F2464" i="3"/>
  <c r="G2464" i="3"/>
  <c r="P2464" i="3"/>
  <c r="R2464" i="3"/>
  <c r="I2465" i="3"/>
  <c r="N2465" i="3" s="1"/>
  <c r="D2465" i="3"/>
  <c r="F2465" i="3"/>
  <c r="G2465" i="3"/>
  <c r="P2465" i="3"/>
  <c r="R2465" i="3"/>
  <c r="I2466" i="3"/>
  <c r="D2466" i="3"/>
  <c r="F2466" i="3"/>
  <c r="G2466" i="3"/>
  <c r="P2466" i="3"/>
  <c r="R2466" i="3"/>
  <c r="I2467" i="3"/>
  <c r="D2467" i="3"/>
  <c r="F2467" i="3"/>
  <c r="G2467" i="3"/>
  <c r="P2467" i="3"/>
  <c r="R2467" i="3"/>
  <c r="I2468" i="3"/>
  <c r="D2468" i="3"/>
  <c r="M2468" i="3" s="1"/>
  <c r="F2468" i="3"/>
  <c r="G2468" i="3"/>
  <c r="P2468" i="3"/>
  <c r="R2468" i="3"/>
  <c r="I2469" i="3"/>
  <c r="D2469" i="3"/>
  <c r="F2469" i="3"/>
  <c r="G2469" i="3"/>
  <c r="P2469" i="3"/>
  <c r="R2469" i="3"/>
  <c r="I2470" i="3"/>
  <c r="D2470" i="3"/>
  <c r="F2470" i="3"/>
  <c r="G2470" i="3"/>
  <c r="P2470" i="3"/>
  <c r="R2470" i="3"/>
  <c r="I2471" i="3"/>
  <c r="D2471" i="3"/>
  <c r="F2471" i="3"/>
  <c r="G2471" i="3"/>
  <c r="P2471" i="3"/>
  <c r="R2471" i="3"/>
  <c r="I2472" i="3"/>
  <c r="D2472" i="3"/>
  <c r="F2472" i="3"/>
  <c r="G2472" i="3"/>
  <c r="P2472" i="3"/>
  <c r="R2472" i="3"/>
  <c r="I2473" i="3"/>
  <c r="D2473" i="3"/>
  <c r="F2473" i="3"/>
  <c r="G2473" i="3"/>
  <c r="P2473" i="3"/>
  <c r="R2473" i="3"/>
  <c r="I2474" i="3"/>
  <c r="D2474" i="3"/>
  <c r="F2474" i="3"/>
  <c r="G2474" i="3"/>
  <c r="P2474" i="3"/>
  <c r="R2474" i="3"/>
  <c r="I2475" i="3"/>
  <c r="D2475" i="3"/>
  <c r="F2475" i="3"/>
  <c r="G2475" i="3"/>
  <c r="P2475" i="3"/>
  <c r="R2475" i="3"/>
  <c r="I2476" i="3"/>
  <c r="D2476" i="3"/>
  <c r="M2476" i="3" s="1"/>
  <c r="F2476" i="3"/>
  <c r="G2476" i="3"/>
  <c r="P2476" i="3"/>
  <c r="R2476" i="3"/>
  <c r="I2477" i="3"/>
  <c r="D2477" i="3"/>
  <c r="F2477" i="3"/>
  <c r="G2477" i="3"/>
  <c r="P2477" i="3"/>
  <c r="R2477" i="3"/>
  <c r="I2478" i="3"/>
  <c r="D2478" i="3"/>
  <c r="F2478" i="3"/>
  <c r="G2478" i="3"/>
  <c r="P2478" i="3"/>
  <c r="R2478" i="3"/>
  <c r="I2479" i="3"/>
  <c r="D2479" i="3"/>
  <c r="F2479" i="3"/>
  <c r="G2479" i="3"/>
  <c r="P2479" i="3"/>
  <c r="R2479" i="3"/>
  <c r="I2480" i="3"/>
  <c r="D2480" i="3"/>
  <c r="M2480" i="3" s="1"/>
  <c r="F2480" i="3"/>
  <c r="G2480" i="3"/>
  <c r="P2480" i="3"/>
  <c r="R2480" i="3"/>
  <c r="I2481" i="3"/>
  <c r="D2481" i="3"/>
  <c r="F2481" i="3"/>
  <c r="G2481" i="3"/>
  <c r="P2481" i="3"/>
  <c r="R2481" i="3"/>
  <c r="I2482" i="3"/>
  <c r="D2482" i="3"/>
  <c r="F2482" i="3"/>
  <c r="G2482" i="3"/>
  <c r="P2482" i="3"/>
  <c r="R2482" i="3"/>
  <c r="I2483" i="3"/>
  <c r="D2483" i="3"/>
  <c r="F2483" i="3"/>
  <c r="G2483" i="3"/>
  <c r="P2483" i="3"/>
  <c r="R2483" i="3"/>
  <c r="I2484" i="3"/>
  <c r="D2484" i="3"/>
  <c r="M2484" i="3" s="1"/>
  <c r="F2484" i="3"/>
  <c r="G2484" i="3"/>
  <c r="P2484" i="3"/>
  <c r="R2484" i="3"/>
  <c r="I2485" i="3"/>
  <c r="D2485" i="3"/>
  <c r="F2485" i="3"/>
  <c r="G2485" i="3"/>
  <c r="P2485" i="3"/>
  <c r="R2485" i="3"/>
  <c r="I2486" i="3"/>
  <c r="D2486" i="3"/>
  <c r="F2486" i="3"/>
  <c r="G2486" i="3"/>
  <c r="P2486" i="3"/>
  <c r="R2486" i="3"/>
  <c r="I2487" i="3"/>
  <c r="D2487" i="3"/>
  <c r="F2487" i="3"/>
  <c r="G2487" i="3"/>
  <c r="P2487" i="3"/>
  <c r="R2487" i="3"/>
  <c r="I2488" i="3"/>
  <c r="D2488" i="3"/>
  <c r="F2488" i="3"/>
  <c r="G2488" i="3"/>
  <c r="P2488" i="3"/>
  <c r="R2488" i="3"/>
  <c r="I2489" i="3"/>
  <c r="D2489" i="3"/>
  <c r="F2489" i="3"/>
  <c r="G2489" i="3"/>
  <c r="P2489" i="3"/>
  <c r="R2489" i="3"/>
  <c r="I2490" i="3"/>
  <c r="D2490" i="3"/>
  <c r="F2490" i="3"/>
  <c r="G2490" i="3"/>
  <c r="P2490" i="3"/>
  <c r="R2490" i="3"/>
  <c r="I2491" i="3"/>
  <c r="D2491" i="3"/>
  <c r="F2491" i="3"/>
  <c r="G2491" i="3"/>
  <c r="P2491" i="3"/>
  <c r="R2491" i="3"/>
  <c r="I2492" i="3"/>
  <c r="D2492" i="3"/>
  <c r="M2492" i="3" s="1"/>
  <c r="F2492" i="3"/>
  <c r="G2492" i="3"/>
  <c r="P2492" i="3"/>
  <c r="R2492" i="3"/>
  <c r="I2493" i="3"/>
  <c r="D2493" i="3"/>
  <c r="F2493" i="3"/>
  <c r="G2493" i="3"/>
  <c r="P2493" i="3"/>
  <c r="R2493" i="3"/>
  <c r="I2494" i="3"/>
  <c r="D2494" i="3"/>
  <c r="F2494" i="3"/>
  <c r="G2494" i="3"/>
  <c r="P2494" i="3"/>
  <c r="R2494" i="3"/>
  <c r="I2495" i="3"/>
  <c r="D2495" i="3"/>
  <c r="F2495" i="3"/>
  <c r="G2495" i="3"/>
  <c r="P2495" i="3"/>
  <c r="R2495" i="3"/>
  <c r="I2496" i="3"/>
  <c r="D2496" i="3"/>
  <c r="F2496" i="3"/>
  <c r="G2496" i="3"/>
  <c r="P2496" i="3"/>
  <c r="R2496" i="3"/>
  <c r="I2497" i="3"/>
  <c r="D2497" i="3"/>
  <c r="F2497" i="3"/>
  <c r="G2497" i="3"/>
  <c r="P2497" i="3"/>
  <c r="R2497" i="3"/>
  <c r="I2498" i="3"/>
  <c r="D2498" i="3"/>
  <c r="F2498" i="3"/>
  <c r="G2498" i="3"/>
  <c r="P2498" i="3"/>
  <c r="R2498" i="3"/>
  <c r="I2499" i="3"/>
  <c r="D2499" i="3"/>
  <c r="F2499" i="3"/>
  <c r="G2499" i="3"/>
  <c r="P2499" i="3"/>
  <c r="R2499" i="3"/>
  <c r="I2500" i="3"/>
  <c r="D2500" i="3"/>
  <c r="M2500" i="3" s="1"/>
  <c r="F2500" i="3"/>
  <c r="G2500" i="3"/>
  <c r="P2500" i="3"/>
  <c r="R2500" i="3"/>
  <c r="I2501" i="3"/>
  <c r="D2501" i="3"/>
  <c r="F2501" i="3"/>
  <c r="G2501" i="3"/>
  <c r="P2501" i="3"/>
  <c r="R2501" i="3"/>
  <c r="I2502" i="3"/>
  <c r="D2502" i="3"/>
  <c r="F2502" i="3"/>
  <c r="G2502" i="3"/>
  <c r="P2502" i="3"/>
  <c r="R2502" i="3"/>
  <c r="I2503" i="3"/>
  <c r="D2503" i="3"/>
  <c r="F2503" i="3"/>
  <c r="G2503" i="3"/>
  <c r="P2503" i="3"/>
  <c r="R2503" i="3"/>
  <c r="I2504" i="3"/>
  <c r="D2504" i="3"/>
  <c r="M2504" i="3" s="1"/>
  <c r="F2504" i="3"/>
  <c r="G2504" i="3"/>
  <c r="P2504" i="3"/>
  <c r="R2504" i="3"/>
  <c r="I2505" i="3"/>
  <c r="D2505" i="3"/>
  <c r="F2505" i="3"/>
  <c r="G2505" i="3"/>
  <c r="P2505" i="3"/>
  <c r="R2505" i="3"/>
  <c r="I2506" i="3"/>
  <c r="D2506" i="3"/>
  <c r="F2506" i="3"/>
  <c r="G2506" i="3"/>
  <c r="P2506" i="3"/>
  <c r="R2506" i="3"/>
  <c r="I2507" i="3"/>
  <c r="D2507" i="3"/>
  <c r="F2507" i="3"/>
  <c r="G2507" i="3"/>
  <c r="P2507" i="3"/>
  <c r="R2507" i="3"/>
  <c r="I2508" i="3"/>
  <c r="D2508" i="3"/>
  <c r="F2508" i="3"/>
  <c r="G2508" i="3"/>
  <c r="P2508" i="3"/>
  <c r="R2508" i="3"/>
  <c r="I2509" i="3"/>
  <c r="D2509" i="3"/>
  <c r="F2509" i="3"/>
  <c r="G2509" i="3"/>
  <c r="P2509" i="3"/>
  <c r="R2509" i="3"/>
  <c r="I2510" i="3"/>
  <c r="D2510" i="3"/>
  <c r="F2510" i="3"/>
  <c r="G2510" i="3"/>
  <c r="P2510" i="3"/>
  <c r="R2510" i="3"/>
  <c r="I2511" i="3"/>
  <c r="D2511" i="3"/>
  <c r="F2511" i="3"/>
  <c r="G2511" i="3"/>
  <c r="P2511" i="3"/>
  <c r="R2511" i="3"/>
  <c r="I2512" i="3"/>
  <c r="D2512" i="3"/>
  <c r="F2512" i="3"/>
  <c r="G2512" i="3"/>
  <c r="P2512" i="3"/>
  <c r="R2512" i="3"/>
  <c r="I2513" i="3"/>
  <c r="D2513" i="3"/>
  <c r="F2513" i="3"/>
  <c r="G2513" i="3"/>
  <c r="P2513" i="3"/>
  <c r="R2513" i="3"/>
  <c r="I2514" i="3"/>
  <c r="D2514" i="3"/>
  <c r="F2514" i="3"/>
  <c r="G2514" i="3"/>
  <c r="P2514" i="3"/>
  <c r="R2514" i="3"/>
  <c r="I2515" i="3"/>
  <c r="D2515" i="3"/>
  <c r="F2515" i="3"/>
  <c r="G2515" i="3"/>
  <c r="P2515" i="3"/>
  <c r="R2515" i="3"/>
  <c r="I2516" i="3"/>
  <c r="D2516" i="3"/>
  <c r="M2516" i="3" s="1"/>
  <c r="F2516" i="3"/>
  <c r="G2516" i="3"/>
  <c r="P2516" i="3"/>
  <c r="R2516" i="3"/>
  <c r="I2517" i="3"/>
  <c r="D2517" i="3"/>
  <c r="F2517" i="3"/>
  <c r="G2517" i="3"/>
  <c r="P2517" i="3"/>
  <c r="R2517" i="3"/>
  <c r="I2518" i="3"/>
  <c r="D2518" i="3"/>
  <c r="F2518" i="3"/>
  <c r="G2518" i="3"/>
  <c r="P2518" i="3"/>
  <c r="R2518" i="3"/>
  <c r="I2519" i="3"/>
  <c r="D2519" i="3"/>
  <c r="F2519" i="3"/>
  <c r="G2519" i="3"/>
  <c r="P2519" i="3"/>
  <c r="R2519" i="3"/>
  <c r="I2520" i="3"/>
  <c r="D2520" i="3"/>
  <c r="M2520" i="3" s="1"/>
  <c r="F2520" i="3"/>
  <c r="G2520" i="3"/>
  <c r="P2520" i="3"/>
  <c r="R2520" i="3"/>
  <c r="I2521" i="3"/>
  <c r="D2521" i="3"/>
  <c r="F2521" i="3"/>
  <c r="G2521" i="3"/>
  <c r="P2521" i="3"/>
  <c r="R2521" i="3"/>
  <c r="I2522" i="3"/>
  <c r="D2522" i="3"/>
  <c r="F2522" i="3"/>
  <c r="G2522" i="3"/>
  <c r="P2522" i="3"/>
  <c r="R2522" i="3"/>
  <c r="I2523" i="3"/>
  <c r="D2523" i="3"/>
  <c r="F2523" i="3"/>
  <c r="G2523" i="3"/>
  <c r="P2523" i="3"/>
  <c r="R2523" i="3"/>
  <c r="I2524" i="3"/>
  <c r="D2524" i="3"/>
  <c r="M2524" i="3" s="1"/>
  <c r="F2524" i="3"/>
  <c r="G2524" i="3"/>
  <c r="P2524" i="3"/>
  <c r="R2524" i="3"/>
  <c r="I2525" i="3"/>
  <c r="D2525" i="3"/>
  <c r="F2525" i="3"/>
  <c r="G2525" i="3"/>
  <c r="P2525" i="3"/>
  <c r="R2525" i="3"/>
  <c r="I2526" i="3"/>
  <c r="D2526" i="3"/>
  <c r="F2526" i="3"/>
  <c r="G2526" i="3"/>
  <c r="P2526" i="3"/>
  <c r="R2526" i="3"/>
  <c r="I2527" i="3"/>
  <c r="D2527" i="3"/>
  <c r="F2527" i="3"/>
  <c r="G2527" i="3"/>
  <c r="P2527" i="3"/>
  <c r="R2527" i="3"/>
  <c r="I2528" i="3"/>
  <c r="D2528" i="3"/>
  <c r="E2528" i="3" s="1"/>
  <c r="F2528" i="3"/>
  <c r="G2528" i="3"/>
  <c r="P2528" i="3"/>
  <c r="R2528" i="3"/>
  <c r="I2529" i="3"/>
  <c r="D2529" i="3"/>
  <c r="F2529" i="3"/>
  <c r="G2529" i="3"/>
  <c r="P2529" i="3"/>
  <c r="R2529" i="3"/>
  <c r="I2530" i="3"/>
  <c r="D2530" i="3"/>
  <c r="F2530" i="3"/>
  <c r="G2530" i="3"/>
  <c r="P2530" i="3"/>
  <c r="R2530" i="3"/>
  <c r="I2531" i="3"/>
  <c r="D2531" i="3"/>
  <c r="F2531" i="3"/>
  <c r="G2531" i="3"/>
  <c r="P2531" i="3"/>
  <c r="R2531" i="3"/>
  <c r="I2532" i="3"/>
  <c r="D2532" i="3"/>
  <c r="M2532" i="3" s="1"/>
  <c r="F2532" i="3"/>
  <c r="G2532" i="3"/>
  <c r="P2532" i="3"/>
  <c r="R2532" i="3"/>
  <c r="I2533" i="3"/>
  <c r="D2533" i="3"/>
  <c r="F2533" i="3"/>
  <c r="G2533" i="3"/>
  <c r="P2533" i="3"/>
  <c r="R2533" i="3"/>
  <c r="I2534" i="3"/>
  <c r="D2534" i="3"/>
  <c r="F2534" i="3"/>
  <c r="G2534" i="3"/>
  <c r="P2534" i="3"/>
  <c r="R2534" i="3"/>
  <c r="I2535" i="3"/>
  <c r="D2535" i="3"/>
  <c r="F2535" i="3"/>
  <c r="G2535" i="3"/>
  <c r="P2535" i="3"/>
  <c r="R2535" i="3"/>
  <c r="I2536" i="3"/>
  <c r="D2536" i="3"/>
  <c r="M2536" i="3" s="1"/>
  <c r="F2536" i="3"/>
  <c r="G2536" i="3"/>
  <c r="P2536" i="3"/>
  <c r="R2536" i="3"/>
  <c r="I2537" i="3"/>
  <c r="D2537" i="3"/>
  <c r="F2537" i="3"/>
  <c r="G2537" i="3"/>
  <c r="P2537" i="3"/>
  <c r="R2537" i="3"/>
  <c r="I2538" i="3"/>
  <c r="D2538" i="3"/>
  <c r="F2538" i="3"/>
  <c r="G2538" i="3"/>
  <c r="P2538" i="3"/>
  <c r="R2538" i="3"/>
  <c r="I2539" i="3"/>
  <c r="D2539" i="3"/>
  <c r="F2539" i="3"/>
  <c r="G2539" i="3"/>
  <c r="P2539" i="3"/>
  <c r="R2539" i="3"/>
  <c r="I2540" i="3"/>
  <c r="D2540" i="3"/>
  <c r="M2540" i="3" s="1"/>
  <c r="F2540" i="3"/>
  <c r="G2540" i="3"/>
  <c r="P2540" i="3"/>
  <c r="R2540" i="3"/>
  <c r="I2541" i="3"/>
  <c r="D2541" i="3"/>
  <c r="F2541" i="3"/>
  <c r="G2541" i="3"/>
  <c r="P2541" i="3"/>
  <c r="R2541" i="3"/>
  <c r="I2542" i="3"/>
  <c r="D2542" i="3"/>
  <c r="F2542" i="3"/>
  <c r="G2542" i="3"/>
  <c r="P2542" i="3"/>
  <c r="R2542" i="3"/>
  <c r="I2543" i="3"/>
  <c r="D2543" i="3"/>
  <c r="F2543" i="3"/>
  <c r="G2543" i="3"/>
  <c r="P2543" i="3"/>
  <c r="R2543" i="3"/>
  <c r="I2544" i="3"/>
  <c r="D2544" i="3"/>
  <c r="F2544" i="3"/>
  <c r="G2544" i="3"/>
  <c r="P2544" i="3"/>
  <c r="R2544" i="3"/>
  <c r="I2545" i="3"/>
  <c r="D2545" i="3"/>
  <c r="F2545" i="3"/>
  <c r="G2545" i="3"/>
  <c r="P2545" i="3"/>
  <c r="R2545" i="3"/>
  <c r="I2546" i="3"/>
  <c r="D2546" i="3"/>
  <c r="F2546" i="3"/>
  <c r="G2546" i="3"/>
  <c r="P2546" i="3"/>
  <c r="R2546" i="3"/>
  <c r="I2547" i="3"/>
  <c r="D2547" i="3"/>
  <c r="F2547" i="3"/>
  <c r="G2547" i="3"/>
  <c r="P2547" i="3"/>
  <c r="R2547" i="3"/>
  <c r="I2548" i="3"/>
  <c r="D2548" i="3"/>
  <c r="F2548" i="3"/>
  <c r="G2548" i="3"/>
  <c r="P2548" i="3"/>
  <c r="R2548" i="3"/>
  <c r="I2549" i="3"/>
  <c r="D2549" i="3"/>
  <c r="F2549" i="3"/>
  <c r="G2549" i="3"/>
  <c r="P2549" i="3"/>
  <c r="R2549" i="3"/>
  <c r="I2550" i="3"/>
  <c r="D2550" i="3"/>
  <c r="F2550" i="3"/>
  <c r="G2550" i="3"/>
  <c r="P2550" i="3"/>
  <c r="R2550" i="3"/>
  <c r="I2551" i="3"/>
  <c r="D2551" i="3"/>
  <c r="F2551" i="3"/>
  <c r="G2551" i="3"/>
  <c r="P2551" i="3"/>
  <c r="R2551" i="3"/>
  <c r="I2552" i="3"/>
  <c r="D2552" i="3"/>
  <c r="F2552" i="3"/>
  <c r="G2552" i="3"/>
  <c r="P2552" i="3"/>
  <c r="R2552" i="3"/>
  <c r="I2553" i="3"/>
  <c r="D2553" i="3"/>
  <c r="F2553" i="3"/>
  <c r="G2553" i="3"/>
  <c r="P2553" i="3"/>
  <c r="R2553" i="3"/>
  <c r="I2554" i="3"/>
  <c r="D2554" i="3"/>
  <c r="F2554" i="3"/>
  <c r="G2554" i="3"/>
  <c r="P2554" i="3"/>
  <c r="R2554" i="3"/>
  <c r="I2555" i="3"/>
  <c r="D2555" i="3"/>
  <c r="F2555" i="3"/>
  <c r="G2555" i="3"/>
  <c r="P2555" i="3"/>
  <c r="R2555" i="3"/>
  <c r="I2556" i="3"/>
  <c r="D2556" i="3"/>
  <c r="F2556" i="3"/>
  <c r="G2556" i="3"/>
  <c r="P2556" i="3"/>
  <c r="R2556" i="3"/>
  <c r="I2557" i="3"/>
  <c r="D2557" i="3"/>
  <c r="F2557" i="3"/>
  <c r="G2557" i="3"/>
  <c r="P2557" i="3"/>
  <c r="R2557" i="3"/>
  <c r="I2558" i="3"/>
  <c r="D2558" i="3"/>
  <c r="F2558" i="3"/>
  <c r="G2558" i="3"/>
  <c r="P2558" i="3"/>
  <c r="R2558" i="3"/>
  <c r="I2559" i="3"/>
  <c r="D2559" i="3"/>
  <c r="F2559" i="3"/>
  <c r="G2559" i="3"/>
  <c r="P2559" i="3"/>
  <c r="R2559" i="3"/>
  <c r="I2560" i="3"/>
  <c r="D2560" i="3"/>
  <c r="F2560" i="3"/>
  <c r="G2560" i="3"/>
  <c r="P2560" i="3"/>
  <c r="R2560" i="3"/>
  <c r="I2561" i="3"/>
  <c r="D2561" i="3"/>
  <c r="F2561" i="3"/>
  <c r="G2561" i="3"/>
  <c r="P2561" i="3"/>
  <c r="R2561" i="3"/>
  <c r="I2562" i="3"/>
  <c r="D2562" i="3"/>
  <c r="F2562" i="3"/>
  <c r="G2562" i="3"/>
  <c r="P2562" i="3"/>
  <c r="R2562" i="3"/>
  <c r="I2563" i="3"/>
  <c r="D2563" i="3"/>
  <c r="F2563" i="3"/>
  <c r="G2563" i="3"/>
  <c r="P2563" i="3"/>
  <c r="R2563" i="3"/>
  <c r="I2564" i="3"/>
  <c r="D2564" i="3"/>
  <c r="F2564" i="3"/>
  <c r="G2564" i="3"/>
  <c r="P2564" i="3"/>
  <c r="R2564" i="3"/>
  <c r="I2565" i="3"/>
  <c r="D2565" i="3"/>
  <c r="F2565" i="3"/>
  <c r="G2565" i="3"/>
  <c r="P2565" i="3"/>
  <c r="R2565" i="3"/>
  <c r="I2566" i="3"/>
  <c r="D2566" i="3"/>
  <c r="F2566" i="3"/>
  <c r="G2566" i="3"/>
  <c r="P2566" i="3"/>
  <c r="R2566" i="3"/>
  <c r="I2567" i="3"/>
  <c r="D2567" i="3"/>
  <c r="F2567" i="3"/>
  <c r="G2567" i="3"/>
  <c r="P2567" i="3"/>
  <c r="R2567" i="3"/>
  <c r="I2568" i="3"/>
  <c r="D2568" i="3"/>
  <c r="F2568" i="3"/>
  <c r="G2568" i="3"/>
  <c r="P2568" i="3"/>
  <c r="R2568" i="3"/>
  <c r="I2569" i="3"/>
  <c r="D2569" i="3"/>
  <c r="F2569" i="3"/>
  <c r="G2569" i="3"/>
  <c r="P2569" i="3"/>
  <c r="R2569" i="3"/>
  <c r="I2570" i="3"/>
  <c r="D2570" i="3"/>
  <c r="F2570" i="3"/>
  <c r="G2570" i="3"/>
  <c r="P2570" i="3"/>
  <c r="R2570" i="3"/>
  <c r="I2571" i="3"/>
  <c r="D2571" i="3"/>
  <c r="F2571" i="3"/>
  <c r="G2571" i="3"/>
  <c r="P2571" i="3"/>
  <c r="R2571" i="3"/>
  <c r="I2572" i="3"/>
  <c r="D2572" i="3"/>
  <c r="F2572" i="3"/>
  <c r="G2572" i="3"/>
  <c r="P2572" i="3"/>
  <c r="R2572" i="3"/>
  <c r="I2573" i="3"/>
  <c r="D2573" i="3"/>
  <c r="F2573" i="3"/>
  <c r="G2573" i="3"/>
  <c r="P2573" i="3"/>
  <c r="R2573" i="3"/>
  <c r="I2574" i="3"/>
  <c r="D2574" i="3"/>
  <c r="F2574" i="3"/>
  <c r="G2574" i="3"/>
  <c r="P2574" i="3"/>
  <c r="R2574" i="3"/>
  <c r="I2575" i="3"/>
  <c r="D2575" i="3"/>
  <c r="F2575" i="3"/>
  <c r="G2575" i="3"/>
  <c r="P2575" i="3"/>
  <c r="R2575" i="3"/>
  <c r="I2576" i="3"/>
  <c r="D2576" i="3"/>
  <c r="F2576" i="3"/>
  <c r="G2576" i="3"/>
  <c r="P2576" i="3"/>
  <c r="R2576" i="3"/>
  <c r="I2577" i="3"/>
  <c r="D2577" i="3"/>
  <c r="F2577" i="3"/>
  <c r="G2577" i="3"/>
  <c r="P2577" i="3"/>
  <c r="R2577" i="3"/>
  <c r="I2578" i="3"/>
  <c r="D2578" i="3"/>
  <c r="F2578" i="3"/>
  <c r="G2578" i="3"/>
  <c r="P2578" i="3"/>
  <c r="R2578" i="3"/>
  <c r="I2579" i="3"/>
  <c r="D2579" i="3"/>
  <c r="F2579" i="3"/>
  <c r="G2579" i="3"/>
  <c r="P2579" i="3"/>
  <c r="R2579" i="3"/>
  <c r="I2580" i="3"/>
  <c r="D2580" i="3"/>
  <c r="F2580" i="3"/>
  <c r="G2580" i="3"/>
  <c r="P2580" i="3"/>
  <c r="R2580" i="3"/>
  <c r="I2581" i="3"/>
  <c r="D2581" i="3"/>
  <c r="F2581" i="3"/>
  <c r="G2581" i="3"/>
  <c r="P2581" i="3"/>
  <c r="R2581" i="3"/>
  <c r="I2582" i="3"/>
  <c r="D2582" i="3"/>
  <c r="F2582" i="3"/>
  <c r="G2582" i="3"/>
  <c r="P2582" i="3"/>
  <c r="R2582" i="3"/>
  <c r="I2583" i="3"/>
  <c r="D2583" i="3"/>
  <c r="F2583" i="3"/>
  <c r="G2583" i="3"/>
  <c r="P2583" i="3"/>
  <c r="R2583" i="3"/>
  <c r="I2584" i="3"/>
  <c r="D2584" i="3"/>
  <c r="F2584" i="3"/>
  <c r="G2584" i="3"/>
  <c r="P2584" i="3"/>
  <c r="R2584" i="3"/>
  <c r="I2585" i="3"/>
  <c r="D2585" i="3"/>
  <c r="F2585" i="3"/>
  <c r="G2585" i="3"/>
  <c r="P2585" i="3"/>
  <c r="R2585" i="3"/>
  <c r="I2586" i="3"/>
  <c r="D2586" i="3"/>
  <c r="F2586" i="3"/>
  <c r="G2586" i="3"/>
  <c r="P2586" i="3"/>
  <c r="R2586" i="3"/>
  <c r="I2587" i="3"/>
  <c r="D2587" i="3"/>
  <c r="F2587" i="3"/>
  <c r="G2587" i="3"/>
  <c r="P2587" i="3"/>
  <c r="R2587" i="3"/>
  <c r="I2588" i="3"/>
  <c r="D2588" i="3"/>
  <c r="F2588" i="3"/>
  <c r="G2588" i="3"/>
  <c r="P2588" i="3"/>
  <c r="R2588" i="3"/>
  <c r="I2589" i="3"/>
  <c r="D2589" i="3"/>
  <c r="F2589" i="3"/>
  <c r="G2589" i="3"/>
  <c r="P2589" i="3"/>
  <c r="R2589" i="3"/>
  <c r="I2590" i="3"/>
  <c r="D2590" i="3"/>
  <c r="F2590" i="3"/>
  <c r="G2590" i="3"/>
  <c r="P2590" i="3"/>
  <c r="R2590" i="3"/>
  <c r="I2591" i="3"/>
  <c r="D2591" i="3"/>
  <c r="F2591" i="3"/>
  <c r="G2591" i="3"/>
  <c r="P2591" i="3"/>
  <c r="R2591" i="3"/>
  <c r="I2592" i="3"/>
  <c r="D2592" i="3"/>
  <c r="F2592" i="3"/>
  <c r="G2592" i="3"/>
  <c r="P2592" i="3"/>
  <c r="R2592" i="3"/>
  <c r="I2593" i="3"/>
  <c r="D2593" i="3"/>
  <c r="F2593" i="3"/>
  <c r="G2593" i="3"/>
  <c r="P2593" i="3"/>
  <c r="R2593" i="3"/>
  <c r="I2594" i="3"/>
  <c r="D2594" i="3"/>
  <c r="F2594" i="3"/>
  <c r="G2594" i="3"/>
  <c r="P2594" i="3"/>
  <c r="R2594" i="3"/>
  <c r="I2595" i="3"/>
  <c r="D2595" i="3"/>
  <c r="F2595" i="3"/>
  <c r="G2595" i="3"/>
  <c r="P2595" i="3"/>
  <c r="R2595" i="3"/>
  <c r="I2596" i="3"/>
  <c r="D2596" i="3"/>
  <c r="F2596" i="3"/>
  <c r="G2596" i="3"/>
  <c r="P2596" i="3"/>
  <c r="R2596" i="3"/>
  <c r="I2597" i="3"/>
  <c r="D2597" i="3"/>
  <c r="F2597" i="3"/>
  <c r="G2597" i="3"/>
  <c r="P2597" i="3"/>
  <c r="R2597" i="3"/>
  <c r="I2598" i="3"/>
  <c r="D2598" i="3"/>
  <c r="F2598" i="3"/>
  <c r="G2598" i="3"/>
  <c r="P2598" i="3"/>
  <c r="R2598" i="3"/>
  <c r="I2599" i="3"/>
  <c r="D2599" i="3"/>
  <c r="F2599" i="3"/>
  <c r="G2599" i="3"/>
  <c r="P2599" i="3"/>
  <c r="R2599" i="3"/>
  <c r="I2600" i="3"/>
  <c r="D2600" i="3"/>
  <c r="F2600" i="3"/>
  <c r="G2600" i="3"/>
  <c r="P2600" i="3"/>
  <c r="R2600" i="3"/>
  <c r="I2601" i="3"/>
  <c r="D2601" i="3"/>
  <c r="F2601" i="3"/>
  <c r="G2601" i="3"/>
  <c r="P2601" i="3"/>
  <c r="R2601" i="3"/>
  <c r="I2602" i="3"/>
  <c r="D2602" i="3"/>
  <c r="F2602" i="3"/>
  <c r="G2602" i="3"/>
  <c r="P2602" i="3"/>
  <c r="R2602" i="3"/>
  <c r="I2603" i="3"/>
  <c r="D2603" i="3"/>
  <c r="F2603" i="3"/>
  <c r="G2603" i="3"/>
  <c r="P2603" i="3"/>
  <c r="R2603" i="3"/>
  <c r="I2604" i="3"/>
  <c r="D2604" i="3"/>
  <c r="F2604" i="3"/>
  <c r="G2604" i="3"/>
  <c r="P2604" i="3"/>
  <c r="R2604" i="3"/>
  <c r="I2605" i="3"/>
  <c r="N2605" i="3" s="1"/>
  <c r="D2605" i="3"/>
  <c r="F2605" i="3"/>
  <c r="G2605" i="3"/>
  <c r="P2605" i="3"/>
  <c r="R2605" i="3"/>
  <c r="E2337" i="3" l="1"/>
  <c r="E2325" i="3"/>
  <c r="E2321" i="3"/>
  <c r="N2869" i="3"/>
  <c r="N2865" i="3"/>
  <c r="N434" i="3"/>
  <c r="N2251" i="3"/>
  <c r="N2243" i="3"/>
  <c r="N2239" i="3"/>
  <c r="N2235" i="3"/>
  <c r="U2911" i="3"/>
  <c r="N2911" i="3"/>
  <c r="N2907" i="3"/>
  <c r="N2867" i="3"/>
  <c r="N2863" i="3"/>
  <c r="N2859" i="3"/>
  <c r="N2399" i="3"/>
  <c r="N2367" i="3"/>
  <c r="M2242" i="3"/>
  <c r="M2238" i="3"/>
  <c r="M2234" i="3"/>
  <c r="M2914" i="3"/>
  <c r="N2875" i="3"/>
  <c r="U2883" i="3"/>
  <c r="N2851" i="3"/>
  <c r="N2847" i="3"/>
  <c r="N2843" i="3"/>
  <c r="N2839" i="3"/>
  <c r="N2831" i="3"/>
  <c r="N2827" i="3"/>
  <c r="N2823" i="3"/>
  <c r="N2811" i="3"/>
  <c r="N2807" i="3"/>
  <c r="N2803" i="3"/>
  <c r="N2795" i="3"/>
  <c r="N2783" i="3"/>
  <c r="N2775" i="3"/>
  <c r="N2767" i="3"/>
  <c r="N2763" i="3"/>
  <c r="N2759" i="3"/>
  <c r="U2755" i="3"/>
  <c r="N2751" i="3"/>
  <c r="U2747" i="3"/>
  <c r="N2747" i="3"/>
  <c r="N2743" i="3"/>
  <c r="U2739" i="3"/>
  <c r="N2739" i="3"/>
  <c r="N2735" i="3"/>
  <c r="N2731" i="3"/>
  <c r="U2727" i="3"/>
  <c r="N2727" i="3"/>
  <c r="N2723" i="3"/>
  <c r="U2719" i="3"/>
  <c r="N2719" i="3"/>
  <c r="N2707" i="3"/>
  <c r="N2703" i="3"/>
  <c r="N2699" i="3"/>
  <c r="N2695" i="3"/>
  <c r="N2687" i="3"/>
  <c r="N2683" i="3"/>
  <c r="N2679" i="3"/>
  <c r="N2671" i="3"/>
  <c r="N2584" i="3"/>
  <c r="N2576" i="3"/>
  <c r="N2572" i="3"/>
  <c r="N2564" i="3"/>
  <c r="N2556" i="3"/>
  <c r="N2548" i="3"/>
  <c r="N2544" i="3"/>
  <c r="N2916" i="3"/>
  <c r="N2912" i="3"/>
  <c r="E2587" i="3"/>
  <c r="E2579" i="3"/>
  <c r="E2563" i="3"/>
  <c r="E2555" i="3"/>
  <c r="M2896" i="3"/>
  <c r="M2592" i="3"/>
  <c r="M2580" i="3"/>
  <c r="M2576" i="3"/>
  <c r="M2568" i="3"/>
  <c r="M2564" i="3"/>
  <c r="M2556" i="3"/>
  <c r="M2884" i="3"/>
  <c r="E2860" i="3"/>
  <c r="M2828" i="3"/>
  <c r="M2820" i="3"/>
  <c r="M2816" i="3"/>
  <c r="M2812" i="3"/>
  <c r="M2796" i="3"/>
  <c r="M2764" i="3"/>
  <c r="M2752" i="3"/>
  <c r="M2748" i="3"/>
  <c r="M2732" i="3"/>
  <c r="M2724" i="3"/>
  <c r="M2720" i="3"/>
  <c r="E2716" i="3"/>
  <c r="E2700" i="3"/>
  <c r="M2692" i="3"/>
  <c r="M2660" i="3"/>
  <c r="M2652" i="3"/>
  <c r="M2628" i="3"/>
  <c r="N2590" i="3"/>
  <c r="U2570" i="3"/>
  <c r="N2554" i="3"/>
  <c r="N2550" i="3"/>
  <c r="N2536" i="3"/>
  <c r="N2520" i="3"/>
  <c r="N2516" i="3"/>
  <c r="N2496" i="3"/>
  <c r="Q2492" i="3"/>
  <c r="U2476" i="3"/>
  <c r="N2468" i="3"/>
  <c r="Q2464" i="3"/>
  <c r="Q2408" i="3"/>
  <c r="Q2404" i="3"/>
  <c r="Q2392" i="3"/>
  <c r="Q2914" i="3"/>
  <c r="N2902" i="3"/>
  <c r="U2898" i="3"/>
  <c r="N2842" i="3"/>
  <c r="N2834" i="3"/>
  <c r="U2826" i="3"/>
  <c r="U2818" i="3"/>
  <c r="U2814" i="3"/>
  <c r="U2806" i="3"/>
  <c r="U2802" i="3"/>
  <c r="Q2800" i="3"/>
  <c r="U2798" i="3"/>
  <c r="Q2772" i="3"/>
  <c r="Q2760" i="3"/>
  <c r="N2746" i="3"/>
  <c r="N2730" i="3"/>
  <c r="U2710" i="3"/>
  <c r="U2706" i="3"/>
  <c r="N2702" i="3"/>
  <c r="U2654" i="3"/>
  <c r="N2654" i="3"/>
  <c r="N2642" i="3"/>
  <c r="U2638" i="3"/>
  <c r="U2634" i="3"/>
  <c r="U2618" i="3"/>
  <c r="U2606" i="3"/>
  <c r="N2606" i="3"/>
  <c r="M2588" i="3"/>
  <c r="M2572" i="3"/>
  <c r="M2552" i="3"/>
  <c r="M2544" i="3"/>
  <c r="M2888" i="3"/>
  <c r="E2872" i="3"/>
  <c r="M2864" i="3"/>
  <c r="E2836" i="3"/>
  <c r="M2832" i="3"/>
  <c r="M2804" i="3"/>
  <c r="M2800" i="3"/>
  <c r="M2788" i="3"/>
  <c r="M2680" i="3"/>
  <c r="M2640" i="3"/>
  <c r="M2636" i="3"/>
  <c r="M2632" i="3"/>
  <c r="N2602" i="3"/>
  <c r="U2590" i="3"/>
  <c r="N2570" i="3"/>
  <c r="U2554" i="3"/>
  <c r="U2550" i="3"/>
  <c r="Q2536" i="3"/>
  <c r="N2532" i="3"/>
  <c r="N2524" i="3"/>
  <c r="N2512" i="3"/>
  <c r="N2488" i="3"/>
  <c r="N2476" i="3"/>
  <c r="N2452" i="3"/>
  <c r="N2436" i="3"/>
  <c r="N2424" i="3"/>
  <c r="Q2416" i="3"/>
  <c r="U2396" i="3"/>
  <c r="E2535" i="3"/>
  <c r="E2527" i="3"/>
  <c r="E2519" i="3"/>
  <c r="E2511" i="3"/>
  <c r="E2503" i="3"/>
  <c r="E2491" i="3"/>
  <c r="E2487" i="3"/>
  <c r="M2471" i="3"/>
  <c r="M2431" i="3"/>
  <c r="E2423" i="3"/>
  <c r="M2403" i="3"/>
  <c r="M2399" i="3"/>
  <c r="M2391" i="3"/>
  <c r="E2285" i="3"/>
  <c r="E2277" i="3"/>
  <c r="E2253" i="3"/>
  <c r="M2907" i="3"/>
  <c r="M2895" i="3"/>
  <c r="N2600" i="3"/>
  <c r="N2588" i="3"/>
  <c r="U2522" i="3"/>
  <c r="U2478" i="3"/>
  <c r="N2478" i="3"/>
  <c r="U2474" i="3"/>
  <c r="U2466" i="3"/>
  <c r="U2462" i="3"/>
  <c r="U2458" i="3"/>
  <c r="U2454" i="3"/>
  <c r="U2450" i="3"/>
  <c r="N2426" i="3"/>
  <c r="U2418" i="3"/>
  <c r="N2418" i="3"/>
  <c r="N2240" i="3"/>
  <c r="N2236" i="3"/>
  <c r="N2914" i="3"/>
  <c r="N2892" i="3"/>
  <c r="U2876" i="3"/>
  <c r="N2868" i="3"/>
  <c r="N2864" i="3"/>
  <c r="N2840" i="3"/>
  <c r="N2796" i="3"/>
  <c r="N2788" i="3"/>
  <c r="N2760" i="3"/>
  <c r="N2744" i="3"/>
  <c r="N2720" i="3"/>
  <c r="U2716" i="3"/>
  <c r="N2716" i="3"/>
  <c r="N2700" i="3"/>
  <c r="U2696" i="3"/>
  <c r="N2692" i="3"/>
  <c r="N2676" i="3"/>
  <c r="U2668" i="3"/>
  <c r="N2616" i="3"/>
  <c r="N2612" i="3"/>
  <c r="N2608" i="3"/>
  <c r="N2604" i="3"/>
  <c r="N2596" i="3"/>
  <c r="U2530" i="3"/>
  <c r="N2522" i="3"/>
  <c r="U2514" i="3"/>
  <c r="N2502" i="3"/>
  <c r="E2599" i="3"/>
  <c r="E2591" i="3"/>
  <c r="M2429" i="3"/>
  <c r="E2409" i="3"/>
  <c r="E2405" i="3"/>
  <c r="E2393" i="3"/>
  <c r="E2385" i="3"/>
  <c r="E2357" i="3"/>
  <c r="M2883" i="3"/>
  <c r="M2879" i="3"/>
  <c r="M2875" i="3"/>
  <c r="M2867" i="3"/>
  <c r="M2863" i="3"/>
  <c r="M2859" i="3"/>
  <c r="M2843" i="3"/>
  <c r="E2791" i="3"/>
  <c r="E2787" i="3"/>
  <c r="M2779" i="3"/>
  <c r="M2759" i="3"/>
  <c r="M2751" i="3"/>
  <c r="M2747" i="3"/>
  <c r="M2723" i="3"/>
  <c r="M2715" i="3"/>
  <c r="M2691" i="3"/>
  <c r="M2675" i="3"/>
  <c r="E2643" i="3"/>
  <c r="E2631" i="3"/>
  <c r="E2627" i="3"/>
  <c r="E2623" i="3"/>
  <c r="E2615" i="3"/>
  <c r="E2611" i="3"/>
  <c r="E2607" i="3"/>
  <c r="Q2295" i="3"/>
  <c r="Q2283" i="3"/>
  <c r="N2915" i="3"/>
  <c r="N2897" i="3"/>
  <c r="Q2723" i="3"/>
  <c r="N2705" i="3"/>
  <c r="N2637" i="3"/>
  <c r="S2476" i="3"/>
  <c r="S2468" i="3"/>
  <c r="S2464" i="3"/>
  <c r="I2906" i="3"/>
  <c r="N2906" i="3" s="1"/>
  <c r="I2894" i="3"/>
  <c r="N2894" i="3" s="1"/>
  <c r="I2882" i="3"/>
  <c r="N2882" i="3" s="1"/>
  <c r="I2870" i="3"/>
  <c r="N2870" i="3" s="1"/>
  <c r="I2858" i="3"/>
  <c r="N2858" i="3" s="1"/>
  <c r="F2906" i="3"/>
  <c r="R2906" i="3"/>
  <c r="D2906" i="3"/>
  <c r="E2906" i="3" s="1"/>
  <c r="R2894" i="3"/>
  <c r="D2894" i="3"/>
  <c r="M2894" i="3" s="1"/>
  <c r="F2894" i="3"/>
  <c r="P2906" i="3"/>
  <c r="U2906" i="3" s="1"/>
  <c r="P2894" i="3"/>
  <c r="Q2894" i="3" s="1"/>
  <c r="G2906" i="3"/>
  <c r="G2894" i="3"/>
  <c r="P2882" i="3"/>
  <c r="U2882" i="3" s="1"/>
  <c r="P2870" i="3"/>
  <c r="Q2870" i="3" s="1"/>
  <c r="P2858" i="3"/>
  <c r="U2858" i="3" s="1"/>
  <c r="G2882" i="3"/>
  <c r="G2870" i="3"/>
  <c r="G2858" i="3"/>
  <c r="F2882" i="3"/>
  <c r="F2870" i="3"/>
  <c r="F2858" i="3"/>
  <c r="Q2414" i="3"/>
  <c r="R2882" i="3"/>
  <c r="D2882" i="3"/>
  <c r="R2870" i="3"/>
  <c r="D2870" i="3"/>
  <c r="E2870" i="3" s="1"/>
  <c r="R2858" i="3"/>
  <c r="D2858" i="3"/>
  <c r="E2858" i="3" s="1"/>
  <c r="S2588" i="3"/>
  <c r="U2916" i="3"/>
  <c r="M2844" i="3"/>
  <c r="M2664" i="3"/>
  <c r="M2620" i="3"/>
  <c r="Q2604" i="3"/>
  <c r="N2592" i="3"/>
  <c r="N2580" i="3"/>
  <c r="U2832" i="3"/>
  <c r="N2832" i="3"/>
  <c r="N2794" i="3"/>
  <c r="U2790" i="3"/>
  <c r="U2770" i="3"/>
  <c r="N2770" i="3"/>
  <c r="U2754" i="3"/>
  <c r="U2732" i="3"/>
  <c r="N2732" i="3"/>
  <c r="N2724" i="3"/>
  <c r="N2690" i="3"/>
  <c r="U2686" i="3"/>
  <c r="U2678" i="3"/>
  <c r="N2656" i="3"/>
  <c r="U2636" i="3"/>
  <c r="E2595" i="3"/>
  <c r="E2583" i="3"/>
  <c r="M2839" i="3"/>
  <c r="M2831" i="3"/>
  <c r="E2823" i="3"/>
  <c r="M2819" i="3"/>
  <c r="M2815" i="3"/>
  <c r="M2739" i="3"/>
  <c r="M2735" i="3"/>
  <c r="E2659" i="3"/>
  <c r="U2766" i="3"/>
  <c r="U2842" i="3"/>
  <c r="S2604" i="3"/>
  <c r="S2600" i="3"/>
  <c r="U2776" i="3"/>
  <c r="U2752" i="3"/>
  <c r="U2748" i="3"/>
  <c r="U2558" i="3"/>
  <c r="N2558" i="3"/>
  <c r="E2571" i="3"/>
  <c r="N2904" i="3"/>
  <c r="N2900" i="3"/>
  <c r="U2890" i="3"/>
  <c r="N2698" i="3"/>
  <c r="N2670" i="3"/>
  <c r="N2837" i="3"/>
  <c r="U2762" i="3"/>
  <c r="N2762" i="3"/>
  <c r="Q2716" i="3"/>
  <c r="Q2676" i="3"/>
  <c r="N2649" i="3"/>
  <c r="N2599" i="3"/>
  <c r="N2561" i="3"/>
  <c r="N2457" i="3"/>
  <c r="N2714" i="3"/>
  <c r="N2527" i="3"/>
  <c r="N2298" i="3"/>
  <c r="S2902" i="3"/>
  <c r="S2740" i="3"/>
  <c r="E2664" i="3"/>
  <c r="U2730" i="3"/>
  <c r="U2626" i="3"/>
  <c r="U2576" i="3"/>
  <c r="S2558" i="3"/>
  <c r="U2440" i="3"/>
  <c r="H2597" i="3"/>
  <c r="H2593" i="3"/>
  <c r="H2585" i="3"/>
  <c r="U2794" i="3"/>
  <c r="U2784" i="3"/>
  <c r="E2732" i="3"/>
  <c r="U2604" i="3"/>
  <c r="M2584" i="3"/>
  <c r="U2560" i="3"/>
  <c r="E2508" i="3"/>
  <c r="U2498" i="3"/>
  <c r="U2486" i="3"/>
  <c r="S2595" i="3"/>
  <c r="S2535" i="3"/>
  <c r="S2471" i="3"/>
  <c r="S2423" i="3"/>
  <c r="H2404" i="3"/>
  <c r="H2394" i="3"/>
  <c r="H2392" i="3"/>
  <c r="S2383" i="3"/>
  <c r="H2316" i="3"/>
  <c r="H2808" i="3"/>
  <c r="H2800" i="3"/>
  <c r="H2780" i="3"/>
  <c r="H2716" i="3"/>
  <c r="H2700" i="3"/>
  <c r="S2625" i="3"/>
  <c r="M2872" i="3"/>
  <c r="U2838" i="3"/>
  <c r="U2738" i="3"/>
  <c r="U2680" i="3"/>
  <c r="U2674" i="3"/>
  <c r="U2432" i="3"/>
  <c r="M2910" i="3"/>
  <c r="M2911" i="3"/>
  <c r="N2846" i="3"/>
  <c r="N2711" i="3"/>
  <c r="N2878" i="3"/>
  <c r="N2880" i="3"/>
  <c r="N2856" i="3"/>
  <c r="N2848" i="3"/>
  <c r="N2824" i="3"/>
  <c r="N2810" i="3"/>
  <c r="Q2756" i="3"/>
  <c r="U2726" i="3"/>
  <c r="N2704" i="3"/>
  <c r="U2676" i="3"/>
  <c r="N2674" i="3"/>
  <c r="U2670" i="3"/>
  <c r="Q2656" i="3"/>
  <c r="U2650" i="3"/>
  <c r="N2640" i="3"/>
  <c r="U2622" i="3"/>
  <c r="N2622" i="3"/>
  <c r="N2620" i="3"/>
  <c r="N2618" i="3"/>
  <c r="U2614" i="3"/>
  <c r="N2614" i="3"/>
  <c r="U2610" i="3"/>
  <c r="N2610" i="3"/>
  <c r="N2862" i="3"/>
  <c r="N2850" i="3"/>
  <c r="U2840" i="3"/>
  <c r="N2830" i="3"/>
  <c r="N2822" i="3"/>
  <c r="Q2780" i="3"/>
  <c r="N2758" i="3"/>
  <c r="N2681" i="3"/>
  <c r="M2775" i="3"/>
  <c r="E2755" i="3"/>
  <c r="M2683" i="3"/>
  <c r="E2667" i="3"/>
  <c r="E2655" i="3"/>
  <c r="E2639" i="3"/>
  <c r="N2898" i="3"/>
  <c r="N2819" i="3"/>
  <c r="N2815" i="3"/>
  <c r="N2802" i="3"/>
  <c r="N2774" i="3"/>
  <c r="N2742" i="3"/>
  <c r="N2710" i="3"/>
  <c r="U2694" i="3"/>
  <c r="N2694" i="3"/>
  <c r="U2662" i="3"/>
  <c r="N2887" i="3"/>
  <c r="N2853" i="3"/>
  <c r="U2835" i="3"/>
  <c r="N2835" i="3"/>
  <c r="N2829" i="3"/>
  <c r="U2823" i="3"/>
  <c r="N2799" i="3"/>
  <c r="N2787" i="3"/>
  <c r="N2779" i="3"/>
  <c r="N2691" i="3"/>
  <c r="N2685" i="3"/>
  <c r="N2675" i="3"/>
  <c r="S2673" i="3"/>
  <c r="N2886" i="3"/>
  <c r="N2854" i="3"/>
  <c r="Q2848" i="3"/>
  <c r="N2754" i="3"/>
  <c r="N2689" i="3"/>
  <c r="S2908" i="3"/>
  <c r="U2908" i="3"/>
  <c r="U2912" i="3"/>
  <c r="E2910" i="3"/>
  <c r="E2852" i="3"/>
  <c r="M2852" i="3"/>
  <c r="H2676" i="3"/>
  <c r="M2860" i="3"/>
  <c r="Q2847" i="3"/>
  <c r="U2815" i="3"/>
  <c r="H2868" i="3"/>
  <c r="S2816" i="3"/>
  <c r="Q2899" i="3"/>
  <c r="Q2871" i="3"/>
  <c r="U2855" i="3"/>
  <c r="M2760" i="3"/>
  <c r="E2696" i="3"/>
  <c r="M2624" i="3"/>
  <c r="H2881" i="3"/>
  <c r="H2873" i="3"/>
  <c r="H2864" i="3"/>
  <c r="U2891" i="3"/>
  <c r="Q2883" i="3"/>
  <c r="M2836" i="3"/>
  <c r="U2803" i="3"/>
  <c r="H2761" i="3"/>
  <c r="U2715" i="3"/>
  <c r="S2878" i="3"/>
  <c r="S2844" i="3"/>
  <c r="S2828" i="3"/>
  <c r="H2753" i="3"/>
  <c r="S2752" i="3"/>
  <c r="S2736" i="3"/>
  <c r="H2697" i="3"/>
  <c r="S2660" i="3"/>
  <c r="S2644" i="3"/>
  <c r="S2632" i="3"/>
  <c r="H2623" i="3"/>
  <c r="Q2851" i="3"/>
  <c r="U2787" i="3"/>
  <c r="U2682" i="3"/>
  <c r="U2652" i="3"/>
  <c r="S2642" i="3"/>
  <c r="S2636" i="3"/>
  <c r="U2632" i="3"/>
  <c r="H2849" i="3"/>
  <c r="H2833" i="3"/>
  <c r="H2832" i="3"/>
  <c r="H2825" i="3"/>
  <c r="H2820" i="3"/>
  <c r="H2813" i="3"/>
  <c r="H2809" i="3"/>
  <c r="H2801" i="3"/>
  <c r="H2793" i="3"/>
  <c r="H2789" i="3"/>
  <c r="H2785" i="3"/>
  <c r="H2781" i="3"/>
  <c r="H2777" i="3"/>
  <c r="H2773" i="3"/>
  <c r="H2769" i="3"/>
  <c r="H2745" i="3"/>
  <c r="H2737" i="3"/>
  <c r="H2732" i="3"/>
  <c r="H2725" i="3"/>
  <c r="H2717" i="3"/>
  <c r="H2713" i="3"/>
  <c r="H2705" i="3"/>
  <c r="H2693" i="3"/>
  <c r="H2685" i="3"/>
  <c r="H2681" i="3"/>
  <c r="H2677" i="3"/>
  <c r="H2673" i="3"/>
  <c r="H2645" i="3"/>
  <c r="H2617" i="3"/>
  <c r="H2613" i="3"/>
  <c r="H2609" i="3"/>
  <c r="Q2835" i="3"/>
  <c r="U2807" i="3"/>
  <c r="U2779" i="3"/>
  <c r="U2764" i="3"/>
  <c r="U2750" i="3"/>
  <c r="U2736" i="3"/>
  <c r="U2688" i="3"/>
  <c r="U2518" i="3"/>
  <c r="U2412" i="3"/>
  <c r="Q2400" i="3"/>
  <c r="Q2576" i="3"/>
  <c r="N2560" i="3"/>
  <c r="N2552" i="3"/>
  <c r="U2542" i="3"/>
  <c r="N2500" i="3"/>
  <c r="Q2468" i="3"/>
  <c r="N2460" i="3"/>
  <c r="N2420" i="3"/>
  <c r="E2575" i="3"/>
  <c r="E2559" i="3"/>
  <c r="E2547" i="3"/>
  <c r="E2539" i="3"/>
  <c r="E2531" i="3"/>
  <c r="E2523" i="3"/>
  <c r="E2507" i="3"/>
  <c r="E2499" i="3"/>
  <c r="E2495" i="3"/>
  <c r="M2479" i="3"/>
  <c r="M2475" i="3"/>
  <c r="M2467" i="3"/>
  <c r="M2459" i="3"/>
  <c r="M2455" i="3"/>
  <c r="M2425" i="3"/>
  <c r="E2419" i="3"/>
  <c r="M2411" i="3"/>
  <c r="M2407" i="3"/>
  <c r="E2401" i="3"/>
  <c r="E2397" i="3"/>
  <c r="E2369" i="3"/>
  <c r="E2353" i="3"/>
  <c r="E2305" i="3"/>
  <c r="E2293" i="3"/>
  <c r="E2289" i="3"/>
  <c r="N2441" i="3"/>
  <c r="N2382" i="3"/>
  <c r="N2534" i="3"/>
  <c r="N2480" i="3"/>
  <c r="U2446" i="3"/>
  <c r="S2573" i="3"/>
  <c r="N2509" i="3"/>
  <c r="S2485" i="3"/>
  <c r="N2477" i="3"/>
  <c r="N2437" i="3"/>
  <c r="N2429" i="3"/>
  <c r="U2415" i="3"/>
  <c r="U2409" i="3"/>
  <c r="N2409" i="3"/>
  <c r="H2406" i="3"/>
  <c r="N2397" i="3"/>
  <c r="U2393" i="3"/>
  <c r="U2391" i="3"/>
  <c r="U2385" i="3"/>
  <c r="U2381" i="3"/>
  <c r="N2371" i="3"/>
  <c r="U2369" i="3"/>
  <c r="U2361" i="3"/>
  <c r="S2351" i="3"/>
  <c r="Q2327" i="3"/>
  <c r="Q2311" i="3"/>
  <c r="Q2307" i="3"/>
  <c r="N2301" i="3"/>
  <c r="Q2299" i="3"/>
  <c r="U2293" i="3"/>
  <c r="N2265" i="3"/>
  <c r="Q2263" i="3"/>
  <c r="N2257" i="3"/>
  <c r="Q2255" i="3"/>
  <c r="U2249" i="3"/>
  <c r="N2247" i="3"/>
  <c r="U2245" i="3"/>
  <c r="N2245" i="3"/>
  <c r="U2237" i="3"/>
  <c r="N2237" i="3"/>
  <c r="N2475" i="3"/>
  <c r="N2453" i="3"/>
  <c r="H2390" i="3"/>
  <c r="M2548" i="3"/>
  <c r="S2478" i="3"/>
  <c r="U2359" i="3"/>
  <c r="H2358" i="3"/>
  <c r="S2572" i="3"/>
  <c r="S2568" i="3"/>
  <c r="H2559" i="3"/>
  <c r="H2551" i="3"/>
  <c r="H2547" i="3"/>
  <c r="H2523" i="3"/>
  <c r="S2512" i="3"/>
  <c r="H2507" i="3"/>
  <c r="S2504" i="3"/>
  <c r="S2496" i="3"/>
  <c r="H2487" i="3"/>
  <c r="H2479" i="3"/>
  <c r="H2463" i="3"/>
  <c r="H2455" i="3"/>
  <c r="S2444" i="3"/>
  <c r="S2436" i="3"/>
  <c r="S2432" i="3"/>
  <c r="S2428" i="3"/>
  <c r="U2537" i="3"/>
  <c r="M2528" i="3"/>
  <c r="U2506" i="3"/>
  <c r="M2488" i="3"/>
  <c r="U2482" i="3"/>
  <c r="U2459" i="3"/>
  <c r="U2452" i="3"/>
  <c r="U2436" i="3"/>
  <c r="U2403" i="3"/>
  <c r="U2363" i="3"/>
  <c r="U2278" i="3"/>
  <c r="H2386" i="3"/>
  <c r="H2366" i="3"/>
  <c r="H2581" i="3"/>
  <c r="H2565" i="3"/>
  <c r="H2561" i="3"/>
  <c r="H2545" i="3"/>
  <c r="H2533" i="3"/>
  <c r="H2525" i="3"/>
  <c r="H2505" i="3"/>
  <c r="H2497" i="3"/>
  <c r="H2469" i="3"/>
  <c r="S2367" i="3"/>
  <c r="H2350" i="3"/>
  <c r="H2306" i="3"/>
  <c r="S2269" i="3"/>
  <c r="S2257" i="3"/>
  <c r="U2569" i="3"/>
  <c r="U2426" i="3"/>
  <c r="U2399" i="3"/>
  <c r="E2436" i="3"/>
  <c r="M2436" i="3"/>
  <c r="H2912" i="3"/>
  <c r="M2912" i="3"/>
  <c r="M2906" i="3"/>
  <c r="H2892" i="3"/>
  <c r="M2892" i="3"/>
  <c r="E2880" i="3"/>
  <c r="H2880" i="3"/>
  <c r="M2880" i="3"/>
  <c r="E2848" i="3"/>
  <c r="H2848" i="3"/>
  <c r="E2840" i="3"/>
  <c r="H2840" i="3"/>
  <c r="M2840" i="3"/>
  <c r="M2688" i="3"/>
  <c r="H2688" i="3"/>
  <c r="M2868" i="3"/>
  <c r="S2556" i="3"/>
  <c r="U2556" i="3"/>
  <c r="Q2528" i="3"/>
  <c r="U2528" i="3"/>
  <c r="S2520" i="3"/>
  <c r="Q2520" i="3"/>
  <c r="U2520" i="3"/>
  <c r="S2500" i="3"/>
  <c r="U2500" i="3"/>
  <c r="Q2484" i="3"/>
  <c r="S2484" i="3"/>
  <c r="Q2472" i="3"/>
  <c r="S2472" i="3"/>
  <c r="H2917" i="3"/>
  <c r="S2896" i="3"/>
  <c r="S2888" i="3"/>
  <c r="H2887" i="3"/>
  <c r="S2886" i="3"/>
  <c r="U2886" i="3"/>
  <c r="H2875" i="3"/>
  <c r="S2872" i="3"/>
  <c r="S2862" i="3"/>
  <c r="H2855" i="3"/>
  <c r="H2845" i="3"/>
  <c r="Q2824" i="3"/>
  <c r="U2824" i="3"/>
  <c r="S2820" i="3"/>
  <c r="U2820" i="3"/>
  <c r="S2640" i="3"/>
  <c r="U2640" i="3"/>
  <c r="S2620" i="3"/>
  <c r="U2620" i="3"/>
  <c r="N2877" i="3"/>
  <c r="U2854" i="3"/>
  <c r="M2848" i="3"/>
  <c r="U2844" i="3"/>
  <c r="E2512" i="3"/>
  <c r="M2512" i="3"/>
  <c r="H2904" i="3"/>
  <c r="M2904" i="3"/>
  <c r="H2900" i="3"/>
  <c r="M2900" i="3"/>
  <c r="H2915" i="3"/>
  <c r="M2915" i="3"/>
  <c r="E2887" i="3"/>
  <c r="M2887" i="3"/>
  <c r="H2869" i="3"/>
  <c r="H2857" i="3"/>
  <c r="E2855" i="3"/>
  <c r="M2855" i="3"/>
  <c r="E2851" i="3"/>
  <c r="M2851" i="3"/>
  <c r="E2847" i="3"/>
  <c r="M2847" i="3"/>
  <c r="H2844" i="3"/>
  <c r="H2841" i="3"/>
  <c r="H2837" i="3"/>
  <c r="E2835" i="3"/>
  <c r="M2835" i="3"/>
  <c r="M2827" i="3"/>
  <c r="E2827" i="3"/>
  <c r="E2811" i="3"/>
  <c r="M2811" i="3"/>
  <c r="E2703" i="3"/>
  <c r="M2703" i="3"/>
  <c r="M2908" i="3"/>
  <c r="N2885" i="3"/>
  <c r="U2878" i="3"/>
  <c r="U2867" i="3"/>
  <c r="H2856" i="3"/>
  <c r="N2849" i="3"/>
  <c r="E2843" i="3"/>
  <c r="E2839" i="3"/>
  <c r="S2907" i="3"/>
  <c r="S2899" i="3"/>
  <c r="S2891" i="3"/>
  <c r="Q2891" i="3"/>
  <c r="U2879" i="3"/>
  <c r="Q2879" i="3"/>
  <c r="Q2875" i="3"/>
  <c r="U2875" i="3"/>
  <c r="Q2859" i="3"/>
  <c r="U2859" i="3"/>
  <c r="S2839" i="3"/>
  <c r="U2839" i="3"/>
  <c r="Q2791" i="3"/>
  <c r="U2791" i="3"/>
  <c r="S2783" i="3"/>
  <c r="U2783" i="3"/>
  <c r="S2743" i="3"/>
  <c r="U2743" i="3"/>
  <c r="S2691" i="3"/>
  <c r="U2691" i="3"/>
  <c r="M2916" i="3"/>
  <c r="M2902" i="3"/>
  <c r="U2899" i="3"/>
  <c r="U2894" i="3"/>
  <c r="N2893" i="3"/>
  <c r="N2889" i="3"/>
  <c r="Q2867" i="3"/>
  <c r="U2847" i="3"/>
  <c r="H2828" i="3"/>
  <c r="H2817" i="3"/>
  <c r="E2795" i="3"/>
  <c r="M2795" i="3"/>
  <c r="E2783" i="3"/>
  <c r="M2783" i="3"/>
  <c r="H2749" i="3"/>
  <c r="H2709" i="3"/>
  <c r="S2916" i="3"/>
  <c r="M2899" i="3"/>
  <c r="E2879" i="3"/>
  <c r="H2876" i="3"/>
  <c r="E2849" i="3"/>
  <c r="U2846" i="3"/>
  <c r="E2844" i="3"/>
  <c r="N2841" i="3"/>
  <c r="M2823" i="3"/>
  <c r="M2799" i="3"/>
  <c r="S2796" i="3"/>
  <c r="U2796" i="3"/>
  <c r="V2792" i="3"/>
  <c r="Q2792" i="3"/>
  <c r="M2704" i="3"/>
  <c r="E2704" i="3"/>
  <c r="S2675" i="3"/>
  <c r="V2664" i="3"/>
  <c r="S2664" i="3"/>
  <c r="E2636" i="3"/>
  <c r="H2583" i="3"/>
  <c r="H2575" i="3"/>
  <c r="S2527" i="3"/>
  <c r="V2460" i="3"/>
  <c r="S2460" i="3"/>
  <c r="E2452" i="3"/>
  <c r="S2447" i="3"/>
  <c r="E2432" i="3"/>
  <c r="M2428" i="3"/>
  <c r="E2428" i="3"/>
  <c r="E2377" i="3"/>
  <c r="E2373" i="3"/>
  <c r="V2251" i="3"/>
  <c r="S2251" i="3"/>
  <c r="V2187" i="3"/>
  <c r="S2605" i="3"/>
  <c r="S2591" i="3"/>
  <c r="S2589" i="3"/>
  <c r="S2585" i="3"/>
  <c r="S2583" i="3"/>
  <c r="S2579" i="3"/>
  <c r="S2575" i="3"/>
  <c r="S2567" i="3"/>
  <c r="S2563" i="3"/>
  <c r="S2559" i="3"/>
  <c r="S2557" i="3"/>
  <c r="S2553" i="3"/>
  <c r="S2547" i="3"/>
  <c r="S2539" i="3"/>
  <c r="S2537" i="3"/>
  <c r="S2523" i="3"/>
  <c r="S2521" i="3"/>
  <c r="S2517" i="3"/>
  <c r="S2511" i="3"/>
  <c r="S2509" i="3"/>
  <c r="S2507" i="3"/>
  <c r="S2503" i="3"/>
  <c r="S2501" i="3"/>
  <c r="S2495" i="3"/>
  <c r="S2491" i="3"/>
  <c r="S2487" i="3"/>
  <c r="S2463" i="3"/>
  <c r="S2459" i="3"/>
  <c r="S2455" i="3"/>
  <c r="S2451" i="3"/>
  <c r="S2439" i="3"/>
  <c r="S2435" i="3"/>
  <c r="S2431" i="3"/>
  <c r="S2429" i="3"/>
  <c r="S2427" i="3"/>
  <c r="S2421" i="3"/>
  <c r="H2416" i="3"/>
  <c r="N2413" i="3"/>
  <c r="H2410" i="3"/>
  <c r="H2408" i="3"/>
  <c r="H2402" i="3"/>
  <c r="H2400" i="3"/>
  <c r="H2388" i="3"/>
  <c r="S2387" i="3"/>
  <c r="H2380" i="3"/>
  <c r="Q2379" i="3"/>
  <c r="N2375" i="3"/>
  <c r="S2371" i="3"/>
  <c r="U2371" i="3"/>
  <c r="S2363" i="3"/>
  <c r="S2359" i="3"/>
  <c r="S2355" i="3"/>
  <c r="H2348" i="3"/>
  <c r="S2347" i="3"/>
  <c r="Q2347" i="3"/>
  <c r="H2344" i="3"/>
  <c r="S2343" i="3"/>
  <c r="U2343" i="3"/>
  <c r="Q2343" i="3"/>
  <c r="H2340" i="3"/>
  <c r="Q2339" i="3"/>
  <c r="S2339" i="3"/>
  <c r="S2335" i="3"/>
  <c r="H2332" i="3"/>
  <c r="S2331" i="3"/>
  <c r="Q2331" i="3"/>
  <c r="H2328" i="3"/>
  <c r="S2323" i="3"/>
  <c r="S2319" i="3"/>
  <c r="S2315" i="3"/>
  <c r="H2312" i="3"/>
  <c r="H2308" i="3"/>
  <c r="H2304" i="3"/>
  <c r="S2303" i="3"/>
  <c r="H2300" i="3"/>
  <c r="H2294" i="3"/>
  <c r="S2291" i="3"/>
  <c r="S2287" i="3"/>
  <c r="H2280" i="3"/>
  <c r="S2279" i="3"/>
  <c r="U2279" i="3"/>
  <c r="S2275" i="3"/>
  <c r="S2273" i="3"/>
  <c r="S2271" i="3"/>
  <c r="H2268" i="3"/>
  <c r="S2267" i="3"/>
  <c r="H2264" i="3"/>
  <c r="H2260" i="3"/>
  <c r="S2253" i="3"/>
  <c r="U2253" i="3"/>
  <c r="S2809" i="3"/>
  <c r="S2807" i="3"/>
  <c r="S2799" i="3"/>
  <c r="S2781" i="3"/>
  <c r="S2775" i="3"/>
  <c r="U2775" i="3"/>
  <c r="S2771" i="3"/>
  <c r="S2759" i="3"/>
  <c r="H2748" i="3"/>
  <c r="H2720" i="3"/>
  <c r="S2715" i="3"/>
  <c r="N2715" i="3"/>
  <c r="H2704" i="3"/>
  <c r="S2701" i="3"/>
  <c r="S2699" i="3"/>
  <c r="S2687" i="3"/>
  <c r="H2680" i="3"/>
  <c r="S2671" i="3"/>
  <c r="S2659" i="3"/>
  <c r="S2657" i="3"/>
  <c r="S2643" i="3"/>
  <c r="S2637" i="3"/>
  <c r="S2631" i="3"/>
  <c r="S2627" i="3"/>
  <c r="S2621" i="3"/>
  <c r="U2914" i="3"/>
  <c r="S2912" i="3"/>
  <c r="Q2911" i="3"/>
  <c r="Q2902" i="3"/>
  <c r="H2896" i="3"/>
  <c r="H2893" i="3"/>
  <c r="Q2890" i="3"/>
  <c r="N2888" i="3"/>
  <c r="H2888" i="3"/>
  <c r="U2884" i="3"/>
  <c r="N2884" i="3"/>
  <c r="E2884" i="3"/>
  <c r="U2881" i="3"/>
  <c r="M2876" i="3"/>
  <c r="N2876" i="3"/>
  <c r="E2875" i="3"/>
  <c r="N2874" i="3"/>
  <c r="U2872" i="3"/>
  <c r="N2872" i="3"/>
  <c r="U2871" i="3"/>
  <c r="M2871" i="3"/>
  <c r="E2867" i="3"/>
  <c r="U2863" i="3"/>
  <c r="U2862" i="3"/>
  <c r="N2861" i="3"/>
  <c r="N2860" i="3"/>
  <c r="S2854" i="3"/>
  <c r="U2852" i="3"/>
  <c r="N2852" i="3"/>
  <c r="U2851" i="3"/>
  <c r="U2850" i="3"/>
  <c r="E2845" i="3"/>
  <c r="H2836" i="3"/>
  <c r="U2831" i="3"/>
  <c r="E2819" i="3"/>
  <c r="U2811" i="3"/>
  <c r="V2803" i="3"/>
  <c r="Q2803" i="3"/>
  <c r="U2799" i="3"/>
  <c r="N2791" i="3"/>
  <c r="V2784" i="3"/>
  <c r="Q2784" i="3"/>
  <c r="E2779" i="3"/>
  <c r="V2776" i="3"/>
  <c r="Q2776" i="3"/>
  <c r="E2775" i="3"/>
  <c r="N2771" i="3"/>
  <c r="N2765" i="3"/>
  <c r="N2761" i="3"/>
  <c r="N2749" i="3"/>
  <c r="Q2731" i="3"/>
  <c r="Q2715" i="3"/>
  <c r="V2715" i="3"/>
  <c r="M2711" i="3"/>
  <c r="N2709" i="3"/>
  <c r="E2701" i="3"/>
  <c r="U2699" i="3"/>
  <c r="E2692" i="3"/>
  <c r="H2692" i="3"/>
  <c r="V2688" i="3"/>
  <c r="Q2688" i="3"/>
  <c r="U2687" i="3"/>
  <c r="S2684" i="3"/>
  <c r="U2684" i="3"/>
  <c r="Q2675" i="3"/>
  <c r="H2668" i="3"/>
  <c r="N2653" i="3"/>
  <c r="E2632" i="3"/>
  <c r="N2601" i="3"/>
  <c r="N2595" i="3"/>
  <c r="S2590" i="3"/>
  <c r="U2586" i="3"/>
  <c r="N2581" i="3"/>
  <c r="U2580" i="3"/>
  <c r="N2573" i="3"/>
  <c r="U2572" i="3"/>
  <c r="V2560" i="3"/>
  <c r="Q2560" i="3"/>
  <c r="U2548" i="3"/>
  <c r="U2541" i="3"/>
  <c r="N2533" i="3"/>
  <c r="U2532" i="3"/>
  <c r="U2513" i="3"/>
  <c r="U2488" i="3"/>
  <c r="S2466" i="3"/>
  <c r="M2464" i="3"/>
  <c r="E2464" i="3"/>
  <c r="M2444" i="3"/>
  <c r="V2440" i="3"/>
  <c r="S2440" i="3"/>
  <c r="E2440" i="3"/>
  <c r="N2423" i="3"/>
  <c r="U2390" i="3"/>
  <c r="Q2338" i="3"/>
  <c r="V2338" i="3"/>
  <c r="U2318" i="3"/>
  <c r="S2317" i="3"/>
  <c r="U2315" i="3"/>
  <c r="N2272" i="3"/>
  <c r="U2258" i="3"/>
  <c r="V2226" i="3"/>
  <c r="V1995" i="3"/>
  <c r="V1815" i="3"/>
  <c r="H2577" i="3"/>
  <c r="H2569" i="3"/>
  <c r="H2513" i="3"/>
  <c r="H2489" i="3"/>
  <c r="M2415" i="3"/>
  <c r="E2415" i="3"/>
  <c r="S2411" i="3"/>
  <c r="M2247" i="3"/>
  <c r="E2247" i="3"/>
  <c r="M2803" i="3"/>
  <c r="E2803" i="3"/>
  <c r="H2765" i="3"/>
  <c r="H2741" i="3"/>
  <c r="H2733" i="3"/>
  <c r="H2729" i="3"/>
  <c r="H2721" i="3"/>
  <c r="E2719" i="3"/>
  <c r="M2719" i="3"/>
  <c r="H2669" i="3"/>
  <c r="H2661" i="3"/>
  <c r="U2910" i="3"/>
  <c r="U2900" i="3"/>
  <c r="U2895" i="3"/>
  <c r="E2895" i="3"/>
  <c r="H2884" i="3"/>
  <c r="U2873" i="3"/>
  <c r="U2865" i="3"/>
  <c r="S2864" i="3"/>
  <c r="Q2863" i="3"/>
  <c r="U2860" i="3"/>
  <c r="N2857" i="3"/>
  <c r="E2856" i="3"/>
  <c r="N2845" i="3"/>
  <c r="H2805" i="3"/>
  <c r="H2755" i="3"/>
  <c r="V2744" i="3"/>
  <c r="Q2744" i="3"/>
  <c r="H2736" i="3"/>
  <c r="E2723" i="3"/>
  <c r="E2680" i="3"/>
  <c r="E2676" i="3"/>
  <c r="H2672" i="3"/>
  <c r="S2599" i="3"/>
  <c r="H2591" i="3"/>
  <c r="H2467" i="3"/>
  <c r="E2460" i="3"/>
  <c r="M2460" i="3"/>
  <c r="H2419" i="3"/>
  <c r="M2365" i="3"/>
  <c r="E2365" i="3"/>
  <c r="M2361" i="3"/>
  <c r="E2361" i="3"/>
  <c r="H2346" i="3"/>
  <c r="Q2302" i="3"/>
  <c r="V2302" i="3"/>
  <c r="S2301" i="3"/>
  <c r="H2270" i="3"/>
  <c r="V2211" i="3"/>
  <c r="V2139" i="3"/>
  <c r="V2104" i="3"/>
  <c r="V2008" i="3"/>
  <c r="V1948" i="3"/>
  <c r="V1883" i="3"/>
  <c r="E2600" i="3"/>
  <c r="M2600" i="3"/>
  <c r="E2596" i="3"/>
  <c r="M2596" i="3"/>
  <c r="S2580" i="3"/>
  <c r="S2544" i="3"/>
  <c r="S2532" i="3"/>
  <c r="S2516" i="3"/>
  <c r="E2496" i="3"/>
  <c r="M2496" i="3"/>
  <c r="M2472" i="3"/>
  <c r="E2472" i="3"/>
  <c r="S2452" i="3"/>
  <c r="M2448" i="3"/>
  <c r="E2448" i="3"/>
  <c r="H2417" i="3"/>
  <c r="H2414" i="3"/>
  <c r="H2382" i="3"/>
  <c r="H2378" i="3"/>
  <c r="H2374" i="3"/>
  <c r="H2370" i="3"/>
  <c r="H2362" i="3"/>
  <c r="H2342" i="3"/>
  <c r="H2338" i="3"/>
  <c r="H2334" i="3"/>
  <c r="H2330" i="3"/>
  <c r="H2314" i="3"/>
  <c r="H2310" i="3"/>
  <c r="H2302" i="3"/>
  <c r="H2298" i="3"/>
  <c r="H2290" i="3"/>
  <c r="H2286" i="3"/>
  <c r="R2282" i="3"/>
  <c r="S2282" i="3" s="1"/>
  <c r="H2282" i="3"/>
  <c r="H2278" i="3"/>
  <c r="H2274" i="3"/>
  <c r="H2266" i="3"/>
  <c r="H2262" i="3"/>
  <c r="H2258" i="3"/>
  <c r="H2254" i="3"/>
  <c r="H2250" i="3"/>
  <c r="H2244" i="3"/>
  <c r="H2240" i="3"/>
  <c r="H2236" i="3"/>
  <c r="H2824" i="3"/>
  <c r="M2824" i="3"/>
  <c r="E2792" i="3"/>
  <c r="H2792" i="3"/>
  <c r="M2792" i="3"/>
  <c r="E2784" i="3"/>
  <c r="H2784" i="3"/>
  <c r="M2784" i="3"/>
  <c r="E2776" i="3"/>
  <c r="H2776" i="3"/>
  <c r="M2776" i="3"/>
  <c r="H2772" i="3"/>
  <c r="E2760" i="3"/>
  <c r="H2756" i="3"/>
  <c r="H2744" i="3"/>
  <c r="M2744" i="3"/>
  <c r="H2740" i="3"/>
  <c r="M2740" i="3"/>
  <c r="H2728" i="3"/>
  <c r="M2728" i="3"/>
  <c r="H2701" i="3"/>
  <c r="S2652" i="3"/>
  <c r="M2648" i="3"/>
  <c r="E2648" i="3"/>
  <c r="E2914" i="3"/>
  <c r="H2911" i="3"/>
  <c r="E2908" i="3"/>
  <c r="U2902" i="3"/>
  <c r="E2902" i="3"/>
  <c r="V2899" i="3"/>
  <c r="E2883" i="3"/>
  <c r="U2880" i="3"/>
  <c r="N2873" i="3"/>
  <c r="H2872" i="3"/>
  <c r="E2868" i="3"/>
  <c r="V2867" i="3"/>
  <c r="E2864" i="3"/>
  <c r="E2863" i="3"/>
  <c r="Q2860" i="3"/>
  <c r="H2860" i="3"/>
  <c r="U2857" i="3"/>
  <c r="H2852" i="3"/>
  <c r="U2848" i="3"/>
  <c r="V2847" i="3"/>
  <c r="Q2843" i="3"/>
  <c r="E2841" i="3"/>
  <c r="N2838" i="3"/>
  <c r="E2837" i="3"/>
  <c r="E2832" i="3"/>
  <c r="E2831" i="3"/>
  <c r="S2826" i="3"/>
  <c r="N2817" i="3"/>
  <c r="U2816" i="3"/>
  <c r="E2815" i="3"/>
  <c r="E2808" i="3"/>
  <c r="N2806" i="3"/>
  <c r="E2800" i="3"/>
  <c r="Q2795" i="3"/>
  <c r="N2790" i="3"/>
  <c r="M2787" i="3"/>
  <c r="N2786" i="3"/>
  <c r="N2782" i="3"/>
  <c r="E2780" i="3"/>
  <c r="M2780" i="3"/>
  <c r="Q2775" i="3"/>
  <c r="Q2771" i="3"/>
  <c r="N2769" i="3"/>
  <c r="E2759" i="3"/>
  <c r="V2748" i="3"/>
  <c r="Q2748" i="3"/>
  <c r="E2748" i="3"/>
  <c r="U2740" i="3"/>
  <c r="E2739" i="3"/>
  <c r="U2734" i="3"/>
  <c r="N2733" i="3"/>
  <c r="N2729" i="3"/>
  <c r="U2728" i="3"/>
  <c r="M2727" i="3"/>
  <c r="E2727" i="3"/>
  <c r="U2722" i="3"/>
  <c r="N2721" i="3"/>
  <c r="U2720" i="3"/>
  <c r="E2720" i="3"/>
  <c r="N2718" i="3"/>
  <c r="M2716" i="3"/>
  <c r="U2711" i="3"/>
  <c r="U2703" i="3"/>
  <c r="M2695" i="3"/>
  <c r="E2695" i="3"/>
  <c r="U2690" i="3"/>
  <c r="E2683" i="3"/>
  <c r="U2679" i="3"/>
  <c r="U2675" i="3"/>
  <c r="N2673" i="3"/>
  <c r="U2672" i="3"/>
  <c r="M2671" i="3"/>
  <c r="U2661" i="3"/>
  <c r="V2652" i="3"/>
  <c r="Q2652" i="3"/>
  <c r="U2651" i="3"/>
  <c r="U2637" i="3"/>
  <c r="U2628" i="3"/>
  <c r="U2588" i="3"/>
  <c r="V2580" i="3"/>
  <c r="Q2580" i="3"/>
  <c r="V2572" i="3"/>
  <c r="Q2572" i="3"/>
  <c r="U2571" i="3"/>
  <c r="U2562" i="3"/>
  <c r="M2560" i="3"/>
  <c r="U2552" i="3"/>
  <c r="N2545" i="3"/>
  <c r="U2544" i="3"/>
  <c r="E2540" i="3"/>
  <c r="V2532" i="3"/>
  <c r="Q2532" i="3"/>
  <c r="U2531" i="3"/>
  <c r="U2524" i="3"/>
  <c r="E2524" i="3"/>
  <c r="N2517" i="3"/>
  <c r="U2516" i="3"/>
  <c r="N2505" i="3"/>
  <c r="U2504" i="3"/>
  <c r="N2485" i="3"/>
  <c r="U2484" i="3"/>
  <c r="U2480" i="3"/>
  <c r="E2480" i="3"/>
  <c r="Q2476" i="3"/>
  <c r="N2473" i="3"/>
  <c r="U2472" i="3"/>
  <c r="U2464" i="3"/>
  <c r="U2457" i="3"/>
  <c r="M2456" i="3"/>
  <c r="E2456" i="3"/>
  <c r="N2445" i="3"/>
  <c r="U2442" i="3"/>
  <c r="Q2439" i="3"/>
  <c r="V2436" i="3"/>
  <c r="Q2436" i="3"/>
  <c r="U2435" i="3"/>
  <c r="Q2428" i="3"/>
  <c r="N2425" i="3"/>
  <c r="U2416" i="3"/>
  <c r="N2402" i="3"/>
  <c r="E2391" i="3"/>
  <c r="N2366" i="3"/>
  <c r="U2365" i="3"/>
  <c r="N2362" i="3"/>
  <c r="S2333" i="3"/>
  <c r="U2331" i="3"/>
  <c r="U2330" i="3"/>
  <c r="V2327" i="3"/>
  <c r="S2327" i="3"/>
  <c r="U2322" i="3"/>
  <c r="E2318" i="3"/>
  <c r="H2318" i="3"/>
  <c r="U2294" i="3"/>
  <c r="V2095" i="3"/>
  <c r="V2020" i="3"/>
  <c r="V2019" i="3"/>
  <c r="V1904" i="3"/>
  <c r="V1903" i="3"/>
  <c r="H2549" i="3"/>
  <c r="H2541" i="3"/>
  <c r="H2537" i="3"/>
  <c r="H2529" i="3"/>
  <c r="H2493" i="3"/>
  <c r="H2433" i="3"/>
  <c r="E2413" i="3"/>
  <c r="H2413" i="3"/>
  <c r="H2829" i="3"/>
  <c r="H2816" i="3"/>
  <c r="M2763" i="3"/>
  <c r="E2763" i="3"/>
  <c r="E2743" i="3"/>
  <c r="M2743" i="3"/>
  <c r="E2731" i="3"/>
  <c r="M2731" i="3"/>
  <c r="M2679" i="3"/>
  <c r="E2679" i="3"/>
  <c r="H2633" i="3"/>
  <c r="E2916" i="3"/>
  <c r="S2911" i="3"/>
  <c r="H2903" i="3"/>
  <c r="U2887" i="3"/>
  <c r="U2836" i="3"/>
  <c r="Q2788" i="3"/>
  <c r="U2788" i="3"/>
  <c r="V2763" i="3"/>
  <c r="Q2763" i="3"/>
  <c r="E2735" i="3"/>
  <c r="M2707" i="3"/>
  <c r="E2707" i="3"/>
  <c r="S2689" i="3"/>
  <c r="M2687" i="3"/>
  <c r="V2624" i="3"/>
  <c r="Q2624" i="3"/>
  <c r="H2603" i="3"/>
  <c r="H2599" i="3"/>
  <c r="S2596" i="3"/>
  <c r="S2592" i="3"/>
  <c r="Q2592" i="3"/>
  <c r="H2587" i="3"/>
  <c r="S2584" i="3"/>
  <c r="Q2584" i="3"/>
  <c r="H2579" i="3"/>
  <c r="H2571" i="3"/>
  <c r="N2568" i="3"/>
  <c r="S2564" i="3"/>
  <c r="S2560" i="3"/>
  <c r="H2555" i="3"/>
  <c r="S2552" i="3"/>
  <c r="Q2552" i="3"/>
  <c r="S2548" i="3"/>
  <c r="U2546" i="3"/>
  <c r="H2543" i="3"/>
  <c r="S2540" i="3"/>
  <c r="S2536" i="3"/>
  <c r="U2536" i="3"/>
  <c r="H2535" i="3"/>
  <c r="H2531" i="3"/>
  <c r="H2527" i="3"/>
  <c r="S2524" i="3"/>
  <c r="Q2524" i="3"/>
  <c r="H2519" i="3"/>
  <c r="H2515" i="3"/>
  <c r="S2508" i="3"/>
  <c r="Q2508" i="3"/>
  <c r="U2508" i="3"/>
  <c r="H2503" i="3"/>
  <c r="H2499" i="3"/>
  <c r="H2491" i="3"/>
  <c r="S2488" i="3"/>
  <c r="H2483" i="3"/>
  <c r="S2480" i="3"/>
  <c r="H2475" i="3"/>
  <c r="H2471" i="3"/>
  <c r="H2459" i="3"/>
  <c r="Q2456" i="3"/>
  <c r="S2456" i="3"/>
  <c r="H2447" i="3"/>
  <c r="H2439" i="3"/>
  <c r="S2424" i="3"/>
  <c r="H2423" i="3"/>
  <c r="S2420" i="3"/>
  <c r="U2420" i="3"/>
  <c r="Q2420" i="3"/>
  <c r="Q2396" i="3"/>
  <c r="H2827" i="3"/>
  <c r="H2821" i="3"/>
  <c r="H2819" i="3"/>
  <c r="S2812" i="3"/>
  <c r="N2812" i="3"/>
  <c r="S2808" i="3"/>
  <c r="Q2808" i="3"/>
  <c r="S2804" i="3"/>
  <c r="N2804" i="3"/>
  <c r="H2797" i="3"/>
  <c r="H2787" i="3"/>
  <c r="N2784" i="3"/>
  <c r="S2780" i="3"/>
  <c r="U2780" i="3"/>
  <c r="H2779" i="3"/>
  <c r="N2776" i="3"/>
  <c r="S2772" i="3"/>
  <c r="U2772" i="3"/>
  <c r="H2771" i="3"/>
  <c r="S2768" i="3"/>
  <c r="H2767" i="3"/>
  <c r="H2757" i="3"/>
  <c r="S2756" i="3"/>
  <c r="U2756" i="3"/>
  <c r="H2751" i="3"/>
  <c r="N2748" i="3"/>
  <c r="H2735" i="3"/>
  <c r="Q2732" i="3"/>
  <c r="S2724" i="3"/>
  <c r="U2724" i="3"/>
  <c r="H2723" i="3"/>
  <c r="S2712" i="3"/>
  <c r="U2712" i="3"/>
  <c r="H2711" i="3"/>
  <c r="H2707" i="3"/>
  <c r="U2700" i="3"/>
  <c r="Q2700" i="3"/>
  <c r="S2696" i="3"/>
  <c r="H2695" i="3"/>
  <c r="U2692" i="3"/>
  <c r="Q2692" i="3"/>
  <c r="H2689" i="3"/>
  <c r="S2688" i="3"/>
  <c r="H2687" i="3"/>
  <c r="H2683" i="3"/>
  <c r="S2672" i="3"/>
  <c r="S2668" i="3"/>
  <c r="U2666" i="3"/>
  <c r="N2658" i="3"/>
  <c r="S2656" i="3"/>
  <c r="U2656" i="3"/>
  <c r="H2655" i="3"/>
  <c r="N2652" i="3"/>
  <c r="S2628" i="3"/>
  <c r="S2624" i="3"/>
  <c r="H2619" i="3"/>
  <c r="N2913" i="3"/>
  <c r="E2912" i="3"/>
  <c r="Q2910" i="3"/>
  <c r="N2910" i="3"/>
  <c r="E2907" i="3"/>
  <c r="U2904" i="3"/>
  <c r="U2897" i="3"/>
  <c r="Q2895" i="3"/>
  <c r="U2892" i="3"/>
  <c r="M2891" i="3"/>
  <c r="U2889" i="3"/>
  <c r="Q2887" i="3"/>
  <c r="V2883" i="3"/>
  <c r="N2881" i="3"/>
  <c r="U2874" i="3"/>
  <c r="S2873" i="3"/>
  <c r="U2870" i="3"/>
  <c r="U2868" i="3"/>
  <c r="U2866" i="3"/>
  <c r="S2865" i="3"/>
  <c r="E2859" i="3"/>
  <c r="U2856" i="3"/>
  <c r="M2856" i="3"/>
  <c r="Q2855" i="3"/>
  <c r="U2843" i="3"/>
  <c r="Q2840" i="3"/>
  <c r="V2835" i="3"/>
  <c r="U2834" i="3"/>
  <c r="N2833" i="3"/>
  <c r="U2827" i="3"/>
  <c r="N2825" i="3"/>
  <c r="U2819" i="3"/>
  <c r="S2814" i="3"/>
  <c r="N2813" i="3"/>
  <c r="U2812" i="3"/>
  <c r="U2808" i="3"/>
  <c r="U2804" i="3"/>
  <c r="N2793" i="3"/>
  <c r="U2792" i="3"/>
  <c r="U2778" i="3"/>
  <c r="U2767" i="3"/>
  <c r="U2763" i="3"/>
  <c r="E2761" i="3"/>
  <c r="H2760" i="3"/>
  <c r="U2759" i="3"/>
  <c r="N2755" i="3"/>
  <c r="E2751" i="3"/>
  <c r="Q2747" i="3"/>
  <c r="E2747" i="3"/>
  <c r="U2744" i="3"/>
  <c r="M2736" i="3"/>
  <c r="V2731" i="3"/>
  <c r="V2728" i="3"/>
  <c r="Q2728" i="3"/>
  <c r="E2725" i="3"/>
  <c r="Q2719" i="3"/>
  <c r="H2708" i="3"/>
  <c r="Q2703" i="3"/>
  <c r="V2703" i="3"/>
  <c r="E2693" i="3"/>
  <c r="Q2691" i="3"/>
  <c r="N2686" i="3"/>
  <c r="V2679" i="3"/>
  <c r="Q2679" i="3"/>
  <c r="N2678" i="3"/>
  <c r="V2672" i="3"/>
  <c r="Q2672" i="3"/>
  <c r="U2671" i="3"/>
  <c r="N2665" i="3"/>
  <c r="U2664" i="3"/>
  <c r="E2660" i="3"/>
  <c r="U2635" i="3"/>
  <c r="N2625" i="3"/>
  <c r="U2624" i="3"/>
  <c r="S2622" i="3"/>
  <c r="U2602" i="3"/>
  <c r="U2592" i="3"/>
  <c r="E2592" i="3"/>
  <c r="U2584" i="3"/>
  <c r="U2582" i="3"/>
  <c r="E2576" i="3"/>
  <c r="U2574" i="3"/>
  <c r="U2564" i="3"/>
  <c r="V2544" i="3"/>
  <c r="Q2544" i="3"/>
  <c r="N2535" i="3"/>
  <c r="U2534" i="3"/>
  <c r="V2516" i="3"/>
  <c r="Q2516" i="3"/>
  <c r="U2515" i="3"/>
  <c r="M2508" i="3"/>
  <c r="V2504" i="3"/>
  <c r="Q2504" i="3"/>
  <c r="U2468" i="3"/>
  <c r="N2461" i="3"/>
  <c r="U2460" i="3"/>
  <c r="U2451" i="3"/>
  <c r="U2437" i="3"/>
  <c r="E2403" i="3"/>
  <c r="S2381" i="3"/>
  <c r="U2376" i="3"/>
  <c r="U2372" i="3"/>
  <c r="U2367" i="3"/>
  <c r="E2354" i="3"/>
  <c r="H2354" i="3"/>
  <c r="E2322" i="3"/>
  <c r="H2322" i="3"/>
  <c r="Q2310" i="3"/>
  <c r="V2310" i="3"/>
  <c r="U2265" i="3"/>
  <c r="V2171" i="3"/>
  <c r="V2128" i="3"/>
  <c r="V1838" i="3"/>
  <c r="H2812" i="3"/>
  <c r="N2805" i="3"/>
  <c r="E2804" i="3"/>
  <c r="S2802" i="3"/>
  <c r="E2801" i="3"/>
  <c r="N2798" i="3"/>
  <c r="U2795" i="3"/>
  <c r="S2790" i="3"/>
  <c r="N2789" i="3"/>
  <c r="E2785" i="3"/>
  <c r="U2782" i="3"/>
  <c r="N2781" i="3"/>
  <c r="E2777" i="3"/>
  <c r="U2771" i="3"/>
  <c r="M2771" i="3"/>
  <c r="M2767" i="3"/>
  <c r="H2764" i="3"/>
  <c r="Q2755" i="3"/>
  <c r="S2754" i="3"/>
  <c r="N2753" i="3"/>
  <c r="H2752" i="3"/>
  <c r="E2745" i="3"/>
  <c r="Q2743" i="3"/>
  <c r="U2742" i="3"/>
  <c r="N2741" i="3"/>
  <c r="E2737" i="3"/>
  <c r="E2736" i="3"/>
  <c r="U2731" i="3"/>
  <c r="Q2727" i="3"/>
  <c r="N2726" i="3"/>
  <c r="U2718" i="3"/>
  <c r="N2717" i="3"/>
  <c r="E2715" i="3"/>
  <c r="U2708" i="3"/>
  <c r="Q2707" i="3"/>
  <c r="N2706" i="3"/>
  <c r="E2705" i="3"/>
  <c r="U2698" i="3"/>
  <c r="N2697" i="3"/>
  <c r="Q2695" i="3"/>
  <c r="E2688" i="3"/>
  <c r="H2684" i="3"/>
  <c r="S2678" i="3"/>
  <c r="N2677" i="3"/>
  <c r="E2672" i="3"/>
  <c r="N2669" i="3"/>
  <c r="N2667" i="3"/>
  <c r="U2663" i="3"/>
  <c r="U2660" i="3"/>
  <c r="E2652" i="3"/>
  <c r="U2648" i="3"/>
  <c r="M2644" i="3"/>
  <c r="U2642" i="3"/>
  <c r="N2641" i="3"/>
  <c r="U2639" i="3"/>
  <c r="N2633" i="3"/>
  <c r="U2630" i="3"/>
  <c r="N2629" i="3"/>
  <c r="N2627" i="3"/>
  <c r="N2623" i="3"/>
  <c r="N2621" i="3"/>
  <c r="U2619" i="3"/>
  <c r="U2597" i="3"/>
  <c r="U2593" i="3"/>
  <c r="N2591" i="3"/>
  <c r="N2589" i="3"/>
  <c r="N2583" i="3"/>
  <c r="U2578" i="3"/>
  <c r="N2577" i="3"/>
  <c r="N2575" i="3"/>
  <c r="E2572" i="3"/>
  <c r="U2568" i="3"/>
  <c r="U2566" i="3"/>
  <c r="N2565" i="3"/>
  <c r="N2563" i="3"/>
  <c r="N2559" i="3"/>
  <c r="N2557" i="3"/>
  <c r="N2551" i="3"/>
  <c r="N2549" i="3"/>
  <c r="N2547" i="3"/>
  <c r="E2544" i="3"/>
  <c r="S2542" i="3"/>
  <c r="U2540" i="3"/>
  <c r="N2529" i="3"/>
  <c r="N2523" i="3"/>
  <c r="N2521" i="3"/>
  <c r="U2517" i="3"/>
  <c r="U2512" i="3"/>
  <c r="U2510" i="3"/>
  <c r="N2507" i="3"/>
  <c r="U2502" i="3"/>
  <c r="N2501" i="3"/>
  <c r="U2497" i="3"/>
  <c r="U2492" i="3"/>
  <c r="E2492" i="3"/>
  <c r="U2490" i="3"/>
  <c r="N2489" i="3"/>
  <c r="N2487" i="3"/>
  <c r="Q2480" i="3"/>
  <c r="N2479" i="3"/>
  <c r="E2475" i="3"/>
  <c r="U2473" i="3"/>
  <c r="Q2471" i="3"/>
  <c r="E2471" i="3"/>
  <c r="U2469" i="3"/>
  <c r="N2467" i="3"/>
  <c r="N2455" i="3"/>
  <c r="U2448" i="3"/>
  <c r="Q2447" i="3"/>
  <c r="E2447" i="3"/>
  <c r="U2445" i="3"/>
  <c r="U2434" i="3"/>
  <c r="N2433" i="3"/>
  <c r="U2430" i="3"/>
  <c r="U2428" i="3"/>
  <c r="N2419" i="3"/>
  <c r="S2415" i="3"/>
  <c r="U2414" i="3"/>
  <c r="S2413" i="3"/>
  <c r="U2407" i="3"/>
  <c r="E2407" i="3"/>
  <c r="N2406" i="3"/>
  <c r="N2404" i="3"/>
  <c r="S2397" i="3"/>
  <c r="S2395" i="3"/>
  <c r="M2395" i="3"/>
  <c r="N2394" i="3"/>
  <c r="N2392" i="3"/>
  <c r="E2386" i="3"/>
  <c r="M2381" i="3"/>
  <c r="U2379" i="3"/>
  <c r="U2377" i="3"/>
  <c r="U2375" i="3"/>
  <c r="U2368" i="3"/>
  <c r="N2364" i="3"/>
  <c r="N2360" i="3"/>
  <c r="U2347" i="3"/>
  <c r="U2333" i="3"/>
  <c r="M2333" i="3"/>
  <c r="Q2330" i="3"/>
  <c r="M2329" i="3"/>
  <c r="U2326" i="3"/>
  <c r="E2326" i="3"/>
  <c r="M2313" i="3"/>
  <c r="U2309" i="3"/>
  <c r="N2308" i="3"/>
  <c r="N2304" i="3"/>
  <c r="U2301" i="3"/>
  <c r="M2301" i="3"/>
  <c r="Q2282" i="3"/>
  <c r="Q2262" i="3"/>
  <c r="E2249" i="3"/>
  <c r="V2103" i="3"/>
  <c r="V2063" i="3"/>
  <c r="V2051" i="3"/>
  <c r="V2007" i="3"/>
  <c r="V1911" i="3"/>
  <c r="V1855" i="3"/>
  <c r="V1851" i="3"/>
  <c r="E2833" i="3"/>
  <c r="U2830" i="3"/>
  <c r="U2828" i="3"/>
  <c r="E2828" i="3"/>
  <c r="Q2823" i="3"/>
  <c r="U2822" i="3"/>
  <c r="N2821" i="3"/>
  <c r="E2820" i="3"/>
  <c r="E2817" i="3"/>
  <c r="E2816" i="3"/>
  <c r="E2813" i="3"/>
  <c r="Q2807" i="3"/>
  <c r="N2797" i="3"/>
  <c r="H2796" i="3"/>
  <c r="E2788" i="3"/>
  <c r="U2786" i="3"/>
  <c r="Q2779" i="3"/>
  <c r="N2778" i="3"/>
  <c r="U2774" i="3"/>
  <c r="N2773" i="3"/>
  <c r="H2768" i="3"/>
  <c r="N2766" i="3"/>
  <c r="E2765" i="3"/>
  <c r="U2760" i="3"/>
  <c r="U2758" i="3"/>
  <c r="N2757" i="3"/>
  <c r="Q2751" i="3"/>
  <c r="N2750" i="3"/>
  <c r="E2749" i="3"/>
  <c r="E2744" i="3"/>
  <c r="Q2739" i="3"/>
  <c r="N2738" i="3"/>
  <c r="Q2735" i="3"/>
  <c r="N2734" i="3"/>
  <c r="E2733" i="3"/>
  <c r="E2728" i="3"/>
  <c r="N2725" i="3"/>
  <c r="U2723" i="3"/>
  <c r="N2722" i="3"/>
  <c r="E2721" i="3"/>
  <c r="E2712" i="3"/>
  <c r="U2707" i="3"/>
  <c r="S2706" i="3"/>
  <c r="E2697" i="3"/>
  <c r="U2695" i="3"/>
  <c r="N2693" i="3"/>
  <c r="E2691" i="3"/>
  <c r="Q2683" i="3"/>
  <c r="N2682" i="3"/>
  <c r="E2675" i="3"/>
  <c r="U2665" i="3"/>
  <c r="N2661" i="3"/>
  <c r="U2658" i="3"/>
  <c r="N2657" i="3"/>
  <c r="M2656" i="3"/>
  <c r="S2648" i="3"/>
  <c r="U2647" i="3"/>
  <c r="U2644" i="3"/>
  <c r="N2643" i="3"/>
  <c r="E2640" i="3"/>
  <c r="N2631" i="3"/>
  <c r="E2620" i="3"/>
  <c r="U2603" i="3"/>
  <c r="U2601" i="3"/>
  <c r="U2596" i="3"/>
  <c r="E2588" i="3"/>
  <c r="U2581" i="3"/>
  <c r="N2579" i="3"/>
  <c r="N2571" i="3"/>
  <c r="N2569" i="3"/>
  <c r="N2567" i="3"/>
  <c r="U2561" i="3"/>
  <c r="E2556" i="3"/>
  <c r="S2554" i="3"/>
  <c r="U2545" i="3"/>
  <c r="N2543" i="3"/>
  <c r="N2541" i="3"/>
  <c r="U2538" i="3"/>
  <c r="N2537" i="3"/>
  <c r="N2531" i="3"/>
  <c r="S2528" i="3"/>
  <c r="N2513" i="3"/>
  <c r="N2511" i="3"/>
  <c r="N2503" i="3"/>
  <c r="U2496" i="3"/>
  <c r="U2494" i="3"/>
  <c r="N2493" i="3"/>
  <c r="N2491" i="3"/>
  <c r="U2475" i="3"/>
  <c r="Q2463" i="3"/>
  <c r="E2463" i="3"/>
  <c r="U2461" i="3"/>
  <c r="N2459" i="3"/>
  <c r="U2456" i="3"/>
  <c r="E2455" i="3"/>
  <c r="U2453" i="3"/>
  <c r="S2448" i="3"/>
  <c r="Q2443" i="3"/>
  <c r="E2443" i="3"/>
  <c r="U2441" i="3"/>
  <c r="U2438" i="3"/>
  <c r="N2431" i="3"/>
  <c r="U2417" i="3"/>
  <c r="N2416" i="3"/>
  <c r="U2413" i="3"/>
  <c r="U2411" i="3"/>
  <c r="E2411" i="3"/>
  <c r="N2410" i="3"/>
  <c r="N2408" i="3"/>
  <c r="U2397" i="3"/>
  <c r="U2395" i="3"/>
  <c r="N2390" i="3"/>
  <c r="M2389" i="3"/>
  <c r="U2387" i="3"/>
  <c r="E2382" i="3"/>
  <c r="N2380" i="3"/>
  <c r="Q2378" i="3"/>
  <c r="S2375" i="3"/>
  <c r="N2374" i="3"/>
  <c r="E2362" i="3"/>
  <c r="E2358" i="3"/>
  <c r="U2350" i="3"/>
  <c r="E2350" i="3"/>
  <c r="Q2342" i="3"/>
  <c r="N2336" i="3"/>
  <c r="U2327" i="3"/>
  <c r="U2317" i="3"/>
  <c r="M2317" i="3"/>
  <c r="U2313" i="3"/>
  <c r="N2312" i="3"/>
  <c r="U2306" i="3"/>
  <c r="E2306" i="3"/>
  <c r="N2300" i="3"/>
  <c r="U2299" i="3"/>
  <c r="S2285" i="3"/>
  <c r="E2278" i="3"/>
  <c r="N2268" i="3"/>
  <c r="U2267" i="3"/>
  <c r="N2264" i="3"/>
  <c r="E2258" i="3"/>
  <c r="V2179" i="3"/>
  <c r="V2163" i="3"/>
  <c r="V2115" i="3"/>
  <c r="V2071" i="3"/>
  <c r="V2027" i="3"/>
  <c r="V1975" i="3"/>
  <c r="V1788" i="3"/>
  <c r="Q2831" i="3"/>
  <c r="Q2827" i="3"/>
  <c r="N2826" i="3"/>
  <c r="E2825" i="3"/>
  <c r="E2824" i="3"/>
  <c r="E2821" i="3"/>
  <c r="Q2819" i="3"/>
  <c r="N2818" i="3"/>
  <c r="Q2816" i="3"/>
  <c r="Q2815" i="3"/>
  <c r="N2814" i="3"/>
  <c r="Q2811" i="3"/>
  <c r="U2810" i="3"/>
  <c r="N2809" i="3"/>
  <c r="E2807" i="3"/>
  <c r="U2800" i="3"/>
  <c r="E2797" i="3"/>
  <c r="M2791" i="3"/>
  <c r="E2789" i="3"/>
  <c r="Q2787" i="3"/>
  <c r="N2777" i="3"/>
  <c r="E2772" i="3"/>
  <c r="U2768" i="3"/>
  <c r="Q2767" i="3"/>
  <c r="E2767" i="3"/>
  <c r="E2764" i="3"/>
  <c r="E2756" i="3"/>
  <c r="M2755" i="3"/>
  <c r="U2751" i="3"/>
  <c r="U2746" i="3"/>
  <c r="N2745" i="3"/>
  <c r="Q2740" i="3"/>
  <c r="E2740" i="3"/>
  <c r="S2738" i="3"/>
  <c r="N2737" i="3"/>
  <c r="U2735" i="3"/>
  <c r="H2724" i="3"/>
  <c r="V2719" i="3"/>
  <c r="E2717" i="3"/>
  <c r="U2714" i="3"/>
  <c r="N2713" i="3"/>
  <c r="Q2711" i="3"/>
  <c r="U2704" i="3"/>
  <c r="U2702" i="3"/>
  <c r="N2701" i="3"/>
  <c r="E2699" i="3"/>
  <c r="V2691" i="3"/>
  <c r="Q2687" i="3"/>
  <c r="U2683" i="3"/>
  <c r="E2677" i="3"/>
  <c r="M2676" i="3"/>
  <c r="V2675" i="3"/>
  <c r="Q2671" i="3"/>
  <c r="U2667" i="3"/>
  <c r="N2659" i="3"/>
  <c r="N2655" i="3"/>
  <c r="U2649" i="3"/>
  <c r="U2646" i="3"/>
  <c r="N2645" i="3"/>
  <c r="Q2640" i="3"/>
  <c r="N2639" i="3"/>
  <c r="U2633" i="3"/>
  <c r="Q2620" i="3"/>
  <c r="N2619" i="3"/>
  <c r="M2604" i="3"/>
  <c r="S2602" i="3"/>
  <c r="U2600" i="3"/>
  <c r="U2598" i="3"/>
  <c r="N2597" i="3"/>
  <c r="U2594" i="3"/>
  <c r="N2593" i="3"/>
  <c r="Q2588" i="3"/>
  <c r="N2587" i="3"/>
  <c r="N2585" i="3"/>
  <c r="U2577" i="3"/>
  <c r="U2565" i="3"/>
  <c r="Q2556" i="3"/>
  <c r="N2555" i="3"/>
  <c r="N2553" i="3"/>
  <c r="U2549" i="3"/>
  <c r="N2539" i="3"/>
  <c r="U2529" i="3"/>
  <c r="U2526" i="3"/>
  <c r="N2525" i="3"/>
  <c r="N2519" i="3"/>
  <c r="U2509" i="3"/>
  <c r="Q2500" i="3"/>
  <c r="N2499" i="3"/>
  <c r="N2497" i="3"/>
  <c r="N2495" i="3"/>
  <c r="N2481" i="3"/>
  <c r="U2477" i="3"/>
  <c r="E2476" i="3"/>
  <c r="U2470" i="3"/>
  <c r="N2469" i="3"/>
  <c r="U2465" i="3"/>
  <c r="U2463" i="3"/>
  <c r="E2459" i="3"/>
  <c r="Q2451" i="3"/>
  <c r="E2451" i="3"/>
  <c r="U2449" i="3"/>
  <c r="U2444" i="3"/>
  <c r="U2443" i="3"/>
  <c r="Q2435" i="3"/>
  <c r="E2435" i="3"/>
  <c r="U2433" i="3"/>
  <c r="E2431" i="3"/>
  <c r="U2429" i="3"/>
  <c r="U2424" i="3"/>
  <c r="U2422" i="3"/>
  <c r="N2421" i="3"/>
  <c r="N2412" i="3"/>
  <c r="N2400" i="3"/>
  <c r="E2399" i="3"/>
  <c r="N2398" i="3"/>
  <c r="N2396" i="3"/>
  <c r="N2386" i="3"/>
  <c r="M2385" i="3"/>
  <c r="U2383" i="3"/>
  <c r="N2370" i="3"/>
  <c r="S2365" i="3"/>
  <c r="S2349" i="3"/>
  <c r="Q2346" i="3"/>
  <c r="U2338" i="3"/>
  <c r="U2334" i="3"/>
  <c r="E2334" i="3"/>
  <c r="V2330" i="3"/>
  <c r="H2326" i="3"/>
  <c r="N2320" i="3"/>
  <c r="N2316" i="3"/>
  <c r="U2311" i="3"/>
  <c r="Q2306" i="3"/>
  <c r="N2302" i="3"/>
  <c r="N2286" i="3"/>
  <c r="V2282" i="3"/>
  <c r="Q2270" i="3"/>
  <c r="V2267" i="3"/>
  <c r="Q2267" i="3"/>
  <c r="V2262" i="3"/>
  <c r="U2251" i="3"/>
  <c r="S2249" i="3"/>
  <c r="V2223" i="3"/>
  <c r="V2214" i="3"/>
  <c r="V2028" i="3"/>
  <c r="V1934" i="3"/>
  <c r="V1927" i="3"/>
  <c r="V1912" i="3"/>
  <c r="V1902" i="3"/>
  <c r="V1895" i="3"/>
  <c r="V1871" i="3"/>
  <c r="V1835" i="3"/>
  <c r="V1818" i="3"/>
  <c r="U2290" i="3"/>
  <c r="E2290" i="3"/>
  <c r="U2282" i="3"/>
  <c r="M2281" i="3"/>
  <c r="U2274" i="3"/>
  <c r="E2274" i="3"/>
  <c r="U2270" i="3"/>
  <c r="E2270" i="3"/>
  <c r="N2266" i="3"/>
  <c r="U2262" i="3"/>
  <c r="M2261" i="3"/>
  <c r="U2259" i="3"/>
  <c r="M2257" i="3"/>
  <c r="U2255" i="3"/>
  <c r="N2254" i="3"/>
  <c r="N2250" i="3"/>
  <c r="U2247" i="3"/>
  <c r="Q2246" i="3"/>
  <c r="E2246" i="3"/>
  <c r="V1752" i="3"/>
  <c r="V1663" i="3"/>
  <c r="N2358" i="3"/>
  <c r="U2357" i="3"/>
  <c r="M2357" i="3"/>
  <c r="U2355" i="3"/>
  <c r="N2354" i="3"/>
  <c r="U2353" i="3"/>
  <c r="M2353" i="3"/>
  <c r="U2351" i="3"/>
  <c r="N2350" i="3"/>
  <c r="U2349" i="3"/>
  <c r="M2349" i="3"/>
  <c r="U2346" i="3"/>
  <c r="M2345" i="3"/>
  <c r="U2342" i="3"/>
  <c r="M2341" i="3"/>
  <c r="U2339" i="3"/>
  <c r="U2329" i="3"/>
  <c r="N2328" i="3"/>
  <c r="U2325" i="3"/>
  <c r="M2325" i="3"/>
  <c r="U2323" i="3"/>
  <c r="Q2314" i="3"/>
  <c r="U2310" i="3"/>
  <c r="U2302" i="3"/>
  <c r="E2302" i="3"/>
  <c r="U2298" i="3"/>
  <c r="S2297" i="3"/>
  <c r="M2297" i="3"/>
  <c r="U2295" i="3"/>
  <c r="N2294" i="3"/>
  <c r="U2291" i="3"/>
  <c r="U2286" i="3"/>
  <c r="E2286" i="3"/>
  <c r="M2285" i="3"/>
  <c r="U2283" i="3"/>
  <c r="U2281" i="3"/>
  <c r="N2280" i="3"/>
  <c r="U2277" i="3"/>
  <c r="M2277" i="3"/>
  <c r="U2275" i="3"/>
  <c r="U2261" i="3"/>
  <c r="S2259" i="3"/>
  <c r="U2257" i="3"/>
  <c r="N2256" i="3"/>
  <c r="S2247" i="3"/>
  <c r="U2246" i="3"/>
  <c r="V1763" i="3"/>
  <c r="V1683" i="3"/>
  <c r="V1428" i="3"/>
  <c r="N2356" i="3"/>
  <c r="N2352" i="3"/>
  <c r="N2348" i="3"/>
  <c r="U2345" i="3"/>
  <c r="N2344" i="3"/>
  <c r="U2341" i="3"/>
  <c r="N2340" i="3"/>
  <c r="U2337" i="3"/>
  <c r="M2337" i="3"/>
  <c r="U2335" i="3"/>
  <c r="N2334" i="3"/>
  <c r="Q2326" i="3"/>
  <c r="N2322" i="3"/>
  <c r="U2321" i="3"/>
  <c r="M2321" i="3"/>
  <c r="U2319" i="3"/>
  <c r="N2318" i="3"/>
  <c r="U2314" i="3"/>
  <c r="M2309" i="3"/>
  <c r="U2307" i="3"/>
  <c r="U2305" i="3"/>
  <c r="M2305" i="3"/>
  <c r="U2303" i="3"/>
  <c r="U2297" i="3"/>
  <c r="N2296" i="3"/>
  <c r="N2290" i="3"/>
  <c r="U2289" i="3"/>
  <c r="M2289" i="3"/>
  <c r="U2287" i="3"/>
  <c r="N2284" i="3"/>
  <c r="S2283" i="3"/>
  <c r="N2276" i="3"/>
  <c r="N2274" i="3"/>
  <c r="U2273" i="3"/>
  <c r="M2273" i="3"/>
  <c r="U2271" i="3"/>
  <c r="N2270" i="3"/>
  <c r="U2269" i="3"/>
  <c r="M2269" i="3"/>
  <c r="S2265" i="3"/>
  <c r="M2265" i="3"/>
  <c r="U2263" i="3"/>
  <c r="Q2258" i="3"/>
  <c r="U2254" i="3"/>
  <c r="E2254" i="3"/>
  <c r="M2253" i="3"/>
  <c r="V1787" i="3"/>
  <c r="V1744" i="3"/>
  <c r="V1740" i="3"/>
  <c r="V1604" i="3"/>
  <c r="V1515" i="3"/>
  <c r="V1463" i="3"/>
  <c r="V1416" i="3"/>
  <c r="V1352" i="3"/>
  <c r="V1344" i="3"/>
  <c r="V1177" i="3"/>
  <c r="V1484" i="3"/>
  <c r="V1479" i="3"/>
  <c r="V1367" i="3"/>
  <c r="V1095" i="3"/>
  <c r="V1488" i="3"/>
  <c r="V1471" i="3"/>
  <c r="V1467" i="3"/>
  <c r="V1440" i="3"/>
  <c r="V1403" i="3"/>
  <c r="V1312" i="3"/>
  <c r="V1075" i="3"/>
  <c r="V1268" i="3"/>
  <c r="V1239" i="3"/>
  <c r="V1201" i="3"/>
  <c r="V1116" i="3"/>
  <c r="V1419" i="3"/>
  <c r="V1404" i="3"/>
  <c r="V1392" i="3"/>
  <c r="V1384" i="3"/>
  <c r="V1376" i="3"/>
  <c r="V1331" i="3"/>
  <c r="V1209" i="3"/>
  <c r="V1195" i="3"/>
  <c r="V1191" i="3"/>
  <c r="V1158" i="3"/>
  <c r="V1146" i="3"/>
  <c r="V1107" i="3"/>
  <c r="V1084" i="3"/>
  <c r="V1303" i="3"/>
  <c r="V1272" i="3"/>
  <c r="V1108" i="3"/>
  <c r="V1076" i="3"/>
  <c r="V1064" i="3"/>
  <c r="V1040" i="3"/>
  <c r="V1162" i="3"/>
  <c r="V1154" i="3"/>
  <c r="V1100" i="3"/>
  <c r="V1087" i="3"/>
  <c r="V1068" i="3"/>
  <c r="V935" i="3"/>
  <c r="V1271" i="3"/>
  <c r="V1173" i="3"/>
  <c r="V1111" i="3"/>
  <c r="V1092" i="3"/>
  <c r="V1032" i="3"/>
  <c r="V1000" i="3"/>
  <c r="V943" i="3"/>
  <c r="V827" i="3"/>
  <c r="V1008" i="3"/>
  <c r="V980" i="3"/>
  <c r="V964" i="3"/>
  <c r="V767" i="3"/>
  <c r="V1048" i="3"/>
  <c r="V1016" i="3"/>
  <c r="V984" i="3"/>
  <c r="V1056" i="3"/>
  <c r="V1024" i="3"/>
  <c r="V992" i="3"/>
  <c r="V956" i="3"/>
  <c r="V948" i="3"/>
  <c r="V839" i="3"/>
  <c r="V795" i="3"/>
  <c r="V814" i="3"/>
  <c r="V932" i="3"/>
  <c r="V899" i="3"/>
  <c r="V823" i="3"/>
  <c r="V826" i="3"/>
  <c r="V778" i="3"/>
  <c r="V842" i="3"/>
  <c r="V745" i="3"/>
  <c r="V790" i="3"/>
  <c r="H2916" i="3"/>
  <c r="E2915" i="3"/>
  <c r="H2899" i="3"/>
  <c r="H2891" i="3"/>
  <c r="N2890" i="3"/>
  <c r="H2879" i="3"/>
  <c r="S2876" i="3"/>
  <c r="S2867" i="3"/>
  <c r="H2867" i="3"/>
  <c r="N2866" i="3"/>
  <c r="Q2854" i="3"/>
  <c r="Q2852" i="3"/>
  <c r="S2851" i="3"/>
  <c r="S2848" i="3"/>
  <c r="H2847" i="3"/>
  <c r="Q2839" i="3"/>
  <c r="S2837" i="3"/>
  <c r="Q2836" i="3"/>
  <c r="S2835" i="3"/>
  <c r="S2832" i="3"/>
  <c r="H2831" i="3"/>
  <c r="S2821" i="3"/>
  <c r="Q2820" i="3"/>
  <c r="S2819" i="3"/>
  <c r="H2815" i="3"/>
  <c r="S2810" i="3"/>
  <c r="E2809" i="3"/>
  <c r="M2808" i="3"/>
  <c r="N2808" i="3"/>
  <c r="V2807" i="3"/>
  <c r="M2807" i="3"/>
  <c r="S2805" i="3"/>
  <c r="Q2804" i="3"/>
  <c r="H2804" i="3"/>
  <c r="S2803" i="3"/>
  <c r="S2800" i="3"/>
  <c r="H2799" i="3"/>
  <c r="E2793" i="3"/>
  <c r="N2792" i="3"/>
  <c r="S2789" i="3"/>
  <c r="H2788" i="3"/>
  <c r="S2787" i="3"/>
  <c r="H2913" i="3"/>
  <c r="Q2912" i="3"/>
  <c r="S2910" i="3"/>
  <c r="N2908" i="3"/>
  <c r="H2908" i="3"/>
  <c r="V2906" i="3"/>
  <c r="Q2904" i="3"/>
  <c r="M2903" i="3"/>
  <c r="N2903" i="3"/>
  <c r="E2903" i="3"/>
  <c r="V2902" i="3"/>
  <c r="Q2900" i="3"/>
  <c r="E2899" i="3"/>
  <c r="Q2898" i="3"/>
  <c r="N2896" i="3"/>
  <c r="E2896" i="3"/>
  <c r="Q2892" i="3"/>
  <c r="E2891" i="3"/>
  <c r="E2888" i="3"/>
  <c r="S2883" i="3"/>
  <c r="H2883" i="3"/>
  <c r="S2880" i="3"/>
  <c r="N2879" i="3"/>
  <c r="E2876" i="3"/>
  <c r="H2871" i="3"/>
  <c r="Q2868" i="3"/>
  <c r="Q2866" i="3"/>
  <c r="S2852" i="3"/>
  <c r="H2851" i="3"/>
  <c r="N2844" i="3"/>
  <c r="S2841" i="3"/>
  <c r="S2836" i="3"/>
  <c r="H2835" i="3"/>
  <c r="E2829" i="3"/>
  <c r="N2828" i="3"/>
  <c r="V2827" i="3"/>
  <c r="S2825" i="3"/>
  <c r="S2823" i="3"/>
  <c r="E2812" i="3"/>
  <c r="H2803" i="3"/>
  <c r="E2799" i="3"/>
  <c r="E2796" i="3"/>
  <c r="S2793" i="3"/>
  <c r="S2791" i="3"/>
  <c r="S2788" i="3"/>
  <c r="N2917" i="3"/>
  <c r="Q2915" i="3"/>
  <c r="E2911" i="3"/>
  <c r="V2910" i="3"/>
  <c r="H2909" i="3"/>
  <c r="Q2908" i="3"/>
  <c r="H2907" i="3"/>
  <c r="S2904" i="3"/>
  <c r="Q2903" i="3"/>
  <c r="S2900" i="3"/>
  <c r="N2899" i="3"/>
  <c r="H2897" i="3"/>
  <c r="H2895" i="3"/>
  <c r="S2892" i="3"/>
  <c r="N2891" i="3"/>
  <c r="H2889" i="3"/>
  <c r="Q2886" i="3"/>
  <c r="Q2884" i="3"/>
  <c r="S2875" i="3"/>
  <c r="N2871" i="3"/>
  <c r="E2871" i="3"/>
  <c r="V2870" i="3"/>
  <c r="S2868" i="3"/>
  <c r="H2865" i="3"/>
  <c r="Q2862" i="3"/>
  <c r="S2859" i="3"/>
  <c r="H2859" i="3"/>
  <c r="S2856" i="3"/>
  <c r="N2855" i="3"/>
  <c r="S2845" i="3"/>
  <c r="Q2844" i="3"/>
  <c r="S2843" i="3"/>
  <c r="S2840" i="3"/>
  <c r="H2839" i="3"/>
  <c r="S2829" i="3"/>
  <c r="Q2828" i="3"/>
  <c r="S2827" i="3"/>
  <c r="S2824" i="3"/>
  <c r="H2823" i="3"/>
  <c r="N2816" i="3"/>
  <c r="V2815" i="3"/>
  <c r="S2813" i="3"/>
  <c r="Q2812" i="3"/>
  <c r="S2811" i="3"/>
  <c r="H2807" i="3"/>
  <c r="N2800" i="3"/>
  <c r="Q2799" i="3"/>
  <c r="S2797" i="3"/>
  <c r="Q2796" i="3"/>
  <c r="S2795" i="3"/>
  <c r="S2792" i="3"/>
  <c r="H2791" i="3"/>
  <c r="S2915" i="3"/>
  <c r="S2914" i="3"/>
  <c r="S2913" i="3"/>
  <c r="V2911" i="3"/>
  <c r="N2909" i="3"/>
  <c r="Q2907" i="3"/>
  <c r="N2905" i="3"/>
  <c r="H2905" i="3"/>
  <c r="E2904" i="3"/>
  <c r="S2903" i="3"/>
  <c r="N2901" i="3"/>
  <c r="H2901" i="3"/>
  <c r="E2900" i="3"/>
  <c r="N2895" i="3"/>
  <c r="E2892" i="3"/>
  <c r="S2884" i="3"/>
  <c r="N2883" i="3"/>
  <c r="Q2878" i="3"/>
  <c r="Q2876" i="3"/>
  <c r="Q2874" i="3"/>
  <c r="H2863" i="3"/>
  <c r="S2860" i="3"/>
  <c r="S2849" i="3"/>
  <c r="S2847" i="3"/>
  <c r="H2843" i="3"/>
  <c r="N2836" i="3"/>
  <c r="S2833" i="3"/>
  <c r="Q2832" i="3"/>
  <c r="S2831" i="3"/>
  <c r="N2820" i="3"/>
  <c r="V2819" i="3"/>
  <c r="S2817" i="3"/>
  <c r="S2815" i="3"/>
  <c r="H2811" i="3"/>
  <c r="E2805" i="3"/>
  <c r="S2801" i="3"/>
  <c r="H2795" i="3"/>
  <c r="V2787" i="3"/>
  <c r="S2785" i="3"/>
  <c r="E2781" i="3"/>
  <c r="N2780" i="3"/>
  <c r="V2779" i="3"/>
  <c r="S2777" i="3"/>
  <c r="N2764" i="3"/>
  <c r="S2761" i="3"/>
  <c r="S2745" i="3"/>
  <c r="H2739" i="3"/>
  <c r="S2729" i="3"/>
  <c r="S2727" i="3"/>
  <c r="S2713" i="3"/>
  <c r="Q2712" i="3"/>
  <c r="H2712" i="3"/>
  <c r="S2711" i="3"/>
  <c r="S2708" i="3"/>
  <c r="M2700" i="3"/>
  <c r="Q2699" i="3"/>
  <c r="M2699" i="3"/>
  <c r="S2697" i="3"/>
  <c r="Q2696" i="3"/>
  <c r="H2696" i="3"/>
  <c r="S2695" i="3"/>
  <c r="S2692" i="3"/>
  <c r="H2691" i="3"/>
  <c r="E2687" i="3"/>
  <c r="E2685" i="3"/>
  <c r="M2684" i="3"/>
  <c r="N2684" i="3"/>
  <c r="E2684" i="3"/>
  <c r="V2683" i="3"/>
  <c r="S2681" i="3"/>
  <c r="Q2680" i="3"/>
  <c r="S2679" i="3"/>
  <c r="S2676" i="3"/>
  <c r="H2675" i="3"/>
  <c r="E2671" i="3"/>
  <c r="E2669" i="3"/>
  <c r="M2668" i="3"/>
  <c r="N2668" i="3"/>
  <c r="E2668" i="3"/>
  <c r="S2667" i="3"/>
  <c r="S2665" i="3"/>
  <c r="Q2664" i="3"/>
  <c r="H2664" i="3"/>
  <c r="H2663" i="3"/>
  <c r="S2662" i="3"/>
  <c r="N2662" i="3"/>
  <c r="N2660" i="3"/>
  <c r="U2659" i="3"/>
  <c r="U2657" i="3"/>
  <c r="E2656" i="3"/>
  <c r="H2653" i="3"/>
  <c r="S2651" i="3"/>
  <c r="N2651" i="3"/>
  <c r="E2651" i="3"/>
  <c r="S2649" i="3"/>
  <c r="Q2648" i="3"/>
  <c r="H2648" i="3"/>
  <c r="H2647" i="3"/>
  <c r="N2646" i="3"/>
  <c r="N2644" i="3"/>
  <c r="U2643" i="3"/>
  <c r="U2641" i="3"/>
  <c r="H2637" i="3"/>
  <c r="S2635" i="3"/>
  <c r="N2635" i="3"/>
  <c r="E2635" i="3"/>
  <c r="S2633" i="3"/>
  <c r="Q2632" i="3"/>
  <c r="H2632" i="3"/>
  <c r="H2631" i="3"/>
  <c r="N2630" i="3"/>
  <c r="N2628" i="3"/>
  <c r="U2627" i="3"/>
  <c r="U2625" i="3"/>
  <c r="E2624" i="3"/>
  <c r="H2621" i="3"/>
  <c r="S2619" i="3"/>
  <c r="E2619" i="3"/>
  <c r="Q2612" i="3"/>
  <c r="H2605" i="3"/>
  <c r="S2603" i="3"/>
  <c r="N2603" i="3"/>
  <c r="E2603" i="3"/>
  <c r="S2601" i="3"/>
  <c r="Q2600" i="3"/>
  <c r="H2600" i="3"/>
  <c r="N2598" i="3"/>
  <c r="U2595" i="3"/>
  <c r="H2589" i="3"/>
  <c r="S2587" i="3"/>
  <c r="H2584" i="3"/>
  <c r="N2582" i="3"/>
  <c r="U2579" i="3"/>
  <c r="S2576" i="3"/>
  <c r="H2573" i="3"/>
  <c r="S2571" i="3"/>
  <c r="S2569" i="3"/>
  <c r="Q2568" i="3"/>
  <c r="H2568" i="3"/>
  <c r="H2567" i="3"/>
  <c r="N2566" i="3"/>
  <c r="U2563" i="3"/>
  <c r="E2560" i="3"/>
  <c r="H2557" i="3"/>
  <c r="S2555" i="3"/>
  <c r="H2552" i="3"/>
  <c r="U2547" i="3"/>
  <c r="H2536" i="3"/>
  <c r="H2520" i="3"/>
  <c r="S2518" i="3"/>
  <c r="N2518" i="3"/>
  <c r="H2509" i="3"/>
  <c r="S2505" i="3"/>
  <c r="H2504" i="3"/>
  <c r="U2499" i="3"/>
  <c r="S2489" i="3"/>
  <c r="Q2488" i="3"/>
  <c r="H2488" i="3"/>
  <c r="S2486" i="3"/>
  <c r="N2486" i="3"/>
  <c r="N2484" i="3"/>
  <c r="U2483" i="3"/>
  <c r="U2481" i="3"/>
  <c r="Q2479" i="3"/>
  <c r="E2479" i="3"/>
  <c r="S2475" i="3"/>
  <c r="H2472" i="3"/>
  <c r="N2470" i="3"/>
  <c r="U2467" i="3"/>
  <c r="H2461" i="3"/>
  <c r="H2456" i="3"/>
  <c r="N2454" i="3"/>
  <c r="H2445" i="3"/>
  <c r="S2443" i="3"/>
  <c r="N2443" i="3"/>
  <c r="M2443" i="3"/>
  <c r="Q2440" i="3"/>
  <c r="H2440" i="3"/>
  <c r="N2438" i="3"/>
  <c r="Q2431" i="3"/>
  <c r="N2427" i="3"/>
  <c r="E2427" i="3"/>
  <c r="S2425" i="3"/>
  <c r="Q2424" i="3"/>
  <c r="H2424" i="3"/>
  <c r="N2422" i="3"/>
  <c r="U2419" i="3"/>
  <c r="U2410" i="3"/>
  <c r="U2406" i="3"/>
  <c r="U2402" i="3"/>
  <c r="S2399" i="3"/>
  <c r="U2398" i="3"/>
  <c r="N2393" i="3"/>
  <c r="U2392" i="3"/>
  <c r="U2388" i="3"/>
  <c r="N2385" i="3"/>
  <c r="U2384" i="3"/>
  <c r="E2381" i="3"/>
  <c r="S2379" i="3"/>
  <c r="N2379" i="3"/>
  <c r="H2336" i="3"/>
  <c r="Q2335" i="3"/>
  <c r="Q2334" i="3"/>
  <c r="N2333" i="3"/>
  <c r="N2330" i="3"/>
  <c r="S2329" i="3"/>
  <c r="N2329" i="3"/>
  <c r="N2326" i="3"/>
  <c r="N2325" i="3"/>
  <c r="N2321" i="3"/>
  <c r="E2317" i="3"/>
  <c r="N2315" i="3"/>
  <c r="E2313" i="3"/>
  <c r="S2311" i="3"/>
  <c r="N2311" i="3"/>
  <c r="E2309" i="3"/>
  <c r="S2307" i="3"/>
  <c r="N2307" i="3"/>
  <c r="N2303" i="3"/>
  <c r="E2298" i="3"/>
  <c r="E2294" i="3"/>
  <c r="N2292" i="3"/>
  <c r="N2288" i="3"/>
  <c r="H2284" i="3"/>
  <c r="Q2279" i="3"/>
  <c r="Q2278" i="3"/>
  <c r="H2276" i="3"/>
  <c r="Q2275" i="3"/>
  <c r="Q2274" i="3"/>
  <c r="N2273" i="3"/>
  <c r="E2269" i="3"/>
  <c r="N2267" i="3"/>
  <c r="E2265" i="3"/>
  <c r="S2263" i="3"/>
  <c r="N2263" i="3"/>
  <c r="E2261" i="3"/>
  <c r="N2259" i="3"/>
  <c r="H2252" i="3"/>
  <c r="Q2251" i="3"/>
  <c r="Q2250" i="3"/>
  <c r="M2249" i="3"/>
  <c r="H2248" i="3"/>
  <c r="Q2247" i="3"/>
  <c r="H2247" i="3"/>
  <c r="H2246" i="3"/>
  <c r="Q2783" i="3"/>
  <c r="S2779" i="3"/>
  <c r="S2776" i="3"/>
  <c r="H2775" i="3"/>
  <c r="E2771" i="3"/>
  <c r="S2770" i="3"/>
  <c r="E2769" i="3"/>
  <c r="M2768" i="3"/>
  <c r="N2768" i="3"/>
  <c r="E2768" i="3"/>
  <c r="V2767" i="3"/>
  <c r="S2765" i="3"/>
  <c r="Q2764" i="3"/>
  <c r="S2763" i="3"/>
  <c r="S2760" i="3"/>
  <c r="H2759" i="3"/>
  <c r="E2753" i="3"/>
  <c r="N2752" i="3"/>
  <c r="E2752" i="3"/>
  <c r="V2751" i="3"/>
  <c r="S2749" i="3"/>
  <c r="S2747" i="3"/>
  <c r="S2744" i="3"/>
  <c r="H2743" i="3"/>
  <c r="N2736" i="3"/>
  <c r="V2735" i="3"/>
  <c r="S2733" i="3"/>
  <c r="S2731" i="3"/>
  <c r="S2728" i="3"/>
  <c r="H2727" i="3"/>
  <c r="S2717" i="3"/>
  <c r="E2689" i="3"/>
  <c r="N2688" i="3"/>
  <c r="V2687" i="3"/>
  <c r="S2685" i="3"/>
  <c r="Q2684" i="3"/>
  <c r="S2683" i="3"/>
  <c r="S2680" i="3"/>
  <c r="H2679" i="3"/>
  <c r="E2673" i="3"/>
  <c r="M2672" i="3"/>
  <c r="N2672" i="3"/>
  <c r="V2671" i="3"/>
  <c r="S2669" i="3"/>
  <c r="Q2668" i="3"/>
  <c r="H2665" i="3"/>
  <c r="S2663" i="3"/>
  <c r="N2663" i="3"/>
  <c r="E2663" i="3"/>
  <c r="S2661" i="3"/>
  <c r="Q2660" i="3"/>
  <c r="H2660" i="3"/>
  <c r="H2659" i="3"/>
  <c r="U2655" i="3"/>
  <c r="U2653" i="3"/>
  <c r="H2649" i="3"/>
  <c r="S2647" i="3"/>
  <c r="N2647" i="3"/>
  <c r="E2647" i="3"/>
  <c r="S2645" i="3"/>
  <c r="Q2644" i="3"/>
  <c r="H2644" i="3"/>
  <c r="H2643" i="3"/>
  <c r="S2629" i="3"/>
  <c r="Q2628" i="3"/>
  <c r="H2628" i="3"/>
  <c r="H2627" i="3"/>
  <c r="N2626" i="3"/>
  <c r="N2624" i="3"/>
  <c r="U2623" i="3"/>
  <c r="U2621" i="3"/>
  <c r="N2617" i="3"/>
  <c r="U2605" i="3"/>
  <c r="E2604" i="3"/>
  <c r="H2601" i="3"/>
  <c r="S2597" i="3"/>
  <c r="Q2596" i="3"/>
  <c r="H2596" i="3"/>
  <c r="H2595" i="3"/>
  <c r="N2594" i="3"/>
  <c r="U2591" i="3"/>
  <c r="U2589" i="3"/>
  <c r="S2581" i="3"/>
  <c r="H2580" i="3"/>
  <c r="N2578" i="3"/>
  <c r="U2575" i="3"/>
  <c r="U2573" i="3"/>
  <c r="E2567" i="3"/>
  <c r="S2565" i="3"/>
  <c r="Q2564" i="3"/>
  <c r="H2564" i="3"/>
  <c r="H2563" i="3"/>
  <c r="N2562" i="3"/>
  <c r="U2559" i="3"/>
  <c r="U2557" i="3"/>
  <c r="H2553" i="3"/>
  <c r="S2551" i="3"/>
  <c r="E2551" i="3"/>
  <c r="S2549" i="3"/>
  <c r="Q2548" i="3"/>
  <c r="H2548" i="3"/>
  <c r="S2546" i="3"/>
  <c r="N2546" i="3"/>
  <c r="U2543" i="3"/>
  <c r="S2533" i="3"/>
  <c r="H2532" i="3"/>
  <c r="S2530" i="3"/>
  <c r="N2530" i="3"/>
  <c r="N2528" i="3"/>
  <c r="U2527" i="3"/>
  <c r="U2525" i="3"/>
  <c r="H2521" i="3"/>
  <c r="S2519" i="3"/>
  <c r="H2516" i="3"/>
  <c r="N2514" i="3"/>
  <c r="U2511" i="3"/>
  <c r="H2500" i="3"/>
  <c r="N2498" i="3"/>
  <c r="U2495" i="3"/>
  <c r="U2493" i="3"/>
  <c r="S2492" i="3"/>
  <c r="H2484" i="3"/>
  <c r="S2482" i="3"/>
  <c r="N2482" i="3"/>
  <c r="U2479" i="3"/>
  <c r="Q2475" i="3"/>
  <c r="N2471" i="3"/>
  <c r="H2468" i="3"/>
  <c r="N2466" i="3"/>
  <c r="N2464" i="3"/>
  <c r="Q2459" i="3"/>
  <c r="Q2452" i="3"/>
  <c r="H2452" i="3"/>
  <c r="H2451" i="3"/>
  <c r="N2450" i="3"/>
  <c r="N2448" i="3"/>
  <c r="U2447" i="3"/>
  <c r="H2441" i="3"/>
  <c r="N2439" i="3"/>
  <c r="H2436" i="3"/>
  <c r="H2435" i="3"/>
  <c r="N2434" i="3"/>
  <c r="N2432" i="3"/>
  <c r="U2431" i="3"/>
  <c r="H2420" i="3"/>
  <c r="N2411" i="3"/>
  <c r="N2407" i="3"/>
  <c r="N2403" i="3"/>
  <c r="H2396" i="3"/>
  <c r="Q2394" i="3"/>
  <c r="H2393" i="3"/>
  <c r="Q2390" i="3"/>
  <c r="Q2387" i="3"/>
  <c r="Q2386" i="3"/>
  <c r="H2384" i="3"/>
  <c r="Q2383" i="3"/>
  <c r="Q2382" i="3"/>
  <c r="N2381" i="3"/>
  <c r="U2380" i="3"/>
  <c r="N2378" i="3"/>
  <c r="S2377" i="3"/>
  <c r="N2377" i="3"/>
  <c r="N2373" i="3"/>
  <c r="N2369" i="3"/>
  <c r="N2363" i="3"/>
  <c r="N2359" i="3"/>
  <c r="N2355" i="3"/>
  <c r="N2351" i="3"/>
  <c r="E2346" i="3"/>
  <c r="E2342" i="3"/>
  <c r="E2338" i="3"/>
  <c r="H2324" i="3"/>
  <c r="Q2323" i="3"/>
  <c r="Q2322" i="3"/>
  <c r="H2320" i="3"/>
  <c r="Q2319" i="3"/>
  <c r="Q2318" i="3"/>
  <c r="N2317" i="3"/>
  <c r="N2314" i="3"/>
  <c r="S2313" i="3"/>
  <c r="N2313" i="3"/>
  <c r="N2310" i="3"/>
  <c r="N2309" i="3"/>
  <c r="N2306" i="3"/>
  <c r="N2305" i="3"/>
  <c r="E2301" i="3"/>
  <c r="S2299" i="3"/>
  <c r="N2299" i="3"/>
  <c r="E2297" i="3"/>
  <c r="S2295" i="3"/>
  <c r="N2295" i="3"/>
  <c r="N2291" i="3"/>
  <c r="N2287" i="3"/>
  <c r="E2282" i="3"/>
  <c r="H2272" i="3"/>
  <c r="Q2271" i="3"/>
  <c r="N2262" i="3"/>
  <c r="N2261" i="3"/>
  <c r="N2258" i="3"/>
  <c r="E2257" i="3"/>
  <c r="S2255" i="3"/>
  <c r="N2255" i="3"/>
  <c r="N2252" i="3"/>
  <c r="U2250" i="3"/>
  <c r="E2250" i="3"/>
  <c r="N2248" i="3"/>
  <c r="N2246" i="3"/>
  <c r="M2246" i="3"/>
  <c r="N2244" i="3"/>
  <c r="E2773" i="3"/>
  <c r="M2772" i="3"/>
  <c r="N2772" i="3"/>
  <c r="V2771" i="3"/>
  <c r="S2769" i="3"/>
  <c r="Q2768" i="3"/>
  <c r="S2767" i="3"/>
  <c r="S2764" i="3"/>
  <c r="H2763" i="3"/>
  <c r="E2757" i="3"/>
  <c r="M2756" i="3"/>
  <c r="N2756" i="3"/>
  <c r="V2755" i="3"/>
  <c r="S2753" i="3"/>
  <c r="Q2752" i="3"/>
  <c r="S2751" i="3"/>
  <c r="S2748" i="3"/>
  <c r="H2747" i="3"/>
  <c r="E2741" i="3"/>
  <c r="N2740" i="3"/>
  <c r="S2737" i="3"/>
  <c r="Q2736" i="3"/>
  <c r="S2735" i="3"/>
  <c r="S2732" i="3"/>
  <c r="H2731" i="3"/>
  <c r="E2724" i="3"/>
  <c r="S2721" i="3"/>
  <c r="Q2720" i="3"/>
  <c r="S2719" i="3"/>
  <c r="S2716" i="3"/>
  <c r="H2715" i="3"/>
  <c r="E2711" i="3"/>
  <c r="S2710" i="3"/>
  <c r="E2709" i="3"/>
  <c r="M2708" i="3"/>
  <c r="N2708" i="3"/>
  <c r="E2708" i="3"/>
  <c r="V2707" i="3"/>
  <c r="S2705" i="3"/>
  <c r="Q2704" i="3"/>
  <c r="S2703" i="3"/>
  <c r="S2700" i="3"/>
  <c r="H2699" i="3"/>
  <c r="S2694" i="3"/>
  <c r="H2656" i="3"/>
  <c r="S2641" i="3"/>
  <c r="H2640" i="3"/>
  <c r="H2639" i="3"/>
  <c r="N2638" i="3"/>
  <c r="N2636" i="3"/>
  <c r="H2629" i="3"/>
  <c r="H2624" i="3"/>
  <c r="S2593" i="3"/>
  <c r="H2592" i="3"/>
  <c r="U2587" i="3"/>
  <c r="U2585" i="3"/>
  <c r="E2584" i="3"/>
  <c r="S2577" i="3"/>
  <c r="H2576" i="3"/>
  <c r="N2574" i="3"/>
  <c r="E2568" i="3"/>
  <c r="S2561" i="3"/>
  <c r="H2560" i="3"/>
  <c r="U2555" i="3"/>
  <c r="U2553" i="3"/>
  <c r="E2552" i="3"/>
  <c r="S2545" i="3"/>
  <c r="H2544" i="3"/>
  <c r="N2542" i="3"/>
  <c r="N2540" i="3"/>
  <c r="U2539" i="3"/>
  <c r="E2536" i="3"/>
  <c r="S2531" i="3"/>
  <c r="S2529" i="3"/>
  <c r="H2528" i="3"/>
  <c r="N2526" i="3"/>
  <c r="U2523" i="3"/>
  <c r="U2521" i="3"/>
  <c r="E2520" i="3"/>
  <c r="H2517" i="3"/>
  <c r="S2515" i="3"/>
  <c r="N2515" i="3"/>
  <c r="E2515" i="3"/>
  <c r="S2513" i="3"/>
  <c r="Q2512" i="3"/>
  <c r="H2512" i="3"/>
  <c r="H2511" i="3"/>
  <c r="N2510" i="3"/>
  <c r="N2508" i="3"/>
  <c r="U2507" i="3"/>
  <c r="U2505" i="3"/>
  <c r="E2504" i="3"/>
  <c r="H2501" i="3"/>
  <c r="S2499" i="3"/>
  <c r="S2497" i="3"/>
  <c r="Q2496" i="3"/>
  <c r="H2496" i="3"/>
  <c r="H2495" i="3"/>
  <c r="N2494" i="3"/>
  <c r="N2492" i="3"/>
  <c r="U2491" i="3"/>
  <c r="U2489" i="3"/>
  <c r="E2488" i="3"/>
  <c r="H2485" i="3"/>
  <c r="S2483" i="3"/>
  <c r="N2483" i="3"/>
  <c r="E2483" i="3"/>
  <c r="H2480" i="3"/>
  <c r="S2467" i="3"/>
  <c r="H2464" i="3"/>
  <c r="N2462" i="3"/>
  <c r="Q2455" i="3"/>
  <c r="N2451" i="3"/>
  <c r="M2451" i="3"/>
  <c r="Q2448" i="3"/>
  <c r="H2448" i="3"/>
  <c r="S2446" i="3"/>
  <c r="N2446" i="3"/>
  <c r="N2444" i="3"/>
  <c r="E2439" i="3"/>
  <c r="N2435" i="3"/>
  <c r="M2435" i="3"/>
  <c r="Q2432" i="3"/>
  <c r="H2432" i="3"/>
  <c r="H2431" i="3"/>
  <c r="N2430" i="3"/>
  <c r="N2428" i="3"/>
  <c r="U2427" i="3"/>
  <c r="U2425" i="3"/>
  <c r="E2424" i="3"/>
  <c r="H2421" i="3"/>
  <c r="S2419" i="3"/>
  <c r="N2415" i="3"/>
  <c r="U2408" i="3"/>
  <c r="N2405" i="3"/>
  <c r="U2404" i="3"/>
  <c r="N2401" i="3"/>
  <c r="U2400" i="3"/>
  <c r="E2395" i="3"/>
  <c r="U2394" i="3"/>
  <c r="E2390" i="3"/>
  <c r="N2388" i="3"/>
  <c r="N2384" i="3"/>
  <c r="M2377" i="3"/>
  <c r="H2376" i="3"/>
  <c r="Q2375" i="3"/>
  <c r="Q2374" i="3"/>
  <c r="M2373" i="3"/>
  <c r="H2372" i="3"/>
  <c r="Q2371" i="3"/>
  <c r="Q2370" i="3"/>
  <c r="M2369" i="3"/>
  <c r="H2368" i="3"/>
  <c r="Q2367" i="3"/>
  <c r="Q2366" i="3"/>
  <c r="N2365" i="3"/>
  <c r="U2364" i="3"/>
  <c r="S2361" i="3"/>
  <c r="N2361" i="3"/>
  <c r="U2360" i="3"/>
  <c r="N2357" i="3"/>
  <c r="U2356" i="3"/>
  <c r="N2353" i="3"/>
  <c r="E2349" i="3"/>
  <c r="N2347" i="3"/>
  <c r="E2345" i="3"/>
  <c r="N2343" i="3"/>
  <c r="E2341" i="3"/>
  <c r="N2339" i="3"/>
  <c r="N2335" i="3"/>
  <c r="N2332" i="3"/>
  <c r="E2330" i="3"/>
  <c r="N2324" i="3"/>
  <c r="Q2315" i="3"/>
  <c r="Q2303" i="3"/>
  <c r="N2293" i="3"/>
  <c r="N2289" i="3"/>
  <c r="N2283" i="3"/>
  <c r="E2281" i="3"/>
  <c r="N2279" i="3"/>
  <c r="N2275" i="3"/>
  <c r="Q2266" i="3"/>
  <c r="Q2259" i="3"/>
  <c r="S2784" i="3"/>
  <c r="H2783" i="3"/>
  <c r="S2773" i="3"/>
  <c r="Q2759" i="3"/>
  <c r="S2757" i="3"/>
  <c r="S2755" i="3"/>
  <c r="S2741" i="3"/>
  <c r="S2739" i="3"/>
  <c r="E2729" i="3"/>
  <c r="N2728" i="3"/>
  <c r="S2725" i="3"/>
  <c r="Q2724" i="3"/>
  <c r="S2723" i="3"/>
  <c r="S2720" i="3"/>
  <c r="H2719" i="3"/>
  <c r="E2713" i="3"/>
  <c r="M2712" i="3"/>
  <c r="N2712" i="3"/>
  <c r="V2711" i="3"/>
  <c r="S2709" i="3"/>
  <c r="Q2708" i="3"/>
  <c r="S2707" i="3"/>
  <c r="S2704" i="3"/>
  <c r="H2703" i="3"/>
  <c r="S2698" i="3"/>
  <c r="M2696" i="3"/>
  <c r="N2696" i="3"/>
  <c r="V2695" i="3"/>
  <c r="S2693" i="3"/>
  <c r="E2681" i="3"/>
  <c r="N2680" i="3"/>
  <c r="S2677" i="3"/>
  <c r="H2671" i="3"/>
  <c r="H2667" i="3"/>
  <c r="N2666" i="3"/>
  <c r="N2664" i="3"/>
  <c r="H2657" i="3"/>
  <c r="S2655" i="3"/>
  <c r="S2653" i="3"/>
  <c r="H2652" i="3"/>
  <c r="H2651" i="3"/>
  <c r="S2650" i="3"/>
  <c r="N2650" i="3"/>
  <c r="N2648" i="3"/>
  <c r="U2645" i="3"/>
  <c r="E2644" i="3"/>
  <c r="H2641" i="3"/>
  <c r="S2639" i="3"/>
  <c r="Q2636" i="3"/>
  <c r="H2636" i="3"/>
  <c r="H2635" i="3"/>
  <c r="N2634" i="3"/>
  <c r="N2632" i="3"/>
  <c r="U2631" i="3"/>
  <c r="U2629" i="3"/>
  <c r="E2628" i="3"/>
  <c r="H2625" i="3"/>
  <c r="S2623" i="3"/>
  <c r="H2620" i="3"/>
  <c r="H2604" i="3"/>
  <c r="U2599" i="3"/>
  <c r="H2588" i="3"/>
  <c r="S2586" i="3"/>
  <c r="N2586" i="3"/>
  <c r="U2583" i="3"/>
  <c r="E2580" i="3"/>
  <c r="H2572" i="3"/>
  <c r="U2567" i="3"/>
  <c r="E2564" i="3"/>
  <c r="H2556" i="3"/>
  <c r="U2551" i="3"/>
  <c r="E2548" i="3"/>
  <c r="S2543" i="3"/>
  <c r="E2543" i="3"/>
  <c r="S2541" i="3"/>
  <c r="Q2540" i="3"/>
  <c r="H2540" i="3"/>
  <c r="H2539" i="3"/>
  <c r="S2538" i="3"/>
  <c r="N2538" i="3"/>
  <c r="U2535" i="3"/>
  <c r="U2533" i="3"/>
  <c r="E2532" i="3"/>
  <c r="S2525" i="3"/>
  <c r="H2524" i="3"/>
  <c r="S2522" i="3"/>
  <c r="U2519" i="3"/>
  <c r="E2516" i="3"/>
  <c r="H2508" i="3"/>
  <c r="N2506" i="3"/>
  <c r="N2504" i="3"/>
  <c r="U2503" i="3"/>
  <c r="U2501" i="3"/>
  <c r="E2500" i="3"/>
  <c r="S2493" i="3"/>
  <c r="H2492" i="3"/>
  <c r="S2490" i="3"/>
  <c r="N2490" i="3"/>
  <c r="U2487" i="3"/>
  <c r="U2485" i="3"/>
  <c r="E2484" i="3"/>
  <c r="H2481" i="3"/>
  <c r="S2479" i="3"/>
  <c r="H2476" i="3"/>
  <c r="S2474" i="3"/>
  <c r="N2474" i="3"/>
  <c r="N2472" i="3"/>
  <c r="U2471" i="3"/>
  <c r="E2468" i="3"/>
  <c r="Q2467" i="3"/>
  <c r="E2467" i="3"/>
  <c r="N2463" i="3"/>
  <c r="M2463" i="3"/>
  <c r="Q2460" i="3"/>
  <c r="H2460" i="3"/>
  <c r="N2458" i="3"/>
  <c r="N2456" i="3"/>
  <c r="U2455" i="3"/>
  <c r="N2447" i="3"/>
  <c r="M2447" i="3"/>
  <c r="Q2444" i="3"/>
  <c r="H2444" i="3"/>
  <c r="H2443" i="3"/>
  <c r="N2442" i="3"/>
  <c r="N2440" i="3"/>
  <c r="U2439" i="3"/>
  <c r="H2428" i="3"/>
  <c r="H2427" i="3"/>
  <c r="U2423" i="3"/>
  <c r="U2421" i="3"/>
  <c r="E2420" i="3"/>
  <c r="S2417" i="3"/>
  <c r="N2417" i="3"/>
  <c r="E2417" i="3"/>
  <c r="N2414" i="3"/>
  <c r="Q2412" i="3"/>
  <c r="H2412" i="3"/>
  <c r="Q2410" i="3"/>
  <c r="H2409" i="3"/>
  <c r="Q2406" i="3"/>
  <c r="H2405" i="3"/>
  <c r="Q2402" i="3"/>
  <c r="H2401" i="3"/>
  <c r="Q2398" i="3"/>
  <c r="H2398" i="3"/>
  <c r="H2397" i="3"/>
  <c r="N2395" i="3"/>
  <c r="N2391" i="3"/>
  <c r="E2389" i="3"/>
  <c r="N2387" i="3"/>
  <c r="N2383" i="3"/>
  <c r="E2378" i="3"/>
  <c r="N2376" i="3"/>
  <c r="E2374" i="3"/>
  <c r="N2372" i="3"/>
  <c r="E2370" i="3"/>
  <c r="N2368" i="3"/>
  <c r="E2366" i="3"/>
  <c r="H2364" i="3"/>
  <c r="Q2363" i="3"/>
  <c r="Q2362" i="3"/>
  <c r="H2360" i="3"/>
  <c r="Q2359" i="3"/>
  <c r="Q2358" i="3"/>
  <c r="H2356" i="3"/>
  <c r="Q2355" i="3"/>
  <c r="Q2354" i="3"/>
  <c r="H2352" i="3"/>
  <c r="Q2351" i="3"/>
  <c r="Q2350" i="3"/>
  <c r="N2349" i="3"/>
  <c r="N2346" i="3"/>
  <c r="S2345" i="3"/>
  <c r="N2345" i="3"/>
  <c r="N2342" i="3"/>
  <c r="N2341" i="3"/>
  <c r="N2338" i="3"/>
  <c r="N2337" i="3"/>
  <c r="E2333" i="3"/>
  <c r="N2331" i="3"/>
  <c r="E2329" i="3"/>
  <c r="N2327" i="3"/>
  <c r="N2323" i="3"/>
  <c r="N2319" i="3"/>
  <c r="E2314" i="3"/>
  <c r="E2310" i="3"/>
  <c r="Q2298" i="3"/>
  <c r="H2296" i="3"/>
  <c r="Q2294" i="3"/>
  <c r="M2293" i="3"/>
  <c r="H2292" i="3"/>
  <c r="Q2291" i="3"/>
  <c r="Q2290" i="3"/>
  <c r="H2288" i="3"/>
  <c r="Q2287" i="3"/>
  <c r="Q2286" i="3"/>
  <c r="N2285" i="3"/>
  <c r="N2282" i="3"/>
  <c r="S2281" i="3"/>
  <c r="N2281" i="3"/>
  <c r="N2278" i="3"/>
  <c r="N2277" i="3"/>
  <c r="E2273" i="3"/>
  <c r="N2271" i="3"/>
  <c r="U2266" i="3"/>
  <c r="E2266" i="3"/>
  <c r="E2262" i="3"/>
  <c r="N2260" i="3"/>
  <c r="H2256" i="3"/>
  <c r="Q2254" i="3"/>
  <c r="N2253" i="3"/>
  <c r="N2249" i="3"/>
  <c r="V1704" i="3"/>
  <c r="V1672" i="3"/>
  <c r="V1799" i="3"/>
  <c r="V1795" i="3"/>
  <c r="V1794" i="3"/>
  <c r="V1784" i="3"/>
  <c r="V1771" i="3"/>
  <c r="V1755" i="3"/>
  <c r="V1727" i="3"/>
  <c r="V1724" i="3"/>
  <c r="V1712" i="3"/>
  <c r="V1660" i="3"/>
  <c r="V1643" i="3"/>
  <c r="V1720" i="3"/>
  <c r="V1703" i="3"/>
  <c r="V1700" i="3"/>
  <c r="V1688" i="3"/>
  <c r="V1656" i="3"/>
  <c r="V1779" i="3"/>
  <c r="V1747" i="3"/>
  <c r="V1676" i="3"/>
  <c r="V1647" i="3"/>
  <c r="V1644" i="3"/>
  <c r="V1628" i="3"/>
  <c r="V1564" i="3"/>
  <c r="V1552" i="3"/>
  <c r="V1531" i="3"/>
  <c r="V1524" i="3"/>
  <c r="V1519" i="3"/>
  <c r="V1508" i="3"/>
  <c r="V1480" i="3"/>
  <c r="V1476" i="3"/>
  <c r="V1472" i="3"/>
  <c r="V1468" i="3"/>
  <c r="V1464" i="3"/>
  <c r="V1460" i="3"/>
  <c r="V1451" i="3"/>
  <c r="V1443" i="3"/>
  <c r="V1431" i="3"/>
  <c r="V1423" i="3"/>
  <c r="V1411" i="3"/>
  <c r="V1408" i="3"/>
  <c r="V1399" i="3"/>
  <c r="V1396" i="3"/>
  <c r="V1388" i="3"/>
  <c r="V1372" i="3"/>
  <c r="V1368" i="3"/>
  <c r="V1364" i="3"/>
  <c r="V1360" i="3"/>
  <c r="V1356" i="3"/>
  <c r="V1348" i="3"/>
  <c r="V1339" i="3"/>
  <c r="V1336" i="3"/>
  <c r="V1324" i="3"/>
  <c r="V1316" i="3"/>
  <c r="V1307" i="3"/>
  <c r="V1304" i="3"/>
  <c r="V1299" i="3"/>
  <c r="V1295" i="3"/>
  <c r="V1624" i="3"/>
  <c r="V1572" i="3"/>
  <c r="V1543" i="3"/>
  <c r="V1540" i="3"/>
  <c r="V1527" i="3"/>
  <c r="V1523" i="3"/>
  <c r="V1511" i="3"/>
  <c r="V1507" i="3"/>
  <c r="V1503" i="3"/>
  <c r="V1483" i="3"/>
  <c r="V1455" i="3"/>
  <c r="V1452" i="3"/>
  <c r="V1444" i="3"/>
  <c r="V1432" i="3"/>
  <c r="V1424" i="3"/>
  <c r="V1415" i="3"/>
  <c r="V1412" i="3"/>
  <c r="V1391" i="3"/>
  <c r="V1383" i="3"/>
  <c r="V1379" i="3"/>
  <c r="V1375" i="3"/>
  <c r="V1351" i="3"/>
  <c r="V1343" i="3"/>
  <c r="V1340" i="3"/>
  <c r="V1327" i="3"/>
  <c r="V1319" i="3"/>
  <c r="V1311" i="3"/>
  <c r="V1308" i="3"/>
  <c r="V1292" i="3"/>
  <c r="V1280" i="3"/>
  <c r="V1612" i="3"/>
  <c r="V1600" i="3"/>
  <c r="V1580" i="3"/>
  <c r="V1568" i="3"/>
  <c r="V1548" i="3"/>
  <c r="V1283" i="3"/>
  <c r="V1279" i="3"/>
  <c r="V1276" i="3"/>
  <c r="V1608" i="3"/>
  <c r="V1591" i="3"/>
  <c r="V1576" i="3"/>
  <c r="V1296" i="3"/>
  <c r="V1263" i="3"/>
  <c r="V1260" i="3"/>
  <c r="V1251" i="3"/>
  <c r="V1240" i="3"/>
  <c r="V1236" i="3"/>
  <c r="V960" i="3"/>
  <c r="V883" i="3"/>
  <c r="V1267" i="3"/>
  <c r="V1264" i="3"/>
  <c r="V1252" i="3"/>
  <c r="V1248" i="3"/>
  <c r="V952" i="3"/>
  <c r="V895" i="3"/>
  <c r="V862" i="3"/>
  <c r="V976" i="3"/>
  <c r="V944" i="3"/>
  <c r="V894" i="3"/>
  <c r="V968" i="3"/>
  <c r="V936" i="3"/>
  <c r="V928" i="3"/>
  <c r="V920" i="3"/>
  <c r="V906" i="3"/>
  <c r="V889" i="3"/>
  <c r="V886" i="3"/>
  <c r="V858" i="3"/>
  <c r="V898" i="3"/>
  <c r="V878" i="3"/>
  <c r="V874" i="3"/>
  <c r="V870" i="3"/>
  <c r="V866" i="3"/>
  <c r="V861" i="3"/>
  <c r="V850" i="3"/>
  <c r="V846" i="3"/>
  <c r="V835" i="3"/>
  <c r="V901" i="3"/>
  <c r="V881" i="3"/>
  <c r="V854" i="3"/>
  <c r="V819" i="3"/>
  <c r="V815" i="3"/>
  <c r="V811" i="3"/>
  <c r="V802" i="3"/>
  <c r="V791" i="3"/>
  <c r="V782" i="3"/>
  <c r="V779" i="3"/>
  <c r="V806" i="3"/>
  <c r="V803" i="3"/>
  <c r="V794" i="3"/>
  <c r="V783" i="3"/>
  <c r="V774" i="3"/>
  <c r="N2613" i="3"/>
  <c r="N2609" i="3"/>
  <c r="N2615" i="3"/>
  <c r="N2611" i="3"/>
  <c r="N2607" i="3"/>
  <c r="N2242" i="3"/>
  <c r="N2234" i="3"/>
  <c r="N2238" i="3"/>
  <c r="N440" i="3"/>
  <c r="N437" i="3"/>
  <c r="N443" i="3"/>
  <c r="N442" i="3"/>
  <c r="N441" i="3"/>
  <c r="N439" i="3"/>
  <c r="N438" i="3"/>
  <c r="N445" i="3"/>
  <c r="N435" i="3"/>
  <c r="N436" i="3"/>
  <c r="N444" i="3"/>
  <c r="S2617" i="3"/>
  <c r="S2615" i="3"/>
  <c r="S2613" i="3"/>
  <c r="S2607" i="3"/>
  <c r="E2616" i="3"/>
  <c r="M2616" i="3"/>
  <c r="M2612" i="3"/>
  <c r="E2612" i="3"/>
  <c r="M2608" i="3"/>
  <c r="E2608" i="3"/>
  <c r="Q2616" i="3"/>
  <c r="U2616" i="3"/>
  <c r="S2616" i="3"/>
  <c r="H2615" i="3"/>
  <c r="H2611" i="3"/>
  <c r="S2608" i="3"/>
  <c r="U2608" i="3"/>
  <c r="Q2608" i="3"/>
  <c r="S2611" i="3"/>
  <c r="S2609" i="3"/>
  <c r="S2606" i="3"/>
  <c r="U2615" i="3"/>
  <c r="U2613" i="3"/>
  <c r="S2612" i="3"/>
  <c r="U2617" i="3"/>
  <c r="H2607" i="3"/>
  <c r="H2616" i="3"/>
  <c r="S2614" i="3"/>
  <c r="U2611" i="3"/>
  <c r="U2609" i="3"/>
  <c r="H2608" i="3"/>
  <c r="U2612" i="3"/>
  <c r="H2612" i="3"/>
  <c r="S2610" i="3"/>
  <c r="U2607" i="3"/>
  <c r="M2243" i="3"/>
  <c r="E2243" i="3"/>
  <c r="E2239" i="3"/>
  <c r="M2239" i="3"/>
  <c r="M2235" i="3"/>
  <c r="E2235" i="3"/>
  <c r="S2243" i="3"/>
  <c r="U2243" i="3"/>
  <c r="Q2243" i="3"/>
  <c r="Q2239" i="3"/>
  <c r="U2239" i="3"/>
  <c r="S2239" i="3"/>
  <c r="H2238" i="3"/>
  <c r="U2235" i="3"/>
  <c r="S2235" i="3"/>
  <c r="Q2235" i="3"/>
  <c r="H2243" i="3"/>
  <c r="E2238" i="3"/>
  <c r="H2235" i="3"/>
  <c r="H2242" i="3"/>
  <c r="H2234" i="3"/>
  <c r="U2238" i="3"/>
  <c r="Q2242" i="3"/>
  <c r="E2242" i="3"/>
  <c r="H2239" i="3"/>
  <c r="Q2234" i="3"/>
  <c r="E2234" i="3"/>
  <c r="Q2238" i="3"/>
  <c r="U2242" i="3"/>
  <c r="U2234" i="3"/>
  <c r="V1509" i="3"/>
  <c r="V1494" i="3"/>
  <c r="V1442" i="3"/>
  <c r="V1410" i="3"/>
  <c r="V1338" i="3"/>
  <c r="V1306" i="3"/>
  <c r="V1290" i="3"/>
  <c r="V1274" i="3"/>
  <c r="V1258" i="3"/>
  <c r="V538" i="3"/>
  <c r="V498" i="3"/>
  <c r="V478" i="3"/>
  <c r="V442" i="3"/>
  <c r="V426" i="3"/>
  <c r="V393" i="3"/>
  <c r="V383" i="3"/>
  <c r="V375" i="3"/>
  <c r="V367" i="3"/>
  <c r="V359" i="3"/>
  <c r="V351" i="3"/>
  <c r="V343" i="3"/>
  <c r="V335" i="3"/>
  <c r="V303" i="3"/>
  <c r="V271" i="3"/>
  <c r="V226" i="3"/>
  <c r="V189" i="3"/>
  <c r="Q2897" i="3"/>
  <c r="V2897" i="3"/>
  <c r="U2896" i="3"/>
  <c r="Q2889" i="3"/>
  <c r="V2889" i="3"/>
  <c r="H2878" i="3"/>
  <c r="E2878" i="3"/>
  <c r="M2878" i="3"/>
  <c r="E2877" i="3"/>
  <c r="M2877" i="3"/>
  <c r="M2870" i="3"/>
  <c r="U2864" i="3"/>
  <c r="H2862" i="3"/>
  <c r="E2862" i="3"/>
  <c r="M2862" i="3"/>
  <c r="E2861" i="3"/>
  <c r="M2861" i="3"/>
  <c r="E2853" i="3"/>
  <c r="M2853" i="3"/>
  <c r="Q2838" i="3"/>
  <c r="V2838" i="3"/>
  <c r="Q2834" i="3"/>
  <c r="V2834" i="3"/>
  <c r="Q2830" i="3"/>
  <c r="V2830" i="3"/>
  <c r="Q2822" i="3"/>
  <c r="V2822" i="3"/>
  <c r="Q2818" i="3"/>
  <c r="V2818" i="3"/>
  <c r="Q2806" i="3"/>
  <c r="V2806" i="3"/>
  <c r="Q2798" i="3"/>
  <c r="V2798" i="3"/>
  <c r="Q2794" i="3"/>
  <c r="V2794" i="3"/>
  <c r="Q2786" i="3"/>
  <c r="V2786" i="3"/>
  <c r="Q2782" i="3"/>
  <c r="V2782" i="3"/>
  <c r="Q2778" i="3"/>
  <c r="V2778" i="3"/>
  <c r="Q2766" i="3"/>
  <c r="V2766" i="3"/>
  <c r="Q2746" i="3"/>
  <c r="V2746" i="3"/>
  <c r="Q2742" i="3"/>
  <c r="V2742" i="3"/>
  <c r="Q2734" i="3"/>
  <c r="V2734" i="3"/>
  <c r="Q2730" i="3"/>
  <c r="V2730" i="3"/>
  <c r="Q2726" i="3"/>
  <c r="V2726" i="3"/>
  <c r="Q2722" i="3"/>
  <c r="V2722" i="3"/>
  <c r="Q2718" i="3"/>
  <c r="V2718" i="3"/>
  <c r="Q2702" i="3"/>
  <c r="V2702" i="3"/>
  <c r="Q2690" i="3"/>
  <c r="V2690" i="3"/>
  <c r="Q2686" i="3"/>
  <c r="V2686" i="3"/>
  <c r="Q2682" i="3"/>
  <c r="V2682" i="3"/>
  <c r="Q2674" i="3"/>
  <c r="V2674" i="3"/>
  <c r="E2473" i="3"/>
  <c r="M2473" i="3"/>
  <c r="E2465" i="3"/>
  <c r="M2465" i="3"/>
  <c r="E2449" i="3"/>
  <c r="M2449" i="3"/>
  <c r="E2437" i="3"/>
  <c r="M2437" i="3"/>
  <c r="V2401" i="3"/>
  <c r="Q2401" i="3"/>
  <c r="V1690" i="3"/>
  <c r="V1562" i="3"/>
  <c r="Q2917" i="3"/>
  <c r="U2913" i="3"/>
  <c r="U2907" i="3"/>
  <c r="Q2905" i="3"/>
  <c r="H2846" i="3"/>
  <c r="E2846" i="3"/>
  <c r="M2846" i="3"/>
  <c r="S2830" i="3"/>
  <c r="H2830" i="3"/>
  <c r="E2830" i="3"/>
  <c r="M2830" i="3"/>
  <c r="H2826" i="3"/>
  <c r="E2826" i="3"/>
  <c r="M2826" i="3"/>
  <c r="S2822" i="3"/>
  <c r="H2822" i="3"/>
  <c r="E2822" i="3"/>
  <c r="M2822" i="3"/>
  <c r="H2818" i="3"/>
  <c r="E2818" i="3"/>
  <c r="M2818" i="3"/>
  <c r="S2794" i="3"/>
  <c r="S2786" i="3"/>
  <c r="S2778" i="3"/>
  <c r="H2774" i="3"/>
  <c r="E2774" i="3"/>
  <c r="M2774" i="3"/>
  <c r="H2766" i="3"/>
  <c r="E2766" i="3"/>
  <c r="M2766" i="3"/>
  <c r="H2750" i="3"/>
  <c r="E2750" i="3"/>
  <c r="M2750" i="3"/>
  <c r="S2746" i="3"/>
  <c r="S2742" i="3"/>
  <c r="S2734" i="3"/>
  <c r="H2730" i="3"/>
  <c r="E2730" i="3"/>
  <c r="M2730" i="3"/>
  <c r="S2726" i="3"/>
  <c r="S2718" i="3"/>
  <c r="H2714" i="3"/>
  <c r="E2714" i="3"/>
  <c r="M2714" i="3"/>
  <c r="H2710" i="3"/>
  <c r="E2710" i="3"/>
  <c r="M2710" i="3"/>
  <c r="H2702" i="3"/>
  <c r="E2702" i="3"/>
  <c r="M2702" i="3"/>
  <c r="H2698" i="3"/>
  <c r="E2698" i="3"/>
  <c r="M2698" i="3"/>
  <c r="H2690" i="3"/>
  <c r="E2690" i="3"/>
  <c r="M2690" i="3"/>
  <c r="S2686" i="3"/>
  <c r="H2682" i="3"/>
  <c r="E2682" i="3"/>
  <c r="M2682" i="3"/>
  <c r="S2674" i="3"/>
  <c r="Q2666" i="3"/>
  <c r="V2666" i="3"/>
  <c r="Q2658" i="3"/>
  <c r="V2658" i="3"/>
  <c r="Q2654" i="3"/>
  <c r="V2654" i="3"/>
  <c r="Q2646" i="3"/>
  <c r="V2646" i="3"/>
  <c r="H2642" i="3"/>
  <c r="E2642" i="3"/>
  <c r="M2642" i="3"/>
  <c r="E2641" i="3"/>
  <c r="E2633" i="3"/>
  <c r="Q2630" i="3"/>
  <c r="V2630" i="3"/>
  <c r="Q2626" i="3"/>
  <c r="V2626" i="3"/>
  <c r="E2617" i="3"/>
  <c r="E2537" i="3"/>
  <c r="H2530" i="3"/>
  <c r="E2530" i="3"/>
  <c r="M2530" i="3"/>
  <c r="E2529" i="3"/>
  <c r="Q2514" i="3"/>
  <c r="V2514" i="3"/>
  <c r="H2502" i="3"/>
  <c r="E2502" i="3"/>
  <c r="M2502" i="3"/>
  <c r="H2498" i="3"/>
  <c r="E2498" i="3"/>
  <c r="M2498" i="3"/>
  <c r="E2489" i="3"/>
  <c r="H2478" i="3"/>
  <c r="E2478" i="3"/>
  <c r="M2478" i="3"/>
  <c r="H2473" i="3"/>
  <c r="Q2470" i="3"/>
  <c r="V2470" i="3"/>
  <c r="H2454" i="3"/>
  <c r="E2454" i="3"/>
  <c r="M2454" i="3"/>
  <c r="Q2450" i="3"/>
  <c r="V2450" i="3"/>
  <c r="H2450" i="3"/>
  <c r="E2450" i="3"/>
  <c r="M2450" i="3"/>
  <c r="Q2438" i="3"/>
  <c r="V2438" i="3"/>
  <c r="H2438" i="3"/>
  <c r="E2438" i="3"/>
  <c r="M2438" i="3"/>
  <c r="H2437" i="3"/>
  <c r="Q2434" i="3"/>
  <c r="V2434" i="3"/>
  <c r="H2434" i="3"/>
  <c r="E2434" i="3"/>
  <c r="M2434" i="3"/>
  <c r="Q2430" i="3"/>
  <c r="V2430" i="3"/>
  <c r="H2430" i="3"/>
  <c r="E2430" i="3"/>
  <c r="M2430" i="3"/>
  <c r="H2429" i="3"/>
  <c r="E2429" i="3"/>
  <c r="Q2426" i="3"/>
  <c r="V2426" i="3"/>
  <c r="H2426" i="3"/>
  <c r="E2426" i="3"/>
  <c r="M2426" i="3"/>
  <c r="H2425" i="3"/>
  <c r="E2425" i="3"/>
  <c r="Q2422" i="3"/>
  <c r="V2422" i="3"/>
  <c r="H2422" i="3"/>
  <c r="E2422" i="3"/>
  <c r="M2422" i="3"/>
  <c r="E2421" i="3"/>
  <c r="Q2418" i="3"/>
  <c r="V2418" i="3"/>
  <c r="H2418" i="3"/>
  <c r="E2418" i="3"/>
  <c r="M2418" i="3"/>
  <c r="V2405" i="3"/>
  <c r="Q2405" i="3"/>
  <c r="Q2403" i="3"/>
  <c r="V2403" i="3"/>
  <c r="E2402" i="3"/>
  <c r="M2402" i="3"/>
  <c r="S2401" i="3"/>
  <c r="V2389" i="3"/>
  <c r="Q2389" i="3"/>
  <c r="H2383" i="3"/>
  <c r="M2383" i="3"/>
  <c r="E2383" i="3"/>
  <c r="V2373" i="3"/>
  <c r="Q2373" i="3"/>
  <c r="H2367" i="3"/>
  <c r="M2367" i="3"/>
  <c r="E2367" i="3"/>
  <c r="V2357" i="3"/>
  <c r="Q2357" i="3"/>
  <c r="H2351" i="3"/>
  <c r="M2351" i="3"/>
  <c r="E2351" i="3"/>
  <c r="V2341" i="3"/>
  <c r="Q2341" i="3"/>
  <c r="H2335" i="3"/>
  <c r="M2335" i="3"/>
  <c r="E2335" i="3"/>
  <c r="V2325" i="3"/>
  <c r="Q2325" i="3"/>
  <c r="H2319" i="3"/>
  <c r="M2319" i="3"/>
  <c r="E2319" i="3"/>
  <c r="V2309" i="3"/>
  <c r="Q2309" i="3"/>
  <c r="H2303" i="3"/>
  <c r="M2303" i="3"/>
  <c r="E2303" i="3"/>
  <c r="V2293" i="3"/>
  <c r="Q2293" i="3"/>
  <c r="H2287" i="3"/>
  <c r="M2287" i="3"/>
  <c r="E2287" i="3"/>
  <c r="V2277" i="3"/>
  <c r="Q2277" i="3"/>
  <c r="H2271" i="3"/>
  <c r="M2271" i="3"/>
  <c r="E2271" i="3"/>
  <c r="V2261" i="3"/>
  <c r="Q2261" i="3"/>
  <c r="H2255" i="3"/>
  <c r="M2255" i="3"/>
  <c r="E2255" i="3"/>
  <c r="U2888" i="3"/>
  <c r="E2885" i="3"/>
  <c r="M2885" i="3"/>
  <c r="Q2881" i="3"/>
  <c r="V2881" i="3"/>
  <c r="H2861" i="3"/>
  <c r="Q2850" i="3"/>
  <c r="V2850" i="3"/>
  <c r="Q2842" i="3"/>
  <c r="V2842" i="3"/>
  <c r="Q2826" i="3"/>
  <c r="V2826" i="3"/>
  <c r="Q2802" i="3"/>
  <c r="V2802" i="3"/>
  <c r="Q2790" i="3"/>
  <c r="V2790" i="3"/>
  <c r="Q2762" i="3"/>
  <c r="V2762" i="3"/>
  <c r="Q2758" i="3"/>
  <c r="V2758" i="3"/>
  <c r="Q2714" i="3"/>
  <c r="V2714" i="3"/>
  <c r="Q2670" i="3"/>
  <c r="V2670" i="3"/>
  <c r="E2477" i="3"/>
  <c r="M2477" i="3"/>
  <c r="E2457" i="3"/>
  <c r="M2457" i="3"/>
  <c r="E2441" i="3"/>
  <c r="M2441" i="3"/>
  <c r="Q2415" i="3"/>
  <c r="V2415" i="3"/>
  <c r="E2414" i="3"/>
  <c r="M2414" i="3"/>
  <c r="E2398" i="3"/>
  <c r="M2398" i="3"/>
  <c r="H2387" i="3"/>
  <c r="M2387" i="3"/>
  <c r="E2387" i="3"/>
  <c r="V2377" i="3"/>
  <c r="Q2377" i="3"/>
  <c r="H2355" i="3"/>
  <c r="M2355" i="3"/>
  <c r="E2355" i="3"/>
  <c r="V2345" i="3"/>
  <c r="Q2345" i="3"/>
  <c r="H2339" i="3"/>
  <c r="M2339" i="3"/>
  <c r="E2339" i="3"/>
  <c r="V2313" i="3"/>
  <c r="Q2313" i="3"/>
  <c r="H2307" i="3"/>
  <c r="M2307" i="3"/>
  <c r="E2307" i="3"/>
  <c r="V2281" i="3"/>
  <c r="Q2281" i="3"/>
  <c r="H2275" i="3"/>
  <c r="M2275" i="3"/>
  <c r="E2275" i="3"/>
  <c r="V2265" i="3"/>
  <c r="Q2265" i="3"/>
  <c r="H2259" i="3"/>
  <c r="M2259" i="3"/>
  <c r="E2259" i="3"/>
  <c r="V1722" i="3"/>
  <c r="V1658" i="3"/>
  <c r="V1626" i="3"/>
  <c r="Q2909" i="3"/>
  <c r="U2905" i="3"/>
  <c r="Q2901" i="3"/>
  <c r="S2897" i="3"/>
  <c r="S2889" i="3"/>
  <c r="S2881" i="3"/>
  <c r="H2850" i="3"/>
  <c r="E2850" i="3"/>
  <c r="M2850" i="3"/>
  <c r="S2842" i="3"/>
  <c r="H2838" i="3"/>
  <c r="E2838" i="3"/>
  <c r="M2838" i="3"/>
  <c r="S2806" i="3"/>
  <c r="S2798" i="3"/>
  <c r="S2782" i="3"/>
  <c r="H2770" i="3"/>
  <c r="E2770" i="3"/>
  <c r="M2770" i="3"/>
  <c r="S2758" i="3"/>
  <c r="H2746" i="3"/>
  <c r="E2746" i="3"/>
  <c r="M2746" i="3"/>
  <c r="H2742" i="3"/>
  <c r="E2742" i="3"/>
  <c r="M2742" i="3"/>
  <c r="H2734" i="3"/>
  <c r="E2734" i="3"/>
  <c r="M2734" i="3"/>
  <c r="S2730" i="3"/>
  <c r="H2726" i="3"/>
  <c r="E2726" i="3"/>
  <c r="M2726" i="3"/>
  <c r="H2722" i="3"/>
  <c r="E2722" i="3"/>
  <c r="M2722" i="3"/>
  <c r="H2718" i="3"/>
  <c r="E2718" i="3"/>
  <c r="M2718" i="3"/>
  <c r="H2706" i="3"/>
  <c r="E2706" i="3"/>
  <c r="M2706" i="3"/>
  <c r="H2686" i="3"/>
  <c r="E2686" i="3"/>
  <c r="M2686" i="3"/>
  <c r="H2678" i="3"/>
  <c r="E2678" i="3"/>
  <c r="M2678" i="3"/>
  <c r="S2670" i="3"/>
  <c r="H2670" i="3"/>
  <c r="E2670" i="3"/>
  <c r="M2670" i="3"/>
  <c r="H2666" i="3"/>
  <c r="E2666" i="3"/>
  <c r="M2666" i="3"/>
  <c r="E2661" i="3"/>
  <c r="E2653" i="3"/>
  <c r="H2650" i="3"/>
  <c r="E2650" i="3"/>
  <c r="M2650" i="3"/>
  <c r="H2646" i="3"/>
  <c r="E2646" i="3"/>
  <c r="M2646" i="3"/>
  <c r="E2645" i="3"/>
  <c r="Q2638" i="3"/>
  <c r="V2638" i="3"/>
  <c r="Q2634" i="3"/>
  <c r="V2634" i="3"/>
  <c r="H2626" i="3"/>
  <c r="E2626" i="3"/>
  <c r="M2626" i="3"/>
  <c r="E2625" i="3"/>
  <c r="H2622" i="3"/>
  <c r="E2622" i="3"/>
  <c r="M2622" i="3"/>
  <c r="E2621" i="3"/>
  <c r="Q2618" i="3"/>
  <c r="V2618" i="3"/>
  <c r="H2614" i="3"/>
  <c r="E2614" i="3"/>
  <c r="M2614" i="3"/>
  <c r="H2610" i="3"/>
  <c r="E2610" i="3"/>
  <c r="M2610" i="3"/>
  <c r="E2605" i="3"/>
  <c r="E2601" i="3"/>
  <c r="Q2598" i="3"/>
  <c r="V2598" i="3"/>
  <c r="Q2594" i="3"/>
  <c r="V2594" i="3"/>
  <c r="H2594" i="3"/>
  <c r="E2594" i="3"/>
  <c r="M2594" i="3"/>
  <c r="E2589" i="3"/>
  <c r="E2585" i="3"/>
  <c r="Q2582" i="3"/>
  <c r="V2582" i="3"/>
  <c r="Q2578" i="3"/>
  <c r="V2578" i="3"/>
  <c r="H2578" i="3"/>
  <c r="E2578" i="3"/>
  <c r="M2578" i="3"/>
  <c r="Q2574" i="3"/>
  <c r="V2574" i="3"/>
  <c r="H2574" i="3"/>
  <c r="E2574" i="3"/>
  <c r="M2574" i="3"/>
  <c r="E2573" i="3"/>
  <c r="Q2570" i="3"/>
  <c r="V2570" i="3"/>
  <c r="H2570" i="3"/>
  <c r="E2570" i="3"/>
  <c r="M2570" i="3"/>
  <c r="Q2566" i="3"/>
  <c r="V2566" i="3"/>
  <c r="H2566" i="3"/>
  <c r="E2566" i="3"/>
  <c r="M2566" i="3"/>
  <c r="Q2562" i="3"/>
  <c r="V2562" i="3"/>
  <c r="H2562" i="3"/>
  <c r="E2562" i="3"/>
  <c r="M2562" i="3"/>
  <c r="E2557" i="3"/>
  <c r="Q2550" i="3"/>
  <c r="V2550" i="3"/>
  <c r="H2550" i="3"/>
  <c r="E2550" i="3"/>
  <c r="M2550" i="3"/>
  <c r="E2549" i="3"/>
  <c r="Q2534" i="3"/>
  <c r="V2534" i="3"/>
  <c r="E2533" i="3"/>
  <c r="Q2526" i="3"/>
  <c r="V2526" i="3"/>
  <c r="H2522" i="3"/>
  <c r="E2522" i="3"/>
  <c r="M2522" i="3"/>
  <c r="H2518" i="3"/>
  <c r="E2518" i="3"/>
  <c r="M2518" i="3"/>
  <c r="Q2510" i="3"/>
  <c r="V2510" i="3"/>
  <c r="E2509" i="3"/>
  <c r="Q2506" i="3"/>
  <c r="V2506" i="3"/>
  <c r="E2505" i="3"/>
  <c r="Q2502" i="3"/>
  <c r="V2502" i="3"/>
  <c r="Q2498" i="3"/>
  <c r="V2498" i="3"/>
  <c r="E2497" i="3"/>
  <c r="Q2494" i="3"/>
  <c r="V2494" i="3"/>
  <c r="H2490" i="3"/>
  <c r="E2490" i="3"/>
  <c r="M2490" i="3"/>
  <c r="H2486" i="3"/>
  <c r="E2486" i="3"/>
  <c r="M2486" i="3"/>
  <c r="E2485" i="3"/>
  <c r="H2482" i="3"/>
  <c r="E2482" i="3"/>
  <c r="M2482" i="3"/>
  <c r="H2477" i="3"/>
  <c r="H2474" i="3"/>
  <c r="E2474" i="3"/>
  <c r="M2474" i="3"/>
  <c r="H2470" i="3"/>
  <c r="E2470" i="3"/>
  <c r="M2470" i="3"/>
  <c r="H2466" i="3"/>
  <c r="E2466" i="3"/>
  <c r="M2466" i="3"/>
  <c r="Q2462" i="3"/>
  <c r="V2462" i="3"/>
  <c r="H2462" i="3"/>
  <c r="E2462" i="3"/>
  <c r="M2462" i="3"/>
  <c r="Q2458" i="3"/>
  <c r="V2458" i="3"/>
  <c r="H2458" i="3"/>
  <c r="E2458" i="3"/>
  <c r="M2458" i="3"/>
  <c r="Q2454" i="3"/>
  <c r="V2454" i="3"/>
  <c r="Q2442" i="3"/>
  <c r="V2442" i="3"/>
  <c r="S2917" i="3"/>
  <c r="H2914" i="3"/>
  <c r="H2910" i="3"/>
  <c r="S2909" i="3"/>
  <c r="S2905" i="3"/>
  <c r="H2902" i="3"/>
  <c r="S2901" i="3"/>
  <c r="S2898" i="3"/>
  <c r="H2898" i="3"/>
  <c r="E2898" i="3"/>
  <c r="M2898" i="3"/>
  <c r="E2897" i="3"/>
  <c r="M2897" i="3"/>
  <c r="U2893" i="3"/>
  <c r="Q2893" i="3"/>
  <c r="V2893" i="3"/>
  <c r="S2890" i="3"/>
  <c r="H2890" i="3"/>
  <c r="E2890" i="3"/>
  <c r="M2890" i="3"/>
  <c r="E2889" i="3"/>
  <c r="M2889" i="3"/>
  <c r="U2885" i="3"/>
  <c r="Q2885" i="3"/>
  <c r="V2885" i="3"/>
  <c r="E2881" i="3"/>
  <c r="M2881" i="3"/>
  <c r="U2877" i="3"/>
  <c r="Q2877" i="3"/>
  <c r="V2877" i="3"/>
  <c r="S2874" i="3"/>
  <c r="H2874" i="3"/>
  <c r="E2874" i="3"/>
  <c r="M2874" i="3"/>
  <c r="E2873" i="3"/>
  <c r="M2873" i="3"/>
  <c r="U2869" i="3"/>
  <c r="Q2869" i="3"/>
  <c r="V2869" i="3"/>
  <c r="S2866" i="3"/>
  <c r="H2866" i="3"/>
  <c r="E2866" i="3"/>
  <c r="M2866" i="3"/>
  <c r="E2865" i="3"/>
  <c r="M2865" i="3"/>
  <c r="U2861" i="3"/>
  <c r="Q2861" i="3"/>
  <c r="V2861" i="3"/>
  <c r="E2857" i="3"/>
  <c r="M2857" i="3"/>
  <c r="U2853" i="3"/>
  <c r="Q2853" i="3"/>
  <c r="V2853" i="3"/>
  <c r="Q2849" i="3"/>
  <c r="Q2845" i="3"/>
  <c r="Q2841" i="3"/>
  <c r="Q2837" i="3"/>
  <c r="Q2833" i="3"/>
  <c r="Q2829" i="3"/>
  <c r="Q2825" i="3"/>
  <c r="Q2821" i="3"/>
  <c r="Q2817" i="3"/>
  <c r="Q2813" i="3"/>
  <c r="Q2809" i="3"/>
  <c r="Q2805" i="3"/>
  <c r="Q2801" i="3"/>
  <c r="Q2797" i="3"/>
  <c r="Q2793" i="3"/>
  <c r="Q2789" i="3"/>
  <c r="Q2785" i="3"/>
  <c r="Q2781" i="3"/>
  <c r="Q2777" i="3"/>
  <c r="Q2773" i="3"/>
  <c r="Q2769" i="3"/>
  <c r="Q2765" i="3"/>
  <c r="Q2761" i="3"/>
  <c r="Q2757" i="3"/>
  <c r="Q2753" i="3"/>
  <c r="Q2749" i="3"/>
  <c r="Q2745" i="3"/>
  <c r="Q2741" i="3"/>
  <c r="Q2737" i="3"/>
  <c r="Q2733" i="3"/>
  <c r="Q2729" i="3"/>
  <c r="Q2725" i="3"/>
  <c r="Q2721" i="3"/>
  <c r="Q2717" i="3"/>
  <c r="Q2713" i="3"/>
  <c r="Q2709" i="3"/>
  <c r="Q2705" i="3"/>
  <c r="Q2701" i="3"/>
  <c r="Q2697" i="3"/>
  <c r="Q2693" i="3"/>
  <c r="Q2689" i="3"/>
  <c r="Q2685" i="3"/>
  <c r="Q2681" i="3"/>
  <c r="Q2677" i="3"/>
  <c r="Q2673" i="3"/>
  <c r="Q2669" i="3"/>
  <c r="S2666" i="3"/>
  <c r="S2658" i="3"/>
  <c r="S2654" i="3"/>
  <c r="S2646" i="3"/>
  <c r="S2638" i="3"/>
  <c r="S2634" i="3"/>
  <c r="S2630" i="3"/>
  <c r="S2626" i="3"/>
  <c r="S2618" i="3"/>
  <c r="S2598" i="3"/>
  <c r="S2594" i="3"/>
  <c r="S2582" i="3"/>
  <c r="S2578" i="3"/>
  <c r="S2574" i="3"/>
  <c r="S2570" i="3"/>
  <c r="S2566" i="3"/>
  <c r="S2562" i="3"/>
  <c r="S2550" i="3"/>
  <c r="S2534" i="3"/>
  <c r="S2526" i="3"/>
  <c r="S2514" i="3"/>
  <c r="S2510" i="3"/>
  <c r="S2506" i="3"/>
  <c r="S2502" i="3"/>
  <c r="S2498" i="3"/>
  <c r="S2494" i="3"/>
  <c r="Q2481" i="3"/>
  <c r="S2481" i="3"/>
  <c r="Q2477" i="3"/>
  <c r="S2477" i="3"/>
  <c r="Q2473" i="3"/>
  <c r="S2473" i="3"/>
  <c r="S2470" i="3"/>
  <c r="Q2469" i="3"/>
  <c r="S2469" i="3"/>
  <c r="Q2465" i="3"/>
  <c r="S2465" i="3"/>
  <c r="S2462" i="3"/>
  <c r="Q2461" i="3"/>
  <c r="S2461" i="3"/>
  <c r="S2458" i="3"/>
  <c r="Q2457" i="3"/>
  <c r="S2457" i="3"/>
  <c r="S2454" i="3"/>
  <c r="Q2453" i="3"/>
  <c r="S2453" i="3"/>
  <c r="S2450" i="3"/>
  <c r="Q2449" i="3"/>
  <c r="S2449" i="3"/>
  <c r="Q2445" i="3"/>
  <c r="S2445" i="3"/>
  <c r="S2442" i="3"/>
  <c r="Q2441" i="3"/>
  <c r="S2441" i="3"/>
  <c r="S2438" i="3"/>
  <c r="Q2437" i="3"/>
  <c r="S2437" i="3"/>
  <c r="S2434" i="3"/>
  <c r="Q2433" i="3"/>
  <c r="S2433" i="3"/>
  <c r="S2430" i="3"/>
  <c r="S2426" i="3"/>
  <c r="S2422" i="3"/>
  <c r="S2418" i="3"/>
  <c r="V2409" i="3"/>
  <c r="Q2409" i="3"/>
  <c r="Q2407" i="3"/>
  <c r="V2407" i="3"/>
  <c r="E2406" i="3"/>
  <c r="M2406" i="3"/>
  <c r="S2405" i="3"/>
  <c r="S2403" i="3"/>
  <c r="V2393" i="3"/>
  <c r="Q2393" i="3"/>
  <c r="Q2391" i="3"/>
  <c r="V2391" i="3"/>
  <c r="S2389" i="3"/>
  <c r="V2385" i="3"/>
  <c r="Q2385" i="3"/>
  <c r="H2379" i="3"/>
  <c r="M2379" i="3"/>
  <c r="E2379" i="3"/>
  <c r="S2373" i="3"/>
  <c r="V2369" i="3"/>
  <c r="Q2369" i="3"/>
  <c r="H2363" i="3"/>
  <c r="M2363" i="3"/>
  <c r="E2363" i="3"/>
  <c r="S2357" i="3"/>
  <c r="V2353" i="3"/>
  <c r="Q2353" i="3"/>
  <c r="H2347" i="3"/>
  <c r="M2347" i="3"/>
  <c r="E2347" i="3"/>
  <c r="S2341" i="3"/>
  <c r="V2337" i="3"/>
  <c r="Q2337" i="3"/>
  <c r="H2331" i="3"/>
  <c r="M2331" i="3"/>
  <c r="E2331" i="3"/>
  <c r="S2325" i="3"/>
  <c r="V2321" i="3"/>
  <c r="Q2321" i="3"/>
  <c r="H2315" i="3"/>
  <c r="M2315" i="3"/>
  <c r="E2315" i="3"/>
  <c r="S2309" i="3"/>
  <c r="V2305" i="3"/>
  <c r="Q2305" i="3"/>
  <c r="H2299" i="3"/>
  <c r="M2299" i="3"/>
  <c r="E2299" i="3"/>
  <c r="S2293" i="3"/>
  <c r="V2289" i="3"/>
  <c r="Q2289" i="3"/>
  <c r="H2283" i="3"/>
  <c r="M2283" i="3"/>
  <c r="E2283" i="3"/>
  <c r="S2277" i="3"/>
  <c r="V2273" i="3"/>
  <c r="Q2273" i="3"/>
  <c r="H2267" i="3"/>
  <c r="M2267" i="3"/>
  <c r="E2267" i="3"/>
  <c r="S2261" i="3"/>
  <c r="V2257" i="3"/>
  <c r="Q2257" i="3"/>
  <c r="H2251" i="3"/>
  <c r="M2251" i="3"/>
  <c r="E2251" i="3"/>
  <c r="E2894" i="3"/>
  <c r="E2893" i="3"/>
  <c r="M2893" i="3"/>
  <c r="H2886" i="3"/>
  <c r="E2886" i="3"/>
  <c r="M2886" i="3"/>
  <c r="H2885" i="3"/>
  <c r="H2877" i="3"/>
  <c r="Q2873" i="3"/>
  <c r="V2873" i="3"/>
  <c r="E2869" i="3"/>
  <c r="M2869" i="3"/>
  <c r="Q2865" i="3"/>
  <c r="V2865" i="3"/>
  <c r="Q2857" i="3"/>
  <c r="V2857" i="3"/>
  <c r="H2854" i="3"/>
  <c r="E2854" i="3"/>
  <c r="M2854" i="3"/>
  <c r="H2853" i="3"/>
  <c r="Q2846" i="3"/>
  <c r="V2846" i="3"/>
  <c r="Q2814" i="3"/>
  <c r="V2814" i="3"/>
  <c r="Q2810" i="3"/>
  <c r="V2810" i="3"/>
  <c r="Q2774" i="3"/>
  <c r="V2774" i="3"/>
  <c r="Q2770" i="3"/>
  <c r="V2770" i="3"/>
  <c r="Q2754" i="3"/>
  <c r="V2754" i="3"/>
  <c r="Q2750" i="3"/>
  <c r="V2750" i="3"/>
  <c r="Q2738" i="3"/>
  <c r="V2738" i="3"/>
  <c r="Q2710" i="3"/>
  <c r="V2710" i="3"/>
  <c r="Q2706" i="3"/>
  <c r="V2706" i="3"/>
  <c r="Q2698" i="3"/>
  <c r="V2698" i="3"/>
  <c r="Q2694" i="3"/>
  <c r="V2694" i="3"/>
  <c r="Q2678" i="3"/>
  <c r="V2678" i="3"/>
  <c r="E2481" i="3"/>
  <c r="M2481" i="3"/>
  <c r="E2469" i="3"/>
  <c r="M2469" i="3"/>
  <c r="E2461" i="3"/>
  <c r="M2461" i="3"/>
  <c r="E2453" i="3"/>
  <c r="M2453" i="3"/>
  <c r="E2445" i="3"/>
  <c r="M2445" i="3"/>
  <c r="E2433" i="3"/>
  <c r="M2433" i="3"/>
  <c r="V2417" i="3"/>
  <c r="Q2417" i="3"/>
  <c r="Q2399" i="3"/>
  <c r="V2399" i="3"/>
  <c r="H2371" i="3"/>
  <c r="M2371" i="3"/>
  <c r="E2371" i="3"/>
  <c r="V2361" i="3"/>
  <c r="Q2361" i="3"/>
  <c r="V2329" i="3"/>
  <c r="Q2329" i="3"/>
  <c r="H2323" i="3"/>
  <c r="M2323" i="3"/>
  <c r="E2323" i="3"/>
  <c r="V2297" i="3"/>
  <c r="Q2297" i="3"/>
  <c r="H2291" i="3"/>
  <c r="M2291" i="3"/>
  <c r="E2291" i="3"/>
  <c r="V2249" i="3"/>
  <c r="Q2249" i="3"/>
  <c r="V1594" i="3"/>
  <c r="U2917" i="3"/>
  <c r="U2915" i="3"/>
  <c r="Q2913" i="3"/>
  <c r="U2909" i="3"/>
  <c r="U2903" i="3"/>
  <c r="U2901" i="3"/>
  <c r="S2857" i="3"/>
  <c r="S2850" i="3"/>
  <c r="S2846" i="3"/>
  <c r="H2842" i="3"/>
  <c r="E2842" i="3"/>
  <c r="M2842" i="3"/>
  <c r="S2838" i="3"/>
  <c r="S2834" i="3"/>
  <c r="H2834" i="3"/>
  <c r="E2834" i="3"/>
  <c r="M2834" i="3"/>
  <c r="S2818" i="3"/>
  <c r="H2814" i="3"/>
  <c r="E2814" i="3"/>
  <c r="M2814" i="3"/>
  <c r="H2810" i="3"/>
  <c r="E2810" i="3"/>
  <c r="M2810" i="3"/>
  <c r="H2806" i="3"/>
  <c r="E2806" i="3"/>
  <c r="M2806" i="3"/>
  <c r="H2802" i="3"/>
  <c r="E2802" i="3"/>
  <c r="M2802" i="3"/>
  <c r="H2798" i="3"/>
  <c r="E2798" i="3"/>
  <c r="M2798" i="3"/>
  <c r="H2794" i="3"/>
  <c r="E2794" i="3"/>
  <c r="M2794" i="3"/>
  <c r="H2790" i="3"/>
  <c r="E2790" i="3"/>
  <c r="M2790" i="3"/>
  <c r="H2786" i="3"/>
  <c r="E2786" i="3"/>
  <c r="M2786" i="3"/>
  <c r="H2782" i="3"/>
  <c r="E2782" i="3"/>
  <c r="M2782" i="3"/>
  <c r="H2778" i="3"/>
  <c r="E2778" i="3"/>
  <c r="M2778" i="3"/>
  <c r="S2774" i="3"/>
  <c r="S2766" i="3"/>
  <c r="S2762" i="3"/>
  <c r="H2762" i="3"/>
  <c r="E2762" i="3"/>
  <c r="M2762" i="3"/>
  <c r="H2758" i="3"/>
  <c r="E2758" i="3"/>
  <c r="M2758" i="3"/>
  <c r="H2754" i="3"/>
  <c r="E2754" i="3"/>
  <c r="M2754" i="3"/>
  <c r="S2750" i="3"/>
  <c r="H2738" i="3"/>
  <c r="E2738" i="3"/>
  <c r="M2738" i="3"/>
  <c r="S2722" i="3"/>
  <c r="S2714" i="3"/>
  <c r="S2702" i="3"/>
  <c r="H2694" i="3"/>
  <c r="E2694" i="3"/>
  <c r="M2694" i="3"/>
  <c r="S2690" i="3"/>
  <c r="S2682" i="3"/>
  <c r="H2674" i="3"/>
  <c r="E2674" i="3"/>
  <c r="M2674" i="3"/>
  <c r="E2665" i="3"/>
  <c r="Q2662" i="3"/>
  <c r="V2662" i="3"/>
  <c r="H2662" i="3"/>
  <c r="E2662" i="3"/>
  <c r="M2662" i="3"/>
  <c r="H2658" i="3"/>
  <c r="E2658" i="3"/>
  <c r="M2658" i="3"/>
  <c r="E2657" i="3"/>
  <c r="H2654" i="3"/>
  <c r="E2654" i="3"/>
  <c r="M2654" i="3"/>
  <c r="Q2650" i="3"/>
  <c r="V2650" i="3"/>
  <c r="E2649" i="3"/>
  <c r="Q2642" i="3"/>
  <c r="V2642" i="3"/>
  <c r="H2638" i="3"/>
  <c r="E2638" i="3"/>
  <c r="M2638" i="3"/>
  <c r="E2637" i="3"/>
  <c r="H2634" i="3"/>
  <c r="E2634" i="3"/>
  <c r="M2634" i="3"/>
  <c r="H2630" i="3"/>
  <c r="E2630" i="3"/>
  <c r="M2630" i="3"/>
  <c r="E2629" i="3"/>
  <c r="Q2622" i="3"/>
  <c r="V2622" i="3"/>
  <c r="H2618" i="3"/>
  <c r="E2618" i="3"/>
  <c r="M2618" i="3"/>
  <c r="Q2614" i="3"/>
  <c r="V2614" i="3"/>
  <c r="E2613" i="3"/>
  <c r="Q2610" i="3"/>
  <c r="V2610" i="3"/>
  <c r="E2609" i="3"/>
  <c r="Q2606" i="3"/>
  <c r="V2606" i="3"/>
  <c r="H2606" i="3"/>
  <c r="E2606" i="3"/>
  <c r="M2606" i="3"/>
  <c r="Q2602" i="3"/>
  <c r="V2602" i="3"/>
  <c r="H2602" i="3"/>
  <c r="E2602" i="3"/>
  <c r="M2602" i="3"/>
  <c r="H2598" i="3"/>
  <c r="E2598" i="3"/>
  <c r="M2598" i="3"/>
  <c r="E2597" i="3"/>
  <c r="E2593" i="3"/>
  <c r="Q2590" i="3"/>
  <c r="V2590" i="3"/>
  <c r="H2590" i="3"/>
  <c r="E2590" i="3"/>
  <c r="M2590" i="3"/>
  <c r="Q2586" i="3"/>
  <c r="V2586" i="3"/>
  <c r="H2586" i="3"/>
  <c r="E2586" i="3"/>
  <c r="M2586" i="3"/>
  <c r="H2582" i="3"/>
  <c r="E2582" i="3"/>
  <c r="M2582" i="3"/>
  <c r="E2581" i="3"/>
  <c r="E2577" i="3"/>
  <c r="E2569" i="3"/>
  <c r="E2565" i="3"/>
  <c r="E2561" i="3"/>
  <c r="Q2558" i="3"/>
  <c r="V2558" i="3"/>
  <c r="H2558" i="3"/>
  <c r="E2558" i="3"/>
  <c r="M2558" i="3"/>
  <c r="Q2554" i="3"/>
  <c r="V2554" i="3"/>
  <c r="H2554" i="3"/>
  <c r="E2554" i="3"/>
  <c r="M2554" i="3"/>
  <c r="E2553" i="3"/>
  <c r="Q2546" i="3"/>
  <c r="V2546" i="3"/>
  <c r="H2546" i="3"/>
  <c r="E2546" i="3"/>
  <c r="M2546" i="3"/>
  <c r="E2545" i="3"/>
  <c r="Q2542" i="3"/>
  <c r="V2542" i="3"/>
  <c r="H2542" i="3"/>
  <c r="E2542" i="3"/>
  <c r="M2542" i="3"/>
  <c r="E2541" i="3"/>
  <c r="Q2538" i="3"/>
  <c r="V2538" i="3"/>
  <c r="H2538" i="3"/>
  <c r="E2538" i="3"/>
  <c r="M2538" i="3"/>
  <c r="H2534" i="3"/>
  <c r="E2534" i="3"/>
  <c r="M2534" i="3"/>
  <c r="Q2530" i="3"/>
  <c r="V2530" i="3"/>
  <c r="H2526" i="3"/>
  <c r="E2526" i="3"/>
  <c r="M2526" i="3"/>
  <c r="E2525" i="3"/>
  <c r="Q2522" i="3"/>
  <c r="V2522" i="3"/>
  <c r="E2521" i="3"/>
  <c r="Q2518" i="3"/>
  <c r="V2518" i="3"/>
  <c r="E2517" i="3"/>
  <c r="H2514" i="3"/>
  <c r="E2514" i="3"/>
  <c r="M2514" i="3"/>
  <c r="E2513" i="3"/>
  <c r="H2510" i="3"/>
  <c r="E2510" i="3"/>
  <c r="M2510" i="3"/>
  <c r="H2506" i="3"/>
  <c r="E2506" i="3"/>
  <c r="M2506" i="3"/>
  <c r="E2501" i="3"/>
  <c r="H2494" i="3"/>
  <c r="E2494" i="3"/>
  <c r="M2494" i="3"/>
  <c r="E2493" i="3"/>
  <c r="Q2490" i="3"/>
  <c r="V2490" i="3"/>
  <c r="Q2486" i="3"/>
  <c r="V2486" i="3"/>
  <c r="Q2482" i="3"/>
  <c r="V2482" i="3"/>
  <c r="Q2478" i="3"/>
  <c r="V2478" i="3"/>
  <c r="Q2474" i="3"/>
  <c r="V2474" i="3"/>
  <c r="Q2466" i="3"/>
  <c r="V2466" i="3"/>
  <c r="H2465" i="3"/>
  <c r="H2457" i="3"/>
  <c r="H2453" i="3"/>
  <c r="H2449" i="3"/>
  <c r="Q2446" i="3"/>
  <c r="V2446" i="3"/>
  <c r="H2446" i="3"/>
  <c r="E2446" i="3"/>
  <c r="M2446" i="3"/>
  <c r="H2442" i="3"/>
  <c r="E2442" i="3"/>
  <c r="M2442" i="3"/>
  <c r="E2917" i="3"/>
  <c r="M2917" i="3"/>
  <c r="E2913" i="3"/>
  <c r="M2913" i="3"/>
  <c r="E2909" i="3"/>
  <c r="M2909" i="3"/>
  <c r="E2905" i="3"/>
  <c r="M2905" i="3"/>
  <c r="E2901" i="3"/>
  <c r="M2901" i="3"/>
  <c r="V2898" i="3"/>
  <c r="Q2896" i="3"/>
  <c r="S2895" i="3"/>
  <c r="S2893" i="3"/>
  <c r="V2890" i="3"/>
  <c r="Q2888" i="3"/>
  <c r="S2887" i="3"/>
  <c r="S2885" i="3"/>
  <c r="V2882" i="3"/>
  <c r="Q2880" i="3"/>
  <c r="S2879" i="3"/>
  <c r="S2877" i="3"/>
  <c r="V2874" i="3"/>
  <c r="Q2872" i="3"/>
  <c r="S2871" i="3"/>
  <c r="S2869" i="3"/>
  <c r="V2866" i="3"/>
  <c r="Q2864" i="3"/>
  <c r="S2863" i="3"/>
  <c r="S2861" i="3"/>
  <c r="V2858" i="3"/>
  <c r="Q2856" i="3"/>
  <c r="S2855" i="3"/>
  <c r="S2853" i="3"/>
  <c r="U2849" i="3"/>
  <c r="U2845" i="3"/>
  <c r="U2841" i="3"/>
  <c r="U2837" i="3"/>
  <c r="U2833" i="3"/>
  <c r="U2829" i="3"/>
  <c r="U2825" i="3"/>
  <c r="U2821" i="3"/>
  <c r="U2817" i="3"/>
  <c r="U2813" i="3"/>
  <c r="U2809" i="3"/>
  <c r="U2805" i="3"/>
  <c r="U2801" i="3"/>
  <c r="U2797" i="3"/>
  <c r="U2793" i="3"/>
  <c r="U2789" i="3"/>
  <c r="U2785" i="3"/>
  <c r="U2781" i="3"/>
  <c r="U2777" i="3"/>
  <c r="U2773" i="3"/>
  <c r="U2769" i="3"/>
  <c r="U2765" i="3"/>
  <c r="U2761" i="3"/>
  <c r="U2757" i="3"/>
  <c r="U2753" i="3"/>
  <c r="U2749" i="3"/>
  <c r="U2745" i="3"/>
  <c r="U2741" i="3"/>
  <c r="U2737" i="3"/>
  <c r="U2733" i="3"/>
  <c r="U2729" i="3"/>
  <c r="U2725" i="3"/>
  <c r="U2721" i="3"/>
  <c r="U2717" i="3"/>
  <c r="U2713" i="3"/>
  <c r="U2709" i="3"/>
  <c r="U2705" i="3"/>
  <c r="U2701" i="3"/>
  <c r="U2697" i="3"/>
  <c r="U2693" i="3"/>
  <c r="U2689" i="3"/>
  <c r="U2685" i="3"/>
  <c r="U2681" i="3"/>
  <c r="U2677" i="3"/>
  <c r="U2673" i="3"/>
  <c r="U2669" i="3"/>
  <c r="Q2665" i="3"/>
  <c r="Q2661" i="3"/>
  <c r="Q2657" i="3"/>
  <c r="Q2653" i="3"/>
  <c r="Q2649" i="3"/>
  <c r="Q2645" i="3"/>
  <c r="Q2641" i="3"/>
  <c r="Q2637" i="3"/>
  <c r="Q2633" i="3"/>
  <c r="Q2629" i="3"/>
  <c r="Q2625" i="3"/>
  <c r="Q2621" i="3"/>
  <c r="Q2617" i="3"/>
  <c r="Q2613" i="3"/>
  <c r="Q2609" i="3"/>
  <c r="Q2605" i="3"/>
  <c r="Q2601" i="3"/>
  <c r="Q2597" i="3"/>
  <c r="Q2593" i="3"/>
  <c r="Q2589" i="3"/>
  <c r="Q2585" i="3"/>
  <c r="Q2581" i="3"/>
  <c r="Q2577" i="3"/>
  <c r="Q2573" i="3"/>
  <c r="Q2569" i="3"/>
  <c r="Q2565" i="3"/>
  <c r="Q2561" i="3"/>
  <c r="Q2557" i="3"/>
  <c r="Q2553" i="3"/>
  <c r="Q2549" i="3"/>
  <c r="Q2545" i="3"/>
  <c r="Q2541" i="3"/>
  <c r="Q2537" i="3"/>
  <c r="Q2533" i="3"/>
  <c r="Q2529" i="3"/>
  <c r="Q2525" i="3"/>
  <c r="Q2521" i="3"/>
  <c r="Q2517" i="3"/>
  <c r="Q2513" i="3"/>
  <c r="Q2509" i="3"/>
  <c r="Q2505" i="3"/>
  <c r="Q2501" i="3"/>
  <c r="Q2497" i="3"/>
  <c r="Q2493" i="3"/>
  <c r="Q2489" i="3"/>
  <c r="Q2485" i="3"/>
  <c r="Q2429" i="3"/>
  <c r="Q2425" i="3"/>
  <c r="Q2421" i="3"/>
  <c r="V2413" i="3"/>
  <c r="Q2413" i="3"/>
  <c r="Q2411" i="3"/>
  <c r="V2411" i="3"/>
  <c r="E2410" i="3"/>
  <c r="M2410" i="3"/>
  <c r="S2409" i="3"/>
  <c r="S2407" i="3"/>
  <c r="V2397" i="3"/>
  <c r="Q2397" i="3"/>
  <c r="Q2395" i="3"/>
  <c r="V2395" i="3"/>
  <c r="E2394" i="3"/>
  <c r="M2394" i="3"/>
  <c r="S2393" i="3"/>
  <c r="S2391" i="3"/>
  <c r="S2385" i="3"/>
  <c r="V2381" i="3"/>
  <c r="Q2381" i="3"/>
  <c r="H2375" i="3"/>
  <c r="M2375" i="3"/>
  <c r="E2375" i="3"/>
  <c r="S2369" i="3"/>
  <c r="V2365" i="3"/>
  <c r="Q2365" i="3"/>
  <c r="H2359" i="3"/>
  <c r="M2359" i="3"/>
  <c r="E2359" i="3"/>
  <c r="S2353" i="3"/>
  <c r="V2349" i="3"/>
  <c r="Q2349" i="3"/>
  <c r="H2343" i="3"/>
  <c r="M2343" i="3"/>
  <c r="E2343" i="3"/>
  <c r="S2337" i="3"/>
  <c r="V2333" i="3"/>
  <c r="Q2333" i="3"/>
  <c r="H2327" i="3"/>
  <c r="M2327" i="3"/>
  <c r="E2327" i="3"/>
  <c r="S2321" i="3"/>
  <c r="V2317" i="3"/>
  <c r="Q2317" i="3"/>
  <c r="H2311" i="3"/>
  <c r="M2311" i="3"/>
  <c r="E2311" i="3"/>
  <c r="S2305" i="3"/>
  <c r="V2301" i="3"/>
  <c r="Q2301" i="3"/>
  <c r="H2295" i="3"/>
  <c r="M2295" i="3"/>
  <c r="E2295" i="3"/>
  <c r="S2289" i="3"/>
  <c r="V2285" i="3"/>
  <c r="Q2285" i="3"/>
  <c r="H2279" i="3"/>
  <c r="M2279" i="3"/>
  <c r="E2279" i="3"/>
  <c r="V2269" i="3"/>
  <c r="Q2269" i="3"/>
  <c r="H2263" i="3"/>
  <c r="M2263" i="3"/>
  <c r="E2263" i="3"/>
  <c r="V2253" i="3"/>
  <c r="Q2253" i="3"/>
  <c r="Q2667" i="3"/>
  <c r="M2667" i="3"/>
  <c r="Q2663" i="3"/>
  <c r="M2663" i="3"/>
  <c r="Q2659" i="3"/>
  <c r="M2659" i="3"/>
  <c r="Q2655" i="3"/>
  <c r="M2655" i="3"/>
  <c r="Q2651" i="3"/>
  <c r="M2651" i="3"/>
  <c r="Q2647" i="3"/>
  <c r="M2647" i="3"/>
  <c r="Q2643" i="3"/>
  <c r="M2643" i="3"/>
  <c r="Q2639" i="3"/>
  <c r="M2639" i="3"/>
  <c r="Q2635" i="3"/>
  <c r="M2635" i="3"/>
  <c r="Q2631" i="3"/>
  <c r="M2631" i="3"/>
  <c r="Q2627" i="3"/>
  <c r="M2627" i="3"/>
  <c r="Q2623" i="3"/>
  <c r="M2623" i="3"/>
  <c r="Q2619" i="3"/>
  <c r="M2619" i="3"/>
  <c r="Q2615" i="3"/>
  <c r="M2615" i="3"/>
  <c r="Q2611" i="3"/>
  <c r="M2611" i="3"/>
  <c r="Q2607" i="3"/>
  <c r="M2607" i="3"/>
  <c r="Q2603" i="3"/>
  <c r="M2603" i="3"/>
  <c r="Q2599" i="3"/>
  <c r="M2599" i="3"/>
  <c r="Q2595" i="3"/>
  <c r="M2595" i="3"/>
  <c r="Q2591" i="3"/>
  <c r="M2591" i="3"/>
  <c r="Q2587" i="3"/>
  <c r="M2587" i="3"/>
  <c r="Q2583" i="3"/>
  <c r="M2583" i="3"/>
  <c r="Q2579" i="3"/>
  <c r="M2579" i="3"/>
  <c r="Q2575" i="3"/>
  <c r="M2575" i="3"/>
  <c r="Q2571" i="3"/>
  <c r="M2571" i="3"/>
  <c r="Q2567" i="3"/>
  <c r="M2567" i="3"/>
  <c r="Q2563" i="3"/>
  <c r="M2563" i="3"/>
  <c r="Q2559" i="3"/>
  <c r="M2559" i="3"/>
  <c r="Q2555" i="3"/>
  <c r="M2555" i="3"/>
  <c r="Q2551" i="3"/>
  <c r="M2551" i="3"/>
  <c r="Q2547" i="3"/>
  <c r="M2547" i="3"/>
  <c r="Q2543" i="3"/>
  <c r="M2543" i="3"/>
  <c r="Q2539" i="3"/>
  <c r="M2539" i="3"/>
  <c r="Q2535" i="3"/>
  <c r="M2535" i="3"/>
  <c r="Q2531" i="3"/>
  <c r="M2531" i="3"/>
  <c r="Q2527" i="3"/>
  <c r="M2527" i="3"/>
  <c r="Q2523" i="3"/>
  <c r="M2523" i="3"/>
  <c r="Q2519" i="3"/>
  <c r="M2519" i="3"/>
  <c r="Q2515" i="3"/>
  <c r="M2515" i="3"/>
  <c r="Q2511" i="3"/>
  <c r="M2511" i="3"/>
  <c r="Q2507" i="3"/>
  <c r="M2507" i="3"/>
  <c r="Q2503" i="3"/>
  <c r="M2503" i="3"/>
  <c r="Q2499" i="3"/>
  <c r="M2499" i="3"/>
  <c r="Q2495" i="3"/>
  <c r="M2495" i="3"/>
  <c r="Q2491" i="3"/>
  <c r="M2491" i="3"/>
  <c r="Q2487" i="3"/>
  <c r="M2487" i="3"/>
  <c r="Q2483" i="3"/>
  <c r="M2483" i="3"/>
  <c r="M2439" i="3"/>
  <c r="Q2427" i="3"/>
  <c r="M2427" i="3"/>
  <c r="Q2423" i="3"/>
  <c r="M2423" i="3"/>
  <c r="Q2419" i="3"/>
  <c r="M2419" i="3"/>
  <c r="M2417" i="3"/>
  <c r="M2416" i="3"/>
  <c r="V2414" i="3"/>
  <c r="M2413" i="3"/>
  <c r="M2412" i="3"/>
  <c r="V2410" i="3"/>
  <c r="M2409" i="3"/>
  <c r="M2408" i="3"/>
  <c r="V2406" i="3"/>
  <c r="M2405" i="3"/>
  <c r="M2404" i="3"/>
  <c r="V2402" i="3"/>
  <c r="M2401" i="3"/>
  <c r="M2400" i="3"/>
  <c r="V2398" i="3"/>
  <c r="M2397" i="3"/>
  <c r="M2396" i="3"/>
  <c r="V2394" i="3"/>
  <c r="M2393" i="3"/>
  <c r="M2392" i="3"/>
  <c r="V2390" i="3"/>
  <c r="E2388" i="3"/>
  <c r="M2388" i="3"/>
  <c r="S2386" i="3"/>
  <c r="E2384" i="3"/>
  <c r="M2384" i="3"/>
  <c r="S2382" i="3"/>
  <c r="E2380" i="3"/>
  <c r="M2380" i="3"/>
  <c r="S2378" i="3"/>
  <c r="E2376" i="3"/>
  <c r="M2376" i="3"/>
  <c r="S2374" i="3"/>
  <c r="E2372" i="3"/>
  <c r="M2372" i="3"/>
  <c r="S2370" i="3"/>
  <c r="E2368" i="3"/>
  <c r="M2368" i="3"/>
  <c r="S2366" i="3"/>
  <c r="E2364" i="3"/>
  <c r="M2364" i="3"/>
  <c r="S2362" i="3"/>
  <c r="E2360" i="3"/>
  <c r="M2360" i="3"/>
  <c r="S2358" i="3"/>
  <c r="E2356" i="3"/>
  <c r="M2356" i="3"/>
  <c r="S2354" i="3"/>
  <c r="U2352" i="3"/>
  <c r="E2352" i="3"/>
  <c r="M2352" i="3"/>
  <c r="S2350" i="3"/>
  <c r="U2348" i="3"/>
  <c r="E2348" i="3"/>
  <c r="M2348" i="3"/>
  <c r="S2346" i="3"/>
  <c r="U2344" i="3"/>
  <c r="E2344" i="3"/>
  <c r="M2344" i="3"/>
  <c r="S2342" i="3"/>
  <c r="U2340" i="3"/>
  <c r="E2340" i="3"/>
  <c r="M2340" i="3"/>
  <c r="S2338" i="3"/>
  <c r="U2336" i="3"/>
  <c r="E2336" i="3"/>
  <c r="M2336" i="3"/>
  <c r="S2334" i="3"/>
  <c r="U2332" i="3"/>
  <c r="E2332" i="3"/>
  <c r="M2332" i="3"/>
  <c r="S2330" i="3"/>
  <c r="U2328" i="3"/>
  <c r="E2328" i="3"/>
  <c r="M2328" i="3"/>
  <c r="S2326" i="3"/>
  <c r="U2324" i="3"/>
  <c r="E2324" i="3"/>
  <c r="M2324" i="3"/>
  <c r="S2322" i="3"/>
  <c r="U2320" i="3"/>
  <c r="E2320" i="3"/>
  <c r="M2320" i="3"/>
  <c r="S2318" i="3"/>
  <c r="U2316" i="3"/>
  <c r="E2316" i="3"/>
  <c r="M2316" i="3"/>
  <c r="S2314" i="3"/>
  <c r="U2312" i="3"/>
  <c r="E2312" i="3"/>
  <c r="M2312" i="3"/>
  <c r="S2310" i="3"/>
  <c r="U2308" i="3"/>
  <c r="E2308" i="3"/>
  <c r="M2308" i="3"/>
  <c r="S2306" i="3"/>
  <c r="U2304" i="3"/>
  <c r="E2304" i="3"/>
  <c r="M2304" i="3"/>
  <c r="S2302" i="3"/>
  <c r="U2300" i="3"/>
  <c r="E2300" i="3"/>
  <c r="M2300" i="3"/>
  <c r="S2298" i="3"/>
  <c r="U2296" i="3"/>
  <c r="E2296" i="3"/>
  <c r="M2296" i="3"/>
  <c r="S2294" i="3"/>
  <c r="U2292" i="3"/>
  <c r="E2292" i="3"/>
  <c r="M2292" i="3"/>
  <c r="S2290" i="3"/>
  <c r="U2288" i="3"/>
  <c r="E2288" i="3"/>
  <c r="M2288" i="3"/>
  <c r="S2286" i="3"/>
  <c r="U2284" i="3"/>
  <c r="E2284" i="3"/>
  <c r="M2284" i="3"/>
  <c r="U2280" i="3"/>
  <c r="E2280" i="3"/>
  <c r="M2280" i="3"/>
  <c r="S2278" i="3"/>
  <c r="U2276" i="3"/>
  <c r="E2276" i="3"/>
  <c r="M2276" i="3"/>
  <c r="S2274" i="3"/>
  <c r="U2272" i="3"/>
  <c r="E2272" i="3"/>
  <c r="M2272" i="3"/>
  <c r="S2270" i="3"/>
  <c r="U2268" i="3"/>
  <c r="E2268" i="3"/>
  <c r="M2268" i="3"/>
  <c r="S2266" i="3"/>
  <c r="U2264" i="3"/>
  <c r="E2264" i="3"/>
  <c r="M2264" i="3"/>
  <c r="S2262" i="3"/>
  <c r="U2260" i="3"/>
  <c r="E2260" i="3"/>
  <c r="M2260" i="3"/>
  <c r="S2258" i="3"/>
  <c r="U2256" i="3"/>
  <c r="E2256" i="3"/>
  <c r="M2256" i="3"/>
  <c r="S2254" i="3"/>
  <c r="U2252" i="3"/>
  <c r="E2252" i="3"/>
  <c r="M2252" i="3"/>
  <c r="S2250" i="3"/>
  <c r="U2248" i="3"/>
  <c r="E2248" i="3"/>
  <c r="M2248" i="3"/>
  <c r="S2246" i="3"/>
  <c r="U2244" i="3"/>
  <c r="E2244" i="3"/>
  <c r="M2244" i="3"/>
  <c r="S2242" i="3"/>
  <c r="U2240" i="3"/>
  <c r="E2240" i="3"/>
  <c r="M2240" i="3"/>
  <c r="S2238" i="3"/>
  <c r="U2236" i="3"/>
  <c r="E2236" i="3"/>
  <c r="M2236" i="3"/>
  <c r="S2234" i="3"/>
  <c r="V1783" i="3"/>
  <c r="V1767" i="3"/>
  <c r="V1751" i="3"/>
  <c r="V1735" i="3"/>
  <c r="V2849" i="3"/>
  <c r="V2845" i="3"/>
  <c r="V2841" i="3"/>
  <c r="V2837" i="3"/>
  <c r="V2833" i="3"/>
  <c r="V2829" i="3"/>
  <c r="V2825" i="3"/>
  <c r="V2821" i="3"/>
  <c r="V2817" i="3"/>
  <c r="V2813" i="3"/>
  <c r="V2809" i="3"/>
  <c r="V2805" i="3"/>
  <c r="V2801" i="3"/>
  <c r="V2797" i="3"/>
  <c r="V2793" i="3"/>
  <c r="V2789" i="3"/>
  <c r="V2785" i="3"/>
  <c r="V2781" i="3"/>
  <c r="V2777" i="3"/>
  <c r="V2773" i="3"/>
  <c r="V2769" i="3"/>
  <c r="V2765" i="3"/>
  <c r="V2761" i="3"/>
  <c r="V2757" i="3"/>
  <c r="V2753" i="3"/>
  <c r="V2749" i="3"/>
  <c r="V2745" i="3"/>
  <c r="V2741" i="3"/>
  <c r="V2737" i="3"/>
  <c r="V2733" i="3"/>
  <c r="V2729" i="3"/>
  <c r="V2725" i="3"/>
  <c r="V2721" i="3"/>
  <c r="V2717" i="3"/>
  <c r="V2713" i="3"/>
  <c r="V2709" i="3"/>
  <c r="V2705" i="3"/>
  <c r="V2701" i="3"/>
  <c r="V2697" i="3"/>
  <c r="V2693" i="3"/>
  <c r="V2689" i="3"/>
  <c r="V2685" i="3"/>
  <c r="V2681" i="3"/>
  <c r="V2677" i="3"/>
  <c r="V2673" i="3"/>
  <c r="V2669" i="3"/>
  <c r="S2416" i="3"/>
  <c r="S2412" i="3"/>
  <c r="S2408" i="3"/>
  <c r="S2404" i="3"/>
  <c r="S2400" i="3"/>
  <c r="S2396" i="3"/>
  <c r="S2392" i="3"/>
  <c r="H2389" i="3"/>
  <c r="H2385" i="3"/>
  <c r="H2381" i="3"/>
  <c r="H2377" i="3"/>
  <c r="H2373" i="3"/>
  <c r="H2369" i="3"/>
  <c r="H2365" i="3"/>
  <c r="H2361" i="3"/>
  <c r="H2357" i="3"/>
  <c r="H2353" i="3"/>
  <c r="H2349" i="3"/>
  <c r="H2345" i="3"/>
  <c r="H2341" i="3"/>
  <c r="H2337" i="3"/>
  <c r="H2333" i="3"/>
  <c r="H2329" i="3"/>
  <c r="H2325" i="3"/>
  <c r="H2321" i="3"/>
  <c r="H2317" i="3"/>
  <c r="H2313" i="3"/>
  <c r="H2309" i="3"/>
  <c r="H2305" i="3"/>
  <c r="H2301" i="3"/>
  <c r="H2297" i="3"/>
  <c r="H2293" i="3"/>
  <c r="H2289" i="3"/>
  <c r="H2285" i="3"/>
  <c r="H2281" i="3"/>
  <c r="H2277" i="3"/>
  <c r="H2273" i="3"/>
  <c r="H2269" i="3"/>
  <c r="H2265" i="3"/>
  <c r="H2261" i="3"/>
  <c r="H2257" i="3"/>
  <c r="H2253" i="3"/>
  <c r="H2249" i="3"/>
  <c r="Q2245" i="3"/>
  <c r="V2245" i="3"/>
  <c r="H2245" i="3"/>
  <c r="E2245" i="3"/>
  <c r="M2245" i="3"/>
  <c r="Q2241" i="3"/>
  <c r="V2241" i="3"/>
  <c r="H2241" i="3"/>
  <c r="E2241" i="3"/>
  <c r="M2241" i="3"/>
  <c r="Q2237" i="3"/>
  <c r="V2237" i="3"/>
  <c r="H2237" i="3"/>
  <c r="E2237" i="3"/>
  <c r="M2237" i="3"/>
  <c r="V2233" i="3"/>
  <c r="V2229" i="3"/>
  <c r="V2225" i="3"/>
  <c r="V2221" i="3"/>
  <c r="V2217" i="3"/>
  <c r="V2213" i="3"/>
  <c r="V2209" i="3"/>
  <c r="V2205" i="3"/>
  <c r="V2201" i="3"/>
  <c r="V2197" i="3"/>
  <c r="V2193" i="3"/>
  <c r="V2189" i="3"/>
  <c r="V2185" i="3"/>
  <c r="V2181" i="3"/>
  <c r="V2177" i="3"/>
  <c r="V2173" i="3"/>
  <c r="V2169" i="3"/>
  <c r="V2165" i="3"/>
  <c r="V2161" i="3"/>
  <c r="V2157" i="3"/>
  <c r="V2153" i="3"/>
  <c r="V2149" i="3"/>
  <c r="V2145" i="3"/>
  <c r="V2141" i="3"/>
  <c r="V2137" i="3"/>
  <c r="V2133" i="3"/>
  <c r="V2129" i="3"/>
  <c r="V2125" i="3"/>
  <c r="V2121" i="3"/>
  <c r="V2117" i="3"/>
  <c r="V2113" i="3"/>
  <c r="V2109" i="3"/>
  <c r="V2105" i="3"/>
  <c r="V2101" i="3"/>
  <c r="V2097" i="3"/>
  <c r="V2093" i="3"/>
  <c r="V2089" i="3"/>
  <c r="V2085" i="3"/>
  <c r="V2081" i="3"/>
  <c r="V2077" i="3"/>
  <c r="V2073" i="3"/>
  <c r="V2069" i="3"/>
  <c r="V2065" i="3"/>
  <c r="V2061" i="3"/>
  <c r="V2057" i="3"/>
  <c r="V2053" i="3"/>
  <c r="V2049" i="3"/>
  <c r="V2045" i="3"/>
  <c r="V2041" i="3"/>
  <c r="V2037" i="3"/>
  <c r="V2033" i="3"/>
  <c r="V2029" i="3"/>
  <c r="V2025" i="3"/>
  <c r="V2021" i="3"/>
  <c r="V2017" i="3"/>
  <c r="V2013" i="3"/>
  <c r="V2009" i="3"/>
  <c r="V2005" i="3"/>
  <c r="V2001" i="3"/>
  <c r="V1997" i="3"/>
  <c r="V1993" i="3"/>
  <c r="V1989" i="3"/>
  <c r="V1985" i="3"/>
  <c r="V1981" i="3"/>
  <c r="V1977" i="3"/>
  <c r="V1973" i="3"/>
  <c r="V1969" i="3"/>
  <c r="V1965" i="3"/>
  <c r="V1961" i="3"/>
  <c r="V1957" i="3"/>
  <c r="V1953" i="3"/>
  <c r="V1949" i="3"/>
  <c r="V1945" i="3"/>
  <c r="V1941" i="3"/>
  <c r="V1937" i="3"/>
  <c r="V1933" i="3"/>
  <c r="V1929" i="3"/>
  <c r="V1925" i="3"/>
  <c r="V1921" i="3"/>
  <c r="V1917" i="3"/>
  <c r="V1913" i="3"/>
  <c r="V1909" i="3"/>
  <c r="V1905" i="3"/>
  <c r="V1901" i="3"/>
  <c r="V1897" i="3"/>
  <c r="V1893" i="3"/>
  <c r="V1889" i="3"/>
  <c r="V1885" i="3"/>
  <c r="V1881" i="3"/>
  <c r="V1877" i="3"/>
  <c r="V1873" i="3"/>
  <c r="V1869" i="3"/>
  <c r="V1865" i="3"/>
  <c r="V1861" i="3"/>
  <c r="V1857" i="3"/>
  <c r="V1853" i="3"/>
  <c r="V1849" i="3"/>
  <c r="V1845" i="3"/>
  <c r="V1841" i="3"/>
  <c r="V1837" i="3"/>
  <c r="V1833" i="3"/>
  <c r="V1829" i="3"/>
  <c r="V1825" i="3"/>
  <c r="V1821" i="3"/>
  <c r="V1817" i="3"/>
  <c r="V1813" i="3"/>
  <c r="V1809" i="3"/>
  <c r="V1805" i="3"/>
  <c r="V1801" i="3"/>
  <c r="V1706" i="3"/>
  <c r="V1674" i="3"/>
  <c r="V1642" i="3"/>
  <c r="V1610" i="3"/>
  <c r="V1578" i="3"/>
  <c r="V1546" i="3"/>
  <c r="M2849" i="3"/>
  <c r="M2845" i="3"/>
  <c r="M2841" i="3"/>
  <c r="M2837" i="3"/>
  <c r="M2833" i="3"/>
  <c r="M2829" i="3"/>
  <c r="M2825" i="3"/>
  <c r="M2821" i="3"/>
  <c r="M2817" i="3"/>
  <c r="M2813" i="3"/>
  <c r="M2809" i="3"/>
  <c r="M2805" i="3"/>
  <c r="M2801" i="3"/>
  <c r="M2797" i="3"/>
  <c r="M2793" i="3"/>
  <c r="M2789" i="3"/>
  <c r="M2785" i="3"/>
  <c r="M2781" i="3"/>
  <c r="M2777" i="3"/>
  <c r="M2773" i="3"/>
  <c r="M2769" i="3"/>
  <c r="M2765" i="3"/>
  <c r="M2761" i="3"/>
  <c r="M2757" i="3"/>
  <c r="M2753" i="3"/>
  <c r="M2749" i="3"/>
  <c r="M2745" i="3"/>
  <c r="M2741" i="3"/>
  <c r="M2737" i="3"/>
  <c r="M2733" i="3"/>
  <c r="M2729" i="3"/>
  <c r="M2725" i="3"/>
  <c r="M2721" i="3"/>
  <c r="M2717" i="3"/>
  <c r="M2713" i="3"/>
  <c r="M2709" i="3"/>
  <c r="M2705" i="3"/>
  <c r="M2701" i="3"/>
  <c r="M2697" i="3"/>
  <c r="M2693" i="3"/>
  <c r="M2689" i="3"/>
  <c r="M2685" i="3"/>
  <c r="M2681" i="3"/>
  <c r="M2677" i="3"/>
  <c r="M2673" i="3"/>
  <c r="M2669" i="3"/>
  <c r="M2665" i="3"/>
  <c r="M2661" i="3"/>
  <c r="M2657" i="3"/>
  <c r="M2653" i="3"/>
  <c r="M2649" i="3"/>
  <c r="M2645" i="3"/>
  <c r="M2641" i="3"/>
  <c r="M2637" i="3"/>
  <c r="M2633" i="3"/>
  <c r="M2629" i="3"/>
  <c r="M2625" i="3"/>
  <c r="M2621" i="3"/>
  <c r="M2617" i="3"/>
  <c r="M2613" i="3"/>
  <c r="M2609" i="3"/>
  <c r="M2605" i="3"/>
  <c r="M2601" i="3"/>
  <c r="M2597" i="3"/>
  <c r="M2593" i="3"/>
  <c r="M2589" i="3"/>
  <c r="M2585" i="3"/>
  <c r="M2581" i="3"/>
  <c r="M2577" i="3"/>
  <c r="M2573" i="3"/>
  <c r="M2569" i="3"/>
  <c r="M2565" i="3"/>
  <c r="M2561" i="3"/>
  <c r="M2557" i="3"/>
  <c r="M2553" i="3"/>
  <c r="M2549" i="3"/>
  <c r="M2545" i="3"/>
  <c r="M2541" i="3"/>
  <c r="M2537" i="3"/>
  <c r="M2533" i="3"/>
  <c r="M2529" i="3"/>
  <c r="M2525" i="3"/>
  <c r="M2521" i="3"/>
  <c r="M2517" i="3"/>
  <c r="M2513" i="3"/>
  <c r="M2509" i="3"/>
  <c r="M2505" i="3"/>
  <c r="M2501" i="3"/>
  <c r="M2497" i="3"/>
  <c r="M2493" i="3"/>
  <c r="M2489" i="3"/>
  <c r="M2485" i="3"/>
  <c r="M2421" i="3"/>
  <c r="H2415" i="3"/>
  <c r="S2414" i="3"/>
  <c r="H2411" i="3"/>
  <c r="S2410" i="3"/>
  <c r="H2407" i="3"/>
  <c r="S2406" i="3"/>
  <c r="H2403" i="3"/>
  <c r="S2402" i="3"/>
  <c r="H2399" i="3"/>
  <c r="S2398" i="3"/>
  <c r="H2395" i="3"/>
  <c r="S2394" i="3"/>
  <c r="H2391" i="3"/>
  <c r="S2390" i="3"/>
  <c r="Q2388" i="3"/>
  <c r="S2388" i="3"/>
  <c r="U2386" i="3"/>
  <c r="Q2384" i="3"/>
  <c r="S2384" i="3"/>
  <c r="U2382" i="3"/>
  <c r="Q2380" i="3"/>
  <c r="S2380" i="3"/>
  <c r="U2378" i="3"/>
  <c r="Q2376" i="3"/>
  <c r="S2376" i="3"/>
  <c r="U2374" i="3"/>
  <c r="Q2372" i="3"/>
  <c r="S2372" i="3"/>
  <c r="U2370" i="3"/>
  <c r="Q2368" i="3"/>
  <c r="S2368" i="3"/>
  <c r="U2366" i="3"/>
  <c r="Q2364" i="3"/>
  <c r="S2364" i="3"/>
  <c r="U2362" i="3"/>
  <c r="Q2360" i="3"/>
  <c r="S2360" i="3"/>
  <c r="U2358" i="3"/>
  <c r="Q2356" i="3"/>
  <c r="S2356" i="3"/>
  <c r="U2354" i="3"/>
  <c r="Q2352" i="3"/>
  <c r="S2352" i="3"/>
  <c r="Q2348" i="3"/>
  <c r="S2348" i="3"/>
  <c r="Q2344" i="3"/>
  <c r="S2344" i="3"/>
  <c r="Q2340" i="3"/>
  <c r="S2340" i="3"/>
  <c r="Q2336" i="3"/>
  <c r="S2336" i="3"/>
  <c r="Q2332" i="3"/>
  <c r="S2332" i="3"/>
  <c r="Q2328" i="3"/>
  <c r="S2328" i="3"/>
  <c r="Q2324" i="3"/>
  <c r="S2324" i="3"/>
  <c r="Q2320" i="3"/>
  <c r="S2320" i="3"/>
  <c r="Q2316" i="3"/>
  <c r="S2316" i="3"/>
  <c r="Q2312" i="3"/>
  <c r="S2312" i="3"/>
  <c r="Q2308" i="3"/>
  <c r="S2308" i="3"/>
  <c r="Q2304" i="3"/>
  <c r="S2304" i="3"/>
  <c r="Q2300" i="3"/>
  <c r="S2300" i="3"/>
  <c r="Q2296" i="3"/>
  <c r="S2296" i="3"/>
  <c r="Q2292" i="3"/>
  <c r="S2292" i="3"/>
  <c r="Q2288" i="3"/>
  <c r="S2288" i="3"/>
  <c r="Q2284" i="3"/>
  <c r="S2284" i="3"/>
  <c r="Q2280" i="3"/>
  <c r="S2280" i="3"/>
  <c r="Q2276" i="3"/>
  <c r="S2276" i="3"/>
  <c r="Q2272" i="3"/>
  <c r="S2272" i="3"/>
  <c r="Q2268" i="3"/>
  <c r="S2268" i="3"/>
  <c r="Q2264" i="3"/>
  <c r="S2264" i="3"/>
  <c r="Q2260" i="3"/>
  <c r="S2260" i="3"/>
  <c r="Q2256" i="3"/>
  <c r="S2256" i="3"/>
  <c r="Q2252" i="3"/>
  <c r="S2252" i="3"/>
  <c r="Q2248" i="3"/>
  <c r="S2248" i="3"/>
  <c r="S2245" i="3"/>
  <c r="Q2244" i="3"/>
  <c r="S2244" i="3"/>
  <c r="S2241" i="3"/>
  <c r="Q2240" i="3"/>
  <c r="S2240" i="3"/>
  <c r="S2237" i="3"/>
  <c r="Q2236" i="3"/>
  <c r="S2236" i="3"/>
  <c r="V1775" i="3"/>
  <c r="V1759" i="3"/>
  <c r="V1743" i="3"/>
  <c r="M2390" i="3"/>
  <c r="M2386" i="3"/>
  <c r="M2382" i="3"/>
  <c r="M2378" i="3"/>
  <c r="M2374" i="3"/>
  <c r="M2370" i="3"/>
  <c r="M2366" i="3"/>
  <c r="M2362" i="3"/>
  <c r="M2358" i="3"/>
  <c r="M2354" i="3"/>
  <c r="M2350" i="3"/>
  <c r="M2346" i="3"/>
  <c r="M2342" i="3"/>
  <c r="M2338" i="3"/>
  <c r="M2334" i="3"/>
  <c r="M2330" i="3"/>
  <c r="M2326" i="3"/>
  <c r="M2322" i="3"/>
  <c r="M2318" i="3"/>
  <c r="M2314" i="3"/>
  <c r="M2310" i="3"/>
  <c r="M2306" i="3"/>
  <c r="M2302" i="3"/>
  <c r="M2298" i="3"/>
  <c r="M2294" i="3"/>
  <c r="M2290" i="3"/>
  <c r="M2286" i="3"/>
  <c r="M2282" i="3"/>
  <c r="M2278" i="3"/>
  <c r="M2274" i="3"/>
  <c r="M2270" i="3"/>
  <c r="M2266" i="3"/>
  <c r="M2262" i="3"/>
  <c r="M2258" i="3"/>
  <c r="M2254" i="3"/>
  <c r="M2250" i="3"/>
  <c r="V1786" i="3"/>
  <c r="V1778" i="3"/>
  <c r="V1770" i="3"/>
  <c r="V1762" i="3"/>
  <c r="V1754" i="3"/>
  <c r="V1746" i="3"/>
  <c r="V1738" i="3"/>
  <c r="V1726" i="3"/>
  <c r="V1710" i="3"/>
  <c r="V1694" i="3"/>
  <c r="V1678" i="3"/>
  <c r="V1662" i="3"/>
  <c r="V1646" i="3"/>
  <c r="V1630" i="3"/>
  <c r="V1614" i="3"/>
  <c r="V1598" i="3"/>
  <c r="V1582" i="3"/>
  <c r="V1566" i="3"/>
  <c r="V1550" i="3"/>
  <c r="V1534" i="3"/>
  <c r="V1498" i="3"/>
  <c r="V1482" i="3"/>
  <c r="V1414" i="3"/>
  <c r="V1374" i="3"/>
  <c r="V1342" i="3"/>
  <c r="V1326" i="3"/>
  <c r="V1310" i="3"/>
  <c r="V1294" i="3"/>
  <c r="V1278" i="3"/>
  <c r="V1262" i="3"/>
  <c r="V1208" i="3"/>
  <c r="V1176" i="3"/>
  <c r="V1148" i="3"/>
  <c r="V1730" i="3"/>
  <c r="V1714" i="3"/>
  <c r="V1698" i="3"/>
  <c r="V1682" i="3"/>
  <c r="V1666" i="3"/>
  <c r="V1650" i="3"/>
  <c r="V1634" i="3"/>
  <c r="V1618" i="3"/>
  <c r="V1602" i="3"/>
  <c r="V1586" i="3"/>
  <c r="V1570" i="3"/>
  <c r="V1554" i="3"/>
  <c r="V1538" i="3"/>
  <c r="V1529" i="3"/>
  <c r="V1522" i="3"/>
  <c r="V1514" i="3"/>
  <c r="V1502" i="3"/>
  <c r="V1486" i="3"/>
  <c r="V1418" i="3"/>
  <c r="V1378" i="3"/>
  <c r="V1330" i="3"/>
  <c r="V1298" i="3"/>
  <c r="V1282" i="3"/>
  <c r="V1266" i="3"/>
  <c r="V1238" i="3"/>
  <c r="V1782" i="3"/>
  <c r="V1774" i="3"/>
  <c r="V1766" i="3"/>
  <c r="V1758" i="3"/>
  <c r="V1750" i="3"/>
  <c r="V1742" i="3"/>
  <c r="V1734" i="3"/>
  <c r="V1718" i="3"/>
  <c r="V1702" i="3"/>
  <c r="V1686" i="3"/>
  <c r="V1670" i="3"/>
  <c r="V1654" i="3"/>
  <c r="V1638" i="3"/>
  <c r="V1622" i="3"/>
  <c r="V1606" i="3"/>
  <c r="V1590" i="3"/>
  <c r="V1574" i="3"/>
  <c r="V1558" i="3"/>
  <c r="V1542" i="3"/>
  <c r="V1490" i="3"/>
  <c r="V1406" i="3"/>
  <c r="V1386" i="3"/>
  <c r="V1334" i="3"/>
  <c r="V1302" i="3"/>
  <c r="V1286" i="3"/>
  <c r="V1270" i="3"/>
  <c r="V1254" i="3"/>
  <c r="V1192" i="3"/>
  <c r="V1160" i="3"/>
  <c r="V1525" i="3"/>
  <c r="V1517" i="3"/>
  <c r="V1446" i="3"/>
  <c r="V1426" i="3"/>
  <c r="V1422" i="3"/>
  <c r="V1402" i="3"/>
  <c r="V1398" i="3"/>
  <c r="V1394" i="3"/>
  <c r="V1390" i="3"/>
  <c r="V1346" i="3"/>
  <c r="V1314" i="3"/>
  <c r="V1242" i="3"/>
  <c r="V1204" i="3"/>
  <c r="V1188" i="3"/>
  <c r="V1172" i="3"/>
  <c r="V1156" i="3"/>
  <c r="V1144" i="3"/>
  <c r="V1138" i="3"/>
  <c r="V1130" i="3"/>
  <c r="V1122" i="3"/>
  <c r="V1114" i="3"/>
  <c r="V1106" i="3"/>
  <c r="V1098" i="3"/>
  <c r="V1090" i="3"/>
  <c r="V1082" i="3"/>
  <c r="V1074" i="3"/>
  <c r="V1066" i="3"/>
  <c r="V1058" i="3"/>
  <c r="V1050" i="3"/>
  <c r="V1042" i="3"/>
  <c r="V1034" i="3"/>
  <c r="V1026" i="3"/>
  <c r="V1018" i="3"/>
  <c r="V1010" i="3"/>
  <c r="V1002" i="3"/>
  <c r="V994" i="3"/>
  <c r="V986" i="3"/>
  <c r="V978" i="3"/>
  <c r="V970" i="3"/>
  <c r="V962" i="3"/>
  <c r="V954" i="3"/>
  <c r="V946" i="3"/>
  <c r="V938" i="3"/>
  <c r="V930" i="3"/>
  <c r="V922" i="3"/>
  <c r="V914" i="3"/>
  <c r="V1506" i="3"/>
  <c r="V1454" i="3"/>
  <c r="V1450" i="3"/>
  <c r="V1430" i="3"/>
  <c r="V1350" i="3"/>
  <c r="V1318" i="3"/>
  <c r="V1246" i="3"/>
  <c r="V1200" i="3"/>
  <c r="V1184" i="3"/>
  <c r="V1168" i="3"/>
  <c r="V1152" i="3"/>
  <c r="V1521" i="3"/>
  <c r="V1513" i="3"/>
  <c r="V1478" i="3"/>
  <c r="V1474" i="3"/>
  <c r="V1470" i="3"/>
  <c r="V1466" i="3"/>
  <c r="V1462" i="3"/>
  <c r="V1458" i="3"/>
  <c r="V1438" i="3"/>
  <c r="V1434" i="3"/>
  <c r="V1382" i="3"/>
  <c r="V1370" i="3"/>
  <c r="V1366" i="3"/>
  <c r="V1362" i="3"/>
  <c r="V1358" i="3"/>
  <c r="V1354" i="3"/>
  <c r="V1322" i="3"/>
  <c r="V1250" i="3"/>
  <c r="V1234" i="3"/>
  <c r="V1230" i="3"/>
  <c r="V1226" i="3"/>
  <c r="V1222" i="3"/>
  <c r="V1218" i="3"/>
  <c r="V1212" i="3"/>
  <c r="V1196" i="3"/>
  <c r="V1180" i="3"/>
  <c r="V1164" i="3"/>
  <c r="V1142" i="3"/>
  <c r="V1134" i="3"/>
  <c r="V1126" i="3"/>
  <c r="V1118" i="3"/>
  <c r="V1110" i="3"/>
  <c r="V1102" i="3"/>
  <c r="V1094" i="3"/>
  <c r="V1086" i="3"/>
  <c r="V1078" i="3"/>
  <c r="V1070" i="3"/>
  <c r="V1062" i="3"/>
  <c r="V1054" i="3"/>
  <c r="V1046" i="3"/>
  <c r="V1038" i="3"/>
  <c r="V1030" i="3"/>
  <c r="V1022" i="3"/>
  <c r="V1014" i="3"/>
  <c r="V1006" i="3"/>
  <c r="V998" i="3"/>
  <c r="V990" i="3"/>
  <c r="V982" i="3"/>
  <c r="V974" i="3"/>
  <c r="V966" i="3"/>
  <c r="V958" i="3"/>
  <c r="V950" i="3"/>
  <c r="V942" i="3"/>
  <c r="V934" i="3"/>
  <c r="V926" i="3"/>
  <c r="V918" i="3"/>
  <c r="V913" i="3"/>
  <c r="V904" i="3"/>
  <c r="V896" i="3"/>
  <c r="V888" i="3"/>
  <c r="V876" i="3"/>
  <c r="V785" i="3"/>
  <c r="V1505" i="3"/>
  <c r="V1501" i="3"/>
  <c r="V1497" i="3"/>
  <c r="V1493" i="3"/>
  <c r="V1489" i="3"/>
  <c r="V1485" i="3"/>
  <c r="V1481" i="3"/>
  <c r="V1477" i="3"/>
  <c r="V1473" i="3"/>
  <c r="V1469" i="3"/>
  <c r="V1465" i="3"/>
  <c r="V1461" i="3"/>
  <c r="V1457" i="3"/>
  <c r="V1453" i="3"/>
  <c r="V1449" i="3"/>
  <c r="V1445" i="3"/>
  <c r="V1441" i="3"/>
  <c r="V1437" i="3"/>
  <c r="V1433" i="3"/>
  <c r="V1429" i="3"/>
  <c r="V1425" i="3"/>
  <c r="V1421" i="3"/>
  <c r="V1417" i="3"/>
  <c r="V1413" i="3"/>
  <c r="V1409" i="3"/>
  <c r="V1405" i="3"/>
  <c r="V1401" i="3"/>
  <c r="V1397" i="3"/>
  <c r="V1393" i="3"/>
  <c r="V1389" i="3"/>
  <c r="V1385" i="3"/>
  <c r="V1381" i="3"/>
  <c r="V1377" i="3"/>
  <c r="V1373" i="3"/>
  <c r="V1369" i="3"/>
  <c r="V1365" i="3"/>
  <c r="V1361" i="3"/>
  <c r="V1357" i="3"/>
  <c r="V1353" i="3"/>
  <c r="V1349" i="3"/>
  <c r="V1345" i="3"/>
  <c r="V1341" i="3"/>
  <c r="V1337" i="3"/>
  <c r="V1333" i="3"/>
  <c r="V1329" i="3"/>
  <c r="V1325" i="3"/>
  <c r="V1321" i="3"/>
  <c r="V1317" i="3"/>
  <c r="V1313" i="3"/>
  <c r="V1309" i="3"/>
  <c r="V1305" i="3"/>
  <c r="V1301" i="3"/>
  <c r="V1297" i="3"/>
  <c r="V1293" i="3"/>
  <c r="V1289" i="3"/>
  <c r="V1285" i="3"/>
  <c r="V1281" i="3"/>
  <c r="V1277" i="3"/>
  <c r="V1273" i="3"/>
  <c r="V1269" i="3"/>
  <c r="V1265" i="3"/>
  <c r="V1261" i="3"/>
  <c r="V1257" i="3"/>
  <c r="V1253" i="3"/>
  <c r="V865" i="3"/>
  <c r="V852" i="3"/>
  <c r="V844" i="3"/>
  <c r="V829" i="3"/>
  <c r="V833" i="3"/>
  <c r="V801" i="3"/>
  <c r="V909" i="3"/>
  <c r="V908" i="3"/>
  <c r="V885" i="3"/>
  <c r="V884" i="3"/>
  <c r="V868" i="3"/>
  <c r="V860" i="3"/>
  <c r="V825" i="3"/>
  <c r="V805" i="3"/>
  <c r="V789" i="3"/>
  <c r="V773" i="3"/>
  <c r="V615" i="3"/>
  <c r="V599" i="3"/>
  <c r="V900" i="3"/>
  <c r="V892" i="3"/>
  <c r="V880" i="3"/>
  <c r="V873" i="3"/>
  <c r="V872" i="3"/>
  <c r="V857" i="3"/>
  <c r="V856" i="3"/>
  <c r="V849" i="3"/>
  <c r="V848" i="3"/>
  <c r="V841" i="3"/>
  <c r="V821" i="3"/>
  <c r="V817" i="3"/>
  <c r="V813" i="3"/>
  <c r="V809" i="3"/>
  <c r="V793" i="3"/>
  <c r="V777" i="3"/>
  <c r="V619" i="3"/>
  <c r="V912" i="3"/>
  <c r="V864" i="3"/>
  <c r="V837" i="3"/>
  <c r="V797" i="3"/>
  <c r="V781" i="3"/>
  <c r="V755" i="3"/>
  <c r="V751" i="3"/>
  <c r="V747" i="3"/>
  <c r="V743" i="3"/>
  <c r="V739" i="3"/>
  <c r="V735" i="3"/>
  <c r="V731" i="3"/>
  <c r="V727" i="3"/>
  <c r="V723" i="3"/>
  <c r="V719" i="3"/>
  <c r="V715" i="3"/>
  <c r="V711" i="3"/>
  <c r="V707" i="3"/>
  <c r="V703" i="3"/>
  <c r="V699" i="3"/>
  <c r="V695" i="3"/>
  <c r="V691" i="3"/>
  <c r="V603" i="3"/>
  <c r="V591" i="3"/>
  <c r="V583" i="3"/>
  <c r="V575" i="3"/>
  <c r="V542" i="3"/>
  <c r="V506" i="3"/>
  <c r="V446" i="3"/>
  <c r="V430" i="3"/>
  <c r="V840" i="3"/>
  <c r="V836" i="3"/>
  <c r="V832" i="3"/>
  <c r="V828" i="3"/>
  <c r="V824" i="3"/>
  <c r="V820" i="3"/>
  <c r="V816" i="3"/>
  <c r="V812" i="3"/>
  <c r="V808" i="3"/>
  <c r="V804" i="3"/>
  <c r="V800" i="3"/>
  <c r="V796" i="3"/>
  <c r="V792" i="3"/>
  <c r="V788" i="3"/>
  <c r="V784" i="3"/>
  <c r="V780" i="3"/>
  <c r="V776" i="3"/>
  <c r="V687" i="3"/>
  <c r="V607" i="3"/>
  <c r="V546" i="3"/>
  <c r="V450" i="3"/>
  <c r="V434" i="3"/>
  <c r="V418" i="3"/>
  <c r="V401" i="3"/>
  <c r="V683" i="3"/>
  <c r="V679" i="3"/>
  <c r="V675" i="3"/>
  <c r="V671" i="3"/>
  <c r="V667" i="3"/>
  <c r="V663" i="3"/>
  <c r="V659" i="3"/>
  <c r="V655" i="3"/>
  <c r="V651" i="3"/>
  <c r="V647" i="3"/>
  <c r="V643" i="3"/>
  <c r="V639" i="3"/>
  <c r="V635" i="3"/>
  <c r="V631" i="3"/>
  <c r="V627" i="3"/>
  <c r="V623" i="3"/>
  <c r="V611" i="3"/>
  <c r="V595" i="3"/>
  <c r="V587" i="3"/>
  <c r="V579" i="3"/>
  <c r="V571" i="3"/>
  <c r="V534" i="3"/>
  <c r="V474" i="3"/>
  <c r="V438" i="3"/>
  <c r="V422" i="3"/>
  <c r="V566" i="3"/>
  <c r="V562" i="3"/>
  <c r="V558" i="3"/>
  <c r="V530" i="3"/>
  <c r="V494" i="3"/>
  <c r="V490" i="3"/>
  <c r="V486" i="3"/>
  <c r="V482" i="3"/>
  <c r="V414" i="3"/>
  <c r="V410" i="3"/>
  <c r="V406" i="3"/>
  <c r="V682" i="3"/>
  <c r="V678" i="3"/>
  <c r="V674" i="3"/>
  <c r="V670" i="3"/>
  <c r="V666" i="3"/>
  <c r="V662" i="3"/>
  <c r="V658" i="3"/>
  <c r="V654" i="3"/>
  <c r="V650" i="3"/>
  <c r="V646" i="3"/>
  <c r="V642" i="3"/>
  <c r="V638" i="3"/>
  <c r="V634" i="3"/>
  <c r="V630" i="3"/>
  <c r="V626" i="3"/>
  <c r="V622" i="3"/>
  <c r="V618" i="3"/>
  <c r="V614" i="3"/>
  <c r="V610" i="3"/>
  <c r="V606" i="3"/>
  <c r="V602" i="3"/>
  <c r="V598" i="3"/>
  <c r="V554" i="3"/>
  <c r="V526" i="3"/>
  <c r="V522" i="3"/>
  <c r="V518" i="3"/>
  <c r="V514" i="3"/>
  <c r="V397" i="3"/>
  <c r="V387" i="3"/>
  <c r="V379" i="3"/>
  <c r="V371" i="3"/>
  <c r="V363" i="3"/>
  <c r="V355" i="3"/>
  <c r="V347" i="3"/>
  <c r="V339" i="3"/>
  <c r="V331" i="3"/>
  <c r="V550" i="3"/>
  <c r="V510" i="3"/>
  <c r="V502" i="3"/>
  <c r="V470" i="3"/>
  <c r="V466" i="3"/>
  <c r="V462" i="3"/>
  <c r="V458" i="3"/>
  <c r="V454" i="3"/>
  <c r="V295" i="3"/>
  <c r="V263" i="3"/>
  <c r="V247" i="3"/>
  <c r="V545" i="3"/>
  <c r="V541" i="3"/>
  <c r="V537" i="3"/>
  <c r="V533" i="3"/>
  <c r="V529" i="3"/>
  <c r="V525" i="3"/>
  <c r="V521" i="3"/>
  <c r="V517" i="3"/>
  <c r="V513" i="3"/>
  <c r="V509" i="3"/>
  <c r="V505" i="3"/>
  <c r="V501" i="3"/>
  <c r="V497" i="3"/>
  <c r="V493" i="3"/>
  <c r="V489" i="3"/>
  <c r="V485" i="3"/>
  <c r="V481" i="3"/>
  <c r="V477" i="3"/>
  <c r="V473" i="3"/>
  <c r="V469" i="3"/>
  <c r="V465" i="3"/>
  <c r="V461" i="3"/>
  <c r="V457" i="3"/>
  <c r="V453" i="3"/>
  <c r="V449" i="3"/>
  <c r="V445" i="3"/>
  <c r="V441" i="3"/>
  <c r="V437" i="3"/>
  <c r="V433" i="3"/>
  <c r="V429" i="3"/>
  <c r="V425" i="3"/>
  <c r="V421" i="3"/>
  <c r="V417" i="3"/>
  <c r="V413" i="3"/>
  <c r="V409" i="3"/>
  <c r="V405" i="3"/>
  <c r="V287" i="3"/>
  <c r="V255" i="3"/>
  <c r="V327" i="3"/>
  <c r="V311" i="3"/>
  <c r="V279" i="3"/>
  <c r="V320" i="3"/>
  <c r="V316" i="3"/>
  <c r="V315" i="3"/>
  <c r="V307" i="3"/>
  <c r="V299" i="3"/>
  <c r="V291" i="3"/>
  <c r="V283" i="3"/>
  <c r="V275" i="3"/>
  <c r="V267" i="3"/>
  <c r="V259" i="3"/>
  <c r="V242" i="3"/>
  <c r="V251" i="3"/>
  <c r="V238" i="3"/>
  <c r="V218" i="3"/>
  <c r="V210" i="3"/>
  <c r="V197" i="3"/>
  <c r="V230" i="3"/>
  <c r="V246" i="3"/>
  <c r="V234" i="3"/>
  <c r="V222" i="3"/>
  <c r="V214" i="3"/>
  <c r="V206" i="3"/>
  <c r="V201" i="3"/>
  <c r="V185" i="3"/>
  <c r="V200" i="3"/>
  <c r="V193" i="3"/>
  <c r="V181" i="3"/>
  <c r="V177" i="3"/>
  <c r="V173" i="3"/>
  <c r="V129" i="3"/>
  <c r="V125" i="3"/>
  <c r="V121" i="3"/>
  <c r="V196" i="3"/>
  <c r="V192" i="3"/>
  <c r="V188" i="3"/>
  <c r="V184" i="3"/>
  <c r="V180" i="3"/>
  <c r="V176" i="3"/>
  <c r="V172" i="3"/>
  <c r="V168" i="3"/>
  <c r="V164" i="3"/>
  <c r="V160" i="3"/>
  <c r="V156" i="3"/>
  <c r="V152" i="3"/>
  <c r="V148" i="3"/>
  <c r="V144" i="3"/>
  <c r="V140" i="3"/>
  <c r="V136" i="3"/>
  <c r="V132" i="3"/>
  <c r="V128" i="3"/>
  <c r="V124" i="3"/>
  <c r="V120" i="3"/>
  <c r="V117" i="3"/>
  <c r="V113" i="3"/>
  <c r="V109" i="3"/>
  <c r="V105" i="3"/>
  <c r="V101" i="3"/>
  <c r="V97" i="3"/>
  <c r="V93" i="3"/>
  <c r="V89" i="3"/>
  <c r="V85" i="3"/>
  <c r="V81" i="3"/>
  <c r="V74" i="3"/>
  <c r="V45" i="3"/>
  <c r="V44" i="3"/>
  <c r="V36" i="3"/>
  <c r="V28" i="3"/>
  <c r="V40" i="3"/>
  <c r="V20" i="3"/>
  <c r="V12" i="3"/>
  <c r="V4" i="3"/>
  <c r="V70" i="3"/>
  <c r="V66" i="3"/>
  <c r="V62" i="3"/>
  <c r="V58" i="3"/>
  <c r="V54" i="3"/>
  <c r="V50" i="3"/>
  <c r="V33" i="3"/>
  <c r="V32" i="3"/>
  <c r="V24" i="3"/>
  <c r="V9" i="3"/>
  <c r="V48" i="3"/>
  <c r="V17" i="3"/>
  <c r="V16" i="3"/>
  <c r="V8" i="3"/>
  <c r="I1862" i="3"/>
  <c r="N1862" i="3" s="1"/>
  <c r="D1862" i="3"/>
  <c r="M1862" i="3" s="1"/>
  <c r="F1862" i="3"/>
  <c r="G1862" i="3"/>
  <c r="P1862" i="3"/>
  <c r="Q1862" i="3" s="1"/>
  <c r="R1862" i="3"/>
  <c r="I1863" i="3"/>
  <c r="N1863" i="3" s="1"/>
  <c r="D1863" i="3"/>
  <c r="F1863" i="3"/>
  <c r="G1863" i="3"/>
  <c r="P1863" i="3"/>
  <c r="R1863" i="3"/>
  <c r="I1864" i="3"/>
  <c r="N1864" i="3" s="1"/>
  <c r="D1864" i="3"/>
  <c r="M1864" i="3" s="1"/>
  <c r="F1864" i="3"/>
  <c r="G1864" i="3"/>
  <c r="P1864" i="3"/>
  <c r="U1864" i="3" s="1"/>
  <c r="R1864" i="3"/>
  <c r="I1865" i="3"/>
  <c r="N1865" i="3" s="1"/>
  <c r="D1865" i="3"/>
  <c r="F1865" i="3"/>
  <c r="G1865" i="3"/>
  <c r="P1865" i="3"/>
  <c r="U1865" i="3" s="1"/>
  <c r="R1865" i="3"/>
  <c r="I1866" i="3"/>
  <c r="N1866" i="3" s="1"/>
  <c r="D1866" i="3"/>
  <c r="F1866" i="3"/>
  <c r="G1866" i="3"/>
  <c r="P1866" i="3"/>
  <c r="R1866" i="3"/>
  <c r="I1867" i="3"/>
  <c r="N1867" i="3" s="1"/>
  <c r="D1867" i="3"/>
  <c r="F1867" i="3"/>
  <c r="G1867" i="3"/>
  <c r="P1867" i="3"/>
  <c r="R1867" i="3"/>
  <c r="I1868" i="3"/>
  <c r="N1868" i="3" s="1"/>
  <c r="D1868" i="3"/>
  <c r="E1868" i="3" s="1"/>
  <c r="F1868" i="3"/>
  <c r="G1868" i="3"/>
  <c r="P1868" i="3"/>
  <c r="Q1868" i="3" s="1"/>
  <c r="R1868" i="3"/>
  <c r="I1869" i="3"/>
  <c r="N1869" i="3" s="1"/>
  <c r="D1869" i="3"/>
  <c r="F1869" i="3"/>
  <c r="G1869" i="3"/>
  <c r="P1869" i="3"/>
  <c r="U1869" i="3" s="1"/>
  <c r="R1869" i="3"/>
  <c r="I1870" i="3"/>
  <c r="N1870" i="3" s="1"/>
  <c r="D1870" i="3"/>
  <c r="E1870" i="3" s="1"/>
  <c r="F1870" i="3"/>
  <c r="G1870" i="3"/>
  <c r="P1870" i="3"/>
  <c r="U1870" i="3" s="1"/>
  <c r="R1870" i="3"/>
  <c r="I1871" i="3"/>
  <c r="N1871" i="3" s="1"/>
  <c r="D1871" i="3"/>
  <c r="F1871" i="3"/>
  <c r="G1871" i="3"/>
  <c r="P1871" i="3"/>
  <c r="R1871" i="3"/>
  <c r="I1872" i="3"/>
  <c r="N1872" i="3" s="1"/>
  <c r="D1872" i="3"/>
  <c r="F1872" i="3"/>
  <c r="G1872" i="3"/>
  <c r="P1872" i="3"/>
  <c r="R1872" i="3"/>
  <c r="I1873" i="3"/>
  <c r="N1873" i="3" s="1"/>
  <c r="D1873" i="3"/>
  <c r="E1873" i="3" s="1"/>
  <c r="F1873" i="3"/>
  <c r="G1873" i="3"/>
  <c r="P1873" i="3"/>
  <c r="U1873" i="3" s="1"/>
  <c r="R1873" i="3"/>
  <c r="I1874" i="3"/>
  <c r="N1874" i="3" s="1"/>
  <c r="D1874" i="3"/>
  <c r="E1874" i="3" s="1"/>
  <c r="F1874" i="3"/>
  <c r="G1874" i="3"/>
  <c r="P1874" i="3"/>
  <c r="U1874" i="3" s="1"/>
  <c r="R1874" i="3"/>
  <c r="I1875" i="3"/>
  <c r="N1875" i="3" s="1"/>
  <c r="D1875" i="3"/>
  <c r="F1875" i="3"/>
  <c r="G1875" i="3"/>
  <c r="P1875" i="3"/>
  <c r="R1875" i="3"/>
  <c r="I1876" i="3"/>
  <c r="N1876" i="3" s="1"/>
  <c r="D1876" i="3"/>
  <c r="F1876" i="3"/>
  <c r="G1876" i="3"/>
  <c r="P1876" i="3"/>
  <c r="U1876" i="3" s="1"/>
  <c r="R1876" i="3"/>
  <c r="I1877" i="3"/>
  <c r="N1877" i="3" s="1"/>
  <c r="D1877" i="3"/>
  <c r="M1877" i="3" s="1"/>
  <c r="F1877" i="3"/>
  <c r="G1877" i="3"/>
  <c r="P1877" i="3"/>
  <c r="U1877" i="3" s="1"/>
  <c r="R1877" i="3"/>
  <c r="I1878" i="3"/>
  <c r="N1878" i="3" s="1"/>
  <c r="D1878" i="3"/>
  <c r="F1878" i="3"/>
  <c r="G1878" i="3"/>
  <c r="P1878" i="3"/>
  <c r="R1878" i="3"/>
  <c r="I1879" i="3"/>
  <c r="N1879" i="3" s="1"/>
  <c r="D1879" i="3"/>
  <c r="F1879" i="3"/>
  <c r="G1879" i="3"/>
  <c r="P1879" i="3"/>
  <c r="R1879" i="3"/>
  <c r="I1880" i="3"/>
  <c r="N1880" i="3" s="1"/>
  <c r="D1880" i="3"/>
  <c r="E1880" i="3" s="1"/>
  <c r="F1880" i="3"/>
  <c r="G1880" i="3"/>
  <c r="P1880" i="3"/>
  <c r="R1880" i="3"/>
  <c r="I1881" i="3"/>
  <c r="N1881" i="3" s="1"/>
  <c r="D1881" i="3"/>
  <c r="F1881" i="3"/>
  <c r="G1881" i="3"/>
  <c r="P1881" i="3"/>
  <c r="U1881" i="3" s="1"/>
  <c r="R1881" i="3"/>
  <c r="I1882" i="3"/>
  <c r="N1882" i="3" s="1"/>
  <c r="D1882" i="3"/>
  <c r="M1882" i="3" s="1"/>
  <c r="F1882" i="3"/>
  <c r="G1882" i="3"/>
  <c r="P1882" i="3"/>
  <c r="R1882" i="3"/>
  <c r="I1883" i="3"/>
  <c r="N1883" i="3" s="1"/>
  <c r="D1883" i="3"/>
  <c r="F1883" i="3"/>
  <c r="G1883" i="3"/>
  <c r="P1883" i="3"/>
  <c r="R1883" i="3"/>
  <c r="I1884" i="3"/>
  <c r="N1884" i="3" s="1"/>
  <c r="D1884" i="3"/>
  <c r="F1884" i="3"/>
  <c r="G1884" i="3"/>
  <c r="P1884" i="3"/>
  <c r="R1884" i="3"/>
  <c r="I1885" i="3"/>
  <c r="N1885" i="3" s="1"/>
  <c r="D1885" i="3"/>
  <c r="F1885" i="3"/>
  <c r="G1885" i="3"/>
  <c r="P1885" i="3"/>
  <c r="U1885" i="3" s="1"/>
  <c r="R1885" i="3"/>
  <c r="I1886" i="3"/>
  <c r="N1886" i="3" s="1"/>
  <c r="D1886" i="3"/>
  <c r="F1886" i="3"/>
  <c r="G1886" i="3"/>
  <c r="P1886" i="3"/>
  <c r="R1886" i="3"/>
  <c r="I1887" i="3"/>
  <c r="N1887" i="3" s="1"/>
  <c r="D1887" i="3"/>
  <c r="E1887" i="3" s="1"/>
  <c r="F1887" i="3"/>
  <c r="G1887" i="3"/>
  <c r="P1887" i="3"/>
  <c r="R1887" i="3"/>
  <c r="I1888" i="3"/>
  <c r="N1888" i="3" s="1"/>
  <c r="D1888" i="3"/>
  <c r="F1888" i="3"/>
  <c r="G1888" i="3"/>
  <c r="P1888" i="3"/>
  <c r="U1888" i="3" s="1"/>
  <c r="R1888" i="3"/>
  <c r="I1889" i="3"/>
  <c r="N1889" i="3" s="1"/>
  <c r="D1889" i="3"/>
  <c r="E1889" i="3" s="1"/>
  <c r="F1889" i="3"/>
  <c r="G1889" i="3"/>
  <c r="P1889" i="3"/>
  <c r="U1889" i="3" s="1"/>
  <c r="R1889" i="3"/>
  <c r="I1890" i="3"/>
  <c r="N1890" i="3" s="1"/>
  <c r="D1890" i="3"/>
  <c r="M1890" i="3" s="1"/>
  <c r="F1890" i="3"/>
  <c r="G1890" i="3"/>
  <c r="P1890" i="3"/>
  <c r="R1890" i="3"/>
  <c r="I1891" i="3"/>
  <c r="N1891" i="3" s="1"/>
  <c r="D1891" i="3"/>
  <c r="F1891" i="3"/>
  <c r="G1891" i="3"/>
  <c r="P1891" i="3"/>
  <c r="R1891" i="3"/>
  <c r="I1892" i="3"/>
  <c r="N1892" i="3" s="1"/>
  <c r="D1892" i="3"/>
  <c r="F1892" i="3"/>
  <c r="G1892" i="3"/>
  <c r="P1892" i="3"/>
  <c r="R1892" i="3"/>
  <c r="I1893" i="3"/>
  <c r="N1893" i="3" s="1"/>
  <c r="D1893" i="3"/>
  <c r="M1893" i="3" s="1"/>
  <c r="F1893" i="3"/>
  <c r="G1893" i="3"/>
  <c r="P1893" i="3"/>
  <c r="U1893" i="3" s="1"/>
  <c r="R1893" i="3"/>
  <c r="I1894" i="3"/>
  <c r="N1894" i="3" s="1"/>
  <c r="D1894" i="3"/>
  <c r="F1894" i="3"/>
  <c r="G1894" i="3"/>
  <c r="P1894" i="3"/>
  <c r="U1894" i="3" s="1"/>
  <c r="R1894" i="3"/>
  <c r="I1895" i="3"/>
  <c r="N1895" i="3" s="1"/>
  <c r="D1895" i="3"/>
  <c r="F1895" i="3"/>
  <c r="G1895" i="3"/>
  <c r="P1895" i="3"/>
  <c r="R1895" i="3"/>
  <c r="I1896" i="3"/>
  <c r="N1896" i="3" s="1"/>
  <c r="D1896" i="3"/>
  <c r="F1896" i="3"/>
  <c r="G1896" i="3"/>
  <c r="P1896" i="3"/>
  <c r="R1896" i="3"/>
  <c r="I1897" i="3"/>
  <c r="N1897" i="3" s="1"/>
  <c r="D1897" i="3"/>
  <c r="F1897" i="3"/>
  <c r="G1897" i="3"/>
  <c r="P1897" i="3"/>
  <c r="U1897" i="3" s="1"/>
  <c r="R1897" i="3"/>
  <c r="I1898" i="3"/>
  <c r="N1898" i="3" s="1"/>
  <c r="D1898" i="3"/>
  <c r="F1898" i="3"/>
  <c r="G1898" i="3"/>
  <c r="P1898" i="3"/>
  <c r="U1898" i="3" s="1"/>
  <c r="R1898" i="3"/>
  <c r="I1899" i="3"/>
  <c r="N1899" i="3" s="1"/>
  <c r="D1899" i="3"/>
  <c r="F1899" i="3"/>
  <c r="G1899" i="3"/>
  <c r="P1899" i="3"/>
  <c r="R1899" i="3"/>
  <c r="I1900" i="3"/>
  <c r="N1900" i="3" s="1"/>
  <c r="D1900" i="3"/>
  <c r="M1900" i="3" s="1"/>
  <c r="F1900" i="3"/>
  <c r="G1900" i="3"/>
  <c r="P1900" i="3"/>
  <c r="Q1900" i="3" s="1"/>
  <c r="R1900" i="3"/>
  <c r="I1901" i="3"/>
  <c r="N1901" i="3" s="1"/>
  <c r="D1901" i="3"/>
  <c r="F1901" i="3"/>
  <c r="G1901" i="3"/>
  <c r="P1901" i="3"/>
  <c r="U1901" i="3" s="1"/>
  <c r="R1901" i="3"/>
  <c r="I1902" i="3"/>
  <c r="N1902" i="3" s="1"/>
  <c r="D1902" i="3"/>
  <c r="E1902" i="3" s="1"/>
  <c r="F1902" i="3"/>
  <c r="G1902" i="3"/>
  <c r="P1902" i="3"/>
  <c r="R1902" i="3"/>
  <c r="I1903" i="3"/>
  <c r="N1903" i="3" s="1"/>
  <c r="D1903" i="3"/>
  <c r="F1903" i="3"/>
  <c r="G1903" i="3"/>
  <c r="P1903" i="3"/>
  <c r="R1903" i="3"/>
  <c r="I1904" i="3"/>
  <c r="N1904" i="3" s="1"/>
  <c r="D1904" i="3"/>
  <c r="E1904" i="3" s="1"/>
  <c r="F1904" i="3"/>
  <c r="G1904" i="3"/>
  <c r="P1904" i="3"/>
  <c r="U1904" i="3" s="1"/>
  <c r="R1904" i="3"/>
  <c r="I1905" i="3"/>
  <c r="N1905" i="3" s="1"/>
  <c r="D1905" i="3"/>
  <c r="E1905" i="3" s="1"/>
  <c r="F1905" i="3"/>
  <c r="G1905" i="3"/>
  <c r="P1905" i="3"/>
  <c r="U1905" i="3" s="1"/>
  <c r="R1905" i="3"/>
  <c r="I1906" i="3"/>
  <c r="N1906" i="3" s="1"/>
  <c r="D1906" i="3"/>
  <c r="E1906" i="3" s="1"/>
  <c r="F1906" i="3"/>
  <c r="G1906" i="3"/>
  <c r="P1906" i="3"/>
  <c r="U1906" i="3" s="1"/>
  <c r="R1906" i="3"/>
  <c r="I1907" i="3"/>
  <c r="N1907" i="3" s="1"/>
  <c r="D1907" i="3"/>
  <c r="F1907" i="3"/>
  <c r="G1907" i="3"/>
  <c r="P1907" i="3"/>
  <c r="R1907" i="3"/>
  <c r="I1908" i="3"/>
  <c r="N1908" i="3" s="1"/>
  <c r="D1908" i="3"/>
  <c r="F1908" i="3"/>
  <c r="G1908" i="3"/>
  <c r="P1908" i="3"/>
  <c r="U1908" i="3" s="1"/>
  <c r="R1908" i="3"/>
  <c r="I1909" i="3"/>
  <c r="N1909" i="3" s="1"/>
  <c r="D1909" i="3"/>
  <c r="M1909" i="3" s="1"/>
  <c r="F1909" i="3"/>
  <c r="G1909" i="3"/>
  <c r="P1909" i="3"/>
  <c r="U1909" i="3" s="1"/>
  <c r="R1909" i="3"/>
  <c r="I1910" i="3"/>
  <c r="N1910" i="3" s="1"/>
  <c r="D1910" i="3"/>
  <c r="M1910" i="3" s="1"/>
  <c r="F1910" i="3"/>
  <c r="G1910" i="3"/>
  <c r="P1910" i="3"/>
  <c r="U1910" i="3" s="1"/>
  <c r="R1910" i="3"/>
  <c r="I1911" i="3"/>
  <c r="N1911" i="3" s="1"/>
  <c r="D1911" i="3"/>
  <c r="F1911" i="3"/>
  <c r="G1911" i="3"/>
  <c r="P1911" i="3"/>
  <c r="R1911" i="3"/>
  <c r="I1912" i="3"/>
  <c r="N1912" i="3" s="1"/>
  <c r="D1912" i="3"/>
  <c r="E1912" i="3" s="1"/>
  <c r="F1912" i="3"/>
  <c r="G1912" i="3"/>
  <c r="P1912" i="3"/>
  <c r="R1912" i="3"/>
  <c r="I1913" i="3"/>
  <c r="N1913" i="3" s="1"/>
  <c r="D1913" i="3"/>
  <c r="F1913" i="3"/>
  <c r="G1913" i="3"/>
  <c r="P1913" i="3"/>
  <c r="U1913" i="3" s="1"/>
  <c r="R1913" i="3"/>
  <c r="I1914" i="3"/>
  <c r="N1914" i="3" s="1"/>
  <c r="D1914" i="3"/>
  <c r="E1914" i="3" s="1"/>
  <c r="F1914" i="3"/>
  <c r="G1914" i="3"/>
  <c r="P1914" i="3"/>
  <c r="R1914" i="3"/>
  <c r="I1915" i="3"/>
  <c r="N1915" i="3" s="1"/>
  <c r="D1915" i="3"/>
  <c r="F1915" i="3"/>
  <c r="G1915" i="3"/>
  <c r="P1915" i="3"/>
  <c r="R1915" i="3"/>
  <c r="I1916" i="3"/>
  <c r="N1916" i="3" s="1"/>
  <c r="D1916" i="3"/>
  <c r="E1916" i="3" s="1"/>
  <c r="F1916" i="3"/>
  <c r="G1916" i="3"/>
  <c r="P1916" i="3"/>
  <c r="R1916" i="3"/>
  <c r="I1917" i="3"/>
  <c r="N1917" i="3" s="1"/>
  <c r="D1917" i="3"/>
  <c r="F1917" i="3"/>
  <c r="G1917" i="3"/>
  <c r="P1917" i="3"/>
  <c r="U1917" i="3" s="1"/>
  <c r="R1917" i="3"/>
  <c r="I1918" i="3"/>
  <c r="N1918" i="3" s="1"/>
  <c r="D1918" i="3"/>
  <c r="F1918" i="3"/>
  <c r="G1918" i="3"/>
  <c r="P1918" i="3"/>
  <c r="R1918" i="3"/>
  <c r="I1919" i="3"/>
  <c r="N1919" i="3" s="1"/>
  <c r="D1919" i="3"/>
  <c r="F1919" i="3"/>
  <c r="G1919" i="3"/>
  <c r="P1919" i="3"/>
  <c r="Q1919" i="3" s="1"/>
  <c r="R1919" i="3"/>
  <c r="I1920" i="3"/>
  <c r="N1920" i="3" s="1"/>
  <c r="D1920" i="3"/>
  <c r="M1920" i="3" s="1"/>
  <c r="F1920" i="3"/>
  <c r="G1920" i="3"/>
  <c r="P1920" i="3"/>
  <c r="U1920" i="3" s="1"/>
  <c r="R1920" i="3"/>
  <c r="I1921" i="3"/>
  <c r="N1921" i="3" s="1"/>
  <c r="D1921" i="3"/>
  <c r="E1921" i="3" s="1"/>
  <c r="F1921" i="3"/>
  <c r="G1921" i="3"/>
  <c r="P1921" i="3"/>
  <c r="U1921" i="3" s="1"/>
  <c r="R1921" i="3"/>
  <c r="I1922" i="3"/>
  <c r="N1922" i="3" s="1"/>
  <c r="D1922" i="3"/>
  <c r="E1922" i="3" s="1"/>
  <c r="F1922" i="3"/>
  <c r="G1922" i="3"/>
  <c r="P1922" i="3"/>
  <c r="U1922" i="3" s="1"/>
  <c r="R1922" i="3"/>
  <c r="I1923" i="3"/>
  <c r="N1923" i="3" s="1"/>
  <c r="D1923" i="3"/>
  <c r="E1923" i="3" s="1"/>
  <c r="F1923" i="3"/>
  <c r="G1923" i="3"/>
  <c r="P1923" i="3"/>
  <c r="R1923" i="3"/>
  <c r="I1924" i="3"/>
  <c r="N1924" i="3" s="1"/>
  <c r="D1924" i="3"/>
  <c r="E1924" i="3" s="1"/>
  <c r="F1924" i="3"/>
  <c r="G1924" i="3"/>
  <c r="P1924" i="3"/>
  <c r="Q1924" i="3" s="1"/>
  <c r="R1924" i="3"/>
  <c r="I1925" i="3"/>
  <c r="N1925" i="3" s="1"/>
  <c r="D1925" i="3"/>
  <c r="M1925" i="3" s="1"/>
  <c r="F1925" i="3"/>
  <c r="G1925" i="3"/>
  <c r="P1925" i="3"/>
  <c r="U1925" i="3" s="1"/>
  <c r="R1925" i="3"/>
  <c r="I1926" i="3"/>
  <c r="N1926" i="3" s="1"/>
  <c r="D1926" i="3"/>
  <c r="F1926" i="3"/>
  <c r="G1926" i="3"/>
  <c r="P1926" i="3"/>
  <c r="R1926" i="3"/>
  <c r="I1927" i="3"/>
  <c r="N1927" i="3" s="1"/>
  <c r="D1927" i="3"/>
  <c r="F1927" i="3"/>
  <c r="G1927" i="3"/>
  <c r="P1927" i="3"/>
  <c r="R1927" i="3"/>
  <c r="I1928" i="3"/>
  <c r="N1928" i="3" s="1"/>
  <c r="D1928" i="3"/>
  <c r="F1928" i="3"/>
  <c r="G1928" i="3"/>
  <c r="P1928" i="3"/>
  <c r="Q1928" i="3" s="1"/>
  <c r="R1928" i="3"/>
  <c r="I1929" i="3"/>
  <c r="N1929" i="3" s="1"/>
  <c r="D1929" i="3"/>
  <c r="F1929" i="3"/>
  <c r="G1929" i="3"/>
  <c r="P1929" i="3"/>
  <c r="U1929" i="3" s="1"/>
  <c r="R1929" i="3"/>
  <c r="I1930" i="3"/>
  <c r="N1930" i="3" s="1"/>
  <c r="D1930" i="3"/>
  <c r="E1930" i="3" s="1"/>
  <c r="F1930" i="3"/>
  <c r="G1930" i="3"/>
  <c r="P1930" i="3"/>
  <c r="R1930" i="3"/>
  <c r="I1931" i="3"/>
  <c r="N1931" i="3" s="1"/>
  <c r="D1931" i="3"/>
  <c r="M1931" i="3" s="1"/>
  <c r="F1931" i="3"/>
  <c r="G1931" i="3"/>
  <c r="P1931" i="3"/>
  <c r="R1931" i="3"/>
  <c r="I1932" i="3"/>
  <c r="N1932" i="3" s="1"/>
  <c r="D1932" i="3"/>
  <c r="M1932" i="3" s="1"/>
  <c r="F1932" i="3"/>
  <c r="G1932" i="3"/>
  <c r="P1932" i="3"/>
  <c r="Q1932" i="3" s="1"/>
  <c r="R1932" i="3"/>
  <c r="I1933" i="3"/>
  <c r="N1933" i="3" s="1"/>
  <c r="D1933" i="3"/>
  <c r="F1933" i="3"/>
  <c r="G1933" i="3"/>
  <c r="P1933" i="3"/>
  <c r="U1933" i="3" s="1"/>
  <c r="R1933" i="3"/>
  <c r="I1934" i="3"/>
  <c r="N1934" i="3" s="1"/>
  <c r="D1934" i="3"/>
  <c r="F1934" i="3"/>
  <c r="G1934" i="3"/>
  <c r="P1934" i="3"/>
  <c r="Q1934" i="3" s="1"/>
  <c r="R1934" i="3"/>
  <c r="I1935" i="3"/>
  <c r="N1935" i="3" s="1"/>
  <c r="D1935" i="3"/>
  <c r="F1935" i="3"/>
  <c r="G1935" i="3"/>
  <c r="P1935" i="3"/>
  <c r="U1935" i="3" s="1"/>
  <c r="R1935" i="3"/>
  <c r="I1936" i="3"/>
  <c r="N1936" i="3" s="1"/>
  <c r="D1936" i="3"/>
  <c r="F1936" i="3"/>
  <c r="G1936" i="3"/>
  <c r="P1936" i="3"/>
  <c r="U1936" i="3" s="1"/>
  <c r="R1936" i="3"/>
  <c r="I1937" i="3"/>
  <c r="N1937" i="3" s="1"/>
  <c r="D1937" i="3"/>
  <c r="E1937" i="3" s="1"/>
  <c r="F1937" i="3"/>
  <c r="G1937" i="3"/>
  <c r="P1937" i="3"/>
  <c r="U1937" i="3" s="1"/>
  <c r="R1937" i="3"/>
  <c r="I1938" i="3"/>
  <c r="N1938" i="3" s="1"/>
  <c r="D1938" i="3"/>
  <c r="E1938" i="3" s="1"/>
  <c r="F1938" i="3"/>
  <c r="G1938" i="3"/>
  <c r="P1938" i="3"/>
  <c r="U1938" i="3" s="1"/>
  <c r="R1938" i="3"/>
  <c r="I1939" i="3"/>
  <c r="N1939" i="3" s="1"/>
  <c r="D1939" i="3"/>
  <c r="F1939" i="3"/>
  <c r="G1939" i="3"/>
  <c r="P1939" i="3"/>
  <c r="Q1939" i="3" s="1"/>
  <c r="R1939" i="3"/>
  <c r="I1940" i="3"/>
  <c r="N1940" i="3" s="1"/>
  <c r="D1940" i="3"/>
  <c r="M1940" i="3" s="1"/>
  <c r="F1940" i="3"/>
  <c r="G1940" i="3"/>
  <c r="P1940" i="3"/>
  <c r="Q1940" i="3" s="1"/>
  <c r="R1940" i="3"/>
  <c r="I1941" i="3"/>
  <c r="N1941" i="3" s="1"/>
  <c r="D1941" i="3"/>
  <c r="M1941" i="3" s="1"/>
  <c r="F1941" i="3"/>
  <c r="G1941" i="3"/>
  <c r="P1941" i="3"/>
  <c r="U1941" i="3" s="1"/>
  <c r="R1941" i="3"/>
  <c r="I1942" i="3"/>
  <c r="N1942" i="3" s="1"/>
  <c r="D1942" i="3"/>
  <c r="F1942" i="3"/>
  <c r="G1942" i="3"/>
  <c r="P1942" i="3"/>
  <c r="U1942" i="3" s="1"/>
  <c r="R1942" i="3"/>
  <c r="I1943" i="3"/>
  <c r="N1943" i="3" s="1"/>
  <c r="D1943" i="3"/>
  <c r="F1943" i="3"/>
  <c r="G1943" i="3"/>
  <c r="P1943" i="3"/>
  <c r="R1943" i="3"/>
  <c r="I1944" i="3"/>
  <c r="N1944" i="3" s="1"/>
  <c r="D1944" i="3"/>
  <c r="F1944" i="3"/>
  <c r="G1944" i="3"/>
  <c r="P1944" i="3"/>
  <c r="R1944" i="3"/>
  <c r="I1945" i="3"/>
  <c r="N1945" i="3" s="1"/>
  <c r="D1945" i="3"/>
  <c r="F1945" i="3"/>
  <c r="G1945" i="3"/>
  <c r="P1945" i="3"/>
  <c r="U1945" i="3" s="1"/>
  <c r="R1945" i="3"/>
  <c r="I1946" i="3"/>
  <c r="N1946" i="3" s="1"/>
  <c r="D1946" i="3"/>
  <c r="E1946" i="3" s="1"/>
  <c r="F1946" i="3"/>
  <c r="G1946" i="3"/>
  <c r="P1946" i="3"/>
  <c r="R1946" i="3"/>
  <c r="I1947" i="3"/>
  <c r="N1947" i="3" s="1"/>
  <c r="D1947" i="3"/>
  <c r="F1947" i="3"/>
  <c r="G1947" i="3"/>
  <c r="P1947" i="3"/>
  <c r="R1947" i="3"/>
  <c r="I1948" i="3"/>
  <c r="N1948" i="3" s="1"/>
  <c r="D1948" i="3"/>
  <c r="F1948" i="3"/>
  <c r="G1948" i="3"/>
  <c r="P1948" i="3"/>
  <c r="Q1948" i="3" s="1"/>
  <c r="R1948" i="3"/>
  <c r="I1949" i="3"/>
  <c r="N1949" i="3" s="1"/>
  <c r="D1949" i="3"/>
  <c r="F1949" i="3"/>
  <c r="G1949" i="3"/>
  <c r="P1949" i="3"/>
  <c r="U1949" i="3" s="1"/>
  <c r="R1949" i="3"/>
  <c r="I1950" i="3"/>
  <c r="N1950" i="3" s="1"/>
  <c r="D1950" i="3"/>
  <c r="F1950" i="3"/>
  <c r="G1950" i="3"/>
  <c r="P1950" i="3"/>
  <c r="Q1950" i="3" s="1"/>
  <c r="R1950" i="3"/>
  <c r="I1951" i="3"/>
  <c r="N1951" i="3" s="1"/>
  <c r="D1951" i="3"/>
  <c r="F1951" i="3"/>
  <c r="G1951" i="3"/>
  <c r="P1951" i="3"/>
  <c r="Q1951" i="3" s="1"/>
  <c r="R1951" i="3"/>
  <c r="I1952" i="3"/>
  <c r="N1952" i="3" s="1"/>
  <c r="D1952" i="3"/>
  <c r="F1952" i="3"/>
  <c r="G1952" i="3"/>
  <c r="P1952" i="3"/>
  <c r="R1952" i="3"/>
  <c r="I1953" i="3"/>
  <c r="N1953" i="3" s="1"/>
  <c r="D1953" i="3"/>
  <c r="E1953" i="3" s="1"/>
  <c r="F1953" i="3"/>
  <c r="G1953" i="3"/>
  <c r="P1953" i="3"/>
  <c r="Q1953" i="3" s="1"/>
  <c r="R1953" i="3"/>
  <c r="I1954" i="3"/>
  <c r="N1954" i="3" s="1"/>
  <c r="D1954" i="3"/>
  <c r="E1954" i="3" s="1"/>
  <c r="F1954" i="3"/>
  <c r="G1954" i="3"/>
  <c r="P1954" i="3"/>
  <c r="R1954" i="3"/>
  <c r="I1955" i="3"/>
  <c r="N1955" i="3" s="1"/>
  <c r="D1955" i="3"/>
  <c r="F1955" i="3"/>
  <c r="G1955" i="3"/>
  <c r="P1955" i="3"/>
  <c r="R1955" i="3"/>
  <c r="I1956" i="3"/>
  <c r="N1956" i="3" s="1"/>
  <c r="D1956" i="3"/>
  <c r="E1956" i="3" s="1"/>
  <c r="F1956" i="3"/>
  <c r="G1956" i="3"/>
  <c r="P1956" i="3"/>
  <c r="Q1956" i="3" s="1"/>
  <c r="R1956" i="3"/>
  <c r="I1957" i="3"/>
  <c r="N1957" i="3" s="1"/>
  <c r="D1957" i="3"/>
  <c r="M1957" i="3" s="1"/>
  <c r="F1957" i="3"/>
  <c r="G1957" i="3"/>
  <c r="P1957" i="3"/>
  <c r="U1957" i="3" s="1"/>
  <c r="R1957" i="3"/>
  <c r="I1958" i="3"/>
  <c r="N1958" i="3" s="1"/>
  <c r="D1958" i="3"/>
  <c r="E1958" i="3" s="1"/>
  <c r="F1958" i="3"/>
  <c r="G1958" i="3"/>
  <c r="P1958" i="3"/>
  <c r="R1958" i="3"/>
  <c r="I1959" i="3"/>
  <c r="N1959" i="3" s="1"/>
  <c r="D1959" i="3"/>
  <c r="F1959" i="3"/>
  <c r="G1959" i="3"/>
  <c r="P1959" i="3"/>
  <c r="R1959" i="3"/>
  <c r="I1960" i="3"/>
  <c r="N1960" i="3" s="1"/>
  <c r="D1960" i="3"/>
  <c r="M1960" i="3" s="1"/>
  <c r="F1960" i="3"/>
  <c r="G1960" i="3"/>
  <c r="P1960" i="3"/>
  <c r="Q1960" i="3" s="1"/>
  <c r="R1960" i="3"/>
  <c r="I1961" i="3"/>
  <c r="N1961" i="3" s="1"/>
  <c r="D1961" i="3"/>
  <c r="F1961" i="3"/>
  <c r="G1961" i="3"/>
  <c r="P1961" i="3"/>
  <c r="U1961" i="3" s="1"/>
  <c r="R1961" i="3"/>
  <c r="I1962" i="3"/>
  <c r="N1962" i="3" s="1"/>
  <c r="D1962" i="3"/>
  <c r="F1962" i="3"/>
  <c r="G1962" i="3"/>
  <c r="P1962" i="3"/>
  <c r="R1962" i="3"/>
  <c r="I1963" i="3"/>
  <c r="N1963" i="3" s="1"/>
  <c r="D1963" i="3"/>
  <c r="F1963" i="3"/>
  <c r="G1963" i="3"/>
  <c r="P1963" i="3"/>
  <c r="R1963" i="3"/>
  <c r="I1964" i="3"/>
  <c r="N1964" i="3" s="1"/>
  <c r="D1964" i="3"/>
  <c r="E1964" i="3" s="1"/>
  <c r="F1964" i="3"/>
  <c r="G1964" i="3"/>
  <c r="P1964" i="3"/>
  <c r="U1964" i="3" s="1"/>
  <c r="R1964" i="3"/>
  <c r="I1965" i="3"/>
  <c r="N1965" i="3" s="1"/>
  <c r="D1965" i="3"/>
  <c r="F1965" i="3"/>
  <c r="G1965" i="3"/>
  <c r="P1965" i="3"/>
  <c r="R1965" i="3"/>
  <c r="I1966" i="3"/>
  <c r="N1966" i="3" s="1"/>
  <c r="D1966" i="3"/>
  <c r="F1966" i="3"/>
  <c r="G1966" i="3"/>
  <c r="P1966" i="3"/>
  <c r="R1966" i="3"/>
  <c r="I1967" i="3"/>
  <c r="N1967" i="3" s="1"/>
  <c r="D1967" i="3"/>
  <c r="F1967" i="3"/>
  <c r="G1967" i="3"/>
  <c r="P1967" i="3"/>
  <c r="Q1967" i="3" s="1"/>
  <c r="R1967" i="3"/>
  <c r="I1968" i="3"/>
  <c r="N1968" i="3" s="1"/>
  <c r="D1968" i="3"/>
  <c r="M1968" i="3" s="1"/>
  <c r="F1968" i="3"/>
  <c r="G1968" i="3"/>
  <c r="P1968" i="3"/>
  <c r="U1968" i="3" s="1"/>
  <c r="R1968" i="3"/>
  <c r="I1969" i="3"/>
  <c r="N1969" i="3" s="1"/>
  <c r="D1969" i="3"/>
  <c r="E1969" i="3" s="1"/>
  <c r="F1969" i="3"/>
  <c r="G1969" i="3"/>
  <c r="P1969" i="3"/>
  <c r="U1969" i="3" s="1"/>
  <c r="R1969" i="3"/>
  <c r="I1970" i="3"/>
  <c r="N1970" i="3" s="1"/>
  <c r="D1970" i="3"/>
  <c r="E1970" i="3" s="1"/>
  <c r="F1970" i="3"/>
  <c r="G1970" i="3"/>
  <c r="P1970" i="3"/>
  <c r="R1970" i="3"/>
  <c r="I1971" i="3"/>
  <c r="N1971" i="3" s="1"/>
  <c r="D1971" i="3"/>
  <c r="F1971" i="3"/>
  <c r="G1971" i="3"/>
  <c r="P1971" i="3"/>
  <c r="R1971" i="3"/>
  <c r="I1972" i="3"/>
  <c r="N1972" i="3" s="1"/>
  <c r="D1972" i="3"/>
  <c r="E1972" i="3" s="1"/>
  <c r="F1972" i="3"/>
  <c r="G1972" i="3"/>
  <c r="P1972" i="3"/>
  <c r="U1972" i="3" s="1"/>
  <c r="R1972" i="3"/>
  <c r="I1973" i="3"/>
  <c r="N1973" i="3" s="1"/>
  <c r="D1973" i="3"/>
  <c r="M1973" i="3" s="1"/>
  <c r="F1973" i="3"/>
  <c r="G1973" i="3"/>
  <c r="P1973" i="3"/>
  <c r="U1973" i="3" s="1"/>
  <c r="R1973" i="3"/>
  <c r="I1974" i="3"/>
  <c r="N1974" i="3" s="1"/>
  <c r="D1974" i="3"/>
  <c r="F1974" i="3"/>
  <c r="G1974" i="3"/>
  <c r="P1974" i="3"/>
  <c r="R1974" i="3"/>
  <c r="I1975" i="3"/>
  <c r="N1975" i="3" s="1"/>
  <c r="D1975" i="3"/>
  <c r="E1975" i="3" s="1"/>
  <c r="F1975" i="3"/>
  <c r="G1975" i="3"/>
  <c r="P1975" i="3"/>
  <c r="R1975" i="3"/>
  <c r="I1976" i="3"/>
  <c r="N1976" i="3" s="1"/>
  <c r="D1976" i="3"/>
  <c r="M1976" i="3" s="1"/>
  <c r="F1976" i="3"/>
  <c r="G1976" i="3"/>
  <c r="P1976" i="3"/>
  <c r="U1976" i="3" s="1"/>
  <c r="R1976" i="3"/>
  <c r="I1977" i="3"/>
  <c r="N1977" i="3" s="1"/>
  <c r="D1977" i="3"/>
  <c r="F1977" i="3"/>
  <c r="G1977" i="3"/>
  <c r="P1977" i="3"/>
  <c r="U1977" i="3" s="1"/>
  <c r="R1977" i="3"/>
  <c r="I1978" i="3"/>
  <c r="N1978" i="3" s="1"/>
  <c r="D1978" i="3"/>
  <c r="E1978" i="3" s="1"/>
  <c r="F1978" i="3"/>
  <c r="G1978" i="3"/>
  <c r="P1978" i="3"/>
  <c r="Q1978" i="3" s="1"/>
  <c r="R1978" i="3"/>
  <c r="I1979" i="3"/>
  <c r="N1979" i="3" s="1"/>
  <c r="D1979" i="3"/>
  <c r="E1979" i="3" s="1"/>
  <c r="F1979" i="3"/>
  <c r="G1979" i="3"/>
  <c r="P1979" i="3"/>
  <c r="R1979" i="3"/>
  <c r="I1980" i="3"/>
  <c r="N1980" i="3" s="1"/>
  <c r="D1980" i="3"/>
  <c r="E1980" i="3" s="1"/>
  <c r="F1980" i="3"/>
  <c r="G1980" i="3"/>
  <c r="P1980" i="3"/>
  <c r="Q1980" i="3" s="1"/>
  <c r="R1980" i="3"/>
  <c r="I1981" i="3"/>
  <c r="N1981" i="3" s="1"/>
  <c r="D1981" i="3"/>
  <c r="F1981" i="3"/>
  <c r="G1981" i="3"/>
  <c r="P1981" i="3"/>
  <c r="U1981" i="3" s="1"/>
  <c r="R1981" i="3"/>
  <c r="I1982" i="3"/>
  <c r="N1982" i="3" s="1"/>
  <c r="D1982" i="3"/>
  <c r="M1982" i="3" s="1"/>
  <c r="F1982" i="3"/>
  <c r="G1982" i="3"/>
  <c r="P1982" i="3"/>
  <c r="U1982" i="3" s="1"/>
  <c r="R1982" i="3"/>
  <c r="I1983" i="3"/>
  <c r="N1983" i="3" s="1"/>
  <c r="D1983" i="3"/>
  <c r="F1983" i="3"/>
  <c r="G1983" i="3"/>
  <c r="P1983" i="3"/>
  <c r="R1983" i="3"/>
  <c r="I1984" i="3"/>
  <c r="N1984" i="3" s="1"/>
  <c r="D1984" i="3"/>
  <c r="F1984" i="3"/>
  <c r="G1984" i="3"/>
  <c r="P1984" i="3"/>
  <c r="Q1984" i="3" s="1"/>
  <c r="R1984" i="3"/>
  <c r="I1985" i="3"/>
  <c r="N1985" i="3" s="1"/>
  <c r="D1985" i="3"/>
  <c r="E1985" i="3" s="1"/>
  <c r="F1985" i="3"/>
  <c r="G1985" i="3"/>
  <c r="P1985" i="3"/>
  <c r="U1985" i="3" s="1"/>
  <c r="R1985" i="3"/>
  <c r="I1986" i="3"/>
  <c r="N1986" i="3" s="1"/>
  <c r="D1986" i="3"/>
  <c r="E1986" i="3" s="1"/>
  <c r="F1986" i="3"/>
  <c r="G1986" i="3"/>
  <c r="P1986" i="3"/>
  <c r="U1986" i="3" s="1"/>
  <c r="R1986" i="3"/>
  <c r="I1987" i="3"/>
  <c r="N1987" i="3" s="1"/>
  <c r="D1987" i="3"/>
  <c r="M1987" i="3" s="1"/>
  <c r="F1987" i="3"/>
  <c r="G1987" i="3"/>
  <c r="P1987" i="3"/>
  <c r="R1987" i="3"/>
  <c r="I1988" i="3"/>
  <c r="N1988" i="3" s="1"/>
  <c r="D1988" i="3"/>
  <c r="F1988" i="3"/>
  <c r="G1988" i="3"/>
  <c r="P1988" i="3"/>
  <c r="R1988" i="3"/>
  <c r="I1989" i="3"/>
  <c r="N1989" i="3" s="1"/>
  <c r="D1989" i="3"/>
  <c r="M1989" i="3" s="1"/>
  <c r="F1989" i="3"/>
  <c r="G1989" i="3"/>
  <c r="P1989" i="3"/>
  <c r="U1989" i="3" s="1"/>
  <c r="R1989" i="3"/>
  <c r="I1990" i="3"/>
  <c r="N1990" i="3" s="1"/>
  <c r="D1990" i="3"/>
  <c r="M1990" i="3" s="1"/>
  <c r="F1990" i="3"/>
  <c r="G1990" i="3"/>
  <c r="P1990" i="3"/>
  <c r="Q1990" i="3" s="1"/>
  <c r="R1990" i="3"/>
  <c r="I1991" i="3"/>
  <c r="N1991" i="3" s="1"/>
  <c r="D1991" i="3"/>
  <c r="F1991" i="3"/>
  <c r="G1991" i="3"/>
  <c r="P1991" i="3"/>
  <c r="R1991" i="3"/>
  <c r="I1992" i="3"/>
  <c r="N1992" i="3" s="1"/>
  <c r="D1992" i="3"/>
  <c r="F1992" i="3"/>
  <c r="G1992" i="3"/>
  <c r="P1992" i="3"/>
  <c r="U1992" i="3" s="1"/>
  <c r="R1992" i="3"/>
  <c r="I1993" i="3"/>
  <c r="N1993" i="3" s="1"/>
  <c r="D1993" i="3"/>
  <c r="F1993" i="3"/>
  <c r="G1993" i="3"/>
  <c r="P1993" i="3"/>
  <c r="U1993" i="3" s="1"/>
  <c r="R1993" i="3"/>
  <c r="I1994" i="3"/>
  <c r="N1994" i="3" s="1"/>
  <c r="D1994" i="3"/>
  <c r="E1994" i="3" s="1"/>
  <c r="F1994" i="3"/>
  <c r="G1994" i="3"/>
  <c r="P1994" i="3"/>
  <c r="U1994" i="3" s="1"/>
  <c r="R1994" i="3"/>
  <c r="I1995" i="3"/>
  <c r="N1995" i="3" s="1"/>
  <c r="D1995" i="3"/>
  <c r="F1995" i="3"/>
  <c r="G1995" i="3"/>
  <c r="P1995" i="3"/>
  <c r="R1995" i="3"/>
  <c r="I1996" i="3"/>
  <c r="N1996" i="3" s="1"/>
  <c r="D1996" i="3"/>
  <c r="M1996" i="3" s="1"/>
  <c r="F1996" i="3"/>
  <c r="G1996" i="3"/>
  <c r="P1996" i="3"/>
  <c r="R1996" i="3"/>
  <c r="I1997" i="3"/>
  <c r="N1997" i="3" s="1"/>
  <c r="D1997" i="3"/>
  <c r="F1997" i="3"/>
  <c r="G1997" i="3"/>
  <c r="P1997" i="3"/>
  <c r="U1997" i="3" s="1"/>
  <c r="R1997" i="3"/>
  <c r="I1998" i="3"/>
  <c r="N1998" i="3" s="1"/>
  <c r="D1998" i="3"/>
  <c r="E1998" i="3" s="1"/>
  <c r="F1998" i="3"/>
  <c r="G1998" i="3"/>
  <c r="P1998" i="3"/>
  <c r="U1998" i="3" s="1"/>
  <c r="R1998" i="3"/>
  <c r="I1999" i="3"/>
  <c r="N1999" i="3" s="1"/>
  <c r="D1999" i="3"/>
  <c r="F1999" i="3"/>
  <c r="G1999" i="3"/>
  <c r="P1999" i="3"/>
  <c r="R1999" i="3"/>
  <c r="I2000" i="3"/>
  <c r="N2000" i="3" s="1"/>
  <c r="D2000" i="3"/>
  <c r="F2000" i="3"/>
  <c r="G2000" i="3"/>
  <c r="P2000" i="3"/>
  <c r="Q2000" i="3" s="1"/>
  <c r="R2000" i="3"/>
  <c r="I2001" i="3"/>
  <c r="N2001" i="3" s="1"/>
  <c r="D2001" i="3"/>
  <c r="E2001" i="3" s="1"/>
  <c r="F2001" i="3"/>
  <c r="G2001" i="3"/>
  <c r="P2001" i="3"/>
  <c r="U2001" i="3" s="1"/>
  <c r="R2001" i="3"/>
  <c r="I2002" i="3"/>
  <c r="N2002" i="3" s="1"/>
  <c r="D2002" i="3"/>
  <c r="F2002" i="3"/>
  <c r="G2002" i="3"/>
  <c r="P2002" i="3"/>
  <c r="U2002" i="3" s="1"/>
  <c r="R2002" i="3"/>
  <c r="I2003" i="3"/>
  <c r="N2003" i="3" s="1"/>
  <c r="D2003" i="3"/>
  <c r="F2003" i="3"/>
  <c r="G2003" i="3"/>
  <c r="P2003" i="3"/>
  <c r="R2003" i="3"/>
  <c r="I2004" i="3"/>
  <c r="N2004" i="3" s="1"/>
  <c r="D2004" i="3"/>
  <c r="M2004" i="3" s="1"/>
  <c r="F2004" i="3"/>
  <c r="G2004" i="3"/>
  <c r="P2004" i="3"/>
  <c r="R2004" i="3"/>
  <c r="I2005" i="3"/>
  <c r="N2005" i="3" s="1"/>
  <c r="D2005" i="3"/>
  <c r="M2005" i="3" s="1"/>
  <c r="F2005" i="3"/>
  <c r="G2005" i="3"/>
  <c r="P2005" i="3"/>
  <c r="U2005" i="3" s="1"/>
  <c r="R2005" i="3"/>
  <c r="I2006" i="3"/>
  <c r="N2006" i="3" s="1"/>
  <c r="D2006" i="3"/>
  <c r="F2006" i="3"/>
  <c r="G2006" i="3"/>
  <c r="P2006" i="3"/>
  <c r="R2006" i="3"/>
  <c r="I2007" i="3"/>
  <c r="N2007" i="3" s="1"/>
  <c r="D2007" i="3"/>
  <c r="F2007" i="3"/>
  <c r="G2007" i="3"/>
  <c r="P2007" i="3"/>
  <c r="R2007" i="3"/>
  <c r="I2008" i="3"/>
  <c r="N2008" i="3" s="1"/>
  <c r="D2008" i="3"/>
  <c r="E2008" i="3" s="1"/>
  <c r="F2008" i="3"/>
  <c r="G2008" i="3"/>
  <c r="P2008" i="3"/>
  <c r="U2008" i="3" s="1"/>
  <c r="R2008" i="3"/>
  <c r="I2009" i="3"/>
  <c r="N2009" i="3" s="1"/>
  <c r="D2009" i="3"/>
  <c r="F2009" i="3"/>
  <c r="G2009" i="3"/>
  <c r="P2009" i="3"/>
  <c r="U2009" i="3" s="1"/>
  <c r="R2009" i="3"/>
  <c r="I2010" i="3"/>
  <c r="N2010" i="3" s="1"/>
  <c r="D2010" i="3"/>
  <c r="E2010" i="3" s="1"/>
  <c r="F2010" i="3"/>
  <c r="G2010" i="3"/>
  <c r="P2010" i="3"/>
  <c r="U2010" i="3" s="1"/>
  <c r="R2010" i="3"/>
  <c r="I2011" i="3"/>
  <c r="N2011" i="3" s="1"/>
  <c r="D2011" i="3"/>
  <c r="F2011" i="3"/>
  <c r="G2011" i="3"/>
  <c r="P2011" i="3"/>
  <c r="R2011" i="3"/>
  <c r="I2012" i="3"/>
  <c r="N2012" i="3" s="1"/>
  <c r="D2012" i="3"/>
  <c r="M2012" i="3" s="1"/>
  <c r="F2012" i="3"/>
  <c r="G2012" i="3"/>
  <c r="P2012" i="3"/>
  <c r="R2012" i="3"/>
  <c r="I2013" i="3"/>
  <c r="N2013" i="3" s="1"/>
  <c r="D2013" i="3"/>
  <c r="F2013" i="3"/>
  <c r="G2013" i="3"/>
  <c r="P2013" i="3"/>
  <c r="U2013" i="3" s="1"/>
  <c r="R2013" i="3"/>
  <c r="I2014" i="3"/>
  <c r="N2014" i="3" s="1"/>
  <c r="D2014" i="3"/>
  <c r="F2014" i="3"/>
  <c r="G2014" i="3"/>
  <c r="P2014" i="3"/>
  <c r="R2014" i="3"/>
  <c r="I2015" i="3"/>
  <c r="N2015" i="3" s="1"/>
  <c r="D2015" i="3"/>
  <c r="F2015" i="3"/>
  <c r="G2015" i="3"/>
  <c r="P2015" i="3"/>
  <c r="R2015" i="3"/>
  <c r="I2016" i="3"/>
  <c r="N2016" i="3" s="1"/>
  <c r="D2016" i="3"/>
  <c r="E2016" i="3" s="1"/>
  <c r="F2016" i="3"/>
  <c r="G2016" i="3"/>
  <c r="P2016" i="3"/>
  <c r="Q2016" i="3" s="1"/>
  <c r="R2016" i="3"/>
  <c r="I2017" i="3"/>
  <c r="N2017" i="3" s="1"/>
  <c r="D2017" i="3"/>
  <c r="E2017" i="3" s="1"/>
  <c r="F2017" i="3"/>
  <c r="G2017" i="3"/>
  <c r="P2017" i="3"/>
  <c r="U2017" i="3" s="1"/>
  <c r="R2017" i="3"/>
  <c r="I2018" i="3"/>
  <c r="N2018" i="3" s="1"/>
  <c r="D2018" i="3"/>
  <c r="M2018" i="3" s="1"/>
  <c r="F2018" i="3"/>
  <c r="G2018" i="3"/>
  <c r="P2018" i="3"/>
  <c r="R2018" i="3"/>
  <c r="I2019" i="3"/>
  <c r="N2019" i="3" s="1"/>
  <c r="D2019" i="3"/>
  <c r="F2019" i="3"/>
  <c r="G2019" i="3"/>
  <c r="P2019" i="3"/>
  <c r="R2019" i="3"/>
  <c r="I2020" i="3"/>
  <c r="N2020" i="3" s="1"/>
  <c r="D2020" i="3"/>
  <c r="E2020" i="3" s="1"/>
  <c r="F2020" i="3"/>
  <c r="G2020" i="3"/>
  <c r="P2020" i="3"/>
  <c r="U2020" i="3" s="1"/>
  <c r="R2020" i="3"/>
  <c r="I2021" i="3"/>
  <c r="N2021" i="3" s="1"/>
  <c r="D2021" i="3"/>
  <c r="M2021" i="3" s="1"/>
  <c r="F2021" i="3"/>
  <c r="G2021" i="3"/>
  <c r="P2021" i="3"/>
  <c r="U2021" i="3" s="1"/>
  <c r="R2021" i="3"/>
  <c r="I2022" i="3"/>
  <c r="N2022" i="3" s="1"/>
  <c r="D2022" i="3"/>
  <c r="E2022" i="3" s="1"/>
  <c r="F2022" i="3"/>
  <c r="G2022" i="3"/>
  <c r="P2022" i="3"/>
  <c r="Q2022" i="3" s="1"/>
  <c r="R2022" i="3"/>
  <c r="I2023" i="3"/>
  <c r="N2023" i="3" s="1"/>
  <c r="D2023" i="3"/>
  <c r="F2023" i="3"/>
  <c r="G2023" i="3"/>
  <c r="P2023" i="3"/>
  <c r="R2023" i="3"/>
  <c r="I2024" i="3"/>
  <c r="N2024" i="3" s="1"/>
  <c r="D2024" i="3"/>
  <c r="M2024" i="3" s="1"/>
  <c r="F2024" i="3"/>
  <c r="G2024" i="3"/>
  <c r="P2024" i="3"/>
  <c r="U2024" i="3" s="1"/>
  <c r="R2024" i="3"/>
  <c r="I2025" i="3"/>
  <c r="N2025" i="3" s="1"/>
  <c r="D2025" i="3"/>
  <c r="F2025" i="3"/>
  <c r="G2025" i="3"/>
  <c r="P2025" i="3"/>
  <c r="U2025" i="3" s="1"/>
  <c r="R2025" i="3"/>
  <c r="I2026" i="3"/>
  <c r="N2026" i="3" s="1"/>
  <c r="D2026" i="3"/>
  <c r="M2026" i="3" s="1"/>
  <c r="F2026" i="3"/>
  <c r="G2026" i="3"/>
  <c r="P2026" i="3"/>
  <c r="R2026" i="3"/>
  <c r="I2027" i="3"/>
  <c r="N2027" i="3" s="1"/>
  <c r="D2027" i="3"/>
  <c r="F2027" i="3"/>
  <c r="G2027" i="3"/>
  <c r="P2027" i="3"/>
  <c r="R2027" i="3"/>
  <c r="I2028" i="3"/>
  <c r="N2028" i="3" s="1"/>
  <c r="D2028" i="3"/>
  <c r="M2028" i="3" s="1"/>
  <c r="F2028" i="3"/>
  <c r="G2028" i="3"/>
  <c r="P2028" i="3"/>
  <c r="R2028" i="3"/>
  <c r="I2029" i="3"/>
  <c r="N2029" i="3" s="1"/>
  <c r="D2029" i="3"/>
  <c r="F2029" i="3"/>
  <c r="G2029" i="3"/>
  <c r="P2029" i="3"/>
  <c r="U2029" i="3" s="1"/>
  <c r="R2029" i="3"/>
  <c r="I2030" i="3"/>
  <c r="N2030" i="3" s="1"/>
  <c r="D2030" i="3"/>
  <c r="E2030" i="3" s="1"/>
  <c r="F2030" i="3"/>
  <c r="G2030" i="3"/>
  <c r="P2030" i="3"/>
  <c r="R2030" i="3"/>
  <c r="I2031" i="3"/>
  <c r="N2031" i="3" s="1"/>
  <c r="D2031" i="3"/>
  <c r="F2031" i="3"/>
  <c r="G2031" i="3"/>
  <c r="P2031" i="3"/>
  <c r="R2031" i="3"/>
  <c r="I2032" i="3"/>
  <c r="N2032" i="3" s="1"/>
  <c r="D2032" i="3"/>
  <c r="F2032" i="3"/>
  <c r="G2032" i="3"/>
  <c r="P2032" i="3"/>
  <c r="R2032" i="3"/>
  <c r="I2033" i="3"/>
  <c r="N2033" i="3" s="1"/>
  <c r="D2033" i="3"/>
  <c r="E2033" i="3" s="1"/>
  <c r="F2033" i="3"/>
  <c r="G2033" i="3"/>
  <c r="P2033" i="3"/>
  <c r="U2033" i="3" s="1"/>
  <c r="R2033" i="3"/>
  <c r="I2034" i="3"/>
  <c r="N2034" i="3" s="1"/>
  <c r="D2034" i="3"/>
  <c r="E2034" i="3" s="1"/>
  <c r="F2034" i="3"/>
  <c r="G2034" i="3"/>
  <c r="P2034" i="3"/>
  <c r="R2034" i="3"/>
  <c r="I2035" i="3"/>
  <c r="N2035" i="3" s="1"/>
  <c r="D2035" i="3"/>
  <c r="F2035" i="3"/>
  <c r="G2035" i="3"/>
  <c r="P2035" i="3"/>
  <c r="R2035" i="3"/>
  <c r="I2036" i="3"/>
  <c r="N2036" i="3" s="1"/>
  <c r="D2036" i="3"/>
  <c r="E2036" i="3" s="1"/>
  <c r="F2036" i="3"/>
  <c r="G2036" i="3"/>
  <c r="P2036" i="3"/>
  <c r="U2036" i="3" s="1"/>
  <c r="R2036" i="3"/>
  <c r="I2037" i="3"/>
  <c r="N2037" i="3" s="1"/>
  <c r="D2037" i="3"/>
  <c r="M2037" i="3" s="1"/>
  <c r="F2037" i="3"/>
  <c r="G2037" i="3"/>
  <c r="P2037" i="3"/>
  <c r="U2037" i="3" s="1"/>
  <c r="R2037" i="3"/>
  <c r="I2038" i="3"/>
  <c r="N2038" i="3" s="1"/>
  <c r="D2038" i="3"/>
  <c r="E2038" i="3" s="1"/>
  <c r="F2038" i="3"/>
  <c r="G2038" i="3"/>
  <c r="P2038" i="3"/>
  <c r="U2038" i="3" s="1"/>
  <c r="R2038" i="3"/>
  <c r="I2039" i="3"/>
  <c r="N2039" i="3" s="1"/>
  <c r="D2039" i="3"/>
  <c r="F2039" i="3"/>
  <c r="G2039" i="3"/>
  <c r="P2039" i="3"/>
  <c r="U2039" i="3" s="1"/>
  <c r="R2039" i="3"/>
  <c r="I2040" i="3"/>
  <c r="N2040" i="3" s="1"/>
  <c r="D2040" i="3"/>
  <c r="E2040" i="3" s="1"/>
  <c r="F2040" i="3"/>
  <c r="G2040" i="3"/>
  <c r="P2040" i="3"/>
  <c r="R2040" i="3"/>
  <c r="I2041" i="3"/>
  <c r="N2041" i="3" s="1"/>
  <c r="D2041" i="3"/>
  <c r="F2041" i="3"/>
  <c r="G2041" i="3"/>
  <c r="P2041" i="3"/>
  <c r="U2041" i="3" s="1"/>
  <c r="R2041" i="3"/>
  <c r="I2042" i="3"/>
  <c r="N2042" i="3" s="1"/>
  <c r="D2042" i="3"/>
  <c r="E2042" i="3" s="1"/>
  <c r="F2042" i="3"/>
  <c r="G2042" i="3"/>
  <c r="P2042" i="3"/>
  <c r="U2042" i="3" s="1"/>
  <c r="R2042" i="3"/>
  <c r="I2043" i="3"/>
  <c r="N2043" i="3" s="1"/>
  <c r="D2043" i="3"/>
  <c r="F2043" i="3"/>
  <c r="G2043" i="3"/>
  <c r="P2043" i="3"/>
  <c r="R2043" i="3"/>
  <c r="I2044" i="3"/>
  <c r="N2044" i="3" s="1"/>
  <c r="D2044" i="3"/>
  <c r="E2044" i="3" s="1"/>
  <c r="F2044" i="3"/>
  <c r="G2044" i="3"/>
  <c r="P2044" i="3"/>
  <c r="Q2044" i="3" s="1"/>
  <c r="R2044" i="3"/>
  <c r="I2045" i="3"/>
  <c r="N2045" i="3" s="1"/>
  <c r="D2045" i="3"/>
  <c r="F2045" i="3"/>
  <c r="G2045" i="3"/>
  <c r="P2045" i="3"/>
  <c r="U2045" i="3" s="1"/>
  <c r="R2045" i="3"/>
  <c r="I2046" i="3"/>
  <c r="N2046" i="3" s="1"/>
  <c r="D2046" i="3"/>
  <c r="F2046" i="3"/>
  <c r="G2046" i="3"/>
  <c r="P2046" i="3"/>
  <c r="U2046" i="3" s="1"/>
  <c r="R2046" i="3"/>
  <c r="I2047" i="3"/>
  <c r="N2047" i="3" s="1"/>
  <c r="D2047" i="3"/>
  <c r="F2047" i="3"/>
  <c r="G2047" i="3"/>
  <c r="P2047" i="3"/>
  <c r="R2047" i="3"/>
  <c r="I2048" i="3"/>
  <c r="N2048" i="3" s="1"/>
  <c r="D2048" i="3"/>
  <c r="F2048" i="3"/>
  <c r="G2048" i="3"/>
  <c r="P2048" i="3"/>
  <c r="Q2048" i="3" s="1"/>
  <c r="R2048" i="3"/>
  <c r="I2049" i="3"/>
  <c r="N2049" i="3" s="1"/>
  <c r="D2049" i="3"/>
  <c r="E2049" i="3" s="1"/>
  <c r="F2049" i="3"/>
  <c r="G2049" i="3"/>
  <c r="P2049" i="3"/>
  <c r="U2049" i="3" s="1"/>
  <c r="R2049" i="3"/>
  <c r="I2050" i="3"/>
  <c r="N2050" i="3" s="1"/>
  <c r="D2050" i="3"/>
  <c r="F2050" i="3"/>
  <c r="G2050" i="3"/>
  <c r="P2050" i="3"/>
  <c r="U2050" i="3" s="1"/>
  <c r="R2050" i="3"/>
  <c r="I2051" i="3"/>
  <c r="N2051" i="3" s="1"/>
  <c r="D2051" i="3"/>
  <c r="F2051" i="3"/>
  <c r="G2051" i="3"/>
  <c r="P2051" i="3"/>
  <c r="Q2051" i="3" s="1"/>
  <c r="R2051" i="3"/>
  <c r="I2052" i="3"/>
  <c r="N2052" i="3" s="1"/>
  <c r="D2052" i="3"/>
  <c r="E2052" i="3" s="1"/>
  <c r="F2052" i="3"/>
  <c r="G2052" i="3"/>
  <c r="P2052" i="3"/>
  <c r="R2052" i="3"/>
  <c r="I2053" i="3"/>
  <c r="N2053" i="3" s="1"/>
  <c r="D2053" i="3"/>
  <c r="M2053" i="3" s="1"/>
  <c r="F2053" i="3"/>
  <c r="G2053" i="3"/>
  <c r="P2053" i="3"/>
  <c r="U2053" i="3" s="1"/>
  <c r="R2053" i="3"/>
  <c r="I2054" i="3"/>
  <c r="N2054" i="3" s="1"/>
  <c r="D2054" i="3"/>
  <c r="E2054" i="3" s="1"/>
  <c r="F2054" i="3"/>
  <c r="G2054" i="3"/>
  <c r="P2054" i="3"/>
  <c r="U2054" i="3" s="1"/>
  <c r="R2054" i="3"/>
  <c r="I2055" i="3"/>
  <c r="N2055" i="3" s="1"/>
  <c r="D2055" i="3"/>
  <c r="F2055" i="3"/>
  <c r="G2055" i="3"/>
  <c r="P2055" i="3"/>
  <c r="R2055" i="3"/>
  <c r="I2056" i="3"/>
  <c r="N2056" i="3" s="1"/>
  <c r="D2056" i="3"/>
  <c r="M2056" i="3" s="1"/>
  <c r="F2056" i="3"/>
  <c r="G2056" i="3"/>
  <c r="P2056" i="3"/>
  <c r="R2056" i="3"/>
  <c r="I2057" i="3"/>
  <c r="N2057" i="3" s="1"/>
  <c r="D2057" i="3"/>
  <c r="F2057" i="3"/>
  <c r="G2057" i="3"/>
  <c r="P2057" i="3"/>
  <c r="U2057" i="3" s="1"/>
  <c r="R2057" i="3"/>
  <c r="I2058" i="3"/>
  <c r="N2058" i="3" s="1"/>
  <c r="D2058" i="3"/>
  <c r="E2058" i="3" s="1"/>
  <c r="F2058" i="3"/>
  <c r="G2058" i="3"/>
  <c r="P2058" i="3"/>
  <c r="U2058" i="3" s="1"/>
  <c r="R2058" i="3"/>
  <c r="I2059" i="3"/>
  <c r="N2059" i="3" s="1"/>
  <c r="D2059" i="3"/>
  <c r="E2059" i="3" s="1"/>
  <c r="F2059" i="3"/>
  <c r="G2059" i="3"/>
  <c r="P2059" i="3"/>
  <c r="R2059" i="3"/>
  <c r="I2060" i="3"/>
  <c r="N2060" i="3" s="1"/>
  <c r="D2060" i="3"/>
  <c r="M2060" i="3" s="1"/>
  <c r="F2060" i="3"/>
  <c r="G2060" i="3"/>
  <c r="P2060" i="3"/>
  <c r="U2060" i="3" s="1"/>
  <c r="R2060" i="3"/>
  <c r="I2061" i="3"/>
  <c r="N2061" i="3" s="1"/>
  <c r="D2061" i="3"/>
  <c r="F2061" i="3"/>
  <c r="G2061" i="3"/>
  <c r="P2061" i="3"/>
  <c r="U2061" i="3" s="1"/>
  <c r="R2061" i="3"/>
  <c r="I2062" i="3"/>
  <c r="N2062" i="3" s="1"/>
  <c r="D2062" i="3"/>
  <c r="F2062" i="3"/>
  <c r="G2062" i="3"/>
  <c r="P2062" i="3"/>
  <c r="R2062" i="3"/>
  <c r="I2063" i="3"/>
  <c r="N2063" i="3" s="1"/>
  <c r="D2063" i="3"/>
  <c r="F2063" i="3"/>
  <c r="G2063" i="3"/>
  <c r="P2063" i="3"/>
  <c r="R2063" i="3"/>
  <c r="I2064" i="3"/>
  <c r="N2064" i="3" s="1"/>
  <c r="D2064" i="3"/>
  <c r="E2064" i="3" s="1"/>
  <c r="F2064" i="3"/>
  <c r="G2064" i="3"/>
  <c r="P2064" i="3"/>
  <c r="U2064" i="3" s="1"/>
  <c r="R2064" i="3"/>
  <c r="I2065" i="3"/>
  <c r="N2065" i="3" s="1"/>
  <c r="D2065" i="3"/>
  <c r="E2065" i="3" s="1"/>
  <c r="F2065" i="3"/>
  <c r="G2065" i="3"/>
  <c r="P2065" i="3"/>
  <c r="U2065" i="3" s="1"/>
  <c r="R2065" i="3"/>
  <c r="I2066" i="3"/>
  <c r="N2066" i="3" s="1"/>
  <c r="D2066" i="3"/>
  <c r="E2066" i="3" s="1"/>
  <c r="F2066" i="3"/>
  <c r="G2066" i="3"/>
  <c r="P2066" i="3"/>
  <c r="R2066" i="3"/>
  <c r="I2067" i="3"/>
  <c r="N2067" i="3" s="1"/>
  <c r="D2067" i="3"/>
  <c r="F2067" i="3"/>
  <c r="G2067" i="3"/>
  <c r="P2067" i="3"/>
  <c r="R2067" i="3"/>
  <c r="I2068" i="3"/>
  <c r="N2068" i="3" s="1"/>
  <c r="D2068" i="3"/>
  <c r="F2068" i="3"/>
  <c r="G2068" i="3"/>
  <c r="P2068" i="3"/>
  <c r="U2068" i="3" s="1"/>
  <c r="R2068" i="3"/>
  <c r="I2069" i="3"/>
  <c r="N2069" i="3" s="1"/>
  <c r="D2069" i="3"/>
  <c r="M2069" i="3" s="1"/>
  <c r="F2069" i="3"/>
  <c r="G2069" i="3"/>
  <c r="P2069" i="3"/>
  <c r="U2069" i="3" s="1"/>
  <c r="R2069" i="3"/>
  <c r="I2070" i="3"/>
  <c r="N2070" i="3" s="1"/>
  <c r="D2070" i="3"/>
  <c r="E2070" i="3" s="1"/>
  <c r="F2070" i="3"/>
  <c r="G2070" i="3"/>
  <c r="P2070" i="3"/>
  <c r="R2070" i="3"/>
  <c r="I2071" i="3"/>
  <c r="N2071" i="3" s="1"/>
  <c r="D2071" i="3"/>
  <c r="F2071" i="3"/>
  <c r="G2071" i="3"/>
  <c r="P2071" i="3"/>
  <c r="R2071" i="3"/>
  <c r="I2072" i="3"/>
  <c r="N2072" i="3" s="1"/>
  <c r="D2072" i="3"/>
  <c r="E2072" i="3" s="1"/>
  <c r="F2072" i="3"/>
  <c r="G2072" i="3"/>
  <c r="P2072" i="3"/>
  <c r="U2072" i="3" s="1"/>
  <c r="R2072" i="3"/>
  <c r="I2073" i="3"/>
  <c r="N2073" i="3" s="1"/>
  <c r="D2073" i="3"/>
  <c r="F2073" i="3"/>
  <c r="G2073" i="3"/>
  <c r="P2073" i="3"/>
  <c r="U2073" i="3" s="1"/>
  <c r="R2073" i="3"/>
  <c r="I2074" i="3"/>
  <c r="N2074" i="3" s="1"/>
  <c r="D2074" i="3"/>
  <c r="F2074" i="3"/>
  <c r="G2074" i="3"/>
  <c r="P2074" i="3"/>
  <c r="Q2074" i="3" s="1"/>
  <c r="R2074" i="3"/>
  <c r="I2075" i="3"/>
  <c r="N2075" i="3" s="1"/>
  <c r="D2075" i="3"/>
  <c r="F2075" i="3"/>
  <c r="G2075" i="3"/>
  <c r="P2075" i="3"/>
  <c r="R2075" i="3"/>
  <c r="I2076" i="3"/>
  <c r="N2076" i="3" s="1"/>
  <c r="D2076" i="3"/>
  <c r="F2076" i="3"/>
  <c r="G2076" i="3"/>
  <c r="P2076" i="3"/>
  <c r="R2076" i="3"/>
  <c r="I2077" i="3"/>
  <c r="N2077" i="3" s="1"/>
  <c r="D2077" i="3"/>
  <c r="F2077" i="3"/>
  <c r="G2077" i="3"/>
  <c r="P2077" i="3"/>
  <c r="U2077" i="3" s="1"/>
  <c r="R2077" i="3"/>
  <c r="I2078" i="3"/>
  <c r="N2078" i="3" s="1"/>
  <c r="D2078" i="3"/>
  <c r="E2078" i="3" s="1"/>
  <c r="F2078" i="3"/>
  <c r="G2078" i="3"/>
  <c r="P2078" i="3"/>
  <c r="U2078" i="3" s="1"/>
  <c r="R2078" i="3"/>
  <c r="I2079" i="3"/>
  <c r="N2079" i="3" s="1"/>
  <c r="D2079" i="3"/>
  <c r="F2079" i="3"/>
  <c r="G2079" i="3"/>
  <c r="P2079" i="3"/>
  <c r="R2079" i="3"/>
  <c r="I2080" i="3"/>
  <c r="N2080" i="3" s="1"/>
  <c r="D2080" i="3"/>
  <c r="F2080" i="3"/>
  <c r="G2080" i="3"/>
  <c r="P2080" i="3"/>
  <c r="U2080" i="3" s="1"/>
  <c r="R2080" i="3"/>
  <c r="I2081" i="3"/>
  <c r="N2081" i="3" s="1"/>
  <c r="D2081" i="3"/>
  <c r="E2081" i="3" s="1"/>
  <c r="F2081" i="3"/>
  <c r="G2081" i="3"/>
  <c r="P2081" i="3"/>
  <c r="U2081" i="3" s="1"/>
  <c r="R2081" i="3"/>
  <c r="I2082" i="3"/>
  <c r="N2082" i="3" s="1"/>
  <c r="D2082" i="3"/>
  <c r="E2082" i="3" s="1"/>
  <c r="F2082" i="3"/>
  <c r="G2082" i="3"/>
  <c r="P2082" i="3"/>
  <c r="R2082" i="3"/>
  <c r="I2083" i="3"/>
  <c r="N2083" i="3" s="1"/>
  <c r="D2083" i="3"/>
  <c r="F2083" i="3"/>
  <c r="G2083" i="3"/>
  <c r="P2083" i="3"/>
  <c r="R2083" i="3"/>
  <c r="I2084" i="3"/>
  <c r="N2084" i="3" s="1"/>
  <c r="D2084" i="3"/>
  <c r="F2084" i="3"/>
  <c r="G2084" i="3"/>
  <c r="P2084" i="3"/>
  <c r="Q2084" i="3" s="1"/>
  <c r="R2084" i="3"/>
  <c r="I2085" i="3"/>
  <c r="N2085" i="3" s="1"/>
  <c r="D2085" i="3"/>
  <c r="M2085" i="3" s="1"/>
  <c r="F2085" i="3"/>
  <c r="G2085" i="3"/>
  <c r="P2085" i="3"/>
  <c r="U2085" i="3" s="1"/>
  <c r="R2085" i="3"/>
  <c r="I2086" i="3"/>
  <c r="N2086" i="3" s="1"/>
  <c r="D2086" i="3"/>
  <c r="E2086" i="3" s="1"/>
  <c r="F2086" i="3"/>
  <c r="G2086" i="3"/>
  <c r="P2086" i="3"/>
  <c r="U2086" i="3" s="1"/>
  <c r="R2086" i="3"/>
  <c r="I2087" i="3"/>
  <c r="N2087" i="3" s="1"/>
  <c r="D2087" i="3"/>
  <c r="F2087" i="3"/>
  <c r="G2087" i="3"/>
  <c r="P2087" i="3"/>
  <c r="R2087" i="3"/>
  <c r="I2088" i="3"/>
  <c r="N2088" i="3" s="1"/>
  <c r="D2088" i="3"/>
  <c r="E2088" i="3" s="1"/>
  <c r="F2088" i="3"/>
  <c r="G2088" i="3"/>
  <c r="P2088" i="3"/>
  <c r="U2088" i="3" s="1"/>
  <c r="R2088" i="3"/>
  <c r="I2089" i="3"/>
  <c r="N2089" i="3" s="1"/>
  <c r="D2089" i="3"/>
  <c r="F2089" i="3"/>
  <c r="G2089" i="3"/>
  <c r="P2089" i="3"/>
  <c r="U2089" i="3" s="1"/>
  <c r="R2089" i="3"/>
  <c r="I2090" i="3"/>
  <c r="N2090" i="3" s="1"/>
  <c r="D2090" i="3"/>
  <c r="F2090" i="3"/>
  <c r="G2090" i="3"/>
  <c r="P2090" i="3"/>
  <c r="R2090" i="3"/>
  <c r="I2091" i="3"/>
  <c r="N2091" i="3" s="1"/>
  <c r="D2091" i="3"/>
  <c r="F2091" i="3"/>
  <c r="G2091" i="3"/>
  <c r="P2091" i="3"/>
  <c r="R2091" i="3"/>
  <c r="I2092" i="3"/>
  <c r="N2092" i="3" s="1"/>
  <c r="D2092" i="3"/>
  <c r="E2092" i="3" s="1"/>
  <c r="F2092" i="3"/>
  <c r="G2092" i="3"/>
  <c r="P2092" i="3"/>
  <c r="R2092" i="3"/>
  <c r="I2093" i="3"/>
  <c r="N2093" i="3" s="1"/>
  <c r="D2093" i="3"/>
  <c r="F2093" i="3"/>
  <c r="G2093" i="3"/>
  <c r="P2093" i="3"/>
  <c r="U2093" i="3" s="1"/>
  <c r="R2093" i="3"/>
  <c r="I2094" i="3"/>
  <c r="N2094" i="3" s="1"/>
  <c r="D2094" i="3"/>
  <c r="E2094" i="3" s="1"/>
  <c r="F2094" i="3"/>
  <c r="G2094" i="3"/>
  <c r="P2094" i="3"/>
  <c r="U2094" i="3" s="1"/>
  <c r="R2094" i="3"/>
  <c r="I2095" i="3"/>
  <c r="N2095" i="3" s="1"/>
  <c r="D2095" i="3"/>
  <c r="F2095" i="3"/>
  <c r="G2095" i="3"/>
  <c r="P2095" i="3"/>
  <c r="R2095" i="3"/>
  <c r="I2096" i="3"/>
  <c r="N2096" i="3" s="1"/>
  <c r="D2096" i="3"/>
  <c r="F2096" i="3"/>
  <c r="G2096" i="3"/>
  <c r="P2096" i="3"/>
  <c r="Q2096" i="3" s="1"/>
  <c r="R2096" i="3"/>
  <c r="I2097" i="3"/>
  <c r="N2097" i="3" s="1"/>
  <c r="D2097" i="3"/>
  <c r="E2097" i="3" s="1"/>
  <c r="F2097" i="3"/>
  <c r="G2097" i="3"/>
  <c r="P2097" i="3"/>
  <c r="U2097" i="3" s="1"/>
  <c r="R2097" i="3"/>
  <c r="I2098" i="3"/>
  <c r="N2098" i="3" s="1"/>
  <c r="D2098" i="3"/>
  <c r="F2098" i="3"/>
  <c r="G2098" i="3"/>
  <c r="P2098" i="3"/>
  <c r="U2098" i="3" s="1"/>
  <c r="R2098" i="3"/>
  <c r="I2099" i="3"/>
  <c r="N2099" i="3" s="1"/>
  <c r="D2099" i="3"/>
  <c r="F2099" i="3"/>
  <c r="G2099" i="3"/>
  <c r="P2099" i="3"/>
  <c r="R2099" i="3"/>
  <c r="I2100" i="3"/>
  <c r="N2100" i="3" s="1"/>
  <c r="D2100" i="3"/>
  <c r="E2100" i="3" s="1"/>
  <c r="F2100" i="3"/>
  <c r="G2100" i="3"/>
  <c r="P2100" i="3"/>
  <c r="R2100" i="3"/>
  <c r="I2101" i="3"/>
  <c r="N2101" i="3" s="1"/>
  <c r="D2101" i="3"/>
  <c r="M2101" i="3" s="1"/>
  <c r="F2101" i="3"/>
  <c r="G2101" i="3"/>
  <c r="P2101" i="3"/>
  <c r="U2101" i="3" s="1"/>
  <c r="R2101" i="3"/>
  <c r="I2102" i="3"/>
  <c r="N2102" i="3" s="1"/>
  <c r="D2102" i="3"/>
  <c r="E2102" i="3" s="1"/>
  <c r="F2102" i="3"/>
  <c r="G2102" i="3"/>
  <c r="P2102" i="3"/>
  <c r="U2102" i="3" s="1"/>
  <c r="R2102" i="3"/>
  <c r="I2103" i="3"/>
  <c r="N2103" i="3" s="1"/>
  <c r="D2103" i="3"/>
  <c r="F2103" i="3"/>
  <c r="G2103" i="3"/>
  <c r="P2103" i="3"/>
  <c r="R2103" i="3"/>
  <c r="I2104" i="3"/>
  <c r="N2104" i="3" s="1"/>
  <c r="D2104" i="3"/>
  <c r="M2104" i="3" s="1"/>
  <c r="F2104" i="3"/>
  <c r="G2104" i="3"/>
  <c r="P2104" i="3"/>
  <c r="U2104" i="3" s="1"/>
  <c r="R2104" i="3"/>
  <c r="I2105" i="3"/>
  <c r="N2105" i="3" s="1"/>
  <c r="D2105" i="3"/>
  <c r="F2105" i="3"/>
  <c r="G2105" i="3"/>
  <c r="P2105" i="3"/>
  <c r="U2105" i="3" s="1"/>
  <c r="R2105" i="3"/>
  <c r="I2106" i="3"/>
  <c r="N2106" i="3" s="1"/>
  <c r="D2106" i="3"/>
  <c r="E2106" i="3" s="1"/>
  <c r="F2106" i="3"/>
  <c r="G2106" i="3"/>
  <c r="P2106" i="3"/>
  <c r="R2106" i="3"/>
  <c r="I2107" i="3"/>
  <c r="N2107" i="3" s="1"/>
  <c r="D2107" i="3"/>
  <c r="F2107" i="3"/>
  <c r="G2107" i="3"/>
  <c r="P2107" i="3"/>
  <c r="R2107" i="3"/>
  <c r="I2108" i="3"/>
  <c r="N2108" i="3" s="1"/>
  <c r="D2108" i="3"/>
  <c r="M2108" i="3" s="1"/>
  <c r="F2108" i="3"/>
  <c r="G2108" i="3"/>
  <c r="P2108" i="3"/>
  <c r="R2108" i="3"/>
  <c r="I2109" i="3"/>
  <c r="N2109" i="3" s="1"/>
  <c r="D2109" i="3"/>
  <c r="F2109" i="3"/>
  <c r="G2109" i="3"/>
  <c r="P2109" i="3"/>
  <c r="U2109" i="3" s="1"/>
  <c r="R2109" i="3"/>
  <c r="I2110" i="3"/>
  <c r="N2110" i="3" s="1"/>
  <c r="D2110" i="3"/>
  <c r="E2110" i="3" s="1"/>
  <c r="F2110" i="3"/>
  <c r="G2110" i="3"/>
  <c r="P2110" i="3"/>
  <c r="U2110" i="3" s="1"/>
  <c r="R2110" i="3"/>
  <c r="I2111" i="3"/>
  <c r="N2111" i="3" s="1"/>
  <c r="D2111" i="3"/>
  <c r="F2111" i="3"/>
  <c r="G2111" i="3"/>
  <c r="P2111" i="3"/>
  <c r="R2111" i="3"/>
  <c r="I2112" i="3"/>
  <c r="N2112" i="3" s="1"/>
  <c r="D2112" i="3"/>
  <c r="E2112" i="3" s="1"/>
  <c r="F2112" i="3"/>
  <c r="G2112" i="3"/>
  <c r="P2112" i="3"/>
  <c r="U2112" i="3" s="1"/>
  <c r="R2112" i="3"/>
  <c r="I2113" i="3"/>
  <c r="N2113" i="3" s="1"/>
  <c r="D2113" i="3"/>
  <c r="E2113" i="3" s="1"/>
  <c r="F2113" i="3"/>
  <c r="G2113" i="3"/>
  <c r="P2113" i="3"/>
  <c r="U2113" i="3" s="1"/>
  <c r="R2113" i="3"/>
  <c r="I2114" i="3"/>
  <c r="N2114" i="3" s="1"/>
  <c r="D2114" i="3"/>
  <c r="E2114" i="3" s="1"/>
  <c r="F2114" i="3"/>
  <c r="G2114" i="3"/>
  <c r="P2114" i="3"/>
  <c r="U2114" i="3" s="1"/>
  <c r="R2114" i="3"/>
  <c r="I2115" i="3"/>
  <c r="N2115" i="3" s="1"/>
  <c r="D2115" i="3"/>
  <c r="F2115" i="3"/>
  <c r="G2115" i="3"/>
  <c r="P2115" i="3"/>
  <c r="R2115" i="3"/>
  <c r="I2116" i="3"/>
  <c r="N2116" i="3" s="1"/>
  <c r="D2116" i="3"/>
  <c r="F2116" i="3"/>
  <c r="G2116" i="3"/>
  <c r="P2116" i="3"/>
  <c r="R2116" i="3"/>
  <c r="I2117" i="3"/>
  <c r="N2117" i="3" s="1"/>
  <c r="D2117" i="3"/>
  <c r="M2117" i="3" s="1"/>
  <c r="F2117" i="3"/>
  <c r="G2117" i="3"/>
  <c r="P2117" i="3"/>
  <c r="U2117" i="3" s="1"/>
  <c r="R2117" i="3"/>
  <c r="I2118" i="3"/>
  <c r="N2118" i="3" s="1"/>
  <c r="D2118" i="3"/>
  <c r="M2118" i="3" s="1"/>
  <c r="F2118" i="3"/>
  <c r="G2118" i="3"/>
  <c r="P2118" i="3"/>
  <c r="U2118" i="3" s="1"/>
  <c r="R2118" i="3"/>
  <c r="I2119" i="3"/>
  <c r="N2119" i="3" s="1"/>
  <c r="D2119" i="3"/>
  <c r="F2119" i="3"/>
  <c r="G2119" i="3"/>
  <c r="P2119" i="3"/>
  <c r="R2119" i="3"/>
  <c r="I2120" i="3"/>
  <c r="N2120" i="3" s="1"/>
  <c r="D2120" i="3"/>
  <c r="M2120" i="3" s="1"/>
  <c r="F2120" i="3"/>
  <c r="G2120" i="3"/>
  <c r="P2120" i="3"/>
  <c r="Q2120" i="3" s="1"/>
  <c r="R2120" i="3"/>
  <c r="I2121" i="3"/>
  <c r="N2121" i="3" s="1"/>
  <c r="D2121" i="3"/>
  <c r="F2121" i="3"/>
  <c r="G2121" i="3"/>
  <c r="P2121" i="3"/>
  <c r="R2121" i="3"/>
  <c r="I2122" i="3"/>
  <c r="N2122" i="3" s="1"/>
  <c r="D2122" i="3"/>
  <c r="E2122" i="3" s="1"/>
  <c r="F2122" i="3"/>
  <c r="G2122" i="3"/>
  <c r="P2122" i="3"/>
  <c r="U2122" i="3" s="1"/>
  <c r="R2122" i="3"/>
  <c r="I2123" i="3"/>
  <c r="N2123" i="3" s="1"/>
  <c r="D2123" i="3"/>
  <c r="F2123" i="3"/>
  <c r="G2123" i="3"/>
  <c r="P2123" i="3"/>
  <c r="R2123" i="3"/>
  <c r="I2124" i="3"/>
  <c r="N2124" i="3" s="1"/>
  <c r="D2124" i="3"/>
  <c r="F2124" i="3"/>
  <c r="G2124" i="3"/>
  <c r="P2124" i="3"/>
  <c r="R2124" i="3"/>
  <c r="I2125" i="3"/>
  <c r="N2125" i="3" s="1"/>
  <c r="D2125" i="3"/>
  <c r="F2125" i="3"/>
  <c r="G2125" i="3"/>
  <c r="P2125" i="3"/>
  <c r="U2125" i="3" s="1"/>
  <c r="R2125" i="3"/>
  <c r="I2126" i="3"/>
  <c r="N2126" i="3" s="1"/>
  <c r="D2126" i="3"/>
  <c r="E2126" i="3" s="1"/>
  <c r="F2126" i="3"/>
  <c r="G2126" i="3"/>
  <c r="P2126" i="3"/>
  <c r="U2126" i="3" s="1"/>
  <c r="R2126" i="3"/>
  <c r="I2127" i="3"/>
  <c r="N2127" i="3" s="1"/>
  <c r="D2127" i="3"/>
  <c r="F2127" i="3"/>
  <c r="G2127" i="3"/>
  <c r="P2127" i="3"/>
  <c r="R2127" i="3"/>
  <c r="I2128" i="3"/>
  <c r="N2128" i="3" s="1"/>
  <c r="D2128" i="3"/>
  <c r="F2128" i="3"/>
  <c r="G2128" i="3"/>
  <c r="P2128" i="3"/>
  <c r="U2128" i="3" s="1"/>
  <c r="R2128" i="3"/>
  <c r="I2129" i="3"/>
  <c r="N2129" i="3" s="1"/>
  <c r="D2129" i="3"/>
  <c r="E2129" i="3" s="1"/>
  <c r="F2129" i="3"/>
  <c r="G2129" i="3"/>
  <c r="P2129" i="3"/>
  <c r="U2129" i="3" s="1"/>
  <c r="R2129" i="3"/>
  <c r="I2130" i="3"/>
  <c r="N2130" i="3" s="1"/>
  <c r="D2130" i="3"/>
  <c r="F2130" i="3"/>
  <c r="G2130" i="3"/>
  <c r="P2130" i="3"/>
  <c r="U2130" i="3" s="1"/>
  <c r="R2130" i="3"/>
  <c r="I2131" i="3"/>
  <c r="N2131" i="3" s="1"/>
  <c r="D2131" i="3"/>
  <c r="F2131" i="3"/>
  <c r="G2131" i="3"/>
  <c r="P2131" i="3"/>
  <c r="R2131" i="3"/>
  <c r="I2132" i="3"/>
  <c r="N2132" i="3" s="1"/>
  <c r="D2132" i="3"/>
  <c r="F2132" i="3"/>
  <c r="G2132" i="3"/>
  <c r="P2132" i="3"/>
  <c r="R2132" i="3"/>
  <c r="I2133" i="3"/>
  <c r="N2133" i="3" s="1"/>
  <c r="D2133" i="3"/>
  <c r="M2133" i="3" s="1"/>
  <c r="F2133" i="3"/>
  <c r="G2133" i="3"/>
  <c r="P2133" i="3"/>
  <c r="U2133" i="3" s="1"/>
  <c r="R2133" i="3"/>
  <c r="I2134" i="3"/>
  <c r="N2134" i="3" s="1"/>
  <c r="D2134" i="3"/>
  <c r="E2134" i="3" s="1"/>
  <c r="F2134" i="3"/>
  <c r="G2134" i="3"/>
  <c r="P2134" i="3"/>
  <c r="R2134" i="3"/>
  <c r="I2135" i="3"/>
  <c r="N2135" i="3" s="1"/>
  <c r="D2135" i="3"/>
  <c r="F2135" i="3"/>
  <c r="G2135" i="3"/>
  <c r="P2135" i="3"/>
  <c r="R2135" i="3"/>
  <c r="I2136" i="3"/>
  <c r="N2136" i="3" s="1"/>
  <c r="D2136" i="3"/>
  <c r="E2136" i="3" s="1"/>
  <c r="F2136" i="3"/>
  <c r="G2136" i="3"/>
  <c r="P2136" i="3"/>
  <c r="R2136" i="3"/>
  <c r="I2137" i="3"/>
  <c r="N2137" i="3" s="1"/>
  <c r="D2137" i="3"/>
  <c r="F2137" i="3"/>
  <c r="G2137" i="3"/>
  <c r="P2137" i="3"/>
  <c r="R2137" i="3"/>
  <c r="I2138" i="3"/>
  <c r="N2138" i="3" s="1"/>
  <c r="D2138" i="3"/>
  <c r="F2138" i="3"/>
  <c r="G2138" i="3"/>
  <c r="P2138" i="3"/>
  <c r="R2138" i="3"/>
  <c r="I2139" i="3"/>
  <c r="N2139" i="3" s="1"/>
  <c r="D2139" i="3"/>
  <c r="F2139" i="3"/>
  <c r="G2139" i="3"/>
  <c r="P2139" i="3"/>
  <c r="R2139" i="3"/>
  <c r="I2140" i="3"/>
  <c r="N2140" i="3" s="1"/>
  <c r="D2140" i="3"/>
  <c r="E2140" i="3" s="1"/>
  <c r="F2140" i="3"/>
  <c r="G2140" i="3"/>
  <c r="P2140" i="3"/>
  <c r="U2140" i="3" s="1"/>
  <c r="R2140" i="3"/>
  <c r="I2141" i="3"/>
  <c r="N2141" i="3" s="1"/>
  <c r="D2141" i="3"/>
  <c r="F2141" i="3"/>
  <c r="G2141" i="3"/>
  <c r="P2141" i="3"/>
  <c r="U2141" i="3" s="1"/>
  <c r="R2141" i="3"/>
  <c r="I2142" i="3"/>
  <c r="N2142" i="3" s="1"/>
  <c r="D2142" i="3"/>
  <c r="F2142" i="3"/>
  <c r="G2142" i="3"/>
  <c r="P2142" i="3"/>
  <c r="U2142" i="3" s="1"/>
  <c r="R2142" i="3"/>
  <c r="I2143" i="3"/>
  <c r="N2143" i="3" s="1"/>
  <c r="D2143" i="3"/>
  <c r="F2143" i="3"/>
  <c r="G2143" i="3"/>
  <c r="P2143" i="3"/>
  <c r="R2143" i="3"/>
  <c r="I2144" i="3"/>
  <c r="N2144" i="3" s="1"/>
  <c r="D2144" i="3"/>
  <c r="F2144" i="3"/>
  <c r="G2144" i="3"/>
  <c r="P2144" i="3"/>
  <c r="R2144" i="3"/>
  <c r="I2145" i="3"/>
  <c r="N2145" i="3" s="1"/>
  <c r="D2145" i="3"/>
  <c r="E2145" i="3" s="1"/>
  <c r="F2145" i="3"/>
  <c r="G2145" i="3"/>
  <c r="P2145" i="3"/>
  <c r="U2145" i="3" s="1"/>
  <c r="R2145" i="3"/>
  <c r="I2146" i="3"/>
  <c r="N2146" i="3" s="1"/>
  <c r="D2146" i="3"/>
  <c r="E2146" i="3" s="1"/>
  <c r="F2146" i="3"/>
  <c r="G2146" i="3"/>
  <c r="P2146" i="3"/>
  <c r="R2146" i="3"/>
  <c r="I2147" i="3"/>
  <c r="N2147" i="3" s="1"/>
  <c r="D2147" i="3"/>
  <c r="F2147" i="3"/>
  <c r="G2147" i="3"/>
  <c r="P2147" i="3"/>
  <c r="R2147" i="3"/>
  <c r="I2148" i="3"/>
  <c r="N2148" i="3" s="1"/>
  <c r="D2148" i="3"/>
  <c r="F2148" i="3"/>
  <c r="G2148" i="3"/>
  <c r="P2148" i="3"/>
  <c r="Q2148" i="3" s="1"/>
  <c r="R2148" i="3"/>
  <c r="I2149" i="3"/>
  <c r="N2149" i="3" s="1"/>
  <c r="D2149" i="3"/>
  <c r="M2149" i="3" s="1"/>
  <c r="F2149" i="3"/>
  <c r="G2149" i="3"/>
  <c r="P2149" i="3"/>
  <c r="U2149" i="3" s="1"/>
  <c r="R2149" i="3"/>
  <c r="I2150" i="3"/>
  <c r="N2150" i="3" s="1"/>
  <c r="D2150" i="3"/>
  <c r="F2150" i="3"/>
  <c r="G2150" i="3"/>
  <c r="P2150" i="3"/>
  <c r="R2150" i="3"/>
  <c r="I2151" i="3"/>
  <c r="N2151" i="3" s="1"/>
  <c r="D2151" i="3"/>
  <c r="F2151" i="3"/>
  <c r="G2151" i="3"/>
  <c r="P2151" i="3"/>
  <c r="R2151" i="3"/>
  <c r="I2152" i="3"/>
  <c r="N2152" i="3" s="1"/>
  <c r="D2152" i="3"/>
  <c r="F2152" i="3"/>
  <c r="G2152" i="3"/>
  <c r="P2152" i="3"/>
  <c r="U2152" i="3" s="1"/>
  <c r="R2152" i="3"/>
  <c r="I2153" i="3"/>
  <c r="N2153" i="3" s="1"/>
  <c r="D2153" i="3"/>
  <c r="F2153" i="3"/>
  <c r="G2153" i="3"/>
  <c r="P2153" i="3"/>
  <c r="R2153" i="3"/>
  <c r="I2154" i="3"/>
  <c r="N2154" i="3" s="1"/>
  <c r="D2154" i="3"/>
  <c r="F2154" i="3"/>
  <c r="G2154" i="3"/>
  <c r="P2154" i="3"/>
  <c r="R2154" i="3"/>
  <c r="I2155" i="3"/>
  <c r="N2155" i="3" s="1"/>
  <c r="D2155" i="3"/>
  <c r="F2155" i="3"/>
  <c r="G2155" i="3"/>
  <c r="P2155" i="3"/>
  <c r="R2155" i="3"/>
  <c r="I2156" i="3"/>
  <c r="N2156" i="3" s="1"/>
  <c r="D2156" i="3"/>
  <c r="F2156" i="3"/>
  <c r="G2156" i="3"/>
  <c r="P2156" i="3"/>
  <c r="R2156" i="3"/>
  <c r="I2157" i="3"/>
  <c r="N2157" i="3" s="1"/>
  <c r="D2157" i="3"/>
  <c r="F2157" i="3"/>
  <c r="G2157" i="3"/>
  <c r="P2157" i="3"/>
  <c r="U2157" i="3" s="1"/>
  <c r="R2157" i="3"/>
  <c r="I2158" i="3"/>
  <c r="N2158" i="3" s="1"/>
  <c r="D2158" i="3"/>
  <c r="E2158" i="3" s="1"/>
  <c r="F2158" i="3"/>
  <c r="G2158" i="3"/>
  <c r="P2158" i="3"/>
  <c r="Q2158" i="3" s="1"/>
  <c r="R2158" i="3"/>
  <c r="I2159" i="3"/>
  <c r="N2159" i="3" s="1"/>
  <c r="D2159" i="3"/>
  <c r="F2159" i="3"/>
  <c r="G2159" i="3"/>
  <c r="P2159" i="3"/>
  <c r="R2159" i="3"/>
  <c r="I2160" i="3"/>
  <c r="N2160" i="3" s="1"/>
  <c r="D2160" i="3"/>
  <c r="F2160" i="3"/>
  <c r="G2160" i="3"/>
  <c r="P2160" i="3"/>
  <c r="R2160" i="3"/>
  <c r="I2161" i="3"/>
  <c r="N2161" i="3" s="1"/>
  <c r="D2161" i="3"/>
  <c r="E2161" i="3" s="1"/>
  <c r="F2161" i="3"/>
  <c r="G2161" i="3"/>
  <c r="P2161" i="3"/>
  <c r="U2161" i="3" s="1"/>
  <c r="R2161" i="3"/>
  <c r="I2162" i="3"/>
  <c r="N2162" i="3" s="1"/>
  <c r="D2162" i="3"/>
  <c r="E2162" i="3" s="1"/>
  <c r="F2162" i="3"/>
  <c r="G2162" i="3"/>
  <c r="P2162" i="3"/>
  <c r="R2162" i="3"/>
  <c r="I2163" i="3"/>
  <c r="N2163" i="3" s="1"/>
  <c r="D2163" i="3"/>
  <c r="F2163" i="3"/>
  <c r="G2163" i="3"/>
  <c r="P2163" i="3"/>
  <c r="R2163" i="3"/>
  <c r="I2164" i="3"/>
  <c r="N2164" i="3" s="1"/>
  <c r="D2164" i="3"/>
  <c r="E2164" i="3" s="1"/>
  <c r="F2164" i="3"/>
  <c r="G2164" i="3"/>
  <c r="P2164" i="3"/>
  <c r="Q2164" i="3" s="1"/>
  <c r="R2164" i="3"/>
  <c r="I2165" i="3"/>
  <c r="N2165" i="3" s="1"/>
  <c r="D2165" i="3"/>
  <c r="M2165" i="3" s="1"/>
  <c r="F2165" i="3"/>
  <c r="G2165" i="3"/>
  <c r="P2165" i="3"/>
  <c r="Q2165" i="3" s="1"/>
  <c r="R2165" i="3"/>
  <c r="I2166" i="3"/>
  <c r="N2166" i="3" s="1"/>
  <c r="D2166" i="3"/>
  <c r="E2166" i="3" s="1"/>
  <c r="F2166" i="3"/>
  <c r="G2166" i="3"/>
  <c r="P2166" i="3"/>
  <c r="R2166" i="3"/>
  <c r="I2167" i="3"/>
  <c r="N2167" i="3" s="1"/>
  <c r="D2167" i="3"/>
  <c r="F2167" i="3"/>
  <c r="G2167" i="3"/>
  <c r="P2167" i="3"/>
  <c r="R2167" i="3"/>
  <c r="I2168" i="3"/>
  <c r="N2168" i="3" s="1"/>
  <c r="D2168" i="3"/>
  <c r="F2168" i="3"/>
  <c r="G2168" i="3"/>
  <c r="P2168" i="3"/>
  <c r="R2168" i="3"/>
  <c r="I2169" i="3"/>
  <c r="N2169" i="3" s="1"/>
  <c r="D2169" i="3"/>
  <c r="F2169" i="3"/>
  <c r="G2169" i="3"/>
  <c r="P2169" i="3"/>
  <c r="R2169" i="3"/>
  <c r="I2170" i="3"/>
  <c r="N2170" i="3" s="1"/>
  <c r="D2170" i="3"/>
  <c r="M2170" i="3" s="1"/>
  <c r="F2170" i="3"/>
  <c r="G2170" i="3"/>
  <c r="P2170" i="3"/>
  <c r="R2170" i="3"/>
  <c r="I2171" i="3"/>
  <c r="N2171" i="3" s="1"/>
  <c r="D2171" i="3"/>
  <c r="F2171" i="3"/>
  <c r="G2171" i="3"/>
  <c r="P2171" i="3"/>
  <c r="U2171" i="3" s="1"/>
  <c r="R2171" i="3"/>
  <c r="I2172" i="3"/>
  <c r="N2172" i="3" s="1"/>
  <c r="D2172" i="3"/>
  <c r="E2172" i="3" s="1"/>
  <c r="F2172" i="3"/>
  <c r="G2172" i="3"/>
  <c r="P2172" i="3"/>
  <c r="Q2172" i="3" s="1"/>
  <c r="R2172" i="3"/>
  <c r="I2173" i="3"/>
  <c r="N2173" i="3" s="1"/>
  <c r="D2173" i="3"/>
  <c r="F2173" i="3"/>
  <c r="G2173" i="3"/>
  <c r="P2173" i="3"/>
  <c r="U2173" i="3" s="1"/>
  <c r="R2173" i="3"/>
  <c r="I2174" i="3"/>
  <c r="N2174" i="3" s="1"/>
  <c r="D2174" i="3"/>
  <c r="E2174" i="3" s="1"/>
  <c r="F2174" i="3"/>
  <c r="G2174" i="3"/>
  <c r="P2174" i="3"/>
  <c r="R2174" i="3"/>
  <c r="I2175" i="3"/>
  <c r="N2175" i="3" s="1"/>
  <c r="D2175" i="3"/>
  <c r="F2175" i="3"/>
  <c r="G2175" i="3"/>
  <c r="P2175" i="3"/>
  <c r="R2175" i="3"/>
  <c r="I2176" i="3"/>
  <c r="N2176" i="3" s="1"/>
  <c r="D2176" i="3"/>
  <c r="F2176" i="3"/>
  <c r="G2176" i="3"/>
  <c r="P2176" i="3"/>
  <c r="R2176" i="3"/>
  <c r="I2177" i="3"/>
  <c r="N2177" i="3" s="1"/>
  <c r="D2177" i="3"/>
  <c r="E2177" i="3" s="1"/>
  <c r="F2177" i="3"/>
  <c r="G2177" i="3"/>
  <c r="P2177" i="3"/>
  <c r="U2177" i="3" s="1"/>
  <c r="R2177" i="3"/>
  <c r="I2178" i="3"/>
  <c r="N2178" i="3" s="1"/>
  <c r="D2178" i="3"/>
  <c r="F2178" i="3"/>
  <c r="G2178" i="3"/>
  <c r="P2178" i="3"/>
  <c r="R2178" i="3"/>
  <c r="I2179" i="3"/>
  <c r="N2179" i="3" s="1"/>
  <c r="D2179" i="3"/>
  <c r="F2179" i="3"/>
  <c r="G2179" i="3"/>
  <c r="P2179" i="3"/>
  <c r="R2179" i="3"/>
  <c r="I2180" i="3"/>
  <c r="N2180" i="3" s="1"/>
  <c r="D2180" i="3"/>
  <c r="F2180" i="3"/>
  <c r="G2180" i="3"/>
  <c r="P2180" i="3"/>
  <c r="R2180" i="3"/>
  <c r="I2181" i="3"/>
  <c r="N2181" i="3" s="1"/>
  <c r="D2181" i="3"/>
  <c r="M2181" i="3" s="1"/>
  <c r="F2181" i="3"/>
  <c r="G2181" i="3"/>
  <c r="P2181" i="3"/>
  <c r="U2181" i="3" s="1"/>
  <c r="R2181" i="3"/>
  <c r="I2182" i="3"/>
  <c r="N2182" i="3" s="1"/>
  <c r="D2182" i="3"/>
  <c r="E2182" i="3" s="1"/>
  <c r="F2182" i="3"/>
  <c r="G2182" i="3"/>
  <c r="P2182" i="3"/>
  <c r="U2182" i="3" s="1"/>
  <c r="R2182" i="3"/>
  <c r="I2183" i="3"/>
  <c r="N2183" i="3" s="1"/>
  <c r="D2183" i="3"/>
  <c r="F2183" i="3"/>
  <c r="G2183" i="3"/>
  <c r="P2183" i="3"/>
  <c r="R2183" i="3"/>
  <c r="I2184" i="3"/>
  <c r="N2184" i="3" s="1"/>
  <c r="D2184" i="3"/>
  <c r="E2184" i="3" s="1"/>
  <c r="F2184" i="3"/>
  <c r="G2184" i="3"/>
  <c r="P2184" i="3"/>
  <c r="U2184" i="3" s="1"/>
  <c r="R2184" i="3"/>
  <c r="I2185" i="3"/>
  <c r="N2185" i="3" s="1"/>
  <c r="D2185" i="3"/>
  <c r="F2185" i="3"/>
  <c r="G2185" i="3"/>
  <c r="P2185" i="3"/>
  <c r="R2185" i="3"/>
  <c r="I2186" i="3"/>
  <c r="N2186" i="3" s="1"/>
  <c r="D2186" i="3"/>
  <c r="E2186" i="3" s="1"/>
  <c r="F2186" i="3"/>
  <c r="G2186" i="3"/>
  <c r="P2186" i="3"/>
  <c r="U2186" i="3" s="1"/>
  <c r="R2186" i="3"/>
  <c r="I2187" i="3"/>
  <c r="N2187" i="3" s="1"/>
  <c r="D2187" i="3"/>
  <c r="F2187" i="3"/>
  <c r="G2187" i="3"/>
  <c r="P2187" i="3"/>
  <c r="U2187" i="3" s="1"/>
  <c r="R2187" i="3"/>
  <c r="I2188" i="3"/>
  <c r="N2188" i="3" s="1"/>
  <c r="D2188" i="3"/>
  <c r="F2188" i="3"/>
  <c r="G2188" i="3"/>
  <c r="P2188" i="3"/>
  <c r="R2188" i="3"/>
  <c r="I2189" i="3"/>
  <c r="N2189" i="3" s="1"/>
  <c r="D2189" i="3"/>
  <c r="F2189" i="3"/>
  <c r="G2189" i="3"/>
  <c r="P2189" i="3"/>
  <c r="R2189" i="3"/>
  <c r="I2190" i="3"/>
  <c r="N2190" i="3" s="1"/>
  <c r="D2190" i="3"/>
  <c r="F2190" i="3"/>
  <c r="G2190" i="3"/>
  <c r="P2190" i="3"/>
  <c r="R2190" i="3"/>
  <c r="I2191" i="3"/>
  <c r="N2191" i="3" s="1"/>
  <c r="D2191" i="3"/>
  <c r="F2191" i="3"/>
  <c r="G2191" i="3"/>
  <c r="P2191" i="3"/>
  <c r="R2191" i="3"/>
  <c r="I2192" i="3"/>
  <c r="N2192" i="3" s="1"/>
  <c r="D2192" i="3"/>
  <c r="E2192" i="3" s="1"/>
  <c r="F2192" i="3"/>
  <c r="G2192" i="3"/>
  <c r="P2192" i="3"/>
  <c r="Q2192" i="3" s="1"/>
  <c r="R2192" i="3"/>
  <c r="I2193" i="3"/>
  <c r="N2193" i="3" s="1"/>
  <c r="D2193" i="3"/>
  <c r="E2193" i="3" s="1"/>
  <c r="F2193" i="3"/>
  <c r="G2193" i="3"/>
  <c r="P2193" i="3"/>
  <c r="U2193" i="3" s="1"/>
  <c r="R2193" i="3"/>
  <c r="I2194" i="3"/>
  <c r="N2194" i="3" s="1"/>
  <c r="D2194" i="3"/>
  <c r="E2194" i="3" s="1"/>
  <c r="F2194" i="3"/>
  <c r="G2194" i="3"/>
  <c r="P2194" i="3"/>
  <c r="R2194" i="3"/>
  <c r="I2195" i="3"/>
  <c r="N2195" i="3" s="1"/>
  <c r="D2195" i="3"/>
  <c r="F2195" i="3"/>
  <c r="G2195" i="3"/>
  <c r="P2195" i="3"/>
  <c r="R2195" i="3"/>
  <c r="I2196" i="3"/>
  <c r="N2196" i="3" s="1"/>
  <c r="D2196" i="3"/>
  <c r="F2196" i="3"/>
  <c r="G2196" i="3"/>
  <c r="P2196" i="3"/>
  <c r="R2196" i="3"/>
  <c r="I2197" i="3"/>
  <c r="N2197" i="3" s="1"/>
  <c r="D2197" i="3"/>
  <c r="M2197" i="3" s="1"/>
  <c r="F2197" i="3"/>
  <c r="G2197" i="3"/>
  <c r="P2197" i="3"/>
  <c r="U2197" i="3" s="1"/>
  <c r="R2197" i="3"/>
  <c r="I2198" i="3"/>
  <c r="N2198" i="3" s="1"/>
  <c r="D2198" i="3"/>
  <c r="E2198" i="3" s="1"/>
  <c r="F2198" i="3"/>
  <c r="G2198" i="3"/>
  <c r="P2198" i="3"/>
  <c r="U2198" i="3" s="1"/>
  <c r="R2198" i="3"/>
  <c r="I2199" i="3"/>
  <c r="N2199" i="3" s="1"/>
  <c r="D2199" i="3"/>
  <c r="F2199" i="3"/>
  <c r="G2199" i="3"/>
  <c r="P2199" i="3"/>
  <c r="R2199" i="3"/>
  <c r="I2200" i="3"/>
  <c r="N2200" i="3" s="1"/>
  <c r="D2200" i="3"/>
  <c r="F2200" i="3"/>
  <c r="G2200" i="3"/>
  <c r="P2200" i="3"/>
  <c r="R2200" i="3"/>
  <c r="I2201" i="3"/>
  <c r="N2201" i="3" s="1"/>
  <c r="D2201" i="3"/>
  <c r="F2201" i="3"/>
  <c r="G2201" i="3"/>
  <c r="P2201" i="3"/>
  <c r="R2201" i="3"/>
  <c r="I2202" i="3"/>
  <c r="N2202" i="3" s="1"/>
  <c r="D2202" i="3"/>
  <c r="F2202" i="3"/>
  <c r="G2202" i="3"/>
  <c r="P2202" i="3"/>
  <c r="R2202" i="3"/>
  <c r="I2203" i="3"/>
  <c r="N2203" i="3" s="1"/>
  <c r="D2203" i="3"/>
  <c r="F2203" i="3"/>
  <c r="G2203" i="3"/>
  <c r="P2203" i="3"/>
  <c r="R2203" i="3"/>
  <c r="I2204" i="3"/>
  <c r="N2204" i="3" s="1"/>
  <c r="D2204" i="3"/>
  <c r="F2204" i="3"/>
  <c r="G2204" i="3"/>
  <c r="P2204" i="3"/>
  <c r="R2204" i="3"/>
  <c r="I2205" i="3"/>
  <c r="N2205" i="3" s="1"/>
  <c r="D2205" i="3"/>
  <c r="F2205" i="3"/>
  <c r="G2205" i="3"/>
  <c r="P2205" i="3"/>
  <c r="R2205" i="3"/>
  <c r="I2206" i="3"/>
  <c r="N2206" i="3" s="1"/>
  <c r="D2206" i="3"/>
  <c r="E2206" i="3" s="1"/>
  <c r="F2206" i="3"/>
  <c r="G2206" i="3"/>
  <c r="P2206" i="3"/>
  <c r="R2206" i="3"/>
  <c r="I2207" i="3"/>
  <c r="N2207" i="3" s="1"/>
  <c r="D2207" i="3"/>
  <c r="E2207" i="3" s="1"/>
  <c r="F2207" i="3"/>
  <c r="G2207" i="3"/>
  <c r="P2207" i="3"/>
  <c r="R2207" i="3"/>
  <c r="I2208" i="3"/>
  <c r="N2208" i="3" s="1"/>
  <c r="D2208" i="3"/>
  <c r="E2208" i="3" s="1"/>
  <c r="F2208" i="3"/>
  <c r="G2208" i="3"/>
  <c r="P2208" i="3"/>
  <c r="Q2208" i="3" s="1"/>
  <c r="R2208" i="3"/>
  <c r="I2209" i="3"/>
  <c r="N2209" i="3" s="1"/>
  <c r="D2209" i="3"/>
  <c r="E2209" i="3" s="1"/>
  <c r="F2209" i="3"/>
  <c r="G2209" i="3"/>
  <c r="P2209" i="3"/>
  <c r="U2209" i="3" s="1"/>
  <c r="R2209" i="3"/>
  <c r="I2210" i="3"/>
  <c r="N2210" i="3" s="1"/>
  <c r="D2210" i="3"/>
  <c r="F2210" i="3"/>
  <c r="G2210" i="3"/>
  <c r="P2210" i="3"/>
  <c r="R2210" i="3"/>
  <c r="I2211" i="3"/>
  <c r="N2211" i="3" s="1"/>
  <c r="D2211" i="3"/>
  <c r="F2211" i="3"/>
  <c r="G2211" i="3"/>
  <c r="P2211" i="3"/>
  <c r="R2211" i="3"/>
  <c r="I2212" i="3"/>
  <c r="N2212" i="3" s="1"/>
  <c r="D2212" i="3"/>
  <c r="F2212" i="3"/>
  <c r="G2212" i="3"/>
  <c r="P2212" i="3"/>
  <c r="Q2212" i="3" s="1"/>
  <c r="R2212" i="3"/>
  <c r="I2213" i="3"/>
  <c r="N2213" i="3" s="1"/>
  <c r="D2213" i="3"/>
  <c r="M2213" i="3" s="1"/>
  <c r="F2213" i="3"/>
  <c r="G2213" i="3"/>
  <c r="P2213" i="3"/>
  <c r="R2213" i="3"/>
  <c r="I2214" i="3"/>
  <c r="N2214" i="3" s="1"/>
  <c r="D2214" i="3"/>
  <c r="M2214" i="3" s="1"/>
  <c r="F2214" i="3"/>
  <c r="G2214" i="3"/>
  <c r="P2214" i="3"/>
  <c r="R2214" i="3"/>
  <c r="I2215" i="3"/>
  <c r="N2215" i="3" s="1"/>
  <c r="D2215" i="3"/>
  <c r="F2215" i="3"/>
  <c r="G2215" i="3"/>
  <c r="P2215" i="3"/>
  <c r="R2215" i="3"/>
  <c r="I2216" i="3"/>
  <c r="N2216" i="3" s="1"/>
  <c r="D2216" i="3"/>
  <c r="F2216" i="3"/>
  <c r="G2216" i="3"/>
  <c r="P2216" i="3"/>
  <c r="R2216" i="3"/>
  <c r="I2217" i="3"/>
  <c r="N2217" i="3" s="1"/>
  <c r="D2217" i="3"/>
  <c r="F2217" i="3"/>
  <c r="G2217" i="3"/>
  <c r="P2217" i="3"/>
  <c r="R2217" i="3"/>
  <c r="I2218" i="3"/>
  <c r="N2218" i="3" s="1"/>
  <c r="D2218" i="3"/>
  <c r="F2218" i="3"/>
  <c r="G2218" i="3"/>
  <c r="P2218" i="3"/>
  <c r="Q2218" i="3" s="1"/>
  <c r="R2218" i="3"/>
  <c r="I2219" i="3"/>
  <c r="N2219" i="3" s="1"/>
  <c r="D2219" i="3"/>
  <c r="F2219" i="3"/>
  <c r="G2219" i="3"/>
  <c r="P2219" i="3"/>
  <c r="R2219" i="3"/>
  <c r="I2220" i="3"/>
  <c r="N2220" i="3" s="1"/>
  <c r="D2220" i="3"/>
  <c r="E2220" i="3" s="1"/>
  <c r="F2220" i="3"/>
  <c r="G2220" i="3"/>
  <c r="P2220" i="3"/>
  <c r="R2220" i="3"/>
  <c r="I2221" i="3"/>
  <c r="N2221" i="3" s="1"/>
  <c r="D2221" i="3"/>
  <c r="F2221" i="3"/>
  <c r="G2221" i="3"/>
  <c r="P2221" i="3"/>
  <c r="U2221" i="3" s="1"/>
  <c r="R2221" i="3"/>
  <c r="I2222" i="3"/>
  <c r="N2222" i="3" s="1"/>
  <c r="D2222" i="3"/>
  <c r="F2222" i="3"/>
  <c r="G2222" i="3"/>
  <c r="P2222" i="3"/>
  <c r="R2222" i="3"/>
  <c r="I2223" i="3"/>
  <c r="N2223" i="3" s="1"/>
  <c r="D2223" i="3"/>
  <c r="F2223" i="3"/>
  <c r="G2223" i="3"/>
  <c r="P2223" i="3"/>
  <c r="R2223" i="3"/>
  <c r="I2224" i="3"/>
  <c r="N2224" i="3" s="1"/>
  <c r="D2224" i="3"/>
  <c r="M2224" i="3" s="1"/>
  <c r="F2224" i="3"/>
  <c r="G2224" i="3"/>
  <c r="P2224" i="3"/>
  <c r="Q2224" i="3" s="1"/>
  <c r="R2224" i="3"/>
  <c r="I2225" i="3"/>
  <c r="N2225" i="3" s="1"/>
  <c r="D2225" i="3"/>
  <c r="E2225" i="3" s="1"/>
  <c r="F2225" i="3"/>
  <c r="G2225" i="3"/>
  <c r="P2225" i="3"/>
  <c r="U2225" i="3" s="1"/>
  <c r="R2225" i="3"/>
  <c r="I2226" i="3"/>
  <c r="N2226" i="3" s="1"/>
  <c r="D2226" i="3"/>
  <c r="M2226" i="3" s="1"/>
  <c r="F2226" i="3"/>
  <c r="G2226" i="3"/>
  <c r="P2226" i="3"/>
  <c r="Q2226" i="3" s="1"/>
  <c r="R2226" i="3"/>
  <c r="I2227" i="3"/>
  <c r="N2227" i="3" s="1"/>
  <c r="D2227" i="3"/>
  <c r="F2227" i="3"/>
  <c r="G2227" i="3"/>
  <c r="P2227" i="3"/>
  <c r="R2227" i="3"/>
  <c r="I2228" i="3"/>
  <c r="N2228" i="3" s="1"/>
  <c r="D2228" i="3"/>
  <c r="E2228" i="3" s="1"/>
  <c r="F2228" i="3"/>
  <c r="G2228" i="3"/>
  <c r="P2228" i="3"/>
  <c r="Q2228" i="3" s="1"/>
  <c r="R2228" i="3"/>
  <c r="I2229" i="3"/>
  <c r="N2229" i="3" s="1"/>
  <c r="D2229" i="3"/>
  <c r="M2229" i="3" s="1"/>
  <c r="F2229" i="3"/>
  <c r="G2229" i="3"/>
  <c r="P2229" i="3"/>
  <c r="U2229" i="3" s="1"/>
  <c r="R2229" i="3"/>
  <c r="I2230" i="3"/>
  <c r="N2230" i="3" s="1"/>
  <c r="D2230" i="3"/>
  <c r="F2230" i="3"/>
  <c r="G2230" i="3"/>
  <c r="P2230" i="3"/>
  <c r="R2230" i="3"/>
  <c r="I2231" i="3"/>
  <c r="N2231" i="3" s="1"/>
  <c r="D2231" i="3"/>
  <c r="F2231" i="3"/>
  <c r="G2231" i="3"/>
  <c r="P2231" i="3"/>
  <c r="R2231" i="3"/>
  <c r="I2232" i="3"/>
  <c r="N2232" i="3" s="1"/>
  <c r="D2232" i="3"/>
  <c r="M2232" i="3" s="1"/>
  <c r="F2232" i="3"/>
  <c r="G2232" i="3"/>
  <c r="P2232" i="3"/>
  <c r="U2232" i="3" s="1"/>
  <c r="R2232" i="3"/>
  <c r="I2233" i="3"/>
  <c r="N2233" i="3" s="1"/>
  <c r="D2233" i="3"/>
  <c r="F2233" i="3"/>
  <c r="G2233" i="3"/>
  <c r="P2233" i="3"/>
  <c r="U2233" i="3" s="1"/>
  <c r="R2233" i="3"/>
  <c r="H2894" i="3" l="1"/>
  <c r="Q2858" i="3"/>
  <c r="S2858" i="3"/>
  <c r="S2894" i="3"/>
  <c r="H2882" i="3"/>
  <c r="S2870" i="3"/>
  <c r="Q2882" i="3"/>
  <c r="S2882" i="3"/>
  <c r="H2906" i="3"/>
  <c r="Q2906" i="3"/>
  <c r="H2858" i="3"/>
  <c r="S2906" i="3"/>
  <c r="H2870" i="3"/>
  <c r="M2882" i="3"/>
  <c r="M2858" i="3"/>
  <c r="E2882" i="3"/>
  <c r="S1907" i="3"/>
  <c r="S1977" i="3"/>
  <c r="S1963" i="3"/>
  <c r="S1961" i="3"/>
  <c r="S1923" i="3"/>
  <c r="S1905" i="3"/>
  <c r="S2225" i="3"/>
  <c r="S2209" i="3"/>
  <c r="S2195" i="3"/>
  <c r="S2193" i="3"/>
  <c r="S2187" i="3"/>
  <c r="S2179" i="3"/>
  <c r="S2171" i="3"/>
  <c r="S2169" i="3"/>
  <c r="S2163" i="3"/>
  <c r="S2151" i="3"/>
  <c r="S2145" i="3"/>
  <c r="S2129" i="3"/>
  <c r="S2127" i="3"/>
  <c r="S2113" i="3"/>
  <c r="S2097" i="3"/>
  <c r="S2081" i="3"/>
  <c r="S2065" i="3"/>
  <c r="S2051" i="3"/>
  <c r="S2049" i="3"/>
  <c r="S2033" i="3"/>
  <c r="S2023" i="3"/>
  <c r="S2017" i="3"/>
  <c r="S1951" i="3"/>
  <c r="S1947" i="3"/>
  <c r="S1945" i="3"/>
  <c r="S1939" i="3"/>
  <c r="S1931" i="3"/>
  <c r="S1929" i="3"/>
  <c r="S1899" i="3"/>
  <c r="S1897" i="3"/>
  <c r="S1883" i="3"/>
  <c r="S1881" i="3"/>
  <c r="S1863" i="3"/>
  <c r="S1866" i="3"/>
  <c r="S2034" i="3"/>
  <c r="S1974" i="3"/>
  <c r="S1970" i="3"/>
  <c r="S1966" i="3"/>
  <c r="S1962" i="3"/>
  <c r="S1958" i="3"/>
  <c r="S1954" i="3"/>
  <c r="S1946" i="3"/>
  <c r="S1926" i="3"/>
  <c r="S1918" i="3"/>
  <c r="S1914" i="3"/>
  <c r="S1886" i="3"/>
  <c r="S1993" i="3"/>
  <c r="Q1874" i="3"/>
  <c r="H2233" i="3"/>
  <c r="S2232" i="3"/>
  <c r="E2232" i="3"/>
  <c r="Q2233" i="3"/>
  <c r="E2224" i="3"/>
  <c r="S2230" i="3"/>
  <c r="S2222" i="3"/>
  <c r="H2221" i="3"/>
  <c r="H2217" i="3"/>
  <c r="H2205" i="3"/>
  <c r="H2201" i="3"/>
  <c r="H2189" i="3"/>
  <c r="H2185" i="3"/>
  <c r="H2174" i="3"/>
  <c r="H2173" i="3"/>
  <c r="H2169" i="3"/>
  <c r="H2157" i="3"/>
  <c r="H2153" i="3"/>
  <c r="H2143" i="3"/>
  <c r="H2141" i="3"/>
  <c r="H2137" i="3"/>
  <c r="U2217" i="3"/>
  <c r="Q2217" i="3"/>
  <c r="Q2213" i="3"/>
  <c r="U2213" i="3"/>
  <c r="Q2205" i="3"/>
  <c r="U2205" i="3"/>
  <c r="U2201" i="3"/>
  <c r="Q2201" i="3"/>
  <c r="Q2189" i="3"/>
  <c r="U2189" i="3"/>
  <c r="U2185" i="3"/>
  <c r="Q2185" i="3"/>
  <c r="U2169" i="3"/>
  <c r="Q2169" i="3"/>
  <c r="U2153" i="3"/>
  <c r="Q2153" i="3"/>
  <c r="S2137" i="3"/>
  <c r="Q2137" i="3"/>
  <c r="M2218" i="3"/>
  <c r="E2218" i="3"/>
  <c r="M2216" i="3"/>
  <c r="E2216" i="3"/>
  <c r="M2212" i="3"/>
  <c r="E2212" i="3"/>
  <c r="E2210" i="3"/>
  <c r="M2210" i="3"/>
  <c r="M2204" i="3"/>
  <c r="E2204" i="3"/>
  <c r="M2200" i="3"/>
  <c r="E2200" i="3"/>
  <c r="M2196" i="3"/>
  <c r="E2196" i="3"/>
  <c r="M2188" i="3"/>
  <c r="E2188" i="3"/>
  <c r="M2180" i="3"/>
  <c r="E2180" i="3"/>
  <c r="M2156" i="3"/>
  <c r="E2156" i="3"/>
  <c r="M2152" i="3"/>
  <c r="E2152" i="3"/>
  <c r="E2150" i="3"/>
  <c r="M2150" i="3"/>
  <c r="E2142" i="3"/>
  <c r="M2142" i="3"/>
  <c r="E2130" i="3"/>
  <c r="M2130" i="3"/>
  <c r="M2124" i="3"/>
  <c r="E2124" i="3"/>
  <c r="M2096" i="3"/>
  <c r="E2096" i="3"/>
  <c r="E2090" i="3"/>
  <c r="M2090" i="3"/>
  <c r="M2084" i="3"/>
  <c r="E2084" i="3"/>
  <c r="E2076" i="3"/>
  <c r="M2076" i="3"/>
  <c r="E2074" i="3"/>
  <c r="M2074" i="3"/>
  <c r="M2068" i="3"/>
  <c r="E2068" i="3"/>
  <c r="M2050" i="3"/>
  <c r="E2050" i="3"/>
  <c r="S2220" i="3"/>
  <c r="Q2220" i="3"/>
  <c r="U2216" i="3"/>
  <c r="S2216" i="3"/>
  <c r="S2214" i="3"/>
  <c r="S2210" i="3"/>
  <c r="S2206" i="3"/>
  <c r="S2204" i="3"/>
  <c r="Q2204" i="3"/>
  <c r="S2202" i="3"/>
  <c r="U2200" i="3"/>
  <c r="S2200" i="3"/>
  <c r="Q2200" i="3"/>
  <c r="Q2196" i="3"/>
  <c r="S2196" i="3"/>
  <c r="S2194" i="3"/>
  <c r="S2190" i="3"/>
  <c r="S2188" i="3"/>
  <c r="Q2188" i="3"/>
  <c r="S2180" i="3"/>
  <c r="Q2180" i="3"/>
  <c r="S2178" i="3"/>
  <c r="S2176" i="3"/>
  <c r="Q2176" i="3"/>
  <c r="Q2174" i="3"/>
  <c r="S2174" i="3"/>
  <c r="U2174" i="3"/>
  <c r="S2170" i="3"/>
  <c r="U2166" i="3"/>
  <c r="Q2166" i="3"/>
  <c r="U2162" i="3"/>
  <c r="S2162" i="3"/>
  <c r="S2156" i="3"/>
  <c r="Q2156" i="3"/>
  <c r="S2154" i="3"/>
  <c r="S2150" i="3"/>
  <c r="U2146" i="3"/>
  <c r="S2146" i="3"/>
  <c r="S2138" i="3"/>
  <c r="Q2136" i="3"/>
  <c r="S2136" i="3"/>
  <c r="U2134" i="3"/>
  <c r="S2134" i="3"/>
  <c r="S2066" i="3"/>
  <c r="S2062" i="3"/>
  <c r="S2116" i="3"/>
  <c r="S2106" i="3"/>
  <c r="S2092" i="3"/>
  <c r="S2090" i="3"/>
  <c r="S2082" i="3"/>
  <c r="S2070" i="3"/>
  <c r="S2052" i="3"/>
  <c r="S2030" i="3"/>
  <c r="S2028" i="3"/>
  <c r="S2026" i="3"/>
  <c r="S2018" i="3"/>
  <c r="S2014" i="3"/>
  <c r="S2012" i="3"/>
  <c r="S2006" i="3"/>
  <c r="S2004" i="3"/>
  <c r="S1988" i="3"/>
  <c r="S1930" i="3"/>
  <c r="S1902" i="3"/>
  <c r="S1896" i="3"/>
  <c r="S1890" i="3"/>
  <c r="S1882" i="3"/>
  <c r="S1880" i="3"/>
  <c r="S1878" i="3"/>
  <c r="Q1886" i="3"/>
  <c r="M1958" i="3"/>
  <c r="Q2038" i="3"/>
  <c r="Q2102" i="3"/>
  <c r="S1968" i="3"/>
  <c r="Q2060" i="3"/>
  <c r="Q1897" i="3"/>
  <c r="Q1961" i="3"/>
  <c r="Q2025" i="3"/>
  <c r="Q2089" i="3"/>
  <c r="S1874" i="3"/>
  <c r="E1900" i="3"/>
  <c r="S1922" i="3"/>
  <c r="S1982" i="3"/>
  <c r="E2024" i="3"/>
  <c r="S2050" i="3"/>
  <c r="S2110" i="3"/>
  <c r="U1862" i="3"/>
  <c r="U2106" i="3"/>
  <c r="S1928" i="3"/>
  <c r="S2048" i="3"/>
  <c r="U1939" i="3"/>
  <c r="U2051" i="3"/>
  <c r="Q2020" i="3"/>
  <c r="H2125" i="3"/>
  <c r="H2121" i="3"/>
  <c r="H2109" i="3"/>
  <c r="H2105" i="3"/>
  <c r="H2093" i="3"/>
  <c r="H2089" i="3"/>
  <c r="H2077" i="3"/>
  <c r="H2073" i="3"/>
  <c r="H2071" i="3"/>
  <c r="H2061" i="3"/>
  <c r="H2057" i="3"/>
  <c r="H2045" i="3"/>
  <c r="H2043" i="3"/>
  <c r="H2041" i="3"/>
  <c r="H2029" i="3"/>
  <c r="H2027" i="3"/>
  <c r="H2025" i="3"/>
  <c r="H2013" i="3"/>
  <c r="H2011" i="3"/>
  <c r="H2009" i="3"/>
  <c r="H2003" i="3"/>
  <c r="H1997" i="3"/>
  <c r="H1993" i="3"/>
  <c r="H1981" i="3"/>
  <c r="H1977" i="3"/>
  <c r="H1965" i="3"/>
  <c r="H1961" i="3"/>
  <c r="H1949" i="3"/>
  <c r="H1945" i="3"/>
  <c r="H1933" i="3"/>
  <c r="H1929" i="3"/>
  <c r="H1917" i="3"/>
  <c r="H1913" i="3"/>
  <c r="H1901" i="3"/>
  <c r="H1897" i="3"/>
  <c r="H1885" i="3"/>
  <c r="H1883" i="3"/>
  <c r="H1881" i="3"/>
  <c r="H1879" i="3"/>
  <c r="S1875" i="3"/>
  <c r="S1871" i="3"/>
  <c r="H1869" i="3"/>
  <c r="S1865" i="3"/>
  <c r="H1865" i="3"/>
  <c r="Q1986" i="3"/>
  <c r="Q2046" i="3"/>
  <c r="Q2110" i="3"/>
  <c r="Q1972" i="3"/>
  <c r="S2088" i="3"/>
  <c r="Q1913" i="3"/>
  <c r="Q1977" i="3"/>
  <c r="Q2041" i="3"/>
  <c r="Q2105" i="3"/>
  <c r="S1906" i="3"/>
  <c r="S1990" i="3"/>
  <c r="E2012" i="3"/>
  <c r="E2028" i="3"/>
  <c r="S2054" i="3"/>
  <c r="S2118" i="3"/>
  <c r="U1886" i="3"/>
  <c r="S2020" i="3"/>
  <c r="Q1922" i="3"/>
  <c r="Q1904" i="3"/>
  <c r="S2121" i="3"/>
  <c r="S2109" i="3"/>
  <c r="S1965" i="3"/>
  <c r="M1930" i="3"/>
  <c r="Q1994" i="3"/>
  <c r="Q2118" i="3"/>
  <c r="Q2004" i="3"/>
  <c r="Q2092" i="3"/>
  <c r="Q1865" i="3"/>
  <c r="Q1929" i="3"/>
  <c r="Q1993" i="3"/>
  <c r="Q2057" i="3"/>
  <c r="Q2121" i="3"/>
  <c r="S1862" i="3"/>
  <c r="S1934" i="3"/>
  <c r="S1998" i="3"/>
  <c r="S2058" i="3"/>
  <c r="S2078" i="3"/>
  <c r="S2126" i="3"/>
  <c r="Q1898" i="3"/>
  <c r="S1924" i="3"/>
  <c r="S2044" i="3"/>
  <c r="U1990" i="3"/>
  <c r="Q2002" i="3"/>
  <c r="Q2028" i="3"/>
  <c r="U1882" i="3"/>
  <c r="M2040" i="3"/>
  <c r="Q1938" i="3"/>
  <c r="M2022" i="3"/>
  <c r="S1920" i="3"/>
  <c r="Q2012" i="3"/>
  <c r="Q1881" i="3"/>
  <c r="Q1945" i="3"/>
  <c r="Q2009" i="3"/>
  <c r="Q2073" i="3"/>
  <c r="S1894" i="3"/>
  <c r="E1940" i="3"/>
  <c r="S1978" i="3"/>
  <c r="E2004" i="3"/>
  <c r="S2042" i="3"/>
  <c r="S2102" i="3"/>
  <c r="S1956" i="3"/>
  <c r="U2074" i="3"/>
  <c r="Q2050" i="3"/>
  <c r="E2007" i="3"/>
  <c r="H2007" i="3"/>
  <c r="M2007" i="3"/>
  <c r="H2227" i="3"/>
  <c r="E2227" i="3"/>
  <c r="M2223" i="3"/>
  <c r="E2223" i="3"/>
  <c r="M2199" i="3"/>
  <c r="E2199" i="3"/>
  <c r="H2199" i="3"/>
  <c r="E2195" i="3"/>
  <c r="M2195" i="3"/>
  <c r="M2191" i="3"/>
  <c r="E2191" i="3"/>
  <c r="H2191" i="3"/>
  <c r="M2187" i="3"/>
  <c r="E2187" i="3"/>
  <c r="H2187" i="3"/>
  <c r="E2183" i="3"/>
  <c r="H2183" i="3"/>
  <c r="E2175" i="3"/>
  <c r="H2175" i="3"/>
  <c r="M2139" i="3"/>
  <c r="E2139" i="3"/>
  <c r="M2127" i="3"/>
  <c r="E2127" i="3"/>
  <c r="M2123" i="3"/>
  <c r="H2123" i="3"/>
  <c r="E2123" i="3"/>
  <c r="M2119" i="3"/>
  <c r="H2119" i="3"/>
  <c r="E2119" i="3"/>
  <c r="E2111" i="3"/>
  <c r="H2111" i="3"/>
  <c r="H2107" i="3"/>
  <c r="E2107" i="3"/>
  <c r="M2103" i="3"/>
  <c r="E2103" i="3"/>
  <c r="E2099" i="3"/>
  <c r="M2099" i="3"/>
  <c r="E2095" i="3"/>
  <c r="H2095" i="3"/>
  <c r="M2095" i="3"/>
  <c r="H2091" i="3"/>
  <c r="E2091" i="3"/>
  <c r="E2083" i="3"/>
  <c r="M2083" i="3"/>
  <c r="H2083" i="3"/>
  <c r="H2079" i="3"/>
  <c r="M2079" i="3"/>
  <c r="M2051" i="3"/>
  <c r="E2051" i="3"/>
  <c r="M2047" i="3"/>
  <c r="E2047" i="3"/>
  <c r="H2047" i="3"/>
  <c r="M2031" i="3"/>
  <c r="H2031" i="3"/>
  <c r="M2019" i="3"/>
  <c r="E2019" i="3"/>
  <c r="H2019" i="3"/>
  <c r="E1991" i="3"/>
  <c r="H1991" i="3"/>
  <c r="M1963" i="3"/>
  <c r="H1963" i="3"/>
  <c r="M1959" i="3"/>
  <c r="E1959" i="3"/>
  <c r="H1959" i="3"/>
  <c r="M1951" i="3"/>
  <c r="E1951" i="3"/>
  <c r="M1947" i="3"/>
  <c r="H1947" i="3"/>
  <c r="E1947" i="3"/>
  <c r="M1927" i="3"/>
  <c r="E1927" i="3"/>
  <c r="H1927" i="3"/>
  <c r="M1919" i="3"/>
  <c r="H1919" i="3"/>
  <c r="E1919" i="3"/>
  <c r="M1915" i="3"/>
  <c r="H1915" i="3"/>
  <c r="M1911" i="3"/>
  <c r="E1911" i="3"/>
  <c r="H1911" i="3"/>
  <c r="M1903" i="3"/>
  <c r="E1903" i="3"/>
  <c r="H1903" i="3"/>
  <c r="M1899" i="3"/>
  <c r="H1899" i="3"/>
  <c r="E1899" i="3"/>
  <c r="M1895" i="3"/>
  <c r="E1895" i="3"/>
  <c r="H1895" i="3"/>
  <c r="M1871" i="3"/>
  <c r="E1871" i="3"/>
  <c r="H1871" i="3"/>
  <c r="M1867" i="3"/>
  <c r="H1867" i="3"/>
  <c r="E1863" i="3"/>
  <c r="H1863" i="3"/>
  <c r="M1865" i="3"/>
  <c r="E1877" i="3"/>
  <c r="E1893" i="3"/>
  <c r="H1905" i="3"/>
  <c r="M1913" i="3"/>
  <c r="E1925" i="3"/>
  <c r="H1937" i="3"/>
  <c r="M1945" i="3"/>
  <c r="E1957" i="3"/>
  <c r="H1969" i="3"/>
  <c r="E1973" i="3"/>
  <c r="H1985" i="3"/>
  <c r="M1993" i="3"/>
  <c r="E2005" i="3"/>
  <c r="H2017" i="3"/>
  <c r="M2025" i="3"/>
  <c r="E2037" i="3"/>
  <c r="H2049" i="3"/>
  <c r="M2057" i="3"/>
  <c r="E2069" i="3"/>
  <c r="E2085" i="3"/>
  <c r="H2097" i="3"/>
  <c r="M2105" i="3"/>
  <c r="E2117" i="3"/>
  <c r="H2129" i="3"/>
  <c r="M2137" i="3"/>
  <c r="E2149" i="3"/>
  <c r="H2161" i="3"/>
  <c r="M2169" i="3"/>
  <c r="E2181" i="3"/>
  <c r="H2193" i="3"/>
  <c r="M2201" i="3"/>
  <c r="H2209" i="3"/>
  <c r="M2217" i="3"/>
  <c r="E2229" i="3"/>
  <c r="E2079" i="3"/>
  <c r="H2127" i="3"/>
  <c r="H2207" i="3"/>
  <c r="M2091" i="3"/>
  <c r="M2011" i="3"/>
  <c r="M1923" i="3"/>
  <c r="H2232" i="3"/>
  <c r="S2231" i="3"/>
  <c r="Q2231" i="3"/>
  <c r="U2231" i="3"/>
  <c r="H2230" i="3"/>
  <c r="S2227" i="3"/>
  <c r="Q2227" i="3"/>
  <c r="U2227" i="3"/>
  <c r="H2226" i="3"/>
  <c r="H2224" i="3"/>
  <c r="U2223" i="3"/>
  <c r="S2223" i="3"/>
  <c r="Q2223" i="3"/>
  <c r="H2222" i="3"/>
  <c r="S2219" i="3"/>
  <c r="Q2219" i="3"/>
  <c r="U2219" i="3"/>
  <c r="H2218" i="3"/>
  <c r="H2216" i="3"/>
  <c r="S2215" i="3"/>
  <c r="Q2215" i="3"/>
  <c r="U2215" i="3"/>
  <c r="H2214" i="3"/>
  <c r="H2212" i="3"/>
  <c r="U2211" i="3"/>
  <c r="Q2211" i="3"/>
  <c r="S2211" i="3"/>
  <c r="H2210" i="3"/>
  <c r="U2207" i="3"/>
  <c r="S2207" i="3"/>
  <c r="Q2207" i="3"/>
  <c r="H2206" i="3"/>
  <c r="H2204" i="3"/>
  <c r="S2203" i="3"/>
  <c r="Q2203" i="3"/>
  <c r="H2202" i="3"/>
  <c r="S2199" i="3"/>
  <c r="U2199" i="3"/>
  <c r="Q2199" i="3"/>
  <c r="H2196" i="3"/>
  <c r="U2195" i="3"/>
  <c r="Q2195" i="3"/>
  <c r="H2194" i="3"/>
  <c r="S2191" i="3"/>
  <c r="Q2191" i="3"/>
  <c r="H2188" i="3"/>
  <c r="H2186" i="3"/>
  <c r="S2183" i="3"/>
  <c r="Q2183" i="3"/>
  <c r="U2183" i="3"/>
  <c r="H2180" i="3"/>
  <c r="U2179" i="3"/>
  <c r="Q2179" i="3"/>
  <c r="H2178" i="3"/>
  <c r="U2175" i="3"/>
  <c r="Q2175" i="3"/>
  <c r="H2172" i="3"/>
  <c r="H2170" i="3"/>
  <c r="S2167" i="3"/>
  <c r="U2167" i="3"/>
  <c r="Q2167" i="3"/>
  <c r="H2164" i="3"/>
  <c r="U2163" i="3"/>
  <c r="Q2163" i="3"/>
  <c r="H2162" i="3"/>
  <c r="S2159" i="3"/>
  <c r="Q2159" i="3"/>
  <c r="U2159" i="3"/>
  <c r="H2158" i="3"/>
  <c r="H2156" i="3"/>
  <c r="S2155" i="3"/>
  <c r="U2155" i="3"/>
  <c r="H2154" i="3"/>
  <c r="H2152" i="3"/>
  <c r="U2151" i="3"/>
  <c r="Q2151" i="3"/>
  <c r="H2150" i="3"/>
  <c r="S2147" i="3"/>
  <c r="Q2147" i="3"/>
  <c r="U2147" i="3"/>
  <c r="H2146" i="3"/>
  <c r="S2143" i="3"/>
  <c r="U2143" i="3"/>
  <c r="Q2143" i="3"/>
  <c r="H2142" i="3"/>
  <c r="U2139" i="3"/>
  <c r="S2139" i="3"/>
  <c r="Q2139" i="3"/>
  <c r="S2135" i="3"/>
  <c r="U2135" i="3"/>
  <c r="Q2135" i="3"/>
  <c r="H2134" i="3"/>
  <c r="H2132" i="3"/>
  <c r="S2131" i="3"/>
  <c r="U2131" i="3"/>
  <c r="Q2131" i="3"/>
  <c r="H2130" i="3"/>
  <c r="H2128" i="3"/>
  <c r="Q2127" i="3"/>
  <c r="U2127" i="3"/>
  <c r="H2126" i="3"/>
  <c r="H2124" i="3"/>
  <c r="S2123" i="3"/>
  <c r="U2123" i="3"/>
  <c r="Q2123" i="3"/>
  <c r="H2122" i="3"/>
  <c r="H2120" i="3"/>
  <c r="S2119" i="3"/>
  <c r="U2119" i="3"/>
  <c r="Q2119" i="3"/>
  <c r="H2118" i="3"/>
  <c r="S2115" i="3"/>
  <c r="U2115" i="3"/>
  <c r="Q2115" i="3"/>
  <c r="H2112" i="3"/>
  <c r="S2111" i="3"/>
  <c r="Q2111" i="3"/>
  <c r="U2111" i="3"/>
  <c r="H2110" i="3"/>
  <c r="S2107" i="3"/>
  <c r="U2107" i="3"/>
  <c r="Q2107" i="3"/>
  <c r="H2106" i="3"/>
  <c r="H2104" i="3"/>
  <c r="U2103" i="3"/>
  <c r="S2103" i="3"/>
  <c r="Q2103" i="3"/>
  <c r="H2102" i="3"/>
  <c r="H2100" i="3"/>
  <c r="S2099" i="3"/>
  <c r="Q2099" i="3"/>
  <c r="U2099" i="3"/>
  <c r="H2098" i="3"/>
  <c r="H2096" i="3"/>
  <c r="U2095" i="3"/>
  <c r="S2095" i="3"/>
  <c r="H2094" i="3"/>
  <c r="S2091" i="3"/>
  <c r="Q2091" i="3"/>
  <c r="U2091" i="3"/>
  <c r="H2090" i="3"/>
  <c r="S2087" i="3"/>
  <c r="Q2087" i="3"/>
  <c r="U2087" i="3"/>
  <c r="H2086" i="3"/>
  <c r="H2084" i="3"/>
  <c r="S2083" i="3"/>
  <c r="U2083" i="3"/>
  <c r="Q2083" i="3"/>
  <c r="H2082" i="3"/>
  <c r="H2080" i="3"/>
  <c r="S2079" i="3"/>
  <c r="Q2079" i="3"/>
  <c r="U2079" i="3"/>
  <c r="H2078" i="3"/>
  <c r="H2076" i="3"/>
  <c r="S2075" i="3"/>
  <c r="U2075" i="3"/>
  <c r="H2074" i="3"/>
  <c r="U2071" i="3"/>
  <c r="Q2071" i="3"/>
  <c r="S2071" i="3"/>
  <c r="H2070" i="3"/>
  <c r="H2068" i="3"/>
  <c r="S2067" i="3"/>
  <c r="U2067" i="3"/>
  <c r="Q2067" i="3"/>
  <c r="H2066" i="3"/>
  <c r="H2064" i="3"/>
  <c r="U2063" i="3"/>
  <c r="S2063" i="3"/>
  <c r="Q2063" i="3"/>
  <c r="H2062" i="3"/>
  <c r="S2059" i="3"/>
  <c r="Q2059" i="3"/>
  <c r="U2059" i="3"/>
  <c r="H2058" i="3"/>
  <c r="S2055" i="3"/>
  <c r="Q2055" i="3"/>
  <c r="U2055" i="3"/>
  <c r="H2054" i="3"/>
  <c r="H2052" i="3"/>
  <c r="H2050" i="3"/>
  <c r="S2047" i="3"/>
  <c r="Q2047" i="3"/>
  <c r="H2044" i="3"/>
  <c r="S2043" i="3"/>
  <c r="Q2043" i="3"/>
  <c r="U2043" i="3"/>
  <c r="H2042" i="3"/>
  <c r="H2040" i="3"/>
  <c r="S2039" i="3"/>
  <c r="Q2039" i="3"/>
  <c r="H2038" i="3"/>
  <c r="H2036" i="3"/>
  <c r="S2035" i="3"/>
  <c r="Q2035" i="3"/>
  <c r="U2035" i="3"/>
  <c r="H2034" i="3"/>
  <c r="S2031" i="3"/>
  <c r="U2031" i="3"/>
  <c r="Q2031" i="3"/>
  <c r="H2030" i="3"/>
  <c r="H2028" i="3"/>
  <c r="U2027" i="3"/>
  <c r="S2027" i="3"/>
  <c r="Q2027" i="3"/>
  <c r="H2026" i="3"/>
  <c r="H2024" i="3"/>
  <c r="U2023" i="3"/>
  <c r="Q2023" i="3"/>
  <c r="H2022" i="3"/>
  <c r="S2019" i="3"/>
  <c r="U2019" i="3"/>
  <c r="Q2019" i="3"/>
  <c r="H2018" i="3"/>
  <c r="S2015" i="3"/>
  <c r="U2015" i="3"/>
  <c r="Q2015" i="3"/>
  <c r="H2012" i="3"/>
  <c r="S2011" i="3"/>
  <c r="U2011" i="3"/>
  <c r="Q2011" i="3"/>
  <c r="H2010" i="3"/>
  <c r="Q2007" i="3"/>
  <c r="U2007" i="3"/>
  <c r="H2004" i="3"/>
  <c r="S2003" i="3"/>
  <c r="Q2003" i="3"/>
  <c r="U2003" i="3"/>
  <c r="H2002" i="3"/>
  <c r="U1999" i="3"/>
  <c r="Q1999" i="3"/>
  <c r="H1996" i="3"/>
  <c r="U1995" i="3"/>
  <c r="S1995" i="3"/>
  <c r="H1994" i="3"/>
  <c r="S1991" i="3"/>
  <c r="U1991" i="3"/>
  <c r="Q1991" i="3"/>
  <c r="H1988" i="3"/>
  <c r="S1987" i="3"/>
  <c r="Q1987" i="3"/>
  <c r="H1986" i="3"/>
  <c r="U1983" i="3"/>
  <c r="S1983" i="3"/>
  <c r="Q1983" i="3"/>
  <c r="H1980" i="3"/>
  <c r="S1979" i="3"/>
  <c r="U1979" i="3"/>
  <c r="Q1979" i="3"/>
  <c r="H1978" i="3"/>
  <c r="U1975" i="3"/>
  <c r="Q1975" i="3"/>
  <c r="S1975" i="3"/>
  <c r="H1972" i="3"/>
  <c r="S1971" i="3"/>
  <c r="Q1971" i="3"/>
  <c r="U1971" i="3"/>
  <c r="H1970" i="3"/>
  <c r="H1964" i="3"/>
  <c r="U1963" i="3"/>
  <c r="Q1963" i="3"/>
  <c r="H1962" i="3"/>
  <c r="U1959" i="3"/>
  <c r="S1959" i="3"/>
  <c r="Q1959" i="3"/>
  <c r="H1956" i="3"/>
  <c r="S1955" i="3"/>
  <c r="Q1955" i="3"/>
  <c r="U1955" i="3"/>
  <c r="H1954" i="3"/>
  <c r="H1948" i="3"/>
  <c r="Q1947" i="3"/>
  <c r="U1947" i="3"/>
  <c r="H1946" i="3"/>
  <c r="S1943" i="3"/>
  <c r="U1943" i="3"/>
  <c r="H1940" i="3"/>
  <c r="H1938" i="3"/>
  <c r="H1932" i="3"/>
  <c r="U1931" i="3"/>
  <c r="Q1931" i="3"/>
  <c r="H1930" i="3"/>
  <c r="U1927" i="3"/>
  <c r="S1927" i="3"/>
  <c r="H1924" i="3"/>
  <c r="U1923" i="3"/>
  <c r="Q1923" i="3"/>
  <c r="H1922" i="3"/>
  <c r="S1919" i="3"/>
  <c r="U1919" i="3"/>
  <c r="H1916" i="3"/>
  <c r="S1915" i="3"/>
  <c r="U1915" i="3"/>
  <c r="H1914" i="3"/>
  <c r="U1911" i="3"/>
  <c r="S1911" i="3"/>
  <c r="H1908" i="3"/>
  <c r="U1907" i="3"/>
  <c r="Q1907" i="3"/>
  <c r="H1906" i="3"/>
  <c r="U1903" i="3"/>
  <c r="S1903" i="3"/>
  <c r="H1900" i="3"/>
  <c r="U1899" i="3"/>
  <c r="Q1899" i="3"/>
  <c r="H1898" i="3"/>
  <c r="U1895" i="3"/>
  <c r="S1895" i="3"/>
  <c r="Q1895" i="3"/>
  <c r="H1892" i="3"/>
  <c r="S1891" i="3"/>
  <c r="U1891" i="3"/>
  <c r="Q1891" i="3"/>
  <c r="S1887" i="3"/>
  <c r="U1887" i="3"/>
  <c r="Q1887" i="3"/>
  <c r="H1884" i="3"/>
  <c r="U1883" i="3"/>
  <c r="Q1883" i="3"/>
  <c r="S1879" i="3"/>
  <c r="Q1879" i="3"/>
  <c r="H1876" i="3"/>
  <c r="U1875" i="3"/>
  <c r="Q1875" i="3"/>
  <c r="H1874" i="3"/>
  <c r="H1872" i="3"/>
  <c r="U1871" i="3"/>
  <c r="Q1871" i="3"/>
  <c r="H1870" i="3"/>
  <c r="H1868" i="3"/>
  <c r="S1867" i="3"/>
  <c r="Q1867" i="3"/>
  <c r="U1867" i="3"/>
  <c r="H1866" i="3"/>
  <c r="U1863" i="3"/>
  <c r="Q1863" i="3"/>
  <c r="M2044" i="3"/>
  <c r="M2112" i="3"/>
  <c r="M1870" i="3"/>
  <c r="Q1910" i="3"/>
  <c r="Q1930" i="3"/>
  <c r="M1946" i="3"/>
  <c r="M1998" i="3"/>
  <c r="M2030" i="3"/>
  <c r="M2042" i="3"/>
  <c r="M2054" i="3"/>
  <c r="M2078" i="3"/>
  <c r="M2094" i="3"/>
  <c r="M2106" i="3"/>
  <c r="M2114" i="3"/>
  <c r="M2122" i="3"/>
  <c r="Q2130" i="3"/>
  <c r="Q2142" i="3"/>
  <c r="M2162" i="3"/>
  <c r="M2174" i="3"/>
  <c r="S1869" i="3"/>
  <c r="S1885" i="3"/>
  <c r="S1900" i="3"/>
  <c r="S1909" i="3"/>
  <c r="Q1920" i="3"/>
  <c r="S1933" i="3"/>
  <c r="S1949" i="3"/>
  <c r="S1964" i="3"/>
  <c r="Q1968" i="3"/>
  <c r="S1973" i="3"/>
  <c r="S1981" i="3"/>
  <c r="S1997" i="3"/>
  <c r="S2005" i="3"/>
  <c r="S2013" i="3"/>
  <c r="S2021" i="3"/>
  <c r="S2037" i="3"/>
  <c r="S2053" i="3"/>
  <c r="S2061" i="3"/>
  <c r="S2069" i="3"/>
  <c r="S2084" i="3"/>
  <c r="Q2088" i="3"/>
  <c r="S2093" i="3"/>
  <c r="S2101" i="3"/>
  <c r="S2117" i="3"/>
  <c r="S2133" i="3"/>
  <c r="S2149" i="3"/>
  <c r="S2157" i="3"/>
  <c r="S2173" i="3"/>
  <c r="S2181" i="3"/>
  <c r="S2189" i="3"/>
  <c r="S2197" i="3"/>
  <c r="S2205" i="3"/>
  <c r="S2212" i="3"/>
  <c r="Q2216" i="3"/>
  <c r="S2221" i="3"/>
  <c r="S2228" i="3"/>
  <c r="Q2232" i="3"/>
  <c r="E1865" i="3"/>
  <c r="M1869" i="3"/>
  <c r="Q1869" i="3"/>
  <c r="H1877" i="3"/>
  <c r="E1881" i="3"/>
  <c r="M1885" i="3"/>
  <c r="Q1885" i="3"/>
  <c r="H1893" i="3"/>
  <c r="E1897" i="3"/>
  <c r="M1901" i="3"/>
  <c r="Q1901" i="3"/>
  <c r="H1909" i="3"/>
  <c r="E1913" i="3"/>
  <c r="M1917" i="3"/>
  <c r="Q1917" i="3"/>
  <c r="H1925" i="3"/>
  <c r="E1929" i="3"/>
  <c r="M1933" i="3"/>
  <c r="Q1933" i="3"/>
  <c r="H1941" i="3"/>
  <c r="E1945" i="3"/>
  <c r="M1949" i="3"/>
  <c r="Q1949" i="3"/>
  <c r="H1957" i="3"/>
  <c r="E1961" i="3"/>
  <c r="M1965" i="3"/>
  <c r="Q1965" i="3"/>
  <c r="H1973" i="3"/>
  <c r="E1977" i="3"/>
  <c r="M1981" i="3"/>
  <c r="Q1981" i="3"/>
  <c r="H1989" i="3"/>
  <c r="E1993" i="3"/>
  <c r="M1997" i="3"/>
  <c r="Q1997" i="3"/>
  <c r="H2005" i="3"/>
  <c r="E2009" i="3"/>
  <c r="M2013" i="3"/>
  <c r="Q2013" i="3"/>
  <c r="H2021" i="3"/>
  <c r="E2025" i="3"/>
  <c r="M2029" i="3"/>
  <c r="Q2029" i="3"/>
  <c r="H2037" i="3"/>
  <c r="E2041" i="3"/>
  <c r="M2045" i="3"/>
  <c r="Q2045" i="3"/>
  <c r="H2053" i="3"/>
  <c r="E2057" i="3"/>
  <c r="M2061" i="3"/>
  <c r="Q2061" i="3"/>
  <c r="H2069" i="3"/>
  <c r="E2073" i="3"/>
  <c r="M2077" i="3"/>
  <c r="Q2077" i="3"/>
  <c r="H2085" i="3"/>
  <c r="E2089" i="3"/>
  <c r="M2093" i="3"/>
  <c r="Q2093" i="3"/>
  <c r="H2101" i="3"/>
  <c r="E2105" i="3"/>
  <c r="M2109" i="3"/>
  <c r="Q2109" i="3"/>
  <c r="H2117" i="3"/>
  <c r="E2121" i="3"/>
  <c r="M2125" i="3"/>
  <c r="Q2125" i="3"/>
  <c r="H2133" i="3"/>
  <c r="E2137" i="3"/>
  <c r="M2141" i="3"/>
  <c r="Q2141" i="3"/>
  <c r="H2149" i="3"/>
  <c r="E2153" i="3"/>
  <c r="M2157" i="3"/>
  <c r="Q2157" i="3"/>
  <c r="H2165" i="3"/>
  <c r="E2169" i="3"/>
  <c r="M2173" i="3"/>
  <c r="Q2173" i="3"/>
  <c r="H2181" i="3"/>
  <c r="E2185" i="3"/>
  <c r="M2189" i="3"/>
  <c r="H2197" i="3"/>
  <c r="E2201" i="3"/>
  <c r="M2205" i="3"/>
  <c r="H2213" i="3"/>
  <c r="E2217" i="3"/>
  <c r="M2221" i="3"/>
  <c r="Q2221" i="3"/>
  <c r="H2229" i="3"/>
  <c r="E2233" i="3"/>
  <c r="U1868" i="3"/>
  <c r="U1880" i="3"/>
  <c r="U1896" i="3"/>
  <c r="U1900" i="3"/>
  <c r="M1916" i="3"/>
  <c r="M1924" i="3"/>
  <c r="U1928" i="3"/>
  <c r="U1940" i="3"/>
  <c r="U1948" i="3"/>
  <c r="M1956" i="3"/>
  <c r="M1964" i="3"/>
  <c r="M1972" i="3"/>
  <c r="M1980" i="3"/>
  <c r="U1984" i="3"/>
  <c r="U2000" i="3"/>
  <c r="U2004" i="3"/>
  <c r="U2012" i="3"/>
  <c r="U2016" i="3"/>
  <c r="U2028" i="3"/>
  <c r="U2044" i="3"/>
  <c r="M2052" i="3"/>
  <c r="M2064" i="3"/>
  <c r="U2084" i="3"/>
  <c r="U2092" i="3"/>
  <c r="U2096" i="3"/>
  <c r="U2120" i="3"/>
  <c r="U2136" i="3"/>
  <c r="U2148" i="3"/>
  <c r="U2156" i="3"/>
  <c r="U2164" i="3"/>
  <c r="M2172" i="3"/>
  <c r="U2176" i="3"/>
  <c r="U2180" i="3"/>
  <c r="U2188" i="3"/>
  <c r="U2192" i="3"/>
  <c r="U2196" i="3"/>
  <c r="U2204" i="3"/>
  <c r="U2208" i="3"/>
  <c r="U2212" i="3"/>
  <c r="U2220" i="3"/>
  <c r="U2224" i="3"/>
  <c r="U2228" i="3"/>
  <c r="Q1903" i="3"/>
  <c r="M1868" i="3"/>
  <c r="H1923" i="3"/>
  <c r="E2031" i="3"/>
  <c r="H2099" i="3"/>
  <c r="H2139" i="3"/>
  <c r="S1932" i="3"/>
  <c r="S2148" i="3"/>
  <c r="Q1927" i="3"/>
  <c r="H1958" i="3"/>
  <c r="E1987" i="3"/>
  <c r="E2018" i="3"/>
  <c r="U1934" i="3"/>
  <c r="M1970" i="3"/>
  <c r="M2058" i="3"/>
  <c r="M2082" i="3"/>
  <c r="S2164" i="3"/>
  <c r="M2206" i="3"/>
  <c r="H2182" i="3"/>
  <c r="H2223" i="3"/>
  <c r="E1932" i="3"/>
  <c r="U1965" i="3"/>
  <c r="Q2058" i="3"/>
  <c r="M2111" i="3"/>
  <c r="Q2155" i="3"/>
  <c r="M2207" i="3"/>
  <c r="S1967" i="3"/>
  <c r="E2026" i="3"/>
  <c r="U2137" i="3"/>
  <c r="Q2182" i="3"/>
  <c r="M2227" i="3"/>
  <c r="U1930" i="3"/>
  <c r="U1967" i="3"/>
  <c r="U2022" i="3"/>
  <c r="Q2086" i="3"/>
  <c r="M1863" i="3"/>
  <c r="Q1896" i="3"/>
  <c r="U2165" i="3"/>
  <c r="U2121" i="3"/>
  <c r="U1987" i="3"/>
  <c r="E2104" i="3"/>
  <c r="U2203" i="3"/>
  <c r="E1996" i="3"/>
  <c r="Q2095" i="3"/>
  <c r="U1953" i="3"/>
  <c r="H2200" i="3"/>
  <c r="E2231" i="3"/>
  <c r="M2231" i="3"/>
  <c r="H2231" i="3"/>
  <c r="M2219" i="3"/>
  <c r="E2219" i="3"/>
  <c r="M2215" i="3"/>
  <c r="H2215" i="3"/>
  <c r="E2215" i="3"/>
  <c r="E2203" i="3"/>
  <c r="H2203" i="3"/>
  <c r="E2171" i="3"/>
  <c r="M2171" i="3"/>
  <c r="H2171" i="3"/>
  <c r="M2167" i="3"/>
  <c r="E2167" i="3"/>
  <c r="H2167" i="3"/>
  <c r="M2163" i="3"/>
  <c r="E2163" i="3"/>
  <c r="E2159" i="3"/>
  <c r="M2159" i="3"/>
  <c r="H2159" i="3"/>
  <c r="M2155" i="3"/>
  <c r="H2155" i="3"/>
  <c r="M2151" i="3"/>
  <c r="H2151" i="3"/>
  <c r="M2147" i="3"/>
  <c r="H2147" i="3"/>
  <c r="M2135" i="3"/>
  <c r="E2135" i="3"/>
  <c r="H2135" i="3"/>
  <c r="M2131" i="3"/>
  <c r="E2131" i="3"/>
  <c r="H2131" i="3"/>
  <c r="E2115" i="3"/>
  <c r="M2115" i="3"/>
  <c r="H2115" i="3"/>
  <c r="E2087" i="3"/>
  <c r="M2087" i="3"/>
  <c r="M2075" i="3"/>
  <c r="H2075" i="3"/>
  <c r="E2075" i="3"/>
  <c r="M2071" i="3"/>
  <c r="E2071" i="3"/>
  <c r="M2067" i="3"/>
  <c r="E2067" i="3"/>
  <c r="H2067" i="3"/>
  <c r="H2063" i="3"/>
  <c r="M2063" i="3"/>
  <c r="M2059" i="3"/>
  <c r="H2059" i="3"/>
  <c r="M2055" i="3"/>
  <c r="H2055" i="3"/>
  <c r="E2055" i="3"/>
  <c r="H2039" i="3"/>
  <c r="E2039" i="3"/>
  <c r="E2035" i="3"/>
  <c r="H2035" i="3"/>
  <c r="M2023" i="3"/>
  <c r="H2023" i="3"/>
  <c r="E2023" i="3"/>
  <c r="H2015" i="3"/>
  <c r="M2015" i="3"/>
  <c r="E1999" i="3"/>
  <c r="M1999" i="3"/>
  <c r="H1999" i="3"/>
  <c r="M1995" i="3"/>
  <c r="H1995" i="3"/>
  <c r="M1983" i="3"/>
  <c r="H1983" i="3"/>
  <c r="E1983" i="3"/>
  <c r="M1955" i="3"/>
  <c r="E1955" i="3"/>
  <c r="M1943" i="3"/>
  <c r="E1943" i="3"/>
  <c r="H1943" i="3"/>
  <c r="M1939" i="3"/>
  <c r="H1939" i="3"/>
  <c r="E1939" i="3"/>
  <c r="E1935" i="3"/>
  <c r="M1935" i="3"/>
  <c r="H1935" i="3"/>
  <c r="H1907" i="3"/>
  <c r="M1907" i="3"/>
  <c r="E1907" i="3"/>
  <c r="M1891" i="3"/>
  <c r="E1891" i="3"/>
  <c r="H1891" i="3"/>
  <c r="M1883" i="3"/>
  <c r="E1883" i="3"/>
  <c r="M1879" i="3"/>
  <c r="E1879" i="3"/>
  <c r="H1873" i="3"/>
  <c r="M1881" i="3"/>
  <c r="H1889" i="3"/>
  <c r="M1897" i="3"/>
  <c r="E1909" i="3"/>
  <c r="H1921" i="3"/>
  <c r="M1929" i="3"/>
  <c r="E1941" i="3"/>
  <c r="H1953" i="3"/>
  <c r="M1961" i="3"/>
  <c r="M1977" i="3"/>
  <c r="E1989" i="3"/>
  <c r="H2001" i="3"/>
  <c r="M2009" i="3"/>
  <c r="E2021" i="3"/>
  <c r="H2033" i="3"/>
  <c r="M2041" i="3"/>
  <c r="E2053" i="3"/>
  <c r="H2065" i="3"/>
  <c r="M2073" i="3"/>
  <c r="H2081" i="3"/>
  <c r="M2089" i="3"/>
  <c r="E2101" i="3"/>
  <c r="H2113" i="3"/>
  <c r="M2121" i="3"/>
  <c r="E2133" i="3"/>
  <c r="H2145" i="3"/>
  <c r="M2153" i="3"/>
  <c r="E2165" i="3"/>
  <c r="H2177" i="3"/>
  <c r="M2185" i="3"/>
  <c r="E2197" i="3"/>
  <c r="E2213" i="3"/>
  <c r="H2225" i="3"/>
  <c r="M2233" i="3"/>
  <c r="E2011" i="3"/>
  <c r="M2003" i="3"/>
  <c r="E2230" i="3"/>
  <c r="M2230" i="3"/>
  <c r="H2228" i="3"/>
  <c r="E2222" i="3"/>
  <c r="M2222" i="3"/>
  <c r="H2220" i="3"/>
  <c r="H2208" i="3"/>
  <c r="E2202" i="3"/>
  <c r="M2202" i="3"/>
  <c r="H2192" i="3"/>
  <c r="M2190" i="3"/>
  <c r="E2190" i="3"/>
  <c r="H2184" i="3"/>
  <c r="M2178" i="3"/>
  <c r="E2178" i="3"/>
  <c r="M2176" i="3"/>
  <c r="E2176" i="3"/>
  <c r="H2176" i="3"/>
  <c r="E2168" i="3"/>
  <c r="M2168" i="3"/>
  <c r="H2160" i="3"/>
  <c r="E2160" i="3"/>
  <c r="M2160" i="3"/>
  <c r="M2154" i="3"/>
  <c r="E2154" i="3"/>
  <c r="M2148" i="3"/>
  <c r="H2148" i="3"/>
  <c r="E2148" i="3"/>
  <c r="M2144" i="3"/>
  <c r="H2144" i="3"/>
  <c r="H2140" i="3"/>
  <c r="H2138" i="3"/>
  <c r="E2138" i="3"/>
  <c r="M2138" i="3"/>
  <c r="M2136" i="3"/>
  <c r="H2136" i="3"/>
  <c r="M2132" i="3"/>
  <c r="E2132" i="3"/>
  <c r="M2128" i="3"/>
  <c r="E2128" i="3"/>
  <c r="H2116" i="3"/>
  <c r="E2116" i="3"/>
  <c r="M2116" i="3"/>
  <c r="H2108" i="3"/>
  <c r="E2108" i="3"/>
  <c r="E2098" i="3"/>
  <c r="M2098" i="3"/>
  <c r="H2092" i="3"/>
  <c r="H2088" i="3"/>
  <c r="E2080" i="3"/>
  <c r="M2080" i="3"/>
  <c r="H2072" i="3"/>
  <c r="E2062" i="3"/>
  <c r="M2062" i="3"/>
  <c r="H2060" i="3"/>
  <c r="H2056" i="3"/>
  <c r="H2048" i="3"/>
  <c r="M2048" i="3"/>
  <c r="E2048" i="3"/>
  <c r="H2046" i="3"/>
  <c r="E2046" i="3"/>
  <c r="H2032" i="3"/>
  <c r="E2032" i="3"/>
  <c r="H2020" i="3"/>
  <c r="H2016" i="3"/>
  <c r="E2014" i="3"/>
  <c r="H2014" i="3"/>
  <c r="H2008" i="3"/>
  <c r="E2006" i="3"/>
  <c r="H2006" i="3"/>
  <c r="E2002" i="3"/>
  <c r="M2002" i="3"/>
  <c r="H2000" i="3"/>
  <c r="M2000" i="3"/>
  <c r="E2000" i="3"/>
  <c r="H1998" i="3"/>
  <c r="H1992" i="3"/>
  <c r="E1992" i="3"/>
  <c r="M1992" i="3"/>
  <c r="E1990" i="3"/>
  <c r="H1990" i="3"/>
  <c r="E1988" i="3"/>
  <c r="M1988" i="3"/>
  <c r="H1984" i="3"/>
  <c r="E1984" i="3"/>
  <c r="E1982" i="3"/>
  <c r="H1982" i="3"/>
  <c r="H1976" i="3"/>
  <c r="E1974" i="3"/>
  <c r="M1974" i="3"/>
  <c r="H1974" i="3"/>
  <c r="H1968" i="3"/>
  <c r="M1966" i="3"/>
  <c r="E1966" i="3"/>
  <c r="H1966" i="3"/>
  <c r="M1962" i="3"/>
  <c r="E1962" i="3"/>
  <c r="H1960" i="3"/>
  <c r="H1952" i="3"/>
  <c r="M1952" i="3"/>
  <c r="E1952" i="3"/>
  <c r="H1950" i="3"/>
  <c r="E1950" i="3"/>
  <c r="M1948" i="3"/>
  <c r="E1948" i="3"/>
  <c r="H1944" i="3"/>
  <c r="M1944" i="3"/>
  <c r="E1944" i="3"/>
  <c r="E1942" i="3"/>
  <c r="H1942" i="3"/>
  <c r="M1942" i="3"/>
  <c r="H1936" i="3"/>
  <c r="M1936" i="3"/>
  <c r="E1936" i="3"/>
  <c r="H1934" i="3"/>
  <c r="E1934" i="3"/>
  <c r="H1928" i="3"/>
  <c r="E1928" i="3"/>
  <c r="M1928" i="3"/>
  <c r="H1926" i="3"/>
  <c r="E1926" i="3"/>
  <c r="H1920" i="3"/>
  <c r="M1918" i="3"/>
  <c r="H1918" i="3"/>
  <c r="E1918" i="3"/>
  <c r="H1912" i="3"/>
  <c r="M1912" i="3"/>
  <c r="E1910" i="3"/>
  <c r="H1910" i="3"/>
  <c r="M1908" i="3"/>
  <c r="E1908" i="3"/>
  <c r="H1904" i="3"/>
  <c r="M1904" i="3"/>
  <c r="M1902" i="3"/>
  <c r="H1902" i="3"/>
  <c r="M1898" i="3"/>
  <c r="E1898" i="3"/>
  <c r="H1896" i="3"/>
  <c r="M1896" i="3"/>
  <c r="M1894" i="3"/>
  <c r="E1894" i="3"/>
  <c r="M1892" i="3"/>
  <c r="E1892" i="3"/>
  <c r="E1890" i="3"/>
  <c r="H1890" i="3"/>
  <c r="M1888" i="3"/>
  <c r="H1888" i="3"/>
  <c r="E1888" i="3"/>
  <c r="E1886" i="3"/>
  <c r="H1886" i="3"/>
  <c r="M1884" i="3"/>
  <c r="E1884" i="3"/>
  <c r="H1882" i="3"/>
  <c r="E1882" i="3"/>
  <c r="H1880" i="3"/>
  <c r="M1878" i="3"/>
  <c r="H1878" i="3"/>
  <c r="E1876" i="3"/>
  <c r="M1876" i="3"/>
  <c r="E1872" i="3"/>
  <c r="M1872" i="3"/>
  <c r="M1866" i="3"/>
  <c r="E1866" i="3"/>
  <c r="H1864" i="3"/>
  <c r="E1862" i="3"/>
  <c r="H1862" i="3"/>
  <c r="M2100" i="3"/>
  <c r="Q1870" i="3"/>
  <c r="Q1882" i="3"/>
  <c r="M1906" i="3"/>
  <c r="M1914" i="3"/>
  <c r="M1934" i="3"/>
  <c r="M1950" i="3"/>
  <c r="Q1982" i="3"/>
  <c r="Q1998" i="3"/>
  <c r="M2034" i="3"/>
  <c r="Q2042" i="3"/>
  <c r="Q2054" i="3"/>
  <c r="Q2078" i="3"/>
  <c r="Q2098" i="3"/>
  <c r="Q2106" i="3"/>
  <c r="Q2114" i="3"/>
  <c r="Q2122" i="3"/>
  <c r="M2134" i="3"/>
  <c r="M2146" i="3"/>
  <c r="Q2162" i="3"/>
  <c r="M2198" i="3"/>
  <c r="S1864" i="3"/>
  <c r="S1873" i="3"/>
  <c r="S1889" i="3"/>
  <c r="S1913" i="3"/>
  <c r="S1921" i="3"/>
  <c r="S1937" i="3"/>
  <c r="S1953" i="3"/>
  <c r="Q1964" i="3"/>
  <c r="S1969" i="3"/>
  <c r="S1976" i="3"/>
  <c r="S1985" i="3"/>
  <c r="S2001" i="3"/>
  <c r="S2009" i="3"/>
  <c r="S2016" i="3"/>
  <c r="S2025" i="3"/>
  <c r="S2041" i="3"/>
  <c r="S2057" i="3"/>
  <c r="S2064" i="3"/>
  <c r="S2073" i="3"/>
  <c r="S2089" i="3"/>
  <c r="S2096" i="3"/>
  <c r="S2105" i="3"/>
  <c r="S2153" i="3"/>
  <c r="S2161" i="3"/>
  <c r="S2177" i="3"/>
  <c r="S2185" i="3"/>
  <c r="S2192" i="3"/>
  <c r="S2201" i="3"/>
  <c r="S2208" i="3"/>
  <c r="S2217" i="3"/>
  <c r="S2224" i="3"/>
  <c r="S2233" i="3"/>
  <c r="E1869" i="3"/>
  <c r="M1873" i="3"/>
  <c r="Q1873" i="3"/>
  <c r="E1885" i="3"/>
  <c r="M1889" i="3"/>
  <c r="Q1889" i="3"/>
  <c r="E1901" i="3"/>
  <c r="M1905" i="3"/>
  <c r="Q1905" i="3"/>
  <c r="E1917" i="3"/>
  <c r="M1921" i="3"/>
  <c r="Q1921" i="3"/>
  <c r="E1933" i="3"/>
  <c r="M1937" i="3"/>
  <c r="Q1937" i="3"/>
  <c r="E1949" i="3"/>
  <c r="M1953" i="3"/>
  <c r="E1965" i="3"/>
  <c r="M1969" i="3"/>
  <c r="Q1969" i="3"/>
  <c r="E1981" i="3"/>
  <c r="M1985" i="3"/>
  <c r="Q1985" i="3"/>
  <c r="E1997" i="3"/>
  <c r="M2001" i="3"/>
  <c r="Q2001" i="3"/>
  <c r="E2013" i="3"/>
  <c r="M2017" i="3"/>
  <c r="Q2017" i="3"/>
  <c r="E2029" i="3"/>
  <c r="M2033" i="3"/>
  <c r="Q2033" i="3"/>
  <c r="E2045" i="3"/>
  <c r="M2049" i="3"/>
  <c r="Q2049" i="3"/>
  <c r="E2061" i="3"/>
  <c r="M2065" i="3"/>
  <c r="Q2065" i="3"/>
  <c r="E2077" i="3"/>
  <c r="M2081" i="3"/>
  <c r="Q2081" i="3"/>
  <c r="E2093" i="3"/>
  <c r="M2097" i="3"/>
  <c r="Q2097" i="3"/>
  <c r="E2109" i="3"/>
  <c r="M2113" i="3"/>
  <c r="Q2113" i="3"/>
  <c r="E2125" i="3"/>
  <c r="M2129" i="3"/>
  <c r="Q2129" i="3"/>
  <c r="E2141" i="3"/>
  <c r="M2145" i="3"/>
  <c r="Q2145" i="3"/>
  <c r="E2157" i="3"/>
  <c r="M2161" i="3"/>
  <c r="Q2161" i="3"/>
  <c r="E2173" i="3"/>
  <c r="M2177" i="3"/>
  <c r="Q2177" i="3"/>
  <c r="E2189" i="3"/>
  <c r="M2193" i="3"/>
  <c r="Q2193" i="3"/>
  <c r="E2205" i="3"/>
  <c r="M2209" i="3"/>
  <c r="Q2209" i="3"/>
  <c r="E2221" i="3"/>
  <c r="M2225" i="3"/>
  <c r="Q2225" i="3"/>
  <c r="E1864" i="3"/>
  <c r="S1870" i="3"/>
  <c r="S1898" i="3"/>
  <c r="S1910" i="3"/>
  <c r="E1920" i="3"/>
  <c r="S1938" i="3"/>
  <c r="S1942" i="3"/>
  <c r="S1950" i="3"/>
  <c r="E1960" i="3"/>
  <c r="E1968" i="3"/>
  <c r="E1976" i="3"/>
  <c r="S1986" i="3"/>
  <c r="S1994" i="3"/>
  <c r="S2002" i="3"/>
  <c r="S2010" i="3"/>
  <c r="S2022" i="3"/>
  <c r="S2038" i="3"/>
  <c r="S2046" i="3"/>
  <c r="E2056" i="3"/>
  <c r="E2060" i="3"/>
  <c r="S2074" i="3"/>
  <c r="S2086" i="3"/>
  <c r="S2094" i="3"/>
  <c r="S2098" i="3"/>
  <c r="S2114" i="3"/>
  <c r="S2122" i="3"/>
  <c r="S2130" i="3"/>
  <c r="S2142" i="3"/>
  <c r="S2158" i="3"/>
  <c r="S2166" i="3"/>
  <c r="S2182" i="3"/>
  <c r="S2186" i="3"/>
  <c r="S2198" i="3"/>
  <c r="S2218" i="3"/>
  <c r="S2226" i="3"/>
  <c r="H1887" i="3"/>
  <c r="Q1911" i="3"/>
  <c r="S1904" i="3"/>
  <c r="Q1894" i="3"/>
  <c r="S1868" i="3"/>
  <c r="H1955" i="3"/>
  <c r="H2051" i="3"/>
  <c r="H2114" i="3"/>
  <c r="E2144" i="3"/>
  <c r="S1940" i="3"/>
  <c r="M2006" i="3"/>
  <c r="M2032" i="3"/>
  <c r="E2118" i="3"/>
  <c r="M2158" i="3"/>
  <c r="Q1935" i="3"/>
  <c r="E1963" i="3"/>
  <c r="E1995" i="3"/>
  <c r="E2027" i="3"/>
  <c r="H2087" i="3"/>
  <c r="E2155" i="3"/>
  <c r="M1978" i="3"/>
  <c r="S2000" i="3"/>
  <c r="M2036" i="3"/>
  <c r="M2066" i="3"/>
  <c r="S2120" i="3"/>
  <c r="H2163" i="3"/>
  <c r="S2172" i="3"/>
  <c r="H2190" i="3"/>
  <c r="M2186" i="3"/>
  <c r="M2035" i="3"/>
  <c r="Q2075" i="3"/>
  <c r="Q2116" i="3"/>
  <c r="S2175" i="3"/>
  <c r="U2218" i="3"/>
  <c r="Q1880" i="3"/>
  <c r="Q2094" i="3"/>
  <c r="U2158" i="3"/>
  <c r="Q2186" i="3"/>
  <c r="U1879" i="3"/>
  <c r="Q1942" i="3"/>
  <c r="U1978" i="3"/>
  <c r="M2039" i="3"/>
  <c r="U2047" i="3"/>
  <c r="Q2010" i="3"/>
  <c r="E2214" i="3"/>
  <c r="M1887" i="3"/>
  <c r="S2007" i="3"/>
  <c r="E2226" i="3"/>
  <c r="Q2171" i="3"/>
  <c r="Q1995" i="3"/>
  <c r="Q2187" i="3"/>
  <c r="M2211" i="3"/>
  <c r="E2211" i="3"/>
  <c r="H2211" i="3"/>
  <c r="E2179" i="3"/>
  <c r="H2179" i="3"/>
  <c r="M2179" i="3"/>
  <c r="M2143" i="3"/>
  <c r="E2143" i="3"/>
  <c r="M1979" i="3"/>
  <c r="H1979" i="3"/>
  <c r="M1975" i="3"/>
  <c r="H1975" i="3"/>
  <c r="H1971" i="3"/>
  <c r="M1971" i="3"/>
  <c r="M1967" i="3"/>
  <c r="E1967" i="3"/>
  <c r="H1967" i="3"/>
  <c r="E1931" i="3"/>
  <c r="H1931" i="3"/>
  <c r="M1875" i="3"/>
  <c r="H1875" i="3"/>
  <c r="E1875" i="3"/>
  <c r="E1867" i="3"/>
  <c r="H1951" i="3"/>
  <c r="H2219" i="3"/>
  <c r="M2203" i="3"/>
  <c r="M2027" i="3"/>
  <c r="Q2230" i="3"/>
  <c r="U2230" i="3"/>
  <c r="Q2222" i="3"/>
  <c r="U2222" i="3"/>
  <c r="Q2214" i="3"/>
  <c r="U2214" i="3"/>
  <c r="Q2210" i="3"/>
  <c r="U2210" i="3"/>
  <c r="U2206" i="3"/>
  <c r="Q2206" i="3"/>
  <c r="U2202" i="3"/>
  <c r="Q2202" i="3"/>
  <c r="U2194" i="3"/>
  <c r="Q2194" i="3"/>
  <c r="Q2190" i="3"/>
  <c r="U2190" i="3"/>
  <c r="S2184" i="3"/>
  <c r="Q2184" i="3"/>
  <c r="Q2178" i="3"/>
  <c r="U2178" i="3"/>
  <c r="U2170" i="3"/>
  <c r="Q2170" i="3"/>
  <c r="Q2168" i="3"/>
  <c r="S2168" i="3"/>
  <c r="Q2160" i="3"/>
  <c r="S2160" i="3"/>
  <c r="Q2154" i="3"/>
  <c r="U2154" i="3"/>
  <c r="Q2152" i="3"/>
  <c r="S2152" i="3"/>
  <c r="Q2150" i="3"/>
  <c r="U2150" i="3"/>
  <c r="S2144" i="3"/>
  <c r="Q2144" i="3"/>
  <c r="Q2140" i="3"/>
  <c r="S2140" i="3"/>
  <c r="Q2138" i="3"/>
  <c r="U2138" i="3"/>
  <c r="S2132" i="3"/>
  <c r="Q2132" i="3"/>
  <c r="Q2128" i="3"/>
  <c r="S2128" i="3"/>
  <c r="Q2124" i="3"/>
  <c r="S2124" i="3"/>
  <c r="Q2112" i="3"/>
  <c r="S2112" i="3"/>
  <c r="S2108" i="3"/>
  <c r="Q2108" i="3"/>
  <c r="Q2104" i="3"/>
  <c r="S2104" i="3"/>
  <c r="Q2100" i="3"/>
  <c r="S2100" i="3"/>
  <c r="Q2090" i="3"/>
  <c r="U2090" i="3"/>
  <c r="U2082" i="3"/>
  <c r="Q2082" i="3"/>
  <c r="Q2080" i="3"/>
  <c r="S2080" i="3"/>
  <c r="S2076" i="3"/>
  <c r="Q2076" i="3"/>
  <c r="Q2072" i="3"/>
  <c r="S2072" i="3"/>
  <c r="U2070" i="3"/>
  <c r="Q2070" i="3"/>
  <c r="Q2068" i="3"/>
  <c r="S2068" i="3"/>
  <c r="U2066" i="3"/>
  <c r="Q2066" i="3"/>
  <c r="Q2062" i="3"/>
  <c r="U2062" i="3"/>
  <c r="S2056" i="3"/>
  <c r="Q2056" i="3"/>
  <c r="S2040" i="3"/>
  <c r="Q2040" i="3"/>
  <c r="S2036" i="3"/>
  <c r="Q2036" i="3"/>
  <c r="Q2034" i="3"/>
  <c r="U2034" i="3"/>
  <c r="Q2032" i="3"/>
  <c r="S2032" i="3"/>
  <c r="U2030" i="3"/>
  <c r="Q2030" i="3"/>
  <c r="U2026" i="3"/>
  <c r="Q2026" i="3"/>
  <c r="Q2024" i="3"/>
  <c r="S2024" i="3"/>
  <c r="U2018" i="3"/>
  <c r="Q2018" i="3"/>
  <c r="Q2014" i="3"/>
  <c r="U2014" i="3"/>
  <c r="Q2008" i="3"/>
  <c r="S2008" i="3"/>
  <c r="U2006" i="3"/>
  <c r="Q2006" i="3"/>
  <c r="S1996" i="3"/>
  <c r="Q1996" i="3"/>
  <c r="Q1992" i="3"/>
  <c r="S1992" i="3"/>
  <c r="S1980" i="3"/>
  <c r="Q1974" i="3"/>
  <c r="U1974" i="3"/>
  <c r="Q1970" i="3"/>
  <c r="U1970" i="3"/>
  <c r="Q1966" i="3"/>
  <c r="U1966" i="3"/>
  <c r="U1962" i="3"/>
  <c r="Q1962" i="3"/>
  <c r="S1960" i="3"/>
  <c r="U1958" i="3"/>
  <c r="Q1958" i="3"/>
  <c r="Q1954" i="3"/>
  <c r="U1954" i="3"/>
  <c r="S1952" i="3"/>
  <c r="Q1952" i="3"/>
  <c r="U1946" i="3"/>
  <c r="Q1946" i="3"/>
  <c r="Q1944" i="3"/>
  <c r="S1944" i="3"/>
  <c r="Q1936" i="3"/>
  <c r="S1936" i="3"/>
  <c r="Q1926" i="3"/>
  <c r="U1926" i="3"/>
  <c r="Q1918" i="3"/>
  <c r="U1918" i="3"/>
  <c r="S1916" i="3"/>
  <c r="Q1916" i="3"/>
  <c r="U1914" i="3"/>
  <c r="Q1914" i="3"/>
  <c r="Q1912" i="3"/>
  <c r="S1912" i="3"/>
  <c r="Q1908" i="3"/>
  <c r="S1908" i="3"/>
  <c r="Q1902" i="3"/>
  <c r="U1902" i="3"/>
  <c r="S1892" i="3"/>
  <c r="Q1892" i="3"/>
  <c r="Q1890" i="3"/>
  <c r="U1890" i="3"/>
  <c r="S1888" i="3"/>
  <c r="Q1888" i="3"/>
  <c r="S1884" i="3"/>
  <c r="Q1884" i="3"/>
  <c r="U1878" i="3"/>
  <c r="Q1878" i="3"/>
  <c r="S1876" i="3"/>
  <c r="Q1876" i="3"/>
  <c r="Q1872" i="3"/>
  <c r="S1872" i="3"/>
  <c r="Q1866" i="3"/>
  <c r="U1866" i="3"/>
  <c r="M1874" i="3"/>
  <c r="M1886" i="3"/>
  <c r="Q1906" i="3"/>
  <c r="M1926" i="3"/>
  <c r="M1938" i="3"/>
  <c r="M1954" i="3"/>
  <c r="M1986" i="3"/>
  <c r="M1994" i="3"/>
  <c r="M2010" i="3"/>
  <c r="M2038" i="3"/>
  <c r="M2046" i="3"/>
  <c r="M2070" i="3"/>
  <c r="M2086" i="3"/>
  <c r="M2102" i="3"/>
  <c r="M2110" i="3"/>
  <c r="M2126" i="3"/>
  <c r="Q2134" i="3"/>
  <c r="Q2146" i="3"/>
  <c r="M2166" i="3"/>
  <c r="Q2198" i="3"/>
  <c r="Q1864" i="3"/>
  <c r="S1877" i="3"/>
  <c r="S1893" i="3"/>
  <c r="S1901" i="3"/>
  <c r="S1917" i="3"/>
  <c r="S1925" i="3"/>
  <c r="S1941" i="3"/>
  <c r="S1957" i="3"/>
  <c r="S1972" i="3"/>
  <c r="Q1976" i="3"/>
  <c r="S1989" i="3"/>
  <c r="S2029" i="3"/>
  <c r="S2045" i="3"/>
  <c r="S2060" i="3"/>
  <c r="Q2064" i="3"/>
  <c r="S2077" i="3"/>
  <c r="S2085" i="3"/>
  <c r="S2125" i="3"/>
  <c r="S2141" i="3"/>
  <c r="S2165" i="3"/>
  <c r="S2213" i="3"/>
  <c r="S2229" i="3"/>
  <c r="Q1877" i="3"/>
  <c r="Q1893" i="3"/>
  <c r="Q1909" i="3"/>
  <c r="Q1925" i="3"/>
  <c r="Q1941" i="3"/>
  <c r="Q1957" i="3"/>
  <c r="Q1973" i="3"/>
  <c r="Q1989" i="3"/>
  <c r="Q2005" i="3"/>
  <c r="Q2021" i="3"/>
  <c r="Q2037" i="3"/>
  <c r="Q2053" i="3"/>
  <c r="Q2069" i="3"/>
  <c r="Q2085" i="3"/>
  <c r="Q2101" i="3"/>
  <c r="Q2117" i="3"/>
  <c r="Q2133" i="3"/>
  <c r="Q2149" i="3"/>
  <c r="Q2181" i="3"/>
  <c r="Q2197" i="3"/>
  <c r="Q2229" i="3"/>
  <c r="U1872" i="3"/>
  <c r="M1880" i="3"/>
  <c r="U1884" i="3"/>
  <c r="U1892" i="3"/>
  <c r="U1912" i="3"/>
  <c r="U1916" i="3"/>
  <c r="U1924" i="3"/>
  <c r="U1932" i="3"/>
  <c r="U1944" i="3"/>
  <c r="U1952" i="3"/>
  <c r="U1956" i="3"/>
  <c r="U1960" i="3"/>
  <c r="U1980" i="3"/>
  <c r="U1988" i="3"/>
  <c r="U1996" i="3"/>
  <c r="M2008" i="3"/>
  <c r="M2016" i="3"/>
  <c r="M2020" i="3"/>
  <c r="U2032" i="3"/>
  <c r="U2040" i="3"/>
  <c r="U2048" i="3"/>
  <c r="U2052" i="3"/>
  <c r="U2056" i="3"/>
  <c r="M2072" i="3"/>
  <c r="U2076" i="3"/>
  <c r="M2088" i="3"/>
  <c r="M2092" i="3"/>
  <c r="U2100" i="3"/>
  <c r="U2108" i="3"/>
  <c r="U2116" i="3"/>
  <c r="U2124" i="3"/>
  <c r="U2132" i="3"/>
  <c r="M2140" i="3"/>
  <c r="U2144" i="3"/>
  <c r="U2160" i="3"/>
  <c r="U2168" i="3"/>
  <c r="U2172" i="3"/>
  <c r="M2184" i="3"/>
  <c r="M2192" i="3"/>
  <c r="M2208" i="3"/>
  <c r="M2220" i="3"/>
  <c r="M2228" i="3"/>
  <c r="H1894" i="3"/>
  <c r="E1878" i="3"/>
  <c r="H1987" i="3"/>
  <c r="E2063" i="3"/>
  <c r="Q2126" i="3"/>
  <c r="E2151" i="3"/>
  <c r="S1948" i="3"/>
  <c r="M1984" i="3"/>
  <c r="M2014" i="3"/>
  <c r="E1915" i="3"/>
  <c r="Q1943" i="3"/>
  <c r="E1971" i="3"/>
  <c r="E2003" i="3"/>
  <c r="E2043" i="3"/>
  <c r="H2103" i="3"/>
  <c r="M1922" i="3"/>
  <c r="U1950" i="3"/>
  <c r="S1984" i="3"/>
  <c r="H2195" i="3"/>
  <c r="M2182" i="3"/>
  <c r="U2226" i="3"/>
  <c r="H2166" i="3"/>
  <c r="H2198" i="3"/>
  <c r="M2164" i="3"/>
  <c r="M2194" i="3"/>
  <c r="Q1915" i="3"/>
  <c r="M1991" i="3"/>
  <c r="M2043" i="3"/>
  <c r="U2191" i="3"/>
  <c r="E1896" i="3"/>
  <c r="S1935" i="3"/>
  <c r="S1999" i="3"/>
  <c r="M2107" i="3"/>
  <c r="E2170" i="3"/>
  <c r="U1951" i="3"/>
  <c r="Q1988" i="3"/>
  <c r="Q2052" i="3"/>
  <c r="E2120" i="3"/>
  <c r="E2015" i="3"/>
  <c r="M2183" i="3"/>
  <c r="M2175" i="3"/>
  <c r="E2147" i="3"/>
  <c r="H2168" i="3"/>
  <c r="I1490" i="3"/>
  <c r="N1490" i="3" s="1"/>
  <c r="D1490" i="3"/>
  <c r="F1490" i="3"/>
  <c r="G1490" i="3"/>
  <c r="P1490" i="3"/>
  <c r="R1490" i="3"/>
  <c r="I1491" i="3"/>
  <c r="N1491" i="3" s="1"/>
  <c r="D1491" i="3"/>
  <c r="F1491" i="3"/>
  <c r="G1491" i="3"/>
  <c r="P1491" i="3"/>
  <c r="R1491" i="3"/>
  <c r="I1492" i="3"/>
  <c r="N1492" i="3" s="1"/>
  <c r="D1492" i="3"/>
  <c r="F1492" i="3"/>
  <c r="G1492" i="3"/>
  <c r="P1492" i="3"/>
  <c r="R1492" i="3"/>
  <c r="I1493" i="3"/>
  <c r="N1493" i="3" s="1"/>
  <c r="D1493" i="3"/>
  <c r="F1493" i="3"/>
  <c r="G1493" i="3"/>
  <c r="P1493" i="3"/>
  <c r="R1493" i="3"/>
  <c r="I1494" i="3"/>
  <c r="N1494" i="3" s="1"/>
  <c r="D1494" i="3"/>
  <c r="F1494" i="3"/>
  <c r="G1494" i="3"/>
  <c r="P1494" i="3"/>
  <c r="R1494" i="3"/>
  <c r="I1495" i="3"/>
  <c r="N1495" i="3" s="1"/>
  <c r="D1495" i="3"/>
  <c r="F1495" i="3"/>
  <c r="G1495" i="3"/>
  <c r="P1495" i="3"/>
  <c r="R1495" i="3"/>
  <c r="I1496" i="3"/>
  <c r="N1496" i="3" s="1"/>
  <c r="D1496" i="3"/>
  <c r="F1496" i="3"/>
  <c r="G1496" i="3"/>
  <c r="P1496" i="3"/>
  <c r="R1496" i="3"/>
  <c r="I1497" i="3"/>
  <c r="N1497" i="3" s="1"/>
  <c r="D1497" i="3"/>
  <c r="F1497" i="3"/>
  <c r="G1497" i="3"/>
  <c r="P1497" i="3"/>
  <c r="R1497" i="3"/>
  <c r="I1498" i="3"/>
  <c r="N1498" i="3" s="1"/>
  <c r="D1498" i="3"/>
  <c r="F1498" i="3"/>
  <c r="G1498" i="3"/>
  <c r="P1498" i="3"/>
  <c r="R1498" i="3"/>
  <c r="I1499" i="3"/>
  <c r="N1499" i="3" s="1"/>
  <c r="D1499" i="3"/>
  <c r="F1499" i="3"/>
  <c r="G1499" i="3"/>
  <c r="P1499" i="3"/>
  <c r="R1499" i="3"/>
  <c r="I1500" i="3"/>
  <c r="N1500" i="3" s="1"/>
  <c r="D1500" i="3"/>
  <c r="F1500" i="3"/>
  <c r="G1500" i="3"/>
  <c r="P1500" i="3"/>
  <c r="R1500" i="3"/>
  <c r="I1501" i="3"/>
  <c r="N1501" i="3" s="1"/>
  <c r="D1501" i="3"/>
  <c r="F1501" i="3"/>
  <c r="G1501" i="3"/>
  <c r="P1501" i="3"/>
  <c r="R1501" i="3"/>
  <c r="I1502" i="3"/>
  <c r="N1502" i="3" s="1"/>
  <c r="D1502" i="3"/>
  <c r="F1502" i="3"/>
  <c r="G1502" i="3"/>
  <c r="P1502" i="3"/>
  <c r="R1502" i="3"/>
  <c r="I1503" i="3"/>
  <c r="N1503" i="3" s="1"/>
  <c r="D1503" i="3"/>
  <c r="F1503" i="3"/>
  <c r="G1503" i="3"/>
  <c r="P1503" i="3"/>
  <c r="R1503" i="3"/>
  <c r="I1504" i="3"/>
  <c r="N1504" i="3" s="1"/>
  <c r="D1504" i="3"/>
  <c r="F1504" i="3"/>
  <c r="G1504" i="3"/>
  <c r="P1504" i="3"/>
  <c r="R1504" i="3"/>
  <c r="I1505" i="3"/>
  <c r="N1505" i="3" s="1"/>
  <c r="D1505" i="3"/>
  <c r="F1505" i="3"/>
  <c r="G1505" i="3"/>
  <c r="P1505" i="3"/>
  <c r="R1505" i="3"/>
  <c r="I1506" i="3"/>
  <c r="N1506" i="3" s="1"/>
  <c r="D1506" i="3"/>
  <c r="F1506" i="3"/>
  <c r="G1506" i="3"/>
  <c r="P1506" i="3"/>
  <c r="R1506" i="3"/>
  <c r="I1507" i="3"/>
  <c r="N1507" i="3" s="1"/>
  <c r="D1507" i="3"/>
  <c r="F1507" i="3"/>
  <c r="G1507" i="3"/>
  <c r="P1507" i="3"/>
  <c r="R1507" i="3"/>
  <c r="I1508" i="3"/>
  <c r="N1508" i="3" s="1"/>
  <c r="D1508" i="3"/>
  <c r="F1508" i="3"/>
  <c r="G1508" i="3"/>
  <c r="P1508" i="3"/>
  <c r="R1508" i="3"/>
  <c r="I1509" i="3"/>
  <c r="N1509" i="3" s="1"/>
  <c r="D1509" i="3"/>
  <c r="F1509" i="3"/>
  <c r="G1509" i="3"/>
  <c r="P1509" i="3"/>
  <c r="R1509" i="3"/>
  <c r="I1510" i="3"/>
  <c r="N1510" i="3" s="1"/>
  <c r="D1510" i="3"/>
  <c r="F1510" i="3"/>
  <c r="G1510" i="3"/>
  <c r="P1510" i="3"/>
  <c r="R1510" i="3"/>
  <c r="I1511" i="3"/>
  <c r="N1511" i="3" s="1"/>
  <c r="D1511" i="3"/>
  <c r="F1511" i="3"/>
  <c r="G1511" i="3"/>
  <c r="P1511" i="3"/>
  <c r="R1511" i="3"/>
  <c r="I1512" i="3"/>
  <c r="N1512" i="3" s="1"/>
  <c r="D1512" i="3"/>
  <c r="F1512" i="3"/>
  <c r="G1512" i="3"/>
  <c r="P1512" i="3"/>
  <c r="R1512" i="3"/>
  <c r="I1513" i="3"/>
  <c r="N1513" i="3" s="1"/>
  <c r="D1513" i="3"/>
  <c r="F1513" i="3"/>
  <c r="G1513" i="3"/>
  <c r="P1513" i="3"/>
  <c r="R1513" i="3"/>
  <c r="I1514" i="3"/>
  <c r="N1514" i="3" s="1"/>
  <c r="D1514" i="3"/>
  <c r="F1514" i="3"/>
  <c r="G1514" i="3"/>
  <c r="P1514" i="3"/>
  <c r="R1514" i="3"/>
  <c r="I1515" i="3"/>
  <c r="N1515" i="3" s="1"/>
  <c r="D1515" i="3"/>
  <c r="F1515" i="3"/>
  <c r="G1515" i="3"/>
  <c r="P1515" i="3"/>
  <c r="R1515" i="3"/>
  <c r="I1516" i="3"/>
  <c r="N1516" i="3" s="1"/>
  <c r="D1516" i="3"/>
  <c r="F1516" i="3"/>
  <c r="G1516" i="3"/>
  <c r="P1516" i="3"/>
  <c r="R1516" i="3"/>
  <c r="I1517" i="3"/>
  <c r="N1517" i="3" s="1"/>
  <c r="D1517" i="3"/>
  <c r="F1517" i="3"/>
  <c r="G1517" i="3"/>
  <c r="P1517" i="3"/>
  <c r="R1517" i="3"/>
  <c r="I1518" i="3"/>
  <c r="N1518" i="3" s="1"/>
  <c r="D1518" i="3"/>
  <c r="F1518" i="3"/>
  <c r="G1518" i="3"/>
  <c r="P1518" i="3"/>
  <c r="R1518" i="3"/>
  <c r="I1519" i="3"/>
  <c r="N1519" i="3" s="1"/>
  <c r="D1519" i="3"/>
  <c r="F1519" i="3"/>
  <c r="G1519" i="3"/>
  <c r="P1519" i="3"/>
  <c r="R1519" i="3"/>
  <c r="I1520" i="3"/>
  <c r="N1520" i="3" s="1"/>
  <c r="D1520" i="3"/>
  <c r="F1520" i="3"/>
  <c r="G1520" i="3"/>
  <c r="P1520" i="3"/>
  <c r="R1520" i="3"/>
  <c r="I1521" i="3"/>
  <c r="N1521" i="3" s="1"/>
  <c r="D1521" i="3"/>
  <c r="F1521" i="3"/>
  <c r="G1521" i="3"/>
  <c r="P1521" i="3"/>
  <c r="R1521" i="3"/>
  <c r="I1522" i="3"/>
  <c r="N1522" i="3" s="1"/>
  <c r="D1522" i="3"/>
  <c r="F1522" i="3"/>
  <c r="G1522" i="3"/>
  <c r="P1522" i="3"/>
  <c r="R1522" i="3"/>
  <c r="I1523" i="3"/>
  <c r="N1523" i="3" s="1"/>
  <c r="D1523" i="3"/>
  <c r="F1523" i="3"/>
  <c r="G1523" i="3"/>
  <c r="P1523" i="3"/>
  <c r="R1523" i="3"/>
  <c r="I1524" i="3"/>
  <c r="N1524" i="3" s="1"/>
  <c r="D1524" i="3"/>
  <c r="F1524" i="3"/>
  <c r="G1524" i="3"/>
  <c r="P1524" i="3"/>
  <c r="R1524" i="3"/>
  <c r="I1525" i="3"/>
  <c r="N1525" i="3" s="1"/>
  <c r="D1525" i="3"/>
  <c r="F1525" i="3"/>
  <c r="G1525" i="3"/>
  <c r="P1525" i="3"/>
  <c r="R1525" i="3"/>
  <c r="I1526" i="3"/>
  <c r="N1526" i="3" s="1"/>
  <c r="D1526" i="3"/>
  <c r="F1526" i="3"/>
  <c r="G1526" i="3"/>
  <c r="P1526" i="3"/>
  <c r="R1526" i="3"/>
  <c r="I1527" i="3"/>
  <c r="N1527" i="3" s="1"/>
  <c r="D1527" i="3"/>
  <c r="F1527" i="3"/>
  <c r="G1527" i="3"/>
  <c r="P1527" i="3"/>
  <c r="R1527" i="3"/>
  <c r="I1528" i="3"/>
  <c r="N1528" i="3" s="1"/>
  <c r="D1528" i="3"/>
  <c r="F1528" i="3"/>
  <c r="G1528" i="3"/>
  <c r="P1528" i="3"/>
  <c r="R1528" i="3"/>
  <c r="I1529" i="3"/>
  <c r="N1529" i="3" s="1"/>
  <c r="D1529" i="3"/>
  <c r="F1529" i="3"/>
  <c r="G1529" i="3"/>
  <c r="P1529" i="3"/>
  <c r="R1529" i="3"/>
  <c r="I1530" i="3"/>
  <c r="N1530" i="3" s="1"/>
  <c r="D1530" i="3"/>
  <c r="F1530" i="3"/>
  <c r="G1530" i="3"/>
  <c r="P1530" i="3"/>
  <c r="R1530" i="3"/>
  <c r="I1531" i="3"/>
  <c r="N1531" i="3" s="1"/>
  <c r="D1531" i="3"/>
  <c r="F1531" i="3"/>
  <c r="G1531" i="3"/>
  <c r="P1531" i="3"/>
  <c r="R1531" i="3"/>
  <c r="I1532" i="3"/>
  <c r="N1532" i="3" s="1"/>
  <c r="D1532" i="3"/>
  <c r="F1532" i="3"/>
  <c r="G1532" i="3"/>
  <c r="P1532" i="3"/>
  <c r="R1532" i="3"/>
  <c r="I1533" i="3"/>
  <c r="N1533" i="3" s="1"/>
  <c r="D1533" i="3"/>
  <c r="F1533" i="3"/>
  <c r="G1533" i="3"/>
  <c r="P1533" i="3"/>
  <c r="R1533" i="3"/>
  <c r="I1534" i="3"/>
  <c r="N1534" i="3" s="1"/>
  <c r="D1534" i="3"/>
  <c r="F1534" i="3"/>
  <c r="G1534" i="3"/>
  <c r="P1534" i="3"/>
  <c r="R1534" i="3"/>
  <c r="I1535" i="3"/>
  <c r="N1535" i="3" s="1"/>
  <c r="D1535" i="3"/>
  <c r="F1535" i="3"/>
  <c r="G1535" i="3"/>
  <c r="P1535" i="3"/>
  <c r="R1535" i="3"/>
  <c r="I1536" i="3"/>
  <c r="N1536" i="3" s="1"/>
  <c r="D1536" i="3"/>
  <c r="F1536" i="3"/>
  <c r="G1536" i="3"/>
  <c r="P1536" i="3"/>
  <c r="R1536" i="3"/>
  <c r="I1537" i="3"/>
  <c r="N1537" i="3" s="1"/>
  <c r="D1537" i="3"/>
  <c r="F1537" i="3"/>
  <c r="G1537" i="3"/>
  <c r="P1537" i="3"/>
  <c r="R1537" i="3"/>
  <c r="I1538" i="3"/>
  <c r="N1538" i="3" s="1"/>
  <c r="D1538" i="3"/>
  <c r="F1538" i="3"/>
  <c r="G1538" i="3"/>
  <c r="P1538" i="3"/>
  <c r="R1538" i="3"/>
  <c r="I1539" i="3"/>
  <c r="N1539" i="3" s="1"/>
  <c r="D1539" i="3"/>
  <c r="F1539" i="3"/>
  <c r="G1539" i="3"/>
  <c r="P1539" i="3"/>
  <c r="R1539" i="3"/>
  <c r="I1540" i="3"/>
  <c r="N1540" i="3" s="1"/>
  <c r="D1540" i="3"/>
  <c r="F1540" i="3"/>
  <c r="G1540" i="3"/>
  <c r="P1540" i="3"/>
  <c r="R1540" i="3"/>
  <c r="I1541" i="3"/>
  <c r="N1541" i="3" s="1"/>
  <c r="D1541" i="3"/>
  <c r="F1541" i="3"/>
  <c r="G1541" i="3"/>
  <c r="P1541" i="3"/>
  <c r="R1541" i="3"/>
  <c r="I1542" i="3"/>
  <c r="N1542" i="3" s="1"/>
  <c r="D1542" i="3"/>
  <c r="F1542" i="3"/>
  <c r="G1542" i="3"/>
  <c r="P1542" i="3"/>
  <c r="R1542" i="3"/>
  <c r="I1543" i="3"/>
  <c r="N1543" i="3" s="1"/>
  <c r="D1543" i="3"/>
  <c r="F1543" i="3"/>
  <c r="G1543" i="3"/>
  <c r="P1543" i="3"/>
  <c r="R1543" i="3"/>
  <c r="I1544" i="3"/>
  <c r="N1544" i="3" s="1"/>
  <c r="D1544" i="3"/>
  <c r="F1544" i="3"/>
  <c r="G1544" i="3"/>
  <c r="P1544" i="3"/>
  <c r="R1544" i="3"/>
  <c r="I1545" i="3"/>
  <c r="N1545" i="3" s="1"/>
  <c r="D1545" i="3"/>
  <c r="F1545" i="3"/>
  <c r="G1545" i="3"/>
  <c r="P1545" i="3"/>
  <c r="R1545" i="3"/>
  <c r="I1546" i="3"/>
  <c r="N1546" i="3" s="1"/>
  <c r="D1546" i="3"/>
  <c r="F1546" i="3"/>
  <c r="G1546" i="3"/>
  <c r="P1546" i="3"/>
  <c r="R1546" i="3"/>
  <c r="I1547" i="3"/>
  <c r="N1547" i="3" s="1"/>
  <c r="D1547" i="3"/>
  <c r="F1547" i="3"/>
  <c r="G1547" i="3"/>
  <c r="P1547" i="3"/>
  <c r="R1547" i="3"/>
  <c r="I1548" i="3"/>
  <c r="N1548" i="3" s="1"/>
  <c r="D1548" i="3"/>
  <c r="F1548" i="3"/>
  <c r="G1548" i="3"/>
  <c r="P1548" i="3"/>
  <c r="R1548" i="3"/>
  <c r="I1549" i="3"/>
  <c r="N1549" i="3" s="1"/>
  <c r="D1549" i="3"/>
  <c r="F1549" i="3"/>
  <c r="G1549" i="3"/>
  <c r="P1549" i="3"/>
  <c r="R1549" i="3"/>
  <c r="I1550" i="3"/>
  <c r="N1550" i="3" s="1"/>
  <c r="D1550" i="3"/>
  <c r="F1550" i="3"/>
  <c r="G1550" i="3"/>
  <c r="P1550" i="3"/>
  <c r="R1550" i="3"/>
  <c r="I1551" i="3"/>
  <c r="N1551" i="3" s="1"/>
  <c r="D1551" i="3"/>
  <c r="F1551" i="3"/>
  <c r="G1551" i="3"/>
  <c r="P1551" i="3"/>
  <c r="R1551" i="3"/>
  <c r="I1552" i="3"/>
  <c r="N1552" i="3" s="1"/>
  <c r="D1552" i="3"/>
  <c r="F1552" i="3"/>
  <c r="G1552" i="3"/>
  <c r="P1552" i="3"/>
  <c r="R1552" i="3"/>
  <c r="I1553" i="3"/>
  <c r="N1553" i="3" s="1"/>
  <c r="D1553" i="3"/>
  <c r="F1553" i="3"/>
  <c r="G1553" i="3"/>
  <c r="P1553" i="3"/>
  <c r="R1553" i="3"/>
  <c r="I1554" i="3"/>
  <c r="N1554" i="3" s="1"/>
  <c r="D1554" i="3"/>
  <c r="F1554" i="3"/>
  <c r="G1554" i="3"/>
  <c r="P1554" i="3"/>
  <c r="R1554" i="3"/>
  <c r="I1555" i="3"/>
  <c r="N1555" i="3" s="1"/>
  <c r="D1555" i="3"/>
  <c r="F1555" i="3"/>
  <c r="G1555" i="3"/>
  <c r="P1555" i="3"/>
  <c r="R1555" i="3"/>
  <c r="I1556" i="3"/>
  <c r="N1556" i="3" s="1"/>
  <c r="D1556" i="3"/>
  <c r="F1556" i="3"/>
  <c r="G1556" i="3"/>
  <c r="P1556" i="3"/>
  <c r="R1556" i="3"/>
  <c r="I1557" i="3"/>
  <c r="N1557" i="3" s="1"/>
  <c r="D1557" i="3"/>
  <c r="F1557" i="3"/>
  <c r="G1557" i="3"/>
  <c r="P1557" i="3"/>
  <c r="R1557" i="3"/>
  <c r="I1558" i="3"/>
  <c r="N1558" i="3" s="1"/>
  <c r="D1558" i="3"/>
  <c r="F1558" i="3"/>
  <c r="G1558" i="3"/>
  <c r="P1558" i="3"/>
  <c r="R1558" i="3"/>
  <c r="I1559" i="3"/>
  <c r="N1559" i="3" s="1"/>
  <c r="D1559" i="3"/>
  <c r="F1559" i="3"/>
  <c r="G1559" i="3"/>
  <c r="P1559" i="3"/>
  <c r="R1559" i="3"/>
  <c r="I1560" i="3"/>
  <c r="N1560" i="3" s="1"/>
  <c r="D1560" i="3"/>
  <c r="F1560" i="3"/>
  <c r="G1560" i="3"/>
  <c r="P1560" i="3"/>
  <c r="R1560" i="3"/>
  <c r="I1561" i="3"/>
  <c r="N1561" i="3" s="1"/>
  <c r="D1561" i="3"/>
  <c r="F1561" i="3"/>
  <c r="G1561" i="3"/>
  <c r="P1561" i="3"/>
  <c r="R1561" i="3"/>
  <c r="I1562" i="3"/>
  <c r="N1562" i="3" s="1"/>
  <c r="D1562" i="3"/>
  <c r="F1562" i="3"/>
  <c r="G1562" i="3"/>
  <c r="P1562" i="3"/>
  <c r="R1562" i="3"/>
  <c r="I1563" i="3"/>
  <c r="N1563" i="3" s="1"/>
  <c r="D1563" i="3"/>
  <c r="F1563" i="3"/>
  <c r="G1563" i="3"/>
  <c r="P1563" i="3"/>
  <c r="R1563" i="3"/>
  <c r="I1564" i="3"/>
  <c r="N1564" i="3" s="1"/>
  <c r="D1564" i="3"/>
  <c r="F1564" i="3"/>
  <c r="G1564" i="3"/>
  <c r="P1564" i="3"/>
  <c r="R1564" i="3"/>
  <c r="I1565" i="3"/>
  <c r="N1565" i="3" s="1"/>
  <c r="D1565" i="3"/>
  <c r="F1565" i="3"/>
  <c r="G1565" i="3"/>
  <c r="P1565" i="3"/>
  <c r="R1565" i="3"/>
  <c r="I1566" i="3"/>
  <c r="N1566" i="3" s="1"/>
  <c r="D1566" i="3"/>
  <c r="F1566" i="3"/>
  <c r="G1566" i="3"/>
  <c r="P1566" i="3"/>
  <c r="R1566" i="3"/>
  <c r="I1567" i="3"/>
  <c r="N1567" i="3" s="1"/>
  <c r="D1567" i="3"/>
  <c r="F1567" i="3"/>
  <c r="G1567" i="3"/>
  <c r="P1567" i="3"/>
  <c r="R1567" i="3"/>
  <c r="I1568" i="3"/>
  <c r="N1568" i="3" s="1"/>
  <c r="D1568" i="3"/>
  <c r="F1568" i="3"/>
  <c r="G1568" i="3"/>
  <c r="P1568" i="3"/>
  <c r="R1568" i="3"/>
  <c r="I1569" i="3"/>
  <c r="N1569" i="3" s="1"/>
  <c r="D1569" i="3"/>
  <c r="F1569" i="3"/>
  <c r="G1569" i="3"/>
  <c r="P1569" i="3"/>
  <c r="R1569" i="3"/>
  <c r="I1570" i="3"/>
  <c r="N1570" i="3" s="1"/>
  <c r="D1570" i="3"/>
  <c r="F1570" i="3"/>
  <c r="G1570" i="3"/>
  <c r="P1570" i="3"/>
  <c r="R1570" i="3"/>
  <c r="I1571" i="3"/>
  <c r="N1571" i="3" s="1"/>
  <c r="D1571" i="3"/>
  <c r="F1571" i="3"/>
  <c r="G1571" i="3"/>
  <c r="P1571" i="3"/>
  <c r="R1571" i="3"/>
  <c r="I1572" i="3"/>
  <c r="N1572" i="3" s="1"/>
  <c r="D1572" i="3"/>
  <c r="F1572" i="3"/>
  <c r="G1572" i="3"/>
  <c r="P1572" i="3"/>
  <c r="R1572" i="3"/>
  <c r="I1573" i="3"/>
  <c r="N1573" i="3" s="1"/>
  <c r="D1573" i="3"/>
  <c r="F1573" i="3"/>
  <c r="G1573" i="3"/>
  <c r="P1573" i="3"/>
  <c r="R1573" i="3"/>
  <c r="I1574" i="3"/>
  <c r="N1574" i="3" s="1"/>
  <c r="D1574" i="3"/>
  <c r="F1574" i="3"/>
  <c r="G1574" i="3"/>
  <c r="P1574" i="3"/>
  <c r="R1574" i="3"/>
  <c r="I1575" i="3"/>
  <c r="N1575" i="3" s="1"/>
  <c r="D1575" i="3"/>
  <c r="F1575" i="3"/>
  <c r="G1575" i="3"/>
  <c r="P1575" i="3"/>
  <c r="R1575" i="3"/>
  <c r="I1576" i="3"/>
  <c r="N1576" i="3" s="1"/>
  <c r="D1576" i="3"/>
  <c r="F1576" i="3"/>
  <c r="G1576" i="3"/>
  <c r="P1576" i="3"/>
  <c r="R1576" i="3"/>
  <c r="I1577" i="3"/>
  <c r="N1577" i="3" s="1"/>
  <c r="D1577" i="3"/>
  <c r="F1577" i="3"/>
  <c r="G1577" i="3"/>
  <c r="P1577" i="3"/>
  <c r="R1577" i="3"/>
  <c r="I1578" i="3"/>
  <c r="N1578" i="3" s="1"/>
  <c r="D1578" i="3"/>
  <c r="F1578" i="3"/>
  <c r="G1578" i="3"/>
  <c r="P1578" i="3"/>
  <c r="R1578" i="3"/>
  <c r="I1579" i="3"/>
  <c r="N1579" i="3" s="1"/>
  <c r="D1579" i="3"/>
  <c r="F1579" i="3"/>
  <c r="G1579" i="3"/>
  <c r="P1579" i="3"/>
  <c r="R1579" i="3"/>
  <c r="I1580" i="3"/>
  <c r="N1580" i="3" s="1"/>
  <c r="D1580" i="3"/>
  <c r="F1580" i="3"/>
  <c r="G1580" i="3"/>
  <c r="P1580" i="3"/>
  <c r="R1580" i="3"/>
  <c r="I1581" i="3"/>
  <c r="N1581" i="3" s="1"/>
  <c r="D1581" i="3"/>
  <c r="F1581" i="3"/>
  <c r="G1581" i="3"/>
  <c r="P1581" i="3"/>
  <c r="R1581" i="3"/>
  <c r="I1582" i="3"/>
  <c r="N1582" i="3" s="1"/>
  <c r="D1582" i="3"/>
  <c r="F1582" i="3"/>
  <c r="G1582" i="3"/>
  <c r="P1582" i="3"/>
  <c r="R1582" i="3"/>
  <c r="I1583" i="3"/>
  <c r="N1583" i="3" s="1"/>
  <c r="D1583" i="3"/>
  <c r="F1583" i="3"/>
  <c r="G1583" i="3"/>
  <c r="P1583" i="3"/>
  <c r="R1583" i="3"/>
  <c r="I1584" i="3"/>
  <c r="N1584" i="3" s="1"/>
  <c r="D1584" i="3"/>
  <c r="F1584" i="3"/>
  <c r="G1584" i="3"/>
  <c r="P1584" i="3"/>
  <c r="R1584" i="3"/>
  <c r="I1585" i="3"/>
  <c r="N1585" i="3" s="1"/>
  <c r="D1585" i="3"/>
  <c r="F1585" i="3"/>
  <c r="G1585" i="3"/>
  <c r="P1585" i="3"/>
  <c r="R1585" i="3"/>
  <c r="I1586" i="3"/>
  <c r="N1586" i="3" s="1"/>
  <c r="D1586" i="3"/>
  <c r="F1586" i="3"/>
  <c r="G1586" i="3"/>
  <c r="P1586" i="3"/>
  <c r="R1586" i="3"/>
  <c r="I1587" i="3"/>
  <c r="N1587" i="3" s="1"/>
  <c r="D1587" i="3"/>
  <c r="F1587" i="3"/>
  <c r="G1587" i="3"/>
  <c r="P1587" i="3"/>
  <c r="R1587" i="3"/>
  <c r="I1588" i="3"/>
  <c r="N1588" i="3" s="1"/>
  <c r="D1588" i="3"/>
  <c r="F1588" i="3"/>
  <c r="G1588" i="3"/>
  <c r="P1588" i="3"/>
  <c r="R1588" i="3"/>
  <c r="I1589" i="3"/>
  <c r="N1589" i="3" s="1"/>
  <c r="D1589" i="3"/>
  <c r="F1589" i="3"/>
  <c r="G1589" i="3"/>
  <c r="P1589" i="3"/>
  <c r="R1589" i="3"/>
  <c r="I1590" i="3"/>
  <c r="N1590" i="3" s="1"/>
  <c r="D1590" i="3"/>
  <c r="F1590" i="3"/>
  <c r="G1590" i="3"/>
  <c r="P1590" i="3"/>
  <c r="R1590" i="3"/>
  <c r="I1591" i="3"/>
  <c r="N1591" i="3" s="1"/>
  <c r="D1591" i="3"/>
  <c r="F1591" i="3"/>
  <c r="G1591" i="3"/>
  <c r="P1591" i="3"/>
  <c r="R1591" i="3"/>
  <c r="I1592" i="3"/>
  <c r="N1592" i="3" s="1"/>
  <c r="D1592" i="3"/>
  <c r="F1592" i="3"/>
  <c r="G1592" i="3"/>
  <c r="P1592" i="3"/>
  <c r="R1592" i="3"/>
  <c r="I1593" i="3"/>
  <c r="N1593" i="3" s="1"/>
  <c r="D1593" i="3"/>
  <c r="F1593" i="3"/>
  <c r="G1593" i="3"/>
  <c r="P1593" i="3"/>
  <c r="R1593" i="3"/>
  <c r="I1594" i="3"/>
  <c r="N1594" i="3" s="1"/>
  <c r="D1594" i="3"/>
  <c r="F1594" i="3"/>
  <c r="G1594" i="3"/>
  <c r="P1594" i="3"/>
  <c r="R1594" i="3"/>
  <c r="I1595" i="3"/>
  <c r="N1595" i="3" s="1"/>
  <c r="D1595" i="3"/>
  <c r="F1595" i="3"/>
  <c r="G1595" i="3"/>
  <c r="P1595" i="3"/>
  <c r="R1595" i="3"/>
  <c r="I1596" i="3"/>
  <c r="N1596" i="3" s="1"/>
  <c r="D1596" i="3"/>
  <c r="F1596" i="3"/>
  <c r="G1596" i="3"/>
  <c r="P1596" i="3"/>
  <c r="R1596" i="3"/>
  <c r="I1597" i="3"/>
  <c r="N1597" i="3" s="1"/>
  <c r="D1597" i="3"/>
  <c r="F1597" i="3"/>
  <c r="G1597" i="3"/>
  <c r="P1597" i="3"/>
  <c r="R1597" i="3"/>
  <c r="I1598" i="3"/>
  <c r="N1598" i="3" s="1"/>
  <c r="D1598" i="3"/>
  <c r="F1598" i="3"/>
  <c r="G1598" i="3"/>
  <c r="P1598" i="3"/>
  <c r="R1598" i="3"/>
  <c r="I1599" i="3"/>
  <c r="N1599" i="3" s="1"/>
  <c r="D1599" i="3"/>
  <c r="F1599" i="3"/>
  <c r="G1599" i="3"/>
  <c r="P1599" i="3"/>
  <c r="R1599" i="3"/>
  <c r="I1600" i="3"/>
  <c r="N1600" i="3" s="1"/>
  <c r="D1600" i="3"/>
  <c r="F1600" i="3"/>
  <c r="G1600" i="3"/>
  <c r="P1600" i="3"/>
  <c r="R1600" i="3"/>
  <c r="I1601" i="3"/>
  <c r="N1601" i="3" s="1"/>
  <c r="D1601" i="3"/>
  <c r="F1601" i="3"/>
  <c r="G1601" i="3"/>
  <c r="P1601" i="3"/>
  <c r="R1601" i="3"/>
  <c r="I1602" i="3"/>
  <c r="N1602" i="3" s="1"/>
  <c r="D1602" i="3"/>
  <c r="F1602" i="3"/>
  <c r="G1602" i="3"/>
  <c r="P1602" i="3"/>
  <c r="R1602" i="3"/>
  <c r="I1603" i="3"/>
  <c r="N1603" i="3" s="1"/>
  <c r="D1603" i="3"/>
  <c r="F1603" i="3"/>
  <c r="G1603" i="3"/>
  <c r="P1603" i="3"/>
  <c r="R1603" i="3"/>
  <c r="I1604" i="3"/>
  <c r="N1604" i="3" s="1"/>
  <c r="D1604" i="3"/>
  <c r="F1604" i="3"/>
  <c r="G1604" i="3"/>
  <c r="P1604" i="3"/>
  <c r="R1604" i="3"/>
  <c r="I1605" i="3"/>
  <c r="N1605" i="3" s="1"/>
  <c r="D1605" i="3"/>
  <c r="F1605" i="3"/>
  <c r="G1605" i="3"/>
  <c r="P1605" i="3"/>
  <c r="R1605" i="3"/>
  <c r="I1606" i="3"/>
  <c r="N1606" i="3" s="1"/>
  <c r="D1606" i="3"/>
  <c r="F1606" i="3"/>
  <c r="G1606" i="3"/>
  <c r="P1606" i="3"/>
  <c r="R1606" i="3"/>
  <c r="I1607" i="3"/>
  <c r="N1607" i="3" s="1"/>
  <c r="D1607" i="3"/>
  <c r="F1607" i="3"/>
  <c r="G1607" i="3"/>
  <c r="P1607" i="3"/>
  <c r="R1607" i="3"/>
  <c r="I1608" i="3"/>
  <c r="N1608" i="3" s="1"/>
  <c r="D1608" i="3"/>
  <c r="F1608" i="3"/>
  <c r="G1608" i="3"/>
  <c r="P1608" i="3"/>
  <c r="R1608" i="3"/>
  <c r="I1609" i="3"/>
  <c r="N1609" i="3" s="1"/>
  <c r="D1609" i="3"/>
  <c r="F1609" i="3"/>
  <c r="G1609" i="3"/>
  <c r="P1609" i="3"/>
  <c r="R1609" i="3"/>
  <c r="I1610" i="3"/>
  <c r="N1610" i="3" s="1"/>
  <c r="D1610" i="3"/>
  <c r="F1610" i="3"/>
  <c r="G1610" i="3"/>
  <c r="P1610" i="3"/>
  <c r="R1610" i="3"/>
  <c r="I1611" i="3"/>
  <c r="N1611" i="3" s="1"/>
  <c r="D1611" i="3"/>
  <c r="F1611" i="3"/>
  <c r="G1611" i="3"/>
  <c r="P1611" i="3"/>
  <c r="R1611" i="3"/>
  <c r="I1612" i="3"/>
  <c r="N1612" i="3" s="1"/>
  <c r="D1612" i="3"/>
  <c r="F1612" i="3"/>
  <c r="G1612" i="3"/>
  <c r="P1612" i="3"/>
  <c r="R1612" i="3"/>
  <c r="I1613" i="3"/>
  <c r="N1613" i="3" s="1"/>
  <c r="D1613" i="3"/>
  <c r="F1613" i="3"/>
  <c r="G1613" i="3"/>
  <c r="P1613" i="3"/>
  <c r="R1613" i="3"/>
  <c r="I1614" i="3"/>
  <c r="N1614" i="3" s="1"/>
  <c r="D1614" i="3"/>
  <c r="F1614" i="3"/>
  <c r="G1614" i="3"/>
  <c r="P1614" i="3"/>
  <c r="R1614" i="3"/>
  <c r="I1615" i="3"/>
  <c r="N1615" i="3" s="1"/>
  <c r="D1615" i="3"/>
  <c r="F1615" i="3"/>
  <c r="G1615" i="3"/>
  <c r="P1615" i="3"/>
  <c r="R1615" i="3"/>
  <c r="I1616" i="3"/>
  <c r="N1616" i="3" s="1"/>
  <c r="D1616" i="3"/>
  <c r="F1616" i="3"/>
  <c r="G1616" i="3"/>
  <c r="P1616" i="3"/>
  <c r="R1616" i="3"/>
  <c r="I1617" i="3"/>
  <c r="N1617" i="3" s="1"/>
  <c r="D1617" i="3"/>
  <c r="F1617" i="3"/>
  <c r="G1617" i="3"/>
  <c r="P1617" i="3"/>
  <c r="R1617" i="3"/>
  <c r="I1618" i="3"/>
  <c r="N1618" i="3" s="1"/>
  <c r="D1618" i="3"/>
  <c r="F1618" i="3"/>
  <c r="G1618" i="3"/>
  <c r="P1618" i="3"/>
  <c r="R1618" i="3"/>
  <c r="I1619" i="3"/>
  <c r="N1619" i="3" s="1"/>
  <c r="D1619" i="3"/>
  <c r="F1619" i="3"/>
  <c r="G1619" i="3"/>
  <c r="P1619" i="3"/>
  <c r="R1619" i="3"/>
  <c r="I1620" i="3"/>
  <c r="N1620" i="3" s="1"/>
  <c r="D1620" i="3"/>
  <c r="F1620" i="3"/>
  <c r="G1620" i="3"/>
  <c r="P1620" i="3"/>
  <c r="R1620" i="3"/>
  <c r="I1621" i="3"/>
  <c r="N1621" i="3" s="1"/>
  <c r="D1621" i="3"/>
  <c r="F1621" i="3"/>
  <c r="G1621" i="3"/>
  <c r="P1621" i="3"/>
  <c r="R1621" i="3"/>
  <c r="I1622" i="3"/>
  <c r="N1622" i="3" s="1"/>
  <c r="D1622" i="3"/>
  <c r="F1622" i="3"/>
  <c r="G1622" i="3"/>
  <c r="P1622" i="3"/>
  <c r="R1622" i="3"/>
  <c r="I1623" i="3"/>
  <c r="N1623" i="3" s="1"/>
  <c r="D1623" i="3"/>
  <c r="F1623" i="3"/>
  <c r="G1623" i="3"/>
  <c r="P1623" i="3"/>
  <c r="R1623" i="3"/>
  <c r="I1624" i="3"/>
  <c r="N1624" i="3" s="1"/>
  <c r="D1624" i="3"/>
  <c r="F1624" i="3"/>
  <c r="G1624" i="3"/>
  <c r="P1624" i="3"/>
  <c r="R1624" i="3"/>
  <c r="I1625" i="3"/>
  <c r="N1625" i="3" s="1"/>
  <c r="D1625" i="3"/>
  <c r="F1625" i="3"/>
  <c r="G1625" i="3"/>
  <c r="P1625" i="3"/>
  <c r="R1625" i="3"/>
  <c r="I1626" i="3"/>
  <c r="N1626" i="3" s="1"/>
  <c r="D1626" i="3"/>
  <c r="F1626" i="3"/>
  <c r="G1626" i="3"/>
  <c r="P1626" i="3"/>
  <c r="R1626" i="3"/>
  <c r="I1627" i="3"/>
  <c r="N1627" i="3" s="1"/>
  <c r="D1627" i="3"/>
  <c r="F1627" i="3"/>
  <c r="G1627" i="3"/>
  <c r="P1627" i="3"/>
  <c r="R1627" i="3"/>
  <c r="I1628" i="3"/>
  <c r="N1628" i="3" s="1"/>
  <c r="D1628" i="3"/>
  <c r="F1628" i="3"/>
  <c r="G1628" i="3"/>
  <c r="P1628" i="3"/>
  <c r="R1628" i="3"/>
  <c r="I1629" i="3"/>
  <c r="N1629" i="3" s="1"/>
  <c r="D1629" i="3"/>
  <c r="F1629" i="3"/>
  <c r="G1629" i="3"/>
  <c r="P1629" i="3"/>
  <c r="R1629" i="3"/>
  <c r="I1630" i="3"/>
  <c r="N1630" i="3" s="1"/>
  <c r="D1630" i="3"/>
  <c r="F1630" i="3"/>
  <c r="G1630" i="3"/>
  <c r="P1630" i="3"/>
  <c r="R1630" i="3"/>
  <c r="I1631" i="3"/>
  <c r="N1631" i="3" s="1"/>
  <c r="D1631" i="3"/>
  <c r="F1631" i="3"/>
  <c r="G1631" i="3"/>
  <c r="P1631" i="3"/>
  <c r="R1631" i="3"/>
  <c r="I1632" i="3"/>
  <c r="N1632" i="3" s="1"/>
  <c r="D1632" i="3"/>
  <c r="F1632" i="3"/>
  <c r="G1632" i="3"/>
  <c r="P1632" i="3"/>
  <c r="R1632" i="3"/>
  <c r="I1633" i="3"/>
  <c r="N1633" i="3" s="1"/>
  <c r="D1633" i="3"/>
  <c r="F1633" i="3"/>
  <c r="G1633" i="3"/>
  <c r="P1633" i="3"/>
  <c r="R1633" i="3"/>
  <c r="I1634" i="3"/>
  <c r="N1634" i="3" s="1"/>
  <c r="D1634" i="3"/>
  <c r="F1634" i="3"/>
  <c r="G1634" i="3"/>
  <c r="P1634" i="3"/>
  <c r="R1634" i="3"/>
  <c r="I1635" i="3"/>
  <c r="N1635" i="3" s="1"/>
  <c r="D1635" i="3"/>
  <c r="F1635" i="3"/>
  <c r="G1635" i="3"/>
  <c r="P1635" i="3"/>
  <c r="R1635" i="3"/>
  <c r="I1636" i="3"/>
  <c r="N1636" i="3" s="1"/>
  <c r="D1636" i="3"/>
  <c r="F1636" i="3"/>
  <c r="G1636" i="3"/>
  <c r="P1636" i="3"/>
  <c r="R1636" i="3"/>
  <c r="I1637" i="3"/>
  <c r="N1637" i="3" s="1"/>
  <c r="D1637" i="3"/>
  <c r="F1637" i="3"/>
  <c r="G1637" i="3"/>
  <c r="P1637" i="3"/>
  <c r="R1637" i="3"/>
  <c r="I1638" i="3"/>
  <c r="N1638" i="3" s="1"/>
  <c r="D1638" i="3"/>
  <c r="F1638" i="3"/>
  <c r="G1638" i="3"/>
  <c r="P1638" i="3"/>
  <c r="R1638" i="3"/>
  <c r="I1639" i="3"/>
  <c r="N1639" i="3" s="1"/>
  <c r="D1639" i="3"/>
  <c r="F1639" i="3"/>
  <c r="G1639" i="3"/>
  <c r="P1639" i="3"/>
  <c r="R1639" i="3"/>
  <c r="I1640" i="3"/>
  <c r="N1640" i="3" s="1"/>
  <c r="D1640" i="3"/>
  <c r="F1640" i="3"/>
  <c r="G1640" i="3"/>
  <c r="P1640" i="3"/>
  <c r="R1640" i="3"/>
  <c r="I1641" i="3"/>
  <c r="N1641" i="3" s="1"/>
  <c r="D1641" i="3"/>
  <c r="F1641" i="3"/>
  <c r="G1641" i="3"/>
  <c r="P1641" i="3"/>
  <c r="R1641" i="3"/>
  <c r="I1642" i="3"/>
  <c r="N1642" i="3" s="1"/>
  <c r="D1642" i="3"/>
  <c r="F1642" i="3"/>
  <c r="G1642" i="3"/>
  <c r="P1642" i="3"/>
  <c r="R1642" i="3"/>
  <c r="I1643" i="3"/>
  <c r="N1643" i="3" s="1"/>
  <c r="D1643" i="3"/>
  <c r="F1643" i="3"/>
  <c r="G1643" i="3"/>
  <c r="P1643" i="3"/>
  <c r="R1643" i="3"/>
  <c r="I1644" i="3"/>
  <c r="N1644" i="3" s="1"/>
  <c r="D1644" i="3"/>
  <c r="F1644" i="3"/>
  <c r="G1644" i="3"/>
  <c r="P1644" i="3"/>
  <c r="R1644" i="3"/>
  <c r="I1645" i="3"/>
  <c r="N1645" i="3" s="1"/>
  <c r="D1645" i="3"/>
  <c r="F1645" i="3"/>
  <c r="G1645" i="3"/>
  <c r="P1645" i="3"/>
  <c r="R1645" i="3"/>
  <c r="I1646" i="3"/>
  <c r="N1646" i="3" s="1"/>
  <c r="D1646" i="3"/>
  <c r="F1646" i="3"/>
  <c r="G1646" i="3"/>
  <c r="P1646" i="3"/>
  <c r="R1646" i="3"/>
  <c r="I1647" i="3"/>
  <c r="N1647" i="3" s="1"/>
  <c r="D1647" i="3"/>
  <c r="F1647" i="3"/>
  <c r="G1647" i="3"/>
  <c r="P1647" i="3"/>
  <c r="R1647" i="3"/>
  <c r="I1648" i="3"/>
  <c r="N1648" i="3" s="1"/>
  <c r="D1648" i="3"/>
  <c r="F1648" i="3"/>
  <c r="G1648" i="3"/>
  <c r="P1648" i="3"/>
  <c r="R1648" i="3"/>
  <c r="I1649" i="3"/>
  <c r="N1649" i="3" s="1"/>
  <c r="D1649" i="3"/>
  <c r="F1649" i="3"/>
  <c r="G1649" i="3"/>
  <c r="P1649" i="3"/>
  <c r="R1649" i="3"/>
  <c r="I1650" i="3"/>
  <c r="N1650" i="3" s="1"/>
  <c r="D1650" i="3"/>
  <c r="F1650" i="3"/>
  <c r="G1650" i="3"/>
  <c r="P1650" i="3"/>
  <c r="R1650" i="3"/>
  <c r="I1651" i="3"/>
  <c r="N1651" i="3" s="1"/>
  <c r="D1651" i="3"/>
  <c r="F1651" i="3"/>
  <c r="G1651" i="3"/>
  <c r="P1651" i="3"/>
  <c r="R1651" i="3"/>
  <c r="I1652" i="3"/>
  <c r="N1652" i="3" s="1"/>
  <c r="D1652" i="3"/>
  <c r="F1652" i="3"/>
  <c r="G1652" i="3"/>
  <c r="P1652" i="3"/>
  <c r="R1652" i="3"/>
  <c r="I1653" i="3"/>
  <c r="N1653" i="3" s="1"/>
  <c r="D1653" i="3"/>
  <c r="F1653" i="3"/>
  <c r="G1653" i="3"/>
  <c r="P1653" i="3"/>
  <c r="R1653" i="3"/>
  <c r="I1654" i="3"/>
  <c r="N1654" i="3" s="1"/>
  <c r="D1654" i="3"/>
  <c r="F1654" i="3"/>
  <c r="G1654" i="3"/>
  <c r="P1654" i="3"/>
  <c r="R1654" i="3"/>
  <c r="I1655" i="3"/>
  <c r="N1655" i="3" s="1"/>
  <c r="D1655" i="3"/>
  <c r="F1655" i="3"/>
  <c r="G1655" i="3"/>
  <c r="P1655" i="3"/>
  <c r="R1655" i="3"/>
  <c r="I1656" i="3"/>
  <c r="N1656" i="3" s="1"/>
  <c r="D1656" i="3"/>
  <c r="F1656" i="3"/>
  <c r="G1656" i="3"/>
  <c r="P1656" i="3"/>
  <c r="R1656" i="3"/>
  <c r="I1657" i="3"/>
  <c r="N1657" i="3" s="1"/>
  <c r="D1657" i="3"/>
  <c r="F1657" i="3"/>
  <c r="G1657" i="3"/>
  <c r="P1657" i="3"/>
  <c r="R1657" i="3"/>
  <c r="I1658" i="3"/>
  <c r="N1658" i="3" s="1"/>
  <c r="D1658" i="3"/>
  <c r="F1658" i="3"/>
  <c r="G1658" i="3"/>
  <c r="P1658" i="3"/>
  <c r="R1658" i="3"/>
  <c r="I1659" i="3"/>
  <c r="N1659" i="3" s="1"/>
  <c r="D1659" i="3"/>
  <c r="F1659" i="3"/>
  <c r="G1659" i="3"/>
  <c r="P1659" i="3"/>
  <c r="R1659" i="3"/>
  <c r="I1660" i="3"/>
  <c r="N1660" i="3" s="1"/>
  <c r="D1660" i="3"/>
  <c r="F1660" i="3"/>
  <c r="G1660" i="3"/>
  <c r="P1660" i="3"/>
  <c r="R1660" i="3"/>
  <c r="I1661" i="3"/>
  <c r="N1661" i="3" s="1"/>
  <c r="D1661" i="3"/>
  <c r="F1661" i="3"/>
  <c r="G1661" i="3"/>
  <c r="P1661" i="3"/>
  <c r="R1661" i="3"/>
  <c r="I1662" i="3"/>
  <c r="N1662" i="3" s="1"/>
  <c r="D1662" i="3"/>
  <c r="F1662" i="3"/>
  <c r="G1662" i="3"/>
  <c r="P1662" i="3"/>
  <c r="R1662" i="3"/>
  <c r="I1663" i="3"/>
  <c r="N1663" i="3" s="1"/>
  <c r="D1663" i="3"/>
  <c r="F1663" i="3"/>
  <c r="G1663" i="3"/>
  <c r="P1663" i="3"/>
  <c r="R1663" i="3"/>
  <c r="I1664" i="3"/>
  <c r="N1664" i="3" s="1"/>
  <c r="D1664" i="3"/>
  <c r="F1664" i="3"/>
  <c r="G1664" i="3"/>
  <c r="P1664" i="3"/>
  <c r="R1664" i="3"/>
  <c r="I1665" i="3"/>
  <c r="N1665" i="3" s="1"/>
  <c r="D1665" i="3"/>
  <c r="F1665" i="3"/>
  <c r="G1665" i="3"/>
  <c r="P1665" i="3"/>
  <c r="R1665" i="3"/>
  <c r="I1666" i="3"/>
  <c r="N1666" i="3" s="1"/>
  <c r="D1666" i="3"/>
  <c r="F1666" i="3"/>
  <c r="G1666" i="3"/>
  <c r="P1666" i="3"/>
  <c r="R1666" i="3"/>
  <c r="I1667" i="3"/>
  <c r="N1667" i="3" s="1"/>
  <c r="D1667" i="3"/>
  <c r="F1667" i="3"/>
  <c r="G1667" i="3"/>
  <c r="P1667" i="3"/>
  <c r="R1667" i="3"/>
  <c r="I1668" i="3"/>
  <c r="N1668" i="3" s="1"/>
  <c r="D1668" i="3"/>
  <c r="F1668" i="3"/>
  <c r="G1668" i="3"/>
  <c r="P1668" i="3"/>
  <c r="R1668" i="3"/>
  <c r="I1669" i="3"/>
  <c r="N1669" i="3" s="1"/>
  <c r="D1669" i="3"/>
  <c r="F1669" i="3"/>
  <c r="G1669" i="3"/>
  <c r="P1669" i="3"/>
  <c r="R1669" i="3"/>
  <c r="I1670" i="3"/>
  <c r="N1670" i="3" s="1"/>
  <c r="D1670" i="3"/>
  <c r="F1670" i="3"/>
  <c r="G1670" i="3"/>
  <c r="P1670" i="3"/>
  <c r="R1670" i="3"/>
  <c r="I1671" i="3"/>
  <c r="N1671" i="3" s="1"/>
  <c r="D1671" i="3"/>
  <c r="F1671" i="3"/>
  <c r="G1671" i="3"/>
  <c r="P1671" i="3"/>
  <c r="R1671" i="3"/>
  <c r="I1672" i="3"/>
  <c r="N1672" i="3" s="1"/>
  <c r="D1672" i="3"/>
  <c r="F1672" i="3"/>
  <c r="G1672" i="3"/>
  <c r="P1672" i="3"/>
  <c r="R1672" i="3"/>
  <c r="I1673" i="3"/>
  <c r="N1673" i="3" s="1"/>
  <c r="D1673" i="3"/>
  <c r="F1673" i="3"/>
  <c r="G1673" i="3"/>
  <c r="P1673" i="3"/>
  <c r="R1673" i="3"/>
  <c r="I1674" i="3"/>
  <c r="N1674" i="3" s="1"/>
  <c r="D1674" i="3"/>
  <c r="F1674" i="3"/>
  <c r="G1674" i="3"/>
  <c r="P1674" i="3"/>
  <c r="R1674" i="3"/>
  <c r="I1675" i="3"/>
  <c r="N1675" i="3" s="1"/>
  <c r="D1675" i="3"/>
  <c r="F1675" i="3"/>
  <c r="G1675" i="3"/>
  <c r="P1675" i="3"/>
  <c r="R1675" i="3"/>
  <c r="I1676" i="3"/>
  <c r="N1676" i="3" s="1"/>
  <c r="D1676" i="3"/>
  <c r="F1676" i="3"/>
  <c r="G1676" i="3"/>
  <c r="P1676" i="3"/>
  <c r="R1676" i="3"/>
  <c r="I1677" i="3"/>
  <c r="N1677" i="3" s="1"/>
  <c r="D1677" i="3"/>
  <c r="F1677" i="3"/>
  <c r="G1677" i="3"/>
  <c r="P1677" i="3"/>
  <c r="R1677" i="3"/>
  <c r="I1678" i="3"/>
  <c r="N1678" i="3" s="1"/>
  <c r="D1678" i="3"/>
  <c r="F1678" i="3"/>
  <c r="G1678" i="3"/>
  <c r="P1678" i="3"/>
  <c r="R1678" i="3"/>
  <c r="I1679" i="3"/>
  <c r="N1679" i="3" s="1"/>
  <c r="D1679" i="3"/>
  <c r="F1679" i="3"/>
  <c r="G1679" i="3"/>
  <c r="P1679" i="3"/>
  <c r="R1679" i="3"/>
  <c r="I1680" i="3"/>
  <c r="N1680" i="3" s="1"/>
  <c r="D1680" i="3"/>
  <c r="F1680" i="3"/>
  <c r="G1680" i="3"/>
  <c r="P1680" i="3"/>
  <c r="R1680" i="3"/>
  <c r="I1681" i="3"/>
  <c r="N1681" i="3" s="1"/>
  <c r="D1681" i="3"/>
  <c r="F1681" i="3"/>
  <c r="G1681" i="3"/>
  <c r="P1681" i="3"/>
  <c r="R1681" i="3"/>
  <c r="I1682" i="3"/>
  <c r="N1682" i="3" s="1"/>
  <c r="D1682" i="3"/>
  <c r="F1682" i="3"/>
  <c r="G1682" i="3"/>
  <c r="P1682" i="3"/>
  <c r="R1682" i="3"/>
  <c r="I1683" i="3"/>
  <c r="N1683" i="3" s="1"/>
  <c r="D1683" i="3"/>
  <c r="F1683" i="3"/>
  <c r="G1683" i="3"/>
  <c r="P1683" i="3"/>
  <c r="R1683" i="3"/>
  <c r="I1684" i="3"/>
  <c r="N1684" i="3" s="1"/>
  <c r="D1684" i="3"/>
  <c r="F1684" i="3"/>
  <c r="G1684" i="3"/>
  <c r="P1684" i="3"/>
  <c r="R1684" i="3"/>
  <c r="I1685" i="3"/>
  <c r="N1685" i="3" s="1"/>
  <c r="D1685" i="3"/>
  <c r="F1685" i="3"/>
  <c r="G1685" i="3"/>
  <c r="P1685" i="3"/>
  <c r="R1685" i="3"/>
  <c r="I1686" i="3"/>
  <c r="N1686" i="3" s="1"/>
  <c r="D1686" i="3"/>
  <c r="F1686" i="3"/>
  <c r="G1686" i="3"/>
  <c r="P1686" i="3"/>
  <c r="R1686" i="3"/>
  <c r="I1687" i="3"/>
  <c r="N1687" i="3" s="1"/>
  <c r="D1687" i="3"/>
  <c r="F1687" i="3"/>
  <c r="G1687" i="3"/>
  <c r="P1687" i="3"/>
  <c r="R1687" i="3"/>
  <c r="I1688" i="3"/>
  <c r="N1688" i="3" s="1"/>
  <c r="D1688" i="3"/>
  <c r="F1688" i="3"/>
  <c r="G1688" i="3"/>
  <c r="P1688" i="3"/>
  <c r="R1688" i="3"/>
  <c r="I1689" i="3"/>
  <c r="N1689" i="3" s="1"/>
  <c r="D1689" i="3"/>
  <c r="F1689" i="3"/>
  <c r="G1689" i="3"/>
  <c r="P1689" i="3"/>
  <c r="R1689" i="3"/>
  <c r="I1690" i="3"/>
  <c r="N1690" i="3" s="1"/>
  <c r="D1690" i="3"/>
  <c r="F1690" i="3"/>
  <c r="G1690" i="3"/>
  <c r="P1690" i="3"/>
  <c r="R1690" i="3"/>
  <c r="I1691" i="3"/>
  <c r="N1691" i="3" s="1"/>
  <c r="D1691" i="3"/>
  <c r="F1691" i="3"/>
  <c r="G1691" i="3"/>
  <c r="P1691" i="3"/>
  <c r="R1691" i="3"/>
  <c r="I1692" i="3"/>
  <c r="N1692" i="3" s="1"/>
  <c r="D1692" i="3"/>
  <c r="F1692" i="3"/>
  <c r="G1692" i="3"/>
  <c r="P1692" i="3"/>
  <c r="R1692" i="3"/>
  <c r="I1693" i="3"/>
  <c r="N1693" i="3" s="1"/>
  <c r="D1693" i="3"/>
  <c r="F1693" i="3"/>
  <c r="G1693" i="3"/>
  <c r="P1693" i="3"/>
  <c r="R1693" i="3"/>
  <c r="I1694" i="3"/>
  <c r="N1694" i="3" s="1"/>
  <c r="D1694" i="3"/>
  <c r="F1694" i="3"/>
  <c r="G1694" i="3"/>
  <c r="P1694" i="3"/>
  <c r="R1694" i="3"/>
  <c r="I1695" i="3"/>
  <c r="N1695" i="3" s="1"/>
  <c r="D1695" i="3"/>
  <c r="F1695" i="3"/>
  <c r="G1695" i="3"/>
  <c r="P1695" i="3"/>
  <c r="R1695" i="3"/>
  <c r="I1696" i="3"/>
  <c r="N1696" i="3" s="1"/>
  <c r="D1696" i="3"/>
  <c r="F1696" i="3"/>
  <c r="G1696" i="3"/>
  <c r="P1696" i="3"/>
  <c r="R1696" i="3"/>
  <c r="I1697" i="3"/>
  <c r="N1697" i="3" s="1"/>
  <c r="D1697" i="3"/>
  <c r="F1697" i="3"/>
  <c r="G1697" i="3"/>
  <c r="P1697" i="3"/>
  <c r="R1697" i="3"/>
  <c r="I1698" i="3"/>
  <c r="N1698" i="3" s="1"/>
  <c r="D1698" i="3"/>
  <c r="F1698" i="3"/>
  <c r="G1698" i="3"/>
  <c r="P1698" i="3"/>
  <c r="R1698" i="3"/>
  <c r="I1699" i="3"/>
  <c r="N1699" i="3" s="1"/>
  <c r="D1699" i="3"/>
  <c r="F1699" i="3"/>
  <c r="G1699" i="3"/>
  <c r="P1699" i="3"/>
  <c r="R1699" i="3"/>
  <c r="I1700" i="3"/>
  <c r="N1700" i="3" s="1"/>
  <c r="D1700" i="3"/>
  <c r="F1700" i="3"/>
  <c r="G1700" i="3"/>
  <c r="P1700" i="3"/>
  <c r="R1700" i="3"/>
  <c r="I1701" i="3"/>
  <c r="N1701" i="3" s="1"/>
  <c r="D1701" i="3"/>
  <c r="F1701" i="3"/>
  <c r="G1701" i="3"/>
  <c r="P1701" i="3"/>
  <c r="R1701" i="3"/>
  <c r="I1702" i="3"/>
  <c r="N1702" i="3" s="1"/>
  <c r="D1702" i="3"/>
  <c r="F1702" i="3"/>
  <c r="G1702" i="3"/>
  <c r="P1702" i="3"/>
  <c r="R1702" i="3"/>
  <c r="I1703" i="3"/>
  <c r="N1703" i="3" s="1"/>
  <c r="D1703" i="3"/>
  <c r="F1703" i="3"/>
  <c r="G1703" i="3"/>
  <c r="P1703" i="3"/>
  <c r="R1703" i="3"/>
  <c r="I1704" i="3"/>
  <c r="N1704" i="3" s="1"/>
  <c r="D1704" i="3"/>
  <c r="F1704" i="3"/>
  <c r="G1704" i="3"/>
  <c r="P1704" i="3"/>
  <c r="R1704" i="3"/>
  <c r="I1705" i="3"/>
  <c r="N1705" i="3" s="1"/>
  <c r="D1705" i="3"/>
  <c r="F1705" i="3"/>
  <c r="G1705" i="3"/>
  <c r="P1705" i="3"/>
  <c r="R1705" i="3"/>
  <c r="I1706" i="3"/>
  <c r="N1706" i="3" s="1"/>
  <c r="D1706" i="3"/>
  <c r="F1706" i="3"/>
  <c r="G1706" i="3"/>
  <c r="P1706" i="3"/>
  <c r="R1706" i="3"/>
  <c r="I1707" i="3"/>
  <c r="N1707" i="3" s="1"/>
  <c r="D1707" i="3"/>
  <c r="F1707" i="3"/>
  <c r="G1707" i="3"/>
  <c r="P1707" i="3"/>
  <c r="R1707" i="3"/>
  <c r="I1708" i="3"/>
  <c r="N1708" i="3" s="1"/>
  <c r="D1708" i="3"/>
  <c r="F1708" i="3"/>
  <c r="G1708" i="3"/>
  <c r="P1708" i="3"/>
  <c r="R1708" i="3"/>
  <c r="I1709" i="3"/>
  <c r="N1709" i="3" s="1"/>
  <c r="D1709" i="3"/>
  <c r="F1709" i="3"/>
  <c r="G1709" i="3"/>
  <c r="P1709" i="3"/>
  <c r="R1709" i="3"/>
  <c r="I1710" i="3"/>
  <c r="N1710" i="3" s="1"/>
  <c r="D1710" i="3"/>
  <c r="F1710" i="3"/>
  <c r="G1710" i="3"/>
  <c r="P1710" i="3"/>
  <c r="R1710" i="3"/>
  <c r="I1711" i="3"/>
  <c r="N1711" i="3" s="1"/>
  <c r="D1711" i="3"/>
  <c r="F1711" i="3"/>
  <c r="G1711" i="3"/>
  <c r="P1711" i="3"/>
  <c r="R1711" i="3"/>
  <c r="I1712" i="3"/>
  <c r="N1712" i="3" s="1"/>
  <c r="D1712" i="3"/>
  <c r="F1712" i="3"/>
  <c r="G1712" i="3"/>
  <c r="P1712" i="3"/>
  <c r="R1712" i="3"/>
  <c r="I1713" i="3"/>
  <c r="N1713" i="3" s="1"/>
  <c r="D1713" i="3"/>
  <c r="F1713" i="3"/>
  <c r="G1713" i="3"/>
  <c r="P1713" i="3"/>
  <c r="R1713" i="3"/>
  <c r="I1714" i="3"/>
  <c r="N1714" i="3" s="1"/>
  <c r="D1714" i="3"/>
  <c r="F1714" i="3"/>
  <c r="G1714" i="3"/>
  <c r="P1714" i="3"/>
  <c r="R1714" i="3"/>
  <c r="I1715" i="3"/>
  <c r="N1715" i="3" s="1"/>
  <c r="D1715" i="3"/>
  <c r="F1715" i="3"/>
  <c r="G1715" i="3"/>
  <c r="P1715" i="3"/>
  <c r="R1715" i="3"/>
  <c r="I1716" i="3"/>
  <c r="N1716" i="3" s="1"/>
  <c r="D1716" i="3"/>
  <c r="F1716" i="3"/>
  <c r="G1716" i="3"/>
  <c r="P1716" i="3"/>
  <c r="R1716" i="3"/>
  <c r="I1717" i="3"/>
  <c r="N1717" i="3" s="1"/>
  <c r="D1717" i="3"/>
  <c r="F1717" i="3"/>
  <c r="G1717" i="3"/>
  <c r="P1717" i="3"/>
  <c r="R1717" i="3"/>
  <c r="I1718" i="3"/>
  <c r="N1718" i="3" s="1"/>
  <c r="D1718" i="3"/>
  <c r="F1718" i="3"/>
  <c r="G1718" i="3"/>
  <c r="P1718" i="3"/>
  <c r="R1718" i="3"/>
  <c r="I1719" i="3"/>
  <c r="N1719" i="3" s="1"/>
  <c r="D1719" i="3"/>
  <c r="F1719" i="3"/>
  <c r="G1719" i="3"/>
  <c r="P1719" i="3"/>
  <c r="R1719" i="3"/>
  <c r="I1720" i="3"/>
  <c r="N1720" i="3" s="1"/>
  <c r="D1720" i="3"/>
  <c r="F1720" i="3"/>
  <c r="G1720" i="3"/>
  <c r="P1720" i="3"/>
  <c r="R1720" i="3"/>
  <c r="I1721" i="3"/>
  <c r="N1721" i="3" s="1"/>
  <c r="D1721" i="3"/>
  <c r="F1721" i="3"/>
  <c r="G1721" i="3"/>
  <c r="P1721" i="3"/>
  <c r="R1721" i="3"/>
  <c r="I1722" i="3"/>
  <c r="N1722" i="3" s="1"/>
  <c r="D1722" i="3"/>
  <c r="F1722" i="3"/>
  <c r="G1722" i="3"/>
  <c r="P1722" i="3"/>
  <c r="R1722" i="3"/>
  <c r="I1723" i="3"/>
  <c r="N1723" i="3" s="1"/>
  <c r="D1723" i="3"/>
  <c r="F1723" i="3"/>
  <c r="G1723" i="3"/>
  <c r="P1723" i="3"/>
  <c r="R1723" i="3"/>
  <c r="I1724" i="3"/>
  <c r="N1724" i="3" s="1"/>
  <c r="D1724" i="3"/>
  <c r="F1724" i="3"/>
  <c r="G1724" i="3"/>
  <c r="P1724" i="3"/>
  <c r="R1724" i="3"/>
  <c r="I1725" i="3"/>
  <c r="N1725" i="3" s="1"/>
  <c r="D1725" i="3"/>
  <c r="F1725" i="3"/>
  <c r="G1725" i="3"/>
  <c r="P1725" i="3"/>
  <c r="R1725" i="3"/>
  <c r="I1726" i="3"/>
  <c r="N1726" i="3" s="1"/>
  <c r="D1726" i="3"/>
  <c r="F1726" i="3"/>
  <c r="G1726" i="3"/>
  <c r="P1726" i="3"/>
  <c r="R1726" i="3"/>
  <c r="I1727" i="3"/>
  <c r="N1727" i="3" s="1"/>
  <c r="D1727" i="3"/>
  <c r="F1727" i="3"/>
  <c r="G1727" i="3"/>
  <c r="P1727" i="3"/>
  <c r="R1727" i="3"/>
  <c r="I1728" i="3"/>
  <c r="N1728" i="3" s="1"/>
  <c r="D1728" i="3"/>
  <c r="F1728" i="3"/>
  <c r="G1728" i="3"/>
  <c r="P1728" i="3"/>
  <c r="R1728" i="3"/>
  <c r="I1729" i="3"/>
  <c r="N1729" i="3" s="1"/>
  <c r="D1729" i="3"/>
  <c r="F1729" i="3"/>
  <c r="G1729" i="3"/>
  <c r="P1729" i="3"/>
  <c r="R1729" i="3"/>
  <c r="I1730" i="3"/>
  <c r="N1730" i="3" s="1"/>
  <c r="D1730" i="3"/>
  <c r="F1730" i="3"/>
  <c r="G1730" i="3"/>
  <c r="P1730" i="3"/>
  <c r="R1730" i="3"/>
  <c r="I1731" i="3"/>
  <c r="N1731" i="3" s="1"/>
  <c r="D1731" i="3"/>
  <c r="F1731" i="3"/>
  <c r="G1731" i="3"/>
  <c r="P1731" i="3"/>
  <c r="R1731" i="3"/>
  <c r="I1732" i="3"/>
  <c r="N1732" i="3" s="1"/>
  <c r="D1732" i="3"/>
  <c r="F1732" i="3"/>
  <c r="G1732" i="3"/>
  <c r="P1732" i="3"/>
  <c r="R1732" i="3"/>
  <c r="I1733" i="3"/>
  <c r="N1733" i="3" s="1"/>
  <c r="D1733" i="3"/>
  <c r="F1733" i="3"/>
  <c r="G1733" i="3"/>
  <c r="P1733" i="3"/>
  <c r="R1733" i="3"/>
  <c r="I1734" i="3"/>
  <c r="N1734" i="3" s="1"/>
  <c r="D1734" i="3"/>
  <c r="F1734" i="3"/>
  <c r="G1734" i="3"/>
  <c r="P1734" i="3"/>
  <c r="R1734" i="3"/>
  <c r="I1735" i="3"/>
  <c r="N1735" i="3" s="1"/>
  <c r="D1735" i="3"/>
  <c r="F1735" i="3"/>
  <c r="G1735" i="3"/>
  <c r="P1735" i="3"/>
  <c r="R1735" i="3"/>
  <c r="I1736" i="3"/>
  <c r="N1736" i="3" s="1"/>
  <c r="D1736" i="3"/>
  <c r="F1736" i="3"/>
  <c r="G1736" i="3"/>
  <c r="P1736" i="3"/>
  <c r="R1736" i="3"/>
  <c r="I1737" i="3"/>
  <c r="N1737" i="3" s="1"/>
  <c r="D1737" i="3"/>
  <c r="F1737" i="3"/>
  <c r="G1737" i="3"/>
  <c r="P1737" i="3"/>
  <c r="R1737" i="3"/>
  <c r="I1738" i="3"/>
  <c r="N1738" i="3" s="1"/>
  <c r="D1738" i="3"/>
  <c r="F1738" i="3"/>
  <c r="G1738" i="3"/>
  <c r="P1738" i="3"/>
  <c r="R1738" i="3"/>
  <c r="I1739" i="3"/>
  <c r="N1739" i="3" s="1"/>
  <c r="D1739" i="3"/>
  <c r="F1739" i="3"/>
  <c r="G1739" i="3"/>
  <c r="P1739" i="3"/>
  <c r="R1739" i="3"/>
  <c r="I1740" i="3"/>
  <c r="N1740" i="3" s="1"/>
  <c r="D1740" i="3"/>
  <c r="F1740" i="3"/>
  <c r="G1740" i="3"/>
  <c r="P1740" i="3"/>
  <c r="R1740" i="3"/>
  <c r="I1741" i="3"/>
  <c r="N1741" i="3" s="1"/>
  <c r="D1741" i="3"/>
  <c r="F1741" i="3"/>
  <c r="G1741" i="3"/>
  <c r="P1741" i="3"/>
  <c r="R1741" i="3"/>
  <c r="I1742" i="3"/>
  <c r="N1742" i="3" s="1"/>
  <c r="D1742" i="3"/>
  <c r="F1742" i="3"/>
  <c r="G1742" i="3"/>
  <c r="P1742" i="3"/>
  <c r="R1742" i="3"/>
  <c r="I1743" i="3"/>
  <c r="N1743" i="3" s="1"/>
  <c r="D1743" i="3"/>
  <c r="F1743" i="3"/>
  <c r="G1743" i="3"/>
  <c r="P1743" i="3"/>
  <c r="R1743" i="3"/>
  <c r="I1744" i="3"/>
  <c r="N1744" i="3" s="1"/>
  <c r="D1744" i="3"/>
  <c r="F1744" i="3"/>
  <c r="G1744" i="3"/>
  <c r="P1744" i="3"/>
  <c r="R1744" i="3"/>
  <c r="I1745" i="3"/>
  <c r="N1745" i="3" s="1"/>
  <c r="D1745" i="3"/>
  <c r="F1745" i="3"/>
  <c r="G1745" i="3"/>
  <c r="P1745" i="3"/>
  <c r="R1745" i="3"/>
  <c r="I1746" i="3"/>
  <c r="N1746" i="3" s="1"/>
  <c r="D1746" i="3"/>
  <c r="F1746" i="3"/>
  <c r="G1746" i="3"/>
  <c r="P1746" i="3"/>
  <c r="R1746" i="3"/>
  <c r="I1747" i="3"/>
  <c r="N1747" i="3" s="1"/>
  <c r="D1747" i="3"/>
  <c r="F1747" i="3"/>
  <c r="G1747" i="3"/>
  <c r="P1747" i="3"/>
  <c r="R1747" i="3"/>
  <c r="I1748" i="3"/>
  <c r="N1748" i="3" s="1"/>
  <c r="D1748" i="3"/>
  <c r="F1748" i="3"/>
  <c r="G1748" i="3"/>
  <c r="P1748" i="3"/>
  <c r="R1748" i="3"/>
  <c r="I1749" i="3"/>
  <c r="N1749" i="3" s="1"/>
  <c r="D1749" i="3"/>
  <c r="F1749" i="3"/>
  <c r="G1749" i="3"/>
  <c r="P1749" i="3"/>
  <c r="R1749" i="3"/>
  <c r="I1750" i="3"/>
  <c r="N1750" i="3" s="1"/>
  <c r="D1750" i="3"/>
  <c r="F1750" i="3"/>
  <c r="G1750" i="3"/>
  <c r="P1750" i="3"/>
  <c r="R1750" i="3"/>
  <c r="I1751" i="3"/>
  <c r="N1751" i="3" s="1"/>
  <c r="D1751" i="3"/>
  <c r="F1751" i="3"/>
  <c r="G1751" i="3"/>
  <c r="P1751" i="3"/>
  <c r="R1751" i="3"/>
  <c r="I1752" i="3"/>
  <c r="N1752" i="3" s="1"/>
  <c r="D1752" i="3"/>
  <c r="F1752" i="3"/>
  <c r="G1752" i="3"/>
  <c r="P1752" i="3"/>
  <c r="R1752" i="3"/>
  <c r="I1753" i="3"/>
  <c r="N1753" i="3" s="1"/>
  <c r="D1753" i="3"/>
  <c r="F1753" i="3"/>
  <c r="G1753" i="3"/>
  <c r="P1753" i="3"/>
  <c r="R1753" i="3"/>
  <c r="I1754" i="3"/>
  <c r="N1754" i="3" s="1"/>
  <c r="D1754" i="3"/>
  <c r="F1754" i="3"/>
  <c r="G1754" i="3"/>
  <c r="P1754" i="3"/>
  <c r="R1754" i="3"/>
  <c r="I1755" i="3"/>
  <c r="N1755" i="3" s="1"/>
  <c r="D1755" i="3"/>
  <c r="F1755" i="3"/>
  <c r="G1755" i="3"/>
  <c r="P1755" i="3"/>
  <c r="R1755" i="3"/>
  <c r="I1756" i="3"/>
  <c r="N1756" i="3" s="1"/>
  <c r="D1756" i="3"/>
  <c r="F1756" i="3"/>
  <c r="G1756" i="3"/>
  <c r="P1756" i="3"/>
  <c r="R1756" i="3"/>
  <c r="I1757" i="3"/>
  <c r="N1757" i="3" s="1"/>
  <c r="D1757" i="3"/>
  <c r="F1757" i="3"/>
  <c r="G1757" i="3"/>
  <c r="P1757" i="3"/>
  <c r="R1757" i="3"/>
  <c r="I1758" i="3"/>
  <c r="N1758" i="3" s="1"/>
  <c r="D1758" i="3"/>
  <c r="F1758" i="3"/>
  <c r="G1758" i="3"/>
  <c r="P1758" i="3"/>
  <c r="R1758" i="3"/>
  <c r="I1759" i="3"/>
  <c r="N1759" i="3" s="1"/>
  <c r="D1759" i="3"/>
  <c r="F1759" i="3"/>
  <c r="G1759" i="3"/>
  <c r="P1759" i="3"/>
  <c r="R1759" i="3"/>
  <c r="I1760" i="3"/>
  <c r="N1760" i="3" s="1"/>
  <c r="D1760" i="3"/>
  <c r="F1760" i="3"/>
  <c r="G1760" i="3"/>
  <c r="P1760" i="3"/>
  <c r="R1760" i="3"/>
  <c r="I1761" i="3"/>
  <c r="N1761" i="3" s="1"/>
  <c r="D1761" i="3"/>
  <c r="F1761" i="3"/>
  <c r="G1761" i="3"/>
  <c r="P1761" i="3"/>
  <c r="R1761" i="3"/>
  <c r="I1762" i="3"/>
  <c r="N1762" i="3" s="1"/>
  <c r="D1762" i="3"/>
  <c r="F1762" i="3"/>
  <c r="G1762" i="3"/>
  <c r="P1762" i="3"/>
  <c r="R1762" i="3"/>
  <c r="I1763" i="3"/>
  <c r="N1763" i="3" s="1"/>
  <c r="D1763" i="3"/>
  <c r="F1763" i="3"/>
  <c r="G1763" i="3"/>
  <c r="P1763" i="3"/>
  <c r="R1763" i="3"/>
  <c r="I1764" i="3"/>
  <c r="N1764" i="3" s="1"/>
  <c r="D1764" i="3"/>
  <c r="F1764" i="3"/>
  <c r="G1764" i="3"/>
  <c r="P1764" i="3"/>
  <c r="R1764" i="3"/>
  <c r="I1765" i="3"/>
  <c r="N1765" i="3" s="1"/>
  <c r="D1765" i="3"/>
  <c r="F1765" i="3"/>
  <c r="G1765" i="3"/>
  <c r="P1765" i="3"/>
  <c r="R1765" i="3"/>
  <c r="I1766" i="3"/>
  <c r="N1766" i="3" s="1"/>
  <c r="D1766" i="3"/>
  <c r="F1766" i="3"/>
  <c r="G1766" i="3"/>
  <c r="P1766" i="3"/>
  <c r="R1766" i="3"/>
  <c r="I1767" i="3"/>
  <c r="N1767" i="3" s="1"/>
  <c r="D1767" i="3"/>
  <c r="F1767" i="3"/>
  <c r="G1767" i="3"/>
  <c r="P1767" i="3"/>
  <c r="R1767" i="3"/>
  <c r="I1768" i="3"/>
  <c r="N1768" i="3" s="1"/>
  <c r="D1768" i="3"/>
  <c r="F1768" i="3"/>
  <c r="G1768" i="3"/>
  <c r="P1768" i="3"/>
  <c r="R1768" i="3"/>
  <c r="I1769" i="3"/>
  <c r="N1769" i="3" s="1"/>
  <c r="D1769" i="3"/>
  <c r="F1769" i="3"/>
  <c r="G1769" i="3"/>
  <c r="P1769" i="3"/>
  <c r="R1769" i="3"/>
  <c r="I1770" i="3"/>
  <c r="N1770" i="3" s="1"/>
  <c r="D1770" i="3"/>
  <c r="F1770" i="3"/>
  <c r="G1770" i="3"/>
  <c r="P1770" i="3"/>
  <c r="R1770" i="3"/>
  <c r="I1771" i="3"/>
  <c r="N1771" i="3" s="1"/>
  <c r="D1771" i="3"/>
  <c r="F1771" i="3"/>
  <c r="G1771" i="3"/>
  <c r="P1771" i="3"/>
  <c r="R1771" i="3"/>
  <c r="I1772" i="3"/>
  <c r="N1772" i="3" s="1"/>
  <c r="D1772" i="3"/>
  <c r="F1772" i="3"/>
  <c r="G1772" i="3"/>
  <c r="P1772" i="3"/>
  <c r="R1772" i="3"/>
  <c r="I1773" i="3"/>
  <c r="N1773" i="3" s="1"/>
  <c r="D1773" i="3"/>
  <c r="F1773" i="3"/>
  <c r="G1773" i="3"/>
  <c r="P1773" i="3"/>
  <c r="R1773" i="3"/>
  <c r="I1774" i="3"/>
  <c r="N1774" i="3" s="1"/>
  <c r="D1774" i="3"/>
  <c r="F1774" i="3"/>
  <c r="G1774" i="3"/>
  <c r="P1774" i="3"/>
  <c r="R1774" i="3"/>
  <c r="I1775" i="3"/>
  <c r="N1775" i="3" s="1"/>
  <c r="D1775" i="3"/>
  <c r="F1775" i="3"/>
  <c r="G1775" i="3"/>
  <c r="P1775" i="3"/>
  <c r="R1775" i="3"/>
  <c r="I1776" i="3"/>
  <c r="N1776" i="3" s="1"/>
  <c r="D1776" i="3"/>
  <c r="F1776" i="3"/>
  <c r="G1776" i="3"/>
  <c r="P1776" i="3"/>
  <c r="R1776" i="3"/>
  <c r="I1777" i="3"/>
  <c r="N1777" i="3" s="1"/>
  <c r="D1777" i="3"/>
  <c r="F1777" i="3"/>
  <c r="G1777" i="3"/>
  <c r="P1777" i="3"/>
  <c r="R1777" i="3"/>
  <c r="I1778" i="3"/>
  <c r="N1778" i="3" s="1"/>
  <c r="D1778" i="3"/>
  <c r="F1778" i="3"/>
  <c r="G1778" i="3"/>
  <c r="P1778" i="3"/>
  <c r="R1778" i="3"/>
  <c r="I1779" i="3"/>
  <c r="N1779" i="3" s="1"/>
  <c r="D1779" i="3"/>
  <c r="F1779" i="3"/>
  <c r="G1779" i="3"/>
  <c r="P1779" i="3"/>
  <c r="R1779" i="3"/>
  <c r="I1780" i="3"/>
  <c r="N1780" i="3" s="1"/>
  <c r="D1780" i="3"/>
  <c r="F1780" i="3"/>
  <c r="G1780" i="3"/>
  <c r="P1780" i="3"/>
  <c r="R1780" i="3"/>
  <c r="I1781" i="3"/>
  <c r="N1781" i="3" s="1"/>
  <c r="D1781" i="3"/>
  <c r="F1781" i="3"/>
  <c r="G1781" i="3"/>
  <c r="P1781" i="3"/>
  <c r="R1781" i="3"/>
  <c r="I1782" i="3"/>
  <c r="N1782" i="3" s="1"/>
  <c r="D1782" i="3"/>
  <c r="F1782" i="3"/>
  <c r="G1782" i="3"/>
  <c r="P1782" i="3"/>
  <c r="R1782" i="3"/>
  <c r="I1783" i="3"/>
  <c r="N1783" i="3" s="1"/>
  <c r="D1783" i="3"/>
  <c r="F1783" i="3"/>
  <c r="G1783" i="3"/>
  <c r="P1783" i="3"/>
  <c r="R1783" i="3"/>
  <c r="I1784" i="3"/>
  <c r="N1784" i="3" s="1"/>
  <c r="D1784" i="3"/>
  <c r="F1784" i="3"/>
  <c r="G1784" i="3"/>
  <c r="P1784" i="3"/>
  <c r="R1784" i="3"/>
  <c r="I1785" i="3"/>
  <c r="N1785" i="3" s="1"/>
  <c r="D1785" i="3"/>
  <c r="F1785" i="3"/>
  <c r="G1785" i="3"/>
  <c r="P1785" i="3"/>
  <c r="R1785" i="3"/>
  <c r="I1786" i="3"/>
  <c r="N1786" i="3" s="1"/>
  <c r="D1786" i="3"/>
  <c r="F1786" i="3"/>
  <c r="G1786" i="3"/>
  <c r="P1786" i="3"/>
  <c r="R1786" i="3"/>
  <c r="I1787" i="3"/>
  <c r="N1787" i="3" s="1"/>
  <c r="D1787" i="3"/>
  <c r="F1787" i="3"/>
  <c r="G1787" i="3"/>
  <c r="P1787" i="3"/>
  <c r="R1787" i="3"/>
  <c r="I1788" i="3"/>
  <c r="N1788" i="3" s="1"/>
  <c r="D1788" i="3"/>
  <c r="F1788" i="3"/>
  <c r="G1788" i="3"/>
  <c r="P1788" i="3"/>
  <c r="R1788" i="3"/>
  <c r="I1789" i="3"/>
  <c r="N1789" i="3" s="1"/>
  <c r="D1789" i="3"/>
  <c r="F1789" i="3"/>
  <c r="G1789" i="3"/>
  <c r="P1789" i="3"/>
  <c r="R1789" i="3"/>
  <c r="I1790" i="3"/>
  <c r="N1790" i="3" s="1"/>
  <c r="D1790" i="3"/>
  <c r="F1790" i="3"/>
  <c r="G1790" i="3"/>
  <c r="P1790" i="3"/>
  <c r="R1790" i="3"/>
  <c r="I1791" i="3"/>
  <c r="N1791" i="3" s="1"/>
  <c r="D1791" i="3"/>
  <c r="F1791" i="3"/>
  <c r="G1791" i="3"/>
  <c r="P1791" i="3"/>
  <c r="R1791" i="3"/>
  <c r="I1792" i="3"/>
  <c r="N1792" i="3" s="1"/>
  <c r="D1792" i="3"/>
  <c r="F1792" i="3"/>
  <c r="G1792" i="3"/>
  <c r="P1792" i="3"/>
  <c r="R1792" i="3"/>
  <c r="I1793" i="3"/>
  <c r="N1793" i="3" s="1"/>
  <c r="D1793" i="3"/>
  <c r="F1793" i="3"/>
  <c r="G1793" i="3"/>
  <c r="P1793" i="3"/>
  <c r="R1793" i="3"/>
  <c r="I1794" i="3"/>
  <c r="N1794" i="3" s="1"/>
  <c r="D1794" i="3"/>
  <c r="F1794" i="3"/>
  <c r="G1794" i="3"/>
  <c r="P1794" i="3"/>
  <c r="R1794" i="3"/>
  <c r="I1795" i="3"/>
  <c r="N1795" i="3" s="1"/>
  <c r="D1795" i="3"/>
  <c r="F1795" i="3"/>
  <c r="G1795" i="3"/>
  <c r="P1795" i="3"/>
  <c r="R1795" i="3"/>
  <c r="I1796" i="3"/>
  <c r="N1796" i="3" s="1"/>
  <c r="D1796" i="3"/>
  <c r="F1796" i="3"/>
  <c r="G1796" i="3"/>
  <c r="P1796" i="3"/>
  <c r="R1796" i="3"/>
  <c r="I1797" i="3"/>
  <c r="N1797" i="3" s="1"/>
  <c r="D1797" i="3"/>
  <c r="F1797" i="3"/>
  <c r="G1797" i="3"/>
  <c r="P1797" i="3"/>
  <c r="R1797" i="3"/>
  <c r="I1798" i="3"/>
  <c r="N1798" i="3" s="1"/>
  <c r="D1798" i="3"/>
  <c r="F1798" i="3"/>
  <c r="G1798" i="3"/>
  <c r="P1798" i="3"/>
  <c r="R1798" i="3"/>
  <c r="I1799" i="3"/>
  <c r="N1799" i="3" s="1"/>
  <c r="D1799" i="3"/>
  <c r="F1799" i="3"/>
  <c r="G1799" i="3"/>
  <c r="P1799" i="3"/>
  <c r="R1799" i="3"/>
  <c r="I1800" i="3"/>
  <c r="N1800" i="3" s="1"/>
  <c r="D1800" i="3"/>
  <c r="F1800" i="3"/>
  <c r="G1800" i="3"/>
  <c r="P1800" i="3"/>
  <c r="R1800" i="3"/>
  <c r="I1801" i="3"/>
  <c r="N1801" i="3" s="1"/>
  <c r="D1801" i="3"/>
  <c r="F1801" i="3"/>
  <c r="G1801" i="3"/>
  <c r="P1801" i="3"/>
  <c r="R1801" i="3"/>
  <c r="I1802" i="3"/>
  <c r="N1802" i="3" s="1"/>
  <c r="D1802" i="3"/>
  <c r="F1802" i="3"/>
  <c r="G1802" i="3"/>
  <c r="P1802" i="3"/>
  <c r="R1802" i="3"/>
  <c r="I1803" i="3"/>
  <c r="N1803" i="3" s="1"/>
  <c r="D1803" i="3"/>
  <c r="F1803" i="3"/>
  <c r="G1803" i="3"/>
  <c r="P1803" i="3"/>
  <c r="R1803" i="3"/>
  <c r="I1804" i="3"/>
  <c r="N1804" i="3" s="1"/>
  <c r="D1804" i="3"/>
  <c r="F1804" i="3"/>
  <c r="G1804" i="3"/>
  <c r="P1804" i="3"/>
  <c r="R1804" i="3"/>
  <c r="I1805" i="3"/>
  <c r="N1805" i="3" s="1"/>
  <c r="D1805" i="3"/>
  <c r="F1805" i="3"/>
  <c r="G1805" i="3"/>
  <c r="P1805" i="3"/>
  <c r="R1805" i="3"/>
  <c r="I1806" i="3"/>
  <c r="N1806" i="3" s="1"/>
  <c r="D1806" i="3"/>
  <c r="F1806" i="3"/>
  <c r="G1806" i="3"/>
  <c r="P1806" i="3"/>
  <c r="R1806" i="3"/>
  <c r="I1807" i="3"/>
  <c r="N1807" i="3" s="1"/>
  <c r="D1807" i="3"/>
  <c r="F1807" i="3"/>
  <c r="G1807" i="3"/>
  <c r="P1807" i="3"/>
  <c r="R1807" i="3"/>
  <c r="I1808" i="3"/>
  <c r="N1808" i="3" s="1"/>
  <c r="D1808" i="3"/>
  <c r="F1808" i="3"/>
  <c r="G1808" i="3"/>
  <c r="P1808" i="3"/>
  <c r="R1808" i="3"/>
  <c r="I1809" i="3"/>
  <c r="N1809" i="3" s="1"/>
  <c r="D1809" i="3"/>
  <c r="F1809" i="3"/>
  <c r="G1809" i="3"/>
  <c r="P1809" i="3"/>
  <c r="R1809" i="3"/>
  <c r="I1810" i="3"/>
  <c r="N1810" i="3" s="1"/>
  <c r="D1810" i="3"/>
  <c r="F1810" i="3"/>
  <c r="G1810" i="3"/>
  <c r="P1810" i="3"/>
  <c r="R1810" i="3"/>
  <c r="I1811" i="3"/>
  <c r="N1811" i="3" s="1"/>
  <c r="D1811" i="3"/>
  <c r="F1811" i="3"/>
  <c r="G1811" i="3"/>
  <c r="P1811" i="3"/>
  <c r="R1811" i="3"/>
  <c r="I1812" i="3"/>
  <c r="N1812" i="3" s="1"/>
  <c r="D1812" i="3"/>
  <c r="F1812" i="3"/>
  <c r="G1812" i="3"/>
  <c r="P1812" i="3"/>
  <c r="R1812" i="3"/>
  <c r="I1813" i="3"/>
  <c r="N1813" i="3" s="1"/>
  <c r="D1813" i="3"/>
  <c r="F1813" i="3"/>
  <c r="G1813" i="3"/>
  <c r="P1813" i="3"/>
  <c r="R1813" i="3"/>
  <c r="I1814" i="3"/>
  <c r="N1814" i="3" s="1"/>
  <c r="D1814" i="3"/>
  <c r="F1814" i="3"/>
  <c r="G1814" i="3"/>
  <c r="P1814" i="3"/>
  <c r="R1814" i="3"/>
  <c r="I1815" i="3"/>
  <c r="N1815" i="3" s="1"/>
  <c r="D1815" i="3"/>
  <c r="F1815" i="3"/>
  <c r="G1815" i="3"/>
  <c r="P1815" i="3"/>
  <c r="R1815" i="3"/>
  <c r="I1816" i="3"/>
  <c r="N1816" i="3" s="1"/>
  <c r="D1816" i="3"/>
  <c r="F1816" i="3"/>
  <c r="G1816" i="3"/>
  <c r="P1816" i="3"/>
  <c r="R1816" i="3"/>
  <c r="I1817" i="3"/>
  <c r="N1817" i="3" s="1"/>
  <c r="D1817" i="3"/>
  <c r="F1817" i="3"/>
  <c r="G1817" i="3"/>
  <c r="P1817" i="3"/>
  <c r="R1817" i="3"/>
  <c r="I1818" i="3"/>
  <c r="N1818" i="3" s="1"/>
  <c r="D1818" i="3"/>
  <c r="F1818" i="3"/>
  <c r="G1818" i="3"/>
  <c r="P1818" i="3"/>
  <c r="R1818" i="3"/>
  <c r="I1819" i="3"/>
  <c r="N1819" i="3" s="1"/>
  <c r="D1819" i="3"/>
  <c r="F1819" i="3"/>
  <c r="G1819" i="3"/>
  <c r="P1819" i="3"/>
  <c r="R1819" i="3"/>
  <c r="I1820" i="3"/>
  <c r="N1820" i="3" s="1"/>
  <c r="D1820" i="3"/>
  <c r="F1820" i="3"/>
  <c r="G1820" i="3"/>
  <c r="P1820" i="3"/>
  <c r="R1820" i="3"/>
  <c r="I1821" i="3"/>
  <c r="N1821" i="3" s="1"/>
  <c r="D1821" i="3"/>
  <c r="F1821" i="3"/>
  <c r="G1821" i="3"/>
  <c r="P1821" i="3"/>
  <c r="R1821" i="3"/>
  <c r="I1822" i="3"/>
  <c r="N1822" i="3" s="1"/>
  <c r="D1822" i="3"/>
  <c r="F1822" i="3"/>
  <c r="G1822" i="3"/>
  <c r="P1822" i="3"/>
  <c r="R1822" i="3"/>
  <c r="I1823" i="3"/>
  <c r="N1823" i="3" s="1"/>
  <c r="D1823" i="3"/>
  <c r="F1823" i="3"/>
  <c r="G1823" i="3"/>
  <c r="P1823" i="3"/>
  <c r="R1823" i="3"/>
  <c r="I1824" i="3"/>
  <c r="N1824" i="3" s="1"/>
  <c r="D1824" i="3"/>
  <c r="F1824" i="3"/>
  <c r="G1824" i="3"/>
  <c r="P1824" i="3"/>
  <c r="R1824" i="3"/>
  <c r="I1825" i="3"/>
  <c r="N1825" i="3" s="1"/>
  <c r="D1825" i="3"/>
  <c r="F1825" i="3"/>
  <c r="G1825" i="3"/>
  <c r="P1825" i="3"/>
  <c r="R1825" i="3"/>
  <c r="I1826" i="3"/>
  <c r="N1826" i="3" s="1"/>
  <c r="D1826" i="3"/>
  <c r="F1826" i="3"/>
  <c r="G1826" i="3"/>
  <c r="P1826" i="3"/>
  <c r="R1826" i="3"/>
  <c r="I1827" i="3"/>
  <c r="N1827" i="3" s="1"/>
  <c r="D1827" i="3"/>
  <c r="F1827" i="3"/>
  <c r="G1827" i="3"/>
  <c r="P1827" i="3"/>
  <c r="R1827" i="3"/>
  <c r="I1828" i="3"/>
  <c r="N1828" i="3" s="1"/>
  <c r="D1828" i="3"/>
  <c r="F1828" i="3"/>
  <c r="G1828" i="3"/>
  <c r="P1828" i="3"/>
  <c r="R1828" i="3"/>
  <c r="I1829" i="3"/>
  <c r="N1829" i="3" s="1"/>
  <c r="D1829" i="3"/>
  <c r="F1829" i="3"/>
  <c r="G1829" i="3"/>
  <c r="P1829" i="3"/>
  <c r="R1829" i="3"/>
  <c r="I1830" i="3"/>
  <c r="N1830" i="3" s="1"/>
  <c r="D1830" i="3"/>
  <c r="F1830" i="3"/>
  <c r="G1830" i="3"/>
  <c r="P1830" i="3"/>
  <c r="R1830" i="3"/>
  <c r="I1831" i="3"/>
  <c r="N1831" i="3" s="1"/>
  <c r="D1831" i="3"/>
  <c r="F1831" i="3"/>
  <c r="G1831" i="3"/>
  <c r="P1831" i="3"/>
  <c r="R1831" i="3"/>
  <c r="I1832" i="3"/>
  <c r="N1832" i="3" s="1"/>
  <c r="D1832" i="3"/>
  <c r="F1832" i="3"/>
  <c r="G1832" i="3"/>
  <c r="P1832" i="3"/>
  <c r="R1832" i="3"/>
  <c r="I1833" i="3"/>
  <c r="N1833" i="3" s="1"/>
  <c r="D1833" i="3"/>
  <c r="F1833" i="3"/>
  <c r="G1833" i="3"/>
  <c r="P1833" i="3"/>
  <c r="R1833" i="3"/>
  <c r="I1834" i="3"/>
  <c r="N1834" i="3" s="1"/>
  <c r="D1834" i="3"/>
  <c r="F1834" i="3"/>
  <c r="G1834" i="3"/>
  <c r="P1834" i="3"/>
  <c r="R1834" i="3"/>
  <c r="I1835" i="3"/>
  <c r="N1835" i="3" s="1"/>
  <c r="D1835" i="3"/>
  <c r="F1835" i="3"/>
  <c r="G1835" i="3"/>
  <c r="P1835" i="3"/>
  <c r="R1835" i="3"/>
  <c r="I1836" i="3"/>
  <c r="N1836" i="3" s="1"/>
  <c r="D1836" i="3"/>
  <c r="F1836" i="3"/>
  <c r="G1836" i="3"/>
  <c r="P1836" i="3"/>
  <c r="R1836" i="3"/>
  <c r="I1837" i="3"/>
  <c r="N1837" i="3" s="1"/>
  <c r="D1837" i="3"/>
  <c r="F1837" i="3"/>
  <c r="G1837" i="3"/>
  <c r="P1837" i="3"/>
  <c r="R1837" i="3"/>
  <c r="I1838" i="3"/>
  <c r="N1838" i="3" s="1"/>
  <c r="D1838" i="3"/>
  <c r="F1838" i="3"/>
  <c r="G1838" i="3"/>
  <c r="P1838" i="3"/>
  <c r="R1838" i="3"/>
  <c r="I1839" i="3"/>
  <c r="N1839" i="3" s="1"/>
  <c r="D1839" i="3"/>
  <c r="F1839" i="3"/>
  <c r="G1839" i="3"/>
  <c r="P1839" i="3"/>
  <c r="R1839" i="3"/>
  <c r="I1840" i="3"/>
  <c r="N1840" i="3" s="1"/>
  <c r="D1840" i="3"/>
  <c r="F1840" i="3"/>
  <c r="G1840" i="3"/>
  <c r="P1840" i="3"/>
  <c r="R1840" i="3"/>
  <c r="I1841" i="3"/>
  <c r="N1841" i="3" s="1"/>
  <c r="D1841" i="3"/>
  <c r="F1841" i="3"/>
  <c r="G1841" i="3"/>
  <c r="P1841" i="3"/>
  <c r="R1841" i="3"/>
  <c r="I1842" i="3"/>
  <c r="N1842" i="3" s="1"/>
  <c r="D1842" i="3"/>
  <c r="F1842" i="3"/>
  <c r="G1842" i="3"/>
  <c r="P1842" i="3"/>
  <c r="R1842" i="3"/>
  <c r="I1843" i="3"/>
  <c r="N1843" i="3" s="1"/>
  <c r="D1843" i="3"/>
  <c r="F1843" i="3"/>
  <c r="G1843" i="3"/>
  <c r="P1843" i="3"/>
  <c r="R1843" i="3"/>
  <c r="I1844" i="3"/>
  <c r="N1844" i="3" s="1"/>
  <c r="D1844" i="3"/>
  <c r="F1844" i="3"/>
  <c r="G1844" i="3"/>
  <c r="P1844" i="3"/>
  <c r="R1844" i="3"/>
  <c r="I1845" i="3"/>
  <c r="N1845" i="3" s="1"/>
  <c r="D1845" i="3"/>
  <c r="F1845" i="3"/>
  <c r="G1845" i="3"/>
  <c r="P1845" i="3"/>
  <c r="R1845" i="3"/>
  <c r="I1846" i="3"/>
  <c r="N1846" i="3" s="1"/>
  <c r="D1846" i="3"/>
  <c r="F1846" i="3"/>
  <c r="G1846" i="3"/>
  <c r="P1846" i="3"/>
  <c r="R1846" i="3"/>
  <c r="I1847" i="3"/>
  <c r="N1847" i="3" s="1"/>
  <c r="D1847" i="3"/>
  <c r="F1847" i="3"/>
  <c r="G1847" i="3"/>
  <c r="P1847" i="3"/>
  <c r="R1847" i="3"/>
  <c r="I1848" i="3"/>
  <c r="N1848" i="3" s="1"/>
  <c r="D1848" i="3"/>
  <c r="F1848" i="3"/>
  <c r="G1848" i="3"/>
  <c r="P1848" i="3"/>
  <c r="R1848" i="3"/>
  <c r="I1849" i="3"/>
  <c r="N1849" i="3" s="1"/>
  <c r="D1849" i="3"/>
  <c r="F1849" i="3"/>
  <c r="G1849" i="3"/>
  <c r="P1849" i="3"/>
  <c r="R1849" i="3"/>
  <c r="I1850" i="3"/>
  <c r="N1850" i="3" s="1"/>
  <c r="D1850" i="3"/>
  <c r="F1850" i="3"/>
  <c r="G1850" i="3"/>
  <c r="P1850" i="3"/>
  <c r="R1850" i="3"/>
  <c r="I1851" i="3"/>
  <c r="N1851" i="3" s="1"/>
  <c r="D1851" i="3"/>
  <c r="F1851" i="3"/>
  <c r="G1851" i="3"/>
  <c r="P1851" i="3"/>
  <c r="R1851" i="3"/>
  <c r="I1852" i="3"/>
  <c r="N1852" i="3" s="1"/>
  <c r="D1852" i="3"/>
  <c r="F1852" i="3"/>
  <c r="G1852" i="3"/>
  <c r="P1852" i="3"/>
  <c r="R1852" i="3"/>
  <c r="I1853" i="3"/>
  <c r="N1853" i="3" s="1"/>
  <c r="D1853" i="3"/>
  <c r="F1853" i="3"/>
  <c r="G1853" i="3"/>
  <c r="P1853" i="3"/>
  <c r="R1853" i="3"/>
  <c r="I1854" i="3"/>
  <c r="N1854" i="3" s="1"/>
  <c r="D1854" i="3"/>
  <c r="F1854" i="3"/>
  <c r="G1854" i="3"/>
  <c r="P1854" i="3"/>
  <c r="R1854" i="3"/>
  <c r="I1855" i="3"/>
  <c r="N1855" i="3" s="1"/>
  <c r="D1855" i="3"/>
  <c r="F1855" i="3"/>
  <c r="G1855" i="3"/>
  <c r="P1855" i="3"/>
  <c r="R1855" i="3"/>
  <c r="I1856" i="3"/>
  <c r="N1856" i="3" s="1"/>
  <c r="D1856" i="3"/>
  <c r="F1856" i="3"/>
  <c r="G1856" i="3"/>
  <c r="P1856" i="3"/>
  <c r="R1856" i="3"/>
  <c r="I1857" i="3"/>
  <c r="N1857" i="3" s="1"/>
  <c r="D1857" i="3"/>
  <c r="F1857" i="3"/>
  <c r="G1857" i="3"/>
  <c r="P1857" i="3"/>
  <c r="R1857" i="3"/>
  <c r="I1858" i="3"/>
  <c r="N1858" i="3" s="1"/>
  <c r="D1858" i="3"/>
  <c r="F1858" i="3"/>
  <c r="G1858" i="3"/>
  <c r="P1858" i="3"/>
  <c r="R1858" i="3"/>
  <c r="I1859" i="3"/>
  <c r="N1859" i="3" s="1"/>
  <c r="D1859" i="3"/>
  <c r="F1859" i="3"/>
  <c r="G1859" i="3"/>
  <c r="P1859" i="3"/>
  <c r="R1859" i="3"/>
  <c r="I1860" i="3"/>
  <c r="N1860" i="3" s="1"/>
  <c r="D1860" i="3"/>
  <c r="F1860" i="3"/>
  <c r="G1860" i="3"/>
  <c r="P1860" i="3"/>
  <c r="R1860" i="3"/>
  <c r="I1861" i="3"/>
  <c r="N1861" i="3" s="1"/>
  <c r="D1861" i="3"/>
  <c r="F1861" i="3"/>
  <c r="G1861" i="3"/>
  <c r="P1861" i="3"/>
  <c r="R1861" i="3"/>
  <c r="S1799" i="3" l="1"/>
  <c r="S1719" i="3"/>
  <c r="S1711" i="3"/>
  <c r="H1860" i="3"/>
  <c r="H1858" i="3"/>
  <c r="H1852" i="3"/>
  <c r="H1850" i="3"/>
  <c r="H1844" i="3"/>
  <c r="H1842" i="3"/>
  <c r="H1836" i="3"/>
  <c r="H1834" i="3"/>
  <c r="H1830" i="3"/>
  <c r="H1828" i="3"/>
  <c r="H1826" i="3"/>
  <c r="H1824" i="3"/>
  <c r="H1822" i="3"/>
  <c r="H1818" i="3"/>
  <c r="H1816" i="3"/>
  <c r="H1814" i="3"/>
  <c r="H1810" i="3"/>
  <c r="H1808" i="3"/>
  <c r="H1806" i="3"/>
  <c r="H1802" i="3"/>
  <c r="H1768" i="3"/>
  <c r="H1736" i="3"/>
  <c r="H1684" i="3"/>
  <c r="H1680" i="3"/>
  <c r="H1672" i="3"/>
  <c r="H1664" i="3"/>
  <c r="H1656" i="3"/>
  <c r="H1648" i="3"/>
  <c r="H1636" i="3"/>
  <c r="H1632" i="3"/>
  <c r="H1616" i="3"/>
  <c r="H1600" i="3"/>
  <c r="H1584" i="3"/>
  <c r="H1576" i="3"/>
  <c r="H1568" i="3"/>
  <c r="H1560" i="3"/>
  <c r="H1552" i="3"/>
  <c r="H1540" i="3"/>
  <c r="H1536" i="3"/>
  <c r="S1526" i="3"/>
  <c r="H1789" i="3"/>
  <c r="H1781" i="3"/>
  <c r="H1773" i="3"/>
  <c r="H1765" i="3"/>
  <c r="H1749" i="3"/>
  <c r="H1741" i="3"/>
  <c r="H1717" i="3"/>
  <c r="H1669" i="3"/>
  <c r="U1861" i="3"/>
  <c r="Q1861" i="3"/>
  <c r="S1861" i="3"/>
  <c r="U1859" i="3"/>
  <c r="Q1859" i="3"/>
  <c r="U1857" i="3"/>
  <c r="Q1857" i="3"/>
  <c r="S1857" i="3"/>
  <c r="U1855" i="3"/>
  <c r="Q1855" i="3"/>
  <c r="S1855" i="3"/>
  <c r="U1853" i="3"/>
  <c r="S1853" i="3"/>
  <c r="Q1853" i="3"/>
  <c r="S1851" i="3"/>
  <c r="Q1851" i="3"/>
  <c r="U1851" i="3"/>
  <c r="U1849" i="3"/>
  <c r="Q1849" i="3"/>
  <c r="S1849" i="3"/>
  <c r="S1847" i="3"/>
  <c r="Q1847" i="3"/>
  <c r="U1847" i="3"/>
  <c r="U1845" i="3"/>
  <c r="Q1845" i="3"/>
  <c r="S1845" i="3"/>
  <c r="S1843" i="3"/>
  <c r="Q1843" i="3"/>
  <c r="U1843" i="3"/>
  <c r="U1841" i="3"/>
  <c r="Q1841" i="3"/>
  <c r="S1841" i="3"/>
  <c r="U1839" i="3"/>
  <c r="Q1839" i="3"/>
  <c r="S1839" i="3"/>
  <c r="U1837" i="3"/>
  <c r="Q1837" i="3"/>
  <c r="S1837" i="3"/>
  <c r="U1835" i="3"/>
  <c r="S1835" i="3"/>
  <c r="Q1835" i="3"/>
  <c r="U1833" i="3"/>
  <c r="S1833" i="3"/>
  <c r="Q1833" i="3"/>
  <c r="S1831" i="3"/>
  <c r="Q1831" i="3"/>
  <c r="U1831" i="3"/>
  <c r="Q1829" i="3"/>
  <c r="S1829" i="3"/>
  <c r="U1829" i="3"/>
  <c r="S1827" i="3"/>
  <c r="Q1827" i="3"/>
  <c r="U1827" i="3"/>
  <c r="U1825" i="3"/>
  <c r="Q1825" i="3"/>
  <c r="S1825" i="3"/>
  <c r="S1823" i="3"/>
  <c r="Q1823" i="3"/>
  <c r="U1823" i="3"/>
  <c r="U1821" i="3"/>
  <c r="Q1821" i="3"/>
  <c r="S1821" i="3"/>
  <c r="S1819" i="3"/>
  <c r="Q1819" i="3"/>
  <c r="U1819" i="3"/>
  <c r="U1817" i="3"/>
  <c r="S1817" i="3"/>
  <c r="Q1817" i="3"/>
  <c r="U1815" i="3"/>
  <c r="Q1815" i="3"/>
  <c r="S1815" i="3"/>
  <c r="U1813" i="3"/>
  <c r="Q1813" i="3"/>
  <c r="S1813" i="3"/>
  <c r="S1811" i="3"/>
  <c r="Q1811" i="3"/>
  <c r="U1811" i="3"/>
  <c r="U1809" i="3"/>
  <c r="Q1809" i="3"/>
  <c r="S1809" i="3"/>
  <c r="S1807" i="3"/>
  <c r="U1807" i="3"/>
  <c r="Q1807" i="3"/>
  <c r="U1805" i="3"/>
  <c r="Q1805" i="3"/>
  <c r="S1805" i="3"/>
  <c r="S1803" i="3"/>
  <c r="Q1803" i="3"/>
  <c r="U1803" i="3"/>
  <c r="U1801" i="3"/>
  <c r="S1801" i="3"/>
  <c r="Q1801" i="3"/>
  <c r="U1799" i="3"/>
  <c r="Q1799" i="3"/>
  <c r="U1797" i="3"/>
  <c r="Q1797" i="3"/>
  <c r="S1797" i="3"/>
  <c r="U1795" i="3"/>
  <c r="Q1795" i="3"/>
  <c r="S1793" i="3"/>
  <c r="Q1793" i="3"/>
  <c r="U1793" i="3"/>
  <c r="U1791" i="3"/>
  <c r="Q1791" i="3"/>
  <c r="S1791" i="3"/>
  <c r="S1789" i="3"/>
  <c r="Q1789" i="3"/>
  <c r="U1789" i="3"/>
  <c r="U1787" i="3"/>
  <c r="Q1787" i="3"/>
  <c r="S1787" i="3"/>
  <c r="U1785" i="3"/>
  <c r="S1785" i="3"/>
  <c r="Q1785" i="3"/>
  <c r="H1784" i="3"/>
  <c r="U1783" i="3"/>
  <c r="Q1783" i="3"/>
  <c r="S1783" i="3"/>
  <c r="S1781" i="3"/>
  <c r="U1781" i="3"/>
  <c r="Q1781" i="3"/>
  <c r="U1779" i="3"/>
  <c r="S1779" i="3"/>
  <c r="Q1779" i="3"/>
  <c r="Q1777" i="3"/>
  <c r="S1777" i="3"/>
  <c r="U1777" i="3"/>
  <c r="U1775" i="3"/>
  <c r="Q1775" i="3"/>
  <c r="S1775" i="3"/>
  <c r="U1773" i="3"/>
  <c r="S1773" i="3"/>
  <c r="Q1773" i="3"/>
  <c r="U1771" i="3"/>
  <c r="S1771" i="3"/>
  <c r="Q1771" i="3"/>
  <c r="S1769" i="3"/>
  <c r="U1769" i="3"/>
  <c r="Q1769" i="3"/>
  <c r="U1767" i="3"/>
  <c r="S1767" i="3"/>
  <c r="Q1767" i="3"/>
  <c r="S1765" i="3"/>
  <c r="U1765" i="3"/>
  <c r="Q1765" i="3"/>
  <c r="U1763" i="3"/>
  <c r="Q1763" i="3"/>
  <c r="S1763" i="3"/>
  <c r="Q1761" i="3"/>
  <c r="S1761" i="3"/>
  <c r="U1761" i="3"/>
  <c r="U1759" i="3"/>
  <c r="Q1759" i="3"/>
  <c r="S1759" i="3"/>
  <c r="Q1757" i="3"/>
  <c r="U1757" i="3"/>
  <c r="S1757" i="3"/>
  <c r="U1755" i="3"/>
  <c r="Q1755" i="3"/>
  <c r="S1755" i="3"/>
  <c r="Q1753" i="3"/>
  <c r="S1753" i="3"/>
  <c r="U1753" i="3"/>
  <c r="U1751" i="3"/>
  <c r="S1751" i="3"/>
  <c r="Q1751" i="3"/>
  <c r="S1749" i="3"/>
  <c r="U1749" i="3"/>
  <c r="Q1749" i="3"/>
  <c r="U1747" i="3"/>
  <c r="Q1747" i="3"/>
  <c r="S1747" i="3"/>
  <c r="S1745" i="3"/>
  <c r="Q1745" i="3"/>
  <c r="U1745" i="3"/>
  <c r="U1743" i="3"/>
  <c r="S1743" i="3"/>
  <c r="Q1743" i="3"/>
  <c r="S1741" i="3"/>
  <c r="Q1741" i="3"/>
  <c r="U1741" i="3"/>
  <c r="U1739" i="3"/>
  <c r="Q1739" i="3"/>
  <c r="S1739" i="3"/>
  <c r="S1737" i="3"/>
  <c r="Q1737" i="3"/>
  <c r="U1737" i="3"/>
  <c r="U1735" i="3"/>
  <c r="Q1735" i="3"/>
  <c r="S1735" i="3"/>
  <c r="Q1733" i="3"/>
  <c r="S1733" i="3"/>
  <c r="U1733" i="3"/>
  <c r="Q1731" i="3"/>
  <c r="S1731" i="3"/>
  <c r="U1731" i="3"/>
  <c r="U1729" i="3"/>
  <c r="Q1729" i="3"/>
  <c r="S1729" i="3"/>
  <c r="S1727" i="3"/>
  <c r="U1727" i="3"/>
  <c r="Q1727" i="3"/>
  <c r="U1725" i="3"/>
  <c r="Q1725" i="3"/>
  <c r="S1725" i="3"/>
  <c r="U1723" i="3"/>
  <c r="S1723" i="3"/>
  <c r="Q1723" i="3"/>
  <c r="Q1721" i="3"/>
  <c r="S1721" i="3"/>
  <c r="U1721" i="3"/>
  <c r="H1720" i="3"/>
  <c r="U1719" i="3"/>
  <c r="Q1719" i="3"/>
  <c r="Q1717" i="3"/>
  <c r="S1717" i="3"/>
  <c r="U1717" i="3"/>
  <c r="S1715" i="3"/>
  <c r="U1715" i="3"/>
  <c r="Q1715" i="3"/>
  <c r="U1713" i="3"/>
  <c r="Q1713" i="3"/>
  <c r="S1713" i="3"/>
  <c r="H1712" i="3"/>
  <c r="Q1711" i="3"/>
  <c r="U1711" i="3"/>
  <c r="U1709" i="3"/>
  <c r="Q1709" i="3"/>
  <c r="S1709" i="3"/>
  <c r="U1707" i="3"/>
  <c r="Q1707" i="3"/>
  <c r="S1707" i="3"/>
  <c r="Q1705" i="3"/>
  <c r="S1705" i="3"/>
  <c r="U1705" i="3"/>
  <c r="S1703" i="3"/>
  <c r="Q1703" i="3"/>
  <c r="U1703" i="3"/>
  <c r="S1701" i="3"/>
  <c r="U1701" i="3"/>
  <c r="Q1701" i="3"/>
  <c r="U1699" i="3"/>
  <c r="Q1699" i="3"/>
  <c r="S1699" i="3"/>
  <c r="U1697" i="3"/>
  <c r="Q1697" i="3"/>
  <c r="S1697" i="3"/>
  <c r="U1695" i="3"/>
  <c r="Q1695" i="3"/>
  <c r="S1695" i="3"/>
  <c r="U1693" i="3"/>
  <c r="S1693" i="3"/>
  <c r="Q1693" i="3"/>
  <c r="U1691" i="3"/>
  <c r="Q1691" i="3"/>
  <c r="S1691" i="3"/>
  <c r="S1689" i="3"/>
  <c r="U1689" i="3"/>
  <c r="Q1689" i="3"/>
  <c r="U1687" i="3"/>
  <c r="Q1687" i="3"/>
  <c r="S1687" i="3"/>
  <c r="Q1685" i="3"/>
  <c r="U1685" i="3"/>
  <c r="S1685" i="3"/>
  <c r="U1683" i="3"/>
  <c r="Q1683" i="3"/>
  <c r="S1681" i="3"/>
  <c r="U1681" i="3"/>
  <c r="Q1681" i="3"/>
  <c r="Q1679" i="3"/>
  <c r="U1679" i="3"/>
  <c r="U1677" i="3"/>
  <c r="S1677" i="3"/>
  <c r="Q1677" i="3"/>
  <c r="U1675" i="3"/>
  <c r="S1675" i="3"/>
  <c r="Q1675" i="3"/>
  <c r="S1673" i="3"/>
  <c r="U1673" i="3"/>
  <c r="Q1673" i="3"/>
  <c r="U1671" i="3"/>
  <c r="Q1671" i="3"/>
  <c r="Q1669" i="3"/>
  <c r="U1669" i="3"/>
  <c r="S1669" i="3"/>
  <c r="U1667" i="3"/>
  <c r="S1667" i="3"/>
  <c r="Q1667" i="3"/>
  <c r="U1665" i="3"/>
  <c r="Q1665" i="3"/>
  <c r="S1665" i="3"/>
  <c r="U1663" i="3"/>
  <c r="Q1663" i="3"/>
  <c r="U1661" i="3"/>
  <c r="Q1661" i="3"/>
  <c r="S1661" i="3"/>
  <c r="U1659" i="3"/>
  <c r="Q1659" i="3"/>
  <c r="S1659" i="3"/>
  <c r="Q1657" i="3"/>
  <c r="S1657" i="3"/>
  <c r="U1657" i="3"/>
  <c r="U1655" i="3"/>
  <c r="S1655" i="3"/>
  <c r="Q1655" i="3"/>
  <c r="S1653" i="3"/>
  <c r="Q1653" i="3"/>
  <c r="U1653" i="3"/>
  <c r="U1651" i="3"/>
  <c r="Q1651" i="3"/>
  <c r="S1651" i="3"/>
  <c r="U1649" i="3"/>
  <c r="Q1649" i="3"/>
  <c r="S1649" i="3"/>
  <c r="U1647" i="3"/>
  <c r="Q1647" i="3"/>
  <c r="U1645" i="3"/>
  <c r="Q1645" i="3"/>
  <c r="S1645" i="3"/>
  <c r="U1643" i="3"/>
  <c r="S1643" i="3"/>
  <c r="Q1643" i="3"/>
  <c r="Q1641" i="3"/>
  <c r="S1641" i="3"/>
  <c r="U1641" i="3"/>
  <c r="U1639" i="3"/>
  <c r="Q1639" i="3"/>
  <c r="S1639" i="3"/>
  <c r="U1637" i="3"/>
  <c r="S1637" i="3"/>
  <c r="Q1637" i="3"/>
  <c r="U1635" i="3"/>
  <c r="Q1635" i="3"/>
  <c r="U1633" i="3"/>
  <c r="Q1633" i="3"/>
  <c r="S1633" i="3"/>
  <c r="U1631" i="3"/>
  <c r="Q1631" i="3"/>
  <c r="U1629" i="3"/>
  <c r="S1629" i="3"/>
  <c r="Q1629" i="3"/>
  <c r="U1627" i="3"/>
  <c r="S1627" i="3"/>
  <c r="Q1627" i="3"/>
  <c r="S1625" i="3"/>
  <c r="U1625" i="3"/>
  <c r="Q1625" i="3"/>
  <c r="U1623" i="3"/>
  <c r="Q1623" i="3"/>
  <c r="S1623" i="3"/>
  <c r="U1621" i="3"/>
  <c r="Q1621" i="3"/>
  <c r="S1621" i="3"/>
  <c r="U1619" i="3"/>
  <c r="S1619" i="3"/>
  <c r="Q1619" i="3"/>
  <c r="S1617" i="3"/>
  <c r="Q1617" i="3"/>
  <c r="U1617" i="3"/>
  <c r="Q1615" i="3"/>
  <c r="U1615" i="3"/>
  <c r="U1613" i="3"/>
  <c r="S1613" i="3"/>
  <c r="Q1613" i="3"/>
  <c r="S1611" i="3"/>
  <c r="U1611" i="3"/>
  <c r="Q1611" i="3"/>
  <c r="S1609" i="3"/>
  <c r="U1609" i="3"/>
  <c r="Q1609" i="3"/>
  <c r="U1607" i="3"/>
  <c r="S1607" i="3"/>
  <c r="Q1607" i="3"/>
  <c r="U1605" i="3"/>
  <c r="Q1605" i="3"/>
  <c r="S1605" i="3"/>
  <c r="U1603" i="3"/>
  <c r="S1603" i="3"/>
  <c r="Q1603" i="3"/>
  <c r="U1601" i="3"/>
  <c r="Q1601" i="3"/>
  <c r="S1601" i="3"/>
  <c r="U1599" i="3"/>
  <c r="Q1599" i="3"/>
  <c r="U1597" i="3"/>
  <c r="Q1597" i="3"/>
  <c r="S1597" i="3"/>
  <c r="U1595" i="3"/>
  <c r="S1595" i="3"/>
  <c r="Q1595" i="3"/>
  <c r="Q1593" i="3"/>
  <c r="S1593" i="3"/>
  <c r="U1593" i="3"/>
  <c r="U1591" i="3"/>
  <c r="Q1591" i="3"/>
  <c r="S1591" i="3"/>
  <c r="Q1589" i="3"/>
  <c r="S1589" i="3"/>
  <c r="U1589" i="3"/>
  <c r="Q1587" i="3"/>
  <c r="S1587" i="3"/>
  <c r="U1587" i="3"/>
  <c r="U1585" i="3"/>
  <c r="Q1585" i="3"/>
  <c r="S1585" i="3"/>
  <c r="U1583" i="3"/>
  <c r="Q1583" i="3"/>
  <c r="U1581" i="3"/>
  <c r="Q1581" i="3"/>
  <c r="S1581" i="3"/>
  <c r="Q1579" i="3"/>
  <c r="S1579" i="3"/>
  <c r="U1579" i="3"/>
  <c r="Q1577" i="3"/>
  <c r="S1577" i="3"/>
  <c r="U1577" i="3"/>
  <c r="U1575" i="3"/>
  <c r="S1575" i="3"/>
  <c r="Q1575" i="3"/>
  <c r="U1573" i="3"/>
  <c r="Q1573" i="3"/>
  <c r="S1573" i="3"/>
  <c r="U1571" i="3"/>
  <c r="Q1571" i="3"/>
  <c r="S1571" i="3"/>
  <c r="U1569" i="3"/>
  <c r="S1569" i="3"/>
  <c r="Q1569" i="3"/>
  <c r="U1567" i="3"/>
  <c r="Q1567" i="3"/>
  <c r="U1565" i="3"/>
  <c r="S1565" i="3"/>
  <c r="Q1565" i="3"/>
  <c r="S1563" i="3"/>
  <c r="U1563" i="3"/>
  <c r="Q1563" i="3"/>
  <c r="S1561" i="3"/>
  <c r="U1561" i="3"/>
  <c r="Q1561" i="3"/>
  <c r="U1559" i="3"/>
  <c r="Q1559" i="3"/>
  <c r="Q1557" i="3"/>
  <c r="U1557" i="3"/>
  <c r="S1557" i="3"/>
  <c r="S1555" i="3"/>
  <c r="Q1555" i="3"/>
  <c r="U1555" i="3"/>
  <c r="U1553" i="3"/>
  <c r="S1553" i="3"/>
  <c r="Q1553" i="3"/>
  <c r="Q1551" i="3"/>
  <c r="U1551" i="3"/>
  <c r="U1549" i="3"/>
  <c r="S1549" i="3"/>
  <c r="Q1549" i="3"/>
  <c r="S1547" i="3"/>
  <c r="U1547" i="3"/>
  <c r="Q1547" i="3"/>
  <c r="S1545" i="3"/>
  <c r="U1545" i="3"/>
  <c r="Q1545" i="3"/>
  <c r="Q1543" i="3"/>
  <c r="S1543" i="3"/>
  <c r="U1543" i="3"/>
  <c r="S1541" i="3"/>
  <c r="U1541" i="3"/>
  <c r="Q1541" i="3"/>
  <c r="Q1539" i="3"/>
  <c r="S1539" i="3"/>
  <c r="U1539" i="3"/>
  <c r="U1537" i="3"/>
  <c r="Q1537" i="3"/>
  <c r="S1537" i="3"/>
  <c r="U1535" i="3"/>
  <c r="Q1535" i="3"/>
  <c r="U1533" i="3"/>
  <c r="Q1533" i="3"/>
  <c r="S1533" i="3"/>
  <c r="U1531" i="3"/>
  <c r="Q1531" i="3"/>
  <c r="S1531" i="3"/>
  <c r="Q1529" i="3"/>
  <c r="S1529" i="3"/>
  <c r="U1529" i="3"/>
  <c r="U1527" i="3"/>
  <c r="S1527" i="3"/>
  <c r="Q1527" i="3"/>
  <c r="U1525" i="3"/>
  <c r="S1525" i="3"/>
  <c r="Q1525" i="3"/>
  <c r="S1523" i="3"/>
  <c r="U1523" i="3"/>
  <c r="Q1523" i="3"/>
  <c r="S1521" i="3"/>
  <c r="U1521" i="3"/>
  <c r="Q1521" i="3"/>
  <c r="U1519" i="3"/>
  <c r="Q1519" i="3"/>
  <c r="E1860" i="3"/>
  <c r="M1860" i="3"/>
  <c r="M1858" i="3"/>
  <c r="E1858" i="3"/>
  <c r="H1856" i="3"/>
  <c r="E1856" i="3"/>
  <c r="M1856" i="3"/>
  <c r="E1854" i="3"/>
  <c r="M1854" i="3"/>
  <c r="H1854" i="3"/>
  <c r="E1852" i="3"/>
  <c r="M1852" i="3"/>
  <c r="E1850" i="3"/>
  <c r="M1850" i="3"/>
  <c r="H1848" i="3"/>
  <c r="E1848" i="3"/>
  <c r="M1848" i="3"/>
  <c r="M1846" i="3"/>
  <c r="E1846" i="3"/>
  <c r="H1846" i="3"/>
  <c r="E1844" i="3"/>
  <c r="M1844" i="3"/>
  <c r="E1842" i="3"/>
  <c r="M1842" i="3"/>
  <c r="H1840" i="3"/>
  <c r="E1840" i="3"/>
  <c r="M1840" i="3"/>
  <c r="E1838" i="3"/>
  <c r="H1838" i="3"/>
  <c r="M1838" i="3"/>
  <c r="E1836" i="3"/>
  <c r="M1836" i="3"/>
  <c r="E1834" i="3"/>
  <c r="M1834" i="3"/>
  <c r="H1832" i="3"/>
  <c r="E1832" i="3"/>
  <c r="M1832" i="3"/>
  <c r="E1830" i="3"/>
  <c r="M1830" i="3"/>
  <c r="E1828" i="3"/>
  <c r="M1828" i="3"/>
  <c r="E1826" i="3"/>
  <c r="M1826" i="3"/>
  <c r="E1824" i="3"/>
  <c r="M1824" i="3"/>
  <c r="E1822" i="3"/>
  <c r="M1822" i="3"/>
  <c r="H1820" i="3"/>
  <c r="E1820" i="3"/>
  <c r="M1820" i="3"/>
  <c r="E1818" i="3"/>
  <c r="M1818" i="3"/>
  <c r="E1816" i="3"/>
  <c r="M1816" i="3"/>
  <c r="E1814" i="3"/>
  <c r="M1814" i="3"/>
  <c r="H1812" i="3"/>
  <c r="E1812" i="3"/>
  <c r="M1812" i="3"/>
  <c r="E1810" i="3"/>
  <c r="M1810" i="3"/>
  <c r="M1808" i="3"/>
  <c r="E1808" i="3"/>
  <c r="E1806" i="3"/>
  <c r="M1806" i="3"/>
  <c r="H1804" i="3"/>
  <c r="M1804" i="3"/>
  <c r="E1804" i="3"/>
  <c r="E1802" i="3"/>
  <c r="M1802" i="3"/>
  <c r="H1800" i="3"/>
  <c r="M1800" i="3"/>
  <c r="E1800" i="3"/>
  <c r="H1798" i="3"/>
  <c r="E1798" i="3"/>
  <c r="M1798" i="3"/>
  <c r="H1796" i="3"/>
  <c r="E1796" i="3"/>
  <c r="M1796" i="3"/>
  <c r="H1794" i="3"/>
  <c r="M1794" i="3"/>
  <c r="E1794" i="3"/>
  <c r="E1792" i="3"/>
  <c r="M1792" i="3"/>
  <c r="H1792" i="3"/>
  <c r="H1790" i="3"/>
  <c r="E1790" i="3"/>
  <c r="M1790" i="3"/>
  <c r="E1788" i="3"/>
  <c r="M1788" i="3"/>
  <c r="H1788" i="3"/>
  <c r="H1786" i="3"/>
  <c r="M1786" i="3"/>
  <c r="E1786" i="3"/>
  <c r="M1784" i="3"/>
  <c r="E1784" i="3"/>
  <c r="H1782" i="3"/>
  <c r="E1782" i="3"/>
  <c r="M1782" i="3"/>
  <c r="E1780" i="3"/>
  <c r="M1780" i="3"/>
  <c r="H1780" i="3"/>
  <c r="E1778" i="3"/>
  <c r="M1778" i="3"/>
  <c r="H1778" i="3"/>
  <c r="E1776" i="3"/>
  <c r="M1776" i="3"/>
  <c r="H1776" i="3"/>
  <c r="H1774" i="3"/>
  <c r="M1774" i="3"/>
  <c r="E1774" i="3"/>
  <c r="E1772" i="3"/>
  <c r="H1772" i="3"/>
  <c r="M1772" i="3"/>
  <c r="H1770" i="3"/>
  <c r="E1770" i="3"/>
  <c r="M1770" i="3"/>
  <c r="E1768" i="3"/>
  <c r="M1768" i="3"/>
  <c r="H1766" i="3"/>
  <c r="M1766" i="3"/>
  <c r="E1766" i="3"/>
  <c r="E1764" i="3"/>
  <c r="M1764" i="3"/>
  <c r="H1764" i="3"/>
  <c r="H1762" i="3"/>
  <c r="M1762" i="3"/>
  <c r="E1762" i="3"/>
  <c r="E1760" i="3"/>
  <c r="M1760" i="3"/>
  <c r="H1760" i="3"/>
  <c r="H1758" i="3"/>
  <c r="E1758" i="3"/>
  <c r="M1758" i="3"/>
  <c r="M1756" i="3"/>
  <c r="E1756" i="3"/>
  <c r="H1756" i="3"/>
  <c r="H1754" i="3"/>
  <c r="M1754" i="3"/>
  <c r="E1754" i="3"/>
  <c r="E1752" i="3"/>
  <c r="M1752" i="3"/>
  <c r="H1752" i="3"/>
  <c r="H1750" i="3"/>
  <c r="E1750" i="3"/>
  <c r="M1750" i="3"/>
  <c r="E1748" i="3"/>
  <c r="M1748" i="3"/>
  <c r="H1748" i="3"/>
  <c r="E1746" i="3"/>
  <c r="H1746" i="3"/>
  <c r="M1746" i="3"/>
  <c r="E1744" i="3"/>
  <c r="M1744" i="3"/>
  <c r="H1744" i="3"/>
  <c r="H1742" i="3"/>
  <c r="M1742" i="3"/>
  <c r="E1742" i="3"/>
  <c r="E1740" i="3"/>
  <c r="M1740" i="3"/>
  <c r="H1740" i="3"/>
  <c r="H1738" i="3"/>
  <c r="E1738" i="3"/>
  <c r="M1738" i="3"/>
  <c r="M1736" i="3"/>
  <c r="E1736" i="3"/>
  <c r="E1734" i="3"/>
  <c r="M1734" i="3"/>
  <c r="H1734" i="3"/>
  <c r="M1732" i="3"/>
  <c r="E1732" i="3"/>
  <c r="H1732" i="3"/>
  <c r="M1730" i="3"/>
  <c r="E1730" i="3"/>
  <c r="H1730" i="3"/>
  <c r="M1728" i="3"/>
  <c r="E1728" i="3"/>
  <c r="H1728" i="3"/>
  <c r="M1726" i="3"/>
  <c r="E1726" i="3"/>
  <c r="H1726" i="3"/>
  <c r="M1724" i="3"/>
  <c r="E1724" i="3"/>
  <c r="H1724" i="3"/>
  <c r="H1722" i="3"/>
  <c r="M1722" i="3"/>
  <c r="E1722" i="3"/>
  <c r="E1720" i="3"/>
  <c r="M1720" i="3"/>
  <c r="M1718" i="3"/>
  <c r="E1718" i="3"/>
  <c r="H1718" i="3"/>
  <c r="M1716" i="3"/>
  <c r="E1716" i="3"/>
  <c r="H1716" i="3"/>
  <c r="M1714" i="3"/>
  <c r="H1714" i="3"/>
  <c r="E1714" i="3"/>
  <c r="E1712" i="3"/>
  <c r="M1712" i="3"/>
  <c r="H1710" i="3"/>
  <c r="M1710" i="3"/>
  <c r="E1710" i="3"/>
  <c r="E1708" i="3"/>
  <c r="M1708" i="3"/>
  <c r="H1708" i="3"/>
  <c r="M1706" i="3"/>
  <c r="E1706" i="3"/>
  <c r="H1706" i="3"/>
  <c r="E1704" i="3"/>
  <c r="M1704" i="3"/>
  <c r="H1704" i="3"/>
  <c r="M1702" i="3"/>
  <c r="E1702" i="3"/>
  <c r="H1702" i="3"/>
  <c r="E1700" i="3"/>
  <c r="M1700" i="3"/>
  <c r="H1700" i="3"/>
  <c r="E1698" i="3"/>
  <c r="H1698" i="3"/>
  <c r="M1698" i="3"/>
  <c r="E1696" i="3"/>
  <c r="H1696" i="3"/>
  <c r="M1696" i="3"/>
  <c r="H1694" i="3"/>
  <c r="E1694" i="3"/>
  <c r="M1694" i="3"/>
  <c r="M1692" i="3"/>
  <c r="H1692" i="3"/>
  <c r="E1692" i="3"/>
  <c r="E1690" i="3"/>
  <c r="M1690" i="3"/>
  <c r="H1690" i="3"/>
  <c r="E1688" i="3"/>
  <c r="M1688" i="3"/>
  <c r="H1688" i="3"/>
  <c r="S1686" i="3"/>
  <c r="H1686" i="3"/>
  <c r="E1686" i="3"/>
  <c r="M1686" i="3"/>
  <c r="M1684" i="3"/>
  <c r="E1684" i="3"/>
  <c r="H1682" i="3"/>
  <c r="E1682" i="3"/>
  <c r="M1682" i="3"/>
  <c r="M1680" i="3"/>
  <c r="E1680" i="3"/>
  <c r="E1678" i="3"/>
  <c r="M1678" i="3"/>
  <c r="H1678" i="3"/>
  <c r="E1676" i="3"/>
  <c r="M1676" i="3"/>
  <c r="H1676" i="3"/>
  <c r="H1674" i="3"/>
  <c r="E1674" i="3"/>
  <c r="M1674" i="3"/>
  <c r="E1672" i="3"/>
  <c r="M1672" i="3"/>
  <c r="H1670" i="3"/>
  <c r="E1670" i="3"/>
  <c r="M1670" i="3"/>
  <c r="M1668" i="3"/>
  <c r="E1668" i="3"/>
  <c r="H1668" i="3"/>
  <c r="H1666" i="3"/>
  <c r="M1666" i="3"/>
  <c r="E1666" i="3"/>
  <c r="M1664" i="3"/>
  <c r="E1664" i="3"/>
  <c r="M1662" i="3"/>
  <c r="H1662" i="3"/>
  <c r="E1662" i="3"/>
  <c r="H1661" i="3"/>
  <c r="E1660" i="3"/>
  <c r="M1660" i="3"/>
  <c r="H1660" i="3"/>
  <c r="H1658" i="3"/>
  <c r="M1658" i="3"/>
  <c r="E1658" i="3"/>
  <c r="E1656" i="3"/>
  <c r="M1656" i="3"/>
  <c r="H1654" i="3"/>
  <c r="E1654" i="3"/>
  <c r="M1654" i="3"/>
  <c r="E1652" i="3"/>
  <c r="H1652" i="3"/>
  <c r="M1652" i="3"/>
  <c r="M1650" i="3"/>
  <c r="H1650" i="3"/>
  <c r="E1650" i="3"/>
  <c r="M1648" i="3"/>
  <c r="E1648" i="3"/>
  <c r="H1646" i="3"/>
  <c r="E1646" i="3"/>
  <c r="M1646" i="3"/>
  <c r="H1645" i="3"/>
  <c r="E1644" i="3"/>
  <c r="M1644" i="3"/>
  <c r="H1644" i="3"/>
  <c r="M1642" i="3"/>
  <c r="E1642" i="3"/>
  <c r="H1642" i="3"/>
  <c r="E1640" i="3"/>
  <c r="M1640" i="3"/>
  <c r="H1640" i="3"/>
  <c r="S1638" i="3"/>
  <c r="H1638" i="3"/>
  <c r="E1638" i="3"/>
  <c r="M1638" i="3"/>
  <c r="M1636" i="3"/>
  <c r="E1636" i="3"/>
  <c r="E1634" i="3"/>
  <c r="H1634" i="3"/>
  <c r="M1634" i="3"/>
  <c r="M1632" i="3"/>
  <c r="E1632" i="3"/>
  <c r="H1630" i="3"/>
  <c r="E1630" i="3"/>
  <c r="M1630" i="3"/>
  <c r="E1628" i="3"/>
  <c r="M1628" i="3"/>
  <c r="H1628" i="3"/>
  <c r="E1626" i="3"/>
  <c r="M1626" i="3"/>
  <c r="H1626" i="3"/>
  <c r="E1624" i="3"/>
  <c r="M1624" i="3"/>
  <c r="H1624" i="3"/>
  <c r="S1622" i="3"/>
  <c r="E1622" i="3"/>
  <c r="M1622" i="3"/>
  <c r="H1622" i="3"/>
  <c r="M1620" i="3"/>
  <c r="H1620" i="3"/>
  <c r="E1620" i="3"/>
  <c r="H1618" i="3"/>
  <c r="E1618" i="3"/>
  <c r="M1618" i="3"/>
  <c r="E1616" i="3"/>
  <c r="M1616" i="3"/>
  <c r="E1614" i="3"/>
  <c r="H1614" i="3"/>
  <c r="M1614" i="3"/>
  <c r="E1612" i="3"/>
  <c r="M1612" i="3"/>
  <c r="H1612" i="3"/>
  <c r="H1610" i="3"/>
  <c r="E1610" i="3"/>
  <c r="M1610" i="3"/>
  <c r="E1608" i="3"/>
  <c r="M1608" i="3"/>
  <c r="H1608" i="3"/>
  <c r="H1606" i="3"/>
  <c r="E1606" i="3"/>
  <c r="M1606" i="3"/>
  <c r="M1604" i="3"/>
  <c r="H1604" i="3"/>
  <c r="E1604" i="3"/>
  <c r="H1602" i="3"/>
  <c r="E1602" i="3"/>
  <c r="M1602" i="3"/>
  <c r="E1600" i="3"/>
  <c r="M1600" i="3"/>
  <c r="M1598" i="3"/>
  <c r="E1598" i="3"/>
  <c r="H1598" i="3"/>
  <c r="M1596" i="3"/>
  <c r="E1596" i="3"/>
  <c r="H1596" i="3"/>
  <c r="H1594" i="3"/>
  <c r="M1594" i="3"/>
  <c r="E1594" i="3"/>
  <c r="E1592" i="3"/>
  <c r="M1592" i="3"/>
  <c r="H1592" i="3"/>
  <c r="M1590" i="3"/>
  <c r="H1590" i="3"/>
  <c r="E1590" i="3"/>
  <c r="M1588" i="3"/>
  <c r="H1588" i="3"/>
  <c r="E1588" i="3"/>
  <c r="M1586" i="3"/>
  <c r="H1586" i="3"/>
  <c r="E1586" i="3"/>
  <c r="M1584" i="3"/>
  <c r="E1584" i="3"/>
  <c r="M1582" i="3"/>
  <c r="H1582" i="3"/>
  <c r="E1582" i="3"/>
  <c r="E1580" i="3"/>
  <c r="M1580" i="3"/>
  <c r="H1580" i="3"/>
  <c r="M1578" i="3"/>
  <c r="E1578" i="3"/>
  <c r="H1578" i="3"/>
  <c r="E1576" i="3"/>
  <c r="M1576" i="3"/>
  <c r="H1574" i="3"/>
  <c r="E1574" i="3"/>
  <c r="M1574" i="3"/>
  <c r="E1572" i="3"/>
  <c r="H1572" i="3"/>
  <c r="M1572" i="3"/>
  <c r="E1570" i="3"/>
  <c r="M1570" i="3"/>
  <c r="H1570" i="3"/>
  <c r="E1568" i="3"/>
  <c r="M1568" i="3"/>
  <c r="H1566" i="3"/>
  <c r="E1566" i="3"/>
  <c r="M1566" i="3"/>
  <c r="E1564" i="3"/>
  <c r="M1564" i="3"/>
  <c r="H1564" i="3"/>
  <c r="E1562" i="3"/>
  <c r="M1562" i="3"/>
  <c r="H1562" i="3"/>
  <c r="M1560" i="3"/>
  <c r="E1560" i="3"/>
  <c r="H1558" i="3"/>
  <c r="M1558" i="3"/>
  <c r="E1558" i="3"/>
  <c r="E1556" i="3"/>
  <c r="M1556" i="3"/>
  <c r="H1556" i="3"/>
  <c r="H1554" i="3"/>
  <c r="E1554" i="3"/>
  <c r="M1554" i="3"/>
  <c r="E1552" i="3"/>
  <c r="M1552" i="3"/>
  <c r="E1550" i="3"/>
  <c r="H1550" i="3"/>
  <c r="M1550" i="3"/>
  <c r="E1548" i="3"/>
  <c r="M1548" i="3"/>
  <c r="H1548" i="3"/>
  <c r="H1546" i="3"/>
  <c r="E1546" i="3"/>
  <c r="M1546" i="3"/>
  <c r="E1544" i="3"/>
  <c r="M1544" i="3"/>
  <c r="H1544" i="3"/>
  <c r="M1542" i="3"/>
  <c r="H1542" i="3"/>
  <c r="E1542" i="3"/>
  <c r="E1540" i="3"/>
  <c r="M1540" i="3"/>
  <c r="H1538" i="3"/>
  <c r="M1538" i="3"/>
  <c r="E1538" i="3"/>
  <c r="M1536" i="3"/>
  <c r="E1536" i="3"/>
  <c r="M1534" i="3"/>
  <c r="E1534" i="3"/>
  <c r="H1534" i="3"/>
  <c r="M1532" i="3"/>
  <c r="H1532" i="3"/>
  <c r="E1532" i="3"/>
  <c r="H1530" i="3"/>
  <c r="E1530" i="3"/>
  <c r="M1530" i="3"/>
  <c r="E1528" i="3"/>
  <c r="H1528" i="3"/>
  <c r="M1528" i="3"/>
  <c r="H1526" i="3"/>
  <c r="E1526" i="3"/>
  <c r="M1526" i="3"/>
  <c r="H1524" i="3"/>
  <c r="E1524" i="3"/>
  <c r="M1524" i="3"/>
  <c r="H1522" i="3"/>
  <c r="E1522" i="3"/>
  <c r="M1522" i="3"/>
  <c r="E1520" i="3"/>
  <c r="M1520" i="3"/>
  <c r="M1518" i="3"/>
  <c r="E1518" i="3"/>
  <c r="H1518" i="3"/>
  <c r="E1516" i="3"/>
  <c r="M1516" i="3"/>
  <c r="H1516" i="3"/>
  <c r="H1514" i="3"/>
  <c r="E1514" i="3"/>
  <c r="M1514" i="3"/>
  <c r="U1860" i="3"/>
  <c r="S1860" i="3"/>
  <c r="Q1860" i="3"/>
  <c r="U1858" i="3"/>
  <c r="Q1858" i="3"/>
  <c r="S1858" i="3"/>
  <c r="U1856" i="3"/>
  <c r="S1856" i="3"/>
  <c r="Q1856" i="3"/>
  <c r="Q1854" i="3"/>
  <c r="U1854" i="3"/>
  <c r="S1854" i="3"/>
  <c r="U1852" i="3"/>
  <c r="Q1852" i="3"/>
  <c r="S1852" i="3"/>
  <c r="U1850" i="3"/>
  <c r="Q1850" i="3"/>
  <c r="S1850" i="3"/>
  <c r="U1848" i="3"/>
  <c r="Q1848" i="3"/>
  <c r="S1848" i="3"/>
  <c r="Q1846" i="3"/>
  <c r="U1846" i="3"/>
  <c r="S1846" i="3"/>
  <c r="U1844" i="3"/>
  <c r="S1844" i="3"/>
  <c r="Q1844" i="3"/>
  <c r="Q1842" i="3"/>
  <c r="U1842" i="3"/>
  <c r="S1842" i="3"/>
  <c r="S1840" i="3"/>
  <c r="U1840" i="3"/>
  <c r="Q1840" i="3"/>
  <c r="U1838" i="3"/>
  <c r="Q1838" i="3"/>
  <c r="S1838" i="3"/>
  <c r="Q1836" i="3"/>
  <c r="S1836" i="3"/>
  <c r="U1836" i="3"/>
  <c r="U1834" i="3"/>
  <c r="Q1834" i="3"/>
  <c r="S1834" i="3"/>
  <c r="S1832" i="3"/>
  <c r="U1832" i="3"/>
  <c r="Q1832" i="3"/>
  <c r="U1830" i="3"/>
  <c r="S1830" i="3"/>
  <c r="Q1830" i="3"/>
  <c r="Q1828" i="3"/>
  <c r="S1828" i="3"/>
  <c r="U1828" i="3"/>
  <c r="Q1826" i="3"/>
  <c r="U1826" i="3"/>
  <c r="S1826" i="3"/>
  <c r="Q1824" i="3"/>
  <c r="S1824" i="3"/>
  <c r="U1824" i="3"/>
  <c r="Q1822" i="3"/>
  <c r="U1822" i="3"/>
  <c r="S1822" i="3"/>
  <c r="U1820" i="3"/>
  <c r="S1820" i="3"/>
  <c r="Q1820" i="3"/>
  <c r="U1818" i="3"/>
  <c r="Q1818" i="3"/>
  <c r="S1818" i="3"/>
  <c r="U1816" i="3"/>
  <c r="S1816" i="3"/>
  <c r="Q1816" i="3"/>
  <c r="S1814" i="3"/>
  <c r="Q1814" i="3"/>
  <c r="U1814" i="3"/>
  <c r="U1812" i="3"/>
  <c r="Q1812" i="3"/>
  <c r="S1812" i="3"/>
  <c r="Q1810" i="3"/>
  <c r="U1810" i="3"/>
  <c r="S1810" i="3"/>
  <c r="Q1808" i="3"/>
  <c r="U1808" i="3"/>
  <c r="S1808" i="3"/>
  <c r="U1806" i="3"/>
  <c r="Q1806" i="3"/>
  <c r="S1806" i="3"/>
  <c r="U1804" i="3"/>
  <c r="S1804" i="3"/>
  <c r="Q1804" i="3"/>
  <c r="Q1802" i="3"/>
  <c r="U1802" i="3"/>
  <c r="S1802" i="3"/>
  <c r="S1800" i="3"/>
  <c r="Q1800" i="3"/>
  <c r="U1800" i="3"/>
  <c r="S1798" i="3"/>
  <c r="U1798" i="3"/>
  <c r="Q1798" i="3"/>
  <c r="S1796" i="3"/>
  <c r="Q1796" i="3"/>
  <c r="U1796" i="3"/>
  <c r="S1794" i="3"/>
  <c r="U1794" i="3"/>
  <c r="Q1794" i="3"/>
  <c r="Q1792" i="3"/>
  <c r="S1792" i="3"/>
  <c r="U1792" i="3"/>
  <c r="S1790" i="3"/>
  <c r="U1790" i="3"/>
  <c r="Q1790" i="3"/>
  <c r="Q1788" i="3"/>
  <c r="U1788" i="3"/>
  <c r="S1788" i="3"/>
  <c r="S1786" i="3"/>
  <c r="Q1786" i="3"/>
  <c r="U1786" i="3"/>
  <c r="S1784" i="3"/>
  <c r="U1784" i="3"/>
  <c r="Q1784" i="3"/>
  <c r="S1782" i="3"/>
  <c r="U1782" i="3"/>
  <c r="Q1782" i="3"/>
  <c r="Q1780" i="3"/>
  <c r="U1780" i="3"/>
  <c r="S1780" i="3"/>
  <c r="S1778" i="3"/>
  <c r="U1778" i="3"/>
  <c r="Q1778" i="3"/>
  <c r="S1776" i="3"/>
  <c r="U1776" i="3"/>
  <c r="Q1776" i="3"/>
  <c r="S1774" i="3"/>
  <c r="Q1774" i="3"/>
  <c r="U1774" i="3"/>
  <c r="Q1772" i="3"/>
  <c r="U1772" i="3"/>
  <c r="S1772" i="3"/>
  <c r="S1770" i="3"/>
  <c r="U1770" i="3"/>
  <c r="Q1770" i="3"/>
  <c r="Q1768" i="3"/>
  <c r="U1768" i="3"/>
  <c r="S1768" i="3"/>
  <c r="S1766" i="3"/>
  <c r="Q1766" i="3"/>
  <c r="U1766" i="3"/>
  <c r="Q1764" i="3"/>
  <c r="U1764" i="3"/>
  <c r="S1764" i="3"/>
  <c r="S1762" i="3"/>
  <c r="Q1762" i="3"/>
  <c r="U1762" i="3"/>
  <c r="Q1760" i="3"/>
  <c r="S1760" i="3"/>
  <c r="U1760" i="3"/>
  <c r="S1758" i="3"/>
  <c r="U1758" i="3"/>
  <c r="Q1758" i="3"/>
  <c r="U1756" i="3"/>
  <c r="Q1756" i="3"/>
  <c r="S1756" i="3"/>
  <c r="S1754" i="3"/>
  <c r="Q1754" i="3"/>
  <c r="U1754" i="3"/>
  <c r="S1752" i="3"/>
  <c r="Q1752" i="3"/>
  <c r="U1752" i="3"/>
  <c r="S1750" i="3"/>
  <c r="U1750" i="3"/>
  <c r="Q1750" i="3"/>
  <c r="Q1748" i="3"/>
  <c r="U1748" i="3"/>
  <c r="S1748" i="3"/>
  <c r="S1746" i="3"/>
  <c r="U1746" i="3"/>
  <c r="Q1746" i="3"/>
  <c r="U1744" i="3"/>
  <c r="Q1744" i="3"/>
  <c r="S1744" i="3"/>
  <c r="S1742" i="3"/>
  <c r="U1742" i="3"/>
  <c r="Q1742" i="3"/>
  <c r="U1740" i="3"/>
  <c r="Q1740" i="3"/>
  <c r="S1740" i="3"/>
  <c r="S1738" i="3"/>
  <c r="U1738" i="3"/>
  <c r="Q1738" i="3"/>
  <c r="S1736" i="3"/>
  <c r="Q1736" i="3"/>
  <c r="U1736" i="3"/>
  <c r="S1734" i="3"/>
  <c r="U1734" i="3"/>
  <c r="Q1734" i="3"/>
  <c r="U1732" i="3"/>
  <c r="S1732" i="3"/>
  <c r="Q1732" i="3"/>
  <c r="U1730" i="3"/>
  <c r="Q1730" i="3"/>
  <c r="S1730" i="3"/>
  <c r="U1728" i="3"/>
  <c r="S1728" i="3"/>
  <c r="Q1728" i="3"/>
  <c r="S1726" i="3"/>
  <c r="U1726" i="3"/>
  <c r="Q1726" i="3"/>
  <c r="S1724" i="3"/>
  <c r="U1724" i="3"/>
  <c r="Q1724" i="3"/>
  <c r="U1722" i="3"/>
  <c r="Q1722" i="3"/>
  <c r="S1722" i="3"/>
  <c r="S1720" i="3"/>
  <c r="U1720" i="3"/>
  <c r="Q1720" i="3"/>
  <c r="S1718" i="3"/>
  <c r="Q1718" i="3"/>
  <c r="U1718" i="3"/>
  <c r="Q1716" i="3"/>
  <c r="U1716" i="3"/>
  <c r="S1716" i="3"/>
  <c r="S1714" i="3"/>
  <c r="U1714" i="3"/>
  <c r="Q1714" i="3"/>
  <c r="S1712" i="3"/>
  <c r="Q1712" i="3"/>
  <c r="U1712" i="3"/>
  <c r="S1710" i="3"/>
  <c r="U1710" i="3"/>
  <c r="Q1710" i="3"/>
  <c r="Q1708" i="3"/>
  <c r="U1708" i="3"/>
  <c r="S1708" i="3"/>
  <c r="U1706" i="3"/>
  <c r="S1706" i="3"/>
  <c r="Q1706" i="3"/>
  <c r="U1704" i="3"/>
  <c r="Q1704" i="3"/>
  <c r="S1704" i="3"/>
  <c r="U1702" i="3"/>
  <c r="S1702" i="3"/>
  <c r="Q1702" i="3"/>
  <c r="Q1700" i="3"/>
  <c r="S1700" i="3"/>
  <c r="U1700" i="3"/>
  <c r="U1698" i="3"/>
  <c r="Q1698" i="3"/>
  <c r="S1698" i="3"/>
  <c r="S1696" i="3"/>
  <c r="U1696" i="3"/>
  <c r="Q1696" i="3"/>
  <c r="S1694" i="3"/>
  <c r="Q1694" i="3"/>
  <c r="U1694" i="3"/>
  <c r="U1692" i="3"/>
  <c r="S1692" i="3"/>
  <c r="Q1692" i="3"/>
  <c r="U1690" i="3"/>
  <c r="S1690" i="3"/>
  <c r="Q1690" i="3"/>
  <c r="U1688" i="3"/>
  <c r="S1688" i="3"/>
  <c r="Q1688" i="3"/>
  <c r="U1686" i="3"/>
  <c r="Q1686" i="3"/>
  <c r="Q1684" i="3"/>
  <c r="U1684" i="3"/>
  <c r="S1684" i="3"/>
  <c r="U1682" i="3"/>
  <c r="S1682" i="3"/>
  <c r="Q1682" i="3"/>
  <c r="Q1680" i="3"/>
  <c r="S1680" i="3"/>
  <c r="U1680" i="3"/>
  <c r="S1678" i="3"/>
  <c r="U1678" i="3"/>
  <c r="Q1678" i="3"/>
  <c r="Q1676" i="3"/>
  <c r="U1676" i="3"/>
  <c r="S1676" i="3"/>
  <c r="U1674" i="3"/>
  <c r="S1674" i="3"/>
  <c r="Q1674" i="3"/>
  <c r="S1672" i="3"/>
  <c r="U1672" i="3"/>
  <c r="Q1672" i="3"/>
  <c r="U1670" i="3"/>
  <c r="S1670" i="3"/>
  <c r="Q1670" i="3"/>
  <c r="Q1668" i="3"/>
  <c r="U1668" i="3"/>
  <c r="S1668" i="3"/>
  <c r="U1666" i="3"/>
  <c r="Q1666" i="3"/>
  <c r="S1666" i="3"/>
  <c r="S1664" i="3"/>
  <c r="U1664" i="3"/>
  <c r="Q1664" i="3"/>
  <c r="S1662" i="3"/>
  <c r="U1662" i="3"/>
  <c r="Q1662" i="3"/>
  <c r="U1660" i="3"/>
  <c r="Q1660" i="3"/>
  <c r="S1660" i="3"/>
  <c r="U1658" i="3"/>
  <c r="S1658" i="3"/>
  <c r="Q1658" i="3"/>
  <c r="Q1656" i="3"/>
  <c r="S1656" i="3"/>
  <c r="U1656" i="3"/>
  <c r="S1654" i="3"/>
  <c r="Q1654" i="3"/>
  <c r="U1654" i="3"/>
  <c r="U1652" i="3"/>
  <c r="S1652" i="3"/>
  <c r="Q1652" i="3"/>
  <c r="U1650" i="3"/>
  <c r="Q1650" i="3"/>
  <c r="S1650" i="3"/>
  <c r="S1648" i="3"/>
  <c r="U1648" i="3"/>
  <c r="Q1648" i="3"/>
  <c r="S1646" i="3"/>
  <c r="U1646" i="3"/>
  <c r="Q1646" i="3"/>
  <c r="U1644" i="3"/>
  <c r="S1644" i="3"/>
  <c r="Q1644" i="3"/>
  <c r="U1642" i="3"/>
  <c r="Q1642" i="3"/>
  <c r="S1642" i="3"/>
  <c r="Q1640" i="3"/>
  <c r="U1640" i="3"/>
  <c r="S1640" i="3"/>
  <c r="Q1638" i="3"/>
  <c r="U1638" i="3"/>
  <c r="S1636" i="3"/>
  <c r="U1636" i="3"/>
  <c r="Q1636" i="3"/>
  <c r="U1634" i="3"/>
  <c r="Q1634" i="3"/>
  <c r="S1634" i="3"/>
  <c r="S1632" i="3"/>
  <c r="U1632" i="3"/>
  <c r="Q1632" i="3"/>
  <c r="U1630" i="3"/>
  <c r="S1630" i="3"/>
  <c r="Q1630" i="3"/>
  <c r="S1628" i="3"/>
  <c r="Q1628" i="3"/>
  <c r="U1628" i="3"/>
  <c r="U1626" i="3"/>
  <c r="Q1626" i="3"/>
  <c r="S1626" i="3"/>
  <c r="S1624" i="3"/>
  <c r="U1624" i="3"/>
  <c r="Q1624" i="3"/>
  <c r="U1622" i="3"/>
  <c r="Q1622" i="3"/>
  <c r="Q1620" i="3"/>
  <c r="U1620" i="3"/>
  <c r="S1620" i="3"/>
  <c r="U1618" i="3"/>
  <c r="Q1618" i="3"/>
  <c r="S1618" i="3"/>
  <c r="S1616" i="3"/>
  <c r="U1616" i="3"/>
  <c r="Q1616" i="3"/>
  <c r="U1614" i="3"/>
  <c r="S1614" i="3"/>
  <c r="Q1614" i="3"/>
  <c r="U1612" i="3"/>
  <c r="Q1612" i="3"/>
  <c r="S1612" i="3"/>
  <c r="U1610" i="3"/>
  <c r="Q1610" i="3"/>
  <c r="S1610" i="3"/>
  <c r="U1608" i="3"/>
  <c r="S1608" i="3"/>
  <c r="Q1608" i="3"/>
  <c r="S1606" i="3"/>
  <c r="U1606" i="3"/>
  <c r="Q1606" i="3"/>
  <c r="Q1604" i="3"/>
  <c r="U1604" i="3"/>
  <c r="S1604" i="3"/>
  <c r="U1602" i="3"/>
  <c r="Q1602" i="3"/>
  <c r="S1602" i="3"/>
  <c r="S1600" i="3"/>
  <c r="U1600" i="3"/>
  <c r="Q1600" i="3"/>
  <c r="S1598" i="3"/>
  <c r="U1598" i="3"/>
  <c r="Q1598" i="3"/>
  <c r="Q1596" i="3"/>
  <c r="S1596" i="3"/>
  <c r="U1596" i="3"/>
  <c r="U1594" i="3"/>
  <c r="Q1594" i="3"/>
  <c r="S1594" i="3"/>
  <c r="Q1592" i="3"/>
  <c r="U1592" i="3"/>
  <c r="S1592" i="3"/>
  <c r="S1590" i="3"/>
  <c r="Q1590" i="3"/>
  <c r="U1590" i="3"/>
  <c r="S1588" i="3"/>
  <c r="Q1588" i="3"/>
  <c r="U1588" i="3"/>
  <c r="U1586" i="3"/>
  <c r="S1586" i="3"/>
  <c r="Q1586" i="3"/>
  <c r="S1584" i="3"/>
  <c r="U1584" i="3"/>
  <c r="Q1584" i="3"/>
  <c r="U1582" i="3"/>
  <c r="Q1582" i="3"/>
  <c r="S1582" i="3"/>
  <c r="Q1580" i="3"/>
  <c r="U1580" i="3"/>
  <c r="S1580" i="3"/>
  <c r="U1578" i="3"/>
  <c r="S1578" i="3"/>
  <c r="Q1578" i="3"/>
  <c r="S1576" i="3"/>
  <c r="Q1576" i="3"/>
  <c r="U1576" i="3"/>
  <c r="S1574" i="3"/>
  <c r="U1574" i="3"/>
  <c r="Q1574" i="3"/>
  <c r="S1572" i="3"/>
  <c r="Q1572" i="3"/>
  <c r="U1572" i="3"/>
  <c r="U1570" i="3"/>
  <c r="Q1570" i="3"/>
  <c r="S1570" i="3"/>
  <c r="S1568" i="3"/>
  <c r="U1568" i="3"/>
  <c r="Q1568" i="3"/>
  <c r="U1566" i="3"/>
  <c r="S1566" i="3"/>
  <c r="Q1566" i="3"/>
  <c r="U1564" i="3"/>
  <c r="Q1564" i="3"/>
  <c r="S1564" i="3"/>
  <c r="U1562" i="3"/>
  <c r="Q1562" i="3"/>
  <c r="S1562" i="3"/>
  <c r="S1560" i="3"/>
  <c r="U1560" i="3"/>
  <c r="Q1560" i="3"/>
  <c r="S1558" i="3"/>
  <c r="U1558" i="3"/>
  <c r="Q1558" i="3"/>
  <c r="Q1556" i="3"/>
  <c r="U1556" i="3"/>
  <c r="S1556" i="3"/>
  <c r="U1554" i="3"/>
  <c r="Q1554" i="3"/>
  <c r="S1554" i="3"/>
  <c r="S1552" i="3"/>
  <c r="Q1552" i="3"/>
  <c r="U1552" i="3"/>
  <c r="U1550" i="3"/>
  <c r="S1550" i="3"/>
  <c r="Q1550" i="3"/>
  <c r="U1548" i="3"/>
  <c r="S1548" i="3"/>
  <c r="Q1548" i="3"/>
  <c r="U1546" i="3"/>
  <c r="S1546" i="3"/>
  <c r="Q1546" i="3"/>
  <c r="U1544" i="3"/>
  <c r="Q1544" i="3"/>
  <c r="S1544" i="3"/>
  <c r="S1542" i="3"/>
  <c r="U1542" i="3"/>
  <c r="Q1542" i="3"/>
  <c r="S1540" i="3"/>
  <c r="U1540" i="3"/>
  <c r="Q1540" i="3"/>
  <c r="U1538" i="3"/>
  <c r="Q1538" i="3"/>
  <c r="S1538" i="3"/>
  <c r="S1536" i="3"/>
  <c r="Q1536" i="3"/>
  <c r="U1536" i="3"/>
  <c r="S1534" i="3"/>
  <c r="U1534" i="3"/>
  <c r="Q1534" i="3"/>
  <c r="S1532" i="3"/>
  <c r="U1532" i="3"/>
  <c r="Q1532" i="3"/>
  <c r="U1530" i="3"/>
  <c r="Q1530" i="3"/>
  <c r="S1530" i="3"/>
  <c r="U1528" i="3"/>
  <c r="S1528" i="3"/>
  <c r="Q1528" i="3"/>
  <c r="Q1526" i="3"/>
  <c r="U1526" i="3"/>
  <c r="U1524" i="3"/>
  <c r="Q1524" i="3"/>
  <c r="S1524" i="3"/>
  <c r="H1523" i="3"/>
  <c r="U1522" i="3"/>
  <c r="S1522" i="3"/>
  <c r="Q1522" i="3"/>
  <c r="U1520" i="3"/>
  <c r="S1520" i="3"/>
  <c r="Q1520" i="3"/>
  <c r="U1518" i="3"/>
  <c r="S1518" i="3"/>
  <c r="Q1518" i="3"/>
  <c r="Q1516" i="3"/>
  <c r="U1516" i="3"/>
  <c r="S1516" i="3"/>
  <c r="S1514" i="3"/>
  <c r="Q1514" i="3"/>
  <c r="U1514" i="3"/>
  <c r="U1512" i="3"/>
  <c r="S1512" i="3"/>
  <c r="Q1512" i="3"/>
  <c r="M1861" i="3"/>
  <c r="E1861" i="3"/>
  <c r="H1861" i="3"/>
  <c r="S1859" i="3"/>
  <c r="M1859" i="3"/>
  <c r="E1859" i="3"/>
  <c r="H1859" i="3"/>
  <c r="E1857" i="3"/>
  <c r="H1857" i="3"/>
  <c r="M1857" i="3"/>
  <c r="M1855" i="3"/>
  <c r="E1855" i="3"/>
  <c r="H1855" i="3"/>
  <c r="H1853" i="3"/>
  <c r="E1853" i="3"/>
  <c r="M1853" i="3"/>
  <c r="H1851" i="3"/>
  <c r="E1851" i="3"/>
  <c r="M1851" i="3"/>
  <c r="H1849" i="3"/>
  <c r="E1849" i="3"/>
  <c r="M1849" i="3"/>
  <c r="M1847" i="3"/>
  <c r="H1847" i="3"/>
  <c r="E1847" i="3"/>
  <c r="M1845" i="3"/>
  <c r="E1845" i="3"/>
  <c r="H1845" i="3"/>
  <c r="H1843" i="3"/>
  <c r="M1843" i="3"/>
  <c r="E1843" i="3"/>
  <c r="E1841" i="3"/>
  <c r="M1841" i="3"/>
  <c r="H1841" i="3"/>
  <c r="E1839" i="3"/>
  <c r="H1839" i="3"/>
  <c r="M1839" i="3"/>
  <c r="H1837" i="3"/>
  <c r="E1837" i="3"/>
  <c r="M1837" i="3"/>
  <c r="M1835" i="3"/>
  <c r="H1835" i="3"/>
  <c r="E1835" i="3"/>
  <c r="H1833" i="3"/>
  <c r="M1833" i="3"/>
  <c r="E1833" i="3"/>
  <c r="H1831" i="3"/>
  <c r="M1831" i="3"/>
  <c r="E1831" i="3"/>
  <c r="M1829" i="3"/>
  <c r="H1829" i="3"/>
  <c r="E1829" i="3"/>
  <c r="H1827" i="3"/>
  <c r="E1827" i="3"/>
  <c r="M1827" i="3"/>
  <c r="E1825" i="3"/>
  <c r="M1825" i="3"/>
  <c r="H1825" i="3"/>
  <c r="M1823" i="3"/>
  <c r="E1823" i="3"/>
  <c r="H1823" i="3"/>
  <c r="H1821" i="3"/>
  <c r="E1821" i="3"/>
  <c r="M1821" i="3"/>
  <c r="M1819" i="3"/>
  <c r="H1819" i="3"/>
  <c r="E1819" i="3"/>
  <c r="H1817" i="3"/>
  <c r="E1817" i="3"/>
  <c r="M1817" i="3"/>
  <c r="M1815" i="3"/>
  <c r="H1815" i="3"/>
  <c r="E1815" i="3"/>
  <c r="M1813" i="3"/>
  <c r="E1813" i="3"/>
  <c r="H1813" i="3"/>
  <c r="H1811" i="3"/>
  <c r="M1811" i="3"/>
  <c r="E1811" i="3"/>
  <c r="E1809" i="3"/>
  <c r="M1809" i="3"/>
  <c r="H1809" i="3"/>
  <c r="E1807" i="3"/>
  <c r="H1807" i="3"/>
  <c r="M1807" i="3"/>
  <c r="H1805" i="3"/>
  <c r="E1805" i="3"/>
  <c r="M1805" i="3"/>
  <c r="M1803" i="3"/>
  <c r="H1803" i="3"/>
  <c r="E1803" i="3"/>
  <c r="H1801" i="3"/>
  <c r="M1801" i="3"/>
  <c r="E1801" i="3"/>
  <c r="H1799" i="3"/>
  <c r="M1799" i="3"/>
  <c r="E1799" i="3"/>
  <c r="H1797" i="3"/>
  <c r="E1797" i="3"/>
  <c r="M1797" i="3"/>
  <c r="S1795" i="3"/>
  <c r="H1795" i="3"/>
  <c r="M1795" i="3"/>
  <c r="E1795" i="3"/>
  <c r="M1793" i="3"/>
  <c r="E1793" i="3"/>
  <c r="H1793" i="3"/>
  <c r="H1791" i="3"/>
  <c r="M1791" i="3"/>
  <c r="E1791" i="3"/>
  <c r="E1789" i="3"/>
  <c r="M1789" i="3"/>
  <c r="H1787" i="3"/>
  <c r="E1787" i="3"/>
  <c r="M1787" i="3"/>
  <c r="H1785" i="3"/>
  <c r="E1785" i="3"/>
  <c r="M1785" i="3"/>
  <c r="M1783" i="3"/>
  <c r="E1783" i="3"/>
  <c r="H1783" i="3"/>
  <c r="E1781" i="3"/>
  <c r="M1781" i="3"/>
  <c r="H1779" i="3"/>
  <c r="E1779" i="3"/>
  <c r="M1779" i="3"/>
  <c r="H1777" i="3"/>
  <c r="E1777" i="3"/>
  <c r="M1777" i="3"/>
  <c r="E1775" i="3"/>
  <c r="M1775" i="3"/>
  <c r="H1775" i="3"/>
  <c r="E1773" i="3"/>
  <c r="M1773" i="3"/>
  <c r="M1771" i="3"/>
  <c r="H1771" i="3"/>
  <c r="E1771" i="3"/>
  <c r="H1769" i="3"/>
  <c r="M1769" i="3"/>
  <c r="E1769" i="3"/>
  <c r="H1767" i="3"/>
  <c r="E1767" i="3"/>
  <c r="M1767" i="3"/>
  <c r="E1765" i="3"/>
  <c r="M1765" i="3"/>
  <c r="E1763" i="3"/>
  <c r="M1763" i="3"/>
  <c r="H1763" i="3"/>
  <c r="H1761" i="3"/>
  <c r="E1761" i="3"/>
  <c r="M1761" i="3"/>
  <c r="M1759" i="3"/>
  <c r="H1759" i="3"/>
  <c r="E1759" i="3"/>
  <c r="E1757" i="3"/>
  <c r="H1757" i="3"/>
  <c r="M1757" i="3"/>
  <c r="H1755" i="3"/>
  <c r="E1755" i="3"/>
  <c r="M1755" i="3"/>
  <c r="E1753" i="3"/>
  <c r="H1753" i="3"/>
  <c r="M1753" i="3"/>
  <c r="M1751" i="3"/>
  <c r="E1751" i="3"/>
  <c r="H1751" i="3"/>
  <c r="E1749" i="3"/>
  <c r="M1749" i="3"/>
  <c r="M1747" i="3"/>
  <c r="H1747" i="3"/>
  <c r="E1747" i="3"/>
  <c r="M1745" i="3"/>
  <c r="E1745" i="3"/>
  <c r="H1745" i="3"/>
  <c r="E1743" i="3"/>
  <c r="M1743" i="3"/>
  <c r="H1743" i="3"/>
  <c r="E1741" i="3"/>
  <c r="M1741" i="3"/>
  <c r="M1739" i="3"/>
  <c r="E1739" i="3"/>
  <c r="H1739" i="3"/>
  <c r="H1737" i="3"/>
  <c r="E1737" i="3"/>
  <c r="M1737" i="3"/>
  <c r="H1735" i="3"/>
  <c r="M1735" i="3"/>
  <c r="E1735" i="3"/>
  <c r="H1733" i="3"/>
  <c r="E1733" i="3"/>
  <c r="M1733" i="3"/>
  <c r="H1731" i="3"/>
  <c r="E1731" i="3"/>
  <c r="M1731" i="3"/>
  <c r="M1729" i="3"/>
  <c r="H1729" i="3"/>
  <c r="E1729" i="3"/>
  <c r="M1727" i="3"/>
  <c r="H1727" i="3"/>
  <c r="E1727" i="3"/>
  <c r="H1725" i="3"/>
  <c r="M1725" i="3"/>
  <c r="E1725" i="3"/>
  <c r="E1723" i="3"/>
  <c r="H1723" i="3"/>
  <c r="M1723" i="3"/>
  <c r="E1721" i="3"/>
  <c r="M1721" i="3"/>
  <c r="H1721" i="3"/>
  <c r="H1719" i="3"/>
  <c r="M1719" i="3"/>
  <c r="E1719" i="3"/>
  <c r="E1717" i="3"/>
  <c r="M1717" i="3"/>
  <c r="H1715" i="3"/>
  <c r="E1715" i="3"/>
  <c r="M1715" i="3"/>
  <c r="E1713" i="3"/>
  <c r="M1713" i="3"/>
  <c r="H1713" i="3"/>
  <c r="H1711" i="3"/>
  <c r="M1711" i="3"/>
  <c r="E1711" i="3"/>
  <c r="H1709" i="3"/>
  <c r="E1709" i="3"/>
  <c r="M1709" i="3"/>
  <c r="E1707" i="3"/>
  <c r="H1707" i="3"/>
  <c r="M1707" i="3"/>
  <c r="M1705" i="3"/>
  <c r="E1705" i="3"/>
  <c r="H1705" i="3"/>
  <c r="H1703" i="3"/>
  <c r="M1703" i="3"/>
  <c r="E1703" i="3"/>
  <c r="H1701" i="3"/>
  <c r="M1701" i="3"/>
  <c r="E1701" i="3"/>
  <c r="H1699" i="3"/>
  <c r="E1699" i="3"/>
  <c r="M1699" i="3"/>
  <c r="H1697" i="3"/>
  <c r="M1697" i="3"/>
  <c r="E1697" i="3"/>
  <c r="H1695" i="3"/>
  <c r="M1695" i="3"/>
  <c r="E1695" i="3"/>
  <c r="H1693" i="3"/>
  <c r="E1693" i="3"/>
  <c r="M1693" i="3"/>
  <c r="E1691" i="3"/>
  <c r="H1691" i="3"/>
  <c r="M1691" i="3"/>
  <c r="H1689" i="3"/>
  <c r="M1689" i="3"/>
  <c r="E1689" i="3"/>
  <c r="H1687" i="3"/>
  <c r="M1687" i="3"/>
  <c r="E1687" i="3"/>
  <c r="H1685" i="3"/>
  <c r="E1685" i="3"/>
  <c r="M1685" i="3"/>
  <c r="S1683" i="3"/>
  <c r="H1683" i="3"/>
  <c r="E1683" i="3"/>
  <c r="M1683" i="3"/>
  <c r="H1681" i="3"/>
  <c r="E1681" i="3"/>
  <c r="M1681" i="3"/>
  <c r="S1679" i="3"/>
  <c r="H1679" i="3"/>
  <c r="M1679" i="3"/>
  <c r="E1679" i="3"/>
  <c r="H1677" i="3"/>
  <c r="M1677" i="3"/>
  <c r="E1677" i="3"/>
  <c r="H1675" i="3"/>
  <c r="E1675" i="3"/>
  <c r="M1675" i="3"/>
  <c r="E1673" i="3"/>
  <c r="H1673" i="3"/>
  <c r="M1673" i="3"/>
  <c r="S1671" i="3"/>
  <c r="H1671" i="3"/>
  <c r="M1671" i="3"/>
  <c r="E1671" i="3"/>
  <c r="E1669" i="3"/>
  <c r="M1669" i="3"/>
  <c r="H1667" i="3"/>
  <c r="E1667" i="3"/>
  <c r="M1667" i="3"/>
  <c r="E1665" i="3"/>
  <c r="M1665" i="3"/>
  <c r="H1665" i="3"/>
  <c r="S1663" i="3"/>
  <c r="M1663" i="3"/>
  <c r="H1663" i="3"/>
  <c r="E1663" i="3"/>
  <c r="M1661" i="3"/>
  <c r="E1661" i="3"/>
  <c r="E1659" i="3"/>
  <c r="M1659" i="3"/>
  <c r="H1659" i="3"/>
  <c r="E1657" i="3"/>
  <c r="M1657" i="3"/>
  <c r="H1657" i="3"/>
  <c r="H1655" i="3"/>
  <c r="M1655" i="3"/>
  <c r="E1655" i="3"/>
  <c r="H1653" i="3"/>
  <c r="E1653" i="3"/>
  <c r="M1653" i="3"/>
  <c r="H1651" i="3"/>
  <c r="E1651" i="3"/>
  <c r="M1651" i="3"/>
  <c r="M1649" i="3"/>
  <c r="H1649" i="3"/>
  <c r="E1649" i="3"/>
  <c r="S1647" i="3"/>
  <c r="H1647" i="3"/>
  <c r="M1647" i="3"/>
  <c r="E1647" i="3"/>
  <c r="E1645" i="3"/>
  <c r="M1645" i="3"/>
  <c r="E1643" i="3"/>
  <c r="M1643" i="3"/>
  <c r="H1643" i="3"/>
  <c r="M1641" i="3"/>
  <c r="E1641" i="3"/>
  <c r="H1641" i="3"/>
  <c r="H1639" i="3"/>
  <c r="M1639" i="3"/>
  <c r="E1639" i="3"/>
  <c r="H1637" i="3"/>
  <c r="M1637" i="3"/>
  <c r="E1637" i="3"/>
  <c r="S1635" i="3"/>
  <c r="H1635" i="3"/>
  <c r="E1635" i="3"/>
  <c r="M1635" i="3"/>
  <c r="E1633" i="3"/>
  <c r="M1633" i="3"/>
  <c r="H1633" i="3"/>
  <c r="S1631" i="3"/>
  <c r="H1631" i="3"/>
  <c r="M1631" i="3"/>
  <c r="E1631" i="3"/>
  <c r="H1629" i="3"/>
  <c r="E1629" i="3"/>
  <c r="M1629" i="3"/>
  <c r="E1627" i="3"/>
  <c r="M1627" i="3"/>
  <c r="H1627" i="3"/>
  <c r="H1625" i="3"/>
  <c r="M1625" i="3"/>
  <c r="E1625" i="3"/>
  <c r="H1623" i="3"/>
  <c r="M1623" i="3"/>
  <c r="E1623" i="3"/>
  <c r="H1621" i="3"/>
  <c r="E1621" i="3"/>
  <c r="M1621" i="3"/>
  <c r="H1619" i="3"/>
  <c r="E1619" i="3"/>
  <c r="M1619" i="3"/>
  <c r="M1617" i="3"/>
  <c r="H1617" i="3"/>
  <c r="E1617" i="3"/>
  <c r="S1615" i="3"/>
  <c r="H1615" i="3"/>
  <c r="M1615" i="3"/>
  <c r="E1615" i="3"/>
  <c r="H1613" i="3"/>
  <c r="E1613" i="3"/>
  <c r="M1613" i="3"/>
  <c r="H1611" i="3"/>
  <c r="E1611" i="3"/>
  <c r="M1611" i="3"/>
  <c r="E1609" i="3"/>
  <c r="H1609" i="3"/>
  <c r="M1609" i="3"/>
  <c r="H1607" i="3"/>
  <c r="M1607" i="3"/>
  <c r="E1607" i="3"/>
  <c r="H1605" i="3"/>
  <c r="E1605" i="3"/>
  <c r="M1605" i="3"/>
  <c r="H1603" i="3"/>
  <c r="E1603" i="3"/>
  <c r="M1603" i="3"/>
  <c r="M1601" i="3"/>
  <c r="H1601" i="3"/>
  <c r="E1601" i="3"/>
  <c r="S1599" i="3"/>
  <c r="M1599" i="3"/>
  <c r="H1599" i="3"/>
  <c r="E1599" i="3"/>
  <c r="H1597" i="3"/>
  <c r="M1597" i="3"/>
  <c r="E1597" i="3"/>
  <c r="E1595" i="3"/>
  <c r="H1595" i="3"/>
  <c r="M1595" i="3"/>
  <c r="E1593" i="3"/>
  <c r="M1593" i="3"/>
  <c r="H1593" i="3"/>
  <c r="M1591" i="3"/>
  <c r="H1591" i="3"/>
  <c r="E1591" i="3"/>
  <c r="H1589" i="3"/>
  <c r="E1589" i="3"/>
  <c r="M1589" i="3"/>
  <c r="H1587" i="3"/>
  <c r="E1587" i="3"/>
  <c r="M1587" i="3"/>
  <c r="M1585" i="3"/>
  <c r="H1585" i="3"/>
  <c r="E1585" i="3"/>
  <c r="S1583" i="3"/>
  <c r="M1583" i="3"/>
  <c r="H1583" i="3"/>
  <c r="E1583" i="3"/>
  <c r="H1581" i="3"/>
  <c r="E1581" i="3"/>
  <c r="M1581" i="3"/>
  <c r="E1579" i="3"/>
  <c r="M1579" i="3"/>
  <c r="H1579" i="3"/>
  <c r="M1577" i="3"/>
  <c r="H1577" i="3"/>
  <c r="E1577" i="3"/>
  <c r="H1575" i="3"/>
  <c r="M1575" i="3"/>
  <c r="E1575" i="3"/>
  <c r="M1573" i="3"/>
  <c r="H1573" i="3"/>
  <c r="E1573" i="3"/>
  <c r="H1571" i="3"/>
  <c r="E1571" i="3"/>
  <c r="M1571" i="3"/>
  <c r="H1569" i="3"/>
  <c r="E1569" i="3"/>
  <c r="M1569" i="3"/>
  <c r="S1567" i="3"/>
  <c r="H1567" i="3"/>
  <c r="M1567" i="3"/>
  <c r="E1567" i="3"/>
  <c r="H1565" i="3"/>
  <c r="E1565" i="3"/>
  <c r="M1565" i="3"/>
  <c r="E1563" i="3"/>
  <c r="H1563" i="3"/>
  <c r="M1563" i="3"/>
  <c r="H1561" i="3"/>
  <c r="M1561" i="3"/>
  <c r="E1561" i="3"/>
  <c r="S1559" i="3"/>
  <c r="H1559" i="3"/>
  <c r="M1559" i="3"/>
  <c r="E1559" i="3"/>
  <c r="H1557" i="3"/>
  <c r="E1557" i="3"/>
  <c r="M1557" i="3"/>
  <c r="H1555" i="3"/>
  <c r="E1555" i="3"/>
  <c r="M1555" i="3"/>
  <c r="E1553" i="3"/>
  <c r="M1553" i="3"/>
  <c r="H1553" i="3"/>
  <c r="S1551" i="3"/>
  <c r="H1551" i="3"/>
  <c r="M1551" i="3"/>
  <c r="E1551" i="3"/>
  <c r="H1549" i="3"/>
  <c r="M1549" i="3"/>
  <c r="E1549" i="3"/>
  <c r="H1547" i="3"/>
  <c r="E1547" i="3"/>
  <c r="M1547" i="3"/>
  <c r="E1545" i="3"/>
  <c r="H1545" i="3"/>
  <c r="M1545" i="3"/>
  <c r="H1543" i="3"/>
  <c r="M1543" i="3"/>
  <c r="E1543" i="3"/>
  <c r="H1541" i="3"/>
  <c r="E1541" i="3"/>
  <c r="M1541" i="3"/>
  <c r="E1539" i="3"/>
  <c r="H1539" i="3"/>
  <c r="M1539" i="3"/>
  <c r="E1537" i="3"/>
  <c r="H1537" i="3"/>
  <c r="M1537" i="3"/>
  <c r="S1535" i="3"/>
  <c r="M1535" i="3"/>
  <c r="H1535" i="3"/>
  <c r="E1535" i="3"/>
  <c r="E1533" i="3"/>
  <c r="H1533" i="3"/>
  <c r="M1533" i="3"/>
  <c r="E1531" i="3"/>
  <c r="M1531" i="3"/>
  <c r="H1531" i="3"/>
  <c r="H1529" i="3"/>
  <c r="M1529" i="3"/>
  <c r="E1529" i="3"/>
  <c r="M1527" i="3"/>
  <c r="E1527" i="3"/>
  <c r="H1527" i="3"/>
  <c r="H1525" i="3"/>
  <c r="M1525" i="3"/>
  <c r="E1525" i="3"/>
  <c r="E1523" i="3"/>
  <c r="M1523" i="3"/>
  <c r="H1521" i="3"/>
  <c r="M1521" i="3"/>
  <c r="E1521" i="3"/>
  <c r="H1520" i="3"/>
  <c r="S1519" i="3"/>
  <c r="E1519" i="3"/>
  <c r="M1519" i="3"/>
  <c r="H1519" i="3"/>
  <c r="U1517" i="3"/>
  <c r="S1517" i="3"/>
  <c r="Q1517" i="3"/>
  <c r="S1515" i="3"/>
  <c r="Q1515" i="3"/>
  <c r="U1515" i="3"/>
  <c r="S1513" i="3"/>
  <c r="U1513" i="3"/>
  <c r="Q1513" i="3"/>
  <c r="S1511" i="3"/>
  <c r="Q1511" i="3"/>
  <c r="U1511" i="3"/>
  <c r="U1509" i="3"/>
  <c r="S1509" i="3"/>
  <c r="Q1509" i="3"/>
  <c r="S1507" i="3"/>
  <c r="Q1507" i="3"/>
  <c r="U1507" i="3"/>
  <c r="S1505" i="3"/>
  <c r="Q1505" i="3"/>
  <c r="U1505" i="3"/>
  <c r="S1503" i="3"/>
  <c r="Q1503" i="3"/>
  <c r="U1503" i="3"/>
  <c r="H1512" i="3"/>
  <c r="M1512" i="3"/>
  <c r="E1512" i="3"/>
  <c r="M1510" i="3"/>
  <c r="H1510" i="3"/>
  <c r="E1510" i="3"/>
  <c r="E1508" i="3"/>
  <c r="H1508" i="3"/>
  <c r="M1508" i="3"/>
  <c r="H1506" i="3"/>
  <c r="E1506" i="3"/>
  <c r="M1506" i="3"/>
  <c r="H1504" i="3"/>
  <c r="E1504" i="3"/>
  <c r="M1504" i="3"/>
  <c r="E1502" i="3"/>
  <c r="M1502" i="3"/>
  <c r="H1502" i="3"/>
  <c r="U1510" i="3"/>
  <c r="Q1510" i="3"/>
  <c r="S1510" i="3"/>
  <c r="U1508" i="3"/>
  <c r="Q1508" i="3"/>
  <c r="S1508" i="3"/>
  <c r="U1506" i="3"/>
  <c r="S1506" i="3"/>
  <c r="Q1506" i="3"/>
  <c r="S1504" i="3"/>
  <c r="Q1504" i="3"/>
  <c r="U1504" i="3"/>
  <c r="U1502" i="3"/>
  <c r="Q1502" i="3"/>
  <c r="S1502" i="3"/>
  <c r="H1517" i="3"/>
  <c r="E1517" i="3"/>
  <c r="M1517" i="3"/>
  <c r="M1515" i="3"/>
  <c r="E1515" i="3"/>
  <c r="H1515" i="3"/>
  <c r="H1513" i="3"/>
  <c r="M1513" i="3"/>
  <c r="E1513" i="3"/>
  <c r="E1511" i="3"/>
  <c r="M1511" i="3"/>
  <c r="H1511" i="3"/>
  <c r="H1509" i="3"/>
  <c r="E1509" i="3"/>
  <c r="M1509" i="3"/>
  <c r="E1507" i="3"/>
  <c r="H1507" i="3"/>
  <c r="M1507" i="3"/>
  <c r="H1505" i="3"/>
  <c r="E1505" i="3"/>
  <c r="M1505" i="3"/>
  <c r="E1503" i="3"/>
  <c r="H1503" i="3"/>
  <c r="M1503" i="3"/>
  <c r="H1495" i="3"/>
  <c r="H1491" i="3"/>
  <c r="S1499" i="3"/>
  <c r="S1491" i="3"/>
  <c r="H1501" i="3"/>
  <c r="M1501" i="3"/>
  <c r="E1501" i="3"/>
  <c r="E1499" i="3"/>
  <c r="M1499" i="3"/>
  <c r="H1499" i="3"/>
  <c r="H1497" i="3"/>
  <c r="E1497" i="3"/>
  <c r="M1497" i="3"/>
  <c r="M1495" i="3"/>
  <c r="E1495" i="3"/>
  <c r="H1493" i="3"/>
  <c r="M1493" i="3"/>
  <c r="E1493" i="3"/>
  <c r="M1491" i="3"/>
  <c r="E1491" i="3"/>
  <c r="S1490" i="3"/>
  <c r="U1490" i="3"/>
  <c r="Q1490" i="3"/>
  <c r="S1501" i="3"/>
  <c r="Q1501" i="3"/>
  <c r="U1501" i="3"/>
  <c r="U1499" i="3"/>
  <c r="Q1499" i="3"/>
  <c r="S1497" i="3"/>
  <c r="Q1497" i="3"/>
  <c r="U1497" i="3"/>
  <c r="Q1495" i="3"/>
  <c r="U1495" i="3"/>
  <c r="S1495" i="3"/>
  <c r="S1493" i="3"/>
  <c r="U1493" i="3"/>
  <c r="Q1493" i="3"/>
  <c r="U1491" i="3"/>
  <c r="Q1491" i="3"/>
  <c r="S1500" i="3"/>
  <c r="U1500" i="3"/>
  <c r="Q1500" i="3"/>
  <c r="U1498" i="3"/>
  <c r="Q1498" i="3"/>
  <c r="S1498" i="3"/>
  <c r="S1496" i="3"/>
  <c r="U1496" i="3"/>
  <c r="Q1496" i="3"/>
  <c r="U1494" i="3"/>
  <c r="S1494" i="3"/>
  <c r="Q1494" i="3"/>
  <c r="S1492" i="3"/>
  <c r="Q1492" i="3"/>
  <c r="U1492" i="3"/>
  <c r="H1500" i="3"/>
  <c r="E1500" i="3"/>
  <c r="M1500" i="3"/>
  <c r="H1498" i="3"/>
  <c r="M1498" i="3"/>
  <c r="E1498" i="3"/>
  <c r="E1496" i="3"/>
  <c r="M1496" i="3"/>
  <c r="H1496" i="3"/>
  <c r="E1494" i="3"/>
  <c r="M1494" i="3"/>
  <c r="H1494" i="3"/>
  <c r="H1492" i="3"/>
  <c r="E1492" i="3"/>
  <c r="M1492" i="3"/>
  <c r="M1490" i="3"/>
  <c r="H1490" i="3"/>
  <c r="E1490" i="3"/>
  <c r="I1119" i="3"/>
  <c r="N1119" i="3" s="1"/>
  <c r="D1119" i="3"/>
  <c r="F1119" i="3"/>
  <c r="G1119" i="3"/>
  <c r="P1119" i="3"/>
  <c r="R1119" i="3"/>
  <c r="I1120" i="3"/>
  <c r="N1120" i="3" s="1"/>
  <c r="D1120" i="3"/>
  <c r="F1120" i="3"/>
  <c r="G1120" i="3"/>
  <c r="P1120" i="3"/>
  <c r="R1120" i="3"/>
  <c r="I1121" i="3"/>
  <c r="N1121" i="3" s="1"/>
  <c r="D1121" i="3"/>
  <c r="F1121" i="3"/>
  <c r="G1121" i="3"/>
  <c r="P1121" i="3"/>
  <c r="R1121" i="3"/>
  <c r="I1122" i="3"/>
  <c r="N1122" i="3" s="1"/>
  <c r="D1122" i="3"/>
  <c r="F1122" i="3"/>
  <c r="G1122" i="3"/>
  <c r="P1122" i="3"/>
  <c r="R1122" i="3"/>
  <c r="I1123" i="3"/>
  <c r="N1123" i="3" s="1"/>
  <c r="D1123" i="3"/>
  <c r="F1123" i="3"/>
  <c r="G1123" i="3"/>
  <c r="P1123" i="3"/>
  <c r="R1123" i="3"/>
  <c r="I1125" i="3"/>
  <c r="N1125" i="3" s="1"/>
  <c r="D1125" i="3"/>
  <c r="F1125" i="3"/>
  <c r="G1125" i="3"/>
  <c r="P1125" i="3"/>
  <c r="R1125" i="3"/>
  <c r="I1126" i="3"/>
  <c r="N1126" i="3" s="1"/>
  <c r="D1126" i="3"/>
  <c r="F1126" i="3"/>
  <c r="G1126" i="3"/>
  <c r="P1126" i="3"/>
  <c r="R1126" i="3"/>
  <c r="I1127" i="3"/>
  <c r="N1127" i="3" s="1"/>
  <c r="D1127" i="3"/>
  <c r="F1127" i="3"/>
  <c r="G1127" i="3"/>
  <c r="P1127" i="3"/>
  <c r="R1127" i="3"/>
  <c r="I1128" i="3"/>
  <c r="N1128" i="3" s="1"/>
  <c r="D1128" i="3"/>
  <c r="F1128" i="3"/>
  <c r="G1128" i="3"/>
  <c r="P1128" i="3"/>
  <c r="R1128" i="3"/>
  <c r="I1129" i="3"/>
  <c r="N1129" i="3" s="1"/>
  <c r="D1129" i="3"/>
  <c r="F1129" i="3"/>
  <c r="G1129" i="3"/>
  <c r="P1129" i="3"/>
  <c r="R1129" i="3"/>
  <c r="I1131" i="3"/>
  <c r="N1131" i="3" s="1"/>
  <c r="D1131" i="3"/>
  <c r="F1131" i="3"/>
  <c r="G1131" i="3"/>
  <c r="P1131" i="3"/>
  <c r="R1131" i="3"/>
  <c r="I1132" i="3"/>
  <c r="N1132" i="3" s="1"/>
  <c r="D1132" i="3"/>
  <c r="F1132" i="3"/>
  <c r="G1132" i="3"/>
  <c r="P1132" i="3"/>
  <c r="R1132" i="3"/>
  <c r="I1133" i="3"/>
  <c r="N1133" i="3" s="1"/>
  <c r="D1133" i="3"/>
  <c r="F1133" i="3"/>
  <c r="G1133" i="3"/>
  <c r="P1133" i="3"/>
  <c r="R1133" i="3"/>
  <c r="I1134" i="3"/>
  <c r="N1134" i="3" s="1"/>
  <c r="D1134" i="3"/>
  <c r="F1134" i="3"/>
  <c r="G1134" i="3"/>
  <c r="P1134" i="3"/>
  <c r="R1134" i="3"/>
  <c r="I1135" i="3"/>
  <c r="N1135" i="3" s="1"/>
  <c r="D1135" i="3"/>
  <c r="F1135" i="3"/>
  <c r="G1135" i="3"/>
  <c r="P1135" i="3"/>
  <c r="R1135" i="3"/>
  <c r="I1137" i="3"/>
  <c r="N1137" i="3" s="1"/>
  <c r="D1137" i="3"/>
  <c r="F1137" i="3"/>
  <c r="G1137" i="3"/>
  <c r="P1137" i="3"/>
  <c r="R1137" i="3"/>
  <c r="I1138" i="3"/>
  <c r="N1138" i="3" s="1"/>
  <c r="D1138" i="3"/>
  <c r="F1138" i="3"/>
  <c r="G1138" i="3"/>
  <c r="P1138" i="3"/>
  <c r="R1138" i="3"/>
  <c r="I1139" i="3"/>
  <c r="N1139" i="3" s="1"/>
  <c r="D1139" i="3"/>
  <c r="F1139" i="3"/>
  <c r="G1139" i="3"/>
  <c r="P1139" i="3"/>
  <c r="R1139" i="3"/>
  <c r="I1140" i="3"/>
  <c r="N1140" i="3" s="1"/>
  <c r="D1140" i="3"/>
  <c r="F1140" i="3"/>
  <c r="G1140" i="3"/>
  <c r="P1140" i="3"/>
  <c r="R1140" i="3"/>
  <c r="I1141" i="3"/>
  <c r="N1141" i="3" s="1"/>
  <c r="D1141" i="3"/>
  <c r="F1141" i="3"/>
  <c r="G1141" i="3"/>
  <c r="P1141" i="3"/>
  <c r="R1141" i="3"/>
  <c r="I1143" i="3"/>
  <c r="N1143" i="3" s="1"/>
  <c r="D1143" i="3"/>
  <c r="F1143" i="3"/>
  <c r="G1143" i="3"/>
  <c r="P1143" i="3"/>
  <c r="R1143" i="3"/>
  <c r="I1144" i="3"/>
  <c r="N1144" i="3" s="1"/>
  <c r="D1144" i="3"/>
  <c r="F1144" i="3"/>
  <c r="G1144" i="3"/>
  <c r="P1144" i="3"/>
  <c r="R1144" i="3"/>
  <c r="I1145" i="3"/>
  <c r="N1145" i="3" s="1"/>
  <c r="D1145" i="3"/>
  <c r="F1145" i="3"/>
  <c r="G1145" i="3"/>
  <c r="P1145" i="3"/>
  <c r="R1145" i="3"/>
  <c r="I1146" i="3"/>
  <c r="N1146" i="3" s="1"/>
  <c r="D1146" i="3"/>
  <c r="F1146" i="3"/>
  <c r="G1146" i="3"/>
  <c r="P1146" i="3"/>
  <c r="R1146" i="3"/>
  <c r="I1147" i="3"/>
  <c r="N1147" i="3" s="1"/>
  <c r="D1147" i="3"/>
  <c r="F1147" i="3"/>
  <c r="G1147" i="3"/>
  <c r="P1147" i="3"/>
  <c r="R1147" i="3"/>
  <c r="I1149" i="3"/>
  <c r="N1149" i="3" s="1"/>
  <c r="D1149" i="3"/>
  <c r="F1149" i="3"/>
  <c r="G1149" i="3"/>
  <c r="P1149" i="3"/>
  <c r="R1149" i="3"/>
  <c r="I1150" i="3"/>
  <c r="N1150" i="3" s="1"/>
  <c r="D1150" i="3"/>
  <c r="F1150" i="3"/>
  <c r="G1150" i="3"/>
  <c r="P1150" i="3"/>
  <c r="R1150" i="3"/>
  <c r="I1151" i="3"/>
  <c r="N1151" i="3" s="1"/>
  <c r="D1151" i="3"/>
  <c r="F1151" i="3"/>
  <c r="G1151" i="3"/>
  <c r="P1151" i="3"/>
  <c r="R1151" i="3"/>
  <c r="I1152" i="3"/>
  <c r="N1152" i="3" s="1"/>
  <c r="D1152" i="3"/>
  <c r="F1152" i="3"/>
  <c r="G1152" i="3"/>
  <c r="P1152" i="3"/>
  <c r="R1152" i="3"/>
  <c r="I1153" i="3"/>
  <c r="N1153" i="3" s="1"/>
  <c r="D1153" i="3"/>
  <c r="F1153" i="3"/>
  <c r="G1153" i="3"/>
  <c r="P1153" i="3"/>
  <c r="R1153" i="3"/>
  <c r="I1155" i="3"/>
  <c r="N1155" i="3" s="1"/>
  <c r="D1155" i="3"/>
  <c r="F1155" i="3"/>
  <c r="G1155" i="3"/>
  <c r="P1155" i="3"/>
  <c r="R1155" i="3"/>
  <c r="I1156" i="3"/>
  <c r="N1156" i="3" s="1"/>
  <c r="D1156" i="3"/>
  <c r="F1156" i="3"/>
  <c r="G1156" i="3"/>
  <c r="P1156" i="3"/>
  <c r="R1156" i="3"/>
  <c r="I1157" i="3"/>
  <c r="N1157" i="3" s="1"/>
  <c r="D1157" i="3"/>
  <c r="F1157" i="3"/>
  <c r="G1157" i="3"/>
  <c r="P1157" i="3"/>
  <c r="R1157" i="3"/>
  <c r="I1158" i="3"/>
  <c r="N1158" i="3" s="1"/>
  <c r="D1158" i="3"/>
  <c r="F1158" i="3"/>
  <c r="G1158" i="3"/>
  <c r="P1158" i="3"/>
  <c r="R1158" i="3"/>
  <c r="I1159" i="3"/>
  <c r="N1159" i="3" s="1"/>
  <c r="D1159" i="3"/>
  <c r="F1159" i="3"/>
  <c r="G1159" i="3"/>
  <c r="P1159" i="3"/>
  <c r="R1159" i="3"/>
  <c r="I1161" i="3"/>
  <c r="N1161" i="3" s="1"/>
  <c r="D1161" i="3"/>
  <c r="F1161" i="3"/>
  <c r="G1161" i="3"/>
  <c r="P1161" i="3"/>
  <c r="R1161" i="3"/>
  <c r="I1162" i="3"/>
  <c r="N1162" i="3" s="1"/>
  <c r="D1162" i="3"/>
  <c r="F1162" i="3"/>
  <c r="G1162" i="3"/>
  <c r="P1162" i="3"/>
  <c r="R1162" i="3"/>
  <c r="I1163" i="3"/>
  <c r="N1163" i="3" s="1"/>
  <c r="D1163" i="3"/>
  <c r="F1163" i="3"/>
  <c r="G1163" i="3"/>
  <c r="P1163" i="3"/>
  <c r="R1163" i="3"/>
  <c r="I1164" i="3"/>
  <c r="N1164" i="3" s="1"/>
  <c r="D1164" i="3"/>
  <c r="F1164" i="3"/>
  <c r="G1164" i="3"/>
  <c r="P1164" i="3"/>
  <c r="R1164" i="3"/>
  <c r="I1165" i="3"/>
  <c r="N1165" i="3" s="1"/>
  <c r="D1165" i="3"/>
  <c r="F1165" i="3"/>
  <c r="G1165" i="3"/>
  <c r="P1165" i="3"/>
  <c r="R1165" i="3"/>
  <c r="I1166" i="3"/>
  <c r="N1166" i="3" s="1"/>
  <c r="D1166" i="3"/>
  <c r="F1166" i="3"/>
  <c r="G1166" i="3"/>
  <c r="P1166" i="3"/>
  <c r="R1166" i="3"/>
  <c r="I1167" i="3"/>
  <c r="N1167" i="3" s="1"/>
  <c r="D1167" i="3"/>
  <c r="F1167" i="3"/>
  <c r="G1167" i="3"/>
  <c r="P1167" i="3"/>
  <c r="R1167" i="3"/>
  <c r="I1168" i="3"/>
  <c r="N1168" i="3" s="1"/>
  <c r="D1168" i="3"/>
  <c r="F1168" i="3"/>
  <c r="G1168" i="3"/>
  <c r="P1168" i="3"/>
  <c r="R1168" i="3"/>
  <c r="I1169" i="3"/>
  <c r="N1169" i="3" s="1"/>
  <c r="D1169" i="3"/>
  <c r="F1169" i="3"/>
  <c r="G1169" i="3"/>
  <c r="P1169" i="3"/>
  <c r="R1169" i="3"/>
  <c r="I1170" i="3"/>
  <c r="N1170" i="3" s="1"/>
  <c r="D1170" i="3"/>
  <c r="F1170" i="3"/>
  <c r="G1170" i="3"/>
  <c r="P1170" i="3"/>
  <c r="R1170" i="3"/>
  <c r="I1171" i="3"/>
  <c r="N1171" i="3" s="1"/>
  <c r="D1171" i="3"/>
  <c r="F1171" i="3"/>
  <c r="G1171" i="3"/>
  <c r="P1171" i="3"/>
  <c r="R1171" i="3"/>
  <c r="I1172" i="3"/>
  <c r="N1172" i="3" s="1"/>
  <c r="D1172" i="3"/>
  <c r="F1172" i="3"/>
  <c r="G1172" i="3"/>
  <c r="P1172" i="3"/>
  <c r="R1172" i="3"/>
  <c r="I1173" i="3"/>
  <c r="N1173" i="3" s="1"/>
  <c r="D1173" i="3"/>
  <c r="F1173" i="3"/>
  <c r="G1173" i="3"/>
  <c r="P1173" i="3"/>
  <c r="R1173" i="3"/>
  <c r="I1174" i="3"/>
  <c r="N1174" i="3" s="1"/>
  <c r="D1174" i="3"/>
  <c r="F1174" i="3"/>
  <c r="G1174" i="3"/>
  <c r="P1174" i="3"/>
  <c r="R1174" i="3"/>
  <c r="I1175" i="3"/>
  <c r="N1175" i="3" s="1"/>
  <c r="D1175" i="3"/>
  <c r="F1175" i="3"/>
  <c r="G1175" i="3"/>
  <c r="P1175" i="3"/>
  <c r="R1175" i="3"/>
  <c r="I1176" i="3"/>
  <c r="N1176" i="3" s="1"/>
  <c r="D1176" i="3"/>
  <c r="F1176" i="3"/>
  <c r="G1176" i="3"/>
  <c r="P1176" i="3"/>
  <c r="R1176" i="3"/>
  <c r="I1177" i="3"/>
  <c r="N1177" i="3" s="1"/>
  <c r="D1177" i="3"/>
  <c r="F1177" i="3"/>
  <c r="G1177" i="3"/>
  <c r="P1177" i="3"/>
  <c r="R1177" i="3"/>
  <c r="I1178" i="3"/>
  <c r="N1178" i="3" s="1"/>
  <c r="D1178" i="3"/>
  <c r="F1178" i="3"/>
  <c r="G1178" i="3"/>
  <c r="P1178" i="3"/>
  <c r="R1178" i="3"/>
  <c r="I1179" i="3"/>
  <c r="N1179" i="3" s="1"/>
  <c r="D1179" i="3"/>
  <c r="F1179" i="3"/>
  <c r="G1179" i="3"/>
  <c r="P1179" i="3"/>
  <c r="R1179" i="3"/>
  <c r="I1180" i="3"/>
  <c r="N1180" i="3" s="1"/>
  <c r="D1180" i="3"/>
  <c r="F1180" i="3"/>
  <c r="G1180" i="3"/>
  <c r="P1180" i="3"/>
  <c r="R1180" i="3"/>
  <c r="I1181" i="3"/>
  <c r="N1181" i="3" s="1"/>
  <c r="D1181" i="3"/>
  <c r="F1181" i="3"/>
  <c r="G1181" i="3"/>
  <c r="P1181" i="3"/>
  <c r="R1181" i="3"/>
  <c r="I1182" i="3"/>
  <c r="N1182" i="3" s="1"/>
  <c r="D1182" i="3"/>
  <c r="F1182" i="3"/>
  <c r="G1182" i="3"/>
  <c r="P1182" i="3"/>
  <c r="R1182" i="3"/>
  <c r="I1183" i="3"/>
  <c r="N1183" i="3" s="1"/>
  <c r="D1183" i="3"/>
  <c r="F1183" i="3"/>
  <c r="G1183" i="3"/>
  <c r="P1183" i="3"/>
  <c r="R1183" i="3"/>
  <c r="I1184" i="3"/>
  <c r="N1184" i="3" s="1"/>
  <c r="D1184" i="3"/>
  <c r="F1184" i="3"/>
  <c r="G1184" i="3"/>
  <c r="P1184" i="3"/>
  <c r="R1184" i="3"/>
  <c r="I1185" i="3"/>
  <c r="N1185" i="3" s="1"/>
  <c r="D1185" i="3"/>
  <c r="F1185" i="3"/>
  <c r="G1185" i="3"/>
  <c r="P1185" i="3"/>
  <c r="R1185" i="3"/>
  <c r="I1186" i="3"/>
  <c r="N1186" i="3" s="1"/>
  <c r="D1186" i="3"/>
  <c r="F1186" i="3"/>
  <c r="G1186" i="3"/>
  <c r="P1186" i="3"/>
  <c r="R1186" i="3"/>
  <c r="I1187" i="3"/>
  <c r="N1187" i="3" s="1"/>
  <c r="D1187" i="3"/>
  <c r="F1187" i="3"/>
  <c r="G1187" i="3"/>
  <c r="P1187" i="3"/>
  <c r="R1187" i="3"/>
  <c r="I1188" i="3"/>
  <c r="N1188" i="3" s="1"/>
  <c r="D1188" i="3"/>
  <c r="F1188" i="3"/>
  <c r="G1188" i="3"/>
  <c r="P1188" i="3"/>
  <c r="R1188" i="3"/>
  <c r="I1189" i="3"/>
  <c r="N1189" i="3" s="1"/>
  <c r="D1189" i="3"/>
  <c r="F1189" i="3"/>
  <c r="G1189" i="3"/>
  <c r="P1189" i="3"/>
  <c r="R1189" i="3"/>
  <c r="I1190" i="3"/>
  <c r="N1190" i="3" s="1"/>
  <c r="D1190" i="3"/>
  <c r="F1190" i="3"/>
  <c r="G1190" i="3"/>
  <c r="P1190" i="3"/>
  <c r="R1190" i="3"/>
  <c r="I1191" i="3"/>
  <c r="N1191" i="3" s="1"/>
  <c r="D1191" i="3"/>
  <c r="F1191" i="3"/>
  <c r="G1191" i="3"/>
  <c r="P1191" i="3"/>
  <c r="R1191" i="3"/>
  <c r="I1192" i="3"/>
  <c r="N1192" i="3" s="1"/>
  <c r="D1192" i="3"/>
  <c r="F1192" i="3"/>
  <c r="G1192" i="3"/>
  <c r="P1192" i="3"/>
  <c r="R1192" i="3"/>
  <c r="I1193" i="3"/>
  <c r="N1193" i="3" s="1"/>
  <c r="D1193" i="3"/>
  <c r="F1193" i="3"/>
  <c r="G1193" i="3"/>
  <c r="P1193" i="3"/>
  <c r="R1193" i="3"/>
  <c r="I1194" i="3"/>
  <c r="N1194" i="3" s="1"/>
  <c r="D1194" i="3"/>
  <c r="F1194" i="3"/>
  <c r="G1194" i="3"/>
  <c r="P1194" i="3"/>
  <c r="R1194" i="3"/>
  <c r="I1195" i="3"/>
  <c r="N1195" i="3" s="1"/>
  <c r="D1195" i="3"/>
  <c r="F1195" i="3"/>
  <c r="G1195" i="3"/>
  <c r="P1195" i="3"/>
  <c r="R1195" i="3"/>
  <c r="I1196" i="3"/>
  <c r="N1196" i="3" s="1"/>
  <c r="D1196" i="3"/>
  <c r="F1196" i="3"/>
  <c r="G1196" i="3"/>
  <c r="P1196" i="3"/>
  <c r="R1196" i="3"/>
  <c r="I1197" i="3"/>
  <c r="N1197" i="3" s="1"/>
  <c r="D1197" i="3"/>
  <c r="F1197" i="3"/>
  <c r="G1197" i="3"/>
  <c r="P1197" i="3"/>
  <c r="R1197" i="3"/>
  <c r="I1198" i="3"/>
  <c r="N1198" i="3" s="1"/>
  <c r="D1198" i="3"/>
  <c r="F1198" i="3"/>
  <c r="G1198" i="3"/>
  <c r="P1198" i="3"/>
  <c r="R1198" i="3"/>
  <c r="I1199" i="3"/>
  <c r="N1199" i="3" s="1"/>
  <c r="D1199" i="3"/>
  <c r="F1199" i="3"/>
  <c r="G1199" i="3"/>
  <c r="P1199" i="3"/>
  <c r="R1199" i="3"/>
  <c r="I1200" i="3"/>
  <c r="N1200" i="3" s="1"/>
  <c r="D1200" i="3"/>
  <c r="F1200" i="3"/>
  <c r="G1200" i="3"/>
  <c r="P1200" i="3"/>
  <c r="R1200" i="3"/>
  <c r="I1201" i="3"/>
  <c r="N1201" i="3" s="1"/>
  <c r="D1201" i="3"/>
  <c r="F1201" i="3"/>
  <c r="G1201" i="3"/>
  <c r="P1201" i="3"/>
  <c r="R1201" i="3"/>
  <c r="I1202" i="3"/>
  <c r="N1202" i="3" s="1"/>
  <c r="D1202" i="3"/>
  <c r="F1202" i="3"/>
  <c r="G1202" i="3"/>
  <c r="P1202" i="3"/>
  <c r="R1202" i="3"/>
  <c r="I1203" i="3"/>
  <c r="N1203" i="3" s="1"/>
  <c r="D1203" i="3"/>
  <c r="F1203" i="3"/>
  <c r="G1203" i="3"/>
  <c r="P1203" i="3"/>
  <c r="R1203" i="3"/>
  <c r="I1204" i="3"/>
  <c r="N1204" i="3" s="1"/>
  <c r="D1204" i="3"/>
  <c r="F1204" i="3"/>
  <c r="G1204" i="3"/>
  <c r="P1204" i="3"/>
  <c r="R1204" i="3"/>
  <c r="I1205" i="3"/>
  <c r="N1205" i="3" s="1"/>
  <c r="D1205" i="3"/>
  <c r="F1205" i="3"/>
  <c r="G1205" i="3"/>
  <c r="P1205" i="3"/>
  <c r="R1205" i="3"/>
  <c r="I1206" i="3"/>
  <c r="N1206" i="3" s="1"/>
  <c r="D1206" i="3"/>
  <c r="F1206" i="3"/>
  <c r="G1206" i="3"/>
  <c r="P1206" i="3"/>
  <c r="R1206" i="3"/>
  <c r="I1207" i="3"/>
  <c r="N1207" i="3" s="1"/>
  <c r="D1207" i="3"/>
  <c r="F1207" i="3"/>
  <c r="G1207" i="3"/>
  <c r="P1207" i="3"/>
  <c r="R1207" i="3"/>
  <c r="I1208" i="3"/>
  <c r="N1208" i="3" s="1"/>
  <c r="D1208" i="3"/>
  <c r="F1208" i="3"/>
  <c r="G1208" i="3"/>
  <c r="P1208" i="3"/>
  <c r="R1208" i="3"/>
  <c r="I1209" i="3"/>
  <c r="N1209" i="3" s="1"/>
  <c r="D1209" i="3"/>
  <c r="F1209" i="3"/>
  <c r="G1209" i="3"/>
  <c r="P1209" i="3"/>
  <c r="R1209" i="3"/>
  <c r="I1210" i="3"/>
  <c r="N1210" i="3" s="1"/>
  <c r="D1210" i="3"/>
  <c r="F1210" i="3"/>
  <c r="G1210" i="3"/>
  <c r="P1210" i="3"/>
  <c r="R1210" i="3"/>
  <c r="I1211" i="3"/>
  <c r="N1211" i="3" s="1"/>
  <c r="D1211" i="3"/>
  <c r="F1211" i="3"/>
  <c r="G1211" i="3"/>
  <c r="P1211" i="3"/>
  <c r="R1211" i="3"/>
  <c r="I1212" i="3"/>
  <c r="N1212" i="3" s="1"/>
  <c r="D1212" i="3"/>
  <c r="F1212" i="3"/>
  <c r="G1212" i="3"/>
  <c r="P1212" i="3"/>
  <c r="R1212" i="3"/>
  <c r="I1213" i="3"/>
  <c r="N1213" i="3" s="1"/>
  <c r="D1213" i="3"/>
  <c r="F1213" i="3"/>
  <c r="G1213" i="3"/>
  <c r="P1213" i="3"/>
  <c r="R1213" i="3"/>
  <c r="I1214" i="3"/>
  <c r="N1214" i="3" s="1"/>
  <c r="D1214" i="3"/>
  <c r="F1214" i="3"/>
  <c r="G1214" i="3"/>
  <c r="P1214" i="3"/>
  <c r="R1214" i="3"/>
  <c r="I1215" i="3"/>
  <c r="N1215" i="3" s="1"/>
  <c r="D1215" i="3"/>
  <c r="F1215" i="3"/>
  <c r="G1215" i="3"/>
  <c r="P1215" i="3"/>
  <c r="R1215" i="3"/>
  <c r="I1216" i="3"/>
  <c r="N1216" i="3" s="1"/>
  <c r="D1216" i="3"/>
  <c r="F1216" i="3"/>
  <c r="G1216" i="3"/>
  <c r="P1216" i="3"/>
  <c r="R1216" i="3"/>
  <c r="I1217" i="3"/>
  <c r="N1217" i="3" s="1"/>
  <c r="D1217" i="3"/>
  <c r="F1217" i="3"/>
  <c r="G1217" i="3"/>
  <c r="P1217" i="3"/>
  <c r="R1217" i="3"/>
  <c r="I1218" i="3"/>
  <c r="N1218" i="3" s="1"/>
  <c r="D1218" i="3"/>
  <c r="F1218" i="3"/>
  <c r="G1218" i="3"/>
  <c r="P1218" i="3"/>
  <c r="R1218" i="3"/>
  <c r="I1219" i="3"/>
  <c r="N1219" i="3" s="1"/>
  <c r="D1219" i="3"/>
  <c r="F1219" i="3"/>
  <c r="G1219" i="3"/>
  <c r="P1219" i="3"/>
  <c r="R1219" i="3"/>
  <c r="I1220" i="3"/>
  <c r="N1220" i="3" s="1"/>
  <c r="D1220" i="3"/>
  <c r="F1220" i="3"/>
  <c r="G1220" i="3"/>
  <c r="P1220" i="3"/>
  <c r="R1220" i="3"/>
  <c r="I1221" i="3"/>
  <c r="N1221" i="3" s="1"/>
  <c r="D1221" i="3"/>
  <c r="F1221" i="3"/>
  <c r="G1221" i="3"/>
  <c r="P1221" i="3"/>
  <c r="R1221" i="3"/>
  <c r="I1222" i="3"/>
  <c r="N1222" i="3" s="1"/>
  <c r="D1222" i="3"/>
  <c r="F1222" i="3"/>
  <c r="G1222" i="3"/>
  <c r="P1222" i="3"/>
  <c r="R1222" i="3"/>
  <c r="I1223" i="3"/>
  <c r="N1223" i="3" s="1"/>
  <c r="D1223" i="3"/>
  <c r="F1223" i="3"/>
  <c r="G1223" i="3"/>
  <c r="P1223" i="3"/>
  <c r="R1223" i="3"/>
  <c r="I1224" i="3"/>
  <c r="N1224" i="3" s="1"/>
  <c r="D1224" i="3"/>
  <c r="F1224" i="3"/>
  <c r="G1224" i="3"/>
  <c r="P1224" i="3"/>
  <c r="R1224" i="3"/>
  <c r="I1225" i="3"/>
  <c r="N1225" i="3" s="1"/>
  <c r="D1225" i="3"/>
  <c r="F1225" i="3"/>
  <c r="G1225" i="3"/>
  <c r="P1225" i="3"/>
  <c r="R1225" i="3"/>
  <c r="I1226" i="3"/>
  <c r="N1226" i="3" s="1"/>
  <c r="D1226" i="3"/>
  <c r="F1226" i="3"/>
  <c r="G1226" i="3"/>
  <c r="P1226" i="3"/>
  <c r="R1226" i="3"/>
  <c r="I1227" i="3"/>
  <c r="N1227" i="3" s="1"/>
  <c r="D1227" i="3"/>
  <c r="F1227" i="3"/>
  <c r="G1227" i="3"/>
  <c r="P1227" i="3"/>
  <c r="R1227" i="3"/>
  <c r="I1228" i="3"/>
  <c r="N1228" i="3" s="1"/>
  <c r="D1228" i="3"/>
  <c r="F1228" i="3"/>
  <c r="G1228" i="3"/>
  <c r="P1228" i="3"/>
  <c r="R1228" i="3"/>
  <c r="I1229" i="3"/>
  <c r="N1229" i="3" s="1"/>
  <c r="D1229" i="3"/>
  <c r="F1229" i="3"/>
  <c r="G1229" i="3"/>
  <c r="P1229" i="3"/>
  <c r="R1229" i="3"/>
  <c r="I1230" i="3"/>
  <c r="N1230" i="3" s="1"/>
  <c r="D1230" i="3"/>
  <c r="F1230" i="3"/>
  <c r="G1230" i="3"/>
  <c r="P1230" i="3"/>
  <c r="R1230" i="3"/>
  <c r="I1231" i="3"/>
  <c r="N1231" i="3" s="1"/>
  <c r="D1231" i="3"/>
  <c r="F1231" i="3"/>
  <c r="G1231" i="3"/>
  <c r="P1231" i="3"/>
  <c r="R1231" i="3"/>
  <c r="I1232" i="3"/>
  <c r="N1232" i="3" s="1"/>
  <c r="D1232" i="3"/>
  <c r="F1232" i="3"/>
  <c r="G1232" i="3"/>
  <c r="P1232" i="3"/>
  <c r="R1232" i="3"/>
  <c r="I1233" i="3"/>
  <c r="N1233" i="3" s="1"/>
  <c r="D1233" i="3"/>
  <c r="F1233" i="3"/>
  <c r="G1233" i="3"/>
  <c r="P1233" i="3"/>
  <c r="R1233" i="3"/>
  <c r="I1234" i="3"/>
  <c r="N1234" i="3" s="1"/>
  <c r="D1234" i="3"/>
  <c r="F1234" i="3"/>
  <c r="G1234" i="3"/>
  <c r="P1234" i="3"/>
  <c r="R1234" i="3"/>
  <c r="I1235" i="3"/>
  <c r="N1235" i="3" s="1"/>
  <c r="D1235" i="3"/>
  <c r="F1235" i="3"/>
  <c r="G1235" i="3"/>
  <c r="P1235" i="3"/>
  <c r="R1235" i="3"/>
  <c r="I1236" i="3"/>
  <c r="N1236" i="3" s="1"/>
  <c r="D1236" i="3"/>
  <c r="F1236" i="3"/>
  <c r="G1236" i="3"/>
  <c r="P1236" i="3"/>
  <c r="R1236" i="3"/>
  <c r="I1237" i="3"/>
  <c r="N1237" i="3" s="1"/>
  <c r="D1237" i="3"/>
  <c r="F1237" i="3"/>
  <c r="G1237" i="3"/>
  <c r="P1237" i="3"/>
  <c r="R1237" i="3"/>
  <c r="I1238" i="3"/>
  <c r="N1238" i="3" s="1"/>
  <c r="D1238" i="3"/>
  <c r="F1238" i="3"/>
  <c r="G1238" i="3"/>
  <c r="P1238" i="3"/>
  <c r="R1238" i="3"/>
  <c r="I1239" i="3"/>
  <c r="N1239" i="3" s="1"/>
  <c r="D1239" i="3"/>
  <c r="F1239" i="3"/>
  <c r="G1239" i="3"/>
  <c r="P1239" i="3"/>
  <c r="R1239" i="3"/>
  <c r="I1240" i="3"/>
  <c r="N1240" i="3" s="1"/>
  <c r="D1240" i="3"/>
  <c r="F1240" i="3"/>
  <c r="G1240" i="3"/>
  <c r="P1240" i="3"/>
  <c r="R1240" i="3"/>
  <c r="I1241" i="3"/>
  <c r="N1241" i="3" s="1"/>
  <c r="D1241" i="3"/>
  <c r="F1241" i="3"/>
  <c r="G1241" i="3"/>
  <c r="P1241" i="3"/>
  <c r="R1241" i="3"/>
  <c r="I1242" i="3"/>
  <c r="N1242" i="3" s="1"/>
  <c r="D1242" i="3"/>
  <c r="F1242" i="3"/>
  <c r="G1242" i="3"/>
  <c r="P1242" i="3"/>
  <c r="R1242" i="3"/>
  <c r="I1243" i="3"/>
  <c r="N1243" i="3" s="1"/>
  <c r="D1243" i="3"/>
  <c r="F1243" i="3"/>
  <c r="G1243" i="3"/>
  <c r="P1243" i="3"/>
  <c r="R1243" i="3"/>
  <c r="I1244" i="3"/>
  <c r="N1244" i="3" s="1"/>
  <c r="D1244" i="3"/>
  <c r="F1244" i="3"/>
  <c r="G1244" i="3"/>
  <c r="P1244" i="3"/>
  <c r="R1244" i="3"/>
  <c r="I1245" i="3"/>
  <c r="N1245" i="3" s="1"/>
  <c r="D1245" i="3"/>
  <c r="F1245" i="3"/>
  <c r="G1245" i="3"/>
  <c r="P1245" i="3"/>
  <c r="R1245" i="3"/>
  <c r="I1246" i="3"/>
  <c r="N1246" i="3" s="1"/>
  <c r="D1246" i="3"/>
  <c r="F1246" i="3"/>
  <c r="G1246" i="3"/>
  <c r="P1246" i="3"/>
  <c r="R1246" i="3"/>
  <c r="I1247" i="3"/>
  <c r="N1247" i="3" s="1"/>
  <c r="D1247" i="3"/>
  <c r="F1247" i="3"/>
  <c r="G1247" i="3"/>
  <c r="P1247" i="3"/>
  <c r="R1247" i="3"/>
  <c r="I1248" i="3"/>
  <c r="N1248" i="3" s="1"/>
  <c r="D1248" i="3"/>
  <c r="F1248" i="3"/>
  <c r="G1248" i="3"/>
  <c r="P1248" i="3"/>
  <c r="R1248" i="3"/>
  <c r="I1249" i="3"/>
  <c r="N1249" i="3" s="1"/>
  <c r="D1249" i="3"/>
  <c r="F1249" i="3"/>
  <c r="G1249" i="3"/>
  <c r="P1249" i="3"/>
  <c r="R1249" i="3"/>
  <c r="I1250" i="3"/>
  <c r="N1250" i="3" s="1"/>
  <c r="D1250" i="3"/>
  <c r="F1250" i="3"/>
  <c r="G1250" i="3"/>
  <c r="P1250" i="3"/>
  <c r="R1250" i="3"/>
  <c r="I1251" i="3"/>
  <c r="N1251" i="3" s="1"/>
  <c r="D1251" i="3"/>
  <c r="F1251" i="3"/>
  <c r="G1251" i="3"/>
  <c r="P1251" i="3"/>
  <c r="R1251" i="3"/>
  <c r="I1252" i="3"/>
  <c r="N1252" i="3" s="1"/>
  <c r="D1252" i="3"/>
  <c r="F1252" i="3"/>
  <c r="G1252" i="3"/>
  <c r="P1252" i="3"/>
  <c r="R1252" i="3"/>
  <c r="I1253" i="3"/>
  <c r="N1253" i="3" s="1"/>
  <c r="D1253" i="3"/>
  <c r="F1253" i="3"/>
  <c r="G1253" i="3"/>
  <c r="P1253" i="3"/>
  <c r="R1253" i="3"/>
  <c r="I1254" i="3"/>
  <c r="N1254" i="3" s="1"/>
  <c r="D1254" i="3"/>
  <c r="F1254" i="3"/>
  <c r="G1254" i="3"/>
  <c r="P1254" i="3"/>
  <c r="R1254" i="3"/>
  <c r="I1255" i="3"/>
  <c r="N1255" i="3" s="1"/>
  <c r="D1255" i="3"/>
  <c r="F1255" i="3"/>
  <c r="G1255" i="3"/>
  <c r="P1255" i="3"/>
  <c r="R1255" i="3"/>
  <c r="I1256" i="3"/>
  <c r="N1256" i="3" s="1"/>
  <c r="D1256" i="3"/>
  <c r="F1256" i="3"/>
  <c r="G1256" i="3"/>
  <c r="P1256" i="3"/>
  <c r="R1256" i="3"/>
  <c r="I1257" i="3"/>
  <c r="N1257" i="3" s="1"/>
  <c r="D1257" i="3"/>
  <c r="F1257" i="3"/>
  <c r="G1257" i="3"/>
  <c r="P1257" i="3"/>
  <c r="R1257" i="3"/>
  <c r="I1258" i="3"/>
  <c r="N1258" i="3" s="1"/>
  <c r="D1258" i="3"/>
  <c r="F1258" i="3"/>
  <c r="G1258" i="3"/>
  <c r="P1258" i="3"/>
  <c r="R1258" i="3"/>
  <c r="I1259" i="3"/>
  <c r="N1259" i="3" s="1"/>
  <c r="D1259" i="3"/>
  <c r="F1259" i="3"/>
  <c r="G1259" i="3"/>
  <c r="P1259" i="3"/>
  <c r="R1259" i="3"/>
  <c r="I1260" i="3"/>
  <c r="N1260" i="3" s="1"/>
  <c r="D1260" i="3"/>
  <c r="F1260" i="3"/>
  <c r="G1260" i="3"/>
  <c r="P1260" i="3"/>
  <c r="R1260" i="3"/>
  <c r="I1261" i="3"/>
  <c r="N1261" i="3" s="1"/>
  <c r="D1261" i="3"/>
  <c r="F1261" i="3"/>
  <c r="G1261" i="3"/>
  <c r="P1261" i="3"/>
  <c r="R1261" i="3"/>
  <c r="I1262" i="3"/>
  <c r="N1262" i="3" s="1"/>
  <c r="D1262" i="3"/>
  <c r="F1262" i="3"/>
  <c r="G1262" i="3"/>
  <c r="P1262" i="3"/>
  <c r="R1262" i="3"/>
  <c r="I1263" i="3"/>
  <c r="N1263" i="3" s="1"/>
  <c r="D1263" i="3"/>
  <c r="F1263" i="3"/>
  <c r="G1263" i="3"/>
  <c r="P1263" i="3"/>
  <c r="R1263" i="3"/>
  <c r="I1264" i="3"/>
  <c r="N1264" i="3" s="1"/>
  <c r="D1264" i="3"/>
  <c r="F1264" i="3"/>
  <c r="G1264" i="3"/>
  <c r="P1264" i="3"/>
  <c r="R1264" i="3"/>
  <c r="I1265" i="3"/>
  <c r="N1265" i="3" s="1"/>
  <c r="D1265" i="3"/>
  <c r="F1265" i="3"/>
  <c r="G1265" i="3"/>
  <c r="P1265" i="3"/>
  <c r="R1265" i="3"/>
  <c r="I1266" i="3"/>
  <c r="N1266" i="3" s="1"/>
  <c r="D1266" i="3"/>
  <c r="F1266" i="3"/>
  <c r="G1266" i="3"/>
  <c r="P1266" i="3"/>
  <c r="R1266" i="3"/>
  <c r="I1267" i="3"/>
  <c r="N1267" i="3" s="1"/>
  <c r="D1267" i="3"/>
  <c r="F1267" i="3"/>
  <c r="G1267" i="3"/>
  <c r="P1267" i="3"/>
  <c r="R1267" i="3"/>
  <c r="I1268" i="3"/>
  <c r="N1268" i="3" s="1"/>
  <c r="D1268" i="3"/>
  <c r="F1268" i="3"/>
  <c r="G1268" i="3"/>
  <c r="P1268" i="3"/>
  <c r="R1268" i="3"/>
  <c r="I1269" i="3"/>
  <c r="N1269" i="3" s="1"/>
  <c r="D1269" i="3"/>
  <c r="F1269" i="3"/>
  <c r="G1269" i="3"/>
  <c r="P1269" i="3"/>
  <c r="R1269" i="3"/>
  <c r="I1270" i="3"/>
  <c r="N1270" i="3" s="1"/>
  <c r="D1270" i="3"/>
  <c r="F1270" i="3"/>
  <c r="G1270" i="3"/>
  <c r="P1270" i="3"/>
  <c r="R1270" i="3"/>
  <c r="I1271" i="3"/>
  <c r="N1271" i="3" s="1"/>
  <c r="D1271" i="3"/>
  <c r="F1271" i="3"/>
  <c r="G1271" i="3"/>
  <c r="P1271" i="3"/>
  <c r="R1271" i="3"/>
  <c r="I1272" i="3"/>
  <c r="N1272" i="3" s="1"/>
  <c r="D1272" i="3"/>
  <c r="F1272" i="3"/>
  <c r="G1272" i="3"/>
  <c r="P1272" i="3"/>
  <c r="R1272" i="3"/>
  <c r="I1273" i="3"/>
  <c r="N1273" i="3" s="1"/>
  <c r="D1273" i="3"/>
  <c r="F1273" i="3"/>
  <c r="G1273" i="3"/>
  <c r="P1273" i="3"/>
  <c r="R1273" i="3"/>
  <c r="I1274" i="3"/>
  <c r="N1274" i="3" s="1"/>
  <c r="D1274" i="3"/>
  <c r="F1274" i="3"/>
  <c r="G1274" i="3"/>
  <c r="P1274" i="3"/>
  <c r="R1274" i="3"/>
  <c r="I1275" i="3"/>
  <c r="N1275" i="3" s="1"/>
  <c r="D1275" i="3"/>
  <c r="F1275" i="3"/>
  <c r="G1275" i="3"/>
  <c r="P1275" i="3"/>
  <c r="R1275" i="3"/>
  <c r="I1276" i="3"/>
  <c r="N1276" i="3" s="1"/>
  <c r="D1276" i="3"/>
  <c r="F1276" i="3"/>
  <c r="G1276" i="3"/>
  <c r="P1276" i="3"/>
  <c r="R1276" i="3"/>
  <c r="I1277" i="3"/>
  <c r="N1277" i="3" s="1"/>
  <c r="D1277" i="3"/>
  <c r="F1277" i="3"/>
  <c r="G1277" i="3"/>
  <c r="P1277" i="3"/>
  <c r="R1277" i="3"/>
  <c r="I1278" i="3"/>
  <c r="N1278" i="3" s="1"/>
  <c r="D1278" i="3"/>
  <c r="F1278" i="3"/>
  <c r="G1278" i="3"/>
  <c r="P1278" i="3"/>
  <c r="R1278" i="3"/>
  <c r="I1279" i="3"/>
  <c r="N1279" i="3" s="1"/>
  <c r="D1279" i="3"/>
  <c r="F1279" i="3"/>
  <c r="G1279" i="3"/>
  <c r="P1279" i="3"/>
  <c r="R1279" i="3"/>
  <c r="I1280" i="3"/>
  <c r="N1280" i="3" s="1"/>
  <c r="D1280" i="3"/>
  <c r="F1280" i="3"/>
  <c r="G1280" i="3"/>
  <c r="P1280" i="3"/>
  <c r="R1280" i="3"/>
  <c r="I1281" i="3"/>
  <c r="N1281" i="3" s="1"/>
  <c r="D1281" i="3"/>
  <c r="F1281" i="3"/>
  <c r="G1281" i="3"/>
  <c r="P1281" i="3"/>
  <c r="R1281" i="3"/>
  <c r="I1282" i="3"/>
  <c r="N1282" i="3" s="1"/>
  <c r="D1282" i="3"/>
  <c r="F1282" i="3"/>
  <c r="G1282" i="3"/>
  <c r="P1282" i="3"/>
  <c r="R1282" i="3"/>
  <c r="I1283" i="3"/>
  <c r="N1283" i="3" s="1"/>
  <c r="D1283" i="3"/>
  <c r="F1283" i="3"/>
  <c r="G1283" i="3"/>
  <c r="P1283" i="3"/>
  <c r="R1283" i="3"/>
  <c r="I1284" i="3"/>
  <c r="N1284" i="3" s="1"/>
  <c r="D1284" i="3"/>
  <c r="F1284" i="3"/>
  <c r="G1284" i="3"/>
  <c r="P1284" i="3"/>
  <c r="R1284" i="3"/>
  <c r="I1285" i="3"/>
  <c r="N1285" i="3" s="1"/>
  <c r="D1285" i="3"/>
  <c r="F1285" i="3"/>
  <c r="G1285" i="3"/>
  <c r="P1285" i="3"/>
  <c r="R1285" i="3"/>
  <c r="I1286" i="3"/>
  <c r="N1286" i="3" s="1"/>
  <c r="D1286" i="3"/>
  <c r="F1286" i="3"/>
  <c r="G1286" i="3"/>
  <c r="P1286" i="3"/>
  <c r="R1286" i="3"/>
  <c r="I1287" i="3"/>
  <c r="N1287" i="3" s="1"/>
  <c r="D1287" i="3"/>
  <c r="F1287" i="3"/>
  <c r="G1287" i="3"/>
  <c r="P1287" i="3"/>
  <c r="R1287" i="3"/>
  <c r="I1288" i="3"/>
  <c r="N1288" i="3" s="1"/>
  <c r="D1288" i="3"/>
  <c r="F1288" i="3"/>
  <c r="G1288" i="3"/>
  <c r="P1288" i="3"/>
  <c r="R1288" i="3"/>
  <c r="I1289" i="3"/>
  <c r="N1289" i="3" s="1"/>
  <c r="D1289" i="3"/>
  <c r="F1289" i="3"/>
  <c r="G1289" i="3"/>
  <c r="P1289" i="3"/>
  <c r="R1289" i="3"/>
  <c r="I1290" i="3"/>
  <c r="N1290" i="3" s="1"/>
  <c r="D1290" i="3"/>
  <c r="F1290" i="3"/>
  <c r="G1290" i="3"/>
  <c r="P1290" i="3"/>
  <c r="R1290" i="3"/>
  <c r="I1291" i="3"/>
  <c r="N1291" i="3" s="1"/>
  <c r="D1291" i="3"/>
  <c r="F1291" i="3"/>
  <c r="G1291" i="3"/>
  <c r="P1291" i="3"/>
  <c r="R1291" i="3"/>
  <c r="I1292" i="3"/>
  <c r="N1292" i="3" s="1"/>
  <c r="D1292" i="3"/>
  <c r="F1292" i="3"/>
  <c r="G1292" i="3"/>
  <c r="P1292" i="3"/>
  <c r="R1292" i="3"/>
  <c r="I1293" i="3"/>
  <c r="N1293" i="3" s="1"/>
  <c r="D1293" i="3"/>
  <c r="F1293" i="3"/>
  <c r="G1293" i="3"/>
  <c r="P1293" i="3"/>
  <c r="R1293" i="3"/>
  <c r="I1294" i="3"/>
  <c r="N1294" i="3" s="1"/>
  <c r="D1294" i="3"/>
  <c r="F1294" i="3"/>
  <c r="G1294" i="3"/>
  <c r="P1294" i="3"/>
  <c r="R1294" i="3"/>
  <c r="I1295" i="3"/>
  <c r="N1295" i="3" s="1"/>
  <c r="D1295" i="3"/>
  <c r="F1295" i="3"/>
  <c r="G1295" i="3"/>
  <c r="P1295" i="3"/>
  <c r="R1295" i="3"/>
  <c r="I1296" i="3"/>
  <c r="N1296" i="3" s="1"/>
  <c r="D1296" i="3"/>
  <c r="F1296" i="3"/>
  <c r="G1296" i="3"/>
  <c r="P1296" i="3"/>
  <c r="R1296" i="3"/>
  <c r="I1297" i="3"/>
  <c r="N1297" i="3" s="1"/>
  <c r="D1297" i="3"/>
  <c r="F1297" i="3"/>
  <c r="G1297" i="3"/>
  <c r="P1297" i="3"/>
  <c r="R1297" i="3"/>
  <c r="I1298" i="3"/>
  <c r="N1298" i="3" s="1"/>
  <c r="D1298" i="3"/>
  <c r="F1298" i="3"/>
  <c r="G1298" i="3"/>
  <c r="P1298" i="3"/>
  <c r="R1298" i="3"/>
  <c r="I1299" i="3"/>
  <c r="N1299" i="3" s="1"/>
  <c r="D1299" i="3"/>
  <c r="F1299" i="3"/>
  <c r="G1299" i="3"/>
  <c r="P1299" i="3"/>
  <c r="R1299" i="3"/>
  <c r="I1300" i="3"/>
  <c r="N1300" i="3" s="1"/>
  <c r="D1300" i="3"/>
  <c r="F1300" i="3"/>
  <c r="G1300" i="3"/>
  <c r="P1300" i="3"/>
  <c r="R1300" i="3"/>
  <c r="I1301" i="3"/>
  <c r="N1301" i="3" s="1"/>
  <c r="D1301" i="3"/>
  <c r="F1301" i="3"/>
  <c r="G1301" i="3"/>
  <c r="P1301" i="3"/>
  <c r="R1301" i="3"/>
  <c r="I1302" i="3"/>
  <c r="N1302" i="3" s="1"/>
  <c r="D1302" i="3"/>
  <c r="F1302" i="3"/>
  <c r="G1302" i="3"/>
  <c r="P1302" i="3"/>
  <c r="R1302" i="3"/>
  <c r="I1303" i="3"/>
  <c r="N1303" i="3" s="1"/>
  <c r="D1303" i="3"/>
  <c r="F1303" i="3"/>
  <c r="G1303" i="3"/>
  <c r="P1303" i="3"/>
  <c r="R1303" i="3"/>
  <c r="I1304" i="3"/>
  <c r="N1304" i="3" s="1"/>
  <c r="D1304" i="3"/>
  <c r="F1304" i="3"/>
  <c r="G1304" i="3"/>
  <c r="P1304" i="3"/>
  <c r="R1304" i="3"/>
  <c r="I1305" i="3"/>
  <c r="N1305" i="3" s="1"/>
  <c r="D1305" i="3"/>
  <c r="F1305" i="3"/>
  <c r="G1305" i="3"/>
  <c r="P1305" i="3"/>
  <c r="R1305" i="3"/>
  <c r="I1306" i="3"/>
  <c r="N1306" i="3" s="1"/>
  <c r="D1306" i="3"/>
  <c r="F1306" i="3"/>
  <c r="G1306" i="3"/>
  <c r="P1306" i="3"/>
  <c r="R1306" i="3"/>
  <c r="I1307" i="3"/>
  <c r="N1307" i="3" s="1"/>
  <c r="D1307" i="3"/>
  <c r="F1307" i="3"/>
  <c r="G1307" i="3"/>
  <c r="P1307" i="3"/>
  <c r="R1307" i="3"/>
  <c r="I1308" i="3"/>
  <c r="N1308" i="3" s="1"/>
  <c r="D1308" i="3"/>
  <c r="F1308" i="3"/>
  <c r="G1308" i="3"/>
  <c r="P1308" i="3"/>
  <c r="R1308" i="3"/>
  <c r="I1309" i="3"/>
  <c r="N1309" i="3" s="1"/>
  <c r="D1309" i="3"/>
  <c r="F1309" i="3"/>
  <c r="G1309" i="3"/>
  <c r="P1309" i="3"/>
  <c r="R1309" i="3"/>
  <c r="I1310" i="3"/>
  <c r="N1310" i="3" s="1"/>
  <c r="D1310" i="3"/>
  <c r="F1310" i="3"/>
  <c r="G1310" i="3"/>
  <c r="P1310" i="3"/>
  <c r="R1310" i="3"/>
  <c r="I1311" i="3"/>
  <c r="N1311" i="3" s="1"/>
  <c r="D1311" i="3"/>
  <c r="F1311" i="3"/>
  <c r="G1311" i="3"/>
  <c r="P1311" i="3"/>
  <c r="R1311" i="3"/>
  <c r="I1312" i="3"/>
  <c r="N1312" i="3" s="1"/>
  <c r="D1312" i="3"/>
  <c r="F1312" i="3"/>
  <c r="G1312" i="3"/>
  <c r="P1312" i="3"/>
  <c r="R1312" i="3"/>
  <c r="I1313" i="3"/>
  <c r="N1313" i="3" s="1"/>
  <c r="D1313" i="3"/>
  <c r="F1313" i="3"/>
  <c r="G1313" i="3"/>
  <c r="P1313" i="3"/>
  <c r="R1313" i="3"/>
  <c r="I1314" i="3"/>
  <c r="N1314" i="3" s="1"/>
  <c r="D1314" i="3"/>
  <c r="F1314" i="3"/>
  <c r="G1314" i="3"/>
  <c r="P1314" i="3"/>
  <c r="R1314" i="3"/>
  <c r="I1315" i="3"/>
  <c r="N1315" i="3" s="1"/>
  <c r="D1315" i="3"/>
  <c r="F1315" i="3"/>
  <c r="G1315" i="3"/>
  <c r="P1315" i="3"/>
  <c r="R1315" i="3"/>
  <c r="I1316" i="3"/>
  <c r="N1316" i="3" s="1"/>
  <c r="D1316" i="3"/>
  <c r="F1316" i="3"/>
  <c r="G1316" i="3"/>
  <c r="P1316" i="3"/>
  <c r="R1316" i="3"/>
  <c r="I1317" i="3"/>
  <c r="N1317" i="3" s="1"/>
  <c r="D1317" i="3"/>
  <c r="F1317" i="3"/>
  <c r="G1317" i="3"/>
  <c r="P1317" i="3"/>
  <c r="R1317" i="3"/>
  <c r="I1318" i="3"/>
  <c r="N1318" i="3" s="1"/>
  <c r="D1318" i="3"/>
  <c r="F1318" i="3"/>
  <c r="G1318" i="3"/>
  <c r="P1318" i="3"/>
  <c r="R1318" i="3"/>
  <c r="I1319" i="3"/>
  <c r="N1319" i="3" s="1"/>
  <c r="D1319" i="3"/>
  <c r="F1319" i="3"/>
  <c r="G1319" i="3"/>
  <c r="P1319" i="3"/>
  <c r="R1319" i="3"/>
  <c r="I1320" i="3"/>
  <c r="N1320" i="3" s="1"/>
  <c r="D1320" i="3"/>
  <c r="F1320" i="3"/>
  <c r="G1320" i="3"/>
  <c r="P1320" i="3"/>
  <c r="R1320" i="3"/>
  <c r="I1321" i="3"/>
  <c r="N1321" i="3" s="1"/>
  <c r="D1321" i="3"/>
  <c r="F1321" i="3"/>
  <c r="G1321" i="3"/>
  <c r="P1321" i="3"/>
  <c r="R1321" i="3"/>
  <c r="I1322" i="3"/>
  <c r="N1322" i="3" s="1"/>
  <c r="D1322" i="3"/>
  <c r="F1322" i="3"/>
  <c r="G1322" i="3"/>
  <c r="P1322" i="3"/>
  <c r="R1322" i="3"/>
  <c r="I1323" i="3"/>
  <c r="N1323" i="3" s="1"/>
  <c r="D1323" i="3"/>
  <c r="F1323" i="3"/>
  <c r="G1323" i="3"/>
  <c r="P1323" i="3"/>
  <c r="R1323" i="3"/>
  <c r="I1324" i="3"/>
  <c r="N1324" i="3" s="1"/>
  <c r="D1324" i="3"/>
  <c r="F1324" i="3"/>
  <c r="G1324" i="3"/>
  <c r="P1324" i="3"/>
  <c r="R1324" i="3"/>
  <c r="I1325" i="3"/>
  <c r="N1325" i="3" s="1"/>
  <c r="D1325" i="3"/>
  <c r="F1325" i="3"/>
  <c r="G1325" i="3"/>
  <c r="P1325" i="3"/>
  <c r="R1325" i="3"/>
  <c r="I1326" i="3"/>
  <c r="N1326" i="3" s="1"/>
  <c r="D1326" i="3"/>
  <c r="F1326" i="3"/>
  <c r="G1326" i="3"/>
  <c r="P1326" i="3"/>
  <c r="R1326" i="3"/>
  <c r="I1327" i="3"/>
  <c r="N1327" i="3" s="1"/>
  <c r="D1327" i="3"/>
  <c r="F1327" i="3"/>
  <c r="G1327" i="3"/>
  <c r="P1327" i="3"/>
  <c r="R1327" i="3"/>
  <c r="I1328" i="3"/>
  <c r="N1328" i="3" s="1"/>
  <c r="D1328" i="3"/>
  <c r="F1328" i="3"/>
  <c r="G1328" i="3"/>
  <c r="P1328" i="3"/>
  <c r="R1328" i="3"/>
  <c r="I1329" i="3"/>
  <c r="N1329" i="3" s="1"/>
  <c r="D1329" i="3"/>
  <c r="F1329" i="3"/>
  <c r="G1329" i="3"/>
  <c r="P1329" i="3"/>
  <c r="R1329" i="3"/>
  <c r="I1330" i="3"/>
  <c r="N1330" i="3" s="1"/>
  <c r="D1330" i="3"/>
  <c r="F1330" i="3"/>
  <c r="G1330" i="3"/>
  <c r="P1330" i="3"/>
  <c r="R1330" i="3"/>
  <c r="I1331" i="3"/>
  <c r="N1331" i="3" s="1"/>
  <c r="D1331" i="3"/>
  <c r="F1331" i="3"/>
  <c r="G1331" i="3"/>
  <c r="P1331" i="3"/>
  <c r="R1331" i="3"/>
  <c r="I1332" i="3"/>
  <c r="N1332" i="3" s="1"/>
  <c r="D1332" i="3"/>
  <c r="F1332" i="3"/>
  <c r="G1332" i="3"/>
  <c r="P1332" i="3"/>
  <c r="R1332" i="3"/>
  <c r="I1333" i="3"/>
  <c r="N1333" i="3" s="1"/>
  <c r="D1333" i="3"/>
  <c r="F1333" i="3"/>
  <c r="G1333" i="3"/>
  <c r="P1333" i="3"/>
  <c r="R1333" i="3"/>
  <c r="I1334" i="3"/>
  <c r="N1334" i="3" s="1"/>
  <c r="D1334" i="3"/>
  <c r="F1334" i="3"/>
  <c r="G1334" i="3"/>
  <c r="P1334" i="3"/>
  <c r="R1334" i="3"/>
  <c r="I1335" i="3"/>
  <c r="N1335" i="3" s="1"/>
  <c r="D1335" i="3"/>
  <c r="F1335" i="3"/>
  <c r="G1335" i="3"/>
  <c r="P1335" i="3"/>
  <c r="R1335" i="3"/>
  <c r="I1336" i="3"/>
  <c r="N1336" i="3" s="1"/>
  <c r="D1336" i="3"/>
  <c r="F1336" i="3"/>
  <c r="G1336" i="3"/>
  <c r="P1336" i="3"/>
  <c r="R1336" i="3"/>
  <c r="I1337" i="3"/>
  <c r="N1337" i="3" s="1"/>
  <c r="D1337" i="3"/>
  <c r="F1337" i="3"/>
  <c r="G1337" i="3"/>
  <c r="P1337" i="3"/>
  <c r="R1337" i="3"/>
  <c r="I1338" i="3"/>
  <c r="N1338" i="3" s="1"/>
  <c r="D1338" i="3"/>
  <c r="F1338" i="3"/>
  <c r="G1338" i="3"/>
  <c r="P1338" i="3"/>
  <c r="R1338" i="3"/>
  <c r="I1339" i="3"/>
  <c r="N1339" i="3" s="1"/>
  <c r="D1339" i="3"/>
  <c r="F1339" i="3"/>
  <c r="G1339" i="3"/>
  <c r="P1339" i="3"/>
  <c r="R1339" i="3"/>
  <c r="I1340" i="3"/>
  <c r="N1340" i="3" s="1"/>
  <c r="D1340" i="3"/>
  <c r="F1340" i="3"/>
  <c r="G1340" i="3"/>
  <c r="P1340" i="3"/>
  <c r="R1340" i="3"/>
  <c r="I1341" i="3"/>
  <c r="N1341" i="3" s="1"/>
  <c r="D1341" i="3"/>
  <c r="F1341" i="3"/>
  <c r="G1341" i="3"/>
  <c r="P1341" i="3"/>
  <c r="R1341" i="3"/>
  <c r="I1342" i="3"/>
  <c r="N1342" i="3" s="1"/>
  <c r="D1342" i="3"/>
  <c r="F1342" i="3"/>
  <c r="G1342" i="3"/>
  <c r="P1342" i="3"/>
  <c r="R1342" i="3"/>
  <c r="I1343" i="3"/>
  <c r="N1343" i="3" s="1"/>
  <c r="D1343" i="3"/>
  <c r="F1343" i="3"/>
  <c r="G1343" i="3"/>
  <c r="P1343" i="3"/>
  <c r="R1343" i="3"/>
  <c r="I1344" i="3"/>
  <c r="N1344" i="3" s="1"/>
  <c r="D1344" i="3"/>
  <c r="F1344" i="3"/>
  <c r="G1344" i="3"/>
  <c r="P1344" i="3"/>
  <c r="R1344" i="3"/>
  <c r="I1345" i="3"/>
  <c r="N1345" i="3" s="1"/>
  <c r="D1345" i="3"/>
  <c r="F1345" i="3"/>
  <c r="G1345" i="3"/>
  <c r="P1345" i="3"/>
  <c r="R1345" i="3"/>
  <c r="I1346" i="3"/>
  <c r="N1346" i="3" s="1"/>
  <c r="D1346" i="3"/>
  <c r="F1346" i="3"/>
  <c r="G1346" i="3"/>
  <c r="P1346" i="3"/>
  <c r="R1346" i="3"/>
  <c r="I1347" i="3"/>
  <c r="N1347" i="3" s="1"/>
  <c r="D1347" i="3"/>
  <c r="F1347" i="3"/>
  <c r="G1347" i="3"/>
  <c r="P1347" i="3"/>
  <c r="R1347" i="3"/>
  <c r="I1348" i="3"/>
  <c r="N1348" i="3" s="1"/>
  <c r="D1348" i="3"/>
  <c r="F1348" i="3"/>
  <c r="G1348" i="3"/>
  <c r="P1348" i="3"/>
  <c r="R1348" i="3"/>
  <c r="I1349" i="3"/>
  <c r="N1349" i="3" s="1"/>
  <c r="D1349" i="3"/>
  <c r="F1349" i="3"/>
  <c r="G1349" i="3"/>
  <c r="P1349" i="3"/>
  <c r="R1349" i="3"/>
  <c r="I1350" i="3"/>
  <c r="N1350" i="3" s="1"/>
  <c r="D1350" i="3"/>
  <c r="F1350" i="3"/>
  <c r="G1350" i="3"/>
  <c r="P1350" i="3"/>
  <c r="R1350" i="3"/>
  <c r="I1351" i="3"/>
  <c r="N1351" i="3" s="1"/>
  <c r="D1351" i="3"/>
  <c r="F1351" i="3"/>
  <c r="G1351" i="3"/>
  <c r="P1351" i="3"/>
  <c r="R1351" i="3"/>
  <c r="I1352" i="3"/>
  <c r="N1352" i="3" s="1"/>
  <c r="D1352" i="3"/>
  <c r="F1352" i="3"/>
  <c r="G1352" i="3"/>
  <c r="P1352" i="3"/>
  <c r="R1352" i="3"/>
  <c r="I1353" i="3"/>
  <c r="N1353" i="3" s="1"/>
  <c r="D1353" i="3"/>
  <c r="F1353" i="3"/>
  <c r="G1353" i="3"/>
  <c r="P1353" i="3"/>
  <c r="R1353" i="3"/>
  <c r="I1354" i="3"/>
  <c r="N1354" i="3" s="1"/>
  <c r="D1354" i="3"/>
  <c r="F1354" i="3"/>
  <c r="G1354" i="3"/>
  <c r="P1354" i="3"/>
  <c r="R1354" i="3"/>
  <c r="I1355" i="3"/>
  <c r="N1355" i="3" s="1"/>
  <c r="D1355" i="3"/>
  <c r="F1355" i="3"/>
  <c r="G1355" i="3"/>
  <c r="P1355" i="3"/>
  <c r="R1355" i="3"/>
  <c r="I1356" i="3"/>
  <c r="N1356" i="3" s="1"/>
  <c r="D1356" i="3"/>
  <c r="F1356" i="3"/>
  <c r="G1356" i="3"/>
  <c r="P1356" i="3"/>
  <c r="R1356" i="3"/>
  <c r="I1357" i="3"/>
  <c r="N1357" i="3" s="1"/>
  <c r="D1357" i="3"/>
  <c r="F1357" i="3"/>
  <c r="G1357" i="3"/>
  <c r="P1357" i="3"/>
  <c r="R1357" i="3"/>
  <c r="I1358" i="3"/>
  <c r="N1358" i="3" s="1"/>
  <c r="D1358" i="3"/>
  <c r="F1358" i="3"/>
  <c r="G1358" i="3"/>
  <c r="P1358" i="3"/>
  <c r="R1358" i="3"/>
  <c r="I1359" i="3"/>
  <c r="N1359" i="3" s="1"/>
  <c r="D1359" i="3"/>
  <c r="F1359" i="3"/>
  <c r="G1359" i="3"/>
  <c r="P1359" i="3"/>
  <c r="R1359" i="3"/>
  <c r="I1360" i="3"/>
  <c r="N1360" i="3" s="1"/>
  <c r="D1360" i="3"/>
  <c r="F1360" i="3"/>
  <c r="G1360" i="3"/>
  <c r="P1360" i="3"/>
  <c r="R1360" i="3"/>
  <c r="I1361" i="3"/>
  <c r="N1361" i="3" s="1"/>
  <c r="D1361" i="3"/>
  <c r="F1361" i="3"/>
  <c r="G1361" i="3"/>
  <c r="P1361" i="3"/>
  <c r="R1361" i="3"/>
  <c r="I1362" i="3"/>
  <c r="N1362" i="3" s="1"/>
  <c r="D1362" i="3"/>
  <c r="F1362" i="3"/>
  <c r="G1362" i="3"/>
  <c r="P1362" i="3"/>
  <c r="R1362" i="3"/>
  <c r="I1363" i="3"/>
  <c r="N1363" i="3" s="1"/>
  <c r="D1363" i="3"/>
  <c r="F1363" i="3"/>
  <c r="G1363" i="3"/>
  <c r="P1363" i="3"/>
  <c r="R1363" i="3"/>
  <c r="I1364" i="3"/>
  <c r="N1364" i="3" s="1"/>
  <c r="D1364" i="3"/>
  <c r="F1364" i="3"/>
  <c r="G1364" i="3"/>
  <c r="P1364" i="3"/>
  <c r="R1364" i="3"/>
  <c r="I1365" i="3"/>
  <c r="N1365" i="3" s="1"/>
  <c r="D1365" i="3"/>
  <c r="F1365" i="3"/>
  <c r="G1365" i="3"/>
  <c r="P1365" i="3"/>
  <c r="R1365" i="3"/>
  <c r="I1366" i="3"/>
  <c r="N1366" i="3" s="1"/>
  <c r="D1366" i="3"/>
  <c r="F1366" i="3"/>
  <c r="G1366" i="3"/>
  <c r="P1366" i="3"/>
  <c r="R1366" i="3"/>
  <c r="I1367" i="3"/>
  <c r="N1367" i="3" s="1"/>
  <c r="D1367" i="3"/>
  <c r="F1367" i="3"/>
  <c r="G1367" i="3"/>
  <c r="P1367" i="3"/>
  <c r="R1367" i="3"/>
  <c r="I1368" i="3"/>
  <c r="N1368" i="3" s="1"/>
  <c r="D1368" i="3"/>
  <c r="F1368" i="3"/>
  <c r="G1368" i="3"/>
  <c r="P1368" i="3"/>
  <c r="R1368" i="3"/>
  <c r="I1369" i="3"/>
  <c r="N1369" i="3" s="1"/>
  <c r="D1369" i="3"/>
  <c r="F1369" i="3"/>
  <c r="G1369" i="3"/>
  <c r="P1369" i="3"/>
  <c r="R1369" i="3"/>
  <c r="I1370" i="3"/>
  <c r="N1370" i="3" s="1"/>
  <c r="D1370" i="3"/>
  <c r="F1370" i="3"/>
  <c r="G1370" i="3"/>
  <c r="P1370" i="3"/>
  <c r="R1370" i="3"/>
  <c r="I1371" i="3"/>
  <c r="N1371" i="3" s="1"/>
  <c r="D1371" i="3"/>
  <c r="F1371" i="3"/>
  <c r="G1371" i="3"/>
  <c r="P1371" i="3"/>
  <c r="R1371" i="3"/>
  <c r="I1372" i="3"/>
  <c r="N1372" i="3" s="1"/>
  <c r="D1372" i="3"/>
  <c r="F1372" i="3"/>
  <c r="G1372" i="3"/>
  <c r="P1372" i="3"/>
  <c r="R1372" i="3"/>
  <c r="I1373" i="3"/>
  <c r="N1373" i="3" s="1"/>
  <c r="D1373" i="3"/>
  <c r="F1373" i="3"/>
  <c r="G1373" i="3"/>
  <c r="P1373" i="3"/>
  <c r="R1373" i="3"/>
  <c r="I1374" i="3"/>
  <c r="N1374" i="3" s="1"/>
  <c r="D1374" i="3"/>
  <c r="F1374" i="3"/>
  <c r="G1374" i="3"/>
  <c r="P1374" i="3"/>
  <c r="R1374" i="3"/>
  <c r="I1375" i="3"/>
  <c r="N1375" i="3" s="1"/>
  <c r="D1375" i="3"/>
  <c r="F1375" i="3"/>
  <c r="G1375" i="3"/>
  <c r="P1375" i="3"/>
  <c r="R1375" i="3"/>
  <c r="I1376" i="3"/>
  <c r="N1376" i="3" s="1"/>
  <c r="D1376" i="3"/>
  <c r="F1376" i="3"/>
  <c r="G1376" i="3"/>
  <c r="P1376" i="3"/>
  <c r="R1376" i="3"/>
  <c r="I1377" i="3"/>
  <c r="N1377" i="3" s="1"/>
  <c r="D1377" i="3"/>
  <c r="F1377" i="3"/>
  <c r="G1377" i="3"/>
  <c r="P1377" i="3"/>
  <c r="R1377" i="3"/>
  <c r="I1378" i="3"/>
  <c r="N1378" i="3" s="1"/>
  <c r="D1378" i="3"/>
  <c r="F1378" i="3"/>
  <c r="G1378" i="3"/>
  <c r="P1378" i="3"/>
  <c r="R1378" i="3"/>
  <c r="I1379" i="3"/>
  <c r="N1379" i="3" s="1"/>
  <c r="D1379" i="3"/>
  <c r="F1379" i="3"/>
  <c r="G1379" i="3"/>
  <c r="P1379" i="3"/>
  <c r="R1379" i="3"/>
  <c r="I1380" i="3"/>
  <c r="N1380" i="3" s="1"/>
  <c r="D1380" i="3"/>
  <c r="F1380" i="3"/>
  <c r="G1380" i="3"/>
  <c r="P1380" i="3"/>
  <c r="R1380" i="3"/>
  <c r="I1381" i="3"/>
  <c r="N1381" i="3" s="1"/>
  <c r="D1381" i="3"/>
  <c r="F1381" i="3"/>
  <c r="G1381" i="3"/>
  <c r="P1381" i="3"/>
  <c r="R1381" i="3"/>
  <c r="I1382" i="3"/>
  <c r="N1382" i="3" s="1"/>
  <c r="D1382" i="3"/>
  <c r="F1382" i="3"/>
  <c r="G1382" i="3"/>
  <c r="P1382" i="3"/>
  <c r="R1382" i="3"/>
  <c r="I1383" i="3"/>
  <c r="N1383" i="3" s="1"/>
  <c r="D1383" i="3"/>
  <c r="F1383" i="3"/>
  <c r="G1383" i="3"/>
  <c r="P1383" i="3"/>
  <c r="R1383" i="3"/>
  <c r="I1384" i="3"/>
  <c r="N1384" i="3" s="1"/>
  <c r="D1384" i="3"/>
  <c r="F1384" i="3"/>
  <c r="G1384" i="3"/>
  <c r="P1384" i="3"/>
  <c r="R1384" i="3"/>
  <c r="I1385" i="3"/>
  <c r="N1385" i="3" s="1"/>
  <c r="D1385" i="3"/>
  <c r="F1385" i="3"/>
  <c r="G1385" i="3"/>
  <c r="P1385" i="3"/>
  <c r="R1385" i="3"/>
  <c r="I1386" i="3"/>
  <c r="N1386" i="3" s="1"/>
  <c r="D1386" i="3"/>
  <c r="F1386" i="3"/>
  <c r="G1386" i="3"/>
  <c r="P1386" i="3"/>
  <c r="R1386" i="3"/>
  <c r="I1387" i="3"/>
  <c r="N1387" i="3" s="1"/>
  <c r="D1387" i="3"/>
  <c r="F1387" i="3"/>
  <c r="G1387" i="3"/>
  <c r="P1387" i="3"/>
  <c r="R1387" i="3"/>
  <c r="I1388" i="3"/>
  <c r="N1388" i="3" s="1"/>
  <c r="D1388" i="3"/>
  <c r="F1388" i="3"/>
  <c r="G1388" i="3"/>
  <c r="P1388" i="3"/>
  <c r="R1388" i="3"/>
  <c r="I1389" i="3"/>
  <c r="N1389" i="3" s="1"/>
  <c r="D1389" i="3"/>
  <c r="F1389" i="3"/>
  <c r="G1389" i="3"/>
  <c r="P1389" i="3"/>
  <c r="R1389" i="3"/>
  <c r="I1390" i="3"/>
  <c r="N1390" i="3" s="1"/>
  <c r="D1390" i="3"/>
  <c r="F1390" i="3"/>
  <c r="G1390" i="3"/>
  <c r="P1390" i="3"/>
  <c r="R1390" i="3"/>
  <c r="I1391" i="3"/>
  <c r="N1391" i="3" s="1"/>
  <c r="D1391" i="3"/>
  <c r="F1391" i="3"/>
  <c r="G1391" i="3"/>
  <c r="P1391" i="3"/>
  <c r="R1391" i="3"/>
  <c r="I1392" i="3"/>
  <c r="N1392" i="3" s="1"/>
  <c r="D1392" i="3"/>
  <c r="F1392" i="3"/>
  <c r="G1392" i="3"/>
  <c r="P1392" i="3"/>
  <c r="R1392" i="3"/>
  <c r="I1393" i="3"/>
  <c r="N1393" i="3" s="1"/>
  <c r="D1393" i="3"/>
  <c r="F1393" i="3"/>
  <c r="G1393" i="3"/>
  <c r="P1393" i="3"/>
  <c r="R1393" i="3"/>
  <c r="I1394" i="3"/>
  <c r="N1394" i="3" s="1"/>
  <c r="D1394" i="3"/>
  <c r="F1394" i="3"/>
  <c r="G1394" i="3"/>
  <c r="P1394" i="3"/>
  <c r="R1394" i="3"/>
  <c r="I1395" i="3"/>
  <c r="N1395" i="3" s="1"/>
  <c r="D1395" i="3"/>
  <c r="F1395" i="3"/>
  <c r="G1395" i="3"/>
  <c r="P1395" i="3"/>
  <c r="R1395" i="3"/>
  <c r="I1396" i="3"/>
  <c r="N1396" i="3" s="1"/>
  <c r="D1396" i="3"/>
  <c r="F1396" i="3"/>
  <c r="G1396" i="3"/>
  <c r="P1396" i="3"/>
  <c r="R1396" i="3"/>
  <c r="I1397" i="3"/>
  <c r="N1397" i="3" s="1"/>
  <c r="D1397" i="3"/>
  <c r="F1397" i="3"/>
  <c r="G1397" i="3"/>
  <c r="P1397" i="3"/>
  <c r="R1397" i="3"/>
  <c r="I1398" i="3"/>
  <c r="N1398" i="3" s="1"/>
  <c r="D1398" i="3"/>
  <c r="F1398" i="3"/>
  <c r="G1398" i="3"/>
  <c r="P1398" i="3"/>
  <c r="R1398" i="3"/>
  <c r="I1399" i="3"/>
  <c r="N1399" i="3" s="1"/>
  <c r="D1399" i="3"/>
  <c r="F1399" i="3"/>
  <c r="G1399" i="3"/>
  <c r="P1399" i="3"/>
  <c r="R1399" i="3"/>
  <c r="I1400" i="3"/>
  <c r="N1400" i="3" s="1"/>
  <c r="D1400" i="3"/>
  <c r="F1400" i="3"/>
  <c r="G1400" i="3"/>
  <c r="P1400" i="3"/>
  <c r="R1400" i="3"/>
  <c r="I1401" i="3"/>
  <c r="N1401" i="3" s="1"/>
  <c r="D1401" i="3"/>
  <c r="F1401" i="3"/>
  <c r="G1401" i="3"/>
  <c r="P1401" i="3"/>
  <c r="R1401" i="3"/>
  <c r="I1402" i="3"/>
  <c r="N1402" i="3" s="1"/>
  <c r="D1402" i="3"/>
  <c r="F1402" i="3"/>
  <c r="G1402" i="3"/>
  <c r="P1402" i="3"/>
  <c r="R1402" i="3"/>
  <c r="I1403" i="3"/>
  <c r="N1403" i="3" s="1"/>
  <c r="D1403" i="3"/>
  <c r="F1403" i="3"/>
  <c r="G1403" i="3"/>
  <c r="P1403" i="3"/>
  <c r="R1403" i="3"/>
  <c r="I1404" i="3"/>
  <c r="N1404" i="3" s="1"/>
  <c r="D1404" i="3"/>
  <c r="F1404" i="3"/>
  <c r="G1404" i="3"/>
  <c r="P1404" i="3"/>
  <c r="R1404" i="3"/>
  <c r="I1405" i="3"/>
  <c r="N1405" i="3" s="1"/>
  <c r="D1405" i="3"/>
  <c r="F1405" i="3"/>
  <c r="G1405" i="3"/>
  <c r="P1405" i="3"/>
  <c r="R1405" i="3"/>
  <c r="I1406" i="3"/>
  <c r="N1406" i="3" s="1"/>
  <c r="D1406" i="3"/>
  <c r="F1406" i="3"/>
  <c r="G1406" i="3"/>
  <c r="P1406" i="3"/>
  <c r="R1406" i="3"/>
  <c r="I1407" i="3"/>
  <c r="N1407" i="3" s="1"/>
  <c r="D1407" i="3"/>
  <c r="F1407" i="3"/>
  <c r="G1407" i="3"/>
  <c r="P1407" i="3"/>
  <c r="R1407" i="3"/>
  <c r="I1408" i="3"/>
  <c r="N1408" i="3" s="1"/>
  <c r="D1408" i="3"/>
  <c r="F1408" i="3"/>
  <c r="G1408" i="3"/>
  <c r="P1408" i="3"/>
  <c r="R1408" i="3"/>
  <c r="I1409" i="3"/>
  <c r="N1409" i="3" s="1"/>
  <c r="D1409" i="3"/>
  <c r="F1409" i="3"/>
  <c r="G1409" i="3"/>
  <c r="P1409" i="3"/>
  <c r="R1409" i="3"/>
  <c r="I1410" i="3"/>
  <c r="N1410" i="3" s="1"/>
  <c r="D1410" i="3"/>
  <c r="F1410" i="3"/>
  <c r="G1410" i="3"/>
  <c r="P1410" i="3"/>
  <c r="R1410" i="3"/>
  <c r="I1411" i="3"/>
  <c r="N1411" i="3" s="1"/>
  <c r="D1411" i="3"/>
  <c r="F1411" i="3"/>
  <c r="G1411" i="3"/>
  <c r="P1411" i="3"/>
  <c r="R1411" i="3"/>
  <c r="I1412" i="3"/>
  <c r="N1412" i="3" s="1"/>
  <c r="D1412" i="3"/>
  <c r="F1412" i="3"/>
  <c r="G1412" i="3"/>
  <c r="P1412" i="3"/>
  <c r="R1412" i="3"/>
  <c r="I1413" i="3"/>
  <c r="N1413" i="3" s="1"/>
  <c r="D1413" i="3"/>
  <c r="F1413" i="3"/>
  <c r="G1413" i="3"/>
  <c r="P1413" i="3"/>
  <c r="R1413" i="3"/>
  <c r="I1414" i="3"/>
  <c r="N1414" i="3" s="1"/>
  <c r="D1414" i="3"/>
  <c r="F1414" i="3"/>
  <c r="G1414" i="3"/>
  <c r="P1414" i="3"/>
  <c r="R1414" i="3"/>
  <c r="I1415" i="3"/>
  <c r="N1415" i="3" s="1"/>
  <c r="D1415" i="3"/>
  <c r="F1415" i="3"/>
  <c r="G1415" i="3"/>
  <c r="P1415" i="3"/>
  <c r="R1415" i="3"/>
  <c r="I1416" i="3"/>
  <c r="N1416" i="3" s="1"/>
  <c r="D1416" i="3"/>
  <c r="F1416" i="3"/>
  <c r="G1416" i="3"/>
  <c r="P1416" i="3"/>
  <c r="R1416" i="3"/>
  <c r="I1417" i="3"/>
  <c r="N1417" i="3" s="1"/>
  <c r="D1417" i="3"/>
  <c r="F1417" i="3"/>
  <c r="G1417" i="3"/>
  <c r="P1417" i="3"/>
  <c r="R1417" i="3"/>
  <c r="I1418" i="3"/>
  <c r="N1418" i="3" s="1"/>
  <c r="D1418" i="3"/>
  <c r="F1418" i="3"/>
  <c r="G1418" i="3"/>
  <c r="P1418" i="3"/>
  <c r="R1418" i="3"/>
  <c r="I1419" i="3"/>
  <c r="N1419" i="3" s="1"/>
  <c r="D1419" i="3"/>
  <c r="F1419" i="3"/>
  <c r="G1419" i="3"/>
  <c r="P1419" i="3"/>
  <c r="R1419" i="3"/>
  <c r="I1420" i="3"/>
  <c r="N1420" i="3" s="1"/>
  <c r="D1420" i="3"/>
  <c r="F1420" i="3"/>
  <c r="G1420" i="3"/>
  <c r="P1420" i="3"/>
  <c r="R1420" i="3"/>
  <c r="I1421" i="3"/>
  <c r="N1421" i="3" s="1"/>
  <c r="D1421" i="3"/>
  <c r="F1421" i="3"/>
  <c r="G1421" i="3"/>
  <c r="P1421" i="3"/>
  <c r="R1421" i="3"/>
  <c r="I1422" i="3"/>
  <c r="N1422" i="3" s="1"/>
  <c r="D1422" i="3"/>
  <c r="F1422" i="3"/>
  <c r="G1422" i="3"/>
  <c r="P1422" i="3"/>
  <c r="R1422" i="3"/>
  <c r="I1423" i="3"/>
  <c r="N1423" i="3" s="1"/>
  <c r="D1423" i="3"/>
  <c r="F1423" i="3"/>
  <c r="G1423" i="3"/>
  <c r="P1423" i="3"/>
  <c r="R1423" i="3"/>
  <c r="I1424" i="3"/>
  <c r="N1424" i="3" s="1"/>
  <c r="D1424" i="3"/>
  <c r="F1424" i="3"/>
  <c r="G1424" i="3"/>
  <c r="P1424" i="3"/>
  <c r="R1424" i="3"/>
  <c r="I1425" i="3"/>
  <c r="N1425" i="3" s="1"/>
  <c r="D1425" i="3"/>
  <c r="F1425" i="3"/>
  <c r="G1425" i="3"/>
  <c r="P1425" i="3"/>
  <c r="R1425" i="3"/>
  <c r="I1426" i="3"/>
  <c r="N1426" i="3" s="1"/>
  <c r="D1426" i="3"/>
  <c r="F1426" i="3"/>
  <c r="G1426" i="3"/>
  <c r="P1426" i="3"/>
  <c r="R1426" i="3"/>
  <c r="I1427" i="3"/>
  <c r="N1427" i="3" s="1"/>
  <c r="D1427" i="3"/>
  <c r="F1427" i="3"/>
  <c r="G1427" i="3"/>
  <c r="P1427" i="3"/>
  <c r="R1427" i="3"/>
  <c r="I1428" i="3"/>
  <c r="N1428" i="3" s="1"/>
  <c r="D1428" i="3"/>
  <c r="F1428" i="3"/>
  <c r="G1428" i="3"/>
  <c r="P1428" i="3"/>
  <c r="R1428" i="3"/>
  <c r="I1429" i="3"/>
  <c r="N1429" i="3" s="1"/>
  <c r="D1429" i="3"/>
  <c r="F1429" i="3"/>
  <c r="G1429" i="3"/>
  <c r="P1429" i="3"/>
  <c r="R1429" i="3"/>
  <c r="I1430" i="3"/>
  <c r="N1430" i="3" s="1"/>
  <c r="D1430" i="3"/>
  <c r="F1430" i="3"/>
  <c r="G1430" i="3"/>
  <c r="P1430" i="3"/>
  <c r="R1430" i="3"/>
  <c r="I1431" i="3"/>
  <c r="N1431" i="3" s="1"/>
  <c r="D1431" i="3"/>
  <c r="F1431" i="3"/>
  <c r="G1431" i="3"/>
  <c r="P1431" i="3"/>
  <c r="R1431" i="3"/>
  <c r="I1432" i="3"/>
  <c r="N1432" i="3" s="1"/>
  <c r="D1432" i="3"/>
  <c r="F1432" i="3"/>
  <c r="G1432" i="3"/>
  <c r="P1432" i="3"/>
  <c r="R1432" i="3"/>
  <c r="I1433" i="3"/>
  <c r="N1433" i="3" s="1"/>
  <c r="D1433" i="3"/>
  <c r="F1433" i="3"/>
  <c r="G1433" i="3"/>
  <c r="P1433" i="3"/>
  <c r="R1433" i="3"/>
  <c r="I1434" i="3"/>
  <c r="N1434" i="3" s="1"/>
  <c r="D1434" i="3"/>
  <c r="F1434" i="3"/>
  <c r="G1434" i="3"/>
  <c r="P1434" i="3"/>
  <c r="R1434" i="3"/>
  <c r="I1435" i="3"/>
  <c r="N1435" i="3" s="1"/>
  <c r="D1435" i="3"/>
  <c r="F1435" i="3"/>
  <c r="G1435" i="3"/>
  <c r="P1435" i="3"/>
  <c r="R1435" i="3"/>
  <c r="I1436" i="3"/>
  <c r="N1436" i="3" s="1"/>
  <c r="D1436" i="3"/>
  <c r="F1436" i="3"/>
  <c r="G1436" i="3"/>
  <c r="P1436" i="3"/>
  <c r="R1436" i="3"/>
  <c r="I1437" i="3"/>
  <c r="N1437" i="3" s="1"/>
  <c r="D1437" i="3"/>
  <c r="F1437" i="3"/>
  <c r="G1437" i="3"/>
  <c r="P1437" i="3"/>
  <c r="R1437" i="3"/>
  <c r="I1438" i="3"/>
  <c r="N1438" i="3" s="1"/>
  <c r="D1438" i="3"/>
  <c r="F1438" i="3"/>
  <c r="G1438" i="3"/>
  <c r="P1438" i="3"/>
  <c r="R1438" i="3"/>
  <c r="I1439" i="3"/>
  <c r="N1439" i="3" s="1"/>
  <c r="D1439" i="3"/>
  <c r="F1439" i="3"/>
  <c r="G1439" i="3"/>
  <c r="P1439" i="3"/>
  <c r="R1439" i="3"/>
  <c r="I1440" i="3"/>
  <c r="N1440" i="3" s="1"/>
  <c r="D1440" i="3"/>
  <c r="F1440" i="3"/>
  <c r="G1440" i="3"/>
  <c r="P1440" i="3"/>
  <c r="R1440" i="3"/>
  <c r="I1441" i="3"/>
  <c r="N1441" i="3" s="1"/>
  <c r="D1441" i="3"/>
  <c r="F1441" i="3"/>
  <c r="G1441" i="3"/>
  <c r="P1441" i="3"/>
  <c r="R1441" i="3"/>
  <c r="I1442" i="3"/>
  <c r="N1442" i="3" s="1"/>
  <c r="D1442" i="3"/>
  <c r="F1442" i="3"/>
  <c r="G1442" i="3"/>
  <c r="P1442" i="3"/>
  <c r="R1442" i="3"/>
  <c r="I1443" i="3"/>
  <c r="N1443" i="3" s="1"/>
  <c r="D1443" i="3"/>
  <c r="F1443" i="3"/>
  <c r="G1443" i="3"/>
  <c r="P1443" i="3"/>
  <c r="R1443" i="3"/>
  <c r="I1444" i="3"/>
  <c r="N1444" i="3" s="1"/>
  <c r="D1444" i="3"/>
  <c r="F1444" i="3"/>
  <c r="G1444" i="3"/>
  <c r="P1444" i="3"/>
  <c r="R1444" i="3"/>
  <c r="I1445" i="3"/>
  <c r="N1445" i="3" s="1"/>
  <c r="D1445" i="3"/>
  <c r="F1445" i="3"/>
  <c r="G1445" i="3"/>
  <c r="P1445" i="3"/>
  <c r="R1445" i="3"/>
  <c r="I1446" i="3"/>
  <c r="N1446" i="3" s="1"/>
  <c r="D1446" i="3"/>
  <c r="F1446" i="3"/>
  <c r="G1446" i="3"/>
  <c r="P1446" i="3"/>
  <c r="R1446" i="3"/>
  <c r="I1447" i="3"/>
  <c r="N1447" i="3" s="1"/>
  <c r="D1447" i="3"/>
  <c r="F1447" i="3"/>
  <c r="G1447" i="3"/>
  <c r="P1447" i="3"/>
  <c r="R1447" i="3"/>
  <c r="I1448" i="3"/>
  <c r="N1448" i="3" s="1"/>
  <c r="D1448" i="3"/>
  <c r="F1448" i="3"/>
  <c r="G1448" i="3"/>
  <c r="P1448" i="3"/>
  <c r="R1448" i="3"/>
  <c r="I1449" i="3"/>
  <c r="N1449" i="3" s="1"/>
  <c r="D1449" i="3"/>
  <c r="F1449" i="3"/>
  <c r="G1449" i="3"/>
  <c r="P1449" i="3"/>
  <c r="R1449" i="3"/>
  <c r="I1450" i="3"/>
  <c r="N1450" i="3" s="1"/>
  <c r="D1450" i="3"/>
  <c r="F1450" i="3"/>
  <c r="G1450" i="3"/>
  <c r="P1450" i="3"/>
  <c r="R1450" i="3"/>
  <c r="I1451" i="3"/>
  <c r="N1451" i="3" s="1"/>
  <c r="D1451" i="3"/>
  <c r="F1451" i="3"/>
  <c r="G1451" i="3"/>
  <c r="P1451" i="3"/>
  <c r="R1451" i="3"/>
  <c r="I1452" i="3"/>
  <c r="N1452" i="3" s="1"/>
  <c r="D1452" i="3"/>
  <c r="F1452" i="3"/>
  <c r="G1452" i="3"/>
  <c r="P1452" i="3"/>
  <c r="R1452" i="3"/>
  <c r="I1453" i="3"/>
  <c r="N1453" i="3" s="1"/>
  <c r="D1453" i="3"/>
  <c r="F1453" i="3"/>
  <c r="G1453" i="3"/>
  <c r="P1453" i="3"/>
  <c r="R1453" i="3"/>
  <c r="I1454" i="3"/>
  <c r="N1454" i="3" s="1"/>
  <c r="D1454" i="3"/>
  <c r="F1454" i="3"/>
  <c r="G1454" i="3"/>
  <c r="P1454" i="3"/>
  <c r="R1454" i="3"/>
  <c r="I1455" i="3"/>
  <c r="N1455" i="3" s="1"/>
  <c r="D1455" i="3"/>
  <c r="F1455" i="3"/>
  <c r="G1455" i="3"/>
  <c r="P1455" i="3"/>
  <c r="R1455" i="3"/>
  <c r="I1456" i="3"/>
  <c r="N1456" i="3" s="1"/>
  <c r="D1456" i="3"/>
  <c r="F1456" i="3"/>
  <c r="G1456" i="3"/>
  <c r="P1456" i="3"/>
  <c r="R1456" i="3"/>
  <c r="I1457" i="3"/>
  <c r="N1457" i="3" s="1"/>
  <c r="D1457" i="3"/>
  <c r="F1457" i="3"/>
  <c r="G1457" i="3"/>
  <c r="P1457" i="3"/>
  <c r="R1457" i="3"/>
  <c r="I1458" i="3"/>
  <c r="N1458" i="3" s="1"/>
  <c r="D1458" i="3"/>
  <c r="F1458" i="3"/>
  <c r="G1458" i="3"/>
  <c r="P1458" i="3"/>
  <c r="R1458" i="3"/>
  <c r="I1459" i="3"/>
  <c r="N1459" i="3" s="1"/>
  <c r="D1459" i="3"/>
  <c r="F1459" i="3"/>
  <c r="G1459" i="3"/>
  <c r="P1459" i="3"/>
  <c r="R1459" i="3"/>
  <c r="I1460" i="3"/>
  <c r="N1460" i="3" s="1"/>
  <c r="D1460" i="3"/>
  <c r="F1460" i="3"/>
  <c r="G1460" i="3"/>
  <c r="P1460" i="3"/>
  <c r="R1460" i="3"/>
  <c r="I1461" i="3"/>
  <c r="N1461" i="3" s="1"/>
  <c r="D1461" i="3"/>
  <c r="F1461" i="3"/>
  <c r="G1461" i="3"/>
  <c r="P1461" i="3"/>
  <c r="R1461" i="3"/>
  <c r="I1462" i="3"/>
  <c r="N1462" i="3" s="1"/>
  <c r="D1462" i="3"/>
  <c r="F1462" i="3"/>
  <c r="G1462" i="3"/>
  <c r="P1462" i="3"/>
  <c r="R1462" i="3"/>
  <c r="I1463" i="3"/>
  <c r="N1463" i="3" s="1"/>
  <c r="D1463" i="3"/>
  <c r="F1463" i="3"/>
  <c r="G1463" i="3"/>
  <c r="P1463" i="3"/>
  <c r="R1463" i="3"/>
  <c r="I1464" i="3"/>
  <c r="N1464" i="3" s="1"/>
  <c r="D1464" i="3"/>
  <c r="F1464" i="3"/>
  <c r="G1464" i="3"/>
  <c r="P1464" i="3"/>
  <c r="R1464" i="3"/>
  <c r="I1465" i="3"/>
  <c r="N1465" i="3" s="1"/>
  <c r="D1465" i="3"/>
  <c r="F1465" i="3"/>
  <c r="G1465" i="3"/>
  <c r="P1465" i="3"/>
  <c r="R1465" i="3"/>
  <c r="I1466" i="3"/>
  <c r="N1466" i="3" s="1"/>
  <c r="D1466" i="3"/>
  <c r="F1466" i="3"/>
  <c r="G1466" i="3"/>
  <c r="P1466" i="3"/>
  <c r="R1466" i="3"/>
  <c r="I1467" i="3"/>
  <c r="N1467" i="3" s="1"/>
  <c r="D1467" i="3"/>
  <c r="F1467" i="3"/>
  <c r="G1467" i="3"/>
  <c r="P1467" i="3"/>
  <c r="R1467" i="3"/>
  <c r="I1468" i="3"/>
  <c r="N1468" i="3" s="1"/>
  <c r="D1468" i="3"/>
  <c r="F1468" i="3"/>
  <c r="G1468" i="3"/>
  <c r="P1468" i="3"/>
  <c r="R1468" i="3"/>
  <c r="I1469" i="3"/>
  <c r="N1469" i="3" s="1"/>
  <c r="D1469" i="3"/>
  <c r="F1469" i="3"/>
  <c r="G1469" i="3"/>
  <c r="P1469" i="3"/>
  <c r="R1469" i="3"/>
  <c r="I1470" i="3"/>
  <c r="N1470" i="3" s="1"/>
  <c r="D1470" i="3"/>
  <c r="F1470" i="3"/>
  <c r="G1470" i="3"/>
  <c r="P1470" i="3"/>
  <c r="R1470" i="3"/>
  <c r="I1471" i="3"/>
  <c r="N1471" i="3" s="1"/>
  <c r="D1471" i="3"/>
  <c r="F1471" i="3"/>
  <c r="G1471" i="3"/>
  <c r="P1471" i="3"/>
  <c r="R1471" i="3"/>
  <c r="I1472" i="3"/>
  <c r="N1472" i="3" s="1"/>
  <c r="D1472" i="3"/>
  <c r="F1472" i="3"/>
  <c r="G1472" i="3"/>
  <c r="P1472" i="3"/>
  <c r="R1472" i="3"/>
  <c r="I1473" i="3"/>
  <c r="N1473" i="3" s="1"/>
  <c r="D1473" i="3"/>
  <c r="F1473" i="3"/>
  <c r="G1473" i="3"/>
  <c r="P1473" i="3"/>
  <c r="R1473" i="3"/>
  <c r="I1474" i="3"/>
  <c r="N1474" i="3" s="1"/>
  <c r="D1474" i="3"/>
  <c r="F1474" i="3"/>
  <c r="G1474" i="3"/>
  <c r="P1474" i="3"/>
  <c r="R1474" i="3"/>
  <c r="I1475" i="3"/>
  <c r="N1475" i="3" s="1"/>
  <c r="D1475" i="3"/>
  <c r="F1475" i="3"/>
  <c r="G1475" i="3"/>
  <c r="P1475" i="3"/>
  <c r="R1475" i="3"/>
  <c r="I1476" i="3"/>
  <c r="N1476" i="3" s="1"/>
  <c r="D1476" i="3"/>
  <c r="F1476" i="3"/>
  <c r="G1476" i="3"/>
  <c r="P1476" i="3"/>
  <c r="R1476" i="3"/>
  <c r="I1477" i="3"/>
  <c r="N1477" i="3" s="1"/>
  <c r="D1477" i="3"/>
  <c r="F1477" i="3"/>
  <c r="G1477" i="3"/>
  <c r="P1477" i="3"/>
  <c r="R1477" i="3"/>
  <c r="I1478" i="3"/>
  <c r="N1478" i="3" s="1"/>
  <c r="D1478" i="3"/>
  <c r="F1478" i="3"/>
  <c r="G1478" i="3"/>
  <c r="P1478" i="3"/>
  <c r="R1478" i="3"/>
  <c r="I1479" i="3"/>
  <c r="N1479" i="3" s="1"/>
  <c r="D1479" i="3"/>
  <c r="F1479" i="3"/>
  <c r="G1479" i="3"/>
  <c r="P1479" i="3"/>
  <c r="R1479" i="3"/>
  <c r="I1480" i="3"/>
  <c r="N1480" i="3" s="1"/>
  <c r="D1480" i="3"/>
  <c r="F1480" i="3"/>
  <c r="G1480" i="3"/>
  <c r="P1480" i="3"/>
  <c r="R1480" i="3"/>
  <c r="I1481" i="3"/>
  <c r="N1481" i="3" s="1"/>
  <c r="D1481" i="3"/>
  <c r="F1481" i="3"/>
  <c r="G1481" i="3"/>
  <c r="P1481" i="3"/>
  <c r="R1481" i="3"/>
  <c r="I1482" i="3"/>
  <c r="N1482" i="3" s="1"/>
  <c r="D1482" i="3"/>
  <c r="F1482" i="3"/>
  <c r="G1482" i="3"/>
  <c r="P1482" i="3"/>
  <c r="R1482" i="3"/>
  <c r="I1483" i="3"/>
  <c r="N1483" i="3" s="1"/>
  <c r="D1483" i="3"/>
  <c r="F1483" i="3"/>
  <c r="G1483" i="3"/>
  <c r="P1483" i="3"/>
  <c r="R1483" i="3"/>
  <c r="I1484" i="3"/>
  <c r="N1484" i="3" s="1"/>
  <c r="D1484" i="3"/>
  <c r="F1484" i="3"/>
  <c r="G1484" i="3"/>
  <c r="P1484" i="3"/>
  <c r="R1484" i="3"/>
  <c r="I1485" i="3"/>
  <c r="N1485" i="3" s="1"/>
  <c r="D1485" i="3"/>
  <c r="F1485" i="3"/>
  <c r="G1485" i="3"/>
  <c r="P1485" i="3"/>
  <c r="R1485" i="3"/>
  <c r="I1486" i="3"/>
  <c r="N1486" i="3" s="1"/>
  <c r="D1486" i="3"/>
  <c r="F1486" i="3"/>
  <c r="G1486" i="3"/>
  <c r="P1486" i="3"/>
  <c r="R1486" i="3"/>
  <c r="I1487" i="3"/>
  <c r="N1487" i="3" s="1"/>
  <c r="D1487" i="3"/>
  <c r="F1487" i="3"/>
  <c r="G1487" i="3"/>
  <c r="P1487" i="3"/>
  <c r="R1487" i="3"/>
  <c r="I1488" i="3"/>
  <c r="N1488" i="3" s="1"/>
  <c r="D1488" i="3"/>
  <c r="F1488" i="3"/>
  <c r="G1488" i="3"/>
  <c r="P1488" i="3"/>
  <c r="R1488" i="3"/>
  <c r="I1489" i="3"/>
  <c r="N1489" i="3" s="1"/>
  <c r="D1489" i="3"/>
  <c r="F1489" i="3"/>
  <c r="G1489" i="3"/>
  <c r="P1489" i="3"/>
  <c r="R1489" i="3"/>
  <c r="S1228" i="3" l="1"/>
  <c r="S1224" i="3"/>
  <c r="H1237" i="3"/>
  <c r="H1233" i="3"/>
  <c r="H1229" i="3"/>
  <c r="H1225" i="3"/>
  <c r="S1236" i="3"/>
  <c r="H1221" i="3"/>
  <c r="S1240" i="3"/>
  <c r="S1232" i="3"/>
  <c r="S1220" i="3"/>
  <c r="H1277" i="3"/>
  <c r="S1244" i="3"/>
  <c r="H1217" i="3"/>
  <c r="S1216" i="3"/>
  <c r="S1198" i="3"/>
  <c r="H1193" i="3"/>
  <c r="H1189" i="3"/>
  <c r="H1185" i="3"/>
  <c r="S1184" i="3"/>
  <c r="S1166" i="3"/>
  <c r="S1152" i="3"/>
  <c r="H1161" i="3"/>
  <c r="H1157" i="3"/>
  <c r="H1153" i="3"/>
  <c r="H1137" i="3"/>
  <c r="H1489" i="3"/>
  <c r="S1488" i="3"/>
  <c r="U1488" i="3"/>
  <c r="Q1488" i="3"/>
  <c r="S1486" i="3"/>
  <c r="Q1486" i="3"/>
  <c r="U1486" i="3"/>
  <c r="S1484" i="3"/>
  <c r="Q1484" i="3"/>
  <c r="U1484" i="3"/>
  <c r="U1482" i="3"/>
  <c r="Q1482" i="3"/>
  <c r="S1482" i="3"/>
  <c r="S1480" i="3"/>
  <c r="Q1480" i="3"/>
  <c r="U1480" i="3"/>
  <c r="U1478" i="3"/>
  <c r="S1478" i="3"/>
  <c r="Q1478" i="3"/>
  <c r="U1476" i="3"/>
  <c r="S1476" i="3"/>
  <c r="Q1476" i="3"/>
  <c r="Q1474" i="3"/>
  <c r="S1474" i="3"/>
  <c r="U1474" i="3"/>
  <c r="Q1472" i="3"/>
  <c r="U1472" i="3"/>
  <c r="S1472" i="3"/>
  <c r="U1470" i="3"/>
  <c r="S1470" i="3"/>
  <c r="Q1470" i="3"/>
  <c r="S1468" i="3"/>
  <c r="Q1468" i="3"/>
  <c r="U1468" i="3"/>
  <c r="S1466" i="3"/>
  <c r="U1466" i="3"/>
  <c r="Q1466" i="3"/>
  <c r="U1464" i="3"/>
  <c r="Q1464" i="3"/>
  <c r="S1464" i="3"/>
  <c r="S1462" i="3"/>
  <c r="U1462" i="3"/>
  <c r="Q1462" i="3"/>
  <c r="S1460" i="3"/>
  <c r="U1460" i="3"/>
  <c r="Q1460" i="3"/>
  <c r="U1458" i="3"/>
  <c r="S1458" i="3"/>
  <c r="Q1458" i="3"/>
  <c r="S1456" i="3"/>
  <c r="Q1456" i="3"/>
  <c r="U1456" i="3"/>
  <c r="S1454" i="3"/>
  <c r="U1454" i="3"/>
  <c r="Q1454" i="3"/>
  <c r="S1452" i="3"/>
  <c r="Q1452" i="3"/>
  <c r="U1452" i="3"/>
  <c r="S1450" i="3"/>
  <c r="U1450" i="3"/>
  <c r="Q1450" i="3"/>
  <c r="Q1448" i="3"/>
  <c r="U1448" i="3"/>
  <c r="S1448" i="3"/>
  <c r="U1446" i="3"/>
  <c r="Q1446" i="3"/>
  <c r="S1446" i="3"/>
  <c r="Q1444" i="3"/>
  <c r="S1444" i="3"/>
  <c r="U1444" i="3"/>
  <c r="U1442" i="3"/>
  <c r="Q1442" i="3"/>
  <c r="S1442" i="3"/>
  <c r="H1441" i="3"/>
  <c r="Q1440" i="3"/>
  <c r="U1440" i="3"/>
  <c r="S1440" i="3"/>
  <c r="S1438" i="3"/>
  <c r="Q1438" i="3"/>
  <c r="U1438" i="3"/>
  <c r="H1437" i="3"/>
  <c r="Q1436" i="3"/>
  <c r="S1436" i="3"/>
  <c r="U1436" i="3"/>
  <c r="U1434" i="3"/>
  <c r="S1434" i="3"/>
  <c r="Q1434" i="3"/>
  <c r="Q1432" i="3"/>
  <c r="U1432" i="3"/>
  <c r="S1432" i="3"/>
  <c r="U1430" i="3"/>
  <c r="Q1430" i="3"/>
  <c r="S1430" i="3"/>
  <c r="U1428" i="3"/>
  <c r="Q1428" i="3"/>
  <c r="S1428" i="3"/>
  <c r="U1426" i="3"/>
  <c r="S1426" i="3"/>
  <c r="Q1426" i="3"/>
  <c r="U1424" i="3"/>
  <c r="Q1424" i="3"/>
  <c r="S1424" i="3"/>
  <c r="U1422" i="3"/>
  <c r="S1422" i="3"/>
  <c r="Q1422" i="3"/>
  <c r="H1421" i="3"/>
  <c r="Q1420" i="3"/>
  <c r="U1420" i="3"/>
  <c r="S1420" i="3"/>
  <c r="U1418" i="3"/>
  <c r="S1418" i="3"/>
  <c r="Q1418" i="3"/>
  <c r="S1416" i="3"/>
  <c r="U1416" i="3"/>
  <c r="Q1416" i="3"/>
  <c r="U1414" i="3"/>
  <c r="Q1414" i="3"/>
  <c r="S1414" i="3"/>
  <c r="S1412" i="3"/>
  <c r="U1412" i="3"/>
  <c r="Q1412" i="3"/>
  <c r="H1411" i="3"/>
  <c r="U1410" i="3"/>
  <c r="S1410" i="3"/>
  <c r="Q1410" i="3"/>
  <c r="Q1408" i="3"/>
  <c r="S1408" i="3"/>
  <c r="U1408" i="3"/>
  <c r="U1406" i="3"/>
  <c r="Q1406" i="3"/>
  <c r="S1406" i="3"/>
  <c r="U1404" i="3"/>
  <c r="Q1404" i="3"/>
  <c r="S1404" i="3"/>
  <c r="U1402" i="3"/>
  <c r="Q1402" i="3"/>
  <c r="S1402" i="3"/>
  <c r="S1400" i="3"/>
  <c r="Q1400" i="3"/>
  <c r="U1400" i="3"/>
  <c r="H1399" i="3"/>
  <c r="U1398" i="3"/>
  <c r="S1398" i="3"/>
  <c r="Q1398" i="3"/>
  <c r="Q1396" i="3"/>
  <c r="U1396" i="3"/>
  <c r="S1396" i="3"/>
  <c r="U1394" i="3"/>
  <c r="S1394" i="3"/>
  <c r="Q1394" i="3"/>
  <c r="S1392" i="3"/>
  <c r="U1392" i="3"/>
  <c r="Q1392" i="3"/>
  <c r="U1390" i="3"/>
  <c r="Q1390" i="3"/>
  <c r="S1390" i="3"/>
  <c r="S1388" i="3"/>
  <c r="U1388" i="3"/>
  <c r="Q1388" i="3"/>
  <c r="Q1386" i="3"/>
  <c r="S1386" i="3"/>
  <c r="U1386" i="3"/>
  <c r="S1384" i="3"/>
  <c r="U1384" i="3"/>
  <c r="Q1384" i="3"/>
  <c r="S1382" i="3"/>
  <c r="U1382" i="3"/>
  <c r="Q1382" i="3"/>
  <c r="S1380" i="3"/>
  <c r="Q1380" i="3"/>
  <c r="U1380" i="3"/>
  <c r="U1378" i="3"/>
  <c r="Q1378" i="3"/>
  <c r="S1378" i="3"/>
  <c r="S1376" i="3"/>
  <c r="U1376" i="3"/>
  <c r="Q1376" i="3"/>
  <c r="U1374" i="3"/>
  <c r="Q1374" i="3"/>
  <c r="S1374" i="3"/>
  <c r="Q1372" i="3"/>
  <c r="U1372" i="3"/>
  <c r="S1372" i="3"/>
  <c r="U1370" i="3"/>
  <c r="S1370" i="3"/>
  <c r="Q1370" i="3"/>
  <c r="S1368" i="3"/>
  <c r="U1368" i="3"/>
  <c r="Q1368" i="3"/>
  <c r="S1366" i="3"/>
  <c r="Q1366" i="3"/>
  <c r="U1366" i="3"/>
  <c r="Q1364" i="3"/>
  <c r="U1364" i="3"/>
  <c r="S1364" i="3"/>
  <c r="U1362" i="3"/>
  <c r="S1362" i="3"/>
  <c r="Q1362" i="3"/>
  <c r="S1360" i="3"/>
  <c r="U1360" i="3"/>
  <c r="Q1360" i="3"/>
  <c r="U1358" i="3"/>
  <c r="S1358" i="3"/>
  <c r="Q1358" i="3"/>
  <c r="Q1356" i="3"/>
  <c r="U1356" i="3"/>
  <c r="S1356" i="3"/>
  <c r="U1354" i="3"/>
  <c r="S1354" i="3"/>
  <c r="Q1354" i="3"/>
  <c r="S1352" i="3"/>
  <c r="Q1352" i="3"/>
  <c r="U1352" i="3"/>
  <c r="S1350" i="3"/>
  <c r="U1350" i="3"/>
  <c r="Q1350" i="3"/>
  <c r="S1348" i="3"/>
  <c r="U1348" i="3"/>
  <c r="Q1348" i="3"/>
  <c r="U1346" i="3"/>
  <c r="Q1346" i="3"/>
  <c r="S1346" i="3"/>
  <c r="S1344" i="3"/>
  <c r="Q1344" i="3"/>
  <c r="U1344" i="3"/>
  <c r="S1342" i="3"/>
  <c r="U1342" i="3"/>
  <c r="Q1342" i="3"/>
  <c r="S1340" i="3"/>
  <c r="U1340" i="3"/>
  <c r="Q1340" i="3"/>
  <c r="H1339" i="3"/>
  <c r="U1338" i="3"/>
  <c r="S1338" i="3"/>
  <c r="Q1338" i="3"/>
  <c r="Q1336" i="3"/>
  <c r="U1336" i="3"/>
  <c r="S1336" i="3"/>
  <c r="U1334" i="3"/>
  <c r="Q1334" i="3"/>
  <c r="S1334" i="3"/>
  <c r="H1333" i="3"/>
  <c r="Q1332" i="3"/>
  <c r="U1332" i="3"/>
  <c r="S1332" i="3"/>
  <c r="U1330" i="3"/>
  <c r="Q1330" i="3"/>
  <c r="S1330" i="3"/>
  <c r="S1328" i="3"/>
  <c r="Q1328" i="3"/>
  <c r="U1328" i="3"/>
  <c r="U1326" i="3"/>
  <c r="Q1326" i="3"/>
  <c r="S1326" i="3"/>
  <c r="Q1324" i="3"/>
  <c r="U1324" i="3"/>
  <c r="S1324" i="3"/>
  <c r="S1322" i="3"/>
  <c r="U1322" i="3"/>
  <c r="Q1322" i="3"/>
  <c r="S1320" i="3"/>
  <c r="Q1320" i="3"/>
  <c r="U1320" i="3"/>
  <c r="S1318" i="3"/>
  <c r="U1318" i="3"/>
  <c r="Q1318" i="3"/>
  <c r="Q1316" i="3"/>
  <c r="U1316" i="3"/>
  <c r="S1316" i="3"/>
  <c r="U1314" i="3"/>
  <c r="Q1314" i="3"/>
  <c r="S1314" i="3"/>
  <c r="S1312" i="3"/>
  <c r="Q1312" i="3"/>
  <c r="U1312" i="3"/>
  <c r="U1310" i="3"/>
  <c r="S1310" i="3"/>
  <c r="Q1310" i="3"/>
  <c r="S1308" i="3"/>
  <c r="U1308" i="3"/>
  <c r="Q1308" i="3"/>
  <c r="H1307" i="3"/>
  <c r="U1306" i="3"/>
  <c r="Q1306" i="3"/>
  <c r="S1306" i="3"/>
  <c r="Q1304" i="3"/>
  <c r="U1304" i="3"/>
  <c r="S1304" i="3"/>
  <c r="U1302" i="3"/>
  <c r="Q1302" i="3"/>
  <c r="S1302" i="3"/>
  <c r="S1300" i="3"/>
  <c r="U1300" i="3"/>
  <c r="Q1300" i="3"/>
  <c r="U1298" i="3"/>
  <c r="Q1298" i="3"/>
  <c r="S1298" i="3"/>
  <c r="S1296" i="3"/>
  <c r="Q1296" i="3"/>
  <c r="U1296" i="3"/>
  <c r="H1295" i="3"/>
  <c r="S1294" i="3"/>
  <c r="U1294" i="3"/>
  <c r="Q1294" i="3"/>
  <c r="Q1292" i="3"/>
  <c r="S1292" i="3"/>
  <c r="U1292" i="3"/>
  <c r="U1290" i="3"/>
  <c r="S1290" i="3"/>
  <c r="Q1290" i="3"/>
  <c r="H1289" i="3"/>
  <c r="Q1288" i="3"/>
  <c r="U1288" i="3"/>
  <c r="S1288" i="3"/>
  <c r="U1286" i="3"/>
  <c r="Q1286" i="3"/>
  <c r="S1286" i="3"/>
  <c r="S1284" i="3"/>
  <c r="U1284" i="3"/>
  <c r="Q1284" i="3"/>
  <c r="U1282" i="3"/>
  <c r="S1282" i="3"/>
  <c r="Q1282" i="3"/>
  <c r="S1280" i="3"/>
  <c r="U1280" i="3"/>
  <c r="Q1280" i="3"/>
  <c r="H1279" i="3"/>
  <c r="U1278" i="3"/>
  <c r="Q1278" i="3"/>
  <c r="S1278" i="3"/>
  <c r="S1276" i="3"/>
  <c r="Q1276" i="3"/>
  <c r="U1276" i="3"/>
  <c r="U1274" i="3"/>
  <c r="S1274" i="3"/>
  <c r="Q1274" i="3"/>
  <c r="U1272" i="3"/>
  <c r="S1272" i="3"/>
  <c r="Q1272" i="3"/>
  <c r="U1270" i="3"/>
  <c r="S1270" i="3"/>
  <c r="Q1270" i="3"/>
  <c r="S1268" i="3"/>
  <c r="Q1268" i="3"/>
  <c r="U1268" i="3"/>
  <c r="U1266" i="3"/>
  <c r="Q1266" i="3"/>
  <c r="S1266" i="3"/>
  <c r="S1264" i="3"/>
  <c r="U1264" i="3"/>
  <c r="Q1264" i="3"/>
  <c r="U1262" i="3"/>
  <c r="Q1262" i="3"/>
  <c r="S1262" i="3"/>
  <c r="Q1260" i="3"/>
  <c r="U1260" i="3"/>
  <c r="S1260" i="3"/>
  <c r="U1258" i="3"/>
  <c r="Q1258" i="3"/>
  <c r="S1258" i="3"/>
  <c r="H1257" i="3"/>
  <c r="Q1256" i="3"/>
  <c r="S1256" i="3"/>
  <c r="U1256" i="3"/>
  <c r="U1254" i="3"/>
  <c r="Q1254" i="3"/>
  <c r="S1254" i="3"/>
  <c r="U1252" i="3"/>
  <c r="S1252" i="3"/>
  <c r="Q1252" i="3"/>
  <c r="U1250" i="3"/>
  <c r="S1250" i="3"/>
  <c r="Q1250" i="3"/>
  <c r="S1248" i="3"/>
  <c r="U1248" i="3"/>
  <c r="Q1248" i="3"/>
  <c r="S1246" i="3"/>
  <c r="U1246" i="3"/>
  <c r="Q1246" i="3"/>
  <c r="U1244" i="3"/>
  <c r="Q1244" i="3"/>
  <c r="U1242" i="3"/>
  <c r="Q1242" i="3"/>
  <c r="S1242" i="3"/>
  <c r="Q1240" i="3"/>
  <c r="U1240" i="3"/>
  <c r="U1238" i="3"/>
  <c r="Q1238" i="3"/>
  <c r="S1238" i="3"/>
  <c r="Q1236" i="3"/>
  <c r="U1236" i="3"/>
  <c r="S1234" i="3"/>
  <c r="U1234" i="3"/>
  <c r="Q1234" i="3"/>
  <c r="U1232" i="3"/>
  <c r="Q1232" i="3"/>
  <c r="U1230" i="3"/>
  <c r="S1230" i="3"/>
  <c r="Q1230" i="3"/>
  <c r="U1228" i="3"/>
  <c r="Q1228" i="3"/>
  <c r="S1226" i="3"/>
  <c r="U1226" i="3"/>
  <c r="Q1226" i="3"/>
  <c r="Q1224" i="3"/>
  <c r="U1224" i="3"/>
  <c r="S1222" i="3"/>
  <c r="U1222" i="3"/>
  <c r="Q1222" i="3"/>
  <c r="U1220" i="3"/>
  <c r="Q1220" i="3"/>
  <c r="S1218" i="3"/>
  <c r="U1218" i="3"/>
  <c r="Q1218" i="3"/>
  <c r="U1216" i="3"/>
  <c r="Q1216" i="3"/>
  <c r="Q1214" i="3"/>
  <c r="S1214" i="3"/>
  <c r="U1214" i="3"/>
  <c r="U1212" i="3"/>
  <c r="S1212" i="3"/>
  <c r="Q1212" i="3"/>
  <c r="H1211" i="3"/>
  <c r="S1210" i="3"/>
  <c r="Q1210" i="3"/>
  <c r="U1210" i="3"/>
  <c r="U1208" i="3"/>
  <c r="Q1208" i="3"/>
  <c r="S1208" i="3"/>
  <c r="H1207" i="3"/>
  <c r="S1206" i="3"/>
  <c r="Q1206" i="3"/>
  <c r="U1206" i="3"/>
  <c r="U1204" i="3"/>
  <c r="S1204" i="3"/>
  <c r="Q1204" i="3"/>
  <c r="H1203" i="3"/>
  <c r="S1202" i="3"/>
  <c r="Q1202" i="3"/>
  <c r="U1202" i="3"/>
  <c r="S1200" i="3"/>
  <c r="U1200" i="3"/>
  <c r="Q1200" i="3"/>
  <c r="U1198" i="3"/>
  <c r="Q1198" i="3"/>
  <c r="H1197" i="3"/>
  <c r="S1196" i="3"/>
  <c r="U1196" i="3"/>
  <c r="Q1196" i="3"/>
  <c r="S1194" i="3"/>
  <c r="U1194" i="3"/>
  <c r="Q1194" i="3"/>
  <c r="U1192" i="3"/>
  <c r="Q1192" i="3"/>
  <c r="S1192" i="3"/>
  <c r="S1190" i="3"/>
  <c r="U1190" i="3"/>
  <c r="Q1190" i="3"/>
  <c r="U1188" i="3"/>
  <c r="Q1188" i="3"/>
  <c r="S1188" i="3"/>
  <c r="S1186" i="3"/>
  <c r="U1186" i="3"/>
  <c r="Q1186" i="3"/>
  <c r="Q1184" i="3"/>
  <c r="U1184" i="3"/>
  <c r="Q1182" i="3"/>
  <c r="U1182" i="3"/>
  <c r="S1182" i="3"/>
  <c r="S1180" i="3"/>
  <c r="U1180" i="3"/>
  <c r="Q1180" i="3"/>
  <c r="H1179" i="3"/>
  <c r="S1178" i="3"/>
  <c r="Q1178" i="3"/>
  <c r="U1178" i="3"/>
  <c r="S1176" i="3"/>
  <c r="Q1176" i="3"/>
  <c r="U1176" i="3"/>
  <c r="H1175" i="3"/>
  <c r="S1174" i="3"/>
  <c r="U1174" i="3"/>
  <c r="Q1174" i="3"/>
  <c r="U1172" i="3"/>
  <c r="S1172" i="3"/>
  <c r="Q1172" i="3"/>
  <c r="H1171" i="3"/>
  <c r="S1170" i="3"/>
  <c r="Q1170" i="3"/>
  <c r="U1170" i="3"/>
  <c r="S1168" i="3"/>
  <c r="U1168" i="3"/>
  <c r="Q1168" i="3"/>
  <c r="U1166" i="3"/>
  <c r="Q1166" i="3"/>
  <c r="H1165" i="3"/>
  <c r="S1164" i="3"/>
  <c r="U1164" i="3"/>
  <c r="Q1164" i="3"/>
  <c r="U1162" i="3"/>
  <c r="Q1162" i="3"/>
  <c r="S1162" i="3"/>
  <c r="P1160" i="3"/>
  <c r="I1160" i="3"/>
  <c r="N1160" i="3" s="1"/>
  <c r="U1158" i="3"/>
  <c r="S1158" i="3"/>
  <c r="Q1158" i="3"/>
  <c r="U1156" i="3"/>
  <c r="Q1156" i="3"/>
  <c r="S1156" i="3"/>
  <c r="P1154" i="3"/>
  <c r="I1154" i="3"/>
  <c r="N1154" i="3" s="1"/>
  <c r="U1152" i="3"/>
  <c r="Q1152" i="3"/>
  <c r="Q1150" i="3"/>
  <c r="U1150" i="3"/>
  <c r="S1150" i="3"/>
  <c r="P1148" i="3"/>
  <c r="I1148" i="3"/>
  <c r="N1148" i="3" s="1"/>
  <c r="H1147" i="3"/>
  <c r="S1146" i="3"/>
  <c r="Q1146" i="3"/>
  <c r="U1146" i="3"/>
  <c r="S1144" i="3"/>
  <c r="U1144" i="3"/>
  <c r="Q1144" i="3"/>
  <c r="P1142" i="3"/>
  <c r="I1142" i="3"/>
  <c r="N1142" i="3" s="1"/>
  <c r="Q1140" i="3"/>
  <c r="S1140" i="3"/>
  <c r="U1140" i="3"/>
  <c r="U1138" i="3"/>
  <c r="Q1138" i="3"/>
  <c r="S1138" i="3"/>
  <c r="P1136" i="3"/>
  <c r="I1136" i="3"/>
  <c r="N1136" i="3" s="1"/>
  <c r="U1134" i="3"/>
  <c r="Q1134" i="3"/>
  <c r="S1134" i="3"/>
  <c r="Q1132" i="3"/>
  <c r="U1132" i="3"/>
  <c r="S1132" i="3"/>
  <c r="P1130" i="3"/>
  <c r="I1130" i="3"/>
  <c r="N1130" i="3" s="1"/>
  <c r="H1119" i="3"/>
  <c r="E1489" i="3"/>
  <c r="M1489" i="3"/>
  <c r="M1487" i="3"/>
  <c r="E1487" i="3"/>
  <c r="H1487" i="3"/>
  <c r="H1485" i="3"/>
  <c r="E1485" i="3"/>
  <c r="M1485" i="3"/>
  <c r="M1483" i="3"/>
  <c r="H1483" i="3"/>
  <c r="E1483" i="3"/>
  <c r="H1481" i="3"/>
  <c r="E1481" i="3"/>
  <c r="M1481" i="3"/>
  <c r="S1479" i="3"/>
  <c r="E1479" i="3"/>
  <c r="M1479" i="3"/>
  <c r="H1479" i="3"/>
  <c r="H1477" i="3"/>
  <c r="E1477" i="3"/>
  <c r="M1477" i="3"/>
  <c r="M1475" i="3"/>
  <c r="E1475" i="3"/>
  <c r="H1475" i="3"/>
  <c r="H1473" i="3"/>
  <c r="E1473" i="3"/>
  <c r="M1473" i="3"/>
  <c r="S1471" i="3"/>
  <c r="E1471" i="3"/>
  <c r="H1471" i="3"/>
  <c r="M1471" i="3"/>
  <c r="H1469" i="3"/>
  <c r="E1469" i="3"/>
  <c r="M1469" i="3"/>
  <c r="S1467" i="3"/>
  <c r="E1467" i="3"/>
  <c r="M1467" i="3"/>
  <c r="H1467" i="3"/>
  <c r="H1465" i="3"/>
  <c r="M1465" i="3"/>
  <c r="E1465" i="3"/>
  <c r="S1463" i="3"/>
  <c r="E1463" i="3"/>
  <c r="M1463" i="3"/>
  <c r="H1463" i="3"/>
  <c r="H1461" i="3"/>
  <c r="E1461" i="3"/>
  <c r="M1461" i="3"/>
  <c r="S1459" i="3"/>
  <c r="E1459" i="3"/>
  <c r="M1459" i="3"/>
  <c r="H1459" i="3"/>
  <c r="H1457" i="3"/>
  <c r="E1457" i="3"/>
  <c r="M1457" i="3"/>
  <c r="M1455" i="3"/>
  <c r="E1455" i="3"/>
  <c r="H1455" i="3"/>
  <c r="H1453" i="3"/>
  <c r="E1453" i="3"/>
  <c r="M1453" i="3"/>
  <c r="S1451" i="3"/>
  <c r="M1451" i="3"/>
  <c r="E1451" i="3"/>
  <c r="H1451" i="3"/>
  <c r="H1449" i="3"/>
  <c r="M1449" i="3"/>
  <c r="E1449" i="3"/>
  <c r="M1447" i="3"/>
  <c r="E1447" i="3"/>
  <c r="H1447" i="3"/>
  <c r="H1445" i="3"/>
  <c r="E1445" i="3"/>
  <c r="M1445" i="3"/>
  <c r="S1443" i="3"/>
  <c r="M1443" i="3"/>
  <c r="E1443" i="3"/>
  <c r="H1443" i="3"/>
  <c r="E1441" i="3"/>
  <c r="M1441" i="3"/>
  <c r="E1439" i="3"/>
  <c r="M1439" i="3"/>
  <c r="H1439" i="3"/>
  <c r="E1437" i="3"/>
  <c r="M1437" i="3"/>
  <c r="M1435" i="3"/>
  <c r="H1435" i="3"/>
  <c r="E1435" i="3"/>
  <c r="H1433" i="3"/>
  <c r="M1433" i="3"/>
  <c r="E1433" i="3"/>
  <c r="S1431" i="3"/>
  <c r="H1431" i="3"/>
  <c r="M1431" i="3"/>
  <c r="E1431" i="3"/>
  <c r="H1429" i="3"/>
  <c r="M1429" i="3"/>
  <c r="E1429" i="3"/>
  <c r="E1427" i="3"/>
  <c r="H1427" i="3"/>
  <c r="M1427" i="3"/>
  <c r="H1425" i="3"/>
  <c r="E1425" i="3"/>
  <c r="M1425" i="3"/>
  <c r="S1423" i="3"/>
  <c r="M1423" i="3"/>
  <c r="E1423" i="3"/>
  <c r="H1423" i="3"/>
  <c r="E1421" i="3"/>
  <c r="M1421" i="3"/>
  <c r="M1419" i="3"/>
  <c r="E1419" i="3"/>
  <c r="H1419" i="3"/>
  <c r="H1417" i="3"/>
  <c r="E1417" i="3"/>
  <c r="M1417" i="3"/>
  <c r="M1415" i="3"/>
  <c r="E1415" i="3"/>
  <c r="H1415" i="3"/>
  <c r="H1413" i="3"/>
  <c r="E1413" i="3"/>
  <c r="M1413" i="3"/>
  <c r="M1411" i="3"/>
  <c r="E1411" i="3"/>
  <c r="H1409" i="3"/>
  <c r="E1409" i="3"/>
  <c r="M1409" i="3"/>
  <c r="S1407" i="3"/>
  <c r="M1407" i="3"/>
  <c r="E1407" i="3"/>
  <c r="H1407" i="3"/>
  <c r="H1405" i="3"/>
  <c r="E1405" i="3"/>
  <c r="M1405" i="3"/>
  <c r="M1403" i="3"/>
  <c r="H1403" i="3"/>
  <c r="E1403" i="3"/>
  <c r="H1401" i="3"/>
  <c r="M1401" i="3"/>
  <c r="E1401" i="3"/>
  <c r="M1399" i="3"/>
  <c r="E1399" i="3"/>
  <c r="H1397" i="3"/>
  <c r="E1397" i="3"/>
  <c r="M1397" i="3"/>
  <c r="S1395" i="3"/>
  <c r="M1395" i="3"/>
  <c r="E1395" i="3"/>
  <c r="H1395" i="3"/>
  <c r="E1393" i="3"/>
  <c r="H1393" i="3"/>
  <c r="M1393" i="3"/>
  <c r="M1391" i="3"/>
  <c r="E1391" i="3"/>
  <c r="H1391" i="3"/>
  <c r="E1389" i="3"/>
  <c r="H1389" i="3"/>
  <c r="M1389" i="3"/>
  <c r="S1387" i="3"/>
  <c r="M1387" i="3"/>
  <c r="E1387" i="3"/>
  <c r="H1387" i="3"/>
  <c r="H1385" i="3"/>
  <c r="M1385" i="3"/>
  <c r="E1385" i="3"/>
  <c r="M1383" i="3"/>
  <c r="H1383" i="3"/>
  <c r="E1383" i="3"/>
  <c r="H1381" i="3"/>
  <c r="E1381" i="3"/>
  <c r="M1381" i="3"/>
  <c r="E1379" i="3"/>
  <c r="M1379" i="3"/>
  <c r="H1379" i="3"/>
  <c r="H1377" i="3"/>
  <c r="E1377" i="3"/>
  <c r="M1377" i="3"/>
  <c r="M1375" i="3"/>
  <c r="E1375" i="3"/>
  <c r="H1375" i="3"/>
  <c r="H1373" i="3"/>
  <c r="E1373" i="3"/>
  <c r="M1373" i="3"/>
  <c r="S1371" i="3"/>
  <c r="M1371" i="3"/>
  <c r="E1371" i="3"/>
  <c r="H1371" i="3"/>
  <c r="H1369" i="3"/>
  <c r="E1369" i="3"/>
  <c r="M1369" i="3"/>
  <c r="S1367" i="3"/>
  <c r="E1367" i="3"/>
  <c r="H1367" i="3"/>
  <c r="M1367" i="3"/>
  <c r="H1365" i="3"/>
  <c r="E1365" i="3"/>
  <c r="M1365" i="3"/>
  <c r="S1363" i="3"/>
  <c r="M1363" i="3"/>
  <c r="E1363" i="3"/>
  <c r="H1363" i="3"/>
  <c r="E1361" i="3"/>
  <c r="H1361" i="3"/>
  <c r="M1361" i="3"/>
  <c r="S1359" i="3"/>
  <c r="M1359" i="3"/>
  <c r="H1359" i="3"/>
  <c r="E1359" i="3"/>
  <c r="H1357" i="3"/>
  <c r="E1357" i="3"/>
  <c r="M1357" i="3"/>
  <c r="S1355" i="3"/>
  <c r="M1355" i="3"/>
  <c r="E1355" i="3"/>
  <c r="H1355" i="3"/>
  <c r="H1353" i="3"/>
  <c r="E1353" i="3"/>
  <c r="M1353" i="3"/>
  <c r="E1351" i="3"/>
  <c r="H1351" i="3"/>
  <c r="M1351" i="3"/>
  <c r="H1349" i="3"/>
  <c r="E1349" i="3"/>
  <c r="M1349" i="3"/>
  <c r="S1347" i="3"/>
  <c r="M1347" i="3"/>
  <c r="E1347" i="3"/>
  <c r="H1347" i="3"/>
  <c r="H1345" i="3"/>
  <c r="E1345" i="3"/>
  <c r="M1345" i="3"/>
  <c r="E1343" i="3"/>
  <c r="M1343" i="3"/>
  <c r="H1343" i="3"/>
  <c r="H1341" i="3"/>
  <c r="E1341" i="3"/>
  <c r="M1341" i="3"/>
  <c r="M1339" i="3"/>
  <c r="E1339" i="3"/>
  <c r="H1337" i="3"/>
  <c r="E1337" i="3"/>
  <c r="M1337" i="3"/>
  <c r="S1335" i="3"/>
  <c r="M1335" i="3"/>
  <c r="E1335" i="3"/>
  <c r="H1335" i="3"/>
  <c r="E1333" i="3"/>
  <c r="M1333" i="3"/>
  <c r="M1331" i="3"/>
  <c r="E1331" i="3"/>
  <c r="H1331" i="3"/>
  <c r="H1329" i="3"/>
  <c r="E1329" i="3"/>
  <c r="M1329" i="3"/>
  <c r="M1327" i="3"/>
  <c r="E1327" i="3"/>
  <c r="H1327" i="3"/>
  <c r="H1325" i="3"/>
  <c r="E1325" i="3"/>
  <c r="M1325" i="3"/>
  <c r="S1323" i="3"/>
  <c r="M1323" i="3"/>
  <c r="H1323" i="3"/>
  <c r="E1323" i="3"/>
  <c r="E1321" i="3"/>
  <c r="M1321" i="3"/>
  <c r="H1321" i="3"/>
  <c r="E1319" i="3"/>
  <c r="H1319" i="3"/>
  <c r="M1319" i="3"/>
  <c r="H1317" i="3"/>
  <c r="E1317" i="3"/>
  <c r="M1317" i="3"/>
  <c r="S1315" i="3"/>
  <c r="E1315" i="3"/>
  <c r="M1315" i="3"/>
  <c r="H1315" i="3"/>
  <c r="H1313" i="3"/>
  <c r="E1313" i="3"/>
  <c r="M1313" i="3"/>
  <c r="M1311" i="3"/>
  <c r="E1311" i="3"/>
  <c r="H1311" i="3"/>
  <c r="H1309" i="3"/>
  <c r="E1309" i="3"/>
  <c r="M1309" i="3"/>
  <c r="M1307" i="3"/>
  <c r="E1307" i="3"/>
  <c r="H1305" i="3"/>
  <c r="E1305" i="3"/>
  <c r="M1305" i="3"/>
  <c r="S1303" i="3"/>
  <c r="E1303" i="3"/>
  <c r="M1303" i="3"/>
  <c r="H1303" i="3"/>
  <c r="H1301" i="3"/>
  <c r="E1301" i="3"/>
  <c r="M1301" i="3"/>
  <c r="M1299" i="3"/>
  <c r="H1299" i="3"/>
  <c r="E1299" i="3"/>
  <c r="H1297" i="3"/>
  <c r="E1297" i="3"/>
  <c r="M1297" i="3"/>
  <c r="S1295" i="3"/>
  <c r="M1295" i="3"/>
  <c r="E1295" i="3"/>
  <c r="H1293" i="3"/>
  <c r="E1293" i="3"/>
  <c r="M1293" i="3"/>
  <c r="S1291" i="3"/>
  <c r="M1291" i="3"/>
  <c r="E1291" i="3"/>
  <c r="H1291" i="3"/>
  <c r="M1289" i="3"/>
  <c r="E1289" i="3"/>
  <c r="M1287" i="3"/>
  <c r="E1287" i="3"/>
  <c r="H1287" i="3"/>
  <c r="H1285" i="3"/>
  <c r="E1285" i="3"/>
  <c r="M1285" i="3"/>
  <c r="H1283" i="3"/>
  <c r="M1283" i="3"/>
  <c r="E1283" i="3"/>
  <c r="H1281" i="3"/>
  <c r="E1281" i="3"/>
  <c r="M1281" i="3"/>
  <c r="M1279" i="3"/>
  <c r="E1279" i="3"/>
  <c r="E1277" i="3"/>
  <c r="M1277" i="3"/>
  <c r="S1275" i="3"/>
  <c r="E1275" i="3"/>
  <c r="M1275" i="3"/>
  <c r="H1275" i="3"/>
  <c r="E1273" i="3"/>
  <c r="M1273" i="3"/>
  <c r="H1273" i="3"/>
  <c r="M1271" i="3"/>
  <c r="H1271" i="3"/>
  <c r="E1271" i="3"/>
  <c r="H1269" i="3"/>
  <c r="E1269" i="3"/>
  <c r="M1269" i="3"/>
  <c r="E1267" i="3"/>
  <c r="M1267" i="3"/>
  <c r="H1267" i="3"/>
  <c r="H1265" i="3"/>
  <c r="E1265" i="3"/>
  <c r="M1265" i="3"/>
  <c r="S1263" i="3"/>
  <c r="M1263" i="3"/>
  <c r="E1263" i="3"/>
  <c r="H1263" i="3"/>
  <c r="H1261" i="3"/>
  <c r="E1261" i="3"/>
  <c r="M1261" i="3"/>
  <c r="S1259" i="3"/>
  <c r="M1259" i="3"/>
  <c r="E1259" i="3"/>
  <c r="H1259" i="3"/>
  <c r="E1257" i="3"/>
  <c r="M1257" i="3"/>
  <c r="E1255" i="3"/>
  <c r="M1255" i="3"/>
  <c r="H1255" i="3"/>
  <c r="H1253" i="3"/>
  <c r="E1253" i="3"/>
  <c r="M1253" i="3"/>
  <c r="S1251" i="3"/>
  <c r="M1251" i="3"/>
  <c r="H1251" i="3"/>
  <c r="E1251" i="3"/>
  <c r="H1249" i="3"/>
  <c r="M1249" i="3"/>
  <c r="E1249" i="3"/>
  <c r="H1247" i="3"/>
  <c r="E1247" i="3"/>
  <c r="M1247" i="3"/>
  <c r="M1245" i="3"/>
  <c r="E1245" i="3"/>
  <c r="H1245" i="3"/>
  <c r="S1243" i="3"/>
  <c r="E1243" i="3"/>
  <c r="H1243" i="3"/>
  <c r="M1243" i="3"/>
  <c r="E1241" i="3"/>
  <c r="M1241" i="3"/>
  <c r="H1241" i="3"/>
  <c r="E1239" i="3"/>
  <c r="H1239" i="3"/>
  <c r="M1239" i="3"/>
  <c r="M1237" i="3"/>
  <c r="E1237" i="3"/>
  <c r="H1235" i="3"/>
  <c r="E1235" i="3"/>
  <c r="M1235" i="3"/>
  <c r="M1233" i="3"/>
  <c r="E1233" i="3"/>
  <c r="E1231" i="3"/>
  <c r="H1231" i="3"/>
  <c r="M1231" i="3"/>
  <c r="E1229" i="3"/>
  <c r="M1229" i="3"/>
  <c r="M1227" i="3"/>
  <c r="E1227" i="3"/>
  <c r="H1227" i="3"/>
  <c r="M1225" i="3"/>
  <c r="E1225" i="3"/>
  <c r="E1223" i="3"/>
  <c r="H1223" i="3"/>
  <c r="M1223" i="3"/>
  <c r="M1221" i="3"/>
  <c r="E1221" i="3"/>
  <c r="H1219" i="3"/>
  <c r="M1219" i="3"/>
  <c r="E1219" i="3"/>
  <c r="E1217" i="3"/>
  <c r="M1217" i="3"/>
  <c r="E1215" i="3"/>
  <c r="M1215" i="3"/>
  <c r="H1215" i="3"/>
  <c r="E1213" i="3"/>
  <c r="H1213" i="3"/>
  <c r="M1213" i="3"/>
  <c r="E1211" i="3"/>
  <c r="M1211" i="3"/>
  <c r="H1209" i="3"/>
  <c r="E1209" i="3"/>
  <c r="M1209" i="3"/>
  <c r="E1207" i="3"/>
  <c r="M1207" i="3"/>
  <c r="H1205" i="3"/>
  <c r="E1205" i="3"/>
  <c r="M1205" i="3"/>
  <c r="E1203" i="3"/>
  <c r="M1203" i="3"/>
  <c r="H1201" i="3"/>
  <c r="E1201" i="3"/>
  <c r="M1201" i="3"/>
  <c r="E1199" i="3"/>
  <c r="H1199" i="3"/>
  <c r="M1199" i="3"/>
  <c r="M1197" i="3"/>
  <c r="E1197" i="3"/>
  <c r="E1195" i="3"/>
  <c r="H1195" i="3"/>
  <c r="M1195" i="3"/>
  <c r="E1193" i="3"/>
  <c r="M1193" i="3"/>
  <c r="H1191" i="3"/>
  <c r="E1191" i="3"/>
  <c r="M1191" i="3"/>
  <c r="M1189" i="3"/>
  <c r="E1189" i="3"/>
  <c r="H1187" i="3"/>
  <c r="E1187" i="3"/>
  <c r="M1187" i="3"/>
  <c r="E1185" i="3"/>
  <c r="M1185" i="3"/>
  <c r="E1183" i="3"/>
  <c r="M1183" i="3"/>
  <c r="H1183" i="3"/>
  <c r="H1181" i="3"/>
  <c r="E1181" i="3"/>
  <c r="M1181" i="3"/>
  <c r="E1179" i="3"/>
  <c r="M1179" i="3"/>
  <c r="M1177" i="3"/>
  <c r="H1177" i="3"/>
  <c r="E1177" i="3"/>
  <c r="E1175" i="3"/>
  <c r="M1175" i="3"/>
  <c r="M1173" i="3"/>
  <c r="H1173" i="3"/>
  <c r="E1173" i="3"/>
  <c r="M1171" i="3"/>
  <c r="E1171" i="3"/>
  <c r="H1169" i="3"/>
  <c r="E1169" i="3"/>
  <c r="M1169" i="3"/>
  <c r="H1167" i="3"/>
  <c r="M1167" i="3"/>
  <c r="E1167" i="3"/>
  <c r="E1165" i="3"/>
  <c r="M1165" i="3"/>
  <c r="H1163" i="3"/>
  <c r="M1163" i="3"/>
  <c r="E1163" i="3"/>
  <c r="M1161" i="3"/>
  <c r="E1161" i="3"/>
  <c r="G1160" i="3"/>
  <c r="H1159" i="3"/>
  <c r="E1159" i="3"/>
  <c r="M1159" i="3"/>
  <c r="M1157" i="3"/>
  <c r="E1157" i="3"/>
  <c r="H1155" i="3"/>
  <c r="M1155" i="3"/>
  <c r="E1155" i="3"/>
  <c r="G1154" i="3"/>
  <c r="E1153" i="3"/>
  <c r="M1153" i="3"/>
  <c r="M1151" i="3"/>
  <c r="H1151" i="3"/>
  <c r="E1151" i="3"/>
  <c r="H1149" i="3"/>
  <c r="E1149" i="3"/>
  <c r="M1149" i="3"/>
  <c r="G1148" i="3"/>
  <c r="M1147" i="3"/>
  <c r="E1147" i="3"/>
  <c r="H1145" i="3"/>
  <c r="E1145" i="3"/>
  <c r="M1145" i="3"/>
  <c r="E1143" i="3"/>
  <c r="M1143" i="3"/>
  <c r="H1143" i="3"/>
  <c r="G1142" i="3"/>
  <c r="H1141" i="3"/>
  <c r="M1141" i="3"/>
  <c r="E1141" i="3"/>
  <c r="E1139" i="3"/>
  <c r="M1139" i="3"/>
  <c r="H1139" i="3"/>
  <c r="E1137" i="3"/>
  <c r="M1137" i="3"/>
  <c r="G1136" i="3"/>
  <c r="M1135" i="3"/>
  <c r="H1135" i="3"/>
  <c r="E1135" i="3"/>
  <c r="M1133" i="3"/>
  <c r="H1133" i="3"/>
  <c r="E1133" i="3"/>
  <c r="E1131" i="3"/>
  <c r="H1131" i="3"/>
  <c r="M1131" i="3"/>
  <c r="G1130" i="3"/>
  <c r="S1489" i="3"/>
  <c r="Q1489" i="3"/>
  <c r="U1489" i="3"/>
  <c r="Q1487" i="3"/>
  <c r="U1487" i="3"/>
  <c r="S1487" i="3"/>
  <c r="U1485" i="3"/>
  <c r="S1485" i="3"/>
  <c r="Q1485" i="3"/>
  <c r="U1483" i="3"/>
  <c r="Q1483" i="3"/>
  <c r="S1483" i="3"/>
  <c r="S1481" i="3"/>
  <c r="U1481" i="3"/>
  <c r="Q1481" i="3"/>
  <c r="H1480" i="3"/>
  <c r="Q1479" i="3"/>
  <c r="U1479" i="3"/>
  <c r="S1477" i="3"/>
  <c r="Q1477" i="3"/>
  <c r="U1477" i="3"/>
  <c r="H1476" i="3"/>
  <c r="Q1475" i="3"/>
  <c r="U1475" i="3"/>
  <c r="S1475" i="3"/>
  <c r="S1473" i="3"/>
  <c r="U1473" i="3"/>
  <c r="Q1473" i="3"/>
  <c r="H1472" i="3"/>
  <c r="U1471" i="3"/>
  <c r="Q1471" i="3"/>
  <c r="U1469" i="3"/>
  <c r="S1469" i="3"/>
  <c r="Q1469" i="3"/>
  <c r="H1468" i="3"/>
  <c r="U1467" i="3"/>
  <c r="Q1467" i="3"/>
  <c r="S1465" i="3"/>
  <c r="Q1465" i="3"/>
  <c r="U1465" i="3"/>
  <c r="U1463" i="3"/>
  <c r="Q1463" i="3"/>
  <c r="S1461" i="3"/>
  <c r="Q1461" i="3"/>
  <c r="U1461" i="3"/>
  <c r="H1460" i="3"/>
  <c r="Q1459" i="3"/>
  <c r="U1459" i="3"/>
  <c r="S1457" i="3"/>
  <c r="Q1457" i="3"/>
  <c r="U1457" i="3"/>
  <c r="Q1455" i="3"/>
  <c r="S1455" i="3"/>
  <c r="U1455" i="3"/>
  <c r="Q1453" i="3"/>
  <c r="U1453" i="3"/>
  <c r="S1453" i="3"/>
  <c r="U1451" i="3"/>
  <c r="Q1451" i="3"/>
  <c r="Q1449" i="3"/>
  <c r="U1449" i="3"/>
  <c r="S1449" i="3"/>
  <c r="Q1447" i="3"/>
  <c r="U1447" i="3"/>
  <c r="S1447" i="3"/>
  <c r="U1445" i="3"/>
  <c r="Q1445" i="3"/>
  <c r="S1445" i="3"/>
  <c r="U1443" i="3"/>
  <c r="Q1443" i="3"/>
  <c r="U1441" i="3"/>
  <c r="S1441" i="3"/>
  <c r="Q1441" i="3"/>
  <c r="Q1439" i="3"/>
  <c r="S1439" i="3"/>
  <c r="U1439" i="3"/>
  <c r="S1437" i="3"/>
  <c r="U1437" i="3"/>
  <c r="Q1437" i="3"/>
  <c r="Q1435" i="3"/>
  <c r="U1435" i="3"/>
  <c r="S1435" i="3"/>
  <c r="S1433" i="3"/>
  <c r="Q1433" i="3"/>
  <c r="U1433" i="3"/>
  <c r="Q1431" i="3"/>
  <c r="U1431" i="3"/>
  <c r="S1429" i="3"/>
  <c r="Q1429" i="3"/>
  <c r="U1429" i="3"/>
  <c r="Q1427" i="3"/>
  <c r="S1427" i="3"/>
  <c r="U1427" i="3"/>
  <c r="U1425" i="3"/>
  <c r="S1425" i="3"/>
  <c r="Q1425" i="3"/>
  <c r="Q1423" i="3"/>
  <c r="U1423" i="3"/>
  <c r="Q1421" i="3"/>
  <c r="S1421" i="3"/>
  <c r="U1421" i="3"/>
  <c r="U1419" i="3"/>
  <c r="S1419" i="3"/>
  <c r="Q1419" i="3"/>
  <c r="U1417" i="3"/>
  <c r="S1417" i="3"/>
  <c r="Q1417" i="3"/>
  <c r="U1415" i="3"/>
  <c r="S1415" i="3"/>
  <c r="Q1415" i="3"/>
  <c r="U1413" i="3"/>
  <c r="S1413" i="3"/>
  <c r="Q1413" i="3"/>
  <c r="Q1411" i="3"/>
  <c r="U1411" i="3"/>
  <c r="S1411" i="3"/>
  <c r="U1409" i="3"/>
  <c r="S1409" i="3"/>
  <c r="Q1409" i="3"/>
  <c r="H1408" i="3"/>
  <c r="Q1407" i="3"/>
  <c r="U1407" i="3"/>
  <c r="S1405" i="3"/>
  <c r="U1405" i="3"/>
  <c r="Q1405" i="3"/>
  <c r="Q1403" i="3"/>
  <c r="U1403" i="3"/>
  <c r="S1403" i="3"/>
  <c r="S1401" i="3"/>
  <c r="U1401" i="3"/>
  <c r="Q1401" i="3"/>
  <c r="Q1399" i="3"/>
  <c r="S1399" i="3"/>
  <c r="U1399" i="3"/>
  <c r="U1397" i="3"/>
  <c r="S1397" i="3"/>
  <c r="Q1397" i="3"/>
  <c r="H1396" i="3"/>
  <c r="Q1395" i="3"/>
  <c r="U1395" i="3"/>
  <c r="S1393" i="3"/>
  <c r="U1393" i="3"/>
  <c r="Q1393" i="3"/>
  <c r="U1391" i="3"/>
  <c r="Q1391" i="3"/>
  <c r="S1391" i="3"/>
  <c r="Q1389" i="3"/>
  <c r="S1389" i="3"/>
  <c r="U1389" i="3"/>
  <c r="H1388" i="3"/>
  <c r="Q1387" i="3"/>
  <c r="U1387" i="3"/>
  <c r="S1385" i="3"/>
  <c r="U1385" i="3"/>
  <c r="Q1385" i="3"/>
  <c r="U1383" i="3"/>
  <c r="S1383" i="3"/>
  <c r="Q1383" i="3"/>
  <c r="S1381" i="3"/>
  <c r="U1381" i="3"/>
  <c r="Q1381" i="3"/>
  <c r="U1379" i="3"/>
  <c r="Q1379" i="3"/>
  <c r="S1379" i="3"/>
  <c r="S1377" i="3"/>
  <c r="U1377" i="3"/>
  <c r="Q1377" i="3"/>
  <c r="U1375" i="3"/>
  <c r="S1375" i="3"/>
  <c r="Q1375" i="3"/>
  <c r="S1373" i="3"/>
  <c r="U1373" i="3"/>
  <c r="Q1373" i="3"/>
  <c r="H1372" i="3"/>
  <c r="Q1371" i="3"/>
  <c r="U1371" i="3"/>
  <c r="S1369" i="3"/>
  <c r="Q1369" i="3"/>
  <c r="U1369" i="3"/>
  <c r="H1368" i="3"/>
  <c r="Q1367" i="3"/>
  <c r="U1367" i="3"/>
  <c r="S1365" i="3"/>
  <c r="U1365" i="3"/>
  <c r="Q1365" i="3"/>
  <c r="H1364" i="3"/>
  <c r="Q1363" i="3"/>
  <c r="U1363" i="3"/>
  <c r="S1361" i="3"/>
  <c r="Q1361" i="3"/>
  <c r="U1361" i="3"/>
  <c r="Q1359" i="3"/>
  <c r="U1359" i="3"/>
  <c r="S1357" i="3"/>
  <c r="Q1357" i="3"/>
  <c r="U1357" i="3"/>
  <c r="H1356" i="3"/>
  <c r="Q1355" i="3"/>
  <c r="U1355" i="3"/>
  <c r="S1353" i="3"/>
  <c r="U1353" i="3"/>
  <c r="Q1353" i="3"/>
  <c r="Q1351" i="3"/>
  <c r="U1351" i="3"/>
  <c r="S1351" i="3"/>
  <c r="Q1349" i="3"/>
  <c r="S1349" i="3"/>
  <c r="U1349" i="3"/>
  <c r="H1348" i="3"/>
  <c r="U1347" i="3"/>
  <c r="Q1347" i="3"/>
  <c r="S1345" i="3"/>
  <c r="Q1345" i="3"/>
  <c r="U1345" i="3"/>
  <c r="S1343" i="3"/>
  <c r="U1343" i="3"/>
  <c r="Q1343" i="3"/>
  <c r="U1341" i="3"/>
  <c r="S1341" i="3"/>
  <c r="Q1341" i="3"/>
  <c r="U1339" i="3"/>
  <c r="S1339" i="3"/>
  <c r="Q1339" i="3"/>
  <c r="U1337" i="3"/>
  <c r="Q1337" i="3"/>
  <c r="S1337" i="3"/>
  <c r="H1336" i="3"/>
  <c r="U1335" i="3"/>
  <c r="Q1335" i="3"/>
  <c r="S1333" i="3"/>
  <c r="U1333" i="3"/>
  <c r="Q1333" i="3"/>
  <c r="S1331" i="3"/>
  <c r="U1331" i="3"/>
  <c r="Q1331" i="3"/>
  <c r="S1329" i="3"/>
  <c r="Q1329" i="3"/>
  <c r="U1329" i="3"/>
  <c r="U1327" i="3"/>
  <c r="S1327" i="3"/>
  <c r="Q1327" i="3"/>
  <c r="U1325" i="3"/>
  <c r="S1325" i="3"/>
  <c r="Q1325" i="3"/>
  <c r="H1324" i="3"/>
  <c r="Q1323" i="3"/>
  <c r="U1323" i="3"/>
  <c r="S1321" i="3"/>
  <c r="U1321" i="3"/>
  <c r="Q1321" i="3"/>
  <c r="U1319" i="3"/>
  <c r="S1319" i="3"/>
  <c r="Q1319" i="3"/>
  <c r="Q1317" i="3"/>
  <c r="S1317" i="3"/>
  <c r="U1317" i="3"/>
  <c r="H1316" i="3"/>
  <c r="Q1315" i="3"/>
  <c r="U1315" i="3"/>
  <c r="S1313" i="3"/>
  <c r="U1313" i="3"/>
  <c r="Q1313" i="3"/>
  <c r="U1311" i="3"/>
  <c r="Q1311" i="3"/>
  <c r="S1311" i="3"/>
  <c r="S1309" i="3"/>
  <c r="U1309" i="3"/>
  <c r="Q1309" i="3"/>
  <c r="Q1307" i="3"/>
  <c r="S1307" i="3"/>
  <c r="U1307" i="3"/>
  <c r="S1305" i="3"/>
  <c r="Q1305" i="3"/>
  <c r="U1305" i="3"/>
  <c r="H1304" i="3"/>
  <c r="U1303" i="3"/>
  <c r="Q1303" i="3"/>
  <c r="U1301" i="3"/>
  <c r="Q1301" i="3"/>
  <c r="S1301" i="3"/>
  <c r="Q1299" i="3"/>
  <c r="S1299" i="3"/>
  <c r="U1299" i="3"/>
  <c r="S1297" i="3"/>
  <c r="Q1297" i="3"/>
  <c r="U1297" i="3"/>
  <c r="Q1295" i="3"/>
  <c r="U1295" i="3"/>
  <c r="S1293" i="3"/>
  <c r="Q1293" i="3"/>
  <c r="U1293" i="3"/>
  <c r="H1292" i="3"/>
  <c r="U1291" i="3"/>
  <c r="Q1291" i="3"/>
  <c r="S1289" i="3"/>
  <c r="U1289" i="3"/>
  <c r="Q1289" i="3"/>
  <c r="Q1287" i="3"/>
  <c r="S1287" i="3"/>
  <c r="U1287" i="3"/>
  <c r="S1285" i="3"/>
  <c r="Q1285" i="3"/>
  <c r="U1285" i="3"/>
  <c r="Q1283" i="3"/>
  <c r="U1283" i="3"/>
  <c r="S1283" i="3"/>
  <c r="U1281" i="3"/>
  <c r="Q1281" i="3"/>
  <c r="S1281" i="3"/>
  <c r="U1279" i="3"/>
  <c r="S1279" i="3"/>
  <c r="Q1279" i="3"/>
  <c r="S1277" i="3"/>
  <c r="Q1277" i="3"/>
  <c r="U1277" i="3"/>
  <c r="Q1275" i="3"/>
  <c r="U1275" i="3"/>
  <c r="S1273" i="3"/>
  <c r="U1273" i="3"/>
  <c r="Q1273" i="3"/>
  <c r="U1271" i="3"/>
  <c r="Q1271" i="3"/>
  <c r="S1271" i="3"/>
  <c r="S1269" i="3"/>
  <c r="U1269" i="3"/>
  <c r="Q1269" i="3"/>
  <c r="U1267" i="3"/>
  <c r="Q1267" i="3"/>
  <c r="S1267" i="3"/>
  <c r="S1265" i="3"/>
  <c r="Q1265" i="3"/>
  <c r="U1265" i="3"/>
  <c r="Q1263" i="3"/>
  <c r="U1263" i="3"/>
  <c r="S1261" i="3"/>
  <c r="Q1261" i="3"/>
  <c r="U1261" i="3"/>
  <c r="H1260" i="3"/>
  <c r="Q1259" i="3"/>
  <c r="U1259" i="3"/>
  <c r="S1257" i="3"/>
  <c r="Q1257" i="3"/>
  <c r="U1257" i="3"/>
  <c r="Q1255" i="3"/>
  <c r="U1255" i="3"/>
  <c r="S1255" i="3"/>
  <c r="S1253" i="3"/>
  <c r="U1253" i="3"/>
  <c r="Q1253" i="3"/>
  <c r="U1251" i="3"/>
  <c r="Q1251" i="3"/>
  <c r="Q1249" i="3"/>
  <c r="S1249" i="3"/>
  <c r="U1249" i="3"/>
  <c r="Q1247" i="3"/>
  <c r="S1247" i="3"/>
  <c r="U1247" i="3"/>
  <c r="U1245" i="3"/>
  <c r="Q1245" i="3"/>
  <c r="S1245" i="3"/>
  <c r="U1243" i="3"/>
  <c r="Q1243" i="3"/>
  <c r="U1241" i="3"/>
  <c r="Q1241" i="3"/>
  <c r="S1241" i="3"/>
  <c r="S1239" i="3"/>
  <c r="Q1239" i="3"/>
  <c r="U1239" i="3"/>
  <c r="Q1237" i="3"/>
  <c r="S1237" i="3"/>
  <c r="U1237" i="3"/>
  <c r="U1235" i="3"/>
  <c r="Q1235" i="3"/>
  <c r="S1235" i="3"/>
  <c r="U1233" i="3"/>
  <c r="Q1233" i="3"/>
  <c r="S1233" i="3"/>
  <c r="Q1231" i="3"/>
  <c r="U1231" i="3"/>
  <c r="S1231" i="3"/>
  <c r="Q1229" i="3"/>
  <c r="S1229" i="3"/>
  <c r="U1229" i="3"/>
  <c r="U1227" i="3"/>
  <c r="S1227" i="3"/>
  <c r="Q1227" i="3"/>
  <c r="S1225" i="3"/>
  <c r="U1225" i="3"/>
  <c r="Q1225" i="3"/>
  <c r="U1223" i="3"/>
  <c r="S1223" i="3"/>
  <c r="Q1223" i="3"/>
  <c r="Q1221" i="3"/>
  <c r="S1221" i="3"/>
  <c r="U1221" i="3"/>
  <c r="Q1219" i="3"/>
  <c r="U1219" i="3"/>
  <c r="S1219" i="3"/>
  <c r="U1217" i="3"/>
  <c r="Q1217" i="3"/>
  <c r="S1217" i="3"/>
  <c r="U1215" i="3"/>
  <c r="Q1215" i="3"/>
  <c r="S1215" i="3"/>
  <c r="Q1213" i="3"/>
  <c r="U1213" i="3"/>
  <c r="S1213" i="3"/>
  <c r="U1211" i="3"/>
  <c r="Q1211" i="3"/>
  <c r="S1211" i="3"/>
  <c r="Q1209" i="3"/>
  <c r="U1209" i="3"/>
  <c r="S1209" i="3"/>
  <c r="S1207" i="3"/>
  <c r="Q1207" i="3"/>
  <c r="U1207" i="3"/>
  <c r="Q1205" i="3"/>
  <c r="U1205" i="3"/>
  <c r="S1205" i="3"/>
  <c r="U1203" i="3"/>
  <c r="S1203" i="3"/>
  <c r="Q1203" i="3"/>
  <c r="Q1201" i="3"/>
  <c r="U1201" i="3"/>
  <c r="S1201" i="3"/>
  <c r="Q1199" i="3"/>
  <c r="U1199" i="3"/>
  <c r="S1199" i="3"/>
  <c r="S1197" i="3"/>
  <c r="U1197" i="3"/>
  <c r="Q1197" i="3"/>
  <c r="Q1195" i="3"/>
  <c r="U1195" i="3"/>
  <c r="S1195" i="3"/>
  <c r="U1193" i="3"/>
  <c r="Q1193" i="3"/>
  <c r="S1193" i="3"/>
  <c r="Q1191" i="3"/>
  <c r="U1191" i="3"/>
  <c r="S1191" i="3"/>
  <c r="Q1189" i="3"/>
  <c r="U1189" i="3"/>
  <c r="S1189" i="3"/>
  <c r="U1187" i="3"/>
  <c r="Q1187" i="3"/>
  <c r="S1187" i="3"/>
  <c r="U1185" i="3"/>
  <c r="S1185" i="3"/>
  <c r="Q1185" i="3"/>
  <c r="U1183" i="3"/>
  <c r="Q1183" i="3"/>
  <c r="S1183" i="3"/>
  <c r="Q1181" i="3"/>
  <c r="U1181" i="3"/>
  <c r="S1181" i="3"/>
  <c r="U1179" i="3"/>
  <c r="S1179" i="3"/>
  <c r="Q1179" i="3"/>
  <c r="U1177" i="3"/>
  <c r="Q1177" i="3"/>
  <c r="S1177" i="3"/>
  <c r="Q1175" i="3"/>
  <c r="U1175" i="3"/>
  <c r="S1175" i="3"/>
  <c r="Q1173" i="3"/>
  <c r="S1173" i="3"/>
  <c r="U1173" i="3"/>
  <c r="Q1171" i="3"/>
  <c r="U1171" i="3"/>
  <c r="S1171" i="3"/>
  <c r="U1169" i="3"/>
  <c r="Q1169" i="3"/>
  <c r="S1169" i="3"/>
  <c r="Q1167" i="3"/>
  <c r="U1167" i="3"/>
  <c r="S1167" i="3"/>
  <c r="U1165" i="3"/>
  <c r="Q1165" i="3"/>
  <c r="S1165" i="3"/>
  <c r="Q1163" i="3"/>
  <c r="U1163" i="3"/>
  <c r="S1163" i="3"/>
  <c r="U1161" i="3"/>
  <c r="Q1161" i="3"/>
  <c r="S1161" i="3"/>
  <c r="F1160" i="3"/>
  <c r="Q1159" i="3"/>
  <c r="S1159" i="3"/>
  <c r="U1159" i="3"/>
  <c r="U1157" i="3"/>
  <c r="Q1157" i="3"/>
  <c r="S1157" i="3"/>
  <c r="U1155" i="3"/>
  <c r="Q1155" i="3"/>
  <c r="S1155" i="3"/>
  <c r="F1154" i="3"/>
  <c r="Q1153" i="3"/>
  <c r="S1153" i="3"/>
  <c r="U1153" i="3"/>
  <c r="S1151" i="3"/>
  <c r="Q1151" i="3"/>
  <c r="U1151" i="3"/>
  <c r="U1149" i="3"/>
  <c r="S1149" i="3"/>
  <c r="Q1149" i="3"/>
  <c r="F1148" i="3"/>
  <c r="S1147" i="3"/>
  <c r="Q1147" i="3"/>
  <c r="U1147" i="3"/>
  <c r="U1145" i="3"/>
  <c r="Q1145" i="3"/>
  <c r="S1145" i="3"/>
  <c r="U1143" i="3"/>
  <c r="Q1143" i="3"/>
  <c r="S1143" i="3"/>
  <c r="F1142" i="3"/>
  <c r="S1141" i="3"/>
  <c r="Q1141" i="3"/>
  <c r="U1141" i="3"/>
  <c r="S1139" i="3"/>
  <c r="U1139" i="3"/>
  <c r="Q1139" i="3"/>
  <c r="U1137" i="3"/>
  <c r="Q1137" i="3"/>
  <c r="S1137" i="3"/>
  <c r="F1136" i="3"/>
  <c r="U1135" i="3"/>
  <c r="Q1135" i="3"/>
  <c r="S1135" i="3"/>
  <c r="U1133" i="3"/>
  <c r="S1133" i="3"/>
  <c r="Q1133" i="3"/>
  <c r="S1131" i="3"/>
  <c r="Q1131" i="3"/>
  <c r="U1131" i="3"/>
  <c r="F1130" i="3"/>
  <c r="E1488" i="3"/>
  <c r="H1488" i="3"/>
  <c r="M1488" i="3"/>
  <c r="M1486" i="3"/>
  <c r="E1486" i="3"/>
  <c r="H1486" i="3"/>
  <c r="H1484" i="3"/>
  <c r="M1484" i="3"/>
  <c r="E1484" i="3"/>
  <c r="H1482" i="3"/>
  <c r="M1482" i="3"/>
  <c r="E1482" i="3"/>
  <c r="E1480" i="3"/>
  <c r="M1480" i="3"/>
  <c r="E1478" i="3"/>
  <c r="H1478" i="3"/>
  <c r="M1478" i="3"/>
  <c r="M1476" i="3"/>
  <c r="E1476" i="3"/>
  <c r="M1474" i="3"/>
  <c r="H1474" i="3"/>
  <c r="E1474" i="3"/>
  <c r="M1472" i="3"/>
  <c r="E1472" i="3"/>
  <c r="H1470" i="3"/>
  <c r="M1470" i="3"/>
  <c r="E1470" i="3"/>
  <c r="M1468" i="3"/>
  <c r="E1468" i="3"/>
  <c r="H1466" i="3"/>
  <c r="E1466" i="3"/>
  <c r="M1466" i="3"/>
  <c r="M1464" i="3"/>
  <c r="E1464" i="3"/>
  <c r="H1464" i="3"/>
  <c r="E1462" i="3"/>
  <c r="H1462" i="3"/>
  <c r="M1462" i="3"/>
  <c r="E1460" i="3"/>
  <c r="M1460" i="3"/>
  <c r="M1458" i="3"/>
  <c r="H1458" i="3"/>
  <c r="E1458" i="3"/>
  <c r="H1456" i="3"/>
  <c r="M1456" i="3"/>
  <c r="E1456" i="3"/>
  <c r="H1454" i="3"/>
  <c r="M1454" i="3"/>
  <c r="E1454" i="3"/>
  <c r="E1452" i="3"/>
  <c r="H1452" i="3"/>
  <c r="M1452" i="3"/>
  <c r="H1450" i="3"/>
  <c r="E1450" i="3"/>
  <c r="M1450" i="3"/>
  <c r="E1448" i="3"/>
  <c r="M1448" i="3"/>
  <c r="H1448" i="3"/>
  <c r="E1446" i="3"/>
  <c r="H1446" i="3"/>
  <c r="M1446" i="3"/>
  <c r="E1444" i="3"/>
  <c r="H1444" i="3"/>
  <c r="M1444" i="3"/>
  <c r="H1442" i="3"/>
  <c r="E1442" i="3"/>
  <c r="M1442" i="3"/>
  <c r="E1440" i="3"/>
  <c r="M1440" i="3"/>
  <c r="H1440" i="3"/>
  <c r="H1438" i="3"/>
  <c r="E1438" i="3"/>
  <c r="M1438" i="3"/>
  <c r="H1436" i="3"/>
  <c r="M1436" i="3"/>
  <c r="E1436" i="3"/>
  <c r="E1434" i="3"/>
  <c r="M1434" i="3"/>
  <c r="H1434" i="3"/>
  <c r="M1432" i="3"/>
  <c r="H1432" i="3"/>
  <c r="E1432" i="3"/>
  <c r="H1430" i="3"/>
  <c r="E1430" i="3"/>
  <c r="M1430" i="3"/>
  <c r="E1428" i="3"/>
  <c r="H1428" i="3"/>
  <c r="M1428" i="3"/>
  <c r="M1426" i="3"/>
  <c r="E1426" i="3"/>
  <c r="H1426" i="3"/>
  <c r="H1424" i="3"/>
  <c r="M1424" i="3"/>
  <c r="E1424" i="3"/>
  <c r="M1422" i="3"/>
  <c r="H1422" i="3"/>
  <c r="E1422" i="3"/>
  <c r="H1420" i="3"/>
  <c r="E1420" i="3"/>
  <c r="M1420" i="3"/>
  <c r="H1418" i="3"/>
  <c r="E1418" i="3"/>
  <c r="M1418" i="3"/>
  <c r="H1416" i="3"/>
  <c r="M1416" i="3"/>
  <c r="E1416" i="3"/>
  <c r="E1414" i="3"/>
  <c r="M1414" i="3"/>
  <c r="H1414" i="3"/>
  <c r="H1412" i="3"/>
  <c r="M1412" i="3"/>
  <c r="E1412" i="3"/>
  <c r="M1410" i="3"/>
  <c r="E1410" i="3"/>
  <c r="H1410" i="3"/>
  <c r="E1408" i="3"/>
  <c r="M1408" i="3"/>
  <c r="M1406" i="3"/>
  <c r="H1406" i="3"/>
  <c r="E1406" i="3"/>
  <c r="E1404" i="3"/>
  <c r="M1404" i="3"/>
  <c r="H1404" i="3"/>
  <c r="H1402" i="3"/>
  <c r="E1402" i="3"/>
  <c r="M1402" i="3"/>
  <c r="E1400" i="3"/>
  <c r="H1400" i="3"/>
  <c r="M1400" i="3"/>
  <c r="M1398" i="3"/>
  <c r="E1398" i="3"/>
  <c r="H1398" i="3"/>
  <c r="E1396" i="3"/>
  <c r="M1396" i="3"/>
  <c r="M1394" i="3"/>
  <c r="H1394" i="3"/>
  <c r="E1394" i="3"/>
  <c r="H1392" i="3"/>
  <c r="M1392" i="3"/>
  <c r="E1392" i="3"/>
  <c r="M1390" i="3"/>
  <c r="E1390" i="3"/>
  <c r="H1390" i="3"/>
  <c r="E1388" i="3"/>
  <c r="M1388" i="3"/>
  <c r="E1386" i="3"/>
  <c r="H1386" i="3"/>
  <c r="M1386" i="3"/>
  <c r="H1384" i="3"/>
  <c r="M1384" i="3"/>
  <c r="E1384" i="3"/>
  <c r="M1382" i="3"/>
  <c r="H1382" i="3"/>
  <c r="E1382" i="3"/>
  <c r="E1380" i="3"/>
  <c r="H1380" i="3"/>
  <c r="M1380" i="3"/>
  <c r="H1378" i="3"/>
  <c r="E1378" i="3"/>
  <c r="M1378" i="3"/>
  <c r="H1376" i="3"/>
  <c r="M1376" i="3"/>
  <c r="E1376" i="3"/>
  <c r="E1374" i="3"/>
  <c r="M1374" i="3"/>
  <c r="H1374" i="3"/>
  <c r="E1372" i="3"/>
  <c r="M1372" i="3"/>
  <c r="E1370" i="3"/>
  <c r="M1370" i="3"/>
  <c r="H1370" i="3"/>
  <c r="M1368" i="3"/>
  <c r="E1368" i="3"/>
  <c r="M1366" i="3"/>
  <c r="E1366" i="3"/>
  <c r="H1366" i="3"/>
  <c r="M1364" i="3"/>
  <c r="E1364" i="3"/>
  <c r="H1362" i="3"/>
  <c r="M1362" i="3"/>
  <c r="E1362" i="3"/>
  <c r="E1360" i="3"/>
  <c r="H1360" i="3"/>
  <c r="M1360" i="3"/>
  <c r="H1358" i="3"/>
  <c r="E1358" i="3"/>
  <c r="M1358" i="3"/>
  <c r="E1356" i="3"/>
  <c r="M1356" i="3"/>
  <c r="E1354" i="3"/>
  <c r="M1354" i="3"/>
  <c r="H1354" i="3"/>
  <c r="H1352" i="3"/>
  <c r="E1352" i="3"/>
  <c r="M1352" i="3"/>
  <c r="M1350" i="3"/>
  <c r="H1350" i="3"/>
  <c r="E1350" i="3"/>
  <c r="M1348" i="3"/>
  <c r="E1348" i="3"/>
  <c r="H1346" i="3"/>
  <c r="E1346" i="3"/>
  <c r="M1346" i="3"/>
  <c r="H1344" i="3"/>
  <c r="E1344" i="3"/>
  <c r="M1344" i="3"/>
  <c r="E1342" i="3"/>
  <c r="M1342" i="3"/>
  <c r="H1342" i="3"/>
  <c r="M1340" i="3"/>
  <c r="H1340" i="3"/>
  <c r="E1340" i="3"/>
  <c r="M1338" i="3"/>
  <c r="H1338" i="3"/>
  <c r="E1338" i="3"/>
  <c r="M1336" i="3"/>
  <c r="E1336" i="3"/>
  <c r="M1334" i="3"/>
  <c r="H1334" i="3"/>
  <c r="E1334" i="3"/>
  <c r="H1332" i="3"/>
  <c r="E1332" i="3"/>
  <c r="M1332" i="3"/>
  <c r="H1330" i="3"/>
  <c r="E1330" i="3"/>
  <c r="M1330" i="3"/>
  <c r="H1328" i="3"/>
  <c r="E1328" i="3"/>
  <c r="M1328" i="3"/>
  <c r="E1326" i="3"/>
  <c r="M1326" i="3"/>
  <c r="H1326" i="3"/>
  <c r="E1324" i="3"/>
  <c r="M1324" i="3"/>
  <c r="H1322" i="3"/>
  <c r="E1322" i="3"/>
  <c r="M1322" i="3"/>
  <c r="H1320" i="3"/>
  <c r="E1320" i="3"/>
  <c r="M1320" i="3"/>
  <c r="E1318" i="3"/>
  <c r="M1318" i="3"/>
  <c r="H1318" i="3"/>
  <c r="E1316" i="3"/>
  <c r="M1316" i="3"/>
  <c r="H1314" i="3"/>
  <c r="E1314" i="3"/>
  <c r="M1314" i="3"/>
  <c r="H1312" i="3"/>
  <c r="E1312" i="3"/>
  <c r="M1312" i="3"/>
  <c r="E1310" i="3"/>
  <c r="H1310" i="3"/>
  <c r="M1310" i="3"/>
  <c r="E1308" i="3"/>
  <c r="H1308" i="3"/>
  <c r="M1308" i="3"/>
  <c r="M1306" i="3"/>
  <c r="E1306" i="3"/>
  <c r="H1306" i="3"/>
  <c r="E1304" i="3"/>
  <c r="M1304" i="3"/>
  <c r="H1302" i="3"/>
  <c r="E1302" i="3"/>
  <c r="M1302" i="3"/>
  <c r="M1300" i="3"/>
  <c r="H1300" i="3"/>
  <c r="E1300" i="3"/>
  <c r="H1298" i="3"/>
  <c r="E1298" i="3"/>
  <c r="M1298" i="3"/>
  <c r="M1296" i="3"/>
  <c r="H1296" i="3"/>
  <c r="E1296" i="3"/>
  <c r="E1294" i="3"/>
  <c r="H1294" i="3"/>
  <c r="M1294" i="3"/>
  <c r="M1292" i="3"/>
  <c r="E1292" i="3"/>
  <c r="M1290" i="3"/>
  <c r="E1290" i="3"/>
  <c r="H1290" i="3"/>
  <c r="E1288" i="3"/>
  <c r="H1288" i="3"/>
  <c r="M1288" i="3"/>
  <c r="H1286" i="3"/>
  <c r="E1286" i="3"/>
  <c r="M1286" i="3"/>
  <c r="H1284" i="3"/>
  <c r="E1284" i="3"/>
  <c r="M1284" i="3"/>
  <c r="H1282" i="3"/>
  <c r="E1282" i="3"/>
  <c r="M1282" i="3"/>
  <c r="H1280" i="3"/>
  <c r="E1280" i="3"/>
  <c r="M1280" i="3"/>
  <c r="E1278" i="3"/>
  <c r="H1278" i="3"/>
  <c r="M1278" i="3"/>
  <c r="H1276" i="3"/>
  <c r="M1276" i="3"/>
  <c r="E1276" i="3"/>
  <c r="M1274" i="3"/>
  <c r="E1274" i="3"/>
  <c r="H1274" i="3"/>
  <c r="H1272" i="3"/>
  <c r="E1272" i="3"/>
  <c r="M1272" i="3"/>
  <c r="H1270" i="3"/>
  <c r="E1270" i="3"/>
  <c r="M1270" i="3"/>
  <c r="H1268" i="3"/>
  <c r="E1268" i="3"/>
  <c r="M1268" i="3"/>
  <c r="H1266" i="3"/>
  <c r="E1266" i="3"/>
  <c r="M1266" i="3"/>
  <c r="E1264" i="3"/>
  <c r="H1264" i="3"/>
  <c r="M1264" i="3"/>
  <c r="E1262" i="3"/>
  <c r="H1262" i="3"/>
  <c r="M1262" i="3"/>
  <c r="M1260" i="3"/>
  <c r="E1260" i="3"/>
  <c r="M1258" i="3"/>
  <c r="E1258" i="3"/>
  <c r="H1258" i="3"/>
  <c r="E1256" i="3"/>
  <c r="M1256" i="3"/>
  <c r="H1256" i="3"/>
  <c r="H1254" i="3"/>
  <c r="E1254" i="3"/>
  <c r="M1254" i="3"/>
  <c r="M1252" i="3"/>
  <c r="E1252" i="3"/>
  <c r="H1252" i="3"/>
  <c r="H1250" i="3"/>
  <c r="E1250" i="3"/>
  <c r="M1250" i="3"/>
  <c r="E1248" i="3"/>
  <c r="H1248" i="3"/>
  <c r="M1248" i="3"/>
  <c r="E1246" i="3"/>
  <c r="M1246" i="3"/>
  <c r="H1246" i="3"/>
  <c r="M1244" i="3"/>
  <c r="E1244" i="3"/>
  <c r="H1244" i="3"/>
  <c r="M1242" i="3"/>
  <c r="E1242" i="3"/>
  <c r="H1242" i="3"/>
  <c r="E1240" i="3"/>
  <c r="M1240" i="3"/>
  <c r="H1240" i="3"/>
  <c r="E1238" i="3"/>
  <c r="M1238" i="3"/>
  <c r="H1238" i="3"/>
  <c r="E1236" i="3"/>
  <c r="M1236" i="3"/>
  <c r="H1236" i="3"/>
  <c r="M1234" i="3"/>
  <c r="H1234" i="3"/>
  <c r="E1234" i="3"/>
  <c r="E1232" i="3"/>
  <c r="H1232" i="3"/>
  <c r="M1232" i="3"/>
  <c r="M1230" i="3"/>
  <c r="E1230" i="3"/>
  <c r="H1230" i="3"/>
  <c r="E1228" i="3"/>
  <c r="M1228" i="3"/>
  <c r="H1228" i="3"/>
  <c r="E1226" i="3"/>
  <c r="M1226" i="3"/>
  <c r="H1226" i="3"/>
  <c r="E1224" i="3"/>
  <c r="M1224" i="3"/>
  <c r="H1224" i="3"/>
  <c r="H1222" i="3"/>
  <c r="E1222" i="3"/>
  <c r="M1222" i="3"/>
  <c r="E1220" i="3"/>
  <c r="M1220" i="3"/>
  <c r="H1220" i="3"/>
  <c r="H1218" i="3"/>
  <c r="E1218" i="3"/>
  <c r="M1218" i="3"/>
  <c r="E1216" i="3"/>
  <c r="M1216" i="3"/>
  <c r="H1216" i="3"/>
  <c r="M1214" i="3"/>
  <c r="E1214" i="3"/>
  <c r="H1214" i="3"/>
  <c r="M1212" i="3"/>
  <c r="E1212" i="3"/>
  <c r="H1212" i="3"/>
  <c r="E1210" i="3"/>
  <c r="H1210" i="3"/>
  <c r="M1210" i="3"/>
  <c r="E1208" i="3"/>
  <c r="M1208" i="3"/>
  <c r="H1208" i="3"/>
  <c r="E1206" i="3"/>
  <c r="M1206" i="3"/>
  <c r="H1206" i="3"/>
  <c r="E1204" i="3"/>
  <c r="H1204" i="3"/>
  <c r="M1204" i="3"/>
  <c r="M1202" i="3"/>
  <c r="E1202" i="3"/>
  <c r="H1202" i="3"/>
  <c r="E1200" i="3"/>
  <c r="M1200" i="3"/>
  <c r="H1200" i="3"/>
  <c r="H1198" i="3"/>
  <c r="M1198" i="3"/>
  <c r="E1198" i="3"/>
  <c r="E1196" i="3"/>
  <c r="M1196" i="3"/>
  <c r="H1196" i="3"/>
  <c r="M1194" i="3"/>
  <c r="E1194" i="3"/>
  <c r="H1194" i="3"/>
  <c r="E1192" i="3"/>
  <c r="M1192" i="3"/>
  <c r="H1192" i="3"/>
  <c r="M1190" i="3"/>
  <c r="E1190" i="3"/>
  <c r="H1190" i="3"/>
  <c r="E1188" i="3"/>
  <c r="M1188" i="3"/>
  <c r="H1188" i="3"/>
  <c r="H1186" i="3"/>
  <c r="M1186" i="3"/>
  <c r="E1186" i="3"/>
  <c r="M1184" i="3"/>
  <c r="E1184" i="3"/>
  <c r="H1184" i="3"/>
  <c r="H1182" i="3"/>
  <c r="M1182" i="3"/>
  <c r="E1182" i="3"/>
  <c r="E1180" i="3"/>
  <c r="M1180" i="3"/>
  <c r="H1180" i="3"/>
  <c r="E1178" i="3"/>
  <c r="H1178" i="3"/>
  <c r="M1178" i="3"/>
  <c r="E1176" i="3"/>
  <c r="M1176" i="3"/>
  <c r="H1176" i="3"/>
  <c r="H1174" i="3"/>
  <c r="M1174" i="3"/>
  <c r="E1174" i="3"/>
  <c r="M1172" i="3"/>
  <c r="H1172" i="3"/>
  <c r="E1172" i="3"/>
  <c r="E1170" i="3"/>
  <c r="M1170" i="3"/>
  <c r="H1170" i="3"/>
  <c r="E1168" i="3"/>
  <c r="H1168" i="3"/>
  <c r="M1168" i="3"/>
  <c r="E1166" i="3"/>
  <c r="M1166" i="3"/>
  <c r="H1166" i="3"/>
  <c r="M1164" i="3"/>
  <c r="E1164" i="3"/>
  <c r="H1164" i="3"/>
  <c r="M1162" i="3"/>
  <c r="E1162" i="3"/>
  <c r="H1162" i="3"/>
  <c r="R1160" i="3"/>
  <c r="D1160" i="3"/>
  <c r="H1158" i="3"/>
  <c r="E1158" i="3"/>
  <c r="M1158" i="3"/>
  <c r="M1156" i="3"/>
  <c r="E1156" i="3"/>
  <c r="H1156" i="3"/>
  <c r="R1154" i="3"/>
  <c r="D1154" i="3"/>
  <c r="E1152" i="3"/>
  <c r="M1152" i="3"/>
  <c r="H1152" i="3"/>
  <c r="M1150" i="3"/>
  <c r="E1150" i="3"/>
  <c r="H1150" i="3"/>
  <c r="R1148" i="3"/>
  <c r="D1148" i="3"/>
  <c r="H1146" i="3"/>
  <c r="M1146" i="3"/>
  <c r="E1146" i="3"/>
  <c r="E1144" i="3"/>
  <c r="H1144" i="3"/>
  <c r="M1144" i="3"/>
  <c r="R1142" i="3"/>
  <c r="D1142" i="3"/>
  <c r="M1140" i="3"/>
  <c r="E1140" i="3"/>
  <c r="H1140" i="3"/>
  <c r="E1138" i="3"/>
  <c r="H1138" i="3"/>
  <c r="M1138" i="3"/>
  <c r="R1136" i="3"/>
  <c r="S1136" i="3" s="1"/>
  <c r="D1136" i="3"/>
  <c r="H1134" i="3"/>
  <c r="E1134" i="3"/>
  <c r="M1134" i="3"/>
  <c r="H1132" i="3"/>
  <c r="M1132" i="3"/>
  <c r="E1132" i="3"/>
  <c r="R1130" i="3"/>
  <c r="D1130" i="3"/>
  <c r="I1124" i="3"/>
  <c r="N1124" i="3" s="1"/>
  <c r="I1118" i="3"/>
  <c r="N1118" i="3" s="1"/>
  <c r="S1127" i="3"/>
  <c r="U1127" i="3"/>
  <c r="Q1127" i="3"/>
  <c r="S1123" i="3"/>
  <c r="U1123" i="3"/>
  <c r="Q1123" i="3"/>
  <c r="E1128" i="3"/>
  <c r="M1128" i="3"/>
  <c r="H1128" i="3"/>
  <c r="M1126" i="3"/>
  <c r="H1126" i="3"/>
  <c r="E1126" i="3"/>
  <c r="R1124" i="3"/>
  <c r="D1124" i="3"/>
  <c r="H1122" i="3"/>
  <c r="M1122" i="3"/>
  <c r="E1122" i="3"/>
  <c r="E1120" i="3"/>
  <c r="M1120" i="3"/>
  <c r="H1120" i="3"/>
  <c r="R1118" i="3"/>
  <c r="D1118" i="3"/>
  <c r="S1125" i="3"/>
  <c r="U1125" i="3"/>
  <c r="Q1125" i="3"/>
  <c r="F1124" i="3"/>
  <c r="Q1121" i="3"/>
  <c r="U1121" i="3"/>
  <c r="S1121" i="3"/>
  <c r="F1118" i="3"/>
  <c r="S1128" i="3"/>
  <c r="Q1128" i="3"/>
  <c r="U1128" i="3"/>
  <c r="H1127" i="3"/>
  <c r="U1126" i="3"/>
  <c r="Q1126" i="3"/>
  <c r="S1126" i="3"/>
  <c r="P1124" i="3"/>
  <c r="H1123" i="3"/>
  <c r="U1122" i="3"/>
  <c r="S1122" i="3"/>
  <c r="Q1122" i="3"/>
  <c r="S1120" i="3"/>
  <c r="U1120" i="3"/>
  <c r="Q1120" i="3"/>
  <c r="P1118" i="3"/>
  <c r="U1129" i="3"/>
  <c r="Q1129" i="3"/>
  <c r="S1129" i="3"/>
  <c r="S1119" i="3"/>
  <c r="U1119" i="3"/>
  <c r="Q1119" i="3"/>
  <c r="H1129" i="3"/>
  <c r="M1129" i="3"/>
  <c r="E1129" i="3"/>
  <c r="M1127" i="3"/>
  <c r="E1127" i="3"/>
  <c r="H1125" i="3"/>
  <c r="E1125" i="3"/>
  <c r="M1125" i="3"/>
  <c r="G1124" i="3"/>
  <c r="M1123" i="3"/>
  <c r="E1123" i="3"/>
  <c r="H1121" i="3"/>
  <c r="M1121" i="3"/>
  <c r="E1121" i="3"/>
  <c r="M1119" i="3"/>
  <c r="E1119" i="3"/>
  <c r="G1118" i="3"/>
  <c r="CE746" i="2"/>
  <c r="CF746" i="2"/>
  <c r="CG746" i="2"/>
  <c r="CH746" i="2"/>
  <c r="CI746" i="2"/>
  <c r="I747" i="3"/>
  <c r="N747" i="3" s="1"/>
  <c r="CE747" i="2"/>
  <c r="D747" i="3" s="1"/>
  <c r="CF747" i="2"/>
  <c r="F747" i="3" s="1"/>
  <c r="CG747" i="2"/>
  <c r="G747" i="3" s="1"/>
  <c r="CH747" i="2"/>
  <c r="P747" i="3" s="1"/>
  <c r="CI747" i="2"/>
  <c r="R747" i="3" s="1"/>
  <c r="I748" i="3"/>
  <c r="N748" i="3" s="1"/>
  <c r="CE748" i="2"/>
  <c r="D748" i="3" s="1"/>
  <c r="CF748" i="2"/>
  <c r="F748" i="3" s="1"/>
  <c r="CG748" i="2"/>
  <c r="G748" i="3" s="1"/>
  <c r="CH748" i="2"/>
  <c r="P748" i="3" s="1"/>
  <c r="CI748" i="2"/>
  <c r="R748" i="3" s="1"/>
  <c r="I749" i="3"/>
  <c r="N749" i="3" s="1"/>
  <c r="CE749" i="2"/>
  <c r="D749" i="3" s="1"/>
  <c r="CF749" i="2"/>
  <c r="F749" i="3" s="1"/>
  <c r="CG749" i="2"/>
  <c r="G749" i="3" s="1"/>
  <c r="CH749" i="2"/>
  <c r="P749" i="3" s="1"/>
  <c r="CI749" i="2"/>
  <c r="R749" i="3" s="1"/>
  <c r="I750" i="3"/>
  <c r="N750" i="3" s="1"/>
  <c r="CE750" i="2"/>
  <c r="D750" i="3" s="1"/>
  <c r="CF750" i="2"/>
  <c r="F750" i="3" s="1"/>
  <c r="CG750" i="2"/>
  <c r="G750" i="3" s="1"/>
  <c r="CH750" i="2"/>
  <c r="P750" i="3" s="1"/>
  <c r="CI750" i="2"/>
  <c r="R750" i="3" s="1"/>
  <c r="I751" i="3"/>
  <c r="N751" i="3" s="1"/>
  <c r="CE751" i="2"/>
  <c r="D751" i="3" s="1"/>
  <c r="CF751" i="2"/>
  <c r="F751" i="3" s="1"/>
  <c r="CG751" i="2"/>
  <c r="G751" i="3" s="1"/>
  <c r="CH751" i="2"/>
  <c r="P751" i="3" s="1"/>
  <c r="CI751" i="2"/>
  <c r="R751" i="3" s="1"/>
  <c r="CE752" i="2"/>
  <c r="CF752" i="2"/>
  <c r="CG752" i="2"/>
  <c r="CH752" i="2"/>
  <c r="CI752" i="2"/>
  <c r="I753" i="3"/>
  <c r="N753" i="3" s="1"/>
  <c r="CE753" i="2"/>
  <c r="D753" i="3" s="1"/>
  <c r="CF753" i="2"/>
  <c r="F753" i="3" s="1"/>
  <c r="CG753" i="2"/>
  <c r="G753" i="3" s="1"/>
  <c r="CH753" i="2"/>
  <c r="P753" i="3" s="1"/>
  <c r="CI753" i="2"/>
  <c r="R753" i="3" s="1"/>
  <c r="I754" i="3"/>
  <c r="N754" i="3" s="1"/>
  <c r="CE754" i="2"/>
  <c r="D754" i="3" s="1"/>
  <c r="CF754" i="2"/>
  <c r="F754" i="3" s="1"/>
  <c r="CG754" i="2"/>
  <c r="G754" i="3" s="1"/>
  <c r="CH754" i="2"/>
  <c r="P754" i="3" s="1"/>
  <c r="CI754" i="2"/>
  <c r="R754" i="3" s="1"/>
  <c r="I755" i="3"/>
  <c r="N755" i="3" s="1"/>
  <c r="CE755" i="2"/>
  <c r="D755" i="3" s="1"/>
  <c r="CF755" i="2"/>
  <c r="F755" i="3" s="1"/>
  <c r="CG755" i="2"/>
  <c r="G755" i="3" s="1"/>
  <c r="CH755" i="2"/>
  <c r="P755" i="3" s="1"/>
  <c r="CI755" i="2"/>
  <c r="R755" i="3" s="1"/>
  <c r="I756" i="3"/>
  <c r="N756" i="3" s="1"/>
  <c r="CE756" i="2"/>
  <c r="D756" i="3" s="1"/>
  <c r="CF756" i="2"/>
  <c r="F756" i="3" s="1"/>
  <c r="CG756" i="2"/>
  <c r="G756" i="3" s="1"/>
  <c r="CH756" i="2"/>
  <c r="P756" i="3" s="1"/>
  <c r="CI756" i="2"/>
  <c r="R756" i="3" s="1"/>
  <c r="I757" i="3"/>
  <c r="N757" i="3" s="1"/>
  <c r="CE757" i="2"/>
  <c r="D757" i="3" s="1"/>
  <c r="CF757" i="2"/>
  <c r="F757" i="3" s="1"/>
  <c r="CG757" i="2"/>
  <c r="G757" i="3" s="1"/>
  <c r="CH757" i="2"/>
  <c r="P757" i="3" s="1"/>
  <c r="CI757" i="2"/>
  <c r="R757" i="3" s="1"/>
  <c r="CE758" i="2"/>
  <c r="CF758" i="2"/>
  <c r="CG758" i="2"/>
  <c r="CH758" i="2"/>
  <c r="CI758" i="2"/>
  <c r="I759" i="3"/>
  <c r="N759" i="3" s="1"/>
  <c r="CE759" i="2"/>
  <c r="D759" i="3" s="1"/>
  <c r="CF759" i="2"/>
  <c r="F759" i="3" s="1"/>
  <c r="CG759" i="2"/>
  <c r="G759" i="3" s="1"/>
  <c r="CH759" i="2"/>
  <c r="P759" i="3" s="1"/>
  <c r="CI759" i="2"/>
  <c r="R759" i="3" s="1"/>
  <c r="I760" i="3"/>
  <c r="N760" i="3" s="1"/>
  <c r="CE760" i="2"/>
  <c r="D760" i="3" s="1"/>
  <c r="CF760" i="2"/>
  <c r="F760" i="3" s="1"/>
  <c r="CG760" i="2"/>
  <c r="G760" i="3" s="1"/>
  <c r="CH760" i="2"/>
  <c r="P760" i="3" s="1"/>
  <c r="CI760" i="2"/>
  <c r="R760" i="3" s="1"/>
  <c r="I761" i="3"/>
  <c r="N761" i="3" s="1"/>
  <c r="CE761" i="2"/>
  <c r="D761" i="3" s="1"/>
  <c r="CF761" i="2"/>
  <c r="F761" i="3" s="1"/>
  <c r="CG761" i="2"/>
  <c r="G761" i="3" s="1"/>
  <c r="CH761" i="2"/>
  <c r="P761" i="3" s="1"/>
  <c r="CI761" i="2"/>
  <c r="R761" i="3" s="1"/>
  <c r="I762" i="3"/>
  <c r="N762" i="3" s="1"/>
  <c r="CE762" i="2"/>
  <c r="D762" i="3" s="1"/>
  <c r="CF762" i="2"/>
  <c r="F762" i="3" s="1"/>
  <c r="CG762" i="2"/>
  <c r="G762" i="3" s="1"/>
  <c r="CH762" i="2"/>
  <c r="P762" i="3" s="1"/>
  <c r="CI762" i="2"/>
  <c r="R762" i="3" s="1"/>
  <c r="I763" i="3"/>
  <c r="N763" i="3" s="1"/>
  <c r="CE763" i="2"/>
  <c r="D763" i="3" s="1"/>
  <c r="CF763" i="2"/>
  <c r="F763" i="3" s="1"/>
  <c r="CG763" i="2"/>
  <c r="G763" i="3" s="1"/>
  <c r="CH763" i="2"/>
  <c r="P763" i="3" s="1"/>
  <c r="CI763" i="2"/>
  <c r="R763" i="3" s="1"/>
  <c r="CE764" i="2"/>
  <c r="CF764" i="2"/>
  <c r="CG764" i="2"/>
  <c r="CH764" i="2"/>
  <c r="CI764" i="2"/>
  <c r="I765" i="3"/>
  <c r="N765" i="3" s="1"/>
  <c r="CE765" i="2"/>
  <c r="D765" i="3" s="1"/>
  <c r="CF765" i="2"/>
  <c r="F765" i="3" s="1"/>
  <c r="CG765" i="2"/>
  <c r="G765" i="3" s="1"/>
  <c r="CH765" i="2"/>
  <c r="P765" i="3" s="1"/>
  <c r="CI765" i="2"/>
  <c r="R765" i="3" s="1"/>
  <c r="I766" i="3"/>
  <c r="N766" i="3" s="1"/>
  <c r="CE766" i="2"/>
  <c r="D766" i="3" s="1"/>
  <c r="CF766" i="2"/>
  <c r="F766" i="3" s="1"/>
  <c r="CG766" i="2"/>
  <c r="G766" i="3" s="1"/>
  <c r="CH766" i="2"/>
  <c r="P766" i="3" s="1"/>
  <c r="CI766" i="2"/>
  <c r="R766" i="3" s="1"/>
  <c r="I767" i="3"/>
  <c r="N767" i="3" s="1"/>
  <c r="CE767" i="2"/>
  <c r="D767" i="3" s="1"/>
  <c r="CF767" i="2"/>
  <c r="F767" i="3" s="1"/>
  <c r="CG767" i="2"/>
  <c r="G767" i="3" s="1"/>
  <c r="CH767" i="2"/>
  <c r="P767" i="3" s="1"/>
  <c r="CI767" i="2"/>
  <c r="R767" i="3" s="1"/>
  <c r="I768" i="3"/>
  <c r="N768" i="3" s="1"/>
  <c r="CE768" i="2"/>
  <c r="D768" i="3" s="1"/>
  <c r="CF768" i="2"/>
  <c r="F768" i="3" s="1"/>
  <c r="CG768" i="2"/>
  <c r="G768" i="3" s="1"/>
  <c r="CH768" i="2"/>
  <c r="P768" i="3" s="1"/>
  <c r="CI768" i="2"/>
  <c r="R768" i="3" s="1"/>
  <c r="I769" i="3"/>
  <c r="N769" i="3" s="1"/>
  <c r="CE769" i="2"/>
  <c r="D769" i="3" s="1"/>
  <c r="CF769" i="2"/>
  <c r="F769" i="3" s="1"/>
  <c r="CG769" i="2"/>
  <c r="G769" i="3" s="1"/>
  <c r="CH769" i="2"/>
  <c r="P769" i="3" s="1"/>
  <c r="CI769" i="2"/>
  <c r="R769" i="3" s="1"/>
  <c r="CE770" i="2"/>
  <c r="CF770" i="2"/>
  <c r="CG770" i="2"/>
  <c r="CH770" i="2"/>
  <c r="CI770" i="2"/>
  <c r="I771" i="3"/>
  <c r="N771" i="3" s="1"/>
  <c r="CE771" i="2"/>
  <c r="D771" i="3" s="1"/>
  <c r="CF771" i="2"/>
  <c r="F771" i="3" s="1"/>
  <c r="CG771" i="2"/>
  <c r="G771" i="3" s="1"/>
  <c r="CH771" i="2"/>
  <c r="P771" i="3" s="1"/>
  <c r="CI771" i="2"/>
  <c r="R771" i="3" s="1"/>
  <c r="I772" i="3"/>
  <c r="N772" i="3" s="1"/>
  <c r="CE772" i="2"/>
  <c r="D772" i="3" s="1"/>
  <c r="CF772" i="2"/>
  <c r="F772" i="3" s="1"/>
  <c r="CG772" i="2"/>
  <c r="G772" i="3" s="1"/>
  <c r="CH772" i="2"/>
  <c r="P772" i="3" s="1"/>
  <c r="CI772" i="2"/>
  <c r="R772" i="3" s="1"/>
  <c r="I773" i="3"/>
  <c r="N773" i="3" s="1"/>
  <c r="CE773" i="2"/>
  <c r="D773" i="3" s="1"/>
  <c r="CF773" i="2"/>
  <c r="F773" i="3" s="1"/>
  <c r="CG773" i="2"/>
  <c r="G773" i="3" s="1"/>
  <c r="CH773" i="2"/>
  <c r="P773" i="3" s="1"/>
  <c r="CI773" i="2"/>
  <c r="R773" i="3" s="1"/>
  <c r="I774" i="3"/>
  <c r="N774" i="3" s="1"/>
  <c r="CE774" i="2"/>
  <c r="D774" i="3" s="1"/>
  <c r="CF774" i="2"/>
  <c r="F774" i="3" s="1"/>
  <c r="CG774" i="2"/>
  <c r="G774" i="3" s="1"/>
  <c r="CH774" i="2"/>
  <c r="P774" i="3" s="1"/>
  <c r="CI774" i="2"/>
  <c r="R774" i="3" s="1"/>
  <c r="I775" i="3"/>
  <c r="N775" i="3" s="1"/>
  <c r="CE775" i="2"/>
  <c r="D775" i="3" s="1"/>
  <c r="CF775" i="2"/>
  <c r="F775" i="3" s="1"/>
  <c r="CG775" i="2"/>
  <c r="G775" i="3" s="1"/>
  <c r="CH775" i="2"/>
  <c r="P775" i="3" s="1"/>
  <c r="CI775" i="2"/>
  <c r="R775" i="3" s="1"/>
  <c r="CE776" i="2"/>
  <c r="CF776" i="2"/>
  <c r="CG776" i="2"/>
  <c r="CH776" i="2"/>
  <c r="CI776" i="2"/>
  <c r="I777" i="3"/>
  <c r="N777" i="3" s="1"/>
  <c r="CE777" i="2"/>
  <c r="D777" i="3" s="1"/>
  <c r="CF777" i="2"/>
  <c r="F777" i="3" s="1"/>
  <c r="CG777" i="2"/>
  <c r="G777" i="3" s="1"/>
  <c r="CH777" i="2"/>
  <c r="P777" i="3" s="1"/>
  <c r="CI777" i="2"/>
  <c r="R777" i="3" s="1"/>
  <c r="I778" i="3"/>
  <c r="N778" i="3" s="1"/>
  <c r="CE778" i="2"/>
  <c r="D778" i="3" s="1"/>
  <c r="CF778" i="2"/>
  <c r="F778" i="3" s="1"/>
  <c r="CG778" i="2"/>
  <c r="G778" i="3" s="1"/>
  <c r="CH778" i="2"/>
  <c r="P778" i="3" s="1"/>
  <c r="CI778" i="2"/>
  <c r="R778" i="3" s="1"/>
  <c r="I779" i="3"/>
  <c r="N779" i="3" s="1"/>
  <c r="CE779" i="2"/>
  <c r="D779" i="3" s="1"/>
  <c r="CF779" i="2"/>
  <c r="F779" i="3" s="1"/>
  <c r="CG779" i="2"/>
  <c r="G779" i="3" s="1"/>
  <c r="CH779" i="2"/>
  <c r="P779" i="3" s="1"/>
  <c r="CI779" i="2"/>
  <c r="R779" i="3" s="1"/>
  <c r="I780" i="3"/>
  <c r="N780" i="3" s="1"/>
  <c r="CE780" i="2"/>
  <c r="D780" i="3" s="1"/>
  <c r="CF780" i="2"/>
  <c r="F780" i="3" s="1"/>
  <c r="CG780" i="2"/>
  <c r="G780" i="3" s="1"/>
  <c r="CH780" i="2"/>
  <c r="P780" i="3" s="1"/>
  <c r="CI780" i="2"/>
  <c r="R780" i="3" s="1"/>
  <c r="I781" i="3"/>
  <c r="N781" i="3" s="1"/>
  <c r="CE781" i="2"/>
  <c r="D781" i="3" s="1"/>
  <c r="CF781" i="2"/>
  <c r="F781" i="3" s="1"/>
  <c r="CG781" i="2"/>
  <c r="G781" i="3" s="1"/>
  <c r="CH781" i="2"/>
  <c r="P781" i="3" s="1"/>
  <c r="CI781" i="2"/>
  <c r="R781" i="3" s="1"/>
  <c r="CE782" i="2"/>
  <c r="CF782" i="2"/>
  <c r="CG782" i="2"/>
  <c r="CH782" i="2"/>
  <c r="CI782" i="2"/>
  <c r="I783" i="3"/>
  <c r="N783" i="3" s="1"/>
  <c r="CE783" i="2"/>
  <c r="D783" i="3" s="1"/>
  <c r="CF783" i="2"/>
  <c r="F783" i="3" s="1"/>
  <c r="CG783" i="2"/>
  <c r="G783" i="3" s="1"/>
  <c r="CH783" i="2"/>
  <c r="P783" i="3" s="1"/>
  <c r="CI783" i="2"/>
  <c r="R783" i="3" s="1"/>
  <c r="I784" i="3"/>
  <c r="N784" i="3" s="1"/>
  <c r="CE784" i="2"/>
  <c r="D784" i="3" s="1"/>
  <c r="CF784" i="2"/>
  <c r="F784" i="3" s="1"/>
  <c r="CG784" i="2"/>
  <c r="G784" i="3" s="1"/>
  <c r="CH784" i="2"/>
  <c r="P784" i="3" s="1"/>
  <c r="CI784" i="2"/>
  <c r="R784" i="3" s="1"/>
  <c r="I785" i="3"/>
  <c r="N785" i="3" s="1"/>
  <c r="CE785" i="2"/>
  <c r="D785" i="3" s="1"/>
  <c r="CF785" i="2"/>
  <c r="F785" i="3" s="1"/>
  <c r="CG785" i="2"/>
  <c r="G785" i="3" s="1"/>
  <c r="CH785" i="2"/>
  <c r="P785" i="3" s="1"/>
  <c r="CI785" i="2"/>
  <c r="R785" i="3" s="1"/>
  <c r="I786" i="3"/>
  <c r="N786" i="3" s="1"/>
  <c r="CE786" i="2"/>
  <c r="D786" i="3" s="1"/>
  <c r="CF786" i="2"/>
  <c r="F786" i="3" s="1"/>
  <c r="CG786" i="2"/>
  <c r="G786" i="3" s="1"/>
  <c r="CH786" i="2"/>
  <c r="P786" i="3" s="1"/>
  <c r="CI786" i="2"/>
  <c r="R786" i="3" s="1"/>
  <c r="I787" i="3"/>
  <c r="N787" i="3" s="1"/>
  <c r="CE787" i="2"/>
  <c r="D787" i="3" s="1"/>
  <c r="CF787" i="2"/>
  <c r="F787" i="3" s="1"/>
  <c r="CG787" i="2"/>
  <c r="G787" i="3" s="1"/>
  <c r="CH787" i="2"/>
  <c r="P787" i="3" s="1"/>
  <c r="CI787" i="2"/>
  <c r="R787" i="3" s="1"/>
  <c r="CE788" i="2"/>
  <c r="CF788" i="2"/>
  <c r="CG788" i="2"/>
  <c r="CH788" i="2"/>
  <c r="CI788" i="2"/>
  <c r="I789" i="3"/>
  <c r="N789" i="3" s="1"/>
  <c r="CE789" i="2"/>
  <c r="D789" i="3" s="1"/>
  <c r="CF789" i="2"/>
  <c r="F789" i="3" s="1"/>
  <c r="CG789" i="2"/>
  <c r="G789" i="3" s="1"/>
  <c r="CH789" i="2"/>
  <c r="P789" i="3" s="1"/>
  <c r="CI789" i="2"/>
  <c r="R789" i="3" s="1"/>
  <c r="I790" i="3"/>
  <c r="N790" i="3" s="1"/>
  <c r="CE790" i="2"/>
  <c r="D790" i="3" s="1"/>
  <c r="CF790" i="2"/>
  <c r="F790" i="3" s="1"/>
  <c r="CG790" i="2"/>
  <c r="G790" i="3" s="1"/>
  <c r="CH790" i="2"/>
  <c r="P790" i="3" s="1"/>
  <c r="CI790" i="2"/>
  <c r="R790" i="3" s="1"/>
  <c r="I791" i="3"/>
  <c r="N791" i="3" s="1"/>
  <c r="CE791" i="2"/>
  <c r="D791" i="3" s="1"/>
  <c r="CF791" i="2"/>
  <c r="F791" i="3" s="1"/>
  <c r="CG791" i="2"/>
  <c r="G791" i="3" s="1"/>
  <c r="CH791" i="2"/>
  <c r="P791" i="3" s="1"/>
  <c r="CI791" i="2"/>
  <c r="R791" i="3" s="1"/>
  <c r="I792" i="3"/>
  <c r="N792" i="3" s="1"/>
  <c r="CE792" i="2"/>
  <c r="D792" i="3" s="1"/>
  <c r="CF792" i="2"/>
  <c r="F792" i="3" s="1"/>
  <c r="CG792" i="2"/>
  <c r="G792" i="3" s="1"/>
  <c r="CH792" i="2"/>
  <c r="P792" i="3" s="1"/>
  <c r="CI792" i="2"/>
  <c r="R792" i="3" s="1"/>
  <c r="I793" i="3"/>
  <c r="N793" i="3" s="1"/>
  <c r="CE793" i="2"/>
  <c r="D793" i="3" s="1"/>
  <c r="CF793" i="2"/>
  <c r="F793" i="3" s="1"/>
  <c r="CG793" i="2"/>
  <c r="G793" i="3" s="1"/>
  <c r="CH793" i="2"/>
  <c r="P793" i="3" s="1"/>
  <c r="CI793" i="2"/>
  <c r="R793" i="3" s="1"/>
  <c r="CE794" i="2"/>
  <c r="CF794" i="2"/>
  <c r="CG794" i="2"/>
  <c r="CH794" i="2"/>
  <c r="CI794" i="2"/>
  <c r="I795" i="3"/>
  <c r="N795" i="3" s="1"/>
  <c r="CE795" i="2"/>
  <c r="D795" i="3" s="1"/>
  <c r="CF795" i="2"/>
  <c r="F795" i="3" s="1"/>
  <c r="CG795" i="2"/>
  <c r="G795" i="3" s="1"/>
  <c r="CH795" i="2"/>
  <c r="P795" i="3" s="1"/>
  <c r="CI795" i="2"/>
  <c r="R795" i="3" s="1"/>
  <c r="I796" i="3"/>
  <c r="N796" i="3" s="1"/>
  <c r="CE796" i="2"/>
  <c r="D796" i="3" s="1"/>
  <c r="CF796" i="2"/>
  <c r="F796" i="3" s="1"/>
  <c r="CG796" i="2"/>
  <c r="G796" i="3" s="1"/>
  <c r="CH796" i="2"/>
  <c r="P796" i="3" s="1"/>
  <c r="CI796" i="2"/>
  <c r="R796" i="3" s="1"/>
  <c r="I797" i="3"/>
  <c r="N797" i="3" s="1"/>
  <c r="CE797" i="2"/>
  <c r="D797" i="3" s="1"/>
  <c r="CF797" i="2"/>
  <c r="F797" i="3" s="1"/>
  <c r="CG797" i="2"/>
  <c r="G797" i="3" s="1"/>
  <c r="CH797" i="2"/>
  <c r="P797" i="3" s="1"/>
  <c r="CI797" i="2"/>
  <c r="R797" i="3" s="1"/>
  <c r="I798" i="3"/>
  <c r="N798" i="3" s="1"/>
  <c r="CE798" i="2"/>
  <c r="D798" i="3" s="1"/>
  <c r="CF798" i="2"/>
  <c r="F798" i="3" s="1"/>
  <c r="CG798" i="2"/>
  <c r="G798" i="3" s="1"/>
  <c r="CH798" i="2"/>
  <c r="P798" i="3" s="1"/>
  <c r="CI798" i="2"/>
  <c r="R798" i="3" s="1"/>
  <c r="I799" i="3"/>
  <c r="N799" i="3" s="1"/>
  <c r="CE799" i="2"/>
  <c r="D799" i="3" s="1"/>
  <c r="CF799" i="2"/>
  <c r="F799" i="3" s="1"/>
  <c r="CG799" i="2"/>
  <c r="G799" i="3" s="1"/>
  <c r="CH799" i="2"/>
  <c r="P799" i="3" s="1"/>
  <c r="CI799" i="2"/>
  <c r="R799" i="3" s="1"/>
  <c r="CE800" i="2"/>
  <c r="CF800" i="2"/>
  <c r="CG800" i="2"/>
  <c r="CH800" i="2"/>
  <c r="CI800" i="2"/>
  <c r="I801" i="3"/>
  <c r="N801" i="3" s="1"/>
  <c r="CE801" i="2"/>
  <c r="D801" i="3" s="1"/>
  <c r="CF801" i="2"/>
  <c r="F801" i="3" s="1"/>
  <c r="CG801" i="2"/>
  <c r="G801" i="3" s="1"/>
  <c r="CH801" i="2"/>
  <c r="P801" i="3" s="1"/>
  <c r="CI801" i="2"/>
  <c r="R801" i="3" s="1"/>
  <c r="I802" i="3"/>
  <c r="N802" i="3" s="1"/>
  <c r="CE802" i="2"/>
  <c r="D802" i="3" s="1"/>
  <c r="CF802" i="2"/>
  <c r="F802" i="3" s="1"/>
  <c r="CG802" i="2"/>
  <c r="G802" i="3" s="1"/>
  <c r="CH802" i="2"/>
  <c r="P802" i="3" s="1"/>
  <c r="CI802" i="2"/>
  <c r="R802" i="3" s="1"/>
  <c r="I803" i="3"/>
  <c r="N803" i="3" s="1"/>
  <c r="CE803" i="2"/>
  <c r="D803" i="3" s="1"/>
  <c r="CF803" i="2"/>
  <c r="F803" i="3" s="1"/>
  <c r="CG803" i="2"/>
  <c r="G803" i="3" s="1"/>
  <c r="CH803" i="2"/>
  <c r="P803" i="3" s="1"/>
  <c r="CI803" i="2"/>
  <c r="R803" i="3" s="1"/>
  <c r="I804" i="3"/>
  <c r="N804" i="3" s="1"/>
  <c r="CE804" i="2"/>
  <c r="D804" i="3" s="1"/>
  <c r="CF804" i="2"/>
  <c r="F804" i="3" s="1"/>
  <c r="CG804" i="2"/>
  <c r="G804" i="3" s="1"/>
  <c r="CH804" i="2"/>
  <c r="P804" i="3" s="1"/>
  <c r="CI804" i="2"/>
  <c r="R804" i="3" s="1"/>
  <c r="I805" i="3"/>
  <c r="N805" i="3" s="1"/>
  <c r="CE805" i="2"/>
  <c r="D805" i="3" s="1"/>
  <c r="CF805" i="2"/>
  <c r="F805" i="3" s="1"/>
  <c r="CG805" i="2"/>
  <c r="G805" i="3" s="1"/>
  <c r="CH805" i="2"/>
  <c r="P805" i="3" s="1"/>
  <c r="CI805" i="2"/>
  <c r="R805" i="3" s="1"/>
  <c r="CE806" i="2"/>
  <c r="CF806" i="2"/>
  <c r="CG806" i="2"/>
  <c r="CH806" i="2"/>
  <c r="CI806" i="2"/>
  <c r="I807" i="3"/>
  <c r="N807" i="3" s="1"/>
  <c r="CE807" i="2"/>
  <c r="D807" i="3" s="1"/>
  <c r="CF807" i="2"/>
  <c r="F807" i="3" s="1"/>
  <c r="CG807" i="2"/>
  <c r="G807" i="3" s="1"/>
  <c r="CH807" i="2"/>
  <c r="P807" i="3" s="1"/>
  <c r="CI807" i="2"/>
  <c r="R807" i="3" s="1"/>
  <c r="I808" i="3"/>
  <c r="N808" i="3" s="1"/>
  <c r="CE808" i="2"/>
  <c r="D808" i="3" s="1"/>
  <c r="CF808" i="2"/>
  <c r="F808" i="3" s="1"/>
  <c r="CG808" i="2"/>
  <c r="G808" i="3" s="1"/>
  <c r="CH808" i="2"/>
  <c r="P808" i="3" s="1"/>
  <c r="CI808" i="2"/>
  <c r="R808" i="3" s="1"/>
  <c r="I809" i="3"/>
  <c r="N809" i="3" s="1"/>
  <c r="CE809" i="2"/>
  <c r="D809" i="3" s="1"/>
  <c r="CF809" i="2"/>
  <c r="F809" i="3" s="1"/>
  <c r="CG809" i="2"/>
  <c r="G809" i="3" s="1"/>
  <c r="CH809" i="2"/>
  <c r="P809" i="3" s="1"/>
  <c r="CI809" i="2"/>
  <c r="R809" i="3" s="1"/>
  <c r="I810" i="3"/>
  <c r="N810" i="3" s="1"/>
  <c r="CE810" i="2"/>
  <c r="D810" i="3" s="1"/>
  <c r="CF810" i="2"/>
  <c r="F810" i="3" s="1"/>
  <c r="CG810" i="2"/>
  <c r="G810" i="3" s="1"/>
  <c r="CH810" i="2"/>
  <c r="P810" i="3" s="1"/>
  <c r="CI810" i="2"/>
  <c r="R810" i="3" s="1"/>
  <c r="I811" i="3"/>
  <c r="N811" i="3" s="1"/>
  <c r="CE811" i="2"/>
  <c r="D811" i="3" s="1"/>
  <c r="CF811" i="2"/>
  <c r="F811" i="3" s="1"/>
  <c r="CG811" i="2"/>
  <c r="G811" i="3" s="1"/>
  <c r="CH811" i="2"/>
  <c r="P811" i="3" s="1"/>
  <c r="CI811" i="2"/>
  <c r="R811" i="3" s="1"/>
  <c r="CE812" i="2"/>
  <c r="CF812" i="2"/>
  <c r="CG812" i="2"/>
  <c r="CH812" i="2"/>
  <c r="CI812" i="2"/>
  <c r="I813" i="3"/>
  <c r="N813" i="3" s="1"/>
  <c r="CE813" i="2"/>
  <c r="D813" i="3" s="1"/>
  <c r="CF813" i="2"/>
  <c r="F813" i="3" s="1"/>
  <c r="CG813" i="2"/>
  <c r="G813" i="3" s="1"/>
  <c r="CH813" i="2"/>
  <c r="P813" i="3" s="1"/>
  <c r="CI813" i="2"/>
  <c r="R813" i="3" s="1"/>
  <c r="I814" i="3"/>
  <c r="N814" i="3" s="1"/>
  <c r="CE814" i="2"/>
  <c r="D814" i="3" s="1"/>
  <c r="CF814" i="2"/>
  <c r="F814" i="3" s="1"/>
  <c r="CG814" i="2"/>
  <c r="G814" i="3" s="1"/>
  <c r="CH814" i="2"/>
  <c r="P814" i="3" s="1"/>
  <c r="CI814" i="2"/>
  <c r="R814" i="3" s="1"/>
  <c r="I815" i="3"/>
  <c r="N815" i="3" s="1"/>
  <c r="CE815" i="2"/>
  <c r="D815" i="3" s="1"/>
  <c r="CF815" i="2"/>
  <c r="F815" i="3" s="1"/>
  <c r="CG815" i="2"/>
  <c r="G815" i="3" s="1"/>
  <c r="CH815" i="2"/>
  <c r="P815" i="3" s="1"/>
  <c r="CI815" i="2"/>
  <c r="R815" i="3" s="1"/>
  <c r="I816" i="3"/>
  <c r="N816" i="3" s="1"/>
  <c r="CE816" i="2"/>
  <c r="D816" i="3" s="1"/>
  <c r="CF816" i="2"/>
  <c r="F816" i="3" s="1"/>
  <c r="CG816" i="2"/>
  <c r="G816" i="3" s="1"/>
  <c r="CH816" i="2"/>
  <c r="P816" i="3" s="1"/>
  <c r="CI816" i="2"/>
  <c r="R816" i="3" s="1"/>
  <c r="I817" i="3"/>
  <c r="N817" i="3" s="1"/>
  <c r="CE817" i="2"/>
  <c r="D817" i="3" s="1"/>
  <c r="CF817" i="2"/>
  <c r="F817" i="3" s="1"/>
  <c r="CG817" i="2"/>
  <c r="G817" i="3" s="1"/>
  <c r="CH817" i="2"/>
  <c r="P817" i="3" s="1"/>
  <c r="CI817" i="2"/>
  <c r="R817" i="3" s="1"/>
  <c r="CE818" i="2"/>
  <c r="CF818" i="2"/>
  <c r="CG818" i="2"/>
  <c r="CH818" i="2"/>
  <c r="CI818" i="2"/>
  <c r="I819" i="3"/>
  <c r="N819" i="3" s="1"/>
  <c r="CE819" i="2"/>
  <c r="D819" i="3" s="1"/>
  <c r="CF819" i="2"/>
  <c r="F819" i="3" s="1"/>
  <c r="CG819" i="2"/>
  <c r="G819" i="3" s="1"/>
  <c r="CH819" i="2"/>
  <c r="P819" i="3" s="1"/>
  <c r="CI819" i="2"/>
  <c r="R819" i="3" s="1"/>
  <c r="I820" i="3"/>
  <c r="N820" i="3" s="1"/>
  <c r="CE820" i="2"/>
  <c r="D820" i="3" s="1"/>
  <c r="CF820" i="2"/>
  <c r="F820" i="3" s="1"/>
  <c r="CG820" i="2"/>
  <c r="G820" i="3" s="1"/>
  <c r="CH820" i="2"/>
  <c r="P820" i="3" s="1"/>
  <c r="CI820" i="2"/>
  <c r="R820" i="3" s="1"/>
  <c r="I821" i="3"/>
  <c r="N821" i="3" s="1"/>
  <c r="CE821" i="2"/>
  <c r="D821" i="3" s="1"/>
  <c r="CF821" i="2"/>
  <c r="F821" i="3" s="1"/>
  <c r="CG821" i="2"/>
  <c r="G821" i="3" s="1"/>
  <c r="CH821" i="2"/>
  <c r="P821" i="3" s="1"/>
  <c r="CI821" i="2"/>
  <c r="R821" i="3" s="1"/>
  <c r="I822" i="3"/>
  <c r="N822" i="3" s="1"/>
  <c r="CE822" i="2"/>
  <c r="D822" i="3" s="1"/>
  <c r="CF822" i="2"/>
  <c r="F822" i="3" s="1"/>
  <c r="CG822" i="2"/>
  <c r="G822" i="3" s="1"/>
  <c r="CH822" i="2"/>
  <c r="P822" i="3" s="1"/>
  <c r="CI822" i="2"/>
  <c r="R822" i="3" s="1"/>
  <c r="I823" i="3"/>
  <c r="N823" i="3" s="1"/>
  <c r="CE823" i="2"/>
  <c r="D823" i="3" s="1"/>
  <c r="CF823" i="2"/>
  <c r="F823" i="3" s="1"/>
  <c r="CG823" i="2"/>
  <c r="G823" i="3" s="1"/>
  <c r="CH823" i="2"/>
  <c r="P823" i="3" s="1"/>
  <c r="CI823" i="2"/>
  <c r="R823" i="3" s="1"/>
  <c r="CE824" i="2"/>
  <c r="CF824" i="2"/>
  <c r="CG824" i="2"/>
  <c r="CH824" i="2"/>
  <c r="CI824" i="2"/>
  <c r="I825" i="3"/>
  <c r="N825" i="3" s="1"/>
  <c r="CE825" i="2"/>
  <c r="D825" i="3" s="1"/>
  <c r="CF825" i="2"/>
  <c r="F825" i="3" s="1"/>
  <c r="CG825" i="2"/>
  <c r="G825" i="3" s="1"/>
  <c r="CH825" i="2"/>
  <c r="P825" i="3" s="1"/>
  <c r="CI825" i="2"/>
  <c r="R825" i="3" s="1"/>
  <c r="I826" i="3"/>
  <c r="N826" i="3" s="1"/>
  <c r="CE826" i="2"/>
  <c r="D826" i="3" s="1"/>
  <c r="CF826" i="2"/>
  <c r="F826" i="3" s="1"/>
  <c r="CG826" i="2"/>
  <c r="G826" i="3" s="1"/>
  <c r="CH826" i="2"/>
  <c r="P826" i="3" s="1"/>
  <c r="CI826" i="2"/>
  <c r="R826" i="3" s="1"/>
  <c r="I827" i="3"/>
  <c r="N827" i="3" s="1"/>
  <c r="CE827" i="2"/>
  <c r="D827" i="3" s="1"/>
  <c r="CF827" i="2"/>
  <c r="F827" i="3" s="1"/>
  <c r="CG827" i="2"/>
  <c r="G827" i="3" s="1"/>
  <c r="CH827" i="2"/>
  <c r="P827" i="3" s="1"/>
  <c r="CI827" i="2"/>
  <c r="R827" i="3" s="1"/>
  <c r="I828" i="3"/>
  <c r="N828" i="3" s="1"/>
  <c r="CE828" i="2"/>
  <c r="D828" i="3" s="1"/>
  <c r="CF828" i="2"/>
  <c r="F828" i="3" s="1"/>
  <c r="CG828" i="2"/>
  <c r="G828" i="3" s="1"/>
  <c r="CH828" i="2"/>
  <c r="P828" i="3" s="1"/>
  <c r="CI828" i="2"/>
  <c r="R828" i="3" s="1"/>
  <c r="I829" i="3"/>
  <c r="N829" i="3" s="1"/>
  <c r="CE829" i="2"/>
  <c r="D829" i="3" s="1"/>
  <c r="CF829" i="2"/>
  <c r="F829" i="3" s="1"/>
  <c r="CG829" i="2"/>
  <c r="G829" i="3" s="1"/>
  <c r="CH829" i="2"/>
  <c r="P829" i="3" s="1"/>
  <c r="CI829" i="2"/>
  <c r="R829" i="3" s="1"/>
  <c r="CE830" i="2"/>
  <c r="CF830" i="2"/>
  <c r="CG830" i="2"/>
  <c r="CH830" i="2"/>
  <c r="CI830" i="2"/>
  <c r="I831" i="3"/>
  <c r="N831" i="3" s="1"/>
  <c r="CE831" i="2"/>
  <c r="D831" i="3" s="1"/>
  <c r="CF831" i="2"/>
  <c r="F831" i="3" s="1"/>
  <c r="CG831" i="2"/>
  <c r="G831" i="3" s="1"/>
  <c r="CH831" i="2"/>
  <c r="P831" i="3" s="1"/>
  <c r="CI831" i="2"/>
  <c r="R831" i="3" s="1"/>
  <c r="I832" i="3"/>
  <c r="N832" i="3" s="1"/>
  <c r="CE832" i="2"/>
  <c r="D832" i="3" s="1"/>
  <c r="CF832" i="2"/>
  <c r="F832" i="3" s="1"/>
  <c r="CG832" i="2"/>
  <c r="G832" i="3" s="1"/>
  <c r="CH832" i="2"/>
  <c r="P832" i="3" s="1"/>
  <c r="CI832" i="2"/>
  <c r="R832" i="3" s="1"/>
  <c r="I833" i="3"/>
  <c r="N833" i="3" s="1"/>
  <c r="CE833" i="2"/>
  <c r="D833" i="3" s="1"/>
  <c r="CF833" i="2"/>
  <c r="F833" i="3" s="1"/>
  <c r="CG833" i="2"/>
  <c r="G833" i="3" s="1"/>
  <c r="CH833" i="2"/>
  <c r="P833" i="3" s="1"/>
  <c r="CI833" i="2"/>
  <c r="R833" i="3" s="1"/>
  <c r="I834" i="3"/>
  <c r="N834" i="3" s="1"/>
  <c r="CE834" i="2"/>
  <c r="D834" i="3" s="1"/>
  <c r="CF834" i="2"/>
  <c r="F834" i="3" s="1"/>
  <c r="CG834" i="2"/>
  <c r="G834" i="3" s="1"/>
  <c r="CH834" i="2"/>
  <c r="P834" i="3" s="1"/>
  <c r="CI834" i="2"/>
  <c r="R834" i="3" s="1"/>
  <c r="I835" i="3"/>
  <c r="N835" i="3" s="1"/>
  <c r="CE835" i="2"/>
  <c r="D835" i="3" s="1"/>
  <c r="CF835" i="2"/>
  <c r="F835" i="3" s="1"/>
  <c r="CG835" i="2"/>
  <c r="G835" i="3" s="1"/>
  <c r="CH835" i="2"/>
  <c r="P835" i="3" s="1"/>
  <c r="CI835" i="2"/>
  <c r="R835" i="3" s="1"/>
  <c r="CE836" i="2"/>
  <c r="CF836" i="2"/>
  <c r="CG836" i="2"/>
  <c r="CH836" i="2"/>
  <c r="CI836" i="2"/>
  <c r="I837" i="3"/>
  <c r="N837" i="3" s="1"/>
  <c r="CE837" i="2"/>
  <c r="D837" i="3" s="1"/>
  <c r="CF837" i="2"/>
  <c r="F837" i="3" s="1"/>
  <c r="CG837" i="2"/>
  <c r="G837" i="3" s="1"/>
  <c r="CH837" i="2"/>
  <c r="P837" i="3" s="1"/>
  <c r="CI837" i="2"/>
  <c r="R837" i="3" s="1"/>
  <c r="I838" i="3"/>
  <c r="N838" i="3" s="1"/>
  <c r="CE838" i="2"/>
  <c r="D838" i="3" s="1"/>
  <c r="CF838" i="2"/>
  <c r="F838" i="3" s="1"/>
  <c r="CG838" i="2"/>
  <c r="G838" i="3" s="1"/>
  <c r="CH838" i="2"/>
  <c r="P838" i="3" s="1"/>
  <c r="CI838" i="2"/>
  <c r="R838" i="3" s="1"/>
  <c r="I839" i="3"/>
  <c r="N839" i="3" s="1"/>
  <c r="CE839" i="2"/>
  <c r="D839" i="3" s="1"/>
  <c r="CF839" i="2"/>
  <c r="F839" i="3" s="1"/>
  <c r="CG839" i="2"/>
  <c r="G839" i="3" s="1"/>
  <c r="CH839" i="2"/>
  <c r="P839" i="3" s="1"/>
  <c r="CI839" i="2"/>
  <c r="R839" i="3" s="1"/>
  <c r="I840" i="3"/>
  <c r="N840" i="3" s="1"/>
  <c r="CE840" i="2"/>
  <c r="D840" i="3" s="1"/>
  <c r="CF840" i="2"/>
  <c r="F840" i="3" s="1"/>
  <c r="CG840" i="2"/>
  <c r="G840" i="3" s="1"/>
  <c r="CH840" i="2"/>
  <c r="P840" i="3" s="1"/>
  <c r="CI840" i="2"/>
  <c r="R840" i="3" s="1"/>
  <c r="I841" i="3"/>
  <c r="N841" i="3" s="1"/>
  <c r="CE841" i="2"/>
  <c r="D841" i="3" s="1"/>
  <c r="CF841" i="2"/>
  <c r="F841" i="3" s="1"/>
  <c r="CG841" i="2"/>
  <c r="G841" i="3" s="1"/>
  <c r="CH841" i="2"/>
  <c r="P841" i="3" s="1"/>
  <c r="CI841" i="2"/>
  <c r="R841" i="3" s="1"/>
  <c r="I843" i="3"/>
  <c r="N843" i="3" s="1"/>
  <c r="D843" i="3"/>
  <c r="F843" i="3"/>
  <c r="G843" i="3"/>
  <c r="P843" i="3"/>
  <c r="R843" i="3"/>
  <c r="I844" i="3"/>
  <c r="N844" i="3" s="1"/>
  <c r="D844" i="3"/>
  <c r="F844" i="3"/>
  <c r="G844" i="3"/>
  <c r="P844" i="3"/>
  <c r="R844" i="3"/>
  <c r="I845" i="3"/>
  <c r="N845" i="3" s="1"/>
  <c r="D845" i="3"/>
  <c r="F845" i="3"/>
  <c r="G845" i="3"/>
  <c r="P845" i="3"/>
  <c r="R845" i="3"/>
  <c r="I846" i="3"/>
  <c r="N846" i="3" s="1"/>
  <c r="D846" i="3"/>
  <c r="F846" i="3"/>
  <c r="G846" i="3"/>
  <c r="P846" i="3"/>
  <c r="R846" i="3"/>
  <c r="I847" i="3"/>
  <c r="N847" i="3" s="1"/>
  <c r="D847" i="3"/>
  <c r="F847" i="3"/>
  <c r="G847" i="3"/>
  <c r="P847" i="3"/>
  <c r="R847" i="3"/>
  <c r="I849" i="3"/>
  <c r="N849" i="3" s="1"/>
  <c r="D849" i="3"/>
  <c r="F849" i="3"/>
  <c r="G849" i="3"/>
  <c r="P849" i="3"/>
  <c r="R849" i="3"/>
  <c r="I850" i="3"/>
  <c r="N850" i="3" s="1"/>
  <c r="D850" i="3"/>
  <c r="F850" i="3"/>
  <c r="G850" i="3"/>
  <c r="P850" i="3"/>
  <c r="R850" i="3"/>
  <c r="I851" i="3"/>
  <c r="N851" i="3" s="1"/>
  <c r="D851" i="3"/>
  <c r="F851" i="3"/>
  <c r="G851" i="3"/>
  <c r="P851" i="3"/>
  <c r="R851" i="3"/>
  <c r="I852" i="3"/>
  <c r="N852" i="3" s="1"/>
  <c r="D852" i="3"/>
  <c r="F852" i="3"/>
  <c r="G852" i="3"/>
  <c r="P852" i="3"/>
  <c r="R852" i="3"/>
  <c r="I853" i="3"/>
  <c r="N853" i="3" s="1"/>
  <c r="D853" i="3"/>
  <c r="F853" i="3"/>
  <c r="G853" i="3"/>
  <c r="P853" i="3"/>
  <c r="R853" i="3"/>
  <c r="I855" i="3"/>
  <c r="N855" i="3" s="1"/>
  <c r="D855" i="3"/>
  <c r="F855" i="3"/>
  <c r="G855" i="3"/>
  <c r="P855" i="3"/>
  <c r="R855" i="3"/>
  <c r="I856" i="3"/>
  <c r="N856" i="3" s="1"/>
  <c r="D856" i="3"/>
  <c r="F856" i="3"/>
  <c r="G856" i="3"/>
  <c r="P856" i="3"/>
  <c r="R856" i="3"/>
  <c r="I857" i="3"/>
  <c r="N857" i="3" s="1"/>
  <c r="D857" i="3"/>
  <c r="F857" i="3"/>
  <c r="G857" i="3"/>
  <c r="P857" i="3"/>
  <c r="R857" i="3"/>
  <c r="I858" i="3"/>
  <c r="N858" i="3" s="1"/>
  <c r="D858" i="3"/>
  <c r="F858" i="3"/>
  <c r="G858" i="3"/>
  <c r="P858" i="3"/>
  <c r="R858" i="3"/>
  <c r="I859" i="3"/>
  <c r="N859" i="3" s="1"/>
  <c r="D859" i="3"/>
  <c r="F859" i="3"/>
  <c r="G859" i="3"/>
  <c r="P859" i="3"/>
  <c r="R859" i="3"/>
  <c r="I861" i="3"/>
  <c r="N861" i="3" s="1"/>
  <c r="D861" i="3"/>
  <c r="F861" i="3"/>
  <c r="G861" i="3"/>
  <c r="P861" i="3"/>
  <c r="R861" i="3"/>
  <c r="I862" i="3"/>
  <c r="N862" i="3" s="1"/>
  <c r="D862" i="3"/>
  <c r="F862" i="3"/>
  <c r="G862" i="3"/>
  <c r="P862" i="3"/>
  <c r="R862" i="3"/>
  <c r="I863" i="3"/>
  <c r="N863" i="3" s="1"/>
  <c r="D863" i="3"/>
  <c r="F863" i="3"/>
  <c r="G863" i="3"/>
  <c r="P863" i="3"/>
  <c r="R863" i="3"/>
  <c r="I864" i="3"/>
  <c r="N864" i="3" s="1"/>
  <c r="D864" i="3"/>
  <c r="F864" i="3"/>
  <c r="G864" i="3"/>
  <c r="P864" i="3"/>
  <c r="R864" i="3"/>
  <c r="I865" i="3"/>
  <c r="N865" i="3" s="1"/>
  <c r="D865" i="3"/>
  <c r="F865" i="3"/>
  <c r="G865" i="3"/>
  <c r="P865" i="3"/>
  <c r="R865" i="3"/>
  <c r="I867" i="3"/>
  <c r="N867" i="3" s="1"/>
  <c r="D867" i="3"/>
  <c r="F867" i="3"/>
  <c r="G867" i="3"/>
  <c r="P867" i="3"/>
  <c r="R867" i="3"/>
  <c r="I868" i="3"/>
  <c r="N868" i="3" s="1"/>
  <c r="D868" i="3"/>
  <c r="F868" i="3"/>
  <c r="G868" i="3"/>
  <c r="P868" i="3"/>
  <c r="R868" i="3"/>
  <c r="I869" i="3"/>
  <c r="N869" i="3" s="1"/>
  <c r="D869" i="3"/>
  <c r="F869" i="3"/>
  <c r="G869" i="3"/>
  <c r="P869" i="3"/>
  <c r="R869" i="3"/>
  <c r="I870" i="3"/>
  <c r="N870" i="3" s="1"/>
  <c r="D870" i="3"/>
  <c r="F870" i="3"/>
  <c r="G870" i="3"/>
  <c r="P870" i="3"/>
  <c r="R870" i="3"/>
  <c r="I871" i="3"/>
  <c r="N871" i="3" s="1"/>
  <c r="D871" i="3"/>
  <c r="F871" i="3"/>
  <c r="G871" i="3"/>
  <c r="P871" i="3"/>
  <c r="R871" i="3"/>
  <c r="I873" i="3"/>
  <c r="N873" i="3" s="1"/>
  <c r="D873" i="3"/>
  <c r="F873" i="3"/>
  <c r="G873" i="3"/>
  <c r="P873" i="3"/>
  <c r="R873" i="3"/>
  <c r="I874" i="3"/>
  <c r="N874" i="3" s="1"/>
  <c r="D874" i="3"/>
  <c r="F874" i="3"/>
  <c r="G874" i="3"/>
  <c r="P874" i="3"/>
  <c r="R874" i="3"/>
  <c r="I875" i="3"/>
  <c r="N875" i="3" s="1"/>
  <c r="D875" i="3"/>
  <c r="F875" i="3"/>
  <c r="G875" i="3"/>
  <c r="P875" i="3"/>
  <c r="R875" i="3"/>
  <c r="I876" i="3"/>
  <c r="N876" i="3" s="1"/>
  <c r="D876" i="3"/>
  <c r="F876" i="3"/>
  <c r="G876" i="3"/>
  <c r="P876" i="3"/>
  <c r="R876" i="3"/>
  <c r="I877" i="3"/>
  <c r="N877" i="3" s="1"/>
  <c r="D877" i="3"/>
  <c r="F877" i="3"/>
  <c r="G877" i="3"/>
  <c r="P877" i="3"/>
  <c r="R877" i="3"/>
  <c r="I879" i="3"/>
  <c r="N879" i="3" s="1"/>
  <c r="D879" i="3"/>
  <c r="F879" i="3"/>
  <c r="G879" i="3"/>
  <c r="P879" i="3"/>
  <c r="R879" i="3"/>
  <c r="I880" i="3"/>
  <c r="N880" i="3" s="1"/>
  <c r="D880" i="3"/>
  <c r="F880" i="3"/>
  <c r="G880" i="3"/>
  <c r="P880" i="3"/>
  <c r="R880" i="3"/>
  <c r="I881" i="3"/>
  <c r="N881" i="3" s="1"/>
  <c r="D881" i="3"/>
  <c r="F881" i="3"/>
  <c r="G881" i="3"/>
  <c r="P881" i="3"/>
  <c r="R881" i="3"/>
  <c r="I882" i="3"/>
  <c r="N882" i="3" s="1"/>
  <c r="D882" i="3"/>
  <c r="F882" i="3"/>
  <c r="G882" i="3"/>
  <c r="P882" i="3"/>
  <c r="R882" i="3"/>
  <c r="I883" i="3"/>
  <c r="N883" i="3" s="1"/>
  <c r="D883" i="3"/>
  <c r="F883" i="3"/>
  <c r="G883" i="3"/>
  <c r="P883" i="3"/>
  <c r="R883" i="3"/>
  <c r="I885" i="3"/>
  <c r="N885" i="3" s="1"/>
  <c r="D885" i="3"/>
  <c r="F885" i="3"/>
  <c r="G885" i="3"/>
  <c r="P885" i="3"/>
  <c r="R885" i="3"/>
  <c r="I886" i="3"/>
  <c r="N886" i="3" s="1"/>
  <c r="D886" i="3"/>
  <c r="F886" i="3"/>
  <c r="G886" i="3"/>
  <c r="P886" i="3"/>
  <c r="R886" i="3"/>
  <c r="I887" i="3"/>
  <c r="N887" i="3" s="1"/>
  <c r="D887" i="3"/>
  <c r="F887" i="3"/>
  <c r="G887" i="3"/>
  <c r="P887" i="3"/>
  <c r="R887" i="3"/>
  <c r="I888" i="3"/>
  <c r="N888" i="3" s="1"/>
  <c r="D888" i="3"/>
  <c r="F888" i="3"/>
  <c r="G888" i="3"/>
  <c r="P888" i="3"/>
  <c r="R888" i="3"/>
  <c r="I889" i="3"/>
  <c r="N889" i="3" s="1"/>
  <c r="D889" i="3"/>
  <c r="F889" i="3"/>
  <c r="G889" i="3"/>
  <c r="P889" i="3"/>
  <c r="R889" i="3"/>
  <c r="I891" i="3"/>
  <c r="N891" i="3" s="1"/>
  <c r="D891" i="3"/>
  <c r="F891" i="3"/>
  <c r="G891" i="3"/>
  <c r="P891" i="3"/>
  <c r="R891" i="3"/>
  <c r="I892" i="3"/>
  <c r="N892" i="3" s="1"/>
  <c r="D892" i="3"/>
  <c r="F892" i="3"/>
  <c r="G892" i="3"/>
  <c r="P892" i="3"/>
  <c r="R892" i="3"/>
  <c r="I893" i="3"/>
  <c r="N893" i="3" s="1"/>
  <c r="D893" i="3"/>
  <c r="F893" i="3"/>
  <c r="G893" i="3"/>
  <c r="P893" i="3"/>
  <c r="R893" i="3"/>
  <c r="I894" i="3"/>
  <c r="N894" i="3" s="1"/>
  <c r="D894" i="3"/>
  <c r="F894" i="3"/>
  <c r="G894" i="3"/>
  <c r="P894" i="3"/>
  <c r="R894" i="3"/>
  <c r="I895" i="3"/>
  <c r="N895" i="3" s="1"/>
  <c r="D895" i="3"/>
  <c r="F895" i="3"/>
  <c r="G895" i="3"/>
  <c r="P895" i="3"/>
  <c r="R895" i="3"/>
  <c r="I897" i="3"/>
  <c r="N897" i="3" s="1"/>
  <c r="D897" i="3"/>
  <c r="F897" i="3"/>
  <c r="G897" i="3"/>
  <c r="P897" i="3"/>
  <c r="R897" i="3"/>
  <c r="I898" i="3"/>
  <c r="N898" i="3" s="1"/>
  <c r="D898" i="3"/>
  <c r="F898" i="3"/>
  <c r="G898" i="3"/>
  <c r="P898" i="3"/>
  <c r="R898" i="3"/>
  <c r="I899" i="3"/>
  <c r="N899" i="3" s="1"/>
  <c r="D899" i="3"/>
  <c r="F899" i="3"/>
  <c r="G899" i="3"/>
  <c r="P899" i="3"/>
  <c r="R899" i="3"/>
  <c r="I900" i="3"/>
  <c r="N900" i="3" s="1"/>
  <c r="D900" i="3"/>
  <c r="F900" i="3"/>
  <c r="G900" i="3"/>
  <c r="P900" i="3"/>
  <c r="R900" i="3"/>
  <c r="I901" i="3"/>
  <c r="N901" i="3" s="1"/>
  <c r="D901" i="3"/>
  <c r="F901" i="3"/>
  <c r="G901" i="3"/>
  <c r="P901" i="3"/>
  <c r="R901" i="3"/>
  <c r="I903" i="3"/>
  <c r="N903" i="3" s="1"/>
  <c r="D903" i="3"/>
  <c r="F903" i="3"/>
  <c r="G903" i="3"/>
  <c r="P903" i="3"/>
  <c r="R903" i="3"/>
  <c r="I904" i="3"/>
  <c r="N904" i="3" s="1"/>
  <c r="D904" i="3"/>
  <c r="F904" i="3"/>
  <c r="G904" i="3"/>
  <c r="P904" i="3"/>
  <c r="R904" i="3"/>
  <c r="I905" i="3"/>
  <c r="N905" i="3" s="1"/>
  <c r="D905" i="3"/>
  <c r="F905" i="3"/>
  <c r="G905" i="3"/>
  <c r="P905" i="3"/>
  <c r="R905" i="3"/>
  <c r="I906" i="3"/>
  <c r="N906" i="3" s="1"/>
  <c r="D906" i="3"/>
  <c r="F906" i="3"/>
  <c r="G906" i="3"/>
  <c r="P906" i="3"/>
  <c r="R906" i="3"/>
  <c r="I907" i="3"/>
  <c r="N907" i="3" s="1"/>
  <c r="D907" i="3"/>
  <c r="F907" i="3"/>
  <c r="G907" i="3"/>
  <c r="P907" i="3"/>
  <c r="R907" i="3"/>
  <c r="I909" i="3"/>
  <c r="N909" i="3" s="1"/>
  <c r="D909" i="3"/>
  <c r="F909" i="3"/>
  <c r="G909" i="3"/>
  <c r="P909" i="3"/>
  <c r="R909" i="3"/>
  <c r="I910" i="3"/>
  <c r="N910" i="3" s="1"/>
  <c r="D910" i="3"/>
  <c r="F910" i="3"/>
  <c r="G910" i="3"/>
  <c r="P910" i="3"/>
  <c r="R910" i="3"/>
  <c r="I911" i="3"/>
  <c r="N911" i="3" s="1"/>
  <c r="D911" i="3"/>
  <c r="F911" i="3"/>
  <c r="G911" i="3"/>
  <c r="P911" i="3"/>
  <c r="R911" i="3"/>
  <c r="I912" i="3"/>
  <c r="N912" i="3" s="1"/>
  <c r="D912" i="3"/>
  <c r="F912" i="3"/>
  <c r="G912" i="3"/>
  <c r="P912" i="3"/>
  <c r="R912" i="3"/>
  <c r="I913" i="3"/>
  <c r="N913" i="3" s="1"/>
  <c r="D913" i="3"/>
  <c r="F913" i="3"/>
  <c r="G913" i="3"/>
  <c r="P913" i="3"/>
  <c r="R913" i="3"/>
  <c r="I915" i="3"/>
  <c r="N915" i="3" s="1"/>
  <c r="D915" i="3"/>
  <c r="F915" i="3"/>
  <c r="G915" i="3"/>
  <c r="P915" i="3"/>
  <c r="R915" i="3"/>
  <c r="I916" i="3"/>
  <c r="N916" i="3" s="1"/>
  <c r="D916" i="3"/>
  <c r="F916" i="3"/>
  <c r="G916" i="3"/>
  <c r="P916" i="3"/>
  <c r="R916" i="3"/>
  <c r="I917" i="3"/>
  <c r="N917" i="3" s="1"/>
  <c r="D917" i="3"/>
  <c r="F917" i="3"/>
  <c r="G917" i="3"/>
  <c r="P917" i="3"/>
  <c r="R917" i="3"/>
  <c r="I918" i="3"/>
  <c r="N918" i="3" s="1"/>
  <c r="D918" i="3"/>
  <c r="F918" i="3"/>
  <c r="G918" i="3"/>
  <c r="P918" i="3"/>
  <c r="R918" i="3"/>
  <c r="I919" i="3"/>
  <c r="N919" i="3" s="1"/>
  <c r="D919" i="3"/>
  <c r="F919" i="3"/>
  <c r="G919" i="3"/>
  <c r="P919" i="3"/>
  <c r="R919" i="3"/>
  <c r="I921" i="3"/>
  <c r="N921" i="3" s="1"/>
  <c r="D921" i="3"/>
  <c r="F921" i="3"/>
  <c r="G921" i="3"/>
  <c r="P921" i="3"/>
  <c r="R921" i="3"/>
  <c r="I922" i="3"/>
  <c r="N922" i="3" s="1"/>
  <c r="D922" i="3"/>
  <c r="F922" i="3"/>
  <c r="G922" i="3"/>
  <c r="P922" i="3"/>
  <c r="R922" i="3"/>
  <c r="I923" i="3"/>
  <c r="N923" i="3" s="1"/>
  <c r="D923" i="3"/>
  <c r="F923" i="3"/>
  <c r="G923" i="3"/>
  <c r="P923" i="3"/>
  <c r="R923" i="3"/>
  <c r="I924" i="3"/>
  <c r="N924" i="3" s="1"/>
  <c r="D924" i="3"/>
  <c r="F924" i="3"/>
  <c r="G924" i="3"/>
  <c r="P924" i="3"/>
  <c r="R924" i="3"/>
  <c r="I925" i="3"/>
  <c r="N925" i="3" s="1"/>
  <c r="D925" i="3"/>
  <c r="F925" i="3"/>
  <c r="G925" i="3"/>
  <c r="P925" i="3"/>
  <c r="R925" i="3"/>
  <c r="I927" i="3"/>
  <c r="N927" i="3" s="1"/>
  <c r="D927" i="3"/>
  <c r="F927" i="3"/>
  <c r="G927" i="3"/>
  <c r="P927" i="3"/>
  <c r="R927" i="3"/>
  <c r="I928" i="3"/>
  <c r="N928" i="3" s="1"/>
  <c r="D928" i="3"/>
  <c r="F928" i="3"/>
  <c r="G928" i="3"/>
  <c r="P928" i="3"/>
  <c r="R928" i="3"/>
  <c r="I929" i="3"/>
  <c r="N929" i="3" s="1"/>
  <c r="D929" i="3"/>
  <c r="F929" i="3"/>
  <c r="G929" i="3"/>
  <c r="P929" i="3"/>
  <c r="R929" i="3"/>
  <c r="I930" i="3"/>
  <c r="N930" i="3" s="1"/>
  <c r="D930" i="3"/>
  <c r="F930" i="3"/>
  <c r="G930" i="3"/>
  <c r="P930" i="3"/>
  <c r="R930" i="3"/>
  <c r="I931" i="3"/>
  <c r="N931" i="3" s="1"/>
  <c r="D931" i="3"/>
  <c r="F931" i="3"/>
  <c r="G931" i="3"/>
  <c r="P931" i="3"/>
  <c r="R931" i="3"/>
  <c r="I933" i="3"/>
  <c r="N933" i="3" s="1"/>
  <c r="D933" i="3"/>
  <c r="F933" i="3"/>
  <c r="G933" i="3"/>
  <c r="P933" i="3"/>
  <c r="R933" i="3"/>
  <c r="I934" i="3"/>
  <c r="N934" i="3" s="1"/>
  <c r="D934" i="3"/>
  <c r="F934" i="3"/>
  <c r="G934" i="3"/>
  <c r="P934" i="3"/>
  <c r="R934" i="3"/>
  <c r="I935" i="3"/>
  <c r="N935" i="3" s="1"/>
  <c r="D935" i="3"/>
  <c r="F935" i="3"/>
  <c r="G935" i="3"/>
  <c r="P935" i="3"/>
  <c r="R935" i="3"/>
  <c r="I936" i="3"/>
  <c r="N936" i="3" s="1"/>
  <c r="D936" i="3"/>
  <c r="F936" i="3"/>
  <c r="G936" i="3"/>
  <c r="P936" i="3"/>
  <c r="R936" i="3"/>
  <c r="I937" i="3"/>
  <c r="N937" i="3" s="1"/>
  <c r="D937" i="3"/>
  <c r="F937" i="3"/>
  <c r="G937" i="3"/>
  <c r="P937" i="3"/>
  <c r="R937" i="3"/>
  <c r="I939" i="3"/>
  <c r="N939" i="3" s="1"/>
  <c r="D939" i="3"/>
  <c r="F939" i="3"/>
  <c r="G939" i="3"/>
  <c r="P939" i="3"/>
  <c r="R939" i="3"/>
  <c r="I940" i="3"/>
  <c r="N940" i="3" s="1"/>
  <c r="D940" i="3"/>
  <c r="F940" i="3"/>
  <c r="G940" i="3"/>
  <c r="P940" i="3"/>
  <c r="R940" i="3"/>
  <c r="I941" i="3"/>
  <c r="N941" i="3" s="1"/>
  <c r="D941" i="3"/>
  <c r="F941" i="3"/>
  <c r="G941" i="3"/>
  <c r="P941" i="3"/>
  <c r="R941" i="3"/>
  <c r="I942" i="3"/>
  <c r="N942" i="3" s="1"/>
  <c r="D942" i="3"/>
  <c r="F942" i="3"/>
  <c r="G942" i="3"/>
  <c r="P942" i="3"/>
  <c r="R942" i="3"/>
  <c r="I943" i="3"/>
  <c r="N943" i="3" s="1"/>
  <c r="D943" i="3"/>
  <c r="F943" i="3"/>
  <c r="G943" i="3"/>
  <c r="P943" i="3"/>
  <c r="R943" i="3"/>
  <c r="I945" i="3"/>
  <c r="N945" i="3" s="1"/>
  <c r="D945" i="3"/>
  <c r="F945" i="3"/>
  <c r="G945" i="3"/>
  <c r="P945" i="3"/>
  <c r="R945" i="3"/>
  <c r="I946" i="3"/>
  <c r="N946" i="3" s="1"/>
  <c r="D946" i="3"/>
  <c r="F946" i="3"/>
  <c r="G946" i="3"/>
  <c r="P946" i="3"/>
  <c r="R946" i="3"/>
  <c r="I947" i="3"/>
  <c r="N947" i="3" s="1"/>
  <c r="D947" i="3"/>
  <c r="F947" i="3"/>
  <c r="G947" i="3"/>
  <c r="P947" i="3"/>
  <c r="R947" i="3"/>
  <c r="I948" i="3"/>
  <c r="N948" i="3" s="1"/>
  <c r="D948" i="3"/>
  <c r="F948" i="3"/>
  <c r="G948" i="3"/>
  <c r="P948" i="3"/>
  <c r="R948" i="3"/>
  <c r="I949" i="3"/>
  <c r="N949" i="3" s="1"/>
  <c r="D949" i="3"/>
  <c r="F949" i="3"/>
  <c r="G949" i="3"/>
  <c r="P949" i="3"/>
  <c r="R949" i="3"/>
  <c r="I951" i="3"/>
  <c r="N951" i="3" s="1"/>
  <c r="D951" i="3"/>
  <c r="F951" i="3"/>
  <c r="G951" i="3"/>
  <c r="P951" i="3"/>
  <c r="R951" i="3"/>
  <c r="I952" i="3"/>
  <c r="N952" i="3" s="1"/>
  <c r="D952" i="3"/>
  <c r="F952" i="3"/>
  <c r="G952" i="3"/>
  <c r="P952" i="3"/>
  <c r="R952" i="3"/>
  <c r="I953" i="3"/>
  <c r="N953" i="3" s="1"/>
  <c r="D953" i="3"/>
  <c r="F953" i="3"/>
  <c r="G953" i="3"/>
  <c r="P953" i="3"/>
  <c r="R953" i="3"/>
  <c r="I954" i="3"/>
  <c r="N954" i="3" s="1"/>
  <c r="D954" i="3"/>
  <c r="F954" i="3"/>
  <c r="G954" i="3"/>
  <c r="P954" i="3"/>
  <c r="R954" i="3"/>
  <c r="I955" i="3"/>
  <c r="N955" i="3" s="1"/>
  <c r="D955" i="3"/>
  <c r="F955" i="3"/>
  <c r="G955" i="3"/>
  <c r="P955" i="3"/>
  <c r="R955" i="3"/>
  <c r="I957" i="3"/>
  <c r="N957" i="3" s="1"/>
  <c r="D957" i="3"/>
  <c r="F957" i="3"/>
  <c r="G957" i="3"/>
  <c r="P957" i="3"/>
  <c r="R957" i="3"/>
  <c r="I958" i="3"/>
  <c r="N958" i="3" s="1"/>
  <c r="D958" i="3"/>
  <c r="F958" i="3"/>
  <c r="G958" i="3"/>
  <c r="P958" i="3"/>
  <c r="R958" i="3"/>
  <c r="I959" i="3"/>
  <c r="N959" i="3" s="1"/>
  <c r="D959" i="3"/>
  <c r="F959" i="3"/>
  <c r="G959" i="3"/>
  <c r="P959" i="3"/>
  <c r="R959" i="3"/>
  <c r="I960" i="3"/>
  <c r="N960" i="3" s="1"/>
  <c r="D960" i="3"/>
  <c r="F960" i="3"/>
  <c r="G960" i="3"/>
  <c r="P960" i="3"/>
  <c r="R960" i="3"/>
  <c r="I961" i="3"/>
  <c r="N961" i="3" s="1"/>
  <c r="D961" i="3"/>
  <c r="F961" i="3"/>
  <c r="G961" i="3"/>
  <c r="P961" i="3"/>
  <c r="R961" i="3"/>
  <c r="I963" i="3"/>
  <c r="N963" i="3" s="1"/>
  <c r="D963" i="3"/>
  <c r="F963" i="3"/>
  <c r="G963" i="3"/>
  <c r="P963" i="3"/>
  <c r="R963" i="3"/>
  <c r="I964" i="3"/>
  <c r="N964" i="3" s="1"/>
  <c r="D964" i="3"/>
  <c r="F964" i="3"/>
  <c r="G964" i="3"/>
  <c r="P964" i="3"/>
  <c r="R964" i="3"/>
  <c r="I965" i="3"/>
  <c r="N965" i="3" s="1"/>
  <c r="D965" i="3"/>
  <c r="F965" i="3"/>
  <c r="G965" i="3"/>
  <c r="P965" i="3"/>
  <c r="R965" i="3"/>
  <c r="I966" i="3"/>
  <c r="N966" i="3" s="1"/>
  <c r="D966" i="3"/>
  <c r="F966" i="3"/>
  <c r="G966" i="3"/>
  <c r="P966" i="3"/>
  <c r="R966" i="3"/>
  <c r="I967" i="3"/>
  <c r="N967" i="3" s="1"/>
  <c r="D967" i="3"/>
  <c r="F967" i="3"/>
  <c r="G967" i="3"/>
  <c r="P967" i="3"/>
  <c r="R967" i="3"/>
  <c r="I969" i="3"/>
  <c r="N969" i="3" s="1"/>
  <c r="D969" i="3"/>
  <c r="F969" i="3"/>
  <c r="G969" i="3"/>
  <c r="P969" i="3"/>
  <c r="R969" i="3"/>
  <c r="I970" i="3"/>
  <c r="N970" i="3" s="1"/>
  <c r="D970" i="3"/>
  <c r="F970" i="3"/>
  <c r="G970" i="3"/>
  <c r="P970" i="3"/>
  <c r="R970" i="3"/>
  <c r="I971" i="3"/>
  <c r="N971" i="3" s="1"/>
  <c r="D971" i="3"/>
  <c r="F971" i="3"/>
  <c r="G971" i="3"/>
  <c r="P971" i="3"/>
  <c r="R971" i="3"/>
  <c r="I972" i="3"/>
  <c r="N972" i="3" s="1"/>
  <c r="D972" i="3"/>
  <c r="F972" i="3"/>
  <c r="G972" i="3"/>
  <c r="P972" i="3"/>
  <c r="R972" i="3"/>
  <c r="I973" i="3"/>
  <c r="N973" i="3" s="1"/>
  <c r="D973" i="3"/>
  <c r="F973" i="3"/>
  <c r="G973" i="3"/>
  <c r="P973" i="3"/>
  <c r="R973" i="3"/>
  <c r="I975" i="3"/>
  <c r="N975" i="3" s="1"/>
  <c r="D975" i="3"/>
  <c r="F975" i="3"/>
  <c r="G975" i="3"/>
  <c r="P975" i="3"/>
  <c r="R975" i="3"/>
  <c r="I976" i="3"/>
  <c r="N976" i="3" s="1"/>
  <c r="D976" i="3"/>
  <c r="F976" i="3"/>
  <c r="G976" i="3"/>
  <c r="P976" i="3"/>
  <c r="R976" i="3"/>
  <c r="I977" i="3"/>
  <c r="N977" i="3" s="1"/>
  <c r="D977" i="3"/>
  <c r="F977" i="3"/>
  <c r="G977" i="3"/>
  <c r="P977" i="3"/>
  <c r="R977" i="3"/>
  <c r="I978" i="3"/>
  <c r="N978" i="3" s="1"/>
  <c r="D978" i="3"/>
  <c r="F978" i="3"/>
  <c r="G978" i="3"/>
  <c r="P978" i="3"/>
  <c r="R978" i="3"/>
  <c r="I979" i="3"/>
  <c r="N979" i="3" s="1"/>
  <c r="D979" i="3"/>
  <c r="F979" i="3"/>
  <c r="G979" i="3"/>
  <c r="P979" i="3"/>
  <c r="R979" i="3"/>
  <c r="I981" i="3"/>
  <c r="N981" i="3" s="1"/>
  <c r="D981" i="3"/>
  <c r="F981" i="3"/>
  <c r="G981" i="3"/>
  <c r="P981" i="3"/>
  <c r="R981" i="3"/>
  <c r="I982" i="3"/>
  <c r="N982" i="3" s="1"/>
  <c r="D982" i="3"/>
  <c r="F982" i="3"/>
  <c r="G982" i="3"/>
  <c r="P982" i="3"/>
  <c r="R982" i="3"/>
  <c r="I983" i="3"/>
  <c r="N983" i="3" s="1"/>
  <c r="D983" i="3"/>
  <c r="F983" i="3"/>
  <c r="G983" i="3"/>
  <c r="P983" i="3"/>
  <c r="R983" i="3"/>
  <c r="I984" i="3"/>
  <c r="N984" i="3" s="1"/>
  <c r="D984" i="3"/>
  <c r="F984" i="3"/>
  <c r="G984" i="3"/>
  <c r="P984" i="3"/>
  <c r="R984" i="3"/>
  <c r="I985" i="3"/>
  <c r="N985" i="3" s="1"/>
  <c r="D985" i="3"/>
  <c r="F985" i="3"/>
  <c r="G985" i="3"/>
  <c r="P985" i="3"/>
  <c r="R985" i="3"/>
  <c r="I987" i="3"/>
  <c r="N987" i="3" s="1"/>
  <c r="D987" i="3"/>
  <c r="F987" i="3"/>
  <c r="G987" i="3"/>
  <c r="P987" i="3"/>
  <c r="R987" i="3"/>
  <c r="I988" i="3"/>
  <c r="N988" i="3" s="1"/>
  <c r="D988" i="3"/>
  <c r="F988" i="3"/>
  <c r="G988" i="3"/>
  <c r="P988" i="3"/>
  <c r="R988" i="3"/>
  <c r="I989" i="3"/>
  <c r="N989" i="3" s="1"/>
  <c r="D989" i="3"/>
  <c r="F989" i="3"/>
  <c r="G989" i="3"/>
  <c r="P989" i="3"/>
  <c r="R989" i="3"/>
  <c r="I990" i="3"/>
  <c r="N990" i="3" s="1"/>
  <c r="D990" i="3"/>
  <c r="F990" i="3"/>
  <c r="G990" i="3"/>
  <c r="P990" i="3"/>
  <c r="R990" i="3"/>
  <c r="I991" i="3"/>
  <c r="N991" i="3" s="1"/>
  <c r="D991" i="3"/>
  <c r="F991" i="3"/>
  <c r="G991" i="3"/>
  <c r="P991" i="3"/>
  <c r="R991" i="3"/>
  <c r="I993" i="3"/>
  <c r="N993" i="3" s="1"/>
  <c r="D993" i="3"/>
  <c r="F993" i="3"/>
  <c r="G993" i="3"/>
  <c r="P993" i="3"/>
  <c r="R993" i="3"/>
  <c r="I994" i="3"/>
  <c r="N994" i="3" s="1"/>
  <c r="D994" i="3"/>
  <c r="F994" i="3"/>
  <c r="G994" i="3"/>
  <c r="P994" i="3"/>
  <c r="R994" i="3"/>
  <c r="I995" i="3"/>
  <c r="N995" i="3" s="1"/>
  <c r="D995" i="3"/>
  <c r="F995" i="3"/>
  <c r="G995" i="3"/>
  <c r="P995" i="3"/>
  <c r="R995" i="3"/>
  <c r="I996" i="3"/>
  <c r="N996" i="3" s="1"/>
  <c r="D996" i="3"/>
  <c r="F996" i="3"/>
  <c r="G996" i="3"/>
  <c r="P996" i="3"/>
  <c r="R996" i="3"/>
  <c r="I997" i="3"/>
  <c r="N997" i="3" s="1"/>
  <c r="D997" i="3"/>
  <c r="F997" i="3"/>
  <c r="G997" i="3"/>
  <c r="P997" i="3"/>
  <c r="R997" i="3"/>
  <c r="I999" i="3"/>
  <c r="N999" i="3" s="1"/>
  <c r="D999" i="3"/>
  <c r="F999" i="3"/>
  <c r="G999" i="3"/>
  <c r="P999" i="3"/>
  <c r="R999" i="3"/>
  <c r="I1000" i="3"/>
  <c r="N1000" i="3" s="1"/>
  <c r="D1000" i="3"/>
  <c r="F1000" i="3"/>
  <c r="G1000" i="3"/>
  <c r="P1000" i="3"/>
  <c r="R1000" i="3"/>
  <c r="I1001" i="3"/>
  <c r="N1001" i="3" s="1"/>
  <c r="D1001" i="3"/>
  <c r="F1001" i="3"/>
  <c r="G1001" i="3"/>
  <c r="P1001" i="3"/>
  <c r="R1001" i="3"/>
  <c r="I1002" i="3"/>
  <c r="N1002" i="3" s="1"/>
  <c r="D1002" i="3"/>
  <c r="F1002" i="3"/>
  <c r="G1002" i="3"/>
  <c r="P1002" i="3"/>
  <c r="R1002" i="3"/>
  <c r="I1003" i="3"/>
  <c r="N1003" i="3" s="1"/>
  <c r="D1003" i="3"/>
  <c r="F1003" i="3"/>
  <c r="G1003" i="3"/>
  <c r="P1003" i="3"/>
  <c r="R1003" i="3"/>
  <c r="I1005" i="3"/>
  <c r="N1005" i="3" s="1"/>
  <c r="D1005" i="3"/>
  <c r="F1005" i="3"/>
  <c r="G1005" i="3"/>
  <c r="P1005" i="3"/>
  <c r="R1005" i="3"/>
  <c r="I1006" i="3"/>
  <c r="N1006" i="3" s="1"/>
  <c r="D1006" i="3"/>
  <c r="F1006" i="3"/>
  <c r="G1006" i="3"/>
  <c r="P1006" i="3"/>
  <c r="R1006" i="3"/>
  <c r="I1007" i="3"/>
  <c r="N1007" i="3" s="1"/>
  <c r="D1007" i="3"/>
  <c r="F1007" i="3"/>
  <c r="G1007" i="3"/>
  <c r="P1007" i="3"/>
  <c r="R1007" i="3"/>
  <c r="I1008" i="3"/>
  <c r="N1008" i="3" s="1"/>
  <c r="D1008" i="3"/>
  <c r="F1008" i="3"/>
  <c r="G1008" i="3"/>
  <c r="P1008" i="3"/>
  <c r="R1008" i="3"/>
  <c r="I1009" i="3"/>
  <c r="N1009" i="3" s="1"/>
  <c r="D1009" i="3"/>
  <c r="F1009" i="3"/>
  <c r="G1009" i="3"/>
  <c r="P1009" i="3"/>
  <c r="R1009" i="3"/>
  <c r="I1011" i="3"/>
  <c r="N1011" i="3" s="1"/>
  <c r="D1011" i="3"/>
  <c r="F1011" i="3"/>
  <c r="G1011" i="3"/>
  <c r="P1011" i="3"/>
  <c r="R1011" i="3"/>
  <c r="I1012" i="3"/>
  <c r="N1012" i="3" s="1"/>
  <c r="D1012" i="3"/>
  <c r="F1012" i="3"/>
  <c r="G1012" i="3"/>
  <c r="P1012" i="3"/>
  <c r="R1012" i="3"/>
  <c r="I1013" i="3"/>
  <c r="N1013" i="3" s="1"/>
  <c r="D1013" i="3"/>
  <c r="F1013" i="3"/>
  <c r="G1013" i="3"/>
  <c r="P1013" i="3"/>
  <c r="R1013" i="3"/>
  <c r="I1014" i="3"/>
  <c r="N1014" i="3" s="1"/>
  <c r="D1014" i="3"/>
  <c r="F1014" i="3"/>
  <c r="G1014" i="3"/>
  <c r="P1014" i="3"/>
  <c r="R1014" i="3"/>
  <c r="I1015" i="3"/>
  <c r="N1015" i="3" s="1"/>
  <c r="D1015" i="3"/>
  <c r="F1015" i="3"/>
  <c r="G1015" i="3"/>
  <c r="P1015" i="3"/>
  <c r="R1015" i="3"/>
  <c r="I1017" i="3"/>
  <c r="N1017" i="3" s="1"/>
  <c r="D1017" i="3"/>
  <c r="F1017" i="3"/>
  <c r="G1017" i="3"/>
  <c r="P1017" i="3"/>
  <c r="R1017" i="3"/>
  <c r="I1018" i="3"/>
  <c r="N1018" i="3" s="1"/>
  <c r="D1018" i="3"/>
  <c r="F1018" i="3"/>
  <c r="G1018" i="3"/>
  <c r="P1018" i="3"/>
  <c r="R1018" i="3"/>
  <c r="I1019" i="3"/>
  <c r="N1019" i="3" s="1"/>
  <c r="D1019" i="3"/>
  <c r="F1019" i="3"/>
  <c r="G1019" i="3"/>
  <c r="P1019" i="3"/>
  <c r="R1019" i="3"/>
  <c r="I1020" i="3"/>
  <c r="N1020" i="3" s="1"/>
  <c r="D1020" i="3"/>
  <c r="F1020" i="3"/>
  <c r="G1020" i="3"/>
  <c r="P1020" i="3"/>
  <c r="R1020" i="3"/>
  <c r="I1021" i="3"/>
  <c r="N1021" i="3" s="1"/>
  <c r="D1021" i="3"/>
  <c r="F1021" i="3"/>
  <c r="G1021" i="3"/>
  <c r="P1021" i="3"/>
  <c r="R1021" i="3"/>
  <c r="I1023" i="3"/>
  <c r="N1023" i="3" s="1"/>
  <c r="D1023" i="3"/>
  <c r="F1023" i="3"/>
  <c r="G1023" i="3"/>
  <c r="P1023" i="3"/>
  <c r="R1023" i="3"/>
  <c r="I1024" i="3"/>
  <c r="N1024" i="3" s="1"/>
  <c r="D1024" i="3"/>
  <c r="F1024" i="3"/>
  <c r="G1024" i="3"/>
  <c r="P1024" i="3"/>
  <c r="R1024" i="3"/>
  <c r="I1025" i="3"/>
  <c r="N1025" i="3" s="1"/>
  <c r="D1025" i="3"/>
  <c r="F1025" i="3"/>
  <c r="G1025" i="3"/>
  <c r="P1025" i="3"/>
  <c r="R1025" i="3"/>
  <c r="I1026" i="3"/>
  <c r="N1026" i="3" s="1"/>
  <c r="D1026" i="3"/>
  <c r="F1026" i="3"/>
  <c r="G1026" i="3"/>
  <c r="P1026" i="3"/>
  <c r="R1026" i="3"/>
  <c r="I1027" i="3"/>
  <c r="N1027" i="3" s="1"/>
  <c r="D1027" i="3"/>
  <c r="F1027" i="3"/>
  <c r="G1027" i="3"/>
  <c r="P1027" i="3"/>
  <c r="R1027" i="3"/>
  <c r="I1029" i="3"/>
  <c r="N1029" i="3" s="1"/>
  <c r="D1029" i="3"/>
  <c r="F1029" i="3"/>
  <c r="G1029" i="3"/>
  <c r="P1029" i="3"/>
  <c r="R1029" i="3"/>
  <c r="I1030" i="3"/>
  <c r="N1030" i="3" s="1"/>
  <c r="D1030" i="3"/>
  <c r="F1030" i="3"/>
  <c r="G1030" i="3"/>
  <c r="P1030" i="3"/>
  <c r="R1030" i="3"/>
  <c r="I1031" i="3"/>
  <c r="N1031" i="3" s="1"/>
  <c r="D1031" i="3"/>
  <c r="F1031" i="3"/>
  <c r="G1031" i="3"/>
  <c r="P1031" i="3"/>
  <c r="R1031" i="3"/>
  <c r="I1032" i="3"/>
  <c r="N1032" i="3" s="1"/>
  <c r="D1032" i="3"/>
  <c r="F1032" i="3"/>
  <c r="G1032" i="3"/>
  <c r="P1032" i="3"/>
  <c r="R1032" i="3"/>
  <c r="I1033" i="3"/>
  <c r="N1033" i="3" s="1"/>
  <c r="D1033" i="3"/>
  <c r="F1033" i="3"/>
  <c r="G1033" i="3"/>
  <c r="P1033" i="3"/>
  <c r="R1033" i="3"/>
  <c r="I1035" i="3"/>
  <c r="N1035" i="3" s="1"/>
  <c r="D1035" i="3"/>
  <c r="F1035" i="3"/>
  <c r="G1035" i="3"/>
  <c r="P1035" i="3"/>
  <c r="R1035" i="3"/>
  <c r="I1036" i="3"/>
  <c r="N1036" i="3" s="1"/>
  <c r="D1036" i="3"/>
  <c r="F1036" i="3"/>
  <c r="G1036" i="3"/>
  <c r="P1036" i="3"/>
  <c r="R1036" i="3"/>
  <c r="I1037" i="3"/>
  <c r="N1037" i="3" s="1"/>
  <c r="D1037" i="3"/>
  <c r="F1037" i="3"/>
  <c r="G1037" i="3"/>
  <c r="P1037" i="3"/>
  <c r="R1037" i="3"/>
  <c r="I1038" i="3"/>
  <c r="N1038" i="3" s="1"/>
  <c r="D1038" i="3"/>
  <c r="F1038" i="3"/>
  <c r="G1038" i="3"/>
  <c r="P1038" i="3"/>
  <c r="R1038" i="3"/>
  <c r="I1039" i="3"/>
  <c r="N1039" i="3" s="1"/>
  <c r="D1039" i="3"/>
  <c r="F1039" i="3"/>
  <c r="G1039" i="3"/>
  <c r="P1039" i="3"/>
  <c r="R1039" i="3"/>
  <c r="I1041" i="3"/>
  <c r="N1041" i="3" s="1"/>
  <c r="D1041" i="3"/>
  <c r="F1041" i="3"/>
  <c r="G1041" i="3"/>
  <c r="P1041" i="3"/>
  <c r="R1041" i="3"/>
  <c r="I1042" i="3"/>
  <c r="N1042" i="3" s="1"/>
  <c r="D1042" i="3"/>
  <c r="F1042" i="3"/>
  <c r="G1042" i="3"/>
  <c r="P1042" i="3"/>
  <c r="R1042" i="3"/>
  <c r="I1043" i="3"/>
  <c r="N1043" i="3" s="1"/>
  <c r="D1043" i="3"/>
  <c r="F1043" i="3"/>
  <c r="G1043" i="3"/>
  <c r="P1043" i="3"/>
  <c r="R1043" i="3"/>
  <c r="I1044" i="3"/>
  <c r="N1044" i="3" s="1"/>
  <c r="D1044" i="3"/>
  <c r="F1044" i="3"/>
  <c r="G1044" i="3"/>
  <c r="P1044" i="3"/>
  <c r="R1044" i="3"/>
  <c r="I1045" i="3"/>
  <c r="N1045" i="3" s="1"/>
  <c r="D1045" i="3"/>
  <c r="F1045" i="3"/>
  <c r="G1045" i="3"/>
  <c r="P1045" i="3"/>
  <c r="R1045" i="3"/>
  <c r="I1047" i="3"/>
  <c r="N1047" i="3" s="1"/>
  <c r="D1047" i="3"/>
  <c r="F1047" i="3"/>
  <c r="G1047" i="3"/>
  <c r="P1047" i="3"/>
  <c r="R1047" i="3"/>
  <c r="I1048" i="3"/>
  <c r="N1048" i="3" s="1"/>
  <c r="D1048" i="3"/>
  <c r="F1048" i="3"/>
  <c r="G1048" i="3"/>
  <c r="P1048" i="3"/>
  <c r="R1048" i="3"/>
  <c r="I1049" i="3"/>
  <c r="N1049" i="3" s="1"/>
  <c r="D1049" i="3"/>
  <c r="F1049" i="3"/>
  <c r="G1049" i="3"/>
  <c r="P1049" i="3"/>
  <c r="R1049" i="3"/>
  <c r="I1050" i="3"/>
  <c r="N1050" i="3" s="1"/>
  <c r="D1050" i="3"/>
  <c r="F1050" i="3"/>
  <c r="G1050" i="3"/>
  <c r="P1050" i="3"/>
  <c r="R1050" i="3"/>
  <c r="I1051" i="3"/>
  <c r="N1051" i="3" s="1"/>
  <c r="D1051" i="3"/>
  <c r="F1051" i="3"/>
  <c r="G1051" i="3"/>
  <c r="P1051" i="3"/>
  <c r="R1051" i="3"/>
  <c r="I1053" i="3"/>
  <c r="N1053" i="3" s="1"/>
  <c r="D1053" i="3"/>
  <c r="F1053" i="3"/>
  <c r="G1053" i="3"/>
  <c r="P1053" i="3"/>
  <c r="R1053" i="3"/>
  <c r="I1054" i="3"/>
  <c r="N1054" i="3" s="1"/>
  <c r="D1054" i="3"/>
  <c r="F1054" i="3"/>
  <c r="G1054" i="3"/>
  <c r="P1054" i="3"/>
  <c r="R1054" i="3"/>
  <c r="I1055" i="3"/>
  <c r="N1055" i="3" s="1"/>
  <c r="D1055" i="3"/>
  <c r="F1055" i="3"/>
  <c r="G1055" i="3"/>
  <c r="P1055" i="3"/>
  <c r="R1055" i="3"/>
  <c r="I1056" i="3"/>
  <c r="N1056" i="3" s="1"/>
  <c r="D1056" i="3"/>
  <c r="F1056" i="3"/>
  <c r="G1056" i="3"/>
  <c r="P1056" i="3"/>
  <c r="R1056" i="3"/>
  <c r="I1057" i="3"/>
  <c r="N1057" i="3" s="1"/>
  <c r="D1057" i="3"/>
  <c r="F1057" i="3"/>
  <c r="G1057" i="3"/>
  <c r="P1057" i="3"/>
  <c r="R1057" i="3"/>
  <c r="I1059" i="3"/>
  <c r="N1059" i="3" s="1"/>
  <c r="D1059" i="3"/>
  <c r="F1059" i="3"/>
  <c r="G1059" i="3"/>
  <c r="P1059" i="3"/>
  <c r="R1059" i="3"/>
  <c r="I1060" i="3"/>
  <c r="N1060" i="3" s="1"/>
  <c r="D1060" i="3"/>
  <c r="F1060" i="3"/>
  <c r="G1060" i="3"/>
  <c r="P1060" i="3"/>
  <c r="R1060" i="3"/>
  <c r="I1061" i="3"/>
  <c r="N1061" i="3" s="1"/>
  <c r="D1061" i="3"/>
  <c r="F1061" i="3"/>
  <c r="G1061" i="3"/>
  <c r="P1061" i="3"/>
  <c r="R1061" i="3"/>
  <c r="I1062" i="3"/>
  <c r="N1062" i="3" s="1"/>
  <c r="D1062" i="3"/>
  <c r="F1062" i="3"/>
  <c r="G1062" i="3"/>
  <c r="P1062" i="3"/>
  <c r="R1062" i="3"/>
  <c r="I1063" i="3"/>
  <c r="N1063" i="3" s="1"/>
  <c r="D1063" i="3"/>
  <c r="F1063" i="3"/>
  <c r="G1063" i="3"/>
  <c r="P1063" i="3"/>
  <c r="R1063" i="3"/>
  <c r="I1065" i="3"/>
  <c r="N1065" i="3" s="1"/>
  <c r="D1065" i="3"/>
  <c r="F1065" i="3"/>
  <c r="G1065" i="3"/>
  <c r="P1065" i="3"/>
  <c r="R1065" i="3"/>
  <c r="I1066" i="3"/>
  <c r="N1066" i="3" s="1"/>
  <c r="D1066" i="3"/>
  <c r="F1066" i="3"/>
  <c r="G1066" i="3"/>
  <c r="P1066" i="3"/>
  <c r="R1066" i="3"/>
  <c r="I1067" i="3"/>
  <c r="N1067" i="3" s="1"/>
  <c r="D1067" i="3"/>
  <c r="F1067" i="3"/>
  <c r="G1067" i="3"/>
  <c r="P1067" i="3"/>
  <c r="R1067" i="3"/>
  <c r="I1068" i="3"/>
  <c r="N1068" i="3" s="1"/>
  <c r="D1068" i="3"/>
  <c r="F1068" i="3"/>
  <c r="G1068" i="3"/>
  <c r="P1068" i="3"/>
  <c r="R1068" i="3"/>
  <c r="I1069" i="3"/>
  <c r="N1069" i="3" s="1"/>
  <c r="D1069" i="3"/>
  <c r="F1069" i="3"/>
  <c r="G1069" i="3"/>
  <c r="P1069" i="3"/>
  <c r="R1069" i="3"/>
  <c r="I1071" i="3"/>
  <c r="N1071" i="3" s="1"/>
  <c r="D1071" i="3"/>
  <c r="F1071" i="3"/>
  <c r="G1071" i="3"/>
  <c r="P1071" i="3"/>
  <c r="R1071" i="3"/>
  <c r="I1072" i="3"/>
  <c r="N1072" i="3" s="1"/>
  <c r="D1072" i="3"/>
  <c r="F1072" i="3"/>
  <c r="G1072" i="3"/>
  <c r="P1072" i="3"/>
  <c r="R1072" i="3"/>
  <c r="I1073" i="3"/>
  <c r="N1073" i="3" s="1"/>
  <c r="D1073" i="3"/>
  <c r="F1073" i="3"/>
  <c r="G1073" i="3"/>
  <c r="P1073" i="3"/>
  <c r="R1073" i="3"/>
  <c r="I1074" i="3"/>
  <c r="N1074" i="3" s="1"/>
  <c r="D1074" i="3"/>
  <c r="F1074" i="3"/>
  <c r="G1074" i="3"/>
  <c r="P1074" i="3"/>
  <c r="R1074" i="3"/>
  <c r="I1075" i="3"/>
  <c r="N1075" i="3" s="1"/>
  <c r="D1075" i="3"/>
  <c r="F1075" i="3"/>
  <c r="G1075" i="3"/>
  <c r="P1075" i="3"/>
  <c r="R1075" i="3"/>
  <c r="I1077" i="3"/>
  <c r="N1077" i="3" s="1"/>
  <c r="D1077" i="3"/>
  <c r="F1077" i="3"/>
  <c r="G1077" i="3"/>
  <c r="P1077" i="3"/>
  <c r="R1077" i="3"/>
  <c r="I1078" i="3"/>
  <c r="N1078" i="3" s="1"/>
  <c r="D1078" i="3"/>
  <c r="F1078" i="3"/>
  <c r="G1078" i="3"/>
  <c r="P1078" i="3"/>
  <c r="R1078" i="3"/>
  <c r="I1079" i="3"/>
  <c r="N1079" i="3" s="1"/>
  <c r="D1079" i="3"/>
  <c r="F1079" i="3"/>
  <c r="G1079" i="3"/>
  <c r="P1079" i="3"/>
  <c r="R1079" i="3"/>
  <c r="I1080" i="3"/>
  <c r="N1080" i="3" s="1"/>
  <c r="D1080" i="3"/>
  <c r="F1080" i="3"/>
  <c r="G1080" i="3"/>
  <c r="P1080" i="3"/>
  <c r="R1080" i="3"/>
  <c r="I1081" i="3"/>
  <c r="N1081" i="3" s="1"/>
  <c r="D1081" i="3"/>
  <c r="F1081" i="3"/>
  <c r="G1081" i="3"/>
  <c r="P1081" i="3"/>
  <c r="R1081" i="3"/>
  <c r="I1083" i="3"/>
  <c r="N1083" i="3" s="1"/>
  <c r="D1083" i="3"/>
  <c r="F1083" i="3"/>
  <c r="G1083" i="3"/>
  <c r="P1083" i="3"/>
  <c r="R1083" i="3"/>
  <c r="I1084" i="3"/>
  <c r="N1084" i="3" s="1"/>
  <c r="D1084" i="3"/>
  <c r="F1084" i="3"/>
  <c r="G1084" i="3"/>
  <c r="P1084" i="3"/>
  <c r="R1084" i="3"/>
  <c r="I1085" i="3"/>
  <c r="N1085" i="3" s="1"/>
  <c r="D1085" i="3"/>
  <c r="F1085" i="3"/>
  <c r="G1085" i="3"/>
  <c r="P1085" i="3"/>
  <c r="R1085" i="3"/>
  <c r="I1086" i="3"/>
  <c r="N1086" i="3" s="1"/>
  <c r="D1086" i="3"/>
  <c r="F1086" i="3"/>
  <c r="G1086" i="3"/>
  <c r="P1086" i="3"/>
  <c r="R1086" i="3"/>
  <c r="I1087" i="3"/>
  <c r="N1087" i="3" s="1"/>
  <c r="D1087" i="3"/>
  <c r="F1087" i="3"/>
  <c r="G1087" i="3"/>
  <c r="P1087" i="3"/>
  <c r="R1087" i="3"/>
  <c r="I1089" i="3"/>
  <c r="N1089" i="3" s="1"/>
  <c r="D1089" i="3"/>
  <c r="F1089" i="3"/>
  <c r="G1089" i="3"/>
  <c r="P1089" i="3"/>
  <c r="R1089" i="3"/>
  <c r="I1090" i="3"/>
  <c r="N1090" i="3" s="1"/>
  <c r="D1090" i="3"/>
  <c r="F1090" i="3"/>
  <c r="G1090" i="3"/>
  <c r="P1090" i="3"/>
  <c r="R1090" i="3"/>
  <c r="I1091" i="3"/>
  <c r="N1091" i="3" s="1"/>
  <c r="D1091" i="3"/>
  <c r="F1091" i="3"/>
  <c r="G1091" i="3"/>
  <c r="P1091" i="3"/>
  <c r="R1091" i="3"/>
  <c r="I1092" i="3"/>
  <c r="N1092" i="3" s="1"/>
  <c r="D1092" i="3"/>
  <c r="F1092" i="3"/>
  <c r="G1092" i="3"/>
  <c r="P1092" i="3"/>
  <c r="R1092" i="3"/>
  <c r="I1093" i="3"/>
  <c r="N1093" i="3" s="1"/>
  <c r="D1093" i="3"/>
  <c r="F1093" i="3"/>
  <c r="G1093" i="3"/>
  <c r="P1093" i="3"/>
  <c r="R1093" i="3"/>
  <c r="I1095" i="3"/>
  <c r="N1095" i="3" s="1"/>
  <c r="D1095" i="3"/>
  <c r="F1095" i="3"/>
  <c r="G1095" i="3"/>
  <c r="P1095" i="3"/>
  <c r="R1095" i="3"/>
  <c r="I1096" i="3"/>
  <c r="N1096" i="3" s="1"/>
  <c r="D1096" i="3"/>
  <c r="F1096" i="3"/>
  <c r="G1096" i="3"/>
  <c r="P1096" i="3"/>
  <c r="R1096" i="3"/>
  <c r="I1097" i="3"/>
  <c r="N1097" i="3" s="1"/>
  <c r="D1097" i="3"/>
  <c r="F1097" i="3"/>
  <c r="G1097" i="3"/>
  <c r="P1097" i="3"/>
  <c r="R1097" i="3"/>
  <c r="I1098" i="3"/>
  <c r="N1098" i="3" s="1"/>
  <c r="D1098" i="3"/>
  <c r="F1098" i="3"/>
  <c r="G1098" i="3"/>
  <c r="P1098" i="3"/>
  <c r="R1098" i="3"/>
  <c r="I1099" i="3"/>
  <c r="N1099" i="3" s="1"/>
  <c r="D1099" i="3"/>
  <c r="F1099" i="3"/>
  <c r="G1099" i="3"/>
  <c r="P1099" i="3"/>
  <c r="R1099" i="3"/>
  <c r="I1101" i="3"/>
  <c r="N1101" i="3" s="1"/>
  <c r="D1101" i="3"/>
  <c r="F1101" i="3"/>
  <c r="G1101" i="3"/>
  <c r="P1101" i="3"/>
  <c r="R1101" i="3"/>
  <c r="I1102" i="3"/>
  <c r="N1102" i="3" s="1"/>
  <c r="D1102" i="3"/>
  <c r="F1102" i="3"/>
  <c r="G1102" i="3"/>
  <c r="P1102" i="3"/>
  <c r="R1102" i="3"/>
  <c r="I1103" i="3"/>
  <c r="N1103" i="3" s="1"/>
  <c r="D1103" i="3"/>
  <c r="F1103" i="3"/>
  <c r="G1103" i="3"/>
  <c r="P1103" i="3"/>
  <c r="R1103" i="3"/>
  <c r="I1104" i="3"/>
  <c r="N1104" i="3" s="1"/>
  <c r="D1104" i="3"/>
  <c r="F1104" i="3"/>
  <c r="G1104" i="3"/>
  <c r="P1104" i="3"/>
  <c r="R1104" i="3"/>
  <c r="I1105" i="3"/>
  <c r="N1105" i="3" s="1"/>
  <c r="D1105" i="3"/>
  <c r="F1105" i="3"/>
  <c r="G1105" i="3"/>
  <c r="P1105" i="3"/>
  <c r="R1105" i="3"/>
  <c r="I1107" i="3"/>
  <c r="N1107" i="3" s="1"/>
  <c r="D1107" i="3"/>
  <c r="F1107" i="3"/>
  <c r="G1107" i="3"/>
  <c r="P1107" i="3"/>
  <c r="R1107" i="3"/>
  <c r="I1108" i="3"/>
  <c r="N1108" i="3" s="1"/>
  <c r="D1108" i="3"/>
  <c r="F1108" i="3"/>
  <c r="G1108" i="3"/>
  <c r="P1108" i="3"/>
  <c r="R1108" i="3"/>
  <c r="I1109" i="3"/>
  <c r="N1109" i="3" s="1"/>
  <c r="D1109" i="3"/>
  <c r="F1109" i="3"/>
  <c r="G1109" i="3"/>
  <c r="P1109" i="3"/>
  <c r="R1109" i="3"/>
  <c r="I1110" i="3"/>
  <c r="N1110" i="3" s="1"/>
  <c r="D1110" i="3"/>
  <c r="F1110" i="3"/>
  <c r="G1110" i="3"/>
  <c r="P1110" i="3"/>
  <c r="R1110" i="3"/>
  <c r="I1111" i="3"/>
  <c r="N1111" i="3" s="1"/>
  <c r="D1111" i="3"/>
  <c r="F1111" i="3"/>
  <c r="G1111" i="3"/>
  <c r="P1111" i="3"/>
  <c r="R1111" i="3"/>
  <c r="I1113" i="3"/>
  <c r="N1113" i="3" s="1"/>
  <c r="D1113" i="3"/>
  <c r="F1113" i="3"/>
  <c r="G1113" i="3"/>
  <c r="P1113" i="3"/>
  <c r="R1113" i="3"/>
  <c r="I1114" i="3"/>
  <c r="N1114" i="3" s="1"/>
  <c r="D1114" i="3"/>
  <c r="F1114" i="3"/>
  <c r="G1114" i="3"/>
  <c r="P1114" i="3"/>
  <c r="R1114" i="3"/>
  <c r="I1115" i="3"/>
  <c r="N1115" i="3" s="1"/>
  <c r="D1115" i="3"/>
  <c r="F1115" i="3"/>
  <c r="G1115" i="3"/>
  <c r="P1115" i="3"/>
  <c r="R1115" i="3"/>
  <c r="I1116" i="3"/>
  <c r="N1116" i="3" s="1"/>
  <c r="D1116" i="3"/>
  <c r="F1116" i="3"/>
  <c r="G1116" i="3"/>
  <c r="P1116" i="3"/>
  <c r="R1116" i="3"/>
  <c r="I1117" i="3"/>
  <c r="N1117" i="3" s="1"/>
  <c r="D1117" i="3"/>
  <c r="F1117" i="3"/>
  <c r="G1117" i="3"/>
  <c r="P1117" i="3"/>
  <c r="R1117" i="3"/>
  <c r="S841" i="3" l="1"/>
  <c r="S1008" i="3"/>
  <c r="H899" i="3"/>
  <c r="H879" i="3"/>
  <c r="H875" i="3"/>
  <c r="S874" i="3"/>
  <c r="H871" i="3"/>
  <c r="S850" i="3"/>
  <c r="S765" i="3"/>
  <c r="H867" i="3"/>
  <c r="H1041" i="3"/>
  <c r="H1039" i="3"/>
  <c r="H1033" i="3"/>
  <c r="H991" i="3"/>
  <c r="H983" i="3"/>
  <c r="H981" i="3"/>
  <c r="H963" i="3"/>
  <c r="H955" i="3"/>
  <c r="H847" i="3"/>
  <c r="H1113" i="3"/>
  <c r="H1111" i="3"/>
  <c r="H844" i="3"/>
  <c r="H832" i="3"/>
  <c r="H910" i="3"/>
  <c r="H906" i="3"/>
  <c r="H898" i="3"/>
  <c r="H894" i="3"/>
  <c r="H870" i="3"/>
  <c r="H858" i="3"/>
  <c r="H846" i="3"/>
  <c r="S972" i="3"/>
  <c r="H1105" i="3"/>
  <c r="H1103" i="3"/>
  <c r="H1097" i="3"/>
  <c r="H1095" i="3"/>
  <c r="H1089" i="3"/>
  <c r="H1087" i="3"/>
  <c r="H1079" i="3"/>
  <c r="H1073" i="3"/>
  <c r="H1071" i="3"/>
  <c r="H1065" i="3"/>
  <c r="H1063" i="3"/>
  <c r="H1057" i="3"/>
  <c r="H1055" i="3"/>
  <c r="H1049" i="3"/>
  <c r="H1047" i="3"/>
  <c r="H1031" i="3"/>
  <c r="H1025" i="3"/>
  <c r="H1023" i="3"/>
  <c r="H1017" i="3"/>
  <c r="H1015" i="3"/>
  <c r="H1007" i="3"/>
  <c r="H1001" i="3"/>
  <c r="H999" i="3"/>
  <c r="H949" i="3"/>
  <c r="H931" i="3"/>
  <c r="H925" i="3"/>
  <c r="H923" i="3"/>
  <c r="H915" i="3"/>
  <c r="H835" i="3"/>
  <c r="H819" i="3"/>
  <c r="H815" i="3"/>
  <c r="H811" i="3"/>
  <c r="H791" i="3"/>
  <c r="H779" i="3"/>
  <c r="U1116" i="3"/>
  <c r="Q1116" i="3"/>
  <c r="S1116" i="3"/>
  <c r="U1114" i="3"/>
  <c r="S1114" i="3"/>
  <c r="Q1114" i="3"/>
  <c r="P1112" i="3"/>
  <c r="I1112" i="3"/>
  <c r="N1112" i="3" s="1"/>
  <c r="U1110" i="3"/>
  <c r="Q1110" i="3"/>
  <c r="S1110" i="3"/>
  <c r="U1108" i="3"/>
  <c r="Q1108" i="3"/>
  <c r="S1108" i="3"/>
  <c r="P1106" i="3"/>
  <c r="I1106" i="3"/>
  <c r="N1106" i="3" s="1"/>
  <c r="U1104" i="3"/>
  <c r="Q1104" i="3"/>
  <c r="Q1102" i="3"/>
  <c r="U1102" i="3"/>
  <c r="S1102" i="3"/>
  <c r="P1100" i="3"/>
  <c r="I1100" i="3"/>
  <c r="N1100" i="3" s="1"/>
  <c r="U1098" i="3"/>
  <c r="S1098" i="3"/>
  <c r="Q1098" i="3"/>
  <c r="Q1096" i="3"/>
  <c r="U1096" i="3"/>
  <c r="P1094" i="3"/>
  <c r="I1094" i="3"/>
  <c r="N1094" i="3" s="1"/>
  <c r="U1092" i="3"/>
  <c r="Q1092" i="3"/>
  <c r="S1092" i="3"/>
  <c r="U1090" i="3"/>
  <c r="S1090" i="3"/>
  <c r="Q1090" i="3"/>
  <c r="P1088" i="3"/>
  <c r="I1088" i="3"/>
  <c r="N1088" i="3" s="1"/>
  <c r="U1086" i="3"/>
  <c r="Q1086" i="3"/>
  <c r="S1086" i="3"/>
  <c r="S1084" i="3"/>
  <c r="Q1084" i="3"/>
  <c r="U1084" i="3"/>
  <c r="P1082" i="3"/>
  <c r="I1082" i="3"/>
  <c r="N1082" i="3" s="1"/>
  <c r="S1080" i="3"/>
  <c r="Q1080" i="3"/>
  <c r="U1080" i="3"/>
  <c r="U1078" i="3"/>
  <c r="Q1078" i="3"/>
  <c r="S1078" i="3"/>
  <c r="P1076" i="3"/>
  <c r="I1076" i="3"/>
  <c r="N1076" i="3" s="1"/>
  <c r="U1074" i="3"/>
  <c r="S1074" i="3"/>
  <c r="Q1074" i="3"/>
  <c r="Q1072" i="3"/>
  <c r="U1072" i="3"/>
  <c r="P1070" i="3"/>
  <c r="I1070" i="3"/>
  <c r="N1070" i="3" s="1"/>
  <c r="S1068" i="3"/>
  <c r="U1068" i="3"/>
  <c r="Q1068" i="3"/>
  <c r="S1066" i="3"/>
  <c r="Q1066" i="3"/>
  <c r="U1066" i="3"/>
  <c r="P1064" i="3"/>
  <c r="I1064" i="3"/>
  <c r="N1064" i="3" s="1"/>
  <c r="U1062" i="3"/>
  <c r="Q1062" i="3"/>
  <c r="S1062" i="3"/>
  <c r="S1060" i="3"/>
  <c r="Q1060" i="3"/>
  <c r="U1060" i="3"/>
  <c r="P1058" i="3"/>
  <c r="I1058" i="3"/>
  <c r="N1058" i="3" s="1"/>
  <c r="Q1056" i="3"/>
  <c r="U1056" i="3"/>
  <c r="U1054" i="3"/>
  <c r="Q1054" i="3"/>
  <c r="S1054" i="3"/>
  <c r="P1052" i="3"/>
  <c r="I1052" i="3"/>
  <c r="N1052" i="3" s="1"/>
  <c r="U1050" i="3"/>
  <c r="S1050" i="3"/>
  <c r="Q1050" i="3"/>
  <c r="Q1048" i="3"/>
  <c r="U1048" i="3"/>
  <c r="P1046" i="3"/>
  <c r="I1046" i="3"/>
  <c r="N1046" i="3" s="1"/>
  <c r="S1044" i="3"/>
  <c r="U1044" i="3"/>
  <c r="Q1044" i="3"/>
  <c r="U1042" i="3"/>
  <c r="S1042" i="3"/>
  <c r="Q1042" i="3"/>
  <c r="P1040" i="3"/>
  <c r="I1040" i="3"/>
  <c r="N1040" i="3" s="1"/>
  <c r="U1038" i="3"/>
  <c r="S1038" i="3"/>
  <c r="Q1038" i="3"/>
  <c r="S1036" i="3"/>
  <c r="U1036" i="3"/>
  <c r="Q1036" i="3"/>
  <c r="P1034" i="3"/>
  <c r="I1034" i="3"/>
  <c r="N1034" i="3" s="1"/>
  <c r="U1032" i="3"/>
  <c r="Q1032" i="3"/>
  <c r="U1030" i="3"/>
  <c r="Q1030" i="3"/>
  <c r="S1030" i="3"/>
  <c r="P1028" i="3"/>
  <c r="I1028" i="3"/>
  <c r="N1028" i="3" s="1"/>
  <c r="U1026" i="3"/>
  <c r="S1026" i="3"/>
  <c r="Q1026" i="3"/>
  <c r="U1024" i="3"/>
  <c r="Q1024" i="3"/>
  <c r="P1022" i="3"/>
  <c r="I1022" i="3"/>
  <c r="N1022" i="3" s="1"/>
  <c r="S1020" i="3"/>
  <c r="Q1020" i="3"/>
  <c r="U1020" i="3"/>
  <c r="U1018" i="3"/>
  <c r="S1018" i="3"/>
  <c r="Q1018" i="3"/>
  <c r="P1016" i="3"/>
  <c r="I1016" i="3"/>
  <c r="N1016" i="3" s="1"/>
  <c r="U1014" i="3"/>
  <c r="Q1014" i="3"/>
  <c r="S1014" i="3"/>
  <c r="S1012" i="3"/>
  <c r="U1012" i="3"/>
  <c r="Q1012" i="3"/>
  <c r="P1010" i="3"/>
  <c r="I1010" i="3"/>
  <c r="N1010" i="3" s="1"/>
  <c r="H1009" i="3"/>
  <c r="U1008" i="3"/>
  <c r="Q1008" i="3"/>
  <c r="U1006" i="3"/>
  <c r="S1006" i="3"/>
  <c r="Q1006" i="3"/>
  <c r="P1004" i="3"/>
  <c r="I1004" i="3"/>
  <c r="N1004" i="3" s="1"/>
  <c r="U1002" i="3"/>
  <c r="S1002" i="3"/>
  <c r="Q1002" i="3"/>
  <c r="U1000" i="3"/>
  <c r="Q1000" i="3"/>
  <c r="P998" i="3"/>
  <c r="I998" i="3"/>
  <c r="N998" i="3" s="1"/>
  <c r="S996" i="3"/>
  <c r="Q996" i="3"/>
  <c r="U996" i="3"/>
  <c r="U994" i="3"/>
  <c r="S994" i="3"/>
  <c r="Q994" i="3"/>
  <c r="P992" i="3"/>
  <c r="I992" i="3"/>
  <c r="N992" i="3" s="1"/>
  <c r="U990" i="3"/>
  <c r="S990" i="3"/>
  <c r="Q990" i="3"/>
  <c r="S988" i="3"/>
  <c r="Q988" i="3"/>
  <c r="U988" i="3"/>
  <c r="P986" i="3"/>
  <c r="I986" i="3"/>
  <c r="N986" i="3" s="1"/>
  <c r="S984" i="3"/>
  <c r="U984" i="3"/>
  <c r="Q984" i="3"/>
  <c r="Q982" i="3"/>
  <c r="S982" i="3"/>
  <c r="U982" i="3"/>
  <c r="P980" i="3"/>
  <c r="I980" i="3"/>
  <c r="N980" i="3" s="1"/>
  <c r="U978" i="3"/>
  <c r="S978" i="3"/>
  <c r="Q978" i="3"/>
  <c r="S976" i="3"/>
  <c r="Q976" i="3"/>
  <c r="U976" i="3"/>
  <c r="P974" i="3"/>
  <c r="I974" i="3"/>
  <c r="N974" i="3" s="1"/>
  <c r="Q972" i="3"/>
  <c r="U972" i="3"/>
  <c r="U970" i="3"/>
  <c r="S970" i="3"/>
  <c r="Q970" i="3"/>
  <c r="P968" i="3"/>
  <c r="I968" i="3"/>
  <c r="N968" i="3" s="1"/>
  <c r="U966" i="3"/>
  <c r="S966" i="3"/>
  <c r="Q966" i="3"/>
  <c r="Q964" i="3"/>
  <c r="U964" i="3"/>
  <c r="P962" i="3"/>
  <c r="I962" i="3"/>
  <c r="N962" i="3" s="1"/>
  <c r="U960" i="3"/>
  <c r="S960" i="3"/>
  <c r="Q960" i="3"/>
  <c r="U958" i="3"/>
  <c r="S958" i="3"/>
  <c r="Q958" i="3"/>
  <c r="P956" i="3"/>
  <c r="I956" i="3"/>
  <c r="N956" i="3" s="1"/>
  <c r="U954" i="3"/>
  <c r="S954" i="3"/>
  <c r="Q954" i="3"/>
  <c r="S952" i="3"/>
  <c r="Q952" i="3"/>
  <c r="U952" i="3"/>
  <c r="P950" i="3"/>
  <c r="I950" i="3"/>
  <c r="N950" i="3" s="1"/>
  <c r="U948" i="3"/>
  <c r="Q948" i="3"/>
  <c r="U946" i="3"/>
  <c r="S946" i="3"/>
  <c r="Q946" i="3"/>
  <c r="P944" i="3"/>
  <c r="I944" i="3"/>
  <c r="N944" i="3" s="1"/>
  <c r="U942" i="3"/>
  <c r="S942" i="3"/>
  <c r="Q942" i="3"/>
  <c r="S940" i="3"/>
  <c r="Q940" i="3"/>
  <c r="U940" i="3"/>
  <c r="P938" i="3"/>
  <c r="I938" i="3"/>
  <c r="N938" i="3" s="1"/>
  <c r="S936" i="3"/>
  <c r="U936" i="3"/>
  <c r="Q936" i="3"/>
  <c r="U934" i="3"/>
  <c r="S934" i="3"/>
  <c r="Q934" i="3"/>
  <c r="P932" i="3"/>
  <c r="I932" i="3"/>
  <c r="N932" i="3" s="1"/>
  <c r="U930" i="3"/>
  <c r="Q930" i="3"/>
  <c r="S930" i="3"/>
  <c r="Q928" i="3"/>
  <c r="S928" i="3"/>
  <c r="U928" i="3"/>
  <c r="P926" i="3"/>
  <c r="I926" i="3"/>
  <c r="N926" i="3" s="1"/>
  <c r="Q924" i="3"/>
  <c r="U924" i="3"/>
  <c r="U922" i="3"/>
  <c r="Q922" i="3"/>
  <c r="S922" i="3"/>
  <c r="P920" i="3"/>
  <c r="I920" i="3"/>
  <c r="N920" i="3" s="1"/>
  <c r="U918" i="3"/>
  <c r="S918" i="3"/>
  <c r="Q918" i="3"/>
  <c r="H917" i="3"/>
  <c r="U916" i="3"/>
  <c r="Q916" i="3"/>
  <c r="P914" i="3"/>
  <c r="I914" i="3"/>
  <c r="N914" i="3" s="1"/>
  <c r="S912" i="3"/>
  <c r="U912" i="3"/>
  <c r="Q912" i="3"/>
  <c r="Q910" i="3"/>
  <c r="S910" i="3"/>
  <c r="U910" i="3"/>
  <c r="P908" i="3"/>
  <c r="I908" i="3"/>
  <c r="N908" i="3" s="1"/>
  <c r="U906" i="3"/>
  <c r="S906" i="3"/>
  <c r="Q906" i="3"/>
  <c r="Q904" i="3"/>
  <c r="S904" i="3"/>
  <c r="U904" i="3"/>
  <c r="P902" i="3"/>
  <c r="I902" i="3"/>
  <c r="N902" i="3" s="1"/>
  <c r="U900" i="3"/>
  <c r="Q900" i="3"/>
  <c r="S900" i="3"/>
  <c r="U898" i="3"/>
  <c r="Q898" i="3"/>
  <c r="P896" i="3"/>
  <c r="I896" i="3"/>
  <c r="N896" i="3" s="1"/>
  <c r="Q894" i="3"/>
  <c r="U894" i="3"/>
  <c r="S894" i="3"/>
  <c r="U892" i="3"/>
  <c r="S892" i="3"/>
  <c r="Q892" i="3"/>
  <c r="P890" i="3"/>
  <c r="I890" i="3"/>
  <c r="N890" i="3" s="1"/>
  <c r="U888" i="3"/>
  <c r="S888" i="3"/>
  <c r="Q888" i="3"/>
  <c r="Q886" i="3"/>
  <c r="U886" i="3"/>
  <c r="S886" i="3"/>
  <c r="P884" i="3"/>
  <c r="I884" i="3"/>
  <c r="N884" i="3" s="1"/>
  <c r="Q882" i="3"/>
  <c r="U882" i="3"/>
  <c r="S882" i="3"/>
  <c r="U880" i="3"/>
  <c r="Q880" i="3"/>
  <c r="S880" i="3"/>
  <c r="P878" i="3"/>
  <c r="I878" i="3"/>
  <c r="N878" i="3" s="1"/>
  <c r="Q876" i="3"/>
  <c r="S876" i="3"/>
  <c r="U876" i="3"/>
  <c r="Q874" i="3"/>
  <c r="U874" i="3"/>
  <c r="P872" i="3"/>
  <c r="I872" i="3"/>
  <c r="N872" i="3" s="1"/>
  <c r="Q870" i="3"/>
  <c r="U870" i="3"/>
  <c r="S870" i="3"/>
  <c r="S868" i="3"/>
  <c r="Q868" i="3"/>
  <c r="U868" i="3"/>
  <c r="P866" i="3"/>
  <c r="I866" i="3"/>
  <c r="N866" i="3" s="1"/>
  <c r="S864" i="3"/>
  <c r="Q864" i="3"/>
  <c r="U864" i="3"/>
  <c r="U862" i="3"/>
  <c r="Q862" i="3"/>
  <c r="S862" i="3"/>
  <c r="P860" i="3"/>
  <c r="I860" i="3"/>
  <c r="N860" i="3" s="1"/>
  <c r="U858" i="3"/>
  <c r="Q858" i="3"/>
  <c r="S858" i="3"/>
  <c r="S856" i="3"/>
  <c r="U856" i="3"/>
  <c r="Q856" i="3"/>
  <c r="P854" i="3"/>
  <c r="I854" i="3"/>
  <c r="N854" i="3" s="1"/>
  <c r="U852" i="3"/>
  <c r="Q852" i="3"/>
  <c r="S852" i="3"/>
  <c r="U850" i="3"/>
  <c r="Q850" i="3"/>
  <c r="P848" i="3"/>
  <c r="I848" i="3"/>
  <c r="N848" i="3" s="1"/>
  <c r="U846" i="3"/>
  <c r="Q846" i="3"/>
  <c r="U844" i="3"/>
  <c r="Q844" i="3"/>
  <c r="S844" i="3"/>
  <c r="P842" i="3"/>
  <c r="I842" i="3"/>
  <c r="N842" i="3" s="1"/>
  <c r="S840" i="3"/>
  <c r="Q840" i="3"/>
  <c r="U840" i="3"/>
  <c r="Q838" i="3"/>
  <c r="U838" i="3"/>
  <c r="P836" i="3"/>
  <c r="I836" i="3"/>
  <c r="N836" i="3" s="1"/>
  <c r="Q834" i="3"/>
  <c r="U834" i="3"/>
  <c r="S834" i="3"/>
  <c r="S832" i="3"/>
  <c r="Q832" i="3"/>
  <c r="U832" i="3"/>
  <c r="P830" i="3"/>
  <c r="I830" i="3"/>
  <c r="N830" i="3" s="1"/>
  <c r="Q828" i="3"/>
  <c r="U828" i="3"/>
  <c r="S828" i="3"/>
  <c r="U826" i="3"/>
  <c r="Q826" i="3"/>
  <c r="S826" i="3"/>
  <c r="P824" i="3"/>
  <c r="I824" i="3"/>
  <c r="N824" i="3" s="1"/>
  <c r="S822" i="3"/>
  <c r="U822" i="3"/>
  <c r="Q822" i="3"/>
  <c r="Q820" i="3"/>
  <c r="S820" i="3"/>
  <c r="U820" i="3"/>
  <c r="P818" i="3"/>
  <c r="I818" i="3"/>
  <c r="N818" i="3" s="1"/>
  <c r="Q816" i="3"/>
  <c r="S816" i="3"/>
  <c r="U816" i="3"/>
  <c r="U814" i="3"/>
  <c r="Q814" i="3"/>
  <c r="P812" i="3"/>
  <c r="I812" i="3"/>
  <c r="N812" i="3" s="1"/>
  <c r="U810" i="3"/>
  <c r="Q810" i="3"/>
  <c r="S808" i="3"/>
  <c r="Q808" i="3"/>
  <c r="U808" i="3"/>
  <c r="P806" i="3"/>
  <c r="I806" i="3"/>
  <c r="N806" i="3" s="1"/>
  <c r="U804" i="3"/>
  <c r="Q804" i="3"/>
  <c r="S804" i="3"/>
  <c r="Q802" i="3"/>
  <c r="U802" i="3"/>
  <c r="P800" i="3"/>
  <c r="I800" i="3"/>
  <c r="N800" i="3" s="1"/>
  <c r="Q798" i="3"/>
  <c r="U798" i="3"/>
  <c r="S798" i="3"/>
  <c r="S796" i="3"/>
  <c r="U796" i="3"/>
  <c r="Q796" i="3"/>
  <c r="P794" i="3"/>
  <c r="I794" i="3"/>
  <c r="N794" i="3" s="1"/>
  <c r="Q792" i="3"/>
  <c r="S792" i="3"/>
  <c r="U792" i="3"/>
  <c r="U790" i="3"/>
  <c r="Q790" i="3"/>
  <c r="P788" i="3"/>
  <c r="I788" i="3"/>
  <c r="N788" i="3" s="1"/>
  <c r="Q786" i="3"/>
  <c r="U786" i="3"/>
  <c r="S786" i="3"/>
  <c r="Q784" i="3"/>
  <c r="U784" i="3"/>
  <c r="S784" i="3"/>
  <c r="P782" i="3"/>
  <c r="I782" i="3"/>
  <c r="N782" i="3" s="1"/>
  <c r="U780" i="3"/>
  <c r="S780" i="3"/>
  <c r="Q780" i="3"/>
  <c r="U778" i="3"/>
  <c r="Q778" i="3"/>
  <c r="P776" i="3"/>
  <c r="I776" i="3"/>
  <c r="N776" i="3" s="1"/>
  <c r="U774" i="3"/>
  <c r="S774" i="3"/>
  <c r="Q774" i="3"/>
  <c r="S772" i="3"/>
  <c r="U772" i="3"/>
  <c r="Q772" i="3"/>
  <c r="P770" i="3"/>
  <c r="I770" i="3"/>
  <c r="N770" i="3" s="1"/>
  <c r="Q768" i="3"/>
  <c r="S768" i="3"/>
  <c r="U768" i="3"/>
  <c r="Q766" i="3"/>
  <c r="S766" i="3"/>
  <c r="U766" i="3"/>
  <c r="P764" i="3"/>
  <c r="I764" i="3"/>
  <c r="N764" i="3" s="1"/>
  <c r="U762" i="3"/>
  <c r="Q762" i="3"/>
  <c r="S762" i="3"/>
  <c r="S760" i="3"/>
  <c r="U760" i="3"/>
  <c r="Q760" i="3"/>
  <c r="P758" i="3"/>
  <c r="I758" i="3"/>
  <c r="N758" i="3" s="1"/>
  <c r="H1117" i="3"/>
  <c r="M1117" i="3"/>
  <c r="E1117" i="3"/>
  <c r="E1115" i="3"/>
  <c r="H1115" i="3"/>
  <c r="M1115" i="3"/>
  <c r="E1113" i="3"/>
  <c r="M1113" i="3"/>
  <c r="G1112" i="3"/>
  <c r="E1111" i="3"/>
  <c r="M1111" i="3"/>
  <c r="H1109" i="3"/>
  <c r="M1109" i="3"/>
  <c r="E1109" i="3"/>
  <c r="E1107" i="3"/>
  <c r="M1107" i="3"/>
  <c r="H1107" i="3"/>
  <c r="G1106" i="3"/>
  <c r="E1105" i="3"/>
  <c r="M1105" i="3"/>
  <c r="E1103" i="3"/>
  <c r="M1103" i="3"/>
  <c r="H1101" i="3"/>
  <c r="M1101" i="3"/>
  <c r="E1101" i="3"/>
  <c r="G1100" i="3"/>
  <c r="E1099" i="3"/>
  <c r="M1099" i="3"/>
  <c r="H1099" i="3"/>
  <c r="E1097" i="3"/>
  <c r="M1097" i="3"/>
  <c r="E1095" i="3"/>
  <c r="M1095" i="3"/>
  <c r="G1094" i="3"/>
  <c r="H1093" i="3"/>
  <c r="E1093" i="3"/>
  <c r="M1093" i="3"/>
  <c r="H1091" i="3"/>
  <c r="E1091" i="3"/>
  <c r="M1091" i="3"/>
  <c r="M1089" i="3"/>
  <c r="E1089" i="3"/>
  <c r="G1088" i="3"/>
  <c r="E1087" i="3"/>
  <c r="M1087" i="3"/>
  <c r="H1085" i="3"/>
  <c r="M1085" i="3"/>
  <c r="E1085" i="3"/>
  <c r="H1083" i="3"/>
  <c r="E1083" i="3"/>
  <c r="M1083" i="3"/>
  <c r="G1082" i="3"/>
  <c r="H1081" i="3"/>
  <c r="E1081" i="3"/>
  <c r="M1081" i="3"/>
  <c r="M1079" i="3"/>
  <c r="E1079" i="3"/>
  <c r="H1077" i="3"/>
  <c r="E1077" i="3"/>
  <c r="M1077" i="3"/>
  <c r="G1076" i="3"/>
  <c r="H1075" i="3"/>
  <c r="M1075" i="3"/>
  <c r="E1075" i="3"/>
  <c r="M1073" i="3"/>
  <c r="E1073" i="3"/>
  <c r="E1071" i="3"/>
  <c r="M1071" i="3"/>
  <c r="G1070" i="3"/>
  <c r="H1069" i="3"/>
  <c r="M1069" i="3"/>
  <c r="E1069" i="3"/>
  <c r="E1067" i="3"/>
  <c r="H1067" i="3"/>
  <c r="M1067" i="3"/>
  <c r="M1065" i="3"/>
  <c r="E1065" i="3"/>
  <c r="G1064" i="3"/>
  <c r="E1063" i="3"/>
  <c r="M1063" i="3"/>
  <c r="H1061" i="3"/>
  <c r="E1061" i="3"/>
  <c r="M1061" i="3"/>
  <c r="E1059" i="3"/>
  <c r="H1059" i="3"/>
  <c r="M1059" i="3"/>
  <c r="G1058" i="3"/>
  <c r="E1057" i="3"/>
  <c r="M1057" i="3"/>
  <c r="E1055" i="3"/>
  <c r="M1055" i="3"/>
  <c r="H1053" i="3"/>
  <c r="M1053" i="3"/>
  <c r="E1053" i="3"/>
  <c r="G1052" i="3"/>
  <c r="H1051" i="3"/>
  <c r="E1051" i="3"/>
  <c r="M1051" i="3"/>
  <c r="M1049" i="3"/>
  <c r="E1049" i="3"/>
  <c r="E1047" i="3"/>
  <c r="M1047" i="3"/>
  <c r="G1046" i="3"/>
  <c r="H1045" i="3"/>
  <c r="E1045" i="3"/>
  <c r="M1045" i="3"/>
  <c r="H1043" i="3"/>
  <c r="M1043" i="3"/>
  <c r="E1043" i="3"/>
  <c r="E1041" i="3"/>
  <c r="M1041" i="3"/>
  <c r="G1040" i="3"/>
  <c r="E1039" i="3"/>
  <c r="M1039" i="3"/>
  <c r="H1037" i="3"/>
  <c r="E1037" i="3"/>
  <c r="M1037" i="3"/>
  <c r="E1035" i="3"/>
  <c r="H1035" i="3"/>
  <c r="M1035" i="3"/>
  <c r="G1034" i="3"/>
  <c r="M1033" i="3"/>
  <c r="E1033" i="3"/>
  <c r="E1031" i="3"/>
  <c r="M1031" i="3"/>
  <c r="H1029" i="3"/>
  <c r="M1029" i="3"/>
  <c r="E1029" i="3"/>
  <c r="G1028" i="3"/>
  <c r="E1027" i="3"/>
  <c r="H1027" i="3"/>
  <c r="M1027" i="3"/>
  <c r="E1025" i="3"/>
  <c r="M1025" i="3"/>
  <c r="E1023" i="3"/>
  <c r="M1023" i="3"/>
  <c r="G1022" i="3"/>
  <c r="E1021" i="3"/>
  <c r="H1021" i="3"/>
  <c r="M1021" i="3"/>
  <c r="E1019" i="3"/>
  <c r="M1019" i="3"/>
  <c r="H1019" i="3"/>
  <c r="M1017" i="3"/>
  <c r="E1017" i="3"/>
  <c r="G1016" i="3"/>
  <c r="M1015" i="3"/>
  <c r="E1015" i="3"/>
  <c r="H1013" i="3"/>
  <c r="M1013" i="3"/>
  <c r="E1013" i="3"/>
  <c r="E1011" i="3"/>
  <c r="M1011" i="3"/>
  <c r="H1011" i="3"/>
  <c r="G1010" i="3"/>
  <c r="E1009" i="3"/>
  <c r="M1009" i="3"/>
  <c r="E1007" i="3"/>
  <c r="M1007" i="3"/>
  <c r="H1005" i="3"/>
  <c r="E1005" i="3"/>
  <c r="M1005" i="3"/>
  <c r="G1004" i="3"/>
  <c r="H1003" i="3"/>
  <c r="E1003" i="3"/>
  <c r="M1003" i="3"/>
  <c r="M1001" i="3"/>
  <c r="E1001" i="3"/>
  <c r="E999" i="3"/>
  <c r="M999" i="3"/>
  <c r="G998" i="3"/>
  <c r="H997" i="3"/>
  <c r="E997" i="3"/>
  <c r="M997" i="3"/>
  <c r="E995" i="3"/>
  <c r="M995" i="3"/>
  <c r="H995" i="3"/>
  <c r="H993" i="3"/>
  <c r="M993" i="3"/>
  <c r="E993" i="3"/>
  <c r="G992" i="3"/>
  <c r="E991" i="3"/>
  <c r="M991" i="3"/>
  <c r="H989" i="3"/>
  <c r="E989" i="3"/>
  <c r="M989" i="3"/>
  <c r="E987" i="3"/>
  <c r="H987" i="3"/>
  <c r="M987" i="3"/>
  <c r="G986" i="3"/>
  <c r="H985" i="3"/>
  <c r="E985" i="3"/>
  <c r="M985" i="3"/>
  <c r="E983" i="3"/>
  <c r="M983" i="3"/>
  <c r="M981" i="3"/>
  <c r="E981" i="3"/>
  <c r="G980" i="3"/>
  <c r="H979" i="3"/>
  <c r="E979" i="3"/>
  <c r="M979" i="3"/>
  <c r="H977" i="3"/>
  <c r="E977" i="3"/>
  <c r="M977" i="3"/>
  <c r="E975" i="3"/>
  <c r="H975" i="3"/>
  <c r="M975" i="3"/>
  <c r="G974" i="3"/>
  <c r="M973" i="3"/>
  <c r="E973" i="3"/>
  <c r="H973" i="3"/>
  <c r="E971" i="3"/>
  <c r="M971" i="3"/>
  <c r="H971" i="3"/>
  <c r="H969" i="3"/>
  <c r="E969" i="3"/>
  <c r="M969" i="3"/>
  <c r="G968" i="3"/>
  <c r="E967" i="3"/>
  <c r="M967" i="3"/>
  <c r="H967" i="3"/>
  <c r="H965" i="3"/>
  <c r="M965" i="3"/>
  <c r="E965" i="3"/>
  <c r="E963" i="3"/>
  <c r="M963" i="3"/>
  <c r="G962" i="3"/>
  <c r="H961" i="3"/>
  <c r="E961" i="3"/>
  <c r="M961" i="3"/>
  <c r="E959" i="3"/>
  <c r="H959" i="3"/>
  <c r="M959" i="3"/>
  <c r="H957" i="3"/>
  <c r="M957" i="3"/>
  <c r="E957" i="3"/>
  <c r="G956" i="3"/>
  <c r="E955" i="3"/>
  <c r="M955" i="3"/>
  <c r="H953" i="3"/>
  <c r="M953" i="3"/>
  <c r="E953" i="3"/>
  <c r="M951" i="3"/>
  <c r="E951" i="3"/>
  <c r="H951" i="3"/>
  <c r="G950" i="3"/>
  <c r="E949" i="3"/>
  <c r="M949" i="3"/>
  <c r="E947" i="3"/>
  <c r="H947" i="3"/>
  <c r="M947" i="3"/>
  <c r="H945" i="3"/>
  <c r="E945" i="3"/>
  <c r="M945" i="3"/>
  <c r="G944" i="3"/>
  <c r="H943" i="3"/>
  <c r="E943" i="3"/>
  <c r="M943" i="3"/>
  <c r="H941" i="3"/>
  <c r="E941" i="3"/>
  <c r="M941" i="3"/>
  <c r="E939" i="3"/>
  <c r="H939" i="3"/>
  <c r="M939" i="3"/>
  <c r="G938" i="3"/>
  <c r="H937" i="3"/>
  <c r="E937" i="3"/>
  <c r="M937" i="3"/>
  <c r="E935" i="3"/>
  <c r="H935" i="3"/>
  <c r="M935" i="3"/>
  <c r="H933" i="3"/>
  <c r="M933" i="3"/>
  <c r="E933" i="3"/>
  <c r="G932" i="3"/>
  <c r="E931" i="3"/>
  <c r="M931" i="3"/>
  <c r="H929" i="3"/>
  <c r="M929" i="3"/>
  <c r="E929" i="3"/>
  <c r="E927" i="3"/>
  <c r="H927" i="3"/>
  <c r="M927" i="3"/>
  <c r="G926" i="3"/>
  <c r="E925" i="3"/>
  <c r="M925" i="3"/>
  <c r="E923" i="3"/>
  <c r="M923" i="3"/>
  <c r="H921" i="3"/>
  <c r="E921" i="3"/>
  <c r="M921" i="3"/>
  <c r="G920" i="3"/>
  <c r="E919" i="3"/>
  <c r="M919" i="3"/>
  <c r="H919" i="3"/>
  <c r="M917" i="3"/>
  <c r="E917" i="3"/>
  <c r="E915" i="3"/>
  <c r="M915" i="3"/>
  <c r="G914" i="3"/>
  <c r="M913" i="3"/>
  <c r="H913" i="3"/>
  <c r="E913" i="3"/>
  <c r="M911" i="3"/>
  <c r="H911" i="3"/>
  <c r="E911" i="3"/>
  <c r="M909" i="3"/>
  <c r="E909" i="3"/>
  <c r="H909" i="3"/>
  <c r="G908" i="3"/>
  <c r="H907" i="3"/>
  <c r="E907" i="3"/>
  <c r="M907" i="3"/>
  <c r="S905" i="3"/>
  <c r="M905" i="3"/>
  <c r="H905" i="3"/>
  <c r="E905" i="3"/>
  <c r="M903" i="3"/>
  <c r="H903" i="3"/>
  <c r="E903" i="3"/>
  <c r="G902" i="3"/>
  <c r="H901" i="3"/>
  <c r="M901" i="3"/>
  <c r="E901" i="3"/>
  <c r="H900" i="3"/>
  <c r="E899" i="3"/>
  <c r="M899" i="3"/>
  <c r="H897" i="3"/>
  <c r="M897" i="3"/>
  <c r="E897" i="3"/>
  <c r="G896" i="3"/>
  <c r="E895" i="3"/>
  <c r="H895" i="3"/>
  <c r="M895" i="3"/>
  <c r="S893" i="3"/>
  <c r="M893" i="3"/>
  <c r="H893" i="3"/>
  <c r="E893" i="3"/>
  <c r="E891" i="3"/>
  <c r="H891" i="3"/>
  <c r="M891" i="3"/>
  <c r="G890" i="3"/>
  <c r="H889" i="3"/>
  <c r="E889" i="3"/>
  <c r="M889" i="3"/>
  <c r="M887" i="3"/>
  <c r="H887" i="3"/>
  <c r="E887" i="3"/>
  <c r="E885" i="3"/>
  <c r="M885" i="3"/>
  <c r="H885" i="3"/>
  <c r="G884" i="3"/>
  <c r="H883" i="3"/>
  <c r="M883" i="3"/>
  <c r="E883" i="3"/>
  <c r="M881" i="3"/>
  <c r="H881" i="3"/>
  <c r="E881" i="3"/>
  <c r="H880" i="3"/>
  <c r="E879" i="3"/>
  <c r="M879" i="3"/>
  <c r="G878" i="3"/>
  <c r="E877" i="3"/>
  <c r="H877" i="3"/>
  <c r="M877" i="3"/>
  <c r="H876" i="3"/>
  <c r="E875" i="3"/>
  <c r="M875" i="3"/>
  <c r="H873" i="3"/>
  <c r="E873" i="3"/>
  <c r="M873" i="3"/>
  <c r="G872" i="3"/>
  <c r="E871" i="3"/>
  <c r="M871" i="3"/>
  <c r="E869" i="3"/>
  <c r="M869" i="3"/>
  <c r="H869" i="3"/>
  <c r="E867" i="3"/>
  <c r="M867" i="3"/>
  <c r="G866" i="3"/>
  <c r="M865" i="3"/>
  <c r="H865" i="3"/>
  <c r="E865" i="3"/>
  <c r="H863" i="3"/>
  <c r="E863" i="3"/>
  <c r="M863" i="3"/>
  <c r="S861" i="3"/>
  <c r="M861" i="3"/>
  <c r="H861" i="3"/>
  <c r="E861" i="3"/>
  <c r="G860" i="3"/>
  <c r="H859" i="3"/>
  <c r="M859" i="3"/>
  <c r="E859" i="3"/>
  <c r="M857" i="3"/>
  <c r="E857" i="3"/>
  <c r="H857" i="3"/>
  <c r="H855" i="3"/>
  <c r="E855" i="3"/>
  <c r="M855" i="3"/>
  <c r="G854" i="3"/>
  <c r="H853" i="3"/>
  <c r="E853" i="3"/>
  <c r="M853" i="3"/>
  <c r="M851" i="3"/>
  <c r="H851" i="3"/>
  <c r="E851" i="3"/>
  <c r="H849" i="3"/>
  <c r="M849" i="3"/>
  <c r="E849" i="3"/>
  <c r="G848" i="3"/>
  <c r="E847" i="3"/>
  <c r="M847" i="3"/>
  <c r="H845" i="3"/>
  <c r="M845" i="3"/>
  <c r="E845" i="3"/>
  <c r="E843" i="3"/>
  <c r="M843" i="3"/>
  <c r="H843" i="3"/>
  <c r="G842" i="3"/>
  <c r="H841" i="3"/>
  <c r="M841" i="3"/>
  <c r="E841" i="3"/>
  <c r="H839" i="3"/>
  <c r="M839" i="3"/>
  <c r="E839" i="3"/>
  <c r="H837" i="3"/>
  <c r="E837" i="3"/>
  <c r="M837" i="3"/>
  <c r="G836" i="3"/>
  <c r="M835" i="3"/>
  <c r="E835" i="3"/>
  <c r="M833" i="3"/>
  <c r="H833" i="3"/>
  <c r="E833" i="3"/>
  <c r="E831" i="3"/>
  <c r="H831" i="3"/>
  <c r="M831" i="3"/>
  <c r="G830" i="3"/>
  <c r="H829" i="3"/>
  <c r="E829" i="3"/>
  <c r="M829" i="3"/>
  <c r="H827" i="3"/>
  <c r="M827" i="3"/>
  <c r="E827" i="3"/>
  <c r="M825" i="3"/>
  <c r="E825" i="3"/>
  <c r="H825" i="3"/>
  <c r="G824" i="3"/>
  <c r="H823" i="3"/>
  <c r="M823" i="3"/>
  <c r="E823" i="3"/>
  <c r="H821" i="3"/>
  <c r="E821" i="3"/>
  <c r="M821" i="3"/>
  <c r="M819" i="3"/>
  <c r="E819" i="3"/>
  <c r="G818" i="3"/>
  <c r="H817" i="3"/>
  <c r="E817" i="3"/>
  <c r="M817" i="3"/>
  <c r="M815" i="3"/>
  <c r="E815" i="3"/>
  <c r="E813" i="3"/>
  <c r="H813" i="3"/>
  <c r="M813" i="3"/>
  <c r="G812" i="3"/>
  <c r="E811" i="3"/>
  <c r="M811" i="3"/>
  <c r="M809" i="3"/>
  <c r="E809" i="3"/>
  <c r="H809" i="3"/>
  <c r="E807" i="3"/>
  <c r="H807" i="3"/>
  <c r="M807" i="3"/>
  <c r="G806" i="3"/>
  <c r="M805" i="3"/>
  <c r="H805" i="3"/>
  <c r="E805" i="3"/>
  <c r="M803" i="3"/>
  <c r="H803" i="3"/>
  <c r="E803" i="3"/>
  <c r="M801" i="3"/>
  <c r="E801" i="3"/>
  <c r="H801" i="3"/>
  <c r="G800" i="3"/>
  <c r="E799" i="3"/>
  <c r="M799" i="3"/>
  <c r="H799" i="3"/>
  <c r="H797" i="3"/>
  <c r="M797" i="3"/>
  <c r="E797" i="3"/>
  <c r="H795" i="3"/>
  <c r="M795" i="3"/>
  <c r="E795" i="3"/>
  <c r="G794" i="3"/>
  <c r="H793" i="3"/>
  <c r="E793" i="3"/>
  <c r="M793" i="3"/>
  <c r="M791" i="3"/>
  <c r="E791" i="3"/>
  <c r="H789" i="3"/>
  <c r="E789" i="3"/>
  <c r="M789" i="3"/>
  <c r="G788" i="3"/>
  <c r="E787" i="3"/>
  <c r="H787" i="3"/>
  <c r="M787" i="3"/>
  <c r="E785" i="3"/>
  <c r="M785" i="3"/>
  <c r="H785" i="3"/>
  <c r="H783" i="3"/>
  <c r="E783" i="3"/>
  <c r="M783" i="3"/>
  <c r="G782" i="3"/>
  <c r="E781" i="3"/>
  <c r="M781" i="3"/>
  <c r="H781" i="3"/>
  <c r="M779" i="3"/>
  <c r="E779" i="3"/>
  <c r="M777" i="3"/>
  <c r="H777" i="3"/>
  <c r="E777" i="3"/>
  <c r="G776" i="3"/>
  <c r="H775" i="3"/>
  <c r="E775" i="3"/>
  <c r="M775" i="3"/>
  <c r="H773" i="3"/>
  <c r="M773" i="3"/>
  <c r="E773" i="3"/>
  <c r="M771" i="3"/>
  <c r="E771" i="3"/>
  <c r="H771" i="3"/>
  <c r="G770" i="3"/>
  <c r="M769" i="3"/>
  <c r="E769" i="3"/>
  <c r="H769" i="3"/>
  <c r="M767" i="3"/>
  <c r="H767" i="3"/>
  <c r="E767" i="3"/>
  <c r="M765" i="3"/>
  <c r="E765" i="3"/>
  <c r="H765" i="3"/>
  <c r="G764" i="3"/>
  <c r="M763" i="3"/>
  <c r="E763" i="3"/>
  <c r="H763" i="3"/>
  <c r="H761" i="3"/>
  <c r="M761" i="3"/>
  <c r="E761" i="3"/>
  <c r="M759" i="3"/>
  <c r="H759" i="3"/>
  <c r="E759" i="3"/>
  <c r="G758" i="3"/>
  <c r="H1130" i="3"/>
  <c r="E1130" i="3"/>
  <c r="M1130" i="3"/>
  <c r="M1142" i="3"/>
  <c r="E1142" i="3"/>
  <c r="H1142" i="3"/>
  <c r="M1154" i="3"/>
  <c r="H1154" i="3"/>
  <c r="E1154" i="3"/>
  <c r="U1136" i="3"/>
  <c r="Q1136" i="3"/>
  <c r="U1160" i="3"/>
  <c r="S1160" i="3"/>
  <c r="Q1160" i="3"/>
  <c r="U1117" i="3"/>
  <c r="S1117" i="3"/>
  <c r="Q1117" i="3"/>
  <c r="U1115" i="3"/>
  <c r="S1115" i="3"/>
  <c r="Q1115" i="3"/>
  <c r="Q1113" i="3"/>
  <c r="U1113" i="3"/>
  <c r="S1113" i="3"/>
  <c r="F1112" i="3"/>
  <c r="S1111" i="3"/>
  <c r="Q1111" i="3"/>
  <c r="U1111" i="3"/>
  <c r="S1109" i="3"/>
  <c r="Q1109" i="3"/>
  <c r="U1109" i="3"/>
  <c r="S1107" i="3"/>
  <c r="Q1107" i="3"/>
  <c r="U1107" i="3"/>
  <c r="F1106" i="3"/>
  <c r="U1105" i="3"/>
  <c r="Q1105" i="3"/>
  <c r="S1105" i="3"/>
  <c r="U1103" i="3"/>
  <c r="S1103" i="3"/>
  <c r="Q1103" i="3"/>
  <c r="U1101" i="3"/>
  <c r="S1101" i="3"/>
  <c r="Q1101" i="3"/>
  <c r="F1100" i="3"/>
  <c r="U1099" i="3"/>
  <c r="Q1099" i="3"/>
  <c r="S1099" i="3"/>
  <c r="U1097" i="3"/>
  <c r="Q1097" i="3"/>
  <c r="S1097" i="3"/>
  <c r="Q1095" i="3"/>
  <c r="U1095" i="3"/>
  <c r="S1095" i="3"/>
  <c r="F1094" i="3"/>
  <c r="S1093" i="3"/>
  <c r="Q1093" i="3"/>
  <c r="U1093" i="3"/>
  <c r="Q1091" i="3"/>
  <c r="U1091" i="3"/>
  <c r="S1091" i="3"/>
  <c r="Q1089" i="3"/>
  <c r="S1089" i="3"/>
  <c r="U1089" i="3"/>
  <c r="F1088" i="3"/>
  <c r="S1087" i="3"/>
  <c r="Q1087" i="3"/>
  <c r="U1087" i="3"/>
  <c r="S1085" i="3"/>
  <c r="U1085" i="3"/>
  <c r="Q1085" i="3"/>
  <c r="S1083" i="3"/>
  <c r="U1083" i="3"/>
  <c r="Q1083" i="3"/>
  <c r="F1082" i="3"/>
  <c r="U1081" i="3"/>
  <c r="Q1081" i="3"/>
  <c r="S1081" i="3"/>
  <c r="Q1079" i="3"/>
  <c r="U1079" i="3"/>
  <c r="S1079" i="3"/>
  <c r="S1077" i="3"/>
  <c r="Q1077" i="3"/>
  <c r="U1077" i="3"/>
  <c r="F1076" i="3"/>
  <c r="Q1075" i="3"/>
  <c r="U1075" i="3"/>
  <c r="S1075" i="3"/>
  <c r="Q1073" i="3"/>
  <c r="S1073" i="3"/>
  <c r="U1073" i="3"/>
  <c r="Q1071" i="3"/>
  <c r="U1071" i="3"/>
  <c r="S1071" i="3"/>
  <c r="F1070" i="3"/>
  <c r="S1069" i="3"/>
  <c r="Q1069" i="3"/>
  <c r="U1069" i="3"/>
  <c r="U1067" i="3"/>
  <c r="S1067" i="3"/>
  <c r="Q1067" i="3"/>
  <c r="Q1065" i="3"/>
  <c r="U1065" i="3"/>
  <c r="S1065" i="3"/>
  <c r="F1064" i="3"/>
  <c r="Q1063" i="3"/>
  <c r="S1063" i="3"/>
  <c r="U1063" i="3"/>
  <c r="S1061" i="3"/>
  <c r="U1061" i="3"/>
  <c r="Q1061" i="3"/>
  <c r="Q1059" i="3"/>
  <c r="U1059" i="3"/>
  <c r="S1059" i="3"/>
  <c r="F1058" i="3"/>
  <c r="Q1057" i="3"/>
  <c r="U1057" i="3"/>
  <c r="S1057" i="3"/>
  <c r="S1055" i="3"/>
  <c r="U1055" i="3"/>
  <c r="Q1055" i="3"/>
  <c r="S1053" i="3"/>
  <c r="Q1053" i="3"/>
  <c r="U1053" i="3"/>
  <c r="F1052" i="3"/>
  <c r="U1051" i="3"/>
  <c r="Q1051" i="3"/>
  <c r="S1051" i="3"/>
  <c r="Q1049" i="3"/>
  <c r="U1049" i="3"/>
  <c r="S1049" i="3"/>
  <c r="U1047" i="3"/>
  <c r="S1047" i="3"/>
  <c r="Q1047" i="3"/>
  <c r="F1046" i="3"/>
  <c r="S1045" i="3"/>
  <c r="U1045" i="3"/>
  <c r="Q1045" i="3"/>
  <c r="U1043" i="3"/>
  <c r="Q1043" i="3"/>
  <c r="S1043" i="3"/>
  <c r="U1041" i="3"/>
  <c r="Q1041" i="3"/>
  <c r="S1041" i="3"/>
  <c r="F1040" i="3"/>
  <c r="Q1039" i="3"/>
  <c r="U1039" i="3"/>
  <c r="S1039" i="3"/>
  <c r="S1037" i="3"/>
  <c r="Q1037" i="3"/>
  <c r="U1037" i="3"/>
  <c r="S1035" i="3"/>
  <c r="U1035" i="3"/>
  <c r="Q1035" i="3"/>
  <c r="F1034" i="3"/>
  <c r="Q1033" i="3"/>
  <c r="S1033" i="3"/>
  <c r="U1033" i="3"/>
  <c r="S1031" i="3"/>
  <c r="U1031" i="3"/>
  <c r="Q1031" i="3"/>
  <c r="S1029" i="3"/>
  <c r="Q1029" i="3"/>
  <c r="U1029" i="3"/>
  <c r="F1028" i="3"/>
  <c r="Q1027" i="3"/>
  <c r="U1027" i="3"/>
  <c r="S1027" i="3"/>
  <c r="U1025" i="3"/>
  <c r="Q1025" i="3"/>
  <c r="S1025" i="3"/>
  <c r="S1023" i="3"/>
  <c r="U1023" i="3"/>
  <c r="Q1023" i="3"/>
  <c r="F1022" i="3"/>
  <c r="S1021" i="3"/>
  <c r="Q1021" i="3"/>
  <c r="U1021" i="3"/>
  <c r="Q1019" i="3"/>
  <c r="S1019" i="3"/>
  <c r="U1019" i="3"/>
  <c r="Q1017" i="3"/>
  <c r="S1017" i="3"/>
  <c r="U1017" i="3"/>
  <c r="F1016" i="3"/>
  <c r="U1015" i="3"/>
  <c r="Q1015" i="3"/>
  <c r="S1015" i="3"/>
  <c r="S1013" i="3"/>
  <c r="U1013" i="3"/>
  <c r="Q1013" i="3"/>
  <c r="Q1011" i="3"/>
  <c r="U1011" i="3"/>
  <c r="S1011" i="3"/>
  <c r="F1010" i="3"/>
  <c r="U1009" i="3"/>
  <c r="Q1009" i="3"/>
  <c r="S1009" i="3"/>
  <c r="U1007" i="3"/>
  <c r="Q1007" i="3"/>
  <c r="S1007" i="3"/>
  <c r="S1005" i="3"/>
  <c r="Q1005" i="3"/>
  <c r="U1005" i="3"/>
  <c r="F1004" i="3"/>
  <c r="Q1003" i="3"/>
  <c r="U1003" i="3"/>
  <c r="S1003" i="3"/>
  <c r="Q1001" i="3"/>
  <c r="S1001" i="3"/>
  <c r="U1001" i="3"/>
  <c r="U999" i="3"/>
  <c r="S999" i="3"/>
  <c r="Q999" i="3"/>
  <c r="F998" i="3"/>
  <c r="S997" i="3"/>
  <c r="U997" i="3"/>
  <c r="Q997" i="3"/>
  <c r="Q995" i="3"/>
  <c r="U995" i="3"/>
  <c r="S995" i="3"/>
  <c r="Q993" i="3"/>
  <c r="U993" i="3"/>
  <c r="S993" i="3"/>
  <c r="F992" i="3"/>
  <c r="U991" i="3"/>
  <c r="S991" i="3"/>
  <c r="Q991" i="3"/>
  <c r="S989" i="3"/>
  <c r="U989" i="3"/>
  <c r="Q989" i="3"/>
  <c r="U987" i="3"/>
  <c r="S987" i="3"/>
  <c r="Q987" i="3"/>
  <c r="F986" i="3"/>
  <c r="Q985" i="3"/>
  <c r="U985" i="3"/>
  <c r="S985" i="3"/>
  <c r="S983" i="3"/>
  <c r="Q983" i="3"/>
  <c r="U983" i="3"/>
  <c r="S981" i="3"/>
  <c r="Q981" i="3"/>
  <c r="U981" i="3"/>
  <c r="F980" i="3"/>
  <c r="U979" i="3"/>
  <c r="Q979" i="3"/>
  <c r="S979" i="3"/>
  <c r="Q977" i="3"/>
  <c r="U977" i="3"/>
  <c r="S977" i="3"/>
  <c r="Q975" i="3"/>
  <c r="U975" i="3"/>
  <c r="S975" i="3"/>
  <c r="F974" i="3"/>
  <c r="S973" i="3"/>
  <c r="U973" i="3"/>
  <c r="Q973" i="3"/>
  <c r="S971" i="3"/>
  <c r="Q971" i="3"/>
  <c r="U971" i="3"/>
  <c r="U969" i="3"/>
  <c r="Q969" i="3"/>
  <c r="S969" i="3"/>
  <c r="F968" i="3"/>
  <c r="Q967" i="3"/>
  <c r="S967" i="3"/>
  <c r="U967" i="3"/>
  <c r="U965" i="3"/>
  <c r="S965" i="3"/>
  <c r="Q965" i="3"/>
  <c r="S963" i="3"/>
  <c r="U963" i="3"/>
  <c r="Q963" i="3"/>
  <c r="F962" i="3"/>
  <c r="Q961" i="3"/>
  <c r="U961" i="3"/>
  <c r="S961" i="3"/>
  <c r="S959" i="3"/>
  <c r="Q959" i="3"/>
  <c r="U959" i="3"/>
  <c r="U957" i="3"/>
  <c r="S957" i="3"/>
  <c r="Q957" i="3"/>
  <c r="F956" i="3"/>
  <c r="U955" i="3"/>
  <c r="Q955" i="3"/>
  <c r="S955" i="3"/>
  <c r="Q953" i="3"/>
  <c r="U953" i="3"/>
  <c r="S953" i="3"/>
  <c r="S951" i="3"/>
  <c r="U951" i="3"/>
  <c r="Q951" i="3"/>
  <c r="F950" i="3"/>
  <c r="S949" i="3"/>
  <c r="U949" i="3"/>
  <c r="Q949" i="3"/>
  <c r="U947" i="3"/>
  <c r="Q947" i="3"/>
  <c r="S947" i="3"/>
  <c r="U945" i="3"/>
  <c r="Q945" i="3"/>
  <c r="S945" i="3"/>
  <c r="F944" i="3"/>
  <c r="U943" i="3"/>
  <c r="Q943" i="3"/>
  <c r="S943" i="3"/>
  <c r="S941" i="3"/>
  <c r="U941" i="3"/>
  <c r="Q941" i="3"/>
  <c r="U939" i="3"/>
  <c r="Q939" i="3"/>
  <c r="S939" i="3"/>
  <c r="F938" i="3"/>
  <c r="U937" i="3"/>
  <c r="Q937" i="3"/>
  <c r="S937" i="3"/>
  <c r="U935" i="3"/>
  <c r="Q935" i="3"/>
  <c r="S935" i="3"/>
  <c r="U933" i="3"/>
  <c r="S933" i="3"/>
  <c r="Q933" i="3"/>
  <c r="F932" i="3"/>
  <c r="Q931" i="3"/>
  <c r="S931" i="3"/>
  <c r="U931" i="3"/>
  <c r="U929" i="3"/>
  <c r="Q929" i="3"/>
  <c r="S929" i="3"/>
  <c r="Q927" i="3"/>
  <c r="U927" i="3"/>
  <c r="S927" i="3"/>
  <c r="F926" i="3"/>
  <c r="U925" i="3"/>
  <c r="S925" i="3"/>
  <c r="Q925" i="3"/>
  <c r="Q923" i="3"/>
  <c r="U923" i="3"/>
  <c r="S923" i="3"/>
  <c r="U921" i="3"/>
  <c r="Q921" i="3"/>
  <c r="S921" i="3"/>
  <c r="F920" i="3"/>
  <c r="Q919" i="3"/>
  <c r="U919" i="3"/>
  <c r="S919" i="3"/>
  <c r="U917" i="3"/>
  <c r="S917" i="3"/>
  <c r="Q917" i="3"/>
  <c r="U915" i="3"/>
  <c r="Q915" i="3"/>
  <c r="S915" i="3"/>
  <c r="F914" i="3"/>
  <c r="U913" i="3"/>
  <c r="S913" i="3"/>
  <c r="Q913" i="3"/>
  <c r="S911" i="3"/>
  <c r="Q911" i="3"/>
  <c r="U911" i="3"/>
  <c r="U909" i="3"/>
  <c r="S909" i="3"/>
  <c r="Q909" i="3"/>
  <c r="F908" i="3"/>
  <c r="S907" i="3"/>
  <c r="U907" i="3"/>
  <c r="Q907" i="3"/>
  <c r="U905" i="3"/>
  <c r="Q905" i="3"/>
  <c r="U903" i="3"/>
  <c r="S903" i="3"/>
  <c r="Q903" i="3"/>
  <c r="F902" i="3"/>
  <c r="S901" i="3"/>
  <c r="U901" i="3"/>
  <c r="Q901" i="3"/>
  <c r="U899" i="3"/>
  <c r="Q899" i="3"/>
  <c r="S899" i="3"/>
  <c r="S897" i="3"/>
  <c r="U897" i="3"/>
  <c r="Q897" i="3"/>
  <c r="F896" i="3"/>
  <c r="Q895" i="3"/>
  <c r="U895" i="3"/>
  <c r="S895" i="3"/>
  <c r="U893" i="3"/>
  <c r="Q893" i="3"/>
  <c r="S891" i="3"/>
  <c r="U891" i="3"/>
  <c r="Q891" i="3"/>
  <c r="F890" i="3"/>
  <c r="U889" i="3"/>
  <c r="Q889" i="3"/>
  <c r="S889" i="3"/>
  <c r="U887" i="3"/>
  <c r="S887" i="3"/>
  <c r="Q887" i="3"/>
  <c r="Q885" i="3"/>
  <c r="U885" i="3"/>
  <c r="S885" i="3"/>
  <c r="F884" i="3"/>
  <c r="Q883" i="3"/>
  <c r="S883" i="3"/>
  <c r="U883" i="3"/>
  <c r="S881" i="3"/>
  <c r="Q881" i="3"/>
  <c r="U881" i="3"/>
  <c r="Q879" i="3"/>
  <c r="S879" i="3"/>
  <c r="U879" i="3"/>
  <c r="F878" i="3"/>
  <c r="S877" i="3"/>
  <c r="U877" i="3"/>
  <c r="Q877" i="3"/>
  <c r="U875" i="3"/>
  <c r="Q875" i="3"/>
  <c r="S875" i="3"/>
  <c r="U873" i="3"/>
  <c r="Q873" i="3"/>
  <c r="S873" i="3"/>
  <c r="F872" i="3"/>
  <c r="S871" i="3"/>
  <c r="U871" i="3"/>
  <c r="Q871" i="3"/>
  <c r="U869" i="3"/>
  <c r="S869" i="3"/>
  <c r="Q869" i="3"/>
  <c r="Q867" i="3"/>
  <c r="S867" i="3"/>
  <c r="U867" i="3"/>
  <c r="F866" i="3"/>
  <c r="U865" i="3"/>
  <c r="S865" i="3"/>
  <c r="Q865" i="3"/>
  <c r="U863" i="3"/>
  <c r="S863" i="3"/>
  <c r="Q863" i="3"/>
  <c r="H862" i="3"/>
  <c r="U861" i="3"/>
  <c r="Q861" i="3"/>
  <c r="F860" i="3"/>
  <c r="U859" i="3"/>
  <c r="S859" i="3"/>
  <c r="Q859" i="3"/>
  <c r="U857" i="3"/>
  <c r="Q857" i="3"/>
  <c r="S857" i="3"/>
  <c r="U855" i="3"/>
  <c r="Q855" i="3"/>
  <c r="S855" i="3"/>
  <c r="F854" i="3"/>
  <c r="S853" i="3"/>
  <c r="U853" i="3"/>
  <c r="Q853" i="3"/>
  <c r="U851" i="3"/>
  <c r="Q851" i="3"/>
  <c r="S851" i="3"/>
  <c r="U849" i="3"/>
  <c r="Q849" i="3"/>
  <c r="S849" i="3"/>
  <c r="F848" i="3"/>
  <c r="U847" i="3"/>
  <c r="S847" i="3"/>
  <c r="Q847" i="3"/>
  <c r="U845" i="3"/>
  <c r="Q845" i="3"/>
  <c r="S845" i="3"/>
  <c r="U843" i="3"/>
  <c r="Q843" i="3"/>
  <c r="S843" i="3"/>
  <c r="F842" i="3"/>
  <c r="Q841" i="3"/>
  <c r="U841" i="3"/>
  <c r="U839" i="3"/>
  <c r="Q839" i="3"/>
  <c r="S839" i="3"/>
  <c r="Q837" i="3"/>
  <c r="S837" i="3"/>
  <c r="U837" i="3"/>
  <c r="F836" i="3"/>
  <c r="U835" i="3"/>
  <c r="S835" i="3"/>
  <c r="Q835" i="3"/>
  <c r="U833" i="3"/>
  <c r="S833" i="3"/>
  <c r="Q833" i="3"/>
  <c r="Q831" i="3"/>
  <c r="U831" i="3"/>
  <c r="S831" i="3"/>
  <c r="F830" i="3"/>
  <c r="U829" i="3"/>
  <c r="S829" i="3"/>
  <c r="Q829" i="3"/>
  <c r="U827" i="3"/>
  <c r="Q827" i="3"/>
  <c r="S827" i="3"/>
  <c r="S825" i="3"/>
  <c r="Q825" i="3"/>
  <c r="U825" i="3"/>
  <c r="F824" i="3"/>
  <c r="U823" i="3"/>
  <c r="S823" i="3"/>
  <c r="Q823" i="3"/>
  <c r="U821" i="3"/>
  <c r="S821" i="3"/>
  <c r="Q821" i="3"/>
  <c r="Q819" i="3"/>
  <c r="U819" i="3"/>
  <c r="S819" i="3"/>
  <c r="F818" i="3"/>
  <c r="S817" i="3"/>
  <c r="U817" i="3"/>
  <c r="Q817" i="3"/>
  <c r="S815" i="3"/>
  <c r="U815" i="3"/>
  <c r="Q815" i="3"/>
  <c r="U813" i="3"/>
  <c r="S813" i="3"/>
  <c r="Q813" i="3"/>
  <c r="F812" i="3"/>
  <c r="Q811" i="3"/>
  <c r="S811" i="3"/>
  <c r="U811" i="3"/>
  <c r="S809" i="3"/>
  <c r="U809" i="3"/>
  <c r="Q809" i="3"/>
  <c r="S807" i="3"/>
  <c r="Q807" i="3"/>
  <c r="U807" i="3"/>
  <c r="F806" i="3"/>
  <c r="S805" i="3"/>
  <c r="Q805" i="3"/>
  <c r="U805" i="3"/>
  <c r="Q803" i="3"/>
  <c r="U803" i="3"/>
  <c r="S803" i="3"/>
  <c r="U801" i="3"/>
  <c r="S801" i="3"/>
  <c r="Q801" i="3"/>
  <c r="F800" i="3"/>
  <c r="Q799" i="3"/>
  <c r="S799" i="3"/>
  <c r="U799" i="3"/>
  <c r="S797" i="3"/>
  <c r="U797" i="3"/>
  <c r="Q797" i="3"/>
  <c r="S795" i="3"/>
  <c r="U795" i="3"/>
  <c r="Q795" i="3"/>
  <c r="F794" i="3"/>
  <c r="S793" i="3"/>
  <c r="U793" i="3"/>
  <c r="Q793" i="3"/>
  <c r="S791" i="3"/>
  <c r="U791" i="3"/>
  <c r="Q791" i="3"/>
  <c r="S789" i="3"/>
  <c r="U789" i="3"/>
  <c r="Q789" i="3"/>
  <c r="F788" i="3"/>
  <c r="U787" i="3"/>
  <c r="Q787" i="3"/>
  <c r="S787" i="3"/>
  <c r="U785" i="3"/>
  <c r="Q785" i="3"/>
  <c r="S785" i="3"/>
  <c r="Q783" i="3"/>
  <c r="U783" i="3"/>
  <c r="S783" i="3"/>
  <c r="F782" i="3"/>
  <c r="U781" i="3"/>
  <c r="Q781" i="3"/>
  <c r="S781" i="3"/>
  <c r="U779" i="3"/>
  <c r="S779" i="3"/>
  <c r="Q779" i="3"/>
  <c r="S777" i="3"/>
  <c r="U777" i="3"/>
  <c r="Q777" i="3"/>
  <c r="F776" i="3"/>
  <c r="S775" i="3"/>
  <c r="Q775" i="3"/>
  <c r="U775" i="3"/>
  <c r="S773" i="3"/>
  <c r="U773" i="3"/>
  <c r="Q773" i="3"/>
  <c r="H772" i="3"/>
  <c r="Q771" i="3"/>
  <c r="U771" i="3"/>
  <c r="S771" i="3"/>
  <c r="F770" i="3"/>
  <c r="U769" i="3"/>
  <c r="Q769" i="3"/>
  <c r="S769" i="3"/>
  <c r="S767" i="3"/>
  <c r="U767" i="3"/>
  <c r="Q767" i="3"/>
  <c r="U765" i="3"/>
  <c r="Q765" i="3"/>
  <c r="F764" i="3"/>
  <c r="Q763" i="3"/>
  <c r="S763" i="3"/>
  <c r="U763" i="3"/>
  <c r="U761" i="3"/>
  <c r="S761" i="3"/>
  <c r="Q761" i="3"/>
  <c r="S759" i="3"/>
  <c r="U759" i="3"/>
  <c r="Q759" i="3"/>
  <c r="F758" i="3"/>
  <c r="U1148" i="3"/>
  <c r="S1148" i="3"/>
  <c r="Q1148" i="3"/>
  <c r="M1116" i="3"/>
  <c r="E1116" i="3"/>
  <c r="H1116" i="3"/>
  <c r="H1114" i="3"/>
  <c r="E1114" i="3"/>
  <c r="M1114" i="3"/>
  <c r="R1112" i="3"/>
  <c r="D1112" i="3"/>
  <c r="H1110" i="3"/>
  <c r="E1110" i="3"/>
  <c r="M1110" i="3"/>
  <c r="M1108" i="3"/>
  <c r="E1108" i="3"/>
  <c r="H1108" i="3"/>
  <c r="R1106" i="3"/>
  <c r="D1106" i="3"/>
  <c r="S1104" i="3"/>
  <c r="M1104" i="3"/>
  <c r="E1104" i="3"/>
  <c r="H1104" i="3"/>
  <c r="M1102" i="3"/>
  <c r="H1102" i="3"/>
  <c r="E1102" i="3"/>
  <c r="R1100" i="3"/>
  <c r="D1100" i="3"/>
  <c r="H1098" i="3"/>
  <c r="E1098" i="3"/>
  <c r="M1098" i="3"/>
  <c r="S1096" i="3"/>
  <c r="E1096" i="3"/>
  <c r="H1096" i="3"/>
  <c r="M1096" i="3"/>
  <c r="R1094" i="3"/>
  <c r="D1094" i="3"/>
  <c r="M1092" i="3"/>
  <c r="E1092" i="3"/>
  <c r="H1092" i="3"/>
  <c r="M1090" i="3"/>
  <c r="H1090" i="3"/>
  <c r="E1090" i="3"/>
  <c r="R1088" i="3"/>
  <c r="S1088" i="3" s="1"/>
  <c r="D1088" i="3"/>
  <c r="M1086" i="3"/>
  <c r="H1086" i="3"/>
  <c r="E1086" i="3"/>
  <c r="M1084" i="3"/>
  <c r="E1084" i="3"/>
  <c r="H1084" i="3"/>
  <c r="R1082" i="3"/>
  <c r="D1082" i="3"/>
  <c r="H1080" i="3"/>
  <c r="M1080" i="3"/>
  <c r="E1080" i="3"/>
  <c r="H1078" i="3"/>
  <c r="E1078" i="3"/>
  <c r="M1078" i="3"/>
  <c r="R1076" i="3"/>
  <c r="D1076" i="3"/>
  <c r="M1074" i="3"/>
  <c r="H1074" i="3"/>
  <c r="E1074" i="3"/>
  <c r="S1072" i="3"/>
  <c r="M1072" i="3"/>
  <c r="H1072" i="3"/>
  <c r="E1072" i="3"/>
  <c r="R1070" i="3"/>
  <c r="D1070" i="3"/>
  <c r="E1068" i="3"/>
  <c r="H1068" i="3"/>
  <c r="M1068" i="3"/>
  <c r="H1066" i="3"/>
  <c r="E1066" i="3"/>
  <c r="M1066" i="3"/>
  <c r="R1064" i="3"/>
  <c r="S1064" i="3" s="1"/>
  <c r="D1064" i="3"/>
  <c r="H1062" i="3"/>
  <c r="E1062" i="3"/>
  <c r="M1062" i="3"/>
  <c r="M1060" i="3"/>
  <c r="E1060" i="3"/>
  <c r="H1060" i="3"/>
  <c r="R1058" i="3"/>
  <c r="D1058" i="3"/>
  <c r="S1056" i="3"/>
  <c r="M1056" i="3"/>
  <c r="E1056" i="3"/>
  <c r="H1056" i="3"/>
  <c r="M1054" i="3"/>
  <c r="H1054" i="3"/>
  <c r="E1054" i="3"/>
  <c r="R1052" i="3"/>
  <c r="D1052" i="3"/>
  <c r="H1050" i="3"/>
  <c r="E1050" i="3"/>
  <c r="M1050" i="3"/>
  <c r="S1048" i="3"/>
  <c r="H1048" i="3"/>
  <c r="M1048" i="3"/>
  <c r="E1048" i="3"/>
  <c r="R1046" i="3"/>
  <c r="D1046" i="3"/>
  <c r="M1044" i="3"/>
  <c r="H1044" i="3"/>
  <c r="E1044" i="3"/>
  <c r="M1042" i="3"/>
  <c r="H1042" i="3"/>
  <c r="E1042" i="3"/>
  <c r="R1040" i="3"/>
  <c r="S1040" i="3" s="1"/>
  <c r="D1040" i="3"/>
  <c r="M1038" i="3"/>
  <c r="E1038" i="3"/>
  <c r="H1038" i="3"/>
  <c r="M1036" i="3"/>
  <c r="H1036" i="3"/>
  <c r="E1036" i="3"/>
  <c r="R1034" i="3"/>
  <c r="D1034" i="3"/>
  <c r="S1032" i="3"/>
  <c r="M1032" i="3"/>
  <c r="H1032" i="3"/>
  <c r="E1032" i="3"/>
  <c r="H1030" i="3"/>
  <c r="E1030" i="3"/>
  <c r="M1030" i="3"/>
  <c r="R1028" i="3"/>
  <c r="D1028" i="3"/>
  <c r="M1026" i="3"/>
  <c r="H1026" i="3"/>
  <c r="E1026" i="3"/>
  <c r="S1024" i="3"/>
  <c r="M1024" i="3"/>
  <c r="E1024" i="3"/>
  <c r="H1024" i="3"/>
  <c r="R1022" i="3"/>
  <c r="D1022" i="3"/>
  <c r="E1020" i="3"/>
  <c r="H1020" i="3"/>
  <c r="M1020" i="3"/>
  <c r="H1018" i="3"/>
  <c r="E1018" i="3"/>
  <c r="M1018" i="3"/>
  <c r="R1016" i="3"/>
  <c r="S1016" i="3" s="1"/>
  <c r="D1016" i="3"/>
  <c r="H1014" i="3"/>
  <c r="E1014" i="3"/>
  <c r="M1014" i="3"/>
  <c r="E1012" i="3"/>
  <c r="H1012" i="3"/>
  <c r="M1012" i="3"/>
  <c r="R1010" i="3"/>
  <c r="D1010" i="3"/>
  <c r="E1008" i="3"/>
  <c r="M1008" i="3"/>
  <c r="H1008" i="3"/>
  <c r="M1006" i="3"/>
  <c r="E1006" i="3"/>
  <c r="H1006" i="3"/>
  <c r="R1004" i="3"/>
  <c r="D1004" i="3"/>
  <c r="H1002" i="3"/>
  <c r="E1002" i="3"/>
  <c r="M1002" i="3"/>
  <c r="S1000" i="3"/>
  <c r="M1000" i="3"/>
  <c r="E1000" i="3"/>
  <c r="H1000" i="3"/>
  <c r="R998" i="3"/>
  <c r="D998" i="3"/>
  <c r="M996" i="3"/>
  <c r="E996" i="3"/>
  <c r="H996" i="3"/>
  <c r="M994" i="3"/>
  <c r="H994" i="3"/>
  <c r="E994" i="3"/>
  <c r="R992" i="3"/>
  <c r="D992" i="3"/>
  <c r="M990" i="3"/>
  <c r="E990" i="3"/>
  <c r="H990" i="3"/>
  <c r="H988" i="3"/>
  <c r="E988" i="3"/>
  <c r="M988" i="3"/>
  <c r="R986" i="3"/>
  <c r="D986" i="3"/>
  <c r="E984" i="3"/>
  <c r="H984" i="3"/>
  <c r="M984" i="3"/>
  <c r="H982" i="3"/>
  <c r="E982" i="3"/>
  <c r="M982" i="3"/>
  <c r="R980" i="3"/>
  <c r="D980" i="3"/>
  <c r="M978" i="3"/>
  <c r="H978" i="3"/>
  <c r="E978" i="3"/>
  <c r="M976" i="3"/>
  <c r="E976" i="3"/>
  <c r="H976" i="3"/>
  <c r="R974" i="3"/>
  <c r="D974" i="3"/>
  <c r="M972" i="3"/>
  <c r="H972" i="3"/>
  <c r="E972" i="3"/>
  <c r="H970" i="3"/>
  <c r="E970" i="3"/>
  <c r="M970" i="3"/>
  <c r="R968" i="3"/>
  <c r="D968" i="3"/>
  <c r="H966" i="3"/>
  <c r="E966" i="3"/>
  <c r="M966" i="3"/>
  <c r="S964" i="3"/>
  <c r="E964" i="3"/>
  <c r="H964" i="3"/>
  <c r="M964" i="3"/>
  <c r="R962" i="3"/>
  <c r="D962" i="3"/>
  <c r="M960" i="3"/>
  <c r="H960" i="3"/>
  <c r="E960" i="3"/>
  <c r="M958" i="3"/>
  <c r="E958" i="3"/>
  <c r="H958" i="3"/>
  <c r="R956" i="3"/>
  <c r="S956" i="3" s="1"/>
  <c r="D956" i="3"/>
  <c r="H954" i="3"/>
  <c r="E954" i="3"/>
  <c r="M954" i="3"/>
  <c r="M952" i="3"/>
  <c r="E952" i="3"/>
  <c r="H952" i="3"/>
  <c r="R950" i="3"/>
  <c r="D950" i="3"/>
  <c r="S948" i="3"/>
  <c r="M948" i="3"/>
  <c r="H948" i="3"/>
  <c r="E948" i="3"/>
  <c r="M946" i="3"/>
  <c r="H946" i="3"/>
  <c r="E946" i="3"/>
  <c r="R944" i="3"/>
  <c r="D944" i="3"/>
  <c r="M942" i="3"/>
  <c r="E942" i="3"/>
  <c r="H942" i="3"/>
  <c r="M940" i="3"/>
  <c r="H940" i="3"/>
  <c r="E940" i="3"/>
  <c r="R938" i="3"/>
  <c r="D938" i="3"/>
  <c r="E936" i="3"/>
  <c r="M936" i="3"/>
  <c r="H936" i="3"/>
  <c r="H934" i="3"/>
  <c r="E934" i="3"/>
  <c r="M934" i="3"/>
  <c r="R932" i="3"/>
  <c r="S932" i="3" s="1"/>
  <c r="D932" i="3"/>
  <c r="M930" i="3"/>
  <c r="H930" i="3"/>
  <c r="E930" i="3"/>
  <c r="M928" i="3"/>
  <c r="E928" i="3"/>
  <c r="H928" i="3"/>
  <c r="R926" i="3"/>
  <c r="D926" i="3"/>
  <c r="S924" i="3"/>
  <c r="H924" i="3"/>
  <c r="M924" i="3"/>
  <c r="E924" i="3"/>
  <c r="H922" i="3"/>
  <c r="E922" i="3"/>
  <c r="M922" i="3"/>
  <c r="R920" i="3"/>
  <c r="D920" i="3"/>
  <c r="H918" i="3"/>
  <c r="E918" i="3"/>
  <c r="M918" i="3"/>
  <c r="S916" i="3"/>
  <c r="M916" i="3"/>
  <c r="E916" i="3"/>
  <c r="H916" i="3"/>
  <c r="R914" i="3"/>
  <c r="D914" i="3"/>
  <c r="H912" i="3"/>
  <c r="E912" i="3"/>
  <c r="M912" i="3"/>
  <c r="E910" i="3"/>
  <c r="M910" i="3"/>
  <c r="R908" i="3"/>
  <c r="D908" i="3"/>
  <c r="M906" i="3"/>
  <c r="E906" i="3"/>
  <c r="H904" i="3"/>
  <c r="E904" i="3"/>
  <c r="M904" i="3"/>
  <c r="R902" i="3"/>
  <c r="D902" i="3"/>
  <c r="M900" i="3"/>
  <c r="E900" i="3"/>
  <c r="S898" i="3"/>
  <c r="M898" i="3"/>
  <c r="E898" i="3"/>
  <c r="R896" i="3"/>
  <c r="D896" i="3"/>
  <c r="E894" i="3"/>
  <c r="M894" i="3"/>
  <c r="H892" i="3"/>
  <c r="E892" i="3"/>
  <c r="M892" i="3"/>
  <c r="R890" i="3"/>
  <c r="S890" i="3" s="1"/>
  <c r="D890" i="3"/>
  <c r="H888" i="3"/>
  <c r="M888" i="3"/>
  <c r="E888" i="3"/>
  <c r="M886" i="3"/>
  <c r="E886" i="3"/>
  <c r="H886" i="3"/>
  <c r="R884" i="3"/>
  <c r="D884" i="3"/>
  <c r="E882" i="3"/>
  <c r="H882" i="3"/>
  <c r="M882" i="3"/>
  <c r="E880" i="3"/>
  <c r="M880" i="3"/>
  <c r="R878" i="3"/>
  <c r="D878" i="3"/>
  <c r="E876" i="3"/>
  <c r="M876" i="3"/>
  <c r="E874" i="3"/>
  <c r="M874" i="3"/>
  <c r="H874" i="3"/>
  <c r="R872" i="3"/>
  <c r="S872" i="3" s="1"/>
  <c r="D872" i="3"/>
  <c r="M870" i="3"/>
  <c r="E870" i="3"/>
  <c r="H868" i="3"/>
  <c r="M868" i="3"/>
  <c r="E868" i="3"/>
  <c r="R866" i="3"/>
  <c r="D866" i="3"/>
  <c r="H864" i="3"/>
  <c r="E864" i="3"/>
  <c r="M864" i="3"/>
  <c r="M862" i="3"/>
  <c r="E862" i="3"/>
  <c r="R860" i="3"/>
  <c r="D860" i="3"/>
  <c r="M858" i="3"/>
  <c r="E858" i="3"/>
  <c r="H856" i="3"/>
  <c r="E856" i="3"/>
  <c r="M856" i="3"/>
  <c r="R854" i="3"/>
  <c r="D854" i="3"/>
  <c r="H852" i="3"/>
  <c r="M852" i="3"/>
  <c r="E852" i="3"/>
  <c r="E850" i="3"/>
  <c r="M850" i="3"/>
  <c r="H850" i="3"/>
  <c r="R848" i="3"/>
  <c r="S848" i="3" s="1"/>
  <c r="D848" i="3"/>
  <c r="S846" i="3"/>
  <c r="M846" i="3"/>
  <c r="E846" i="3"/>
  <c r="E844" i="3"/>
  <c r="M844" i="3"/>
  <c r="R842" i="3"/>
  <c r="S842" i="3" s="1"/>
  <c r="D842" i="3"/>
  <c r="H840" i="3"/>
  <c r="E840" i="3"/>
  <c r="M840" i="3"/>
  <c r="S838" i="3"/>
  <c r="M838" i="3"/>
  <c r="E838" i="3"/>
  <c r="H838" i="3"/>
  <c r="R836" i="3"/>
  <c r="D836" i="3"/>
  <c r="E834" i="3"/>
  <c r="M834" i="3"/>
  <c r="H834" i="3"/>
  <c r="E832" i="3"/>
  <c r="M832" i="3"/>
  <c r="R830" i="3"/>
  <c r="D830" i="3"/>
  <c r="H828" i="3"/>
  <c r="E828" i="3"/>
  <c r="M828" i="3"/>
  <c r="M826" i="3"/>
  <c r="E826" i="3"/>
  <c r="H826" i="3"/>
  <c r="R824" i="3"/>
  <c r="D824" i="3"/>
  <c r="E822" i="3"/>
  <c r="M822" i="3"/>
  <c r="H822" i="3"/>
  <c r="H820" i="3"/>
  <c r="E820" i="3"/>
  <c r="M820" i="3"/>
  <c r="R818" i="3"/>
  <c r="D818" i="3"/>
  <c r="H816" i="3"/>
  <c r="E816" i="3"/>
  <c r="M816" i="3"/>
  <c r="S814" i="3"/>
  <c r="E814" i="3"/>
  <c r="M814" i="3"/>
  <c r="H814" i="3"/>
  <c r="R812" i="3"/>
  <c r="D812" i="3"/>
  <c r="S810" i="3"/>
  <c r="E810" i="3"/>
  <c r="M810" i="3"/>
  <c r="H810" i="3"/>
  <c r="H808" i="3"/>
  <c r="M808" i="3"/>
  <c r="E808" i="3"/>
  <c r="R806" i="3"/>
  <c r="D806" i="3"/>
  <c r="H804" i="3"/>
  <c r="E804" i="3"/>
  <c r="M804" i="3"/>
  <c r="S802" i="3"/>
  <c r="M802" i="3"/>
  <c r="E802" i="3"/>
  <c r="H802" i="3"/>
  <c r="R800" i="3"/>
  <c r="D800" i="3"/>
  <c r="M798" i="3"/>
  <c r="E798" i="3"/>
  <c r="H798" i="3"/>
  <c r="H796" i="3"/>
  <c r="M796" i="3"/>
  <c r="E796" i="3"/>
  <c r="R794" i="3"/>
  <c r="D794" i="3"/>
  <c r="H792" i="3"/>
  <c r="E792" i="3"/>
  <c r="M792" i="3"/>
  <c r="S790" i="3"/>
  <c r="E790" i="3"/>
  <c r="M790" i="3"/>
  <c r="H790" i="3"/>
  <c r="R788" i="3"/>
  <c r="D788" i="3"/>
  <c r="M786" i="3"/>
  <c r="E786" i="3"/>
  <c r="H786" i="3"/>
  <c r="H784" i="3"/>
  <c r="M784" i="3"/>
  <c r="E784" i="3"/>
  <c r="R782" i="3"/>
  <c r="D782" i="3"/>
  <c r="H780" i="3"/>
  <c r="E780" i="3"/>
  <c r="M780" i="3"/>
  <c r="S778" i="3"/>
  <c r="E778" i="3"/>
  <c r="M778" i="3"/>
  <c r="H778" i="3"/>
  <c r="R776" i="3"/>
  <c r="D776" i="3"/>
  <c r="M774" i="3"/>
  <c r="E774" i="3"/>
  <c r="H774" i="3"/>
  <c r="M772" i="3"/>
  <c r="E772" i="3"/>
  <c r="R770" i="3"/>
  <c r="D770" i="3"/>
  <c r="H768" i="3"/>
  <c r="E768" i="3"/>
  <c r="M768" i="3"/>
  <c r="H766" i="3"/>
  <c r="E766" i="3"/>
  <c r="M766" i="3"/>
  <c r="R764" i="3"/>
  <c r="D764" i="3"/>
  <c r="H762" i="3"/>
  <c r="E762" i="3"/>
  <c r="M762" i="3"/>
  <c r="H760" i="3"/>
  <c r="E760" i="3"/>
  <c r="M760" i="3"/>
  <c r="R758" i="3"/>
  <c r="D758" i="3"/>
  <c r="E1136" i="3"/>
  <c r="H1136" i="3"/>
  <c r="M1136" i="3"/>
  <c r="M1148" i="3"/>
  <c r="E1148" i="3"/>
  <c r="H1148" i="3"/>
  <c r="E1160" i="3"/>
  <c r="M1160" i="3"/>
  <c r="H1160" i="3"/>
  <c r="U1130" i="3"/>
  <c r="S1130" i="3"/>
  <c r="Q1130" i="3"/>
  <c r="U1142" i="3"/>
  <c r="S1142" i="3"/>
  <c r="Q1142" i="3"/>
  <c r="Q1154" i="3"/>
  <c r="U1154" i="3"/>
  <c r="S1154" i="3"/>
  <c r="I752" i="3"/>
  <c r="N752" i="3" s="1"/>
  <c r="I746" i="3"/>
  <c r="N746" i="3" s="1"/>
  <c r="Q1124" i="3"/>
  <c r="U1124" i="3"/>
  <c r="S1124" i="3"/>
  <c r="M1124" i="3"/>
  <c r="E1124" i="3"/>
  <c r="H1124" i="3"/>
  <c r="U1118" i="3"/>
  <c r="Q1118" i="3"/>
  <c r="S1118" i="3"/>
  <c r="H1118" i="3"/>
  <c r="E1118" i="3"/>
  <c r="M1118" i="3"/>
  <c r="M757" i="3"/>
  <c r="E757" i="3"/>
  <c r="H757" i="3"/>
  <c r="M755" i="3"/>
  <c r="H755" i="3"/>
  <c r="E755" i="3"/>
  <c r="M753" i="3"/>
  <c r="E753" i="3"/>
  <c r="H753" i="3"/>
  <c r="G752" i="3"/>
  <c r="H751" i="3"/>
  <c r="E751" i="3"/>
  <c r="M751" i="3"/>
  <c r="M749" i="3"/>
  <c r="E749" i="3"/>
  <c r="H749" i="3"/>
  <c r="M747" i="3"/>
  <c r="H747" i="3"/>
  <c r="E747" i="3"/>
  <c r="G746" i="3"/>
  <c r="Q757" i="3"/>
  <c r="U757" i="3"/>
  <c r="S757" i="3"/>
  <c r="H756" i="3"/>
  <c r="U755" i="3"/>
  <c r="Q755" i="3"/>
  <c r="S755" i="3"/>
  <c r="Q753" i="3"/>
  <c r="U753" i="3"/>
  <c r="S753" i="3"/>
  <c r="F752" i="3"/>
  <c r="U751" i="3"/>
  <c r="Q751" i="3"/>
  <c r="S751" i="3"/>
  <c r="S749" i="3"/>
  <c r="Q749" i="3"/>
  <c r="U749" i="3"/>
  <c r="H748" i="3"/>
  <c r="U747" i="3"/>
  <c r="Q747" i="3"/>
  <c r="S747" i="3"/>
  <c r="F746" i="3"/>
  <c r="E756" i="3"/>
  <c r="M756" i="3"/>
  <c r="H754" i="3"/>
  <c r="M754" i="3"/>
  <c r="E754" i="3"/>
  <c r="R752" i="3"/>
  <c r="D752" i="3"/>
  <c r="H750" i="3"/>
  <c r="M750" i="3"/>
  <c r="E750" i="3"/>
  <c r="E748" i="3"/>
  <c r="M748" i="3"/>
  <c r="R746" i="3"/>
  <c r="D746" i="3"/>
  <c r="S756" i="3"/>
  <c r="U756" i="3"/>
  <c r="Q756" i="3"/>
  <c r="S754" i="3"/>
  <c r="Q754" i="3"/>
  <c r="U754" i="3"/>
  <c r="P752" i="3"/>
  <c r="S750" i="3"/>
  <c r="U750" i="3"/>
  <c r="Q750" i="3"/>
  <c r="S748" i="3"/>
  <c r="Q748" i="3"/>
  <c r="U748" i="3"/>
  <c r="P746" i="3"/>
  <c r="D435" i="3"/>
  <c r="F435" i="3"/>
  <c r="G435" i="3"/>
  <c r="P435" i="3"/>
  <c r="R435" i="3"/>
  <c r="D436" i="3"/>
  <c r="F436" i="3"/>
  <c r="G436" i="3"/>
  <c r="P436" i="3"/>
  <c r="R436" i="3"/>
  <c r="D437" i="3"/>
  <c r="F437" i="3"/>
  <c r="G437" i="3"/>
  <c r="P437" i="3"/>
  <c r="R437" i="3"/>
  <c r="D438" i="3"/>
  <c r="F438" i="3"/>
  <c r="G438" i="3"/>
  <c r="P438" i="3"/>
  <c r="R438" i="3"/>
  <c r="D439" i="3"/>
  <c r="F439" i="3"/>
  <c r="G439" i="3"/>
  <c r="P439" i="3"/>
  <c r="R439" i="3"/>
  <c r="D441" i="3"/>
  <c r="F441" i="3"/>
  <c r="G441" i="3"/>
  <c r="P441" i="3"/>
  <c r="R441" i="3"/>
  <c r="D442" i="3"/>
  <c r="F442" i="3"/>
  <c r="G442" i="3"/>
  <c r="P442" i="3"/>
  <c r="R442" i="3"/>
  <c r="D443" i="3"/>
  <c r="F443" i="3"/>
  <c r="G443" i="3"/>
  <c r="P443" i="3"/>
  <c r="R443" i="3"/>
  <c r="D444" i="3"/>
  <c r="F444" i="3"/>
  <c r="G444" i="3"/>
  <c r="P444" i="3"/>
  <c r="R444" i="3"/>
  <c r="D445" i="3"/>
  <c r="F445" i="3"/>
  <c r="G445" i="3"/>
  <c r="P445" i="3"/>
  <c r="R445" i="3"/>
  <c r="CE446" i="2"/>
  <c r="CF446" i="2"/>
  <c r="CG446" i="2"/>
  <c r="CH446" i="2"/>
  <c r="CI446" i="2"/>
  <c r="I447" i="3"/>
  <c r="N447" i="3" s="1"/>
  <c r="CE447" i="2"/>
  <c r="D447" i="3" s="1"/>
  <c r="CF447" i="2"/>
  <c r="F447" i="3" s="1"/>
  <c r="CG447" i="2"/>
  <c r="G447" i="3" s="1"/>
  <c r="CH447" i="2"/>
  <c r="P447" i="3" s="1"/>
  <c r="CI447" i="2"/>
  <c r="R447" i="3" s="1"/>
  <c r="I448" i="3"/>
  <c r="N448" i="3" s="1"/>
  <c r="CE448" i="2"/>
  <c r="D448" i="3" s="1"/>
  <c r="CF448" i="2"/>
  <c r="F448" i="3" s="1"/>
  <c r="CG448" i="2"/>
  <c r="G448" i="3" s="1"/>
  <c r="CH448" i="2"/>
  <c r="P448" i="3" s="1"/>
  <c r="CI448" i="2"/>
  <c r="R448" i="3" s="1"/>
  <c r="I449" i="3"/>
  <c r="N449" i="3" s="1"/>
  <c r="CE449" i="2"/>
  <c r="D449" i="3" s="1"/>
  <c r="CF449" i="2"/>
  <c r="F449" i="3" s="1"/>
  <c r="CG449" i="2"/>
  <c r="G449" i="3" s="1"/>
  <c r="CH449" i="2"/>
  <c r="P449" i="3" s="1"/>
  <c r="CI449" i="2"/>
  <c r="R449" i="3" s="1"/>
  <c r="I450" i="3"/>
  <c r="N450" i="3" s="1"/>
  <c r="CE450" i="2"/>
  <c r="D450" i="3" s="1"/>
  <c r="CF450" i="2"/>
  <c r="F450" i="3" s="1"/>
  <c r="CG450" i="2"/>
  <c r="G450" i="3" s="1"/>
  <c r="CH450" i="2"/>
  <c r="P450" i="3" s="1"/>
  <c r="CI450" i="2"/>
  <c r="R450" i="3" s="1"/>
  <c r="I451" i="3"/>
  <c r="N451" i="3" s="1"/>
  <c r="CE451" i="2"/>
  <c r="D451" i="3" s="1"/>
  <c r="CF451" i="2"/>
  <c r="F451" i="3" s="1"/>
  <c r="CG451" i="2"/>
  <c r="G451" i="3" s="1"/>
  <c r="CH451" i="2"/>
  <c r="P451" i="3" s="1"/>
  <c r="CI451" i="2"/>
  <c r="R451" i="3" s="1"/>
  <c r="CE452" i="2"/>
  <c r="CF452" i="2"/>
  <c r="CG452" i="2"/>
  <c r="CH452" i="2"/>
  <c r="CI452" i="2"/>
  <c r="I453" i="3"/>
  <c r="N453" i="3" s="1"/>
  <c r="CE453" i="2"/>
  <c r="D453" i="3" s="1"/>
  <c r="CF453" i="2"/>
  <c r="F453" i="3" s="1"/>
  <c r="CG453" i="2"/>
  <c r="G453" i="3" s="1"/>
  <c r="CH453" i="2"/>
  <c r="P453" i="3" s="1"/>
  <c r="CI453" i="2"/>
  <c r="R453" i="3" s="1"/>
  <c r="I454" i="3"/>
  <c r="N454" i="3" s="1"/>
  <c r="CE454" i="2"/>
  <c r="D454" i="3" s="1"/>
  <c r="CF454" i="2"/>
  <c r="F454" i="3" s="1"/>
  <c r="CG454" i="2"/>
  <c r="G454" i="3" s="1"/>
  <c r="CH454" i="2"/>
  <c r="P454" i="3" s="1"/>
  <c r="CI454" i="2"/>
  <c r="R454" i="3" s="1"/>
  <c r="I455" i="3"/>
  <c r="N455" i="3" s="1"/>
  <c r="CE455" i="2"/>
  <c r="D455" i="3" s="1"/>
  <c r="CF455" i="2"/>
  <c r="F455" i="3" s="1"/>
  <c r="CG455" i="2"/>
  <c r="G455" i="3" s="1"/>
  <c r="CH455" i="2"/>
  <c r="P455" i="3" s="1"/>
  <c r="CI455" i="2"/>
  <c r="R455" i="3" s="1"/>
  <c r="I456" i="3"/>
  <c r="N456" i="3" s="1"/>
  <c r="CE456" i="2"/>
  <c r="D456" i="3" s="1"/>
  <c r="CF456" i="2"/>
  <c r="F456" i="3" s="1"/>
  <c r="CG456" i="2"/>
  <c r="G456" i="3" s="1"/>
  <c r="CH456" i="2"/>
  <c r="P456" i="3" s="1"/>
  <c r="CI456" i="2"/>
  <c r="R456" i="3" s="1"/>
  <c r="I457" i="3"/>
  <c r="N457" i="3" s="1"/>
  <c r="CE457" i="2"/>
  <c r="D457" i="3" s="1"/>
  <c r="CF457" i="2"/>
  <c r="F457" i="3" s="1"/>
  <c r="CG457" i="2"/>
  <c r="G457" i="3" s="1"/>
  <c r="CH457" i="2"/>
  <c r="P457" i="3" s="1"/>
  <c r="CI457" i="2"/>
  <c r="R457" i="3" s="1"/>
  <c r="CE458" i="2"/>
  <c r="CF458" i="2"/>
  <c r="CG458" i="2"/>
  <c r="CH458" i="2"/>
  <c r="CI458" i="2"/>
  <c r="I459" i="3"/>
  <c r="N459" i="3" s="1"/>
  <c r="CE459" i="2"/>
  <c r="D459" i="3" s="1"/>
  <c r="CF459" i="2"/>
  <c r="F459" i="3" s="1"/>
  <c r="CG459" i="2"/>
  <c r="G459" i="3" s="1"/>
  <c r="CH459" i="2"/>
  <c r="P459" i="3" s="1"/>
  <c r="CI459" i="2"/>
  <c r="R459" i="3" s="1"/>
  <c r="I460" i="3"/>
  <c r="N460" i="3" s="1"/>
  <c r="CE460" i="2"/>
  <c r="D460" i="3" s="1"/>
  <c r="CF460" i="2"/>
  <c r="F460" i="3" s="1"/>
  <c r="CG460" i="2"/>
  <c r="G460" i="3" s="1"/>
  <c r="CH460" i="2"/>
  <c r="P460" i="3" s="1"/>
  <c r="CI460" i="2"/>
  <c r="R460" i="3" s="1"/>
  <c r="I461" i="3"/>
  <c r="N461" i="3" s="1"/>
  <c r="CE461" i="2"/>
  <c r="D461" i="3" s="1"/>
  <c r="CF461" i="2"/>
  <c r="F461" i="3" s="1"/>
  <c r="CG461" i="2"/>
  <c r="G461" i="3" s="1"/>
  <c r="CH461" i="2"/>
  <c r="P461" i="3" s="1"/>
  <c r="CI461" i="2"/>
  <c r="R461" i="3" s="1"/>
  <c r="I462" i="3"/>
  <c r="N462" i="3" s="1"/>
  <c r="CE462" i="2"/>
  <c r="D462" i="3" s="1"/>
  <c r="CF462" i="2"/>
  <c r="F462" i="3" s="1"/>
  <c r="CG462" i="2"/>
  <c r="G462" i="3" s="1"/>
  <c r="CH462" i="2"/>
  <c r="P462" i="3" s="1"/>
  <c r="CI462" i="2"/>
  <c r="R462" i="3" s="1"/>
  <c r="I463" i="3"/>
  <c r="N463" i="3" s="1"/>
  <c r="CE463" i="2"/>
  <c r="D463" i="3" s="1"/>
  <c r="CF463" i="2"/>
  <c r="F463" i="3" s="1"/>
  <c r="CG463" i="2"/>
  <c r="G463" i="3" s="1"/>
  <c r="CH463" i="2"/>
  <c r="P463" i="3" s="1"/>
  <c r="CI463" i="2"/>
  <c r="R463" i="3" s="1"/>
  <c r="CE464" i="2"/>
  <c r="CF464" i="2"/>
  <c r="CG464" i="2"/>
  <c r="CH464" i="2"/>
  <c r="CI464" i="2"/>
  <c r="I465" i="3"/>
  <c r="N465" i="3" s="1"/>
  <c r="CE465" i="2"/>
  <c r="D465" i="3" s="1"/>
  <c r="CF465" i="2"/>
  <c r="F465" i="3" s="1"/>
  <c r="CG465" i="2"/>
  <c r="G465" i="3" s="1"/>
  <c r="CH465" i="2"/>
  <c r="P465" i="3" s="1"/>
  <c r="CI465" i="2"/>
  <c r="R465" i="3" s="1"/>
  <c r="I466" i="3"/>
  <c r="N466" i="3" s="1"/>
  <c r="CE466" i="2"/>
  <c r="D466" i="3" s="1"/>
  <c r="CF466" i="2"/>
  <c r="F466" i="3" s="1"/>
  <c r="CG466" i="2"/>
  <c r="G466" i="3" s="1"/>
  <c r="CH466" i="2"/>
  <c r="P466" i="3" s="1"/>
  <c r="CI466" i="2"/>
  <c r="R466" i="3" s="1"/>
  <c r="I467" i="3"/>
  <c r="N467" i="3" s="1"/>
  <c r="CE467" i="2"/>
  <c r="D467" i="3" s="1"/>
  <c r="CF467" i="2"/>
  <c r="F467" i="3" s="1"/>
  <c r="CG467" i="2"/>
  <c r="G467" i="3" s="1"/>
  <c r="CH467" i="2"/>
  <c r="P467" i="3" s="1"/>
  <c r="CI467" i="2"/>
  <c r="R467" i="3" s="1"/>
  <c r="I468" i="3"/>
  <c r="N468" i="3" s="1"/>
  <c r="CE468" i="2"/>
  <c r="D468" i="3" s="1"/>
  <c r="CF468" i="2"/>
  <c r="F468" i="3" s="1"/>
  <c r="CG468" i="2"/>
  <c r="G468" i="3" s="1"/>
  <c r="CH468" i="2"/>
  <c r="P468" i="3" s="1"/>
  <c r="CI468" i="2"/>
  <c r="R468" i="3" s="1"/>
  <c r="I469" i="3"/>
  <c r="N469" i="3" s="1"/>
  <c r="CE469" i="2"/>
  <c r="D469" i="3" s="1"/>
  <c r="CF469" i="2"/>
  <c r="F469" i="3" s="1"/>
  <c r="CG469" i="2"/>
  <c r="G469" i="3" s="1"/>
  <c r="CH469" i="2"/>
  <c r="P469" i="3" s="1"/>
  <c r="CI469" i="2"/>
  <c r="R469" i="3" s="1"/>
  <c r="CE470" i="2"/>
  <c r="CF470" i="2"/>
  <c r="CG470" i="2"/>
  <c r="CH470" i="2"/>
  <c r="CI470" i="2"/>
  <c r="I471" i="3"/>
  <c r="N471" i="3" s="1"/>
  <c r="CE471" i="2"/>
  <c r="D471" i="3" s="1"/>
  <c r="CF471" i="2"/>
  <c r="F471" i="3" s="1"/>
  <c r="CG471" i="2"/>
  <c r="G471" i="3" s="1"/>
  <c r="CH471" i="2"/>
  <c r="P471" i="3" s="1"/>
  <c r="CI471" i="2"/>
  <c r="R471" i="3" s="1"/>
  <c r="I472" i="3"/>
  <c r="N472" i="3" s="1"/>
  <c r="CE472" i="2"/>
  <c r="D472" i="3" s="1"/>
  <c r="CF472" i="2"/>
  <c r="F472" i="3" s="1"/>
  <c r="CG472" i="2"/>
  <c r="G472" i="3" s="1"/>
  <c r="CH472" i="2"/>
  <c r="P472" i="3" s="1"/>
  <c r="CI472" i="2"/>
  <c r="R472" i="3" s="1"/>
  <c r="I473" i="3"/>
  <c r="N473" i="3" s="1"/>
  <c r="CE473" i="2"/>
  <c r="D473" i="3" s="1"/>
  <c r="CF473" i="2"/>
  <c r="F473" i="3" s="1"/>
  <c r="CG473" i="2"/>
  <c r="G473" i="3" s="1"/>
  <c r="CH473" i="2"/>
  <c r="P473" i="3" s="1"/>
  <c r="CI473" i="2"/>
  <c r="R473" i="3" s="1"/>
  <c r="I474" i="3"/>
  <c r="N474" i="3" s="1"/>
  <c r="CE474" i="2"/>
  <c r="D474" i="3" s="1"/>
  <c r="CF474" i="2"/>
  <c r="F474" i="3" s="1"/>
  <c r="CG474" i="2"/>
  <c r="G474" i="3" s="1"/>
  <c r="CH474" i="2"/>
  <c r="P474" i="3" s="1"/>
  <c r="CI474" i="2"/>
  <c r="R474" i="3" s="1"/>
  <c r="I475" i="3"/>
  <c r="N475" i="3" s="1"/>
  <c r="CE475" i="2"/>
  <c r="D475" i="3" s="1"/>
  <c r="CF475" i="2"/>
  <c r="F475" i="3" s="1"/>
  <c r="CG475" i="2"/>
  <c r="G475" i="3" s="1"/>
  <c r="CH475" i="2"/>
  <c r="P475" i="3" s="1"/>
  <c r="CI475" i="2"/>
  <c r="R475" i="3" s="1"/>
  <c r="CE476" i="2"/>
  <c r="CF476" i="2"/>
  <c r="CG476" i="2"/>
  <c r="CH476" i="2"/>
  <c r="CI476" i="2"/>
  <c r="I477" i="3"/>
  <c r="N477" i="3" s="1"/>
  <c r="CE477" i="2"/>
  <c r="D477" i="3" s="1"/>
  <c r="CF477" i="2"/>
  <c r="F477" i="3" s="1"/>
  <c r="CG477" i="2"/>
  <c r="G477" i="3" s="1"/>
  <c r="CH477" i="2"/>
  <c r="P477" i="3" s="1"/>
  <c r="CI477" i="2"/>
  <c r="R477" i="3" s="1"/>
  <c r="I478" i="3"/>
  <c r="N478" i="3" s="1"/>
  <c r="CE478" i="2"/>
  <c r="D478" i="3" s="1"/>
  <c r="CF478" i="2"/>
  <c r="F478" i="3" s="1"/>
  <c r="CG478" i="2"/>
  <c r="G478" i="3" s="1"/>
  <c r="CH478" i="2"/>
  <c r="P478" i="3" s="1"/>
  <c r="CI478" i="2"/>
  <c r="R478" i="3" s="1"/>
  <c r="I479" i="3"/>
  <c r="N479" i="3" s="1"/>
  <c r="CE479" i="2"/>
  <c r="D479" i="3" s="1"/>
  <c r="CF479" i="2"/>
  <c r="F479" i="3" s="1"/>
  <c r="CG479" i="2"/>
  <c r="G479" i="3" s="1"/>
  <c r="CH479" i="2"/>
  <c r="P479" i="3" s="1"/>
  <c r="CI479" i="2"/>
  <c r="R479" i="3" s="1"/>
  <c r="I480" i="3"/>
  <c r="N480" i="3" s="1"/>
  <c r="CE480" i="2"/>
  <c r="D480" i="3" s="1"/>
  <c r="CF480" i="2"/>
  <c r="F480" i="3" s="1"/>
  <c r="CG480" i="2"/>
  <c r="G480" i="3" s="1"/>
  <c r="CH480" i="2"/>
  <c r="P480" i="3" s="1"/>
  <c r="CI480" i="2"/>
  <c r="R480" i="3" s="1"/>
  <c r="I481" i="3"/>
  <c r="N481" i="3" s="1"/>
  <c r="CE481" i="2"/>
  <c r="D481" i="3" s="1"/>
  <c r="CF481" i="2"/>
  <c r="F481" i="3" s="1"/>
  <c r="CG481" i="2"/>
  <c r="G481" i="3" s="1"/>
  <c r="CH481" i="2"/>
  <c r="P481" i="3" s="1"/>
  <c r="CI481" i="2"/>
  <c r="R481" i="3" s="1"/>
  <c r="CE482" i="2"/>
  <c r="CF482" i="2"/>
  <c r="CG482" i="2"/>
  <c r="CH482" i="2"/>
  <c r="CI482" i="2"/>
  <c r="I483" i="3"/>
  <c r="N483" i="3" s="1"/>
  <c r="CE483" i="2"/>
  <c r="D483" i="3" s="1"/>
  <c r="CF483" i="2"/>
  <c r="F483" i="3" s="1"/>
  <c r="CG483" i="2"/>
  <c r="G483" i="3" s="1"/>
  <c r="CH483" i="2"/>
  <c r="P483" i="3" s="1"/>
  <c r="CI483" i="2"/>
  <c r="R483" i="3" s="1"/>
  <c r="I484" i="3"/>
  <c r="N484" i="3" s="1"/>
  <c r="CE484" i="2"/>
  <c r="D484" i="3" s="1"/>
  <c r="CF484" i="2"/>
  <c r="F484" i="3" s="1"/>
  <c r="CG484" i="2"/>
  <c r="G484" i="3" s="1"/>
  <c r="CH484" i="2"/>
  <c r="P484" i="3" s="1"/>
  <c r="CI484" i="2"/>
  <c r="R484" i="3" s="1"/>
  <c r="I485" i="3"/>
  <c r="N485" i="3" s="1"/>
  <c r="CE485" i="2"/>
  <c r="D485" i="3" s="1"/>
  <c r="CF485" i="2"/>
  <c r="F485" i="3" s="1"/>
  <c r="CG485" i="2"/>
  <c r="G485" i="3" s="1"/>
  <c r="CH485" i="2"/>
  <c r="P485" i="3" s="1"/>
  <c r="CI485" i="2"/>
  <c r="R485" i="3" s="1"/>
  <c r="I486" i="3"/>
  <c r="N486" i="3" s="1"/>
  <c r="CE486" i="2"/>
  <c r="D486" i="3" s="1"/>
  <c r="CF486" i="2"/>
  <c r="F486" i="3" s="1"/>
  <c r="CG486" i="2"/>
  <c r="G486" i="3" s="1"/>
  <c r="CH486" i="2"/>
  <c r="P486" i="3" s="1"/>
  <c r="CI486" i="2"/>
  <c r="R486" i="3" s="1"/>
  <c r="I487" i="3"/>
  <c r="N487" i="3" s="1"/>
  <c r="CE487" i="2"/>
  <c r="D487" i="3" s="1"/>
  <c r="CF487" i="2"/>
  <c r="F487" i="3" s="1"/>
  <c r="CG487" i="2"/>
  <c r="G487" i="3" s="1"/>
  <c r="CH487" i="2"/>
  <c r="P487" i="3" s="1"/>
  <c r="CI487" i="2"/>
  <c r="R487" i="3" s="1"/>
  <c r="CE488" i="2"/>
  <c r="CF488" i="2"/>
  <c r="CG488" i="2"/>
  <c r="CH488" i="2"/>
  <c r="CI488" i="2"/>
  <c r="I489" i="3"/>
  <c r="N489" i="3" s="1"/>
  <c r="CE489" i="2"/>
  <c r="D489" i="3" s="1"/>
  <c r="CF489" i="2"/>
  <c r="F489" i="3" s="1"/>
  <c r="CG489" i="2"/>
  <c r="G489" i="3" s="1"/>
  <c r="CH489" i="2"/>
  <c r="P489" i="3" s="1"/>
  <c r="CI489" i="2"/>
  <c r="R489" i="3" s="1"/>
  <c r="I490" i="3"/>
  <c r="N490" i="3" s="1"/>
  <c r="CE490" i="2"/>
  <c r="D490" i="3" s="1"/>
  <c r="CF490" i="2"/>
  <c r="F490" i="3" s="1"/>
  <c r="CG490" i="2"/>
  <c r="G490" i="3" s="1"/>
  <c r="CH490" i="2"/>
  <c r="P490" i="3" s="1"/>
  <c r="CI490" i="2"/>
  <c r="R490" i="3" s="1"/>
  <c r="I491" i="3"/>
  <c r="N491" i="3" s="1"/>
  <c r="CE491" i="2"/>
  <c r="D491" i="3" s="1"/>
  <c r="CF491" i="2"/>
  <c r="F491" i="3" s="1"/>
  <c r="CG491" i="2"/>
  <c r="G491" i="3" s="1"/>
  <c r="CH491" i="2"/>
  <c r="P491" i="3" s="1"/>
  <c r="CI491" i="2"/>
  <c r="R491" i="3" s="1"/>
  <c r="I492" i="3"/>
  <c r="N492" i="3" s="1"/>
  <c r="CE492" i="2"/>
  <c r="D492" i="3" s="1"/>
  <c r="CF492" i="2"/>
  <c r="F492" i="3" s="1"/>
  <c r="CG492" i="2"/>
  <c r="G492" i="3" s="1"/>
  <c r="CH492" i="2"/>
  <c r="P492" i="3" s="1"/>
  <c r="CI492" i="2"/>
  <c r="R492" i="3" s="1"/>
  <c r="I493" i="3"/>
  <c r="N493" i="3" s="1"/>
  <c r="CE493" i="2"/>
  <c r="D493" i="3" s="1"/>
  <c r="CF493" i="2"/>
  <c r="F493" i="3" s="1"/>
  <c r="CG493" i="2"/>
  <c r="G493" i="3" s="1"/>
  <c r="CH493" i="2"/>
  <c r="P493" i="3" s="1"/>
  <c r="CI493" i="2"/>
  <c r="R493" i="3" s="1"/>
  <c r="CE494" i="2"/>
  <c r="CF494" i="2"/>
  <c r="CG494" i="2"/>
  <c r="CH494" i="2"/>
  <c r="CI494" i="2"/>
  <c r="I495" i="3"/>
  <c r="N495" i="3" s="1"/>
  <c r="CE495" i="2"/>
  <c r="D495" i="3" s="1"/>
  <c r="CF495" i="2"/>
  <c r="F495" i="3" s="1"/>
  <c r="CG495" i="2"/>
  <c r="G495" i="3" s="1"/>
  <c r="CH495" i="2"/>
  <c r="P495" i="3" s="1"/>
  <c r="CI495" i="2"/>
  <c r="R495" i="3" s="1"/>
  <c r="I496" i="3"/>
  <c r="N496" i="3" s="1"/>
  <c r="CE496" i="2"/>
  <c r="D496" i="3" s="1"/>
  <c r="CF496" i="2"/>
  <c r="F496" i="3" s="1"/>
  <c r="CG496" i="2"/>
  <c r="G496" i="3" s="1"/>
  <c r="CH496" i="2"/>
  <c r="P496" i="3" s="1"/>
  <c r="CI496" i="2"/>
  <c r="R496" i="3" s="1"/>
  <c r="I497" i="3"/>
  <c r="N497" i="3" s="1"/>
  <c r="CE497" i="2"/>
  <c r="D497" i="3" s="1"/>
  <c r="CF497" i="2"/>
  <c r="F497" i="3" s="1"/>
  <c r="CG497" i="2"/>
  <c r="G497" i="3" s="1"/>
  <c r="CH497" i="2"/>
  <c r="P497" i="3" s="1"/>
  <c r="CI497" i="2"/>
  <c r="R497" i="3" s="1"/>
  <c r="I498" i="3"/>
  <c r="N498" i="3" s="1"/>
  <c r="CE498" i="2"/>
  <c r="D498" i="3" s="1"/>
  <c r="CF498" i="2"/>
  <c r="F498" i="3" s="1"/>
  <c r="CG498" i="2"/>
  <c r="G498" i="3" s="1"/>
  <c r="CH498" i="2"/>
  <c r="P498" i="3" s="1"/>
  <c r="CI498" i="2"/>
  <c r="R498" i="3" s="1"/>
  <c r="I499" i="3"/>
  <c r="N499" i="3" s="1"/>
  <c r="CE499" i="2"/>
  <c r="D499" i="3" s="1"/>
  <c r="CF499" i="2"/>
  <c r="F499" i="3" s="1"/>
  <c r="CG499" i="2"/>
  <c r="G499" i="3" s="1"/>
  <c r="CH499" i="2"/>
  <c r="P499" i="3" s="1"/>
  <c r="CI499" i="2"/>
  <c r="R499" i="3" s="1"/>
  <c r="CE500" i="2"/>
  <c r="CF500" i="2"/>
  <c r="CG500" i="2"/>
  <c r="CH500" i="2"/>
  <c r="CI500" i="2"/>
  <c r="I501" i="3"/>
  <c r="N501" i="3" s="1"/>
  <c r="CE501" i="2"/>
  <c r="D501" i="3" s="1"/>
  <c r="CF501" i="2"/>
  <c r="F501" i="3" s="1"/>
  <c r="CG501" i="2"/>
  <c r="G501" i="3" s="1"/>
  <c r="CH501" i="2"/>
  <c r="P501" i="3" s="1"/>
  <c r="CI501" i="2"/>
  <c r="R501" i="3" s="1"/>
  <c r="I502" i="3"/>
  <c r="N502" i="3" s="1"/>
  <c r="CE502" i="2"/>
  <c r="D502" i="3" s="1"/>
  <c r="CF502" i="2"/>
  <c r="F502" i="3" s="1"/>
  <c r="CG502" i="2"/>
  <c r="G502" i="3" s="1"/>
  <c r="CH502" i="2"/>
  <c r="P502" i="3" s="1"/>
  <c r="CI502" i="2"/>
  <c r="R502" i="3" s="1"/>
  <c r="I503" i="3"/>
  <c r="N503" i="3" s="1"/>
  <c r="CE503" i="2"/>
  <c r="D503" i="3" s="1"/>
  <c r="CF503" i="2"/>
  <c r="F503" i="3" s="1"/>
  <c r="CG503" i="2"/>
  <c r="G503" i="3" s="1"/>
  <c r="CH503" i="2"/>
  <c r="P503" i="3" s="1"/>
  <c r="CI503" i="2"/>
  <c r="R503" i="3" s="1"/>
  <c r="I504" i="3"/>
  <c r="N504" i="3" s="1"/>
  <c r="CE504" i="2"/>
  <c r="D504" i="3" s="1"/>
  <c r="CF504" i="2"/>
  <c r="F504" i="3" s="1"/>
  <c r="CG504" i="2"/>
  <c r="G504" i="3" s="1"/>
  <c r="CH504" i="2"/>
  <c r="P504" i="3" s="1"/>
  <c r="CI504" i="2"/>
  <c r="R504" i="3" s="1"/>
  <c r="I505" i="3"/>
  <c r="N505" i="3" s="1"/>
  <c r="CE505" i="2"/>
  <c r="D505" i="3" s="1"/>
  <c r="CF505" i="2"/>
  <c r="F505" i="3" s="1"/>
  <c r="CG505" i="2"/>
  <c r="G505" i="3" s="1"/>
  <c r="CH505" i="2"/>
  <c r="P505" i="3" s="1"/>
  <c r="CI505" i="2"/>
  <c r="R505" i="3" s="1"/>
  <c r="CE506" i="2"/>
  <c r="CF506" i="2"/>
  <c r="CG506" i="2"/>
  <c r="CH506" i="2"/>
  <c r="CI506" i="2"/>
  <c r="I507" i="3"/>
  <c r="N507" i="3" s="1"/>
  <c r="CE507" i="2"/>
  <c r="D507" i="3" s="1"/>
  <c r="CF507" i="2"/>
  <c r="F507" i="3" s="1"/>
  <c r="CG507" i="2"/>
  <c r="G507" i="3" s="1"/>
  <c r="CH507" i="2"/>
  <c r="P507" i="3" s="1"/>
  <c r="CI507" i="2"/>
  <c r="R507" i="3" s="1"/>
  <c r="I508" i="3"/>
  <c r="N508" i="3" s="1"/>
  <c r="CE508" i="2"/>
  <c r="D508" i="3" s="1"/>
  <c r="CF508" i="2"/>
  <c r="F508" i="3" s="1"/>
  <c r="CG508" i="2"/>
  <c r="G508" i="3" s="1"/>
  <c r="CH508" i="2"/>
  <c r="P508" i="3" s="1"/>
  <c r="CI508" i="2"/>
  <c r="R508" i="3" s="1"/>
  <c r="I509" i="3"/>
  <c r="N509" i="3" s="1"/>
  <c r="CE509" i="2"/>
  <c r="D509" i="3" s="1"/>
  <c r="CF509" i="2"/>
  <c r="F509" i="3" s="1"/>
  <c r="CG509" i="2"/>
  <c r="G509" i="3" s="1"/>
  <c r="CH509" i="2"/>
  <c r="P509" i="3" s="1"/>
  <c r="CI509" i="2"/>
  <c r="R509" i="3" s="1"/>
  <c r="I510" i="3"/>
  <c r="N510" i="3" s="1"/>
  <c r="CE510" i="2"/>
  <c r="D510" i="3" s="1"/>
  <c r="CF510" i="2"/>
  <c r="F510" i="3" s="1"/>
  <c r="CG510" i="2"/>
  <c r="G510" i="3" s="1"/>
  <c r="CH510" i="2"/>
  <c r="P510" i="3" s="1"/>
  <c r="CI510" i="2"/>
  <c r="R510" i="3" s="1"/>
  <c r="I511" i="3"/>
  <c r="N511" i="3" s="1"/>
  <c r="CE511" i="2"/>
  <c r="D511" i="3" s="1"/>
  <c r="CF511" i="2"/>
  <c r="F511" i="3" s="1"/>
  <c r="CG511" i="2"/>
  <c r="G511" i="3" s="1"/>
  <c r="CH511" i="2"/>
  <c r="P511" i="3" s="1"/>
  <c r="CI511" i="2"/>
  <c r="R511" i="3" s="1"/>
  <c r="CE512" i="2"/>
  <c r="CF512" i="2"/>
  <c r="CG512" i="2"/>
  <c r="CH512" i="2"/>
  <c r="CI512" i="2"/>
  <c r="I513" i="3"/>
  <c r="N513" i="3" s="1"/>
  <c r="CE513" i="2"/>
  <c r="D513" i="3" s="1"/>
  <c r="CF513" i="2"/>
  <c r="F513" i="3" s="1"/>
  <c r="CG513" i="2"/>
  <c r="G513" i="3" s="1"/>
  <c r="CH513" i="2"/>
  <c r="P513" i="3" s="1"/>
  <c r="CI513" i="2"/>
  <c r="R513" i="3" s="1"/>
  <c r="I514" i="3"/>
  <c r="N514" i="3" s="1"/>
  <c r="CE514" i="2"/>
  <c r="D514" i="3" s="1"/>
  <c r="CF514" i="2"/>
  <c r="F514" i="3" s="1"/>
  <c r="CG514" i="2"/>
  <c r="G514" i="3" s="1"/>
  <c r="CH514" i="2"/>
  <c r="P514" i="3" s="1"/>
  <c r="CI514" i="2"/>
  <c r="R514" i="3" s="1"/>
  <c r="I515" i="3"/>
  <c r="N515" i="3" s="1"/>
  <c r="CE515" i="2"/>
  <c r="D515" i="3" s="1"/>
  <c r="CF515" i="2"/>
  <c r="F515" i="3" s="1"/>
  <c r="CG515" i="2"/>
  <c r="G515" i="3" s="1"/>
  <c r="CH515" i="2"/>
  <c r="P515" i="3" s="1"/>
  <c r="CI515" i="2"/>
  <c r="R515" i="3" s="1"/>
  <c r="I516" i="3"/>
  <c r="N516" i="3" s="1"/>
  <c r="CE516" i="2"/>
  <c r="D516" i="3" s="1"/>
  <c r="CF516" i="2"/>
  <c r="F516" i="3" s="1"/>
  <c r="CG516" i="2"/>
  <c r="G516" i="3" s="1"/>
  <c r="CH516" i="2"/>
  <c r="P516" i="3" s="1"/>
  <c r="CI516" i="2"/>
  <c r="R516" i="3" s="1"/>
  <c r="I517" i="3"/>
  <c r="N517" i="3" s="1"/>
  <c r="CE517" i="2"/>
  <c r="D517" i="3" s="1"/>
  <c r="CF517" i="2"/>
  <c r="F517" i="3" s="1"/>
  <c r="CG517" i="2"/>
  <c r="G517" i="3" s="1"/>
  <c r="CH517" i="2"/>
  <c r="P517" i="3" s="1"/>
  <c r="CI517" i="2"/>
  <c r="R517" i="3" s="1"/>
  <c r="CE518" i="2"/>
  <c r="CF518" i="2"/>
  <c r="CG518" i="2"/>
  <c r="CH518" i="2"/>
  <c r="CI518" i="2"/>
  <c r="I519" i="3"/>
  <c r="N519" i="3" s="1"/>
  <c r="CE519" i="2"/>
  <c r="D519" i="3" s="1"/>
  <c r="CF519" i="2"/>
  <c r="F519" i="3" s="1"/>
  <c r="CG519" i="2"/>
  <c r="G519" i="3" s="1"/>
  <c r="CH519" i="2"/>
  <c r="P519" i="3" s="1"/>
  <c r="CI519" i="2"/>
  <c r="R519" i="3" s="1"/>
  <c r="I520" i="3"/>
  <c r="N520" i="3" s="1"/>
  <c r="CE520" i="2"/>
  <c r="D520" i="3" s="1"/>
  <c r="CF520" i="2"/>
  <c r="F520" i="3" s="1"/>
  <c r="CG520" i="2"/>
  <c r="G520" i="3" s="1"/>
  <c r="CH520" i="2"/>
  <c r="P520" i="3" s="1"/>
  <c r="CI520" i="2"/>
  <c r="R520" i="3" s="1"/>
  <c r="I521" i="3"/>
  <c r="N521" i="3" s="1"/>
  <c r="CE521" i="2"/>
  <c r="D521" i="3" s="1"/>
  <c r="CF521" i="2"/>
  <c r="F521" i="3" s="1"/>
  <c r="CG521" i="2"/>
  <c r="G521" i="3" s="1"/>
  <c r="CH521" i="2"/>
  <c r="P521" i="3" s="1"/>
  <c r="CI521" i="2"/>
  <c r="R521" i="3" s="1"/>
  <c r="I522" i="3"/>
  <c r="N522" i="3" s="1"/>
  <c r="CE522" i="2"/>
  <c r="D522" i="3" s="1"/>
  <c r="CF522" i="2"/>
  <c r="F522" i="3" s="1"/>
  <c r="CG522" i="2"/>
  <c r="G522" i="3" s="1"/>
  <c r="CH522" i="2"/>
  <c r="P522" i="3" s="1"/>
  <c r="CI522" i="2"/>
  <c r="R522" i="3" s="1"/>
  <c r="I523" i="3"/>
  <c r="N523" i="3" s="1"/>
  <c r="CE523" i="2"/>
  <c r="D523" i="3" s="1"/>
  <c r="CF523" i="2"/>
  <c r="F523" i="3" s="1"/>
  <c r="CG523" i="2"/>
  <c r="G523" i="3" s="1"/>
  <c r="CH523" i="2"/>
  <c r="P523" i="3" s="1"/>
  <c r="CI523" i="2"/>
  <c r="R523" i="3" s="1"/>
  <c r="CE524" i="2"/>
  <c r="CF524" i="2"/>
  <c r="CG524" i="2"/>
  <c r="CH524" i="2"/>
  <c r="CI524" i="2"/>
  <c r="I525" i="3"/>
  <c r="N525" i="3" s="1"/>
  <c r="CE525" i="2"/>
  <c r="D525" i="3" s="1"/>
  <c r="CF525" i="2"/>
  <c r="F525" i="3" s="1"/>
  <c r="CG525" i="2"/>
  <c r="G525" i="3" s="1"/>
  <c r="CH525" i="2"/>
  <c r="P525" i="3" s="1"/>
  <c r="CI525" i="2"/>
  <c r="R525" i="3" s="1"/>
  <c r="I526" i="3"/>
  <c r="N526" i="3" s="1"/>
  <c r="CE526" i="2"/>
  <c r="D526" i="3" s="1"/>
  <c r="CF526" i="2"/>
  <c r="F526" i="3" s="1"/>
  <c r="CG526" i="2"/>
  <c r="G526" i="3" s="1"/>
  <c r="CH526" i="2"/>
  <c r="P526" i="3" s="1"/>
  <c r="CI526" i="2"/>
  <c r="R526" i="3" s="1"/>
  <c r="I527" i="3"/>
  <c r="N527" i="3" s="1"/>
  <c r="CE527" i="2"/>
  <c r="D527" i="3" s="1"/>
  <c r="CF527" i="2"/>
  <c r="F527" i="3" s="1"/>
  <c r="CG527" i="2"/>
  <c r="G527" i="3" s="1"/>
  <c r="CH527" i="2"/>
  <c r="P527" i="3" s="1"/>
  <c r="CI527" i="2"/>
  <c r="R527" i="3" s="1"/>
  <c r="I528" i="3"/>
  <c r="N528" i="3" s="1"/>
  <c r="CE528" i="2"/>
  <c r="D528" i="3" s="1"/>
  <c r="CF528" i="2"/>
  <c r="F528" i="3" s="1"/>
  <c r="CG528" i="2"/>
  <c r="G528" i="3" s="1"/>
  <c r="CH528" i="2"/>
  <c r="P528" i="3" s="1"/>
  <c r="CI528" i="2"/>
  <c r="R528" i="3" s="1"/>
  <c r="I529" i="3"/>
  <c r="N529" i="3" s="1"/>
  <c r="CE529" i="2"/>
  <c r="D529" i="3" s="1"/>
  <c r="CF529" i="2"/>
  <c r="F529" i="3" s="1"/>
  <c r="CG529" i="2"/>
  <c r="G529" i="3" s="1"/>
  <c r="CH529" i="2"/>
  <c r="P529" i="3" s="1"/>
  <c r="CI529" i="2"/>
  <c r="R529" i="3" s="1"/>
  <c r="CE530" i="2"/>
  <c r="CF530" i="2"/>
  <c r="CG530" i="2"/>
  <c r="CH530" i="2"/>
  <c r="CI530" i="2"/>
  <c r="I531" i="3"/>
  <c r="N531" i="3" s="1"/>
  <c r="CE531" i="2"/>
  <c r="D531" i="3" s="1"/>
  <c r="CF531" i="2"/>
  <c r="F531" i="3" s="1"/>
  <c r="CG531" i="2"/>
  <c r="G531" i="3" s="1"/>
  <c r="CH531" i="2"/>
  <c r="P531" i="3" s="1"/>
  <c r="CI531" i="2"/>
  <c r="R531" i="3" s="1"/>
  <c r="I532" i="3"/>
  <c r="N532" i="3" s="1"/>
  <c r="CE532" i="2"/>
  <c r="D532" i="3" s="1"/>
  <c r="CF532" i="2"/>
  <c r="F532" i="3" s="1"/>
  <c r="CG532" i="2"/>
  <c r="G532" i="3" s="1"/>
  <c r="CH532" i="2"/>
  <c r="P532" i="3" s="1"/>
  <c r="CI532" i="2"/>
  <c r="R532" i="3" s="1"/>
  <c r="I533" i="3"/>
  <c r="N533" i="3" s="1"/>
  <c r="CE533" i="2"/>
  <c r="D533" i="3" s="1"/>
  <c r="CF533" i="2"/>
  <c r="F533" i="3" s="1"/>
  <c r="CG533" i="2"/>
  <c r="G533" i="3" s="1"/>
  <c r="CH533" i="2"/>
  <c r="P533" i="3" s="1"/>
  <c r="CI533" i="2"/>
  <c r="R533" i="3" s="1"/>
  <c r="I534" i="3"/>
  <c r="N534" i="3" s="1"/>
  <c r="CE534" i="2"/>
  <c r="D534" i="3" s="1"/>
  <c r="CF534" i="2"/>
  <c r="F534" i="3" s="1"/>
  <c r="CG534" i="2"/>
  <c r="G534" i="3" s="1"/>
  <c r="CH534" i="2"/>
  <c r="P534" i="3" s="1"/>
  <c r="CI534" i="2"/>
  <c r="R534" i="3" s="1"/>
  <c r="I535" i="3"/>
  <c r="N535" i="3" s="1"/>
  <c r="CE535" i="2"/>
  <c r="D535" i="3" s="1"/>
  <c r="CF535" i="2"/>
  <c r="F535" i="3" s="1"/>
  <c r="CG535" i="2"/>
  <c r="G535" i="3" s="1"/>
  <c r="CH535" i="2"/>
  <c r="P535" i="3" s="1"/>
  <c r="CI535" i="2"/>
  <c r="R535" i="3" s="1"/>
  <c r="CE536" i="2"/>
  <c r="CF536" i="2"/>
  <c r="CG536" i="2"/>
  <c r="CH536" i="2"/>
  <c r="CI536" i="2"/>
  <c r="I537" i="3"/>
  <c r="N537" i="3" s="1"/>
  <c r="CE537" i="2"/>
  <c r="D537" i="3" s="1"/>
  <c r="CF537" i="2"/>
  <c r="F537" i="3" s="1"/>
  <c r="CG537" i="2"/>
  <c r="G537" i="3" s="1"/>
  <c r="CH537" i="2"/>
  <c r="P537" i="3" s="1"/>
  <c r="CI537" i="2"/>
  <c r="R537" i="3" s="1"/>
  <c r="I538" i="3"/>
  <c r="N538" i="3" s="1"/>
  <c r="CE538" i="2"/>
  <c r="D538" i="3" s="1"/>
  <c r="CF538" i="2"/>
  <c r="F538" i="3" s="1"/>
  <c r="CG538" i="2"/>
  <c r="G538" i="3" s="1"/>
  <c r="CH538" i="2"/>
  <c r="P538" i="3" s="1"/>
  <c r="CI538" i="2"/>
  <c r="R538" i="3" s="1"/>
  <c r="I539" i="3"/>
  <c r="N539" i="3" s="1"/>
  <c r="CE539" i="2"/>
  <c r="D539" i="3" s="1"/>
  <c r="CF539" i="2"/>
  <c r="F539" i="3" s="1"/>
  <c r="CG539" i="2"/>
  <c r="G539" i="3" s="1"/>
  <c r="CH539" i="2"/>
  <c r="P539" i="3" s="1"/>
  <c r="CI539" i="2"/>
  <c r="R539" i="3" s="1"/>
  <c r="I540" i="3"/>
  <c r="N540" i="3" s="1"/>
  <c r="CE540" i="2"/>
  <c r="D540" i="3" s="1"/>
  <c r="CF540" i="2"/>
  <c r="F540" i="3" s="1"/>
  <c r="CG540" i="2"/>
  <c r="G540" i="3" s="1"/>
  <c r="CH540" i="2"/>
  <c r="P540" i="3" s="1"/>
  <c r="CI540" i="2"/>
  <c r="R540" i="3" s="1"/>
  <c r="I541" i="3"/>
  <c r="N541" i="3" s="1"/>
  <c r="CE541" i="2"/>
  <c r="D541" i="3" s="1"/>
  <c r="CF541" i="2"/>
  <c r="F541" i="3" s="1"/>
  <c r="CG541" i="2"/>
  <c r="G541" i="3" s="1"/>
  <c r="CH541" i="2"/>
  <c r="P541" i="3" s="1"/>
  <c r="CI541" i="2"/>
  <c r="R541" i="3" s="1"/>
  <c r="CE542" i="2"/>
  <c r="CF542" i="2"/>
  <c r="CG542" i="2"/>
  <c r="CH542" i="2"/>
  <c r="CI542" i="2"/>
  <c r="I543" i="3"/>
  <c r="N543" i="3" s="1"/>
  <c r="CE543" i="2"/>
  <c r="D543" i="3" s="1"/>
  <c r="CF543" i="2"/>
  <c r="F543" i="3" s="1"/>
  <c r="CG543" i="2"/>
  <c r="G543" i="3" s="1"/>
  <c r="CH543" i="2"/>
  <c r="P543" i="3" s="1"/>
  <c r="CI543" i="2"/>
  <c r="R543" i="3" s="1"/>
  <c r="I544" i="3"/>
  <c r="N544" i="3" s="1"/>
  <c r="CE544" i="2"/>
  <c r="D544" i="3" s="1"/>
  <c r="CF544" i="2"/>
  <c r="F544" i="3" s="1"/>
  <c r="CG544" i="2"/>
  <c r="G544" i="3" s="1"/>
  <c r="CH544" i="2"/>
  <c r="P544" i="3" s="1"/>
  <c r="CI544" i="2"/>
  <c r="R544" i="3" s="1"/>
  <c r="I545" i="3"/>
  <c r="N545" i="3" s="1"/>
  <c r="CE545" i="2"/>
  <c r="D545" i="3" s="1"/>
  <c r="CF545" i="2"/>
  <c r="F545" i="3" s="1"/>
  <c r="CG545" i="2"/>
  <c r="G545" i="3" s="1"/>
  <c r="CH545" i="2"/>
  <c r="P545" i="3" s="1"/>
  <c r="CI545" i="2"/>
  <c r="R545" i="3" s="1"/>
  <c r="I546" i="3"/>
  <c r="N546" i="3" s="1"/>
  <c r="CE546" i="2"/>
  <c r="D546" i="3" s="1"/>
  <c r="CF546" i="2"/>
  <c r="F546" i="3" s="1"/>
  <c r="CG546" i="2"/>
  <c r="G546" i="3" s="1"/>
  <c r="CH546" i="2"/>
  <c r="P546" i="3" s="1"/>
  <c r="CI546" i="2"/>
  <c r="R546" i="3" s="1"/>
  <c r="I547" i="3"/>
  <c r="N547" i="3" s="1"/>
  <c r="CE547" i="2"/>
  <c r="D547" i="3" s="1"/>
  <c r="CF547" i="2"/>
  <c r="F547" i="3" s="1"/>
  <c r="CG547" i="2"/>
  <c r="G547" i="3" s="1"/>
  <c r="CH547" i="2"/>
  <c r="P547" i="3" s="1"/>
  <c r="CI547" i="2"/>
  <c r="R547" i="3" s="1"/>
  <c r="CE548" i="2"/>
  <c r="CF548" i="2"/>
  <c r="CG548" i="2"/>
  <c r="CH548" i="2"/>
  <c r="CI548" i="2"/>
  <c r="I549" i="3"/>
  <c r="N549" i="3" s="1"/>
  <c r="CE549" i="2"/>
  <c r="D549" i="3" s="1"/>
  <c r="CF549" i="2"/>
  <c r="F549" i="3" s="1"/>
  <c r="CG549" i="2"/>
  <c r="G549" i="3" s="1"/>
  <c r="CH549" i="2"/>
  <c r="P549" i="3" s="1"/>
  <c r="CI549" i="2"/>
  <c r="R549" i="3" s="1"/>
  <c r="I550" i="3"/>
  <c r="N550" i="3" s="1"/>
  <c r="CE550" i="2"/>
  <c r="D550" i="3" s="1"/>
  <c r="CF550" i="2"/>
  <c r="F550" i="3" s="1"/>
  <c r="CG550" i="2"/>
  <c r="G550" i="3" s="1"/>
  <c r="CH550" i="2"/>
  <c r="P550" i="3" s="1"/>
  <c r="CI550" i="2"/>
  <c r="R550" i="3" s="1"/>
  <c r="I551" i="3"/>
  <c r="N551" i="3" s="1"/>
  <c r="CE551" i="2"/>
  <c r="D551" i="3" s="1"/>
  <c r="CF551" i="2"/>
  <c r="F551" i="3" s="1"/>
  <c r="CG551" i="2"/>
  <c r="G551" i="3" s="1"/>
  <c r="CH551" i="2"/>
  <c r="P551" i="3" s="1"/>
  <c r="CI551" i="2"/>
  <c r="R551" i="3" s="1"/>
  <c r="I552" i="3"/>
  <c r="N552" i="3" s="1"/>
  <c r="CE552" i="2"/>
  <c r="D552" i="3" s="1"/>
  <c r="CF552" i="2"/>
  <c r="F552" i="3" s="1"/>
  <c r="CG552" i="2"/>
  <c r="G552" i="3" s="1"/>
  <c r="CH552" i="2"/>
  <c r="P552" i="3" s="1"/>
  <c r="CI552" i="2"/>
  <c r="R552" i="3" s="1"/>
  <c r="I553" i="3"/>
  <c r="N553" i="3" s="1"/>
  <c r="CE553" i="2"/>
  <c r="D553" i="3" s="1"/>
  <c r="CF553" i="2"/>
  <c r="F553" i="3" s="1"/>
  <c r="CG553" i="2"/>
  <c r="G553" i="3" s="1"/>
  <c r="CH553" i="2"/>
  <c r="P553" i="3" s="1"/>
  <c r="CI553" i="2"/>
  <c r="R553" i="3" s="1"/>
  <c r="CE554" i="2"/>
  <c r="CF554" i="2"/>
  <c r="CG554" i="2"/>
  <c r="CH554" i="2"/>
  <c r="CI554" i="2"/>
  <c r="I555" i="3"/>
  <c r="N555" i="3" s="1"/>
  <c r="CE555" i="2"/>
  <c r="D555" i="3" s="1"/>
  <c r="CF555" i="2"/>
  <c r="F555" i="3" s="1"/>
  <c r="CG555" i="2"/>
  <c r="G555" i="3" s="1"/>
  <c r="CH555" i="2"/>
  <c r="P555" i="3" s="1"/>
  <c r="CI555" i="2"/>
  <c r="R555" i="3" s="1"/>
  <c r="I556" i="3"/>
  <c r="N556" i="3" s="1"/>
  <c r="CE556" i="2"/>
  <c r="D556" i="3" s="1"/>
  <c r="CF556" i="2"/>
  <c r="F556" i="3" s="1"/>
  <c r="CG556" i="2"/>
  <c r="G556" i="3" s="1"/>
  <c r="CH556" i="2"/>
  <c r="P556" i="3" s="1"/>
  <c r="CI556" i="2"/>
  <c r="R556" i="3" s="1"/>
  <c r="I557" i="3"/>
  <c r="N557" i="3" s="1"/>
  <c r="CE557" i="2"/>
  <c r="D557" i="3" s="1"/>
  <c r="CF557" i="2"/>
  <c r="F557" i="3" s="1"/>
  <c r="CG557" i="2"/>
  <c r="G557" i="3" s="1"/>
  <c r="CH557" i="2"/>
  <c r="P557" i="3" s="1"/>
  <c r="CI557" i="2"/>
  <c r="R557" i="3" s="1"/>
  <c r="I558" i="3"/>
  <c r="N558" i="3" s="1"/>
  <c r="CE558" i="2"/>
  <c r="D558" i="3" s="1"/>
  <c r="CF558" i="2"/>
  <c r="F558" i="3" s="1"/>
  <c r="CG558" i="2"/>
  <c r="G558" i="3" s="1"/>
  <c r="CH558" i="2"/>
  <c r="P558" i="3" s="1"/>
  <c r="CI558" i="2"/>
  <c r="R558" i="3" s="1"/>
  <c r="I559" i="3"/>
  <c r="N559" i="3" s="1"/>
  <c r="CE559" i="2"/>
  <c r="D559" i="3" s="1"/>
  <c r="CF559" i="2"/>
  <c r="F559" i="3" s="1"/>
  <c r="CG559" i="2"/>
  <c r="G559" i="3" s="1"/>
  <c r="CH559" i="2"/>
  <c r="P559" i="3" s="1"/>
  <c r="CI559" i="2"/>
  <c r="R559" i="3" s="1"/>
  <c r="CE560" i="2"/>
  <c r="CF560" i="2"/>
  <c r="CG560" i="2"/>
  <c r="CH560" i="2"/>
  <c r="CI560" i="2"/>
  <c r="I561" i="3"/>
  <c r="N561" i="3" s="1"/>
  <c r="CE561" i="2"/>
  <c r="D561" i="3" s="1"/>
  <c r="CF561" i="2"/>
  <c r="F561" i="3" s="1"/>
  <c r="CG561" i="2"/>
  <c r="G561" i="3" s="1"/>
  <c r="CH561" i="2"/>
  <c r="P561" i="3" s="1"/>
  <c r="CI561" i="2"/>
  <c r="R561" i="3" s="1"/>
  <c r="I562" i="3"/>
  <c r="N562" i="3" s="1"/>
  <c r="CE562" i="2"/>
  <c r="D562" i="3" s="1"/>
  <c r="CF562" i="2"/>
  <c r="F562" i="3" s="1"/>
  <c r="CG562" i="2"/>
  <c r="G562" i="3" s="1"/>
  <c r="CH562" i="2"/>
  <c r="P562" i="3" s="1"/>
  <c r="CI562" i="2"/>
  <c r="R562" i="3" s="1"/>
  <c r="I563" i="3"/>
  <c r="N563" i="3" s="1"/>
  <c r="CE563" i="2"/>
  <c r="D563" i="3" s="1"/>
  <c r="CF563" i="2"/>
  <c r="F563" i="3" s="1"/>
  <c r="CG563" i="2"/>
  <c r="G563" i="3" s="1"/>
  <c r="CH563" i="2"/>
  <c r="P563" i="3" s="1"/>
  <c r="CI563" i="2"/>
  <c r="R563" i="3" s="1"/>
  <c r="I564" i="3"/>
  <c r="N564" i="3" s="1"/>
  <c r="CE564" i="2"/>
  <c r="D564" i="3" s="1"/>
  <c r="CF564" i="2"/>
  <c r="F564" i="3" s="1"/>
  <c r="CG564" i="2"/>
  <c r="G564" i="3" s="1"/>
  <c r="CH564" i="2"/>
  <c r="P564" i="3" s="1"/>
  <c r="CI564" i="2"/>
  <c r="R564" i="3" s="1"/>
  <c r="I565" i="3"/>
  <c r="N565" i="3" s="1"/>
  <c r="CE565" i="2"/>
  <c r="D565" i="3" s="1"/>
  <c r="CF565" i="2"/>
  <c r="F565" i="3" s="1"/>
  <c r="CG565" i="2"/>
  <c r="G565" i="3" s="1"/>
  <c r="CH565" i="2"/>
  <c r="P565" i="3" s="1"/>
  <c r="CI565" i="2"/>
  <c r="R565" i="3" s="1"/>
  <c r="CE566" i="2"/>
  <c r="CF566" i="2"/>
  <c r="CG566" i="2"/>
  <c r="CH566" i="2"/>
  <c r="CI566" i="2"/>
  <c r="I567" i="3"/>
  <c r="N567" i="3" s="1"/>
  <c r="CE567" i="2"/>
  <c r="D567" i="3" s="1"/>
  <c r="CF567" i="2"/>
  <c r="F567" i="3" s="1"/>
  <c r="CG567" i="2"/>
  <c r="G567" i="3" s="1"/>
  <c r="CH567" i="2"/>
  <c r="P567" i="3" s="1"/>
  <c r="CI567" i="2"/>
  <c r="R567" i="3" s="1"/>
  <c r="I568" i="3"/>
  <c r="N568" i="3" s="1"/>
  <c r="CE568" i="2"/>
  <c r="D568" i="3" s="1"/>
  <c r="CF568" i="2"/>
  <c r="F568" i="3" s="1"/>
  <c r="CG568" i="2"/>
  <c r="G568" i="3" s="1"/>
  <c r="CH568" i="2"/>
  <c r="P568" i="3" s="1"/>
  <c r="CI568" i="2"/>
  <c r="R568" i="3" s="1"/>
  <c r="I569" i="3"/>
  <c r="N569" i="3" s="1"/>
  <c r="CE569" i="2"/>
  <c r="D569" i="3" s="1"/>
  <c r="CF569" i="2"/>
  <c r="F569" i="3" s="1"/>
  <c r="CG569" i="2"/>
  <c r="G569" i="3" s="1"/>
  <c r="CH569" i="2"/>
  <c r="P569" i="3" s="1"/>
  <c r="CI569" i="2"/>
  <c r="R569" i="3" s="1"/>
  <c r="I570" i="3"/>
  <c r="N570" i="3" s="1"/>
  <c r="CE570" i="2"/>
  <c r="D570" i="3" s="1"/>
  <c r="CF570" i="2"/>
  <c r="F570" i="3" s="1"/>
  <c r="CG570" i="2"/>
  <c r="G570" i="3" s="1"/>
  <c r="CH570" i="2"/>
  <c r="P570" i="3" s="1"/>
  <c r="CI570" i="2"/>
  <c r="R570" i="3" s="1"/>
  <c r="I571" i="3"/>
  <c r="N571" i="3" s="1"/>
  <c r="CE571" i="2"/>
  <c r="D571" i="3" s="1"/>
  <c r="CF571" i="2"/>
  <c r="F571" i="3" s="1"/>
  <c r="CG571" i="2"/>
  <c r="G571" i="3" s="1"/>
  <c r="CH571" i="2"/>
  <c r="P571" i="3" s="1"/>
  <c r="CI571" i="2"/>
  <c r="R571" i="3" s="1"/>
  <c r="CE572" i="2"/>
  <c r="CF572" i="2"/>
  <c r="CG572" i="2"/>
  <c r="CH572" i="2"/>
  <c r="CI572" i="2"/>
  <c r="I573" i="3"/>
  <c r="N573" i="3" s="1"/>
  <c r="CE573" i="2"/>
  <c r="D573" i="3" s="1"/>
  <c r="CF573" i="2"/>
  <c r="F573" i="3" s="1"/>
  <c r="CG573" i="2"/>
  <c r="G573" i="3" s="1"/>
  <c r="CH573" i="2"/>
  <c r="P573" i="3" s="1"/>
  <c r="CI573" i="2"/>
  <c r="R573" i="3" s="1"/>
  <c r="I574" i="3"/>
  <c r="N574" i="3" s="1"/>
  <c r="CE574" i="2"/>
  <c r="D574" i="3" s="1"/>
  <c r="CF574" i="2"/>
  <c r="F574" i="3" s="1"/>
  <c r="CG574" i="2"/>
  <c r="G574" i="3" s="1"/>
  <c r="CH574" i="2"/>
  <c r="P574" i="3" s="1"/>
  <c r="CI574" i="2"/>
  <c r="R574" i="3" s="1"/>
  <c r="I575" i="3"/>
  <c r="N575" i="3" s="1"/>
  <c r="CE575" i="2"/>
  <c r="D575" i="3" s="1"/>
  <c r="CF575" i="2"/>
  <c r="F575" i="3" s="1"/>
  <c r="CG575" i="2"/>
  <c r="G575" i="3" s="1"/>
  <c r="CH575" i="2"/>
  <c r="P575" i="3" s="1"/>
  <c r="CI575" i="2"/>
  <c r="R575" i="3" s="1"/>
  <c r="I576" i="3"/>
  <c r="N576" i="3" s="1"/>
  <c r="CE576" i="2"/>
  <c r="D576" i="3" s="1"/>
  <c r="CF576" i="2"/>
  <c r="F576" i="3" s="1"/>
  <c r="CG576" i="2"/>
  <c r="G576" i="3" s="1"/>
  <c r="CH576" i="2"/>
  <c r="P576" i="3" s="1"/>
  <c r="CI576" i="2"/>
  <c r="R576" i="3" s="1"/>
  <c r="I577" i="3"/>
  <c r="N577" i="3" s="1"/>
  <c r="CE577" i="2"/>
  <c r="D577" i="3" s="1"/>
  <c r="CF577" i="2"/>
  <c r="F577" i="3" s="1"/>
  <c r="CG577" i="2"/>
  <c r="G577" i="3" s="1"/>
  <c r="CH577" i="2"/>
  <c r="P577" i="3" s="1"/>
  <c r="CI577" i="2"/>
  <c r="R577" i="3" s="1"/>
  <c r="CE578" i="2"/>
  <c r="CF578" i="2"/>
  <c r="CG578" i="2"/>
  <c r="CH578" i="2"/>
  <c r="CI578" i="2"/>
  <c r="I579" i="3"/>
  <c r="N579" i="3" s="1"/>
  <c r="CE579" i="2"/>
  <c r="D579" i="3" s="1"/>
  <c r="CF579" i="2"/>
  <c r="F579" i="3" s="1"/>
  <c r="CG579" i="2"/>
  <c r="G579" i="3" s="1"/>
  <c r="CH579" i="2"/>
  <c r="P579" i="3" s="1"/>
  <c r="CI579" i="2"/>
  <c r="R579" i="3" s="1"/>
  <c r="I580" i="3"/>
  <c r="N580" i="3" s="1"/>
  <c r="CE580" i="2"/>
  <c r="D580" i="3" s="1"/>
  <c r="CF580" i="2"/>
  <c r="F580" i="3" s="1"/>
  <c r="CG580" i="2"/>
  <c r="G580" i="3" s="1"/>
  <c r="CH580" i="2"/>
  <c r="P580" i="3" s="1"/>
  <c r="CI580" i="2"/>
  <c r="R580" i="3" s="1"/>
  <c r="I581" i="3"/>
  <c r="N581" i="3" s="1"/>
  <c r="CE581" i="2"/>
  <c r="D581" i="3" s="1"/>
  <c r="CF581" i="2"/>
  <c r="F581" i="3" s="1"/>
  <c r="CG581" i="2"/>
  <c r="G581" i="3" s="1"/>
  <c r="CH581" i="2"/>
  <c r="P581" i="3" s="1"/>
  <c r="CI581" i="2"/>
  <c r="R581" i="3" s="1"/>
  <c r="I582" i="3"/>
  <c r="N582" i="3" s="1"/>
  <c r="CE582" i="2"/>
  <c r="D582" i="3" s="1"/>
  <c r="CF582" i="2"/>
  <c r="F582" i="3" s="1"/>
  <c r="CG582" i="2"/>
  <c r="G582" i="3" s="1"/>
  <c r="CH582" i="2"/>
  <c r="P582" i="3" s="1"/>
  <c r="CI582" i="2"/>
  <c r="R582" i="3" s="1"/>
  <c r="I583" i="3"/>
  <c r="N583" i="3" s="1"/>
  <c r="CE583" i="2"/>
  <c r="D583" i="3" s="1"/>
  <c r="CF583" i="2"/>
  <c r="F583" i="3" s="1"/>
  <c r="CG583" i="2"/>
  <c r="G583" i="3" s="1"/>
  <c r="CH583" i="2"/>
  <c r="P583" i="3" s="1"/>
  <c r="CI583" i="2"/>
  <c r="R583" i="3" s="1"/>
  <c r="CE584" i="2"/>
  <c r="CF584" i="2"/>
  <c r="CG584" i="2"/>
  <c r="CH584" i="2"/>
  <c r="CI584" i="2"/>
  <c r="I585" i="3"/>
  <c r="N585" i="3" s="1"/>
  <c r="CE585" i="2"/>
  <c r="D585" i="3" s="1"/>
  <c r="CF585" i="2"/>
  <c r="F585" i="3" s="1"/>
  <c r="CG585" i="2"/>
  <c r="G585" i="3" s="1"/>
  <c r="CH585" i="2"/>
  <c r="P585" i="3" s="1"/>
  <c r="CI585" i="2"/>
  <c r="R585" i="3" s="1"/>
  <c r="I586" i="3"/>
  <c r="N586" i="3" s="1"/>
  <c r="CE586" i="2"/>
  <c r="D586" i="3" s="1"/>
  <c r="CF586" i="2"/>
  <c r="F586" i="3" s="1"/>
  <c r="CG586" i="2"/>
  <c r="G586" i="3" s="1"/>
  <c r="CH586" i="2"/>
  <c r="P586" i="3" s="1"/>
  <c r="CI586" i="2"/>
  <c r="R586" i="3" s="1"/>
  <c r="I587" i="3"/>
  <c r="N587" i="3" s="1"/>
  <c r="CE587" i="2"/>
  <c r="D587" i="3" s="1"/>
  <c r="CF587" i="2"/>
  <c r="F587" i="3" s="1"/>
  <c r="CG587" i="2"/>
  <c r="G587" i="3" s="1"/>
  <c r="CH587" i="2"/>
  <c r="P587" i="3" s="1"/>
  <c r="CI587" i="2"/>
  <c r="R587" i="3" s="1"/>
  <c r="I588" i="3"/>
  <c r="N588" i="3" s="1"/>
  <c r="CE588" i="2"/>
  <c r="D588" i="3" s="1"/>
  <c r="CF588" i="2"/>
  <c r="F588" i="3" s="1"/>
  <c r="CG588" i="2"/>
  <c r="G588" i="3" s="1"/>
  <c r="CH588" i="2"/>
  <c r="P588" i="3" s="1"/>
  <c r="CI588" i="2"/>
  <c r="R588" i="3" s="1"/>
  <c r="I589" i="3"/>
  <c r="N589" i="3" s="1"/>
  <c r="CE589" i="2"/>
  <c r="D589" i="3" s="1"/>
  <c r="CF589" i="2"/>
  <c r="F589" i="3" s="1"/>
  <c r="CG589" i="2"/>
  <c r="G589" i="3" s="1"/>
  <c r="CH589" i="2"/>
  <c r="P589" i="3" s="1"/>
  <c r="CI589" i="2"/>
  <c r="R589" i="3" s="1"/>
  <c r="CE590" i="2"/>
  <c r="CF590" i="2"/>
  <c r="CG590" i="2"/>
  <c r="CH590" i="2"/>
  <c r="CI590" i="2"/>
  <c r="I591" i="3"/>
  <c r="N591" i="3" s="1"/>
  <c r="CE591" i="2"/>
  <c r="D591" i="3" s="1"/>
  <c r="CF591" i="2"/>
  <c r="F591" i="3" s="1"/>
  <c r="CG591" i="2"/>
  <c r="G591" i="3" s="1"/>
  <c r="CH591" i="2"/>
  <c r="P591" i="3" s="1"/>
  <c r="CI591" i="2"/>
  <c r="R591" i="3" s="1"/>
  <c r="I592" i="3"/>
  <c r="N592" i="3" s="1"/>
  <c r="CE592" i="2"/>
  <c r="D592" i="3" s="1"/>
  <c r="CF592" i="2"/>
  <c r="F592" i="3" s="1"/>
  <c r="CG592" i="2"/>
  <c r="G592" i="3" s="1"/>
  <c r="CH592" i="2"/>
  <c r="P592" i="3" s="1"/>
  <c r="CI592" i="2"/>
  <c r="R592" i="3" s="1"/>
  <c r="I593" i="3"/>
  <c r="N593" i="3" s="1"/>
  <c r="CE593" i="2"/>
  <c r="D593" i="3" s="1"/>
  <c r="CF593" i="2"/>
  <c r="F593" i="3" s="1"/>
  <c r="CG593" i="2"/>
  <c r="G593" i="3" s="1"/>
  <c r="CH593" i="2"/>
  <c r="P593" i="3" s="1"/>
  <c r="CI593" i="2"/>
  <c r="R593" i="3" s="1"/>
  <c r="I594" i="3"/>
  <c r="N594" i="3" s="1"/>
  <c r="CE594" i="2"/>
  <c r="D594" i="3" s="1"/>
  <c r="CF594" i="2"/>
  <c r="F594" i="3" s="1"/>
  <c r="CG594" i="2"/>
  <c r="G594" i="3" s="1"/>
  <c r="CH594" i="2"/>
  <c r="P594" i="3" s="1"/>
  <c r="CI594" i="2"/>
  <c r="R594" i="3" s="1"/>
  <c r="I595" i="3"/>
  <c r="N595" i="3" s="1"/>
  <c r="CE595" i="2"/>
  <c r="D595" i="3" s="1"/>
  <c r="CF595" i="2"/>
  <c r="F595" i="3" s="1"/>
  <c r="CG595" i="2"/>
  <c r="G595" i="3" s="1"/>
  <c r="CH595" i="2"/>
  <c r="P595" i="3" s="1"/>
  <c r="CI595" i="2"/>
  <c r="R595" i="3" s="1"/>
  <c r="CE596" i="2"/>
  <c r="CF596" i="2"/>
  <c r="CG596" i="2"/>
  <c r="CH596" i="2"/>
  <c r="CI596" i="2"/>
  <c r="I597" i="3"/>
  <c r="N597" i="3" s="1"/>
  <c r="CE597" i="2"/>
  <c r="D597" i="3" s="1"/>
  <c r="CF597" i="2"/>
  <c r="F597" i="3" s="1"/>
  <c r="CG597" i="2"/>
  <c r="G597" i="3" s="1"/>
  <c r="CH597" i="2"/>
  <c r="P597" i="3" s="1"/>
  <c r="CI597" i="2"/>
  <c r="R597" i="3" s="1"/>
  <c r="I598" i="3"/>
  <c r="N598" i="3" s="1"/>
  <c r="CE598" i="2"/>
  <c r="D598" i="3" s="1"/>
  <c r="CF598" i="2"/>
  <c r="F598" i="3" s="1"/>
  <c r="CG598" i="2"/>
  <c r="G598" i="3" s="1"/>
  <c r="CH598" i="2"/>
  <c r="P598" i="3" s="1"/>
  <c r="CI598" i="2"/>
  <c r="R598" i="3" s="1"/>
  <c r="I599" i="3"/>
  <c r="N599" i="3" s="1"/>
  <c r="CE599" i="2"/>
  <c r="D599" i="3" s="1"/>
  <c r="CF599" i="2"/>
  <c r="F599" i="3" s="1"/>
  <c r="CG599" i="2"/>
  <c r="G599" i="3" s="1"/>
  <c r="CH599" i="2"/>
  <c r="P599" i="3" s="1"/>
  <c r="CI599" i="2"/>
  <c r="R599" i="3" s="1"/>
  <c r="I600" i="3"/>
  <c r="N600" i="3" s="1"/>
  <c r="CE600" i="2"/>
  <c r="D600" i="3" s="1"/>
  <c r="CF600" i="2"/>
  <c r="F600" i="3" s="1"/>
  <c r="CG600" i="2"/>
  <c r="G600" i="3" s="1"/>
  <c r="CH600" i="2"/>
  <c r="P600" i="3" s="1"/>
  <c r="CI600" i="2"/>
  <c r="R600" i="3" s="1"/>
  <c r="I601" i="3"/>
  <c r="N601" i="3" s="1"/>
  <c r="CE601" i="2"/>
  <c r="D601" i="3" s="1"/>
  <c r="CF601" i="2"/>
  <c r="F601" i="3" s="1"/>
  <c r="CG601" i="2"/>
  <c r="G601" i="3" s="1"/>
  <c r="CH601" i="2"/>
  <c r="P601" i="3" s="1"/>
  <c r="CI601" i="2"/>
  <c r="R601" i="3" s="1"/>
  <c r="CE602" i="2"/>
  <c r="CF602" i="2"/>
  <c r="CG602" i="2"/>
  <c r="CH602" i="2"/>
  <c r="CI602" i="2"/>
  <c r="I603" i="3"/>
  <c r="N603" i="3" s="1"/>
  <c r="CE603" i="2"/>
  <c r="D603" i="3" s="1"/>
  <c r="CF603" i="2"/>
  <c r="F603" i="3" s="1"/>
  <c r="CG603" i="2"/>
  <c r="G603" i="3" s="1"/>
  <c r="CH603" i="2"/>
  <c r="P603" i="3" s="1"/>
  <c r="CI603" i="2"/>
  <c r="R603" i="3" s="1"/>
  <c r="I604" i="3"/>
  <c r="N604" i="3" s="1"/>
  <c r="CE604" i="2"/>
  <c r="D604" i="3" s="1"/>
  <c r="CF604" i="2"/>
  <c r="F604" i="3" s="1"/>
  <c r="CG604" i="2"/>
  <c r="G604" i="3" s="1"/>
  <c r="CH604" i="2"/>
  <c r="P604" i="3" s="1"/>
  <c r="CI604" i="2"/>
  <c r="R604" i="3" s="1"/>
  <c r="I605" i="3"/>
  <c r="N605" i="3" s="1"/>
  <c r="CE605" i="2"/>
  <c r="D605" i="3" s="1"/>
  <c r="CF605" i="2"/>
  <c r="F605" i="3" s="1"/>
  <c r="CG605" i="2"/>
  <c r="G605" i="3" s="1"/>
  <c r="CH605" i="2"/>
  <c r="P605" i="3" s="1"/>
  <c r="CI605" i="2"/>
  <c r="R605" i="3" s="1"/>
  <c r="I606" i="3"/>
  <c r="N606" i="3" s="1"/>
  <c r="CE606" i="2"/>
  <c r="D606" i="3" s="1"/>
  <c r="CF606" i="2"/>
  <c r="F606" i="3" s="1"/>
  <c r="CG606" i="2"/>
  <c r="G606" i="3" s="1"/>
  <c r="CH606" i="2"/>
  <c r="P606" i="3" s="1"/>
  <c r="CI606" i="2"/>
  <c r="R606" i="3" s="1"/>
  <c r="I607" i="3"/>
  <c r="N607" i="3" s="1"/>
  <c r="CE607" i="2"/>
  <c r="D607" i="3" s="1"/>
  <c r="CF607" i="2"/>
  <c r="F607" i="3" s="1"/>
  <c r="CG607" i="2"/>
  <c r="G607" i="3" s="1"/>
  <c r="CH607" i="2"/>
  <c r="P607" i="3" s="1"/>
  <c r="CI607" i="2"/>
  <c r="R607" i="3" s="1"/>
  <c r="CE608" i="2"/>
  <c r="CF608" i="2"/>
  <c r="CG608" i="2"/>
  <c r="CH608" i="2"/>
  <c r="CI608" i="2"/>
  <c r="I609" i="3"/>
  <c r="N609" i="3" s="1"/>
  <c r="CE609" i="2"/>
  <c r="D609" i="3" s="1"/>
  <c r="CF609" i="2"/>
  <c r="F609" i="3" s="1"/>
  <c r="CG609" i="2"/>
  <c r="G609" i="3" s="1"/>
  <c r="CH609" i="2"/>
  <c r="P609" i="3" s="1"/>
  <c r="CI609" i="2"/>
  <c r="R609" i="3" s="1"/>
  <c r="I610" i="3"/>
  <c r="N610" i="3" s="1"/>
  <c r="CE610" i="2"/>
  <c r="D610" i="3" s="1"/>
  <c r="CF610" i="2"/>
  <c r="F610" i="3" s="1"/>
  <c r="CG610" i="2"/>
  <c r="G610" i="3" s="1"/>
  <c r="CH610" i="2"/>
  <c r="P610" i="3" s="1"/>
  <c r="CI610" i="2"/>
  <c r="R610" i="3" s="1"/>
  <c r="I611" i="3"/>
  <c r="N611" i="3" s="1"/>
  <c r="CE611" i="2"/>
  <c r="D611" i="3" s="1"/>
  <c r="CF611" i="2"/>
  <c r="F611" i="3" s="1"/>
  <c r="CG611" i="2"/>
  <c r="G611" i="3" s="1"/>
  <c r="CH611" i="2"/>
  <c r="P611" i="3" s="1"/>
  <c r="CI611" i="2"/>
  <c r="R611" i="3" s="1"/>
  <c r="I612" i="3"/>
  <c r="N612" i="3" s="1"/>
  <c r="CE612" i="2"/>
  <c r="D612" i="3" s="1"/>
  <c r="CF612" i="2"/>
  <c r="F612" i="3" s="1"/>
  <c r="CG612" i="2"/>
  <c r="G612" i="3" s="1"/>
  <c r="CH612" i="2"/>
  <c r="P612" i="3" s="1"/>
  <c r="CI612" i="2"/>
  <c r="R612" i="3" s="1"/>
  <c r="I613" i="3"/>
  <c r="N613" i="3" s="1"/>
  <c r="CE613" i="2"/>
  <c r="D613" i="3" s="1"/>
  <c r="CF613" i="2"/>
  <c r="F613" i="3" s="1"/>
  <c r="CG613" i="2"/>
  <c r="G613" i="3" s="1"/>
  <c r="CH613" i="2"/>
  <c r="P613" i="3" s="1"/>
  <c r="CI613" i="2"/>
  <c r="R613" i="3" s="1"/>
  <c r="CE614" i="2"/>
  <c r="CF614" i="2"/>
  <c r="CG614" i="2"/>
  <c r="CH614" i="2"/>
  <c r="CI614" i="2"/>
  <c r="I615" i="3"/>
  <c r="N615" i="3" s="1"/>
  <c r="CE615" i="2"/>
  <c r="D615" i="3" s="1"/>
  <c r="CF615" i="2"/>
  <c r="F615" i="3" s="1"/>
  <c r="CG615" i="2"/>
  <c r="G615" i="3" s="1"/>
  <c r="CH615" i="2"/>
  <c r="P615" i="3" s="1"/>
  <c r="CI615" i="2"/>
  <c r="R615" i="3" s="1"/>
  <c r="I616" i="3"/>
  <c r="N616" i="3" s="1"/>
  <c r="CE616" i="2"/>
  <c r="D616" i="3" s="1"/>
  <c r="CF616" i="2"/>
  <c r="F616" i="3" s="1"/>
  <c r="CG616" i="2"/>
  <c r="G616" i="3" s="1"/>
  <c r="CH616" i="2"/>
  <c r="P616" i="3" s="1"/>
  <c r="CI616" i="2"/>
  <c r="R616" i="3" s="1"/>
  <c r="I617" i="3"/>
  <c r="N617" i="3" s="1"/>
  <c r="CE617" i="2"/>
  <c r="D617" i="3" s="1"/>
  <c r="CF617" i="2"/>
  <c r="F617" i="3" s="1"/>
  <c r="CG617" i="2"/>
  <c r="G617" i="3" s="1"/>
  <c r="CH617" i="2"/>
  <c r="P617" i="3" s="1"/>
  <c r="CI617" i="2"/>
  <c r="R617" i="3" s="1"/>
  <c r="I618" i="3"/>
  <c r="N618" i="3" s="1"/>
  <c r="CE618" i="2"/>
  <c r="D618" i="3" s="1"/>
  <c r="CF618" i="2"/>
  <c r="F618" i="3" s="1"/>
  <c r="CG618" i="2"/>
  <c r="G618" i="3" s="1"/>
  <c r="CH618" i="2"/>
  <c r="P618" i="3" s="1"/>
  <c r="CI618" i="2"/>
  <c r="R618" i="3" s="1"/>
  <c r="I619" i="3"/>
  <c r="N619" i="3" s="1"/>
  <c r="CE619" i="2"/>
  <c r="D619" i="3" s="1"/>
  <c r="CF619" i="2"/>
  <c r="F619" i="3" s="1"/>
  <c r="CG619" i="2"/>
  <c r="G619" i="3" s="1"/>
  <c r="CH619" i="2"/>
  <c r="P619" i="3" s="1"/>
  <c r="CI619" i="2"/>
  <c r="R619" i="3" s="1"/>
  <c r="CE620" i="2"/>
  <c r="CF620" i="2"/>
  <c r="CG620" i="2"/>
  <c r="CH620" i="2"/>
  <c r="CI620" i="2"/>
  <c r="I621" i="3"/>
  <c r="N621" i="3" s="1"/>
  <c r="CE621" i="2"/>
  <c r="D621" i="3" s="1"/>
  <c r="CF621" i="2"/>
  <c r="F621" i="3" s="1"/>
  <c r="CG621" i="2"/>
  <c r="G621" i="3" s="1"/>
  <c r="CH621" i="2"/>
  <c r="P621" i="3" s="1"/>
  <c r="CI621" i="2"/>
  <c r="R621" i="3" s="1"/>
  <c r="I622" i="3"/>
  <c r="N622" i="3" s="1"/>
  <c r="CE622" i="2"/>
  <c r="D622" i="3" s="1"/>
  <c r="CF622" i="2"/>
  <c r="F622" i="3" s="1"/>
  <c r="CG622" i="2"/>
  <c r="G622" i="3" s="1"/>
  <c r="CH622" i="2"/>
  <c r="P622" i="3" s="1"/>
  <c r="CI622" i="2"/>
  <c r="R622" i="3" s="1"/>
  <c r="I623" i="3"/>
  <c r="N623" i="3" s="1"/>
  <c r="CE623" i="2"/>
  <c r="D623" i="3" s="1"/>
  <c r="CF623" i="2"/>
  <c r="F623" i="3" s="1"/>
  <c r="CG623" i="2"/>
  <c r="G623" i="3" s="1"/>
  <c r="CH623" i="2"/>
  <c r="P623" i="3" s="1"/>
  <c r="CI623" i="2"/>
  <c r="R623" i="3" s="1"/>
  <c r="I624" i="3"/>
  <c r="N624" i="3" s="1"/>
  <c r="CE624" i="2"/>
  <c r="D624" i="3" s="1"/>
  <c r="CF624" i="2"/>
  <c r="F624" i="3" s="1"/>
  <c r="CG624" i="2"/>
  <c r="G624" i="3" s="1"/>
  <c r="CH624" i="2"/>
  <c r="P624" i="3" s="1"/>
  <c r="CI624" i="2"/>
  <c r="R624" i="3" s="1"/>
  <c r="I625" i="3"/>
  <c r="N625" i="3" s="1"/>
  <c r="CE625" i="2"/>
  <c r="D625" i="3" s="1"/>
  <c r="CF625" i="2"/>
  <c r="F625" i="3" s="1"/>
  <c r="CG625" i="2"/>
  <c r="G625" i="3" s="1"/>
  <c r="CH625" i="2"/>
  <c r="P625" i="3" s="1"/>
  <c r="CI625" i="2"/>
  <c r="R625" i="3" s="1"/>
  <c r="CE626" i="2"/>
  <c r="CF626" i="2"/>
  <c r="CG626" i="2"/>
  <c r="CH626" i="2"/>
  <c r="CI626" i="2"/>
  <c r="I627" i="3"/>
  <c r="N627" i="3" s="1"/>
  <c r="CE627" i="2"/>
  <c r="D627" i="3" s="1"/>
  <c r="CF627" i="2"/>
  <c r="F627" i="3" s="1"/>
  <c r="CG627" i="2"/>
  <c r="G627" i="3" s="1"/>
  <c r="CH627" i="2"/>
  <c r="P627" i="3" s="1"/>
  <c r="CI627" i="2"/>
  <c r="R627" i="3" s="1"/>
  <c r="I628" i="3"/>
  <c r="N628" i="3" s="1"/>
  <c r="CE628" i="2"/>
  <c r="D628" i="3" s="1"/>
  <c r="CF628" i="2"/>
  <c r="F628" i="3" s="1"/>
  <c r="CG628" i="2"/>
  <c r="G628" i="3" s="1"/>
  <c r="CH628" i="2"/>
  <c r="P628" i="3" s="1"/>
  <c r="CI628" i="2"/>
  <c r="R628" i="3" s="1"/>
  <c r="I629" i="3"/>
  <c r="N629" i="3" s="1"/>
  <c r="CE629" i="2"/>
  <c r="D629" i="3" s="1"/>
  <c r="CF629" i="2"/>
  <c r="F629" i="3" s="1"/>
  <c r="CG629" i="2"/>
  <c r="G629" i="3" s="1"/>
  <c r="CH629" i="2"/>
  <c r="P629" i="3" s="1"/>
  <c r="CI629" i="2"/>
  <c r="R629" i="3" s="1"/>
  <c r="I630" i="3"/>
  <c r="N630" i="3" s="1"/>
  <c r="CE630" i="2"/>
  <c r="D630" i="3" s="1"/>
  <c r="CF630" i="2"/>
  <c r="F630" i="3" s="1"/>
  <c r="CG630" i="2"/>
  <c r="G630" i="3" s="1"/>
  <c r="CH630" i="2"/>
  <c r="P630" i="3" s="1"/>
  <c r="CI630" i="2"/>
  <c r="R630" i="3" s="1"/>
  <c r="I631" i="3"/>
  <c r="N631" i="3" s="1"/>
  <c r="CE631" i="2"/>
  <c r="D631" i="3" s="1"/>
  <c r="CF631" i="2"/>
  <c r="F631" i="3" s="1"/>
  <c r="CG631" i="2"/>
  <c r="G631" i="3" s="1"/>
  <c r="CH631" i="2"/>
  <c r="P631" i="3" s="1"/>
  <c r="CI631" i="2"/>
  <c r="R631" i="3" s="1"/>
  <c r="CE632" i="2"/>
  <c r="CF632" i="2"/>
  <c r="CG632" i="2"/>
  <c r="CH632" i="2"/>
  <c r="CI632" i="2"/>
  <c r="I633" i="3"/>
  <c r="N633" i="3" s="1"/>
  <c r="CE633" i="2"/>
  <c r="D633" i="3" s="1"/>
  <c r="CF633" i="2"/>
  <c r="F633" i="3" s="1"/>
  <c r="CG633" i="2"/>
  <c r="G633" i="3" s="1"/>
  <c r="CH633" i="2"/>
  <c r="P633" i="3" s="1"/>
  <c r="CI633" i="2"/>
  <c r="R633" i="3" s="1"/>
  <c r="I634" i="3"/>
  <c r="N634" i="3" s="1"/>
  <c r="CE634" i="2"/>
  <c r="D634" i="3" s="1"/>
  <c r="CF634" i="2"/>
  <c r="F634" i="3" s="1"/>
  <c r="CG634" i="2"/>
  <c r="G634" i="3" s="1"/>
  <c r="CH634" i="2"/>
  <c r="P634" i="3" s="1"/>
  <c r="CI634" i="2"/>
  <c r="R634" i="3" s="1"/>
  <c r="I635" i="3"/>
  <c r="N635" i="3" s="1"/>
  <c r="CE635" i="2"/>
  <c r="D635" i="3" s="1"/>
  <c r="CF635" i="2"/>
  <c r="F635" i="3" s="1"/>
  <c r="CG635" i="2"/>
  <c r="G635" i="3" s="1"/>
  <c r="CH635" i="2"/>
  <c r="P635" i="3" s="1"/>
  <c r="CI635" i="2"/>
  <c r="R635" i="3" s="1"/>
  <c r="I636" i="3"/>
  <c r="N636" i="3" s="1"/>
  <c r="CE636" i="2"/>
  <c r="D636" i="3" s="1"/>
  <c r="CF636" i="2"/>
  <c r="F636" i="3" s="1"/>
  <c r="CG636" i="2"/>
  <c r="G636" i="3" s="1"/>
  <c r="CH636" i="2"/>
  <c r="P636" i="3" s="1"/>
  <c r="CI636" i="2"/>
  <c r="R636" i="3" s="1"/>
  <c r="I637" i="3"/>
  <c r="N637" i="3" s="1"/>
  <c r="CE637" i="2"/>
  <c r="D637" i="3" s="1"/>
  <c r="CF637" i="2"/>
  <c r="F637" i="3" s="1"/>
  <c r="CG637" i="2"/>
  <c r="G637" i="3" s="1"/>
  <c r="CH637" i="2"/>
  <c r="P637" i="3" s="1"/>
  <c r="CI637" i="2"/>
  <c r="R637" i="3" s="1"/>
  <c r="CE638" i="2"/>
  <c r="CF638" i="2"/>
  <c r="CG638" i="2"/>
  <c r="CH638" i="2"/>
  <c r="CI638" i="2"/>
  <c r="I639" i="3"/>
  <c r="N639" i="3" s="1"/>
  <c r="CE639" i="2"/>
  <c r="D639" i="3" s="1"/>
  <c r="CF639" i="2"/>
  <c r="F639" i="3" s="1"/>
  <c r="CG639" i="2"/>
  <c r="G639" i="3" s="1"/>
  <c r="CH639" i="2"/>
  <c r="P639" i="3" s="1"/>
  <c r="CI639" i="2"/>
  <c r="R639" i="3" s="1"/>
  <c r="I640" i="3"/>
  <c r="N640" i="3" s="1"/>
  <c r="CE640" i="2"/>
  <c r="D640" i="3" s="1"/>
  <c r="CF640" i="2"/>
  <c r="F640" i="3" s="1"/>
  <c r="CG640" i="2"/>
  <c r="G640" i="3" s="1"/>
  <c r="CH640" i="2"/>
  <c r="P640" i="3" s="1"/>
  <c r="CI640" i="2"/>
  <c r="R640" i="3" s="1"/>
  <c r="I641" i="3"/>
  <c r="N641" i="3" s="1"/>
  <c r="CE641" i="2"/>
  <c r="D641" i="3" s="1"/>
  <c r="CF641" i="2"/>
  <c r="F641" i="3" s="1"/>
  <c r="CG641" i="2"/>
  <c r="G641" i="3" s="1"/>
  <c r="CH641" i="2"/>
  <c r="P641" i="3" s="1"/>
  <c r="CI641" i="2"/>
  <c r="R641" i="3" s="1"/>
  <c r="I642" i="3"/>
  <c r="N642" i="3" s="1"/>
  <c r="CE642" i="2"/>
  <c r="D642" i="3" s="1"/>
  <c r="CF642" i="2"/>
  <c r="F642" i="3" s="1"/>
  <c r="CG642" i="2"/>
  <c r="G642" i="3" s="1"/>
  <c r="CH642" i="2"/>
  <c r="P642" i="3" s="1"/>
  <c r="CI642" i="2"/>
  <c r="R642" i="3" s="1"/>
  <c r="I643" i="3"/>
  <c r="N643" i="3" s="1"/>
  <c r="CE643" i="2"/>
  <c r="D643" i="3" s="1"/>
  <c r="CF643" i="2"/>
  <c r="F643" i="3" s="1"/>
  <c r="CG643" i="2"/>
  <c r="G643" i="3" s="1"/>
  <c r="CH643" i="2"/>
  <c r="P643" i="3" s="1"/>
  <c r="CI643" i="2"/>
  <c r="R643" i="3" s="1"/>
  <c r="CE644" i="2"/>
  <c r="CF644" i="2"/>
  <c r="CG644" i="2"/>
  <c r="CH644" i="2"/>
  <c r="CI644" i="2"/>
  <c r="I645" i="3"/>
  <c r="N645" i="3" s="1"/>
  <c r="CE645" i="2"/>
  <c r="D645" i="3" s="1"/>
  <c r="CF645" i="2"/>
  <c r="F645" i="3" s="1"/>
  <c r="CG645" i="2"/>
  <c r="G645" i="3" s="1"/>
  <c r="CH645" i="2"/>
  <c r="P645" i="3" s="1"/>
  <c r="CI645" i="2"/>
  <c r="R645" i="3" s="1"/>
  <c r="I646" i="3"/>
  <c r="N646" i="3" s="1"/>
  <c r="CE646" i="2"/>
  <c r="D646" i="3" s="1"/>
  <c r="CF646" i="2"/>
  <c r="F646" i="3" s="1"/>
  <c r="CG646" i="2"/>
  <c r="G646" i="3" s="1"/>
  <c r="CH646" i="2"/>
  <c r="P646" i="3" s="1"/>
  <c r="CI646" i="2"/>
  <c r="R646" i="3" s="1"/>
  <c r="I647" i="3"/>
  <c r="N647" i="3" s="1"/>
  <c r="CE647" i="2"/>
  <c r="D647" i="3" s="1"/>
  <c r="CF647" i="2"/>
  <c r="F647" i="3" s="1"/>
  <c r="CG647" i="2"/>
  <c r="G647" i="3" s="1"/>
  <c r="CH647" i="2"/>
  <c r="P647" i="3" s="1"/>
  <c r="CI647" i="2"/>
  <c r="R647" i="3" s="1"/>
  <c r="I648" i="3"/>
  <c r="N648" i="3" s="1"/>
  <c r="CE648" i="2"/>
  <c r="D648" i="3" s="1"/>
  <c r="CF648" i="2"/>
  <c r="F648" i="3" s="1"/>
  <c r="CG648" i="2"/>
  <c r="G648" i="3" s="1"/>
  <c r="CH648" i="2"/>
  <c r="P648" i="3" s="1"/>
  <c r="CI648" i="2"/>
  <c r="R648" i="3" s="1"/>
  <c r="I649" i="3"/>
  <c r="N649" i="3" s="1"/>
  <c r="CE649" i="2"/>
  <c r="D649" i="3" s="1"/>
  <c r="CF649" i="2"/>
  <c r="F649" i="3" s="1"/>
  <c r="CG649" i="2"/>
  <c r="G649" i="3" s="1"/>
  <c r="CH649" i="2"/>
  <c r="P649" i="3" s="1"/>
  <c r="CI649" i="2"/>
  <c r="R649" i="3" s="1"/>
  <c r="CE650" i="2"/>
  <c r="CF650" i="2"/>
  <c r="CG650" i="2"/>
  <c r="CH650" i="2"/>
  <c r="CI650" i="2"/>
  <c r="I651" i="3"/>
  <c r="N651" i="3" s="1"/>
  <c r="CE651" i="2"/>
  <c r="D651" i="3" s="1"/>
  <c r="CF651" i="2"/>
  <c r="F651" i="3" s="1"/>
  <c r="CG651" i="2"/>
  <c r="G651" i="3" s="1"/>
  <c r="CH651" i="2"/>
  <c r="P651" i="3" s="1"/>
  <c r="CI651" i="2"/>
  <c r="R651" i="3" s="1"/>
  <c r="I652" i="3"/>
  <c r="N652" i="3" s="1"/>
  <c r="CE652" i="2"/>
  <c r="D652" i="3" s="1"/>
  <c r="CF652" i="2"/>
  <c r="F652" i="3" s="1"/>
  <c r="CG652" i="2"/>
  <c r="G652" i="3" s="1"/>
  <c r="CH652" i="2"/>
  <c r="P652" i="3" s="1"/>
  <c r="CI652" i="2"/>
  <c r="R652" i="3" s="1"/>
  <c r="I653" i="3"/>
  <c r="N653" i="3" s="1"/>
  <c r="CE653" i="2"/>
  <c r="D653" i="3" s="1"/>
  <c r="CF653" i="2"/>
  <c r="F653" i="3" s="1"/>
  <c r="CG653" i="2"/>
  <c r="G653" i="3" s="1"/>
  <c r="CH653" i="2"/>
  <c r="P653" i="3" s="1"/>
  <c r="CI653" i="2"/>
  <c r="R653" i="3" s="1"/>
  <c r="I654" i="3"/>
  <c r="N654" i="3" s="1"/>
  <c r="CE654" i="2"/>
  <c r="D654" i="3" s="1"/>
  <c r="CF654" i="2"/>
  <c r="F654" i="3" s="1"/>
  <c r="CG654" i="2"/>
  <c r="G654" i="3" s="1"/>
  <c r="CH654" i="2"/>
  <c r="P654" i="3" s="1"/>
  <c r="CI654" i="2"/>
  <c r="R654" i="3" s="1"/>
  <c r="I655" i="3"/>
  <c r="N655" i="3" s="1"/>
  <c r="CE655" i="2"/>
  <c r="D655" i="3" s="1"/>
  <c r="CF655" i="2"/>
  <c r="F655" i="3" s="1"/>
  <c r="CG655" i="2"/>
  <c r="G655" i="3" s="1"/>
  <c r="CH655" i="2"/>
  <c r="P655" i="3" s="1"/>
  <c r="CI655" i="2"/>
  <c r="R655" i="3" s="1"/>
  <c r="CE656" i="2"/>
  <c r="CF656" i="2"/>
  <c r="CG656" i="2"/>
  <c r="CH656" i="2"/>
  <c r="CI656" i="2"/>
  <c r="I657" i="3"/>
  <c r="N657" i="3" s="1"/>
  <c r="CE657" i="2"/>
  <c r="D657" i="3" s="1"/>
  <c r="CF657" i="2"/>
  <c r="F657" i="3" s="1"/>
  <c r="CG657" i="2"/>
  <c r="G657" i="3" s="1"/>
  <c r="CH657" i="2"/>
  <c r="P657" i="3" s="1"/>
  <c r="CI657" i="2"/>
  <c r="R657" i="3" s="1"/>
  <c r="I658" i="3"/>
  <c r="N658" i="3" s="1"/>
  <c r="CE658" i="2"/>
  <c r="D658" i="3" s="1"/>
  <c r="CF658" i="2"/>
  <c r="F658" i="3" s="1"/>
  <c r="CG658" i="2"/>
  <c r="G658" i="3" s="1"/>
  <c r="CH658" i="2"/>
  <c r="P658" i="3" s="1"/>
  <c r="CI658" i="2"/>
  <c r="R658" i="3" s="1"/>
  <c r="I659" i="3"/>
  <c r="N659" i="3" s="1"/>
  <c r="CE659" i="2"/>
  <c r="D659" i="3" s="1"/>
  <c r="CF659" i="2"/>
  <c r="F659" i="3" s="1"/>
  <c r="CG659" i="2"/>
  <c r="G659" i="3" s="1"/>
  <c r="CH659" i="2"/>
  <c r="P659" i="3" s="1"/>
  <c r="CI659" i="2"/>
  <c r="R659" i="3" s="1"/>
  <c r="I660" i="3"/>
  <c r="N660" i="3" s="1"/>
  <c r="CE660" i="2"/>
  <c r="D660" i="3" s="1"/>
  <c r="CF660" i="2"/>
  <c r="F660" i="3" s="1"/>
  <c r="CG660" i="2"/>
  <c r="G660" i="3" s="1"/>
  <c r="CH660" i="2"/>
  <c r="P660" i="3" s="1"/>
  <c r="CI660" i="2"/>
  <c r="R660" i="3" s="1"/>
  <c r="I661" i="3"/>
  <c r="N661" i="3" s="1"/>
  <c r="CE661" i="2"/>
  <c r="D661" i="3" s="1"/>
  <c r="CF661" i="2"/>
  <c r="F661" i="3" s="1"/>
  <c r="CG661" i="2"/>
  <c r="G661" i="3" s="1"/>
  <c r="CH661" i="2"/>
  <c r="P661" i="3" s="1"/>
  <c r="CI661" i="2"/>
  <c r="R661" i="3" s="1"/>
  <c r="CE662" i="2"/>
  <c r="CF662" i="2"/>
  <c r="CG662" i="2"/>
  <c r="CH662" i="2"/>
  <c r="CI662" i="2"/>
  <c r="I663" i="3"/>
  <c r="N663" i="3" s="1"/>
  <c r="CE663" i="2"/>
  <c r="D663" i="3" s="1"/>
  <c r="CF663" i="2"/>
  <c r="F663" i="3" s="1"/>
  <c r="CG663" i="2"/>
  <c r="G663" i="3" s="1"/>
  <c r="CH663" i="2"/>
  <c r="P663" i="3" s="1"/>
  <c r="CI663" i="2"/>
  <c r="R663" i="3" s="1"/>
  <c r="I664" i="3"/>
  <c r="N664" i="3" s="1"/>
  <c r="CE664" i="2"/>
  <c r="D664" i="3" s="1"/>
  <c r="CF664" i="2"/>
  <c r="F664" i="3" s="1"/>
  <c r="CG664" i="2"/>
  <c r="G664" i="3" s="1"/>
  <c r="CH664" i="2"/>
  <c r="P664" i="3" s="1"/>
  <c r="CI664" i="2"/>
  <c r="R664" i="3" s="1"/>
  <c r="I665" i="3"/>
  <c r="N665" i="3" s="1"/>
  <c r="CE665" i="2"/>
  <c r="D665" i="3" s="1"/>
  <c r="CF665" i="2"/>
  <c r="F665" i="3" s="1"/>
  <c r="CG665" i="2"/>
  <c r="G665" i="3" s="1"/>
  <c r="CH665" i="2"/>
  <c r="P665" i="3" s="1"/>
  <c r="CI665" i="2"/>
  <c r="R665" i="3" s="1"/>
  <c r="I666" i="3"/>
  <c r="N666" i="3" s="1"/>
  <c r="CE666" i="2"/>
  <c r="D666" i="3" s="1"/>
  <c r="CF666" i="2"/>
  <c r="F666" i="3" s="1"/>
  <c r="CG666" i="2"/>
  <c r="G666" i="3" s="1"/>
  <c r="CH666" i="2"/>
  <c r="P666" i="3" s="1"/>
  <c r="CI666" i="2"/>
  <c r="R666" i="3" s="1"/>
  <c r="I667" i="3"/>
  <c r="N667" i="3" s="1"/>
  <c r="CE667" i="2"/>
  <c r="D667" i="3" s="1"/>
  <c r="CF667" i="2"/>
  <c r="F667" i="3" s="1"/>
  <c r="CG667" i="2"/>
  <c r="G667" i="3" s="1"/>
  <c r="CH667" i="2"/>
  <c r="P667" i="3" s="1"/>
  <c r="CI667" i="2"/>
  <c r="R667" i="3" s="1"/>
  <c r="CE668" i="2"/>
  <c r="CF668" i="2"/>
  <c r="CG668" i="2"/>
  <c r="CH668" i="2"/>
  <c r="CI668" i="2"/>
  <c r="I669" i="3"/>
  <c r="N669" i="3" s="1"/>
  <c r="CE669" i="2"/>
  <c r="D669" i="3" s="1"/>
  <c r="CF669" i="2"/>
  <c r="F669" i="3" s="1"/>
  <c r="CG669" i="2"/>
  <c r="G669" i="3" s="1"/>
  <c r="CH669" i="2"/>
  <c r="P669" i="3" s="1"/>
  <c r="CI669" i="2"/>
  <c r="R669" i="3" s="1"/>
  <c r="I670" i="3"/>
  <c r="N670" i="3" s="1"/>
  <c r="CE670" i="2"/>
  <c r="D670" i="3" s="1"/>
  <c r="CF670" i="2"/>
  <c r="F670" i="3" s="1"/>
  <c r="CG670" i="2"/>
  <c r="G670" i="3" s="1"/>
  <c r="CH670" i="2"/>
  <c r="P670" i="3" s="1"/>
  <c r="CI670" i="2"/>
  <c r="R670" i="3" s="1"/>
  <c r="I671" i="3"/>
  <c r="N671" i="3" s="1"/>
  <c r="CE671" i="2"/>
  <c r="D671" i="3" s="1"/>
  <c r="CF671" i="2"/>
  <c r="F671" i="3" s="1"/>
  <c r="CG671" i="2"/>
  <c r="G671" i="3" s="1"/>
  <c r="CH671" i="2"/>
  <c r="P671" i="3" s="1"/>
  <c r="CI671" i="2"/>
  <c r="R671" i="3" s="1"/>
  <c r="I672" i="3"/>
  <c r="N672" i="3" s="1"/>
  <c r="CE672" i="2"/>
  <c r="D672" i="3" s="1"/>
  <c r="CF672" i="2"/>
  <c r="F672" i="3" s="1"/>
  <c r="CG672" i="2"/>
  <c r="G672" i="3" s="1"/>
  <c r="CH672" i="2"/>
  <c r="P672" i="3" s="1"/>
  <c r="CI672" i="2"/>
  <c r="R672" i="3" s="1"/>
  <c r="I673" i="3"/>
  <c r="N673" i="3" s="1"/>
  <c r="CE673" i="2"/>
  <c r="D673" i="3" s="1"/>
  <c r="CF673" i="2"/>
  <c r="F673" i="3" s="1"/>
  <c r="CG673" i="2"/>
  <c r="G673" i="3" s="1"/>
  <c r="CH673" i="2"/>
  <c r="P673" i="3" s="1"/>
  <c r="CI673" i="2"/>
  <c r="R673" i="3" s="1"/>
  <c r="CE674" i="2"/>
  <c r="CF674" i="2"/>
  <c r="CG674" i="2"/>
  <c r="CH674" i="2"/>
  <c r="CI674" i="2"/>
  <c r="I675" i="3"/>
  <c r="N675" i="3" s="1"/>
  <c r="CE675" i="2"/>
  <c r="D675" i="3" s="1"/>
  <c r="CF675" i="2"/>
  <c r="F675" i="3" s="1"/>
  <c r="CG675" i="2"/>
  <c r="G675" i="3" s="1"/>
  <c r="CH675" i="2"/>
  <c r="P675" i="3" s="1"/>
  <c r="CI675" i="2"/>
  <c r="R675" i="3" s="1"/>
  <c r="I676" i="3"/>
  <c r="N676" i="3" s="1"/>
  <c r="CE676" i="2"/>
  <c r="D676" i="3" s="1"/>
  <c r="CF676" i="2"/>
  <c r="F676" i="3" s="1"/>
  <c r="CG676" i="2"/>
  <c r="G676" i="3" s="1"/>
  <c r="CH676" i="2"/>
  <c r="P676" i="3" s="1"/>
  <c r="CI676" i="2"/>
  <c r="R676" i="3" s="1"/>
  <c r="I677" i="3"/>
  <c r="N677" i="3" s="1"/>
  <c r="CE677" i="2"/>
  <c r="D677" i="3" s="1"/>
  <c r="CF677" i="2"/>
  <c r="F677" i="3" s="1"/>
  <c r="CG677" i="2"/>
  <c r="G677" i="3" s="1"/>
  <c r="CH677" i="2"/>
  <c r="P677" i="3" s="1"/>
  <c r="CI677" i="2"/>
  <c r="R677" i="3" s="1"/>
  <c r="I678" i="3"/>
  <c r="N678" i="3" s="1"/>
  <c r="CE678" i="2"/>
  <c r="D678" i="3" s="1"/>
  <c r="CF678" i="2"/>
  <c r="F678" i="3" s="1"/>
  <c r="CG678" i="2"/>
  <c r="G678" i="3" s="1"/>
  <c r="CH678" i="2"/>
  <c r="P678" i="3" s="1"/>
  <c r="CI678" i="2"/>
  <c r="R678" i="3" s="1"/>
  <c r="I679" i="3"/>
  <c r="N679" i="3" s="1"/>
  <c r="CE679" i="2"/>
  <c r="D679" i="3" s="1"/>
  <c r="CF679" i="2"/>
  <c r="F679" i="3" s="1"/>
  <c r="CG679" i="2"/>
  <c r="G679" i="3" s="1"/>
  <c r="CH679" i="2"/>
  <c r="P679" i="3" s="1"/>
  <c r="CI679" i="2"/>
  <c r="R679" i="3" s="1"/>
  <c r="CE680" i="2"/>
  <c r="CF680" i="2"/>
  <c r="CG680" i="2"/>
  <c r="CH680" i="2"/>
  <c r="CI680" i="2"/>
  <c r="I681" i="3"/>
  <c r="N681" i="3" s="1"/>
  <c r="CE681" i="2"/>
  <c r="D681" i="3" s="1"/>
  <c r="CF681" i="2"/>
  <c r="F681" i="3" s="1"/>
  <c r="CG681" i="2"/>
  <c r="G681" i="3" s="1"/>
  <c r="CH681" i="2"/>
  <c r="P681" i="3" s="1"/>
  <c r="CI681" i="2"/>
  <c r="R681" i="3" s="1"/>
  <c r="I682" i="3"/>
  <c r="N682" i="3" s="1"/>
  <c r="CE682" i="2"/>
  <c r="D682" i="3" s="1"/>
  <c r="CF682" i="2"/>
  <c r="F682" i="3" s="1"/>
  <c r="CG682" i="2"/>
  <c r="G682" i="3" s="1"/>
  <c r="CH682" i="2"/>
  <c r="P682" i="3" s="1"/>
  <c r="CI682" i="2"/>
  <c r="R682" i="3" s="1"/>
  <c r="I683" i="3"/>
  <c r="N683" i="3" s="1"/>
  <c r="CE683" i="2"/>
  <c r="D683" i="3" s="1"/>
  <c r="CF683" i="2"/>
  <c r="F683" i="3" s="1"/>
  <c r="CG683" i="2"/>
  <c r="G683" i="3" s="1"/>
  <c r="CH683" i="2"/>
  <c r="P683" i="3" s="1"/>
  <c r="CI683" i="2"/>
  <c r="R683" i="3" s="1"/>
  <c r="I684" i="3"/>
  <c r="N684" i="3" s="1"/>
  <c r="CE684" i="2"/>
  <c r="D684" i="3" s="1"/>
  <c r="CF684" i="2"/>
  <c r="F684" i="3" s="1"/>
  <c r="CG684" i="2"/>
  <c r="G684" i="3" s="1"/>
  <c r="CH684" i="2"/>
  <c r="P684" i="3" s="1"/>
  <c r="CI684" i="2"/>
  <c r="R684" i="3" s="1"/>
  <c r="I685" i="3"/>
  <c r="N685" i="3" s="1"/>
  <c r="CE685" i="2"/>
  <c r="D685" i="3" s="1"/>
  <c r="CF685" i="2"/>
  <c r="F685" i="3" s="1"/>
  <c r="CG685" i="2"/>
  <c r="G685" i="3" s="1"/>
  <c r="CH685" i="2"/>
  <c r="P685" i="3" s="1"/>
  <c r="CI685" i="2"/>
  <c r="R685" i="3" s="1"/>
  <c r="CE686" i="2"/>
  <c r="CF686" i="2"/>
  <c r="CG686" i="2"/>
  <c r="CH686" i="2"/>
  <c r="CI686" i="2"/>
  <c r="I687" i="3"/>
  <c r="N687" i="3" s="1"/>
  <c r="CE687" i="2"/>
  <c r="D687" i="3" s="1"/>
  <c r="CF687" i="2"/>
  <c r="F687" i="3" s="1"/>
  <c r="CG687" i="2"/>
  <c r="G687" i="3" s="1"/>
  <c r="CH687" i="2"/>
  <c r="P687" i="3" s="1"/>
  <c r="CI687" i="2"/>
  <c r="R687" i="3" s="1"/>
  <c r="I688" i="3"/>
  <c r="N688" i="3" s="1"/>
  <c r="CE688" i="2"/>
  <c r="D688" i="3" s="1"/>
  <c r="CF688" i="2"/>
  <c r="F688" i="3" s="1"/>
  <c r="CG688" i="2"/>
  <c r="G688" i="3" s="1"/>
  <c r="CH688" i="2"/>
  <c r="P688" i="3" s="1"/>
  <c r="CI688" i="2"/>
  <c r="R688" i="3" s="1"/>
  <c r="I689" i="3"/>
  <c r="N689" i="3" s="1"/>
  <c r="CE689" i="2"/>
  <c r="D689" i="3" s="1"/>
  <c r="CF689" i="2"/>
  <c r="F689" i="3" s="1"/>
  <c r="CG689" i="2"/>
  <c r="G689" i="3" s="1"/>
  <c r="CH689" i="2"/>
  <c r="P689" i="3" s="1"/>
  <c r="CI689" i="2"/>
  <c r="R689" i="3" s="1"/>
  <c r="I690" i="3"/>
  <c r="N690" i="3" s="1"/>
  <c r="CE690" i="2"/>
  <c r="D690" i="3" s="1"/>
  <c r="CF690" i="2"/>
  <c r="F690" i="3" s="1"/>
  <c r="CG690" i="2"/>
  <c r="G690" i="3" s="1"/>
  <c r="CH690" i="2"/>
  <c r="P690" i="3" s="1"/>
  <c r="CI690" i="2"/>
  <c r="R690" i="3" s="1"/>
  <c r="I691" i="3"/>
  <c r="N691" i="3" s="1"/>
  <c r="CE691" i="2"/>
  <c r="D691" i="3" s="1"/>
  <c r="CF691" i="2"/>
  <c r="F691" i="3" s="1"/>
  <c r="CG691" i="2"/>
  <c r="G691" i="3" s="1"/>
  <c r="CH691" i="2"/>
  <c r="P691" i="3" s="1"/>
  <c r="CI691" i="2"/>
  <c r="R691" i="3" s="1"/>
  <c r="CE692" i="2"/>
  <c r="CF692" i="2"/>
  <c r="CG692" i="2"/>
  <c r="CH692" i="2"/>
  <c r="CI692" i="2"/>
  <c r="I693" i="3"/>
  <c r="N693" i="3" s="1"/>
  <c r="CE693" i="2"/>
  <c r="D693" i="3" s="1"/>
  <c r="CF693" i="2"/>
  <c r="F693" i="3" s="1"/>
  <c r="CG693" i="2"/>
  <c r="G693" i="3" s="1"/>
  <c r="CH693" i="2"/>
  <c r="P693" i="3" s="1"/>
  <c r="CI693" i="2"/>
  <c r="R693" i="3" s="1"/>
  <c r="I694" i="3"/>
  <c r="N694" i="3" s="1"/>
  <c r="CE694" i="2"/>
  <c r="D694" i="3" s="1"/>
  <c r="CF694" i="2"/>
  <c r="F694" i="3" s="1"/>
  <c r="CG694" i="2"/>
  <c r="G694" i="3" s="1"/>
  <c r="CH694" i="2"/>
  <c r="P694" i="3" s="1"/>
  <c r="CI694" i="2"/>
  <c r="R694" i="3" s="1"/>
  <c r="I695" i="3"/>
  <c r="N695" i="3" s="1"/>
  <c r="CE695" i="2"/>
  <c r="D695" i="3" s="1"/>
  <c r="CF695" i="2"/>
  <c r="F695" i="3" s="1"/>
  <c r="CG695" i="2"/>
  <c r="G695" i="3" s="1"/>
  <c r="CH695" i="2"/>
  <c r="P695" i="3" s="1"/>
  <c r="CI695" i="2"/>
  <c r="R695" i="3" s="1"/>
  <c r="I696" i="3"/>
  <c r="N696" i="3" s="1"/>
  <c r="CE696" i="2"/>
  <c r="D696" i="3" s="1"/>
  <c r="CF696" i="2"/>
  <c r="F696" i="3" s="1"/>
  <c r="CG696" i="2"/>
  <c r="G696" i="3" s="1"/>
  <c r="CH696" i="2"/>
  <c r="P696" i="3" s="1"/>
  <c r="CI696" i="2"/>
  <c r="R696" i="3" s="1"/>
  <c r="I697" i="3"/>
  <c r="N697" i="3" s="1"/>
  <c r="CE697" i="2"/>
  <c r="D697" i="3" s="1"/>
  <c r="CF697" i="2"/>
  <c r="F697" i="3" s="1"/>
  <c r="CG697" i="2"/>
  <c r="G697" i="3" s="1"/>
  <c r="CH697" i="2"/>
  <c r="P697" i="3" s="1"/>
  <c r="CI697" i="2"/>
  <c r="R697" i="3" s="1"/>
  <c r="CE698" i="2"/>
  <c r="CF698" i="2"/>
  <c r="CG698" i="2"/>
  <c r="CH698" i="2"/>
  <c r="CI698" i="2"/>
  <c r="I699" i="3"/>
  <c r="N699" i="3" s="1"/>
  <c r="CE699" i="2"/>
  <c r="D699" i="3" s="1"/>
  <c r="CF699" i="2"/>
  <c r="F699" i="3" s="1"/>
  <c r="CG699" i="2"/>
  <c r="G699" i="3" s="1"/>
  <c r="CH699" i="2"/>
  <c r="P699" i="3" s="1"/>
  <c r="CI699" i="2"/>
  <c r="R699" i="3" s="1"/>
  <c r="I700" i="3"/>
  <c r="N700" i="3" s="1"/>
  <c r="CE700" i="2"/>
  <c r="D700" i="3" s="1"/>
  <c r="CF700" i="2"/>
  <c r="F700" i="3" s="1"/>
  <c r="CG700" i="2"/>
  <c r="G700" i="3" s="1"/>
  <c r="CH700" i="2"/>
  <c r="P700" i="3" s="1"/>
  <c r="CI700" i="2"/>
  <c r="R700" i="3" s="1"/>
  <c r="I701" i="3"/>
  <c r="N701" i="3" s="1"/>
  <c r="CE701" i="2"/>
  <c r="D701" i="3" s="1"/>
  <c r="CF701" i="2"/>
  <c r="F701" i="3" s="1"/>
  <c r="CG701" i="2"/>
  <c r="G701" i="3" s="1"/>
  <c r="CH701" i="2"/>
  <c r="P701" i="3" s="1"/>
  <c r="CI701" i="2"/>
  <c r="R701" i="3" s="1"/>
  <c r="I702" i="3"/>
  <c r="N702" i="3" s="1"/>
  <c r="CE702" i="2"/>
  <c r="D702" i="3" s="1"/>
  <c r="CF702" i="2"/>
  <c r="F702" i="3" s="1"/>
  <c r="CG702" i="2"/>
  <c r="G702" i="3" s="1"/>
  <c r="CH702" i="2"/>
  <c r="P702" i="3" s="1"/>
  <c r="CI702" i="2"/>
  <c r="R702" i="3" s="1"/>
  <c r="I703" i="3"/>
  <c r="N703" i="3" s="1"/>
  <c r="CE703" i="2"/>
  <c r="D703" i="3" s="1"/>
  <c r="CF703" i="2"/>
  <c r="F703" i="3" s="1"/>
  <c r="CG703" i="2"/>
  <c r="G703" i="3" s="1"/>
  <c r="CH703" i="2"/>
  <c r="P703" i="3" s="1"/>
  <c r="CI703" i="2"/>
  <c r="R703" i="3" s="1"/>
  <c r="CE704" i="2"/>
  <c r="CF704" i="2"/>
  <c r="CG704" i="2"/>
  <c r="CH704" i="2"/>
  <c r="CI704" i="2"/>
  <c r="I705" i="3"/>
  <c r="N705" i="3" s="1"/>
  <c r="CE705" i="2"/>
  <c r="D705" i="3" s="1"/>
  <c r="CF705" i="2"/>
  <c r="F705" i="3" s="1"/>
  <c r="CG705" i="2"/>
  <c r="G705" i="3" s="1"/>
  <c r="CH705" i="2"/>
  <c r="P705" i="3" s="1"/>
  <c r="CI705" i="2"/>
  <c r="R705" i="3" s="1"/>
  <c r="I706" i="3"/>
  <c r="N706" i="3" s="1"/>
  <c r="CE706" i="2"/>
  <c r="D706" i="3" s="1"/>
  <c r="CF706" i="2"/>
  <c r="F706" i="3" s="1"/>
  <c r="CG706" i="2"/>
  <c r="G706" i="3" s="1"/>
  <c r="CH706" i="2"/>
  <c r="P706" i="3" s="1"/>
  <c r="CI706" i="2"/>
  <c r="R706" i="3" s="1"/>
  <c r="I707" i="3"/>
  <c r="N707" i="3" s="1"/>
  <c r="CE707" i="2"/>
  <c r="D707" i="3" s="1"/>
  <c r="CF707" i="2"/>
  <c r="F707" i="3" s="1"/>
  <c r="CG707" i="2"/>
  <c r="G707" i="3" s="1"/>
  <c r="CH707" i="2"/>
  <c r="P707" i="3" s="1"/>
  <c r="CI707" i="2"/>
  <c r="R707" i="3" s="1"/>
  <c r="I708" i="3"/>
  <c r="N708" i="3" s="1"/>
  <c r="CE708" i="2"/>
  <c r="D708" i="3" s="1"/>
  <c r="CF708" i="2"/>
  <c r="F708" i="3" s="1"/>
  <c r="CG708" i="2"/>
  <c r="G708" i="3" s="1"/>
  <c r="CH708" i="2"/>
  <c r="P708" i="3" s="1"/>
  <c r="CI708" i="2"/>
  <c r="R708" i="3" s="1"/>
  <c r="I709" i="3"/>
  <c r="N709" i="3" s="1"/>
  <c r="CE709" i="2"/>
  <c r="D709" i="3" s="1"/>
  <c r="CF709" i="2"/>
  <c r="F709" i="3" s="1"/>
  <c r="CG709" i="2"/>
  <c r="G709" i="3" s="1"/>
  <c r="CH709" i="2"/>
  <c r="P709" i="3" s="1"/>
  <c r="CI709" i="2"/>
  <c r="R709" i="3" s="1"/>
  <c r="CE710" i="2"/>
  <c r="CF710" i="2"/>
  <c r="CG710" i="2"/>
  <c r="CH710" i="2"/>
  <c r="CI710" i="2"/>
  <c r="I711" i="3"/>
  <c r="N711" i="3" s="1"/>
  <c r="CE711" i="2"/>
  <c r="D711" i="3" s="1"/>
  <c r="CF711" i="2"/>
  <c r="F711" i="3" s="1"/>
  <c r="CG711" i="2"/>
  <c r="G711" i="3" s="1"/>
  <c r="CH711" i="2"/>
  <c r="P711" i="3" s="1"/>
  <c r="CI711" i="2"/>
  <c r="R711" i="3" s="1"/>
  <c r="I712" i="3"/>
  <c r="N712" i="3" s="1"/>
  <c r="CE712" i="2"/>
  <c r="D712" i="3" s="1"/>
  <c r="CF712" i="2"/>
  <c r="F712" i="3" s="1"/>
  <c r="CG712" i="2"/>
  <c r="G712" i="3" s="1"/>
  <c r="CH712" i="2"/>
  <c r="P712" i="3" s="1"/>
  <c r="CI712" i="2"/>
  <c r="R712" i="3" s="1"/>
  <c r="I713" i="3"/>
  <c r="N713" i="3" s="1"/>
  <c r="CE713" i="2"/>
  <c r="D713" i="3" s="1"/>
  <c r="CF713" i="2"/>
  <c r="F713" i="3" s="1"/>
  <c r="CG713" i="2"/>
  <c r="G713" i="3" s="1"/>
  <c r="CH713" i="2"/>
  <c r="P713" i="3" s="1"/>
  <c r="CI713" i="2"/>
  <c r="R713" i="3" s="1"/>
  <c r="I714" i="3"/>
  <c r="N714" i="3" s="1"/>
  <c r="CE714" i="2"/>
  <c r="D714" i="3" s="1"/>
  <c r="CF714" i="2"/>
  <c r="F714" i="3" s="1"/>
  <c r="CG714" i="2"/>
  <c r="G714" i="3" s="1"/>
  <c r="CH714" i="2"/>
  <c r="P714" i="3" s="1"/>
  <c r="CI714" i="2"/>
  <c r="R714" i="3" s="1"/>
  <c r="I715" i="3"/>
  <c r="N715" i="3" s="1"/>
  <c r="CE715" i="2"/>
  <c r="D715" i="3" s="1"/>
  <c r="CF715" i="2"/>
  <c r="F715" i="3" s="1"/>
  <c r="CG715" i="2"/>
  <c r="G715" i="3" s="1"/>
  <c r="CH715" i="2"/>
  <c r="P715" i="3" s="1"/>
  <c r="CI715" i="2"/>
  <c r="R715" i="3" s="1"/>
  <c r="CE716" i="2"/>
  <c r="CF716" i="2"/>
  <c r="CG716" i="2"/>
  <c r="CH716" i="2"/>
  <c r="CI716" i="2"/>
  <c r="I717" i="3"/>
  <c r="N717" i="3" s="1"/>
  <c r="CE717" i="2"/>
  <c r="D717" i="3" s="1"/>
  <c r="CF717" i="2"/>
  <c r="F717" i="3" s="1"/>
  <c r="CG717" i="2"/>
  <c r="G717" i="3" s="1"/>
  <c r="CH717" i="2"/>
  <c r="P717" i="3" s="1"/>
  <c r="CI717" i="2"/>
  <c r="R717" i="3" s="1"/>
  <c r="I718" i="3"/>
  <c r="N718" i="3" s="1"/>
  <c r="CE718" i="2"/>
  <c r="D718" i="3" s="1"/>
  <c r="CF718" i="2"/>
  <c r="F718" i="3" s="1"/>
  <c r="CG718" i="2"/>
  <c r="G718" i="3" s="1"/>
  <c r="CH718" i="2"/>
  <c r="P718" i="3" s="1"/>
  <c r="CI718" i="2"/>
  <c r="R718" i="3" s="1"/>
  <c r="I719" i="3"/>
  <c r="N719" i="3" s="1"/>
  <c r="CE719" i="2"/>
  <c r="D719" i="3" s="1"/>
  <c r="CF719" i="2"/>
  <c r="F719" i="3" s="1"/>
  <c r="CG719" i="2"/>
  <c r="G719" i="3" s="1"/>
  <c r="CH719" i="2"/>
  <c r="P719" i="3" s="1"/>
  <c r="CI719" i="2"/>
  <c r="R719" i="3" s="1"/>
  <c r="I720" i="3"/>
  <c r="N720" i="3" s="1"/>
  <c r="CE720" i="2"/>
  <c r="D720" i="3" s="1"/>
  <c r="CF720" i="2"/>
  <c r="F720" i="3" s="1"/>
  <c r="CG720" i="2"/>
  <c r="G720" i="3" s="1"/>
  <c r="CH720" i="2"/>
  <c r="P720" i="3" s="1"/>
  <c r="CI720" i="2"/>
  <c r="R720" i="3" s="1"/>
  <c r="I721" i="3"/>
  <c r="N721" i="3" s="1"/>
  <c r="CE721" i="2"/>
  <c r="D721" i="3" s="1"/>
  <c r="CF721" i="2"/>
  <c r="F721" i="3" s="1"/>
  <c r="CG721" i="2"/>
  <c r="G721" i="3" s="1"/>
  <c r="CH721" i="2"/>
  <c r="P721" i="3" s="1"/>
  <c r="CI721" i="2"/>
  <c r="R721" i="3" s="1"/>
  <c r="CE722" i="2"/>
  <c r="CF722" i="2"/>
  <c r="CG722" i="2"/>
  <c r="CH722" i="2"/>
  <c r="CI722" i="2"/>
  <c r="I723" i="3"/>
  <c r="N723" i="3" s="1"/>
  <c r="CE723" i="2"/>
  <c r="D723" i="3" s="1"/>
  <c r="CF723" i="2"/>
  <c r="F723" i="3" s="1"/>
  <c r="CG723" i="2"/>
  <c r="G723" i="3" s="1"/>
  <c r="CH723" i="2"/>
  <c r="P723" i="3" s="1"/>
  <c r="CI723" i="2"/>
  <c r="R723" i="3" s="1"/>
  <c r="I724" i="3"/>
  <c r="N724" i="3" s="1"/>
  <c r="CE724" i="2"/>
  <c r="D724" i="3" s="1"/>
  <c r="CF724" i="2"/>
  <c r="F724" i="3" s="1"/>
  <c r="CG724" i="2"/>
  <c r="G724" i="3" s="1"/>
  <c r="CH724" i="2"/>
  <c r="P724" i="3" s="1"/>
  <c r="CI724" i="2"/>
  <c r="R724" i="3" s="1"/>
  <c r="I725" i="3"/>
  <c r="N725" i="3" s="1"/>
  <c r="CE725" i="2"/>
  <c r="D725" i="3" s="1"/>
  <c r="CF725" i="2"/>
  <c r="F725" i="3" s="1"/>
  <c r="CG725" i="2"/>
  <c r="G725" i="3" s="1"/>
  <c r="CH725" i="2"/>
  <c r="P725" i="3" s="1"/>
  <c r="CI725" i="2"/>
  <c r="R725" i="3" s="1"/>
  <c r="I726" i="3"/>
  <c r="N726" i="3" s="1"/>
  <c r="CE726" i="2"/>
  <c r="D726" i="3" s="1"/>
  <c r="CF726" i="2"/>
  <c r="F726" i="3" s="1"/>
  <c r="CG726" i="2"/>
  <c r="G726" i="3" s="1"/>
  <c r="CH726" i="2"/>
  <c r="P726" i="3" s="1"/>
  <c r="CI726" i="2"/>
  <c r="R726" i="3" s="1"/>
  <c r="I727" i="3"/>
  <c r="N727" i="3" s="1"/>
  <c r="CE727" i="2"/>
  <c r="D727" i="3" s="1"/>
  <c r="CF727" i="2"/>
  <c r="F727" i="3" s="1"/>
  <c r="CG727" i="2"/>
  <c r="G727" i="3" s="1"/>
  <c r="CH727" i="2"/>
  <c r="P727" i="3" s="1"/>
  <c r="CI727" i="2"/>
  <c r="R727" i="3" s="1"/>
  <c r="CE728" i="2"/>
  <c r="CF728" i="2"/>
  <c r="CG728" i="2"/>
  <c r="CH728" i="2"/>
  <c r="CI728" i="2"/>
  <c r="I729" i="3"/>
  <c r="N729" i="3" s="1"/>
  <c r="CE729" i="2"/>
  <c r="D729" i="3" s="1"/>
  <c r="CF729" i="2"/>
  <c r="F729" i="3" s="1"/>
  <c r="CG729" i="2"/>
  <c r="G729" i="3" s="1"/>
  <c r="CH729" i="2"/>
  <c r="P729" i="3" s="1"/>
  <c r="CI729" i="2"/>
  <c r="R729" i="3" s="1"/>
  <c r="I730" i="3"/>
  <c r="N730" i="3" s="1"/>
  <c r="CE730" i="2"/>
  <c r="D730" i="3" s="1"/>
  <c r="CF730" i="2"/>
  <c r="F730" i="3" s="1"/>
  <c r="CG730" i="2"/>
  <c r="G730" i="3" s="1"/>
  <c r="CH730" i="2"/>
  <c r="P730" i="3" s="1"/>
  <c r="CI730" i="2"/>
  <c r="R730" i="3" s="1"/>
  <c r="I731" i="3"/>
  <c r="N731" i="3" s="1"/>
  <c r="CE731" i="2"/>
  <c r="D731" i="3" s="1"/>
  <c r="CF731" i="2"/>
  <c r="F731" i="3" s="1"/>
  <c r="CG731" i="2"/>
  <c r="G731" i="3" s="1"/>
  <c r="CH731" i="2"/>
  <c r="P731" i="3" s="1"/>
  <c r="CI731" i="2"/>
  <c r="R731" i="3" s="1"/>
  <c r="I732" i="3"/>
  <c r="N732" i="3" s="1"/>
  <c r="CE732" i="2"/>
  <c r="D732" i="3" s="1"/>
  <c r="CF732" i="2"/>
  <c r="F732" i="3" s="1"/>
  <c r="CG732" i="2"/>
  <c r="G732" i="3" s="1"/>
  <c r="CH732" i="2"/>
  <c r="P732" i="3" s="1"/>
  <c r="CI732" i="2"/>
  <c r="R732" i="3" s="1"/>
  <c r="I733" i="3"/>
  <c r="N733" i="3" s="1"/>
  <c r="CE733" i="2"/>
  <c r="D733" i="3" s="1"/>
  <c r="CF733" i="2"/>
  <c r="F733" i="3" s="1"/>
  <c r="CG733" i="2"/>
  <c r="G733" i="3" s="1"/>
  <c r="CH733" i="2"/>
  <c r="P733" i="3" s="1"/>
  <c r="CI733" i="2"/>
  <c r="R733" i="3" s="1"/>
  <c r="CE734" i="2"/>
  <c r="CF734" i="2"/>
  <c r="CG734" i="2"/>
  <c r="CH734" i="2"/>
  <c r="CI734" i="2"/>
  <c r="I735" i="3"/>
  <c r="N735" i="3" s="1"/>
  <c r="CE735" i="2"/>
  <c r="D735" i="3" s="1"/>
  <c r="CF735" i="2"/>
  <c r="F735" i="3" s="1"/>
  <c r="CG735" i="2"/>
  <c r="G735" i="3" s="1"/>
  <c r="CH735" i="2"/>
  <c r="P735" i="3" s="1"/>
  <c r="CI735" i="2"/>
  <c r="R735" i="3" s="1"/>
  <c r="I736" i="3"/>
  <c r="N736" i="3" s="1"/>
  <c r="CE736" i="2"/>
  <c r="D736" i="3" s="1"/>
  <c r="CF736" i="2"/>
  <c r="F736" i="3" s="1"/>
  <c r="CG736" i="2"/>
  <c r="G736" i="3" s="1"/>
  <c r="CH736" i="2"/>
  <c r="P736" i="3" s="1"/>
  <c r="CI736" i="2"/>
  <c r="R736" i="3" s="1"/>
  <c r="I737" i="3"/>
  <c r="N737" i="3" s="1"/>
  <c r="CE737" i="2"/>
  <c r="D737" i="3" s="1"/>
  <c r="CF737" i="2"/>
  <c r="F737" i="3" s="1"/>
  <c r="CG737" i="2"/>
  <c r="G737" i="3" s="1"/>
  <c r="CH737" i="2"/>
  <c r="P737" i="3" s="1"/>
  <c r="CI737" i="2"/>
  <c r="R737" i="3" s="1"/>
  <c r="I738" i="3"/>
  <c r="N738" i="3" s="1"/>
  <c r="CE738" i="2"/>
  <c r="D738" i="3" s="1"/>
  <c r="CF738" i="2"/>
  <c r="F738" i="3" s="1"/>
  <c r="CG738" i="2"/>
  <c r="G738" i="3" s="1"/>
  <c r="CH738" i="2"/>
  <c r="P738" i="3" s="1"/>
  <c r="CI738" i="2"/>
  <c r="R738" i="3" s="1"/>
  <c r="I739" i="3"/>
  <c r="N739" i="3" s="1"/>
  <c r="CE739" i="2"/>
  <c r="D739" i="3" s="1"/>
  <c r="CF739" i="2"/>
  <c r="F739" i="3" s="1"/>
  <c r="CG739" i="2"/>
  <c r="G739" i="3" s="1"/>
  <c r="CH739" i="2"/>
  <c r="P739" i="3" s="1"/>
  <c r="CI739" i="2"/>
  <c r="R739" i="3" s="1"/>
  <c r="CE740" i="2"/>
  <c r="CF740" i="2"/>
  <c r="CG740" i="2"/>
  <c r="CH740" i="2"/>
  <c r="CI740" i="2"/>
  <c r="I741" i="3"/>
  <c r="N741" i="3" s="1"/>
  <c r="CE741" i="2"/>
  <c r="D741" i="3" s="1"/>
  <c r="CF741" i="2"/>
  <c r="F741" i="3" s="1"/>
  <c r="CG741" i="2"/>
  <c r="G741" i="3" s="1"/>
  <c r="CH741" i="2"/>
  <c r="P741" i="3" s="1"/>
  <c r="CI741" i="2"/>
  <c r="R741" i="3" s="1"/>
  <c r="I742" i="3"/>
  <c r="N742" i="3" s="1"/>
  <c r="CE742" i="2"/>
  <c r="D742" i="3" s="1"/>
  <c r="CF742" i="2"/>
  <c r="F742" i="3" s="1"/>
  <c r="CG742" i="2"/>
  <c r="G742" i="3" s="1"/>
  <c r="CH742" i="2"/>
  <c r="P742" i="3" s="1"/>
  <c r="CI742" i="2"/>
  <c r="R742" i="3" s="1"/>
  <c r="I743" i="3"/>
  <c r="N743" i="3" s="1"/>
  <c r="CE743" i="2"/>
  <c r="D743" i="3" s="1"/>
  <c r="CF743" i="2"/>
  <c r="F743" i="3" s="1"/>
  <c r="CG743" i="2"/>
  <c r="G743" i="3" s="1"/>
  <c r="CH743" i="2"/>
  <c r="P743" i="3" s="1"/>
  <c r="CI743" i="2"/>
  <c r="R743" i="3" s="1"/>
  <c r="I744" i="3"/>
  <c r="N744" i="3" s="1"/>
  <c r="CE744" i="2"/>
  <c r="D744" i="3" s="1"/>
  <c r="CF744" i="2"/>
  <c r="F744" i="3" s="1"/>
  <c r="CG744" i="2"/>
  <c r="G744" i="3" s="1"/>
  <c r="CH744" i="2"/>
  <c r="P744" i="3" s="1"/>
  <c r="CI744" i="2"/>
  <c r="R744" i="3" s="1"/>
  <c r="I745" i="3"/>
  <c r="N745" i="3" s="1"/>
  <c r="CE745" i="2"/>
  <c r="D745" i="3" s="1"/>
  <c r="CF745" i="2"/>
  <c r="F745" i="3" s="1"/>
  <c r="CG745" i="2"/>
  <c r="G745" i="3" s="1"/>
  <c r="CH745" i="2"/>
  <c r="P745" i="3" s="1"/>
  <c r="CI745" i="2"/>
  <c r="R745" i="3" s="1"/>
  <c r="S1112" i="3" l="1"/>
  <c r="S479" i="3"/>
  <c r="S475" i="3"/>
  <c r="S471" i="3"/>
  <c r="S467" i="3"/>
  <c r="S463" i="3"/>
  <c r="S459" i="3"/>
  <c r="S741" i="3"/>
  <c r="S725" i="3"/>
  <c r="S589" i="3"/>
  <c r="S585" i="3"/>
  <c r="S581" i="3"/>
  <c r="S577" i="3"/>
  <c r="S573" i="3"/>
  <c r="S455" i="3"/>
  <c r="S447" i="3"/>
  <c r="S547" i="3"/>
  <c r="S543" i="3"/>
  <c r="S539" i="3"/>
  <c r="S535" i="3"/>
  <c r="S487" i="3"/>
  <c r="S483" i="3"/>
  <c r="S980" i="3"/>
  <c r="S782" i="3"/>
  <c r="S818" i="3"/>
  <c r="S878" i="3"/>
  <c r="H552" i="3"/>
  <c r="M745" i="3"/>
  <c r="H745" i="3"/>
  <c r="E745" i="3"/>
  <c r="H743" i="3"/>
  <c r="E743" i="3"/>
  <c r="M743" i="3"/>
  <c r="E741" i="3"/>
  <c r="M741" i="3"/>
  <c r="H741" i="3"/>
  <c r="G740" i="3"/>
  <c r="M739" i="3"/>
  <c r="E739" i="3"/>
  <c r="H739" i="3"/>
  <c r="M737" i="3"/>
  <c r="H737" i="3"/>
  <c r="E737" i="3"/>
  <c r="H735" i="3"/>
  <c r="E735" i="3"/>
  <c r="M735" i="3"/>
  <c r="G734" i="3"/>
  <c r="H733" i="3"/>
  <c r="E733" i="3"/>
  <c r="M733" i="3"/>
  <c r="M731" i="3"/>
  <c r="E731" i="3"/>
  <c r="H731" i="3"/>
  <c r="E729" i="3"/>
  <c r="M729" i="3"/>
  <c r="H729" i="3"/>
  <c r="G728" i="3"/>
  <c r="H727" i="3"/>
  <c r="E727" i="3"/>
  <c r="M727" i="3"/>
  <c r="E725" i="3"/>
  <c r="M725" i="3"/>
  <c r="H725" i="3"/>
  <c r="M723" i="3"/>
  <c r="E723" i="3"/>
  <c r="H723" i="3"/>
  <c r="G722" i="3"/>
  <c r="E800" i="3"/>
  <c r="M800" i="3"/>
  <c r="H824" i="3"/>
  <c r="E824" i="3"/>
  <c r="M824" i="3"/>
  <c r="E890" i="3"/>
  <c r="M890" i="3"/>
  <c r="H890" i="3"/>
  <c r="M914" i="3"/>
  <c r="H914" i="3"/>
  <c r="E914" i="3"/>
  <c r="E944" i="3"/>
  <c r="M944" i="3"/>
  <c r="H944" i="3"/>
  <c r="M956" i="3"/>
  <c r="E956" i="3"/>
  <c r="H956" i="3"/>
  <c r="M974" i="3"/>
  <c r="E974" i="3"/>
  <c r="H974" i="3"/>
  <c r="H986" i="3"/>
  <c r="E986" i="3"/>
  <c r="M986" i="3"/>
  <c r="H998" i="3"/>
  <c r="E998" i="3"/>
  <c r="M998" i="3"/>
  <c r="M1028" i="3"/>
  <c r="H1028" i="3"/>
  <c r="E1028" i="3"/>
  <c r="H1040" i="3"/>
  <c r="M1040" i="3"/>
  <c r="E1040" i="3"/>
  <c r="M1076" i="3"/>
  <c r="E1076" i="3"/>
  <c r="H1076" i="3"/>
  <c r="M1106" i="3"/>
  <c r="H1106" i="3"/>
  <c r="E1106" i="3"/>
  <c r="Q758" i="3"/>
  <c r="U758" i="3"/>
  <c r="S758" i="3"/>
  <c r="Q770" i="3"/>
  <c r="U770" i="3"/>
  <c r="S770" i="3"/>
  <c r="S824" i="3"/>
  <c r="Q824" i="3"/>
  <c r="U824" i="3"/>
  <c r="S836" i="3"/>
  <c r="U836" i="3"/>
  <c r="Q836" i="3"/>
  <c r="S854" i="3"/>
  <c r="U854" i="3"/>
  <c r="Q854" i="3"/>
  <c r="U866" i="3"/>
  <c r="S866" i="3"/>
  <c r="Q866" i="3"/>
  <c r="S884" i="3"/>
  <c r="Q884" i="3"/>
  <c r="U884" i="3"/>
  <c r="U920" i="3"/>
  <c r="Q920" i="3"/>
  <c r="S920" i="3"/>
  <c r="S950" i="3"/>
  <c r="Q950" i="3"/>
  <c r="U950" i="3"/>
  <c r="U980" i="3"/>
  <c r="Q980" i="3"/>
  <c r="S992" i="3"/>
  <c r="U992" i="3"/>
  <c r="Q992" i="3"/>
  <c r="U1034" i="3"/>
  <c r="S1034" i="3"/>
  <c r="Q1034" i="3"/>
  <c r="S1052" i="3"/>
  <c r="U1052" i="3"/>
  <c r="Q1052" i="3"/>
  <c r="U1094" i="3"/>
  <c r="Q1094" i="3"/>
  <c r="S1094" i="3"/>
  <c r="Q1112" i="3"/>
  <c r="U1112" i="3"/>
  <c r="S745" i="3"/>
  <c r="Q745" i="3"/>
  <c r="U745" i="3"/>
  <c r="H744" i="3"/>
  <c r="U743" i="3"/>
  <c r="S743" i="3"/>
  <c r="Q743" i="3"/>
  <c r="U741" i="3"/>
  <c r="Q741" i="3"/>
  <c r="F740" i="3"/>
  <c r="U739" i="3"/>
  <c r="Q739" i="3"/>
  <c r="S739" i="3"/>
  <c r="U737" i="3"/>
  <c r="Q737" i="3"/>
  <c r="S737" i="3"/>
  <c r="U735" i="3"/>
  <c r="S735" i="3"/>
  <c r="Q735" i="3"/>
  <c r="F734" i="3"/>
  <c r="Q733" i="3"/>
  <c r="U733" i="3"/>
  <c r="S733" i="3"/>
  <c r="Q731" i="3"/>
  <c r="S731" i="3"/>
  <c r="U731" i="3"/>
  <c r="S729" i="3"/>
  <c r="U729" i="3"/>
  <c r="Q729" i="3"/>
  <c r="F728" i="3"/>
  <c r="U727" i="3"/>
  <c r="S727" i="3"/>
  <c r="Q727" i="3"/>
  <c r="Q725" i="3"/>
  <c r="U725" i="3"/>
  <c r="U723" i="3"/>
  <c r="Q723" i="3"/>
  <c r="S723" i="3"/>
  <c r="F722" i="3"/>
  <c r="M758" i="3"/>
  <c r="H758" i="3"/>
  <c r="E758" i="3"/>
  <c r="E782" i="3"/>
  <c r="M782" i="3"/>
  <c r="H782" i="3"/>
  <c r="E854" i="3"/>
  <c r="M854" i="3"/>
  <c r="H854" i="3"/>
  <c r="H860" i="3"/>
  <c r="E860" i="3"/>
  <c r="M860" i="3"/>
  <c r="M878" i="3"/>
  <c r="E878" i="3"/>
  <c r="H884" i="3"/>
  <c r="M884" i="3"/>
  <c r="E884" i="3"/>
  <c r="H896" i="3"/>
  <c r="E896" i="3"/>
  <c r="M896" i="3"/>
  <c r="M968" i="3"/>
  <c r="H968" i="3"/>
  <c r="E968" i="3"/>
  <c r="M980" i="3"/>
  <c r="E980" i="3"/>
  <c r="H980" i="3"/>
  <c r="M992" i="3"/>
  <c r="E992" i="3"/>
  <c r="H992" i="3"/>
  <c r="M1010" i="3"/>
  <c r="H1010" i="3"/>
  <c r="E1010" i="3"/>
  <c r="M1022" i="3"/>
  <c r="E1022" i="3"/>
  <c r="H1022" i="3"/>
  <c r="M1058" i="3"/>
  <c r="H1058" i="3"/>
  <c r="E1058" i="3"/>
  <c r="M1070" i="3"/>
  <c r="H1070" i="3"/>
  <c r="E1070" i="3"/>
  <c r="M1100" i="3"/>
  <c r="E1100" i="3"/>
  <c r="H1100" i="3"/>
  <c r="E1112" i="3"/>
  <c r="H1112" i="3"/>
  <c r="M1112" i="3"/>
  <c r="S776" i="3"/>
  <c r="Q776" i="3"/>
  <c r="U776" i="3"/>
  <c r="S788" i="3"/>
  <c r="Q788" i="3"/>
  <c r="U788" i="3"/>
  <c r="U806" i="3"/>
  <c r="Q806" i="3"/>
  <c r="S806" i="3"/>
  <c r="S860" i="3"/>
  <c r="U860" i="3"/>
  <c r="Q860" i="3"/>
  <c r="U872" i="3"/>
  <c r="Q872" i="3"/>
  <c r="Q896" i="3"/>
  <c r="U896" i="3"/>
  <c r="S896" i="3"/>
  <c r="U926" i="3"/>
  <c r="S926" i="3"/>
  <c r="Q926" i="3"/>
  <c r="U938" i="3"/>
  <c r="Q938" i="3"/>
  <c r="S938" i="3"/>
  <c r="U956" i="3"/>
  <c r="Q956" i="3"/>
  <c r="U962" i="3"/>
  <c r="S962" i="3"/>
  <c r="Q962" i="3"/>
  <c r="S968" i="3"/>
  <c r="U968" i="3"/>
  <c r="Q968" i="3"/>
  <c r="U1022" i="3"/>
  <c r="S1022" i="3"/>
  <c r="Q1022" i="3"/>
  <c r="U1040" i="3"/>
  <c r="Q1040" i="3"/>
  <c r="U1070" i="3"/>
  <c r="Q1070" i="3"/>
  <c r="S1070" i="3"/>
  <c r="U1082" i="3"/>
  <c r="S1082" i="3"/>
  <c r="Q1082" i="3"/>
  <c r="U1100" i="3"/>
  <c r="Q1100" i="3"/>
  <c r="S1100" i="3"/>
  <c r="M744" i="3"/>
  <c r="E744" i="3"/>
  <c r="H742" i="3"/>
  <c r="M742" i="3"/>
  <c r="E742" i="3"/>
  <c r="R740" i="3"/>
  <c r="D740" i="3"/>
  <c r="H738" i="3"/>
  <c r="E738" i="3"/>
  <c r="M738" i="3"/>
  <c r="E736" i="3"/>
  <c r="H736" i="3"/>
  <c r="M736" i="3"/>
  <c r="R734" i="3"/>
  <c r="D734" i="3"/>
  <c r="E732" i="3"/>
  <c r="H732" i="3"/>
  <c r="M732" i="3"/>
  <c r="M730" i="3"/>
  <c r="H730" i="3"/>
  <c r="E730" i="3"/>
  <c r="R728" i="3"/>
  <c r="D728" i="3"/>
  <c r="H726" i="3"/>
  <c r="M726" i="3"/>
  <c r="E726" i="3"/>
  <c r="E724" i="3"/>
  <c r="H724" i="3"/>
  <c r="M724" i="3"/>
  <c r="R722" i="3"/>
  <c r="D722" i="3"/>
  <c r="H770" i="3"/>
  <c r="E770" i="3"/>
  <c r="M770" i="3"/>
  <c r="H776" i="3"/>
  <c r="E776" i="3"/>
  <c r="M776" i="3"/>
  <c r="E812" i="3"/>
  <c r="M812" i="3"/>
  <c r="E818" i="3"/>
  <c r="M818" i="3"/>
  <c r="H818" i="3"/>
  <c r="M830" i="3"/>
  <c r="E830" i="3"/>
  <c r="H830" i="3"/>
  <c r="H836" i="3"/>
  <c r="E836" i="3"/>
  <c r="M836" i="3"/>
  <c r="H842" i="3"/>
  <c r="M842" i="3"/>
  <c r="E842" i="3"/>
  <c r="H848" i="3"/>
  <c r="E848" i="3"/>
  <c r="M848" i="3"/>
  <c r="E902" i="3"/>
  <c r="H902" i="3"/>
  <c r="M902" i="3"/>
  <c r="E908" i="3"/>
  <c r="H908" i="3"/>
  <c r="M908" i="3"/>
  <c r="M926" i="3"/>
  <c r="E926" i="3"/>
  <c r="H926" i="3"/>
  <c r="H938" i="3"/>
  <c r="E938" i="3"/>
  <c r="M938" i="3"/>
  <c r="E1016" i="3"/>
  <c r="H1016" i="3"/>
  <c r="M1016" i="3"/>
  <c r="E1052" i="3"/>
  <c r="H1052" i="3"/>
  <c r="M1052" i="3"/>
  <c r="E1064" i="3"/>
  <c r="H1064" i="3"/>
  <c r="M1064" i="3"/>
  <c r="H1082" i="3"/>
  <c r="E1082" i="3"/>
  <c r="M1082" i="3"/>
  <c r="H1094" i="3"/>
  <c r="E1094" i="3"/>
  <c r="M1094" i="3"/>
  <c r="S764" i="3"/>
  <c r="U764" i="3"/>
  <c r="Q764" i="3"/>
  <c r="S794" i="3"/>
  <c r="Q794" i="3"/>
  <c r="U794" i="3"/>
  <c r="S812" i="3"/>
  <c r="Q812" i="3"/>
  <c r="U812" i="3"/>
  <c r="U842" i="3"/>
  <c r="Q842" i="3"/>
  <c r="U848" i="3"/>
  <c r="Q848" i="3"/>
  <c r="Q902" i="3"/>
  <c r="U902" i="3"/>
  <c r="S902" i="3"/>
  <c r="U914" i="3"/>
  <c r="Q914" i="3"/>
  <c r="S914" i="3"/>
  <c r="Q932" i="3"/>
  <c r="U932" i="3"/>
  <c r="U998" i="3"/>
  <c r="Q998" i="3"/>
  <c r="S998" i="3"/>
  <c r="U1010" i="3"/>
  <c r="S1010" i="3"/>
  <c r="Q1010" i="3"/>
  <c r="S1028" i="3"/>
  <c r="Q1028" i="3"/>
  <c r="U1028" i="3"/>
  <c r="U1058" i="3"/>
  <c r="S1058" i="3"/>
  <c r="Q1058" i="3"/>
  <c r="S1076" i="3"/>
  <c r="U1076" i="3"/>
  <c r="Q1076" i="3"/>
  <c r="Q1088" i="3"/>
  <c r="U1088" i="3"/>
  <c r="S744" i="3"/>
  <c r="Q744" i="3"/>
  <c r="U744" i="3"/>
  <c r="U742" i="3"/>
  <c r="S742" i="3"/>
  <c r="Q742" i="3"/>
  <c r="P740" i="3"/>
  <c r="I740" i="3"/>
  <c r="N740" i="3" s="1"/>
  <c r="S738" i="3"/>
  <c r="U738" i="3"/>
  <c r="Q738" i="3"/>
  <c r="S736" i="3"/>
  <c r="U736" i="3"/>
  <c r="Q736" i="3"/>
  <c r="P734" i="3"/>
  <c r="I734" i="3"/>
  <c r="N734" i="3" s="1"/>
  <c r="S732" i="3"/>
  <c r="U732" i="3"/>
  <c r="Q732" i="3"/>
  <c r="S730" i="3"/>
  <c r="Q730" i="3"/>
  <c r="U730" i="3"/>
  <c r="P728" i="3"/>
  <c r="I728" i="3"/>
  <c r="N728" i="3" s="1"/>
  <c r="Q726" i="3"/>
  <c r="S726" i="3"/>
  <c r="U726" i="3"/>
  <c r="U724" i="3"/>
  <c r="S724" i="3"/>
  <c r="Q724" i="3"/>
  <c r="P722" i="3"/>
  <c r="I722" i="3"/>
  <c r="N722" i="3" s="1"/>
  <c r="I716" i="3"/>
  <c r="N716" i="3" s="1"/>
  <c r="I710" i="3"/>
  <c r="N710" i="3" s="1"/>
  <c r="I704" i="3"/>
  <c r="N704" i="3" s="1"/>
  <c r="I698" i="3"/>
  <c r="N698" i="3" s="1"/>
  <c r="I692" i="3"/>
  <c r="N692" i="3" s="1"/>
  <c r="I686" i="3"/>
  <c r="N686" i="3" s="1"/>
  <c r="I680" i="3"/>
  <c r="N680" i="3" s="1"/>
  <c r="I674" i="3"/>
  <c r="N674" i="3" s="1"/>
  <c r="I668" i="3"/>
  <c r="N668" i="3" s="1"/>
  <c r="I662" i="3"/>
  <c r="N662" i="3" s="1"/>
  <c r="I656" i="3"/>
  <c r="N656" i="3" s="1"/>
  <c r="I650" i="3"/>
  <c r="N650" i="3" s="1"/>
  <c r="I644" i="3"/>
  <c r="N644" i="3" s="1"/>
  <c r="I638" i="3"/>
  <c r="N638" i="3" s="1"/>
  <c r="I632" i="3"/>
  <c r="N632" i="3" s="1"/>
  <c r="I626" i="3"/>
  <c r="N626" i="3" s="1"/>
  <c r="I620" i="3"/>
  <c r="N620" i="3" s="1"/>
  <c r="I614" i="3"/>
  <c r="N614" i="3" s="1"/>
  <c r="I608" i="3"/>
  <c r="N608" i="3" s="1"/>
  <c r="I602" i="3"/>
  <c r="N602" i="3" s="1"/>
  <c r="I596" i="3"/>
  <c r="N596" i="3" s="1"/>
  <c r="I590" i="3"/>
  <c r="N590" i="3" s="1"/>
  <c r="I584" i="3"/>
  <c r="N584" i="3" s="1"/>
  <c r="I578" i="3"/>
  <c r="N578" i="3" s="1"/>
  <c r="I572" i="3"/>
  <c r="N572" i="3" s="1"/>
  <c r="I566" i="3"/>
  <c r="N566" i="3" s="1"/>
  <c r="I560" i="3"/>
  <c r="N560" i="3" s="1"/>
  <c r="I554" i="3"/>
  <c r="N554" i="3" s="1"/>
  <c r="I548" i="3"/>
  <c r="N548" i="3" s="1"/>
  <c r="I542" i="3"/>
  <c r="N542" i="3" s="1"/>
  <c r="I536" i="3"/>
  <c r="N536" i="3" s="1"/>
  <c r="I530" i="3"/>
  <c r="N530" i="3" s="1"/>
  <c r="I524" i="3"/>
  <c r="N524" i="3" s="1"/>
  <c r="I518" i="3"/>
  <c r="N518" i="3" s="1"/>
  <c r="I512" i="3"/>
  <c r="N512" i="3" s="1"/>
  <c r="I506" i="3"/>
  <c r="N506" i="3" s="1"/>
  <c r="I500" i="3"/>
  <c r="N500" i="3" s="1"/>
  <c r="I494" i="3"/>
  <c r="N494" i="3" s="1"/>
  <c r="I488" i="3"/>
  <c r="N488" i="3" s="1"/>
  <c r="I482" i="3"/>
  <c r="N482" i="3" s="1"/>
  <c r="I476" i="3"/>
  <c r="N476" i="3" s="1"/>
  <c r="I470" i="3"/>
  <c r="N470" i="3" s="1"/>
  <c r="I464" i="3"/>
  <c r="N464" i="3" s="1"/>
  <c r="I458" i="3"/>
  <c r="N458" i="3" s="1"/>
  <c r="I452" i="3"/>
  <c r="N452" i="3" s="1"/>
  <c r="I446" i="3"/>
  <c r="N446" i="3" s="1"/>
  <c r="H764" i="3"/>
  <c r="M764" i="3"/>
  <c r="E764" i="3"/>
  <c r="H788" i="3"/>
  <c r="E788" i="3"/>
  <c r="M788" i="3"/>
  <c r="H794" i="3"/>
  <c r="E794" i="3"/>
  <c r="M794" i="3"/>
  <c r="M806" i="3"/>
  <c r="E806" i="3"/>
  <c r="H806" i="3"/>
  <c r="E866" i="3"/>
  <c r="H866" i="3"/>
  <c r="M866" i="3"/>
  <c r="H872" i="3"/>
  <c r="M872" i="3"/>
  <c r="E872" i="3"/>
  <c r="M920" i="3"/>
  <c r="H920" i="3"/>
  <c r="E920" i="3"/>
  <c r="H932" i="3"/>
  <c r="M932" i="3"/>
  <c r="E932" i="3"/>
  <c r="H950" i="3"/>
  <c r="E950" i="3"/>
  <c r="M950" i="3"/>
  <c r="M962" i="3"/>
  <c r="H962" i="3"/>
  <c r="E962" i="3"/>
  <c r="M1004" i="3"/>
  <c r="E1004" i="3"/>
  <c r="H1004" i="3"/>
  <c r="H1034" i="3"/>
  <c r="E1034" i="3"/>
  <c r="M1034" i="3"/>
  <c r="H1046" i="3"/>
  <c r="E1046" i="3"/>
  <c r="M1046" i="3"/>
  <c r="E1088" i="3"/>
  <c r="M1088" i="3"/>
  <c r="H1088" i="3"/>
  <c r="H800" i="3"/>
  <c r="H878" i="3"/>
  <c r="H812" i="3"/>
  <c r="U782" i="3"/>
  <c r="Q782" i="3"/>
  <c r="S800" i="3"/>
  <c r="Q800" i="3"/>
  <c r="U800" i="3"/>
  <c r="Q818" i="3"/>
  <c r="U818" i="3"/>
  <c r="Q830" i="3"/>
  <c r="U830" i="3"/>
  <c r="S830" i="3"/>
  <c r="Q878" i="3"/>
  <c r="U878" i="3"/>
  <c r="U890" i="3"/>
  <c r="Q890" i="3"/>
  <c r="S908" i="3"/>
  <c r="U908" i="3"/>
  <c r="Q908" i="3"/>
  <c r="S944" i="3"/>
  <c r="Q944" i="3"/>
  <c r="U944" i="3"/>
  <c r="U974" i="3"/>
  <c r="S974" i="3"/>
  <c r="Q974" i="3"/>
  <c r="U986" i="3"/>
  <c r="S986" i="3"/>
  <c r="Q986" i="3"/>
  <c r="S1004" i="3"/>
  <c r="U1004" i="3"/>
  <c r="Q1004" i="3"/>
  <c r="U1016" i="3"/>
  <c r="Q1016" i="3"/>
  <c r="U1046" i="3"/>
  <c r="Q1046" i="3"/>
  <c r="S1046" i="3"/>
  <c r="U1064" i="3"/>
  <c r="Q1064" i="3"/>
  <c r="U1106" i="3"/>
  <c r="S1106" i="3"/>
  <c r="Q1106" i="3"/>
  <c r="S443" i="3"/>
  <c r="S439" i="3"/>
  <c r="S435" i="3"/>
  <c r="H435" i="3"/>
  <c r="Q721" i="3"/>
  <c r="U721" i="3"/>
  <c r="S721" i="3"/>
  <c r="H720" i="3"/>
  <c r="U719" i="3"/>
  <c r="Q719" i="3"/>
  <c r="S719" i="3"/>
  <c r="S717" i="3"/>
  <c r="Q717" i="3"/>
  <c r="U717" i="3"/>
  <c r="F716" i="3"/>
  <c r="U715" i="3"/>
  <c r="S715" i="3"/>
  <c r="Q715" i="3"/>
  <c r="S713" i="3"/>
  <c r="Q713" i="3"/>
  <c r="U713" i="3"/>
  <c r="H712" i="3"/>
  <c r="U711" i="3"/>
  <c r="Q711" i="3"/>
  <c r="S711" i="3"/>
  <c r="F710" i="3"/>
  <c r="Q709" i="3"/>
  <c r="U709" i="3"/>
  <c r="S709" i="3"/>
  <c r="H708" i="3"/>
  <c r="U707" i="3"/>
  <c r="Q707" i="3"/>
  <c r="S707" i="3"/>
  <c r="Q705" i="3"/>
  <c r="U705" i="3"/>
  <c r="S705" i="3"/>
  <c r="F704" i="3"/>
  <c r="U703" i="3"/>
  <c r="Q703" i="3"/>
  <c r="S703" i="3"/>
  <c r="S701" i="3"/>
  <c r="Q701" i="3"/>
  <c r="U701" i="3"/>
  <c r="H700" i="3"/>
  <c r="U699" i="3"/>
  <c r="S699" i="3"/>
  <c r="Q699" i="3"/>
  <c r="F698" i="3"/>
  <c r="S697" i="3"/>
  <c r="Q697" i="3"/>
  <c r="U697" i="3"/>
  <c r="H696" i="3"/>
  <c r="U695" i="3"/>
  <c r="Q695" i="3"/>
  <c r="S695" i="3"/>
  <c r="Q693" i="3"/>
  <c r="U693" i="3"/>
  <c r="S693" i="3"/>
  <c r="F692" i="3"/>
  <c r="U691" i="3"/>
  <c r="Q691" i="3"/>
  <c r="S691" i="3"/>
  <c r="Q689" i="3"/>
  <c r="U689" i="3"/>
  <c r="S689" i="3"/>
  <c r="H688" i="3"/>
  <c r="S687" i="3"/>
  <c r="U687" i="3"/>
  <c r="Q687" i="3"/>
  <c r="F686" i="3"/>
  <c r="S685" i="3"/>
  <c r="U685" i="3"/>
  <c r="Q685" i="3"/>
  <c r="H684" i="3"/>
  <c r="U683" i="3"/>
  <c r="S683" i="3"/>
  <c r="Q683" i="3"/>
  <c r="S681" i="3"/>
  <c r="U681" i="3"/>
  <c r="Q681" i="3"/>
  <c r="F680" i="3"/>
  <c r="U679" i="3"/>
  <c r="S679" i="3"/>
  <c r="Q679" i="3"/>
  <c r="S677" i="3"/>
  <c r="U677" i="3"/>
  <c r="Q677" i="3"/>
  <c r="H676" i="3"/>
  <c r="U675" i="3"/>
  <c r="S675" i="3"/>
  <c r="Q675" i="3"/>
  <c r="F674" i="3"/>
  <c r="S673" i="3"/>
  <c r="U673" i="3"/>
  <c r="Q673" i="3"/>
  <c r="H672" i="3"/>
  <c r="U671" i="3"/>
  <c r="S671" i="3"/>
  <c r="Q671" i="3"/>
  <c r="S669" i="3"/>
  <c r="U669" i="3"/>
  <c r="Q669" i="3"/>
  <c r="F668" i="3"/>
  <c r="U667" i="3"/>
  <c r="S667" i="3"/>
  <c r="Q667" i="3"/>
  <c r="S665" i="3"/>
  <c r="U665" i="3"/>
  <c r="Q665" i="3"/>
  <c r="H664" i="3"/>
  <c r="U663" i="3"/>
  <c r="S663" i="3"/>
  <c r="Q663" i="3"/>
  <c r="F662" i="3"/>
  <c r="S661" i="3"/>
  <c r="U661" i="3"/>
  <c r="Q661" i="3"/>
  <c r="H660" i="3"/>
  <c r="U659" i="3"/>
  <c r="S659" i="3"/>
  <c r="Q659" i="3"/>
  <c r="S657" i="3"/>
  <c r="U657" i="3"/>
  <c r="Q657" i="3"/>
  <c r="F656" i="3"/>
  <c r="S655" i="3"/>
  <c r="U655" i="3"/>
  <c r="Q655" i="3"/>
  <c r="S653" i="3"/>
  <c r="Q653" i="3"/>
  <c r="U653" i="3"/>
  <c r="H652" i="3"/>
  <c r="S651" i="3"/>
  <c r="U651" i="3"/>
  <c r="Q651" i="3"/>
  <c r="F650" i="3"/>
  <c r="S649" i="3"/>
  <c r="Q649" i="3"/>
  <c r="U649" i="3"/>
  <c r="H648" i="3"/>
  <c r="U647" i="3"/>
  <c r="S647" i="3"/>
  <c r="Q647" i="3"/>
  <c r="S645" i="3"/>
  <c r="Q645" i="3"/>
  <c r="U645" i="3"/>
  <c r="F644" i="3"/>
  <c r="U643" i="3"/>
  <c r="S643" i="3"/>
  <c r="Q643" i="3"/>
  <c r="S641" i="3"/>
  <c r="Q641" i="3"/>
  <c r="U641" i="3"/>
  <c r="H640" i="3"/>
  <c r="U639" i="3"/>
  <c r="S639" i="3"/>
  <c r="Q639" i="3"/>
  <c r="F638" i="3"/>
  <c r="S637" i="3"/>
  <c r="Q637" i="3"/>
  <c r="U637" i="3"/>
  <c r="H636" i="3"/>
  <c r="U635" i="3"/>
  <c r="S635" i="3"/>
  <c r="Q635" i="3"/>
  <c r="S633" i="3"/>
  <c r="Q633" i="3"/>
  <c r="U633" i="3"/>
  <c r="F632" i="3"/>
  <c r="U631" i="3"/>
  <c r="S631" i="3"/>
  <c r="Q631" i="3"/>
  <c r="S629" i="3"/>
  <c r="Q629" i="3"/>
  <c r="U629" i="3"/>
  <c r="H628" i="3"/>
  <c r="U627" i="3"/>
  <c r="S627" i="3"/>
  <c r="Q627" i="3"/>
  <c r="F626" i="3"/>
  <c r="S625" i="3"/>
  <c r="Q625" i="3"/>
  <c r="U625" i="3"/>
  <c r="H624" i="3"/>
  <c r="U623" i="3"/>
  <c r="S623" i="3"/>
  <c r="Q623" i="3"/>
  <c r="S621" i="3"/>
  <c r="U621" i="3"/>
  <c r="Q621" i="3"/>
  <c r="F620" i="3"/>
  <c r="U619" i="3"/>
  <c r="S619" i="3"/>
  <c r="Q619" i="3"/>
  <c r="S617" i="3"/>
  <c r="U617" i="3"/>
  <c r="Q617" i="3"/>
  <c r="U615" i="3"/>
  <c r="Q615" i="3"/>
  <c r="S615" i="3"/>
  <c r="F614" i="3"/>
  <c r="S613" i="3"/>
  <c r="Q613" i="3"/>
  <c r="U613" i="3"/>
  <c r="S611" i="3"/>
  <c r="U611" i="3"/>
  <c r="Q611" i="3"/>
  <c r="S609" i="3"/>
  <c r="U609" i="3"/>
  <c r="Q609" i="3"/>
  <c r="F608" i="3"/>
  <c r="S607" i="3"/>
  <c r="U607" i="3"/>
  <c r="Q607" i="3"/>
  <c r="S605" i="3"/>
  <c r="Q605" i="3"/>
  <c r="U605" i="3"/>
  <c r="U603" i="3"/>
  <c r="Q603" i="3"/>
  <c r="S603" i="3"/>
  <c r="F602" i="3"/>
  <c r="S601" i="3"/>
  <c r="U601" i="3"/>
  <c r="Q601" i="3"/>
  <c r="U599" i="3"/>
  <c r="S599" i="3"/>
  <c r="Q599" i="3"/>
  <c r="S597" i="3"/>
  <c r="Q597" i="3"/>
  <c r="U597" i="3"/>
  <c r="F596" i="3"/>
  <c r="S595" i="3"/>
  <c r="U595" i="3"/>
  <c r="Q595" i="3"/>
  <c r="S593" i="3"/>
  <c r="Q593" i="3"/>
  <c r="U593" i="3"/>
  <c r="U591" i="3"/>
  <c r="Q591" i="3"/>
  <c r="S591" i="3"/>
  <c r="F590" i="3"/>
  <c r="Q589" i="3"/>
  <c r="U589" i="3"/>
  <c r="S587" i="3"/>
  <c r="U587" i="3"/>
  <c r="Q587" i="3"/>
  <c r="Q585" i="3"/>
  <c r="U585" i="3"/>
  <c r="F584" i="3"/>
  <c r="U583" i="3"/>
  <c r="Q583" i="3"/>
  <c r="S583" i="3"/>
  <c r="Q581" i="3"/>
  <c r="U581" i="3"/>
  <c r="S579" i="3"/>
  <c r="U579" i="3"/>
  <c r="Q579" i="3"/>
  <c r="F578" i="3"/>
  <c r="Q577" i="3"/>
  <c r="U577" i="3"/>
  <c r="U575" i="3"/>
  <c r="S575" i="3"/>
  <c r="Q575" i="3"/>
  <c r="U573" i="3"/>
  <c r="Q573" i="3"/>
  <c r="F572" i="3"/>
  <c r="S571" i="3"/>
  <c r="U571" i="3"/>
  <c r="Q571" i="3"/>
  <c r="S569" i="3"/>
  <c r="U569" i="3"/>
  <c r="Q569" i="3"/>
  <c r="S567" i="3"/>
  <c r="U567" i="3"/>
  <c r="Q567" i="3"/>
  <c r="F566" i="3"/>
  <c r="S565" i="3"/>
  <c r="Q565" i="3"/>
  <c r="U565" i="3"/>
  <c r="S563" i="3"/>
  <c r="U563" i="3"/>
  <c r="Q563" i="3"/>
  <c r="S561" i="3"/>
  <c r="Q561" i="3"/>
  <c r="U561" i="3"/>
  <c r="F560" i="3"/>
  <c r="S559" i="3"/>
  <c r="U559" i="3"/>
  <c r="Q559" i="3"/>
  <c r="S557" i="3"/>
  <c r="U557" i="3"/>
  <c r="Q557" i="3"/>
  <c r="S555" i="3"/>
  <c r="U555" i="3"/>
  <c r="Q555" i="3"/>
  <c r="F554" i="3"/>
  <c r="S553" i="3"/>
  <c r="Q553" i="3"/>
  <c r="U553" i="3"/>
  <c r="U551" i="3"/>
  <c r="S551" i="3"/>
  <c r="Q551" i="3"/>
  <c r="S549" i="3"/>
  <c r="Q549" i="3"/>
  <c r="U549" i="3"/>
  <c r="F548" i="3"/>
  <c r="U547" i="3"/>
  <c r="Q547" i="3"/>
  <c r="S545" i="3"/>
  <c r="U545" i="3"/>
  <c r="Q545" i="3"/>
  <c r="U543" i="3"/>
  <c r="Q543" i="3"/>
  <c r="F542" i="3"/>
  <c r="S541" i="3"/>
  <c r="Q541" i="3"/>
  <c r="U541" i="3"/>
  <c r="Q539" i="3"/>
  <c r="U539" i="3"/>
  <c r="S537" i="3"/>
  <c r="U537" i="3"/>
  <c r="Q537" i="3"/>
  <c r="F536" i="3"/>
  <c r="Q535" i="3"/>
  <c r="U535" i="3"/>
  <c r="S533" i="3"/>
  <c r="Q533" i="3"/>
  <c r="U533" i="3"/>
  <c r="U531" i="3"/>
  <c r="Q531" i="3"/>
  <c r="S531" i="3"/>
  <c r="F530" i="3"/>
  <c r="S529" i="3"/>
  <c r="U529" i="3"/>
  <c r="Q529" i="3"/>
  <c r="S527" i="3"/>
  <c r="U527" i="3"/>
  <c r="Q527" i="3"/>
  <c r="S525" i="3"/>
  <c r="Q525" i="3"/>
  <c r="U525" i="3"/>
  <c r="F524" i="3"/>
  <c r="S523" i="3"/>
  <c r="U523" i="3"/>
  <c r="Q523" i="3"/>
  <c r="S521" i="3"/>
  <c r="Q521" i="3"/>
  <c r="U521" i="3"/>
  <c r="S519" i="3"/>
  <c r="U519" i="3"/>
  <c r="Q519" i="3"/>
  <c r="F518" i="3"/>
  <c r="S517" i="3"/>
  <c r="Q517" i="3"/>
  <c r="U517" i="3"/>
  <c r="S515" i="3"/>
  <c r="U515" i="3"/>
  <c r="Q515" i="3"/>
  <c r="S513" i="3"/>
  <c r="Q513" i="3"/>
  <c r="U513" i="3"/>
  <c r="F512" i="3"/>
  <c r="S511" i="3"/>
  <c r="Q511" i="3"/>
  <c r="U511" i="3"/>
  <c r="S509" i="3"/>
  <c r="Q509" i="3"/>
  <c r="U509" i="3"/>
  <c r="Q507" i="3"/>
  <c r="U507" i="3"/>
  <c r="S507" i="3"/>
  <c r="F506" i="3"/>
  <c r="S505" i="3"/>
  <c r="U505" i="3"/>
  <c r="Q505" i="3"/>
  <c r="Q503" i="3"/>
  <c r="U503" i="3"/>
  <c r="S503" i="3"/>
  <c r="S501" i="3"/>
  <c r="Q501" i="3"/>
  <c r="U501" i="3"/>
  <c r="F500" i="3"/>
  <c r="Q499" i="3"/>
  <c r="U499" i="3"/>
  <c r="S499" i="3"/>
  <c r="S497" i="3"/>
  <c r="Q497" i="3"/>
  <c r="U497" i="3"/>
  <c r="Q495" i="3"/>
  <c r="U495" i="3"/>
  <c r="S495" i="3"/>
  <c r="F494" i="3"/>
  <c r="S493" i="3"/>
  <c r="Q493" i="3"/>
  <c r="U493" i="3"/>
  <c r="S491" i="3"/>
  <c r="Q491" i="3"/>
  <c r="U491" i="3"/>
  <c r="S489" i="3"/>
  <c r="U489" i="3"/>
  <c r="Q489" i="3"/>
  <c r="F488" i="3"/>
  <c r="U487" i="3"/>
  <c r="Q487" i="3"/>
  <c r="S485" i="3"/>
  <c r="Q485" i="3"/>
  <c r="U485" i="3"/>
  <c r="Q483" i="3"/>
  <c r="U483" i="3"/>
  <c r="F482" i="3"/>
  <c r="S481" i="3"/>
  <c r="U481" i="3"/>
  <c r="Q481" i="3"/>
  <c r="U479" i="3"/>
  <c r="Q479" i="3"/>
  <c r="S477" i="3"/>
  <c r="Q477" i="3"/>
  <c r="U477" i="3"/>
  <c r="F476" i="3"/>
  <c r="U475" i="3"/>
  <c r="Q475" i="3"/>
  <c r="S473" i="3"/>
  <c r="Q473" i="3"/>
  <c r="U473" i="3"/>
  <c r="Q471" i="3"/>
  <c r="U471" i="3"/>
  <c r="F470" i="3"/>
  <c r="S469" i="3"/>
  <c r="Q469" i="3"/>
  <c r="U469" i="3"/>
  <c r="Q467" i="3"/>
  <c r="U467" i="3"/>
  <c r="S465" i="3"/>
  <c r="U465" i="3"/>
  <c r="Q465" i="3"/>
  <c r="F464" i="3"/>
  <c r="Q463" i="3"/>
  <c r="U463" i="3"/>
  <c r="S461" i="3"/>
  <c r="Q461" i="3"/>
  <c r="U461" i="3"/>
  <c r="Q459" i="3"/>
  <c r="U459" i="3"/>
  <c r="F458" i="3"/>
  <c r="S457" i="3"/>
  <c r="Q457" i="3"/>
  <c r="U457" i="3"/>
  <c r="Q455" i="3"/>
  <c r="U455" i="3"/>
  <c r="S453" i="3"/>
  <c r="Q453" i="3"/>
  <c r="U453" i="3"/>
  <c r="F452" i="3"/>
  <c r="Q451" i="3"/>
  <c r="U451" i="3"/>
  <c r="S451" i="3"/>
  <c r="S449" i="3"/>
  <c r="U449" i="3"/>
  <c r="Q449" i="3"/>
  <c r="Q447" i="3"/>
  <c r="U447" i="3"/>
  <c r="F446" i="3"/>
  <c r="E720" i="3"/>
  <c r="M720" i="3"/>
  <c r="H718" i="3"/>
  <c r="E718" i="3"/>
  <c r="M718" i="3"/>
  <c r="R716" i="3"/>
  <c r="D716" i="3"/>
  <c r="H714" i="3"/>
  <c r="M714" i="3"/>
  <c r="E714" i="3"/>
  <c r="E712" i="3"/>
  <c r="M712" i="3"/>
  <c r="R710" i="3"/>
  <c r="D710" i="3"/>
  <c r="E708" i="3"/>
  <c r="M708" i="3"/>
  <c r="H706" i="3"/>
  <c r="M706" i="3"/>
  <c r="E706" i="3"/>
  <c r="R704" i="3"/>
  <c r="D704" i="3"/>
  <c r="H702" i="3"/>
  <c r="E702" i="3"/>
  <c r="M702" i="3"/>
  <c r="E700" i="3"/>
  <c r="M700" i="3"/>
  <c r="R698" i="3"/>
  <c r="D698" i="3"/>
  <c r="E696" i="3"/>
  <c r="M696" i="3"/>
  <c r="H694" i="3"/>
  <c r="E694" i="3"/>
  <c r="M694" i="3"/>
  <c r="R692" i="3"/>
  <c r="D692" i="3"/>
  <c r="H690" i="3"/>
  <c r="M690" i="3"/>
  <c r="E690" i="3"/>
  <c r="E688" i="3"/>
  <c r="M688" i="3"/>
  <c r="R686" i="3"/>
  <c r="D686" i="3"/>
  <c r="M684" i="3"/>
  <c r="E684" i="3"/>
  <c r="H682" i="3"/>
  <c r="E682" i="3"/>
  <c r="M682" i="3"/>
  <c r="R680" i="3"/>
  <c r="D680" i="3"/>
  <c r="H678" i="3"/>
  <c r="E678" i="3"/>
  <c r="M678" i="3"/>
  <c r="M676" i="3"/>
  <c r="E676" i="3"/>
  <c r="R674" i="3"/>
  <c r="D674" i="3"/>
  <c r="M672" i="3"/>
  <c r="E672" i="3"/>
  <c r="H670" i="3"/>
  <c r="E670" i="3"/>
  <c r="M670" i="3"/>
  <c r="R668" i="3"/>
  <c r="D668" i="3"/>
  <c r="H666" i="3"/>
  <c r="E666" i="3"/>
  <c r="M666" i="3"/>
  <c r="M664" i="3"/>
  <c r="E664" i="3"/>
  <c r="R662" i="3"/>
  <c r="D662" i="3"/>
  <c r="M660" i="3"/>
  <c r="E660" i="3"/>
  <c r="H658" i="3"/>
  <c r="E658" i="3"/>
  <c r="M658" i="3"/>
  <c r="R656" i="3"/>
  <c r="D656" i="3"/>
  <c r="H654" i="3"/>
  <c r="E654" i="3"/>
  <c r="M654" i="3"/>
  <c r="M652" i="3"/>
  <c r="E652" i="3"/>
  <c r="R650" i="3"/>
  <c r="D650" i="3"/>
  <c r="M648" i="3"/>
  <c r="E648" i="3"/>
  <c r="H646" i="3"/>
  <c r="E646" i="3"/>
  <c r="M646" i="3"/>
  <c r="R644" i="3"/>
  <c r="D644" i="3"/>
  <c r="H642" i="3"/>
  <c r="E642" i="3"/>
  <c r="M642" i="3"/>
  <c r="M640" i="3"/>
  <c r="E640" i="3"/>
  <c r="R638" i="3"/>
  <c r="D638" i="3"/>
  <c r="M636" i="3"/>
  <c r="E636" i="3"/>
  <c r="H634" i="3"/>
  <c r="E634" i="3"/>
  <c r="M634" i="3"/>
  <c r="R632" i="3"/>
  <c r="D632" i="3"/>
  <c r="H630" i="3"/>
  <c r="E630" i="3"/>
  <c r="M630" i="3"/>
  <c r="M628" i="3"/>
  <c r="E628" i="3"/>
  <c r="R626" i="3"/>
  <c r="D626" i="3"/>
  <c r="M624" i="3"/>
  <c r="E624" i="3"/>
  <c r="H622" i="3"/>
  <c r="E622" i="3"/>
  <c r="M622" i="3"/>
  <c r="R620" i="3"/>
  <c r="D620" i="3"/>
  <c r="H618" i="3"/>
  <c r="E618" i="3"/>
  <c r="M618" i="3"/>
  <c r="S616" i="3"/>
  <c r="E616" i="3"/>
  <c r="M616" i="3"/>
  <c r="H616" i="3"/>
  <c r="R614" i="3"/>
  <c r="D614" i="3"/>
  <c r="S612" i="3"/>
  <c r="M612" i="3"/>
  <c r="E612" i="3"/>
  <c r="H612" i="3"/>
  <c r="H610" i="3"/>
  <c r="M610" i="3"/>
  <c r="E610" i="3"/>
  <c r="R608" i="3"/>
  <c r="D608" i="3"/>
  <c r="H606" i="3"/>
  <c r="E606" i="3"/>
  <c r="M606" i="3"/>
  <c r="S604" i="3"/>
  <c r="M604" i="3"/>
  <c r="E604" i="3"/>
  <c r="H604" i="3"/>
  <c r="R602" i="3"/>
  <c r="D602" i="3"/>
  <c r="S600" i="3"/>
  <c r="E600" i="3"/>
  <c r="M600" i="3"/>
  <c r="H600" i="3"/>
  <c r="H598" i="3"/>
  <c r="E598" i="3"/>
  <c r="M598" i="3"/>
  <c r="R596" i="3"/>
  <c r="D596" i="3"/>
  <c r="H594" i="3"/>
  <c r="E594" i="3"/>
  <c r="M594" i="3"/>
  <c r="S592" i="3"/>
  <c r="H592" i="3"/>
  <c r="E592" i="3"/>
  <c r="M592" i="3"/>
  <c r="R590" i="3"/>
  <c r="D590" i="3"/>
  <c r="S588" i="3"/>
  <c r="H588" i="3"/>
  <c r="M588" i="3"/>
  <c r="E588" i="3"/>
  <c r="E586" i="3"/>
  <c r="M586" i="3"/>
  <c r="H586" i="3"/>
  <c r="R584" i="3"/>
  <c r="D584" i="3"/>
  <c r="H582" i="3"/>
  <c r="E582" i="3"/>
  <c r="M582" i="3"/>
  <c r="S580" i="3"/>
  <c r="H580" i="3"/>
  <c r="M580" i="3"/>
  <c r="E580" i="3"/>
  <c r="R578" i="3"/>
  <c r="D578" i="3"/>
  <c r="S576" i="3"/>
  <c r="H576" i="3"/>
  <c r="E576" i="3"/>
  <c r="M576" i="3"/>
  <c r="H574" i="3"/>
  <c r="E574" i="3"/>
  <c r="M574" i="3"/>
  <c r="R572" i="3"/>
  <c r="D572" i="3"/>
  <c r="M570" i="3"/>
  <c r="E570" i="3"/>
  <c r="H570" i="3"/>
  <c r="M568" i="3"/>
  <c r="E568" i="3"/>
  <c r="H568" i="3"/>
  <c r="R566" i="3"/>
  <c r="D566" i="3"/>
  <c r="E564" i="3"/>
  <c r="M564" i="3"/>
  <c r="H564" i="3"/>
  <c r="H562" i="3"/>
  <c r="E562" i="3"/>
  <c r="M562" i="3"/>
  <c r="R560" i="3"/>
  <c r="D560" i="3"/>
  <c r="E558" i="3"/>
  <c r="M558" i="3"/>
  <c r="H558" i="3"/>
  <c r="M556" i="3"/>
  <c r="E556" i="3"/>
  <c r="H556" i="3"/>
  <c r="R554" i="3"/>
  <c r="D554" i="3"/>
  <c r="E552" i="3"/>
  <c r="M552" i="3"/>
  <c r="H550" i="3"/>
  <c r="E550" i="3"/>
  <c r="M550" i="3"/>
  <c r="R548" i="3"/>
  <c r="D548" i="3"/>
  <c r="H546" i="3"/>
  <c r="E546" i="3"/>
  <c r="M546" i="3"/>
  <c r="H544" i="3"/>
  <c r="M544" i="3"/>
  <c r="E544" i="3"/>
  <c r="R542" i="3"/>
  <c r="D542" i="3"/>
  <c r="E540" i="3"/>
  <c r="M540" i="3"/>
  <c r="H540" i="3"/>
  <c r="E538" i="3"/>
  <c r="M538" i="3"/>
  <c r="H538" i="3"/>
  <c r="R536" i="3"/>
  <c r="D536" i="3"/>
  <c r="M534" i="3"/>
  <c r="H534" i="3"/>
  <c r="E534" i="3"/>
  <c r="H532" i="3"/>
  <c r="E532" i="3"/>
  <c r="M532" i="3"/>
  <c r="R530" i="3"/>
  <c r="D530" i="3"/>
  <c r="H528" i="3"/>
  <c r="E528" i="3"/>
  <c r="M528" i="3"/>
  <c r="H526" i="3"/>
  <c r="E526" i="3"/>
  <c r="M526" i="3"/>
  <c r="R524" i="3"/>
  <c r="D524" i="3"/>
  <c r="H522" i="3"/>
  <c r="E522" i="3"/>
  <c r="M522" i="3"/>
  <c r="H520" i="3"/>
  <c r="E520" i="3"/>
  <c r="M520" i="3"/>
  <c r="R518" i="3"/>
  <c r="D518" i="3"/>
  <c r="H516" i="3"/>
  <c r="E516" i="3"/>
  <c r="M516" i="3"/>
  <c r="M514" i="3"/>
  <c r="H514" i="3"/>
  <c r="E514" i="3"/>
  <c r="R512" i="3"/>
  <c r="D512" i="3"/>
  <c r="H510" i="3"/>
  <c r="E510" i="3"/>
  <c r="M510" i="3"/>
  <c r="E508" i="3"/>
  <c r="M508" i="3"/>
  <c r="H508" i="3"/>
  <c r="R506" i="3"/>
  <c r="D506" i="3"/>
  <c r="E504" i="3"/>
  <c r="M504" i="3"/>
  <c r="H504" i="3"/>
  <c r="H502" i="3"/>
  <c r="E502" i="3"/>
  <c r="M502" i="3"/>
  <c r="R500" i="3"/>
  <c r="D500" i="3"/>
  <c r="H498" i="3"/>
  <c r="E498" i="3"/>
  <c r="M498" i="3"/>
  <c r="E496" i="3"/>
  <c r="M496" i="3"/>
  <c r="H496" i="3"/>
  <c r="R494" i="3"/>
  <c r="D494" i="3"/>
  <c r="E492" i="3"/>
  <c r="M492" i="3"/>
  <c r="H492" i="3"/>
  <c r="H490" i="3"/>
  <c r="E490" i="3"/>
  <c r="M490" i="3"/>
  <c r="R488" i="3"/>
  <c r="D488" i="3"/>
  <c r="E486" i="3"/>
  <c r="M486" i="3"/>
  <c r="H486" i="3"/>
  <c r="E484" i="3"/>
  <c r="M484" i="3"/>
  <c r="H484" i="3"/>
  <c r="R482" i="3"/>
  <c r="D482" i="3"/>
  <c r="H480" i="3"/>
  <c r="E480" i="3"/>
  <c r="M480" i="3"/>
  <c r="M478" i="3"/>
  <c r="H478" i="3"/>
  <c r="E478" i="3"/>
  <c r="R476" i="3"/>
  <c r="D476" i="3"/>
  <c r="H474" i="3"/>
  <c r="E474" i="3"/>
  <c r="M474" i="3"/>
  <c r="E472" i="3"/>
  <c r="M472" i="3"/>
  <c r="H472" i="3"/>
  <c r="R470" i="3"/>
  <c r="D470" i="3"/>
  <c r="E468" i="3"/>
  <c r="M468" i="3"/>
  <c r="H468" i="3"/>
  <c r="H466" i="3"/>
  <c r="E466" i="3"/>
  <c r="M466" i="3"/>
  <c r="R464" i="3"/>
  <c r="D464" i="3"/>
  <c r="E462" i="3"/>
  <c r="M462" i="3"/>
  <c r="H462" i="3"/>
  <c r="E460" i="3"/>
  <c r="M460" i="3"/>
  <c r="H460" i="3"/>
  <c r="R458" i="3"/>
  <c r="D458" i="3"/>
  <c r="E456" i="3"/>
  <c r="M456" i="3"/>
  <c r="H456" i="3"/>
  <c r="H454" i="3"/>
  <c r="E454" i="3"/>
  <c r="M454" i="3"/>
  <c r="R452" i="3"/>
  <c r="D452" i="3"/>
  <c r="H450" i="3"/>
  <c r="E450" i="3"/>
  <c r="M450" i="3"/>
  <c r="E448" i="3"/>
  <c r="M448" i="3"/>
  <c r="H448" i="3"/>
  <c r="R446" i="3"/>
  <c r="D446" i="3"/>
  <c r="S720" i="3"/>
  <c r="U720" i="3"/>
  <c r="Q720" i="3"/>
  <c r="S718" i="3"/>
  <c r="Q718" i="3"/>
  <c r="U718" i="3"/>
  <c r="P716" i="3"/>
  <c r="S714" i="3"/>
  <c r="U714" i="3"/>
  <c r="Q714" i="3"/>
  <c r="S712" i="3"/>
  <c r="U712" i="3"/>
  <c r="Q712" i="3"/>
  <c r="P710" i="3"/>
  <c r="S708" i="3"/>
  <c r="U708" i="3"/>
  <c r="Q708" i="3"/>
  <c r="S706" i="3"/>
  <c r="Q706" i="3"/>
  <c r="U706" i="3"/>
  <c r="P704" i="3"/>
  <c r="S702" i="3"/>
  <c r="Q702" i="3"/>
  <c r="U702" i="3"/>
  <c r="S700" i="3"/>
  <c r="U700" i="3"/>
  <c r="Q700" i="3"/>
  <c r="P698" i="3"/>
  <c r="S696" i="3"/>
  <c r="U696" i="3"/>
  <c r="Q696" i="3"/>
  <c r="S694" i="3"/>
  <c r="Q694" i="3"/>
  <c r="U694" i="3"/>
  <c r="P692" i="3"/>
  <c r="S690" i="3"/>
  <c r="Q690" i="3"/>
  <c r="U690" i="3"/>
  <c r="S688" i="3"/>
  <c r="U688" i="3"/>
  <c r="Q688" i="3"/>
  <c r="P686" i="3"/>
  <c r="S684" i="3"/>
  <c r="Q684" i="3"/>
  <c r="U684" i="3"/>
  <c r="S682" i="3"/>
  <c r="Q682" i="3"/>
  <c r="U682" i="3"/>
  <c r="P680" i="3"/>
  <c r="S678" i="3"/>
  <c r="U678" i="3"/>
  <c r="Q678" i="3"/>
  <c r="S676" i="3"/>
  <c r="Q676" i="3"/>
  <c r="U676" i="3"/>
  <c r="P674" i="3"/>
  <c r="S672" i="3"/>
  <c r="Q672" i="3"/>
  <c r="U672" i="3"/>
  <c r="S670" i="3"/>
  <c r="Q670" i="3"/>
  <c r="U670" i="3"/>
  <c r="P668" i="3"/>
  <c r="S666" i="3"/>
  <c r="Q666" i="3"/>
  <c r="U666" i="3"/>
  <c r="S664" i="3"/>
  <c r="Q664" i="3"/>
  <c r="U664" i="3"/>
  <c r="P662" i="3"/>
  <c r="S660" i="3"/>
  <c r="Q660" i="3"/>
  <c r="U660" i="3"/>
  <c r="S658" i="3"/>
  <c r="U658" i="3"/>
  <c r="Q658" i="3"/>
  <c r="P656" i="3"/>
  <c r="S654" i="3"/>
  <c r="Q654" i="3"/>
  <c r="U654" i="3"/>
  <c r="S652" i="3"/>
  <c r="Q652" i="3"/>
  <c r="U652" i="3"/>
  <c r="P650" i="3"/>
  <c r="S648" i="3"/>
  <c r="Q648" i="3"/>
  <c r="U648" i="3"/>
  <c r="S646" i="3"/>
  <c r="U646" i="3"/>
  <c r="Q646" i="3"/>
  <c r="P644" i="3"/>
  <c r="S642" i="3"/>
  <c r="U642" i="3"/>
  <c r="Q642" i="3"/>
  <c r="S640" i="3"/>
  <c r="Q640" i="3"/>
  <c r="U640" i="3"/>
  <c r="P638" i="3"/>
  <c r="S636" i="3"/>
  <c r="Q636" i="3"/>
  <c r="U636" i="3"/>
  <c r="S634" i="3"/>
  <c r="Q634" i="3"/>
  <c r="U634" i="3"/>
  <c r="P632" i="3"/>
  <c r="S630" i="3"/>
  <c r="U630" i="3"/>
  <c r="Q630" i="3"/>
  <c r="S628" i="3"/>
  <c r="Q628" i="3"/>
  <c r="U628" i="3"/>
  <c r="P626" i="3"/>
  <c r="S624" i="3"/>
  <c r="Q624" i="3"/>
  <c r="U624" i="3"/>
  <c r="S622" i="3"/>
  <c r="Q622" i="3"/>
  <c r="U622" i="3"/>
  <c r="P620" i="3"/>
  <c r="S618" i="3"/>
  <c r="U618" i="3"/>
  <c r="Q618" i="3"/>
  <c r="Q616" i="3"/>
  <c r="U616" i="3"/>
  <c r="P614" i="3"/>
  <c r="U612" i="3"/>
  <c r="Q612" i="3"/>
  <c r="S610" i="3"/>
  <c r="U610" i="3"/>
  <c r="Q610" i="3"/>
  <c r="P608" i="3"/>
  <c r="S606" i="3"/>
  <c r="U606" i="3"/>
  <c r="Q606" i="3"/>
  <c r="U604" i="3"/>
  <c r="Q604" i="3"/>
  <c r="P602" i="3"/>
  <c r="U600" i="3"/>
  <c r="Q600" i="3"/>
  <c r="S598" i="3"/>
  <c r="U598" i="3"/>
  <c r="Q598" i="3"/>
  <c r="P596" i="3"/>
  <c r="Q594" i="3"/>
  <c r="U594" i="3"/>
  <c r="S594" i="3"/>
  <c r="H593" i="3"/>
  <c r="U592" i="3"/>
  <c r="Q592" i="3"/>
  <c r="P590" i="3"/>
  <c r="Q588" i="3"/>
  <c r="U588" i="3"/>
  <c r="U586" i="3"/>
  <c r="Q586" i="3"/>
  <c r="S586" i="3"/>
  <c r="P584" i="3"/>
  <c r="U582" i="3"/>
  <c r="Q582" i="3"/>
  <c r="S582" i="3"/>
  <c r="Q580" i="3"/>
  <c r="U580" i="3"/>
  <c r="P578" i="3"/>
  <c r="Q576" i="3"/>
  <c r="U576" i="3"/>
  <c r="U574" i="3"/>
  <c r="Q574" i="3"/>
  <c r="S574" i="3"/>
  <c r="P572" i="3"/>
  <c r="S570" i="3"/>
  <c r="Q570" i="3"/>
  <c r="U570" i="3"/>
  <c r="S568" i="3"/>
  <c r="Q568" i="3"/>
  <c r="U568" i="3"/>
  <c r="H567" i="3"/>
  <c r="P566" i="3"/>
  <c r="Q564" i="3"/>
  <c r="U564" i="3"/>
  <c r="S564" i="3"/>
  <c r="H563" i="3"/>
  <c r="U562" i="3"/>
  <c r="S562" i="3"/>
  <c r="Q562" i="3"/>
  <c r="P560" i="3"/>
  <c r="H559" i="3"/>
  <c r="U558" i="3"/>
  <c r="S558" i="3"/>
  <c r="Q558" i="3"/>
  <c r="S556" i="3"/>
  <c r="Q556" i="3"/>
  <c r="U556" i="3"/>
  <c r="H555" i="3"/>
  <c r="P554" i="3"/>
  <c r="S552" i="3"/>
  <c r="Q552" i="3"/>
  <c r="U552" i="3"/>
  <c r="H551" i="3"/>
  <c r="U550" i="3"/>
  <c r="S550" i="3"/>
  <c r="Q550" i="3"/>
  <c r="P548" i="3"/>
  <c r="H547" i="3"/>
  <c r="U546" i="3"/>
  <c r="S546" i="3"/>
  <c r="Q546" i="3"/>
  <c r="S544" i="3"/>
  <c r="U544" i="3"/>
  <c r="Q544" i="3"/>
  <c r="H543" i="3"/>
  <c r="P542" i="3"/>
  <c r="S540" i="3"/>
  <c r="U540" i="3"/>
  <c r="Q540" i="3"/>
  <c r="H539" i="3"/>
  <c r="U538" i="3"/>
  <c r="Q538" i="3"/>
  <c r="S538" i="3"/>
  <c r="P536" i="3"/>
  <c r="H535" i="3"/>
  <c r="U534" i="3"/>
  <c r="S534" i="3"/>
  <c r="Q534" i="3"/>
  <c r="S532" i="3"/>
  <c r="Q532" i="3"/>
  <c r="U532" i="3"/>
  <c r="H531" i="3"/>
  <c r="P530" i="3"/>
  <c r="S528" i="3"/>
  <c r="Q528" i="3"/>
  <c r="U528" i="3"/>
  <c r="H527" i="3"/>
  <c r="S526" i="3"/>
  <c r="U526" i="3"/>
  <c r="Q526" i="3"/>
  <c r="P524" i="3"/>
  <c r="H523" i="3"/>
  <c r="S522" i="3"/>
  <c r="U522" i="3"/>
  <c r="Q522" i="3"/>
  <c r="S520" i="3"/>
  <c r="Q520" i="3"/>
  <c r="U520" i="3"/>
  <c r="H519" i="3"/>
  <c r="P518" i="3"/>
  <c r="S516" i="3"/>
  <c r="Q516" i="3"/>
  <c r="U516" i="3"/>
  <c r="H515" i="3"/>
  <c r="S514" i="3"/>
  <c r="U514" i="3"/>
  <c r="Q514" i="3"/>
  <c r="P512" i="3"/>
  <c r="H511" i="3"/>
  <c r="U510" i="3"/>
  <c r="S510" i="3"/>
  <c r="Q510" i="3"/>
  <c r="S508" i="3"/>
  <c r="U508" i="3"/>
  <c r="Q508" i="3"/>
  <c r="H507" i="3"/>
  <c r="P506" i="3"/>
  <c r="S504" i="3"/>
  <c r="Q504" i="3"/>
  <c r="U504" i="3"/>
  <c r="H503" i="3"/>
  <c r="S502" i="3"/>
  <c r="U502" i="3"/>
  <c r="Q502" i="3"/>
  <c r="P500" i="3"/>
  <c r="H499" i="3"/>
  <c r="U498" i="3"/>
  <c r="Q498" i="3"/>
  <c r="S498" i="3"/>
  <c r="S496" i="3"/>
  <c r="Q496" i="3"/>
  <c r="U496" i="3"/>
  <c r="H495" i="3"/>
  <c r="P494" i="3"/>
  <c r="S492" i="3"/>
  <c r="Q492" i="3"/>
  <c r="U492" i="3"/>
  <c r="H491" i="3"/>
  <c r="S490" i="3"/>
  <c r="U490" i="3"/>
  <c r="Q490" i="3"/>
  <c r="P488" i="3"/>
  <c r="H487" i="3"/>
  <c r="S486" i="3"/>
  <c r="U486" i="3"/>
  <c r="Q486" i="3"/>
  <c r="S484" i="3"/>
  <c r="U484" i="3"/>
  <c r="Q484" i="3"/>
  <c r="P482" i="3"/>
  <c r="S480" i="3"/>
  <c r="Q480" i="3"/>
  <c r="U480" i="3"/>
  <c r="U478" i="3"/>
  <c r="S478" i="3"/>
  <c r="Q478" i="3"/>
  <c r="P476" i="3"/>
  <c r="U474" i="3"/>
  <c r="S474" i="3"/>
  <c r="Q474" i="3"/>
  <c r="S472" i="3"/>
  <c r="U472" i="3"/>
  <c r="Q472" i="3"/>
  <c r="P470" i="3"/>
  <c r="S468" i="3"/>
  <c r="U468" i="3"/>
  <c r="Q468" i="3"/>
  <c r="H467" i="3"/>
  <c r="S466" i="3"/>
  <c r="U466" i="3"/>
  <c r="Q466" i="3"/>
  <c r="P464" i="3"/>
  <c r="S462" i="3"/>
  <c r="U462" i="3"/>
  <c r="Q462" i="3"/>
  <c r="S460" i="3"/>
  <c r="U460" i="3"/>
  <c r="Q460" i="3"/>
  <c r="P458" i="3"/>
  <c r="S456" i="3"/>
  <c r="U456" i="3"/>
  <c r="Q456" i="3"/>
  <c r="H455" i="3"/>
  <c r="S454" i="3"/>
  <c r="U454" i="3"/>
  <c r="Q454" i="3"/>
  <c r="P452" i="3"/>
  <c r="H451" i="3"/>
  <c r="U450" i="3"/>
  <c r="Q450" i="3"/>
  <c r="S450" i="3"/>
  <c r="S448" i="3"/>
  <c r="U448" i="3"/>
  <c r="Q448" i="3"/>
  <c r="H447" i="3"/>
  <c r="P446" i="3"/>
  <c r="M721" i="3"/>
  <c r="E721" i="3"/>
  <c r="H721" i="3"/>
  <c r="M719" i="3"/>
  <c r="H719" i="3"/>
  <c r="E719" i="3"/>
  <c r="M717" i="3"/>
  <c r="E717" i="3"/>
  <c r="H717" i="3"/>
  <c r="G716" i="3"/>
  <c r="H715" i="3"/>
  <c r="E715" i="3"/>
  <c r="M715" i="3"/>
  <c r="E713" i="3"/>
  <c r="M713" i="3"/>
  <c r="H713" i="3"/>
  <c r="M711" i="3"/>
  <c r="H711" i="3"/>
  <c r="E711" i="3"/>
  <c r="G710" i="3"/>
  <c r="M709" i="3"/>
  <c r="E709" i="3"/>
  <c r="H709" i="3"/>
  <c r="H707" i="3"/>
  <c r="E707" i="3"/>
  <c r="M707" i="3"/>
  <c r="M705" i="3"/>
  <c r="E705" i="3"/>
  <c r="H705" i="3"/>
  <c r="G704" i="3"/>
  <c r="M703" i="3"/>
  <c r="H703" i="3"/>
  <c r="E703" i="3"/>
  <c r="M701" i="3"/>
  <c r="E701" i="3"/>
  <c r="H701" i="3"/>
  <c r="H699" i="3"/>
  <c r="E699" i="3"/>
  <c r="M699" i="3"/>
  <c r="G698" i="3"/>
  <c r="E697" i="3"/>
  <c r="M697" i="3"/>
  <c r="H697" i="3"/>
  <c r="M695" i="3"/>
  <c r="H695" i="3"/>
  <c r="E695" i="3"/>
  <c r="M693" i="3"/>
  <c r="E693" i="3"/>
  <c r="H693" i="3"/>
  <c r="G692" i="3"/>
  <c r="H691" i="3"/>
  <c r="E691" i="3"/>
  <c r="M691" i="3"/>
  <c r="M689" i="3"/>
  <c r="E689" i="3"/>
  <c r="H689" i="3"/>
  <c r="M687" i="3"/>
  <c r="H687" i="3"/>
  <c r="E687" i="3"/>
  <c r="G686" i="3"/>
  <c r="E685" i="3"/>
  <c r="M685" i="3"/>
  <c r="H685" i="3"/>
  <c r="M683" i="3"/>
  <c r="H683" i="3"/>
  <c r="E683" i="3"/>
  <c r="E681" i="3"/>
  <c r="M681" i="3"/>
  <c r="H681" i="3"/>
  <c r="G680" i="3"/>
  <c r="H679" i="3"/>
  <c r="E679" i="3"/>
  <c r="M679" i="3"/>
  <c r="E677" i="3"/>
  <c r="M677" i="3"/>
  <c r="H677" i="3"/>
  <c r="H675" i="3"/>
  <c r="E675" i="3"/>
  <c r="M675" i="3"/>
  <c r="G674" i="3"/>
  <c r="E673" i="3"/>
  <c r="M673" i="3"/>
  <c r="H673" i="3"/>
  <c r="E671" i="3"/>
  <c r="M671" i="3"/>
  <c r="H671" i="3"/>
  <c r="E669" i="3"/>
  <c r="M669" i="3"/>
  <c r="H669" i="3"/>
  <c r="G668" i="3"/>
  <c r="M667" i="3"/>
  <c r="H667" i="3"/>
  <c r="E667" i="3"/>
  <c r="E665" i="3"/>
  <c r="M665" i="3"/>
  <c r="H665" i="3"/>
  <c r="H663" i="3"/>
  <c r="E663" i="3"/>
  <c r="M663" i="3"/>
  <c r="G662" i="3"/>
  <c r="E661" i="3"/>
  <c r="M661" i="3"/>
  <c r="H661" i="3"/>
  <c r="H659" i="3"/>
  <c r="E659" i="3"/>
  <c r="M659" i="3"/>
  <c r="E657" i="3"/>
  <c r="M657" i="3"/>
  <c r="H657" i="3"/>
  <c r="G656" i="3"/>
  <c r="E655" i="3"/>
  <c r="M655" i="3"/>
  <c r="H655" i="3"/>
  <c r="E653" i="3"/>
  <c r="M653" i="3"/>
  <c r="H653" i="3"/>
  <c r="M651" i="3"/>
  <c r="H651" i="3"/>
  <c r="E651" i="3"/>
  <c r="G650" i="3"/>
  <c r="E649" i="3"/>
  <c r="M649" i="3"/>
  <c r="H649" i="3"/>
  <c r="H647" i="3"/>
  <c r="E647" i="3"/>
  <c r="M647" i="3"/>
  <c r="E645" i="3"/>
  <c r="M645" i="3"/>
  <c r="H645" i="3"/>
  <c r="G644" i="3"/>
  <c r="H643" i="3"/>
  <c r="E643" i="3"/>
  <c r="M643" i="3"/>
  <c r="E641" i="3"/>
  <c r="M641" i="3"/>
  <c r="H641" i="3"/>
  <c r="E639" i="3"/>
  <c r="M639" i="3"/>
  <c r="H639" i="3"/>
  <c r="G638" i="3"/>
  <c r="E637" i="3"/>
  <c r="M637" i="3"/>
  <c r="H637" i="3"/>
  <c r="M635" i="3"/>
  <c r="H635" i="3"/>
  <c r="E635" i="3"/>
  <c r="E633" i="3"/>
  <c r="M633" i="3"/>
  <c r="H633" i="3"/>
  <c r="G632" i="3"/>
  <c r="H631" i="3"/>
  <c r="E631" i="3"/>
  <c r="M631" i="3"/>
  <c r="E629" i="3"/>
  <c r="M629" i="3"/>
  <c r="H629" i="3"/>
  <c r="H627" i="3"/>
  <c r="E627" i="3"/>
  <c r="M627" i="3"/>
  <c r="G626" i="3"/>
  <c r="E625" i="3"/>
  <c r="M625" i="3"/>
  <c r="H625" i="3"/>
  <c r="E623" i="3"/>
  <c r="M623" i="3"/>
  <c r="H623" i="3"/>
  <c r="E621" i="3"/>
  <c r="M621" i="3"/>
  <c r="H621" i="3"/>
  <c r="G620" i="3"/>
  <c r="H619" i="3"/>
  <c r="E619" i="3"/>
  <c r="M619" i="3"/>
  <c r="E617" i="3"/>
  <c r="M617" i="3"/>
  <c r="H617" i="3"/>
  <c r="H615" i="3"/>
  <c r="E615" i="3"/>
  <c r="M615" i="3"/>
  <c r="G614" i="3"/>
  <c r="H613" i="3"/>
  <c r="E613" i="3"/>
  <c r="M613" i="3"/>
  <c r="E611" i="3"/>
  <c r="M611" i="3"/>
  <c r="H611" i="3"/>
  <c r="H609" i="3"/>
  <c r="E609" i="3"/>
  <c r="M609" i="3"/>
  <c r="G608" i="3"/>
  <c r="H607" i="3"/>
  <c r="E607" i="3"/>
  <c r="M607" i="3"/>
  <c r="H605" i="3"/>
  <c r="E605" i="3"/>
  <c r="M605" i="3"/>
  <c r="E603" i="3"/>
  <c r="M603" i="3"/>
  <c r="H603" i="3"/>
  <c r="G602" i="3"/>
  <c r="H601" i="3"/>
  <c r="E601" i="3"/>
  <c r="M601" i="3"/>
  <c r="E599" i="3"/>
  <c r="M599" i="3"/>
  <c r="H599" i="3"/>
  <c r="H597" i="3"/>
  <c r="M597" i="3"/>
  <c r="E597" i="3"/>
  <c r="G596" i="3"/>
  <c r="H595" i="3"/>
  <c r="E595" i="3"/>
  <c r="M595" i="3"/>
  <c r="E593" i="3"/>
  <c r="M593" i="3"/>
  <c r="M591" i="3"/>
  <c r="H591" i="3"/>
  <c r="E591" i="3"/>
  <c r="G590" i="3"/>
  <c r="M589" i="3"/>
  <c r="E589" i="3"/>
  <c r="H589" i="3"/>
  <c r="H587" i="3"/>
  <c r="E587" i="3"/>
  <c r="M587" i="3"/>
  <c r="M585" i="3"/>
  <c r="E585" i="3"/>
  <c r="H585" i="3"/>
  <c r="G584" i="3"/>
  <c r="H583" i="3"/>
  <c r="E583" i="3"/>
  <c r="M583" i="3"/>
  <c r="M581" i="3"/>
  <c r="E581" i="3"/>
  <c r="H581" i="3"/>
  <c r="H579" i="3"/>
  <c r="E579" i="3"/>
  <c r="M579" i="3"/>
  <c r="G578" i="3"/>
  <c r="M577" i="3"/>
  <c r="E577" i="3"/>
  <c r="H577" i="3"/>
  <c r="H575" i="3"/>
  <c r="E575" i="3"/>
  <c r="M575" i="3"/>
  <c r="E573" i="3"/>
  <c r="M573" i="3"/>
  <c r="H573" i="3"/>
  <c r="G572" i="3"/>
  <c r="H571" i="3"/>
  <c r="E571" i="3"/>
  <c r="M571" i="3"/>
  <c r="H569" i="3"/>
  <c r="E569" i="3"/>
  <c r="M569" i="3"/>
  <c r="E567" i="3"/>
  <c r="M567" i="3"/>
  <c r="G566" i="3"/>
  <c r="H565" i="3"/>
  <c r="E565" i="3"/>
  <c r="M565" i="3"/>
  <c r="E563" i="3"/>
  <c r="M563" i="3"/>
  <c r="H561" i="3"/>
  <c r="E561" i="3"/>
  <c r="M561" i="3"/>
  <c r="G560" i="3"/>
  <c r="E559" i="3"/>
  <c r="M559" i="3"/>
  <c r="H557" i="3"/>
  <c r="E557" i="3"/>
  <c r="M557" i="3"/>
  <c r="E555" i="3"/>
  <c r="M555" i="3"/>
  <c r="G554" i="3"/>
  <c r="H553" i="3"/>
  <c r="E553" i="3"/>
  <c r="M553" i="3"/>
  <c r="E551" i="3"/>
  <c r="M551" i="3"/>
  <c r="M549" i="3"/>
  <c r="H549" i="3"/>
  <c r="E549" i="3"/>
  <c r="G548" i="3"/>
  <c r="M547" i="3"/>
  <c r="E547" i="3"/>
  <c r="H545" i="3"/>
  <c r="E545" i="3"/>
  <c r="M545" i="3"/>
  <c r="E543" i="3"/>
  <c r="M543" i="3"/>
  <c r="G542" i="3"/>
  <c r="H541" i="3"/>
  <c r="E541" i="3"/>
  <c r="M541" i="3"/>
  <c r="E539" i="3"/>
  <c r="M539" i="3"/>
  <c r="H537" i="3"/>
  <c r="E537" i="3"/>
  <c r="M537" i="3"/>
  <c r="G536" i="3"/>
  <c r="M535" i="3"/>
  <c r="E535" i="3"/>
  <c r="H533" i="3"/>
  <c r="E533" i="3"/>
  <c r="M533" i="3"/>
  <c r="M531" i="3"/>
  <c r="E531" i="3"/>
  <c r="G530" i="3"/>
  <c r="H529" i="3"/>
  <c r="E529" i="3"/>
  <c r="M529" i="3"/>
  <c r="M527" i="3"/>
  <c r="E527" i="3"/>
  <c r="H525" i="3"/>
  <c r="E525" i="3"/>
  <c r="M525" i="3"/>
  <c r="G524" i="3"/>
  <c r="M523" i="3"/>
  <c r="E523" i="3"/>
  <c r="H521" i="3"/>
  <c r="E521" i="3"/>
  <c r="M521" i="3"/>
  <c r="M519" i="3"/>
  <c r="E519" i="3"/>
  <c r="G518" i="3"/>
  <c r="H517" i="3"/>
  <c r="E517" i="3"/>
  <c r="M517" i="3"/>
  <c r="M515" i="3"/>
  <c r="E515" i="3"/>
  <c r="H513" i="3"/>
  <c r="E513" i="3"/>
  <c r="M513" i="3"/>
  <c r="G512" i="3"/>
  <c r="M511" i="3"/>
  <c r="E511" i="3"/>
  <c r="H509" i="3"/>
  <c r="E509" i="3"/>
  <c r="M509" i="3"/>
  <c r="E507" i="3"/>
  <c r="M507" i="3"/>
  <c r="G506" i="3"/>
  <c r="H505" i="3"/>
  <c r="E505" i="3"/>
  <c r="M505" i="3"/>
  <c r="M503" i="3"/>
  <c r="E503" i="3"/>
  <c r="H501" i="3"/>
  <c r="E501" i="3"/>
  <c r="M501" i="3"/>
  <c r="G500" i="3"/>
  <c r="M499" i="3"/>
  <c r="E499" i="3"/>
  <c r="H497" i="3"/>
  <c r="E497" i="3"/>
  <c r="M497" i="3"/>
  <c r="M495" i="3"/>
  <c r="E495" i="3"/>
  <c r="G494" i="3"/>
  <c r="H493" i="3"/>
  <c r="E493" i="3"/>
  <c r="M493" i="3"/>
  <c r="M491" i="3"/>
  <c r="E491" i="3"/>
  <c r="H489" i="3"/>
  <c r="E489" i="3"/>
  <c r="M489" i="3"/>
  <c r="G488" i="3"/>
  <c r="E487" i="3"/>
  <c r="M487" i="3"/>
  <c r="H485" i="3"/>
  <c r="E485" i="3"/>
  <c r="M485" i="3"/>
  <c r="M483" i="3"/>
  <c r="E483" i="3"/>
  <c r="H483" i="3"/>
  <c r="G482" i="3"/>
  <c r="H481" i="3"/>
  <c r="E481" i="3"/>
  <c r="M481" i="3"/>
  <c r="M479" i="3"/>
  <c r="E479" i="3"/>
  <c r="H479" i="3"/>
  <c r="H477" i="3"/>
  <c r="E477" i="3"/>
  <c r="M477" i="3"/>
  <c r="G476" i="3"/>
  <c r="M475" i="3"/>
  <c r="E475" i="3"/>
  <c r="H475" i="3"/>
  <c r="H473" i="3"/>
  <c r="E473" i="3"/>
  <c r="M473" i="3"/>
  <c r="M471" i="3"/>
  <c r="E471" i="3"/>
  <c r="H471" i="3"/>
  <c r="G470" i="3"/>
  <c r="H469" i="3"/>
  <c r="E469" i="3"/>
  <c r="M469" i="3"/>
  <c r="M467" i="3"/>
  <c r="E467" i="3"/>
  <c r="H465" i="3"/>
  <c r="E465" i="3"/>
  <c r="M465" i="3"/>
  <c r="G464" i="3"/>
  <c r="M463" i="3"/>
  <c r="E463" i="3"/>
  <c r="H463" i="3"/>
  <c r="H461" i="3"/>
  <c r="E461" i="3"/>
  <c r="M461" i="3"/>
  <c r="M459" i="3"/>
  <c r="E459" i="3"/>
  <c r="H459" i="3"/>
  <c r="G458" i="3"/>
  <c r="H457" i="3"/>
  <c r="E457" i="3"/>
  <c r="M457" i="3"/>
  <c r="M455" i="3"/>
  <c r="E455" i="3"/>
  <c r="H453" i="3"/>
  <c r="E453" i="3"/>
  <c r="M453" i="3"/>
  <c r="G452" i="3"/>
  <c r="M451" i="3"/>
  <c r="E451" i="3"/>
  <c r="H449" i="3"/>
  <c r="E449" i="3"/>
  <c r="M449" i="3"/>
  <c r="M447" i="3"/>
  <c r="E447" i="3"/>
  <c r="G446" i="3"/>
  <c r="H746" i="3"/>
  <c r="E746" i="3"/>
  <c r="M746" i="3"/>
  <c r="E752" i="3"/>
  <c r="M752" i="3"/>
  <c r="S752" i="3"/>
  <c r="Q752" i="3"/>
  <c r="U752" i="3"/>
  <c r="S746" i="3"/>
  <c r="U746" i="3"/>
  <c r="Q746" i="3"/>
  <c r="H752" i="3"/>
  <c r="H445" i="3"/>
  <c r="E445" i="3"/>
  <c r="M445" i="3"/>
  <c r="M443" i="3"/>
  <c r="E443" i="3"/>
  <c r="H443" i="3"/>
  <c r="H441" i="3"/>
  <c r="E441" i="3"/>
  <c r="M441" i="3"/>
  <c r="G440" i="3"/>
  <c r="E439" i="3"/>
  <c r="M439" i="3"/>
  <c r="H439" i="3"/>
  <c r="H437" i="3"/>
  <c r="E437" i="3"/>
  <c r="M437" i="3"/>
  <c r="M435" i="3"/>
  <c r="E435" i="3"/>
  <c r="G434" i="3"/>
  <c r="S445" i="3"/>
  <c r="Q445" i="3"/>
  <c r="U445" i="3"/>
  <c r="U443" i="3"/>
  <c r="Q443" i="3"/>
  <c r="S441" i="3"/>
  <c r="U441" i="3"/>
  <c r="Q441" i="3"/>
  <c r="F440" i="3"/>
  <c r="U439" i="3"/>
  <c r="Q439" i="3"/>
  <c r="S437" i="3"/>
  <c r="U437" i="3"/>
  <c r="Q437" i="3"/>
  <c r="Q435" i="3"/>
  <c r="U435" i="3"/>
  <c r="F434" i="3"/>
  <c r="H444" i="3"/>
  <c r="E444" i="3"/>
  <c r="M444" i="3"/>
  <c r="M442" i="3"/>
  <c r="H442" i="3"/>
  <c r="E442" i="3"/>
  <c r="R440" i="3"/>
  <c r="D440" i="3"/>
  <c r="H438" i="3"/>
  <c r="E438" i="3"/>
  <c r="M438" i="3"/>
  <c r="E436" i="3"/>
  <c r="M436" i="3"/>
  <c r="H436" i="3"/>
  <c r="R434" i="3"/>
  <c r="D434" i="3"/>
  <c r="S444" i="3"/>
  <c r="U444" i="3"/>
  <c r="Q444" i="3"/>
  <c r="S442" i="3"/>
  <c r="U442" i="3"/>
  <c r="Q442" i="3"/>
  <c r="P440" i="3"/>
  <c r="U438" i="3"/>
  <c r="Q438" i="3"/>
  <c r="S438" i="3"/>
  <c r="S436" i="3"/>
  <c r="U436" i="3"/>
  <c r="Q436" i="3"/>
  <c r="P434" i="3"/>
  <c r="I190" i="3"/>
  <c r="N190" i="3" s="1"/>
  <c r="CE190" i="2"/>
  <c r="D190" i="3" s="1"/>
  <c r="CF190" i="2"/>
  <c r="F190" i="3" s="1"/>
  <c r="CG190" i="2"/>
  <c r="G190" i="3" s="1"/>
  <c r="CH190" i="2"/>
  <c r="P190" i="3" s="1"/>
  <c r="CI190" i="2"/>
  <c r="R190" i="3" s="1"/>
  <c r="I191" i="3"/>
  <c r="N191" i="3" s="1"/>
  <c r="CE191" i="2"/>
  <c r="D191" i="3" s="1"/>
  <c r="CF191" i="2"/>
  <c r="F191" i="3" s="1"/>
  <c r="CG191" i="2"/>
  <c r="G191" i="3" s="1"/>
  <c r="CH191" i="2"/>
  <c r="P191" i="3" s="1"/>
  <c r="CI191" i="2"/>
  <c r="R191" i="3" s="1"/>
  <c r="I192" i="3"/>
  <c r="N192" i="3" s="1"/>
  <c r="CE192" i="2"/>
  <c r="D192" i="3" s="1"/>
  <c r="CF192" i="2"/>
  <c r="F192" i="3" s="1"/>
  <c r="CG192" i="2"/>
  <c r="G192" i="3" s="1"/>
  <c r="CH192" i="2"/>
  <c r="P192" i="3" s="1"/>
  <c r="CI192" i="2"/>
  <c r="R192" i="3" s="1"/>
  <c r="I193" i="3"/>
  <c r="N193" i="3" s="1"/>
  <c r="CE193" i="2"/>
  <c r="D193" i="3" s="1"/>
  <c r="CF193" i="2"/>
  <c r="F193" i="3" s="1"/>
  <c r="CG193" i="2"/>
  <c r="G193" i="3" s="1"/>
  <c r="CH193" i="2"/>
  <c r="P193" i="3" s="1"/>
  <c r="CI193" i="2"/>
  <c r="R193" i="3" s="1"/>
  <c r="CE194" i="2"/>
  <c r="CF194" i="2"/>
  <c r="CG194" i="2"/>
  <c r="CH194" i="2"/>
  <c r="CI194" i="2"/>
  <c r="I195" i="3"/>
  <c r="N195" i="3" s="1"/>
  <c r="CE195" i="2"/>
  <c r="D195" i="3" s="1"/>
  <c r="CF195" i="2"/>
  <c r="F195" i="3" s="1"/>
  <c r="CG195" i="2"/>
  <c r="G195" i="3" s="1"/>
  <c r="CH195" i="2"/>
  <c r="P195" i="3" s="1"/>
  <c r="CI195" i="2"/>
  <c r="R195" i="3" s="1"/>
  <c r="I196" i="3"/>
  <c r="N196" i="3" s="1"/>
  <c r="CE196" i="2"/>
  <c r="D196" i="3" s="1"/>
  <c r="CF196" i="2"/>
  <c r="F196" i="3" s="1"/>
  <c r="CG196" i="2"/>
  <c r="G196" i="3" s="1"/>
  <c r="CH196" i="2"/>
  <c r="P196" i="3" s="1"/>
  <c r="CI196" i="2"/>
  <c r="R196" i="3" s="1"/>
  <c r="I197" i="3"/>
  <c r="N197" i="3" s="1"/>
  <c r="CE197" i="2"/>
  <c r="D197" i="3" s="1"/>
  <c r="CF197" i="2"/>
  <c r="F197" i="3" s="1"/>
  <c r="CG197" i="2"/>
  <c r="G197" i="3" s="1"/>
  <c r="CH197" i="2"/>
  <c r="P197" i="3" s="1"/>
  <c r="CI197" i="2"/>
  <c r="R197" i="3" s="1"/>
  <c r="I198" i="3"/>
  <c r="N198" i="3" s="1"/>
  <c r="CE198" i="2"/>
  <c r="D198" i="3" s="1"/>
  <c r="CF198" i="2"/>
  <c r="F198" i="3" s="1"/>
  <c r="CG198" i="2"/>
  <c r="G198" i="3" s="1"/>
  <c r="CH198" i="2"/>
  <c r="P198" i="3" s="1"/>
  <c r="CI198" i="2"/>
  <c r="R198" i="3" s="1"/>
  <c r="I199" i="3"/>
  <c r="N199" i="3" s="1"/>
  <c r="CE199" i="2"/>
  <c r="D199" i="3" s="1"/>
  <c r="CF199" i="2"/>
  <c r="F199" i="3" s="1"/>
  <c r="CG199" i="2"/>
  <c r="G199" i="3" s="1"/>
  <c r="CH199" i="2"/>
  <c r="P199" i="3" s="1"/>
  <c r="CI199" i="2"/>
  <c r="R199" i="3" s="1"/>
  <c r="CE200" i="2"/>
  <c r="CF200" i="2"/>
  <c r="CG200" i="2"/>
  <c r="CH200" i="2"/>
  <c r="CI200" i="2"/>
  <c r="I201" i="3"/>
  <c r="N201" i="3" s="1"/>
  <c r="CE201" i="2"/>
  <c r="D201" i="3" s="1"/>
  <c r="CF201" i="2"/>
  <c r="F201" i="3" s="1"/>
  <c r="CG201" i="2"/>
  <c r="G201" i="3" s="1"/>
  <c r="CH201" i="2"/>
  <c r="P201" i="3" s="1"/>
  <c r="CI201" i="2"/>
  <c r="R201" i="3" s="1"/>
  <c r="I202" i="3"/>
  <c r="N202" i="3" s="1"/>
  <c r="CE202" i="2"/>
  <c r="D202" i="3" s="1"/>
  <c r="CF202" i="2"/>
  <c r="F202" i="3" s="1"/>
  <c r="CG202" i="2"/>
  <c r="G202" i="3" s="1"/>
  <c r="CH202" i="2"/>
  <c r="P202" i="3" s="1"/>
  <c r="CI202" i="2"/>
  <c r="R202" i="3" s="1"/>
  <c r="I203" i="3"/>
  <c r="N203" i="3" s="1"/>
  <c r="CE203" i="2"/>
  <c r="D203" i="3" s="1"/>
  <c r="CF203" i="2"/>
  <c r="F203" i="3" s="1"/>
  <c r="CG203" i="2"/>
  <c r="G203" i="3" s="1"/>
  <c r="CH203" i="2"/>
  <c r="P203" i="3" s="1"/>
  <c r="CI203" i="2"/>
  <c r="R203" i="3" s="1"/>
  <c r="I204" i="3"/>
  <c r="N204" i="3" s="1"/>
  <c r="CE204" i="2"/>
  <c r="D204" i="3" s="1"/>
  <c r="CF204" i="2"/>
  <c r="F204" i="3" s="1"/>
  <c r="CG204" i="2"/>
  <c r="G204" i="3" s="1"/>
  <c r="CH204" i="2"/>
  <c r="P204" i="3" s="1"/>
  <c r="CI204" i="2"/>
  <c r="R204" i="3" s="1"/>
  <c r="I205" i="3"/>
  <c r="N205" i="3" s="1"/>
  <c r="CE205" i="2"/>
  <c r="D205" i="3" s="1"/>
  <c r="CF205" i="2"/>
  <c r="F205" i="3" s="1"/>
  <c r="CG205" i="2"/>
  <c r="G205" i="3" s="1"/>
  <c r="CH205" i="2"/>
  <c r="P205" i="3" s="1"/>
  <c r="CI205" i="2"/>
  <c r="R205" i="3" s="1"/>
  <c r="CE206" i="2"/>
  <c r="CF206" i="2"/>
  <c r="CG206" i="2"/>
  <c r="CH206" i="2"/>
  <c r="CI206" i="2"/>
  <c r="I207" i="3"/>
  <c r="N207" i="3" s="1"/>
  <c r="CE207" i="2"/>
  <c r="D207" i="3" s="1"/>
  <c r="CF207" i="2"/>
  <c r="F207" i="3" s="1"/>
  <c r="CG207" i="2"/>
  <c r="G207" i="3" s="1"/>
  <c r="CH207" i="2"/>
  <c r="P207" i="3" s="1"/>
  <c r="CI207" i="2"/>
  <c r="R207" i="3" s="1"/>
  <c r="I208" i="3"/>
  <c r="N208" i="3" s="1"/>
  <c r="CE208" i="2"/>
  <c r="D208" i="3" s="1"/>
  <c r="CF208" i="2"/>
  <c r="F208" i="3" s="1"/>
  <c r="CG208" i="2"/>
  <c r="G208" i="3" s="1"/>
  <c r="CH208" i="2"/>
  <c r="P208" i="3" s="1"/>
  <c r="CI208" i="2"/>
  <c r="R208" i="3" s="1"/>
  <c r="I209" i="3"/>
  <c r="N209" i="3" s="1"/>
  <c r="CE209" i="2"/>
  <c r="D209" i="3" s="1"/>
  <c r="CF209" i="2"/>
  <c r="F209" i="3" s="1"/>
  <c r="CG209" i="2"/>
  <c r="G209" i="3" s="1"/>
  <c r="CH209" i="2"/>
  <c r="P209" i="3" s="1"/>
  <c r="CI209" i="2"/>
  <c r="R209" i="3" s="1"/>
  <c r="I210" i="3"/>
  <c r="N210" i="3" s="1"/>
  <c r="CE210" i="2"/>
  <c r="D210" i="3" s="1"/>
  <c r="CF210" i="2"/>
  <c r="F210" i="3" s="1"/>
  <c r="CG210" i="2"/>
  <c r="G210" i="3" s="1"/>
  <c r="CH210" i="2"/>
  <c r="P210" i="3" s="1"/>
  <c r="CI210" i="2"/>
  <c r="R210" i="3" s="1"/>
  <c r="I211" i="3"/>
  <c r="N211" i="3" s="1"/>
  <c r="CE211" i="2"/>
  <c r="D211" i="3" s="1"/>
  <c r="CF211" i="2"/>
  <c r="F211" i="3" s="1"/>
  <c r="CG211" i="2"/>
  <c r="G211" i="3" s="1"/>
  <c r="CH211" i="2"/>
  <c r="P211" i="3" s="1"/>
  <c r="CI211" i="2"/>
  <c r="R211" i="3" s="1"/>
  <c r="CE212" i="2"/>
  <c r="CF212" i="2"/>
  <c r="CG212" i="2"/>
  <c r="CH212" i="2"/>
  <c r="CI212" i="2"/>
  <c r="I213" i="3"/>
  <c r="N213" i="3" s="1"/>
  <c r="CE213" i="2"/>
  <c r="D213" i="3" s="1"/>
  <c r="CF213" i="2"/>
  <c r="F213" i="3" s="1"/>
  <c r="CG213" i="2"/>
  <c r="G213" i="3" s="1"/>
  <c r="CH213" i="2"/>
  <c r="P213" i="3" s="1"/>
  <c r="CI213" i="2"/>
  <c r="R213" i="3" s="1"/>
  <c r="I214" i="3"/>
  <c r="N214" i="3" s="1"/>
  <c r="CE214" i="2"/>
  <c r="D214" i="3" s="1"/>
  <c r="CF214" i="2"/>
  <c r="F214" i="3" s="1"/>
  <c r="CG214" i="2"/>
  <c r="G214" i="3" s="1"/>
  <c r="CH214" i="2"/>
  <c r="P214" i="3" s="1"/>
  <c r="CI214" i="2"/>
  <c r="R214" i="3" s="1"/>
  <c r="I215" i="3"/>
  <c r="N215" i="3" s="1"/>
  <c r="CE215" i="2"/>
  <c r="D215" i="3" s="1"/>
  <c r="CF215" i="2"/>
  <c r="F215" i="3" s="1"/>
  <c r="CG215" i="2"/>
  <c r="G215" i="3" s="1"/>
  <c r="CH215" i="2"/>
  <c r="P215" i="3" s="1"/>
  <c r="CI215" i="2"/>
  <c r="R215" i="3" s="1"/>
  <c r="I216" i="3"/>
  <c r="N216" i="3" s="1"/>
  <c r="CE216" i="2"/>
  <c r="D216" i="3" s="1"/>
  <c r="CF216" i="2"/>
  <c r="F216" i="3" s="1"/>
  <c r="CG216" i="2"/>
  <c r="G216" i="3" s="1"/>
  <c r="CH216" i="2"/>
  <c r="P216" i="3" s="1"/>
  <c r="CI216" i="2"/>
  <c r="R216" i="3" s="1"/>
  <c r="I217" i="3"/>
  <c r="N217" i="3" s="1"/>
  <c r="CE217" i="2"/>
  <c r="D217" i="3" s="1"/>
  <c r="CF217" i="2"/>
  <c r="F217" i="3" s="1"/>
  <c r="CG217" i="2"/>
  <c r="G217" i="3" s="1"/>
  <c r="CH217" i="2"/>
  <c r="P217" i="3" s="1"/>
  <c r="CI217" i="2"/>
  <c r="R217" i="3" s="1"/>
  <c r="CE218" i="2"/>
  <c r="CF218" i="2"/>
  <c r="CG218" i="2"/>
  <c r="CH218" i="2"/>
  <c r="CI218" i="2"/>
  <c r="I219" i="3"/>
  <c r="N219" i="3" s="1"/>
  <c r="CE219" i="2"/>
  <c r="D219" i="3" s="1"/>
  <c r="CF219" i="2"/>
  <c r="F219" i="3" s="1"/>
  <c r="CG219" i="2"/>
  <c r="G219" i="3" s="1"/>
  <c r="CH219" i="2"/>
  <c r="P219" i="3" s="1"/>
  <c r="CI219" i="2"/>
  <c r="R219" i="3" s="1"/>
  <c r="I220" i="3"/>
  <c r="N220" i="3" s="1"/>
  <c r="CE220" i="2"/>
  <c r="D220" i="3" s="1"/>
  <c r="CF220" i="2"/>
  <c r="F220" i="3" s="1"/>
  <c r="CG220" i="2"/>
  <c r="G220" i="3" s="1"/>
  <c r="CH220" i="2"/>
  <c r="P220" i="3" s="1"/>
  <c r="CI220" i="2"/>
  <c r="R220" i="3" s="1"/>
  <c r="I221" i="3"/>
  <c r="N221" i="3" s="1"/>
  <c r="CE221" i="2"/>
  <c r="D221" i="3" s="1"/>
  <c r="CF221" i="2"/>
  <c r="F221" i="3" s="1"/>
  <c r="CG221" i="2"/>
  <c r="G221" i="3" s="1"/>
  <c r="CH221" i="2"/>
  <c r="P221" i="3" s="1"/>
  <c r="CI221" i="2"/>
  <c r="R221" i="3" s="1"/>
  <c r="I222" i="3"/>
  <c r="N222" i="3" s="1"/>
  <c r="CE222" i="2"/>
  <c r="D222" i="3" s="1"/>
  <c r="CF222" i="2"/>
  <c r="F222" i="3" s="1"/>
  <c r="CG222" i="2"/>
  <c r="G222" i="3" s="1"/>
  <c r="CH222" i="2"/>
  <c r="P222" i="3" s="1"/>
  <c r="CI222" i="2"/>
  <c r="R222" i="3" s="1"/>
  <c r="I223" i="3"/>
  <c r="N223" i="3" s="1"/>
  <c r="CE223" i="2"/>
  <c r="D223" i="3" s="1"/>
  <c r="CF223" i="2"/>
  <c r="F223" i="3" s="1"/>
  <c r="CG223" i="2"/>
  <c r="G223" i="3" s="1"/>
  <c r="CH223" i="2"/>
  <c r="P223" i="3" s="1"/>
  <c r="CI223" i="2"/>
  <c r="R223" i="3" s="1"/>
  <c r="CE224" i="2"/>
  <c r="CF224" i="2"/>
  <c r="CG224" i="2"/>
  <c r="CH224" i="2"/>
  <c r="CI224" i="2"/>
  <c r="I225" i="3"/>
  <c r="N225" i="3" s="1"/>
  <c r="CE225" i="2"/>
  <c r="D225" i="3" s="1"/>
  <c r="CF225" i="2"/>
  <c r="F225" i="3" s="1"/>
  <c r="CG225" i="2"/>
  <c r="G225" i="3" s="1"/>
  <c r="CH225" i="2"/>
  <c r="P225" i="3" s="1"/>
  <c r="CI225" i="2"/>
  <c r="R225" i="3" s="1"/>
  <c r="I226" i="3"/>
  <c r="N226" i="3" s="1"/>
  <c r="CE226" i="2"/>
  <c r="D226" i="3" s="1"/>
  <c r="CF226" i="2"/>
  <c r="F226" i="3" s="1"/>
  <c r="CG226" i="2"/>
  <c r="G226" i="3" s="1"/>
  <c r="CH226" i="2"/>
  <c r="P226" i="3" s="1"/>
  <c r="CI226" i="2"/>
  <c r="R226" i="3" s="1"/>
  <c r="I227" i="3"/>
  <c r="N227" i="3" s="1"/>
  <c r="CE227" i="2"/>
  <c r="D227" i="3" s="1"/>
  <c r="CF227" i="2"/>
  <c r="F227" i="3" s="1"/>
  <c r="CG227" i="2"/>
  <c r="G227" i="3" s="1"/>
  <c r="CH227" i="2"/>
  <c r="P227" i="3" s="1"/>
  <c r="CI227" i="2"/>
  <c r="R227" i="3" s="1"/>
  <c r="I228" i="3"/>
  <c r="N228" i="3" s="1"/>
  <c r="CE228" i="2"/>
  <c r="D228" i="3" s="1"/>
  <c r="CF228" i="2"/>
  <c r="F228" i="3" s="1"/>
  <c r="CG228" i="2"/>
  <c r="G228" i="3" s="1"/>
  <c r="CH228" i="2"/>
  <c r="P228" i="3" s="1"/>
  <c r="CI228" i="2"/>
  <c r="R228" i="3" s="1"/>
  <c r="I229" i="3"/>
  <c r="N229" i="3" s="1"/>
  <c r="CE229" i="2"/>
  <c r="D229" i="3" s="1"/>
  <c r="CF229" i="2"/>
  <c r="F229" i="3" s="1"/>
  <c r="CG229" i="2"/>
  <c r="G229" i="3" s="1"/>
  <c r="CH229" i="2"/>
  <c r="P229" i="3" s="1"/>
  <c r="CI229" i="2"/>
  <c r="R229" i="3" s="1"/>
  <c r="CE230" i="2"/>
  <c r="CF230" i="2"/>
  <c r="CG230" i="2"/>
  <c r="CH230" i="2"/>
  <c r="CI230" i="2"/>
  <c r="I231" i="3"/>
  <c r="N231" i="3" s="1"/>
  <c r="CE231" i="2"/>
  <c r="D231" i="3" s="1"/>
  <c r="CF231" i="2"/>
  <c r="F231" i="3" s="1"/>
  <c r="CG231" i="2"/>
  <c r="G231" i="3" s="1"/>
  <c r="CH231" i="2"/>
  <c r="P231" i="3" s="1"/>
  <c r="CI231" i="2"/>
  <c r="R231" i="3" s="1"/>
  <c r="I232" i="3"/>
  <c r="N232" i="3" s="1"/>
  <c r="CE232" i="2"/>
  <c r="D232" i="3" s="1"/>
  <c r="CF232" i="2"/>
  <c r="F232" i="3" s="1"/>
  <c r="CG232" i="2"/>
  <c r="G232" i="3" s="1"/>
  <c r="CH232" i="2"/>
  <c r="P232" i="3" s="1"/>
  <c r="CI232" i="2"/>
  <c r="R232" i="3" s="1"/>
  <c r="I233" i="3"/>
  <c r="N233" i="3" s="1"/>
  <c r="CE233" i="2"/>
  <c r="D233" i="3" s="1"/>
  <c r="CF233" i="2"/>
  <c r="F233" i="3" s="1"/>
  <c r="CG233" i="2"/>
  <c r="G233" i="3" s="1"/>
  <c r="CH233" i="2"/>
  <c r="P233" i="3" s="1"/>
  <c r="CI233" i="2"/>
  <c r="R233" i="3" s="1"/>
  <c r="I234" i="3"/>
  <c r="N234" i="3" s="1"/>
  <c r="CE234" i="2"/>
  <c r="D234" i="3" s="1"/>
  <c r="CF234" i="2"/>
  <c r="F234" i="3" s="1"/>
  <c r="CG234" i="2"/>
  <c r="G234" i="3" s="1"/>
  <c r="CH234" i="2"/>
  <c r="P234" i="3" s="1"/>
  <c r="CI234" i="2"/>
  <c r="R234" i="3" s="1"/>
  <c r="I235" i="3"/>
  <c r="N235" i="3" s="1"/>
  <c r="CE235" i="2"/>
  <c r="D235" i="3" s="1"/>
  <c r="CF235" i="2"/>
  <c r="F235" i="3" s="1"/>
  <c r="CG235" i="2"/>
  <c r="G235" i="3" s="1"/>
  <c r="CH235" i="2"/>
  <c r="P235" i="3" s="1"/>
  <c r="CI235" i="2"/>
  <c r="R235" i="3" s="1"/>
  <c r="CE236" i="2"/>
  <c r="CF236" i="2"/>
  <c r="CG236" i="2"/>
  <c r="CH236" i="2"/>
  <c r="CI236" i="2"/>
  <c r="I237" i="3"/>
  <c r="N237" i="3" s="1"/>
  <c r="CE237" i="2"/>
  <c r="D237" i="3" s="1"/>
  <c r="CF237" i="2"/>
  <c r="F237" i="3" s="1"/>
  <c r="CG237" i="2"/>
  <c r="G237" i="3" s="1"/>
  <c r="CH237" i="2"/>
  <c r="P237" i="3" s="1"/>
  <c r="CI237" i="2"/>
  <c r="R237" i="3" s="1"/>
  <c r="I238" i="3"/>
  <c r="N238" i="3" s="1"/>
  <c r="CE238" i="2"/>
  <c r="D238" i="3" s="1"/>
  <c r="CF238" i="2"/>
  <c r="F238" i="3" s="1"/>
  <c r="CG238" i="2"/>
  <c r="G238" i="3" s="1"/>
  <c r="CH238" i="2"/>
  <c r="P238" i="3" s="1"/>
  <c r="CI238" i="2"/>
  <c r="R238" i="3" s="1"/>
  <c r="I239" i="3"/>
  <c r="N239" i="3" s="1"/>
  <c r="CE239" i="2"/>
  <c r="D239" i="3" s="1"/>
  <c r="CF239" i="2"/>
  <c r="F239" i="3" s="1"/>
  <c r="CG239" i="2"/>
  <c r="G239" i="3" s="1"/>
  <c r="CH239" i="2"/>
  <c r="P239" i="3" s="1"/>
  <c r="CI239" i="2"/>
  <c r="R239" i="3" s="1"/>
  <c r="I240" i="3"/>
  <c r="N240" i="3" s="1"/>
  <c r="CE240" i="2"/>
  <c r="D240" i="3" s="1"/>
  <c r="CF240" i="2"/>
  <c r="F240" i="3" s="1"/>
  <c r="CG240" i="2"/>
  <c r="G240" i="3" s="1"/>
  <c r="CH240" i="2"/>
  <c r="P240" i="3" s="1"/>
  <c r="CI240" i="2"/>
  <c r="R240" i="3" s="1"/>
  <c r="I241" i="3"/>
  <c r="N241" i="3" s="1"/>
  <c r="CE241" i="2"/>
  <c r="D241" i="3" s="1"/>
  <c r="CF241" i="2"/>
  <c r="F241" i="3" s="1"/>
  <c r="CG241" i="2"/>
  <c r="G241" i="3" s="1"/>
  <c r="CH241" i="2"/>
  <c r="P241" i="3" s="1"/>
  <c r="CI241" i="2"/>
  <c r="R241" i="3" s="1"/>
  <c r="CE242" i="2"/>
  <c r="CF242" i="2"/>
  <c r="CG242" i="2"/>
  <c r="CH242" i="2"/>
  <c r="CI242" i="2"/>
  <c r="I243" i="3"/>
  <c r="N243" i="3" s="1"/>
  <c r="CE243" i="2"/>
  <c r="D243" i="3" s="1"/>
  <c r="CF243" i="2"/>
  <c r="F243" i="3" s="1"/>
  <c r="CG243" i="2"/>
  <c r="G243" i="3" s="1"/>
  <c r="CH243" i="2"/>
  <c r="P243" i="3" s="1"/>
  <c r="CI243" i="2"/>
  <c r="R243" i="3" s="1"/>
  <c r="I244" i="3"/>
  <c r="N244" i="3" s="1"/>
  <c r="CE244" i="2"/>
  <c r="D244" i="3" s="1"/>
  <c r="CF244" i="2"/>
  <c r="F244" i="3" s="1"/>
  <c r="CG244" i="2"/>
  <c r="G244" i="3" s="1"/>
  <c r="CH244" i="2"/>
  <c r="P244" i="3" s="1"/>
  <c r="CI244" i="2"/>
  <c r="R244" i="3" s="1"/>
  <c r="I245" i="3"/>
  <c r="N245" i="3" s="1"/>
  <c r="CE245" i="2"/>
  <c r="D245" i="3" s="1"/>
  <c r="CF245" i="2"/>
  <c r="F245" i="3" s="1"/>
  <c r="CG245" i="2"/>
  <c r="G245" i="3" s="1"/>
  <c r="CH245" i="2"/>
  <c r="P245" i="3" s="1"/>
  <c r="CI245" i="2"/>
  <c r="R245" i="3" s="1"/>
  <c r="I246" i="3"/>
  <c r="N246" i="3" s="1"/>
  <c r="CE246" i="2"/>
  <c r="D246" i="3" s="1"/>
  <c r="CF246" i="2"/>
  <c r="F246" i="3" s="1"/>
  <c r="CG246" i="2"/>
  <c r="G246" i="3" s="1"/>
  <c r="CH246" i="2"/>
  <c r="P246" i="3" s="1"/>
  <c r="CI246" i="2"/>
  <c r="R246" i="3" s="1"/>
  <c r="I247" i="3"/>
  <c r="N247" i="3" s="1"/>
  <c r="CE247" i="2"/>
  <c r="D247" i="3" s="1"/>
  <c r="CF247" i="2"/>
  <c r="F247" i="3" s="1"/>
  <c r="CG247" i="2"/>
  <c r="G247" i="3" s="1"/>
  <c r="CH247" i="2"/>
  <c r="P247" i="3" s="1"/>
  <c r="CI247" i="2"/>
  <c r="R247" i="3" s="1"/>
  <c r="CE248" i="2"/>
  <c r="CF248" i="2"/>
  <c r="CG248" i="2"/>
  <c r="CH248" i="2"/>
  <c r="CI248" i="2"/>
  <c r="I249" i="3"/>
  <c r="N249" i="3" s="1"/>
  <c r="CE249" i="2"/>
  <c r="D249" i="3" s="1"/>
  <c r="CF249" i="2"/>
  <c r="F249" i="3" s="1"/>
  <c r="CG249" i="2"/>
  <c r="G249" i="3" s="1"/>
  <c r="CH249" i="2"/>
  <c r="P249" i="3" s="1"/>
  <c r="CI249" i="2"/>
  <c r="R249" i="3" s="1"/>
  <c r="I250" i="3"/>
  <c r="N250" i="3" s="1"/>
  <c r="CE250" i="2"/>
  <c r="D250" i="3" s="1"/>
  <c r="CF250" i="2"/>
  <c r="F250" i="3" s="1"/>
  <c r="CG250" i="2"/>
  <c r="G250" i="3" s="1"/>
  <c r="CH250" i="2"/>
  <c r="P250" i="3" s="1"/>
  <c r="CI250" i="2"/>
  <c r="R250" i="3" s="1"/>
  <c r="I251" i="3"/>
  <c r="N251" i="3" s="1"/>
  <c r="CE251" i="2"/>
  <c r="D251" i="3" s="1"/>
  <c r="CF251" i="2"/>
  <c r="F251" i="3" s="1"/>
  <c r="CG251" i="2"/>
  <c r="G251" i="3" s="1"/>
  <c r="CH251" i="2"/>
  <c r="P251" i="3" s="1"/>
  <c r="CI251" i="2"/>
  <c r="R251" i="3" s="1"/>
  <c r="I252" i="3"/>
  <c r="N252" i="3" s="1"/>
  <c r="CE252" i="2"/>
  <c r="D252" i="3" s="1"/>
  <c r="CF252" i="2"/>
  <c r="F252" i="3" s="1"/>
  <c r="CG252" i="2"/>
  <c r="G252" i="3" s="1"/>
  <c r="CH252" i="2"/>
  <c r="P252" i="3" s="1"/>
  <c r="CI252" i="2"/>
  <c r="R252" i="3" s="1"/>
  <c r="I253" i="3"/>
  <c r="N253" i="3" s="1"/>
  <c r="CE253" i="2"/>
  <c r="D253" i="3" s="1"/>
  <c r="CF253" i="2"/>
  <c r="F253" i="3" s="1"/>
  <c r="CG253" i="2"/>
  <c r="G253" i="3" s="1"/>
  <c r="CH253" i="2"/>
  <c r="P253" i="3" s="1"/>
  <c r="CI253" i="2"/>
  <c r="R253" i="3" s="1"/>
  <c r="CE254" i="2"/>
  <c r="CF254" i="2"/>
  <c r="CG254" i="2"/>
  <c r="CH254" i="2"/>
  <c r="CI254" i="2"/>
  <c r="I255" i="3"/>
  <c r="N255" i="3" s="1"/>
  <c r="CE255" i="2"/>
  <c r="D255" i="3" s="1"/>
  <c r="CF255" i="2"/>
  <c r="F255" i="3" s="1"/>
  <c r="CG255" i="2"/>
  <c r="G255" i="3" s="1"/>
  <c r="CH255" i="2"/>
  <c r="P255" i="3" s="1"/>
  <c r="CI255" i="2"/>
  <c r="R255" i="3" s="1"/>
  <c r="I256" i="3"/>
  <c r="N256" i="3" s="1"/>
  <c r="CE256" i="2"/>
  <c r="D256" i="3" s="1"/>
  <c r="CF256" i="2"/>
  <c r="F256" i="3" s="1"/>
  <c r="CG256" i="2"/>
  <c r="G256" i="3" s="1"/>
  <c r="CH256" i="2"/>
  <c r="P256" i="3" s="1"/>
  <c r="CI256" i="2"/>
  <c r="R256" i="3" s="1"/>
  <c r="I257" i="3"/>
  <c r="N257" i="3" s="1"/>
  <c r="CE257" i="2"/>
  <c r="D257" i="3" s="1"/>
  <c r="CF257" i="2"/>
  <c r="F257" i="3" s="1"/>
  <c r="CG257" i="2"/>
  <c r="G257" i="3" s="1"/>
  <c r="CH257" i="2"/>
  <c r="P257" i="3" s="1"/>
  <c r="CI257" i="2"/>
  <c r="R257" i="3" s="1"/>
  <c r="I258" i="3"/>
  <c r="N258" i="3" s="1"/>
  <c r="CE258" i="2"/>
  <c r="D258" i="3" s="1"/>
  <c r="CF258" i="2"/>
  <c r="F258" i="3" s="1"/>
  <c r="CG258" i="2"/>
  <c r="G258" i="3" s="1"/>
  <c r="CH258" i="2"/>
  <c r="P258" i="3" s="1"/>
  <c r="CI258" i="2"/>
  <c r="R258" i="3" s="1"/>
  <c r="I259" i="3"/>
  <c r="N259" i="3" s="1"/>
  <c r="CE259" i="2"/>
  <c r="D259" i="3" s="1"/>
  <c r="CF259" i="2"/>
  <c r="F259" i="3" s="1"/>
  <c r="CG259" i="2"/>
  <c r="G259" i="3" s="1"/>
  <c r="CH259" i="2"/>
  <c r="P259" i="3" s="1"/>
  <c r="CI259" i="2"/>
  <c r="R259" i="3" s="1"/>
  <c r="CE260" i="2"/>
  <c r="CF260" i="2"/>
  <c r="CG260" i="2"/>
  <c r="CH260" i="2"/>
  <c r="CI260" i="2"/>
  <c r="I261" i="3"/>
  <c r="N261" i="3" s="1"/>
  <c r="CE261" i="2"/>
  <c r="D261" i="3" s="1"/>
  <c r="CF261" i="2"/>
  <c r="F261" i="3" s="1"/>
  <c r="CG261" i="2"/>
  <c r="G261" i="3" s="1"/>
  <c r="CH261" i="2"/>
  <c r="P261" i="3" s="1"/>
  <c r="CI261" i="2"/>
  <c r="R261" i="3" s="1"/>
  <c r="I262" i="3"/>
  <c r="N262" i="3" s="1"/>
  <c r="CE262" i="2"/>
  <c r="D262" i="3" s="1"/>
  <c r="CF262" i="2"/>
  <c r="F262" i="3" s="1"/>
  <c r="CG262" i="2"/>
  <c r="G262" i="3" s="1"/>
  <c r="CH262" i="2"/>
  <c r="P262" i="3" s="1"/>
  <c r="CI262" i="2"/>
  <c r="R262" i="3" s="1"/>
  <c r="I263" i="3"/>
  <c r="N263" i="3" s="1"/>
  <c r="CE263" i="2"/>
  <c r="D263" i="3" s="1"/>
  <c r="CF263" i="2"/>
  <c r="F263" i="3" s="1"/>
  <c r="CG263" i="2"/>
  <c r="G263" i="3" s="1"/>
  <c r="CH263" i="2"/>
  <c r="P263" i="3" s="1"/>
  <c r="CI263" i="2"/>
  <c r="R263" i="3" s="1"/>
  <c r="I264" i="3"/>
  <c r="N264" i="3" s="1"/>
  <c r="CE264" i="2"/>
  <c r="D264" i="3" s="1"/>
  <c r="CF264" i="2"/>
  <c r="F264" i="3" s="1"/>
  <c r="CG264" i="2"/>
  <c r="G264" i="3" s="1"/>
  <c r="CH264" i="2"/>
  <c r="P264" i="3" s="1"/>
  <c r="CI264" i="2"/>
  <c r="R264" i="3" s="1"/>
  <c r="I265" i="3"/>
  <c r="N265" i="3" s="1"/>
  <c r="CE265" i="2"/>
  <c r="D265" i="3" s="1"/>
  <c r="CF265" i="2"/>
  <c r="F265" i="3" s="1"/>
  <c r="CG265" i="2"/>
  <c r="G265" i="3" s="1"/>
  <c r="CH265" i="2"/>
  <c r="P265" i="3" s="1"/>
  <c r="CI265" i="2"/>
  <c r="R265" i="3" s="1"/>
  <c r="CE266" i="2"/>
  <c r="CF266" i="2"/>
  <c r="CG266" i="2"/>
  <c r="CH266" i="2"/>
  <c r="CI266" i="2"/>
  <c r="I267" i="3"/>
  <c r="N267" i="3" s="1"/>
  <c r="CE267" i="2"/>
  <c r="D267" i="3" s="1"/>
  <c r="CF267" i="2"/>
  <c r="F267" i="3" s="1"/>
  <c r="CG267" i="2"/>
  <c r="G267" i="3" s="1"/>
  <c r="CH267" i="2"/>
  <c r="P267" i="3" s="1"/>
  <c r="CI267" i="2"/>
  <c r="R267" i="3" s="1"/>
  <c r="I268" i="3"/>
  <c r="N268" i="3" s="1"/>
  <c r="CE268" i="2"/>
  <c r="D268" i="3" s="1"/>
  <c r="CF268" i="2"/>
  <c r="F268" i="3" s="1"/>
  <c r="CG268" i="2"/>
  <c r="G268" i="3" s="1"/>
  <c r="CH268" i="2"/>
  <c r="P268" i="3" s="1"/>
  <c r="CI268" i="2"/>
  <c r="R268" i="3" s="1"/>
  <c r="I269" i="3"/>
  <c r="N269" i="3" s="1"/>
  <c r="CE269" i="2"/>
  <c r="D269" i="3" s="1"/>
  <c r="CF269" i="2"/>
  <c r="F269" i="3" s="1"/>
  <c r="CG269" i="2"/>
  <c r="G269" i="3" s="1"/>
  <c r="CH269" i="2"/>
  <c r="P269" i="3" s="1"/>
  <c r="CI269" i="2"/>
  <c r="R269" i="3" s="1"/>
  <c r="I270" i="3"/>
  <c r="N270" i="3" s="1"/>
  <c r="CE270" i="2"/>
  <c r="D270" i="3" s="1"/>
  <c r="CF270" i="2"/>
  <c r="F270" i="3" s="1"/>
  <c r="CG270" i="2"/>
  <c r="G270" i="3" s="1"/>
  <c r="CH270" i="2"/>
  <c r="P270" i="3" s="1"/>
  <c r="CI270" i="2"/>
  <c r="R270" i="3" s="1"/>
  <c r="I271" i="3"/>
  <c r="N271" i="3" s="1"/>
  <c r="CE271" i="2"/>
  <c r="D271" i="3" s="1"/>
  <c r="CF271" i="2"/>
  <c r="F271" i="3" s="1"/>
  <c r="CG271" i="2"/>
  <c r="G271" i="3" s="1"/>
  <c r="CH271" i="2"/>
  <c r="P271" i="3" s="1"/>
  <c r="CI271" i="2"/>
  <c r="R271" i="3" s="1"/>
  <c r="CE272" i="2"/>
  <c r="CF272" i="2"/>
  <c r="CG272" i="2"/>
  <c r="CH272" i="2"/>
  <c r="CI272" i="2"/>
  <c r="I273" i="3"/>
  <c r="N273" i="3" s="1"/>
  <c r="CE273" i="2"/>
  <c r="D273" i="3" s="1"/>
  <c r="CF273" i="2"/>
  <c r="F273" i="3" s="1"/>
  <c r="CG273" i="2"/>
  <c r="G273" i="3" s="1"/>
  <c r="CH273" i="2"/>
  <c r="P273" i="3" s="1"/>
  <c r="CI273" i="2"/>
  <c r="R273" i="3" s="1"/>
  <c r="I274" i="3"/>
  <c r="N274" i="3" s="1"/>
  <c r="CE274" i="2"/>
  <c r="D274" i="3" s="1"/>
  <c r="CF274" i="2"/>
  <c r="F274" i="3" s="1"/>
  <c r="CG274" i="2"/>
  <c r="G274" i="3" s="1"/>
  <c r="CH274" i="2"/>
  <c r="P274" i="3" s="1"/>
  <c r="CI274" i="2"/>
  <c r="R274" i="3" s="1"/>
  <c r="I275" i="3"/>
  <c r="N275" i="3" s="1"/>
  <c r="CE275" i="2"/>
  <c r="D275" i="3" s="1"/>
  <c r="CF275" i="2"/>
  <c r="F275" i="3" s="1"/>
  <c r="CG275" i="2"/>
  <c r="G275" i="3" s="1"/>
  <c r="CH275" i="2"/>
  <c r="P275" i="3" s="1"/>
  <c r="CI275" i="2"/>
  <c r="R275" i="3" s="1"/>
  <c r="I276" i="3"/>
  <c r="N276" i="3" s="1"/>
  <c r="CE276" i="2"/>
  <c r="D276" i="3" s="1"/>
  <c r="CF276" i="2"/>
  <c r="F276" i="3" s="1"/>
  <c r="CG276" i="2"/>
  <c r="G276" i="3" s="1"/>
  <c r="CH276" i="2"/>
  <c r="P276" i="3" s="1"/>
  <c r="CI276" i="2"/>
  <c r="R276" i="3" s="1"/>
  <c r="I277" i="3"/>
  <c r="N277" i="3" s="1"/>
  <c r="CE277" i="2"/>
  <c r="D277" i="3" s="1"/>
  <c r="CF277" i="2"/>
  <c r="F277" i="3" s="1"/>
  <c r="CG277" i="2"/>
  <c r="G277" i="3" s="1"/>
  <c r="CH277" i="2"/>
  <c r="P277" i="3" s="1"/>
  <c r="CI277" i="2"/>
  <c r="R277" i="3" s="1"/>
  <c r="CE278" i="2"/>
  <c r="CF278" i="2"/>
  <c r="CG278" i="2"/>
  <c r="CH278" i="2"/>
  <c r="CI278" i="2"/>
  <c r="I279" i="3"/>
  <c r="N279" i="3" s="1"/>
  <c r="CE279" i="2"/>
  <c r="D279" i="3" s="1"/>
  <c r="CF279" i="2"/>
  <c r="F279" i="3" s="1"/>
  <c r="CG279" i="2"/>
  <c r="G279" i="3" s="1"/>
  <c r="CH279" i="2"/>
  <c r="P279" i="3" s="1"/>
  <c r="CI279" i="2"/>
  <c r="R279" i="3" s="1"/>
  <c r="I280" i="3"/>
  <c r="N280" i="3" s="1"/>
  <c r="CE280" i="2"/>
  <c r="D280" i="3" s="1"/>
  <c r="CF280" i="2"/>
  <c r="F280" i="3" s="1"/>
  <c r="CG280" i="2"/>
  <c r="G280" i="3" s="1"/>
  <c r="CH280" i="2"/>
  <c r="P280" i="3" s="1"/>
  <c r="CI280" i="2"/>
  <c r="R280" i="3" s="1"/>
  <c r="I281" i="3"/>
  <c r="N281" i="3" s="1"/>
  <c r="CE281" i="2"/>
  <c r="D281" i="3" s="1"/>
  <c r="CF281" i="2"/>
  <c r="F281" i="3" s="1"/>
  <c r="CG281" i="2"/>
  <c r="G281" i="3" s="1"/>
  <c r="CH281" i="2"/>
  <c r="P281" i="3" s="1"/>
  <c r="CI281" i="2"/>
  <c r="R281" i="3" s="1"/>
  <c r="I282" i="3"/>
  <c r="N282" i="3" s="1"/>
  <c r="CE282" i="2"/>
  <c r="D282" i="3" s="1"/>
  <c r="CF282" i="2"/>
  <c r="F282" i="3" s="1"/>
  <c r="CG282" i="2"/>
  <c r="G282" i="3" s="1"/>
  <c r="CH282" i="2"/>
  <c r="P282" i="3" s="1"/>
  <c r="CI282" i="2"/>
  <c r="R282" i="3" s="1"/>
  <c r="I283" i="3"/>
  <c r="N283" i="3" s="1"/>
  <c r="CE283" i="2"/>
  <c r="D283" i="3" s="1"/>
  <c r="CF283" i="2"/>
  <c r="F283" i="3" s="1"/>
  <c r="CG283" i="2"/>
  <c r="G283" i="3" s="1"/>
  <c r="CH283" i="2"/>
  <c r="P283" i="3" s="1"/>
  <c r="CI283" i="2"/>
  <c r="R283" i="3" s="1"/>
  <c r="CE284" i="2"/>
  <c r="CF284" i="2"/>
  <c r="CG284" i="2"/>
  <c r="CH284" i="2"/>
  <c r="CI284" i="2"/>
  <c r="I285" i="3"/>
  <c r="N285" i="3" s="1"/>
  <c r="CE285" i="2"/>
  <c r="D285" i="3" s="1"/>
  <c r="CF285" i="2"/>
  <c r="F285" i="3" s="1"/>
  <c r="CG285" i="2"/>
  <c r="G285" i="3" s="1"/>
  <c r="CH285" i="2"/>
  <c r="P285" i="3" s="1"/>
  <c r="CI285" i="2"/>
  <c r="R285" i="3" s="1"/>
  <c r="I286" i="3"/>
  <c r="N286" i="3" s="1"/>
  <c r="CE286" i="2"/>
  <c r="D286" i="3" s="1"/>
  <c r="CF286" i="2"/>
  <c r="F286" i="3" s="1"/>
  <c r="CG286" i="2"/>
  <c r="G286" i="3" s="1"/>
  <c r="CH286" i="2"/>
  <c r="P286" i="3" s="1"/>
  <c r="CI286" i="2"/>
  <c r="R286" i="3" s="1"/>
  <c r="I287" i="3"/>
  <c r="N287" i="3" s="1"/>
  <c r="CE287" i="2"/>
  <c r="D287" i="3" s="1"/>
  <c r="CF287" i="2"/>
  <c r="F287" i="3" s="1"/>
  <c r="CG287" i="2"/>
  <c r="G287" i="3" s="1"/>
  <c r="CH287" i="2"/>
  <c r="P287" i="3" s="1"/>
  <c r="CI287" i="2"/>
  <c r="R287" i="3" s="1"/>
  <c r="I288" i="3"/>
  <c r="N288" i="3" s="1"/>
  <c r="CE288" i="2"/>
  <c r="D288" i="3" s="1"/>
  <c r="CF288" i="2"/>
  <c r="F288" i="3" s="1"/>
  <c r="CG288" i="2"/>
  <c r="G288" i="3" s="1"/>
  <c r="CH288" i="2"/>
  <c r="P288" i="3" s="1"/>
  <c r="CI288" i="2"/>
  <c r="R288" i="3" s="1"/>
  <c r="I289" i="3"/>
  <c r="N289" i="3" s="1"/>
  <c r="CE289" i="2"/>
  <c r="D289" i="3" s="1"/>
  <c r="CF289" i="2"/>
  <c r="F289" i="3" s="1"/>
  <c r="CG289" i="2"/>
  <c r="G289" i="3" s="1"/>
  <c r="CH289" i="2"/>
  <c r="P289" i="3" s="1"/>
  <c r="CI289" i="2"/>
  <c r="R289" i="3" s="1"/>
  <c r="CE290" i="2"/>
  <c r="CF290" i="2"/>
  <c r="CG290" i="2"/>
  <c r="CH290" i="2"/>
  <c r="CI290" i="2"/>
  <c r="I291" i="3"/>
  <c r="N291" i="3" s="1"/>
  <c r="CE291" i="2"/>
  <c r="D291" i="3" s="1"/>
  <c r="CF291" i="2"/>
  <c r="F291" i="3" s="1"/>
  <c r="CG291" i="2"/>
  <c r="G291" i="3" s="1"/>
  <c r="CH291" i="2"/>
  <c r="P291" i="3" s="1"/>
  <c r="CI291" i="2"/>
  <c r="R291" i="3" s="1"/>
  <c r="I292" i="3"/>
  <c r="N292" i="3" s="1"/>
  <c r="CE292" i="2"/>
  <c r="D292" i="3" s="1"/>
  <c r="CF292" i="2"/>
  <c r="F292" i="3" s="1"/>
  <c r="CG292" i="2"/>
  <c r="G292" i="3" s="1"/>
  <c r="CH292" i="2"/>
  <c r="P292" i="3" s="1"/>
  <c r="CI292" i="2"/>
  <c r="R292" i="3" s="1"/>
  <c r="I293" i="3"/>
  <c r="N293" i="3" s="1"/>
  <c r="CE293" i="2"/>
  <c r="D293" i="3" s="1"/>
  <c r="CF293" i="2"/>
  <c r="F293" i="3" s="1"/>
  <c r="CG293" i="2"/>
  <c r="G293" i="3" s="1"/>
  <c r="CH293" i="2"/>
  <c r="P293" i="3" s="1"/>
  <c r="CI293" i="2"/>
  <c r="R293" i="3" s="1"/>
  <c r="I294" i="3"/>
  <c r="N294" i="3" s="1"/>
  <c r="CE294" i="2"/>
  <c r="D294" i="3" s="1"/>
  <c r="CF294" i="2"/>
  <c r="F294" i="3" s="1"/>
  <c r="CG294" i="2"/>
  <c r="G294" i="3" s="1"/>
  <c r="CH294" i="2"/>
  <c r="P294" i="3" s="1"/>
  <c r="CI294" i="2"/>
  <c r="R294" i="3" s="1"/>
  <c r="I295" i="3"/>
  <c r="N295" i="3" s="1"/>
  <c r="CE295" i="2"/>
  <c r="D295" i="3" s="1"/>
  <c r="CF295" i="2"/>
  <c r="F295" i="3" s="1"/>
  <c r="CG295" i="2"/>
  <c r="G295" i="3" s="1"/>
  <c r="CH295" i="2"/>
  <c r="P295" i="3" s="1"/>
  <c r="CI295" i="2"/>
  <c r="R295" i="3" s="1"/>
  <c r="CE296" i="2"/>
  <c r="CF296" i="2"/>
  <c r="CG296" i="2"/>
  <c r="CH296" i="2"/>
  <c r="CI296" i="2"/>
  <c r="I297" i="3"/>
  <c r="N297" i="3" s="1"/>
  <c r="CE297" i="2"/>
  <c r="D297" i="3" s="1"/>
  <c r="CF297" i="2"/>
  <c r="F297" i="3" s="1"/>
  <c r="CG297" i="2"/>
  <c r="G297" i="3" s="1"/>
  <c r="CH297" i="2"/>
  <c r="P297" i="3" s="1"/>
  <c r="CI297" i="2"/>
  <c r="R297" i="3" s="1"/>
  <c r="I298" i="3"/>
  <c r="N298" i="3" s="1"/>
  <c r="CE298" i="2"/>
  <c r="D298" i="3" s="1"/>
  <c r="CF298" i="2"/>
  <c r="F298" i="3" s="1"/>
  <c r="CG298" i="2"/>
  <c r="G298" i="3" s="1"/>
  <c r="CH298" i="2"/>
  <c r="P298" i="3" s="1"/>
  <c r="CI298" i="2"/>
  <c r="R298" i="3" s="1"/>
  <c r="I299" i="3"/>
  <c r="N299" i="3" s="1"/>
  <c r="CE299" i="2"/>
  <c r="D299" i="3" s="1"/>
  <c r="CF299" i="2"/>
  <c r="F299" i="3" s="1"/>
  <c r="CG299" i="2"/>
  <c r="G299" i="3" s="1"/>
  <c r="CH299" i="2"/>
  <c r="P299" i="3" s="1"/>
  <c r="CI299" i="2"/>
  <c r="R299" i="3" s="1"/>
  <c r="I300" i="3"/>
  <c r="N300" i="3" s="1"/>
  <c r="CE300" i="2"/>
  <c r="D300" i="3" s="1"/>
  <c r="CF300" i="2"/>
  <c r="F300" i="3" s="1"/>
  <c r="CG300" i="2"/>
  <c r="G300" i="3" s="1"/>
  <c r="CH300" i="2"/>
  <c r="P300" i="3" s="1"/>
  <c r="CI300" i="2"/>
  <c r="R300" i="3" s="1"/>
  <c r="I301" i="3"/>
  <c r="N301" i="3" s="1"/>
  <c r="CE301" i="2"/>
  <c r="D301" i="3" s="1"/>
  <c r="CF301" i="2"/>
  <c r="F301" i="3" s="1"/>
  <c r="CG301" i="2"/>
  <c r="G301" i="3" s="1"/>
  <c r="CH301" i="2"/>
  <c r="P301" i="3" s="1"/>
  <c r="CI301" i="2"/>
  <c r="R301" i="3" s="1"/>
  <c r="CE302" i="2"/>
  <c r="CF302" i="2"/>
  <c r="CG302" i="2"/>
  <c r="CH302" i="2"/>
  <c r="CI302" i="2"/>
  <c r="I303" i="3"/>
  <c r="N303" i="3" s="1"/>
  <c r="CE303" i="2"/>
  <c r="D303" i="3" s="1"/>
  <c r="CF303" i="2"/>
  <c r="F303" i="3" s="1"/>
  <c r="CG303" i="2"/>
  <c r="G303" i="3" s="1"/>
  <c r="CH303" i="2"/>
  <c r="P303" i="3" s="1"/>
  <c r="CI303" i="2"/>
  <c r="R303" i="3" s="1"/>
  <c r="I304" i="3"/>
  <c r="N304" i="3" s="1"/>
  <c r="CE304" i="2"/>
  <c r="D304" i="3" s="1"/>
  <c r="CF304" i="2"/>
  <c r="F304" i="3" s="1"/>
  <c r="CG304" i="2"/>
  <c r="G304" i="3" s="1"/>
  <c r="CH304" i="2"/>
  <c r="P304" i="3" s="1"/>
  <c r="CI304" i="2"/>
  <c r="R304" i="3" s="1"/>
  <c r="I305" i="3"/>
  <c r="N305" i="3" s="1"/>
  <c r="CE305" i="2"/>
  <c r="D305" i="3" s="1"/>
  <c r="CF305" i="2"/>
  <c r="F305" i="3" s="1"/>
  <c r="CG305" i="2"/>
  <c r="G305" i="3" s="1"/>
  <c r="CH305" i="2"/>
  <c r="P305" i="3" s="1"/>
  <c r="CI305" i="2"/>
  <c r="R305" i="3" s="1"/>
  <c r="I306" i="3"/>
  <c r="N306" i="3" s="1"/>
  <c r="CE306" i="2"/>
  <c r="D306" i="3" s="1"/>
  <c r="CF306" i="2"/>
  <c r="F306" i="3" s="1"/>
  <c r="CG306" i="2"/>
  <c r="G306" i="3" s="1"/>
  <c r="CH306" i="2"/>
  <c r="P306" i="3" s="1"/>
  <c r="CI306" i="2"/>
  <c r="R306" i="3" s="1"/>
  <c r="I307" i="3"/>
  <c r="N307" i="3" s="1"/>
  <c r="CE307" i="2"/>
  <c r="D307" i="3" s="1"/>
  <c r="CF307" i="2"/>
  <c r="F307" i="3" s="1"/>
  <c r="CG307" i="2"/>
  <c r="G307" i="3" s="1"/>
  <c r="CH307" i="2"/>
  <c r="P307" i="3" s="1"/>
  <c r="CI307" i="2"/>
  <c r="R307" i="3" s="1"/>
  <c r="CE308" i="2"/>
  <c r="CF308" i="2"/>
  <c r="CG308" i="2"/>
  <c r="CH308" i="2"/>
  <c r="CI308" i="2"/>
  <c r="I309" i="3"/>
  <c r="N309" i="3" s="1"/>
  <c r="CE309" i="2"/>
  <c r="D309" i="3" s="1"/>
  <c r="CF309" i="2"/>
  <c r="F309" i="3" s="1"/>
  <c r="CG309" i="2"/>
  <c r="G309" i="3" s="1"/>
  <c r="CH309" i="2"/>
  <c r="P309" i="3" s="1"/>
  <c r="CI309" i="2"/>
  <c r="R309" i="3" s="1"/>
  <c r="I310" i="3"/>
  <c r="N310" i="3" s="1"/>
  <c r="CE310" i="2"/>
  <c r="D310" i="3" s="1"/>
  <c r="CF310" i="2"/>
  <c r="F310" i="3" s="1"/>
  <c r="CG310" i="2"/>
  <c r="G310" i="3" s="1"/>
  <c r="CH310" i="2"/>
  <c r="P310" i="3" s="1"/>
  <c r="CI310" i="2"/>
  <c r="R310" i="3" s="1"/>
  <c r="I311" i="3"/>
  <c r="N311" i="3" s="1"/>
  <c r="CE311" i="2"/>
  <c r="D311" i="3" s="1"/>
  <c r="CF311" i="2"/>
  <c r="F311" i="3" s="1"/>
  <c r="CG311" i="2"/>
  <c r="G311" i="3" s="1"/>
  <c r="CH311" i="2"/>
  <c r="P311" i="3" s="1"/>
  <c r="CI311" i="2"/>
  <c r="R311" i="3" s="1"/>
  <c r="I312" i="3"/>
  <c r="N312" i="3" s="1"/>
  <c r="CE312" i="2"/>
  <c r="D312" i="3" s="1"/>
  <c r="CF312" i="2"/>
  <c r="F312" i="3" s="1"/>
  <c r="CG312" i="2"/>
  <c r="G312" i="3" s="1"/>
  <c r="CH312" i="2"/>
  <c r="P312" i="3" s="1"/>
  <c r="CI312" i="2"/>
  <c r="R312" i="3" s="1"/>
  <c r="I313" i="3"/>
  <c r="N313" i="3" s="1"/>
  <c r="CE313" i="2"/>
  <c r="D313" i="3" s="1"/>
  <c r="CF313" i="2"/>
  <c r="F313" i="3" s="1"/>
  <c r="CG313" i="2"/>
  <c r="G313" i="3" s="1"/>
  <c r="CH313" i="2"/>
  <c r="P313" i="3" s="1"/>
  <c r="CI313" i="2"/>
  <c r="R313" i="3" s="1"/>
  <c r="CE314" i="2"/>
  <c r="CF314" i="2"/>
  <c r="CG314" i="2"/>
  <c r="CH314" i="2"/>
  <c r="CI314" i="2"/>
  <c r="I315" i="3"/>
  <c r="N315" i="3" s="1"/>
  <c r="CE315" i="2"/>
  <c r="D315" i="3" s="1"/>
  <c r="CF315" i="2"/>
  <c r="F315" i="3" s="1"/>
  <c r="CG315" i="2"/>
  <c r="G315" i="3" s="1"/>
  <c r="CH315" i="2"/>
  <c r="P315" i="3" s="1"/>
  <c r="CI315" i="2"/>
  <c r="R315" i="3" s="1"/>
  <c r="I316" i="3"/>
  <c r="N316" i="3" s="1"/>
  <c r="CE316" i="2"/>
  <c r="D316" i="3" s="1"/>
  <c r="CF316" i="2"/>
  <c r="F316" i="3" s="1"/>
  <c r="CG316" i="2"/>
  <c r="G316" i="3" s="1"/>
  <c r="CH316" i="2"/>
  <c r="P316" i="3" s="1"/>
  <c r="CI316" i="2"/>
  <c r="R316" i="3" s="1"/>
  <c r="I317" i="3"/>
  <c r="N317" i="3" s="1"/>
  <c r="CE317" i="2"/>
  <c r="D317" i="3" s="1"/>
  <c r="CF317" i="2"/>
  <c r="F317" i="3" s="1"/>
  <c r="CG317" i="2"/>
  <c r="G317" i="3" s="1"/>
  <c r="CH317" i="2"/>
  <c r="P317" i="3" s="1"/>
  <c r="CI317" i="2"/>
  <c r="R317" i="3" s="1"/>
  <c r="I318" i="3"/>
  <c r="N318" i="3" s="1"/>
  <c r="CE318" i="2"/>
  <c r="D318" i="3" s="1"/>
  <c r="CF318" i="2"/>
  <c r="F318" i="3" s="1"/>
  <c r="CG318" i="2"/>
  <c r="G318" i="3" s="1"/>
  <c r="CH318" i="2"/>
  <c r="P318" i="3" s="1"/>
  <c r="CI318" i="2"/>
  <c r="R318" i="3" s="1"/>
  <c r="I319" i="3"/>
  <c r="N319" i="3" s="1"/>
  <c r="CE319" i="2"/>
  <c r="D319" i="3" s="1"/>
  <c r="CF319" i="2"/>
  <c r="F319" i="3" s="1"/>
  <c r="CG319" i="2"/>
  <c r="G319" i="3" s="1"/>
  <c r="CH319" i="2"/>
  <c r="P319" i="3" s="1"/>
  <c r="CI319" i="2"/>
  <c r="R319" i="3" s="1"/>
  <c r="CE320" i="2"/>
  <c r="CF320" i="2"/>
  <c r="CG320" i="2"/>
  <c r="CH320" i="2"/>
  <c r="CI320" i="2"/>
  <c r="I321" i="3"/>
  <c r="N321" i="3" s="1"/>
  <c r="CE321" i="2"/>
  <c r="D321" i="3" s="1"/>
  <c r="CF321" i="2"/>
  <c r="F321" i="3" s="1"/>
  <c r="CG321" i="2"/>
  <c r="G321" i="3" s="1"/>
  <c r="CH321" i="2"/>
  <c r="P321" i="3" s="1"/>
  <c r="CI321" i="2"/>
  <c r="R321" i="3" s="1"/>
  <c r="I322" i="3"/>
  <c r="N322" i="3" s="1"/>
  <c r="CE322" i="2"/>
  <c r="D322" i="3" s="1"/>
  <c r="CF322" i="2"/>
  <c r="F322" i="3" s="1"/>
  <c r="CG322" i="2"/>
  <c r="G322" i="3" s="1"/>
  <c r="CH322" i="2"/>
  <c r="P322" i="3" s="1"/>
  <c r="CI322" i="2"/>
  <c r="R322" i="3" s="1"/>
  <c r="I323" i="3"/>
  <c r="N323" i="3" s="1"/>
  <c r="CE323" i="2"/>
  <c r="D323" i="3" s="1"/>
  <c r="CF323" i="2"/>
  <c r="F323" i="3" s="1"/>
  <c r="CG323" i="2"/>
  <c r="G323" i="3" s="1"/>
  <c r="CH323" i="2"/>
  <c r="P323" i="3" s="1"/>
  <c r="CI323" i="2"/>
  <c r="R323" i="3" s="1"/>
  <c r="I324" i="3"/>
  <c r="N324" i="3" s="1"/>
  <c r="CE324" i="2"/>
  <c r="D324" i="3" s="1"/>
  <c r="CF324" i="2"/>
  <c r="F324" i="3" s="1"/>
  <c r="CG324" i="2"/>
  <c r="G324" i="3" s="1"/>
  <c r="CH324" i="2"/>
  <c r="P324" i="3" s="1"/>
  <c r="CI324" i="2"/>
  <c r="R324" i="3" s="1"/>
  <c r="I325" i="3"/>
  <c r="N325" i="3" s="1"/>
  <c r="CE325" i="2"/>
  <c r="D325" i="3" s="1"/>
  <c r="CF325" i="2"/>
  <c r="F325" i="3" s="1"/>
  <c r="CG325" i="2"/>
  <c r="G325" i="3" s="1"/>
  <c r="CH325" i="2"/>
  <c r="P325" i="3" s="1"/>
  <c r="CI325" i="2"/>
  <c r="R325" i="3" s="1"/>
  <c r="CE326" i="2"/>
  <c r="CF326" i="2"/>
  <c r="CG326" i="2"/>
  <c r="CH326" i="2"/>
  <c r="CI326" i="2"/>
  <c r="I327" i="3"/>
  <c r="N327" i="3" s="1"/>
  <c r="CE327" i="2"/>
  <c r="D327" i="3" s="1"/>
  <c r="CF327" i="2"/>
  <c r="F327" i="3" s="1"/>
  <c r="CG327" i="2"/>
  <c r="G327" i="3" s="1"/>
  <c r="CH327" i="2"/>
  <c r="P327" i="3" s="1"/>
  <c r="CI327" i="2"/>
  <c r="R327" i="3" s="1"/>
  <c r="I328" i="3"/>
  <c r="N328" i="3" s="1"/>
  <c r="CE328" i="2"/>
  <c r="D328" i="3" s="1"/>
  <c r="CF328" i="2"/>
  <c r="F328" i="3" s="1"/>
  <c r="CG328" i="2"/>
  <c r="G328" i="3" s="1"/>
  <c r="CH328" i="2"/>
  <c r="P328" i="3" s="1"/>
  <c r="CI328" i="2"/>
  <c r="R328" i="3" s="1"/>
  <c r="I329" i="3"/>
  <c r="N329" i="3" s="1"/>
  <c r="CE329" i="2"/>
  <c r="D329" i="3" s="1"/>
  <c r="CF329" i="2"/>
  <c r="F329" i="3" s="1"/>
  <c r="CG329" i="2"/>
  <c r="G329" i="3" s="1"/>
  <c r="CH329" i="2"/>
  <c r="P329" i="3" s="1"/>
  <c r="CI329" i="2"/>
  <c r="R329" i="3" s="1"/>
  <c r="I330" i="3"/>
  <c r="N330" i="3" s="1"/>
  <c r="CE330" i="2"/>
  <c r="D330" i="3" s="1"/>
  <c r="CF330" i="2"/>
  <c r="F330" i="3" s="1"/>
  <c r="CG330" i="2"/>
  <c r="G330" i="3" s="1"/>
  <c r="CH330" i="2"/>
  <c r="P330" i="3" s="1"/>
  <c r="CI330" i="2"/>
  <c r="R330" i="3" s="1"/>
  <c r="I331" i="3"/>
  <c r="N331" i="3" s="1"/>
  <c r="CE331" i="2"/>
  <c r="D331" i="3" s="1"/>
  <c r="CF331" i="2"/>
  <c r="F331" i="3" s="1"/>
  <c r="CG331" i="2"/>
  <c r="G331" i="3" s="1"/>
  <c r="CH331" i="2"/>
  <c r="P331" i="3" s="1"/>
  <c r="CI331" i="2"/>
  <c r="R331" i="3" s="1"/>
  <c r="CE332" i="2"/>
  <c r="CF332" i="2"/>
  <c r="CG332" i="2"/>
  <c r="CH332" i="2"/>
  <c r="CI332" i="2"/>
  <c r="I333" i="3"/>
  <c r="N333" i="3" s="1"/>
  <c r="CE333" i="2"/>
  <c r="D333" i="3" s="1"/>
  <c r="CF333" i="2"/>
  <c r="F333" i="3" s="1"/>
  <c r="CG333" i="2"/>
  <c r="G333" i="3" s="1"/>
  <c r="CH333" i="2"/>
  <c r="P333" i="3" s="1"/>
  <c r="CI333" i="2"/>
  <c r="R333" i="3" s="1"/>
  <c r="I334" i="3"/>
  <c r="N334" i="3" s="1"/>
  <c r="CE334" i="2"/>
  <c r="D334" i="3" s="1"/>
  <c r="CF334" i="2"/>
  <c r="F334" i="3" s="1"/>
  <c r="CG334" i="2"/>
  <c r="G334" i="3" s="1"/>
  <c r="CH334" i="2"/>
  <c r="P334" i="3" s="1"/>
  <c r="CI334" i="2"/>
  <c r="R334" i="3" s="1"/>
  <c r="I335" i="3"/>
  <c r="N335" i="3" s="1"/>
  <c r="CE335" i="2"/>
  <c r="D335" i="3" s="1"/>
  <c r="CF335" i="2"/>
  <c r="F335" i="3" s="1"/>
  <c r="CG335" i="2"/>
  <c r="G335" i="3" s="1"/>
  <c r="CH335" i="2"/>
  <c r="P335" i="3" s="1"/>
  <c r="CI335" i="2"/>
  <c r="R335" i="3" s="1"/>
  <c r="I336" i="3"/>
  <c r="N336" i="3" s="1"/>
  <c r="CE336" i="2"/>
  <c r="D336" i="3" s="1"/>
  <c r="CF336" i="2"/>
  <c r="F336" i="3" s="1"/>
  <c r="CG336" i="2"/>
  <c r="G336" i="3" s="1"/>
  <c r="CH336" i="2"/>
  <c r="P336" i="3" s="1"/>
  <c r="CI336" i="2"/>
  <c r="R336" i="3" s="1"/>
  <c r="I337" i="3"/>
  <c r="N337" i="3" s="1"/>
  <c r="CE337" i="2"/>
  <c r="D337" i="3" s="1"/>
  <c r="CF337" i="2"/>
  <c r="F337" i="3" s="1"/>
  <c r="CG337" i="2"/>
  <c r="G337" i="3" s="1"/>
  <c r="CH337" i="2"/>
  <c r="P337" i="3" s="1"/>
  <c r="CI337" i="2"/>
  <c r="R337" i="3" s="1"/>
  <c r="CE338" i="2"/>
  <c r="CF338" i="2"/>
  <c r="CG338" i="2"/>
  <c r="CH338" i="2"/>
  <c r="CI338" i="2"/>
  <c r="I339" i="3"/>
  <c r="N339" i="3" s="1"/>
  <c r="CE339" i="2"/>
  <c r="D339" i="3" s="1"/>
  <c r="CF339" i="2"/>
  <c r="F339" i="3" s="1"/>
  <c r="CG339" i="2"/>
  <c r="G339" i="3" s="1"/>
  <c r="CH339" i="2"/>
  <c r="P339" i="3" s="1"/>
  <c r="CI339" i="2"/>
  <c r="R339" i="3" s="1"/>
  <c r="I340" i="3"/>
  <c r="N340" i="3" s="1"/>
  <c r="CE340" i="2"/>
  <c r="D340" i="3" s="1"/>
  <c r="CF340" i="2"/>
  <c r="F340" i="3" s="1"/>
  <c r="CG340" i="2"/>
  <c r="G340" i="3" s="1"/>
  <c r="CH340" i="2"/>
  <c r="P340" i="3" s="1"/>
  <c r="CI340" i="2"/>
  <c r="R340" i="3" s="1"/>
  <c r="I341" i="3"/>
  <c r="N341" i="3" s="1"/>
  <c r="CE341" i="2"/>
  <c r="D341" i="3" s="1"/>
  <c r="CF341" i="2"/>
  <c r="F341" i="3" s="1"/>
  <c r="CG341" i="2"/>
  <c r="G341" i="3" s="1"/>
  <c r="CH341" i="2"/>
  <c r="P341" i="3" s="1"/>
  <c r="CI341" i="2"/>
  <c r="R341" i="3" s="1"/>
  <c r="I342" i="3"/>
  <c r="N342" i="3" s="1"/>
  <c r="CE342" i="2"/>
  <c r="D342" i="3" s="1"/>
  <c r="CF342" i="2"/>
  <c r="F342" i="3" s="1"/>
  <c r="CG342" i="2"/>
  <c r="G342" i="3" s="1"/>
  <c r="CH342" i="2"/>
  <c r="P342" i="3" s="1"/>
  <c r="CI342" i="2"/>
  <c r="R342" i="3" s="1"/>
  <c r="I343" i="3"/>
  <c r="N343" i="3" s="1"/>
  <c r="CE343" i="2"/>
  <c r="D343" i="3" s="1"/>
  <c r="CF343" i="2"/>
  <c r="F343" i="3" s="1"/>
  <c r="CG343" i="2"/>
  <c r="G343" i="3" s="1"/>
  <c r="CH343" i="2"/>
  <c r="P343" i="3" s="1"/>
  <c r="CI343" i="2"/>
  <c r="R343" i="3" s="1"/>
  <c r="CE344" i="2"/>
  <c r="CF344" i="2"/>
  <c r="CG344" i="2"/>
  <c r="CH344" i="2"/>
  <c r="CI344" i="2"/>
  <c r="I345" i="3"/>
  <c r="N345" i="3" s="1"/>
  <c r="CE345" i="2"/>
  <c r="D345" i="3" s="1"/>
  <c r="CF345" i="2"/>
  <c r="F345" i="3" s="1"/>
  <c r="CG345" i="2"/>
  <c r="G345" i="3" s="1"/>
  <c r="CH345" i="2"/>
  <c r="P345" i="3" s="1"/>
  <c r="CI345" i="2"/>
  <c r="R345" i="3" s="1"/>
  <c r="I346" i="3"/>
  <c r="N346" i="3" s="1"/>
  <c r="CE346" i="2"/>
  <c r="D346" i="3" s="1"/>
  <c r="CF346" i="2"/>
  <c r="F346" i="3" s="1"/>
  <c r="CG346" i="2"/>
  <c r="G346" i="3" s="1"/>
  <c r="CH346" i="2"/>
  <c r="P346" i="3" s="1"/>
  <c r="CI346" i="2"/>
  <c r="R346" i="3" s="1"/>
  <c r="I347" i="3"/>
  <c r="N347" i="3" s="1"/>
  <c r="CE347" i="2"/>
  <c r="D347" i="3" s="1"/>
  <c r="CF347" i="2"/>
  <c r="F347" i="3" s="1"/>
  <c r="CG347" i="2"/>
  <c r="G347" i="3" s="1"/>
  <c r="CH347" i="2"/>
  <c r="P347" i="3" s="1"/>
  <c r="CI347" i="2"/>
  <c r="R347" i="3" s="1"/>
  <c r="I348" i="3"/>
  <c r="N348" i="3" s="1"/>
  <c r="CE348" i="2"/>
  <c r="D348" i="3" s="1"/>
  <c r="CF348" i="2"/>
  <c r="F348" i="3" s="1"/>
  <c r="CG348" i="2"/>
  <c r="G348" i="3" s="1"/>
  <c r="CH348" i="2"/>
  <c r="P348" i="3" s="1"/>
  <c r="CI348" i="2"/>
  <c r="R348" i="3" s="1"/>
  <c r="I349" i="3"/>
  <c r="N349" i="3" s="1"/>
  <c r="CE349" i="2"/>
  <c r="D349" i="3" s="1"/>
  <c r="CF349" i="2"/>
  <c r="F349" i="3" s="1"/>
  <c r="CG349" i="2"/>
  <c r="G349" i="3" s="1"/>
  <c r="CH349" i="2"/>
  <c r="P349" i="3" s="1"/>
  <c r="CI349" i="2"/>
  <c r="R349" i="3" s="1"/>
  <c r="CE350" i="2"/>
  <c r="CF350" i="2"/>
  <c r="CG350" i="2"/>
  <c r="CH350" i="2"/>
  <c r="CI350" i="2"/>
  <c r="I351" i="3"/>
  <c r="N351" i="3" s="1"/>
  <c r="CE351" i="2"/>
  <c r="D351" i="3" s="1"/>
  <c r="CF351" i="2"/>
  <c r="F351" i="3" s="1"/>
  <c r="CG351" i="2"/>
  <c r="G351" i="3" s="1"/>
  <c r="CH351" i="2"/>
  <c r="P351" i="3" s="1"/>
  <c r="CI351" i="2"/>
  <c r="R351" i="3" s="1"/>
  <c r="I352" i="3"/>
  <c r="N352" i="3" s="1"/>
  <c r="CE352" i="2"/>
  <c r="D352" i="3" s="1"/>
  <c r="CF352" i="2"/>
  <c r="F352" i="3" s="1"/>
  <c r="CG352" i="2"/>
  <c r="G352" i="3" s="1"/>
  <c r="CH352" i="2"/>
  <c r="P352" i="3" s="1"/>
  <c r="CI352" i="2"/>
  <c r="R352" i="3" s="1"/>
  <c r="I353" i="3"/>
  <c r="N353" i="3" s="1"/>
  <c r="CE353" i="2"/>
  <c r="D353" i="3" s="1"/>
  <c r="CF353" i="2"/>
  <c r="F353" i="3" s="1"/>
  <c r="CG353" i="2"/>
  <c r="G353" i="3" s="1"/>
  <c r="CH353" i="2"/>
  <c r="P353" i="3" s="1"/>
  <c r="CI353" i="2"/>
  <c r="R353" i="3" s="1"/>
  <c r="I354" i="3"/>
  <c r="N354" i="3" s="1"/>
  <c r="CE354" i="2"/>
  <c r="D354" i="3" s="1"/>
  <c r="CF354" i="2"/>
  <c r="F354" i="3" s="1"/>
  <c r="CG354" i="2"/>
  <c r="G354" i="3" s="1"/>
  <c r="CH354" i="2"/>
  <c r="P354" i="3" s="1"/>
  <c r="CI354" i="2"/>
  <c r="R354" i="3" s="1"/>
  <c r="I355" i="3"/>
  <c r="N355" i="3" s="1"/>
  <c r="CE355" i="2"/>
  <c r="D355" i="3" s="1"/>
  <c r="CF355" i="2"/>
  <c r="F355" i="3" s="1"/>
  <c r="CG355" i="2"/>
  <c r="G355" i="3" s="1"/>
  <c r="CH355" i="2"/>
  <c r="P355" i="3" s="1"/>
  <c r="CI355" i="2"/>
  <c r="R355" i="3" s="1"/>
  <c r="CE356" i="2"/>
  <c r="CF356" i="2"/>
  <c r="CG356" i="2"/>
  <c r="CH356" i="2"/>
  <c r="CI356" i="2"/>
  <c r="I357" i="3"/>
  <c r="N357" i="3" s="1"/>
  <c r="CE357" i="2"/>
  <c r="D357" i="3" s="1"/>
  <c r="CF357" i="2"/>
  <c r="F357" i="3" s="1"/>
  <c r="CG357" i="2"/>
  <c r="G357" i="3" s="1"/>
  <c r="CH357" i="2"/>
  <c r="P357" i="3" s="1"/>
  <c r="CI357" i="2"/>
  <c r="R357" i="3" s="1"/>
  <c r="I358" i="3"/>
  <c r="N358" i="3" s="1"/>
  <c r="CE358" i="2"/>
  <c r="D358" i="3" s="1"/>
  <c r="CF358" i="2"/>
  <c r="F358" i="3" s="1"/>
  <c r="CG358" i="2"/>
  <c r="G358" i="3" s="1"/>
  <c r="CH358" i="2"/>
  <c r="P358" i="3" s="1"/>
  <c r="CI358" i="2"/>
  <c r="R358" i="3" s="1"/>
  <c r="I359" i="3"/>
  <c r="N359" i="3" s="1"/>
  <c r="CE359" i="2"/>
  <c r="D359" i="3" s="1"/>
  <c r="CF359" i="2"/>
  <c r="F359" i="3" s="1"/>
  <c r="CG359" i="2"/>
  <c r="G359" i="3" s="1"/>
  <c r="CH359" i="2"/>
  <c r="P359" i="3" s="1"/>
  <c r="CI359" i="2"/>
  <c r="R359" i="3" s="1"/>
  <c r="I360" i="3"/>
  <c r="N360" i="3" s="1"/>
  <c r="CE360" i="2"/>
  <c r="D360" i="3" s="1"/>
  <c r="CF360" i="2"/>
  <c r="F360" i="3" s="1"/>
  <c r="CG360" i="2"/>
  <c r="G360" i="3" s="1"/>
  <c r="CH360" i="2"/>
  <c r="P360" i="3" s="1"/>
  <c r="CI360" i="2"/>
  <c r="R360" i="3" s="1"/>
  <c r="I361" i="3"/>
  <c r="N361" i="3" s="1"/>
  <c r="CE361" i="2"/>
  <c r="D361" i="3" s="1"/>
  <c r="CF361" i="2"/>
  <c r="F361" i="3" s="1"/>
  <c r="CG361" i="2"/>
  <c r="G361" i="3" s="1"/>
  <c r="CH361" i="2"/>
  <c r="P361" i="3" s="1"/>
  <c r="CI361" i="2"/>
  <c r="R361" i="3" s="1"/>
  <c r="CE362" i="2"/>
  <c r="CF362" i="2"/>
  <c r="CG362" i="2"/>
  <c r="CH362" i="2"/>
  <c r="CI362" i="2"/>
  <c r="I363" i="3"/>
  <c r="N363" i="3" s="1"/>
  <c r="CE363" i="2"/>
  <c r="D363" i="3" s="1"/>
  <c r="CF363" i="2"/>
  <c r="F363" i="3" s="1"/>
  <c r="CG363" i="2"/>
  <c r="G363" i="3" s="1"/>
  <c r="CH363" i="2"/>
  <c r="P363" i="3" s="1"/>
  <c r="CI363" i="2"/>
  <c r="R363" i="3" s="1"/>
  <c r="I364" i="3"/>
  <c r="N364" i="3" s="1"/>
  <c r="CE364" i="2"/>
  <c r="D364" i="3" s="1"/>
  <c r="CF364" i="2"/>
  <c r="F364" i="3" s="1"/>
  <c r="CG364" i="2"/>
  <c r="G364" i="3" s="1"/>
  <c r="CH364" i="2"/>
  <c r="P364" i="3" s="1"/>
  <c r="CI364" i="2"/>
  <c r="R364" i="3" s="1"/>
  <c r="I365" i="3"/>
  <c r="N365" i="3" s="1"/>
  <c r="CE365" i="2"/>
  <c r="D365" i="3" s="1"/>
  <c r="CF365" i="2"/>
  <c r="F365" i="3" s="1"/>
  <c r="CG365" i="2"/>
  <c r="G365" i="3" s="1"/>
  <c r="CH365" i="2"/>
  <c r="P365" i="3" s="1"/>
  <c r="CI365" i="2"/>
  <c r="R365" i="3" s="1"/>
  <c r="I366" i="3"/>
  <c r="N366" i="3" s="1"/>
  <c r="CE366" i="2"/>
  <c r="D366" i="3" s="1"/>
  <c r="CF366" i="2"/>
  <c r="F366" i="3" s="1"/>
  <c r="CG366" i="2"/>
  <c r="G366" i="3" s="1"/>
  <c r="CH366" i="2"/>
  <c r="P366" i="3" s="1"/>
  <c r="CI366" i="2"/>
  <c r="R366" i="3" s="1"/>
  <c r="I367" i="3"/>
  <c r="N367" i="3" s="1"/>
  <c r="CE367" i="2"/>
  <c r="D367" i="3" s="1"/>
  <c r="CF367" i="2"/>
  <c r="F367" i="3" s="1"/>
  <c r="CG367" i="2"/>
  <c r="G367" i="3" s="1"/>
  <c r="CH367" i="2"/>
  <c r="P367" i="3" s="1"/>
  <c r="CI367" i="2"/>
  <c r="R367" i="3" s="1"/>
  <c r="CE368" i="2"/>
  <c r="CF368" i="2"/>
  <c r="CG368" i="2"/>
  <c r="CH368" i="2"/>
  <c r="CI368" i="2"/>
  <c r="I369" i="3"/>
  <c r="N369" i="3" s="1"/>
  <c r="CE369" i="2"/>
  <c r="D369" i="3" s="1"/>
  <c r="CF369" i="2"/>
  <c r="F369" i="3" s="1"/>
  <c r="CG369" i="2"/>
  <c r="G369" i="3" s="1"/>
  <c r="CH369" i="2"/>
  <c r="P369" i="3" s="1"/>
  <c r="CI369" i="2"/>
  <c r="R369" i="3" s="1"/>
  <c r="I370" i="3"/>
  <c r="N370" i="3" s="1"/>
  <c r="CE370" i="2"/>
  <c r="D370" i="3" s="1"/>
  <c r="CF370" i="2"/>
  <c r="F370" i="3" s="1"/>
  <c r="CG370" i="2"/>
  <c r="G370" i="3" s="1"/>
  <c r="CH370" i="2"/>
  <c r="P370" i="3" s="1"/>
  <c r="CI370" i="2"/>
  <c r="R370" i="3" s="1"/>
  <c r="I371" i="3"/>
  <c r="N371" i="3" s="1"/>
  <c r="CE371" i="2"/>
  <c r="D371" i="3" s="1"/>
  <c r="CF371" i="2"/>
  <c r="F371" i="3" s="1"/>
  <c r="CG371" i="2"/>
  <c r="G371" i="3" s="1"/>
  <c r="CH371" i="2"/>
  <c r="P371" i="3" s="1"/>
  <c r="CI371" i="2"/>
  <c r="R371" i="3" s="1"/>
  <c r="I372" i="3"/>
  <c r="N372" i="3" s="1"/>
  <c r="CE372" i="2"/>
  <c r="D372" i="3" s="1"/>
  <c r="CF372" i="2"/>
  <c r="F372" i="3" s="1"/>
  <c r="CG372" i="2"/>
  <c r="G372" i="3" s="1"/>
  <c r="CH372" i="2"/>
  <c r="P372" i="3" s="1"/>
  <c r="CI372" i="2"/>
  <c r="R372" i="3" s="1"/>
  <c r="I373" i="3"/>
  <c r="N373" i="3" s="1"/>
  <c r="CE373" i="2"/>
  <c r="D373" i="3" s="1"/>
  <c r="CF373" i="2"/>
  <c r="F373" i="3" s="1"/>
  <c r="CG373" i="2"/>
  <c r="G373" i="3" s="1"/>
  <c r="CH373" i="2"/>
  <c r="P373" i="3" s="1"/>
  <c r="CI373" i="2"/>
  <c r="R373" i="3" s="1"/>
  <c r="CE374" i="2"/>
  <c r="CF374" i="2"/>
  <c r="CG374" i="2"/>
  <c r="CH374" i="2"/>
  <c r="CI374" i="2"/>
  <c r="I375" i="3"/>
  <c r="N375" i="3" s="1"/>
  <c r="CE375" i="2"/>
  <c r="D375" i="3" s="1"/>
  <c r="CF375" i="2"/>
  <c r="F375" i="3" s="1"/>
  <c r="CG375" i="2"/>
  <c r="G375" i="3" s="1"/>
  <c r="CH375" i="2"/>
  <c r="P375" i="3" s="1"/>
  <c r="CI375" i="2"/>
  <c r="R375" i="3" s="1"/>
  <c r="I376" i="3"/>
  <c r="N376" i="3" s="1"/>
  <c r="CE376" i="2"/>
  <c r="D376" i="3" s="1"/>
  <c r="CF376" i="2"/>
  <c r="F376" i="3" s="1"/>
  <c r="CG376" i="2"/>
  <c r="G376" i="3" s="1"/>
  <c r="CH376" i="2"/>
  <c r="P376" i="3" s="1"/>
  <c r="CI376" i="2"/>
  <c r="R376" i="3" s="1"/>
  <c r="I377" i="3"/>
  <c r="N377" i="3" s="1"/>
  <c r="CE377" i="2"/>
  <c r="D377" i="3" s="1"/>
  <c r="CF377" i="2"/>
  <c r="F377" i="3" s="1"/>
  <c r="CG377" i="2"/>
  <c r="G377" i="3" s="1"/>
  <c r="CH377" i="2"/>
  <c r="P377" i="3" s="1"/>
  <c r="CI377" i="2"/>
  <c r="R377" i="3" s="1"/>
  <c r="I378" i="3"/>
  <c r="N378" i="3" s="1"/>
  <c r="CE378" i="2"/>
  <c r="D378" i="3" s="1"/>
  <c r="CF378" i="2"/>
  <c r="F378" i="3" s="1"/>
  <c r="CG378" i="2"/>
  <c r="G378" i="3" s="1"/>
  <c r="CH378" i="2"/>
  <c r="P378" i="3" s="1"/>
  <c r="CI378" i="2"/>
  <c r="R378" i="3" s="1"/>
  <c r="I379" i="3"/>
  <c r="N379" i="3" s="1"/>
  <c r="CE379" i="2"/>
  <c r="D379" i="3" s="1"/>
  <c r="CF379" i="2"/>
  <c r="F379" i="3" s="1"/>
  <c r="CG379" i="2"/>
  <c r="G379" i="3" s="1"/>
  <c r="CH379" i="2"/>
  <c r="P379" i="3" s="1"/>
  <c r="CI379" i="2"/>
  <c r="R379" i="3" s="1"/>
  <c r="CE380" i="2"/>
  <c r="CF380" i="2"/>
  <c r="CG380" i="2"/>
  <c r="CH380" i="2"/>
  <c r="CI380" i="2"/>
  <c r="I381" i="3"/>
  <c r="N381" i="3" s="1"/>
  <c r="CE381" i="2"/>
  <c r="D381" i="3" s="1"/>
  <c r="CF381" i="2"/>
  <c r="F381" i="3" s="1"/>
  <c r="CG381" i="2"/>
  <c r="G381" i="3" s="1"/>
  <c r="CH381" i="2"/>
  <c r="P381" i="3" s="1"/>
  <c r="CI381" i="2"/>
  <c r="R381" i="3" s="1"/>
  <c r="I382" i="3"/>
  <c r="N382" i="3" s="1"/>
  <c r="CE382" i="2"/>
  <c r="D382" i="3" s="1"/>
  <c r="CF382" i="2"/>
  <c r="F382" i="3" s="1"/>
  <c r="CG382" i="2"/>
  <c r="G382" i="3" s="1"/>
  <c r="CH382" i="2"/>
  <c r="P382" i="3" s="1"/>
  <c r="CI382" i="2"/>
  <c r="R382" i="3" s="1"/>
  <c r="I383" i="3"/>
  <c r="N383" i="3" s="1"/>
  <c r="CE383" i="2"/>
  <c r="D383" i="3" s="1"/>
  <c r="CF383" i="2"/>
  <c r="F383" i="3" s="1"/>
  <c r="CG383" i="2"/>
  <c r="G383" i="3" s="1"/>
  <c r="CH383" i="2"/>
  <c r="P383" i="3" s="1"/>
  <c r="CI383" i="2"/>
  <c r="R383" i="3" s="1"/>
  <c r="I384" i="3"/>
  <c r="N384" i="3" s="1"/>
  <c r="CE384" i="2"/>
  <c r="D384" i="3" s="1"/>
  <c r="CF384" i="2"/>
  <c r="F384" i="3" s="1"/>
  <c r="CG384" i="2"/>
  <c r="G384" i="3" s="1"/>
  <c r="CH384" i="2"/>
  <c r="P384" i="3" s="1"/>
  <c r="CI384" i="2"/>
  <c r="R384" i="3" s="1"/>
  <c r="I385" i="3"/>
  <c r="N385" i="3" s="1"/>
  <c r="CE385" i="2"/>
  <c r="D385" i="3" s="1"/>
  <c r="CF385" i="2"/>
  <c r="F385" i="3" s="1"/>
  <c r="CG385" i="2"/>
  <c r="G385" i="3" s="1"/>
  <c r="CH385" i="2"/>
  <c r="P385" i="3" s="1"/>
  <c r="CI385" i="2"/>
  <c r="R385" i="3" s="1"/>
  <c r="CE386" i="2"/>
  <c r="CF386" i="2"/>
  <c r="CG386" i="2"/>
  <c r="CH386" i="2"/>
  <c r="CI386" i="2"/>
  <c r="I387" i="3"/>
  <c r="N387" i="3" s="1"/>
  <c r="CE387" i="2"/>
  <c r="D387" i="3" s="1"/>
  <c r="CF387" i="2"/>
  <c r="F387" i="3" s="1"/>
  <c r="CG387" i="2"/>
  <c r="G387" i="3" s="1"/>
  <c r="CH387" i="2"/>
  <c r="P387" i="3" s="1"/>
  <c r="CI387" i="2"/>
  <c r="R387" i="3" s="1"/>
  <c r="I388" i="3"/>
  <c r="N388" i="3" s="1"/>
  <c r="CE388" i="2"/>
  <c r="D388" i="3" s="1"/>
  <c r="CF388" i="2"/>
  <c r="F388" i="3" s="1"/>
  <c r="CG388" i="2"/>
  <c r="G388" i="3" s="1"/>
  <c r="CH388" i="2"/>
  <c r="P388" i="3" s="1"/>
  <c r="CI388" i="2"/>
  <c r="R388" i="3" s="1"/>
  <c r="I389" i="3"/>
  <c r="N389" i="3" s="1"/>
  <c r="CE389" i="2"/>
  <c r="D389" i="3" s="1"/>
  <c r="CF389" i="2"/>
  <c r="F389" i="3" s="1"/>
  <c r="CG389" i="2"/>
  <c r="G389" i="3" s="1"/>
  <c r="CH389" i="2"/>
  <c r="P389" i="3" s="1"/>
  <c r="CI389" i="2"/>
  <c r="R389" i="3" s="1"/>
  <c r="I390" i="3"/>
  <c r="N390" i="3" s="1"/>
  <c r="CE390" i="2"/>
  <c r="D390" i="3" s="1"/>
  <c r="CF390" i="2"/>
  <c r="F390" i="3" s="1"/>
  <c r="CG390" i="2"/>
  <c r="G390" i="3" s="1"/>
  <c r="CH390" i="2"/>
  <c r="P390" i="3" s="1"/>
  <c r="CI390" i="2"/>
  <c r="R390" i="3" s="1"/>
  <c r="I391" i="3"/>
  <c r="N391" i="3" s="1"/>
  <c r="CE391" i="2"/>
  <c r="D391" i="3" s="1"/>
  <c r="CF391" i="2"/>
  <c r="F391" i="3" s="1"/>
  <c r="CG391" i="2"/>
  <c r="G391" i="3" s="1"/>
  <c r="CH391" i="2"/>
  <c r="P391" i="3" s="1"/>
  <c r="CI391" i="2"/>
  <c r="R391" i="3" s="1"/>
  <c r="CE392" i="2"/>
  <c r="CF392" i="2"/>
  <c r="CG392" i="2"/>
  <c r="CH392" i="2"/>
  <c r="CI392" i="2"/>
  <c r="I393" i="3"/>
  <c r="N393" i="3" s="1"/>
  <c r="CE393" i="2"/>
  <c r="D393" i="3" s="1"/>
  <c r="CF393" i="2"/>
  <c r="F393" i="3" s="1"/>
  <c r="CG393" i="2"/>
  <c r="G393" i="3" s="1"/>
  <c r="CH393" i="2"/>
  <c r="P393" i="3" s="1"/>
  <c r="CI393" i="2"/>
  <c r="R393" i="3" s="1"/>
  <c r="I394" i="3"/>
  <c r="N394" i="3" s="1"/>
  <c r="CE394" i="2"/>
  <c r="D394" i="3" s="1"/>
  <c r="CF394" i="2"/>
  <c r="F394" i="3" s="1"/>
  <c r="CG394" i="2"/>
  <c r="G394" i="3" s="1"/>
  <c r="CH394" i="2"/>
  <c r="P394" i="3" s="1"/>
  <c r="CI394" i="2"/>
  <c r="R394" i="3" s="1"/>
  <c r="I395" i="3"/>
  <c r="N395" i="3" s="1"/>
  <c r="CE395" i="2"/>
  <c r="D395" i="3" s="1"/>
  <c r="CF395" i="2"/>
  <c r="F395" i="3" s="1"/>
  <c r="CG395" i="2"/>
  <c r="G395" i="3" s="1"/>
  <c r="CH395" i="2"/>
  <c r="P395" i="3" s="1"/>
  <c r="CI395" i="2"/>
  <c r="R395" i="3" s="1"/>
  <c r="I396" i="3"/>
  <c r="N396" i="3" s="1"/>
  <c r="CE396" i="2"/>
  <c r="D396" i="3" s="1"/>
  <c r="CF396" i="2"/>
  <c r="F396" i="3" s="1"/>
  <c r="CG396" i="2"/>
  <c r="G396" i="3" s="1"/>
  <c r="CH396" i="2"/>
  <c r="P396" i="3" s="1"/>
  <c r="CI396" i="2"/>
  <c r="R396" i="3" s="1"/>
  <c r="I397" i="3"/>
  <c r="N397" i="3" s="1"/>
  <c r="CE397" i="2"/>
  <c r="D397" i="3" s="1"/>
  <c r="CF397" i="2"/>
  <c r="F397" i="3" s="1"/>
  <c r="CG397" i="2"/>
  <c r="G397" i="3" s="1"/>
  <c r="CH397" i="2"/>
  <c r="P397" i="3" s="1"/>
  <c r="CI397" i="2"/>
  <c r="R397" i="3" s="1"/>
  <c r="CE398" i="2"/>
  <c r="CF398" i="2"/>
  <c r="CG398" i="2"/>
  <c r="CH398" i="2"/>
  <c r="CI398" i="2"/>
  <c r="I399" i="3"/>
  <c r="N399" i="3" s="1"/>
  <c r="CE399" i="2"/>
  <c r="D399" i="3" s="1"/>
  <c r="CF399" i="2"/>
  <c r="F399" i="3" s="1"/>
  <c r="CG399" i="2"/>
  <c r="G399" i="3" s="1"/>
  <c r="CH399" i="2"/>
  <c r="P399" i="3" s="1"/>
  <c r="CI399" i="2"/>
  <c r="R399" i="3" s="1"/>
  <c r="I400" i="3"/>
  <c r="N400" i="3" s="1"/>
  <c r="CE400" i="2"/>
  <c r="D400" i="3" s="1"/>
  <c r="CF400" i="2"/>
  <c r="F400" i="3" s="1"/>
  <c r="CG400" i="2"/>
  <c r="G400" i="3" s="1"/>
  <c r="CH400" i="2"/>
  <c r="P400" i="3" s="1"/>
  <c r="CI400" i="2"/>
  <c r="R400" i="3" s="1"/>
  <c r="I401" i="3"/>
  <c r="N401" i="3" s="1"/>
  <c r="CE401" i="2"/>
  <c r="D401" i="3" s="1"/>
  <c r="CF401" i="2"/>
  <c r="F401" i="3" s="1"/>
  <c r="CG401" i="2"/>
  <c r="G401" i="3" s="1"/>
  <c r="CH401" i="2"/>
  <c r="P401" i="3" s="1"/>
  <c r="CI401" i="2"/>
  <c r="R401" i="3" s="1"/>
  <c r="I402" i="3"/>
  <c r="N402" i="3" s="1"/>
  <c r="CE402" i="2"/>
  <c r="D402" i="3" s="1"/>
  <c r="CF402" i="2"/>
  <c r="F402" i="3" s="1"/>
  <c r="CG402" i="2"/>
  <c r="G402" i="3" s="1"/>
  <c r="CH402" i="2"/>
  <c r="P402" i="3" s="1"/>
  <c r="CI402" i="2"/>
  <c r="R402" i="3" s="1"/>
  <c r="I403" i="3"/>
  <c r="N403" i="3" s="1"/>
  <c r="CE403" i="2"/>
  <c r="D403" i="3" s="1"/>
  <c r="CF403" i="2"/>
  <c r="F403" i="3" s="1"/>
  <c r="CG403" i="2"/>
  <c r="G403" i="3" s="1"/>
  <c r="CH403" i="2"/>
  <c r="P403" i="3" s="1"/>
  <c r="CI403" i="2"/>
  <c r="R403" i="3" s="1"/>
  <c r="CE404" i="2"/>
  <c r="CF404" i="2"/>
  <c r="CG404" i="2"/>
  <c r="CH404" i="2"/>
  <c r="CI404" i="2"/>
  <c r="I405" i="3"/>
  <c r="N405" i="3" s="1"/>
  <c r="CE405" i="2"/>
  <c r="D405" i="3" s="1"/>
  <c r="CF405" i="2"/>
  <c r="F405" i="3" s="1"/>
  <c r="CG405" i="2"/>
  <c r="G405" i="3" s="1"/>
  <c r="CH405" i="2"/>
  <c r="P405" i="3" s="1"/>
  <c r="CI405" i="2"/>
  <c r="R405" i="3" s="1"/>
  <c r="I406" i="3"/>
  <c r="N406" i="3" s="1"/>
  <c r="CE406" i="2"/>
  <c r="D406" i="3" s="1"/>
  <c r="CF406" i="2"/>
  <c r="F406" i="3" s="1"/>
  <c r="CG406" i="2"/>
  <c r="G406" i="3" s="1"/>
  <c r="CH406" i="2"/>
  <c r="P406" i="3" s="1"/>
  <c r="CI406" i="2"/>
  <c r="R406" i="3" s="1"/>
  <c r="I407" i="3"/>
  <c r="N407" i="3" s="1"/>
  <c r="CE407" i="2"/>
  <c r="D407" i="3" s="1"/>
  <c r="CF407" i="2"/>
  <c r="F407" i="3" s="1"/>
  <c r="CG407" i="2"/>
  <c r="G407" i="3" s="1"/>
  <c r="CH407" i="2"/>
  <c r="P407" i="3" s="1"/>
  <c r="CI407" i="2"/>
  <c r="R407" i="3" s="1"/>
  <c r="I408" i="3"/>
  <c r="N408" i="3" s="1"/>
  <c r="CE408" i="2"/>
  <c r="D408" i="3" s="1"/>
  <c r="CF408" i="2"/>
  <c r="F408" i="3" s="1"/>
  <c r="CG408" i="2"/>
  <c r="G408" i="3" s="1"/>
  <c r="CH408" i="2"/>
  <c r="P408" i="3" s="1"/>
  <c r="CI408" i="2"/>
  <c r="R408" i="3" s="1"/>
  <c r="I409" i="3"/>
  <c r="N409" i="3" s="1"/>
  <c r="CE409" i="2"/>
  <c r="D409" i="3" s="1"/>
  <c r="CF409" i="2"/>
  <c r="F409" i="3" s="1"/>
  <c r="CG409" i="2"/>
  <c r="G409" i="3" s="1"/>
  <c r="CH409" i="2"/>
  <c r="P409" i="3" s="1"/>
  <c r="CI409" i="2"/>
  <c r="R409" i="3" s="1"/>
  <c r="CE410" i="2"/>
  <c r="CF410" i="2"/>
  <c r="CG410" i="2"/>
  <c r="CH410" i="2"/>
  <c r="CI410" i="2"/>
  <c r="I411" i="3"/>
  <c r="N411" i="3" s="1"/>
  <c r="CE411" i="2"/>
  <c r="D411" i="3" s="1"/>
  <c r="CF411" i="2"/>
  <c r="F411" i="3" s="1"/>
  <c r="CG411" i="2"/>
  <c r="G411" i="3" s="1"/>
  <c r="CH411" i="2"/>
  <c r="P411" i="3" s="1"/>
  <c r="CI411" i="2"/>
  <c r="R411" i="3" s="1"/>
  <c r="I412" i="3"/>
  <c r="N412" i="3" s="1"/>
  <c r="CE412" i="2"/>
  <c r="D412" i="3" s="1"/>
  <c r="CF412" i="2"/>
  <c r="F412" i="3" s="1"/>
  <c r="CG412" i="2"/>
  <c r="G412" i="3" s="1"/>
  <c r="CH412" i="2"/>
  <c r="P412" i="3" s="1"/>
  <c r="CI412" i="2"/>
  <c r="R412" i="3" s="1"/>
  <c r="I413" i="3"/>
  <c r="N413" i="3" s="1"/>
  <c r="CE413" i="2"/>
  <c r="D413" i="3" s="1"/>
  <c r="CF413" i="2"/>
  <c r="F413" i="3" s="1"/>
  <c r="CG413" i="2"/>
  <c r="G413" i="3" s="1"/>
  <c r="CH413" i="2"/>
  <c r="P413" i="3" s="1"/>
  <c r="CI413" i="2"/>
  <c r="R413" i="3" s="1"/>
  <c r="I414" i="3"/>
  <c r="N414" i="3" s="1"/>
  <c r="CE414" i="2"/>
  <c r="D414" i="3" s="1"/>
  <c r="CF414" i="2"/>
  <c r="F414" i="3" s="1"/>
  <c r="CG414" i="2"/>
  <c r="G414" i="3" s="1"/>
  <c r="CH414" i="2"/>
  <c r="P414" i="3" s="1"/>
  <c r="CI414" i="2"/>
  <c r="R414" i="3" s="1"/>
  <c r="I415" i="3"/>
  <c r="N415" i="3" s="1"/>
  <c r="CE415" i="2"/>
  <c r="D415" i="3" s="1"/>
  <c r="CF415" i="2"/>
  <c r="F415" i="3" s="1"/>
  <c r="CG415" i="2"/>
  <c r="G415" i="3" s="1"/>
  <c r="CH415" i="2"/>
  <c r="P415" i="3" s="1"/>
  <c r="CI415" i="2"/>
  <c r="R415" i="3" s="1"/>
  <c r="CE416" i="2"/>
  <c r="CF416" i="2"/>
  <c r="CG416" i="2"/>
  <c r="CH416" i="2"/>
  <c r="CI416" i="2"/>
  <c r="I417" i="3"/>
  <c r="N417" i="3" s="1"/>
  <c r="CE417" i="2"/>
  <c r="D417" i="3" s="1"/>
  <c r="CF417" i="2"/>
  <c r="F417" i="3" s="1"/>
  <c r="CG417" i="2"/>
  <c r="G417" i="3" s="1"/>
  <c r="CH417" i="2"/>
  <c r="P417" i="3" s="1"/>
  <c r="CI417" i="2"/>
  <c r="R417" i="3" s="1"/>
  <c r="I418" i="3"/>
  <c r="N418" i="3" s="1"/>
  <c r="CE418" i="2"/>
  <c r="D418" i="3" s="1"/>
  <c r="CF418" i="2"/>
  <c r="F418" i="3" s="1"/>
  <c r="CG418" i="2"/>
  <c r="G418" i="3" s="1"/>
  <c r="CH418" i="2"/>
  <c r="P418" i="3" s="1"/>
  <c r="CI418" i="2"/>
  <c r="R418" i="3" s="1"/>
  <c r="I419" i="3"/>
  <c r="N419" i="3" s="1"/>
  <c r="CE419" i="2"/>
  <c r="D419" i="3" s="1"/>
  <c r="CF419" i="2"/>
  <c r="F419" i="3" s="1"/>
  <c r="CG419" i="2"/>
  <c r="G419" i="3" s="1"/>
  <c r="CH419" i="2"/>
  <c r="P419" i="3" s="1"/>
  <c r="CI419" i="2"/>
  <c r="R419" i="3" s="1"/>
  <c r="I420" i="3"/>
  <c r="N420" i="3" s="1"/>
  <c r="CE420" i="2"/>
  <c r="D420" i="3" s="1"/>
  <c r="CF420" i="2"/>
  <c r="F420" i="3" s="1"/>
  <c r="CG420" i="2"/>
  <c r="G420" i="3" s="1"/>
  <c r="CH420" i="2"/>
  <c r="P420" i="3" s="1"/>
  <c r="CI420" i="2"/>
  <c r="R420" i="3" s="1"/>
  <c r="I421" i="3"/>
  <c r="N421" i="3" s="1"/>
  <c r="CE421" i="2"/>
  <c r="D421" i="3" s="1"/>
  <c r="CF421" i="2"/>
  <c r="F421" i="3" s="1"/>
  <c r="CG421" i="2"/>
  <c r="G421" i="3" s="1"/>
  <c r="CH421" i="2"/>
  <c r="P421" i="3" s="1"/>
  <c r="CI421" i="2"/>
  <c r="R421" i="3" s="1"/>
  <c r="CE422" i="2"/>
  <c r="D422" i="3" s="1"/>
  <c r="CF422" i="2"/>
  <c r="F422" i="3" s="1"/>
  <c r="CG422" i="2"/>
  <c r="G422" i="3" s="1"/>
  <c r="CH422" i="2"/>
  <c r="P422" i="3" s="1"/>
  <c r="CI422" i="2"/>
  <c r="R422" i="3" s="1"/>
  <c r="I423" i="3"/>
  <c r="N423" i="3" s="1"/>
  <c r="CE423" i="2"/>
  <c r="CF423" i="2"/>
  <c r="CG423" i="2"/>
  <c r="CH423" i="2"/>
  <c r="CI423" i="2"/>
  <c r="I424" i="3"/>
  <c r="N424" i="3" s="1"/>
  <c r="CE424" i="2"/>
  <c r="D424" i="3" s="1"/>
  <c r="CF424" i="2"/>
  <c r="F424" i="3" s="1"/>
  <c r="CG424" i="2"/>
  <c r="G424" i="3" s="1"/>
  <c r="CH424" i="2"/>
  <c r="P424" i="3" s="1"/>
  <c r="CI424" i="2"/>
  <c r="R424" i="3" s="1"/>
  <c r="I425" i="3"/>
  <c r="N425" i="3" s="1"/>
  <c r="CE425" i="2"/>
  <c r="D425" i="3" s="1"/>
  <c r="CF425" i="2"/>
  <c r="F425" i="3" s="1"/>
  <c r="CG425" i="2"/>
  <c r="G425" i="3" s="1"/>
  <c r="CH425" i="2"/>
  <c r="P425" i="3" s="1"/>
  <c r="CI425" i="2"/>
  <c r="R425" i="3" s="1"/>
  <c r="I426" i="3"/>
  <c r="N426" i="3" s="1"/>
  <c r="CE426" i="2"/>
  <c r="D426" i="3" s="1"/>
  <c r="CF426" i="2"/>
  <c r="F426" i="3" s="1"/>
  <c r="CG426" i="2"/>
  <c r="G426" i="3" s="1"/>
  <c r="CH426" i="2"/>
  <c r="P426" i="3" s="1"/>
  <c r="CI426" i="2"/>
  <c r="R426" i="3" s="1"/>
  <c r="I427" i="3"/>
  <c r="N427" i="3" s="1"/>
  <c r="CE427" i="2"/>
  <c r="D427" i="3" s="1"/>
  <c r="CF427" i="2"/>
  <c r="F427" i="3" s="1"/>
  <c r="CG427" i="2"/>
  <c r="G427" i="3" s="1"/>
  <c r="CH427" i="2"/>
  <c r="P427" i="3" s="1"/>
  <c r="CI427" i="2"/>
  <c r="R427" i="3" s="1"/>
  <c r="CE428" i="2"/>
  <c r="CF428" i="2"/>
  <c r="CG428" i="2"/>
  <c r="CH428" i="2"/>
  <c r="CI428" i="2"/>
  <c r="I429" i="3"/>
  <c r="N429" i="3" s="1"/>
  <c r="CE429" i="2"/>
  <c r="D429" i="3" s="1"/>
  <c r="CF429" i="2"/>
  <c r="F429" i="3" s="1"/>
  <c r="CG429" i="2"/>
  <c r="G429" i="3" s="1"/>
  <c r="CH429" i="2"/>
  <c r="P429" i="3" s="1"/>
  <c r="CI429" i="2"/>
  <c r="R429" i="3" s="1"/>
  <c r="I430" i="3"/>
  <c r="N430" i="3" s="1"/>
  <c r="CE430" i="2"/>
  <c r="D430" i="3" s="1"/>
  <c r="CF430" i="2"/>
  <c r="F430" i="3" s="1"/>
  <c r="CG430" i="2"/>
  <c r="G430" i="3" s="1"/>
  <c r="CH430" i="2"/>
  <c r="P430" i="3" s="1"/>
  <c r="CI430" i="2"/>
  <c r="R430" i="3" s="1"/>
  <c r="I431" i="3"/>
  <c r="N431" i="3" s="1"/>
  <c r="CE431" i="2"/>
  <c r="D431" i="3" s="1"/>
  <c r="CF431" i="2"/>
  <c r="F431" i="3" s="1"/>
  <c r="CG431" i="2"/>
  <c r="G431" i="3" s="1"/>
  <c r="CH431" i="2"/>
  <c r="P431" i="3" s="1"/>
  <c r="CI431" i="2"/>
  <c r="R431" i="3" s="1"/>
  <c r="I432" i="3"/>
  <c r="N432" i="3" s="1"/>
  <c r="CE432" i="2"/>
  <c r="D432" i="3" s="1"/>
  <c r="CF432" i="2"/>
  <c r="F432" i="3" s="1"/>
  <c r="CG432" i="2"/>
  <c r="G432" i="3" s="1"/>
  <c r="CH432" i="2"/>
  <c r="P432" i="3" s="1"/>
  <c r="CI432" i="2"/>
  <c r="R432" i="3" s="1"/>
  <c r="I433" i="3"/>
  <c r="N433" i="3" s="1"/>
  <c r="CE433" i="2"/>
  <c r="D433" i="3" s="1"/>
  <c r="CF433" i="2"/>
  <c r="F433" i="3" s="1"/>
  <c r="CG433" i="2"/>
  <c r="G433" i="3" s="1"/>
  <c r="CH433" i="2"/>
  <c r="P433" i="3" s="1"/>
  <c r="CI433" i="2"/>
  <c r="R433" i="3" s="1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2" i="2"/>
  <c r="D327" i="2"/>
  <c r="A327" i="21" s="1"/>
  <c r="E327" i="2"/>
  <c r="F327" i="2"/>
  <c r="G327" i="2"/>
  <c r="H327" i="2"/>
  <c r="I327" i="2"/>
  <c r="J327" i="2"/>
  <c r="K327" i="2"/>
  <c r="L327" i="2"/>
  <c r="N327" i="2"/>
  <c r="P327" i="2"/>
  <c r="Q327" i="2"/>
  <c r="R327" i="2"/>
  <c r="S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D328" i="2"/>
  <c r="A328" i="21" s="1"/>
  <c r="E328" i="2"/>
  <c r="F328" i="2"/>
  <c r="G328" i="2"/>
  <c r="H328" i="2"/>
  <c r="I328" i="2"/>
  <c r="J328" i="2"/>
  <c r="K328" i="2"/>
  <c r="L328" i="2"/>
  <c r="N328" i="2"/>
  <c r="P328" i="2"/>
  <c r="Q328" i="2"/>
  <c r="R328" i="2"/>
  <c r="S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D329" i="2"/>
  <c r="A329" i="21" s="1"/>
  <c r="E329" i="2"/>
  <c r="F329" i="2"/>
  <c r="G329" i="2"/>
  <c r="H329" i="2"/>
  <c r="I329" i="2"/>
  <c r="J329" i="2"/>
  <c r="K329" i="2"/>
  <c r="L329" i="2"/>
  <c r="N329" i="2"/>
  <c r="P329" i="2"/>
  <c r="Q329" i="2"/>
  <c r="R329" i="2"/>
  <c r="S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D330" i="2"/>
  <c r="A330" i="21" s="1"/>
  <c r="E330" i="2"/>
  <c r="F330" i="2"/>
  <c r="G330" i="2"/>
  <c r="H330" i="2"/>
  <c r="I330" i="2"/>
  <c r="J330" i="2"/>
  <c r="K330" i="2"/>
  <c r="L330" i="2"/>
  <c r="N330" i="2"/>
  <c r="P330" i="2"/>
  <c r="Q330" i="2"/>
  <c r="R330" i="2"/>
  <c r="S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D331" i="2"/>
  <c r="A331" i="21" s="1"/>
  <c r="E331" i="2"/>
  <c r="F331" i="2"/>
  <c r="G331" i="2"/>
  <c r="H331" i="2"/>
  <c r="I331" i="2"/>
  <c r="J331" i="2"/>
  <c r="K331" i="2"/>
  <c r="L331" i="2"/>
  <c r="N331" i="2"/>
  <c r="P331" i="2"/>
  <c r="Q331" i="2"/>
  <c r="R331" i="2"/>
  <c r="S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D332" i="2"/>
  <c r="A332" i="21" s="1"/>
  <c r="E332" i="2"/>
  <c r="F332" i="2"/>
  <c r="G332" i="2"/>
  <c r="H332" i="2"/>
  <c r="I332" i="2"/>
  <c r="J332" i="2"/>
  <c r="K332" i="2"/>
  <c r="L332" i="2"/>
  <c r="N332" i="2"/>
  <c r="P332" i="2"/>
  <c r="Q332" i="2"/>
  <c r="R332" i="2"/>
  <c r="S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D333" i="2"/>
  <c r="A333" i="21" s="1"/>
  <c r="E333" i="2"/>
  <c r="F333" i="2"/>
  <c r="G333" i="2"/>
  <c r="H333" i="2"/>
  <c r="I333" i="2"/>
  <c r="J333" i="2"/>
  <c r="K333" i="2"/>
  <c r="L333" i="2"/>
  <c r="N333" i="2"/>
  <c r="P333" i="2"/>
  <c r="Q333" i="2"/>
  <c r="R333" i="2"/>
  <c r="S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D334" i="2"/>
  <c r="A334" i="21" s="1"/>
  <c r="E334" i="2"/>
  <c r="F334" i="2"/>
  <c r="G334" i="2"/>
  <c r="H334" i="2"/>
  <c r="I334" i="2"/>
  <c r="J334" i="2"/>
  <c r="K334" i="2"/>
  <c r="L334" i="2"/>
  <c r="N334" i="2"/>
  <c r="P334" i="2"/>
  <c r="Q334" i="2"/>
  <c r="R334" i="2"/>
  <c r="S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D335" i="2"/>
  <c r="A335" i="21" s="1"/>
  <c r="E335" i="2"/>
  <c r="F335" i="2"/>
  <c r="G335" i="2"/>
  <c r="H335" i="2"/>
  <c r="I335" i="2"/>
  <c r="J335" i="2"/>
  <c r="K335" i="2"/>
  <c r="L335" i="2"/>
  <c r="N335" i="2"/>
  <c r="P335" i="2"/>
  <c r="Q335" i="2"/>
  <c r="R335" i="2"/>
  <c r="S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D336" i="2"/>
  <c r="A336" i="21" s="1"/>
  <c r="E336" i="2"/>
  <c r="F336" i="2"/>
  <c r="G336" i="2"/>
  <c r="H336" i="2"/>
  <c r="I336" i="2"/>
  <c r="J336" i="2"/>
  <c r="K336" i="2"/>
  <c r="L336" i="2"/>
  <c r="N336" i="2"/>
  <c r="P336" i="2"/>
  <c r="Q336" i="2"/>
  <c r="R336" i="2"/>
  <c r="S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D337" i="2"/>
  <c r="A337" i="21" s="1"/>
  <c r="E337" i="2"/>
  <c r="F337" i="2"/>
  <c r="G337" i="2"/>
  <c r="H337" i="2"/>
  <c r="I337" i="2"/>
  <c r="J337" i="2"/>
  <c r="K337" i="2"/>
  <c r="L337" i="2"/>
  <c r="N337" i="2"/>
  <c r="P337" i="2"/>
  <c r="Q337" i="2"/>
  <c r="R337" i="2"/>
  <c r="S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D338" i="2"/>
  <c r="A338" i="21" s="1"/>
  <c r="E338" i="2"/>
  <c r="F338" i="2"/>
  <c r="G338" i="2"/>
  <c r="H338" i="2"/>
  <c r="I338" i="2"/>
  <c r="J338" i="2"/>
  <c r="K338" i="2"/>
  <c r="L338" i="2"/>
  <c r="N338" i="2"/>
  <c r="P338" i="2"/>
  <c r="Q338" i="2"/>
  <c r="R338" i="2"/>
  <c r="S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D339" i="2"/>
  <c r="A339" i="21" s="1"/>
  <c r="E339" i="2"/>
  <c r="F339" i="2"/>
  <c r="G339" i="2"/>
  <c r="H339" i="2"/>
  <c r="I339" i="2"/>
  <c r="J339" i="2"/>
  <c r="K339" i="2"/>
  <c r="L339" i="2"/>
  <c r="N339" i="2"/>
  <c r="P339" i="2"/>
  <c r="Q339" i="2"/>
  <c r="R339" i="2"/>
  <c r="S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D340" i="2"/>
  <c r="A340" i="21" s="1"/>
  <c r="E340" i="2"/>
  <c r="F340" i="2"/>
  <c r="G340" i="2"/>
  <c r="H340" i="2"/>
  <c r="I340" i="2"/>
  <c r="J340" i="2"/>
  <c r="K340" i="2"/>
  <c r="L340" i="2"/>
  <c r="N340" i="2"/>
  <c r="P340" i="2"/>
  <c r="Q340" i="2"/>
  <c r="R340" i="2"/>
  <c r="S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D341" i="2"/>
  <c r="A341" i="21" s="1"/>
  <c r="E341" i="2"/>
  <c r="F341" i="2"/>
  <c r="G341" i="2"/>
  <c r="H341" i="2"/>
  <c r="I341" i="2"/>
  <c r="J341" i="2"/>
  <c r="K341" i="2"/>
  <c r="L341" i="2"/>
  <c r="N341" i="2"/>
  <c r="P341" i="2"/>
  <c r="Q341" i="2"/>
  <c r="R341" i="2"/>
  <c r="S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D342" i="2"/>
  <c r="A342" i="21" s="1"/>
  <c r="E342" i="2"/>
  <c r="F342" i="2"/>
  <c r="G342" i="2"/>
  <c r="H342" i="2"/>
  <c r="I342" i="2"/>
  <c r="J342" i="2"/>
  <c r="K342" i="2"/>
  <c r="L342" i="2"/>
  <c r="N342" i="2"/>
  <c r="P342" i="2"/>
  <c r="Q342" i="2"/>
  <c r="R342" i="2"/>
  <c r="S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D343" i="2"/>
  <c r="A343" i="21" s="1"/>
  <c r="E343" i="2"/>
  <c r="F343" i="2"/>
  <c r="G343" i="2"/>
  <c r="H343" i="2"/>
  <c r="I343" i="2"/>
  <c r="J343" i="2"/>
  <c r="K343" i="2"/>
  <c r="L343" i="2"/>
  <c r="N343" i="2"/>
  <c r="P343" i="2"/>
  <c r="Q343" i="2"/>
  <c r="R343" i="2"/>
  <c r="S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D344" i="2"/>
  <c r="A344" i="21" s="1"/>
  <c r="E344" i="2"/>
  <c r="F344" i="2"/>
  <c r="G344" i="2"/>
  <c r="H344" i="2"/>
  <c r="I344" i="2"/>
  <c r="J344" i="2"/>
  <c r="K344" i="2"/>
  <c r="L344" i="2"/>
  <c r="N344" i="2"/>
  <c r="P344" i="2"/>
  <c r="Q344" i="2"/>
  <c r="R344" i="2"/>
  <c r="S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D345" i="2"/>
  <c r="A345" i="21" s="1"/>
  <c r="E345" i="2"/>
  <c r="F345" i="2"/>
  <c r="G345" i="2"/>
  <c r="H345" i="2"/>
  <c r="I345" i="2"/>
  <c r="J345" i="2"/>
  <c r="K345" i="2"/>
  <c r="L345" i="2"/>
  <c r="N345" i="2"/>
  <c r="P345" i="2"/>
  <c r="Q345" i="2"/>
  <c r="R345" i="2"/>
  <c r="S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D346" i="2"/>
  <c r="A346" i="21" s="1"/>
  <c r="E346" i="2"/>
  <c r="F346" i="2"/>
  <c r="G346" i="2"/>
  <c r="H346" i="2"/>
  <c r="I346" i="2"/>
  <c r="J346" i="2"/>
  <c r="K346" i="2"/>
  <c r="L346" i="2"/>
  <c r="N346" i="2"/>
  <c r="P346" i="2"/>
  <c r="Q346" i="2"/>
  <c r="R346" i="2"/>
  <c r="S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D347" i="2"/>
  <c r="A347" i="21" s="1"/>
  <c r="E347" i="2"/>
  <c r="F347" i="2"/>
  <c r="G347" i="2"/>
  <c r="H347" i="2"/>
  <c r="I347" i="2"/>
  <c r="J347" i="2"/>
  <c r="K347" i="2"/>
  <c r="L347" i="2"/>
  <c r="N347" i="2"/>
  <c r="P347" i="2"/>
  <c r="Q347" i="2"/>
  <c r="R347" i="2"/>
  <c r="S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D348" i="2"/>
  <c r="A348" i="21" s="1"/>
  <c r="E348" i="2"/>
  <c r="F348" i="2"/>
  <c r="G348" i="2"/>
  <c r="H348" i="2"/>
  <c r="I348" i="2"/>
  <c r="J348" i="2"/>
  <c r="K348" i="2"/>
  <c r="L348" i="2"/>
  <c r="N348" i="2"/>
  <c r="P348" i="2"/>
  <c r="Q348" i="2"/>
  <c r="R348" i="2"/>
  <c r="S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D349" i="2"/>
  <c r="A349" i="21" s="1"/>
  <c r="E349" i="2"/>
  <c r="F349" i="2"/>
  <c r="G349" i="2"/>
  <c r="H349" i="2"/>
  <c r="I349" i="2"/>
  <c r="J349" i="2"/>
  <c r="K349" i="2"/>
  <c r="L349" i="2"/>
  <c r="N349" i="2"/>
  <c r="P349" i="2"/>
  <c r="Q349" i="2"/>
  <c r="R349" i="2"/>
  <c r="S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D350" i="2"/>
  <c r="A350" i="21" s="1"/>
  <c r="E350" i="2"/>
  <c r="F350" i="2"/>
  <c r="G350" i="2"/>
  <c r="H350" i="2"/>
  <c r="I350" i="2"/>
  <c r="J350" i="2"/>
  <c r="K350" i="2"/>
  <c r="L350" i="2"/>
  <c r="N350" i="2"/>
  <c r="P350" i="2"/>
  <c r="Q350" i="2"/>
  <c r="R350" i="2"/>
  <c r="S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D351" i="2"/>
  <c r="A351" i="21" s="1"/>
  <c r="E351" i="2"/>
  <c r="F351" i="2"/>
  <c r="G351" i="2"/>
  <c r="H351" i="2"/>
  <c r="I351" i="2"/>
  <c r="J351" i="2"/>
  <c r="K351" i="2"/>
  <c r="L351" i="2"/>
  <c r="N351" i="2"/>
  <c r="P351" i="2"/>
  <c r="Q351" i="2"/>
  <c r="R351" i="2"/>
  <c r="S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D352" i="2"/>
  <c r="A352" i="21" s="1"/>
  <c r="E352" i="2"/>
  <c r="F352" i="2"/>
  <c r="G352" i="2"/>
  <c r="H352" i="2"/>
  <c r="I352" i="2"/>
  <c r="J352" i="2"/>
  <c r="K352" i="2"/>
  <c r="L352" i="2"/>
  <c r="N352" i="2"/>
  <c r="P352" i="2"/>
  <c r="Q352" i="2"/>
  <c r="R352" i="2"/>
  <c r="S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D353" i="2"/>
  <c r="A353" i="21" s="1"/>
  <c r="E353" i="2"/>
  <c r="F353" i="2"/>
  <c r="G353" i="2"/>
  <c r="H353" i="2"/>
  <c r="I353" i="2"/>
  <c r="J353" i="2"/>
  <c r="K353" i="2"/>
  <c r="L353" i="2"/>
  <c r="N353" i="2"/>
  <c r="P353" i="2"/>
  <c r="Q353" i="2"/>
  <c r="R353" i="2"/>
  <c r="S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D354" i="2"/>
  <c r="A354" i="21" s="1"/>
  <c r="E354" i="2"/>
  <c r="F354" i="2"/>
  <c r="G354" i="2"/>
  <c r="H354" i="2"/>
  <c r="I354" i="2"/>
  <c r="J354" i="2"/>
  <c r="K354" i="2"/>
  <c r="L354" i="2"/>
  <c r="N354" i="2"/>
  <c r="P354" i="2"/>
  <c r="Q354" i="2"/>
  <c r="R354" i="2"/>
  <c r="S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D355" i="2"/>
  <c r="A355" i="21" s="1"/>
  <c r="E355" i="2"/>
  <c r="F355" i="2"/>
  <c r="G355" i="2"/>
  <c r="H355" i="2"/>
  <c r="I355" i="2"/>
  <c r="J355" i="2"/>
  <c r="K355" i="2"/>
  <c r="L355" i="2"/>
  <c r="N355" i="2"/>
  <c r="P355" i="2"/>
  <c r="Q355" i="2"/>
  <c r="R355" i="2"/>
  <c r="S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D356" i="2"/>
  <c r="A356" i="21" s="1"/>
  <c r="E356" i="2"/>
  <c r="F356" i="2"/>
  <c r="G356" i="2"/>
  <c r="H356" i="2"/>
  <c r="I356" i="2"/>
  <c r="J356" i="2"/>
  <c r="K356" i="2"/>
  <c r="L356" i="2"/>
  <c r="N356" i="2"/>
  <c r="P356" i="2"/>
  <c r="Q356" i="2"/>
  <c r="R356" i="2"/>
  <c r="S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D357" i="2"/>
  <c r="A357" i="21" s="1"/>
  <c r="E357" i="2"/>
  <c r="F357" i="2"/>
  <c r="G357" i="2"/>
  <c r="H357" i="2"/>
  <c r="I357" i="2"/>
  <c r="J357" i="2"/>
  <c r="K357" i="2"/>
  <c r="L357" i="2"/>
  <c r="N357" i="2"/>
  <c r="P357" i="2"/>
  <c r="Q357" i="2"/>
  <c r="R357" i="2"/>
  <c r="S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D358" i="2"/>
  <c r="A358" i="21" s="1"/>
  <c r="E358" i="2"/>
  <c r="F358" i="2"/>
  <c r="G358" i="2"/>
  <c r="H358" i="2"/>
  <c r="I358" i="2"/>
  <c r="J358" i="2"/>
  <c r="K358" i="2"/>
  <c r="L358" i="2"/>
  <c r="N358" i="2"/>
  <c r="P358" i="2"/>
  <c r="Q358" i="2"/>
  <c r="R358" i="2"/>
  <c r="S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D359" i="2"/>
  <c r="A359" i="21" s="1"/>
  <c r="E359" i="2"/>
  <c r="F359" i="2"/>
  <c r="G359" i="2"/>
  <c r="H359" i="2"/>
  <c r="I359" i="2"/>
  <c r="J359" i="2"/>
  <c r="K359" i="2"/>
  <c r="L359" i="2"/>
  <c r="N359" i="2"/>
  <c r="P359" i="2"/>
  <c r="Q359" i="2"/>
  <c r="R359" i="2"/>
  <c r="S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D360" i="2"/>
  <c r="A360" i="21" s="1"/>
  <c r="E360" i="2"/>
  <c r="F360" i="2"/>
  <c r="G360" i="2"/>
  <c r="H360" i="2"/>
  <c r="I360" i="2"/>
  <c r="J360" i="2"/>
  <c r="K360" i="2"/>
  <c r="L360" i="2"/>
  <c r="N360" i="2"/>
  <c r="P360" i="2"/>
  <c r="Q360" i="2"/>
  <c r="R360" i="2"/>
  <c r="S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D361" i="2"/>
  <c r="A361" i="21" s="1"/>
  <c r="E361" i="2"/>
  <c r="F361" i="2"/>
  <c r="G361" i="2"/>
  <c r="H361" i="2"/>
  <c r="I361" i="2"/>
  <c r="J361" i="2"/>
  <c r="K361" i="2"/>
  <c r="L361" i="2"/>
  <c r="N361" i="2"/>
  <c r="P361" i="2"/>
  <c r="Q361" i="2"/>
  <c r="R361" i="2"/>
  <c r="S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D362" i="2"/>
  <c r="A362" i="21" s="1"/>
  <c r="E362" i="2"/>
  <c r="F362" i="2"/>
  <c r="G362" i="2"/>
  <c r="H362" i="2"/>
  <c r="I362" i="2"/>
  <c r="J362" i="2"/>
  <c r="K362" i="2"/>
  <c r="L362" i="2"/>
  <c r="N362" i="2"/>
  <c r="P362" i="2"/>
  <c r="Q362" i="2"/>
  <c r="R362" i="2"/>
  <c r="S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D363" i="2"/>
  <c r="A363" i="21" s="1"/>
  <c r="E363" i="2"/>
  <c r="F363" i="2"/>
  <c r="G363" i="2"/>
  <c r="H363" i="2"/>
  <c r="I363" i="2"/>
  <c r="J363" i="2"/>
  <c r="K363" i="2"/>
  <c r="L363" i="2"/>
  <c r="N363" i="2"/>
  <c r="P363" i="2"/>
  <c r="Q363" i="2"/>
  <c r="R363" i="2"/>
  <c r="S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D364" i="2"/>
  <c r="A364" i="21" s="1"/>
  <c r="E364" i="2"/>
  <c r="F364" i="2"/>
  <c r="G364" i="2"/>
  <c r="H364" i="2"/>
  <c r="I364" i="2"/>
  <c r="J364" i="2"/>
  <c r="K364" i="2"/>
  <c r="L364" i="2"/>
  <c r="N364" i="2"/>
  <c r="P364" i="2"/>
  <c r="Q364" i="2"/>
  <c r="R364" i="2"/>
  <c r="S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D365" i="2"/>
  <c r="A365" i="21" s="1"/>
  <c r="E365" i="2"/>
  <c r="F365" i="2"/>
  <c r="G365" i="2"/>
  <c r="H365" i="2"/>
  <c r="I365" i="2"/>
  <c r="J365" i="2"/>
  <c r="K365" i="2"/>
  <c r="L365" i="2"/>
  <c r="N365" i="2"/>
  <c r="P365" i="2"/>
  <c r="Q365" i="2"/>
  <c r="R365" i="2"/>
  <c r="S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D366" i="2"/>
  <c r="A366" i="21" s="1"/>
  <c r="E366" i="2"/>
  <c r="F366" i="2"/>
  <c r="G366" i="2"/>
  <c r="H366" i="2"/>
  <c r="I366" i="2"/>
  <c r="J366" i="2"/>
  <c r="K366" i="2"/>
  <c r="L366" i="2"/>
  <c r="N366" i="2"/>
  <c r="P366" i="2"/>
  <c r="Q366" i="2"/>
  <c r="R366" i="2"/>
  <c r="S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D367" i="2"/>
  <c r="A367" i="21" s="1"/>
  <c r="E367" i="2"/>
  <c r="F367" i="2"/>
  <c r="G367" i="2"/>
  <c r="H367" i="2"/>
  <c r="I367" i="2"/>
  <c r="J367" i="2"/>
  <c r="K367" i="2"/>
  <c r="L367" i="2"/>
  <c r="N367" i="2"/>
  <c r="P367" i="2"/>
  <c r="Q367" i="2"/>
  <c r="R367" i="2"/>
  <c r="S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D368" i="2"/>
  <c r="A368" i="21" s="1"/>
  <c r="E368" i="2"/>
  <c r="F368" i="2"/>
  <c r="G368" i="2"/>
  <c r="H368" i="2"/>
  <c r="I368" i="2"/>
  <c r="J368" i="2"/>
  <c r="K368" i="2"/>
  <c r="L368" i="2"/>
  <c r="N368" i="2"/>
  <c r="P368" i="2"/>
  <c r="Q368" i="2"/>
  <c r="R368" i="2"/>
  <c r="S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D369" i="2"/>
  <c r="A369" i="21" s="1"/>
  <c r="E369" i="2"/>
  <c r="F369" i="2"/>
  <c r="G369" i="2"/>
  <c r="H369" i="2"/>
  <c r="I369" i="2"/>
  <c r="J369" i="2"/>
  <c r="K369" i="2"/>
  <c r="L369" i="2"/>
  <c r="N369" i="2"/>
  <c r="P369" i="2"/>
  <c r="Q369" i="2"/>
  <c r="R369" i="2"/>
  <c r="S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D370" i="2"/>
  <c r="A370" i="21" s="1"/>
  <c r="E370" i="2"/>
  <c r="F370" i="2"/>
  <c r="G370" i="2"/>
  <c r="H370" i="2"/>
  <c r="I370" i="2"/>
  <c r="J370" i="2"/>
  <c r="K370" i="2"/>
  <c r="L370" i="2"/>
  <c r="N370" i="2"/>
  <c r="P370" i="2"/>
  <c r="Q370" i="2"/>
  <c r="R370" i="2"/>
  <c r="S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D371" i="2"/>
  <c r="A371" i="21" s="1"/>
  <c r="E371" i="2"/>
  <c r="F371" i="2"/>
  <c r="G371" i="2"/>
  <c r="H371" i="2"/>
  <c r="I371" i="2"/>
  <c r="J371" i="2"/>
  <c r="K371" i="2"/>
  <c r="L371" i="2"/>
  <c r="N371" i="2"/>
  <c r="P371" i="2"/>
  <c r="Q371" i="2"/>
  <c r="R371" i="2"/>
  <c r="S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D372" i="2"/>
  <c r="A372" i="21" s="1"/>
  <c r="E372" i="2"/>
  <c r="F372" i="2"/>
  <c r="G372" i="2"/>
  <c r="H372" i="2"/>
  <c r="I372" i="2"/>
  <c r="J372" i="2"/>
  <c r="K372" i="2"/>
  <c r="L372" i="2"/>
  <c r="N372" i="2"/>
  <c r="P372" i="2"/>
  <c r="Q372" i="2"/>
  <c r="R372" i="2"/>
  <c r="S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D373" i="2"/>
  <c r="A373" i="21" s="1"/>
  <c r="E373" i="2"/>
  <c r="F373" i="2"/>
  <c r="G373" i="2"/>
  <c r="H373" i="2"/>
  <c r="I373" i="2"/>
  <c r="J373" i="2"/>
  <c r="K373" i="2"/>
  <c r="L373" i="2"/>
  <c r="N373" i="2"/>
  <c r="P373" i="2"/>
  <c r="Q373" i="2"/>
  <c r="R373" i="2"/>
  <c r="S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D374" i="2"/>
  <c r="A374" i="21" s="1"/>
  <c r="E374" i="2"/>
  <c r="F374" i="2"/>
  <c r="G374" i="2"/>
  <c r="H374" i="2"/>
  <c r="I374" i="2"/>
  <c r="J374" i="2"/>
  <c r="K374" i="2"/>
  <c r="L374" i="2"/>
  <c r="N374" i="2"/>
  <c r="P374" i="2"/>
  <c r="Q374" i="2"/>
  <c r="R374" i="2"/>
  <c r="S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D375" i="2"/>
  <c r="A375" i="21" s="1"/>
  <c r="E375" i="2"/>
  <c r="F375" i="2"/>
  <c r="G375" i="2"/>
  <c r="H375" i="2"/>
  <c r="I375" i="2"/>
  <c r="J375" i="2"/>
  <c r="K375" i="2"/>
  <c r="L375" i="2"/>
  <c r="N375" i="2"/>
  <c r="P375" i="2"/>
  <c r="Q375" i="2"/>
  <c r="R375" i="2"/>
  <c r="S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D376" i="2"/>
  <c r="A376" i="21" s="1"/>
  <c r="E376" i="2"/>
  <c r="F376" i="2"/>
  <c r="G376" i="2"/>
  <c r="H376" i="2"/>
  <c r="I376" i="2"/>
  <c r="J376" i="2"/>
  <c r="K376" i="2"/>
  <c r="L376" i="2"/>
  <c r="N376" i="2"/>
  <c r="P376" i="2"/>
  <c r="Q376" i="2"/>
  <c r="R376" i="2"/>
  <c r="S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D377" i="2"/>
  <c r="A377" i="21" s="1"/>
  <c r="E377" i="2"/>
  <c r="F377" i="2"/>
  <c r="G377" i="2"/>
  <c r="H377" i="2"/>
  <c r="I377" i="2"/>
  <c r="J377" i="2"/>
  <c r="K377" i="2"/>
  <c r="L377" i="2"/>
  <c r="N377" i="2"/>
  <c r="P377" i="2"/>
  <c r="Q377" i="2"/>
  <c r="R377" i="2"/>
  <c r="S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D378" i="2"/>
  <c r="A378" i="21" s="1"/>
  <c r="E378" i="2"/>
  <c r="F378" i="2"/>
  <c r="G378" i="2"/>
  <c r="H378" i="2"/>
  <c r="I378" i="2"/>
  <c r="J378" i="2"/>
  <c r="K378" i="2"/>
  <c r="L378" i="2"/>
  <c r="N378" i="2"/>
  <c r="P378" i="2"/>
  <c r="Q378" i="2"/>
  <c r="R378" i="2"/>
  <c r="S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D379" i="2"/>
  <c r="A379" i="21" s="1"/>
  <c r="E379" i="2"/>
  <c r="F379" i="2"/>
  <c r="G379" i="2"/>
  <c r="H379" i="2"/>
  <c r="I379" i="2"/>
  <c r="J379" i="2"/>
  <c r="K379" i="2"/>
  <c r="L379" i="2"/>
  <c r="N379" i="2"/>
  <c r="P379" i="2"/>
  <c r="Q379" i="2"/>
  <c r="R379" i="2"/>
  <c r="S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D380" i="2"/>
  <c r="A380" i="21" s="1"/>
  <c r="E380" i="2"/>
  <c r="F380" i="2"/>
  <c r="G380" i="2"/>
  <c r="H380" i="2"/>
  <c r="I380" i="2"/>
  <c r="J380" i="2"/>
  <c r="K380" i="2"/>
  <c r="L380" i="2"/>
  <c r="N380" i="2"/>
  <c r="P380" i="2"/>
  <c r="Q380" i="2"/>
  <c r="R380" i="2"/>
  <c r="S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D381" i="2"/>
  <c r="A381" i="21" s="1"/>
  <c r="E381" i="2"/>
  <c r="F381" i="2"/>
  <c r="G381" i="2"/>
  <c r="H381" i="2"/>
  <c r="I381" i="2"/>
  <c r="J381" i="2"/>
  <c r="K381" i="2"/>
  <c r="L381" i="2"/>
  <c r="N381" i="2"/>
  <c r="P381" i="2"/>
  <c r="Q381" i="2"/>
  <c r="R381" i="2"/>
  <c r="S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D382" i="2"/>
  <c r="A382" i="21" s="1"/>
  <c r="E382" i="2"/>
  <c r="F382" i="2"/>
  <c r="G382" i="2"/>
  <c r="H382" i="2"/>
  <c r="I382" i="2"/>
  <c r="J382" i="2"/>
  <c r="K382" i="2"/>
  <c r="L382" i="2"/>
  <c r="N382" i="2"/>
  <c r="P382" i="2"/>
  <c r="Q382" i="2"/>
  <c r="R382" i="2"/>
  <c r="S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D383" i="2"/>
  <c r="A383" i="21" s="1"/>
  <c r="E383" i="2"/>
  <c r="F383" i="2"/>
  <c r="G383" i="2"/>
  <c r="H383" i="2"/>
  <c r="I383" i="2"/>
  <c r="J383" i="2"/>
  <c r="K383" i="2"/>
  <c r="L383" i="2"/>
  <c r="N383" i="2"/>
  <c r="P383" i="2"/>
  <c r="Q383" i="2"/>
  <c r="R383" i="2"/>
  <c r="S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D384" i="2"/>
  <c r="A384" i="21" s="1"/>
  <c r="E384" i="2"/>
  <c r="F384" i="2"/>
  <c r="G384" i="2"/>
  <c r="H384" i="2"/>
  <c r="I384" i="2"/>
  <c r="J384" i="2"/>
  <c r="K384" i="2"/>
  <c r="L384" i="2"/>
  <c r="N384" i="2"/>
  <c r="P384" i="2"/>
  <c r="Q384" i="2"/>
  <c r="R384" i="2"/>
  <c r="S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D385" i="2"/>
  <c r="A385" i="21" s="1"/>
  <c r="E385" i="2"/>
  <c r="F385" i="2"/>
  <c r="G385" i="2"/>
  <c r="H385" i="2"/>
  <c r="I385" i="2"/>
  <c r="J385" i="2"/>
  <c r="K385" i="2"/>
  <c r="L385" i="2"/>
  <c r="N385" i="2"/>
  <c r="P385" i="2"/>
  <c r="Q385" i="2"/>
  <c r="R385" i="2"/>
  <c r="S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D386" i="2"/>
  <c r="A386" i="21" s="1"/>
  <c r="E386" i="2"/>
  <c r="F386" i="2"/>
  <c r="G386" i="2"/>
  <c r="H386" i="2"/>
  <c r="I386" i="2"/>
  <c r="J386" i="2"/>
  <c r="K386" i="2"/>
  <c r="L386" i="2"/>
  <c r="N386" i="2"/>
  <c r="P386" i="2"/>
  <c r="Q386" i="2"/>
  <c r="R386" i="2"/>
  <c r="S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D387" i="2"/>
  <c r="A387" i="21" s="1"/>
  <c r="E387" i="2"/>
  <c r="F387" i="2"/>
  <c r="G387" i="2"/>
  <c r="H387" i="2"/>
  <c r="I387" i="2"/>
  <c r="J387" i="2"/>
  <c r="K387" i="2"/>
  <c r="L387" i="2"/>
  <c r="N387" i="2"/>
  <c r="P387" i="2"/>
  <c r="Q387" i="2"/>
  <c r="R387" i="2"/>
  <c r="S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D388" i="2"/>
  <c r="A388" i="21" s="1"/>
  <c r="E388" i="2"/>
  <c r="F388" i="2"/>
  <c r="G388" i="2"/>
  <c r="H388" i="2"/>
  <c r="I388" i="2"/>
  <c r="J388" i="2"/>
  <c r="K388" i="2"/>
  <c r="L388" i="2"/>
  <c r="N388" i="2"/>
  <c r="P388" i="2"/>
  <c r="Q388" i="2"/>
  <c r="R388" i="2"/>
  <c r="S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D389" i="2"/>
  <c r="A389" i="21" s="1"/>
  <c r="E389" i="2"/>
  <c r="F389" i="2"/>
  <c r="G389" i="2"/>
  <c r="H389" i="2"/>
  <c r="I389" i="2"/>
  <c r="J389" i="2"/>
  <c r="K389" i="2"/>
  <c r="L389" i="2"/>
  <c r="N389" i="2"/>
  <c r="P389" i="2"/>
  <c r="Q389" i="2"/>
  <c r="R389" i="2"/>
  <c r="S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D390" i="2"/>
  <c r="A390" i="21" s="1"/>
  <c r="E390" i="2"/>
  <c r="F390" i="2"/>
  <c r="G390" i="2"/>
  <c r="H390" i="2"/>
  <c r="I390" i="2"/>
  <c r="J390" i="2"/>
  <c r="K390" i="2"/>
  <c r="L390" i="2"/>
  <c r="N390" i="2"/>
  <c r="P390" i="2"/>
  <c r="Q390" i="2"/>
  <c r="R390" i="2"/>
  <c r="S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D391" i="2"/>
  <c r="A391" i="21" s="1"/>
  <c r="E391" i="2"/>
  <c r="F391" i="2"/>
  <c r="G391" i="2"/>
  <c r="H391" i="2"/>
  <c r="I391" i="2"/>
  <c r="J391" i="2"/>
  <c r="K391" i="2"/>
  <c r="L391" i="2"/>
  <c r="N391" i="2"/>
  <c r="P391" i="2"/>
  <c r="Q391" i="2"/>
  <c r="R391" i="2"/>
  <c r="S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D392" i="2"/>
  <c r="A392" i="21" s="1"/>
  <c r="E392" i="2"/>
  <c r="F392" i="2"/>
  <c r="G392" i="2"/>
  <c r="H392" i="2"/>
  <c r="I392" i="2"/>
  <c r="J392" i="2"/>
  <c r="K392" i="2"/>
  <c r="L392" i="2"/>
  <c r="N392" i="2"/>
  <c r="P392" i="2"/>
  <c r="Q392" i="2"/>
  <c r="R392" i="2"/>
  <c r="S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D393" i="2"/>
  <c r="A393" i="21" s="1"/>
  <c r="E393" i="2"/>
  <c r="F393" i="2"/>
  <c r="G393" i="2"/>
  <c r="H393" i="2"/>
  <c r="I393" i="2"/>
  <c r="J393" i="2"/>
  <c r="K393" i="2"/>
  <c r="L393" i="2"/>
  <c r="N393" i="2"/>
  <c r="P393" i="2"/>
  <c r="Q393" i="2"/>
  <c r="R393" i="2"/>
  <c r="S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D394" i="2"/>
  <c r="A394" i="21" s="1"/>
  <c r="E394" i="2"/>
  <c r="F394" i="2"/>
  <c r="G394" i="2"/>
  <c r="H394" i="2"/>
  <c r="I394" i="2"/>
  <c r="J394" i="2"/>
  <c r="K394" i="2"/>
  <c r="L394" i="2"/>
  <c r="N394" i="2"/>
  <c r="P394" i="2"/>
  <c r="Q394" i="2"/>
  <c r="R394" i="2"/>
  <c r="S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D395" i="2"/>
  <c r="A395" i="21" s="1"/>
  <c r="E395" i="2"/>
  <c r="F395" i="2"/>
  <c r="G395" i="2"/>
  <c r="H395" i="2"/>
  <c r="I395" i="2"/>
  <c r="J395" i="2"/>
  <c r="K395" i="2"/>
  <c r="L395" i="2"/>
  <c r="N395" i="2"/>
  <c r="P395" i="2"/>
  <c r="Q395" i="2"/>
  <c r="R395" i="2"/>
  <c r="S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D396" i="2"/>
  <c r="A396" i="21" s="1"/>
  <c r="E396" i="2"/>
  <c r="F396" i="2"/>
  <c r="G396" i="2"/>
  <c r="H396" i="2"/>
  <c r="I396" i="2"/>
  <c r="J396" i="2"/>
  <c r="K396" i="2"/>
  <c r="L396" i="2"/>
  <c r="N396" i="2"/>
  <c r="P396" i="2"/>
  <c r="Q396" i="2"/>
  <c r="R396" i="2"/>
  <c r="S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D397" i="2"/>
  <c r="A397" i="21" s="1"/>
  <c r="E397" i="2"/>
  <c r="F397" i="2"/>
  <c r="G397" i="2"/>
  <c r="H397" i="2"/>
  <c r="I397" i="2"/>
  <c r="J397" i="2"/>
  <c r="K397" i="2"/>
  <c r="L397" i="2"/>
  <c r="N397" i="2"/>
  <c r="P397" i="2"/>
  <c r="Q397" i="2"/>
  <c r="R397" i="2"/>
  <c r="S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D398" i="2"/>
  <c r="A398" i="21" s="1"/>
  <c r="E398" i="2"/>
  <c r="F398" i="2"/>
  <c r="G398" i="2"/>
  <c r="H398" i="2"/>
  <c r="I398" i="2"/>
  <c r="J398" i="2"/>
  <c r="K398" i="2"/>
  <c r="L398" i="2"/>
  <c r="N398" i="2"/>
  <c r="P398" i="2"/>
  <c r="Q398" i="2"/>
  <c r="R398" i="2"/>
  <c r="S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D399" i="2"/>
  <c r="A399" i="21" s="1"/>
  <c r="E399" i="2"/>
  <c r="F399" i="2"/>
  <c r="G399" i="2"/>
  <c r="H399" i="2"/>
  <c r="I399" i="2"/>
  <c r="J399" i="2"/>
  <c r="K399" i="2"/>
  <c r="L399" i="2"/>
  <c r="N399" i="2"/>
  <c r="P399" i="2"/>
  <c r="Q399" i="2"/>
  <c r="R399" i="2"/>
  <c r="S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D400" i="2"/>
  <c r="A400" i="21" s="1"/>
  <c r="E400" i="2"/>
  <c r="F400" i="2"/>
  <c r="G400" i="2"/>
  <c r="H400" i="2"/>
  <c r="I400" i="2"/>
  <c r="J400" i="2"/>
  <c r="K400" i="2"/>
  <c r="L400" i="2"/>
  <c r="N400" i="2"/>
  <c r="P400" i="2"/>
  <c r="Q400" i="2"/>
  <c r="R400" i="2"/>
  <c r="S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D401" i="2"/>
  <c r="A401" i="21" s="1"/>
  <c r="E401" i="2"/>
  <c r="F401" i="2"/>
  <c r="G401" i="2"/>
  <c r="H401" i="2"/>
  <c r="I401" i="2"/>
  <c r="J401" i="2"/>
  <c r="K401" i="2"/>
  <c r="L401" i="2"/>
  <c r="N401" i="2"/>
  <c r="P401" i="2"/>
  <c r="Q401" i="2"/>
  <c r="R401" i="2"/>
  <c r="S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D402" i="2"/>
  <c r="A402" i="21" s="1"/>
  <c r="E402" i="2"/>
  <c r="F402" i="2"/>
  <c r="G402" i="2"/>
  <c r="H402" i="2"/>
  <c r="I402" i="2"/>
  <c r="J402" i="2"/>
  <c r="K402" i="2"/>
  <c r="L402" i="2"/>
  <c r="N402" i="2"/>
  <c r="P402" i="2"/>
  <c r="Q402" i="2"/>
  <c r="R402" i="2"/>
  <c r="S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D403" i="2"/>
  <c r="A403" i="21" s="1"/>
  <c r="E403" i="2"/>
  <c r="F403" i="2"/>
  <c r="G403" i="2"/>
  <c r="H403" i="2"/>
  <c r="I403" i="2"/>
  <c r="J403" i="2"/>
  <c r="K403" i="2"/>
  <c r="L403" i="2"/>
  <c r="N403" i="2"/>
  <c r="P403" i="2"/>
  <c r="Q403" i="2"/>
  <c r="R403" i="2"/>
  <c r="S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D404" i="2"/>
  <c r="A404" i="21" s="1"/>
  <c r="E404" i="2"/>
  <c r="F404" i="2"/>
  <c r="G404" i="2"/>
  <c r="H404" i="2"/>
  <c r="I404" i="2"/>
  <c r="J404" i="2"/>
  <c r="K404" i="2"/>
  <c r="L404" i="2"/>
  <c r="N404" i="2"/>
  <c r="P404" i="2"/>
  <c r="Q404" i="2"/>
  <c r="R404" i="2"/>
  <c r="S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D405" i="2"/>
  <c r="A405" i="21" s="1"/>
  <c r="E405" i="2"/>
  <c r="F405" i="2"/>
  <c r="G405" i="2"/>
  <c r="H405" i="2"/>
  <c r="I405" i="2"/>
  <c r="J405" i="2"/>
  <c r="K405" i="2"/>
  <c r="L405" i="2"/>
  <c r="N405" i="2"/>
  <c r="P405" i="2"/>
  <c r="Q405" i="2"/>
  <c r="R405" i="2"/>
  <c r="S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D406" i="2"/>
  <c r="A406" i="21" s="1"/>
  <c r="E406" i="2"/>
  <c r="F406" i="2"/>
  <c r="G406" i="2"/>
  <c r="H406" i="2"/>
  <c r="I406" i="2"/>
  <c r="J406" i="2"/>
  <c r="K406" i="2"/>
  <c r="L406" i="2"/>
  <c r="N406" i="2"/>
  <c r="P406" i="2"/>
  <c r="Q406" i="2"/>
  <c r="R406" i="2"/>
  <c r="S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D407" i="2"/>
  <c r="A407" i="21" s="1"/>
  <c r="E407" i="2"/>
  <c r="F407" i="2"/>
  <c r="G407" i="2"/>
  <c r="H407" i="2"/>
  <c r="I407" i="2"/>
  <c r="J407" i="2"/>
  <c r="K407" i="2"/>
  <c r="L407" i="2"/>
  <c r="N407" i="2"/>
  <c r="P407" i="2"/>
  <c r="Q407" i="2"/>
  <c r="R407" i="2"/>
  <c r="S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D408" i="2"/>
  <c r="A408" i="21" s="1"/>
  <c r="E408" i="2"/>
  <c r="F408" i="2"/>
  <c r="G408" i="2"/>
  <c r="H408" i="2"/>
  <c r="I408" i="2"/>
  <c r="J408" i="2"/>
  <c r="K408" i="2"/>
  <c r="L408" i="2"/>
  <c r="N408" i="2"/>
  <c r="P408" i="2"/>
  <c r="Q408" i="2"/>
  <c r="R408" i="2"/>
  <c r="S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D409" i="2"/>
  <c r="A409" i="21" s="1"/>
  <c r="E409" i="2"/>
  <c r="F409" i="2"/>
  <c r="G409" i="2"/>
  <c r="H409" i="2"/>
  <c r="I409" i="2"/>
  <c r="J409" i="2"/>
  <c r="K409" i="2"/>
  <c r="L409" i="2"/>
  <c r="N409" i="2"/>
  <c r="P409" i="2"/>
  <c r="Q409" i="2"/>
  <c r="R409" i="2"/>
  <c r="S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D410" i="2"/>
  <c r="A410" i="21" s="1"/>
  <c r="E410" i="2"/>
  <c r="F410" i="2"/>
  <c r="G410" i="2"/>
  <c r="H410" i="2"/>
  <c r="I410" i="2"/>
  <c r="J410" i="2"/>
  <c r="K410" i="2"/>
  <c r="L410" i="2"/>
  <c r="N410" i="2"/>
  <c r="P410" i="2"/>
  <c r="Q410" i="2"/>
  <c r="R410" i="2"/>
  <c r="S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D411" i="2"/>
  <c r="A411" i="21" s="1"/>
  <c r="E411" i="2"/>
  <c r="F411" i="2"/>
  <c r="G411" i="2"/>
  <c r="H411" i="2"/>
  <c r="I411" i="2"/>
  <c r="J411" i="2"/>
  <c r="K411" i="2"/>
  <c r="L411" i="2"/>
  <c r="N411" i="2"/>
  <c r="P411" i="2"/>
  <c r="Q411" i="2"/>
  <c r="R411" i="2"/>
  <c r="S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D412" i="2"/>
  <c r="A412" i="21" s="1"/>
  <c r="E412" i="2"/>
  <c r="F412" i="2"/>
  <c r="G412" i="2"/>
  <c r="H412" i="2"/>
  <c r="I412" i="2"/>
  <c r="J412" i="2"/>
  <c r="K412" i="2"/>
  <c r="L412" i="2"/>
  <c r="N412" i="2"/>
  <c r="P412" i="2"/>
  <c r="Q412" i="2"/>
  <c r="R412" i="2"/>
  <c r="S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D413" i="2"/>
  <c r="A413" i="21" s="1"/>
  <c r="E413" i="2"/>
  <c r="F413" i="2"/>
  <c r="G413" i="2"/>
  <c r="H413" i="2"/>
  <c r="I413" i="2"/>
  <c r="J413" i="2"/>
  <c r="K413" i="2"/>
  <c r="L413" i="2"/>
  <c r="N413" i="2"/>
  <c r="P413" i="2"/>
  <c r="Q413" i="2"/>
  <c r="R413" i="2"/>
  <c r="S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D414" i="2"/>
  <c r="A414" i="21" s="1"/>
  <c r="E414" i="2"/>
  <c r="F414" i="2"/>
  <c r="G414" i="2"/>
  <c r="H414" i="2"/>
  <c r="I414" i="2"/>
  <c r="J414" i="2"/>
  <c r="K414" i="2"/>
  <c r="L414" i="2"/>
  <c r="N414" i="2"/>
  <c r="P414" i="2"/>
  <c r="Q414" i="2"/>
  <c r="R414" i="2"/>
  <c r="S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D415" i="2"/>
  <c r="A415" i="21" s="1"/>
  <c r="E415" i="2"/>
  <c r="F415" i="2"/>
  <c r="G415" i="2"/>
  <c r="H415" i="2"/>
  <c r="I415" i="2"/>
  <c r="J415" i="2"/>
  <c r="K415" i="2"/>
  <c r="L415" i="2"/>
  <c r="N415" i="2"/>
  <c r="P415" i="2"/>
  <c r="Q415" i="2"/>
  <c r="R415" i="2"/>
  <c r="S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D416" i="2"/>
  <c r="A416" i="21" s="1"/>
  <c r="E416" i="2"/>
  <c r="F416" i="2"/>
  <c r="G416" i="2"/>
  <c r="H416" i="2"/>
  <c r="I416" i="2"/>
  <c r="J416" i="2"/>
  <c r="K416" i="2"/>
  <c r="L416" i="2"/>
  <c r="N416" i="2"/>
  <c r="P416" i="2"/>
  <c r="Q416" i="2"/>
  <c r="R416" i="2"/>
  <c r="S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D417" i="2"/>
  <c r="A417" i="21" s="1"/>
  <c r="E417" i="2"/>
  <c r="F417" i="2"/>
  <c r="G417" i="2"/>
  <c r="H417" i="2"/>
  <c r="I417" i="2"/>
  <c r="J417" i="2"/>
  <c r="K417" i="2"/>
  <c r="L417" i="2"/>
  <c r="N417" i="2"/>
  <c r="P417" i="2"/>
  <c r="Q417" i="2"/>
  <c r="R417" i="2"/>
  <c r="S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D418" i="2"/>
  <c r="A418" i="21" s="1"/>
  <c r="E418" i="2"/>
  <c r="F418" i="2"/>
  <c r="G418" i="2"/>
  <c r="H418" i="2"/>
  <c r="I418" i="2"/>
  <c r="J418" i="2"/>
  <c r="K418" i="2"/>
  <c r="L418" i="2"/>
  <c r="N418" i="2"/>
  <c r="P418" i="2"/>
  <c r="Q418" i="2"/>
  <c r="R418" i="2"/>
  <c r="S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D419" i="2"/>
  <c r="A419" i="21" s="1"/>
  <c r="E419" i="2"/>
  <c r="F419" i="2"/>
  <c r="G419" i="2"/>
  <c r="H419" i="2"/>
  <c r="I419" i="2"/>
  <c r="J419" i="2"/>
  <c r="K419" i="2"/>
  <c r="L419" i="2"/>
  <c r="N419" i="2"/>
  <c r="P419" i="2"/>
  <c r="Q419" i="2"/>
  <c r="R419" i="2"/>
  <c r="S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D420" i="2"/>
  <c r="A420" i="21" s="1"/>
  <c r="E420" i="2"/>
  <c r="F420" i="2"/>
  <c r="G420" i="2"/>
  <c r="H420" i="2"/>
  <c r="I420" i="2"/>
  <c r="J420" i="2"/>
  <c r="K420" i="2"/>
  <c r="L420" i="2"/>
  <c r="N420" i="2"/>
  <c r="P420" i="2"/>
  <c r="Q420" i="2"/>
  <c r="R420" i="2"/>
  <c r="S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D421" i="2"/>
  <c r="A421" i="21" s="1"/>
  <c r="E421" i="2"/>
  <c r="F421" i="2"/>
  <c r="G421" i="2"/>
  <c r="H421" i="2"/>
  <c r="I421" i="2"/>
  <c r="J421" i="2"/>
  <c r="K421" i="2"/>
  <c r="L421" i="2"/>
  <c r="N421" i="2"/>
  <c r="P421" i="2"/>
  <c r="Q421" i="2"/>
  <c r="R421" i="2"/>
  <c r="S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I326" i="2"/>
  <c r="AH326" i="2"/>
  <c r="AG326" i="2"/>
  <c r="AF326" i="2"/>
  <c r="AE326" i="2"/>
  <c r="AD326" i="2"/>
  <c r="AC326" i="2"/>
  <c r="AB326" i="2"/>
  <c r="AA326" i="2"/>
  <c r="Z326" i="2"/>
  <c r="Y326" i="2"/>
  <c r="X326" i="2"/>
  <c r="W326" i="2"/>
  <c r="V326" i="2"/>
  <c r="U326" i="2"/>
  <c r="S326" i="2"/>
  <c r="R326" i="2"/>
  <c r="Q326" i="2"/>
  <c r="P326" i="2"/>
  <c r="N326" i="2"/>
  <c r="L326" i="2"/>
  <c r="K326" i="2"/>
  <c r="J326" i="2"/>
  <c r="I326" i="2"/>
  <c r="H326" i="2"/>
  <c r="G326" i="2"/>
  <c r="F326" i="2"/>
  <c r="E326" i="2"/>
  <c r="D326" i="2"/>
  <c r="A326" i="21" s="1"/>
  <c r="AI233" i="2"/>
  <c r="AH233" i="2"/>
  <c r="AG233" i="2"/>
  <c r="AF233" i="2"/>
  <c r="AE233" i="2"/>
  <c r="AD233" i="2"/>
  <c r="AC233" i="2"/>
  <c r="AB233" i="2"/>
  <c r="AA233" i="2"/>
  <c r="Z233" i="2"/>
  <c r="Y233" i="2"/>
  <c r="X233" i="2"/>
  <c r="W233" i="2"/>
  <c r="V233" i="2"/>
  <c r="U233" i="2"/>
  <c r="S233" i="2"/>
  <c r="R233" i="2"/>
  <c r="Q233" i="2"/>
  <c r="P233" i="2"/>
  <c r="N233" i="2"/>
  <c r="L233" i="2"/>
  <c r="K233" i="2"/>
  <c r="J233" i="2"/>
  <c r="I233" i="2"/>
  <c r="H233" i="2"/>
  <c r="G233" i="2"/>
  <c r="F233" i="2"/>
  <c r="E233" i="2"/>
  <c r="D233" i="2"/>
  <c r="A233" i="21" s="1"/>
  <c r="S329" i="3" l="1"/>
  <c r="S325" i="3"/>
  <c r="S321" i="3"/>
  <c r="S317" i="3"/>
  <c r="S313" i="3"/>
  <c r="U728" i="3"/>
  <c r="S728" i="3"/>
  <c r="Q728" i="3"/>
  <c r="H722" i="3"/>
  <c r="E722" i="3"/>
  <c r="M722" i="3"/>
  <c r="U740" i="3"/>
  <c r="S740" i="3"/>
  <c r="Q740" i="3"/>
  <c r="E728" i="3"/>
  <c r="M728" i="3"/>
  <c r="E740" i="3"/>
  <c r="H740" i="3"/>
  <c r="M740" i="3"/>
  <c r="H728" i="3"/>
  <c r="U722" i="3"/>
  <c r="Q722" i="3"/>
  <c r="S722" i="3"/>
  <c r="Q734" i="3"/>
  <c r="U734" i="3"/>
  <c r="S734" i="3"/>
  <c r="H734" i="3"/>
  <c r="E734" i="3"/>
  <c r="M734" i="3"/>
  <c r="I422" i="3"/>
  <c r="N422" i="3" s="1"/>
  <c r="I416" i="3"/>
  <c r="N416" i="3" s="1"/>
  <c r="I398" i="3"/>
  <c r="N398" i="3" s="1"/>
  <c r="I392" i="3"/>
  <c r="N392" i="3" s="1"/>
  <c r="I386" i="3"/>
  <c r="N386" i="3" s="1"/>
  <c r="I380" i="3"/>
  <c r="N380" i="3" s="1"/>
  <c r="I362" i="3"/>
  <c r="N362" i="3" s="1"/>
  <c r="I314" i="3"/>
  <c r="N314" i="3" s="1"/>
  <c r="I290" i="3"/>
  <c r="N290" i="3" s="1"/>
  <c r="I278" i="3"/>
  <c r="N278" i="3" s="1"/>
  <c r="I266" i="3"/>
  <c r="N266" i="3" s="1"/>
  <c r="I260" i="3"/>
  <c r="N260" i="3" s="1"/>
  <c r="I254" i="3"/>
  <c r="N254" i="3" s="1"/>
  <c r="I236" i="3"/>
  <c r="N236" i="3" s="1"/>
  <c r="I230" i="3"/>
  <c r="N230" i="3" s="1"/>
  <c r="I212" i="3"/>
  <c r="N212" i="3" s="1"/>
  <c r="I206" i="3"/>
  <c r="N206" i="3" s="1"/>
  <c r="S419" i="3"/>
  <c r="I428" i="3"/>
  <c r="N428" i="3" s="1"/>
  <c r="I410" i="3"/>
  <c r="N410" i="3" s="1"/>
  <c r="I356" i="3"/>
  <c r="N356" i="3" s="1"/>
  <c r="I350" i="3"/>
  <c r="N350" i="3" s="1"/>
  <c r="I344" i="3"/>
  <c r="N344" i="3" s="1"/>
  <c r="I338" i="3"/>
  <c r="N338" i="3" s="1"/>
  <c r="I308" i="3"/>
  <c r="N308" i="3" s="1"/>
  <c r="I302" i="3"/>
  <c r="N302" i="3" s="1"/>
  <c r="I296" i="3"/>
  <c r="N296" i="3" s="1"/>
  <c r="I284" i="3"/>
  <c r="N284" i="3" s="1"/>
  <c r="I272" i="3"/>
  <c r="N272" i="3" s="1"/>
  <c r="I248" i="3"/>
  <c r="N248" i="3" s="1"/>
  <c r="I242" i="3"/>
  <c r="N242" i="3" s="1"/>
  <c r="I224" i="3"/>
  <c r="N224" i="3" s="1"/>
  <c r="I218" i="3"/>
  <c r="N218" i="3" s="1"/>
  <c r="I200" i="3"/>
  <c r="N200" i="3" s="1"/>
  <c r="I404" i="3"/>
  <c r="N404" i="3" s="1"/>
  <c r="I374" i="3"/>
  <c r="N374" i="3" s="1"/>
  <c r="I368" i="3"/>
  <c r="N368" i="3" s="1"/>
  <c r="I332" i="3"/>
  <c r="N332" i="3" s="1"/>
  <c r="I326" i="3"/>
  <c r="N326" i="3" s="1"/>
  <c r="I320" i="3"/>
  <c r="N320" i="3" s="1"/>
  <c r="I194" i="3"/>
  <c r="N194" i="3" s="1"/>
  <c r="S309" i="3"/>
  <c r="S305" i="3"/>
  <c r="S301" i="3"/>
  <c r="S297" i="3"/>
  <c r="S293" i="3"/>
  <c r="S289" i="3"/>
  <c r="S285" i="3"/>
  <c r="S281" i="3"/>
  <c r="S277" i="3"/>
  <c r="S273" i="3"/>
  <c r="S269" i="3"/>
  <c r="S265" i="3"/>
  <c r="S261" i="3"/>
  <c r="S257" i="3"/>
  <c r="S253" i="3"/>
  <c r="S243" i="3"/>
  <c r="S239" i="3"/>
  <c r="S235" i="3"/>
  <c r="S231" i="3"/>
  <c r="S227" i="3"/>
  <c r="S328" i="3"/>
  <c r="S324" i="3"/>
  <c r="S312" i="3"/>
  <c r="S304" i="3"/>
  <c r="S300" i="3"/>
  <c r="S292" i="3"/>
  <c r="S288" i="3"/>
  <c r="S280" i="3"/>
  <c r="S276" i="3"/>
  <c r="S268" i="3"/>
  <c r="S264" i="3"/>
  <c r="S256" i="3"/>
  <c r="S252" i="3"/>
  <c r="S244" i="3"/>
  <c r="S240" i="3"/>
  <c r="S232" i="3"/>
  <c r="S228" i="3"/>
  <c r="S220" i="3"/>
  <c r="S216" i="3"/>
  <c r="S208" i="3"/>
  <c r="S202" i="3"/>
  <c r="S198" i="3"/>
  <c r="U446" i="3"/>
  <c r="S446" i="3"/>
  <c r="Q446" i="3"/>
  <c r="S464" i="3"/>
  <c r="U464" i="3"/>
  <c r="Q464" i="3"/>
  <c r="S482" i="3"/>
  <c r="U482" i="3"/>
  <c r="Q482" i="3"/>
  <c r="S560" i="3"/>
  <c r="Q560" i="3"/>
  <c r="U560" i="3"/>
  <c r="Q578" i="3"/>
  <c r="U578" i="3"/>
  <c r="S578" i="3"/>
  <c r="U608" i="3"/>
  <c r="Q608" i="3"/>
  <c r="E512" i="3"/>
  <c r="M512" i="3"/>
  <c r="H512" i="3"/>
  <c r="E560" i="3"/>
  <c r="M560" i="3"/>
  <c r="H560" i="3"/>
  <c r="H572" i="3"/>
  <c r="M572" i="3"/>
  <c r="E572" i="3"/>
  <c r="S584" i="3"/>
  <c r="E596" i="3"/>
  <c r="M596" i="3"/>
  <c r="H596" i="3"/>
  <c r="S608" i="3"/>
  <c r="E620" i="3"/>
  <c r="M620" i="3"/>
  <c r="H626" i="3"/>
  <c r="E626" i="3"/>
  <c r="M626" i="3"/>
  <c r="M644" i="3"/>
  <c r="E644" i="3"/>
  <c r="H650" i="3"/>
  <c r="E650" i="3"/>
  <c r="M650" i="3"/>
  <c r="M668" i="3"/>
  <c r="E668" i="3"/>
  <c r="H674" i="3"/>
  <c r="E674" i="3"/>
  <c r="M674" i="3"/>
  <c r="E692" i="3"/>
  <c r="M692" i="3"/>
  <c r="E716" i="3"/>
  <c r="M716" i="3"/>
  <c r="H620" i="3"/>
  <c r="H704" i="3"/>
  <c r="S470" i="3"/>
  <c r="U470" i="3"/>
  <c r="Q470" i="3"/>
  <c r="S476" i="3"/>
  <c r="U476" i="3"/>
  <c r="Q476" i="3"/>
  <c r="S500" i="3"/>
  <c r="Q500" i="3"/>
  <c r="U500" i="3"/>
  <c r="U506" i="3"/>
  <c r="Q506" i="3"/>
  <c r="S506" i="3"/>
  <c r="S518" i="3"/>
  <c r="U518" i="3"/>
  <c r="Q518" i="3"/>
  <c r="S548" i="3"/>
  <c r="Q548" i="3"/>
  <c r="U548" i="3"/>
  <c r="U554" i="3"/>
  <c r="S554" i="3"/>
  <c r="Q554" i="3"/>
  <c r="S566" i="3"/>
  <c r="U566" i="3"/>
  <c r="Q566" i="3"/>
  <c r="S602" i="3"/>
  <c r="Q602" i="3"/>
  <c r="U602" i="3"/>
  <c r="E452" i="3"/>
  <c r="M452" i="3"/>
  <c r="H452" i="3"/>
  <c r="E464" i="3"/>
  <c r="M464" i="3"/>
  <c r="H464" i="3"/>
  <c r="H476" i="3"/>
  <c r="E476" i="3"/>
  <c r="M476" i="3"/>
  <c r="H488" i="3"/>
  <c r="M488" i="3"/>
  <c r="E488" i="3"/>
  <c r="E500" i="3"/>
  <c r="M500" i="3"/>
  <c r="H500" i="3"/>
  <c r="E524" i="3"/>
  <c r="M524" i="3"/>
  <c r="H524" i="3"/>
  <c r="E536" i="3"/>
  <c r="M536" i="3"/>
  <c r="H536" i="3"/>
  <c r="H548" i="3"/>
  <c r="E548" i="3"/>
  <c r="M548" i="3"/>
  <c r="E554" i="3"/>
  <c r="M554" i="3"/>
  <c r="H554" i="3"/>
  <c r="H590" i="3"/>
  <c r="E590" i="3"/>
  <c r="M590" i="3"/>
  <c r="H614" i="3"/>
  <c r="E614" i="3"/>
  <c r="M614" i="3"/>
  <c r="H698" i="3"/>
  <c r="M698" i="3"/>
  <c r="E698" i="3"/>
  <c r="E704" i="3"/>
  <c r="M704" i="3"/>
  <c r="H632" i="3"/>
  <c r="H644" i="3"/>
  <c r="H656" i="3"/>
  <c r="H668" i="3"/>
  <c r="H680" i="3"/>
  <c r="H692" i="3"/>
  <c r="H716" i="3"/>
  <c r="S488" i="3"/>
  <c r="Q488" i="3"/>
  <c r="U488" i="3"/>
  <c r="S536" i="3"/>
  <c r="Q536" i="3"/>
  <c r="U536" i="3"/>
  <c r="U572" i="3"/>
  <c r="Q572" i="3"/>
  <c r="U590" i="3"/>
  <c r="S590" i="3"/>
  <c r="Q590" i="3"/>
  <c r="S626" i="3"/>
  <c r="U626" i="3"/>
  <c r="Q626" i="3"/>
  <c r="S650" i="3"/>
  <c r="Q650" i="3"/>
  <c r="U650" i="3"/>
  <c r="S662" i="3"/>
  <c r="U662" i="3"/>
  <c r="Q662" i="3"/>
  <c r="S674" i="3"/>
  <c r="U674" i="3"/>
  <c r="Q674" i="3"/>
  <c r="S686" i="3"/>
  <c r="Q686" i="3"/>
  <c r="U686" i="3"/>
  <c r="S704" i="3"/>
  <c r="U704" i="3"/>
  <c r="Q704" i="3"/>
  <c r="S710" i="3"/>
  <c r="Q710" i="3"/>
  <c r="U710" i="3"/>
  <c r="M458" i="3"/>
  <c r="H458" i="3"/>
  <c r="E458" i="3"/>
  <c r="M482" i="3"/>
  <c r="H482" i="3"/>
  <c r="E482" i="3"/>
  <c r="M506" i="3"/>
  <c r="H506" i="3"/>
  <c r="E506" i="3"/>
  <c r="E530" i="3"/>
  <c r="M530" i="3"/>
  <c r="H530" i="3"/>
  <c r="E566" i="3"/>
  <c r="M566" i="3"/>
  <c r="H566" i="3"/>
  <c r="S572" i="3"/>
  <c r="E578" i="3"/>
  <c r="M578" i="3"/>
  <c r="H578" i="3"/>
  <c r="H584" i="3"/>
  <c r="E584" i="3"/>
  <c r="M584" i="3"/>
  <c r="S596" i="3"/>
  <c r="H602" i="3"/>
  <c r="E602" i="3"/>
  <c r="M602" i="3"/>
  <c r="E608" i="3"/>
  <c r="M608" i="3"/>
  <c r="H608" i="3"/>
  <c r="M632" i="3"/>
  <c r="E632" i="3"/>
  <c r="M656" i="3"/>
  <c r="E656" i="3"/>
  <c r="M680" i="3"/>
  <c r="E680" i="3"/>
  <c r="H710" i="3"/>
  <c r="E710" i="3"/>
  <c r="M710" i="3"/>
  <c r="S452" i="3"/>
  <c r="U452" i="3"/>
  <c r="Q452" i="3"/>
  <c r="S458" i="3"/>
  <c r="U458" i="3"/>
  <c r="Q458" i="3"/>
  <c r="U494" i="3"/>
  <c r="S494" i="3"/>
  <c r="Q494" i="3"/>
  <c r="S512" i="3"/>
  <c r="Q512" i="3"/>
  <c r="U512" i="3"/>
  <c r="S524" i="3"/>
  <c r="Q524" i="3"/>
  <c r="U524" i="3"/>
  <c r="S530" i="3"/>
  <c r="U530" i="3"/>
  <c r="Q530" i="3"/>
  <c r="U542" i="3"/>
  <c r="S542" i="3"/>
  <c r="Q542" i="3"/>
  <c r="U584" i="3"/>
  <c r="Q584" i="3"/>
  <c r="U596" i="3"/>
  <c r="Q596" i="3"/>
  <c r="S614" i="3"/>
  <c r="Q614" i="3"/>
  <c r="U614" i="3"/>
  <c r="S620" i="3"/>
  <c r="Q620" i="3"/>
  <c r="U620" i="3"/>
  <c r="S632" i="3"/>
  <c r="Q632" i="3"/>
  <c r="U632" i="3"/>
  <c r="S638" i="3"/>
  <c r="Q638" i="3"/>
  <c r="U638" i="3"/>
  <c r="S644" i="3"/>
  <c r="Q644" i="3"/>
  <c r="U644" i="3"/>
  <c r="S656" i="3"/>
  <c r="Q656" i="3"/>
  <c r="U656" i="3"/>
  <c r="S668" i="3"/>
  <c r="Q668" i="3"/>
  <c r="U668" i="3"/>
  <c r="S680" i="3"/>
  <c r="Q680" i="3"/>
  <c r="U680" i="3"/>
  <c r="S692" i="3"/>
  <c r="U692" i="3"/>
  <c r="Q692" i="3"/>
  <c r="S698" i="3"/>
  <c r="U698" i="3"/>
  <c r="Q698" i="3"/>
  <c r="S716" i="3"/>
  <c r="U716" i="3"/>
  <c r="Q716" i="3"/>
  <c r="H446" i="3"/>
  <c r="E446" i="3"/>
  <c r="M446" i="3"/>
  <c r="H470" i="3"/>
  <c r="E470" i="3"/>
  <c r="M470" i="3"/>
  <c r="H494" i="3"/>
  <c r="E494" i="3"/>
  <c r="M494" i="3"/>
  <c r="E518" i="3"/>
  <c r="M518" i="3"/>
  <c r="H518" i="3"/>
  <c r="H542" i="3"/>
  <c r="E542" i="3"/>
  <c r="M542" i="3"/>
  <c r="H638" i="3"/>
  <c r="E638" i="3"/>
  <c r="M638" i="3"/>
  <c r="H662" i="3"/>
  <c r="E662" i="3"/>
  <c r="M662" i="3"/>
  <c r="H686" i="3"/>
  <c r="E686" i="3"/>
  <c r="M686" i="3"/>
  <c r="E422" i="3"/>
  <c r="M422" i="3"/>
  <c r="H422" i="3"/>
  <c r="U422" i="3"/>
  <c r="S422" i="3"/>
  <c r="Q422" i="3"/>
  <c r="S433" i="3"/>
  <c r="Q433" i="3"/>
  <c r="U433" i="3"/>
  <c r="Q431" i="3"/>
  <c r="U431" i="3"/>
  <c r="S429" i="3"/>
  <c r="U429" i="3"/>
  <c r="Q429" i="3"/>
  <c r="U427" i="3"/>
  <c r="Q427" i="3"/>
  <c r="E432" i="3"/>
  <c r="M432" i="3"/>
  <c r="H432" i="3"/>
  <c r="M430" i="3"/>
  <c r="H430" i="3"/>
  <c r="E430" i="3"/>
  <c r="R428" i="3"/>
  <c r="D428" i="3"/>
  <c r="H426" i="3"/>
  <c r="E426" i="3"/>
  <c r="M426" i="3"/>
  <c r="H424" i="3"/>
  <c r="E424" i="3"/>
  <c r="M424" i="3"/>
  <c r="G423" i="3"/>
  <c r="F428" i="3"/>
  <c r="S425" i="3"/>
  <c r="Q425" i="3"/>
  <c r="U425" i="3"/>
  <c r="P423" i="3"/>
  <c r="S432" i="3"/>
  <c r="U432" i="3"/>
  <c r="Q432" i="3"/>
  <c r="H431" i="3"/>
  <c r="U430" i="3"/>
  <c r="Q430" i="3"/>
  <c r="S430" i="3"/>
  <c r="P428" i="3"/>
  <c r="H427" i="3"/>
  <c r="S426" i="3"/>
  <c r="Q426" i="3"/>
  <c r="U426" i="3"/>
  <c r="S424" i="3"/>
  <c r="U424" i="3"/>
  <c r="Q424" i="3"/>
  <c r="F423" i="3"/>
  <c r="H433" i="3"/>
  <c r="M433" i="3"/>
  <c r="E433" i="3"/>
  <c r="S431" i="3"/>
  <c r="M431" i="3"/>
  <c r="E431" i="3"/>
  <c r="H429" i="3"/>
  <c r="E429" i="3"/>
  <c r="M429" i="3"/>
  <c r="G428" i="3"/>
  <c r="S427" i="3"/>
  <c r="M427" i="3"/>
  <c r="E427" i="3"/>
  <c r="H425" i="3"/>
  <c r="E425" i="3"/>
  <c r="M425" i="3"/>
  <c r="R423" i="3"/>
  <c r="D423" i="3"/>
  <c r="H190" i="3"/>
  <c r="H421" i="3"/>
  <c r="E421" i="3"/>
  <c r="M421" i="3"/>
  <c r="M419" i="3"/>
  <c r="E419" i="3"/>
  <c r="H417" i="3"/>
  <c r="E417" i="3"/>
  <c r="M417" i="3"/>
  <c r="G416" i="3"/>
  <c r="E415" i="3"/>
  <c r="M415" i="3"/>
  <c r="H413" i="3"/>
  <c r="E413" i="3"/>
  <c r="M413" i="3"/>
  <c r="M411" i="3"/>
  <c r="E411" i="3"/>
  <c r="G410" i="3"/>
  <c r="H409" i="3"/>
  <c r="M409" i="3"/>
  <c r="E409" i="3"/>
  <c r="M407" i="3"/>
  <c r="E407" i="3"/>
  <c r="H405" i="3"/>
  <c r="E405" i="3"/>
  <c r="M405" i="3"/>
  <c r="G404" i="3"/>
  <c r="M403" i="3"/>
  <c r="E403" i="3"/>
  <c r="E401" i="3"/>
  <c r="M401" i="3"/>
  <c r="H401" i="3"/>
  <c r="M399" i="3"/>
  <c r="E399" i="3"/>
  <c r="H399" i="3"/>
  <c r="G398" i="3"/>
  <c r="M397" i="3"/>
  <c r="E397" i="3"/>
  <c r="H397" i="3"/>
  <c r="E395" i="3"/>
  <c r="H395" i="3"/>
  <c r="M395" i="3"/>
  <c r="M393" i="3"/>
  <c r="E393" i="3"/>
  <c r="H393" i="3"/>
  <c r="G392" i="3"/>
  <c r="M391" i="3"/>
  <c r="E391" i="3"/>
  <c r="H391" i="3"/>
  <c r="M389" i="3"/>
  <c r="E389" i="3"/>
  <c r="H389" i="3"/>
  <c r="H387" i="3"/>
  <c r="E387" i="3"/>
  <c r="M387" i="3"/>
  <c r="G386" i="3"/>
  <c r="E385" i="3"/>
  <c r="M385" i="3"/>
  <c r="H385" i="3"/>
  <c r="H383" i="3"/>
  <c r="E383" i="3"/>
  <c r="M383" i="3"/>
  <c r="M381" i="3"/>
  <c r="E381" i="3"/>
  <c r="H381" i="3"/>
  <c r="G380" i="3"/>
  <c r="M379" i="3"/>
  <c r="H379" i="3"/>
  <c r="E379" i="3"/>
  <c r="E377" i="3"/>
  <c r="M377" i="3"/>
  <c r="H377" i="3"/>
  <c r="E375" i="3"/>
  <c r="M375" i="3"/>
  <c r="H375" i="3"/>
  <c r="G374" i="3"/>
  <c r="M373" i="3"/>
  <c r="E373" i="3"/>
  <c r="H373" i="3"/>
  <c r="H371" i="3"/>
  <c r="E371" i="3"/>
  <c r="M371" i="3"/>
  <c r="E369" i="3"/>
  <c r="M369" i="3"/>
  <c r="H369" i="3"/>
  <c r="G368" i="3"/>
  <c r="H367" i="3"/>
  <c r="E367" i="3"/>
  <c r="M367" i="3"/>
  <c r="M365" i="3"/>
  <c r="E365" i="3"/>
  <c r="H365" i="3"/>
  <c r="M363" i="3"/>
  <c r="H363" i="3"/>
  <c r="E363" i="3"/>
  <c r="G362" i="3"/>
  <c r="E361" i="3"/>
  <c r="M361" i="3"/>
  <c r="H361" i="3"/>
  <c r="E359" i="3"/>
  <c r="M359" i="3"/>
  <c r="H359" i="3"/>
  <c r="M357" i="3"/>
  <c r="E357" i="3"/>
  <c r="H357" i="3"/>
  <c r="G356" i="3"/>
  <c r="H355" i="3"/>
  <c r="E355" i="3"/>
  <c r="M355" i="3"/>
  <c r="E353" i="3"/>
  <c r="M353" i="3"/>
  <c r="H353" i="3"/>
  <c r="H351" i="3"/>
  <c r="E351" i="3"/>
  <c r="M351" i="3"/>
  <c r="G350" i="3"/>
  <c r="M349" i="3"/>
  <c r="E349" i="3"/>
  <c r="H349" i="3"/>
  <c r="M347" i="3"/>
  <c r="H347" i="3"/>
  <c r="E347" i="3"/>
  <c r="E345" i="3"/>
  <c r="M345" i="3"/>
  <c r="H345" i="3"/>
  <c r="G344" i="3"/>
  <c r="E343" i="3"/>
  <c r="M343" i="3"/>
  <c r="H343" i="3"/>
  <c r="M341" i="3"/>
  <c r="E341" i="3"/>
  <c r="H341" i="3"/>
  <c r="H339" i="3"/>
  <c r="E339" i="3"/>
  <c r="M339" i="3"/>
  <c r="G338" i="3"/>
  <c r="M337" i="3"/>
  <c r="E337" i="3"/>
  <c r="H337" i="3"/>
  <c r="H335" i="3"/>
  <c r="E335" i="3"/>
  <c r="M335" i="3"/>
  <c r="E333" i="3"/>
  <c r="M333" i="3"/>
  <c r="H333" i="3"/>
  <c r="G332" i="3"/>
  <c r="M331" i="3"/>
  <c r="H331" i="3"/>
  <c r="E331" i="3"/>
  <c r="M329" i="3"/>
  <c r="E329" i="3"/>
  <c r="H329" i="3"/>
  <c r="H327" i="3"/>
  <c r="E327" i="3"/>
  <c r="M327" i="3"/>
  <c r="G326" i="3"/>
  <c r="M325" i="3"/>
  <c r="E325" i="3"/>
  <c r="H325" i="3"/>
  <c r="H323" i="3"/>
  <c r="E323" i="3"/>
  <c r="M323" i="3"/>
  <c r="H321" i="3"/>
  <c r="M321" i="3"/>
  <c r="E321" i="3"/>
  <c r="G320" i="3"/>
  <c r="H319" i="3"/>
  <c r="E319" i="3"/>
  <c r="M319" i="3"/>
  <c r="E317" i="3"/>
  <c r="H317" i="3"/>
  <c r="M317" i="3"/>
  <c r="H315" i="3"/>
  <c r="E315" i="3"/>
  <c r="M315" i="3"/>
  <c r="G314" i="3"/>
  <c r="E313" i="3"/>
  <c r="M313" i="3"/>
  <c r="H313" i="3"/>
  <c r="M311" i="3"/>
  <c r="H311" i="3"/>
  <c r="E311" i="3"/>
  <c r="M309" i="3"/>
  <c r="E309" i="3"/>
  <c r="H309" i="3"/>
  <c r="G308" i="3"/>
  <c r="H307" i="3"/>
  <c r="E307" i="3"/>
  <c r="M307" i="3"/>
  <c r="M305" i="3"/>
  <c r="E305" i="3"/>
  <c r="H305" i="3"/>
  <c r="H303" i="3"/>
  <c r="E303" i="3"/>
  <c r="M303" i="3"/>
  <c r="G302" i="3"/>
  <c r="M301" i="3"/>
  <c r="E301" i="3"/>
  <c r="H301" i="3"/>
  <c r="H299" i="3"/>
  <c r="E299" i="3"/>
  <c r="M299" i="3"/>
  <c r="M297" i="3"/>
  <c r="E297" i="3"/>
  <c r="H297" i="3"/>
  <c r="G296" i="3"/>
  <c r="M295" i="3"/>
  <c r="H295" i="3"/>
  <c r="E295" i="3"/>
  <c r="M293" i="3"/>
  <c r="E293" i="3"/>
  <c r="H293" i="3"/>
  <c r="H291" i="3"/>
  <c r="E291" i="3"/>
  <c r="M291" i="3"/>
  <c r="G290" i="3"/>
  <c r="E289" i="3"/>
  <c r="M289" i="3"/>
  <c r="H289" i="3"/>
  <c r="E287" i="3"/>
  <c r="M287" i="3"/>
  <c r="H287" i="3"/>
  <c r="E285" i="3"/>
  <c r="M285" i="3"/>
  <c r="H285" i="3"/>
  <c r="G284" i="3"/>
  <c r="H283" i="3"/>
  <c r="E283" i="3"/>
  <c r="M283" i="3"/>
  <c r="M281" i="3"/>
  <c r="E281" i="3"/>
  <c r="H281" i="3"/>
  <c r="E279" i="3"/>
  <c r="M279" i="3"/>
  <c r="H279" i="3"/>
  <c r="G278" i="3"/>
  <c r="M277" i="3"/>
  <c r="E277" i="3"/>
  <c r="H277" i="3"/>
  <c r="H275" i="3"/>
  <c r="E275" i="3"/>
  <c r="M275" i="3"/>
  <c r="M273" i="3"/>
  <c r="E273" i="3"/>
  <c r="H273" i="3"/>
  <c r="G272" i="3"/>
  <c r="M271" i="3"/>
  <c r="H271" i="3"/>
  <c r="E271" i="3"/>
  <c r="M269" i="3"/>
  <c r="E269" i="3"/>
  <c r="H269" i="3"/>
  <c r="H267" i="3"/>
  <c r="E267" i="3"/>
  <c r="M267" i="3"/>
  <c r="G266" i="3"/>
  <c r="M265" i="3"/>
  <c r="E265" i="3"/>
  <c r="H265" i="3"/>
  <c r="E263" i="3"/>
  <c r="M263" i="3"/>
  <c r="H263" i="3"/>
  <c r="M261" i="3"/>
  <c r="E261" i="3"/>
  <c r="H261" i="3"/>
  <c r="G260" i="3"/>
  <c r="H259" i="3"/>
  <c r="E259" i="3"/>
  <c r="M259" i="3"/>
  <c r="M257" i="3"/>
  <c r="E257" i="3"/>
  <c r="H257" i="3"/>
  <c r="H255" i="3"/>
  <c r="E255" i="3"/>
  <c r="M255" i="3"/>
  <c r="G254" i="3"/>
  <c r="M253" i="3"/>
  <c r="E253" i="3"/>
  <c r="M251" i="3"/>
  <c r="H251" i="3"/>
  <c r="E251" i="3"/>
  <c r="H250" i="3"/>
  <c r="H249" i="3"/>
  <c r="E249" i="3"/>
  <c r="M249" i="3"/>
  <c r="G248" i="3"/>
  <c r="H247" i="3"/>
  <c r="E247" i="3"/>
  <c r="M247" i="3"/>
  <c r="E245" i="3"/>
  <c r="H245" i="3"/>
  <c r="M245" i="3"/>
  <c r="H243" i="3"/>
  <c r="E243" i="3"/>
  <c r="M243" i="3"/>
  <c r="G242" i="3"/>
  <c r="E241" i="3"/>
  <c r="H241" i="3"/>
  <c r="M241" i="3"/>
  <c r="E239" i="3"/>
  <c r="H239" i="3"/>
  <c r="M239" i="3"/>
  <c r="H237" i="3"/>
  <c r="E237" i="3"/>
  <c r="M237" i="3"/>
  <c r="G236" i="3"/>
  <c r="M235" i="3"/>
  <c r="H235" i="3"/>
  <c r="E235" i="3"/>
  <c r="H233" i="3"/>
  <c r="E233" i="3"/>
  <c r="M233" i="3"/>
  <c r="H231" i="3"/>
  <c r="E231" i="3"/>
  <c r="M231" i="3"/>
  <c r="G230" i="3"/>
  <c r="E229" i="3"/>
  <c r="M229" i="3"/>
  <c r="H229" i="3"/>
  <c r="H227" i="3"/>
  <c r="M227" i="3"/>
  <c r="E227" i="3"/>
  <c r="H225" i="3"/>
  <c r="E225" i="3"/>
  <c r="M225" i="3"/>
  <c r="G224" i="3"/>
  <c r="S223" i="3"/>
  <c r="E223" i="3"/>
  <c r="H223" i="3"/>
  <c r="M223" i="3"/>
  <c r="H221" i="3"/>
  <c r="E221" i="3"/>
  <c r="M221" i="3"/>
  <c r="S219" i="3"/>
  <c r="H219" i="3"/>
  <c r="M219" i="3"/>
  <c r="E219" i="3"/>
  <c r="G218" i="3"/>
  <c r="H217" i="3"/>
  <c r="M217" i="3"/>
  <c r="E217" i="3"/>
  <c r="S215" i="3"/>
  <c r="E215" i="3"/>
  <c r="H215" i="3"/>
  <c r="M215" i="3"/>
  <c r="E213" i="3"/>
  <c r="H213" i="3"/>
  <c r="M213" i="3"/>
  <c r="G212" i="3"/>
  <c r="S211" i="3"/>
  <c r="H211" i="3"/>
  <c r="M211" i="3"/>
  <c r="E211" i="3"/>
  <c r="H209" i="3"/>
  <c r="E209" i="3"/>
  <c r="M209" i="3"/>
  <c r="S207" i="3"/>
  <c r="E207" i="3"/>
  <c r="H207" i="3"/>
  <c r="M207" i="3"/>
  <c r="G206" i="3"/>
  <c r="E205" i="3"/>
  <c r="M205" i="3"/>
  <c r="H205" i="3"/>
  <c r="H204" i="3"/>
  <c r="H203" i="3"/>
  <c r="E203" i="3"/>
  <c r="M203" i="3"/>
  <c r="E201" i="3"/>
  <c r="M201" i="3"/>
  <c r="H201" i="3"/>
  <c r="G200" i="3"/>
  <c r="E199" i="3"/>
  <c r="H199" i="3"/>
  <c r="M199" i="3"/>
  <c r="E197" i="3"/>
  <c r="M197" i="3"/>
  <c r="H197" i="3"/>
  <c r="E195" i="3"/>
  <c r="M195" i="3"/>
  <c r="H195" i="3"/>
  <c r="G194" i="3"/>
  <c r="E193" i="3"/>
  <c r="M193" i="3"/>
  <c r="H193" i="3"/>
  <c r="E191" i="3"/>
  <c r="M191" i="3"/>
  <c r="H191" i="3"/>
  <c r="S421" i="3"/>
  <c r="Q421" i="3"/>
  <c r="U421" i="3"/>
  <c r="U419" i="3"/>
  <c r="Q419" i="3"/>
  <c r="S417" i="3"/>
  <c r="Q417" i="3"/>
  <c r="U417" i="3"/>
  <c r="F416" i="3"/>
  <c r="U415" i="3"/>
  <c r="Q415" i="3"/>
  <c r="S415" i="3"/>
  <c r="S413" i="3"/>
  <c r="U413" i="3"/>
  <c r="Q413" i="3"/>
  <c r="Q411" i="3"/>
  <c r="U411" i="3"/>
  <c r="S411" i="3"/>
  <c r="F410" i="3"/>
  <c r="S409" i="3"/>
  <c r="U409" i="3"/>
  <c r="Q409" i="3"/>
  <c r="U407" i="3"/>
  <c r="Q407" i="3"/>
  <c r="S407" i="3"/>
  <c r="S405" i="3"/>
  <c r="U405" i="3"/>
  <c r="Q405" i="3"/>
  <c r="F404" i="3"/>
  <c r="U403" i="3"/>
  <c r="Q403" i="3"/>
  <c r="S403" i="3"/>
  <c r="U401" i="3"/>
  <c r="Q401" i="3"/>
  <c r="S401" i="3"/>
  <c r="S399" i="3"/>
  <c r="Q399" i="3"/>
  <c r="U399" i="3"/>
  <c r="F398" i="3"/>
  <c r="U397" i="3"/>
  <c r="Q397" i="3"/>
  <c r="S397" i="3"/>
  <c r="Q395" i="3"/>
  <c r="U395" i="3"/>
  <c r="S395" i="3"/>
  <c r="U393" i="3"/>
  <c r="Q393" i="3"/>
  <c r="S393" i="3"/>
  <c r="F392" i="3"/>
  <c r="Q391" i="3"/>
  <c r="U391" i="3"/>
  <c r="S391" i="3"/>
  <c r="Q389" i="3"/>
  <c r="U389" i="3"/>
  <c r="S389" i="3"/>
  <c r="H388" i="3"/>
  <c r="U387" i="3"/>
  <c r="Q387" i="3"/>
  <c r="S387" i="3"/>
  <c r="F386" i="3"/>
  <c r="S385" i="3"/>
  <c r="Q385" i="3"/>
  <c r="U385" i="3"/>
  <c r="H384" i="3"/>
  <c r="U383" i="3"/>
  <c r="S383" i="3"/>
  <c r="Q383" i="3"/>
  <c r="Q381" i="3"/>
  <c r="U381" i="3"/>
  <c r="S381" i="3"/>
  <c r="F380" i="3"/>
  <c r="U379" i="3"/>
  <c r="S379" i="3"/>
  <c r="Q379" i="3"/>
  <c r="S377" i="3"/>
  <c r="Q377" i="3"/>
  <c r="U377" i="3"/>
  <c r="H376" i="3"/>
  <c r="U375" i="3"/>
  <c r="Q375" i="3"/>
  <c r="S375" i="3"/>
  <c r="F374" i="3"/>
  <c r="Q373" i="3"/>
  <c r="U373" i="3"/>
  <c r="S373" i="3"/>
  <c r="H372" i="3"/>
  <c r="U371" i="3"/>
  <c r="Q371" i="3"/>
  <c r="S371" i="3"/>
  <c r="S369" i="3"/>
  <c r="Q369" i="3"/>
  <c r="U369" i="3"/>
  <c r="F368" i="3"/>
  <c r="U367" i="3"/>
  <c r="S367" i="3"/>
  <c r="Q367" i="3"/>
  <c r="Q365" i="3"/>
  <c r="U365" i="3"/>
  <c r="S365" i="3"/>
  <c r="H364" i="3"/>
  <c r="U363" i="3"/>
  <c r="S363" i="3"/>
  <c r="Q363" i="3"/>
  <c r="F362" i="3"/>
  <c r="S361" i="3"/>
  <c r="Q361" i="3"/>
  <c r="U361" i="3"/>
  <c r="H360" i="3"/>
  <c r="U359" i="3"/>
  <c r="Q359" i="3"/>
  <c r="S359" i="3"/>
  <c r="Q357" i="3"/>
  <c r="U357" i="3"/>
  <c r="S357" i="3"/>
  <c r="F356" i="3"/>
  <c r="U355" i="3"/>
  <c r="Q355" i="3"/>
  <c r="S355" i="3"/>
  <c r="S353" i="3"/>
  <c r="Q353" i="3"/>
  <c r="U353" i="3"/>
  <c r="H352" i="3"/>
  <c r="U351" i="3"/>
  <c r="S351" i="3"/>
  <c r="Q351" i="3"/>
  <c r="F350" i="3"/>
  <c r="Q349" i="3"/>
  <c r="U349" i="3"/>
  <c r="S349" i="3"/>
  <c r="H348" i="3"/>
  <c r="U347" i="3"/>
  <c r="S347" i="3"/>
  <c r="Q347" i="3"/>
  <c r="S345" i="3"/>
  <c r="U345" i="3"/>
  <c r="Q345" i="3"/>
  <c r="F344" i="3"/>
  <c r="U343" i="3"/>
  <c r="Q343" i="3"/>
  <c r="S343" i="3"/>
  <c r="S341" i="3"/>
  <c r="Q341" i="3"/>
  <c r="U341" i="3"/>
  <c r="H340" i="3"/>
  <c r="U339" i="3"/>
  <c r="Q339" i="3"/>
  <c r="S339" i="3"/>
  <c r="F338" i="3"/>
  <c r="Q337" i="3"/>
  <c r="U337" i="3"/>
  <c r="S337" i="3"/>
  <c r="H336" i="3"/>
  <c r="U335" i="3"/>
  <c r="S335" i="3"/>
  <c r="Q335" i="3"/>
  <c r="S333" i="3"/>
  <c r="Q333" i="3"/>
  <c r="U333" i="3"/>
  <c r="F332" i="3"/>
  <c r="U331" i="3"/>
  <c r="S331" i="3"/>
  <c r="Q331" i="3"/>
  <c r="U329" i="3"/>
  <c r="Q329" i="3"/>
  <c r="S327" i="3"/>
  <c r="U327" i="3"/>
  <c r="Q327" i="3"/>
  <c r="F326" i="3"/>
  <c r="U325" i="3"/>
  <c r="Q325" i="3"/>
  <c r="U323" i="3"/>
  <c r="S323" i="3"/>
  <c r="Q323" i="3"/>
  <c r="Q321" i="3"/>
  <c r="U321" i="3"/>
  <c r="F320" i="3"/>
  <c r="U319" i="3"/>
  <c r="Q319" i="3"/>
  <c r="S319" i="3"/>
  <c r="U317" i="3"/>
  <c r="Q317" i="3"/>
  <c r="S315" i="3"/>
  <c r="U315" i="3"/>
  <c r="Q315" i="3"/>
  <c r="F314" i="3"/>
  <c r="U313" i="3"/>
  <c r="Q313" i="3"/>
  <c r="U311" i="3"/>
  <c r="S311" i="3"/>
  <c r="Q311" i="3"/>
  <c r="U309" i="3"/>
  <c r="Q309" i="3"/>
  <c r="F308" i="3"/>
  <c r="S307" i="3"/>
  <c r="U307" i="3"/>
  <c r="Q307" i="3"/>
  <c r="Q305" i="3"/>
  <c r="U305" i="3"/>
  <c r="U303" i="3"/>
  <c r="S303" i="3"/>
  <c r="Q303" i="3"/>
  <c r="F302" i="3"/>
  <c r="Q301" i="3"/>
  <c r="U301" i="3"/>
  <c r="S299" i="3"/>
  <c r="U299" i="3"/>
  <c r="Q299" i="3"/>
  <c r="U297" i="3"/>
  <c r="Q297" i="3"/>
  <c r="F296" i="3"/>
  <c r="U295" i="3"/>
  <c r="S295" i="3"/>
  <c r="Q295" i="3"/>
  <c r="U293" i="3"/>
  <c r="Q293" i="3"/>
  <c r="S291" i="3"/>
  <c r="U291" i="3"/>
  <c r="Q291" i="3"/>
  <c r="F290" i="3"/>
  <c r="U289" i="3"/>
  <c r="Q289" i="3"/>
  <c r="U287" i="3"/>
  <c r="Q287" i="3"/>
  <c r="S287" i="3"/>
  <c r="U285" i="3"/>
  <c r="Q285" i="3"/>
  <c r="F284" i="3"/>
  <c r="S283" i="3"/>
  <c r="U283" i="3"/>
  <c r="Q283" i="3"/>
  <c r="U281" i="3"/>
  <c r="Q281" i="3"/>
  <c r="U279" i="3"/>
  <c r="Q279" i="3"/>
  <c r="S279" i="3"/>
  <c r="F278" i="3"/>
  <c r="U277" i="3"/>
  <c r="Q277" i="3"/>
  <c r="S275" i="3"/>
  <c r="U275" i="3"/>
  <c r="Q275" i="3"/>
  <c r="Q273" i="3"/>
  <c r="U273" i="3"/>
  <c r="F272" i="3"/>
  <c r="U271" i="3"/>
  <c r="S271" i="3"/>
  <c r="Q271" i="3"/>
  <c r="Q269" i="3"/>
  <c r="U269" i="3"/>
  <c r="S267" i="3"/>
  <c r="U267" i="3"/>
  <c r="Q267" i="3"/>
  <c r="F266" i="3"/>
  <c r="U265" i="3"/>
  <c r="Q265" i="3"/>
  <c r="U263" i="3"/>
  <c r="Q263" i="3"/>
  <c r="S263" i="3"/>
  <c r="U261" i="3"/>
  <c r="Q261" i="3"/>
  <c r="F260" i="3"/>
  <c r="S259" i="3"/>
  <c r="U259" i="3"/>
  <c r="Q259" i="3"/>
  <c r="U257" i="3"/>
  <c r="Q257" i="3"/>
  <c r="U255" i="3"/>
  <c r="Q255" i="3"/>
  <c r="S255" i="3"/>
  <c r="F254" i="3"/>
  <c r="U253" i="3"/>
  <c r="Q253" i="3"/>
  <c r="S251" i="3"/>
  <c r="U251" i="3"/>
  <c r="Q251" i="3"/>
  <c r="S249" i="3"/>
  <c r="Q249" i="3"/>
  <c r="U249" i="3"/>
  <c r="F248" i="3"/>
  <c r="U247" i="3"/>
  <c r="Q247" i="3"/>
  <c r="S247" i="3"/>
  <c r="S245" i="3"/>
  <c r="U245" i="3"/>
  <c r="Q245" i="3"/>
  <c r="Q243" i="3"/>
  <c r="U243" i="3"/>
  <c r="F242" i="3"/>
  <c r="S241" i="3"/>
  <c r="Q241" i="3"/>
  <c r="U241" i="3"/>
  <c r="U239" i="3"/>
  <c r="Q239" i="3"/>
  <c r="U237" i="3"/>
  <c r="Q237" i="3"/>
  <c r="S237" i="3"/>
  <c r="F236" i="3"/>
  <c r="U235" i="3"/>
  <c r="Q235" i="3"/>
  <c r="U233" i="3"/>
  <c r="S233" i="3"/>
  <c r="Q233" i="3"/>
  <c r="U231" i="3"/>
  <c r="Q231" i="3"/>
  <c r="F230" i="3"/>
  <c r="U229" i="3"/>
  <c r="Q229" i="3"/>
  <c r="S229" i="3"/>
  <c r="U227" i="3"/>
  <c r="Q227" i="3"/>
  <c r="U225" i="3"/>
  <c r="Q225" i="3"/>
  <c r="S225" i="3"/>
  <c r="F224" i="3"/>
  <c r="U223" i="3"/>
  <c r="Q223" i="3"/>
  <c r="U221" i="3"/>
  <c r="Q221" i="3"/>
  <c r="S221" i="3"/>
  <c r="Q219" i="3"/>
  <c r="U219" i="3"/>
  <c r="F218" i="3"/>
  <c r="U217" i="3"/>
  <c r="S217" i="3"/>
  <c r="Q217" i="3"/>
  <c r="U215" i="3"/>
  <c r="Q215" i="3"/>
  <c r="U213" i="3"/>
  <c r="Q213" i="3"/>
  <c r="S213" i="3"/>
  <c r="F212" i="3"/>
  <c r="U211" i="3"/>
  <c r="Q211" i="3"/>
  <c r="U209" i="3"/>
  <c r="Q209" i="3"/>
  <c r="S209" i="3"/>
  <c r="U207" i="3"/>
  <c r="Q207" i="3"/>
  <c r="F206" i="3"/>
  <c r="Q205" i="3"/>
  <c r="U205" i="3"/>
  <c r="S205" i="3"/>
  <c r="S203" i="3"/>
  <c r="U203" i="3"/>
  <c r="Q203" i="3"/>
  <c r="U201" i="3"/>
  <c r="Q201" i="3"/>
  <c r="S201" i="3"/>
  <c r="F200" i="3"/>
  <c r="S199" i="3"/>
  <c r="U199" i="3"/>
  <c r="Q199" i="3"/>
  <c r="U197" i="3"/>
  <c r="Q197" i="3"/>
  <c r="S197" i="3"/>
  <c r="S195" i="3"/>
  <c r="U195" i="3"/>
  <c r="Q195" i="3"/>
  <c r="F194" i="3"/>
  <c r="S193" i="3"/>
  <c r="U193" i="3"/>
  <c r="Q193" i="3"/>
  <c r="S191" i="3"/>
  <c r="U191" i="3"/>
  <c r="Q191" i="3"/>
  <c r="H420" i="3"/>
  <c r="E420" i="3"/>
  <c r="M420" i="3"/>
  <c r="M418" i="3"/>
  <c r="H418" i="3"/>
  <c r="E418" i="3"/>
  <c r="R416" i="3"/>
  <c r="D416" i="3"/>
  <c r="H414" i="3"/>
  <c r="E414" i="3"/>
  <c r="M414" i="3"/>
  <c r="E412" i="3"/>
  <c r="M412" i="3"/>
  <c r="H412" i="3"/>
  <c r="R410" i="3"/>
  <c r="D410" i="3"/>
  <c r="H408" i="3"/>
  <c r="E408" i="3"/>
  <c r="M408" i="3"/>
  <c r="H406" i="3"/>
  <c r="E406" i="3"/>
  <c r="M406" i="3"/>
  <c r="R404" i="3"/>
  <c r="D404" i="3"/>
  <c r="M402" i="3"/>
  <c r="H402" i="3"/>
  <c r="E402" i="3"/>
  <c r="M400" i="3"/>
  <c r="E400" i="3"/>
  <c r="H400" i="3"/>
  <c r="R398" i="3"/>
  <c r="D398" i="3"/>
  <c r="E396" i="3"/>
  <c r="H396" i="3"/>
  <c r="M396" i="3"/>
  <c r="H394" i="3"/>
  <c r="E394" i="3"/>
  <c r="M394" i="3"/>
  <c r="R392" i="3"/>
  <c r="D392" i="3"/>
  <c r="H390" i="3"/>
  <c r="M390" i="3"/>
  <c r="E390" i="3"/>
  <c r="M388" i="3"/>
  <c r="E388" i="3"/>
  <c r="R386" i="3"/>
  <c r="D386" i="3"/>
  <c r="M384" i="3"/>
  <c r="E384" i="3"/>
  <c r="H382" i="3"/>
  <c r="E382" i="3"/>
  <c r="M382" i="3"/>
  <c r="R380" i="3"/>
  <c r="D380" i="3"/>
  <c r="H378" i="3"/>
  <c r="E378" i="3"/>
  <c r="M378" i="3"/>
  <c r="E376" i="3"/>
  <c r="M376" i="3"/>
  <c r="R374" i="3"/>
  <c r="D374" i="3"/>
  <c r="M372" i="3"/>
  <c r="E372" i="3"/>
  <c r="H370" i="3"/>
  <c r="E370" i="3"/>
  <c r="M370" i="3"/>
  <c r="R368" i="3"/>
  <c r="D368" i="3"/>
  <c r="H366" i="3"/>
  <c r="E366" i="3"/>
  <c r="M366" i="3"/>
  <c r="E364" i="3"/>
  <c r="M364" i="3"/>
  <c r="R362" i="3"/>
  <c r="D362" i="3"/>
  <c r="E360" i="3"/>
  <c r="M360" i="3"/>
  <c r="H358" i="3"/>
  <c r="M358" i="3"/>
  <c r="E358" i="3"/>
  <c r="R356" i="3"/>
  <c r="D356" i="3"/>
  <c r="H354" i="3"/>
  <c r="E354" i="3"/>
  <c r="M354" i="3"/>
  <c r="E352" i="3"/>
  <c r="M352" i="3"/>
  <c r="R350" i="3"/>
  <c r="D350" i="3"/>
  <c r="E348" i="3"/>
  <c r="M348" i="3"/>
  <c r="H346" i="3"/>
  <c r="E346" i="3"/>
  <c r="M346" i="3"/>
  <c r="R344" i="3"/>
  <c r="D344" i="3"/>
  <c r="H342" i="3"/>
  <c r="M342" i="3"/>
  <c r="E342" i="3"/>
  <c r="E340" i="3"/>
  <c r="M340" i="3"/>
  <c r="R338" i="3"/>
  <c r="D338" i="3"/>
  <c r="E336" i="3"/>
  <c r="M336" i="3"/>
  <c r="H334" i="3"/>
  <c r="E334" i="3"/>
  <c r="M334" i="3"/>
  <c r="R332" i="3"/>
  <c r="D332" i="3"/>
  <c r="H330" i="3"/>
  <c r="E330" i="3"/>
  <c r="M330" i="3"/>
  <c r="H328" i="3"/>
  <c r="M328" i="3"/>
  <c r="E328" i="3"/>
  <c r="R326" i="3"/>
  <c r="D326" i="3"/>
  <c r="H324" i="3"/>
  <c r="E324" i="3"/>
  <c r="M324" i="3"/>
  <c r="E322" i="3"/>
  <c r="H322" i="3"/>
  <c r="M322" i="3"/>
  <c r="R320" i="3"/>
  <c r="D320" i="3"/>
  <c r="E318" i="3"/>
  <c r="H318" i="3"/>
  <c r="M318" i="3"/>
  <c r="H316" i="3"/>
  <c r="E316" i="3"/>
  <c r="M316" i="3"/>
  <c r="R314" i="3"/>
  <c r="D314" i="3"/>
  <c r="E312" i="3"/>
  <c r="H312" i="3"/>
  <c r="M312" i="3"/>
  <c r="H310" i="3"/>
  <c r="E310" i="3"/>
  <c r="M310" i="3"/>
  <c r="R308" i="3"/>
  <c r="D308" i="3"/>
  <c r="E306" i="3"/>
  <c r="M306" i="3"/>
  <c r="H306" i="3"/>
  <c r="E304" i="3"/>
  <c r="H304" i="3"/>
  <c r="M304" i="3"/>
  <c r="R302" i="3"/>
  <c r="D302" i="3"/>
  <c r="H300" i="3"/>
  <c r="M300" i="3"/>
  <c r="E300" i="3"/>
  <c r="E298" i="3"/>
  <c r="M298" i="3"/>
  <c r="H298" i="3"/>
  <c r="R296" i="3"/>
  <c r="D296" i="3"/>
  <c r="H294" i="3"/>
  <c r="E294" i="3"/>
  <c r="M294" i="3"/>
  <c r="H292" i="3"/>
  <c r="M292" i="3"/>
  <c r="E292" i="3"/>
  <c r="R290" i="3"/>
  <c r="D290" i="3"/>
  <c r="E288" i="3"/>
  <c r="H288" i="3"/>
  <c r="M288" i="3"/>
  <c r="H286" i="3"/>
  <c r="E286" i="3"/>
  <c r="M286" i="3"/>
  <c r="R284" i="3"/>
  <c r="D284" i="3"/>
  <c r="E282" i="3"/>
  <c r="M282" i="3"/>
  <c r="H282" i="3"/>
  <c r="E280" i="3"/>
  <c r="H280" i="3"/>
  <c r="M280" i="3"/>
  <c r="R278" i="3"/>
  <c r="D278" i="3"/>
  <c r="H276" i="3"/>
  <c r="M276" i="3"/>
  <c r="E276" i="3"/>
  <c r="H274" i="3"/>
  <c r="E274" i="3"/>
  <c r="M274" i="3"/>
  <c r="R272" i="3"/>
  <c r="D272" i="3"/>
  <c r="H270" i="3"/>
  <c r="E270" i="3"/>
  <c r="M270" i="3"/>
  <c r="H268" i="3"/>
  <c r="M268" i="3"/>
  <c r="E268" i="3"/>
  <c r="R266" i="3"/>
  <c r="D266" i="3"/>
  <c r="E264" i="3"/>
  <c r="H264" i="3"/>
  <c r="M264" i="3"/>
  <c r="H262" i="3"/>
  <c r="E262" i="3"/>
  <c r="M262" i="3"/>
  <c r="R260" i="3"/>
  <c r="D260" i="3"/>
  <c r="E258" i="3"/>
  <c r="M258" i="3"/>
  <c r="H258" i="3"/>
  <c r="E256" i="3"/>
  <c r="H256" i="3"/>
  <c r="M256" i="3"/>
  <c r="R254" i="3"/>
  <c r="D254" i="3"/>
  <c r="M252" i="3"/>
  <c r="E252" i="3"/>
  <c r="H252" i="3"/>
  <c r="E250" i="3"/>
  <c r="M250" i="3"/>
  <c r="R248" i="3"/>
  <c r="D248" i="3"/>
  <c r="H246" i="3"/>
  <c r="E246" i="3"/>
  <c r="M246" i="3"/>
  <c r="E244" i="3"/>
  <c r="M244" i="3"/>
  <c r="H244" i="3"/>
  <c r="R242" i="3"/>
  <c r="D242" i="3"/>
  <c r="M240" i="3"/>
  <c r="E240" i="3"/>
  <c r="H240" i="3"/>
  <c r="E238" i="3"/>
  <c r="M238" i="3"/>
  <c r="H238" i="3"/>
  <c r="R236" i="3"/>
  <c r="D236" i="3"/>
  <c r="M234" i="3"/>
  <c r="H234" i="3"/>
  <c r="E234" i="3"/>
  <c r="M232" i="3"/>
  <c r="E232" i="3"/>
  <c r="H232" i="3"/>
  <c r="R230" i="3"/>
  <c r="D230" i="3"/>
  <c r="M228" i="3"/>
  <c r="E228" i="3"/>
  <c r="H228" i="3"/>
  <c r="M226" i="3"/>
  <c r="H226" i="3"/>
  <c r="E226" i="3"/>
  <c r="R224" i="3"/>
  <c r="D224" i="3"/>
  <c r="H222" i="3"/>
  <c r="E222" i="3"/>
  <c r="M222" i="3"/>
  <c r="M220" i="3"/>
  <c r="E220" i="3"/>
  <c r="H220" i="3"/>
  <c r="R218" i="3"/>
  <c r="D218" i="3"/>
  <c r="E216" i="3"/>
  <c r="M216" i="3"/>
  <c r="H216" i="3"/>
  <c r="E214" i="3"/>
  <c r="M214" i="3"/>
  <c r="H214" i="3"/>
  <c r="R212" i="3"/>
  <c r="D212" i="3"/>
  <c r="M210" i="3"/>
  <c r="H210" i="3"/>
  <c r="E210" i="3"/>
  <c r="M208" i="3"/>
  <c r="E208" i="3"/>
  <c r="H208" i="3"/>
  <c r="R206" i="3"/>
  <c r="D206" i="3"/>
  <c r="E204" i="3"/>
  <c r="M204" i="3"/>
  <c r="M202" i="3"/>
  <c r="E202" i="3"/>
  <c r="H202" i="3"/>
  <c r="R200" i="3"/>
  <c r="D200" i="3"/>
  <c r="M198" i="3"/>
  <c r="E198" i="3"/>
  <c r="H198" i="3"/>
  <c r="H196" i="3"/>
  <c r="E196" i="3"/>
  <c r="M196" i="3"/>
  <c r="R194" i="3"/>
  <c r="D194" i="3"/>
  <c r="H192" i="3"/>
  <c r="E192" i="3"/>
  <c r="M192" i="3"/>
  <c r="M190" i="3"/>
  <c r="E190" i="3"/>
  <c r="S420" i="3"/>
  <c r="U420" i="3"/>
  <c r="Q420" i="3"/>
  <c r="H419" i="3"/>
  <c r="U418" i="3"/>
  <c r="Q418" i="3"/>
  <c r="S418" i="3"/>
  <c r="P416" i="3"/>
  <c r="H415" i="3"/>
  <c r="U414" i="3"/>
  <c r="S414" i="3"/>
  <c r="Q414" i="3"/>
  <c r="S412" i="3"/>
  <c r="U412" i="3"/>
  <c r="Q412" i="3"/>
  <c r="H411" i="3"/>
  <c r="P410" i="3"/>
  <c r="S408" i="3"/>
  <c r="Q408" i="3"/>
  <c r="U408" i="3"/>
  <c r="H407" i="3"/>
  <c r="S406" i="3"/>
  <c r="U406" i="3"/>
  <c r="Q406" i="3"/>
  <c r="P404" i="3"/>
  <c r="H403" i="3"/>
  <c r="U402" i="3"/>
  <c r="Q402" i="3"/>
  <c r="S402" i="3"/>
  <c r="U400" i="3"/>
  <c r="S400" i="3"/>
  <c r="Q400" i="3"/>
  <c r="P398" i="3"/>
  <c r="U396" i="3"/>
  <c r="S396" i="3"/>
  <c r="Q396" i="3"/>
  <c r="Q394" i="3"/>
  <c r="S394" i="3"/>
  <c r="U394" i="3"/>
  <c r="P392" i="3"/>
  <c r="Q390" i="3"/>
  <c r="U390" i="3"/>
  <c r="S390" i="3"/>
  <c r="S388" i="3"/>
  <c r="Q388" i="3"/>
  <c r="U388" i="3"/>
  <c r="P386" i="3"/>
  <c r="S384" i="3"/>
  <c r="Q384" i="3"/>
  <c r="U384" i="3"/>
  <c r="U382" i="3"/>
  <c r="Q382" i="3"/>
  <c r="S382" i="3"/>
  <c r="P380" i="3"/>
  <c r="Q378" i="3"/>
  <c r="S378" i="3"/>
  <c r="U378" i="3"/>
  <c r="S376" i="3"/>
  <c r="U376" i="3"/>
  <c r="Q376" i="3"/>
  <c r="P374" i="3"/>
  <c r="S372" i="3"/>
  <c r="U372" i="3"/>
  <c r="Q372" i="3"/>
  <c r="Q370" i="3"/>
  <c r="S370" i="3"/>
  <c r="U370" i="3"/>
  <c r="P368" i="3"/>
  <c r="U366" i="3"/>
  <c r="Q366" i="3"/>
  <c r="S366" i="3"/>
  <c r="S364" i="3"/>
  <c r="Q364" i="3"/>
  <c r="U364" i="3"/>
  <c r="P362" i="3"/>
  <c r="S360" i="3"/>
  <c r="U360" i="3"/>
  <c r="Q360" i="3"/>
  <c r="Q358" i="3"/>
  <c r="U358" i="3"/>
  <c r="S358" i="3"/>
  <c r="P356" i="3"/>
  <c r="Q354" i="3"/>
  <c r="S354" i="3"/>
  <c r="U354" i="3"/>
  <c r="S352" i="3"/>
  <c r="Q352" i="3"/>
  <c r="U352" i="3"/>
  <c r="P350" i="3"/>
  <c r="S348" i="3"/>
  <c r="Q348" i="3"/>
  <c r="U348" i="3"/>
  <c r="Q346" i="3"/>
  <c r="S346" i="3"/>
  <c r="U346" i="3"/>
  <c r="P344" i="3"/>
  <c r="Q342" i="3"/>
  <c r="U342" i="3"/>
  <c r="S342" i="3"/>
  <c r="S340" i="3"/>
  <c r="Q340" i="3"/>
  <c r="U340" i="3"/>
  <c r="P338" i="3"/>
  <c r="S336" i="3"/>
  <c r="Q336" i="3"/>
  <c r="U336" i="3"/>
  <c r="U334" i="3"/>
  <c r="Q334" i="3"/>
  <c r="S334" i="3"/>
  <c r="P332" i="3"/>
  <c r="Q330" i="3"/>
  <c r="S330" i="3"/>
  <c r="U330" i="3"/>
  <c r="Q328" i="3"/>
  <c r="U328" i="3"/>
  <c r="P326" i="3"/>
  <c r="Q324" i="3"/>
  <c r="U324" i="3"/>
  <c r="S322" i="3"/>
  <c r="U322" i="3"/>
  <c r="Q322" i="3"/>
  <c r="P320" i="3"/>
  <c r="S318" i="3"/>
  <c r="U318" i="3"/>
  <c r="Q318" i="3"/>
  <c r="S316" i="3"/>
  <c r="Q316" i="3"/>
  <c r="U316" i="3"/>
  <c r="P314" i="3"/>
  <c r="U312" i="3"/>
  <c r="Q312" i="3"/>
  <c r="U310" i="3"/>
  <c r="S310" i="3"/>
  <c r="Q310" i="3"/>
  <c r="P308" i="3"/>
  <c r="U306" i="3"/>
  <c r="Q306" i="3"/>
  <c r="S306" i="3"/>
  <c r="Q304" i="3"/>
  <c r="U304" i="3"/>
  <c r="P302" i="3"/>
  <c r="U300" i="3"/>
  <c r="Q300" i="3"/>
  <c r="U298" i="3"/>
  <c r="Q298" i="3"/>
  <c r="S298" i="3"/>
  <c r="P296" i="3"/>
  <c r="U294" i="3"/>
  <c r="Q294" i="3"/>
  <c r="S294" i="3"/>
  <c r="Q292" i="3"/>
  <c r="U292" i="3"/>
  <c r="P290" i="3"/>
  <c r="U288" i="3"/>
  <c r="Q288" i="3"/>
  <c r="U286" i="3"/>
  <c r="Q286" i="3"/>
  <c r="S286" i="3"/>
  <c r="P284" i="3"/>
  <c r="Q282" i="3"/>
  <c r="S282" i="3"/>
  <c r="U282" i="3"/>
  <c r="Q280" i="3"/>
  <c r="U280" i="3"/>
  <c r="P278" i="3"/>
  <c r="U276" i="3"/>
  <c r="Q276" i="3"/>
  <c r="U274" i="3"/>
  <c r="Q274" i="3"/>
  <c r="S274" i="3"/>
  <c r="P272" i="3"/>
  <c r="U270" i="3"/>
  <c r="Q270" i="3"/>
  <c r="S270" i="3"/>
  <c r="Q268" i="3"/>
  <c r="U268" i="3"/>
  <c r="P266" i="3"/>
  <c r="Q264" i="3"/>
  <c r="U264" i="3"/>
  <c r="U262" i="3"/>
  <c r="Q262" i="3"/>
  <c r="S262" i="3"/>
  <c r="P260" i="3"/>
  <c r="Q258" i="3"/>
  <c r="U258" i="3"/>
  <c r="S258" i="3"/>
  <c r="Q256" i="3"/>
  <c r="U256" i="3"/>
  <c r="P254" i="3"/>
  <c r="H253" i="3"/>
  <c r="U252" i="3"/>
  <c r="Q252" i="3"/>
  <c r="U250" i="3"/>
  <c r="Q250" i="3"/>
  <c r="S250" i="3"/>
  <c r="P248" i="3"/>
  <c r="S246" i="3"/>
  <c r="U246" i="3"/>
  <c r="Q246" i="3"/>
  <c r="U244" i="3"/>
  <c r="Q244" i="3"/>
  <c r="P242" i="3"/>
  <c r="U240" i="3"/>
  <c r="Q240" i="3"/>
  <c r="S238" i="3"/>
  <c r="U238" i="3"/>
  <c r="Q238" i="3"/>
  <c r="P236" i="3"/>
  <c r="S234" i="3"/>
  <c r="U234" i="3"/>
  <c r="Q234" i="3"/>
  <c r="U232" i="3"/>
  <c r="Q232" i="3"/>
  <c r="P230" i="3"/>
  <c r="Q228" i="3"/>
  <c r="U228" i="3"/>
  <c r="U226" i="3"/>
  <c r="S226" i="3"/>
  <c r="Q226" i="3"/>
  <c r="P224" i="3"/>
  <c r="S222" i="3"/>
  <c r="U222" i="3"/>
  <c r="Q222" i="3"/>
  <c r="U220" i="3"/>
  <c r="Q220" i="3"/>
  <c r="P218" i="3"/>
  <c r="U216" i="3"/>
  <c r="Q216" i="3"/>
  <c r="S214" i="3"/>
  <c r="U214" i="3"/>
  <c r="Q214" i="3"/>
  <c r="P212" i="3"/>
  <c r="U210" i="3"/>
  <c r="Q210" i="3"/>
  <c r="S210" i="3"/>
  <c r="U208" i="3"/>
  <c r="Q208" i="3"/>
  <c r="P206" i="3"/>
  <c r="U204" i="3"/>
  <c r="Q204" i="3"/>
  <c r="S204" i="3"/>
  <c r="U202" i="3"/>
  <c r="Q202" i="3"/>
  <c r="P200" i="3"/>
  <c r="U198" i="3"/>
  <c r="Q198" i="3"/>
  <c r="S196" i="3"/>
  <c r="Q196" i="3"/>
  <c r="U196" i="3"/>
  <c r="P194" i="3"/>
  <c r="S192" i="3"/>
  <c r="U192" i="3"/>
  <c r="Q192" i="3"/>
  <c r="Q190" i="3"/>
  <c r="U190" i="3"/>
  <c r="S190" i="3"/>
  <c r="H434" i="3"/>
  <c r="E434" i="3"/>
  <c r="M434" i="3"/>
  <c r="U434" i="3"/>
  <c r="S434" i="3"/>
  <c r="Q434" i="3"/>
  <c r="H440" i="3"/>
  <c r="E440" i="3"/>
  <c r="M440" i="3"/>
  <c r="S440" i="3"/>
  <c r="U440" i="3"/>
  <c r="Q440" i="3"/>
  <c r="P5" i="19"/>
  <c r="P3" i="19"/>
  <c r="N5" i="19"/>
  <c r="N3" i="19"/>
  <c r="H5" i="19"/>
  <c r="H3" i="19"/>
  <c r="C18" i="19"/>
  <c r="I15" i="19"/>
  <c r="I13" i="19"/>
  <c r="H7" i="19" l="1"/>
  <c r="P7" i="19"/>
  <c r="S423" i="3"/>
  <c r="M423" i="3"/>
  <c r="E423" i="3"/>
  <c r="H428" i="3"/>
  <c r="E428" i="3"/>
  <c r="M428" i="3"/>
  <c r="H423" i="3"/>
  <c r="U423" i="3"/>
  <c r="Q423" i="3"/>
  <c r="S428" i="3"/>
  <c r="Q428" i="3"/>
  <c r="U428" i="3"/>
  <c r="S200" i="3"/>
  <c r="U200" i="3"/>
  <c r="Q200" i="3"/>
  <c r="S206" i="3"/>
  <c r="U206" i="3"/>
  <c r="Q206" i="3"/>
  <c r="U236" i="3"/>
  <c r="Q236" i="3"/>
  <c r="U248" i="3"/>
  <c r="Q248" i="3"/>
  <c r="Q338" i="3"/>
  <c r="S338" i="3"/>
  <c r="U338" i="3"/>
  <c r="U350" i="3"/>
  <c r="Q350" i="3"/>
  <c r="S350" i="3"/>
  <c r="Q362" i="3"/>
  <c r="S362" i="3"/>
  <c r="U362" i="3"/>
  <c r="Q374" i="3"/>
  <c r="U374" i="3"/>
  <c r="S374" i="3"/>
  <c r="Q398" i="3"/>
  <c r="U398" i="3"/>
  <c r="S398" i="3"/>
  <c r="S404" i="3"/>
  <c r="U404" i="3"/>
  <c r="Q404" i="3"/>
  <c r="M206" i="3"/>
  <c r="H206" i="3"/>
  <c r="E206" i="3"/>
  <c r="S212" i="3"/>
  <c r="M230" i="3"/>
  <c r="H230" i="3"/>
  <c r="E230" i="3"/>
  <c r="S236" i="3"/>
  <c r="H260" i="3"/>
  <c r="M260" i="3"/>
  <c r="E260" i="3"/>
  <c r="E272" i="3"/>
  <c r="H272" i="3"/>
  <c r="M272" i="3"/>
  <c r="H284" i="3"/>
  <c r="M284" i="3"/>
  <c r="E284" i="3"/>
  <c r="E296" i="3"/>
  <c r="H296" i="3"/>
  <c r="M296" i="3"/>
  <c r="H308" i="3"/>
  <c r="M308" i="3"/>
  <c r="E308" i="3"/>
  <c r="H320" i="3"/>
  <c r="E320" i="3"/>
  <c r="M320" i="3"/>
  <c r="M398" i="3"/>
  <c r="H398" i="3"/>
  <c r="E398" i="3"/>
  <c r="H410" i="3"/>
  <c r="E410" i="3"/>
  <c r="M410" i="3"/>
  <c r="H332" i="3"/>
  <c r="H344" i="3"/>
  <c r="H356" i="3"/>
  <c r="H368" i="3"/>
  <c r="H380" i="3"/>
  <c r="Q194" i="3"/>
  <c r="U194" i="3"/>
  <c r="U242" i="3"/>
  <c r="S242" i="3"/>
  <c r="Q242" i="3"/>
  <c r="U266" i="3"/>
  <c r="Q266" i="3"/>
  <c r="S266" i="3"/>
  <c r="U272" i="3"/>
  <c r="Q272" i="3"/>
  <c r="Q290" i="3"/>
  <c r="U290" i="3"/>
  <c r="S290" i="3"/>
  <c r="Q296" i="3"/>
  <c r="U296" i="3"/>
  <c r="Q314" i="3"/>
  <c r="S314" i="3"/>
  <c r="U314" i="3"/>
  <c r="Q326" i="3"/>
  <c r="U326" i="3"/>
  <c r="S326" i="3"/>
  <c r="U410" i="3"/>
  <c r="S410" i="3"/>
  <c r="Q410" i="3"/>
  <c r="M224" i="3"/>
  <c r="E224" i="3"/>
  <c r="H224" i="3"/>
  <c r="M248" i="3"/>
  <c r="E248" i="3"/>
  <c r="H248" i="3"/>
  <c r="H278" i="3"/>
  <c r="E278" i="3"/>
  <c r="M278" i="3"/>
  <c r="E290" i="3"/>
  <c r="M290" i="3"/>
  <c r="H290" i="3"/>
  <c r="H302" i="3"/>
  <c r="E302" i="3"/>
  <c r="M302" i="3"/>
  <c r="M314" i="3"/>
  <c r="H314" i="3"/>
  <c r="E314" i="3"/>
  <c r="H338" i="3"/>
  <c r="E338" i="3"/>
  <c r="M338" i="3"/>
  <c r="E344" i="3"/>
  <c r="M344" i="3"/>
  <c r="H362" i="3"/>
  <c r="E362" i="3"/>
  <c r="M362" i="3"/>
  <c r="E368" i="3"/>
  <c r="M368" i="3"/>
  <c r="H386" i="3"/>
  <c r="E386" i="3"/>
  <c r="M386" i="3"/>
  <c r="H404" i="3"/>
  <c r="E404" i="3"/>
  <c r="M404" i="3"/>
  <c r="U212" i="3"/>
  <c r="Q212" i="3"/>
  <c r="U224" i="3"/>
  <c r="Q224" i="3"/>
  <c r="S230" i="3"/>
  <c r="U230" i="3"/>
  <c r="Q230" i="3"/>
  <c r="Q260" i="3"/>
  <c r="U260" i="3"/>
  <c r="S320" i="3"/>
  <c r="U320" i="3"/>
  <c r="Q320" i="3"/>
  <c r="M194" i="3"/>
  <c r="E194" i="3"/>
  <c r="H194" i="3"/>
  <c r="S194" i="3"/>
  <c r="H200" i="3"/>
  <c r="E200" i="3"/>
  <c r="M200" i="3"/>
  <c r="E212" i="3"/>
  <c r="M212" i="3"/>
  <c r="H212" i="3"/>
  <c r="M218" i="3"/>
  <c r="H218" i="3"/>
  <c r="E218" i="3"/>
  <c r="M236" i="3"/>
  <c r="E236" i="3"/>
  <c r="H236" i="3"/>
  <c r="H242" i="3"/>
  <c r="M242" i="3"/>
  <c r="E242" i="3"/>
  <c r="H254" i="3"/>
  <c r="E254" i="3"/>
  <c r="M254" i="3"/>
  <c r="S260" i="3"/>
  <c r="H266" i="3"/>
  <c r="E266" i="3"/>
  <c r="M266" i="3"/>
  <c r="S272" i="3"/>
  <c r="S284" i="3"/>
  <c r="S296" i="3"/>
  <c r="S308" i="3"/>
  <c r="E326" i="3"/>
  <c r="M326" i="3"/>
  <c r="H326" i="3"/>
  <c r="M392" i="3"/>
  <c r="H392" i="3"/>
  <c r="E392" i="3"/>
  <c r="H416" i="3"/>
  <c r="E416" i="3"/>
  <c r="M416" i="3"/>
  <c r="U218" i="3"/>
  <c r="Q218" i="3"/>
  <c r="S218" i="3"/>
  <c r="U254" i="3"/>
  <c r="Q254" i="3"/>
  <c r="S254" i="3"/>
  <c r="U278" i="3"/>
  <c r="S278" i="3"/>
  <c r="Q278" i="3"/>
  <c r="Q284" i="3"/>
  <c r="U284" i="3"/>
  <c r="U302" i="3"/>
  <c r="Q302" i="3"/>
  <c r="S302" i="3"/>
  <c r="Q308" i="3"/>
  <c r="U308" i="3"/>
  <c r="S332" i="3"/>
  <c r="U332" i="3"/>
  <c r="Q332" i="3"/>
  <c r="S344" i="3"/>
  <c r="Q344" i="3"/>
  <c r="U344" i="3"/>
  <c r="S356" i="3"/>
  <c r="Q356" i="3"/>
  <c r="U356" i="3"/>
  <c r="S368" i="3"/>
  <c r="U368" i="3"/>
  <c r="Q368" i="3"/>
  <c r="S380" i="3"/>
  <c r="Q380" i="3"/>
  <c r="U380" i="3"/>
  <c r="Q386" i="3"/>
  <c r="S386" i="3"/>
  <c r="U386" i="3"/>
  <c r="S392" i="3"/>
  <c r="Q392" i="3"/>
  <c r="U392" i="3"/>
  <c r="S416" i="3"/>
  <c r="U416" i="3"/>
  <c r="Q416" i="3"/>
  <c r="S224" i="3"/>
  <c r="S248" i="3"/>
  <c r="E332" i="3"/>
  <c r="M332" i="3"/>
  <c r="H350" i="3"/>
  <c r="E350" i="3"/>
  <c r="M350" i="3"/>
  <c r="E356" i="3"/>
  <c r="M356" i="3"/>
  <c r="H374" i="3"/>
  <c r="M374" i="3"/>
  <c r="E374" i="3"/>
  <c r="M380" i="3"/>
  <c r="E380" i="3"/>
  <c r="I17" i="19"/>
  <c r="P8" i="19"/>
  <c r="I18" i="19"/>
  <c r="H8" i="19"/>
  <c r="G190" i="6" l="1"/>
  <c r="B190" i="6"/>
  <c r="A190" i="6"/>
  <c r="T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" i="2"/>
  <c r="AI190" i="2"/>
  <c r="AH190" i="2"/>
  <c r="AG190" i="2"/>
  <c r="AF190" i="2"/>
  <c r="AE190" i="2"/>
  <c r="AD190" i="2"/>
  <c r="AC190" i="2"/>
  <c r="AB190" i="2"/>
  <c r="AA190" i="2"/>
  <c r="Z190" i="2"/>
  <c r="Y190" i="2"/>
  <c r="X190" i="2"/>
  <c r="W190" i="2"/>
  <c r="V190" i="2"/>
  <c r="U190" i="2"/>
  <c r="S190" i="2"/>
  <c r="R190" i="2"/>
  <c r="Q190" i="2"/>
  <c r="P190" i="2"/>
  <c r="L190" i="2"/>
  <c r="K190" i="2"/>
  <c r="J190" i="2"/>
  <c r="I190" i="2"/>
  <c r="H190" i="2"/>
  <c r="G190" i="2"/>
  <c r="F190" i="2"/>
  <c r="E190" i="2"/>
  <c r="D190" i="2"/>
  <c r="A190" i="21" s="1"/>
  <c r="AJ2" i="13" l="1"/>
  <c r="AJ2" i="12"/>
  <c r="CI2" i="12" l="1"/>
  <c r="CE2" i="12"/>
  <c r="CH2" i="12"/>
  <c r="CD2" i="12"/>
  <c r="CG2" i="12"/>
  <c r="CC2" i="12"/>
  <c r="CJ2" i="12"/>
  <c r="CB2" i="12"/>
  <c r="CF2" i="12"/>
  <c r="P2" i="12"/>
  <c r="BO2" i="12"/>
  <c r="BK2" i="12"/>
  <c r="BJ2" i="12"/>
  <c r="BM2" i="12"/>
  <c r="BL2" i="12"/>
  <c r="BH2" i="12"/>
  <c r="BD2" i="12"/>
  <c r="BB2" i="12"/>
  <c r="BE2" i="12"/>
  <c r="BG2" i="12"/>
  <c r="BF2" i="12"/>
  <c r="BI2" i="12"/>
  <c r="Y2" i="12"/>
  <c r="AG2" i="12"/>
  <c r="W2" i="12"/>
  <c r="AB2" i="12"/>
  <c r="X2" i="12"/>
  <c r="L2" i="3"/>
  <c r="K2" i="3"/>
  <c r="CE3" i="2"/>
  <c r="D3" i="3" s="1"/>
  <c r="CF3" i="2"/>
  <c r="F3" i="3" s="1"/>
  <c r="CG3" i="2"/>
  <c r="G3" i="3" s="1"/>
  <c r="CH3" i="2"/>
  <c r="P3" i="3" s="1"/>
  <c r="CI3" i="2"/>
  <c r="R3" i="3" s="1"/>
  <c r="CE4" i="2"/>
  <c r="D4" i="3" s="1"/>
  <c r="CF4" i="2"/>
  <c r="F4" i="3" s="1"/>
  <c r="CG4" i="2"/>
  <c r="G4" i="3" s="1"/>
  <c r="CH4" i="2"/>
  <c r="P4" i="3" s="1"/>
  <c r="CI4" i="2"/>
  <c r="R4" i="3" s="1"/>
  <c r="CE5" i="2"/>
  <c r="D5" i="3" s="1"/>
  <c r="CF5" i="2"/>
  <c r="F5" i="3" s="1"/>
  <c r="CG5" i="2"/>
  <c r="G5" i="3" s="1"/>
  <c r="CH5" i="2"/>
  <c r="P5" i="3" s="1"/>
  <c r="CI5" i="2"/>
  <c r="R5" i="3" s="1"/>
  <c r="CE6" i="2"/>
  <c r="D6" i="3" s="1"/>
  <c r="CF6" i="2"/>
  <c r="F6" i="3" s="1"/>
  <c r="CG6" i="2"/>
  <c r="G6" i="3" s="1"/>
  <c r="CH6" i="2"/>
  <c r="P6" i="3" s="1"/>
  <c r="CI6" i="2"/>
  <c r="R6" i="3" s="1"/>
  <c r="CE7" i="2"/>
  <c r="D7" i="3" s="1"/>
  <c r="CF7" i="2"/>
  <c r="F7" i="3" s="1"/>
  <c r="CG7" i="2"/>
  <c r="G7" i="3" s="1"/>
  <c r="CH7" i="2"/>
  <c r="P7" i="3" s="1"/>
  <c r="CI7" i="2"/>
  <c r="R7" i="3" s="1"/>
  <c r="CE8" i="2"/>
  <c r="D8" i="3" s="1"/>
  <c r="CF8" i="2"/>
  <c r="F8" i="3" s="1"/>
  <c r="CG8" i="2"/>
  <c r="G8" i="3" s="1"/>
  <c r="CH8" i="2"/>
  <c r="P8" i="3" s="1"/>
  <c r="CI8" i="2"/>
  <c r="R8" i="3" s="1"/>
  <c r="CE9" i="2"/>
  <c r="D9" i="3" s="1"/>
  <c r="CF9" i="2"/>
  <c r="F9" i="3" s="1"/>
  <c r="CG9" i="2"/>
  <c r="G9" i="3" s="1"/>
  <c r="CH9" i="2"/>
  <c r="P9" i="3" s="1"/>
  <c r="CI9" i="2"/>
  <c r="R9" i="3" s="1"/>
  <c r="CE10" i="2"/>
  <c r="D10" i="3" s="1"/>
  <c r="CF10" i="2"/>
  <c r="F10" i="3" s="1"/>
  <c r="CG10" i="2"/>
  <c r="G10" i="3" s="1"/>
  <c r="CH10" i="2"/>
  <c r="P10" i="3" s="1"/>
  <c r="CI10" i="2"/>
  <c r="R10" i="3" s="1"/>
  <c r="CE11" i="2"/>
  <c r="D11" i="3" s="1"/>
  <c r="CF11" i="2"/>
  <c r="F11" i="3" s="1"/>
  <c r="CG11" i="2"/>
  <c r="G11" i="3" s="1"/>
  <c r="CH11" i="2"/>
  <c r="P11" i="3" s="1"/>
  <c r="CI11" i="2"/>
  <c r="R11" i="3" s="1"/>
  <c r="CE12" i="2"/>
  <c r="D12" i="3" s="1"/>
  <c r="CF12" i="2"/>
  <c r="F12" i="3" s="1"/>
  <c r="CG12" i="2"/>
  <c r="G12" i="3" s="1"/>
  <c r="CH12" i="2"/>
  <c r="P12" i="3" s="1"/>
  <c r="CI12" i="2"/>
  <c r="R12" i="3" s="1"/>
  <c r="CE13" i="2"/>
  <c r="D13" i="3" s="1"/>
  <c r="CF13" i="2"/>
  <c r="F13" i="3" s="1"/>
  <c r="CG13" i="2"/>
  <c r="G13" i="3" s="1"/>
  <c r="CH13" i="2"/>
  <c r="P13" i="3" s="1"/>
  <c r="CI13" i="2"/>
  <c r="R13" i="3" s="1"/>
  <c r="CE14" i="2"/>
  <c r="D14" i="3" s="1"/>
  <c r="CF14" i="2"/>
  <c r="F14" i="3" s="1"/>
  <c r="CG14" i="2"/>
  <c r="G14" i="3" s="1"/>
  <c r="CH14" i="2"/>
  <c r="P14" i="3" s="1"/>
  <c r="CI14" i="2"/>
  <c r="R14" i="3" s="1"/>
  <c r="CE15" i="2"/>
  <c r="D15" i="3" s="1"/>
  <c r="CF15" i="2"/>
  <c r="F15" i="3" s="1"/>
  <c r="CG15" i="2"/>
  <c r="G15" i="3" s="1"/>
  <c r="CH15" i="2"/>
  <c r="P15" i="3" s="1"/>
  <c r="CI15" i="2"/>
  <c r="R15" i="3" s="1"/>
  <c r="CE16" i="2"/>
  <c r="D16" i="3" s="1"/>
  <c r="CF16" i="2"/>
  <c r="F16" i="3" s="1"/>
  <c r="CG16" i="2"/>
  <c r="G16" i="3" s="1"/>
  <c r="CH16" i="2"/>
  <c r="P16" i="3" s="1"/>
  <c r="CI16" i="2"/>
  <c r="R16" i="3" s="1"/>
  <c r="CE17" i="2"/>
  <c r="D17" i="3" s="1"/>
  <c r="CF17" i="2"/>
  <c r="F17" i="3" s="1"/>
  <c r="CG17" i="2"/>
  <c r="G17" i="3" s="1"/>
  <c r="CH17" i="2"/>
  <c r="P17" i="3" s="1"/>
  <c r="CI17" i="2"/>
  <c r="R17" i="3" s="1"/>
  <c r="CE18" i="2"/>
  <c r="D18" i="3" s="1"/>
  <c r="CF18" i="2"/>
  <c r="F18" i="3" s="1"/>
  <c r="CG18" i="2"/>
  <c r="G18" i="3" s="1"/>
  <c r="CH18" i="2"/>
  <c r="P18" i="3" s="1"/>
  <c r="CI18" i="2"/>
  <c r="R18" i="3" s="1"/>
  <c r="CE19" i="2"/>
  <c r="D19" i="3" s="1"/>
  <c r="CF19" i="2"/>
  <c r="F19" i="3" s="1"/>
  <c r="CG19" i="2"/>
  <c r="G19" i="3" s="1"/>
  <c r="CH19" i="2"/>
  <c r="P19" i="3" s="1"/>
  <c r="CI19" i="2"/>
  <c r="R19" i="3" s="1"/>
  <c r="CE20" i="2"/>
  <c r="D20" i="3" s="1"/>
  <c r="CF20" i="2"/>
  <c r="F20" i="3" s="1"/>
  <c r="CG20" i="2"/>
  <c r="G20" i="3" s="1"/>
  <c r="CH20" i="2"/>
  <c r="P20" i="3" s="1"/>
  <c r="CI20" i="2"/>
  <c r="R20" i="3" s="1"/>
  <c r="CE21" i="2"/>
  <c r="D21" i="3" s="1"/>
  <c r="CF21" i="2"/>
  <c r="F21" i="3" s="1"/>
  <c r="CG21" i="2"/>
  <c r="G21" i="3" s="1"/>
  <c r="CH21" i="2"/>
  <c r="P21" i="3" s="1"/>
  <c r="CI21" i="2"/>
  <c r="R21" i="3" s="1"/>
  <c r="CE22" i="2"/>
  <c r="D22" i="3" s="1"/>
  <c r="CF22" i="2"/>
  <c r="F22" i="3" s="1"/>
  <c r="CG22" i="2"/>
  <c r="G22" i="3" s="1"/>
  <c r="CH22" i="2"/>
  <c r="P22" i="3" s="1"/>
  <c r="CI22" i="2"/>
  <c r="R22" i="3" s="1"/>
  <c r="CE23" i="2"/>
  <c r="D23" i="3" s="1"/>
  <c r="CF23" i="2"/>
  <c r="F23" i="3" s="1"/>
  <c r="CG23" i="2"/>
  <c r="G23" i="3" s="1"/>
  <c r="CH23" i="2"/>
  <c r="P23" i="3" s="1"/>
  <c r="CI23" i="2"/>
  <c r="R23" i="3" s="1"/>
  <c r="CE24" i="2"/>
  <c r="D24" i="3" s="1"/>
  <c r="CF24" i="2"/>
  <c r="F24" i="3" s="1"/>
  <c r="CG24" i="2"/>
  <c r="G24" i="3" s="1"/>
  <c r="CH24" i="2"/>
  <c r="P24" i="3" s="1"/>
  <c r="CI24" i="2"/>
  <c r="R24" i="3" s="1"/>
  <c r="CE25" i="2"/>
  <c r="D25" i="3" s="1"/>
  <c r="CF25" i="2"/>
  <c r="F25" i="3" s="1"/>
  <c r="CG25" i="2"/>
  <c r="G25" i="3" s="1"/>
  <c r="CH25" i="2"/>
  <c r="P25" i="3" s="1"/>
  <c r="CI25" i="2"/>
  <c r="R25" i="3" s="1"/>
  <c r="CE26" i="2"/>
  <c r="D26" i="3" s="1"/>
  <c r="CF26" i="2"/>
  <c r="F26" i="3" s="1"/>
  <c r="CG26" i="2"/>
  <c r="G26" i="3" s="1"/>
  <c r="CH26" i="2"/>
  <c r="P26" i="3" s="1"/>
  <c r="CI26" i="2"/>
  <c r="R26" i="3" s="1"/>
  <c r="CE27" i="2"/>
  <c r="D27" i="3" s="1"/>
  <c r="CF27" i="2"/>
  <c r="F27" i="3" s="1"/>
  <c r="CG27" i="2"/>
  <c r="G27" i="3" s="1"/>
  <c r="CH27" i="2"/>
  <c r="P27" i="3" s="1"/>
  <c r="CI27" i="2"/>
  <c r="R27" i="3" s="1"/>
  <c r="CE28" i="2"/>
  <c r="D28" i="3" s="1"/>
  <c r="CF28" i="2"/>
  <c r="F28" i="3" s="1"/>
  <c r="CG28" i="2"/>
  <c r="G28" i="3" s="1"/>
  <c r="CH28" i="2"/>
  <c r="P28" i="3" s="1"/>
  <c r="CI28" i="2"/>
  <c r="R28" i="3" s="1"/>
  <c r="CE29" i="2"/>
  <c r="D29" i="3" s="1"/>
  <c r="CF29" i="2"/>
  <c r="F29" i="3" s="1"/>
  <c r="CG29" i="2"/>
  <c r="G29" i="3" s="1"/>
  <c r="CH29" i="2"/>
  <c r="P29" i="3" s="1"/>
  <c r="CI29" i="2"/>
  <c r="R29" i="3" s="1"/>
  <c r="CE30" i="2"/>
  <c r="D30" i="3" s="1"/>
  <c r="CF30" i="2"/>
  <c r="F30" i="3" s="1"/>
  <c r="CG30" i="2"/>
  <c r="G30" i="3" s="1"/>
  <c r="CH30" i="2"/>
  <c r="P30" i="3" s="1"/>
  <c r="CI30" i="2"/>
  <c r="R30" i="3" s="1"/>
  <c r="CE31" i="2"/>
  <c r="D31" i="3" s="1"/>
  <c r="CF31" i="2"/>
  <c r="F31" i="3" s="1"/>
  <c r="CG31" i="2"/>
  <c r="G31" i="3" s="1"/>
  <c r="CH31" i="2"/>
  <c r="P31" i="3" s="1"/>
  <c r="CI31" i="2"/>
  <c r="R31" i="3" s="1"/>
  <c r="CE32" i="2"/>
  <c r="D32" i="3" s="1"/>
  <c r="CF32" i="2"/>
  <c r="F32" i="3" s="1"/>
  <c r="CG32" i="2"/>
  <c r="G32" i="3" s="1"/>
  <c r="CH32" i="2"/>
  <c r="P32" i="3" s="1"/>
  <c r="CI32" i="2"/>
  <c r="R32" i="3" s="1"/>
  <c r="CE33" i="2"/>
  <c r="D33" i="3" s="1"/>
  <c r="CF33" i="2"/>
  <c r="F33" i="3" s="1"/>
  <c r="CG33" i="2"/>
  <c r="G33" i="3" s="1"/>
  <c r="CH33" i="2"/>
  <c r="P33" i="3" s="1"/>
  <c r="CI33" i="2"/>
  <c r="R33" i="3" s="1"/>
  <c r="CE34" i="2"/>
  <c r="D34" i="3" s="1"/>
  <c r="CF34" i="2"/>
  <c r="F34" i="3" s="1"/>
  <c r="CG34" i="2"/>
  <c r="G34" i="3" s="1"/>
  <c r="CH34" i="2"/>
  <c r="P34" i="3" s="1"/>
  <c r="CI34" i="2"/>
  <c r="R34" i="3" s="1"/>
  <c r="CE35" i="2"/>
  <c r="D35" i="3" s="1"/>
  <c r="CF35" i="2"/>
  <c r="F35" i="3" s="1"/>
  <c r="CG35" i="2"/>
  <c r="G35" i="3" s="1"/>
  <c r="CH35" i="2"/>
  <c r="P35" i="3" s="1"/>
  <c r="CI35" i="2"/>
  <c r="R35" i="3" s="1"/>
  <c r="CE36" i="2"/>
  <c r="D36" i="3" s="1"/>
  <c r="CF36" i="2"/>
  <c r="F36" i="3" s="1"/>
  <c r="CG36" i="2"/>
  <c r="G36" i="3" s="1"/>
  <c r="CH36" i="2"/>
  <c r="P36" i="3" s="1"/>
  <c r="CI36" i="2"/>
  <c r="R36" i="3" s="1"/>
  <c r="CE37" i="2"/>
  <c r="D37" i="3" s="1"/>
  <c r="CF37" i="2"/>
  <c r="F37" i="3" s="1"/>
  <c r="CG37" i="2"/>
  <c r="G37" i="3" s="1"/>
  <c r="CH37" i="2"/>
  <c r="P37" i="3" s="1"/>
  <c r="CI37" i="2"/>
  <c r="R37" i="3" s="1"/>
  <c r="CE38" i="2"/>
  <c r="D38" i="3" s="1"/>
  <c r="CF38" i="2"/>
  <c r="F38" i="3" s="1"/>
  <c r="CG38" i="2"/>
  <c r="G38" i="3" s="1"/>
  <c r="CH38" i="2"/>
  <c r="P38" i="3" s="1"/>
  <c r="CI38" i="2"/>
  <c r="R38" i="3" s="1"/>
  <c r="CE39" i="2"/>
  <c r="D39" i="3" s="1"/>
  <c r="CF39" i="2"/>
  <c r="F39" i="3" s="1"/>
  <c r="CG39" i="2"/>
  <c r="G39" i="3" s="1"/>
  <c r="CH39" i="2"/>
  <c r="P39" i="3" s="1"/>
  <c r="CI39" i="2"/>
  <c r="R39" i="3" s="1"/>
  <c r="CE40" i="2"/>
  <c r="D40" i="3" s="1"/>
  <c r="CF40" i="2"/>
  <c r="F40" i="3" s="1"/>
  <c r="CG40" i="2"/>
  <c r="G40" i="3" s="1"/>
  <c r="CH40" i="2"/>
  <c r="P40" i="3" s="1"/>
  <c r="CI40" i="2"/>
  <c r="R40" i="3" s="1"/>
  <c r="CE41" i="2"/>
  <c r="D41" i="3" s="1"/>
  <c r="CF41" i="2"/>
  <c r="F41" i="3" s="1"/>
  <c r="CG41" i="2"/>
  <c r="G41" i="3" s="1"/>
  <c r="CH41" i="2"/>
  <c r="P41" i="3" s="1"/>
  <c r="CI41" i="2"/>
  <c r="R41" i="3" s="1"/>
  <c r="CE42" i="2"/>
  <c r="D42" i="3" s="1"/>
  <c r="CF42" i="2"/>
  <c r="F42" i="3" s="1"/>
  <c r="CG42" i="2"/>
  <c r="G42" i="3" s="1"/>
  <c r="CH42" i="2"/>
  <c r="P42" i="3" s="1"/>
  <c r="CI42" i="2"/>
  <c r="R42" i="3" s="1"/>
  <c r="CE43" i="2"/>
  <c r="D43" i="3" s="1"/>
  <c r="CF43" i="2"/>
  <c r="F43" i="3" s="1"/>
  <c r="CG43" i="2"/>
  <c r="G43" i="3" s="1"/>
  <c r="CH43" i="2"/>
  <c r="P43" i="3" s="1"/>
  <c r="CI43" i="2"/>
  <c r="R43" i="3" s="1"/>
  <c r="CE44" i="2"/>
  <c r="D44" i="3" s="1"/>
  <c r="CF44" i="2"/>
  <c r="F44" i="3" s="1"/>
  <c r="CG44" i="2"/>
  <c r="G44" i="3" s="1"/>
  <c r="CH44" i="2"/>
  <c r="P44" i="3" s="1"/>
  <c r="CI44" i="2"/>
  <c r="R44" i="3" s="1"/>
  <c r="CE45" i="2"/>
  <c r="D45" i="3" s="1"/>
  <c r="CF45" i="2"/>
  <c r="F45" i="3" s="1"/>
  <c r="CG45" i="2"/>
  <c r="G45" i="3" s="1"/>
  <c r="CH45" i="2"/>
  <c r="P45" i="3" s="1"/>
  <c r="CI45" i="2"/>
  <c r="R45" i="3" s="1"/>
  <c r="CE46" i="2"/>
  <c r="D46" i="3" s="1"/>
  <c r="CF46" i="2"/>
  <c r="F46" i="3" s="1"/>
  <c r="CG46" i="2"/>
  <c r="G46" i="3" s="1"/>
  <c r="CH46" i="2"/>
  <c r="P46" i="3" s="1"/>
  <c r="CI46" i="2"/>
  <c r="R46" i="3" s="1"/>
  <c r="CE47" i="2"/>
  <c r="D47" i="3" s="1"/>
  <c r="CF47" i="2"/>
  <c r="F47" i="3" s="1"/>
  <c r="CG47" i="2"/>
  <c r="G47" i="3" s="1"/>
  <c r="CH47" i="2"/>
  <c r="P47" i="3" s="1"/>
  <c r="CI47" i="2"/>
  <c r="R47" i="3" s="1"/>
  <c r="CE48" i="2"/>
  <c r="D48" i="3" s="1"/>
  <c r="CF48" i="2"/>
  <c r="F48" i="3" s="1"/>
  <c r="CG48" i="2"/>
  <c r="G48" i="3" s="1"/>
  <c r="CH48" i="2"/>
  <c r="P48" i="3" s="1"/>
  <c r="CI48" i="2"/>
  <c r="R48" i="3" s="1"/>
  <c r="CE49" i="2"/>
  <c r="D49" i="3" s="1"/>
  <c r="CF49" i="2"/>
  <c r="F49" i="3" s="1"/>
  <c r="CG49" i="2"/>
  <c r="G49" i="3" s="1"/>
  <c r="CH49" i="2"/>
  <c r="P49" i="3" s="1"/>
  <c r="CI49" i="2"/>
  <c r="R49" i="3" s="1"/>
  <c r="CE50" i="2"/>
  <c r="D50" i="3" s="1"/>
  <c r="CF50" i="2"/>
  <c r="F50" i="3" s="1"/>
  <c r="CG50" i="2"/>
  <c r="G50" i="3" s="1"/>
  <c r="CH50" i="2"/>
  <c r="P50" i="3" s="1"/>
  <c r="CI50" i="2"/>
  <c r="R50" i="3" s="1"/>
  <c r="CE51" i="2"/>
  <c r="D51" i="3" s="1"/>
  <c r="CF51" i="2"/>
  <c r="F51" i="3" s="1"/>
  <c r="CG51" i="2"/>
  <c r="G51" i="3" s="1"/>
  <c r="CH51" i="2"/>
  <c r="P51" i="3" s="1"/>
  <c r="CI51" i="2"/>
  <c r="R51" i="3" s="1"/>
  <c r="CE52" i="2"/>
  <c r="D52" i="3" s="1"/>
  <c r="CF52" i="2"/>
  <c r="F52" i="3" s="1"/>
  <c r="CG52" i="2"/>
  <c r="G52" i="3" s="1"/>
  <c r="CH52" i="2"/>
  <c r="P52" i="3" s="1"/>
  <c r="CI52" i="2"/>
  <c r="R52" i="3" s="1"/>
  <c r="CE53" i="2"/>
  <c r="D53" i="3" s="1"/>
  <c r="CF53" i="2"/>
  <c r="F53" i="3" s="1"/>
  <c r="CG53" i="2"/>
  <c r="G53" i="3" s="1"/>
  <c r="CH53" i="2"/>
  <c r="P53" i="3" s="1"/>
  <c r="CI53" i="2"/>
  <c r="R53" i="3" s="1"/>
  <c r="CE54" i="2"/>
  <c r="D54" i="3" s="1"/>
  <c r="CF54" i="2"/>
  <c r="F54" i="3" s="1"/>
  <c r="CG54" i="2"/>
  <c r="G54" i="3" s="1"/>
  <c r="CH54" i="2"/>
  <c r="P54" i="3" s="1"/>
  <c r="CI54" i="2"/>
  <c r="R54" i="3" s="1"/>
  <c r="CE55" i="2"/>
  <c r="D55" i="3" s="1"/>
  <c r="CF55" i="2"/>
  <c r="F55" i="3" s="1"/>
  <c r="CG55" i="2"/>
  <c r="G55" i="3" s="1"/>
  <c r="CH55" i="2"/>
  <c r="P55" i="3" s="1"/>
  <c r="CI55" i="2"/>
  <c r="R55" i="3" s="1"/>
  <c r="CE56" i="2"/>
  <c r="D56" i="3" s="1"/>
  <c r="CF56" i="2"/>
  <c r="F56" i="3" s="1"/>
  <c r="CG56" i="2"/>
  <c r="G56" i="3" s="1"/>
  <c r="CH56" i="2"/>
  <c r="P56" i="3" s="1"/>
  <c r="CI56" i="2"/>
  <c r="R56" i="3" s="1"/>
  <c r="CE57" i="2"/>
  <c r="D57" i="3" s="1"/>
  <c r="CF57" i="2"/>
  <c r="F57" i="3" s="1"/>
  <c r="CG57" i="2"/>
  <c r="G57" i="3" s="1"/>
  <c r="CH57" i="2"/>
  <c r="P57" i="3" s="1"/>
  <c r="CI57" i="2"/>
  <c r="R57" i="3" s="1"/>
  <c r="CE58" i="2"/>
  <c r="D58" i="3" s="1"/>
  <c r="CF58" i="2"/>
  <c r="F58" i="3" s="1"/>
  <c r="CG58" i="2"/>
  <c r="G58" i="3" s="1"/>
  <c r="CH58" i="2"/>
  <c r="P58" i="3" s="1"/>
  <c r="CI58" i="2"/>
  <c r="R58" i="3" s="1"/>
  <c r="CE59" i="2"/>
  <c r="D59" i="3" s="1"/>
  <c r="CF59" i="2"/>
  <c r="F59" i="3" s="1"/>
  <c r="CG59" i="2"/>
  <c r="G59" i="3" s="1"/>
  <c r="CH59" i="2"/>
  <c r="P59" i="3" s="1"/>
  <c r="CI59" i="2"/>
  <c r="R59" i="3" s="1"/>
  <c r="CE60" i="2"/>
  <c r="D60" i="3" s="1"/>
  <c r="CF60" i="2"/>
  <c r="F60" i="3" s="1"/>
  <c r="CG60" i="2"/>
  <c r="G60" i="3" s="1"/>
  <c r="CH60" i="2"/>
  <c r="P60" i="3" s="1"/>
  <c r="CI60" i="2"/>
  <c r="R60" i="3" s="1"/>
  <c r="D61" i="3"/>
  <c r="F61" i="3"/>
  <c r="G61" i="3"/>
  <c r="P61" i="3"/>
  <c r="R61" i="3"/>
  <c r="CE62" i="2"/>
  <c r="D62" i="3" s="1"/>
  <c r="CF62" i="2"/>
  <c r="F62" i="3" s="1"/>
  <c r="CG62" i="2"/>
  <c r="G62" i="3" s="1"/>
  <c r="CH62" i="2"/>
  <c r="P62" i="3" s="1"/>
  <c r="CI62" i="2"/>
  <c r="R62" i="3" s="1"/>
  <c r="CE63" i="2"/>
  <c r="D63" i="3" s="1"/>
  <c r="CF63" i="2"/>
  <c r="F63" i="3" s="1"/>
  <c r="CG63" i="2"/>
  <c r="G63" i="3" s="1"/>
  <c r="CH63" i="2"/>
  <c r="P63" i="3" s="1"/>
  <c r="CI63" i="2"/>
  <c r="R63" i="3" s="1"/>
  <c r="CE64" i="2"/>
  <c r="D64" i="3" s="1"/>
  <c r="CF64" i="2"/>
  <c r="F64" i="3" s="1"/>
  <c r="CG64" i="2"/>
  <c r="G64" i="3" s="1"/>
  <c r="CH64" i="2"/>
  <c r="P64" i="3" s="1"/>
  <c r="CI64" i="2"/>
  <c r="R64" i="3" s="1"/>
  <c r="CE65" i="2"/>
  <c r="D65" i="3" s="1"/>
  <c r="CF65" i="2"/>
  <c r="F65" i="3" s="1"/>
  <c r="CG65" i="2"/>
  <c r="G65" i="3" s="1"/>
  <c r="CH65" i="2"/>
  <c r="P65" i="3" s="1"/>
  <c r="CI65" i="2"/>
  <c r="R65" i="3" s="1"/>
  <c r="CE66" i="2"/>
  <c r="D66" i="3" s="1"/>
  <c r="CF66" i="2"/>
  <c r="F66" i="3" s="1"/>
  <c r="CG66" i="2"/>
  <c r="G66" i="3" s="1"/>
  <c r="CH66" i="2"/>
  <c r="P66" i="3" s="1"/>
  <c r="CI66" i="2"/>
  <c r="R66" i="3" s="1"/>
  <c r="CE67" i="2"/>
  <c r="D67" i="3" s="1"/>
  <c r="CF67" i="2"/>
  <c r="F67" i="3" s="1"/>
  <c r="CG67" i="2"/>
  <c r="G67" i="3" s="1"/>
  <c r="CH67" i="2"/>
  <c r="P67" i="3" s="1"/>
  <c r="CI67" i="2"/>
  <c r="R67" i="3" s="1"/>
  <c r="CE68" i="2"/>
  <c r="D68" i="3" s="1"/>
  <c r="CF68" i="2"/>
  <c r="F68" i="3" s="1"/>
  <c r="CG68" i="2"/>
  <c r="G68" i="3" s="1"/>
  <c r="CH68" i="2"/>
  <c r="P68" i="3" s="1"/>
  <c r="CI68" i="2"/>
  <c r="R68" i="3" s="1"/>
  <c r="CE69" i="2"/>
  <c r="D69" i="3" s="1"/>
  <c r="CF69" i="2"/>
  <c r="F69" i="3" s="1"/>
  <c r="CG69" i="2"/>
  <c r="G69" i="3" s="1"/>
  <c r="CH69" i="2"/>
  <c r="P69" i="3" s="1"/>
  <c r="CI69" i="2"/>
  <c r="R69" i="3" s="1"/>
  <c r="CE70" i="2"/>
  <c r="D70" i="3" s="1"/>
  <c r="CF70" i="2"/>
  <c r="F70" i="3" s="1"/>
  <c r="CG70" i="2"/>
  <c r="G70" i="3" s="1"/>
  <c r="CH70" i="2"/>
  <c r="P70" i="3" s="1"/>
  <c r="CI70" i="2"/>
  <c r="R70" i="3" s="1"/>
  <c r="CE71" i="2"/>
  <c r="D71" i="3" s="1"/>
  <c r="CF71" i="2"/>
  <c r="F71" i="3" s="1"/>
  <c r="CG71" i="2"/>
  <c r="G71" i="3" s="1"/>
  <c r="CH71" i="2"/>
  <c r="P71" i="3" s="1"/>
  <c r="CI71" i="2"/>
  <c r="R71" i="3" s="1"/>
  <c r="CE72" i="2"/>
  <c r="D72" i="3" s="1"/>
  <c r="CF72" i="2"/>
  <c r="F72" i="3" s="1"/>
  <c r="CG72" i="2"/>
  <c r="G72" i="3" s="1"/>
  <c r="CH72" i="2"/>
  <c r="P72" i="3" s="1"/>
  <c r="CI72" i="2"/>
  <c r="R72" i="3" s="1"/>
  <c r="CE73" i="2"/>
  <c r="D73" i="3" s="1"/>
  <c r="CF73" i="2"/>
  <c r="F73" i="3" s="1"/>
  <c r="CG73" i="2"/>
  <c r="G73" i="3" s="1"/>
  <c r="CH73" i="2"/>
  <c r="P73" i="3" s="1"/>
  <c r="CI73" i="2"/>
  <c r="R73" i="3" s="1"/>
  <c r="CE74" i="2"/>
  <c r="D74" i="3" s="1"/>
  <c r="CF74" i="2"/>
  <c r="F74" i="3" s="1"/>
  <c r="CG74" i="2"/>
  <c r="G74" i="3" s="1"/>
  <c r="CH74" i="2"/>
  <c r="P74" i="3" s="1"/>
  <c r="CI74" i="2"/>
  <c r="R74" i="3" s="1"/>
  <c r="CE75" i="2"/>
  <c r="D75" i="3" s="1"/>
  <c r="CF75" i="2"/>
  <c r="F75" i="3" s="1"/>
  <c r="CG75" i="2"/>
  <c r="G75" i="3" s="1"/>
  <c r="CH75" i="2"/>
  <c r="P75" i="3" s="1"/>
  <c r="CI75" i="2"/>
  <c r="R75" i="3" s="1"/>
  <c r="CE76" i="2"/>
  <c r="D76" i="3" s="1"/>
  <c r="CF76" i="2"/>
  <c r="F76" i="3" s="1"/>
  <c r="CG76" i="2"/>
  <c r="G76" i="3" s="1"/>
  <c r="CH76" i="2"/>
  <c r="P76" i="3" s="1"/>
  <c r="CI76" i="2"/>
  <c r="R76" i="3" s="1"/>
  <c r="CE77" i="2"/>
  <c r="D77" i="3" s="1"/>
  <c r="CF77" i="2"/>
  <c r="F77" i="3" s="1"/>
  <c r="CG77" i="2"/>
  <c r="G77" i="3" s="1"/>
  <c r="CH77" i="2"/>
  <c r="P77" i="3" s="1"/>
  <c r="CI77" i="2"/>
  <c r="R77" i="3" s="1"/>
  <c r="CE78" i="2"/>
  <c r="D78" i="3" s="1"/>
  <c r="CF78" i="2"/>
  <c r="F78" i="3" s="1"/>
  <c r="CG78" i="2"/>
  <c r="G78" i="3" s="1"/>
  <c r="CH78" i="2"/>
  <c r="P78" i="3" s="1"/>
  <c r="CI78" i="2"/>
  <c r="R78" i="3" s="1"/>
  <c r="CE79" i="2"/>
  <c r="D79" i="3" s="1"/>
  <c r="CF79" i="2"/>
  <c r="F79" i="3" s="1"/>
  <c r="CG79" i="2"/>
  <c r="G79" i="3" s="1"/>
  <c r="CH79" i="2"/>
  <c r="P79" i="3" s="1"/>
  <c r="CI79" i="2"/>
  <c r="R79" i="3" s="1"/>
  <c r="CE80" i="2"/>
  <c r="D80" i="3" s="1"/>
  <c r="CF80" i="2"/>
  <c r="F80" i="3" s="1"/>
  <c r="CG80" i="2"/>
  <c r="G80" i="3" s="1"/>
  <c r="CH80" i="2"/>
  <c r="P80" i="3" s="1"/>
  <c r="CI80" i="2"/>
  <c r="R80" i="3" s="1"/>
  <c r="CE81" i="2"/>
  <c r="D81" i="3" s="1"/>
  <c r="CF81" i="2"/>
  <c r="F81" i="3" s="1"/>
  <c r="CG81" i="2"/>
  <c r="G81" i="3" s="1"/>
  <c r="CH81" i="2"/>
  <c r="P81" i="3" s="1"/>
  <c r="CI81" i="2"/>
  <c r="R81" i="3" s="1"/>
  <c r="CE82" i="2"/>
  <c r="D82" i="3" s="1"/>
  <c r="CF82" i="2"/>
  <c r="F82" i="3" s="1"/>
  <c r="CG82" i="2"/>
  <c r="G82" i="3" s="1"/>
  <c r="CH82" i="2"/>
  <c r="P82" i="3" s="1"/>
  <c r="CI82" i="2"/>
  <c r="R82" i="3" s="1"/>
  <c r="CE83" i="2"/>
  <c r="D83" i="3" s="1"/>
  <c r="CF83" i="2"/>
  <c r="F83" i="3" s="1"/>
  <c r="CG83" i="2"/>
  <c r="G83" i="3" s="1"/>
  <c r="CH83" i="2"/>
  <c r="P83" i="3" s="1"/>
  <c r="CI83" i="2"/>
  <c r="R83" i="3" s="1"/>
  <c r="CE84" i="2"/>
  <c r="D84" i="3" s="1"/>
  <c r="CF84" i="2"/>
  <c r="F84" i="3" s="1"/>
  <c r="CG84" i="2"/>
  <c r="G84" i="3" s="1"/>
  <c r="CH84" i="2"/>
  <c r="P84" i="3" s="1"/>
  <c r="CI84" i="2"/>
  <c r="R84" i="3" s="1"/>
  <c r="CE85" i="2"/>
  <c r="D85" i="3" s="1"/>
  <c r="CF85" i="2"/>
  <c r="F85" i="3" s="1"/>
  <c r="CG85" i="2"/>
  <c r="G85" i="3" s="1"/>
  <c r="CH85" i="2"/>
  <c r="P85" i="3" s="1"/>
  <c r="CI85" i="2"/>
  <c r="R85" i="3" s="1"/>
  <c r="CE86" i="2"/>
  <c r="D86" i="3" s="1"/>
  <c r="CF86" i="2"/>
  <c r="F86" i="3" s="1"/>
  <c r="CG86" i="2"/>
  <c r="G86" i="3" s="1"/>
  <c r="CH86" i="2"/>
  <c r="P86" i="3" s="1"/>
  <c r="CI86" i="2"/>
  <c r="R86" i="3" s="1"/>
  <c r="CE87" i="2"/>
  <c r="D87" i="3" s="1"/>
  <c r="CF87" i="2"/>
  <c r="F87" i="3" s="1"/>
  <c r="CG87" i="2"/>
  <c r="G87" i="3" s="1"/>
  <c r="CH87" i="2"/>
  <c r="P87" i="3" s="1"/>
  <c r="CI87" i="2"/>
  <c r="R87" i="3" s="1"/>
  <c r="CE88" i="2"/>
  <c r="D88" i="3" s="1"/>
  <c r="CF88" i="2"/>
  <c r="F88" i="3" s="1"/>
  <c r="CG88" i="2"/>
  <c r="G88" i="3" s="1"/>
  <c r="CH88" i="2"/>
  <c r="P88" i="3" s="1"/>
  <c r="CI88" i="2"/>
  <c r="R88" i="3" s="1"/>
  <c r="CE89" i="2"/>
  <c r="D89" i="3" s="1"/>
  <c r="CF89" i="2"/>
  <c r="F89" i="3" s="1"/>
  <c r="CG89" i="2"/>
  <c r="G89" i="3" s="1"/>
  <c r="CH89" i="2"/>
  <c r="P89" i="3" s="1"/>
  <c r="CI89" i="2"/>
  <c r="R89" i="3" s="1"/>
  <c r="CE90" i="2"/>
  <c r="D90" i="3" s="1"/>
  <c r="CF90" i="2"/>
  <c r="F90" i="3" s="1"/>
  <c r="CG90" i="2"/>
  <c r="G90" i="3" s="1"/>
  <c r="CH90" i="2"/>
  <c r="P90" i="3" s="1"/>
  <c r="CI90" i="2"/>
  <c r="R90" i="3" s="1"/>
  <c r="CE91" i="2"/>
  <c r="D91" i="3" s="1"/>
  <c r="CF91" i="2"/>
  <c r="F91" i="3" s="1"/>
  <c r="CG91" i="2"/>
  <c r="G91" i="3" s="1"/>
  <c r="CH91" i="2"/>
  <c r="P91" i="3" s="1"/>
  <c r="CI91" i="2"/>
  <c r="R91" i="3" s="1"/>
  <c r="CE92" i="2"/>
  <c r="D92" i="3" s="1"/>
  <c r="CF92" i="2"/>
  <c r="F92" i="3" s="1"/>
  <c r="CG92" i="2"/>
  <c r="G92" i="3" s="1"/>
  <c r="CH92" i="2"/>
  <c r="P92" i="3" s="1"/>
  <c r="CI92" i="2"/>
  <c r="R92" i="3" s="1"/>
  <c r="CE93" i="2"/>
  <c r="D93" i="3" s="1"/>
  <c r="CF93" i="2"/>
  <c r="F93" i="3" s="1"/>
  <c r="CG93" i="2"/>
  <c r="G93" i="3" s="1"/>
  <c r="CH93" i="2"/>
  <c r="P93" i="3" s="1"/>
  <c r="CI93" i="2"/>
  <c r="R93" i="3" s="1"/>
  <c r="CE94" i="2"/>
  <c r="D94" i="3" s="1"/>
  <c r="CF94" i="2"/>
  <c r="F94" i="3" s="1"/>
  <c r="CG94" i="2"/>
  <c r="G94" i="3" s="1"/>
  <c r="CH94" i="2"/>
  <c r="P94" i="3" s="1"/>
  <c r="CI94" i="2"/>
  <c r="R94" i="3" s="1"/>
  <c r="CE95" i="2"/>
  <c r="D95" i="3" s="1"/>
  <c r="CF95" i="2"/>
  <c r="F95" i="3" s="1"/>
  <c r="CG95" i="2"/>
  <c r="G95" i="3" s="1"/>
  <c r="CH95" i="2"/>
  <c r="P95" i="3" s="1"/>
  <c r="CI95" i="2"/>
  <c r="R95" i="3" s="1"/>
  <c r="CE96" i="2"/>
  <c r="D96" i="3" s="1"/>
  <c r="CF96" i="2"/>
  <c r="F96" i="3" s="1"/>
  <c r="CG96" i="2"/>
  <c r="G96" i="3" s="1"/>
  <c r="CH96" i="2"/>
  <c r="P96" i="3" s="1"/>
  <c r="CI96" i="2"/>
  <c r="R96" i="3" s="1"/>
  <c r="CE97" i="2"/>
  <c r="D97" i="3" s="1"/>
  <c r="CF97" i="2"/>
  <c r="F97" i="3" s="1"/>
  <c r="CG97" i="2"/>
  <c r="G97" i="3" s="1"/>
  <c r="CH97" i="2"/>
  <c r="P97" i="3" s="1"/>
  <c r="CI97" i="2"/>
  <c r="R97" i="3" s="1"/>
  <c r="CE98" i="2"/>
  <c r="D98" i="3" s="1"/>
  <c r="CF98" i="2"/>
  <c r="F98" i="3" s="1"/>
  <c r="CG98" i="2"/>
  <c r="G98" i="3" s="1"/>
  <c r="CH98" i="2"/>
  <c r="P98" i="3" s="1"/>
  <c r="CI98" i="2"/>
  <c r="R98" i="3" s="1"/>
  <c r="CE99" i="2"/>
  <c r="D99" i="3" s="1"/>
  <c r="CF99" i="2"/>
  <c r="F99" i="3" s="1"/>
  <c r="CG99" i="2"/>
  <c r="G99" i="3" s="1"/>
  <c r="CH99" i="2"/>
  <c r="P99" i="3" s="1"/>
  <c r="CI99" i="2"/>
  <c r="R99" i="3" s="1"/>
  <c r="CE100" i="2"/>
  <c r="D100" i="3" s="1"/>
  <c r="CF100" i="2"/>
  <c r="F100" i="3" s="1"/>
  <c r="CG100" i="2"/>
  <c r="G100" i="3" s="1"/>
  <c r="CH100" i="2"/>
  <c r="P100" i="3" s="1"/>
  <c r="CI100" i="2"/>
  <c r="R100" i="3" s="1"/>
  <c r="CE101" i="2"/>
  <c r="D101" i="3" s="1"/>
  <c r="CF101" i="2"/>
  <c r="F101" i="3" s="1"/>
  <c r="CG101" i="2"/>
  <c r="G101" i="3" s="1"/>
  <c r="CH101" i="2"/>
  <c r="P101" i="3" s="1"/>
  <c r="CI101" i="2"/>
  <c r="R101" i="3" s="1"/>
  <c r="CE102" i="2"/>
  <c r="D102" i="3" s="1"/>
  <c r="CF102" i="2"/>
  <c r="F102" i="3" s="1"/>
  <c r="CG102" i="2"/>
  <c r="G102" i="3" s="1"/>
  <c r="CH102" i="2"/>
  <c r="P102" i="3" s="1"/>
  <c r="CI102" i="2"/>
  <c r="R102" i="3" s="1"/>
  <c r="CE103" i="2"/>
  <c r="D103" i="3" s="1"/>
  <c r="CF103" i="2"/>
  <c r="F103" i="3" s="1"/>
  <c r="CG103" i="2"/>
  <c r="G103" i="3" s="1"/>
  <c r="CH103" i="2"/>
  <c r="P103" i="3" s="1"/>
  <c r="CI103" i="2"/>
  <c r="R103" i="3" s="1"/>
  <c r="CE104" i="2"/>
  <c r="D104" i="3" s="1"/>
  <c r="CF104" i="2"/>
  <c r="F104" i="3" s="1"/>
  <c r="CG104" i="2"/>
  <c r="G104" i="3" s="1"/>
  <c r="CH104" i="2"/>
  <c r="P104" i="3" s="1"/>
  <c r="CI104" i="2"/>
  <c r="R104" i="3" s="1"/>
  <c r="CE105" i="2"/>
  <c r="D105" i="3" s="1"/>
  <c r="CF105" i="2"/>
  <c r="F105" i="3" s="1"/>
  <c r="CG105" i="2"/>
  <c r="G105" i="3" s="1"/>
  <c r="CH105" i="2"/>
  <c r="P105" i="3" s="1"/>
  <c r="CI105" i="2"/>
  <c r="R105" i="3" s="1"/>
  <c r="CE106" i="2"/>
  <c r="D106" i="3" s="1"/>
  <c r="CF106" i="2"/>
  <c r="F106" i="3" s="1"/>
  <c r="CG106" i="2"/>
  <c r="G106" i="3" s="1"/>
  <c r="CH106" i="2"/>
  <c r="P106" i="3" s="1"/>
  <c r="CI106" i="2"/>
  <c r="R106" i="3" s="1"/>
  <c r="CE107" i="2"/>
  <c r="D107" i="3" s="1"/>
  <c r="CF107" i="2"/>
  <c r="F107" i="3" s="1"/>
  <c r="CG107" i="2"/>
  <c r="G107" i="3" s="1"/>
  <c r="CH107" i="2"/>
  <c r="P107" i="3" s="1"/>
  <c r="CI107" i="2"/>
  <c r="R107" i="3" s="1"/>
  <c r="CE108" i="2"/>
  <c r="D108" i="3" s="1"/>
  <c r="CF108" i="2"/>
  <c r="F108" i="3" s="1"/>
  <c r="CG108" i="2"/>
  <c r="G108" i="3" s="1"/>
  <c r="CH108" i="2"/>
  <c r="P108" i="3" s="1"/>
  <c r="CI108" i="2"/>
  <c r="R108" i="3" s="1"/>
  <c r="CE109" i="2"/>
  <c r="D109" i="3" s="1"/>
  <c r="CF109" i="2"/>
  <c r="F109" i="3" s="1"/>
  <c r="CG109" i="2"/>
  <c r="G109" i="3" s="1"/>
  <c r="CH109" i="2"/>
  <c r="P109" i="3" s="1"/>
  <c r="CI109" i="2"/>
  <c r="R109" i="3" s="1"/>
  <c r="CE110" i="2"/>
  <c r="D110" i="3" s="1"/>
  <c r="CF110" i="2"/>
  <c r="F110" i="3" s="1"/>
  <c r="CG110" i="2"/>
  <c r="G110" i="3" s="1"/>
  <c r="CH110" i="2"/>
  <c r="P110" i="3" s="1"/>
  <c r="CI110" i="2"/>
  <c r="R110" i="3" s="1"/>
  <c r="CE111" i="2"/>
  <c r="D111" i="3" s="1"/>
  <c r="CF111" i="2"/>
  <c r="F111" i="3" s="1"/>
  <c r="CG111" i="2"/>
  <c r="G111" i="3" s="1"/>
  <c r="CH111" i="2"/>
  <c r="P111" i="3" s="1"/>
  <c r="CI111" i="2"/>
  <c r="R111" i="3" s="1"/>
  <c r="CE112" i="2"/>
  <c r="D112" i="3" s="1"/>
  <c r="CF112" i="2"/>
  <c r="F112" i="3" s="1"/>
  <c r="CG112" i="2"/>
  <c r="G112" i="3" s="1"/>
  <c r="CH112" i="2"/>
  <c r="P112" i="3" s="1"/>
  <c r="CI112" i="2"/>
  <c r="R112" i="3" s="1"/>
  <c r="CE113" i="2"/>
  <c r="D113" i="3" s="1"/>
  <c r="CF113" i="2"/>
  <c r="F113" i="3" s="1"/>
  <c r="CG113" i="2"/>
  <c r="G113" i="3" s="1"/>
  <c r="CH113" i="2"/>
  <c r="P113" i="3" s="1"/>
  <c r="CI113" i="2"/>
  <c r="R113" i="3" s="1"/>
  <c r="CE114" i="2"/>
  <c r="D114" i="3" s="1"/>
  <c r="CF114" i="2"/>
  <c r="F114" i="3" s="1"/>
  <c r="CG114" i="2"/>
  <c r="G114" i="3" s="1"/>
  <c r="CH114" i="2"/>
  <c r="P114" i="3" s="1"/>
  <c r="CI114" i="2"/>
  <c r="R114" i="3" s="1"/>
  <c r="CE115" i="2"/>
  <c r="D115" i="3" s="1"/>
  <c r="CF115" i="2"/>
  <c r="F115" i="3" s="1"/>
  <c r="CG115" i="2"/>
  <c r="G115" i="3" s="1"/>
  <c r="CH115" i="2"/>
  <c r="P115" i="3" s="1"/>
  <c r="CI115" i="2"/>
  <c r="R115" i="3" s="1"/>
  <c r="CE116" i="2"/>
  <c r="D116" i="3" s="1"/>
  <c r="CF116" i="2"/>
  <c r="F116" i="3" s="1"/>
  <c r="CG116" i="2"/>
  <c r="G116" i="3" s="1"/>
  <c r="CH116" i="2"/>
  <c r="P116" i="3" s="1"/>
  <c r="CI116" i="2"/>
  <c r="R116" i="3" s="1"/>
  <c r="CE117" i="2"/>
  <c r="D117" i="3" s="1"/>
  <c r="CF117" i="2"/>
  <c r="F117" i="3" s="1"/>
  <c r="CG117" i="2"/>
  <c r="G117" i="3" s="1"/>
  <c r="CH117" i="2"/>
  <c r="P117" i="3" s="1"/>
  <c r="CI117" i="2"/>
  <c r="R117" i="3" s="1"/>
  <c r="CE118" i="2"/>
  <c r="D118" i="3" s="1"/>
  <c r="CF118" i="2"/>
  <c r="F118" i="3" s="1"/>
  <c r="CG118" i="2"/>
  <c r="G118" i="3" s="1"/>
  <c r="CH118" i="2"/>
  <c r="P118" i="3" s="1"/>
  <c r="CI118" i="2"/>
  <c r="R118" i="3" s="1"/>
  <c r="CE119" i="2"/>
  <c r="D119" i="3" s="1"/>
  <c r="CF119" i="2"/>
  <c r="F119" i="3" s="1"/>
  <c r="CG119" i="2"/>
  <c r="G119" i="3" s="1"/>
  <c r="CH119" i="2"/>
  <c r="P119" i="3" s="1"/>
  <c r="CI119" i="2"/>
  <c r="R119" i="3" s="1"/>
  <c r="CE120" i="2"/>
  <c r="D120" i="3" s="1"/>
  <c r="CF120" i="2"/>
  <c r="F120" i="3" s="1"/>
  <c r="CG120" i="2"/>
  <c r="G120" i="3" s="1"/>
  <c r="CH120" i="2"/>
  <c r="P120" i="3" s="1"/>
  <c r="CI120" i="2"/>
  <c r="R120" i="3" s="1"/>
  <c r="CE121" i="2"/>
  <c r="D121" i="3" s="1"/>
  <c r="CF121" i="2"/>
  <c r="F121" i="3" s="1"/>
  <c r="CG121" i="2"/>
  <c r="G121" i="3" s="1"/>
  <c r="CH121" i="2"/>
  <c r="P121" i="3" s="1"/>
  <c r="CI121" i="2"/>
  <c r="R121" i="3" s="1"/>
  <c r="CE122" i="2"/>
  <c r="D122" i="3" s="1"/>
  <c r="CF122" i="2"/>
  <c r="F122" i="3" s="1"/>
  <c r="CG122" i="2"/>
  <c r="G122" i="3" s="1"/>
  <c r="CH122" i="2"/>
  <c r="P122" i="3" s="1"/>
  <c r="CI122" i="2"/>
  <c r="R122" i="3" s="1"/>
  <c r="CE123" i="2"/>
  <c r="D123" i="3" s="1"/>
  <c r="CF123" i="2"/>
  <c r="F123" i="3" s="1"/>
  <c r="CG123" i="2"/>
  <c r="G123" i="3" s="1"/>
  <c r="CH123" i="2"/>
  <c r="P123" i="3" s="1"/>
  <c r="CI123" i="2"/>
  <c r="R123" i="3" s="1"/>
  <c r="CE124" i="2"/>
  <c r="D124" i="3" s="1"/>
  <c r="CF124" i="2"/>
  <c r="F124" i="3" s="1"/>
  <c r="CG124" i="2"/>
  <c r="G124" i="3" s="1"/>
  <c r="CH124" i="2"/>
  <c r="P124" i="3" s="1"/>
  <c r="CI124" i="2"/>
  <c r="R124" i="3" s="1"/>
  <c r="CE125" i="2"/>
  <c r="D125" i="3" s="1"/>
  <c r="CF125" i="2"/>
  <c r="F125" i="3" s="1"/>
  <c r="CG125" i="2"/>
  <c r="G125" i="3" s="1"/>
  <c r="CH125" i="2"/>
  <c r="P125" i="3" s="1"/>
  <c r="CI125" i="2"/>
  <c r="R125" i="3" s="1"/>
  <c r="CE126" i="2"/>
  <c r="D126" i="3" s="1"/>
  <c r="CF126" i="2"/>
  <c r="F126" i="3" s="1"/>
  <c r="CG126" i="2"/>
  <c r="G126" i="3" s="1"/>
  <c r="CH126" i="2"/>
  <c r="P126" i="3" s="1"/>
  <c r="CI126" i="2"/>
  <c r="R126" i="3" s="1"/>
  <c r="CE127" i="2"/>
  <c r="D127" i="3" s="1"/>
  <c r="CF127" i="2"/>
  <c r="F127" i="3" s="1"/>
  <c r="CG127" i="2"/>
  <c r="G127" i="3" s="1"/>
  <c r="CH127" i="2"/>
  <c r="P127" i="3" s="1"/>
  <c r="CI127" i="2"/>
  <c r="R127" i="3" s="1"/>
  <c r="CE128" i="2"/>
  <c r="D128" i="3" s="1"/>
  <c r="CF128" i="2"/>
  <c r="F128" i="3" s="1"/>
  <c r="CG128" i="2"/>
  <c r="G128" i="3" s="1"/>
  <c r="CH128" i="2"/>
  <c r="P128" i="3" s="1"/>
  <c r="CI128" i="2"/>
  <c r="R128" i="3" s="1"/>
  <c r="CE129" i="2"/>
  <c r="D129" i="3" s="1"/>
  <c r="CF129" i="2"/>
  <c r="F129" i="3" s="1"/>
  <c r="CG129" i="2"/>
  <c r="G129" i="3" s="1"/>
  <c r="CH129" i="2"/>
  <c r="P129" i="3" s="1"/>
  <c r="CI129" i="2"/>
  <c r="R129" i="3" s="1"/>
  <c r="CE130" i="2"/>
  <c r="D130" i="3" s="1"/>
  <c r="CF130" i="2"/>
  <c r="F130" i="3" s="1"/>
  <c r="CG130" i="2"/>
  <c r="G130" i="3" s="1"/>
  <c r="CH130" i="2"/>
  <c r="P130" i="3" s="1"/>
  <c r="CI130" i="2"/>
  <c r="R130" i="3" s="1"/>
  <c r="CE131" i="2"/>
  <c r="D131" i="3" s="1"/>
  <c r="CF131" i="2"/>
  <c r="F131" i="3" s="1"/>
  <c r="CG131" i="2"/>
  <c r="G131" i="3" s="1"/>
  <c r="CH131" i="2"/>
  <c r="P131" i="3" s="1"/>
  <c r="CI131" i="2"/>
  <c r="R131" i="3" s="1"/>
  <c r="CE132" i="2"/>
  <c r="D132" i="3" s="1"/>
  <c r="CF132" i="2"/>
  <c r="F132" i="3" s="1"/>
  <c r="CG132" i="2"/>
  <c r="G132" i="3" s="1"/>
  <c r="CH132" i="2"/>
  <c r="P132" i="3" s="1"/>
  <c r="CI132" i="2"/>
  <c r="R132" i="3" s="1"/>
  <c r="CE133" i="2"/>
  <c r="D133" i="3" s="1"/>
  <c r="CF133" i="2"/>
  <c r="F133" i="3" s="1"/>
  <c r="CG133" i="2"/>
  <c r="G133" i="3" s="1"/>
  <c r="CH133" i="2"/>
  <c r="P133" i="3" s="1"/>
  <c r="CI133" i="2"/>
  <c r="R133" i="3" s="1"/>
  <c r="CE134" i="2"/>
  <c r="D134" i="3" s="1"/>
  <c r="CF134" i="2"/>
  <c r="F134" i="3" s="1"/>
  <c r="CG134" i="2"/>
  <c r="G134" i="3" s="1"/>
  <c r="CH134" i="2"/>
  <c r="P134" i="3" s="1"/>
  <c r="CI134" i="2"/>
  <c r="R134" i="3" s="1"/>
  <c r="CE135" i="2"/>
  <c r="D135" i="3" s="1"/>
  <c r="CF135" i="2"/>
  <c r="F135" i="3" s="1"/>
  <c r="CG135" i="2"/>
  <c r="G135" i="3" s="1"/>
  <c r="CH135" i="2"/>
  <c r="P135" i="3" s="1"/>
  <c r="CI135" i="2"/>
  <c r="R135" i="3" s="1"/>
  <c r="CE136" i="2"/>
  <c r="D136" i="3" s="1"/>
  <c r="CF136" i="2"/>
  <c r="F136" i="3" s="1"/>
  <c r="CG136" i="2"/>
  <c r="G136" i="3" s="1"/>
  <c r="CH136" i="2"/>
  <c r="P136" i="3" s="1"/>
  <c r="CI136" i="2"/>
  <c r="R136" i="3" s="1"/>
  <c r="CE137" i="2"/>
  <c r="D137" i="3" s="1"/>
  <c r="CF137" i="2"/>
  <c r="F137" i="3" s="1"/>
  <c r="CG137" i="2"/>
  <c r="G137" i="3" s="1"/>
  <c r="CH137" i="2"/>
  <c r="P137" i="3" s="1"/>
  <c r="CI137" i="2"/>
  <c r="R137" i="3" s="1"/>
  <c r="CE138" i="2"/>
  <c r="D138" i="3" s="1"/>
  <c r="CF138" i="2"/>
  <c r="F138" i="3" s="1"/>
  <c r="CG138" i="2"/>
  <c r="G138" i="3" s="1"/>
  <c r="CH138" i="2"/>
  <c r="P138" i="3" s="1"/>
  <c r="CI138" i="2"/>
  <c r="R138" i="3" s="1"/>
  <c r="CE139" i="2"/>
  <c r="D139" i="3" s="1"/>
  <c r="CF139" i="2"/>
  <c r="F139" i="3" s="1"/>
  <c r="CG139" i="2"/>
  <c r="G139" i="3" s="1"/>
  <c r="CH139" i="2"/>
  <c r="P139" i="3" s="1"/>
  <c r="CI139" i="2"/>
  <c r="R139" i="3" s="1"/>
  <c r="CE140" i="2"/>
  <c r="D140" i="3" s="1"/>
  <c r="CF140" i="2"/>
  <c r="F140" i="3" s="1"/>
  <c r="CG140" i="2"/>
  <c r="G140" i="3" s="1"/>
  <c r="CH140" i="2"/>
  <c r="P140" i="3" s="1"/>
  <c r="CI140" i="2"/>
  <c r="R140" i="3" s="1"/>
  <c r="CE141" i="2"/>
  <c r="D141" i="3" s="1"/>
  <c r="CF141" i="2"/>
  <c r="F141" i="3" s="1"/>
  <c r="CG141" i="2"/>
  <c r="G141" i="3" s="1"/>
  <c r="CH141" i="2"/>
  <c r="P141" i="3" s="1"/>
  <c r="CI141" i="2"/>
  <c r="R141" i="3" s="1"/>
  <c r="CE142" i="2"/>
  <c r="D142" i="3" s="1"/>
  <c r="CF142" i="2"/>
  <c r="F142" i="3" s="1"/>
  <c r="CG142" i="2"/>
  <c r="G142" i="3" s="1"/>
  <c r="CH142" i="2"/>
  <c r="P142" i="3" s="1"/>
  <c r="CI142" i="2"/>
  <c r="R142" i="3" s="1"/>
  <c r="CE143" i="2"/>
  <c r="D143" i="3" s="1"/>
  <c r="CF143" i="2"/>
  <c r="F143" i="3" s="1"/>
  <c r="CG143" i="2"/>
  <c r="G143" i="3" s="1"/>
  <c r="CH143" i="2"/>
  <c r="P143" i="3" s="1"/>
  <c r="CI143" i="2"/>
  <c r="R143" i="3" s="1"/>
  <c r="CE144" i="2"/>
  <c r="D144" i="3" s="1"/>
  <c r="CF144" i="2"/>
  <c r="F144" i="3" s="1"/>
  <c r="CG144" i="2"/>
  <c r="G144" i="3" s="1"/>
  <c r="CH144" i="2"/>
  <c r="P144" i="3" s="1"/>
  <c r="CI144" i="2"/>
  <c r="R144" i="3" s="1"/>
  <c r="CE145" i="2"/>
  <c r="D145" i="3" s="1"/>
  <c r="CF145" i="2"/>
  <c r="F145" i="3" s="1"/>
  <c r="CG145" i="2"/>
  <c r="G145" i="3" s="1"/>
  <c r="CH145" i="2"/>
  <c r="P145" i="3" s="1"/>
  <c r="CI145" i="2"/>
  <c r="R145" i="3" s="1"/>
  <c r="CE146" i="2"/>
  <c r="D146" i="3" s="1"/>
  <c r="CF146" i="2"/>
  <c r="F146" i="3" s="1"/>
  <c r="CG146" i="2"/>
  <c r="G146" i="3" s="1"/>
  <c r="CH146" i="2"/>
  <c r="P146" i="3" s="1"/>
  <c r="CI146" i="2"/>
  <c r="R146" i="3" s="1"/>
  <c r="CE147" i="2"/>
  <c r="D147" i="3" s="1"/>
  <c r="CF147" i="2"/>
  <c r="F147" i="3" s="1"/>
  <c r="CG147" i="2"/>
  <c r="G147" i="3" s="1"/>
  <c r="CH147" i="2"/>
  <c r="P147" i="3" s="1"/>
  <c r="CI147" i="2"/>
  <c r="R147" i="3" s="1"/>
  <c r="CE148" i="2"/>
  <c r="D148" i="3" s="1"/>
  <c r="CF148" i="2"/>
  <c r="F148" i="3" s="1"/>
  <c r="CG148" i="2"/>
  <c r="G148" i="3" s="1"/>
  <c r="CH148" i="2"/>
  <c r="P148" i="3" s="1"/>
  <c r="CI148" i="2"/>
  <c r="R148" i="3" s="1"/>
  <c r="CE149" i="2"/>
  <c r="D149" i="3" s="1"/>
  <c r="CF149" i="2"/>
  <c r="F149" i="3" s="1"/>
  <c r="CG149" i="2"/>
  <c r="G149" i="3" s="1"/>
  <c r="CH149" i="2"/>
  <c r="P149" i="3" s="1"/>
  <c r="CI149" i="2"/>
  <c r="R149" i="3" s="1"/>
  <c r="CE150" i="2"/>
  <c r="D150" i="3" s="1"/>
  <c r="CF150" i="2"/>
  <c r="F150" i="3" s="1"/>
  <c r="CG150" i="2"/>
  <c r="G150" i="3" s="1"/>
  <c r="CH150" i="2"/>
  <c r="P150" i="3" s="1"/>
  <c r="CI150" i="2"/>
  <c r="R150" i="3" s="1"/>
  <c r="CE151" i="2"/>
  <c r="D151" i="3" s="1"/>
  <c r="CF151" i="2"/>
  <c r="F151" i="3" s="1"/>
  <c r="CG151" i="2"/>
  <c r="G151" i="3" s="1"/>
  <c r="CH151" i="2"/>
  <c r="P151" i="3" s="1"/>
  <c r="CI151" i="2"/>
  <c r="R151" i="3" s="1"/>
  <c r="CE152" i="2"/>
  <c r="D152" i="3" s="1"/>
  <c r="CF152" i="2"/>
  <c r="F152" i="3" s="1"/>
  <c r="CG152" i="2"/>
  <c r="G152" i="3" s="1"/>
  <c r="CH152" i="2"/>
  <c r="P152" i="3" s="1"/>
  <c r="CI152" i="2"/>
  <c r="R152" i="3" s="1"/>
  <c r="CE153" i="2"/>
  <c r="D153" i="3" s="1"/>
  <c r="CF153" i="2"/>
  <c r="F153" i="3" s="1"/>
  <c r="CG153" i="2"/>
  <c r="G153" i="3" s="1"/>
  <c r="CH153" i="2"/>
  <c r="P153" i="3" s="1"/>
  <c r="CI153" i="2"/>
  <c r="R153" i="3" s="1"/>
  <c r="CE154" i="2"/>
  <c r="D154" i="3" s="1"/>
  <c r="CF154" i="2"/>
  <c r="F154" i="3" s="1"/>
  <c r="CG154" i="2"/>
  <c r="G154" i="3" s="1"/>
  <c r="CH154" i="2"/>
  <c r="P154" i="3" s="1"/>
  <c r="CI154" i="2"/>
  <c r="R154" i="3" s="1"/>
  <c r="CE155" i="2"/>
  <c r="D155" i="3" s="1"/>
  <c r="CF155" i="2"/>
  <c r="F155" i="3" s="1"/>
  <c r="CG155" i="2"/>
  <c r="G155" i="3" s="1"/>
  <c r="CH155" i="2"/>
  <c r="P155" i="3" s="1"/>
  <c r="CI155" i="2"/>
  <c r="R155" i="3" s="1"/>
  <c r="CE156" i="2"/>
  <c r="D156" i="3" s="1"/>
  <c r="CF156" i="2"/>
  <c r="F156" i="3" s="1"/>
  <c r="CG156" i="2"/>
  <c r="G156" i="3" s="1"/>
  <c r="CH156" i="2"/>
  <c r="P156" i="3" s="1"/>
  <c r="CI156" i="2"/>
  <c r="R156" i="3" s="1"/>
  <c r="CE157" i="2"/>
  <c r="D157" i="3" s="1"/>
  <c r="CF157" i="2"/>
  <c r="F157" i="3" s="1"/>
  <c r="CG157" i="2"/>
  <c r="G157" i="3" s="1"/>
  <c r="CH157" i="2"/>
  <c r="P157" i="3" s="1"/>
  <c r="CI157" i="2"/>
  <c r="R157" i="3" s="1"/>
  <c r="CE158" i="2"/>
  <c r="D158" i="3" s="1"/>
  <c r="CF158" i="2"/>
  <c r="F158" i="3" s="1"/>
  <c r="CG158" i="2"/>
  <c r="G158" i="3" s="1"/>
  <c r="CH158" i="2"/>
  <c r="P158" i="3" s="1"/>
  <c r="CI158" i="2"/>
  <c r="R158" i="3" s="1"/>
  <c r="CE159" i="2"/>
  <c r="D159" i="3" s="1"/>
  <c r="CF159" i="2"/>
  <c r="F159" i="3" s="1"/>
  <c r="CG159" i="2"/>
  <c r="G159" i="3" s="1"/>
  <c r="CH159" i="2"/>
  <c r="P159" i="3" s="1"/>
  <c r="CI159" i="2"/>
  <c r="R159" i="3" s="1"/>
  <c r="CE160" i="2"/>
  <c r="D160" i="3" s="1"/>
  <c r="CF160" i="2"/>
  <c r="F160" i="3" s="1"/>
  <c r="CG160" i="2"/>
  <c r="G160" i="3" s="1"/>
  <c r="CH160" i="2"/>
  <c r="P160" i="3" s="1"/>
  <c r="CI160" i="2"/>
  <c r="R160" i="3" s="1"/>
  <c r="CE161" i="2"/>
  <c r="D161" i="3" s="1"/>
  <c r="CF161" i="2"/>
  <c r="F161" i="3" s="1"/>
  <c r="CG161" i="2"/>
  <c r="G161" i="3" s="1"/>
  <c r="CH161" i="2"/>
  <c r="P161" i="3" s="1"/>
  <c r="CI161" i="2"/>
  <c r="R161" i="3" s="1"/>
  <c r="CE162" i="2"/>
  <c r="D162" i="3" s="1"/>
  <c r="CF162" i="2"/>
  <c r="F162" i="3" s="1"/>
  <c r="CG162" i="2"/>
  <c r="G162" i="3" s="1"/>
  <c r="CH162" i="2"/>
  <c r="P162" i="3" s="1"/>
  <c r="CI162" i="2"/>
  <c r="R162" i="3" s="1"/>
  <c r="CE163" i="2"/>
  <c r="D163" i="3" s="1"/>
  <c r="CF163" i="2"/>
  <c r="F163" i="3" s="1"/>
  <c r="CG163" i="2"/>
  <c r="G163" i="3" s="1"/>
  <c r="CH163" i="2"/>
  <c r="P163" i="3" s="1"/>
  <c r="CI163" i="2"/>
  <c r="R163" i="3" s="1"/>
  <c r="CE164" i="2"/>
  <c r="D164" i="3" s="1"/>
  <c r="CF164" i="2"/>
  <c r="F164" i="3" s="1"/>
  <c r="CG164" i="2"/>
  <c r="G164" i="3" s="1"/>
  <c r="CH164" i="2"/>
  <c r="P164" i="3" s="1"/>
  <c r="CI164" i="2"/>
  <c r="R164" i="3" s="1"/>
  <c r="CE165" i="2"/>
  <c r="D165" i="3" s="1"/>
  <c r="CF165" i="2"/>
  <c r="F165" i="3" s="1"/>
  <c r="CG165" i="2"/>
  <c r="G165" i="3" s="1"/>
  <c r="CH165" i="2"/>
  <c r="P165" i="3" s="1"/>
  <c r="CI165" i="2"/>
  <c r="R165" i="3" s="1"/>
  <c r="CE166" i="2"/>
  <c r="D166" i="3" s="1"/>
  <c r="CF166" i="2"/>
  <c r="F166" i="3" s="1"/>
  <c r="CG166" i="2"/>
  <c r="G166" i="3" s="1"/>
  <c r="CH166" i="2"/>
  <c r="P166" i="3" s="1"/>
  <c r="CI166" i="2"/>
  <c r="R166" i="3" s="1"/>
  <c r="CE167" i="2"/>
  <c r="D167" i="3" s="1"/>
  <c r="CF167" i="2"/>
  <c r="F167" i="3" s="1"/>
  <c r="CG167" i="2"/>
  <c r="G167" i="3" s="1"/>
  <c r="CH167" i="2"/>
  <c r="P167" i="3" s="1"/>
  <c r="CI167" i="2"/>
  <c r="R167" i="3" s="1"/>
  <c r="CE168" i="2"/>
  <c r="D168" i="3" s="1"/>
  <c r="CF168" i="2"/>
  <c r="F168" i="3" s="1"/>
  <c r="CG168" i="2"/>
  <c r="G168" i="3" s="1"/>
  <c r="CH168" i="2"/>
  <c r="P168" i="3" s="1"/>
  <c r="CI168" i="2"/>
  <c r="R168" i="3" s="1"/>
  <c r="CE169" i="2"/>
  <c r="D169" i="3" s="1"/>
  <c r="CF169" i="2"/>
  <c r="F169" i="3" s="1"/>
  <c r="CG169" i="2"/>
  <c r="G169" i="3" s="1"/>
  <c r="CH169" i="2"/>
  <c r="P169" i="3" s="1"/>
  <c r="CI169" i="2"/>
  <c r="R169" i="3" s="1"/>
  <c r="CE170" i="2"/>
  <c r="D170" i="3" s="1"/>
  <c r="CF170" i="2"/>
  <c r="F170" i="3" s="1"/>
  <c r="CG170" i="2"/>
  <c r="G170" i="3" s="1"/>
  <c r="CH170" i="2"/>
  <c r="P170" i="3" s="1"/>
  <c r="CI170" i="2"/>
  <c r="R170" i="3" s="1"/>
  <c r="CE171" i="2"/>
  <c r="D171" i="3" s="1"/>
  <c r="CF171" i="2"/>
  <c r="F171" i="3" s="1"/>
  <c r="CG171" i="2"/>
  <c r="G171" i="3" s="1"/>
  <c r="CH171" i="2"/>
  <c r="P171" i="3" s="1"/>
  <c r="CI171" i="2"/>
  <c r="R171" i="3" s="1"/>
  <c r="CE172" i="2"/>
  <c r="D172" i="3" s="1"/>
  <c r="CF172" i="2"/>
  <c r="F172" i="3" s="1"/>
  <c r="CG172" i="2"/>
  <c r="G172" i="3" s="1"/>
  <c r="CH172" i="2"/>
  <c r="P172" i="3" s="1"/>
  <c r="CI172" i="2"/>
  <c r="R172" i="3" s="1"/>
  <c r="CE173" i="2"/>
  <c r="D173" i="3" s="1"/>
  <c r="CF173" i="2"/>
  <c r="F173" i="3" s="1"/>
  <c r="CG173" i="2"/>
  <c r="G173" i="3" s="1"/>
  <c r="CH173" i="2"/>
  <c r="P173" i="3" s="1"/>
  <c r="CI173" i="2"/>
  <c r="R173" i="3" s="1"/>
  <c r="CE174" i="2"/>
  <c r="D174" i="3" s="1"/>
  <c r="CF174" i="2"/>
  <c r="F174" i="3" s="1"/>
  <c r="CG174" i="2"/>
  <c r="G174" i="3" s="1"/>
  <c r="CH174" i="2"/>
  <c r="P174" i="3" s="1"/>
  <c r="CI174" i="2"/>
  <c r="R174" i="3" s="1"/>
  <c r="CE175" i="2"/>
  <c r="D175" i="3" s="1"/>
  <c r="CF175" i="2"/>
  <c r="F175" i="3" s="1"/>
  <c r="CG175" i="2"/>
  <c r="G175" i="3" s="1"/>
  <c r="CH175" i="2"/>
  <c r="P175" i="3" s="1"/>
  <c r="CI175" i="2"/>
  <c r="R175" i="3" s="1"/>
  <c r="CE176" i="2"/>
  <c r="D176" i="3" s="1"/>
  <c r="CF176" i="2"/>
  <c r="F176" i="3" s="1"/>
  <c r="CG176" i="2"/>
  <c r="G176" i="3" s="1"/>
  <c r="CH176" i="2"/>
  <c r="P176" i="3" s="1"/>
  <c r="CI176" i="2"/>
  <c r="R176" i="3" s="1"/>
  <c r="CE177" i="2"/>
  <c r="D177" i="3" s="1"/>
  <c r="CF177" i="2"/>
  <c r="F177" i="3" s="1"/>
  <c r="CG177" i="2"/>
  <c r="G177" i="3" s="1"/>
  <c r="CH177" i="2"/>
  <c r="P177" i="3" s="1"/>
  <c r="CI177" i="2"/>
  <c r="R177" i="3" s="1"/>
  <c r="CE178" i="2"/>
  <c r="D178" i="3" s="1"/>
  <c r="CF178" i="2"/>
  <c r="F178" i="3" s="1"/>
  <c r="CG178" i="2"/>
  <c r="G178" i="3" s="1"/>
  <c r="CH178" i="2"/>
  <c r="P178" i="3" s="1"/>
  <c r="CI178" i="2"/>
  <c r="R178" i="3" s="1"/>
  <c r="CE179" i="2"/>
  <c r="D179" i="3" s="1"/>
  <c r="CF179" i="2"/>
  <c r="F179" i="3" s="1"/>
  <c r="CG179" i="2"/>
  <c r="G179" i="3" s="1"/>
  <c r="CH179" i="2"/>
  <c r="P179" i="3" s="1"/>
  <c r="CI179" i="2"/>
  <c r="R179" i="3" s="1"/>
  <c r="CE180" i="2"/>
  <c r="D180" i="3" s="1"/>
  <c r="CF180" i="2"/>
  <c r="F180" i="3" s="1"/>
  <c r="CG180" i="2"/>
  <c r="G180" i="3" s="1"/>
  <c r="CH180" i="2"/>
  <c r="P180" i="3" s="1"/>
  <c r="CI180" i="2"/>
  <c r="R180" i="3" s="1"/>
  <c r="CE181" i="2"/>
  <c r="D181" i="3" s="1"/>
  <c r="CF181" i="2"/>
  <c r="F181" i="3" s="1"/>
  <c r="CG181" i="2"/>
  <c r="G181" i="3" s="1"/>
  <c r="CH181" i="2"/>
  <c r="P181" i="3" s="1"/>
  <c r="CI181" i="2"/>
  <c r="R181" i="3" s="1"/>
  <c r="CE182" i="2"/>
  <c r="D182" i="3" s="1"/>
  <c r="CF182" i="2"/>
  <c r="F182" i="3" s="1"/>
  <c r="CG182" i="2"/>
  <c r="G182" i="3" s="1"/>
  <c r="CH182" i="2"/>
  <c r="P182" i="3" s="1"/>
  <c r="CI182" i="2"/>
  <c r="R182" i="3" s="1"/>
  <c r="CE183" i="2"/>
  <c r="D183" i="3" s="1"/>
  <c r="CF183" i="2"/>
  <c r="F183" i="3" s="1"/>
  <c r="CG183" i="2"/>
  <c r="G183" i="3" s="1"/>
  <c r="CH183" i="2"/>
  <c r="P183" i="3" s="1"/>
  <c r="CI183" i="2"/>
  <c r="R183" i="3" s="1"/>
  <c r="CE184" i="2"/>
  <c r="D184" i="3" s="1"/>
  <c r="CF184" i="2"/>
  <c r="F184" i="3" s="1"/>
  <c r="CG184" i="2"/>
  <c r="G184" i="3" s="1"/>
  <c r="CH184" i="2"/>
  <c r="P184" i="3" s="1"/>
  <c r="CI184" i="2"/>
  <c r="R184" i="3" s="1"/>
  <c r="CE185" i="2"/>
  <c r="D185" i="3" s="1"/>
  <c r="CF185" i="2"/>
  <c r="F185" i="3" s="1"/>
  <c r="CG185" i="2"/>
  <c r="G185" i="3" s="1"/>
  <c r="CH185" i="2"/>
  <c r="P185" i="3" s="1"/>
  <c r="CI185" i="2"/>
  <c r="R185" i="3" s="1"/>
  <c r="CE186" i="2"/>
  <c r="D186" i="3" s="1"/>
  <c r="CF186" i="2"/>
  <c r="F186" i="3" s="1"/>
  <c r="CG186" i="2"/>
  <c r="G186" i="3" s="1"/>
  <c r="CH186" i="2"/>
  <c r="P186" i="3" s="1"/>
  <c r="CI186" i="2"/>
  <c r="R186" i="3" s="1"/>
  <c r="CE187" i="2"/>
  <c r="D187" i="3" s="1"/>
  <c r="CF187" i="2"/>
  <c r="F187" i="3" s="1"/>
  <c r="CG187" i="2"/>
  <c r="G187" i="3" s="1"/>
  <c r="CH187" i="2"/>
  <c r="P187" i="3" s="1"/>
  <c r="CI187" i="2"/>
  <c r="R187" i="3" s="1"/>
  <c r="CE188" i="2"/>
  <c r="D188" i="3" s="1"/>
  <c r="CF188" i="2"/>
  <c r="F188" i="3" s="1"/>
  <c r="CG188" i="2"/>
  <c r="G188" i="3" s="1"/>
  <c r="CH188" i="2"/>
  <c r="P188" i="3" s="1"/>
  <c r="CI188" i="2"/>
  <c r="R188" i="3" s="1"/>
  <c r="CE189" i="2"/>
  <c r="D189" i="3" s="1"/>
  <c r="CF189" i="2"/>
  <c r="F189" i="3" s="1"/>
  <c r="CG189" i="2"/>
  <c r="G189" i="3" s="1"/>
  <c r="CH189" i="2"/>
  <c r="P189" i="3" s="1"/>
  <c r="CI189" i="2"/>
  <c r="R189" i="3" s="1"/>
  <c r="CI2" i="2"/>
  <c r="CH2" i="2"/>
  <c r="CG2" i="2"/>
  <c r="CF2" i="2"/>
  <c r="CE2" i="2"/>
  <c r="AD2" i="2"/>
  <c r="AE2" i="2"/>
  <c r="AF2" i="2"/>
  <c r="AG2" i="2"/>
  <c r="AH2" i="2"/>
  <c r="AI2" i="2"/>
  <c r="AD3" i="2"/>
  <c r="AE3" i="2"/>
  <c r="AF3" i="2"/>
  <c r="AG3" i="2"/>
  <c r="AH3" i="2"/>
  <c r="AI3" i="2"/>
  <c r="AD4" i="2"/>
  <c r="AE4" i="2"/>
  <c r="AF4" i="2"/>
  <c r="AG4" i="2"/>
  <c r="AH4" i="2"/>
  <c r="AI4" i="2"/>
  <c r="AD5" i="2"/>
  <c r="AE5" i="2"/>
  <c r="AF5" i="2"/>
  <c r="AG5" i="2"/>
  <c r="AH5" i="2"/>
  <c r="AI5" i="2"/>
  <c r="AD6" i="2"/>
  <c r="AE6" i="2"/>
  <c r="AF6" i="2"/>
  <c r="AG6" i="2"/>
  <c r="AH6" i="2"/>
  <c r="AI6" i="2"/>
  <c r="AD7" i="2"/>
  <c r="AE7" i="2"/>
  <c r="AF7" i="2"/>
  <c r="AG7" i="2"/>
  <c r="AH7" i="2"/>
  <c r="AI7" i="2"/>
  <c r="AD8" i="2"/>
  <c r="AE8" i="2"/>
  <c r="AF8" i="2"/>
  <c r="AG8" i="2"/>
  <c r="AH8" i="2"/>
  <c r="AI8" i="2"/>
  <c r="AD9" i="2"/>
  <c r="AE9" i="2"/>
  <c r="AF9" i="2"/>
  <c r="AG9" i="2"/>
  <c r="AH9" i="2"/>
  <c r="AI9" i="2"/>
  <c r="AD10" i="2"/>
  <c r="AE10" i="2"/>
  <c r="AF10" i="2"/>
  <c r="AG10" i="2"/>
  <c r="AH10" i="2"/>
  <c r="AI10" i="2"/>
  <c r="AD11" i="2"/>
  <c r="AE11" i="2"/>
  <c r="AF11" i="2"/>
  <c r="AG11" i="2"/>
  <c r="AH11" i="2"/>
  <c r="AI11" i="2"/>
  <c r="AD12" i="2"/>
  <c r="AE12" i="2"/>
  <c r="AF12" i="2"/>
  <c r="AG12" i="2"/>
  <c r="AH12" i="2"/>
  <c r="AI12" i="2"/>
  <c r="AD13" i="2"/>
  <c r="AE13" i="2"/>
  <c r="AF13" i="2"/>
  <c r="AG13" i="2"/>
  <c r="AH13" i="2"/>
  <c r="AI13" i="2"/>
  <c r="AD14" i="2"/>
  <c r="AE14" i="2"/>
  <c r="AF14" i="2"/>
  <c r="AG14" i="2"/>
  <c r="AH14" i="2"/>
  <c r="AI14" i="2"/>
  <c r="AD15" i="2"/>
  <c r="AE15" i="2"/>
  <c r="AF15" i="2"/>
  <c r="AG15" i="2"/>
  <c r="AH15" i="2"/>
  <c r="AI15" i="2"/>
  <c r="AD16" i="2"/>
  <c r="AE16" i="2"/>
  <c r="AF16" i="2"/>
  <c r="AG16" i="2"/>
  <c r="AH16" i="2"/>
  <c r="AI16" i="2"/>
  <c r="AD17" i="2"/>
  <c r="AE17" i="2"/>
  <c r="AF17" i="2"/>
  <c r="AG17" i="2"/>
  <c r="AH17" i="2"/>
  <c r="AI17" i="2"/>
  <c r="AD18" i="2"/>
  <c r="AE18" i="2"/>
  <c r="AF18" i="2"/>
  <c r="AG18" i="2"/>
  <c r="AH18" i="2"/>
  <c r="AI18" i="2"/>
  <c r="AD19" i="2"/>
  <c r="AE19" i="2"/>
  <c r="AF19" i="2"/>
  <c r="AG19" i="2"/>
  <c r="AH19" i="2"/>
  <c r="AI19" i="2"/>
  <c r="AD20" i="2"/>
  <c r="AE20" i="2"/>
  <c r="AF20" i="2"/>
  <c r="AG20" i="2"/>
  <c r="AH20" i="2"/>
  <c r="AI20" i="2"/>
  <c r="AD21" i="2"/>
  <c r="AE21" i="2"/>
  <c r="AF21" i="2"/>
  <c r="AG21" i="2"/>
  <c r="AH21" i="2"/>
  <c r="AI21" i="2"/>
  <c r="AD22" i="2"/>
  <c r="AE22" i="2"/>
  <c r="AF22" i="2"/>
  <c r="AG22" i="2"/>
  <c r="AH22" i="2"/>
  <c r="AI22" i="2"/>
  <c r="AD23" i="2"/>
  <c r="AE23" i="2"/>
  <c r="AF23" i="2"/>
  <c r="AG23" i="2"/>
  <c r="AH23" i="2"/>
  <c r="AI23" i="2"/>
  <c r="AD24" i="2"/>
  <c r="AE24" i="2"/>
  <c r="AF24" i="2"/>
  <c r="AG24" i="2"/>
  <c r="AH24" i="2"/>
  <c r="AI24" i="2"/>
  <c r="AD25" i="2"/>
  <c r="AE25" i="2"/>
  <c r="AF25" i="2"/>
  <c r="AG25" i="2"/>
  <c r="AH25" i="2"/>
  <c r="AI25" i="2"/>
  <c r="AD26" i="2"/>
  <c r="AE26" i="2"/>
  <c r="AF26" i="2"/>
  <c r="AG26" i="2"/>
  <c r="AH26" i="2"/>
  <c r="AI26" i="2"/>
  <c r="AD27" i="2"/>
  <c r="AE27" i="2"/>
  <c r="AF27" i="2"/>
  <c r="AG27" i="2"/>
  <c r="AH27" i="2"/>
  <c r="AI27" i="2"/>
  <c r="AD28" i="2"/>
  <c r="AE28" i="2"/>
  <c r="AF28" i="2"/>
  <c r="AG28" i="2"/>
  <c r="AH28" i="2"/>
  <c r="AI28" i="2"/>
  <c r="AD29" i="2"/>
  <c r="AE29" i="2"/>
  <c r="AF29" i="2"/>
  <c r="AG29" i="2"/>
  <c r="AH29" i="2"/>
  <c r="AI29" i="2"/>
  <c r="AD30" i="2"/>
  <c r="AE30" i="2"/>
  <c r="AF30" i="2"/>
  <c r="AG30" i="2"/>
  <c r="AH30" i="2"/>
  <c r="AI30" i="2"/>
  <c r="AD31" i="2"/>
  <c r="AE31" i="2"/>
  <c r="AF31" i="2"/>
  <c r="AG31" i="2"/>
  <c r="AH31" i="2"/>
  <c r="AI31" i="2"/>
  <c r="AD32" i="2"/>
  <c r="AE32" i="2"/>
  <c r="AF32" i="2"/>
  <c r="AG32" i="2"/>
  <c r="AH32" i="2"/>
  <c r="AI32" i="2"/>
  <c r="AD33" i="2"/>
  <c r="AE33" i="2"/>
  <c r="AF33" i="2"/>
  <c r="AG33" i="2"/>
  <c r="AH33" i="2"/>
  <c r="AI33" i="2"/>
  <c r="AD34" i="2"/>
  <c r="AE34" i="2"/>
  <c r="AF34" i="2"/>
  <c r="AG34" i="2"/>
  <c r="AH34" i="2"/>
  <c r="AI34" i="2"/>
  <c r="AD35" i="2"/>
  <c r="AE35" i="2"/>
  <c r="AF35" i="2"/>
  <c r="AG35" i="2"/>
  <c r="AH35" i="2"/>
  <c r="AI35" i="2"/>
  <c r="AD36" i="2"/>
  <c r="AE36" i="2"/>
  <c r="AF36" i="2"/>
  <c r="AG36" i="2"/>
  <c r="AH36" i="2"/>
  <c r="AI36" i="2"/>
  <c r="AD37" i="2"/>
  <c r="AE37" i="2"/>
  <c r="AF37" i="2"/>
  <c r="AG37" i="2"/>
  <c r="AH37" i="2"/>
  <c r="AI37" i="2"/>
  <c r="AD38" i="2"/>
  <c r="AE38" i="2"/>
  <c r="AF38" i="2"/>
  <c r="AG38" i="2"/>
  <c r="AH38" i="2"/>
  <c r="AI38" i="2"/>
  <c r="AD39" i="2"/>
  <c r="AE39" i="2"/>
  <c r="AF39" i="2"/>
  <c r="AG39" i="2"/>
  <c r="AH39" i="2"/>
  <c r="AI39" i="2"/>
  <c r="AD40" i="2"/>
  <c r="AE40" i="2"/>
  <c r="AF40" i="2"/>
  <c r="AG40" i="2"/>
  <c r="AH40" i="2"/>
  <c r="AI40" i="2"/>
  <c r="AD41" i="2"/>
  <c r="AE41" i="2"/>
  <c r="AF41" i="2"/>
  <c r="AG41" i="2"/>
  <c r="AH41" i="2"/>
  <c r="AI41" i="2"/>
  <c r="AD42" i="2"/>
  <c r="AE42" i="2"/>
  <c r="AF42" i="2"/>
  <c r="AG42" i="2"/>
  <c r="AH42" i="2"/>
  <c r="AI42" i="2"/>
  <c r="AD43" i="2"/>
  <c r="AE43" i="2"/>
  <c r="AF43" i="2"/>
  <c r="AG43" i="2"/>
  <c r="AH43" i="2"/>
  <c r="AI43" i="2"/>
  <c r="AD44" i="2"/>
  <c r="AE44" i="2"/>
  <c r="AF44" i="2"/>
  <c r="AG44" i="2"/>
  <c r="AH44" i="2"/>
  <c r="AI44" i="2"/>
  <c r="AD45" i="2"/>
  <c r="AE45" i="2"/>
  <c r="AF45" i="2"/>
  <c r="AG45" i="2"/>
  <c r="AH45" i="2"/>
  <c r="AI45" i="2"/>
  <c r="AD46" i="2"/>
  <c r="AE46" i="2"/>
  <c r="AF46" i="2"/>
  <c r="AG46" i="2"/>
  <c r="AH46" i="2"/>
  <c r="AI46" i="2"/>
  <c r="AD47" i="2"/>
  <c r="AE47" i="2"/>
  <c r="AF47" i="2"/>
  <c r="AG47" i="2"/>
  <c r="AH47" i="2"/>
  <c r="AI47" i="2"/>
  <c r="AD48" i="2"/>
  <c r="AE48" i="2"/>
  <c r="AF48" i="2"/>
  <c r="AG48" i="2"/>
  <c r="AH48" i="2"/>
  <c r="AI48" i="2"/>
  <c r="AD49" i="2"/>
  <c r="AE49" i="2"/>
  <c r="AF49" i="2"/>
  <c r="AG49" i="2"/>
  <c r="AH49" i="2"/>
  <c r="AI49" i="2"/>
  <c r="AD50" i="2"/>
  <c r="AE50" i="2"/>
  <c r="AF50" i="2"/>
  <c r="AG50" i="2"/>
  <c r="AH50" i="2"/>
  <c r="AI50" i="2"/>
  <c r="AD51" i="2"/>
  <c r="AE51" i="2"/>
  <c r="AF51" i="2"/>
  <c r="AG51" i="2"/>
  <c r="AH51" i="2"/>
  <c r="AI51" i="2"/>
  <c r="AD52" i="2"/>
  <c r="AE52" i="2"/>
  <c r="AF52" i="2"/>
  <c r="AG52" i="2"/>
  <c r="AH52" i="2"/>
  <c r="AI52" i="2"/>
  <c r="AD53" i="2"/>
  <c r="AE53" i="2"/>
  <c r="AF53" i="2"/>
  <c r="AG53" i="2"/>
  <c r="AH53" i="2"/>
  <c r="AI53" i="2"/>
  <c r="AD54" i="2"/>
  <c r="AE54" i="2"/>
  <c r="AF54" i="2"/>
  <c r="AG54" i="2"/>
  <c r="AH54" i="2"/>
  <c r="AI54" i="2"/>
  <c r="AD55" i="2"/>
  <c r="AE55" i="2"/>
  <c r="AF55" i="2"/>
  <c r="AG55" i="2"/>
  <c r="AH55" i="2"/>
  <c r="AI55" i="2"/>
  <c r="AD56" i="2"/>
  <c r="AE56" i="2"/>
  <c r="AF56" i="2"/>
  <c r="AG56" i="2"/>
  <c r="AH56" i="2"/>
  <c r="AI56" i="2"/>
  <c r="AD57" i="2"/>
  <c r="AE57" i="2"/>
  <c r="AF57" i="2"/>
  <c r="AG57" i="2"/>
  <c r="AH57" i="2"/>
  <c r="AI57" i="2"/>
  <c r="AD58" i="2"/>
  <c r="AE58" i="2"/>
  <c r="AF58" i="2"/>
  <c r="AG58" i="2"/>
  <c r="AH58" i="2"/>
  <c r="AI58" i="2"/>
  <c r="AD59" i="2"/>
  <c r="AE59" i="2"/>
  <c r="AF59" i="2"/>
  <c r="AG59" i="2"/>
  <c r="AH59" i="2"/>
  <c r="AI59" i="2"/>
  <c r="AD60" i="2"/>
  <c r="AE60" i="2"/>
  <c r="AF60" i="2"/>
  <c r="AG60" i="2"/>
  <c r="AH60" i="2"/>
  <c r="AI60" i="2"/>
  <c r="AD62" i="2"/>
  <c r="AE62" i="2"/>
  <c r="AF62" i="2"/>
  <c r="AG62" i="2"/>
  <c r="AH62" i="2"/>
  <c r="AI62" i="2"/>
  <c r="AD63" i="2"/>
  <c r="AE63" i="2"/>
  <c r="AF63" i="2"/>
  <c r="AG63" i="2"/>
  <c r="AH63" i="2"/>
  <c r="AI63" i="2"/>
  <c r="AD64" i="2"/>
  <c r="AE64" i="2"/>
  <c r="AF64" i="2"/>
  <c r="AG64" i="2"/>
  <c r="AH64" i="2"/>
  <c r="AI64" i="2"/>
  <c r="AD65" i="2"/>
  <c r="AE65" i="2"/>
  <c r="AF65" i="2"/>
  <c r="AG65" i="2"/>
  <c r="AH65" i="2"/>
  <c r="AI65" i="2"/>
  <c r="AD66" i="2"/>
  <c r="AE66" i="2"/>
  <c r="AF66" i="2"/>
  <c r="AG66" i="2"/>
  <c r="AH66" i="2"/>
  <c r="AI66" i="2"/>
  <c r="AD67" i="2"/>
  <c r="AE67" i="2"/>
  <c r="AF67" i="2"/>
  <c r="AG67" i="2"/>
  <c r="AH67" i="2"/>
  <c r="AI67" i="2"/>
  <c r="AD68" i="2"/>
  <c r="AE68" i="2"/>
  <c r="AF68" i="2"/>
  <c r="AG68" i="2"/>
  <c r="AH68" i="2"/>
  <c r="AI68" i="2"/>
  <c r="AD69" i="2"/>
  <c r="AE69" i="2"/>
  <c r="AF69" i="2"/>
  <c r="AG69" i="2"/>
  <c r="AH69" i="2"/>
  <c r="AI69" i="2"/>
  <c r="AD70" i="2"/>
  <c r="AE70" i="2"/>
  <c r="AF70" i="2"/>
  <c r="AG70" i="2"/>
  <c r="AH70" i="2"/>
  <c r="AI70" i="2"/>
  <c r="AD71" i="2"/>
  <c r="AE71" i="2"/>
  <c r="AF71" i="2"/>
  <c r="AG71" i="2"/>
  <c r="AH71" i="2"/>
  <c r="AI71" i="2"/>
  <c r="AD72" i="2"/>
  <c r="AE72" i="2"/>
  <c r="AF72" i="2"/>
  <c r="AG72" i="2"/>
  <c r="AH72" i="2"/>
  <c r="AI72" i="2"/>
  <c r="AD73" i="2"/>
  <c r="AE73" i="2"/>
  <c r="AF73" i="2"/>
  <c r="AG73" i="2"/>
  <c r="AH73" i="2"/>
  <c r="AI73" i="2"/>
  <c r="AD74" i="2"/>
  <c r="AE74" i="2"/>
  <c r="AF74" i="2"/>
  <c r="AG74" i="2"/>
  <c r="AH74" i="2"/>
  <c r="AI74" i="2"/>
  <c r="AD75" i="2"/>
  <c r="AE75" i="2"/>
  <c r="AF75" i="2"/>
  <c r="AG75" i="2"/>
  <c r="AH75" i="2"/>
  <c r="AI75" i="2"/>
  <c r="AD76" i="2"/>
  <c r="AE76" i="2"/>
  <c r="AF76" i="2"/>
  <c r="AG76" i="2"/>
  <c r="AH76" i="2"/>
  <c r="AI76" i="2"/>
  <c r="AD77" i="2"/>
  <c r="AE77" i="2"/>
  <c r="AF77" i="2"/>
  <c r="AG77" i="2"/>
  <c r="AH77" i="2"/>
  <c r="AI77" i="2"/>
  <c r="AD78" i="2"/>
  <c r="AE78" i="2"/>
  <c r="AF78" i="2"/>
  <c r="AG78" i="2"/>
  <c r="AH78" i="2"/>
  <c r="AI78" i="2"/>
  <c r="AD79" i="2"/>
  <c r="AE79" i="2"/>
  <c r="AF79" i="2"/>
  <c r="AG79" i="2"/>
  <c r="AH79" i="2"/>
  <c r="AI79" i="2"/>
  <c r="AD80" i="2"/>
  <c r="AE80" i="2"/>
  <c r="AF80" i="2"/>
  <c r="AG80" i="2"/>
  <c r="AH80" i="2"/>
  <c r="AI80" i="2"/>
  <c r="AD81" i="2"/>
  <c r="AE81" i="2"/>
  <c r="AF81" i="2"/>
  <c r="AG81" i="2"/>
  <c r="AH81" i="2"/>
  <c r="AI81" i="2"/>
  <c r="AD82" i="2"/>
  <c r="AE82" i="2"/>
  <c r="AF82" i="2"/>
  <c r="AG82" i="2"/>
  <c r="AH82" i="2"/>
  <c r="AI82" i="2"/>
  <c r="AD83" i="2"/>
  <c r="AE83" i="2"/>
  <c r="AF83" i="2"/>
  <c r="AG83" i="2"/>
  <c r="AH83" i="2"/>
  <c r="AI83" i="2"/>
  <c r="AD84" i="2"/>
  <c r="AE84" i="2"/>
  <c r="AF84" i="2"/>
  <c r="AG84" i="2"/>
  <c r="AH84" i="2"/>
  <c r="AI84" i="2"/>
  <c r="AD85" i="2"/>
  <c r="AE85" i="2"/>
  <c r="AF85" i="2"/>
  <c r="AG85" i="2"/>
  <c r="AH85" i="2"/>
  <c r="AI85" i="2"/>
  <c r="AD86" i="2"/>
  <c r="AE86" i="2"/>
  <c r="AF86" i="2"/>
  <c r="AG86" i="2"/>
  <c r="AH86" i="2"/>
  <c r="AI86" i="2"/>
  <c r="AD87" i="2"/>
  <c r="AE87" i="2"/>
  <c r="AF87" i="2"/>
  <c r="AG87" i="2"/>
  <c r="AH87" i="2"/>
  <c r="AI87" i="2"/>
  <c r="AD88" i="2"/>
  <c r="AE88" i="2"/>
  <c r="AF88" i="2"/>
  <c r="AG88" i="2"/>
  <c r="AH88" i="2"/>
  <c r="AI88" i="2"/>
  <c r="AD89" i="2"/>
  <c r="AE89" i="2"/>
  <c r="AF89" i="2"/>
  <c r="AG89" i="2"/>
  <c r="AH89" i="2"/>
  <c r="AI89" i="2"/>
  <c r="AD90" i="2"/>
  <c r="AE90" i="2"/>
  <c r="AF90" i="2"/>
  <c r="AG90" i="2"/>
  <c r="AH90" i="2"/>
  <c r="AI90" i="2"/>
  <c r="AD91" i="2"/>
  <c r="AE91" i="2"/>
  <c r="AF91" i="2"/>
  <c r="AG91" i="2"/>
  <c r="AH91" i="2"/>
  <c r="AI91" i="2"/>
  <c r="AD92" i="2"/>
  <c r="AE92" i="2"/>
  <c r="AF92" i="2"/>
  <c r="AG92" i="2"/>
  <c r="AH92" i="2"/>
  <c r="AI92" i="2"/>
  <c r="AD93" i="2"/>
  <c r="AE93" i="2"/>
  <c r="AF93" i="2"/>
  <c r="AG93" i="2"/>
  <c r="AH93" i="2"/>
  <c r="AI93" i="2"/>
  <c r="AD94" i="2"/>
  <c r="AE94" i="2"/>
  <c r="AF94" i="2"/>
  <c r="AG94" i="2"/>
  <c r="AH94" i="2"/>
  <c r="AI94" i="2"/>
  <c r="AD95" i="2"/>
  <c r="AE95" i="2"/>
  <c r="AF95" i="2"/>
  <c r="AG95" i="2"/>
  <c r="AH95" i="2"/>
  <c r="AI95" i="2"/>
  <c r="AD96" i="2"/>
  <c r="AE96" i="2"/>
  <c r="AF96" i="2"/>
  <c r="AG96" i="2"/>
  <c r="AH96" i="2"/>
  <c r="AI96" i="2"/>
  <c r="AD97" i="2"/>
  <c r="AE97" i="2"/>
  <c r="AF97" i="2"/>
  <c r="AG97" i="2"/>
  <c r="AH97" i="2"/>
  <c r="AI97" i="2"/>
  <c r="AD98" i="2"/>
  <c r="AE98" i="2"/>
  <c r="AF98" i="2"/>
  <c r="AG98" i="2"/>
  <c r="AH98" i="2"/>
  <c r="AI98" i="2"/>
  <c r="AD99" i="2"/>
  <c r="AE99" i="2"/>
  <c r="AF99" i="2"/>
  <c r="AG99" i="2"/>
  <c r="AH99" i="2"/>
  <c r="AI99" i="2"/>
  <c r="AD100" i="2"/>
  <c r="AE100" i="2"/>
  <c r="AF100" i="2"/>
  <c r="AG100" i="2"/>
  <c r="AH100" i="2"/>
  <c r="AI100" i="2"/>
  <c r="AD101" i="2"/>
  <c r="AE101" i="2"/>
  <c r="AF101" i="2"/>
  <c r="AG101" i="2"/>
  <c r="AH101" i="2"/>
  <c r="AI101" i="2"/>
  <c r="AD102" i="2"/>
  <c r="AE102" i="2"/>
  <c r="AF102" i="2"/>
  <c r="AG102" i="2"/>
  <c r="AH102" i="2"/>
  <c r="AI102" i="2"/>
  <c r="AD103" i="2"/>
  <c r="AE103" i="2"/>
  <c r="AF103" i="2"/>
  <c r="AG103" i="2"/>
  <c r="AH103" i="2"/>
  <c r="AI103" i="2"/>
  <c r="AD104" i="2"/>
  <c r="AE104" i="2"/>
  <c r="AF104" i="2"/>
  <c r="AG104" i="2"/>
  <c r="AH104" i="2"/>
  <c r="AI104" i="2"/>
  <c r="AD105" i="2"/>
  <c r="AE105" i="2"/>
  <c r="AF105" i="2"/>
  <c r="AG105" i="2"/>
  <c r="AH105" i="2"/>
  <c r="AI105" i="2"/>
  <c r="AD106" i="2"/>
  <c r="AE106" i="2"/>
  <c r="AF106" i="2"/>
  <c r="AG106" i="2"/>
  <c r="AH106" i="2"/>
  <c r="AI106" i="2"/>
  <c r="AD107" i="2"/>
  <c r="AE107" i="2"/>
  <c r="AF107" i="2"/>
  <c r="AG107" i="2"/>
  <c r="AH107" i="2"/>
  <c r="AI107" i="2"/>
  <c r="AD108" i="2"/>
  <c r="AE108" i="2"/>
  <c r="AF108" i="2"/>
  <c r="AG108" i="2"/>
  <c r="AH108" i="2"/>
  <c r="AI108" i="2"/>
  <c r="AD109" i="2"/>
  <c r="AE109" i="2"/>
  <c r="AF109" i="2"/>
  <c r="AG109" i="2"/>
  <c r="AH109" i="2"/>
  <c r="AI109" i="2"/>
  <c r="AD110" i="2"/>
  <c r="AE110" i="2"/>
  <c r="AF110" i="2"/>
  <c r="AG110" i="2"/>
  <c r="AH110" i="2"/>
  <c r="AI110" i="2"/>
  <c r="AD111" i="2"/>
  <c r="AE111" i="2"/>
  <c r="AF111" i="2"/>
  <c r="AG111" i="2"/>
  <c r="AH111" i="2"/>
  <c r="AI111" i="2"/>
  <c r="AD112" i="2"/>
  <c r="AE112" i="2"/>
  <c r="AF112" i="2"/>
  <c r="AG112" i="2"/>
  <c r="AH112" i="2"/>
  <c r="AI112" i="2"/>
  <c r="AD113" i="2"/>
  <c r="AE113" i="2"/>
  <c r="AF113" i="2"/>
  <c r="AG113" i="2"/>
  <c r="AH113" i="2"/>
  <c r="AI113" i="2"/>
  <c r="AD114" i="2"/>
  <c r="AE114" i="2"/>
  <c r="AF114" i="2"/>
  <c r="AG114" i="2"/>
  <c r="AH114" i="2"/>
  <c r="AI114" i="2"/>
  <c r="AD115" i="2"/>
  <c r="AE115" i="2"/>
  <c r="AF115" i="2"/>
  <c r="AG115" i="2"/>
  <c r="AH115" i="2"/>
  <c r="AI115" i="2"/>
  <c r="AD116" i="2"/>
  <c r="AE116" i="2"/>
  <c r="AF116" i="2"/>
  <c r="AG116" i="2"/>
  <c r="AH116" i="2"/>
  <c r="AI116" i="2"/>
  <c r="AD117" i="2"/>
  <c r="AE117" i="2"/>
  <c r="AF117" i="2"/>
  <c r="AG117" i="2"/>
  <c r="AH117" i="2"/>
  <c r="AI117" i="2"/>
  <c r="AD118" i="2"/>
  <c r="AE118" i="2"/>
  <c r="AF118" i="2"/>
  <c r="AG118" i="2"/>
  <c r="AH118" i="2"/>
  <c r="AI118" i="2"/>
  <c r="AD119" i="2"/>
  <c r="AE119" i="2"/>
  <c r="AF119" i="2"/>
  <c r="AG119" i="2"/>
  <c r="AH119" i="2"/>
  <c r="AI119" i="2"/>
  <c r="AD120" i="2"/>
  <c r="AE120" i="2"/>
  <c r="AF120" i="2"/>
  <c r="AG120" i="2"/>
  <c r="AH120" i="2"/>
  <c r="AI120" i="2"/>
  <c r="AD121" i="2"/>
  <c r="AE121" i="2"/>
  <c r="AF121" i="2"/>
  <c r="AG121" i="2"/>
  <c r="AH121" i="2"/>
  <c r="AI121" i="2"/>
  <c r="AD122" i="2"/>
  <c r="AE122" i="2"/>
  <c r="AF122" i="2"/>
  <c r="AG122" i="2"/>
  <c r="AH122" i="2"/>
  <c r="AI122" i="2"/>
  <c r="AD123" i="2"/>
  <c r="AE123" i="2"/>
  <c r="AF123" i="2"/>
  <c r="AG123" i="2"/>
  <c r="AH123" i="2"/>
  <c r="AI123" i="2"/>
  <c r="AD124" i="2"/>
  <c r="AE124" i="2"/>
  <c r="AF124" i="2"/>
  <c r="AG124" i="2"/>
  <c r="AH124" i="2"/>
  <c r="AI124" i="2"/>
  <c r="AD125" i="2"/>
  <c r="AE125" i="2"/>
  <c r="AF125" i="2"/>
  <c r="AG125" i="2"/>
  <c r="AH125" i="2"/>
  <c r="AI125" i="2"/>
  <c r="AD126" i="2"/>
  <c r="AE126" i="2"/>
  <c r="AF126" i="2"/>
  <c r="AG126" i="2"/>
  <c r="AH126" i="2"/>
  <c r="AI126" i="2"/>
  <c r="AD127" i="2"/>
  <c r="AE127" i="2"/>
  <c r="AF127" i="2"/>
  <c r="AG127" i="2"/>
  <c r="AH127" i="2"/>
  <c r="AI127" i="2"/>
  <c r="AD128" i="2"/>
  <c r="AE128" i="2"/>
  <c r="AF128" i="2"/>
  <c r="AG128" i="2"/>
  <c r="AH128" i="2"/>
  <c r="AI128" i="2"/>
  <c r="AD129" i="2"/>
  <c r="AE129" i="2"/>
  <c r="AF129" i="2"/>
  <c r="AG129" i="2"/>
  <c r="AH129" i="2"/>
  <c r="AI129" i="2"/>
  <c r="AD130" i="2"/>
  <c r="AE130" i="2"/>
  <c r="AF130" i="2"/>
  <c r="AG130" i="2"/>
  <c r="AH130" i="2"/>
  <c r="AI130" i="2"/>
  <c r="AD131" i="2"/>
  <c r="AE131" i="2"/>
  <c r="AF131" i="2"/>
  <c r="AG131" i="2"/>
  <c r="AH131" i="2"/>
  <c r="AI131" i="2"/>
  <c r="AD132" i="2"/>
  <c r="AE132" i="2"/>
  <c r="AF132" i="2"/>
  <c r="AG132" i="2"/>
  <c r="AH132" i="2"/>
  <c r="AI132" i="2"/>
  <c r="AD133" i="2"/>
  <c r="AE133" i="2"/>
  <c r="AF133" i="2"/>
  <c r="AG133" i="2"/>
  <c r="AH133" i="2"/>
  <c r="AI133" i="2"/>
  <c r="AD134" i="2"/>
  <c r="AE134" i="2"/>
  <c r="AF134" i="2"/>
  <c r="AG134" i="2"/>
  <c r="AH134" i="2"/>
  <c r="AI134" i="2"/>
  <c r="AD135" i="2"/>
  <c r="AE135" i="2"/>
  <c r="AF135" i="2"/>
  <c r="AG135" i="2"/>
  <c r="AH135" i="2"/>
  <c r="AI135" i="2"/>
  <c r="AD136" i="2"/>
  <c r="AE136" i="2"/>
  <c r="AF136" i="2"/>
  <c r="AG136" i="2"/>
  <c r="AH136" i="2"/>
  <c r="AI136" i="2"/>
  <c r="AD137" i="2"/>
  <c r="AE137" i="2"/>
  <c r="AF137" i="2"/>
  <c r="AG137" i="2"/>
  <c r="AH137" i="2"/>
  <c r="AI137" i="2"/>
  <c r="AD138" i="2"/>
  <c r="AE138" i="2"/>
  <c r="AF138" i="2"/>
  <c r="AG138" i="2"/>
  <c r="AH138" i="2"/>
  <c r="AI138" i="2"/>
  <c r="AD139" i="2"/>
  <c r="AE139" i="2"/>
  <c r="AF139" i="2"/>
  <c r="AG139" i="2"/>
  <c r="AH139" i="2"/>
  <c r="AI139" i="2"/>
  <c r="AD140" i="2"/>
  <c r="AE140" i="2"/>
  <c r="AF140" i="2"/>
  <c r="AG140" i="2"/>
  <c r="AH140" i="2"/>
  <c r="AI140" i="2"/>
  <c r="AD141" i="2"/>
  <c r="AE141" i="2"/>
  <c r="AF141" i="2"/>
  <c r="AG141" i="2"/>
  <c r="AH141" i="2"/>
  <c r="AI141" i="2"/>
  <c r="AD142" i="2"/>
  <c r="AE142" i="2"/>
  <c r="AF142" i="2"/>
  <c r="AG142" i="2"/>
  <c r="AH142" i="2"/>
  <c r="AI142" i="2"/>
  <c r="AD143" i="2"/>
  <c r="AE143" i="2"/>
  <c r="AF143" i="2"/>
  <c r="AG143" i="2"/>
  <c r="AH143" i="2"/>
  <c r="AI143" i="2"/>
  <c r="AD144" i="2"/>
  <c r="AE144" i="2"/>
  <c r="AF144" i="2"/>
  <c r="AG144" i="2"/>
  <c r="AH144" i="2"/>
  <c r="AI144" i="2"/>
  <c r="AD145" i="2"/>
  <c r="AE145" i="2"/>
  <c r="AF145" i="2"/>
  <c r="AG145" i="2"/>
  <c r="AH145" i="2"/>
  <c r="AI145" i="2"/>
  <c r="AD146" i="2"/>
  <c r="AE146" i="2"/>
  <c r="AF146" i="2"/>
  <c r="AG146" i="2"/>
  <c r="AH146" i="2"/>
  <c r="AI146" i="2"/>
  <c r="AD147" i="2"/>
  <c r="AE147" i="2"/>
  <c r="AF147" i="2"/>
  <c r="AG147" i="2"/>
  <c r="AH147" i="2"/>
  <c r="AI147" i="2"/>
  <c r="AD148" i="2"/>
  <c r="AE148" i="2"/>
  <c r="AF148" i="2"/>
  <c r="AG148" i="2"/>
  <c r="AH148" i="2"/>
  <c r="AI148" i="2"/>
  <c r="AD149" i="2"/>
  <c r="AE149" i="2"/>
  <c r="AF149" i="2"/>
  <c r="AG149" i="2"/>
  <c r="AH149" i="2"/>
  <c r="AI149" i="2"/>
  <c r="AD150" i="2"/>
  <c r="AE150" i="2"/>
  <c r="AF150" i="2"/>
  <c r="AG150" i="2"/>
  <c r="AH150" i="2"/>
  <c r="AI150" i="2"/>
  <c r="AD151" i="2"/>
  <c r="AE151" i="2"/>
  <c r="AF151" i="2"/>
  <c r="AG151" i="2"/>
  <c r="AH151" i="2"/>
  <c r="AI151" i="2"/>
  <c r="AD152" i="2"/>
  <c r="AE152" i="2"/>
  <c r="AF152" i="2"/>
  <c r="AG152" i="2"/>
  <c r="AH152" i="2"/>
  <c r="AI152" i="2"/>
  <c r="AD153" i="2"/>
  <c r="AE153" i="2"/>
  <c r="AF153" i="2"/>
  <c r="AG153" i="2"/>
  <c r="AH153" i="2"/>
  <c r="AI153" i="2"/>
  <c r="AD154" i="2"/>
  <c r="AE154" i="2"/>
  <c r="AF154" i="2"/>
  <c r="AG154" i="2"/>
  <c r="AH154" i="2"/>
  <c r="AI154" i="2"/>
  <c r="AD155" i="2"/>
  <c r="AE155" i="2"/>
  <c r="AF155" i="2"/>
  <c r="AG155" i="2"/>
  <c r="AH155" i="2"/>
  <c r="AI155" i="2"/>
  <c r="AD156" i="2"/>
  <c r="AE156" i="2"/>
  <c r="AF156" i="2"/>
  <c r="AG156" i="2"/>
  <c r="AH156" i="2"/>
  <c r="AI156" i="2"/>
  <c r="AD157" i="2"/>
  <c r="AE157" i="2"/>
  <c r="AF157" i="2"/>
  <c r="AG157" i="2"/>
  <c r="AH157" i="2"/>
  <c r="AI157" i="2"/>
  <c r="AD158" i="2"/>
  <c r="AE158" i="2"/>
  <c r="AF158" i="2"/>
  <c r="AG158" i="2"/>
  <c r="AH158" i="2"/>
  <c r="AI158" i="2"/>
  <c r="AD159" i="2"/>
  <c r="AE159" i="2"/>
  <c r="AF159" i="2"/>
  <c r="AG159" i="2"/>
  <c r="AH159" i="2"/>
  <c r="AI159" i="2"/>
  <c r="AD160" i="2"/>
  <c r="AE160" i="2"/>
  <c r="AF160" i="2"/>
  <c r="AG160" i="2"/>
  <c r="AH160" i="2"/>
  <c r="AI160" i="2"/>
  <c r="AD161" i="2"/>
  <c r="AE161" i="2"/>
  <c r="AF161" i="2"/>
  <c r="AG161" i="2"/>
  <c r="AH161" i="2"/>
  <c r="AI161" i="2"/>
  <c r="AD162" i="2"/>
  <c r="AE162" i="2"/>
  <c r="AF162" i="2"/>
  <c r="AG162" i="2"/>
  <c r="AH162" i="2"/>
  <c r="AI162" i="2"/>
  <c r="AD163" i="2"/>
  <c r="AE163" i="2"/>
  <c r="AF163" i="2"/>
  <c r="AG163" i="2"/>
  <c r="AH163" i="2"/>
  <c r="AI163" i="2"/>
  <c r="AD164" i="2"/>
  <c r="AE164" i="2"/>
  <c r="AF164" i="2"/>
  <c r="AG164" i="2"/>
  <c r="AH164" i="2"/>
  <c r="AI164" i="2"/>
  <c r="AD165" i="2"/>
  <c r="AE165" i="2"/>
  <c r="AF165" i="2"/>
  <c r="AG165" i="2"/>
  <c r="AH165" i="2"/>
  <c r="AI165" i="2"/>
  <c r="AD166" i="2"/>
  <c r="AE166" i="2"/>
  <c r="AF166" i="2"/>
  <c r="AG166" i="2"/>
  <c r="AH166" i="2"/>
  <c r="AI166" i="2"/>
  <c r="AD167" i="2"/>
  <c r="AE167" i="2"/>
  <c r="AF167" i="2"/>
  <c r="AG167" i="2"/>
  <c r="AH167" i="2"/>
  <c r="AI167" i="2"/>
  <c r="AD168" i="2"/>
  <c r="AE168" i="2"/>
  <c r="AF168" i="2"/>
  <c r="AG168" i="2"/>
  <c r="AH168" i="2"/>
  <c r="AI168" i="2"/>
  <c r="AD169" i="2"/>
  <c r="AE169" i="2"/>
  <c r="AF169" i="2"/>
  <c r="AG169" i="2"/>
  <c r="AH169" i="2"/>
  <c r="AI169" i="2"/>
  <c r="AD170" i="2"/>
  <c r="AE170" i="2"/>
  <c r="AF170" i="2"/>
  <c r="AG170" i="2"/>
  <c r="AH170" i="2"/>
  <c r="AI170" i="2"/>
  <c r="AD171" i="2"/>
  <c r="AE171" i="2"/>
  <c r="AF171" i="2"/>
  <c r="AG171" i="2"/>
  <c r="AH171" i="2"/>
  <c r="AI171" i="2"/>
  <c r="AD172" i="2"/>
  <c r="AE172" i="2"/>
  <c r="AF172" i="2"/>
  <c r="AG172" i="2"/>
  <c r="AH172" i="2"/>
  <c r="AI172" i="2"/>
  <c r="AD173" i="2"/>
  <c r="AE173" i="2"/>
  <c r="AF173" i="2"/>
  <c r="AG173" i="2"/>
  <c r="AH173" i="2"/>
  <c r="AI173" i="2"/>
  <c r="AD174" i="2"/>
  <c r="AE174" i="2"/>
  <c r="AF174" i="2"/>
  <c r="AG174" i="2"/>
  <c r="AH174" i="2"/>
  <c r="AI174" i="2"/>
  <c r="AD175" i="2"/>
  <c r="AE175" i="2"/>
  <c r="AF175" i="2"/>
  <c r="AG175" i="2"/>
  <c r="AH175" i="2"/>
  <c r="AI175" i="2"/>
  <c r="AD176" i="2"/>
  <c r="AE176" i="2"/>
  <c r="AF176" i="2"/>
  <c r="AG176" i="2"/>
  <c r="AH176" i="2"/>
  <c r="AI176" i="2"/>
  <c r="AD177" i="2"/>
  <c r="AE177" i="2"/>
  <c r="AF177" i="2"/>
  <c r="AG177" i="2"/>
  <c r="AH177" i="2"/>
  <c r="AI177" i="2"/>
  <c r="AD178" i="2"/>
  <c r="AE178" i="2"/>
  <c r="AF178" i="2"/>
  <c r="AG178" i="2"/>
  <c r="AH178" i="2"/>
  <c r="AI178" i="2"/>
  <c r="AD179" i="2"/>
  <c r="AE179" i="2"/>
  <c r="AF179" i="2"/>
  <c r="AG179" i="2"/>
  <c r="AH179" i="2"/>
  <c r="AI179" i="2"/>
  <c r="AD180" i="2"/>
  <c r="AE180" i="2"/>
  <c r="AF180" i="2"/>
  <c r="AG180" i="2"/>
  <c r="AH180" i="2"/>
  <c r="AI180" i="2"/>
  <c r="AD181" i="2"/>
  <c r="AE181" i="2"/>
  <c r="AF181" i="2"/>
  <c r="AG181" i="2"/>
  <c r="AH181" i="2"/>
  <c r="AI181" i="2"/>
  <c r="AD182" i="2"/>
  <c r="AE182" i="2"/>
  <c r="AF182" i="2"/>
  <c r="AG182" i="2"/>
  <c r="AH182" i="2"/>
  <c r="AI182" i="2"/>
  <c r="AD183" i="2"/>
  <c r="AE183" i="2"/>
  <c r="AF183" i="2"/>
  <c r="AG183" i="2"/>
  <c r="AH183" i="2"/>
  <c r="AI183" i="2"/>
  <c r="AD184" i="2"/>
  <c r="AE184" i="2"/>
  <c r="AF184" i="2"/>
  <c r="AG184" i="2"/>
  <c r="AH184" i="2"/>
  <c r="AI184" i="2"/>
  <c r="AD185" i="2"/>
  <c r="AE185" i="2"/>
  <c r="AF185" i="2"/>
  <c r="AG185" i="2"/>
  <c r="AH185" i="2"/>
  <c r="AI185" i="2"/>
  <c r="AD186" i="2"/>
  <c r="AE186" i="2"/>
  <c r="AF186" i="2"/>
  <c r="AG186" i="2"/>
  <c r="AH186" i="2"/>
  <c r="AI186" i="2"/>
  <c r="AD187" i="2"/>
  <c r="AE187" i="2"/>
  <c r="AF187" i="2"/>
  <c r="AG187" i="2"/>
  <c r="AH187" i="2"/>
  <c r="AI187" i="2"/>
  <c r="AD188" i="2"/>
  <c r="AE188" i="2"/>
  <c r="AF188" i="2"/>
  <c r="AG188" i="2"/>
  <c r="AH188" i="2"/>
  <c r="AI188" i="2"/>
  <c r="AD189" i="2"/>
  <c r="AE189" i="2"/>
  <c r="AF189" i="2"/>
  <c r="AG189" i="2"/>
  <c r="AH189" i="2"/>
  <c r="AI189" i="2"/>
  <c r="AD191" i="2"/>
  <c r="AE191" i="2"/>
  <c r="AF191" i="2"/>
  <c r="AG191" i="2"/>
  <c r="AH191" i="2"/>
  <c r="AI191" i="2"/>
  <c r="AD192" i="2"/>
  <c r="AE192" i="2"/>
  <c r="AF192" i="2"/>
  <c r="AG192" i="2"/>
  <c r="AH192" i="2"/>
  <c r="AI192" i="2"/>
  <c r="AD193" i="2"/>
  <c r="AE193" i="2"/>
  <c r="AF193" i="2"/>
  <c r="AG193" i="2"/>
  <c r="AH193" i="2"/>
  <c r="AI193" i="2"/>
  <c r="AD194" i="2"/>
  <c r="AE194" i="2"/>
  <c r="AF194" i="2"/>
  <c r="AG194" i="2"/>
  <c r="AH194" i="2"/>
  <c r="AI194" i="2"/>
  <c r="AD195" i="2"/>
  <c r="AE195" i="2"/>
  <c r="AF195" i="2"/>
  <c r="AG195" i="2"/>
  <c r="AH195" i="2"/>
  <c r="AI195" i="2"/>
  <c r="AD196" i="2"/>
  <c r="AE196" i="2"/>
  <c r="AF196" i="2"/>
  <c r="AG196" i="2"/>
  <c r="AH196" i="2"/>
  <c r="AI196" i="2"/>
  <c r="AD197" i="2"/>
  <c r="AE197" i="2"/>
  <c r="AF197" i="2"/>
  <c r="AG197" i="2"/>
  <c r="AH197" i="2"/>
  <c r="AI197" i="2"/>
  <c r="AD198" i="2"/>
  <c r="AE198" i="2"/>
  <c r="AF198" i="2"/>
  <c r="AG198" i="2"/>
  <c r="AH198" i="2"/>
  <c r="AI198" i="2"/>
  <c r="AD199" i="2"/>
  <c r="AE199" i="2"/>
  <c r="AF199" i="2"/>
  <c r="AG199" i="2"/>
  <c r="AH199" i="2"/>
  <c r="AI199" i="2"/>
  <c r="AD200" i="2"/>
  <c r="AE200" i="2"/>
  <c r="AF200" i="2"/>
  <c r="AG200" i="2"/>
  <c r="AH200" i="2"/>
  <c r="AI200" i="2"/>
  <c r="AD201" i="2"/>
  <c r="AE201" i="2"/>
  <c r="AF201" i="2"/>
  <c r="AG201" i="2"/>
  <c r="AH201" i="2"/>
  <c r="AI201" i="2"/>
  <c r="AD202" i="2"/>
  <c r="AE202" i="2"/>
  <c r="AF202" i="2"/>
  <c r="AG202" i="2"/>
  <c r="AH202" i="2"/>
  <c r="AI202" i="2"/>
  <c r="AD203" i="2"/>
  <c r="AE203" i="2"/>
  <c r="AF203" i="2"/>
  <c r="AG203" i="2"/>
  <c r="AH203" i="2"/>
  <c r="AI203" i="2"/>
  <c r="AD204" i="2"/>
  <c r="AE204" i="2"/>
  <c r="AF204" i="2"/>
  <c r="AG204" i="2"/>
  <c r="AH204" i="2"/>
  <c r="AI204" i="2"/>
  <c r="AD205" i="2"/>
  <c r="AE205" i="2"/>
  <c r="AF205" i="2"/>
  <c r="AG205" i="2"/>
  <c r="AH205" i="2"/>
  <c r="AI205" i="2"/>
  <c r="AD206" i="2"/>
  <c r="AE206" i="2"/>
  <c r="AF206" i="2"/>
  <c r="AG206" i="2"/>
  <c r="AH206" i="2"/>
  <c r="AI206" i="2"/>
  <c r="AD207" i="2"/>
  <c r="AE207" i="2"/>
  <c r="AF207" i="2"/>
  <c r="AG207" i="2"/>
  <c r="AH207" i="2"/>
  <c r="AI207" i="2"/>
  <c r="AD208" i="2"/>
  <c r="AE208" i="2"/>
  <c r="AF208" i="2"/>
  <c r="AG208" i="2"/>
  <c r="AH208" i="2"/>
  <c r="AI208" i="2"/>
  <c r="AD209" i="2"/>
  <c r="AE209" i="2"/>
  <c r="AF209" i="2"/>
  <c r="AG209" i="2"/>
  <c r="AH209" i="2"/>
  <c r="AI209" i="2"/>
  <c r="AD210" i="2"/>
  <c r="AE210" i="2"/>
  <c r="AF210" i="2"/>
  <c r="AG210" i="2"/>
  <c r="AH210" i="2"/>
  <c r="AI210" i="2"/>
  <c r="AD211" i="2"/>
  <c r="AE211" i="2"/>
  <c r="AF211" i="2"/>
  <c r="AG211" i="2"/>
  <c r="AH211" i="2"/>
  <c r="AI211" i="2"/>
  <c r="AD212" i="2"/>
  <c r="AE212" i="2"/>
  <c r="AF212" i="2"/>
  <c r="AG212" i="2"/>
  <c r="AH212" i="2"/>
  <c r="AI212" i="2"/>
  <c r="AD213" i="2"/>
  <c r="AE213" i="2"/>
  <c r="AF213" i="2"/>
  <c r="AG213" i="2"/>
  <c r="AH213" i="2"/>
  <c r="AI213" i="2"/>
  <c r="AD214" i="2"/>
  <c r="AE214" i="2"/>
  <c r="AF214" i="2"/>
  <c r="AG214" i="2"/>
  <c r="AH214" i="2"/>
  <c r="AI214" i="2"/>
  <c r="AD215" i="2"/>
  <c r="AE215" i="2"/>
  <c r="AF215" i="2"/>
  <c r="AG215" i="2"/>
  <c r="AH215" i="2"/>
  <c r="AI215" i="2"/>
  <c r="AD216" i="2"/>
  <c r="AE216" i="2"/>
  <c r="AF216" i="2"/>
  <c r="AG216" i="2"/>
  <c r="AH216" i="2"/>
  <c r="AI216" i="2"/>
  <c r="AD217" i="2"/>
  <c r="AE217" i="2"/>
  <c r="AF217" i="2"/>
  <c r="AG217" i="2"/>
  <c r="AH217" i="2"/>
  <c r="AI217" i="2"/>
  <c r="AD218" i="2"/>
  <c r="AE218" i="2"/>
  <c r="AF218" i="2"/>
  <c r="AG218" i="2"/>
  <c r="AH218" i="2"/>
  <c r="AI218" i="2"/>
  <c r="AD219" i="2"/>
  <c r="AE219" i="2"/>
  <c r="AF219" i="2"/>
  <c r="AG219" i="2"/>
  <c r="AH219" i="2"/>
  <c r="AI219" i="2"/>
  <c r="AD220" i="2"/>
  <c r="AE220" i="2"/>
  <c r="AF220" i="2"/>
  <c r="AG220" i="2"/>
  <c r="AH220" i="2"/>
  <c r="AI220" i="2"/>
  <c r="AD221" i="2"/>
  <c r="AE221" i="2"/>
  <c r="AF221" i="2"/>
  <c r="AG221" i="2"/>
  <c r="AH221" i="2"/>
  <c r="AI221" i="2"/>
  <c r="AD222" i="2"/>
  <c r="AE222" i="2"/>
  <c r="AF222" i="2"/>
  <c r="AG222" i="2"/>
  <c r="AH222" i="2"/>
  <c r="AI222" i="2"/>
  <c r="AD223" i="2"/>
  <c r="AE223" i="2"/>
  <c r="AF223" i="2"/>
  <c r="AG223" i="2"/>
  <c r="AH223" i="2"/>
  <c r="AI223" i="2"/>
  <c r="AD224" i="2"/>
  <c r="AE224" i="2"/>
  <c r="AF224" i="2"/>
  <c r="AG224" i="2"/>
  <c r="AH224" i="2"/>
  <c r="AI224" i="2"/>
  <c r="AD225" i="2"/>
  <c r="AE225" i="2"/>
  <c r="AF225" i="2"/>
  <c r="AG225" i="2"/>
  <c r="AH225" i="2"/>
  <c r="AI225" i="2"/>
  <c r="AD226" i="2"/>
  <c r="AE226" i="2"/>
  <c r="AF226" i="2"/>
  <c r="AG226" i="2"/>
  <c r="AH226" i="2"/>
  <c r="AI226" i="2"/>
  <c r="AD227" i="2"/>
  <c r="AE227" i="2"/>
  <c r="AF227" i="2"/>
  <c r="AG227" i="2"/>
  <c r="AH227" i="2"/>
  <c r="AI227" i="2"/>
  <c r="AD228" i="2"/>
  <c r="AE228" i="2"/>
  <c r="AF228" i="2"/>
  <c r="AG228" i="2"/>
  <c r="AH228" i="2"/>
  <c r="AI228" i="2"/>
  <c r="AD229" i="2"/>
  <c r="AE229" i="2"/>
  <c r="AF229" i="2"/>
  <c r="AG229" i="2"/>
  <c r="AH229" i="2"/>
  <c r="AI229" i="2"/>
  <c r="AD230" i="2"/>
  <c r="AE230" i="2"/>
  <c r="AF230" i="2"/>
  <c r="AG230" i="2"/>
  <c r="AH230" i="2"/>
  <c r="AI230" i="2"/>
  <c r="AD231" i="2"/>
  <c r="AE231" i="2"/>
  <c r="AF231" i="2"/>
  <c r="AG231" i="2"/>
  <c r="AH231" i="2"/>
  <c r="AI231" i="2"/>
  <c r="AD232" i="2"/>
  <c r="AE232" i="2"/>
  <c r="AF232" i="2"/>
  <c r="AG232" i="2"/>
  <c r="AH232" i="2"/>
  <c r="AI232" i="2"/>
  <c r="AD234" i="2"/>
  <c r="AE234" i="2"/>
  <c r="AF234" i="2"/>
  <c r="AG234" i="2"/>
  <c r="AH234" i="2"/>
  <c r="AI234" i="2"/>
  <c r="AD235" i="2"/>
  <c r="AE235" i="2"/>
  <c r="AF235" i="2"/>
  <c r="AG235" i="2"/>
  <c r="AH235" i="2"/>
  <c r="AI235" i="2"/>
  <c r="AD236" i="2"/>
  <c r="AE236" i="2"/>
  <c r="AF236" i="2"/>
  <c r="AG236" i="2"/>
  <c r="AH236" i="2"/>
  <c r="AI236" i="2"/>
  <c r="AD237" i="2"/>
  <c r="AE237" i="2"/>
  <c r="AF237" i="2"/>
  <c r="AG237" i="2"/>
  <c r="AH237" i="2"/>
  <c r="AI237" i="2"/>
  <c r="AD238" i="2"/>
  <c r="AE238" i="2"/>
  <c r="AF238" i="2"/>
  <c r="AG238" i="2"/>
  <c r="AH238" i="2"/>
  <c r="AI238" i="2"/>
  <c r="AD239" i="2"/>
  <c r="AE239" i="2"/>
  <c r="AF239" i="2"/>
  <c r="AG239" i="2"/>
  <c r="AH239" i="2"/>
  <c r="AI239" i="2"/>
  <c r="AD240" i="2"/>
  <c r="AE240" i="2"/>
  <c r="AF240" i="2"/>
  <c r="AG240" i="2"/>
  <c r="AH240" i="2"/>
  <c r="AI240" i="2"/>
  <c r="AD241" i="2"/>
  <c r="AE241" i="2"/>
  <c r="AF241" i="2"/>
  <c r="AG241" i="2"/>
  <c r="AH241" i="2"/>
  <c r="AI241" i="2"/>
  <c r="AD242" i="2"/>
  <c r="AE242" i="2"/>
  <c r="AF242" i="2"/>
  <c r="AG242" i="2"/>
  <c r="AH242" i="2"/>
  <c r="AI242" i="2"/>
  <c r="AD243" i="2"/>
  <c r="AE243" i="2"/>
  <c r="AF243" i="2"/>
  <c r="AG243" i="2"/>
  <c r="AH243" i="2"/>
  <c r="AI243" i="2"/>
  <c r="AD244" i="2"/>
  <c r="AE244" i="2"/>
  <c r="AF244" i="2"/>
  <c r="AG244" i="2"/>
  <c r="AH244" i="2"/>
  <c r="AI244" i="2"/>
  <c r="AD245" i="2"/>
  <c r="AE245" i="2"/>
  <c r="AF245" i="2"/>
  <c r="AG245" i="2"/>
  <c r="AH245" i="2"/>
  <c r="AI245" i="2"/>
  <c r="AD246" i="2"/>
  <c r="AE246" i="2"/>
  <c r="AF246" i="2"/>
  <c r="AG246" i="2"/>
  <c r="AH246" i="2"/>
  <c r="AI246" i="2"/>
  <c r="AD247" i="2"/>
  <c r="AE247" i="2"/>
  <c r="AF247" i="2"/>
  <c r="AG247" i="2"/>
  <c r="AH247" i="2"/>
  <c r="AI247" i="2"/>
  <c r="AD248" i="2"/>
  <c r="AE248" i="2"/>
  <c r="AF248" i="2"/>
  <c r="AG248" i="2"/>
  <c r="AH248" i="2"/>
  <c r="AI248" i="2"/>
  <c r="AD249" i="2"/>
  <c r="AE249" i="2"/>
  <c r="AF249" i="2"/>
  <c r="AG249" i="2"/>
  <c r="AH249" i="2"/>
  <c r="AI249" i="2"/>
  <c r="AD250" i="2"/>
  <c r="AE250" i="2"/>
  <c r="AF250" i="2"/>
  <c r="AG250" i="2"/>
  <c r="AH250" i="2"/>
  <c r="AI250" i="2"/>
  <c r="AD251" i="2"/>
  <c r="AE251" i="2"/>
  <c r="AF251" i="2"/>
  <c r="AG251" i="2"/>
  <c r="AH251" i="2"/>
  <c r="AI251" i="2"/>
  <c r="AD252" i="2"/>
  <c r="AE252" i="2"/>
  <c r="AF252" i="2"/>
  <c r="AG252" i="2"/>
  <c r="AH252" i="2"/>
  <c r="AI252" i="2"/>
  <c r="AD253" i="2"/>
  <c r="AE253" i="2"/>
  <c r="AF253" i="2"/>
  <c r="AG253" i="2"/>
  <c r="AH253" i="2"/>
  <c r="AI253" i="2"/>
  <c r="AD254" i="2"/>
  <c r="AE254" i="2"/>
  <c r="AF254" i="2"/>
  <c r="AG254" i="2"/>
  <c r="AH254" i="2"/>
  <c r="AI254" i="2"/>
  <c r="AD255" i="2"/>
  <c r="AE255" i="2"/>
  <c r="AF255" i="2"/>
  <c r="AG255" i="2"/>
  <c r="AH255" i="2"/>
  <c r="AI255" i="2"/>
  <c r="AD256" i="2"/>
  <c r="AE256" i="2"/>
  <c r="AF256" i="2"/>
  <c r="AG256" i="2"/>
  <c r="AH256" i="2"/>
  <c r="AI256" i="2"/>
  <c r="AD257" i="2"/>
  <c r="AE257" i="2"/>
  <c r="AF257" i="2"/>
  <c r="AG257" i="2"/>
  <c r="AH257" i="2"/>
  <c r="AI257" i="2"/>
  <c r="AD258" i="2"/>
  <c r="AE258" i="2"/>
  <c r="AF258" i="2"/>
  <c r="AG258" i="2"/>
  <c r="AH258" i="2"/>
  <c r="AI258" i="2"/>
  <c r="AD259" i="2"/>
  <c r="AE259" i="2"/>
  <c r="AF259" i="2"/>
  <c r="AG259" i="2"/>
  <c r="AH259" i="2"/>
  <c r="AI259" i="2"/>
  <c r="AD260" i="2"/>
  <c r="AE260" i="2"/>
  <c r="AF260" i="2"/>
  <c r="AG260" i="2"/>
  <c r="AH260" i="2"/>
  <c r="AI260" i="2"/>
  <c r="AD261" i="2"/>
  <c r="AE261" i="2"/>
  <c r="AF261" i="2"/>
  <c r="AG261" i="2"/>
  <c r="AH261" i="2"/>
  <c r="AI261" i="2"/>
  <c r="AD262" i="2"/>
  <c r="AE262" i="2"/>
  <c r="AF262" i="2"/>
  <c r="AG262" i="2"/>
  <c r="AH262" i="2"/>
  <c r="AI262" i="2"/>
  <c r="AD263" i="2"/>
  <c r="AE263" i="2"/>
  <c r="AF263" i="2"/>
  <c r="AG263" i="2"/>
  <c r="AH263" i="2"/>
  <c r="AI263" i="2"/>
  <c r="AD264" i="2"/>
  <c r="AE264" i="2"/>
  <c r="AF264" i="2"/>
  <c r="AG264" i="2"/>
  <c r="AH264" i="2"/>
  <c r="AI264" i="2"/>
  <c r="AD265" i="2"/>
  <c r="AE265" i="2"/>
  <c r="AF265" i="2"/>
  <c r="AG265" i="2"/>
  <c r="AH265" i="2"/>
  <c r="AI265" i="2"/>
  <c r="AD266" i="2"/>
  <c r="AE266" i="2"/>
  <c r="AF266" i="2"/>
  <c r="AG266" i="2"/>
  <c r="AH266" i="2"/>
  <c r="AI266" i="2"/>
  <c r="AD267" i="2"/>
  <c r="AE267" i="2"/>
  <c r="AF267" i="2"/>
  <c r="AG267" i="2"/>
  <c r="AH267" i="2"/>
  <c r="AI267" i="2"/>
  <c r="AD268" i="2"/>
  <c r="AE268" i="2"/>
  <c r="AF268" i="2"/>
  <c r="AG268" i="2"/>
  <c r="AH268" i="2"/>
  <c r="AI268" i="2"/>
  <c r="AD269" i="2"/>
  <c r="AE269" i="2"/>
  <c r="AF269" i="2"/>
  <c r="AG269" i="2"/>
  <c r="AH269" i="2"/>
  <c r="AI269" i="2"/>
  <c r="AD270" i="2"/>
  <c r="AE270" i="2"/>
  <c r="AF270" i="2"/>
  <c r="AG270" i="2"/>
  <c r="AH270" i="2"/>
  <c r="AI270" i="2"/>
  <c r="AD271" i="2"/>
  <c r="AE271" i="2"/>
  <c r="AF271" i="2"/>
  <c r="AG271" i="2"/>
  <c r="AH271" i="2"/>
  <c r="AI271" i="2"/>
  <c r="AD272" i="2"/>
  <c r="AE272" i="2"/>
  <c r="AF272" i="2"/>
  <c r="AG272" i="2"/>
  <c r="AH272" i="2"/>
  <c r="AI272" i="2"/>
  <c r="AD273" i="2"/>
  <c r="AE273" i="2"/>
  <c r="AF273" i="2"/>
  <c r="AG273" i="2"/>
  <c r="AH273" i="2"/>
  <c r="AI273" i="2"/>
  <c r="AD274" i="2"/>
  <c r="AE274" i="2"/>
  <c r="AF274" i="2"/>
  <c r="AG274" i="2"/>
  <c r="AH274" i="2"/>
  <c r="AI274" i="2"/>
  <c r="AD275" i="2"/>
  <c r="AE275" i="2"/>
  <c r="AF275" i="2"/>
  <c r="AG275" i="2"/>
  <c r="AH275" i="2"/>
  <c r="AI275" i="2"/>
  <c r="AD276" i="2"/>
  <c r="AE276" i="2"/>
  <c r="AF276" i="2"/>
  <c r="AG276" i="2"/>
  <c r="AH276" i="2"/>
  <c r="AI276" i="2"/>
  <c r="AD277" i="2"/>
  <c r="AE277" i="2"/>
  <c r="AF277" i="2"/>
  <c r="AG277" i="2"/>
  <c r="AH277" i="2"/>
  <c r="AI277" i="2"/>
  <c r="AD278" i="2"/>
  <c r="AE278" i="2"/>
  <c r="AF278" i="2"/>
  <c r="AG278" i="2"/>
  <c r="AH278" i="2"/>
  <c r="AI278" i="2"/>
  <c r="AD279" i="2"/>
  <c r="AE279" i="2"/>
  <c r="AF279" i="2"/>
  <c r="AG279" i="2"/>
  <c r="AH279" i="2"/>
  <c r="AI279" i="2"/>
  <c r="AD280" i="2"/>
  <c r="AE280" i="2"/>
  <c r="AF280" i="2"/>
  <c r="AG280" i="2"/>
  <c r="AH280" i="2"/>
  <c r="AI280" i="2"/>
  <c r="AD281" i="2"/>
  <c r="AE281" i="2"/>
  <c r="AF281" i="2"/>
  <c r="AG281" i="2"/>
  <c r="AH281" i="2"/>
  <c r="AI281" i="2"/>
  <c r="AD282" i="2"/>
  <c r="AE282" i="2"/>
  <c r="AF282" i="2"/>
  <c r="AG282" i="2"/>
  <c r="AH282" i="2"/>
  <c r="AI282" i="2"/>
  <c r="AD283" i="2"/>
  <c r="AE283" i="2"/>
  <c r="AF283" i="2"/>
  <c r="AG283" i="2"/>
  <c r="AH283" i="2"/>
  <c r="AI283" i="2"/>
  <c r="AD284" i="2"/>
  <c r="AE284" i="2"/>
  <c r="AF284" i="2"/>
  <c r="AG284" i="2"/>
  <c r="AH284" i="2"/>
  <c r="AI284" i="2"/>
  <c r="AD285" i="2"/>
  <c r="AE285" i="2"/>
  <c r="AF285" i="2"/>
  <c r="AG285" i="2"/>
  <c r="AH285" i="2"/>
  <c r="AI285" i="2"/>
  <c r="AD286" i="2"/>
  <c r="AE286" i="2"/>
  <c r="AF286" i="2"/>
  <c r="AG286" i="2"/>
  <c r="AH286" i="2"/>
  <c r="AI286" i="2"/>
  <c r="AD287" i="2"/>
  <c r="AE287" i="2"/>
  <c r="AF287" i="2"/>
  <c r="AG287" i="2"/>
  <c r="AH287" i="2"/>
  <c r="AI287" i="2"/>
  <c r="AD288" i="2"/>
  <c r="AE288" i="2"/>
  <c r="AF288" i="2"/>
  <c r="AG288" i="2"/>
  <c r="AH288" i="2"/>
  <c r="AI288" i="2"/>
  <c r="AD289" i="2"/>
  <c r="AE289" i="2"/>
  <c r="AF289" i="2"/>
  <c r="AG289" i="2"/>
  <c r="AH289" i="2"/>
  <c r="AI289" i="2"/>
  <c r="AD290" i="2"/>
  <c r="AE290" i="2"/>
  <c r="AF290" i="2"/>
  <c r="AG290" i="2"/>
  <c r="AH290" i="2"/>
  <c r="AI290" i="2"/>
  <c r="AD291" i="2"/>
  <c r="AE291" i="2"/>
  <c r="AF291" i="2"/>
  <c r="AG291" i="2"/>
  <c r="AH291" i="2"/>
  <c r="AI291" i="2"/>
  <c r="AD292" i="2"/>
  <c r="AE292" i="2"/>
  <c r="AF292" i="2"/>
  <c r="AG292" i="2"/>
  <c r="AH292" i="2"/>
  <c r="AI292" i="2"/>
  <c r="AD293" i="2"/>
  <c r="AE293" i="2"/>
  <c r="AF293" i="2"/>
  <c r="AG293" i="2"/>
  <c r="AH293" i="2"/>
  <c r="AI293" i="2"/>
  <c r="AD294" i="2"/>
  <c r="AE294" i="2"/>
  <c r="AF294" i="2"/>
  <c r="AG294" i="2"/>
  <c r="AH294" i="2"/>
  <c r="AI294" i="2"/>
  <c r="AD295" i="2"/>
  <c r="AE295" i="2"/>
  <c r="AF295" i="2"/>
  <c r="AG295" i="2"/>
  <c r="AH295" i="2"/>
  <c r="AI295" i="2"/>
  <c r="AD296" i="2"/>
  <c r="AE296" i="2"/>
  <c r="AF296" i="2"/>
  <c r="AG296" i="2"/>
  <c r="AH296" i="2"/>
  <c r="AI296" i="2"/>
  <c r="AD297" i="2"/>
  <c r="AE297" i="2"/>
  <c r="AF297" i="2"/>
  <c r="AG297" i="2"/>
  <c r="AH297" i="2"/>
  <c r="AI297" i="2"/>
  <c r="AD298" i="2"/>
  <c r="AE298" i="2"/>
  <c r="AF298" i="2"/>
  <c r="AG298" i="2"/>
  <c r="AH298" i="2"/>
  <c r="AI298" i="2"/>
  <c r="AD299" i="2"/>
  <c r="AE299" i="2"/>
  <c r="AF299" i="2"/>
  <c r="AG299" i="2"/>
  <c r="AH299" i="2"/>
  <c r="AI299" i="2"/>
  <c r="AD300" i="2"/>
  <c r="AE300" i="2"/>
  <c r="AF300" i="2"/>
  <c r="AG300" i="2"/>
  <c r="AH300" i="2"/>
  <c r="AI300" i="2"/>
  <c r="AD301" i="2"/>
  <c r="AE301" i="2"/>
  <c r="AF301" i="2"/>
  <c r="AG301" i="2"/>
  <c r="AH301" i="2"/>
  <c r="AI301" i="2"/>
  <c r="AD302" i="2"/>
  <c r="AE302" i="2"/>
  <c r="AF302" i="2"/>
  <c r="AG302" i="2"/>
  <c r="AH302" i="2"/>
  <c r="AI302" i="2"/>
  <c r="AD303" i="2"/>
  <c r="AE303" i="2"/>
  <c r="AF303" i="2"/>
  <c r="AG303" i="2"/>
  <c r="AH303" i="2"/>
  <c r="AI303" i="2"/>
  <c r="AD304" i="2"/>
  <c r="AE304" i="2"/>
  <c r="AF304" i="2"/>
  <c r="AG304" i="2"/>
  <c r="AH304" i="2"/>
  <c r="AI304" i="2"/>
  <c r="AD305" i="2"/>
  <c r="AE305" i="2"/>
  <c r="AF305" i="2"/>
  <c r="AG305" i="2"/>
  <c r="AH305" i="2"/>
  <c r="AI305" i="2"/>
  <c r="AD306" i="2"/>
  <c r="AE306" i="2"/>
  <c r="AF306" i="2"/>
  <c r="AG306" i="2"/>
  <c r="AH306" i="2"/>
  <c r="AI306" i="2"/>
  <c r="AD307" i="2"/>
  <c r="AE307" i="2"/>
  <c r="AF307" i="2"/>
  <c r="AG307" i="2"/>
  <c r="AH307" i="2"/>
  <c r="AI307" i="2"/>
  <c r="AD308" i="2"/>
  <c r="AE308" i="2"/>
  <c r="AF308" i="2"/>
  <c r="AG308" i="2"/>
  <c r="AH308" i="2"/>
  <c r="AI308" i="2"/>
  <c r="AD309" i="2"/>
  <c r="AE309" i="2"/>
  <c r="AF309" i="2"/>
  <c r="AG309" i="2"/>
  <c r="AH309" i="2"/>
  <c r="AI309" i="2"/>
  <c r="AD310" i="2"/>
  <c r="AE310" i="2"/>
  <c r="AF310" i="2"/>
  <c r="AG310" i="2"/>
  <c r="AH310" i="2"/>
  <c r="AI310" i="2"/>
  <c r="AD311" i="2"/>
  <c r="AE311" i="2"/>
  <c r="AF311" i="2"/>
  <c r="AG311" i="2"/>
  <c r="AH311" i="2"/>
  <c r="AI311" i="2"/>
  <c r="AD312" i="2"/>
  <c r="AE312" i="2"/>
  <c r="AF312" i="2"/>
  <c r="AG312" i="2"/>
  <c r="AH312" i="2"/>
  <c r="AI312" i="2"/>
  <c r="AD313" i="2"/>
  <c r="AE313" i="2"/>
  <c r="AF313" i="2"/>
  <c r="AG313" i="2"/>
  <c r="AH313" i="2"/>
  <c r="AI313" i="2"/>
  <c r="AD314" i="2"/>
  <c r="AE314" i="2"/>
  <c r="AF314" i="2"/>
  <c r="AG314" i="2"/>
  <c r="AH314" i="2"/>
  <c r="AI314" i="2"/>
  <c r="AD315" i="2"/>
  <c r="AE315" i="2"/>
  <c r="AF315" i="2"/>
  <c r="AG315" i="2"/>
  <c r="AH315" i="2"/>
  <c r="AI315" i="2"/>
  <c r="AD316" i="2"/>
  <c r="AE316" i="2"/>
  <c r="AF316" i="2"/>
  <c r="AG316" i="2"/>
  <c r="AH316" i="2"/>
  <c r="AI316" i="2"/>
  <c r="AD317" i="2"/>
  <c r="AE317" i="2"/>
  <c r="AF317" i="2"/>
  <c r="AG317" i="2"/>
  <c r="AH317" i="2"/>
  <c r="AI317" i="2"/>
  <c r="AD318" i="2"/>
  <c r="AE318" i="2"/>
  <c r="AF318" i="2"/>
  <c r="AG318" i="2"/>
  <c r="AH318" i="2"/>
  <c r="AI318" i="2"/>
  <c r="AD319" i="2"/>
  <c r="AE319" i="2"/>
  <c r="AF319" i="2"/>
  <c r="AG319" i="2"/>
  <c r="AH319" i="2"/>
  <c r="AI319" i="2"/>
  <c r="AD320" i="2"/>
  <c r="AE320" i="2"/>
  <c r="AF320" i="2"/>
  <c r="AG320" i="2"/>
  <c r="AH320" i="2"/>
  <c r="AI320" i="2"/>
  <c r="AD321" i="2"/>
  <c r="AE321" i="2"/>
  <c r="AF321" i="2"/>
  <c r="AG321" i="2"/>
  <c r="AH321" i="2"/>
  <c r="AI321" i="2"/>
  <c r="AD322" i="2"/>
  <c r="AE322" i="2"/>
  <c r="AF322" i="2"/>
  <c r="AG322" i="2"/>
  <c r="AH322" i="2"/>
  <c r="AI322" i="2"/>
  <c r="AD323" i="2"/>
  <c r="AE323" i="2"/>
  <c r="AF323" i="2"/>
  <c r="AG323" i="2"/>
  <c r="AH323" i="2"/>
  <c r="AI323" i="2"/>
  <c r="AD324" i="2"/>
  <c r="AE324" i="2"/>
  <c r="AF324" i="2"/>
  <c r="AG324" i="2"/>
  <c r="AH324" i="2"/>
  <c r="AI324" i="2"/>
  <c r="AD325" i="2"/>
  <c r="AE325" i="2"/>
  <c r="AF325" i="2"/>
  <c r="AG325" i="2"/>
  <c r="AH325" i="2"/>
  <c r="AI325" i="2"/>
  <c r="AA3" i="2"/>
  <c r="AB3" i="2"/>
  <c r="AC3" i="2"/>
  <c r="AA4" i="2"/>
  <c r="AB4" i="2"/>
  <c r="AC4" i="2"/>
  <c r="AA5" i="2"/>
  <c r="AB5" i="2"/>
  <c r="AC5" i="2"/>
  <c r="AA6" i="2"/>
  <c r="AB6" i="2"/>
  <c r="AC6" i="2"/>
  <c r="AA7" i="2"/>
  <c r="AB7" i="2"/>
  <c r="AC7" i="2"/>
  <c r="AA8" i="2"/>
  <c r="AB8" i="2"/>
  <c r="AC8" i="2"/>
  <c r="AA9" i="2"/>
  <c r="AB9" i="2"/>
  <c r="AC9" i="2"/>
  <c r="AA10" i="2"/>
  <c r="AB10" i="2"/>
  <c r="AC10" i="2"/>
  <c r="AA11" i="2"/>
  <c r="AB11" i="2"/>
  <c r="AC11" i="2"/>
  <c r="AA12" i="2"/>
  <c r="AB12" i="2"/>
  <c r="AC12" i="2"/>
  <c r="AA13" i="2"/>
  <c r="AB13" i="2"/>
  <c r="AC13" i="2"/>
  <c r="AA14" i="2"/>
  <c r="AB14" i="2"/>
  <c r="AC14" i="2"/>
  <c r="AA15" i="2"/>
  <c r="AB15" i="2"/>
  <c r="AC15" i="2"/>
  <c r="AA16" i="2"/>
  <c r="AB16" i="2"/>
  <c r="AC16" i="2"/>
  <c r="AA17" i="2"/>
  <c r="AB17" i="2"/>
  <c r="AC17" i="2"/>
  <c r="AA18" i="2"/>
  <c r="AB18" i="2"/>
  <c r="AC18" i="2"/>
  <c r="AA19" i="2"/>
  <c r="AB19" i="2"/>
  <c r="AC19" i="2"/>
  <c r="AA20" i="2"/>
  <c r="AB20" i="2"/>
  <c r="AC20" i="2"/>
  <c r="AA21" i="2"/>
  <c r="AB21" i="2"/>
  <c r="AC21" i="2"/>
  <c r="AA22" i="2"/>
  <c r="AB22" i="2"/>
  <c r="AC22" i="2"/>
  <c r="AA23" i="2"/>
  <c r="AB23" i="2"/>
  <c r="AC23" i="2"/>
  <c r="AA24" i="2"/>
  <c r="AB24" i="2"/>
  <c r="AC24" i="2"/>
  <c r="AA25" i="2"/>
  <c r="AB25" i="2"/>
  <c r="AC25" i="2"/>
  <c r="AA26" i="2"/>
  <c r="AB26" i="2"/>
  <c r="AC26" i="2"/>
  <c r="AA27" i="2"/>
  <c r="AB27" i="2"/>
  <c r="AC27" i="2"/>
  <c r="AA28" i="2"/>
  <c r="AB28" i="2"/>
  <c r="AC28" i="2"/>
  <c r="AA29" i="2"/>
  <c r="AB29" i="2"/>
  <c r="AC29" i="2"/>
  <c r="AA30" i="2"/>
  <c r="AB30" i="2"/>
  <c r="AC30" i="2"/>
  <c r="AA31" i="2"/>
  <c r="AB31" i="2"/>
  <c r="AC31" i="2"/>
  <c r="AA32" i="2"/>
  <c r="AB32" i="2"/>
  <c r="AC32" i="2"/>
  <c r="AA33" i="2"/>
  <c r="AB33" i="2"/>
  <c r="AC33" i="2"/>
  <c r="AA34" i="2"/>
  <c r="AB34" i="2"/>
  <c r="AC34" i="2"/>
  <c r="AA35" i="2"/>
  <c r="AB35" i="2"/>
  <c r="AC35" i="2"/>
  <c r="AA36" i="2"/>
  <c r="AB36" i="2"/>
  <c r="AC36" i="2"/>
  <c r="AA37" i="2"/>
  <c r="AB37" i="2"/>
  <c r="AC37" i="2"/>
  <c r="AA38" i="2"/>
  <c r="AB38" i="2"/>
  <c r="AC38" i="2"/>
  <c r="AA39" i="2"/>
  <c r="AB39" i="2"/>
  <c r="AC39" i="2"/>
  <c r="AA40" i="2"/>
  <c r="AB40" i="2"/>
  <c r="AC40" i="2"/>
  <c r="AA41" i="2"/>
  <c r="AB41" i="2"/>
  <c r="AC41" i="2"/>
  <c r="AA42" i="2"/>
  <c r="AB42" i="2"/>
  <c r="AC42" i="2"/>
  <c r="AA43" i="2"/>
  <c r="AB43" i="2"/>
  <c r="AC43" i="2"/>
  <c r="AA44" i="2"/>
  <c r="AB44" i="2"/>
  <c r="AC44" i="2"/>
  <c r="AA45" i="2"/>
  <c r="AB45" i="2"/>
  <c r="AC45" i="2"/>
  <c r="AA46" i="2"/>
  <c r="AB46" i="2"/>
  <c r="AC46" i="2"/>
  <c r="AA47" i="2"/>
  <c r="AB47" i="2"/>
  <c r="AC47" i="2"/>
  <c r="AA48" i="2"/>
  <c r="AB48" i="2"/>
  <c r="AC48" i="2"/>
  <c r="AA49" i="2"/>
  <c r="AB49" i="2"/>
  <c r="AC49" i="2"/>
  <c r="AA50" i="2"/>
  <c r="AB50" i="2"/>
  <c r="AC50" i="2"/>
  <c r="AA51" i="2"/>
  <c r="AB51" i="2"/>
  <c r="AC51" i="2"/>
  <c r="AA52" i="2"/>
  <c r="AB52" i="2"/>
  <c r="AC52" i="2"/>
  <c r="AA53" i="2"/>
  <c r="AB53" i="2"/>
  <c r="AC53" i="2"/>
  <c r="AA54" i="2"/>
  <c r="AB54" i="2"/>
  <c r="AC54" i="2"/>
  <c r="AA55" i="2"/>
  <c r="AB55" i="2"/>
  <c r="AC55" i="2"/>
  <c r="AA56" i="2"/>
  <c r="AB56" i="2"/>
  <c r="AC56" i="2"/>
  <c r="AA57" i="2"/>
  <c r="AB57" i="2"/>
  <c r="AC57" i="2"/>
  <c r="AA58" i="2"/>
  <c r="AB58" i="2"/>
  <c r="AC58" i="2"/>
  <c r="AA59" i="2"/>
  <c r="AB59" i="2"/>
  <c r="AC59" i="2"/>
  <c r="AA60" i="2"/>
  <c r="AB60" i="2"/>
  <c r="AC60" i="2"/>
  <c r="AA62" i="2"/>
  <c r="AB62" i="2"/>
  <c r="AC62" i="2"/>
  <c r="AA63" i="2"/>
  <c r="AB63" i="2"/>
  <c r="AC63" i="2"/>
  <c r="AA64" i="2"/>
  <c r="AB64" i="2"/>
  <c r="AC64" i="2"/>
  <c r="AA65" i="2"/>
  <c r="AB65" i="2"/>
  <c r="AC65" i="2"/>
  <c r="AA66" i="2"/>
  <c r="AB66" i="2"/>
  <c r="AC66" i="2"/>
  <c r="AA67" i="2"/>
  <c r="AB67" i="2"/>
  <c r="AC67" i="2"/>
  <c r="AA68" i="2"/>
  <c r="AB68" i="2"/>
  <c r="AC68" i="2"/>
  <c r="AA69" i="2"/>
  <c r="AB69" i="2"/>
  <c r="AC69" i="2"/>
  <c r="AA70" i="2"/>
  <c r="AB70" i="2"/>
  <c r="AC70" i="2"/>
  <c r="AA71" i="2"/>
  <c r="AB71" i="2"/>
  <c r="AC71" i="2"/>
  <c r="AA72" i="2"/>
  <c r="AB72" i="2"/>
  <c r="AC72" i="2"/>
  <c r="AA73" i="2"/>
  <c r="AB73" i="2"/>
  <c r="AC73" i="2"/>
  <c r="AA74" i="2"/>
  <c r="AB74" i="2"/>
  <c r="AC74" i="2"/>
  <c r="AA75" i="2"/>
  <c r="AB75" i="2"/>
  <c r="AC75" i="2"/>
  <c r="AA76" i="2"/>
  <c r="AB76" i="2"/>
  <c r="AC76" i="2"/>
  <c r="AA77" i="2"/>
  <c r="AB77" i="2"/>
  <c r="AC77" i="2"/>
  <c r="AA78" i="2"/>
  <c r="AB78" i="2"/>
  <c r="AC78" i="2"/>
  <c r="AA79" i="2"/>
  <c r="AB79" i="2"/>
  <c r="AC79" i="2"/>
  <c r="AA80" i="2"/>
  <c r="AB80" i="2"/>
  <c r="AC80" i="2"/>
  <c r="AA81" i="2"/>
  <c r="AB81" i="2"/>
  <c r="AC81" i="2"/>
  <c r="AA82" i="2"/>
  <c r="AB82" i="2"/>
  <c r="AC82" i="2"/>
  <c r="AA83" i="2"/>
  <c r="AB83" i="2"/>
  <c r="AC83" i="2"/>
  <c r="AA84" i="2"/>
  <c r="AB84" i="2"/>
  <c r="AC84" i="2"/>
  <c r="AA85" i="2"/>
  <c r="AB85" i="2"/>
  <c r="AC85" i="2"/>
  <c r="AA86" i="2"/>
  <c r="AB86" i="2"/>
  <c r="AC86" i="2"/>
  <c r="AA87" i="2"/>
  <c r="AB87" i="2"/>
  <c r="AC87" i="2"/>
  <c r="AA88" i="2"/>
  <c r="AB88" i="2"/>
  <c r="AC88" i="2"/>
  <c r="AA89" i="2"/>
  <c r="AB89" i="2"/>
  <c r="AC89" i="2"/>
  <c r="AA90" i="2"/>
  <c r="AB90" i="2"/>
  <c r="AC90" i="2"/>
  <c r="AA91" i="2"/>
  <c r="AB91" i="2"/>
  <c r="AC91" i="2"/>
  <c r="AA92" i="2"/>
  <c r="AB92" i="2"/>
  <c r="AC92" i="2"/>
  <c r="AA93" i="2"/>
  <c r="AB93" i="2"/>
  <c r="AC93" i="2"/>
  <c r="AA94" i="2"/>
  <c r="AB94" i="2"/>
  <c r="AC94" i="2"/>
  <c r="AA95" i="2"/>
  <c r="AB95" i="2"/>
  <c r="AC95" i="2"/>
  <c r="AA96" i="2"/>
  <c r="AB96" i="2"/>
  <c r="AC96" i="2"/>
  <c r="AA97" i="2"/>
  <c r="AB97" i="2"/>
  <c r="AC97" i="2"/>
  <c r="AA98" i="2"/>
  <c r="AB98" i="2"/>
  <c r="AC98" i="2"/>
  <c r="AA99" i="2"/>
  <c r="AB99" i="2"/>
  <c r="AC99" i="2"/>
  <c r="AA100" i="2"/>
  <c r="AB100" i="2"/>
  <c r="AC100" i="2"/>
  <c r="AA101" i="2"/>
  <c r="AB101" i="2"/>
  <c r="AC101" i="2"/>
  <c r="AA102" i="2"/>
  <c r="AB102" i="2"/>
  <c r="AC102" i="2"/>
  <c r="AA103" i="2"/>
  <c r="AB103" i="2"/>
  <c r="AC103" i="2"/>
  <c r="AA104" i="2"/>
  <c r="AB104" i="2"/>
  <c r="AC104" i="2"/>
  <c r="AA105" i="2"/>
  <c r="AB105" i="2"/>
  <c r="AC105" i="2"/>
  <c r="AA106" i="2"/>
  <c r="AB106" i="2"/>
  <c r="AC106" i="2"/>
  <c r="AA107" i="2"/>
  <c r="AB107" i="2"/>
  <c r="AC107" i="2"/>
  <c r="AA108" i="2"/>
  <c r="AB108" i="2"/>
  <c r="AC108" i="2"/>
  <c r="AA109" i="2"/>
  <c r="AB109" i="2"/>
  <c r="AC109" i="2"/>
  <c r="AA110" i="2"/>
  <c r="AB110" i="2"/>
  <c r="AC110" i="2"/>
  <c r="AA111" i="2"/>
  <c r="AB111" i="2"/>
  <c r="AC111" i="2"/>
  <c r="AA112" i="2"/>
  <c r="AB112" i="2"/>
  <c r="AC112" i="2"/>
  <c r="AA113" i="2"/>
  <c r="AB113" i="2"/>
  <c r="AC113" i="2"/>
  <c r="AA114" i="2"/>
  <c r="AB114" i="2"/>
  <c r="AC114" i="2"/>
  <c r="AA115" i="2"/>
  <c r="AB115" i="2"/>
  <c r="AC115" i="2"/>
  <c r="AA116" i="2"/>
  <c r="AB116" i="2"/>
  <c r="AC116" i="2"/>
  <c r="AA117" i="2"/>
  <c r="AB117" i="2"/>
  <c r="AC117" i="2"/>
  <c r="AA118" i="2"/>
  <c r="AB118" i="2"/>
  <c r="AC118" i="2"/>
  <c r="AA119" i="2"/>
  <c r="AB119" i="2"/>
  <c r="AC119" i="2"/>
  <c r="AA120" i="2"/>
  <c r="AB120" i="2"/>
  <c r="AC120" i="2"/>
  <c r="AA121" i="2"/>
  <c r="AB121" i="2"/>
  <c r="AC121" i="2"/>
  <c r="AA122" i="2"/>
  <c r="AB122" i="2"/>
  <c r="AC122" i="2"/>
  <c r="AA123" i="2"/>
  <c r="AB123" i="2"/>
  <c r="AC123" i="2"/>
  <c r="AA124" i="2"/>
  <c r="AB124" i="2"/>
  <c r="AC124" i="2"/>
  <c r="AA125" i="2"/>
  <c r="AB125" i="2"/>
  <c r="AC125" i="2"/>
  <c r="AA126" i="2"/>
  <c r="AB126" i="2"/>
  <c r="AC126" i="2"/>
  <c r="AA127" i="2"/>
  <c r="AB127" i="2"/>
  <c r="AC127" i="2"/>
  <c r="AA128" i="2"/>
  <c r="AB128" i="2"/>
  <c r="AC128" i="2"/>
  <c r="AA129" i="2"/>
  <c r="AB129" i="2"/>
  <c r="AC129" i="2"/>
  <c r="AA130" i="2"/>
  <c r="AB130" i="2"/>
  <c r="AC130" i="2"/>
  <c r="AA131" i="2"/>
  <c r="AB131" i="2"/>
  <c r="AC131" i="2"/>
  <c r="AA132" i="2"/>
  <c r="AB132" i="2"/>
  <c r="AC132" i="2"/>
  <c r="AA133" i="2"/>
  <c r="AB133" i="2"/>
  <c r="AC133" i="2"/>
  <c r="AA134" i="2"/>
  <c r="AB134" i="2"/>
  <c r="AC134" i="2"/>
  <c r="AA135" i="2"/>
  <c r="AB135" i="2"/>
  <c r="AC135" i="2"/>
  <c r="AA136" i="2"/>
  <c r="AB136" i="2"/>
  <c r="AC136" i="2"/>
  <c r="AA137" i="2"/>
  <c r="AB137" i="2"/>
  <c r="AC137" i="2"/>
  <c r="AA138" i="2"/>
  <c r="AB138" i="2"/>
  <c r="AC138" i="2"/>
  <c r="AA139" i="2"/>
  <c r="AB139" i="2"/>
  <c r="AC139" i="2"/>
  <c r="AA140" i="2"/>
  <c r="AB140" i="2"/>
  <c r="AC140" i="2"/>
  <c r="AA141" i="2"/>
  <c r="AB141" i="2"/>
  <c r="AC141" i="2"/>
  <c r="AA142" i="2"/>
  <c r="AB142" i="2"/>
  <c r="AC142" i="2"/>
  <c r="AA143" i="2"/>
  <c r="AB143" i="2"/>
  <c r="AC143" i="2"/>
  <c r="AA144" i="2"/>
  <c r="AB144" i="2"/>
  <c r="AC144" i="2"/>
  <c r="AA145" i="2"/>
  <c r="AB145" i="2"/>
  <c r="AC145" i="2"/>
  <c r="AA146" i="2"/>
  <c r="AB146" i="2"/>
  <c r="AC146" i="2"/>
  <c r="AA147" i="2"/>
  <c r="AB147" i="2"/>
  <c r="AC147" i="2"/>
  <c r="AA148" i="2"/>
  <c r="AB148" i="2"/>
  <c r="AC148" i="2"/>
  <c r="AA149" i="2"/>
  <c r="AB149" i="2"/>
  <c r="AC149" i="2"/>
  <c r="AA150" i="2"/>
  <c r="AB150" i="2"/>
  <c r="AC150" i="2"/>
  <c r="AA151" i="2"/>
  <c r="AB151" i="2"/>
  <c r="AC151" i="2"/>
  <c r="AA152" i="2"/>
  <c r="AB152" i="2"/>
  <c r="AC152" i="2"/>
  <c r="AA153" i="2"/>
  <c r="AB153" i="2"/>
  <c r="AC153" i="2"/>
  <c r="AA154" i="2"/>
  <c r="AB154" i="2"/>
  <c r="AC154" i="2"/>
  <c r="AA155" i="2"/>
  <c r="AB155" i="2"/>
  <c r="AC155" i="2"/>
  <c r="AA156" i="2"/>
  <c r="AB156" i="2"/>
  <c r="AC156" i="2"/>
  <c r="AA157" i="2"/>
  <c r="AB157" i="2"/>
  <c r="AC157" i="2"/>
  <c r="AA158" i="2"/>
  <c r="AB158" i="2"/>
  <c r="AC158" i="2"/>
  <c r="AA159" i="2"/>
  <c r="AB159" i="2"/>
  <c r="AC159" i="2"/>
  <c r="AA160" i="2"/>
  <c r="AB160" i="2"/>
  <c r="AC160" i="2"/>
  <c r="AA161" i="2"/>
  <c r="AB161" i="2"/>
  <c r="AC161" i="2"/>
  <c r="AA162" i="2"/>
  <c r="AB162" i="2"/>
  <c r="AC162" i="2"/>
  <c r="AA163" i="2"/>
  <c r="AB163" i="2"/>
  <c r="AC163" i="2"/>
  <c r="AA164" i="2"/>
  <c r="AB164" i="2"/>
  <c r="AC164" i="2"/>
  <c r="AA165" i="2"/>
  <c r="AB165" i="2"/>
  <c r="AC165" i="2"/>
  <c r="AA166" i="2"/>
  <c r="AB166" i="2"/>
  <c r="AC166" i="2"/>
  <c r="AA167" i="2"/>
  <c r="AB167" i="2"/>
  <c r="AC167" i="2"/>
  <c r="AA168" i="2"/>
  <c r="AB168" i="2"/>
  <c r="AC168" i="2"/>
  <c r="AA169" i="2"/>
  <c r="AB169" i="2"/>
  <c r="AC169" i="2"/>
  <c r="AA170" i="2"/>
  <c r="AB170" i="2"/>
  <c r="AC170" i="2"/>
  <c r="AA171" i="2"/>
  <c r="AB171" i="2"/>
  <c r="AC171" i="2"/>
  <c r="AA172" i="2"/>
  <c r="AB172" i="2"/>
  <c r="AC172" i="2"/>
  <c r="AA173" i="2"/>
  <c r="AB173" i="2"/>
  <c r="AC173" i="2"/>
  <c r="AA174" i="2"/>
  <c r="AB174" i="2"/>
  <c r="AC174" i="2"/>
  <c r="AA175" i="2"/>
  <c r="AB175" i="2"/>
  <c r="AC175" i="2"/>
  <c r="AA176" i="2"/>
  <c r="AB176" i="2"/>
  <c r="AC176" i="2"/>
  <c r="AA177" i="2"/>
  <c r="AB177" i="2"/>
  <c r="AC177" i="2"/>
  <c r="AA178" i="2"/>
  <c r="AB178" i="2"/>
  <c r="AC178" i="2"/>
  <c r="AA179" i="2"/>
  <c r="AB179" i="2"/>
  <c r="AC179" i="2"/>
  <c r="AA180" i="2"/>
  <c r="AB180" i="2"/>
  <c r="AC180" i="2"/>
  <c r="AA181" i="2"/>
  <c r="AB181" i="2"/>
  <c r="AC181" i="2"/>
  <c r="AA182" i="2"/>
  <c r="AB182" i="2"/>
  <c r="AC182" i="2"/>
  <c r="AA183" i="2"/>
  <c r="AB183" i="2"/>
  <c r="AC183" i="2"/>
  <c r="AA184" i="2"/>
  <c r="AB184" i="2"/>
  <c r="AC184" i="2"/>
  <c r="AA185" i="2"/>
  <c r="AB185" i="2"/>
  <c r="AC185" i="2"/>
  <c r="AA186" i="2"/>
  <c r="AB186" i="2"/>
  <c r="AC186" i="2"/>
  <c r="AA187" i="2"/>
  <c r="AB187" i="2"/>
  <c r="AC187" i="2"/>
  <c r="AA188" i="2"/>
  <c r="AB188" i="2"/>
  <c r="AC188" i="2"/>
  <c r="AA189" i="2"/>
  <c r="AB189" i="2"/>
  <c r="AC189" i="2"/>
  <c r="AA191" i="2"/>
  <c r="AB191" i="2"/>
  <c r="AC191" i="2"/>
  <c r="AA192" i="2"/>
  <c r="AB192" i="2"/>
  <c r="AC192" i="2"/>
  <c r="AA193" i="2"/>
  <c r="AB193" i="2"/>
  <c r="AC193" i="2"/>
  <c r="AA194" i="2"/>
  <c r="AB194" i="2"/>
  <c r="AC194" i="2"/>
  <c r="AA195" i="2"/>
  <c r="AB195" i="2"/>
  <c r="AC195" i="2"/>
  <c r="AA196" i="2"/>
  <c r="AB196" i="2"/>
  <c r="AC196" i="2"/>
  <c r="AA197" i="2"/>
  <c r="AB197" i="2"/>
  <c r="AC197" i="2"/>
  <c r="AA198" i="2"/>
  <c r="AB198" i="2"/>
  <c r="AC198" i="2"/>
  <c r="AA199" i="2"/>
  <c r="AB199" i="2"/>
  <c r="AC199" i="2"/>
  <c r="AA200" i="2"/>
  <c r="AB200" i="2"/>
  <c r="AC200" i="2"/>
  <c r="AA201" i="2"/>
  <c r="AB201" i="2"/>
  <c r="AC201" i="2"/>
  <c r="AA202" i="2"/>
  <c r="AB202" i="2"/>
  <c r="AC202" i="2"/>
  <c r="AA203" i="2"/>
  <c r="AB203" i="2"/>
  <c r="AC203" i="2"/>
  <c r="AA204" i="2"/>
  <c r="AB204" i="2"/>
  <c r="AC204" i="2"/>
  <c r="AA205" i="2"/>
  <c r="AB205" i="2"/>
  <c r="AC205" i="2"/>
  <c r="AA206" i="2"/>
  <c r="AB206" i="2"/>
  <c r="AC206" i="2"/>
  <c r="AA207" i="2"/>
  <c r="AB207" i="2"/>
  <c r="AC207" i="2"/>
  <c r="AA208" i="2"/>
  <c r="AB208" i="2"/>
  <c r="AC208" i="2"/>
  <c r="AA209" i="2"/>
  <c r="AB209" i="2"/>
  <c r="AC209" i="2"/>
  <c r="AA210" i="2"/>
  <c r="AB210" i="2"/>
  <c r="AC210" i="2"/>
  <c r="AA211" i="2"/>
  <c r="AB211" i="2"/>
  <c r="AC211" i="2"/>
  <c r="AA212" i="2"/>
  <c r="AB212" i="2"/>
  <c r="AC212" i="2"/>
  <c r="AA213" i="2"/>
  <c r="AB213" i="2"/>
  <c r="AC213" i="2"/>
  <c r="AA214" i="2"/>
  <c r="AB214" i="2"/>
  <c r="AC214" i="2"/>
  <c r="AA215" i="2"/>
  <c r="AB215" i="2"/>
  <c r="AC215" i="2"/>
  <c r="AA216" i="2"/>
  <c r="AB216" i="2"/>
  <c r="AC216" i="2"/>
  <c r="AA217" i="2"/>
  <c r="AB217" i="2"/>
  <c r="AC217" i="2"/>
  <c r="AA218" i="2"/>
  <c r="AB218" i="2"/>
  <c r="AC218" i="2"/>
  <c r="AA219" i="2"/>
  <c r="AB219" i="2"/>
  <c r="AC219" i="2"/>
  <c r="AA220" i="2"/>
  <c r="AB220" i="2"/>
  <c r="AC220" i="2"/>
  <c r="AA221" i="2"/>
  <c r="AB221" i="2"/>
  <c r="AC221" i="2"/>
  <c r="AA222" i="2"/>
  <c r="AB222" i="2"/>
  <c r="AC222" i="2"/>
  <c r="AA223" i="2"/>
  <c r="AB223" i="2"/>
  <c r="AC223" i="2"/>
  <c r="AA224" i="2"/>
  <c r="AB224" i="2"/>
  <c r="AC224" i="2"/>
  <c r="AA225" i="2"/>
  <c r="AB225" i="2"/>
  <c r="AC225" i="2"/>
  <c r="AA226" i="2"/>
  <c r="AB226" i="2"/>
  <c r="AC226" i="2"/>
  <c r="AA227" i="2"/>
  <c r="AB227" i="2"/>
  <c r="AC227" i="2"/>
  <c r="AA228" i="2"/>
  <c r="AB228" i="2"/>
  <c r="AC228" i="2"/>
  <c r="AA229" i="2"/>
  <c r="AB229" i="2"/>
  <c r="AC229" i="2"/>
  <c r="AA230" i="2"/>
  <c r="AB230" i="2"/>
  <c r="AC230" i="2"/>
  <c r="AA231" i="2"/>
  <c r="AB231" i="2"/>
  <c r="AC231" i="2"/>
  <c r="AA232" i="2"/>
  <c r="AB232" i="2"/>
  <c r="AC232" i="2"/>
  <c r="AA234" i="2"/>
  <c r="AB234" i="2"/>
  <c r="AC234" i="2"/>
  <c r="AA235" i="2"/>
  <c r="AB235" i="2"/>
  <c r="AC235" i="2"/>
  <c r="AA236" i="2"/>
  <c r="AB236" i="2"/>
  <c r="AC236" i="2"/>
  <c r="AA237" i="2"/>
  <c r="AB237" i="2"/>
  <c r="AC237" i="2"/>
  <c r="AA238" i="2"/>
  <c r="AB238" i="2"/>
  <c r="AC238" i="2"/>
  <c r="AA239" i="2"/>
  <c r="AB239" i="2"/>
  <c r="AC239" i="2"/>
  <c r="AA240" i="2"/>
  <c r="AB240" i="2"/>
  <c r="AC240" i="2"/>
  <c r="AA241" i="2"/>
  <c r="AB241" i="2"/>
  <c r="AC241" i="2"/>
  <c r="AA242" i="2"/>
  <c r="AB242" i="2"/>
  <c r="AC242" i="2"/>
  <c r="AA243" i="2"/>
  <c r="AB243" i="2"/>
  <c r="AC243" i="2"/>
  <c r="AA244" i="2"/>
  <c r="AB244" i="2"/>
  <c r="AC244" i="2"/>
  <c r="AA245" i="2"/>
  <c r="AB245" i="2"/>
  <c r="AC245" i="2"/>
  <c r="AA246" i="2"/>
  <c r="AB246" i="2"/>
  <c r="AC246" i="2"/>
  <c r="AA247" i="2"/>
  <c r="AB247" i="2"/>
  <c r="AC247" i="2"/>
  <c r="AA248" i="2"/>
  <c r="AB248" i="2"/>
  <c r="AC248" i="2"/>
  <c r="AA249" i="2"/>
  <c r="AB249" i="2"/>
  <c r="AC249" i="2"/>
  <c r="AA250" i="2"/>
  <c r="AB250" i="2"/>
  <c r="AC250" i="2"/>
  <c r="AA251" i="2"/>
  <c r="AB251" i="2"/>
  <c r="AC251" i="2"/>
  <c r="AA252" i="2"/>
  <c r="AB252" i="2"/>
  <c r="AC252" i="2"/>
  <c r="AA253" i="2"/>
  <c r="AB253" i="2"/>
  <c r="AC253" i="2"/>
  <c r="AA254" i="2"/>
  <c r="AB254" i="2"/>
  <c r="AC254" i="2"/>
  <c r="AA255" i="2"/>
  <c r="AB255" i="2"/>
  <c r="AC255" i="2"/>
  <c r="AA256" i="2"/>
  <c r="AB256" i="2"/>
  <c r="AC256" i="2"/>
  <c r="AA257" i="2"/>
  <c r="AB257" i="2"/>
  <c r="AC257" i="2"/>
  <c r="AA258" i="2"/>
  <c r="AB258" i="2"/>
  <c r="AC258" i="2"/>
  <c r="AA259" i="2"/>
  <c r="AB259" i="2"/>
  <c r="AC259" i="2"/>
  <c r="AA260" i="2"/>
  <c r="AB260" i="2"/>
  <c r="AC260" i="2"/>
  <c r="AA261" i="2"/>
  <c r="AB261" i="2"/>
  <c r="AC261" i="2"/>
  <c r="AA262" i="2"/>
  <c r="AB262" i="2"/>
  <c r="AC262" i="2"/>
  <c r="AA263" i="2"/>
  <c r="AB263" i="2"/>
  <c r="AC263" i="2"/>
  <c r="AA264" i="2"/>
  <c r="AB264" i="2"/>
  <c r="AC264" i="2"/>
  <c r="AA265" i="2"/>
  <c r="AB265" i="2"/>
  <c r="AC265" i="2"/>
  <c r="AA266" i="2"/>
  <c r="AB266" i="2"/>
  <c r="AC266" i="2"/>
  <c r="AA267" i="2"/>
  <c r="AB267" i="2"/>
  <c r="AC267" i="2"/>
  <c r="AA268" i="2"/>
  <c r="AB268" i="2"/>
  <c r="AC268" i="2"/>
  <c r="AA269" i="2"/>
  <c r="AB269" i="2"/>
  <c r="AC269" i="2"/>
  <c r="AA270" i="2"/>
  <c r="AB270" i="2"/>
  <c r="AC270" i="2"/>
  <c r="AA271" i="2"/>
  <c r="AB271" i="2"/>
  <c r="AC271" i="2"/>
  <c r="AA272" i="2"/>
  <c r="AB272" i="2"/>
  <c r="AC272" i="2"/>
  <c r="AA273" i="2"/>
  <c r="AB273" i="2"/>
  <c r="AC273" i="2"/>
  <c r="AA274" i="2"/>
  <c r="AB274" i="2"/>
  <c r="AC274" i="2"/>
  <c r="AA275" i="2"/>
  <c r="AB275" i="2"/>
  <c r="AC275" i="2"/>
  <c r="AA276" i="2"/>
  <c r="AB276" i="2"/>
  <c r="AC276" i="2"/>
  <c r="AA277" i="2"/>
  <c r="AB277" i="2"/>
  <c r="AC277" i="2"/>
  <c r="AA278" i="2"/>
  <c r="AB278" i="2"/>
  <c r="AC278" i="2"/>
  <c r="AA279" i="2"/>
  <c r="AB279" i="2"/>
  <c r="AC279" i="2"/>
  <c r="AA280" i="2"/>
  <c r="AB280" i="2"/>
  <c r="AC280" i="2"/>
  <c r="AA281" i="2"/>
  <c r="AB281" i="2"/>
  <c r="AC281" i="2"/>
  <c r="AA282" i="2"/>
  <c r="AB282" i="2"/>
  <c r="AC282" i="2"/>
  <c r="AA283" i="2"/>
  <c r="AB283" i="2"/>
  <c r="AC283" i="2"/>
  <c r="AA284" i="2"/>
  <c r="AB284" i="2"/>
  <c r="AC284" i="2"/>
  <c r="AA285" i="2"/>
  <c r="AB285" i="2"/>
  <c r="AC285" i="2"/>
  <c r="AA286" i="2"/>
  <c r="AB286" i="2"/>
  <c r="AC286" i="2"/>
  <c r="AA287" i="2"/>
  <c r="AB287" i="2"/>
  <c r="AC287" i="2"/>
  <c r="AA288" i="2"/>
  <c r="AB288" i="2"/>
  <c r="AC288" i="2"/>
  <c r="AA289" i="2"/>
  <c r="AB289" i="2"/>
  <c r="AC289" i="2"/>
  <c r="AA290" i="2"/>
  <c r="AB290" i="2"/>
  <c r="AC290" i="2"/>
  <c r="AA291" i="2"/>
  <c r="AB291" i="2"/>
  <c r="AC291" i="2"/>
  <c r="AA292" i="2"/>
  <c r="AB292" i="2"/>
  <c r="AC292" i="2"/>
  <c r="AA293" i="2"/>
  <c r="AB293" i="2"/>
  <c r="AC293" i="2"/>
  <c r="AA294" i="2"/>
  <c r="AB294" i="2"/>
  <c r="AC294" i="2"/>
  <c r="AA295" i="2"/>
  <c r="AB295" i="2"/>
  <c r="AC295" i="2"/>
  <c r="AA296" i="2"/>
  <c r="AB296" i="2"/>
  <c r="AC296" i="2"/>
  <c r="AA297" i="2"/>
  <c r="AB297" i="2"/>
  <c r="AC297" i="2"/>
  <c r="AA298" i="2"/>
  <c r="AB298" i="2"/>
  <c r="AC298" i="2"/>
  <c r="AA299" i="2"/>
  <c r="AB299" i="2"/>
  <c r="AC299" i="2"/>
  <c r="AA300" i="2"/>
  <c r="AB300" i="2"/>
  <c r="AC300" i="2"/>
  <c r="AA301" i="2"/>
  <c r="AB301" i="2"/>
  <c r="AC301" i="2"/>
  <c r="AA302" i="2"/>
  <c r="AB302" i="2"/>
  <c r="AC302" i="2"/>
  <c r="AA303" i="2"/>
  <c r="AB303" i="2"/>
  <c r="AC303" i="2"/>
  <c r="AA304" i="2"/>
  <c r="AB304" i="2"/>
  <c r="AC304" i="2"/>
  <c r="AA305" i="2"/>
  <c r="AB305" i="2"/>
  <c r="AC305" i="2"/>
  <c r="AA306" i="2"/>
  <c r="AB306" i="2"/>
  <c r="AC306" i="2"/>
  <c r="AA307" i="2"/>
  <c r="AB307" i="2"/>
  <c r="AC307" i="2"/>
  <c r="AA308" i="2"/>
  <c r="AB308" i="2"/>
  <c r="AC308" i="2"/>
  <c r="AA309" i="2"/>
  <c r="AB309" i="2"/>
  <c r="AC309" i="2"/>
  <c r="AA310" i="2"/>
  <c r="AB310" i="2"/>
  <c r="AC310" i="2"/>
  <c r="AA311" i="2"/>
  <c r="AB311" i="2"/>
  <c r="AC311" i="2"/>
  <c r="AA312" i="2"/>
  <c r="AB312" i="2"/>
  <c r="AC312" i="2"/>
  <c r="AA313" i="2"/>
  <c r="AB313" i="2"/>
  <c r="AC313" i="2"/>
  <c r="AA314" i="2"/>
  <c r="AB314" i="2"/>
  <c r="AC314" i="2"/>
  <c r="AA315" i="2"/>
  <c r="AB315" i="2"/>
  <c r="AC315" i="2"/>
  <c r="AA316" i="2"/>
  <c r="AB316" i="2"/>
  <c r="AC316" i="2"/>
  <c r="AA317" i="2"/>
  <c r="AB317" i="2"/>
  <c r="AC317" i="2"/>
  <c r="AA318" i="2"/>
  <c r="AB318" i="2"/>
  <c r="AC318" i="2"/>
  <c r="AA319" i="2"/>
  <c r="AB319" i="2"/>
  <c r="AC319" i="2"/>
  <c r="AA320" i="2"/>
  <c r="AB320" i="2"/>
  <c r="AC320" i="2"/>
  <c r="AA321" i="2"/>
  <c r="AB321" i="2"/>
  <c r="AC321" i="2"/>
  <c r="AA322" i="2"/>
  <c r="AB322" i="2"/>
  <c r="AC322" i="2"/>
  <c r="AA323" i="2"/>
  <c r="AB323" i="2"/>
  <c r="AC323" i="2"/>
  <c r="AA324" i="2"/>
  <c r="AB324" i="2"/>
  <c r="AC324" i="2"/>
  <c r="AA325" i="2"/>
  <c r="AB325" i="2"/>
  <c r="AC325" i="2"/>
  <c r="S3" i="2"/>
  <c r="U3" i="2"/>
  <c r="V3" i="2"/>
  <c r="W3" i="2"/>
  <c r="X3" i="2"/>
  <c r="Y3" i="2"/>
  <c r="Z3" i="2"/>
  <c r="S4" i="2"/>
  <c r="U4" i="2"/>
  <c r="V4" i="2"/>
  <c r="W4" i="2"/>
  <c r="X4" i="2"/>
  <c r="Y4" i="2"/>
  <c r="Z4" i="2"/>
  <c r="S5" i="2"/>
  <c r="U5" i="2"/>
  <c r="V5" i="2"/>
  <c r="W5" i="2"/>
  <c r="X5" i="2"/>
  <c r="Y5" i="2"/>
  <c r="Z5" i="2"/>
  <c r="S6" i="2"/>
  <c r="U6" i="2"/>
  <c r="V6" i="2"/>
  <c r="W6" i="2"/>
  <c r="X6" i="2"/>
  <c r="Y6" i="2"/>
  <c r="Z6" i="2"/>
  <c r="S7" i="2"/>
  <c r="U7" i="2"/>
  <c r="V7" i="2"/>
  <c r="W7" i="2"/>
  <c r="X7" i="2"/>
  <c r="Y7" i="2"/>
  <c r="Z7" i="2"/>
  <c r="S8" i="2"/>
  <c r="U8" i="2"/>
  <c r="V8" i="2"/>
  <c r="W8" i="2"/>
  <c r="X8" i="2"/>
  <c r="Y8" i="2"/>
  <c r="Z8" i="2"/>
  <c r="S9" i="2"/>
  <c r="U9" i="2"/>
  <c r="V9" i="2"/>
  <c r="W9" i="2"/>
  <c r="X9" i="2"/>
  <c r="Y9" i="2"/>
  <c r="Z9" i="2"/>
  <c r="S10" i="2"/>
  <c r="U10" i="2"/>
  <c r="V10" i="2"/>
  <c r="W10" i="2"/>
  <c r="X10" i="2"/>
  <c r="Y10" i="2"/>
  <c r="Z10" i="2"/>
  <c r="S11" i="2"/>
  <c r="U11" i="2"/>
  <c r="V11" i="2"/>
  <c r="W11" i="2"/>
  <c r="X11" i="2"/>
  <c r="Y11" i="2"/>
  <c r="Z11" i="2"/>
  <c r="S12" i="2"/>
  <c r="U12" i="2"/>
  <c r="V12" i="2"/>
  <c r="W12" i="2"/>
  <c r="X12" i="2"/>
  <c r="Y12" i="2"/>
  <c r="Z12" i="2"/>
  <c r="S13" i="2"/>
  <c r="U13" i="2"/>
  <c r="V13" i="2"/>
  <c r="W13" i="2"/>
  <c r="X13" i="2"/>
  <c r="Y13" i="2"/>
  <c r="Z13" i="2"/>
  <c r="S14" i="2"/>
  <c r="U14" i="2"/>
  <c r="V14" i="2"/>
  <c r="W14" i="2"/>
  <c r="X14" i="2"/>
  <c r="Y14" i="2"/>
  <c r="Z14" i="2"/>
  <c r="S15" i="2"/>
  <c r="U15" i="2"/>
  <c r="V15" i="2"/>
  <c r="W15" i="2"/>
  <c r="X15" i="2"/>
  <c r="Y15" i="2"/>
  <c r="Z15" i="2"/>
  <c r="S16" i="2"/>
  <c r="U16" i="2"/>
  <c r="V16" i="2"/>
  <c r="W16" i="2"/>
  <c r="X16" i="2"/>
  <c r="Y16" i="2"/>
  <c r="Z16" i="2"/>
  <c r="S17" i="2"/>
  <c r="U17" i="2"/>
  <c r="V17" i="2"/>
  <c r="W17" i="2"/>
  <c r="X17" i="2"/>
  <c r="Y17" i="2"/>
  <c r="Z17" i="2"/>
  <c r="S18" i="2"/>
  <c r="U18" i="2"/>
  <c r="V18" i="2"/>
  <c r="W18" i="2"/>
  <c r="X18" i="2"/>
  <c r="Y18" i="2"/>
  <c r="Z18" i="2"/>
  <c r="S19" i="2"/>
  <c r="U19" i="2"/>
  <c r="V19" i="2"/>
  <c r="W19" i="2"/>
  <c r="X19" i="2"/>
  <c r="Y19" i="2"/>
  <c r="Z19" i="2"/>
  <c r="S20" i="2"/>
  <c r="U20" i="2"/>
  <c r="V20" i="2"/>
  <c r="W20" i="2"/>
  <c r="X20" i="2"/>
  <c r="Y20" i="2"/>
  <c r="Z20" i="2"/>
  <c r="S21" i="2"/>
  <c r="U21" i="2"/>
  <c r="V21" i="2"/>
  <c r="W21" i="2"/>
  <c r="X21" i="2"/>
  <c r="Y21" i="2"/>
  <c r="Z21" i="2"/>
  <c r="S22" i="2"/>
  <c r="U22" i="2"/>
  <c r="V22" i="2"/>
  <c r="W22" i="2"/>
  <c r="X22" i="2"/>
  <c r="Y22" i="2"/>
  <c r="Z22" i="2"/>
  <c r="S23" i="2"/>
  <c r="U23" i="2"/>
  <c r="V23" i="2"/>
  <c r="W23" i="2"/>
  <c r="X23" i="2"/>
  <c r="Y23" i="2"/>
  <c r="Z23" i="2"/>
  <c r="S24" i="2"/>
  <c r="U24" i="2"/>
  <c r="V24" i="2"/>
  <c r="W24" i="2"/>
  <c r="X24" i="2"/>
  <c r="Y24" i="2"/>
  <c r="Z24" i="2"/>
  <c r="S25" i="2"/>
  <c r="U25" i="2"/>
  <c r="V25" i="2"/>
  <c r="W25" i="2"/>
  <c r="X25" i="2"/>
  <c r="Y25" i="2"/>
  <c r="Z25" i="2"/>
  <c r="S26" i="2"/>
  <c r="U26" i="2"/>
  <c r="V26" i="2"/>
  <c r="W26" i="2"/>
  <c r="X26" i="2"/>
  <c r="Y26" i="2"/>
  <c r="Z26" i="2"/>
  <c r="S27" i="2"/>
  <c r="U27" i="2"/>
  <c r="V27" i="2"/>
  <c r="W27" i="2"/>
  <c r="X27" i="2"/>
  <c r="Y27" i="2"/>
  <c r="Z27" i="2"/>
  <c r="S28" i="2"/>
  <c r="U28" i="2"/>
  <c r="V28" i="2"/>
  <c r="W28" i="2"/>
  <c r="X28" i="2"/>
  <c r="Y28" i="2"/>
  <c r="Z28" i="2"/>
  <c r="S29" i="2"/>
  <c r="U29" i="2"/>
  <c r="V29" i="2"/>
  <c r="W29" i="2"/>
  <c r="X29" i="2"/>
  <c r="Y29" i="2"/>
  <c r="Z29" i="2"/>
  <c r="S30" i="2"/>
  <c r="U30" i="2"/>
  <c r="V30" i="2"/>
  <c r="W30" i="2"/>
  <c r="X30" i="2"/>
  <c r="Y30" i="2"/>
  <c r="Z30" i="2"/>
  <c r="S31" i="2"/>
  <c r="U31" i="2"/>
  <c r="V31" i="2"/>
  <c r="W31" i="2"/>
  <c r="X31" i="2"/>
  <c r="Y31" i="2"/>
  <c r="Z31" i="2"/>
  <c r="S32" i="2"/>
  <c r="U32" i="2"/>
  <c r="V32" i="2"/>
  <c r="W32" i="2"/>
  <c r="X32" i="2"/>
  <c r="Y32" i="2"/>
  <c r="Z32" i="2"/>
  <c r="S33" i="2"/>
  <c r="U33" i="2"/>
  <c r="V33" i="2"/>
  <c r="W33" i="2"/>
  <c r="X33" i="2"/>
  <c r="Y33" i="2"/>
  <c r="Z33" i="2"/>
  <c r="S34" i="2"/>
  <c r="U34" i="2"/>
  <c r="V34" i="2"/>
  <c r="W34" i="2"/>
  <c r="X34" i="2"/>
  <c r="Y34" i="2"/>
  <c r="Z34" i="2"/>
  <c r="S35" i="2"/>
  <c r="U35" i="2"/>
  <c r="V35" i="2"/>
  <c r="W35" i="2"/>
  <c r="X35" i="2"/>
  <c r="Y35" i="2"/>
  <c r="Z35" i="2"/>
  <c r="S36" i="2"/>
  <c r="U36" i="2"/>
  <c r="V36" i="2"/>
  <c r="W36" i="2"/>
  <c r="X36" i="2"/>
  <c r="Y36" i="2"/>
  <c r="Z36" i="2"/>
  <c r="S37" i="2"/>
  <c r="U37" i="2"/>
  <c r="V37" i="2"/>
  <c r="W37" i="2"/>
  <c r="X37" i="2"/>
  <c r="Y37" i="2"/>
  <c r="Z37" i="2"/>
  <c r="S38" i="2"/>
  <c r="U38" i="2"/>
  <c r="V38" i="2"/>
  <c r="W38" i="2"/>
  <c r="X38" i="2"/>
  <c r="Y38" i="2"/>
  <c r="Z38" i="2"/>
  <c r="S39" i="2"/>
  <c r="U39" i="2"/>
  <c r="V39" i="2"/>
  <c r="W39" i="2"/>
  <c r="X39" i="2"/>
  <c r="Y39" i="2"/>
  <c r="Z39" i="2"/>
  <c r="S40" i="2"/>
  <c r="U40" i="2"/>
  <c r="V40" i="2"/>
  <c r="W40" i="2"/>
  <c r="X40" i="2"/>
  <c r="Y40" i="2"/>
  <c r="Z40" i="2"/>
  <c r="S41" i="2"/>
  <c r="U41" i="2"/>
  <c r="V41" i="2"/>
  <c r="W41" i="2"/>
  <c r="X41" i="2"/>
  <c r="Y41" i="2"/>
  <c r="Z41" i="2"/>
  <c r="S42" i="2"/>
  <c r="U42" i="2"/>
  <c r="V42" i="2"/>
  <c r="W42" i="2"/>
  <c r="X42" i="2"/>
  <c r="Y42" i="2"/>
  <c r="Z42" i="2"/>
  <c r="S43" i="2"/>
  <c r="U43" i="2"/>
  <c r="V43" i="2"/>
  <c r="W43" i="2"/>
  <c r="X43" i="2"/>
  <c r="Y43" i="2"/>
  <c r="Z43" i="2"/>
  <c r="S44" i="2"/>
  <c r="U44" i="2"/>
  <c r="V44" i="2"/>
  <c r="W44" i="2"/>
  <c r="X44" i="2"/>
  <c r="Y44" i="2"/>
  <c r="Z44" i="2"/>
  <c r="S45" i="2"/>
  <c r="U45" i="2"/>
  <c r="V45" i="2"/>
  <c r="W45" i="2"/>
  <c r="X45" i="2"/>
  <c r="Y45" i="2"/>
  <c r="Z45" i="2"/>
  <c r="S46" i="2"/>
  <c r="U46" i="2"/>
  <c r="V46" i="2"/>
  <c r="W46" i="2"/>
  <c r="X46" i="2"/>
  <c r="Y46" i="2"/>
  <c r="Z46" i="2"/>
  <c r="S47" i="2"/>
  <c r="U47" i="2"/>
  <c r="V47" i="2"/>
  <c r="W47" i="2"/>
  <c r="X47" i="2"/>
  <c r="Y47" i="2"/>
  <c r="Z47" i="2"/>
  <c r="S48" i="2"/>
  <c r="U48" i="2"/>
  <c r="V48" i="2"/>
  <c r="W48" i="2"/>
  <c r="X48" i="2"/>
  <c r="Y48" i="2"/>
  <c r="Z48" i="2"/>
  <c r="S49" i="2"/>
  <c r="U49" i="2"/>
  <c r="V49" i="2"/>
  <c r="W49" i="2"/>
  <c r="X49" i="2"/>
  <c r="Y49" i="2"/>
  <c r="Z49" i="2"/>
  <c r="S50" i="2"/>
  <c r="U50" i="2"/>
  <c r="V50" i="2"/>
  <c r="W50" i="2"/>
  <c r="X50" i="2"/>
  <c r="Y50" i="2"/>
  <c r="Z50" i="2"/>
  <c r="S51" i="2"/>
  <c r="U51" i="2"/>
  <c r="V51" i="2"/>
  <c r="W51" i="2"/>
  <c r="X51" i="2"/>
  <c r="Y51" i="2"/>
  <c r="Z51" i="2"/>
  <c r="S52" i="2"/>
  <c r="U52" i="2"/>
  <c r="V52" i="2"/>
  <c r="W52" i="2"/>
  <c r="X52" i="2"/>
  <c r="Y52" i="2"/>
  <c r="Z52" i="2"/>
  <c r="S53" i="2"/>
  <c r="U53" i="2"/>
  <c r="V53" i="2"/>
  <c r="W53" i="2"/>
  <c r="X53" i="2"/>
  <c r="Y53" i="2"/>
  <c r="Z53" i="2"/>
  <c r="S54" i="2"/>
  <c r="U54" i="2"/>
  <c r="V54" i="2"/>
  <c r="W54" i="2"/>
  <c r="X54" i="2"/>
  <c r="Y54" i="2"/>
  <c r="Z54" i="2"/>
  <c r="S55" i="2"/>
  <c r="U55" i="2"/>
  <c r="V55" i="2"/>
  <c r="W55" i="2"/>
  <c r="X55" i="2"/>
  <c r="Y55" i="2"/>
  <c r="Z55" i="2"/>
  <c r="S56" i="2"/>
  <c r="U56" i="2"/>
  <c r="V56" i="2"/>
  <c r="W56" i="2"/>
  <c r="X56" i="2"/>
  <c r="Y56" i="2"/>
  <c r="Z56" i="2"/>
  <c r="S57" i="2"/>
  <c r="U57" i="2"/>
  <c r="V57" i="2"/>
  <c r="W57" i="2"/>
  <c r="X57" i="2"/>
  <c r="Y57" i="2"/>
  <c r="Z57" i="2"/>
  <c r="S58" i="2"/>
  <c r="U58" i="2"/>
  <c r="V58" i="2"/>
  <c r="W58" i="2"/>
  <c r="X58" i="2"/>
  <c r="Y58" i="2"/>
  <c r="Z58" i="2"/>
  <c r="S59" i="2"/>
  <c r="U59" i="2"/>
  <c r="V59" i="2"/>
  <c r="W59" i="2"/>
  <c r="X59" i="2"/>
  <c r="Y59" i="2"/>
  <c r="Z59" i="2"/>
  <c r="S60" i="2"/>
  <c r="U60" i="2"/>
  <c r="V60" i="2"/>
  <c r="W60" i="2"/>
  <c r="X60" i="2"/>
  <c r="Y60" i="2"/>
  <c r="Z60" i="2"/>
  <c r="S62" i="2"/>
  <c r="U62" i="2"/>
  <c r="V62" i="2"/>
  <c r="W62" i="2"/>
  <c r="X62" i="2"/>
  <c r="Y62" i="2"/>
  <c r="Z62" i="2"/>
  <c r="S63" i="2"/>
  <c r="U63" i="2"/>
  <c r="V63" i="2"/>
  <c r="W63" i="2"/>
  <c r="X63" i="2"/>
  <c r="Y63" i="2"/>
  <c r="Z63" i="2"/>
  <c r="S64" i="2"/>
  <c r="U64" i="2"/>
  <c r="V64" i="2"/>
  <c r="W64" i="2"/>
  <c r="X64" i="2"/>
  <c r="Y64" i="2"/>
  <c r="Z64" i="2"/>
  <c r="S65" i="2"/>
  <c r="U65" i="2"/>
  <c r="V65" i="2"/>
  <c r="W65" i="2"/>
  <c r="X65" i="2"/>
  <c r="Y65" i="2"/>
  <c r="Z65" i="2"/>
  <c r="S66" i="2"/>
  <c r="U66" i="2"/>
  <c r="V66" i="2"/>
  <c r="W66" i="2"/>
  <c r="X66" i="2"/>
  <c r="Y66" i="2"/>
  <c r="Z66" i="2"/>
  <c r="S67" i="2"/>
  <c r="U67" i="2"/>
  <c r="V67" i="2"/>
  <c r="W67" i="2"/>
  <c r="X67" i="2"/>
  <c r="Y67" i="2"/>
  <c r="Z67" i="2"/>
  <c r="S68" i="2"/>
  <c r="U68" i="2"/>
  <c r="V68" i="2"/>
  <c r="W68" i="2"/>
  <c r="X68" i="2"/>
  <c r="Y68" i="2"/>
  <c r="Z68" i="2"/>
  <c r="S69" i="2"/>
  <c r="U69" i="2"/>
  <c r="V69" i="2"/>
  <c r="W69" i="2"/>
  <c r="X69" i="2"/>
  <c r="Y69" i="2"/>
  <c r="Z69" i="2"/>
  <c r="S70" i="2"/>
  <c r="U70" i="2"/>
  <c r="V70" i="2"/>
  <c r="W70" i="2"/>
  <c r="X70" i="2"/>
  <c r="Y70" i="2"/>
  <c r="Z70" i="2"/>
  <c r="S71" i="2"/>
  <c r="U71" i="2"/>
  <c r="V71" i="2"/>
  <c r="W71" i="2"/>
  <c r="X71" i="2"/>
  <c r="Y71" i="2"/>
  <c r="Z71" i="2"/>
  <c r="S72" i="2"/>
  <c r="U72" i="2"/>
  <c r="V72" i="2"/>
  <c r="W72" i="2"/>
  <c r="X72" i="2"/>
  <c r="Y72" i="2"/>
  <c r="Z72" i="2"/>
  <c r="S73" i="2"/>
  <c r="U73" i="2"/>
  <c r="V73" i="2"/>
  <c r="W73" i="2"/>
  <c r="X73" i="2"/>
  <c r="Y73" i="2"/>
  <c r="Z73" i="2"/>
  <c r="S74" i="2"/>
  <c r="U74" i="2"/>
  <c r="V74" i="2"/>
  <c r="W74" i="2"/>
  <c r="X74" i="2"/>
  <c r="Y74" i="2"/>
  <c r="Z74" i="2"/>
  <c r="S75" i="2"/>
  <c r="U75" i="2"/>
  <c r="V75" i="2"/>
  <c r="W75" i="2"/>
  <c r="X75" i="2"/>
  <c r="Y75" i="2"/>
  <c r="Z75" i="2"/>
  <c r="S76" i="2"/>
  <c r="U76" i="2"/>
  <c r="V76" i="2"/>
  <c r="W76" i="2"/>
  <c r="X76" i="2"/>
  <c r="Y76" i="2"/>
  <c r="Z76" i="2"/>
  <c r="S77" i="2"/>
  <c r="U77" i="2"/>
  <c r="V77" i="2"/>
  <c r="W77" i="2"/>
  <c r="X77" i="2"/>
  <c r="Y77" i="2"/>
  <c r="Z77" i="2"/>
  <c r="S78" i="2"/>
  <c r="U78" i="2"/>
  <c r="V78" i="2"/>
  <c r="W78" i="2"/>
  <c r="X78" i="2"/>
  <c r="Y78" i="2"/>
  <c r="Z78" i="2"/>
  <c r="S79" i="2"/>
  <c r="U79" i="2"/>
  <c r="V79" i="2"/>
  <c r="W79" i="2"/>
  <c r="X79" i="2"/>
  <c r="Y79" i="2"/>
  <c r="Z79" i="2"/>
  <c r="S80" i="2"/>
  <c r="U80" i="2"/>
  <c r="V80" i="2"/>
  <c r="W80" i="2"/>
  <c r="X80" i="2"/>
  <c r="Y80" i="2"/>
  <c r="Z80" i="2"/>
  <c r="S81" i="2"/>
  <c r="U81" i="2"/>
  <c r="V81" i="2"/>
  <c r="W81" i="2"/>
  <c r="X81" i="2"/>
  <c r="Y81" i="2"/>
  <c r="Z81" i="2"/>
  <c r="S82" i="2"/>
  <c r="U82" i="2"/>
  <c r="V82" i="2"/>
  <c r="W82" i="2"/>
  <c r="X82" i="2"/>
  <c r="Y82" i="2"/>
  <c r="Z82" i="2"/>
  <c r="S83" i="2"/>
  <c r="U83" i="2"/>
  <c r="V83" i="2"/>
  <c r="W83" i="2"/>
  <c r="X83" i="2"/>
  <c r="Y83" i="2"/>
  <c r="Z83" i="2"/>
  <c r="S84" i="2"/>
  <c r="U84" i="2"/>
  <c r="V84" i="2"/>
  <c r="W84" i="2"/>
  <c r="X84" i="2"/>
  <c r="Y84" i="2"/>
  <c r="Z84" i="2"/>
  <c r="S85" i="2"/>
  <c r="U85" i="2"/>
  <c r="V85" i="2"/>
  <c r="W85" i="2"/>
  <c r="X85" i="2"/>
  <c r="Y85" i="2"/>
  <c r="Z85" i="2"/>
  <c r="S86" i="2"/>
  <c r="U86" i="2"/>
  <c r="V86" i="2"/>
  <c r="W86" i="2"/>
  <c r="X86" i="2"/>
  <c r="Y86" i="2"/>
  <c r="Z86" i="2"/>
  <c r="S87" i="2"/>
  <c r="U87" i="2"/>
  <c r="V87" i="2"/>
  <c r="W87" i="2"/>
  <c r="X87" i="2"/>
  <c r="Y87" i="2"/>
  <c r="Z87" i="2"/>
  <c r="S88" i="2"/>
  <c r="U88" i="2"/>
  <c r="V88" i="2"/>
  <c r="W88" i="2"/>
  <c r="X88" i="2"/>
  <c r="Y88" i="2"/>
  <c r="Z88" i="2"/>
  <c r="S89" i="2"/>
  <c r="U89" i="2"/>
  <c r="V89" i="2"/>
  <c r="W89" i="2"/>
  <c r="X89" i="2"/>
  <c r="Y89" i="2"/>
  <c r="Z89" i="2"/>
  <c r="S90" i="2"/>
  <c r="U90" i="2"/>
  <c r="V90" i="2"/>
  <c r="W90" i="2"/>
  <c r="X90" i="2"/>
  <c r="Y90" i="2"/>
  <c r="Z90" i="2"/>
  <c r="S91" i="2"/>
  <c r="U91" i="2"/>
  <c r="V91" i="2"/>
  <c r="W91" i="2"/>
  <c r="X91" i="2"/>
  <c r="Y91" i="2"/>
  <c r="Z91" i="2"/>
  <c r="S92" i="2"/>
  <c r="U92" i="2"/>
  <c r="V92" i="2"/>
  <c r="W92" i="2"/>
  <c r="X92" i="2"/>
  <c r="Y92" i="2"/>
  <c r="Z92" i="2"/>
  <c r="S93" i="2"/>
  <c r="U93" i="2"/>
  <c r="V93" i="2"/>
  <c r="W93" i="2"/>
  <c r="X93" i="2"/>
  <c r="Y93" i="2"/>
  <c r="Z93" i="2"/>
  <c r="S94" i="2"/>
  <c r="U94" i="2"/>
  <c r="V94" i="2"/>
  <c r="W94" i="2"/>
  <c r="X94" i="2"/>
  <c r="Y94" i="2"/>
  <c r="Z94" i="2"/>
  <c r="S95" i="2"/>
  <c r="U95" i="2"/>
  <c r="V95" i="2"/>
  <c r="W95" i="2"/>
  <c r="X95" i="2"/>
  <c r="Y95" i="2"/>
  <c r="Z95" i="2"/>
  <c r="S96" i="2"/>
  <c r="U96" i="2"/>
  <c r="V96" i="2"/>
  <c r="W96" i="2"/>
  <c r="X96" i="2"/>
  <c r="Y96" i="2"/>
  <c r="Z96" i="2"/>
  <c r="S97" i="2"/>
  <c r="U97" i="2"/>
  <c r="V97" i="2"/>
  <c r="W97" i="2"/>
  <c r="X97" i="2"/>
  <c r="Y97" i="2"/>
  <c r="Z97" i="2"/>
  <c r="S98" i="2"/>
  <c r="U98" i="2"/>
  <c r="V98" i="2"/>
  <c r="W98" i="2"/>
  <c r="X98" i="2"/>
  <c r="Y98" i="2"/>
  <c r="Z98" i="2"/>
  <c r="S99" i="2"/>
  <c r="U99" i="2"/>
  <c r="V99" i="2"/>
  <c r="W99" i="2"/>
  <c r="X99" i="2"/>
  <c r="Y99" i="2"/>
  <c r="Z99" i="2"/>
  <c r="S100" i="2"/>
  <c r="U100" i="2"/>
  <c r="V100" i="2"/>
  <c r="W100" i="2"/>
  <c r="X100" i="2"/>
  <c r="Y100" i="2"/>
  <c r="Z100" i="2"/>
  <c r="S101" i="2"/>
  <c r="U101" i="2"/>
  <c r="V101" i="2"/>
  <c r="W101" i="2"/>
  <c r="X101" i="2"/>
  <c r="Y101" i="2"/>
  <c r="Z101" i="2"/>
  <c r="S102" i="2"/>
  <c r="U102" i="2"/>
  <c r="V102" i="2"/>
  <c r="W102" i="2"/>
  <c r="X102" i="2"/>
  <c r="Y102" i="2"/>
  <c r="Z102" i="2"/>
  <c r="S103" i="2"/>
  <c r="U103" i="2"/>
  <c r="V103" i="2"/>
  <c r="W103" i="2"/>
  <c r="X103" i="2"/>
  <c r="Y103" i="2"/>
  <c r="Z103" i="2"/>
  <c r="S104" i="2"/>
  <c r="U104" i="2"/>
  <c r="V104" i="2"/>
  <c r="W104" i="2"/>
  <c r="X104" i="2"/>
  <c r="Y104" i="2"/>
  <c r="Z104" i="2"/>
  <c r="S105" i="2"/>
  <c r="U105" i="2"/>
  <c r="V105" i="2"/>
  <c r="W105" i="2"/>
  <c r="X105" i="2"/>
  <c r="Y105" i="2"/>
  <c r="Z105" i="2"/>
  <c r="S106" i="2"/>
  <c r="U106" i="2"/>
  <c r="V106" i="2"/>
  <c r="W106" i="2"/>
  <c r="X106" i="2"/>
  <c r="Y106" i="2"/>
  <c r="Z106" i="2"/>
  <c r="S107" i="2"/>
  <c r="U107" i="2"/>
  <c r="V107" i="2"/>
  <c r="W107" i="2"/>
  <c r="X107" i="2"/>
  <c r="Y107" i="2"/>
  <c r="Z107" i="2"/>
  <c r="S108" i="2"/>
  <c r="U108" i="2"/>
  <c r="V108" i="2"/>
  <c r="W108" i="2"/>
  <c r="X108" i="2"/>
  <c r="Y108" i="2"/>
  <c r="Z108" i="2"/>
  <c r="S109" i="2"/>
  <c r="U109" i="2"/>
  <c r="V109" i="2"/>
  <c r="W109" i="2"/>
  <c r="X109" i="2"/>
  <c r="Y109" i="2"/>
  <c r="Z109" i="2"/>
  <c r="S110" i="2"/>
  <c r="U110" i="2"/>
  <c r="V110" i="2"/>
  <c r="W110" i="2"/>
  <c r="X110" i="2"/>
  <c r="Y110" i="2"/>
  <c r="Z110" i="2"/>
  <c r="S111" i="2"/>
  <c r="U111" i="2"/>
  <c r="V111" i="2"/>
  <c r="W111" i="2"/>
  <c r="X111" i="2"/>
  <c r="Y111" i="2"/>
  <c r="Z111" i="2"/>
  <c r="S112" i="2"/>
  <c r="U112" i="2"/>
  <c r="V112" i="2"/>
  <c r="W112" i="2"/>
  <c r="X112" i="2"/>
  <c r="Y112" i="2"/>
  <c r="Z112" i="2"/>
  <c r="S113" i="2"/>
  <c r="U113" i="2"/>
  <c r="V113" i="2"/>
  <c r="W113" i="2"/>
  <c r="X113" i="2"/>
  <c r="Y113" i="2"/>
  <c r="Z113" i="2"/>
  <c r="S114" i="2"/>
  <c r="U114" i="2"/>
  <c r="V114" i="2"/>
  <c r="W114" i="2"/>
  <c r="X114" i="2"/>
  <c r="Y114" i="2"/>
  <c r="Z114" i="2"/>
  <c r="S115" i="2"/>
  <c r="U115" i="2"/>
  <c r="V115" i="2"/>
  <c r="W115" i="2"/>
  <c r="X115" i="2"/>
  <c r="Y115" i="2"/>
  <c r="Z115" i="2"/>
  <c r="S116" i="2"/>
  <c r="U116" i="2"/>
  <c r="V116" i="2"/>
  <c r="W116" i="2"/>
  <c r="X116" i="2"/>
  <c r="Y116" i="2"/>
  <c r="Z116" i="2"/>
  <c r="S117" i="2"/>
  <c r="U117" i="2"/>
  <c r="V117" i="2"/>
  <c r="W117" i="2"/>
  <c r="X117" i="2"/>
  <c r="Y117" i="2"/>
  <c r="Z117" i="2"/>
  <c r="S118" i="2"/>
  <c r="U118" i="2"/>
  <c r="V118" i="2"/>
  <c r="W118" i="2"/>
  <c r="X118" i="2"/>
  <c r="Y118" i="2"/>
  <c r="Z118" i="2"/>
  <c r="S119" i="2"/>
  <c r="U119" i="2"/>
  <c r="V119" i="2"/>
  <c r="W119" i="2"/>
  <c r="X119" i="2"/>
  <c r="Y119" i="2"/>
  <c r="Z119" i="2"/>
  <c r="S120" i="2"/>
  <c r="U120" i="2"/>
  <c r="V120" i="2"/>
  <c r="W120" i="2"/>
  <c r="X120" i="2"/>
  <c r="Y120" i="2"/>
  <c r="Z120" i="2"/>
  <c r="S121" i="2"/>
  <c r="U121" i="2"/>
  <c r="V121" i="2"/>
  <c r="W121" i="2"/>
  <c r="X121" i="2"/>
  <c r="Y121" i="2"/>
  <c r="Z121" i="2"/>
  <c r="S122" i="2"/>
  <c r="U122" i="2"/>
  <c r="V122" i="2"/>
  <c r="W122" i="2"/>
  <c r="X122" i="2"/>
  <c r="Y122" i="2"/>
  <c r="Z122" i="2"/>
  <c r="S123" i="2"/>
  <c r="U123" i="2"/>
  <c r="V123" i="2"/>
  <c r="W123" i="2"/>
  <c r="X123" i="2"/>
  <c r="Y123" i="2"/>
  <c r="Z123" i="2"/>
  <c r="S124" i="2"/>
  <c r="U124" i="2"/>
  <c r="V124" i="2"/>
  <c r="W124" i="2"/>
  <c r="X124" i="2"/>
  <c r="Y124" i="2"/>
  <c r="Z124" i="2"/>
  <c r="S125" i="2"/>
  <c r="U125" i="2"/>
  <c r="V125" i="2"/>
  <c r="W125" i="2"/>
  <c r="X125" i="2"/>
  <c r="Y125" i="2"/>
  <c r="Z125" i="2"/>
  <c r="S126" i="2"/>
  <c r="U126" i="2"/>
  <c r="V126" i="2"/>
  <c r="W126" i="2"/>
  <c r="X126" i="2"/>
  <c r="Y126" i="2"/>
  <c r="Z126" i="2"/>
  <c r="S127" i="2"/>
  <c r="U127" i="2"/>
  <c r="V127" i="2"/>
  <c r="W127" i="2"/>
  <c r="X127" i="2"/>
  <c r="Y127" i="2"/>
  <c r="Z127" i="2"/>
  <c r="S128" i="2"/>
  <c r="U128" i="2"/>
  <c r="V128" i="2"/>
  <c r="W128" i="2"/>
  <c r="X128" i="2"/>
  <c r="Y128" i="2"/>
  <c r="Z128" i="2"/>
  <c r="S129" i="2"/>
  <c r="U129" i="2"/>
  <c r="V129" i="2"/>
  <c r="W129" i="2"/>
  <c r="X129" i="2"/>
  <c r="Y129" i="2"/>
  <c r="Z129" i="2"/>
  <c r="S130" i="2"/>
  <c r="U130" i="2"/>
  <c r="V130" i="2"/>
  <c r="W130" i="2"/>
  <c r="X130" i="2"/>
  <c r="Y130" i="2"/>
  <c r="Z130" i="2"/>
  <c r="S131" i="2"/>
  <c r="U131" i="2"/>
  <c r="V131" i="2"/>
  <c r="W131" i="2"/>
  <c r="X131" i="2"/>
  <c r="Y131" i="2"/>
  <c r="Z131" i="2"/>
  <c r="S132" i="2"/>
  <c r="U132" i="2"/>
  <c r="V132" i="2"/>
  <c r="W132" i="2"/>
  <c r="X132" i="2"/>
  <c r="Y132" i="2"/>
  <c r="Z132" i="2"/>
  <c r="S133" i="2"/>
  <c r="U133" i="2"/>
  <c r="V133" i="2"/>
  <c r="W133" i="2"/>
  <c r="X133" i="2"/>
  <c r="Y133" i="2"/>
  <c r="Z133" i="2"/>
  <c r="S134" i="2"/>
  <c r="U134" i="2"/>
  <c r="V134" i="2"/>
  <c r="W134" i="2"/>
  <c r="X134" i="2"/>
  <c r="Y134" i="2"/>
  <c r="Z134" i="2"/>
  <c r="S135" i="2"/>
  <c r="U135" i="2"/>
  <c r="V135" i="2"/>
  <c r="W135" i="2"/>
  <c r="X135" i="2"/>
  <c r="Y135" i="2"/>
  <c r="Z135" i="2"/>
  <c r="S136" i="2"/>
  <c r="U136" i="2"/>
  <c r="V136" i="2"/>
  <c r="W136" i="2"/>
  <c r="X136" i="2"/>
  <c r="Y136" i="2"/>
  <c r="Z136" i="2"/>
  <c r="S137" i="2"/>
  <c r="U137" i="2"/>
  <c r="V137" i="2"/>
  <c r="W137" i="2"/>
  <c r="X137" i="2"/>
  <c r="Y137" i="2"/>
  <c r="Z137" i="2"/>
  <c r="S138" i="2"/>
  <c r="U138" i="2"/>
  <c r="V138" i="2"/>
  <c r="W138" i="2"/>
  <c r="X138" i="2"/>
  <c r="Y138" i="2"/>
  <c r="Z138" i="2"/>
  <c r="S139" i="2"/>
  <c r="U139" i="2"/>
  <c r="V139" i="2"/>
  <c r="W139" i="2"/>
  <c r="X139" i="2"/>
  <c r="Y139" i="2"/>
  <c r="Z139" i="2"/>
  <c r="S140" i="2"/>
  <c r="U140" i="2"/>
  <c r="V140" i="2"/>
  <c r="W140" i="2"/>
  <c r="X140" i="2"/>
  <c r="Y140" i="2"/>
  <c r="Z140" i="2"/>
  <c r="S141" i="2"/>
  <c r="U141" i="2"/>
  <c r="V141" i="2"/>
  <c r="W141" i="2"/>
  <c r="X141" i="2"/>
  <c r="Y141" i="2"/>
  <c r="Z141" i="2"/>
  <c r="S142" i="2"/>
  <c r="U142" i="2"/>
  <c r="V142" i="2"/>
  <c r="W142" i="2"/>
  <c r="X142" i="2"/>
  <c r="Y142" i="2"/>
  <c r="Z142" i="2"/>
  <c r="S143" i="2"/>
  <c r="U143" i="2"/>
  <c r="V143" i="2"/>
  <c r="W143" i="2"/>
  <c r="X143" i="2"/>
  <c r="Y143" i="2"/>
  <c r="Z143" i="2"/>
  <c r="S144" i="2"/>
  <c r="U144" i="2"/>
  <c r="V144" i="2"/>
  <c r="W144" i="2"/>
  <c r="X144" i="2"/>
  <c r="Y144" i="2"/>
  <c r="Z144" i="2"/>
  <c r="S145" i="2"/>
  <c r="U145" i="2"/>
  <c r="V145" i="2"/>
  <c r="W145" i="2"/>
  <c r="X145" i="2"/>
  <c r="Y145" i="2"/>
  <c r="Z145" i="2"/>
  <c r="S146" i="2"/>
  <c r="U146" i="2"/>
  <c r="V146" i="2"/>
  <c r="W146" i="2"/>
  <c r="X146" i="2"/>
  <c r="Y146" i="2"/>
  <c r="Z146" i="2"/>
  <c r="S147" i="2"/>
  <c r="U147" i="2"/>
  <c r="V147" i="2"/>
  <c r="W147" i="2"/>
  <c r="X147" i="2"/>
  <c r="Y147" i="2"/>
  <c r="Z147" i="2"/>
  <c r="S148" i="2"/>
  <c r="U148" i="2"/>
  <c r="V148" i="2"/>
  <c r="W148" i="2"/>
  <c r="X148" i="2"/>
  <c r="Y148" i="2"/>
  <c r="Z148" i="2"/>
  <c r="S149" i="2"/>
  <c r="U149" i="2"/>
  <c r="V149" i="2"/>
  <c r="W149" i="2"/>
  <c r="X149" i="2"/>
  <c r="Y149" i="2"/>
  <c r="Z149" i="2"/>
  <c r="S150" i="2"/>
  <c r="U150" i="2"/>
  <c r="V150" i="2"/>
  <c r="W150" i="2"/>
  <c r="X150" i="2"/>
  <c r="Y150" i="2"/>
  <c r="Z150" i="2"/>
  <c r="S151" i="2"/>
  <c r="U151" i="2"/>
  <c r="V151" i="2"/>
  <c r="W151" i="2"/>
  <c r="X151" i="2"/>
  <c r="Y151" i="2"/>
  <c r="Z151" i="2"/>
  <c r="S152" i="2"/>
  <c r="U152" i="2"/>
  <c r="V152" i="2"/>
  <c r="W152" i="2"/>
  <c r="X152" i="2"/>
  <c r="Y152" i="2"/>
  <c r="Z152" i="2"/>
  <c r="S153" i="2"/>
  <c r="U153" i="2"/>
  <c r="V153" i="2"/>
  <c r="W153" i="2"/>
  <c r="X153" i="2"/>
  <c r="Y153" i="2"/>
  <c r="Z153" i="2"/>
  <c r="S154" i="2"/>
  <c r="U154" i="2"/>
  <c r="V154" i="2"/>
  <c r="W154" i="2"/>
  <c r="X154" i="2"/>
  <c r="Y154" i="2"/>
  <c r="Z154" i="2"/>
  <c r="S155" i="2"/>
  <c r="U155" i="2"/>
  <c r="V155" i="2"/>
  <c r="W155" i="2"/>
  <c r="X155" i="2"/>
  <c r="Y155" i="2"/>
  <c r="Z155" i="2"/>
  <c r="S156" i="2"/>
  <c r="U156" i="2"/>
  <c r="V156" i="2"/>
  <c r="W156" i="2"/>
  <c r="X156" i="2"/>
  <c r="Y156" i="2"/>
  <c r="Z156" i="2"/>
  <c r="S157" i="2"/>
  <c r="U157" i="2"/>
  <c r="V157" i="2"/>
  <c r="W157" i="2"/>
  <c r="X157" i="2"/>
  <c r="Y157" i="2"/>
  <c r="Z157" i="2"/>
  <c r="S158" i="2"/>
  <c r="U158" i="2"/>
  <c r="V158" i="2"/>
  <c r="W158" i="2"/>
  <c r="X158" i="2"/>
  <c r="Y158" i="2"/>
  <c r="Z158" i="2"/>
  <c r="S159" i="2"/>
  <c r="U159" i="2"/>
  <c r="V159" i="2"/>
  <c r="W159" i="2"/>
  <c r="X159" i="2"/>
  <c r="Y159" i="2"/>
  <c r="Z159" i="2"/>
  <c r="S160" i="2"/>
  <c r="U160" i="2"/>
  <c r="V160" i="2"/>
  <c r="W160" i="2"/>
  <c r="X160" i="2"/>
  <c r="Y160" i="2"/>
  <c r="Z160" i="2"/>
  <c r="S161" i="2"/>
  <c r="U161" i="2"/>
  <c r="V161" i="2"/>
  <c r="W161" i="2"/>
  <c r="X161" i="2"/>
  <c r="Y161" i="2"/>
  <c r="Z161" i="2"/>
  <c r="S162" i="2"/>
  <c r="U162" i="2"/>
  <c r="V162" i="2"/>
  <c r="W162" i="2"/>
  <c r="X162" i="2"/>
  <c r="Y162" i="2"/>
  <c r="Z162" i="2"/>
  <c r="S163" i="2"/>
  <c r="U163" i="2"/>
  <c r="V163" i="2"/>
  <c r="W163" i="2"/>
  <c r="X163" i="2"/>
  <c r="Y163" i="2"/>
  <c r="Z163" i="2"/>
  <c r="S164" i="2"/>
  <c r="U164" i="2"/>
  <c r="V164" i="2"/>
  <c r="W164" i="2"/>
  <c r="X164" i="2"/>
  <c r="Y164" i="2"/>
  <c r="Z164" i="2"/>
  <c r="S165" i="2"/>
  <c r="U165" i="2"/>
  <c r="V165" i="2"/>
  <c r="W165" i="2"/>
  <c r="X165" i="2"/>
  <c r="Y165" i="2"/>
  <c r="Z165" i="2"/>
  <c r="S166" i="2"/>
  <c r="U166" i="2"/>
  <c r="V166" i="2"/>
  <c r="W166" i="2"/>
  <c r="X166" i="2"/>
  <c r="Y166" i="2"/>
  <c r="Z166" i="2"/>
  <c r="S167" i="2"/>
  <c r="U167" i="2"/>
  <c r="V167" i="2"/>
  <c r="W167" i="2"/>
  <c r="X167" i="2"/>
  <c r="Y167" i="2"/>
  <c r="Z167" i="2"/>
  <c r="S168" i="2"/>
  <c r="U168" i="2"/>
  <c r="V168" i="2"/>
  <c r="W168" i="2"/>
  <c r="X168" i="2"/>
  <c r="Y168" i="2"/>
  <c r="Z168" i="2"/>
  <c r="S169" i="2"/>
  <c r="U169" i="2"/>
  <c r="V169" i="2"/>
  <c r="W169" i="2"/>
  <c r="X169" i="2"/>
  <c r="Y169" i="2"/>
  <c r="Z169" i="2"/>
  <c r="S170" i="2"/>
  <c r="U170" i="2"/>
  <c r="V170" i="2"/>
  <c r="W170" i="2"/>
  <c r="X170" i="2"/>
  <c r="Y170" i="2"/>
  <c r="Z170" i="2"/>
  <c r="S171" i="2"/>
  <c r="U171" i="2"/>
  <c r="V171" i="2"/>
  <c r="W171" i="2"/>
  <c r="X171" i="2"/>
  <c r="Y171" i="2"/>
  <c r="Z171" i="2"/>
  <c r="S172" i="2"/>
  <c r="U172" i="2"/>
  <c r="V172" i="2"/>
  <c r="W172" i="2"/>
  <c r="X172" i="2"/>
  <c r="Y172" i="2"/>
  <c r="Z172" i="2"/>
  <c r="S173" i="2"/>
  <c r="U173" i="2"/>
  <c r="V173" i="2"/>
  <c r="W173" i="2"/>
  <c r="X173" i="2"/>
  <c r="Y173" i="2"/>
  <c r="Z173" i="2"/>
  <c r="S174" i="2"/>
  <c r="U174" i="2"/>
  <c r="V174" i="2"/>
  <c r="W174" i="2"/>
  <c r="X174" i="2"/>
  <c r="Y174" i="2"/>
  <c r="Z174" i="2"/>
  <c r="S175" i="2"/>
  <c r="U175" i="2"/>
  <c r="V175" i="2"/>
  <c r="W175" i="2"/>
  <c r="X175" i="2"/>
  <c r="Y175" i="2"/>
  <c r="Z175" i="2"/>
  <c r="S176" i="2"/>
  <c r="U176" i="2"/>
  <c r="V176" i="2"/>
  <c r="W176" i="2"/>
  <c r="X176" i="2"/>
  <c r="Y176" i="2"/>
  <c r="Z176" i="2"/>
  <c r="S177" i="2"/>
  <c r="U177" i="2"/>
  <c r="V177" i="2"/>
  <c r="W177" i="2"/>
  <c r="X177" i="2"/>
  <c r="Y177" i="2"/>
  <c r="Z177" i="2"/>
  <c r="S178" i="2"/>
  <c r="U178" i="2"/>
  <c r="V178" i="2"/>
  <c r="W178" i="2"/>
  <c r="X178" i="2"/>
  <c r="Y178" i="2"/>
  <c r="Z178" i="2"/>
  <c r="S179" i="2"/>
  <c r="U179" i="2"/>
  <c r="V179" i="2"/>
  <c r="W179" i="2"/>
  <c r="X179" i="2"/>
  <c r="Y179" i="2"/>
  <c r="Z179" i="2"/>
  <c r="S180" i="2"/>
  <c r="U180" i="2"/>
  <c r="V180" i="2"/>
  <c r="W180" i="2"/>
  <c r="X180" i="2"/>
  <c r="Y180" i="2"/>
  <c r="Z180" i="2"/>
  <c r="S181" i="2"/>
  <c r="U181" i="2"/>
  <c r="V181" i="2"/>
  <c r="W181" i="2"/>
  <c r="X181" i="2"/>
  <c r="Y181" i="2"/>
  <c r="Z181" i="2"/>
  <c r="S182" i="2"/>
  <c r="U182" i="2"/>
  <c r="V182" i="2"/>
  <c r="W182" i="2"/>
  <c r="X182" i="2"/>
  <c r="Y182" i="2"/>
  <c r="Z182" i="2"/>
  <c r="S183" i="2"/>
  <c r="U183" i="2"/>
  <c r="V183" i="2"/>
  <c r="W183" i="2"/>
  <c r="X183" i="2"/>
  <c r="Y183" i="2"/>
  <c r="Z183" i="2"/>
  <c r="S184" i="2"/>
  <c r="U184" i="2"/>
  <c r="V184" i="2"/>
  <c r="W184" i="2"/>
  <c r="X184" i="2"/>
  <c r="Y184" i="2"/>
  <c r="Z184" i="2"/>
  <c r="S185" i="2"/>
  <c r="U185" i="2"/>
  <c r="V185" i="2"/>
  <c r="W185" i="2"/>
  <c r="X185" i="2"/>
  <c r="Y185" i="2"/>
  <c r="Z185" i="2"/>
  <c r="S186" i="2"/>
  <c r="U186" i="2"/>
  <c r="V186" i="2"/>
  <c r="W186" i="2"/>
  <c r="X186" i="2"/>
  <c r="Y186" i="2"/>
  <c r="Z186" i="2"/>
  <c r="S187" i="2"/>
  <c r="U187" i="2"/>
  <c r="V187" i="2"/>
  <c r="W187" i="2"/>
  <c r="X187" i="2"/>
  <c r="Y187" i="2"/>
  <c r="Z187" i="2"/>
  <c r="S188" i="2"/>
  <c r="U188" i="2"/>
  <c r="V188" i="2"/>
  <c r="W188" i="2"/>
  <c r="X188" i="2"/>
  <c r="Y188" i="2"/>
  <c r="Z188" i="2"/>
  <c r="S189" i="2"/>
  <c r="U189" i="2"/>
  <c r="V189" i="2"/>
  <c r="W189" i="2"/>
  <c r="X189" i="2"/>
  <c r="Y189" i="2"/>
  <c r="Z189" i="2"/>
  <c r="S191" i="2"/>
  <c r="U191" i="2"/>
  <c r="V191" i="2"/>
  <c r="W191" i="2"/>
  <c r="X191" i="2"/>
  <c r="Y191" i="2"/>
  <c r="Z191" i="2"/>
  <c r="S192" i="2"/>
  <c r="U192" i="2"/>
  <c r="V192" i="2"/>
  <c r="W192" i="2"/>
  <c r="X192" i="2"/>
  <c r="Y192" i="2"/>
  <c r="Z192" i="2"/>
  <c r="S193" i="2"/>
  <c r="U193" i="2"/>
  <c r="V193" i="2"/>
  <c r="W193" i="2"/>
  <c r="X193" i="2"/>
  <c r="Y193" i="2"/>
  <c r="Z193" i="2"/>
  <c r="S194" i="2"/>
  <c r="U194" i="2"/>
  <c r="V194" i="2"/>
  <c r="W194" i="2"/>
  <c r="X194" i="2"/>
  <c r="Y194" i="2"/>
  <c r="Z194" i="2"/>
  <c r="S195" i="2"/>
  <c r="U195" i="2"/>
  <c r="V195" i="2"/>
  <c r="W195" i="2"/>
  <c r="X195" i="2"/>
  <c r="Y195" i="2"/>
  <c r="Z195" i="2"/>
  <c r="S196" i="2"/>
  <c r="U196" i="2"/>
  <c r="V196" i="2"/>
  <c r="W196" i="2"/>
  <c r="X196" i="2"/>
  <c r="Y196" i="2"/>
  <c r="Z196" i="2"/>
  <c r="S197" i="2"/>
  <c r="U197" i="2"/>
  <c r="V197" i="2"/>
  <c r="W197" i="2"/>
  <c r="X197" i="2"/>
  <c r="Y197" i="2"/>
  <c r="Z197" i="2"/>
  <c r="S198" i="2"/>
  <c r="U198" i="2"/>
  <c r="V198" i="2"/>
  <c r="W198" i="2"/>
  <c r="X198" i="2"/>
  <c r="Y198" i="2"/>
  <c r="Z198" i="2"/>
  <c r="S199" i="2"/>
  <c r="U199" i="2"/>
  <c r="V199" i="2"/>
  <c r="W199" i="2"/>
  <c r="X199" i="2"/>
  <c r="Y199" i="2"/>
  <c r="Z199" i="2"/>
  <c r="S200" i="2"/>
  <c r="U200" i="2"/>
  <c r="V200" i="2"/>
  <c r="W200" i="2"/>
  <c r="X200" i="2"/>
  <c r="Y200" i="2"/>
  <c r="Z200" i="2"/>
  <c r="S201" i="2"/>
  <c r="U201" i="2"/>
  <c r="V201" i="2"/>
  <c r="W201" i="2"/>
  <c r="X201" i="2"/>
  <c r="Y201" i="2"/>
  <c r="Z201" i="2"/>
  <c r="S202" i="2"/>
  <c r="U202" i="2"/>
  <c r="V202" i="2"/>
  <c r="W202" i="2"/>
  <c r="X202" i="2"/>
  <c r="Y202" i="2"/>
  <c r="Z202" i="2"/>
  <c r="S203" i="2"/>
  <c r="U203" i="2"/>
  <c r="V203" i="2"/>
  <c r="W203" i="2"/>
  <c r="X203" i="2"/>
  <c r="Y203" i="2"/>
  <c r="Z203" i="2"/>
  <c r="S204" i="2"/>
  <c r="U204" i="2"/>
  <c r="V204" i="2"/>
  <c r="W204" i="2"/>
  <c r="X204" i="2"/>
  <c r="Y204" i="2"/>
  <c r="Z204" i="2"/>
  <c r="S205" i="2"/>
  <c r="U205" i="2"/>
  <c r="V205" i="2"/>
  <c r="W205" i="2"/>
  <c r="X205" i="2"/>
  <c r="Y205" i="2"/>
  <c r="Z205" i="2"/>
  <c r="S206" i="2"/>
  <c r="U206" i="2"/>
  <c r="V206" i="2"/>
  <c r="W206" i="2"/>
  <c r="X206" i="2"/>
  <c r="Y206" i="2"/>
  <c r="Z206" i="2"/>
  <c r="S207" i="2"/>
  <c r="U207" i="2"/>
  <c r="V207" i="2"/>
  <c r="W207" i="2"/>
  <c r="X207" i="2"/>
  <c r="Y207" i="2"/>
  <c r="Z207" i="2"/>
  <c r="S208" i="2"/>
  <c r="U208" i="2"/>
  <c r="V208" i="2"/>
  <c r="W208" i="2"/>
  <c r="X208" i="2"/>
  <c r="Y208" i="2"/>
  <c r="Z208" i="2"/>
  <c r="S209" i="2"/>
  <c r="U209" i="2"/>
  <c r="V209" i="2"/>
  <c r="W209" i="2"/>
  <c r="X209" i="2"/>
  <c r="Y209" i="2"/>
  <c r="Z209" i="2"/>
  <c r="S210" i="2"/>
  <c r="U210" i="2"/>
  <c r="V210" i="2"/>
  <c r="W210" i="2"/>
  <c r="X210" i="2"/>
  <c r="Y210" i="2"/>
  <c r="Z210" i="2"/>
  <c r="S211" i="2"/>
  <c r="U211" i="2"/>
  <c r="V211" i="2"/>
  <c r="W211" i="2"/>
  <c r="X211" i="2"/>
  <c r="Y211" i="2"/>
  <c r="Z211" i="2"/>
  <c r="S212" i="2"/>
  <c r="U212" i="2"/>
  <c r="V212" i="2"/>
  <c r="W212" i="2"/>
  <c r="X212" i="2"/>
  <c r="Y212" i="2"/>
  <c r="Z212" i="2"/>
  <c r="S213" i="2"/>
  <c r="U213" i="2"/>
  <c r="V213" i="2"/>
  <c r="W213" i="2"/>
  <c r="X213" i="2"/>
  <c r="Y213" i="2"/>
  <c r="Z213" i="2"/>
  <c r="S214" i="2"/>
  <c r="U214" i="2"/>
  <c r="V214" i="2"/>
  <c r="W214" i="2"/>
  <c r="X214" i="2"/>
  <c r="Y214" i="2"/>
  <c r="Z214" i="2"/>
  <c r="S215" i="2"/>
  <c r="U215" i="2"/>
  <c r="V215" i="2"/>
  <c r="W215" i="2"/>
  <c r="X215" i="2"/>
  <c r="Y215" i="2"/>
  <c r="Z215" i="2"/>
  <c r="S216" i="2"/>
  <c r="U216" i="2"/>
  <c r="V216" i="2"/>
  <c r="W216" i="2"/>
  <c r="X216" i="2"/>
  <c r="Y216" i="2"/>
  <c r="Z216" i="2"/>
  <c r="S217" i="2"/>
  <c r="U217" i="2"/>
  <c r="V217" i="2"/>
  <c r="W217" i="2"/>
  <c r="X217" i="2"/>
  <c r="Y217" i="2"/>
  <c r="Z217" i="2"/>
  <c r="S218" i="2"/>
  <c r="U218" i="2"/>
  <c r="V218" i="2"/>
  <c r="W218" i="2"/>
  <c r="X218" i="2"/>
  <c r="Y218" i="2"/>
  <c r="Z218" i="2"/>
  <c r="S219" i="2"/>
  <c r="U219" i="2"/>
  <c r="V219" i="2"/>
  <c r="W219" i="2"/>
  <c r="X219" i="2"/>
  <c r="Y219" i="2"/>
  <c r="Z219" i="2"/>
  <c r="S220" i="2"/>
  <c r="U220" i="2"/>
  <c r="V220" i="2"/>
  <c r="W220" i="2"/>
  <c r="X220" i="2"/>
  <c r="Y220" i="2"/>
  <c r="Z220" i="2"/>
  <c r="S221" i="2"/>
  <c r="U221" i="2"/>
  <c r="V221" i="2"/>
  <c r="W221" i="2"/>
  <c r="X221" i="2"/>
  <c r="Y221" i="2"/>
  <c r="Z221" i="2"/>
  <c r="S222" i="2"/>
  <c r="U222" i="2"/>
  <c r="V222" i="2"/>
  <c r="W222" i="2"/>
  <c r="X222" i="2"/>
  <c r="Y222" i="2"/>
  <c r="Z222" i="2"/>
  <c r="S223" i="2"/>
  <c r="U223" i="2"/>
  <c r="V223" i="2"/>
  <c r="W223" i="2"/>
  <c r="X223" i="2"/>
  <c r="Y223" i="2"/>
  <c r="Z223" i="2"/>
  <c r="S224" i="2"/>
  <c r="U224" i="2"/>
  <c r="V224" i="2"/>
  <c r="W224" i="2"/>
  <c r="X224" i="2"/>
  <c r="Y224" i="2"/>
  <c r="Z224" i="2"/>
  <c r="S225" i="2"/>
  <c r="U225" i="2"/>
  <c r="V225" i="2"/>
  <c r="W225" i="2"/>
  <c r="X225" i="2"/>
  <c r="Y225" i="2"/>
  <c r="Z225" i="2"/>
  <c r="S226" i="2"/>
  <c r="U226" i="2"/>
  <c r="V226" i="2"/>
  <c r="W226" i="2"/>
  <c r="X226" i="2"/>
  <c r="Y226" i="2"/>
  <c r="Z226" i="2"/>
  <c r="S227" i="2"/>
  <c r="U227" i="2"/>
  <c r="V227" i="2"/>
  <c r="W227" i="2"/>
  <c r="X227" i="2"/>
  <c r="Y227" i="2"/>
  <c r="Z227" i="2"/>
  <c r="S228" i="2"/>
  <c r="U228" i="2"/>
  <c r="V228" i="2"/>
  <c r="W228" i="2"/>
  <c r="X228" i="2"/>
  <c r="Y228" i="2"/>
  <c r="Z228" i="2"/>
  <c r="S229" i="2"/>
  <c r="U229" i="2"/>
  <c r="V229" i="2"/>
  <c r="W229" i="2"/>
  <c r="X229" i="2"/>
  <c r="Y229" i="2"/>
  <c r="Z229" i="2"/>
  <c r="S230" i="2"/>
  <c r="U230" i="2"/>
  <c r="V230" i="2"/>
  <c r="W230" i="2"/>
  <c r="X230" i="2"/>
  <c r="Y230" i="2"/>
  <c r="Z230" i="2"/>
  <c r="S231" i="2"/>
  <c r="U231" i="2"/>
  <c r="V231" i="2"/>
  <c r="W231" i="2"/>
  <c r="X231" i="2"/>
  <c r="Y231" i="2"/>
  <c r="Z231" i="2"/>
  <c r="S232" i="2"/>
  <c r="U232" i="2"/>
  <c r="V232" i="2"/>
  <c r="W232" i="2"/>
  <c r="X232" i="2"/>
  <c r="Y232" i="2"/>
  <c r="Z232" i="2"/>
  <c r="S234" i="2"/>
  <c r="U234" i="2"/>
  <c r="V234" i="2"/>
  <c r="W234" i="2"/>
  <c r="X234" i="2"/>
  <c r="Y234" i="2"/>
  <c r="Z234" i="2"/>
  <c r="S235" i="2"/>
  <c r="U235" i="2"/>
  <c r="V235" i="2"/>
  <c r="W235" i="2"/>
  <c r="X235" i="2"/>
  <c r="Y235" i="2"/>
  <c r="Z235" i="2"/>
  <c r="S236" i="2"/>
  <c r="U236" i="2"/>
  <c r="V236" i="2"/>
  <c r="W236" i="2"/>
  <c r="X236" i="2"/>
  <c r="Y236" i="2"/>
  <c r="Z236" i="2"/>
  <c r="S237" i="2"/>
  <c r="U237" i="2"/>
  <c r="V237" i="2"/>
  <c r="W237" i="2"/>
  <c r="X237" i="2"/>
  <c r="Y237" i="2"/>
  <c r="Z237" i="2"/>
  <c r="S238" i="2"/>
  <c r="U238" i="2"/>
  <c r="V238" i="2"/>
  <c r="W238" i="2"/>
  <c r="X238" i="2"/>
  <c r="Y238" i="2"/>
  <c r="Z238" i="2"/>
  <c r="S239" i="2"/>
  <c r="U239" i="2"/>
  <c r="V239" i="2"/>
  <c r="W239" i="2"/>
  <c r="X239" i="2"/>
  <c r="Y239" i="2"/>
  <c r="Z239" i="2"/>
  <c r="S240" i="2"/>
  <c r="U240" i="2"/>
  <c r="V240" i="2"/>
  <c r="W240" i="2"/>
  <c r="X240" i="2"/>
  <c r="Y240" i="2"/>
  <c r="Z240" i="2"/>
  <c r="S241" i="2"/>
  <c r="U241" i="2"/>
  <c r="V241" i="2"/>
  <c r="W241" i="2"/>
  <c r="X241" i="2"/>
  <c r="Y241" i="2"/>
  <c r="Z241" i="2"/>
  <c r="S242" i="2"/>
  <c r="U242" i="2"/>
  <c r="V242" i="2"/>
  <c r="W242" i="2"/>
  <c r="X242" i="2"/>
  <c r="Y242" i="2"/>
  <c r="Z242" i="2"/>
  <c r="S243" i="2"/>
  <c r="U243" i="2"/>
  <c r="V243" i="2"/>
  <c r="W243" i="2"/>
  <c r="X243" i="2"/>
  <c r="Y243" i="2"/>
  <c r="Z243" i="2"/>
  <c r="S244" i="2"/>
  <c r="U244" i="2"/>
  <c r="V244" i="2"/>
  <c r="W244" i="2"/>
  <c r="X244" i="2"/>
  <c r="Y244" i="2"/>
  <c r="Z244" i="2"/>
  <c r="S245" i="2"/>
  <c r="U245" i="2"/>
  <c r="V245" i="2"/>
  <c r="W245" i="2"/>
  <c r="X245" i="2"/>
  <c r="Y245" i="2"/>
  <c r="Z245" i="2"/>
  <c r="S246" i="2"/>
  <c r="U246" i="2"/>
  <c r="V246" i="2"/>
  <c r="W246" i="2"/>
  <c r="X246" i="2"/>
  <c r="Y246" i="2"/>
  <c r="Z246" i="2"/>
  <c r="S247" i="2"/>
  <c r="U247" i="2"/>
  <c r="V247" i="2"/>
  <c r="W247" i="2"/>
  <c r="X247" i="2"/>
  <c r="Y247" i="2"/>
  <c r="Z247" i="2"/>
  <c r="S248" i="2"/>
  <c r="U248" i="2"/>
  <c r="V248" i="2"/>
  <c r="W248" i="2"/>
  <c r="X248" i="2"/>
  <c r="Y248" i="2"/>
  <c r="Z248" i="2"/>
  <c r="S249" i="2"/>
  <c r="U249" i="2"/>
  <c r="V249" i="2"/>
  <c r="W249" i="2"/>
  <c r="X249" i="2"/>
  <c r="Y249" i="2"/>
  <c r="Z249" i="2"/>
  <c r="S250" i="2"/>
  <c r="U250" i="2"/>
  <c r="V250" i="2"/>
  <c r="W250" i="2"/>
  <c r="X250" i="2"/>
  <c r="Y250" i="2"/>
  <c r="Z250" i="2"/>
  <c r="S251" i="2"/>
  <c r="U251" i="2"/>
  <c r="V251" i="2"/>
  <c r="W251" i="2"/>
  <c r="X251" i="2"/>
  <c r="Y251" i="2"/>
  <c r="Z251" i="2"/>
  <c r="S252" i="2"/>
  <c r="U252" i="2"/>
  <c r="V252" i="2"/>
  <c r="W252" i="2"/>
  <c r="X252" i="2"/>
  <c r="Y252" i="2"/>
  <c r="Z252" i="2"/>
  <c r="S253" i="2"/>
  <c r="U253" i="2"/>
  <c r="V253" i="2"/>
  <c r="W253" i="2"/>
  <c r="X253" i="2"/>
  <c r="Y253" i="2"/>
  <c r="Z253" i="2"/>
  <c r="S254" i="2"/>
  <c r="U254" i="2"/>
  <c r="V254" i="2"/>
  <c r="W254" i="2"/>
  <c r="X254" i="2"/>
  <c r="Y254" i="2"/>
  <c r="Z254" i="2"/>
  <c r="S255" i="2"/>
  <c r="U255" i="2"/>
  <c r="V255" i="2"/>
  <c r="W255" i="2"/>
  <c r="X255" i="2"/>
  <c r="Y255" i="2"/>
  <c r="Z255" i="2"/>
  <c r="S256" i="2"/>
  <c r="U256" i="2"/>
  <c r="V256" i="2"/>
  <c r="W256" i="2"/>
  <c r="X256" i="2"/>
  <c r="Y256" i="2"/>
  <c r="Z256" i="2"/>
  <c r="S257" i="2"/>
  <c r="U257" i="2"/>
  <c r="V257" i="2"/>
  <c r="W257" i="2"/>
  <c r="X257" i="2"/>
  <c r="Y257" i="2"/>
  <c r="Z257" i="2"/>
  <c r="S258" i="2"/>
  <c r="U258" i="2"/>
  <c r="V258" i="2"/>
  <c r="W258" i="2"/>
  <c r="X258" i="2"/>
  <c r="Y258" i="2"/>
  <c r="Z258" i="2"/>
  <c r="S259" i="2"/>
  <c r="U259" i="2"/>
  <c r="V259" i="2"/>
  <c r="W259" i="2"/>
  <c r="X259" i="2"/>
  <c r="Y259" i="2"/>
  <c r="Z259" i="2"/>
  <c r="S260" i="2"/>
  <c r="U260" i="2"/>
  <c r="V260" i="2"/>
  <c r="W260" i="2"/>
  <c r="X260" i="2"/>
  <c r="Y260" i="2"/>
  <c r="Z260" i="2"/>
  <c r="S261" i="2"/>
  <c r="U261" i="2"/>
  <c r="V261" i="2"/>
  <c r="W261" i="2"/>
  <c r="X261" i="2"/>
  <c r="Y261" i="2"/>
  <c r="Z261" i="2"/>
  <c r="S262" i="2"/>
  <c r="U262" i="2"/>
  <c r="V262" i="2"/>
  <c r="W262" i="2"/>
  <c r="X262" i="2"/>
  <c r="Y262" i="2"/>
  <c r="Z262" i="2"/>
  <c r="S263" i="2"/>
  <c r="U263" i="2"/>
  <c r="V263" i="2"/>
  <c r="W263" i="2"/>
  <c r="X263" i="2"/>
  <c r="Y263" i="2"/>
  <c r="Z263" i="2"/>
  <c r="S264" i="2"/>
  <c r="U264" i="2"/>
  <c r="V264" i="2"/>
  <c r="W264" i="2"/>
  <c r="X264" i="2"/>
  <c r="Y264" i="2"/>
  <c r="Z264" i="2"/>
  <c r="S265" i="2"/>
  <c r="U265" i="2"/>
  <c r="V265" i="2"/>
  <c r="W265" i="2"/>
  <c r="X265" i="2"/>
  <c r="Y265" i="2"/>
  <c r="Z265" i="2"/>
  <c r="S266" i="2"/>
  <c r="U266" i="2"/>
  <c r="V266" i="2"/>
  <c r="W266" i="2"/>
  <c r="X266" i="2"/>
  <c r="Y266" i="2"/>
  <c r="Z266" i="2"/>
  <c r="S267" i="2"/>
  <c r="U267" i="2"/>
  <c r="V267" i="2"/>
  <c r="W267" i="2"/>
  <c r="X267" i="2"/>
  <c r="Y267" i="2"/>
  <c r="Z267" i="2"/>
  <c r="S268" i="2"/>
  <c r="U268" i="2"/>
  <c r="V268" i="2"/>
  <c r="W268" i="2"/>
  <c r="X268" i="2"/>
  <c r="Y268" i="2"/>
  <c r="Z268" i="2"/>
  <c r="S269" i="2"/>
  <c r="U269" i="2"/>
  <c r="V269" i="2"/>
  <c r="W269" i="2"/>
  <c r="X269" i="2"/>
  <c r="Y269" i="2"/>
  <c r="Z269" i="2"/>
  <c r="S270" i="2"/>
  <c r="U270" i="2"/>
  <c r="V270" i="2"/>
  <c r="W270" i="2"/>
  <c r="X270" i="2"/>
  <c r="Y270" i="2"/>
  <c r="Z270" i="2"/>
  <c r="S271" i="2"/>
  <c r="U271" i="2"/>
  <c r="V271" i="2"/>
  <c r="W271" i="2"/>
  <c r="X271" i="2"/>
  <c r="Y271" i="2"/>
  <c r="Z271" i="2"/>
  <c r="S272" i="2"/>
  <c r="U272" i="2"/>
  <c r="V272" i="2"/>
  <c r="W272" i="2"/>
  <c r="X272" i="2"/>
  <c r="Y272" i="2"/>
  <c r="Z272" i="2"/>
  <c r="S273" i="2"/>
  <c r="U273" i="2"/>
  <c r="V273" i="2"/>
  <c r="W273" i="2"/>
  <c r="X273" i="2"/>
  <c r="Y273" i="2"/>
  <c r="Z273" i="2"/>
  <c r="S274" i="2"/>
  <c r="U274" i="2"/>
  <c r="V274" i="2"/>
  <c r="W274" i="2"/>
  <c r="X274" i="2"/>
  <c r="Y274" i="2"/>
  <c r="Z274" i="2"/>
  <c r="S275" i="2"/>
  <c r="U275" i="2"/>
  <c r="V275" i="2"/>
  <c r="W275" i="2"/>
  <c r="X275" i="2"/>
  <c r="Y275" i="2"/>
  <c r="Z275" i="2"/>
  <c r="S276" i="2"/>
  <c r="U276" i="2"/>
  <c r="V276" i="2"/>
  <c r="W276" i="2"/>
  <c r="X276" i="2"/>
  <c r="Y276" i="2"/>
  <c r="Z276" i="2"/>
  <c r="S277" i="2"/>
  <c r="U277" i="2"/>
  <c r="V277" i="2"/>
  <c r="W277" i="2"/>
  <c r="X277" i="2"/>
  <c r="Y277" i="2"/>
  <c r="Z277" i="2"/>
  <c r="S278" i="2"/>
  <c r="U278" i="2"/>
  <c r="V278" i="2"/>
  <c r="W278" i="2"/>
  <c r="X278" i="2"/>
  <c r="Y278" i="2"/>
  <c r="Z278" i="2"/>
  <c r="S279" i="2"/>
  <c r="U279" i="2"/>
  <c r="V279" i="2"/>
  <c r="W279" i="2"/>
  <c r="X279" i="2"/>
  <c r="Y279" i="2"/>
  <c r="Z279" i="2"/>
  <c r="S280" i="2"/>
  <c r="U280" i="2"/>
  <c r="V280" i="2"/>
  <c r="W280" i="2"/>
  <c r="X280" i="2"/>
  <c r="Y280" i="2"/>
  <c r="Z280" i="2"/>
  <c r="S281" i="2"/>
  <c r="U281" i="2"/>
  <c r="V281" i="2"/>
  <c r="W281" i="2"/>
  <c r="X281" i="2"/>
  <c r="Y281" i="2"/>
  <c r="Z281" i="2"/>
  <c r="S282" i="2"/>
  <c r="U282" i="2"/>
  <c r="V282" i="2"/>
  <c r="W282" i="2"/>
  <c r="X282" i="2"/>
  <c r="Y282" i="2"/>
  <c r="Z282" i="2"/>
  <c r="S283" i="2"/>
  <c r="U283" i="2"/>
  <c r="V283" i="2"/>
  <c r="W283" i="2"/>
  <c r="X283" i="2"/>
  <c r="Y283" i="2"/>
  <c r="Z283" i="2"/>
  <c r="S284" i="2"/>
  <c r="U284" i="2"/>
  <c r="V284" i="2"/>
  <c r="W284" i="2"/>
  <c r="X284" i="2"/>
  <c r="Y284" i="2"/>
  <c r="Z284" i="2"/>
  <c r="S285" i="2"/>
  <c r="U285" i="2"/>
  <c r="V285" i="2"/>
  <c r="W285" i="2"/>
  <c r="X285" i="2"/>
  <c r="Y285" i="2"/>
  <c r="Z285" i="2"/>
  <c r="S286" i="2"/>
  <c r="U286" i="2"/>
  <c r="V286" i="2"/>
  <c r="W286" i="2"/>
  <c r="X286" i="2"/>
  <c r="Y286" i="2"/>
  <c r="Z286" i="2"/>
  <c r="S287" i="2"/>
  <c r="U287" i="2"/>
  <c r="V287" i="2"/>
  <c r="W287" i="2"/>
  <c r="X287" i="2"/>
  <c r="Y287" i="2"/>
  <c r="Z287" i="2"/>
  <c r="S288" i="2"/>
  <c r="U288" i="2"/>
  <c r="V288" i="2"/>
  <c r="W288" i="2"/>
  <c r="X288" i="2"/>
  <c r="Y288" i="2"/>
  <c r="Z288" i="2"/>
  <c r="S289" i="2"/>
  <c r="U289" i="2"/>
  <c r="V289" i="2"/>
  <c r="W289" i="2"/>
  <c r="X289" i="2"/>
  <c r="Y289" i="2"/>
  <c r="Z289" i="2"/>
  <c r="S290" i="2"/>
  <c r="U290" i="2"/>
  <c r="V290" i="2"/>
  <c r="W290" i="2"/>
  <c r="X290" i="2"/>
  <c r="Y290" i="2"/>
  <c r="Z290" i="2"/>
  <c r="S291" i="2"/>
  <c r="U291" i="2"/>
  <c r="V291" i="2"/>
  <c r="W291" i="2"/>
  <c r="X291" i="2"/>
  <c r="Y291" i="2"/>
  <c r="Z291" i="2"/>
  <c r="S292" i="2"/>
  <c r="U292" i="2"/>
  <c r="V292" i="2"/>
  <c r="W292" i="2"/>
  <c r="X292" i="2"/>
  <c r="Y292" i="2"/>
  <c r="Z292" i="2"/>
  <c r="S293" i="2"/>
  <c r="U293" i="2"/>
  <c r="V293" i="2"/>
  <c r="W293" i="2"/>
  <c r="X293" i="2"/>
  <c r="Y293" i="2"/>
  <c r="Z293" i="2"/>
  <c r="S294" i="2"/>
  <c r="U294" i="2"/>
  <c r="V294" i="2"/>
  <c r="W294" i="2"/>
  <c r="X294" i="2"/>
  <c r="Y294" i="2"/>
  <c r="Z294" i="2"/>
  <c r="S295" i="2"/>
  <c r="U295" i="2"/>
  <c r="V295" i="2"/>
  <c r="W295" i="2"/>
  <c r="X295" i="2"/>
  <c r="Y295" i="2"/>
  <c r="Z295" i="2"/>
  <c r="S296" i="2"/>
  <c r="U296" i="2"/>
  <c r="V296" i="2"/>
  <c r="W296" i="2"/>
  <c r="X296" i="2"/>
  <c r="Y296" i="2"/>
  <c r="Z296" i="2"/>
  <c r="S297" i="2"/>
  <c r="U297" i="2"/>
  <c r="V297" i="2"/>
  <c r="W297" i="2"/>
  <c r="X297" i="2"/>
  <c r="Y297" i="2"/>
  <c r="Z297" i="2"/>
  <c r="S298" i="2"/>
  <c r="U298" i="2"/>
  <c r="V298" i="2"/>
  <c r="W298" i="2"/>
  <c r="X298" i="2"/>
  <c r="Y298" i="2"/>
  <c r="Z298" i="2"/>
  <c r="S299" i="2"/>
  <c r="U299" i="2"/>
  <c r="V299" i="2"/>
  <c r="W299" i="2"/>
  <c r="X299" i="2"/>
  <c r="Y299" i="2"/>
  <c r="Z299" i="2"/>
  <c r="S300" i="2"/>
  <c r="U300" i="2"/>
  <c r="V300" i="2"/>
  <c r="W300" i="2"/>
  <c r="X300" i="2"/>
  <c r="Y300" i="2"/>
  <c r="Z300" i="2"/>
  <c r="S301" i="2"/>
  <c r="U301" i="2"/>
  <c r="V301" i="2"/>
  <c r="W301" i="2"/>
  <c r="X301" i="2"/>
  <c r="Y301" i="2"/>
  <c r="Z301" i="2"/>
  <c r="S302" i="2"/>
  <c r="U302" i="2"/>
  <c r="V302" i="2"/>
  <c r="W302" i="2"/>
  <c r="X302" i="2"/>
  <c r="Y302" i="2"/>
  <c r="Z302" i="2"/>
  <c r="S303" i="2"/>
  <c r="U303" i="2"/>
  <c r="V303" i="2"/>
  <c r="W303" i="2"/>
  <c r="X303" i="2"/>
  <c r="Y303" i="2"/>
  <c r="Z303" i="2"/>
  <c r="S304" i="2"/>
  <c r="U304" i="2"/>
  <c r="V304" i="2"/>
  <c r="W304" i="2"/>
  <c r="X304" i="2"/>
  <c r="Y304" i="2"/>
  <c r="Z304" i="2"/>
  <c r="S305" i="2"/>
  <c r="U305" i="2"/>
  <c r="V305" i="2"/>
  <c r="W305" i="2"/>
  <c r="X305" i="2"/>
  <c r="Y305" i="2"/>
  <c r="Z305" i="2"/>
  <c r="S306" i="2"/>
  <c r="U306" i="2"/>
  <c r="V306" i="2"/>
  <c r="W306" i="2"/>
  <c r="X306" i="2"/>
  <c r="Y306" i="2"/>
  <c r="Z306" i="2"/>
  <c r="S307" i="2"/>
  <c r="U307" i="2"/>
  <c r="V307" i="2"/>
  <c r="W307" i="2"/>
  <c r="X307" i="2"/>
  <c r="Y307" i="2"/>
  <c r="Z307" i="2"/>
  <c r="S308" i="2"/>
  <c r="U308" i="2"/>
  <c r="V308" i="2"/>
  <c r="W308" i="2"/>
  <c r="X308" i="2"/>
  <c r="Y308" i="2"/>
  <c r="Z308" i="2"/>
  <c r="S309" i="2"/>
  <c r="U309" i="2"/>
  <c r="V309" i="2"/>
  <c r="W309" i="2"/>
  <c r="X309" i="2"/>
  <c r="Y309" i="2"/>
  <c r="Z309" i="2"/>
  <c r="S310" i="2"/>
  <c r="U310" i="2"/>
  <c r="V310" i="2"/>
  <c r="W310" i="2"/>
  <c r="X310" i="2"/>
  <c r="Y310" i="2"/>
  <c r="Z310" i="2"/>
  <c r="S311" i="2"/>
  <c r="U311" i="2"/>
  <c r="V311" i="2"/>
  <c r="W311" i="2"/>
  <c r="X311" i="2"/>
  <c r="Y311" i="2"/>
  <c r="Z311" i="2"/>
  <c r="S312" i="2"/>
  <c r="U312" i="2"/>
  <c r="V312" i="2"/>
  <c r="W312" i="2"/>
  <c r="X312" i="2"/>
  <c r="Y312" i="2"/>
  <c r="Z312" i="2"/>
  <c r="S313" i="2"/>
  <c r="U313" i="2"/>
  <c r="V313" i="2"/>
  <c r="W313" i="2"/>
  <c r="X313" i="2"/>
  <c r="Y313" i="2"/>
  <c r="Z313" i="2"/>
  <c r="S314" i="2"/>
  <c r="U314" i="2"/>
  <c r="V314" i="2"/>
  <c r="W314" i="2"/>
  <c r="X314" i="2"/>
  <c r="Y314" i="2"/>
  <c r="Z314" i="2"/>
  <c r="S315" i="2"/>
  <c r="U315" i="2"/>
  <c r="V315" i="2"/>
  <c r="W315" i="2"/>
  <c r="X315" i="2"/>
  <c r="Y315" i="2"/>
  <c r="Z315" i="2"/>
  <c r="S316" i="2"/>
  <c r="U316" i="2"/>
  <c r="V316" i="2"/>
  <c r="W316" i="2"/>
  <c r="X316" i="2"/>
  <c r="Y316" i="2"/>
  <c r="Z316" i="2"/>
  <c r="S317" i="2"/>
  <c r="U317" i="2"/>
  <c r="V317" i="2"/>
  <c r="W317" i="2"/>
  <c r="X317" i="2"/>
  <c r="Y317" i="2"/>
  <c r="Z317" i="2"/>
  <c r="S318" i="2"/>
  <c r="U318" i="2"/>
  <c r="V318" i="2"/>
  <c r="W318" i="2"/>
  <c r="X318" i="2"/>
  <c r="Y318" i="2"/>
  <c r="Z318" i="2"/>
  <c r="S319" i="2"/>
  <c r="U319" i="2"/>
  <c r="V319" i="2"/>
  <c r="W319" i="2"/>
  <c r="X319" i="2"/>
  <c r="Y319" i="2"/>
  <c r="Z319" i="2"/>
  <c r="S320" i="2"/>
  <c r="U320" i="2"/>
  <c r="V320" i="2"/>
  <c r="W320" i="2"/>
  <c r="X320" i="2"/>
  <c r="Y320" i="2"/>
  <c r="Z320" i="2"/>
  <c r="S321" i="2"/>
  <c r="U321" i="2"/>
  <c r="V321" i="2"/>
  <c r="W321" i="2"/>
  <c r="X321" i="2"/>
  <c r="Y321" i="2"/>
  <c r="Z321" i="2"/>
  <c r="S322" i="2"/>
  <c r="U322" i="2"/>
  <c r="V322" i="2"/>
  <c r="W322" i="2"/>
  <c r="X322" i="2"/>
  <c r="Y322" i="2"/>
  <c r="Z322" i="2"/>
  <c r="S323" i="2"/>
  <c r="U323" i="2"/>
  <c r="V323" i="2"/>
  <c r="W323" i="2"/>
  <c r="X323" i="2"/>
  <c r="Y323" i="2"/>
  <c r="Z323" i="2"/>
  <c r="S324" i="2"/>
  <c r="U324" i="2"/>
  <c r="V324" i="2"/>
  <c r="W324" i="2"/>
  <c r="X324" i="2"/>
  <c r="Y324" i="2"/>
  <c r="Z324" i="2"/>
  <c r="S325" i="2"/>
  <c r="U325" i="2"/>
  <c r="V325" i="2"/>
  <c r="W325" i="2"/>
  <c r="X325" i="2"/>
  <c r="Y325" i="2"/>
  <c r="Z325" i="2"/>
  <c r="P3" i="2"/>
  <c r="Q3" i="2"/>
  <c r="R3" i="2"/>
  <c r="P4" i="2"/>
  <c r="Q4" i="2"/>
  <c r="R4" i="2"/>
  <c r="P5" i="2"/>
  <c r="Q5" i="2"/>
  <c r="R5" i="2"/>
  <c r="P6" i="2"/>
  <c r="Q6" i="2"/>
  <c r="R6" i="2"/>
  <c r="P7" i="2"/>
  <c r="Q7" i="2"/>
  <c r="R7" i="2"/>
  <c r="P8" i="2"/>
  <c r="Q8" i="2"/>
  <c r="R8" i="2"/>
  <c r="P9" i="2"/>
  <c r="Q9" i="2"/>
  <c r="R9" i="2"/>
  <c r="P10" i="2"/>
  <c r="Q10" i="2"/>
  <c r="R10" i="2"/>
  <c r="P11" i="2"/>
  <c r="Q11" i="2"/>
  <c r="R11" i="2"/>
  <c r="P12" i="2"/>
  <c r="Q12" i="2"/>
  <c r="R12" i="2"/>
  <c r="P13" i="2"/>
  <c r="Q13" i="2"/>
  <c r="R13" i="2"/>
  <c r="P14" i="2"/>
  <c r="Q14" i="2"/>
  <c r="R14" i="2"/>
  <c r="P15" i="2"/>
  <c r="Q15" i="2"/>
  <c r="R15" i="2"/>
  <c r="P16" i="2"/>
  <c r="Q16" i="2"/>
  <c r="R16" i="2"/>
  <c r="P17" i="2"/>
  <c r="Q17" i="2"/>
  <c r="R17" i="2"/>
  <c r="P18" i="2"/>
  <c r="Q18" i="2"/>
  <c r="R18" i="2"/>
  <c r="P19" i="2"/>
  <c r="Q19" i="2"/>
  <c r="R19" i="2"/>
  <c r="P20" i="2"/>
  <c r="Q20" i="2"/>
  <c r="R20" i="2"/>
  <c r="P21" i="2"/>
  <c r="Q21" i="2"/>
  <c r="R21" i="2"/>
  <c r="P22" i="2"/>
  <c r="Q22" i="2"/>
  <c r="R22" i="2"/>
  <c r="P23" i="2"/>
  <c r="Q23" i="2"/>
  <c r="R23" i="2"/>
  <c r="P24" i="2"/>
  <c r="Q24" i="2"/>
  <c r="R24" i="2"/>
  <c r="P25" i="2"/>
  <c r="Q25" i="2"/>
  <c r="R25" i="2"/>
  <c r="P26" i="2"/>
  <c r="Q26" i="2"/>
  <c r="R26" i="2"/>
  <c r="P27" i="2"/>
  <c r="Q27" i="2"/>
  <c r="R27" i="2"/>
  <c r="P28" i="2"/>
  <c r="Q28" i="2"/>
  <c r="R28" i="2"/>
  <c r="P29" i="2"/>
  <c r="Q29" i="2"/>
  <c r="R29" i="2"/>
  <c r="P30" i="2"/>
  <c r="Q30" i="2"/>
  <c r="R30" i="2"/>
  <c r="P31" i="2"/>
  <c r="Q31" i="2"/>
  <c r="R31" i="2"/>
  <c r="P32" i="2"/>
  <c r="Q32" i="2"/>
  <c r="R32" i="2"/>
  <c r="P33" i="2"/>
  <c r="Q33" i="2"/>
  <c r="R33" i="2"/>
  <c r="P34" i="2"/>
  <c r="Q34" i="2"/>
  <c r="R34" i="2"/>
  <c r="P35" i="2"/>
  <c r="Q35" i="2"/>
  <c r="R35" i="2"/>
  <c r="P36" i="2"/>
  <c r="Q36" i="2"/>
  <c r="R36" i="2"/>
  <c r="P37" i="2"/>
  <c r="Q37" i="2"/>
  <c r="R37" i="2"/>
  <c r="P38" i="2"/>
  <c r="Q38" i="2"/>
  <c r="R38" i="2"/>
  <c r="P39" i="2"/>
  <c r="Q39" i="2"/>
  <c r="R39" i="2"/>
  <c r="P40" i="2"/>
  <c r="Q40" i="2"/>
  <c r="R40" i="2"/>
  <c r="P41" i="2"/>
  <c r="Q41" i="2"/>
  <c r="R41" i="2"/>
  <c r="P42" i="2"/>
  <c r="Q42" i="2"/>
  <c r="R42" i="2"/>
  <c r="P43" i="2"/>
  <c r="Q43" i="2"/>
  <c r="R43" i="2"/>
  <c r="P44" i="2"/>
  <c r="Q44" i="2"/>
  <c r="R44" i="2"/>
  <c r="P45" i="2"/>
  <c r="Q45" i="2"/>
  <c r="R45" i="2"/>
  <c r="P46" i="2"/>
  <c r="Q46" i="2"/>
  <c r="R46" i="2"/>
  <c r="P47" i="2"/>
  <c r="Q47" i="2"/>
  <c r="R47" i="2"/>
  <c r="P48" i="2"/>
  <c r="Q48" i="2"/>
  <c r="R48" i="2"/>
  <c r="P49" i="2"/>
  <c r="Q49" i="2"/>
  <c r="R49" i="2"/>
  <c r="P50" i="2"/>
  <c r="Q50" i="2"/>
  <c r="R50" i="2"/>
  <c r="P51" i="2"/>
  <c r="Q51" i="2"/>
  <c r="R51" i="2"/>
  <c r="P52" i="2"/>
  <c r="Q52" i="2"/>
  <c r="R52" i="2"/>
  <c r="P53" i="2"/>
  <c r="Q53" i="2"/>
  <c r="R53" i="2"/>
  <c r="P54" i="2"/>
  <c r="Q54" i="2"/>
  <c r="R54" i="2"/>
  <c r="P55" i="2"/>
  <c r="Q55" i="2"/>
  <c r="R55" i="2"/>
  <c r="P56" i="2"/>
  <c r="Q56" i="2"/>
  <c r="R56" i="2"/>
  <c r="P57" i="2"/>
  <c r="Q57" i="2"/>
  <c r="R57" i="2"/>
  <c r="P58" i="2"/>
  <c r="Q58" i="2"/>
  <c r="R58" i="2"/>
  <c r="P59" i="2"/>
  <c r="Q59" i="2"/>
  <c r="R59" i="2"/>
  <c r="P60" i="2"/>
  <c r="Q60" i="2"/>
  <c r="R60" i="2"/>
  <c r="P62" i="2"/>
  <c r="Q62" i="2"/>
  <c r="R62" i="2"/>
  <c r="P63" i="2"/>
  <c r="Q63" i="2"/>
  <c r="R63" i="2"/>
  <c r="P64" i="2"/>
  <c r="Q64" i="2"/>
  <c r="R64" i="2"/>
  <c r="P65" i="2"/>
  <c r="Q65" i="2"/>
  <c r="R65" i="2"/>
  <c r="P66" i="2"/>
  <c r="Q66" i="2"/>
  <c r="R66" i="2"/>
  <c r="P67" i="2"/>
  <c r="Q67" i="2"/>
  <c r="R67" i="2"/>
  <c r="P68" i="2"/>
  <c r="Q68" i="2"/>
  <c r="R68" i="2"/>
  <c r="P69" i="2"/>
  <c r="Q69" i="2"/>
  <c r="R69" i="2"/>
  <c r="P70" i="2"/>
  <c r="Q70" i="2"/>
  <c r="R70" i="2"/>
  <c r="P71" i="2"/>
  <c r="Q71" i="2"/>
  <c r="R71" i="2"/>
  <c r="P72" i="2"/>
  <c r="Q72" i="2"/>
  <c r="R72" i="2"/>
  <c r="P73" i="2"/>
  <c r="Q73" i="2"/>
  <c r="R73" i="2"/>
  <c r="P74" i="2"/>
  <c r="Q74" i="2"/>
  <c r="R74" i="2"/>
  <c r="P75" i="2"/>
  <c r="Q75" i="2"/>
  <c r="R75" i="2"/>
  <c r="P76" i="2"/>
  <c r="Q76" i="2"/>
  <c r="R76" i="2"/>
  <c r="P77" i="2"/>
  <c r="Q77" i="2"/>
  <c r="R77" i="2"/>
  <c r="P78" i="2"/>
  <c r="Q78" i="2"/>
  <c r="R78" i="2"/>
  <c r="P79" i="2"/>
  <c r="Q79" i="2"/>
  <c r="R79" i="2"/>
  <c r="P80" i="2"/>
  <c r="Q80" i="2"/>
  <c r="R80" i="2"/>
  <c r="P81" i="2"/>
  <c r="Q81" i="2"/>
  <c r="R81" i="2"/>
  <c r="P82" i="2"/>
  <c r="Q82" i="2"/>
  <c r="R82" i="2"/>
  <c r="P83" i="2"/>
  <c r="Q83" i="2"/>
  <c r="R83" i="2"/>
  <c r="P84" i="2"/>
  <c r="Q84" i="2"/>
  <c r="R84" i="2"/>
  <c r="P85" i="2"/>
  <c r="Q85" i="2"/>
  <c r="R85" i="2"/>
  <c r="P86" i="2"/>
  <c r="Q86" i="2"/>
  <c r="R86" i="2"/>
  <c r="P87" i="2"/>
  <c r="Q87" i="2"/>
  <c r="R87" i="2"/>
  <c r="P88" i="2"/>
  <c r="Q88" i="2"/>
  <c r="R88" i="2"/>
  <c r="P89" i="2"/>
  <c r="Q89" i="2"/>
  <c r="R89" i="2"/>
  <c r="P90" i="2"/>
  <c r="Q90" i="2"/>
  <c r="R90" i="2"/>
  <c r="P91" i="2"/>
  <c r="Q91" i="2"/>
  <c r="R91" i="2"/>
  <c r="P92" i="2"/>
  <c r="Q92" i="2"/>
  <c r="R92" i="2"/>
  <c r="P93" i="2"/>
  <c r="Q93" i="2"/>
  <c r="R93" i="2"/>
  <c r="P94" i="2"/>
  <c r="Q94" i="2"/>
  <c r="R94" i="2"/>
  <c r="P95" i="2"/>
  <c r="Q95" i="2"/>
  <c r="R95" i="2"/>
  <c r="P96" i="2"/>
  <c r="Q96" i="2"/>
  <c r="R96" i="2"/>
  <c r="P97" i="2"/>
  <c r="Q97" i="2"/>
  <c r="R97" i="2"/>
  <c r="P98" i="2"/>
  <c r="Q98" i="2"/>
  <c r="R98" i="2"/>
  <c r="P99" i="2"/>
  <c r="Q99" i="2"/>
  <c r="R99" i="2"/>
  <c r="P100" i="2"/>
  <c r="Q100" i="2"/>
  <c r="R100" i="2"/>
  <c r="P101" i="2"/>
  <c r="Q101" i="2"/>
  <c r="R101" i="2"/>
  <c r="P102" i="2"/>
  <c r="Q102" i="2"/>
  <c r="R102" i="2"/>
  <c r="P103" i="2"/>
  <c r="Q103" i="2"/>
  <c r="R103" i="2"/>
  <c r="P104" i="2"/>
  <c r="Q104" i="2"/>
  <c r="R104" i="2"/>
  <c r="P105" i="2"/>
  <c r="Q105" i="2"/>
  <c r="R105" i="2"/>
  <c r="P106" i="2"/>
  <c r="Q106" i="2"/>
  <c r="R106" i="2"/>
  <c r="P107" i="2"/>
  <c r="Q107" i="2"/>
  <c r="R107" i="2"/>
  <c r="P108" i="2"/>
  <c r="Q108" i="2"/>
  <c r="R108" i="2"/>
  <c r="P109" i="2"/>
  <c r="Q109" i="2"/>
  <c r="R109" i="2"/>
  <c r="P110" i="2"/>
  <c r="Q110" i="2"/>
  <c r="R110" i="2"/>
  <c r="P111" i="2"/>
  <c r="Q111" i="2"/>
  <c r="R111" i="2"/>
  <c r="P112" i="2"/>
  <c r="Q112" i="2"/>
  <c r="R112" i="2"/>
  <c r="P113" i="2"/>
  <c r="Q113" i="2"/>
  <c r="R113" i="2"/>
  <c r="P114" i="2"/>
  <c r="Q114" i="2"/>
  <c r="R114" i="2"/>
  <c r="P115" i="2"/>
  <c r="Q115" i="2"/>
  <c r="R115" i="2"/>
  <c r="P116" i="2"/>
  <c r="Q116" i="2"/>
  <c r="R116" i="2"/>
  <c r="P117" i="2"/>
  <c r="Q117" i="2"/>
  <c r="R117" i="2"/>
  <c r="P118" i="2"/>
  <c r="Q118" i="2"/>
  <c r="R118" i="2"/>
  <c r="P119" i="2"/>
  <c r="Q119" i="2"/>
  <c r="R119" i="2"/>
  <c r="P120" i="2"/>
  <c r="Q120" i="2"/>
  <c r="R120" i="2"/>
  <c r="P121" i="2"/>
  <c r="Q121" i="2"/>
  <c r="R121" i="2"/>
  <c r="P122" i="2"/>
  <c r="Q122" i="2"/>
  <c r="R122" i="2"/>
  <c r="P123" i="2"/>
  <c r="Q123" i="2"/>
  <c r="R123" i="2"/>
  <c r="P124" i="2"/>
  <c r="Q124" i="2"/>
  <c r="R124" i="2"/>
  <c r="P125" i="2"/>
  <c r="Q125" i="2"/>
  <c r="R125" i="2"/>
  <c r="P126" i="2"/>
  <c r="Q126" i="2"/>
  <c r="R126" i="2"/>
  <c r="P127" i="2"/>
  <c r="Q127" i="2"/>
  <c r="R127" i="2"/>
  <c r="P128" i="2"/>
  <c r="Q128" i="2"/>
  <c r="R128" i="2"/>
  <c r="P129" i="2"/>
  <c r="Q129" i="2"/>
  <c r="R129" i="2"/>
  <c r="P130" i="2"/>
  <c r="Q130" i="2"/>
  <c r="R130" i="2"/>
  <c r="P131" i="2"/>
  <c r="Q131" i="2"/>
  <c r="R131" i="2"/>
  <c r="P132" i="2"/>
  <c r="Q132" i="2"/>
  <c r="R132" i="2"/>
  <c r="P133" i="2"/>
  <c r="Q133" i="2"/>
  <c r="R133" i="2"/>
  <c r="P134" i="2"/>
  <c r="Q134" i="2"/>
  <c r="R134" i="2"/>
  <c r="P135" i="2"/>
  <c r="Q135" i="2"/>
  <c r="R135" i="2"/>
  <c r="P136" i="2"/>
  <c r="Q136" i="2"/>
  <c r="R136" i="2"/>
  <c r="P137" i="2"/>
  <c r="Q137" i="2"/>
  <c r="R137" i="2"/>
  <c r="P138" i="2"/>
  <c r="Q138" i="2"/>
  <c r="R138" i="2"/>
  <c r="P139" i="2"/>
  <c r="Q139" i="2"/>
  <c r="R139" i="2"/>
  <c r="P140" i="2"/>
  <c r="Q140" i="2"/>
  <c r="R140" i="2"/>
  <c r="P141" i="2"/>
  <c r="Q141" i="2"/>
  <c r="R141" i="2"/>
  <c r="P142" i="2"/>
  <c r="Q142" i="2"/>
  <c r="R142" i="2"/>
  <c r="P143" i="2"/>
  <c r="Q143" i="2"/>
  <c r="R143" i="2"/>
  <c r="P144" i="2"/>
  <c r="Q144" i="2"/>
  <c r="R144" i="2"/>
  <c r="P145" i="2"/>
  <c r="Q145" i="2"/>
  <c r="R145" i="2"/>
  <c r="P146" i="2"/>
  <c r="Q146" i="2"/>
  <c r="R146" i="2"/>
  <c r="P147" i="2"/>
  <c r="Q147" i="2"/>
  <c r="R147" i="2"/>
  <c r="P148" i="2"/>
  <c r="Q148" i="2"/>
  <c r="R148" i="2"/>
  <c r="P149" i="2"/>
  <c r="Q149" i="2"/>
  <c r="R149" i="2"/>
  <c r="P150" i="2"/>
  <c r="Q150" i="2"/>
  <c r="R150" i="2"/>
  <c r="P151" i="2"/>
  <c r="Q151" i="2"/>
  <c r="R151" i="2"/>
  <c r="P152" i="2"/>
  <c r="Q152" i="2"/>
  <c r="R152" i="2"/>
  <c r="P153" i="2"/>
  <c r="Q153" i="2"/>
  <c r="R153" i="2"/>
  <c r="P154" i="2"/>
  <c r="Q154" i="2"/>
  <c r="R154" i="2"/>
  <c r="P155" i="2"/>
  <c r="Q155" i="2"/>
  <c r="R155" i="2"/>
  <c r="P156" i="2"/>
  <c r="Q156" i="2"/>
  <c r="R156" i="2"/>
  <c r="P157" i="2"/>
  <c r="Q157" i="2"/>
  <c r="R157" i="2"/>
  <c r="P158" i="2"/>
  <c r="Q158" i="2"/>
  <c r="R158" i="2"/>
  <c r="P159" i="2"/>
  <c r="Q159" i="2"/>
  <c r="R159" i="2"/>
  <c r="P160" i="2"/>
  <c r="Q160" i="2"/>
  <c r="R160" i="2"/>
  <c r="P161" i="2"/>
  <c r="Q161" i="2"/>
  <c r="R161" i="2"/>
  <c r="P162" i="2"/>
  <c r="Q162" i="2"/>
  <c r="R162" i="2"/>
  <c r="P163" i="2"/>
  <c r="Q163" i="2"/>
  <c r="R163" i="2"/>
  <c r="P164" i="2"/>
  <c r="Q164" i="2"/>
  <c r="R164" i="2"/>
  <c r="P165" i="2"/>
  <c r="Q165" i="2"/>
  <c r="R165" i="2"/>
  <c r="P166" i="2"/>
  <c r="Q166" i="2"/>
  <c r="R166" i="2"/>
  <c r="P167" i="2"/>
  <c r="Q167" i="2"/>
  <c r="R167" i="2"/>
  <c r="P168" i="2"/>
  <c r="Q168" i="2"/>
  <c r="R168" i="2"/>
  <c r="P169" i="2"/>
  <c r="Q169" i="2"/>
  <c r="R169" i="2"/>
  <c r="P170" i="2"/>
  <c r="Q170" i="2"/>
  <c r="R170" i="2"/>
  <c r="P171" i="2"/>
  <c r="Q171" i="2"/>
  <c r="R171" i="2"/>
  <c r="P172" i="2"/>
  <c r="Q172" i="2"/>
  <c r="R172" i="2"/>
  <c r="P173" i="2"/>
  <c r="Q173" i="2"/>
  <c r="R173" i="2"/>
  <c r="P174" i="2"/>
  <c r="Q174" i="2"/>
  <c r="R174" i="2"/>
  <c r="P175" i="2"/>
  <c r="Q175" i="2"/>
  <c r="R175" i="2"/>
  <c r="P176" i="2"/>
  <c r="Q176" i="2"/>
  <c r="R176" i="2"/>
  <c r="P177" i="2"/>
  <c r="Q177" i="2"/>
  <c r="R177" i="2"/>
  <c r="P178" i="2"/>
  <c r="Q178" i="2"/>
  <c r="R178" i="2"/>
  <c r="P179" i="2"/>
  <c r="Q179" i="2"/>
  <c r="R179" i="2"/>
  <c r="P180" i="2"/>
  <c r="Q180" i="2"/>
  <c r="R180" i="2"/>
  <c r="P181" i="2"/>
  <c r="Q181" i="2"/>
  <c r="R181" i="2"/>
  <c r="P182" i="2"/>
  <c r="Q182" i="2"/>
  <c r="R182" i="2"/>
  <c r="P183" i="2"/>
  <c r="Q183" i="2"/>
  <c r="R183" i="2"/>
  <c r="P184" i="2"/>
  <c r="Q184" i="2"/>
  <c r="R184" i="2"/>
  <c r="P185" i="2"/>
  <c r="Q185" i="2"/>
  <c r="R185" i="2"/>
  <c r="P186" i="2"/>
  <c r="Q186" i="2"/>
  <c r="R186" i="2"/>
  <c r="P187" i="2"/>
  <c r="Q187" i="2"/>
  <c r="R187" i="2"/>
  <c r="P188" i="2"/>
  <c r="Q188" i="2"/>
  <c r="R188" i="2"/>
  <c r="P189" i="2"/>
  <c r="Q189" i="2"/>
  <c r="R189" i="2"/>
  <c r="P191" i="2"/>
  <c r="Q191" i="2"/>
  <c r="R191" i="2"/>
  <c r="P192" i="2"/>
  <c r="Q192" i="2"/>
  <c r="R192" i="2"/>
  <c r="P193" i="2"/>
  <c r="Q193" i="2"/>
  <c r="R193" i="2"/>
  <c r="P194" i="2"/>
  <c r="Q194" i="2"/>
  <c r="R194" i="2"/>
  <c r="P195" i="2"/>
  <c r="Q195" i="2"/>
  <c r="R195" i="2"/>
  <c r="P196" i="2"/>
  <c r="Q196" i="2"/>
  <c r="R196" i="2"/>
  <c r="P197" i="2"/>
  <c r="Q197" i="2"/>
  <c r="R197" i="2"/>
  <c r="P198" i="2"/>
  <c r="Q198" i="2"/>
  <c r="R198" i="2"/>
  <c r="P199" i="2"/>
  <c r="Q199" i="2"/>
  <c r="R199" i="2"/>
  <c r="P200" i="2"/>
  <c r="Q200" i="2"/>
  <c r="R200" i="2"/>
  <c r="P201" i="2"/>
  <c r="Q201" i="2"/>
  <c r="R201" i="2"/>
  <c r="P202" i="2"/>
  <c r="Q202" i="2"/>
  <c r="R202" i="2"/>
  <c r="P203" i="2"/>
  <c r="Q203" i="2"/>
  <c r="R203" i="2"/>
  <c r="P204" i="2"/>
  <c r="Q204" i="2"/>
  <c r="R204" i="2"/>
  <c r="P205" i="2"/>
  <c r="Q205" i="2"/>
  <c r="R205" i="2"/>
  <c r="P206" i="2"/>
  <c r="Q206" i="2"/>
  <c r="R206" i="2"/>
  <c r="P207" i="2"/>
  <c r="Q207" i="2"/>
  <c r="R207" i="2"/>
  <c r="P208" i="2"/>
  <c r="Q208" i="2"/>
  <c r="R208" i="2"/>
  <c r="P209" i="2"/>
  <c r="Q209" i="2"/>
  <c r="R209" i="2"/>
  <c r="P210" i="2"/>
  <c r="Q210" i="2"/>
  <c r="R210" i="2"/>
  <c r="P211" i="2"/>
  <c r="Q211" i="2"/>
  <c r="R211" i="2"/>
  <c r="P212" i="2"/>
  <c r="Q212" i="2"/>
  <c r="R212" i="2"/>
  <c r="P213" i="2"/>
  <c r="Q213" i="2"/>
  <c r="R213" i="2"/>
  <c r="P214" i="2"/>
  <c r="Q214" i="2"/>
  <c r="R214" i="2"/>
  <c r="P215" i="2"/>
  <c r="Q215" i="2"/>
  <c r="R215" i="2"/>
  <c r="P216" i="2"/>
  <c r="Q216" i="2"/>
  <c r="R216" i="2"/>
  <c r="P217" i="2"/>
  <c r="Q217" i="2"/>
  <c r="R217" i="2"/>
  <c r="P218" i="2"/>
  <c r="Q218" i="2"/>
  <c r="R218" i="2"/>
  <c r="P219" i="2"/>
  <c r="Q219" i="2"/>
  <c r="R219" i="2"/>
  <c r="P220" i="2"/>
  <c r="Q220" i="2"/>
  <c r="R220" i="2"/>
  <c r="P221" i="2"/>
  <c r="Q221" i="2"/>
  <c r="R221" i="2"/>
  <c r="P222" i="2"/>
  <c r="Q222" i="2"/>
  <c r="R222" i="2"/>
  <c r="P223" i="2"/>
  <c r="Q223" i="2"/>
  <c r="R223" i="2"/>
  <c r="P224" i="2"/>
  <c r="Q224" i="2"/>
  <c r="R224" i="2"/>
  <c r="P225" i="2"/>
  <c r="Q225" i="2"/>
  <c r="R225" i="2"/>
  <c r="P226" i="2"/>
  <c r="Q226" i="2"/>
  <c r="R226" i="2"/>
  <c r="P227" i="2"/>
  <c r="Q227" i="2"/>
  <c r="R227" i="2"/>
  <c r="P228" i="2"/>
  <c r="Q228" i="2"/>
  <c r="R228" i="2"/>
  <c r="P229" i="2"/>
  <c r="Q229" i="2"/>
  <c r="R229" i="2"/>
  <c r="P230" i="2"/>
  <c r="Q230" i="2"/>
  <c r="R230" i="2"/>
  <c r="P231" i="2"/>
  <c r="Q231" i="2"/>
  <c r="R231" i="2"/>
  <c r="P232" i="2"/>
  <c r="Q232" i="2"/>
  <c r="R232" i="2"/>
  <c r="P234" i="2"/>
  <c r="Q234" i="2"/>
  <c r="R234" i="2"/>
  <c r="P235" i="2"/>
  <c r="Q235" i="2"/>
  <c r="R235" i="2"/>
  <c r="P236" i="2"/>
  <c r="Q236" i="2"/>
  <c r="R236" i="2"/>
  <c r="P237" i="2"/>
  <c r="Q237" i="2"/>
  <c r="R237" i="2"/>
  <c r="P238" i="2"/>
  <c r="Q238" i="2"/>
  <c r="R238" i="2"/>
  <c r="P239" i="2"/>
  <c r="Q239" i="2"/>
  <c r="R239" i="2"/>
  <c r="P240" i="2"/>
  <c r="Q240" i="2"/>
  <c r="R240" i="2"/>
  <c r="P241" i="2"/>
  <c r="Q241" i="2"/>
  <c r="R241" i="2"/>
  <c r="P242" i="2"/>
  <c r="Q242" i="2"/>
  <c r="R242" i="2"/>
  <c r="P243" i="2"/>
  <c r="Q243" i="2"/>
  <c r="R243" i="2"/>
  <c r="P244" i="2"/>
  <c r="Q244" i="2"/>
  <c r="R244" i="2"/>
  <c r="P245" i="2"/>
  <c r="Q245" i="2"/>
  <c r="R245" i="2"/>
  <c r="P246" i="2"/>
  <c r="Q246" i="2"/>
  <c r="R246" i="2"/>
  <c r="P247" i="2"/>
  <c r="Q247" i="2"/>
  <c r="R247" i="2"/>
  <c r="P248" i="2"/>
  <c r="Q248" i="2"/>
  <c r="R248" i="2"/>
  <c r="P249" i="2"/>
  <c r="Q249" i="2"/>
  <c r="R249" i="2"/>
  <c r="P250" i="2"/>
  <c r="Q250" i="2"/>
  <c r="R250" i="2"/>
  <c r="P251" i="2"/>
  <c r="Q251" i="2"/>
  <c r="R251" i="2"/>
  <c r="P252" i="2"/>
  <c r="Q252" i="2"/>
  <c r="R252" i="2"/>
  <c r="P253" i="2"/>
  <c r="Q253" i="2"/>
  <c r="R253" i="2"/>
  <c r="P254" i="2"/>
  <c r="Q254" i="2"/>
  <c r="R254" i="2"/>
  <c r="P255" i="2"/>
  <c r="Q255" i="2"/>
  <c r="R255" i="2"/>
  <c r="P256" i="2"/>
  <c r="Q256" i="2"/>
  <c r="R256" i="2"/>
  <c r="P257" i="2"/>
  <c r="Q257" i="2"/>
  <c r="R257" i="2"/>
  <c r="P258" i="2"/>
  <c r="Q258" i="2"/>
  <c r="R258" i="2"/>
  <c r="P259" i="2"/>
  <c r="Q259" i="2"/>
  <c r="R259" i="2"/>
  <c r="P260" i="2"/>
  <c r="Q260" i="2"/>
  <c r="R260" i="2"/>
  <c r="P261" i="2"/>
  <c r="Q261" i="2"/>
  <c r="R261" i="2"/>
  <c r="P262" i="2"/>
  <c r="Q262" i="2"/>
  <c r="R262" i="2"/>
  <c r="P263" i="2"/>
  <c r="Q263" i="2"/>
  <c r="R263" i="2"/>
  <c r="P264" i="2"/>
  <c r="Q264" i="2"/>
  <c r="R264" i="2"/>
  <c r="P265" i="2"/>
  <c r="Q265" i="2"/>
  <c r="R265" i="2"/>
  <c r="P266" i="2"/>
  <c r="Q266" i="2"/>
  <c r="R266" i="2"/>
  <c r="P267" i="2"/>
  <c r="Q267" i="2"/>
  <c r="R267" i="2"/>
  <c r="P268" i="2"/>
  <c r="Q268" i="2"/>
  <c r="R268" i="2"/>
  <c r="P269" i="2"/>
  <c r="Q269" i="2"/>
  <c r="R269" i="2"/>
  <c r="P270" i="2"/>
  <c r="Q270" i="2"/>
  <c r="R270" i="2"/>
  <c r="P271" i="2"/>
  <c r="Q271" i="2"/>
  <c r="R271" i="2"/>
  <c r="P272" i="2"/>
  <c r="Q272" i="2"/>
  <c r="R272" i="2"/>
  <c r="P273" i="2"/>
  <c r="Q273" i="2"/>
  <c r="R273" i="2"/>
  <c r="P274" i="2"/>
  <c r="Q274" i="2"/>
  <c r="R274" i="2"/>
  <c r="P275" i="2"/>
  <c r="Q275" i="2"/>
  <c r="R275" i="2"/>
  <c r="P276" i="2"/>
  <c r="Q276" i="2"/>
  <c r="R276" i="2"/>
  <c r="P277" i="2"/>
  <c r="Q277" i="2"/>
  <c r="R277" i="2"/>
  <c r="P278" i="2"/>
  <c r="Q278" i="2"/>
  <c r="R278" i="2"/>
  <c r="P279" i="2"/>
  <c r="Q279" i="2"/>
  <c r="R279" i="2"/>
  <c r="P280" i="2"/>
  <c r="Q280" i="2"/>
  <c r="R280" i="2"/>
  <c r="P281" i="2"/>
  <c r="Q281" i="2"/>
  <c r="R281" i="2"/>
  <c r="P282" i="2"/>
  <c r="Q282" i="2"/>
  <c r="R282" i="2"/>
  <c r="P283" i="2"/>
  <c r="Q283" i="2"/>
  <c r="R283" i="2"/>
  <c r="P284" i="2"/>
  <c r="Q284" i="2"/>
  <c r="R284" i="2"/>
  <c r="P285" i="2"/>
  <c r="Q285" i="2"/>
  <c r="R285" i="2"/>
  <c r="P286" i="2"/>
  <c r="Q286" i="2"/>
  <c r="R286" i="2"/>
  <c r="P287" i="2"/>
  <c r="Q287" i="2"/>
  <c r="R287" i="2"/>
  <c r="P288" i="2"/>
  <c r="Q288" i="2"/>
  <c r="R288" i="2"/>
  <c r="P289" i="2"/>
  <c r="Q289" i="2"/>
  <c r="R289" i="2"/>
  <c r="P290" i="2"/>
  <c r="Q290" i="2"/>
  <c r="R290" i="2"/>
  <c r="P291" i="2"/>
  <c r="Q291" i="2"/>
  <c r="R291" i="2"/>
  <c r="P292" i="2"/>
  <c r="Q292" i="2"/>
  <c r="R292" i="2"/>
  <c r="P293" i="2"/>
  <c r="Q293" i="2"/>
  <c r="R293" i="2"/>
  <c r="P294" i="2"/>
  <c r="Q294" i="2"/>
  <c r="R294" i="2"/>
  <c r="P295" i="2"/>
  <c r="Q295" i="2"/>
  <c r="R295" i="2"/>
  <c r="P296" i="2"/>
  <c r="Q296" i="2"/>
  <c r="R296" i="2"/>
  <c r="P297" i="2"/>
  <c r="Q297" i="2"/>
  <c r="R297" i="2"/>
  <c r="P298" i="2"/>
  <c r="Q298" i="2"/>
  <c r="R298" i="2"/>
  <c r="P299" i="2"/>
  <c r="Q299" i="2"/>
  <c r="R299" i="2"/>
  <c r="P300" i="2"/>
  <c r="Q300" i="2"/>
  <c r="R300" i="2"/>
  <c r="P301" i="2"/>
  <c r="Q301" i="2"/>
  <c r="R301" i="2"/>
  <c r="P302" i="2"/>
  <c r="Q302" i="2"/>
  <c r="R302" i="2"/>
  <c r="P303" i="2"/>
  <c r="Q303" i="2"/>
  <c r="R303" i="2"/>
  <c r="P304" i="2"/>
  <c r="Q304" i="2"/>
  <c r="R304" i="2"/>
  <c r="P305" i="2"/>
  <c r="Q305" i="2"/>
  <c r="R305" i="2"/>
  <c r="P306" i="2"/>
  <c r="Q306" i="2"/>
  <c r="R306" i="2"/>
  <c r="P307" i="2"/>
  <c r="Q307" i="2"/>
  <c r="R307" i="2"/>
  <c r="P308" i="2"/>
  <c r="Q308" i="2"/>
  <c r="R308" i="2"/>
  <c r="P309" i="2"/>
  <c r="Q309" i="2"/>
  <c r="R309" i="2"/>
  <c r="P310" i="2"/>
  <c r="Q310" i="2"/>
  <c r="R310" i="2"/>
  <c r="P311" i="2"/>
  <c r="Q311" i="2"/>
  <c r="R311" i="2"/>
  <c r="P312" i="2"/>
  <c r="Q312" i="2"/>
  <c r="R312" i="2"/>
  <c r="P313" i="2"/>
  <c r="Q313" i="2"/>
  <c r="R313" i="2"/>
  <c r="P314" i="2"/>
  <c r="Q314" i="2"/>
  <c r="R314" i="2"/>
  <c r="P315" i="2"/>
  <c r="Q315" i="2"/>
  <c r="R315" i="2"/>
  <c r="P316" i="2"/>
  <c r="Q316" i="2"/>
  <c r="R316" i="2"/>
  <c r="P317" i="2"/>
  <c r="Q317" i="2"/>
  <c r="R317" i="2"/>
  <c r="P318" i="2"/>
  <c r="Q318" i="2"/>
  <c r="R318" i="2"/>
  <c r="P319" i="2"/>
  <c r="Q319" i="2"/>
  <c r="R319" i="2"/>
  <c r="P320" i="2"/>
  <c r="Q320" i="2"/>
  <c r="R320" i="2"/>
  <c r="P321" i="2"/>
  <c r="Q321" i="2"/>
  <c r="R321" i="2"/>
  <c r="P322" i="2"/>
  <c r="Q322" i="2"/>
  <c r="R322" i="2"/>
  <c r="P323" i="2"/>
  <c r="Q323" i="2"/>
  <c r="R323" i="2"/>
  <c r="P324" i="2"/>
  <c r="Q324" i="2"/>
  <c r="R324" i="2"/>
  <c r="P325" i="2"/>
  <c r="Q325" i="2"/>
  <c r="R325" i="2"/>
  <c r="E3" i="2"/>
  <c r="F3" i="2"/>
  <c r="G3" i="2"/>
  <c r="H3" i="2"/>
  <c r="I3" i="2"/>
  <c r="J3" i="2"/>
  <c r="K3" i="2"/>
  <c r="L3" i="2"/>
  <c r="E4" i="2"/>
  <c r="F4" i="2"/>
  <c r="G4" i="2"/>
  <c r="H4" i="2"/>
  <c r="I4" i="2"/>
  <c r="J4" i="2"/>
  <c r="K4" i="2"/>
  <c r="L4" i="2"/>
  <c r="E5" i="2"/>
  <c r="F5" i="2"/>
  <c r="G5" i="2"/>
  <c r="H5" i="2"/>
  <c r="I5" i="2"/>
  <c r="J5" i="2"/>
  <c r="K5" i="2"/>
  <c r="L5" i="2"/>
  <c r="E6" i="2"/>
  <c r="F6" i="2"/>
  <c r="G6" i="2"/>
  <c r="H6" i="2"/>
  <c r="I6" i="2"/>
  <c r="J6" i="2"/>
  <c r="K6" i="2"/>
  <c r="L6" i="2"/>
  <c r="E7" i="2"/>
  <c r="F7" i="2"/>
  <c r="G7" i="2"/>
  <c r="H7" i="2"/>
  <c r="I7" i="2"/>
  <c r="J7" i="2"/>
  <c r="K7" i="2"/>
  <c r="L7" i="2"/>
  <c r="E8" i="2"/>
  <c r="F8" i="2"/>
  <c r="G8" i="2"/>
  <c r="H8" i="2"/>
  <c r="I8" i="2"/>
  <c r="J8" i="2"/>
  <c r="K8" i="2"/>
  <c r="L8" i="2"/>
  <c r="E9" i="2"/>
  <c r="F9" i="2"/>
  <c r="G9" i="2"/>
  <c r="H9" i="2"/>
  <c r="I9" i="2"/>
  <c r="J9" i="2"/>
  <c r="K9" i="2"/>
  <c r="L9" i="2"/>
  <c r="E10" i="2"/>
  <c r="F10" i="2"/>
  <c r="G10" i="2"/>
  <c r="H10" i="2"/>
  <c r="I10" i="2"/>
  <c r="J10" i="2"/>
  <c r="K10" i="2"/>
  <c r="L10" i="2"/>
  <c r="E11" i="2"/>
  <c r="F11" i="2"/>
  <c r="G11" i="2"/>
  <c r="H11" i="2"/>
  <c r="I11" i="2"/>
  <c r="J11" i="2"/>
  <c r="K11" i="2"/>
  <c r="L11" i="2"/>
  <c r="E12" i="2"/>
  <c r="F12" i="2"/>
  <c r="G12" i="2"/>
  <c r="H12" i="2"/>
  <c r="I12" i="2"/>
  <c r="J12" i="2"/>
  <c r="K12" i="2"/>
  <c r="L12" i="2"/>
  <c r="E13" i="2"/>
  <c r="F13" i="2"/>
  <c r="G13" i="2"/>
  <c r="H13" i="2"/>
  <c r="I13" i="2"/>
  <c r="J13" i="2"/>
  <c r="K13" i="2"/>
  <c r="L13" i="2"/>
  <c r="E14" i="2"/>
  <c r="F14" i="2"/>
  <c r="G14" i="2"/>
  <c r="H14" i="2"/>
  <c r="I14" i="2"/>
  <c r="J14" i="2"/>
  <c r="K14" i="2"/>
  <c r="L14" i="2"/>
  <c r="E15" i="2"/>
  <c r="F15" i="2"/>
  <c r="G15" i="2"/>
  <c r="H15" i="2"/>
  <c r="I15" i="2"/>
  <c r="J15" i="2"/>
  <c r="K15" i="2"/>
  <c r="L15" i="2"/>
  <c r="E16" i="2"/>
  <c r="F16" i="2"/>
  <c r="G16" i="2"/>
  <c r="H16" i="2"/>
  <c r="I16" i="2"/>
  <c r="J16" i="2"/>
  <c r="K16" i="2"/>
  <c r="L16" i="2"/>
  <c r="E17" i="2"/>
  <c r="F17" i="2"/>
  <c r="G17" i="2"/>
  <c r="H17" i="2"/>
  <c r="I17" i="2"/>
  <c r="J17" i="2"/>
  <c r="K17" i="2"/>
  <c r="L17" i="2"/>
  <c r="E18" i="2"/>
  <c r="F18" i="2"/>
  <c r="G18" i="2"/>
  <c r="H18" i="2"/>
  <c r="I18" i="2"/>
  <c r="J18" i="2"/>
  <c r="K18" i="2"/>
  <c r="L18" i="2"/>
  <c r="E19" i="2"/>
  <c r="F19" i="2"/>
  <c r="G19" i="2"/>
  <c r="H19" i="2"/>
  <c r="I19" i="2"/>
  <c r="J19" i="2"/>
  <c r="K19" i="2"/>
  <c r="L19" i="2"/>
  <c r="E20" i="2"/>
  <c r="F20" i="2"/>
  <c r="G20" i="2"/>
  <c r="H20" i="2"/>
  <c r="I20" i="2"/>
  <c r="J20" i="2"/>
  <c r="K20" i="2"/>
  <c r="L20" i="2"/>
  <c r="E21" i="2"/>
  <c r="F21" i="2"/>
  <c r="G21" i="2"/>
  <c r="H21" i="2"/>
  <c r="I21" i="2"/>
  <c r="J21" i="2"/>
  <c r="K21" i="2"/>
  <c r="L21" i="2"/>
  <c r="E22" i="2"/>
  <c r="F22" i="2"/>
  <c r="G22" i="2"/>
  <c r="H22" i="2"/>
  <c r="I22" i="2"/>
  <c r="J22" i="2"/>
  <c r="K22" i="2"/>
  <c r="L22" i="2"/>
  <c r="E23" i="2"/>
  <c r="F23" i="2"/>
  <c r="G23" i="2"/>
  <c r="H23" i="2"/>
  <c r="I23" i="2"/>
  <c r="J23" i="2"/>
  <c r="K23" i="2"/>
  <c r="L23" i="2"/>
  <c r="E24" i="2"/>
  <c r="F24" i="2"/>
  <c r="G24" i="2"/>
  <c r="H24" i="2"/>
  <c r="I24" i="2"/>
  <c r="J24" i="2"/>
  <c r="K24" i="2"/>
  <c r="L24" i="2"/>
  <c r="E25" i="2"/>
  <c r="F25" i="2"/>
  <c r="G25" i="2"/>
  <c r="H25" i="2"/>
  <c r="I25" i="2"/>
  <c r="J25" i="2"/>
  <c r="K25" i="2"/>
  <c r="L25" i="2"/>
  <c r="E26" i="2"/>
  <c r="F26" i="2"/>
  <c r="G26" i="2"/>
  <c r="H26" i="2"/>
  <c r="I26" i="2"/>
  <c r="J26" i="2"/>
  <c r="K26" i="2"/>
  <c r="L26" i="2"/>
  <c r="E27" i="2"/>
  <c r="F27" i="2"/>
  <c r="G27" i="2"/>
  <c r="H27" i="2"/>
  <c r="I27" i="2"/>
  <c r="J27" i="2"/>
  <c r="K27" i="2"/>
  <c r="L27" i="2"/>
  <c r="E28" i="2"/>
  <c r="F28" i="2"/>
  <c r="G28" i="2"/>
  <c r="H28" i="2"/>
  <c r="I28" i="2"/>
  <c r="J28" i="2"/>
  <c r="K28" i="2"/>
  <c r="L28" i="2"/>
  <c r="E29" i="2"/>
  <c r="F29" i="2"/>
  <c r="G29" i="2"/>
  <c r="H29" i="2"/>
  <c r="I29" i="2"/>
  <c r="J29" i="2"/>
  <c r="K29" i="2"/>
  <c r="L29" i="2"/>
  <c r="E30" i="2"/>
  <c r="F30" i="2"/>
  <c r="G30" i="2"/>
  <c r="H30" i="2"/>
  <c r="I30" i="2"/>
  <c r="J30" i="2"/>
  <c r="K30" i="2"/>
  <c r="L30" i="2"/>
  <c r="E31" i="2"/>
  <c r="F31" i="2"/>
  <c r="G31" i="2"/>
  <c r="H31" i="2"/>
  <c r="I31" i="2"/>
  <c r="J31" i="2"/>
  <c r="K31" i="2"/>
  <c r="L31" i="2"/>
  <c r="E32" i="2"/>
  <c r="F32" i="2"/>
  <c r="G32" i="2"/>
  <c r="H32" i="2"/>
  <c r="I32" i="2"/>
  <c r="J32" i="2"/>
  <c r="K32" i="2"/>
  <c r="L32" i="2"/>
  <c r="E33" i="2"/>
  <c r="F33" i="2"/>
  <c r="G33" i="2"/>
  <c r="H33" i="2"/>
  <c r="I33" i="2"/>
  <c r="J33" i="2"/>
  <c r="K33" i="2"/>
  <c r="L33" i="2"/>
  <c r="E34" i="2"/>
  <c r="F34" i="2"/>
  <c r="G34" i="2"/>
  <c r="H34" i="2"/>
  <c r="I34" i="2"/>
  <c r="J34" i="2"/>
  <c r="K34" i="2"/>
  <c r="L34" i="2"/>
  <c r="E35" i="2"/>
  <c r="F35" i="2"/>
  <c r="G35" i="2"/>
  <c r="H35" i="2"/>
  <c r="I35" i="2"/>
  <c r="J35" i="2"/>
  <c r="K35" i="2"/>
  <c r="L35" i="2"/>
  <c r="E36" i="2"/>
  <c r="F36" i="2"/>
  <c r="G36" i="2"/>
  <c r="H36" i="2"/>
  <c r="I36" i="2"/>
  <c r="J36" i="2"/>
  <c r="K36" i="2"/>
  <c r="L36" i="2"/>
  <c r="E37" i="2"/>
  <c r="F37" i="2"/>
  <c r="G37" i="2"/>
  <c r="H37" i="2"/>
  <c r="I37" i="2"/>
  <c r="J37" i="2"/>
  <c r="K37" i="2"/>
  <c r="L37" i="2"/>
  <c r="E38" i="2"/>
  <c r="F38" i="2"/>
  <c r="G38" i="2"/>
  <c r="H38" i="2"/>
  <c r="I38" i="2"/>
  <c r="J38" i="2"/>
  <c r="K38" i="2"/>
  <c r="L38" i="2"/>
  <c r="E39" i="2"/>
  <c r="F39" i="2"/>
  <c r="G39" i="2"/>
  <c r="H39" i="2"/>
  <c r="I39" i="2"/>
  <c r="J39" i="2"/>
  <c r="K39" i="2"/>
  <c r="L39" i="2"/>
  <c r="E40" i="2"/>
  <c r="F40" i="2"/>
  <c r="G40" i="2"/>
  <c r="H40" i="2"/>
  <c r="I40" i="2"/>
  <c r="J40" i="2"/>
  <c r="K40" i="2"/>
  <c r="L40" i="2"/>
  <c r="E41" i="2"/>
  <c r="F41" i="2"/>
  <c r="G41" i="2"/>
  <c r="H41" i="2"/>
  <c r="I41" i="2"/>
  <c r="J41" i="2"/>
  <c r="K41" i="2"/>
  <c r="L41" i="2"/>
  <c r="E42" i="2"/>
  <c r="F42" i="2"/>
  <c r="G42" i="2"/>
  <c r="H42" i="2"/>
  <c r="I42" i="2"/>
  <c r="J42" i="2"/>
  <c r="K42" i="2"/>
  <c r="L42" i="2"/>
  <c r="E43" i="2"/>
  <c r="F43" i="2"/>
  <c r="G43" i="2"/>
  <c r="H43" i="2"/>
  <c r="I43" i="2"/>
  <c r="J43" i="2"/>
  <c r="K43" i="2"/>
  <c r="L43" i="2"/>
  <c r="E44" i="2"/>
  <c r="F44" i="2"/>
  <c r="G44" i="2"/>
  <c r="H44" i="2"/>
  <c r="I44" i="2"/>
  <c r="J44" i="2"/>
  <c r="K44" i="2"/>
  <c r="L44" i="2"/>
  <c r="E45" i="2"/>
  <c r="F45" i="2"/>
  <c r="G45" i="2"/>
  <c r="H45" i="2"/>
  <c r="I45" i="2"/>
  <c r="J45" i="2"/>
  <c r="K45" i="2"/>
  <c r="L45" i="2"/>
  <c r="E46" i="2"/>
  <c r="F46" i="2"/>
  <c r="G46" i="2"/>
  <c r="H46" i="2"/>
  <c r="I46" i="2"/>
  <c r="J46" i="2"/>
  <c r="K46" i="2"/>
  <c r="L46" i="2"/>
  <c r="E47" i="2"/>
  <c r="F47" i="2"/>
  <c r="G47" i="2"/>
  <c r="H47" i="2"/>
  <c r="I47" i="2"/>
  <c r="J47" i="2"/>
  <c r="K47" i="2"/>
  <c r="L47" i="2"/>
  <c r="E48" i="2"/>
  <c r="F48" i="2"/>
  <c r="G48" i="2"/>
  <c r="H48" i="2"/>
  <c r="I48" i="2"/>
  <c r="J48" i="2"/>
  <c r="K48" i="2"/>
  <c r="L48" i="2"/>
  <c r="E49" i="2"/>
  <c r="F49" i="2"/>
  <c r="G49" i="2"/>
  <c r="H49" i="2"/>
  <c r="I49" i="2"/>
  <c r="J49" i="2"/>
  <c r="K49" i="2"/>
  <c r="L49" i="2"/>
  <c r="E50" i="2"/>
  <c r="F50" i="2"/>
  <c r="G50" i="2"/>
  <c r="H50" i="2"/>
  <c r="I50" i="2"/>
  <c r="J50" i="2"/>
  <c r="K50" i="2"/>
  <c r="L50" i="2"/>
  <c r="E51" i="2"/>
  <c r="F51" i="2"/>
  <c r="G51" i="2"/>
  <c r="H51" i="2"/>
  <c r="I51" i="2"/>
  <c r="J51" i="2"/>
  <c r="K51" i="2"/>
  <c r="L51" i="2"/>
  <c r="E52" i="2"/>
  <c r="F52" i="2"/>
  <c r="G52" i="2"/>
  <c r="H52" i="2"/>
  <c r="I52" i="2"/>
  <c r="J52" i="2"/>
  <c r="K52" i="2"/>
  <c r="L52" i="2"/>
  <c r="E53" i="2"/>
  <c r="F53" i="2"/>
  <c r="G53" i="2"/>
  <c r="H53" i="2"/>
  <c r="I53" i="2"/>
  <c r="J53" i="2"/>
  <c r="K53" i="2"/>
  <c r="L53" i="2"/>
  <c r="E54" i="2"/>
  <c r="F54" i="2"/>
  <c r="G54" i="2"/>
  <c r="H54" i="2"/>
  <c r="I54" i="2"/>
  <c r="J54" i="2"/>
  <c r="K54" i="2"/>
  <c r="L54" i="2"/>
  <c r="E55" i="2"/>
  <c r="F55" i="2"/>
  <c r="G55" i="2"/>
  <c r="H55" i="2"/>
  <c r="I55" i="2"/>
  <c r="J55" i="2"/>
  <c r="K55" i="2"/>
  <c r="L55" i="2"/>
  <c r="E56" i="2"/>
  <c r="F56" i="2"/>
  <c r="G56" i="2"/>
  <c r="H56" i="2"/>
  <c r="I56" i="2"/>
  <c r="J56" i="2"/>
  <c r="K56" i="2"/>
  <c r="L56" i="2"/>
  <c r="E57" i="2"/>
  <c r="F57" i="2"/>
  <c r="G57" i="2"/>
  <c r="H57" i="2"/>
  <c r="I57" i="2"/>
  <c r="J57" i="2"/>
  <c r="K57" i="2"/>
  <c r="L57" i="2"/>
  <c r="E58" i="2"/>
  <c r="F58" i="2"/>
  <c r="G58" i="2"/>
  <c r="H58" i="2"/>
  <c r="I58" i="2"/>
  <c r="J58" i="2"/>
  <c r="K58" i="2"/>
  <c r="L58" i="2"/>
  <c r="E59" i="2"/>
  <c r="F59" i="2"/>
  <c r="G59" i="2"/>
  <c r="H59" i="2"/>
  <c r="I59" i="2"/>
  <c r="J59" i="2"/>
  <c r="K59" i="2"/>
  <c r="L59" i="2"/>
  <c r="E60" i="2"/>
  <c r="F60" i="2"/>
  <c r="G60" i="2"/>
  <c r="H60" i="2"/>
  <c r="I60" i="2"/>
  <c r="J60" i="2"/>
  <c r="K60" i="2"/>
  <c r="L60" i="2"/>
  <c r="E62" i="2"/>
  <c r="F62" i="2"/>
  <c r="G62" i="2"/>
  <c r="H62" i="2"/>
  <c r="I62" i="2"/>
  <c r="J62" i="2"/>
  <c r="K62" i="2"/>
  <c r="L62" i="2"/>
  <c r="E63" i="2"/>
  <c r="F63" i="2"/>
  <c r="G63" i="2"/>
  <c r="H63" i="2"/>
  <c r="I63" i="2"/>
  <c r="J63" i="2"/>
  <c r="K63" i="2"/>
  <c r="L63" i="2"/>
  <c r="E64" i="2"/>
  <c r="F64" i="2"/>
  <c r="G64" i="2"/>
  <c r="H64" i="2"/>
  <c r="I64" i="2"/>
  <c r="J64" i="2"/>
  <c r="K64" i="2"/>
  <c r="L64" i="2"/>
  <c r="E65" i="2"/>
  <c r="F65" i="2"/>
  <c r="G65" i="2"/>
  <c r="H65" i="2"/>
  <c r="I65" i="2"/>
  <c r="J65" i="2"/>
  <c r="K65" i="2"/>
  <c r="L65" i="2"/>
  <c r="E66" i="2"/>
  <c r="F66" i="2"/>
  <c r="G66" i="2"/>
  <c r="H66" i="2"/>
  <c r="I66" i="2"/>
  <c r="J66" i="2"/>
  <c r="K66" i="2"/>
  <c r="L66" i="2"/>
  <c r="E67" i="2"/>
  <c r="F67" i="2"/>
  <c r="G67" i="2"/>
  <c r="H67" i="2"/>
  <c r="I67" i="2"/>
  <c r="J67" i="2"/>
  <c r="K67" i="2"/>
  <c r="L67" i="2"/>
  <c r="E68" i="2"/>
  <c r="F68" i="2"/>
  <c r="G68" i="2"/>
  <c r="H68" i="2"/>
  <c r="I68" i="2"/>
  <c r="J68" i="2"/>
  <c r="K68" i="2"/>
  <c r="L68" i="2"/>
  <c r="E69" i="2"/>
  <c r="F69" i="2"/>
  <c r="G69" i="2"/>
  <c r="H69" i="2"/>
  <c r="I69" i="2"/>
  <c r="J69" i="2"/>
  <c r="K69" i="2"/>
  <c r="L69" i="2"/>
  <c r="E70" i="2"/>
  <c r="F70" i="2"/>
  <c r="G70" i="2"/>
  <c r="H70" i="2"/>
  <c r="I70" i="2"/>
  <c r="J70" i="2"/>
  <c r="K70" i="2"/>
  <c r="L70" i="2"/>
  <c r="E71" i="2"/>
  <c r="F71" i="2"/>
  <c r="G71" i="2"/>
  <c r="H71" i="2"/>
  <c r="I71" i="2"/>
  <c r="J71" i="2"/>
  <c r="K71" i="2"/>
  <c r="L71" i="2"/>
  <c r="E72" i="2"/>
  <c r="F72" i="2"/>
  <c r="G72" i="2"/>
  <c r="H72" i="2"/>
  <c r="I72" i="2"/>
  <c r="J72" i="2"/>
  <c r="K72" i="2"/>
  <c r="L72" i="2"/>
  <c r="E73" i="2"/>
  <c r="F73" i="2"/>
  <c r="G73" i="2"/>
  <c r="H73" i="2"/>
  <c r="I73" i="2"/>
  <c r="J73" i="2"/>
  <c r="K73" i="2"/>
  <c r="L73" i="2"/>
  <c r="E74" i="2"/>
  <c r="F74" i="2"/>
  <c r="G74" i="2"/>
  <c r="H74" i="2"/>
  <c r="I74" i="2"/>
  <c r="J74" i="2"/>
  <c r="K74" i="2"/>
  <c r="L74" i="2"/>
  <c r="E75" i="2"/>
  <c r="F75" i="2"/>
  <c r="G75" i="2"/>
  <c r="H75" i="2"/>
  <c r="I75" i="2"/>
  <c r="J75" i="2"/>
  <c r="K75" i="2"/>
  <c r="L75" i="2"/>
  <c r="E76" i="2"/>
  <c r="F76" i="2"/>
  <c r="G76" i="2"/>
  <c r="H76" i="2"/>
  <c r="I76" i="2"/>
  <c r="J76" i="2"/>
  <c r="K76" i="2"/>
  <c r="L76" i="2"/>
  <c r="E77" i="2"/>
  <c r="F77" i="2"/>
  <c r="G77" i="2"/>
  <c r="H77" i="2"/>
  <c r="I77" i="2"/>
  <c r="J77" i="2"/>
  <c r="K77" i="2"/>
  <c r="L77" i="2"/>
  <c r="E78" i="2"/>
  <c r="F78" i="2"/>
  <c r="G78" i="2"/>
  <c r="H78" i="2"/>
  <c r="I78" i="2"/>
  <c r="J78" i="2"/>
  <c r="K78" i="2"/>
  <c r="L78" i="2"/>
  <c r="E79" i="2"/>
  <c r="F79" i="2"/>
  <c r="G79" i="2"/>
  <c r="H79" i="2"/>
  <c r="I79" i="2"/>
  <c r="J79" i="2"/>
  <c r="K79" i="2"/>
  <c r="L79" i="2"/>
  <c r="E80" i="2"/>
  <c r="F80" i="2"/>
  <c r="G80" i="2"/>
  <c r="H80" i="2"/>
  <c r="I80" i="2"/>
  <c r="J80" i="2"/>
  <c r="K80" i="2"/>
  <c r="L80" i="2"/>
  <c r="E81" i="2"/>
  <c r="F81" i="2"/>
  <c r="G81" i="2"/>
  <c r="H81" i="2"/>
  <c r="I81" i="2"/>
  <c r="J81" i="2"/>
  <c r="K81" i="2"/>
  <c r="L81" i="2"/>
  <c r="E82" i="2"/>
  <c r="F82" i="2"/>
  <c r="G82" i="2"/>
  <c r="H82" i="2"/>
  <c r="I82" i="2"/>
  <c r="J82" i="2"/>
  <c r="K82" i="2"/>
  <c r="L82" i="2"/>
  <c r="E83" i="2"/>
  <c r="F83" i="2"/>
  <c r="G83" i="2"/>
  <c r="H83" i="2"/>
  <c r="I83" i="2"/>
  <c r="J83" i="2"/>
  <c r="K83" i="2"/>
  <c r="L83" i="2"/>
  <c r="E84" i="2"/>
  <c r="F84" i="2"/>
  <c r="G84" i="2"/>
  <c r="H84" i="2"/>
  <c r="I84" i="2"/>
  <c r="J84" i="2"/>
  <c r="K84" i="2"/>
  <c r="L84" i="2"/>
  <c r="E85" i="2"/>
  <c r="F85" i="2"/>
  <c r="G85" i="2"/>
  <c r="H85" i="2"/>
  <c r="I85" i="2"/>
  <c r="J85" i="2"/>
  <c r="K85" i="2"/>
  <c r="L85" i="2"/>
  <c r="E86" i="2"/>
  <c r="F86" i="2"/>
  <c r="G86" i="2"/>
  <c r="H86" i="2"/>
  <c r="I86" i="2"/>
  <c r="J86" i="2"/>
  <c r="K86" i="2"/>
  <c r="L86" i="2"/>
  <c r="E87" i="2"/>
  <c r="F87" i="2"/>
  <c r="G87" i="2"/>
  <c r="H87" i="2"/>
  <c r="I87" i="2"/>
  <c r="J87" i="2"/>
  <c r="K87" i="2"/>
  <c r="L87" i="2"/>
  <c r="E88" i="2"/>
  <c r="F88" i="2"/>
  <c r="G88" i="2"/>
  <c r="H88" i="2"/>
  <c r="I88" i="2"/>
  <c r="J88" i="2"/>
  <c r="K88" i="2"/>
  <c r="L88" i="2"/>
  <c r="E89" i="2"/>
  <c r="F89" i="2"/>
  <c r="G89" i="2"/>
  <c r="H89" i="2"/>
  <c r="I89" i="2"/>
  <c r="J89" i="2"/>
  <c r="K89" i="2"/>
  <c r="L89" i="2"/>
  <c r="E90" i="2"/>
  <c r="F90" i="2"/>
  <c r="G90" i="2"/>
  <c r="H90" i="2"/>
  <c r="I90" i="2"/>
  <c r="J90" i="2"/>
  <c r="K90" i="2"/>
  <c r="L90" i="2"/>
  <c r="E91" i="2"/>
  <c r="F91" i="2"/>
  <c r="G91" i="2"/>
  <c r="H91" i="2"/>
  <c r="I91" i="2"/>
  <c r="J91" i="2"/>
  <c r="K91" i="2"/>
  <c r="L91" i="2"/>
  <c r="E92" i="2"/>
  <c r="F92" i="2"/>
  <c r="G92" i="2"/>
  <c r="H92" i="2"/>
  <c r="I92" i="2"/>
  <c r="J92" i="2"/>
  <c r="K92" i="2"/>
  <c r="L92" i="2"/>
  <c r="E93" i="2"/>
  <c r="F93" i="2"/>
  <c r="G93" i="2"/>
  <c r="H93" i="2"/>
  <c r="I93" i="2"/>
  <c r="J93" i="2"/>
  <c r="K93" i="2"/>
  <c r="L93" i="2"/>
  <c r="E94" i="2"/>
  <c r="F94" i="2"/>
  <c r="G94" i="2"/>
  <c r="H94" i="2"/>
  <c r="I94" i="2"/>
  <c r="J94" i="2"/>
  <c r="K94" i="2"/>
  <c r="L94" i="2"/>
  <c r="E95" i="2"/>
  <c r="F95" i="2"/>
  <c r="G95" i="2"/>
  <c r="H95" i="2"/>
  <c r="I95" i="2"/>
  <c r="J95" i="2"/>
  <c r="K95" i="2"/>
  <c r="L95" i="2"/>
  <c r="E96" i="2"/>
  <c r="F96" i="2"/>
  <c r="G96" i="2"/>
  <c r="H96" i="2"/>
  <c r="I96" i="2"/>
  <c r="J96" i="2"/>
  <c r="K96" i="2"/>
  <c r="L96" i="2"/>
  <c r="E97" i="2"/>
  <c r="F97" i="2"/>
  <c r="G97" i="2"/>
  <c r="H97" i="2"/>
  <c r="I97" i="2"/>
  <c r="J97" i="2"/>
  <c r="K97" i="2"/>
  <c r="L97" i="2"/>
  <c r="E98" i="2"/>
  <c r="F98" i="2"/>
  <c r="G98" i="2"/>
  <c r="H98" i="2"/>
  <c r="I98" i="2"/>
  <c r="J98" i="2"/>
  <c r="K98" i="2"/>
  <c r="L98" i="2"/>
  <c r="E99" i="2"/>
  <c r="F99" i="2"/>
  <c r="G99" i="2"/>
  <c r="H99" i="2"/>
  <c r="I99" i="2"/>
  <c r="J99" i="2"/>
  <c r="K99" i="2"/>
  <c r="L99" i="2"/>
  <c r="E100" i="2"/>
  <c r="F100" i="2"/>
  <c r="G100" i="2"/>
  <c r="H100" i="2"/>
  <c r="I100" i="2"/>
  <c r="J100" i="2"/>
  <c r="K100" i="2"/>
  <c r="L100" i="2"/>
  <c r="E101" i="2"/>
  <c r="F101" i="2"/>
  <c r="G101" i="2"/>
  <c r="H101" i="2"/>
  <c r="I101" i="2"/>
  <c r="J101" i="2"/>
  <c r="K101" i="2"/>
  <c r="L101" i="2"/>
  <c r="E102" i="2"/>
  <c r="F102" i="2"/>
  <c r="G102" i="2"/>
  <c r="H102" i="2"/>
  <c r="I102" i="2"/>
  <c r="J102" i="2"/>
  <c r="K102" i="2"/>
  <c r="L102" i="2"/>
  <c r="E103" i="2"/>
  <c r="F103" i="2"/>
  <c r="G103" i="2"/>
  <c r="H103" i="2"/>
  <c r="I103" i="2"/>
  <c r="J103" i="2"/>
  <c r="K103" i="2"/>
  <c r="L103" i="2"/>
  <c r="E104" i="2"/>
  <c r="F104" i="2"/>
  <c r="G104" i="2"/>
  <c r="H104" i="2"/>
  <c r="I104" i="2"/>
  <c r="J104" i="2"/>
  <c r="K104" i="2"/>
  <c r="L104" i="2"/>
  <c r="E105" i="2"/>
  <c r="F105" i="2"/>
  <c r="G105" i="2"/>
  <c r="H105" i="2"/>
  <c r="I105" i="2"/>
  <c r="J105" i="2"/>
  <c r="K105" i="2"/>
  <c r="L105" i="2"/>
  <c r="E106" i="2"/>
  <c r="F106" i="2"/>
  <c r="G106" i="2"/>
  <c r="H106" i="2"/>
  <c r="I106" i="2"/>
  <c r="J106" i="2"/>
  <c r="K106" i="2"/>
  <c r="L106" i="2"/>
  <c r="E107" i="2"/>
  <c r="F107" i="2"/>
  <c r="G107" i="2"/>
  <c r="H107" i="2"/>
  <c r="I107" i="2"/>
  <c r="J107" i="2"/>
  <c r="K107" i="2"/>
  <c r="L107" i="2"/>
  <c r="E108" i="2"/>
  <c r="F108" i="2"/>
  <c r="G108" i="2"/>
  <c r="H108" i="2"/>
  <c r="I108" i="2"/>
  <c r="J108" i="2"/>
  <c r="K108" i="2"/>
  <c r="L108" i="2"/>
  <c r="E109" i="2"/>
  <c r="F109" i="2"/>
  <c r="G109" i="2"/>
  <c r="H109" i="2"/>
  <c r="I109" i="2"/>
  <c r="J109" i="2"/>
  <c r="K109" i="2"/>
  <c r="L109" i="2"/>
  <c r="E110" i="2"/>
  <c r="F110" i="2"/>
  <c r="G110" i="2"/>
  <c r="H110" i="2"/>
  <c r="I110" i="2"/>
  <c r="J110" i="2"/>
  <c r="K110" i="2"/>
  <c r="L110" i="2"/>
  <c r="E111" i="2"/>
  <c r="F111" i="2"/>
  <c r="G111" i="2"/>
  <c r="H111" i="2"/>
  <c r="I111" i="2"/>
  <c r="J111" i="2"/>
  <c r="K111" i="2"/>
  <c r="L111" i="2"/>
  <c r="E112" i="2"/>
  <c r="F112" i="2"/>
  <c r="G112" i="2"/>
  <c r="H112" i="2"/>
  <c r="I112" i="2"/>
  <c r="J112" i="2"/>
  <c r="K112" i="2"/>
  <c r="L112" i="2"/>
  <c r="E113" i="2"/>
  <c r="F113" i="2"/>
  <c r="G113" i="2"/>
  <c r="H113" i="2"/>
  <c r="I113" i="2"/>
  <c r="J113" i="2"/>
  <c r="K113" i="2"/>
  <c r="L113" i="2"/>
  <c r="E114" i="2"/>
  <c r="F114" i="2"/>
  <c r="G114" i="2"/>
  <c r="H114" i="2"/>
  <c r="I114" i="2"/>
  <c r="J114" i="2"/>
  <c r="K114" i="2"/>
  <c r="L114" i="2"/>
  <c r="E115" i="2"/>
  <c r="F115" i="2"/>
  <c r="G115" i="2"/>
  <c r="H115" i="2"/>
  <c r="I115" i="2"/>
  <c r="J115" i="2"/>
  <c r="K115" i="2"/>
  <c r="L115" i="2"/>
  <c r="E116" i="2"/>
  <c r="F116" i="2"/>
  <c r="G116" i="2"/>
  <c r="H116" i="2"/>
  <c r="I116" i="2"/>
  <c r="J116" i="2"/>
  <c r="K116" i="2"/>
  <c r="L116" i="2"/>
  <c r="E117" i="2"/>
  <c r="F117" i="2"/>
  <c r="G117" i="2"/>
  <c r="H117" i="2"/>
  <c r="I117" i="2"/>
  <c r="J117" i="2"/>
  <c r="K117" i="2"/>
  <c r="L117" i="2"/>
  <c r="E118" i="2"/>
  <c r="F118" i="2"/>
  <c r="G118" i="2"/>
  <c r="H118" i="2"/>
  <c r="I118" i="2"/>
  <c r="J118" i="2"/>
  <c r="K118" i="2"/>
  <c r="L118" i="2"/>
  <c r="E119" i="2"/>
  <c r="F119" i="2"/>
  <c r="G119" i="2"/>
  <c r="H119" i="2"/>
  <c r="I119" i="2"/>
  <c r="J119" i="2"/>
  <c r="K119" i="2"/>
  <c r="L119" i="2"/>
  <c r="E120" i="2"/>
  <c r="F120" i="2"/>
  <c r="G120" i="2"/>
  <c r="H120" i="2"/>
  <c r="I120" i="2"/>
  <c r="J120" i="2"/>
  <c r="K120" i="2"/>
  <c r="L120" i="2"/>
  <c r="E121" i="2"/>
  <c r="F121" i="2"/>
  <c r="G121" i="2"/>
  <c r="H121" i="2"/>
  <c r="I121" i="2"/>
  <c r="J121" i="2"/>
  <c r="K121" i="2"/>
  <c r="L121" i="2"/>
  <c r="E122" i="2"/>
  <c r="F122" i="2"/>
  <c r="G122" i="2"/>
  <c r="H122" i="2"/>
  <c r="I122" i="2"/>
  <c r="J122" i="2"/>
  <c r="K122" i="2"/>
  <c r="L122" i="2"/>
  <c r="E123" i="2"/>
  <c r="F123" i="2"/>
  <c r="G123" i="2"/>
  <c r="H123" i="2"/>
  <c r="I123" i="2"/>
  <c r="J123" i="2"/>
  <c r="K123" i="2"/>
  <c r="L123" i="2"/>
  <c r="E124" i="2"/>
  <c r="F124" i="2"/>
  <c r="G124" i="2"/>
  <c r="H124" i="2"/>
  <c r="I124" i="2"/>
  <c r="J124" i="2"/>
  <c r="K124" i="2"/>
  <c r="L124" i="2"/>
  <c r="E125" i="2"/>
  <c r="F125" i="2"/>
  <c r="G125" i="2"/>
  <c r="H125" i="2"/>
  <c r="I125" i="2"/>
  <c r="J125" i="2"/>
  <c r="K125" i="2"/>
  <c r="L125" i="2"/>
  <c r="E126" i="2"/>
  <c r="F126" i="2"/>
  <c r="G126" i="2"/>
  <c r="H126" i="2"/>
  <c r="I126" i="2"/>
  <c r="J126" i="2"/>
  <c r="K126" i="2"/>
  <c r="L126" i="2"/>
  <c r="E127" i="2"/>
  <c r="F127" i="2"/>
  <c r="G127" i="2"/>
  <c r="H127" i="2"/>
  <c r="I127" i="2"/>
  <c r="J127" i="2"/>
  <c r="K127" i="2"/>
  <c r="L127" i="2"/>
  <c r="E128" i="2"/>
  <c r="F128" i="2"/>
  <c r="G128" i="2"/>
  <c r="H128" i="2"/>
  <c r="I128" i="2"/>
  <c r="J128" i="2"/>
  <c r="K128" i="2"/>
  <c r="L128" i="2"/>
  <c r="E129" i="2"/>
  <c r="F129" i="2"/>
  <c r="G129" i="2"/>
  <c r="H129" i="2"/>
  <c r="I129" i="2"/>
  <c r="J129" i="2"/>
  <c r="K129" i="2"/>
  <c r="L129" i="2"/>
  <c r="E130" i="2"/>
  <c r="F130" i="2"/>
  <c r="G130" i="2"/>
  <c r="H130" i="2"/>
  <c r="I130" i="2"/>
  <c r="J130" i="2"/>
  <c r="K130" i="2"/>
  <c r="L130" i="2"/>
  <c r="E131" i="2"/>
  <c r="F131" i="2"/>
  <c r="G131" i="2"/>
  <c r="H131" i="2"/>
  <c r="I131" i="2"/>
  <c r="J131" i="2"/>
  <c r="K131" i="2"/>
  <c r="L131" i="2"/>
  <c r="E132" i="2"/>
  <c r="F132" i="2"/>
  <c r="G132" i="2"/>
  <c r="H132" i="2"/>
  <c r="I132" i="2"/>
  <c r="J132" i="2"/>
  <c r="K132" i="2"/>
  <c r="L132" i="2"/>
  <c r="E133" i="2"/>
  <c r="F133" i="2"/>
  <c r="G133" i="2"/>
  <c r="H133" i="2"/>
  <c r="I133" i="2"/>
  <c r="J133" i="2"/>
  <c r="K133" i="2"/>
  <c r="L133" i="2"/>
  <c r="E134" i="2"/>
  <c r="F134" i="2"/>
  <c r="G134" i="2"/>
  <c r="H134" i="2"/>
  <c r="I134" i="2"/>
  <c r="J134" i="2"/>
  <c r="K134" i="2"/>
  <c r="L134" i="2"/>
  <c r="E135" i="2"/>
  <c r="F135" i="2"/>
  <c r="G135" i="2"/>
  <c r="H135" i="2"/>
  <c r="I135" i="2"/>
  <c r="J135" i="2"/>
  <c r="K135" i="2"/>
  <c r="L135" i="2"/>
  <c r="E136" i="2"/>
  <c r="F136" i="2"/>
  <c r="G136" i="2"/>
  <c r="H136" i="2"/>
  <c r="I136" i="2"/>
  <c r="J136" i="2"/>
  <c r="K136" i="2"/>
  <c r="L136" i="2"/>
  <c r="E137" i="2"/>
  <c r="F137" i="2"/>
  <c r="G137" i="2"/>
  <c r="H137" i="2"/>
  <c r="I137" i="2"/>
  <c r="J137" i="2"/>
  <c r="K137" i="2"/>
  <c r="L137" i="2"/>
  <c r="E138" i="2"/>
  <c r="F138" i="2"/>
  <c r="G138" i="2"/>
  <c r="H138" i="2"/>
  <c r="I138" i="2"/>
  <c r="J138" i="2"/>
  <c r="K138" i="2"/>
  <c r="L138" i="2"/>
  <c r="E139" i="2"/>
  <c r="F139" i="2"/>
  <c r="G139" i="2"/>
  <c r="H139" i="2"/>
  <c r="I139" i="2"/>
  <c r="J139" i="2"/>
  <c r="K139" i="2"/>
  <c r="L139" i="2"/>
  <c r="E140" i="2"/>
  <c r="F140" i="2"/>
  <c r="G140" i="2"/>
  <c r="H140" i="2"/>
  <c r="I140" i="2"/>
  <c r="J140" i="2"/>
  <c r="K140" i="2"/>
  <c r="L140" i="2"/>
  <c r="E141" i="2"/>
  <c r="F141" i="2"/>
  <c r="G141" i="2"/>
  <c r="H141" i="2"/>
  <c r="I141" i="2"/>
  <c r="J141" i="2"/>
  <c r="K141" i="2"/>
  <c r="L141" i="2"/>
  <c r="E142" i="2"/>
  <c r="F142" i="2"/>
  <c r="G142" i="2"/>
  <c r="H142" i="2"/>
  <c r="I142" i="2"/>
  <c r="J142" i="2"/>
  <c r="K142" i="2"/>
  <c r="L142" i="2"/>
  <c r="E143" i="2"/>
  <c r="F143" i="2"/>
  <c r="G143" i="2"/>
  <c r="H143" i="2"/>
  <c r="I143" i="2"/>
  <c r="J143" i="2"/>
  <c r="K143" i="2"/>
  <c r="L143" i="2"/>
  <c r="E144" i="2"/>
  <c r="F144" i="2"/>
  <c r="G144" i="2"/>
  <c r="H144" i="2"/>
  <c r="I144" i="2"/>
  <c r="J144" i="2"/>
  <c r="K144" i="2"/>
  <c r="L144" i="2"/>
  <c r="E145" i="2"/>
  <c r="F145" i="2"/>
  <c r="G145" i="2"/>
  <c r="H145" i="2"/>
  <c r="I145" i="2"/>
  <c r="J145" i="2"/>
  <c r="K145" i="2"/>
  <c r="L145" i="2"/>
  <c r="E146" i="2"/>
  <c r="F146" i="2"/>
  <c r="G146" i="2"/>
  <c r="H146" i="2"/>
  <c r="I146" i="2"/>
  <c r="J146" i="2"/>
  <c r="K146" i="2"/>
  <c r="L146" i="2"/>
  <c r="E147" i="2"/>
  <c r="F147" i="2"/>
  <c r="G147" i="2"/>
  <c r="H147" i="2"/>
  <c r="I147" i="2"/>
  <c r="J147" i="2"/>
  <c r="K147" i="2"/>
  <c r="L147" i="2"/>
  <c r="E148" i="2"/>
  <c r="F148" i="2"/>
  <c r="G148" i="2"/>
  <c r="H148" i="2"/>
  <c r="I148" i="2"/>
  <c r="J148" i="2"/>
  <c r="K148" i="2"/>
  <c r="L148" i="2"/>
  <c r="E149" i="2"/>
  <c r="F149" i="2"/>
  <c r="G149" i="2"/>
  <c r="H149" i="2"/>
  <c r="I149" i="2"/>
  <c r="J149" i="2"/>
  <c r="K149" i="2"/>
  <c r="L149" i="2"/>
  <c r="E150" i="2"/>
  <c r="F150" i="2"/>
  <c r="G150" i="2"/>
  <c r="H150" i="2"/>
  <c r="I150" i="2"/>
  <c r="J150" i="2"/>
  <c r="K150" i="2"/>
  <c r="L150" i="2"/>
  <c r="E151" i="2"/>
  <c r="F151" i="2"/>
  <c r="G151" i="2"/>
  <c r="H151" i="2"/>
  <c r="I151" i="2"/>
  <c r="J151" i="2"/>
  <c r="K151" i="2"/>
  <c r="L151" i="2"/>
  <c r="E152" i="2"/>
  <c r="F152" i="2"/>
  <c r="G152" i="2"/>
  <c r="H152" i="2"/>
  <c r="I152" i="2"/>
  <c r="J152" i="2"/>
  <c r="K152" i="2"/>
  <c r="L152" i="2"/>
  <c r="E153" i="2"/>
  <c r="F153" i="2"/>
  <c r="G153" i="2"/>
  <c r="H153" i="2"/>
  <c r="I153" i="2"/>
  <c r="J153" i="2"/>
  <c r="K153" i="2"/>
  <c r="L153" i="2"/>
  <c r="E154" i="2"/>
  <c r="F154" i="2"/>
  <c r="G154" i="2"/>
  <c r="H154" i="2"/>
  <c r="I154" i="2"/>
  <c r="J154" i="2"/>
  <c r="K154" i="2"/>
  <c r="L154" i="2"/>
  <c r="E155" i="2"/>
  <c r="F155" i="2"/>
  <c r="G155" i="2"/>
  <c r="H155" i="2"/>
  <c r="I155" i="2"/>
  <c r="J155" i="2"/>
  <c r="K155" i="2"/>
  <c r="L155" i="2"/>
  <c r="E156" i="2"/>
  <c r="F156" i="2"/>
  <c r="G156" i="2"/>
  <c r="H156" i="2"/>
  <c r="I156" i="2"/>
  <c r="J156" i="2"/>
  <c r="K156" i="2"/>
  <c r="L156" i="2"/>
  <c r="E157" i="2"/>
  <c r="F157" i="2"/>
  <c r="G157" i="2"/>
  <c r="H157" i="2"/>
  <c r="I157" i="2"/>
  <c r="J157" i="2"/>
  <c r="K157" i="2"/>
  <c r="L157" i="2"/>
  <c r="E158" i="2"/>
  <c r="F158" i="2"/>
  <c r="G158" i="2"/>
  <c r="H158" i="2"/>
  <c r="I158" i="2"/>
  <c r="J158" i="2"/>
  <c r="K158" i="2"/>
  <c r="L158" i="2"/>
  <c r="E159" i="2"/>
  <c r="F159" i="2"/>
  <c r="G159" i="2"/>
  <c r="H159" i="2"/>
  <c r="I159" i="2"/>
  <c r="J159" i="2"/>
  <c r="K159" i="2"/>
  <c r="L159" i="2"/>
  <c r="E160" i="2"/>
  <c r="F160" i="2"/>
  <c r="G160" i="2"/>
  <c r="H160" i="2"/>
  <c r="I160" i="2"/>
  <c r="J160" i="2"/>
  <c r="K160" i="2"/>
  <c r="L160" i="2"/>
  <c r="E161" i="2"/>
  <c r="F161" i="2"/>
  <c r="G161" i="2"/>
  <c r="H161" i="2"/>
  <c r="I161" i="2"/>
  <c r="J161" i="2"/>
  <c r="K161" i="2"/>
  <c r="L161" i="2"/>
  <c r="E162" i="2"/>
  <c r="F162" i="2"/>
  <c r="G162" i="2"/>
  <c r="H162" i="2"/>
  <c r="I162" i="2"/>
  <c r="J162" i="2"/>
  <c r="K162" i="2"/>
  <c r="L162" i="2"/>
  <c r="E163" i="2"/>
  <c r="F163" i="2"/>
  <c r="G163" i="2"/>
  <c r="H163" i="2"/>
  <c r="I163" i="2"/>
  <c r="J163" i="2"/>
  <c r="K163" i="2"/>
  <c r="L163" i="2"/>
  <c r="E164" i="2"/>
  <c r="F164" i="2"/>
  <c r="G164" i="2"/>
  <c r="H164" i="2"/>
  <c r="I164" i="2"/>
  <c r="J164" i="2"/>
  <c r="K164" i="2"/>
  <c r="L164" i="2"/>
  <c r="E165" i="2"/>
  <c r="F165" i="2"/>
  <c r="G165" i="2"/>
  <c r="H165" i="2"/>
  <c r="I165" i="2"/>
  <c r="J165" i="2"/>
  <c r="K165" i="2"/>
  <c r="L165" i="2"/>
  <c r="E166" i="2"/>
  <c r="F166" i="2"/>
  <c r="G166" i="2"/>
  <c r="H166" i="2"/>
  <c r="I166" i="2"/>
  <c r="J166" i="2"/>
  <c r="K166" i="2"/>
  <c r="L166" i="2"/>
  <c r="E167" i="2"/>
  <c r="F167" i="2"/>
  <c r="G167" i="2"/>
  <c r="H167" i="2"/>
  <c r="I167" i="2"/>
  <c r="J167" i="2"/>
  <c r="K167" i="2"/>
  <c r="L167" i="2"/>
  <c r="E168" i="2"/>
  <c r="F168" i="2"/>
  <c r="G168" i="2"/>
  <c r="H168" i="2"/>
  <c r="I168" i="2"/>
  <c r="J168" i="2"/>
  <c r="K168" i="2"/>
  <c r="L168" i="2"/>
  <c r="E169" i="2"/>
  <c r="F169" i="2"/>
  <c r="G169" i="2"/>
  <c r="H169" i="2"/>
  <c r="I169" i="2"/>
  <c r="J169" i="2"/>
  <c r="K169" i="2"/>
  <c r="L169" i="2"/>
  <c r="E170" i="2"/>
  <c r="F170" i="2"/>
  <c r="G170" i="2"/>
  <c r="H170" i="2"/>
  <c r="I170" i="2"/>
  <c r="J170" i="2"/>
  <c r="K170" i="2"/>
  <c r="L170" i="2"/>
  <c r="E171" i="2"/>
  <c r="F171" i="2"/>
  <c r="G171" i="2"/>
  <c r="H171" i="2"/>
  <c r="I171" i="2"/>
  <c r="J171" i="2"/>
  <c r="K171" i="2"/>
  <c r="L171" i="2"/>
  <c r="E172" i="2"/>
  <c r="F172" i="2"/>
  <c r="G172" i="2"/>
  <c r="H172" i="2"/>
  <c r="I172" i="2"/>
  <c r="J172" i="2"/>
  <c r="K172" i="2"/>
  <c r="L172" i="2"/>
  <c r="E173" i="2"/>
  <c r="F173" i="2"/>
  <c r="G173" i="2"/>
  <c r="H173" i="2"/>
  <c r="I173" i="2"/>
  <c r="J173" i="2"/>
  <c r="K173" i="2"/>
  <c r="L173" i="2"/>
  <c r="E174" i="2"/>
  <c r="F174" i="2"/>
  <c r="G174" i="2"/>
  <c r="H174" i="2"/>
  <c r="I174" i="2"/>
  <c r="J174" i="2"/>
  <c r="K174" i="2"/>
  <c r="L174" i="2"/>
  <c r="E175" i="2"/>
  <c r="F175" i="2"/>
  <c r="G175" i="2"/>
  <c r="H175" i="2"/>
  <c r="I175" i="2"/>
  <c r="J175" i="2"/>
  <c r="K175" i="2"/>
  <c r="L175" i="2"/>
  <c r="E176" i="2"/>
  <c r="F176" i="2"/>
  <c r="G176" i="2"/>
  <c r="H176" i="2"/>
  <c r="I176" i="2"/>
  <c r="J176" i="2"/>
  <c r="K176" i="2"/>
  <c r="L176" i="2"/>
  <c r="E177" i="2"/>
  <c r="F177" i="2"/>
  <c r="G177" i="2"/>
  <c r="H177" i="2"/>
  <c r="I177" i="2"/>
  <c r="J177" i="2"/>
  <c r="K177" i="2"/>
  <c r="L177" i="2"/>
  <c r="E178" i="2"/>
  <c r="F178" i="2"/>
  <c r="G178" i="2"/>
  <c r="H178" i="2"/>
  <c r="I178" i="2"/>
  <c r="J178" i="2"/>
  <c r="K178" i="2"/>
  <c r="L178" i="2"/>
  <c r="E179" i="2"/>
  <c r="F179" i="2"/>
  <c r="G179" i="2"/>
  <c r="H179" i="2"/>
  <c r="I179" i="2"/>
  <c r="J179" i="2"/>
  <c r="K179" i="2"/>
  <c r="L179" i="2"/>
  <c r="E180" i="2"/>
  <c r="F180" i="2"/>
  <c r="G180" i="2"/>
  <c r="H180" i="2"/>
  <c r="I180" i="2"/>
  <c r="J180" i="2"/>
  <c r="K180" i="2"/>
  <c r="L180" i="2"/>
  <c r="E181" i="2"/>
  <c r="F181" i="2"/>
  <c r="G181" i="2"/>
  <c r="H181" i="2"/>
  <c r="I181" i="2"/>
  <c r="J181" i="2"/>
  <c r="K181" i="2"/>
  <c r="L181" i="2"/>
  <c r="E182" i="2"/>
  <c r="F182" i="2"/>
  <c r="G182" i="2"/>
  <c r="H182" i="2"/>
  <c r="I182" i="2"/>
  <c r="J182" i="2"/>
  <c r="K182" i="2"/>
  <c r="L182" i="2"/>
  <c r="E183" i="2"/>
  <c r="F183" i="2"/>
  <c r="G183" i="2"/>
  <c r="H183" i="2"/>
  <c r="I183" i="2"/>
  <c r="J183" i="2"/>
  <c r="K183" i="2"/>
  <c r="L183" i="2"/>
  <c r="E184" i="2"/>
  <c r="F184" i="2"/>
  <c r="G184" i="2"/>
  <c r="H184" i="2"/>
  <c r="I184" i="2"/>
  <c r="J184" i="2"/>
  <c r="K184" i="2"/>
  <c r="L184" i="2"/>
  <c r="E185" i="2"/>
  <c r="F185" i="2"/>
  <c r="G185" i="2"/>
  <c r="H185" i="2"/>
  <c r="I185" i="2"/>
  <c r="J185" i="2"/>
  <c r="K185" i="2"/>
  <c r="L185" i="2"/>
  <c r="E186" i="2"/>
  <c r="F186" i="2"/>
  <c r="G186" i="2"/>
  <c r="H186" i="2"/>
  <c r="I186" i="2"/>
  <c r="J186" i="2"/>
  <c r="K186" i="2"/>
  <c r="L186" i="2"/>
  <c r="E187" i="2"/>
  <c r="F187" i="2"/>
  <c r="G187" i="2"/>
  <c r="H187" i="2"/>
  <c r="I187" i="2"/>
  <c r="J187" i="2"/>
  <c r="K187" i="2"/>
  <c r="L187" i="2"/>
  <c r="E188" i="2"/>
  <c r="F188" i="2"/>
  <c r="G188" i="2"/>
  <c r="H188" i="2"/>
  <c r="I188" i="2"/>
  <c r="J188" i="2"/>
  <c r="K188" i="2"/>
  <c r="L188" i="2"/>
  <c r="E189" i="2"/>
  <c r="F189" i="2"/>
  <c r="G189" i="2"/>
  <c r="H189" i="2"/>
  <c r="I189" i="2"/>
  <c r="J189" i="2"/>
  <c r="K189" i="2"/>
  <c r="L189" i="2"/>
  <c r="E191" i="2"/>
  <c r="F191" i="2"/>
  <c r="G191" i="2"/>
  <c r="H191" i="2"/>
  <c r="I191" i="2"/>
  <c r="J191" i="2"/>
  <c r="K191" i="2"/>
  <c r="L191" i="2"/>
  <c r="E192" i="2"/>
  <c r="F192" i="2"/>
  <c r="G192" i="2"/>
  <c r="H192" i="2"/>
  <c r="I192" i="2"/>
  <c r="J192" i="2"/>
  <c r="K192" i="2"/>
  <c r="L192" i="2"/>
  <c r="E193" i="2"/>
  <c r="F193" i="2"/>
  <c r="G193" i="2"/>
  <c r="H193" i="2"/>
  <c r="I193" i="2"/>
  <c r="J193" i="2"/>
  <c r="K193" i="2"/>
  <c r="L193" i="2"/>
  <c r="E194" i="2"/>
  <c r="F194" i="2"/>
  <c r="G194" i="2"/>
  <c r="H194" i="2"/>
  <c r="I194" i="2"/>
  <c r="J194" i="2"/>
  <c r="K194" i="2"/>
  <c r="L194" i="2"/>
  <c r="E195" i="2"/>
  <c r="F195" i="2"/>
  <c r="G195" i="2"/>
  <c r="H195" i="2"/>
  <c r="I195" i="2"/>
  <c r="J195" i="2"/>
  <c r="K195" i="2"/>
  <c r="L195" i="2"/>
  <c r="E196" i="2"/>
  <c r="F196" i="2"/>
  <c r="G196" i="2"/>
  <c r="H196" i="2"/>
  <c r="I196" i="2"/>
  <c r="J196" i="2"/>
  <c r="K196" i="2"/>
  <c r="L196" i="2"/>
  <c r="E197" i="2"/>
  <c r="F197" i="2"/>
  <c r="G197" i="2"/>
  <c r="H197" i="2"/>
  <c r="I197" i="2"/>
  <c r="J197" i="2"/>
  <c r="K197" i="2"/>
  <c r="L197" i="2"/>
  <c r="E198" i="2"/>
  <c r="F198" i="2"/>
  <c r="G198" i="2"/>
  <c r="H198" i="2"/>
  <c r="I198" i="2"/>
  <c r="J198" i="2"/>
  <c r="K198" i="2"/>
  <c r="L198" i="2"/>
  <c r="E199" i="2"/>
  <c r="F199" i="2"/>
  <c r="G199" i="2"/>
  <c r="H199" i="2"/>
  <c r="I199" i="2"/>
  <c r="J199" i="2"/>
  <c r="K199" i="2"/>
  <c r="L199" i="2"/>
  <c r="E200" i="2"/>
  <c r="F200" i="2"/>
  <c r="G200" i="2"/>
  <c r="H200" i="2"/>
  <c r="I200" i="2"/>
  <c r="J200" i="2"/>
  <c r="K200" i="2"/>
  <c r="L200" i="2"/>
  <c r="E201" i="2"/>
  <c r="F201" i="2"/>
  <c r="G201" i="2"/>
  <c r="H201" i="2"/>
  <c r="I201" i="2"/>
  <c r="J201" i="2"/>
  <c r="K201" i="2"/>
  <c r="L201" i="2"/>
  <c r="E202" i="2"/>
  <c r="F202" i="2"/>
  <c r="G202" i="2"/>
  <c r="H202" i="2"/>
  <c r="I202" i="2"/>
  <c r="J202" i="2"/>
  <c r="K202" i="2"/>
  <c r="L202" i="2"/>
  <c r="E203" i="2"/>
  <c r="F203" i="2"/>
  <c r="G203" i="2"/>
  <c r="H203" i="2"/>
  <c r="I203" i="2"/>
  <c r="J203" i="2"/>
  <c r="K203" i="2"/>
  <c r="L203" i="2"/>
  <c r="E204" i="2"/>
  <c r="F204" i="2"/>
  <c r="G204" i="2"/>
  <c r="H204" i="2"/>
  <c r="I204" i="2"/>
  <c r="J204" i="2"/>
  <c r="K204" i="2"/>
  <c r="L204" i="2"/>
  <c r="E205" i="2"/>
  <c r="F205" i="2"/>
  <c r="G205" i="2"/>
  <c r="H205" i="2"/>
  <c r="I205" i="2"/>
  <c r="J205" i="2"/>
  <c r="K205" i="2"/>
  <c r="L205" i="2"/>
  <c r="E206" i="2"/>
  <c r="F206" i="2"/>
  <c r="G206" i="2"/>
  <c r="H206" i="2"/>
  <c r="I206" i="2"/>
  <c r="J206" i="2"/>
  <c r="K206" i="2"/>
  <c r="L206" i="2"/>
  <c r="E207" i="2"/>
  <c r="F207" i="2"/>
  <c r="G207" i="2"/>
  <c r="H207" i="2"/>
  <c r="I207" i="2"/>
  <c r="J207" i="2"/>
  <c r="K207" i="2"/>
  <c r="L207" i="2"/>
  <c r="E208" i="2"/>
  <c r="F208" i="2"/>
  <c r="G208" i="2"/>
  <c r="H208" i="2"/>
  <c r="I208" i="2"/>
  <c r="J208" i="2"/>
  <c r="K208" i="2"/>
  <c r="L208" i="2"/>
  <c r="E209" i="2"/>
  <c r="F209" i="2"/>
  <c r="G209" i="2"/>
  <c r="H209" i="2"/>
  <c r="I209" i="2"/>
  <c r="J209" i="2"/>
  <c r="K209" i="2"/>
  <c r="L209" i="2"/>
  <c r="E210" i="2"/>
  <c r="F210" i="2"/>
  <c r="G210" i="2"/>
  <c r="H210" i="2"/>
  <c r="I210" i="2"/>
  <c r="J210" i="2"/>
  <c r="K210" i="2"/>
  <c r="L210" i="2"/>
  <c r="E211" i="2"/>
  <c r="F211" i="2"/>
  <c r="G211" i="2"/>
  <c r="H211" i="2"/>
  <c r="I211" i="2"/>
  <c r="J211" i="2"/>
  <c r="K211" i="2"/>
  <c r="L211" i="2"/>
  <c r="E212" i="2"/>
  <c r="F212" i="2"/>
  <c r="G212" i="2"/>
  <c r="H212" i="2"/>
  <c r="I212" i="2"/>
  <c r="J212" i="2"/>
  <c r="K212" i="2"/>
  <c r="L212" i="2"/>
  <c r="E213" i="2"/>
  <c r="F213" i="2"/>
  <c r="G213" i="2"/>
  <c r="H213" i="2"/>
  <c r="I213" i="2"/>
  <c r="J213" i="2"/>
  <c r="K213" i="2"/>
  <c r="L213" i="2"/>
  <c r="E214" i="2"/>
  <c r="F214" i="2"/>
  <c r="G214" i="2"/>
  <c r="H214" i="2"/>
  <c r="I214" i="2"/>
  <c r="J214" i="2"/>
  <c r="K214" i="2"/>
  <c r="L214" i="2"/>
  <c r="E215" i="2"/>
  <c r="F215" i="2"/>
  <c r="G215" i="2"/>
  <c r="H215" i="2"/>
  <c r="I215" i="2"/>
  <c r="J215" i="2"/>
  <c r="K215" i="2"/>
  <c r="L215" i="2"/>
  <c r="E216" i="2"/>
  <c r="F216" i="2"/>
  <c r="G216" i="2"/>
  <c r="H216" i="2"/>
  <c r="I216" i="2"/>
  <c r="J216" i="2"/>
  <c r="K216" i="2"/>
  <c r="L216" i="2"/>
  <c r="E217" i="2"/>
  <c r="F217" i="2"/>
  <c r="G217" i="2"/>
  <c r="H217" i="2"/>
  <c r="I217" i="2"/>
  <c r="J217" i="2"/>
  <c r="K217" i="2"/>
  <c r="L217" i="2"/>
  <c r="E218" i="2"/>
  <c r="F218" i="2"/>
  <c r="G218" i="2"/>
  <c r="H218" i="2"/>
  <c r="I218" i="2"/>
  <c r="J218" i="2"/>
  <c r="K218" i="2"/>
  <c r="L218" i="2"/>
  <c r="E219" i="2"/>
  <c r="F219" i="2"/>
  <c r="G219" i="2"/>
  <c r="H219" i="2"/>
  <c r="I219" i="2"/>
  <c r="J219" i="2"/>
  <c r="K219" i="2"/>
  <c r="L219" i="2"/>
  <c r="E220" i="2"/>
  <c r="F220" i="2"/>
  <c r="G220" i="2"/>
  <c r="H220" i="2"/>
  <c r="I220" i="2"/>
  <c r="J220" i="2"/>
  <c r="K220" i="2"/>
  <c r="L220" i="2"/>
  <c r="E221" i="2"/>
  <c r="F221" i="2"/>
  <c r="G221" i="2"/>
  <c r="H221" i="2"/>
  <c r="I221" i="2"/>
  <c r="J221" i="2"/>
  <c r="K221" i="2"/>
  <c r="L221" i="2"/>
  <c r="E222" i="2"/>
  <c r="F222" i="2"/>
  <c r="G222" i="2"/>
  <c r="H222" i="2"/>
  <c r="I222" i="2"/>
  <c r="J222" i="2"/>
  <c r="K222" i="2"/>
  <c r="L222" i="2"/>
  <c r="E223" i="2"/>
  <c r="F223" i="2"/>
  <c r="G223" i="2"/>
  <c r="H223" i="2"/>
  <c r="I223" i="2"/>
  <c r="J223" i="2"/>
  <c r="K223" i="2"/>
  <c r="L223" i="2"/>
  <c r="E224" i="2"/>
  <c r="F224" i="2"/>
  <c r="G224" i="2"/>
  <c r="H224" i="2"/>
  <c r="I224" i="2"/>
  <c r="J224" i="2"/>
  <c r="K224" i="2"/>
  <c r="L224" i="2"/>
  <c r="E225" i="2"/>
  <c r="F225" i="2"/>
  <c r="G225" i="2"/>
  <c r="H225" i="2"/>
  <c r="I225" i="2"/>
  <c r="J225" i="2"/>
  <c r="K225" i="2"/>
  <c r="L225" i="2"/>
  <c r="E226" i="2"/>
  <c r="F226" i="2"/>
  <c r="G226" i="2"/>
  <c r="H226" i="2"/>
  <c r="I226" i="2"/>
  <c r="J226" i="2"/>
  <c r="K226" i="2"/>
  <c r="L226" i="2"/>
  <c r="E227" i="2"/>
  <c r="F227" i="2"/>
  <c r="G227" i="2"/>
  <c r="H227" i="2"/>
  <c r="I227" i="2"/>
  <c r="J227" i="2"/>
  <c r="K227" i="2"/>
  <c r="L227" i="2"/>
  <c r="E228" i="2"/>
  <c r="F228" i="2"/>
  <c r="G228" i="2"/>
  <c r="H228" i="2"/>
  <c r="I228" i="2"/>
  <c r="J228" i="2"/>
  <c r="K228" i="2"/>
  <c r="L228" i="2"/>
  <c r="E229" i="2"/>
  <c r="F229" i="2"/>
  <c r="G229" i="2"/>
  <c r="H229" i="2"/>
  <c r="I229" i="2"/>
  <c r="J229" i="2"/>
  <c r="K229" i="2"/>
  <c r="L229" i="2"/>
  <c r="E230" i="2"/>
  <c r="F230" i="2"/>
  <c r="G230" i="2"/>
  <c r="H230" i="2"/>
  <c r="I230" i="2"/>
  <c r="J230" i="2"/>
  <c r="K230" i="2"/>
  <c r="L230" i="2"/>
  <c r="E231" i="2"/>
  <c r="F231" i="2"/>
  <c r="G231" i="2"/>
  <c r="H231" i="2"/>
  <c r="I231" i="2"/>
  <c r="J231" i="2"/>
  <c r="K231" i="2"/>
  <c r="L231" i="2"/>
  <c r="E232" i="2"/>
  <c r="F232" i="2"/>
  <c r="G232" i="2"/>
  <c r="H232" i="2"/>
  <c r="I232" i="2"/>
  <c r="J232" i="2"/>
  <c r="K232" i="2"/>
  <c r="L232" i="2"/>
  <c r="E234" i="2"/>
  <c r="F234" i="2"/>
  <c r="G234" i="2"/>
  <c r="H234" i="2"/>
  <c r="I234" i="2"/>
  <c r="J234" i="2"/>
  <c r="K234" i="2"/>
  <c r="L234" i="2"/>
  <c r="N234" i="2"/>
  <c r="E235" i="2"/>
  <c r="F235" i="2"/>
  <c r="G235" i="2"/>
  <c r="H235" i="2"/>
  <c r="I235" i="2"/>
  <c r="J235" i="2"/>
  <c r="K235" i="2"/>
  <c r="L235" i="2"/>
  <c r="N235" i="2"/>
  <c r="E236" i="2"/>
  <c r="F236" i="2"/>
  <c r="G236" i="2"/>
  <c r="H236" i="2"/>
  <c r="I236" i="2"/>
  <c r="J236" i="2"/>
  <c r="K236" i="2"/>
  <c r="L236" i="2"/>
  <c r="N236" i="2"/>
  <c r="E237" i="2"/>
  <c r="F237" i="2"/>
  <c r="G237" i="2"/>
  <c r="H237" i="2"/>
  <c r="I237" i="2"/>
  <c r="J237" i="2"/>
  <c r="K237" i="2"/>
  <c r="L237" i="2"/>
  <c r="N237" i="2"/>
  <c r="E238" i="2"/>
  <c r="F238" i="2"/>
  <c r="G238" i="2"/>
  <c r="H238" i="2"/>
  <c r="I238" i="2"/>
  <c r="J238" i="2"/>
  <c r="K238" i="2"/>
  <c r="L238" i="2"/>
  <c r="N238" i="2"/>
  <c r="E239" i="2"/>
  <c r="F239" i="2"/>
  <c r="G239" i="2"/>
  <c r="H239" i="2"/>
  <c r="I239" i="2"/>
  <c r="J239" i="2"/>
  <c r="K239" i="2"/>
  <c r="L239" i="2"/>
  <c r="N239" i="2"/>
  <c r="E240" i="2"/>
  <c r="F240" i="2"/>
  <c r="G240" i="2"/>
  <c r="H240" i="2"/>
  <c r="I240" i="2"/>
  <c r="J240" i="2"/>
  <c r="K240" i="2"/>
  <c r="L240" i="2"/>
  <c r="N240" i="2"/>
  <c r="E241" i="2"/>
  <c r="F241" i="2"/>
  <c r="G241" i="2"/>
  <c r="H241" i="2"/>
  <c r="I241" i="2"/>
  <c r="J241" i="2"/>
  <c r="K241" i="2"/>
  <c r="L241" i="2"/>
  <c r="N241" i="2"/>
  <c r="E242" i="2"/>
  <c r="F242" i="2"/>
  <c r="G242" i="2"/>
  <c r="H242" i="2"/>
  <c r="I242" i="2"/>
  <c r="J242" i="2"/>
  <c r="K242" i="2"/>
  <c r="L242" i="2"/>
  <c r="N242" i="2"/>
  <c r="E243" i="2"/>
  <c r="F243" i="2"/>
  <c r="G243" i="2"/>
  <c r="H243" i="2"/>
  <c r="I243" i="2"/>
  <c r="J243" i="2"/>
  <c r="K243" i="2"/>
  <c r="L243" i="2"/>
  <c r="N243" i="2"/>
  <c r="E244" i="2"/>
  <c r="F244" i="2"/>
  <c r="G244" i="2"/>
  <c r="H244" i="2"/>
  <c r="I244" i="2"/>
  <c r="J244" i="2"/>
  <c r="K244" i="2"/>
  <c r="L244" i="2"/>
  <c r="N244" i="2"/>
  <c r="E245" i="2"/>
  <c r="F245" i="2"/>
  <c r="G245" i="2"/>
  <c r="H245" i="2"/>
  <c r="I245" i="2"/>
  <c r="J245" i="2"/>
  <c r="K245" i="2"/>
  <c r="L245" i="2"/>
  <c r="N245" i="2"/>
  <c r="E246" i="2"/>
  <c r="F246" i="2"/>
  <c r="G246" i="2"/>
  <c r="H246" i="2"/>
  <c r="I246" i="2"/>
  <c r="J246" i="2"/>
  <c r="K246" i="2"/>
  <c r="L246" i="2"/>
  <c r="N246" i="2"/>
  <c r="E247" i="2"/>
  <c r="F247" i="2"/>
  <c r="G247" i="2"/>
  <c r="H247" i="2"/>
  <c r="I247" i="2"/>
  <c r="J247" i="2"/>
  <c r="K247" i="2"/>
  <c r="L247" i="2"/>
  <c r="N247" i="2"/>
  <c r="E248" i="2"/>
  <c r="F248" i="2"/>
  <c r="G248" i="2"/>
  <c r="H248" i="2"/>
  <c r="I248" i="2"/>
  <c r="J248" i="2"/>
  <c r="K248" i="2"/>
  <c r="L248" i="2"/>
  <c r="N248" i="2"/>
  <c r="E249" i="2"/>
  <c r="F249" i="2"/>
  <c r="G249" i="2"/>
  <c r="H249" i="2"/>
  <c r="I249" i="2"/>
  <c r="J249" i="2"/>
  <c r="K249" i="2"/>
  <c r="L249" i="2"/>
  <c r="N249" i="2"/>
  <c r="E250" i="2"/>
  <c r="F250" i="2"/>
  <c r="G250" i="2"/>
  <c r="H250" i="2"/>
  <c r="I250" i="2"/>
  <c r="J250" i="2"/>
  <c r="K250" i="2"/>
  <c r="L250" i="2"/>
  <c r="N250" i="2"/>
  <c r="E251" i="2"/>
  <c r="F251" i="2"/>
  <c r="G251" i="2"/>
  <c r="H251" i="2"/>
  <c r="I251" i="2"/>
  <c r="J251" i="2"/>
  <c r="K251" i="2"/>
  <c r="L251" i="2"/>
  <c r="N251" i="2"/>
  <c r="E252" i="2"/>
  <c r="F252" i="2"/>
  <c r="G252" i="2"/>
  <c r="H252" i="2"/>
  <c r="I252" i="2"/>
  <c r="J252" i="2"/>
  <c r="K252" i="2"/>
  <c r="L252" i="2"/>
  <c r="N252" i="2"/>
  <c r="E253" i="2"/>
  <c r="F253" i="2"/>
  <c r="G253" i="2"/>
  <c r="H253" i="2"/>
  <c r="I253" i="2"/>
  <c r="J253" i="2"/>
  <c r="K253" i="2"/>
  <c r="L253" i="2"/>
  <c r="N253" i="2"/>
  <c r="E254" i="2"/>
  <c r="F254" i="2"/>
  <c r="G254" i="2"/>
  <c r="H254" i="2"/>
  <c r="I254" i="2"/>
  <c r="J254" i="2"/>
  <c r="K254" i="2"/>
  <c r="L254" i="2"/>
  <c r="N254" i="2"/>
  <c r="E255" i="2"/>
  <c r="F255" i="2"/>
  <c r="G255" i="2"/>
  <c r="H255" i="2"/>
  <c r="I255" i="2"/>
  <c r="J255" i="2"/>
  <c r="K255" i="2"/>
  <c r="L255" i="2"/>
  <c r="N255" i="2"/>
  <c r="E256" i="2"/>
  <c r="F256" i="2"/>
  <c r="G256" i="2"/>
  <c r="H256" i="2"/>
  <c r="I256" i="2"/>
  <c r="J256" i="2"/>
  <c r="K256" i="2"/>
  <c r="L256" i="2"/>
  <c r="N256" i="2"/>
  <c r="E257" i="2"/>
  <c r="F257" i="2"/>
  <c r="G257" i="2"/>
  <c r="H257" i="2"/>
  <c r="I257" i="2"/>
  <c r="J257" i="2"/>
  <c r="K257" i="2"/>
  <c r="L257" i="2"/>
  <c r="N257" i="2"/>
  <c r="E258" i="2"/>
  <c r="F258" i="2"/>
  <c r="G258" i="2"/>
  <c r="H258" i="2"/>
  <c r="I258" i="2"/>
  <c r="J258" i="2"/>
  <c r="K258" i="2"/>
  <c r="L258" i="2"/>
  <c r="N258" i="2"/>
  <c r="E259" i="2"/>
  <c r="F259" i="2"/>
  <c r="G259" i="2"/>
  <c r="H259" i="2"/>
  <c r="I259" i="2"/>
  <c r="J259" i="2"/>
  <c r="K259" i="2"/>
  <c r="L259" i="2"/>
  <c r="N259" i="2"/>
  <c r="E260" i="2"/>
  <c r="F260" i="2"/>
  <c r="G260" i="2"/>
  <c r="H260" i="2"/>
  <c r="I260" i="2"/>
  <c r="J260" i="2"/>
  <c r="K260" i="2"/>
  <c r="L260" i="2"/>
  <c r="N260" i="2"/>
  <c r="E261" i="2"/>
  <c r="F261" i="2"/>
  <c r="G261" i="2"/>
  <c r="H261" i="2"/>
  <c r="I261" i="2"/>
  <c r="J261" i="2"/>
  <c r="K261" i="2"/>
  <c r="L261" i="2"/>
  <c r="N261" i="2"/>
  <c r="E262" i="2"/>
  <c r="F262" i="2"/>
  <c r="G262" i="2"/>
  <c r="H262" i="2"/>
  <c r="I262" i="2"/>
  <c r="J262" i="2"/>
  <c r="K262" i="2"/>
  <c r="L262" i="2"/>
  <c r="N262" i="2"/>
  <c r="E263" i="2"/>
  <c r="F263" i="2"/>
  <c r="G263" i="2"/>
  <c r="H263" i="2"/>
  <c r="I263" i="2"/>
  <c r="J263" i="2"/>
  <c r="K263" i="2"/>
  <c r="L263" i="2"/>
  <c r="N263" i="2"/>
  <c r="E264" i="2"/>
  <c r="F264" i="2"/>
  <c r="G264" i="2"/>
  <c r="H264" i="2"/>
  <c r="I264" i="2"/>
  <c r="J264" i="2"/>
  <c r="K264" i="2"/>
  <c r="L264" i="2"/>
  <c r="N264" i="2"/>
  <c r="E265" i="2"/>
  <c r="F265" i="2"/>
  <c r="G265" i="2"/>
  <c r="H265" i="2"/>
  <c r="I265" i="2"/>
  <c r="J265" i="2"/>
  <c r="K265" i="2"/>
  <c r="L265" i="2"/>
  <c r="N265" i="2"/>
  <c r="E266" i="2"/>
  <c r="F266" i="2"/>
  <c r="G266" i="2"/>
  <c r="H266" i="2"/>
  <c r="I266" i="2"/>
  <c r="J266" i="2"/>
  <c r="K266" i="2"/>
  <c r="L266" i="2"/>
  <c r="N266" i="2"/>
  <c r="E267" i="2"/>
  <c r="F267" i="2"/>
  <c r="G267" i="2"/>
  <c r="H267" i="2"/>
  <c r="I267" i="2"/>
  <c r="J267" i="2"/>
  <c r="K267" i="2"/>
  <c r="L267" i="2"/>
  <c r="N267" i="2"/>
  <c r="E268" i="2"/>
  <c r="F268" i="2"/>
  <c r="G268" i="2"/>
  <c r="H268" i="2"/>
  <c r="I268" i="2"/>
  <c r="J268" i="2"/>
  <c r="K268" i="2"/>
  <c r="L268" i="2"/>
  <c r="N268" i="2"/>
  <c r="E269" i="2"/>
  <c r="F269" i="2"/>
  <c r="G269" i="2"/>
  <c r="H269" i="2"/>
  <c r="I269" i="2"/>
  <c r="J269" i="2"/>
  <c r="K269" i="2"/>
  <c r="L269" i="2"/>
  <c r="N269" i="2"/>
  <c r="E270" i="2"/>
  <c r="F270" i="2"/>
  <c r="G270" i="2"/>
  <c r="H270" i="2"/>
  <c r="I270" i="2"/>
  <c r="J270" i="2"/>
  <c r="K270" i="2"/>
  <c r="L270" i="2"/>
  <c r="N270" i="2"/>
  <c r="E271" i="2"/>
  <c r="F271" i="2"/>
  <c r="G271" i="2"/>
  <c r="H271" i="2"/>
  <c r="I271" i="2"/>
  <c r="J271" i="2"/>
  <c r="K271" i="2"/>
  <c r="L271" i="2"/>
  <c r="N271" i="2"/>
  <c r="E272" i="2"/>
  <c r="F272" i="2"/>
  <c r="G272" i="2"/>
  <c r="H272" i="2"/>
  <c r="I272" i="2"/>
  <c r="J272" i="2"/>
  <c r="K272" i="2"/>
  <c r="L272" i="2"/>
  <c r="N272" i="2"/>
  <c r="E273" i="2"/>
  <c r="F273" i="2"/>
  <c r="G273" i="2"/>
  <c r="H273" i="2"/>
  <c r="I273" i="2"/>
  <c r="J273" i="2"/>
  <c r="K273" i="2"/>
  <c r="L273" i="2"/>
  <c r="N273" i="2"/>
  <c r="E274" i="2"/>
  <c r="F274" i="2"/>
  <c r="G274" i="2"/>
  <c r="H274" i="2"/>
  <c r="I274" i="2"/>
  <c r="J274" i="2"/>
  <c r="K274" i="2"/>
  <c r="L274" i="2"/>
  <c r="N274" i="2"/>
  <c r="E275" i="2"/>
  <c r="F275" i="2"/>
  <c r="G275" i="2"/>
  <c r="H275" i="2"/>
  <c r="I275" i="2"/>
  <c r="J275" i="2"/>
  <c r="K275" i="2"/>
  <c r="L275" i="2"/>
  <c r="N275" i="2"/>
  <c r="E276" i="2"/>
  <c r="F276" i="2"/>
  <c r="G276" i="2"/>
  <c r="H276" i="2"/>
  <c r="I276" i="2"/>
  <c r="J276" i="2"/>
  <c r="K276" i="2"/>
  <c r="L276" i="2"/>
  <c r="N276" i="2"/>
  <c r="E277" i="2"/>
  <c r="F277" i="2"/>
  <c r="G277" i="2"/>
  <c r="H277" i="2"/>
  <c r="I277" i="2"/>
  <c r="J277" i="2"/>
  <c r="K277" i="2"/>
  <c r="L277" i="2"/>
  <c r="N277" i="2"/>
  <c r="E278" i="2"/>
  <c r="F278" i="2"/>
  <c r="G278" i="2"/>
  <c r="H278" i="2"/>
  <c r="I278" i="2"/>
  <c r="J278" i="2"/>
  <c r="K278" i="2"/>
  <c r="L278" i="2"/>
  <c r="N278" i="2"/>
  <c r="E279" i="2"/>
  <c r="F279" i="2"/>
  <c r="G279" i="2"/>
  <c r="H279" i="2"/>
  <c r="I279" i="2"/>
  <c r="J279" i="2"/>
  <c r="K279" i="2"/>
  <c r="L279" i="2"/>
  <c r="N279" i="2"/>
  <c r="E280" i="2"/>
  <c r="F280" i="2"/>
  <c r="G280" i="2"/>
  <c r="H280" i="2"/>
  <c r="I280" i="2"/>
  <c r="J280" i="2"/>
  <c r="K280" i="2"/>
  <c r="L280" i="2"/>
  <c r="N280" i="2"/>
  <c r="E281" i="2"/>
  <c r="F281" i="2"/>
  <c r="G281" i="2"/>
  <c r="H281" i="2"/>
  <c r="I281" i="2"/>
  <c r="J281" i="2"/>
  <c r="K281" i="2"/>
  <c r="L281" i="2"/>
  <c r="N281" i="2"/>
  <c r="E282" i="2"/>
  <c r="F282" i="2"/>
  <c r="G282" i="2"/>
  <c r="H282" i="2"/>
  <c r="I282" i="2"/>
  <c r="J282" i="2"/>
  <c r="K282" i="2"/>
  <c r="L282" i="2"/>
  <c r="N282" i="2"/>
  <c r="E283" i="2"/>
  <c r="F283" i="2"/>
  <c r="G283" i="2"/>
  <c r="H283" i="2"/>
  <c r="I283" i="2"/>
  <c r="J283" i="2"/>
  <c r="K283" i="2"/>
  <c r="L283" i="2"/>
  <c r="N283" i="2"/>
  <c r="E284" i="2"/>
  <c r="F284" i="2"/>
  <c r="G284" i="2"/>
  <c r="H284" i="2"/>
  <c r="I284" i="2"/>
  <c r="J284" i="2"/>
  <c r="K284" i="2"/>
  <c r="L284" i="2"/>
  <c r="N284" i="2"/>
  <c r="E285" i="2"/>
  <c r="F285" i="2"/>
  <c r="G285" i="2"/>
  <c r="H285" i="2"/>
  <c r="I285" i="2"/>
  <c r="J285" i="2"/>
  <c r="K285" i="2"/>
  <c r="L285" i="2"/>
  <c r="N285" i="2"/>
  <c r="E286" i="2"/>
  <c r="F286" i="2"/>
  <c r="G286" i="2"/>
  <c r="H286" i="2"/>
  <c r="I286" i="2"/>
  <c r="J286" i="2"/>
  <c r="K286" i="2"/>
  <c r="L286" i="2"/>
  <c r="N286" i="2"/>
  <c r="E287" i="2"/>
  <c r="F287" i="2"/>
  <c r="G287" i="2"/>
  <c r="H287" i="2"/>
  <c r="I287" i="2"/>
  <c r="J287" i="2"/>
  <c r="K287" i="2"/>
  <c r="L287" i="2"/>
  <c r="N287" i="2"/>
  <c r="E288" i="2"/>
  <c r="F288" i="2"/>
  <c r="G288" i="2"/>
  <c r="H288" i="2"/>
  <c r="I288" i="2"/>
  <c r="J288" i="2"/>
  <c r="K288" i="2"/>
  <c r="L288" i="2"/>
  <c r="N288" i="2"/>
  <c r="E289" i="2"/>
  <c r="F289" i="2"/>
  <c r="G289" i="2"/>
  <c r="H289" i="2"/>
  <c r="I289" i="2"/>
  <c r="J289" i="2"/>
  <c r="K289" i="2"/>
  <c r="L289" i="2"/>
  <c r="N289" i="2"/>
  <c r="E290" i="2"/>
  <c r="F290" i="2"/>
  <c r="G290" i="2"/>
  <c r="H290" i="2"/>
  <c r="I290" i="2"/>
  <c r="J290" i="2"/>
  <c r="K290" i="2"/>
  <c r="L290" i="2"/>
  <c r="N290" i="2"/>
  <c r="E291" i="2"/>
  <c r="F291" i="2"/>
  <c r="G291" i="2"/>
  <c r="H291" i="2"/>
  <c r="I291" i="2"/>
  <c r="J291" i="2"/>
  <c r="K291" i="2"/>
  <c r="L291" i="2"/>
  <c r="N291" i="2"/>
  <c r="E292" i="2"/>
  <c r="F292" i="2"/>
  <c r="G292" i="2"/>
  <c r="H292" i="2"/>
  <c r="I292" i="2"/>
  <c r="J292" i="2"/>
  <c r="K292" i="2"/>
  <c r="L292" i="2"/>
  <c r="N292" i="2"/>
  <c r="E293" i="2"/>
  <c r="F293" i="2"/>
  <c r="G293" i="2"/>
  <c r="H293" i="2"/>
  <c r="I293" i="2"/>
  <c r="J293" i="2"/>
  <c r="K293" i="2"/>
  <c r="L293" i="2"/>
  <c r="N293" i="2"/>
  <c r="E294" i="2"/>
  <c r="F294" i="2"/>
  <c r="G294" i="2"/>
  <c r="H294" i="2"/>
  <c r="I294" i="2"/>
  <c r="J294" i="2"/>
  <c r="K294" i="2"/>
  <c r="L294" i="2"/>
  <c r="N294" i="2"/>
  <c r="E295" i="2"/>
  <c r="F295" i="2"/>
  <c r="G295" i="2"/>
  <c r="H295" i="2"/>
  <c r="I295" i="2"/>
  <c r="J295" i="2"/>
  <c r="K295" i="2"/>
  <c r="L295" i="2"/>
  <c r="N295" i="2"/>
  <c r="E296" i="2"/>
  <c r="F296" i="2"/>
  <c r="G296" i="2"/>
  <c r="H296" i="2"/>
  <c r="I296" i="2"/>
  <c r="J296" i="2"/>
  <c r="K296" i="2"/>
  <c r="L296" i="2"/>
  <c r="N296" i="2"/>
  <c r="E297" i="2"/>
  <c r="F297" i="2"/>
  <c r="G297" i="2"/>
  <c r="H297" i="2"/>
  <c r="I297" i="2"/>
  <c r="J297" i="2"/>
  <c r="K297" i="2"/>
  <c r="L297" i="2"/>
  <c r="N297" i="2"/>
  <c r="E298" i="2"/>
  <c r="F298" i="2"/>
  <c r="G298" i="2"/>
  <c r="H298" i="2"/>
  <c r="I298" i="2"/>
  <c r="J298" i="2"/>
  <c r="K298" i="2"/>
  <c r="L298" i="2"/>
  <c r="N298" i="2"/>
  <c r="E299" i="2"/>
  <c r="F299" i="2"/>
  <c r="G299" i="2"/>
  <c r="H299" i="2"/>
  <c r="I299" i="2"/>
  <c r="J299" i="2"/>
  <c r="K299" i="2"/>
  <c r="L299" i="2"/>
  <c r="N299" i="2"/>
  <c r="E300" i="2"/>
  <c r="F300" i="2"/>
  <c r="G300" i="2"/>
  <c r="H300" i="2"/>
  <c r="I300" i="2"/>
  <c r="J300" i="2"/>
  <c r="K300" i="2"/>
  <c r="L300" i="2"/>
  <c r="N300" i="2"/>
  <c r="E301" i="2"/>
  <c r="F301" i="2"/>
  <c r="G301" i="2"/>
  <c r="H301" i="2"/>
  <c r="I301" i="2"/>
  <c r="J301" i="2"/>
  <c r="K301" i="2"/>
  <c r="L301" i="2"/>
  <c r="N301" i="2"/>
  <c r="E302" i="2"/>
  <c r="F302" i="2"/>
  <c r="G302" i="2"/>
  <c r="H302" i="2"/>
  <c r="I302" i="2"/>
  <c r="J302" i="2"/>
  <c r="K302" i="2"/>
  <c r="L302" i="2"/>
  <c r="N302" i="2"/>
  <c r="E303" i="2"/>
  <c r="F303" i="2"/>
  <c r="G303" i="2"/>
  <c r="H303" i="2"/>
  <c r="I303" i="2"/>
  <c r="J303" i="2"/>
  <c r="K303" i="2"/>
  <c r="L303" i="2"/>
  <c r="N303" i="2"/>
  <c r="E304" i="2"/>
  <c r="F304" i="2"/>
  <c r="G304" i="2"/>
  <c r="H304" i="2"/>
  <c r="I304" i="2"/>
  <c r="J304" i="2"/>
  <c r="K304" i="2"/>
  <c r="L304" i="2"/>
  <c r="N304" i="2"/>
  <c r="E305" i="2"/>
  <c r="F305" i="2"/>
  <c r="G305" i="2"/>
  <c r="H305" i="2"/>
  <c r="I305" i="2"/>
  <c r="J305" i="2"/>
  <c r="K305" i="2"/>
  <c r="L305" i="2"/>
  <c r="N305" i="2"/>
  <c r="E306" i="2"/>
  <c r="F306" i="2"/>
  <c r="G306" i="2"/>
  <c r="H306" i="2"/>
  <c r="I306" i="2"/>
  <c r="J306" i="2"/>
  <c r="K306" i="2"/>
  <c r="L306" i="2"/>
  <c r="N306" i="2"/>
  <c r="E307" i="2"/>
  <c r="F307" i="2"/>
  <c r="G307" i="2"/>
  <c r="H307" i="2"/>
  <c r="I307" i="2"/>
  <c r="J307" i="2"/>
  <c r="K307" i="2"/>
  <c r="L307" i="2"/>
  <c r="N307" i="2"/>
  <c r="E308" i="2"/>
  <c r="F308" i="2"/>
  <c r="G308" i="2"/>
  <c r="H308" i="2"/>
  <c r="I308" i="2"/>
  <c r="J308" i="2"/>
  <c r="K308" i="2"/>
  <c r="L308" i="2"/>
  <c r="N308" i="2"/>
  <c r="E309" i="2"/>
  <c r="F309" i="2"/>
  <c r="G309" i="2"/>
  <c r="H309" i="2"/>
  <c r="I309" i="2"/>
  <c r="J309" i="2"/>
  <c r="K309" i="2"/>
  <c r="L309" i="2"/>
  <c r="N309" i="2"/>
  <c r="E310" i="2"/>
  <c r="F310" i="2"/>
  <c r="G310" i="2"/>
  <c r="H310" i="2"/>
  <c r="I310" i="2"/>
  <c r="J310" i="2"/>
  <c r="K310" i="2"/>
  <c r="L310" i="2"/>
  <c r="N310" i="2"/>
  <c r="E311" i="2"/>
  <c r="F311" i="2"/>
  <c r="G311" i="2"/>
  <c r="H311" i="2"/>
  <c r="I311" i="2"/>
  <c r="J311" i="2"/>
  <c r="K311" i="2"/>
  <c r="L311" i="2"/>
  <c r="N311" i="2"/>
  <c r="E312" i="2"/>
  <c r="F312" i="2"/>
  <c r="G312" i="2"/>
  <c r="H312" i="2"/>
  <c r="I312" i="2"/>
  <c r="J312" i="2"/>
  <c r="K312" i="2"/>
  <c r="L312" i="2"/>
  <c r="N312" i="2"/>
  <c r="E313" i="2"/>
  <c r="F313" i="2"/>
  <c r="G313" i="2"/>
  <c r="H313" i="2"/>
  <c r="I313" i="2"/>
  <c r="J313" i="2"/>
  <c r="K313" i="2"/>
  <c r="L313" i="2"/>
  <c r="N313" i="2"/>
  <c r="E314" i="2"/>
  <c r="F314" i="2"/>
  <c r="G314" i="2"/>
  <c r="H314" i="2"/>
  <c r="I314" i="2"/>
  <c r="J314" i="2"/>
  <c r="K314" i="2"/>
  <c r="L314" i="2"/>
  <c r="N314" i="2"/>
  <c r="E315" i="2"/>
  <c r="F315" i="2"/>
  <c r="G315" i="2"/>
  <c r="H315" i="2"/>
  <c r="I315" i="2"/>
  <c r="J315" i="2"/>
  <c r="K315" i="2"/>
  <c r="L315" i="2"/>
  <c r="N315" i="2"/>
  <c r="E316" i="2"/>
  <c r="F316" i="2"/>
  <c r="G316" i="2"/>
  <c r="H316" i="2"/>
  <c r="I316" i="2"/>
  <c r="J316" i="2"/>
  <c r="K316" i="2"/>
  <c r="L316" i="2"/>
  <c r="N316" i="2"/>
  <c r="E317" i="2"/>
  <c r="F317" i="2"/>
  <c r="G317" i="2"/>
  <c r="H317" i="2"/>
  <c r="I317" i="2"/>
  <c r="J317" i="2"/>
  <c r="K317" i="2"/>
  <c r="L317" i="2"/>
  <c r="N317" i="2"/>
  <c r="E318" i="2"/>
  <c r="F318" i="2"/>
  <c r="G318" i="2"/>
  <c r="H318" i="2"/>
  <c r="I318" i="2"/>
  <c r="J318" i="2"/>
  <c r="K318" i="2"/>
  <c r="L318" i="2"/>
  <c r="N318" i="2"/>
  <c r="E319" i="2"/>
  <c r="F319" i="2"/>
  <c r="G319" i="2"/>
  <c r="H319" i="2"/>
  <c r="I319" i="2"/>
  <c r="J319" i="2"/>
  <c r="K319" i="2"/>
  <c r="L319" i="2"/>
  <c r="N319" i="2"/>
  <c r="E320" i="2"/>
  <c r="F320" i="2"/>
  <c r="G320" i="2"/>
  <c r="H320" i="2"/>
  <c r="I320" i="2"/>
  <c r="J320" i="2"/>
  <c r="K320" i="2"/>
  <c r="L320" i="2"/>
  <c r="N320" i="2"/>
  <c r="E321" i="2"/>
  <c r="F321" i="2"/>
  <c r="G321" i="2"/>
  <c r="H321" i="2"/>
  <c r="I321" i="2"/>
  <c r="J321" i="2"/>
  <c r="K321" i="2"/>
  <c r="L321" i="2"/>
  <c r="N321" i="2"/>
  <c r="E322" i="2"/>
  <c r="F322" i="2"/>
  <c r="G322" i="2"/>
  <c r="H322" i="2"/>
  <c r="I322" i="2"/>
  <c r="J322" i="2"/>
  <c r="K322" i="2"/>
  <c r="L322" i="2"/>
  <c r="N322" i="2"/>
  <c r="E323" i="2"/>
  <c r="F323" i="2"/>
  <c r="G323" i="2"/>
  <c r="H323" i="2"/>
  <c r="I323" i="2"/>
  <c r="J323" i="2"/>
  <c r="K323" i="2"/>
  <c r="L323" i="2"/>
  <c r="N323" i="2"/>
  <c r="E324" i="2"/>
  <c r="F324" i="2"/>
  <c r="G324" i="2"/>
  <c r="H324" i="2"/>
  <c r="I324" i="2"/>
  <c r="J324" i="2"/>
  <c r="K324" i="2"/>
  <c r="L324" i="2"/>
  <c r="N324" i="2"/>
  <c r="E325" i="2"/>
  <c r="F325" i="2"/>
  <c r="G325" i="2"/>
  <c r="H325" i="2"/>
  <c r="I325" i="2"/>
  <c r="J325" i="2"/>
  <c r="K325" i="2"/>
  <c r="L325" i="2"/>
  <c r="N325" i="2"/>
  <c r="AC2" i="2"/>
  <c r="AB2" i="2"/>
  <c r="AA2" i="2"/>
  <c r="Z2" i="2"/>
  <c r="Y2" i="2"/>
  <c r="X2" i="2"/>
  <c r="W2" i="2"/>
  <c r="V2" i="2"/>
  <c r="U2" i="2"/>
  <c r="S2" i="2"/>
  <c r="R2" i="2"/>
  <c r="Q2" i="2"/>
  <c r="P2" i="2"/>
  <c r="L2" i="2"/>
  <c r="K2" i="2"/>
  <c r="J2" i="2"/>
  <c r="I2" i="2"/>
  <c r="H2" i="2"/>
  <c r="G2" i="2"/>
  <c r="F2" i="2"/>
  <c r="E2" i="2"/>
  <c r="S169" i="3" l="1"/>
  <c r="S165" i="3"/>
  <c r="S161" i="3"/>
  <c r="S157" i="3"/>
  <c r="S137" i="3"/>
  <c r="S33" i="3"/>
  <c r="S29" i="3"/>
  <c r="BR2" i="12"/>
  <c r="BZ2" i="12"/>
  <c r="BN2" i="12"/>
  <c r="BY2" i="12"/>
  <c r="BA2" i="12"/>
  <c r="BS2" i="12"/>
  <c r="BP2" i="12"/>
  <c r="BT2" i="12"/>
  <c r="BX2" i="12"/>
  <c r="BQ2" i="12"/>
  <c r="BU2" i="12"/>
  <c r="CA2" i="12"/>
  <c r="BW2" i="12"/>
  <c r="AZ2" i="12"/>
  <c r="BV2" i="12"/>
  <c r="S41" i="3"/>
  <c r="BC2" i="12"/>
  <c r="S133" i="3"/>
  <c r="AM2" i="12"/>
  <c r="H86" i="3"/>
  <c r="S51" i="3"/>
  <c r="H30" i="3"/>
  <c r="S153" i="3"/>
  <c r="S149" i="3"/>
  <c r="S145" i="3"/>
  <c r="S141" i="3"/>
  <c r="H82" i="3"/>
  <c r="H186" i="3"/>
  <c r="H118" i="3"/>
  <c r="H114" i="3"/>
  <c r="H110" i="3"/>
  <c r="H106" i="3"/>
  <c r="H102" i="3"/>
  <c r="H98" i="3"/>
  <c r="H94" i="3"/>
  <c r="H90" i="3"/>
  <c r="H38" i="3"/>
  <c r="H34" i="3"/>
  <c r="H26" i="3"/>
  <c r="H22" i="3"/>
  <c r="H18" i="3"/>
  <c r="H14" i="3"/>
  <c r="H10" i="3"/>
  <c r="H6" i="3"/>
  <c r="S187" i="3"/>
  <c r="U187" i="3"/>
  <c r="Q187" i="3"/>
  <c r="S186" i="3"/>
  <c r="M186" i="3"/>
  <c r="E186" i="3"/>
  <c r="S183" i="3"/>
  <c r="U183" i="3"/>
  <c r="Q183" i="3"/>
  <c r="S182" i="3"/>
  <c r="M182" i="3"/>
  <c r="E182" i="3"/>
  <c r="H182" i="3"/>
  <c r="S179" i="3"/>
  <c r="U179" i="3"/>
  <c r="Q179" i="3"/>
  <c r="S178" i="3"/>
  <c r="E178" i="3"/>
  <c r="M178" i="3"/>
  <c r="H178" i="3"/>
  <c r="S175" i="3"/>
  <c r="Q175" i="3"/>
  <c r="U175" i="3"/>
  <c r="S174" i="3"/>
  <c r="M174" i="3"/>
  <c r="E174" i="3"/>
  <c r="H174" i="3"/>
  <c r="S171" i="3"/>
  <c r="U171" i="3"/>
  <c r="Q171" i="3"/>
  <c r="S170" i="3"/>
  <c r="E170" i="3"/>
  <c r="M170" i="3"/>
  <c r="H170" i="3"/>
  <c r="S167" i="3"/>
  <c r="U167" i="3"/>
  <c r="Q167" i="3"/>
  <c r="S166" i="3"/>
  <c r="M166" i="3"/>
  <c r="E166" i="3"/>
  <c r="H166" i="3"/>
  <c r="S163" i="3"/>
  <c r="U163" i="3"/>
  <c r="Q163" i="3"/>
  <c r="S162" i="3"/>
  <c r="E162" i="3"/>
  <c r="M162" i="3"/>
  <c r="H162" i="3"/>
  <c r="S159" i="3"/>
  <c r="U159" i="3"/>
  <c r="Q159" i="3"/>
  <c r="S158" i="3"/>
  <c r="M158" i="3"/>
  <c r="E158" i="3"/>
  <c r="H158" i="3"/>
  <c r="S155" i="3"/>
  <c r="U155" i="3"/>
  <c r="Q155" i="3"/>
  <c r="S154" i="3"/>
  <c r="E154" i="3"/>
  <c r="M154" i="3"/>
  <c r="H154" i="3"/>
  <c r="S151" i="3"/>
  <c r="U151" i="3"/>
  <c r="Q151" i="3"/>
  <c r="S150" i="3"/>
  <c r="M150" i="3"/>
  <c r="E150" i="3"/>
  <c r="H150" i="3"/>
  <c r="S147" i="3"/>
  <c r="U147" i="3"/>
  <c r="Q147" i="3"/>
  <c r="S146" i="3"/>
  <c r="E146" i="3"/>
  <c r="M146" i="3"/>
  <c r="H146" i="3"/>
  <c r="S143" i="3"/>
  <c r="U143" i="3"/>
  <c r="Q143" i="3"/>
  <c r="S142" i="3"/>
  <c r="M142" i="3"/>
  <c r="E142" i="3"/>
  <c r="H142" i="3"/>
  <c r="S139" i="3"/>
  <c r="U139" i="3"/>
  <c r="Q139" i="3"/>
  <c r="S138" i="3"/>
  <c r="E138" i="3"/>
  <c r="M138" i="3"/>
  <c r="H138" i="3"/>
  <c r="S135" i="3"/>
  <c r="U135" i="3"/>
  <c r="Q135" i="3"/>
  <c r="S134" i="3"/>
  <c r="E134" i="3"/>
  <c r="M134" i="3"/>
  <c r="H134" i="3"/>
  <c r="S131" i="3"/>
  <c r="U131" i="3"/>
  <c r="Q131" i="3"/>
  <c r="S130" i="3"/>
  <c r="M130" i="3"/>
  <c r="E130" i="3"/>
  <c r="H130" i="3"/>
  <c r="S127" i="3"/>
  <c r="Q127" i="3"/>
  <c r="U127" i="3"/>
  <c r="S126" i="3"/>
  <c r="M126" i="3"/>
  <c r="E126" i="3"/>
  <c r="H126" i="3"/>
  <c r="S123" i="3"/>
  <c r="U123" i="3"/>
  <c r="Q123" i="3"/>
  <c r="S122" i="3"/>
  <c r="M122" i="3"/>
  <c r="E122" i="3"/>
  <c r="H122" i="3"/>
  <c r="S119" i="3"/>
  <c r="U119" i="3"/>
  <c r="Q119" i="3"/>
  <c r="E118" i="3"/>
  <c r="M118" i="3"/>
  <c r="S115" i="3"/>
  <c r="U115" i="3"/>
  <c r="Q115" i="3"/>
  <c r="E114" i="3"/>
  <c r="M114" i="3"/>
  <c r="S111" i="3"/>
  <c r="U111" i="3"/>
  <c r="Q111" i="3"/>
  <c r="E110" i="3"/>
  <c r="M110" i="3"/>
  <c r="S107" i="3"/>
  <c r="U107" i="3"/>
  <c r="Q107" i="3"/>
  <c r="E106" i="3"/>
  <c r="M106" i="3"/>
  <c r="S103" i="3"/>
  <c r="U103" i="3"/>
  <c r="Q103" i="3"/>
  <c r="E102" i="3"/>
  <c r="M102" i="3"/>
  <c r="S99" i="3"/>
  <c r="U99" i="3"/>
  <c r="Q99" i="3"/>
  <c r="E98" i="3"/>
  <c r="M98" i="3"/>
  <c r="S95" i="3"/>
  <c r="U95" i="3"/>
  <c r="Q95" i="3"/>
  <c r="E94" i="3"/>
  <c r="M94" i="3"/>
  <c r="S91" i="3"/>
  <c r="U91" i="3"/>
  <c r="Q91" i="3"/>
  <c r="E90" i="3"/>
  <c r="M90" i="3"/>
  <c r="S87" i="3"/>
  <c r="U87" i="3"/>
  <c r="Q87" i="3"/>
  <c r="E86" i="3"/>
  <c r="M86" i="3"/>
  <c r="S83" i="3"/>
  <c r="U83" i="3"/>
  <c r="Q83" i="3"/>
  <c r="E82" i="3"/>
  <c r="M82" i="3"/>
  <c r="S79" i="3"/>
  <c r="U79" i="3"/>
  <c r="Q79" i="3"/>
  <c r="M78" i="3"/>
  <c r="E78" i="3"/>
  <c r="H78" i="3"/>
  <c r="S75" i="3"/>
  <c r="U75" i="3"/>
  <c r="Q75" i="3"/>
  <c r="E74" i="3"/>
  <c r="H74" i="3"/>
  <c r="M74" i="3"/>
  <c r="S71" i="3"/>
  <c r="Q71" i="3"/>
  <c r="U71" i="3"/>
  <c r="E70" i="3"/>
  <c r="M70" i="3"/>
  <c r="H70" i="3"/>
  <c r="S67" i="3"/>
  <c r="U67" i="3"/>
  <c r="Q67" i="3"/>
  <c r="E66" i="3"/>
  <c r="H66" i="3"/>
  <c r="M66" i="3"/>
  <c r="S63" i="3"/>
  <c r="Q63" i="3"/>
  <c r="U63" i="3"/>
  <c r="E62" i="3"/>
  <c r="M62" i="3"/>
  <c r="H62" i="3"/>
  <c r="S59" i="3"/>
  <c r="Q59" i="3"/>
  <c r="U59" i="3"/>
  <c r="E58" i="3"/>
  <c r="H58" i="3"/>
  <c r="M58" i="3"/>
  <c r="S55" i="3"/>
  <c r="Q55" i="3"/>
  <c r="U55" i="3"/>
  <c r="E54" i="3"/>
  <c r="M54" i="3"/>
  <c r="H54" i="3"/>
  <c r="Q51" i="3"/>
  <c r="U51" i="3"/>
  <c r="E50" i="3"/>
  <c r="H50" i="3"/>
  <c r="M50" i="3"/>
  <c r="H48" i="3"/>
  <c r="S47" i="3"/>
  <c r="U47" i="3"/>
  <c r="Q47" i="3"/>
  <c r="S46" i="3"/>
  <c r="M46" i="3"/>
  <c r="E46" i="3"/>
  <c r="H46" i="3"/>
  <c r="S43" i="3"/>
  <c r="Q43" i="3"/>
  <c r="U43" i="3"/>
  <c r="S42" i="3"/>
  <c r="M42" i="3"/>
  <c r="E42" i="3"/>
  <c r="H42" i="3"/>
  <c r="S39" i="3"/>
  <c r="Q39" i="3"/>
  <c r="U39" i="3"/>
  <c r="E38" i="3"/>
  <c r="M38" i="3"/>
  <c r="S35" i="3"/>
  <c r="U35" i="3"/>
  <c r="Q35" i="3"/>
  <c r="S34" i="3"/>
  <c r="E34" i="3"/>
  <c r="M34" i="3"/>
  <c r="S31" i="3"/>
  <c r="U31" i="3"/>
  <c r="Q31" i="3"/>
  <c r="S30" i="3"/>
  <c r="M30" i="3"/>
  <c r="E30" i="3"/>
  <c r="S27" i="3"/>
  <c r="Q27" i="3"/>
  <c r="U27" i="3"/>
  <c r="S26" i="3"/>
  <c r="M26" i="3"/>
  <c r="E26" i="3"/>
  <c r="S23" i="3"/>
  <c r="Q23" i="3"/>
  <c r="U23" i="3"/>
  <c r="M22" i="3"/>
  <c r="E22" i="3"/>
  <c r="S19" i="3"/>
  <c r="Q19" i="3"/>
  <c r="U19" i="3"/>
  <c r="S18" i="3"/>
  <c r="M18" i="3"/>
  <c r="E18" i="3"/>
  <c r="S15" i="3"/>
  <c r="Q15" i="3"/>
  <c r="U15" i="3"/>
  <c r="E14" i="3"/>
  <c r="M14" i="3"/>
  <c r="H189" i="3"/>
  <c r="E189" i="3"/>
  <c r="M189" i="3"/>
  <c r="Q186" i="3"/>
  <c r="U186" i="3"/>
  <c r="H185" i="3"/>
  <c r="E185" i="3"/>
  <c r="M185" i="3"/>
  <c r="U182" i="3"/>
  <c r="Q182" i="3"/>
  <c r="H181" i="3"/>
  <c r="M181" i="3"/>
  <c r="E181" i="3"/>
  <c r="U178" i="3"/>
  <c r="Q178" i="3"/>
  <c r="H177" i="3"/>
  <c r="M177" i="3"/>
  <c r="E177" i="3"/>
  <c r="U174" i="3"/>
  <c r="Q174" i="3"/>
  <c r="H173" i="3"/>
  <c r="M173" i="3"/>
  <c r="E173" i="3"/>
  <c r="U170" i="3"/>
  <c r="Q170" i="3"/>
  <c r="H169" i="3"/>
  <c r="E169" i="3"/>
  <c r="M169" i="3"/>
  <c r="Q166" i="3"/>
  <c r="U166" i="3"/>
  <c r="H165" i="3"/>
  <c r="M165" i="3"/>
  <c r="E165" i="3"/>
  <c r="U162" i="3"/>
  <c r="Q162" i="3"/>
  <c r="H161" i="3"/>
  <c r="M161" i="3"/>
  <c r="E161" i="3"/>
  <c r="Q158" i="3"/>
  <c r="U158" i="3"/>
  <c r="H157" i="3"/>
  <c r="M157" i="3"/>
  <c r="E157" i="3"/>
  <c r="U154" i="3"/>
  <c r="Q154" i="3"/>
  <c r="H153" i="3"/>
  <c r="E153" i="3"/>
  <c r="M153" i="3"/>
  <c r="Q150" i="3"/>
  <c r="U150" i="3"/>
  <c r="H149" i="3"/>
  <c r="M149" i="3"/>
  <c r="E149" i="3"/>
  <c r="U146" i="3"/>
  <c r="Q146" i="3"/>
  <c r="H145" i="3"/>
  <c r="M145" i="3"/>
  <c r="E145" i="3"/>
  <c r="Q142" i="3"/>
  <c r="U142" i="3"/>
  <c r="H141" i="3"/>
  <c r="M141" i="3"/>
  <c r="E141" i="3"/>
  <c r="U138" i="3"/>
  <c r="Q138" i="3"/>
  <c r="H137" i="3"/>
  <c r="E137" i="3"/>
  <c r="M137" i="3"/>
  <c r="U134" i="3"/>
  <c r="Q134" i="3"/>
  <c r="H133" i="3"/>
  <c r="M133" i="3"/>
  <c r="E133" i="3"/>
  <c r="Q130" i="3"/>
  <c r="U130" i="3"/>
  <c r="H129" i="3"/>
  <c r="M129" i="3"/>
  <c r="E129" i="3"/>
  <c r="U126" i="3"/>
  <c r="Q126" i="3"/>
  <c r="H125" i="3"/>
  <c r="M125" i="3"/>
  <c r="E125" i="3"/>
  <c r="U122" i="3"/>
  <c r="Q122" i="3"/>
  <c r="H121" i="3"/>
  <c r="E121" i="3"/>
  <c r="M121" i="3"/>
  <c r="S118" i="3"/>
  <c r="Q118" i="3"/>
  <c r="U118" i="3"/>
  <c r="E117" i="3"/>
  <c r="M117" i="3"/>
  <c r="H117" i="3"/>
  <c r="S114" i="3"/>
  <c r="U114" i="3"/>
  <c r="Q114" i="3"/>
  <c r="E113" i="3"/>
  <c r="H113" i="3"/>
  <c r="M113" i="3"/>
  <c r="S110" i="3"/>
  <c r="U110" i="3"/>
  <c r="Q110" i="3"/>
  <c r="E109" i="3"/>
  <c r="M109" i="3"/>
  <c r="H109" i="3"/>
  <c r="S106" i="3"/>
  <c r="U106" i="3"/>
  <c r="Q106" i="3"/>
  <c r="E105" i="3"/>
  <c r="H105" i="3"/>
  <c r="M105" i="3"/>
  <c r="S102" i="3"/>
  <c r="U102" i="3"/>
  <c r="Q102" i="3"/>
  <c r="E101" i="3"/>
  <c r="M101" i="3"/>
  <c r="H101" i="3"/>
  <c r="S98" i="3"/>
  <c r="U98" i="3"/>
  <c r="Q98" i="3"/>
  <c r="E97" i="3"/>
  <c r="H97" i="3"/>
  <c r="M97" i="3"/>
  <c r="S94" i="3"/>
  <c r="U94" i="3"/>
  <c r="Q94" i="3"/>
  <c r="E93" i="3"/>
  <c r="M93" i="3"/>
  <c r="H93" i="3"/>
  <c r="S90" i="3"/>
  <c r="U90" i="3"/>
  <c r="Q90" i="3"/>
  <c r="E89" i="3"/>
  <c r="H89" i="3"/>
  <c r="M89" i="3"/>
  <c r="S86" i="3"/>
  <c r="U86" i="3"/>
  <c r="Q86" i="3"/>
  <c r="E85" i="3"/>
  <c r="M85" i="3"/>
  <c r="H85" i="3"/>
  <c r="S82" i="3"/>
  <c r="U82" i="3"/>
  <c r="Q82" i="3"/>
  <c r="E81" i="3"/>
  <c r="H81" i="3"/>
  <c r="M81" i="3"/>
  <c r="S78" i="3"/>
  <c r="U78" i="3"/>
  <c r="Q78" i="3"/>
  <c r="E77" i="3"/>
  <c r="H77" i="3"/>
  <c r="M77" i="3"/>
  <c r="U74" i="3"/>
  <c r="S74" i="3"/>
  <c r="Q74" i="3"/>
  <c r="E73" i="3"/>
  <c r="H73" i="3"/>
  <c r="M73" i="3"/>
  <c r="U70" i="3"/>
  <c r="S70" i="3"/>
  <c r="Q70" i="3"/>
  <c r="E69" i="3"/>
  <c r="H69" i="3"/>
  <c r="M69" i="3"/>
  <c r="S66" i="3"/>
  <c r="U66" i="3"/>
  <c r="Q66" i="3"/>
  <c r="E65" i="3"/>
  <c r="H65" i="3"/>
  <c r="M65" i="3"/>
  <c r="S62" i="3"/>
  <c r="U62" i="3"/>
  <c r="Q62" i="3"/>
  <c r="E61" i="3"/>
  <c r="H61" i="3"/>
  <c r="M61" i="3"/>
  <c r="U58" i="3"/>
  <c r="S58" i="3"/>
  <c r="Q58" i="3"/>
  <c r="E57" i="3"/>
  <c r="H57" i="3"/>
  <c r="M57" i="3"/>
  <c r="U54" i="3"/>
  <c r="S54" i="3"/>
  <c r="Q54" i="3"/>
  <c r="E53" i="3"/>
  <c r="H53" i="3"/>
  <c r="M53" i="3"/>
  <c r="S50" i="3"/>
  <c r="U50" i="3"/>
  <c r="Q50" i="3"/>
  <c r="H49" i="3"/>
  <c r="M49" i="3"/>
  <c r="E49" i="3"/>
  <c r="U46" i="3"/>
  <c r="Q46" i="3"/>
  <c r="E45" i="3"/>
  <c r="M45" i="3"/>
  <c r="H45" i="3"/>
  <c r="U42" i="3"/>
  <c r="Q42" i="3"/>
  <c r="H41" i="3"/>
  <c r="E41" i="3"/>
  <c r="M41" i="3"/>
  <c r="U38" i="3"/>
  <c r="Q38" i="3"/>
  <c r="S38" i="3"/>
  <c r="H37" i="3"/>
  <c r="E37" i="3"/>
  <c r="M37" i="3"/>
  <c r="Q34" i="3"/>
  <c r="U34" i="3"/>
  <c r="M33" i="3"/>
  <c r="H33" i="3"/>
  <c r="E33" i="3"/>
  <c r="Q30" i="3"/>
  <c r="U30" i="3"/>
  <c r="E29" i="3"/>
  <c r="M29" i="3"/>
  <c r="H29" i="3"/>
  <c r="Q26" i="3"/>
  <c r="U26" i="3"/>
  <c r="H25" i="3"/>
  <c r="E25" i="3"/>
  <c r="M25" i="3"/>
  <c r="Q22" i="3"/>
  <c r="U22" i="3"/>
  <c r="S22" i="3"/>
  <c r="E21" i="3"/>
  <c r="M21" i="3"/>
  <c r="H21" i="3"/>
  <c r="U18" i="3"/>
  <c r="Q18" i="3"/>
  <c r="E17" i="3"/>
  <c r="M17" i="3"/>
  <c r="H17" i="3"/>
  <c r="U14" i="3"/>
  <c r="Q14" i="3"/>
  <c r="S14" i="3"/>
  <c r="U189" i="3"/>
  <c r="Q189" i="3"/>
  <c r="S189" i="3"/>
  <c r="H188" i="3"/>
  <c r="E188" i="3"/>
  <c r="M188" i="3"/>
  <c r="U185" i="3"/>
  <c r="Q185" i="3"/>
  <c r="S185" i="3"/>
  <c r="H184" i="3"/>
  <c r="E184" i="3"/>
  <c r="M184" i="3"/>
  <c r="S181" i="3"/>
  <c r="U181" i="3"/>
  <c r="Q181" i="3"/>
  <c r="H180" i="3"/>
  <c r="E180" i="3"/>
  <c r="M180" i="3"/>
  <c r="S177" i="3"/>
  <c r="U177" i="3"/>
  <c r="Q177" i="3"/>
  <c r="H176" i="3"/>
  <c r="E176" i="3"/>
  <c r="M176" i="3"/>
  <c r="S173" i="3"/>
  <c r="U173" i="3"/>
  <c r="Q173" i="3"/>
  <c r="H172" i="3"/>
  <c r="E172" i="3"/>
  <c r="M172" i="3"/>
  <c r="Q169" i="3"/>
  <c r="U169" i="3"/>
  <c r="E168" i="3"/>
  <c r="M168" i="3"/>
  <c r="H168" i="3"/>
  <c r="Q165" i="3"/>
  <c r="U165" i="3"/>
  <c r="E164" i="3"/>
  <c r="H164" i="3"/>
  <c r="M164" i="3"/>
  <c r="U161" i="3"/>
  <c r="Q161" i="3"/>
  <c r="E160" i="3"/>
  <c r="M160" i="3"/>
  <c r="H160" i="3"/>
  <c r="U157" i="3"/>
  <c r="Q157" i="3"/>
  <c r="E156" i="3"/>
  <c r="H156" i="3"/>
  <c r="M156" i="3"/>
  <c r="U153" i="3"/>
  <c r="Q153" i="3"/>
  <c r="E152" i="3"/>
  <c r="M152" i="3"/>
  <c r="H152" i="3"/>
  <c r="U149" i="3"/>
  <c r="Q149" i="3"/>
  <c r="E148" i="3"/>
  <c r="H148" i="3"/>
  <c r="M148" i="3"/>
  <c r="U145" i="3"/>
  <c r="Q145" i="3"/>
  <c r="E144" i="3"/>
  <c r="M144" i="3"/>
  <c r="H144" i="3"/>
  <c r="Q141" i="3"/>
  <c r="U141" i="3"/>
  <c r="E140" i="3"/>
  <c r="H140" i="3"/>
  <c r="M140" i="3"/>
  <c r="Q137" i="3"/>
  <c r="U137" i="3"/>
  <c r="E136" i="3"/>
  <c r="M136" i="3"/>
  <c r="H136" i="3"/>
  <c r="U133" i="3"/>
  <c r="Q133" i="3"/>
  <c r="H132" i="3"/>
  <c r="E132" i="3"/>
  <c r="M132" i="3"/>
  <c r="S129" i="3"/>
  <c r="U129" i="3"/>
  <c r="Q129" i="3"/>
  <c r="H128" i="3"/>
  <c r="E128" i="3"/>
  <c r="M128" i="3"/>
  <c r="S125" i="3"/>
  <c r="U125" i="3"/>
  <c r="Q125" i="3"/>
  <c r="H124" i="3"/>
  <c r="E124" i="3"/>
  <c r="M124" i="3"/>
  <c r="S121" i="3"/>
  <c r="Q121" i="3"/>
  <c r="U121" i="3"/>
  <c r="H120" i="3"/>
  <c r="E120" i="3"/>
  <c r="M120" i="3"/>
  <c r="U117" i="3"/>
  <c r="S117" i="3"/>
  <c r="Q117" i="3"/>
  <c r="H116" i="3"/>
  <c r="E116" i="3"/>
  <c r="M116" i="3"/>
  <c r="U113" i="3"/>
  <c r="S113" i="3"/>
  <c r="Q113" i="3"/>
  <c r="H112" i="3"/>
  <c r="E112" i="3"/>
  <c r="M112" i="3"/>
  <c r="U109" i="3"/>
  <c r="S109" i="3"/>
  <c r="Q109" i="3"/>
  <c r="H108" i="3"/>
  <c r="E108" i="3"/>
  <c r="M108" i="3"/>
  <c r="U105" i="3"/>
  <c r="S105" i="3"/>
  <c r="Q105" i="3"/>
  <c r="H104" i="3"/>
  <c r="E104" i="3"/>
  <c r="M104" i="3"/>
  <c r="U101" i="3"/>
  <c r="S101" i="3"/>
  <c r="Q101" i="3"/>
  <c r="H100" i="3"/>
  <c r="E100" i="3"/>
  <c r="M100" i="3"/>
  <c r="U97" i="3"/>
  <c r="S97" i="3"/>
  <c r="Q97" i="3"/>
  <c r="H96" i="3"/>
  <c r="E96" i="3"/>
  <c r="M96" i="3"/>
  <c r="U93" i="3"/>
  <c r="S93" i="3"/>
  <c r="Q93" i="3"/>
  <c r="H92" i="3"/>
  <c r="E92" i="3"/>
  <c r="M92" i="3"/>
  <c r="U89" i="3"/>
  <c r="S89" i="3"/>
  <c r="Q89" i="3"/>
  <c r="H88" i="3"/>
  <c r="E88" i="3"/>
  <c r="M88" i="3"/>
  <c r="U85" i="3"/>
  <c r="S85" i="3"/>
  <c r="Q85" i="3"/>
  <c r="H84" i="3"/>
  <c r="E84" i="3"/>
  <c r="M84" i="3"/>
  <c r="U81" i="3"/>
  <c r="S81" i="3"/>
  <c r="Q81" i="3"/>
  <c r="H80" i="3"/>
  <c r="E80" i="3"/>
  <c r="M80" i="3"/>
  <c r="U77" i="3"/>
  <c r="S77" i="3"/>
  <c r="Q77" i="3"/>
  <c r="M76" i="3"/>
  <c r="E76" i="3"/>
  <c r="H76" i="3"/>
  <c r="H75" i="3"/>
  <c r="S73" i="3"/>
  <c r="U73" i="3"/>
  <c r="Q73" i="3"/>
  <c r="E72" i="3"/>
  <c r="M72" i="3"/>
  <c r="H72" i="3"/>
  <c r="H71" i="3"/>
  <c r="S69" i="3"/>
  <c r="U69" i="3"/>
  <c r="Q69" i="3"/>
  <c r="M68" i="3"/>
  <c r="E68" i="3"/>
  <c r="H68" i="3"/>
  <c r="H67" i="3"/>
  <c r="S65" i="3"/>
  <c r="U65" i="3"/>
  <c r="Q65" i="3"/>
  <c r="M64" i="3"/>
  <c r="E64" i="3"/>
  <c r="H64" i="3"/>
  <c r="H63" i="3"/>
  <c r="S61" i="3"/>
  <c r="U61" i="3"/>
  <c r="Q61" i="3"/>
  <c r="M60" i="3"/>
  <c r="E60" i="3"/>
  <c r="H60" i="3"/>
  <c r="H59" i="3"/>
  <c r="S57" i="3"/>
  <c r="U57" i="3"/>
  <c r="Q57" i="3"/>
  <c r="M56" i="3"/>
  <c r="E56" i="3"/>
  <c r="H56" i="3"/>
  <c r="H55" i="3"/>
  <c r="S53" i="3"/>
  <c r="U53" i="3"/>
  <c r="Q53" i="3"/>
  <c r="S52" i="3"/>
  <c r="M52" i="3"/>
  <c r="E52" i="3"/>
  <c r="H52" i="3"/>
  <c r="S49" i="3"/>
  <c r="U49" i="3"/>
  <c r="Q49" i="3"/>
  <c r="E48" i="3"/>
  <c r="M48" i="3"/>
  <c r="Q45" i="3"/>
  <c r="U45" i="3"/>
  <c r="S45" i="3"/>
  <c r="H44" i="3"/>
  <c r="E44" i="3"/>
  <c r="M44" i="3"/>
  <c r="Q41" i="3"/>
  <c r="U41" i="3"/>
  <c r="H40" i="3"/>
  <c r="E40" i="3"/>
  <c r="M40" i="3"/>
  <c r="U37" i="3"/>
  <c r="Q37" i="3"/>
  <c r="S37" i="3"/>
  <c r="H36" i="3"/>
  <c r="E36" i="3"/>
  <c r="M36" i="3"/>
  <c r="Q33" i="3"/>
  <c r="U33" i="3"/>
  <c r="H32" i="3"/>
  <c r="E32" i="3"/>
  <c r="M32" i="3"/>
  <c r="Q29" i="3"/>
  <c r="U29" i="3"/>
  <c r="H28" i="3"/>
  <c r="E28" i="3"/>
  <c r="M28" i="3"/>
  <c r="S25" i="3"/>
  <c r="Q25" i="3"/>
  <c r="U25" i="3"/>
  <c r="H24" i="3"/>
  <c r="E24" i="3"/>
  <c r="M24" i="3"/>
  <c r="U21" i="3"/>
  <c r="Q21" i="3"/>
  <c r="S21" i="3"/>
  <c r="H20" i="3"/>
  <c r="E20" i="3"/>
  <c r="M20" i="3"/>
  <c r="S17" i="3"/>
  <c r="Q17" i="3"/>
  <c r="U17" i="3"/>
  <c r="H16" i="3"/>
  <c r="E16" i="3"/>
  <c r="M16" i="3"/>
  <c r="S188" i="3"/>
  <c r="Q188" i="3"/>
  <c r="U188" i="3"/>
  <c r="E187" i="3"/>
  <c r="M187" i="3"/>
  <c r="H187" i="3"/>
  <c r="S184" i="3"/>
  <c r="U184" i="3"/>
  <c r="Q184" i="3"/>
  <c r="H183" i="3"/>
  <c r="E183" i="3"/>
  <c r="M183" i="3"/>
  <c r="S180" i="3"/>
  <c r="Q180" i="3"/>
  <c r="U180" i="3"/>
  <c r="H179" i="3"/>
  <c r="E179" i="3"/>
  <c r="M179" i="3"/>
  <c r="S176" i="3"/>
  <c r="U176" i="3"/>
  <c r="Q176" i="3"/>
  <c r="H175" i="3"/>
  <c r="E175" i="3"/>
  <c r="M175" i="3"/>
  <c r="S172" i="3"/>
  <c r="Q172" i="3"/>
  <c r="U172" i="3"/>
  <c r="H171" i="3"/>
  <c r="E171" i="3"/>
  <c r="M171" i="3"/>
  <c r="S168" i="3"/>
  <c r="U168" i="3"/>
  <c r="Q168" i="3"/>
  <c r="E167" i="3"/>
  <c r="H167" i="3"/>
  <c r="M167" i="3"/>
  <c r="S164" i="3"/>
  <c r="U164" i="3"/>
  <c r="Q164" i="3"/>
  <c r="E163" i="3"/>
  <c r="H163" i="3"/>
  <c r="M163" i="3"/>
  <c r="S160" i="3"/>
  <c r="U160" i="3"/>
  <c r="Q160" i="3"/>
  <c r="E159" i="3"/>
  <c r="H159" i="3"/>
  <c r="M159" i="3"/>
  <c r="S156" i="3"/>
  <c r="U156" i="3"/>
  <c r="Q156" i="3"/>
  <c r="E155" i="3"/>
  <c r="H155" i="3"/>
  <c r="M155" i="3"/>
  <c r="S152" i="3"/>
  <c r="U152" i="3"/>
  <c r="Q152" i="3"/>
  <c r="E151" i="3"/>
  <c r="H151" i="3"/>
  <c r="M151" i="3"/>
  <c r="S148" i="3"/>
  <c r="Q148" i="3"/>
  <c r="U148" i="3"/>
  <c r="E147" i="3"/>
  <c r="H147" i="3"/>
  <c r="M147" i="3"/>
  <c r="S144" i="3"/>
  <c r="Q144" i="3"/>
  <c r="U144" i="3"/>
  <c r="E143" i="3"/>
  <c r="H143" i="3"/>
  <c r="M143" i="3"/>
  <c r="S140" i="3"/>
  <c r="U140" i="3"/>
  <c r="Q140" i="3"/>
  <c r="E139" i="3"/>
  <c r="H139" i="3"/>
  <c r="M139" i="3"/>
  <c r="S136" i="3"/>
  <c r="U136" i="3"/>
  <c r="Q136" i="3"/>
  <c r="E135" i="3"/>
  <c r="H135" i="3"/>
  <c r="M135" i="3"/>
  <c r="S132" i="3"/>
  <c r="Q132" i="3"/>
  <c r="U132" i="3"/>
  <c r="E131" i="3"/>
  <c r="M131" i="3"/>
  <c r="H131" i="3"/>
  <c r="S128" i="3"/>
  <c r="Q128" i="3"/>
  <c r="U128" i="3"/>
  <c r="H127" i="3"/>
  <c r="E127" i="3"/>
  <c r="M127" i="3"/>
  <c r="S124" i="3"/>
  <c r="U124" i="3"/>
  <c r="Q124" i="3"/>
  <c r="H123" i="3"/>
  <c r="E123" i="3"/>
  <c r="M123" i="3"/>
  <c r="S120" i="3"/>
  <c r="Q120" i="3"/>
  <c r="U120" i="3"/>
  <c r="H119" i="3"/>
  <c r="E119" i="3"/>
  <c r="M119" i="3"/>
  <c r="S116" i="3"/>
  <c r="U116" i="3"/>
  <c r="Q116" i="3"/>
  <c r="H115" i="3"/>
  <c r="E115" i="3"/>
  <c r="M115" i="3"/>
  <c r="S112" i="3"/>
  <c r="U112" i="3"/>
  <c r="Q112" i="3"/>
  <c r="H111" i="3"/>
  <c r="E111" i="3"/>
  <c r="M111" i="3"/>
  <c r="S108" i="3"/>
  <c r="U108" i="3"/>
  <c r="Q108" i="3"/>
  <c r="H107" i="3"/>
  <c r="E107" i="3"/>
  <c r="M107" i="3"/>
  <c r="S104" i="3"/>
  <c r="U104" i="3"/>
  <c r="Q104" i="3"/>
  <c r="H103" i="3"/>
  <c r="E103" i="3"/>
  <c r="M103" i="3"/>
  <c r="S100" i="3"/>
  <c r="U100" i="3"/>
  <c r="Q100" i="3"/>
  <c r="E99" i="3"/>
  <c r="M99" i="3"/>
  <c r="H99" i="3"/>
  <c r="S96" i="3"/>
  <c r="U96" i="3"/>
  <c r="Q96" i="3"/>
  <c r="H95" i="3"/>
  <c r="E95" i="3"/>
  <c r="M95" i="3"/>
  <c r="S92" i="3"/>
  <c r="U92" i="3"/>
  <c r="Q92" i="3"/>
  <c r="H91" i="3"/>
  <c r="E91" i="3"/>
  <c r="M91" i="3"/>
  <c r="S88" i="3"/>
  <c r="U88" i="3"/>
  <c r="Q88" i="3"/>
  <c r="H87" i="3"/>
  <c r="E87" i="3"/>
  <c r="M87" i="3"/>
  <c r="S84" i="3"/>
  <c r="U84" i="3"/>
  <c r="Q84" i="3"/>
  <c r="H83" i="3"/>
  <c r="E83" i="3"/>
  <c r="M83" i="3"/>
  <c r="S80" i="3"/>
  <c r="U80" i="3"/>
  <c r="Q80" i="3"/>
  <c r="H79" i="3"/>
  <c r="E79" i="3"/>
  <c r="M79" i="3"/>
  <c r="S76" i="3"/>
  <c r="U76" i="3"/>
  <c r="Q76" i="3"/>
  <c r="E75" i="3"/>
  <c r="M75" i="3"/>
  <c r="S72" i="3"/>
  <c r="Q72" i="3"/>
  <c r="U72" i="3"/>
  <c r="E71" i="3"/>
  <c r="M71" i="3"/>
  <c r="Q68" i="3"/>
  <c r="S68" i="3"/>
  <c r="U68" i="3"/>
  <c r="E67" i="3"/>
  <c r="M67" i="3"/>
  <c r="S64" i="3"/>
  <c r="U64" i="3"/>
  <c r="Q64" i="3"/>
  <c r="E63" i="3"/>
  <c r="M63" i="3"/>
  <c r="Q60" i="3"/>
  <c r="U60" i="3"/>
  <c r="S60" i="3"/>
  <c r="E59" i="3"/>
  <c r="M59" i="3"/>
  <c r="Q56" i="3"/>
  <c r="U56" i="3"/>
  <c r="S56" i="3"/>
  <c r="E55" i="3"/>
  <c r="M55" i="3"/>
  <c r="U52" i="3"/>
  <c r="Q52" i="3"/>
  <c r="H51" i="3"/>
  <c r="M51" i="3"/>
  <c r="E51" i="3"/>
  <c r="S48" i="3"/>
  <c r="U48" i="3"/>
  <c r="Q48" i="3"/>
  <c r="H47" i="3"/>
  <c r="E47" i="3"/>
  <c r="M47" i="3"/>
  <c r="S44" i="3"/>
  <c r="U44" i="3"/>
  <c r="Q44" i="3"/>
  <c r="E43" i="3"/>
  <c r="H43" i="3"/>
  <c r="M43" i="3"/>
  <c r="U40" i="3"/>
  <c r="Q40" i="3"/>
  <c r="S40" i="3"/>
  <c r="E39" i="3"/>
  <c r="M39" i="3"/>
  <c r="H39" i="3"/>
  <c r="S36" i="3"/>
  <c r="Q36" i="3"/>
  <c r="U36" i="3"/>
  <c r="E35" i="3"/>
  <c r="M35" i="3"/>
  <c r="H35" i="3"/>
  <c r="S32" i="3"/>
  <c r="Q32" i="3"/>
  <c r="U32" i="3"/>
  <c r="E31" i="3"/>
  <c r="M31" i="3"/>
  <c r="H31" i="3"/>
  <c r="U28" i="3"/>
  <c r="Q28" i="3"/>
  <c r="S28" i="3"/>
  <c r="E27" i="3"/>
  <c r="H27" i="3"/>
  <c r="M27" i="3"/>
  <c r="S24" i="3"/>
  <c r="U24" i="3"/>
  <c r="Q24" i="3"/>
  <c r="E23" i="3"/>
  <c r="M23" i="3"/>
  <c r="H23" i="3"/>
  <c r="U20" i="3"/>
  <c r="S20" i="3"/>
  <c r="Q20" i="3"/>
  <c r="H19" i="3"/>
  <c r="E19" i="3"/>
  <c r="M19" i="3"/>
  <c r="S16" i="3"/>
  <c r="U16" i="3"/>
  <c r="Q16" i="3"/>
  <c r="H15" i="3"/>
  <c r="M15" i="3"/>
  <c r="E15" i="3"/>
  <c r="S11" i="3"/>
  <c r="U11" i="3"/>
  <c r="Q11" i="3"/>
  <c r="M10" i="3"/>
  <c r="E10" i="3"/>
  <c r="S7" i="3"/>
  <c r="Q7" i="3"/>
  <c r="U7" i="3"/>
  <c r="M6" i="3"/>
  <c r="E6" i="3"/>
  <c r="S3" i="3"/>
  <c r="Q3" i="3"/>
  <c r="U3" i="3"/>
  <c r="H13" i="3"/>
  <c r="E13" i="3"/>
  <c r="M13" i="3"/>
  <c r="U10" i="3"/>
  <c r="Q10" i="3"/>
  <c r="S10" i="3"/>
  <c r="M9" i="3"/>
  <c r="H9" i="3"/>
  <c r="E9" i="3"/>
  <c r="Q6" i="3"/>
  <c r="U6" i="3"/>
  <c r="S6" i="3"/>
  <c r="M5" i="3"/>
  <c r="H5" i="3"/>
  <c r="E5" i="3"/>
  <c r="U13" i="3"/>
  <c r="Q13" i="3"/>
  <c r="S13" i="3"/>
  <c r="H12" i="3"/>
  <c r="M12" i="3"/>
  <c r="E12" i="3"/>
  <c r="U9" i="3"/>
  <c r="Q9" i="3"/>
  <c r="S9" i="3"/>
  <c r="H8" i="3"/>
  <c r="E8" i="3"/>
  <c r="M8" i="3"/>
  <c r="U5" i="3"/>
  <c r="S5" i="3"/>
  <c r="Q5" i="3"/>
  <c r="H4" i="3"/>
  <c r="E4" i="3"/>
  <c r="M4" i="3"/>
  <c r="U12" i="3"/>
  <c r="S12" i="3"/>
  <c r="Q12" i="3"/>
  <c r="E11" i="3"/>
  <c r="H11" i="3"/>
  <c r="M11" i="3"/>
  <c r="S8" i="3"/>
  <c r="U8" i="3"/>
  <c r="Q8" i="3"/>
  <c r="E7" i="3"/>
  <c r="M7" i="3"/>
  <c r="H7" i="3"/>
  <c r="Q4" i="3"/>
  <c r="S4" i="3"/>
  <c r="U4" i="3"/>
  <c r="H3" i="3"/>
  <c r="E3" i="3"/>
  <c r="M3" i="3"/>
  <c r="AI2" i="12"/>
  <c r="B2" i="12"/>
  <c r="F2" i="12"/>
  <c r="J2" i="12"/>
  <c r="M2" i="12"/>
  <c r="Q2" i="12"/>
  <c r="AE2" i="12"/>
  <c r="C2" i="12"/>
  <c r="G2" i="12"/>
  <c r="K2" i="12"/>
  <c r="AL2" i="12"/>
  <c r="F2" i="3"/>
  <c r="S2" i="12"/>
  <c r="D2" i="12"/>
  <c r="H2" i="12"/>
  <c r="AK2" i="12"/>
  <c r="N2" i="12"/>
  <c r="G2" i="3"/>
  <c r="T2" i="12"/>
  <c r="E2" i="12"/>
  <c r="I2" i="12"/>
  <c r="L2" i="12"/>
  <c r="O2" i="12"/>
  <c r="AC2" i="12"/>
  <c r="A3" i="13"/>
  <c r="AJ3" i="13" s="1"/>
  <c r="A3" i="12"/>
  <c r="AJ3" i="12" s="1"/>
  <c r="T2" i="3"/>
  <c r="O2" i="3"/>
  <c r="V2" i="3" s="1"/>
  <c r="I3" i="3"/>
  <c r="N3" i="3" s="1"/>
  <c r="I4" i="3"/>
  <c r="N4" i="3" s="1"/>
  <c r="I5" i="3"/>
  <c r="N5" i="3" s="1"/>
  <c r="I6" i="3"/>
  <c r="N6" i="3" s="1"/>
  <c r="I7" i="3"/>
  <c r="N7" i="3" s="1"/>
  <c r="I8" i="3"/>
  <c r="N8" i="3" s="1"/>
  <c r="I9" i="3"/>
  <c r="N9" i="3" s="1"/>
  <c r="I10" i="3"/>
  <c r="N10" i="3" s="1"/>
  <c r="I11" i="3"/>
  <c r="N11" i="3" s="1"/>
  <c r="I12" i="3"/>
  <c r="N12" i="3" s="1"/>
  <c r="I13" i="3"/>
  <c r="N13" i="3" s="1"/>
  <c r="I14" i="3"/>
  <c r="N14" i="3" s="1"/>
  <c r="I15" i="3"/>
  <c r="N15" i="3" s="1"/>
  <c r="I16" i="3"/>
  <c r="N16" i="3" s="1"/>
  <c r="I17" i="3"/>
  <c r="N17" i="3" s="1"/>
  <c r="I18" i="3"/>
  <c r="N18" i="3" s="1"/>
  <c r="I19" i="3"/>
  <c r="N19" i="3" s="1"/>
  <c r="I20" i="3"/>
  <c r="N20" i="3" s="1"/>
  <c r="I21" i="3"/>
  <c r="N21" i="3" s="1"/>
  <c r="I22" i="3"/>
  <c r="N22" i="3" s="1"/>
  <c r="I23" i="3"/>
  <c r="N23" i="3" s="1"/>
  <c r="I24" i="3"/>
  <c r="N24" i="3" s="1"/>
  <c r="I25" i="3"/>
  <c r="N25" i="3" s="1"/>
  <c r="I26" i="3"/>
  <c r="N26" i="3" s="1"/>
  <c r="I27" i="3"/>
  <c r="N27" i="3" s="1"/>
  <c r="I28" i="3"/>
  <c r="N28" i="3" s="1"/>
  <c r="I29" i="3"/>
  <c r="N29" i="3" s="1"/>
  <c r="I30" i="3"/>
  <c r="N30" i="3" s="1"/>
  <c r="I31" i="3"/>
  <c r="N31" i="3" s="1"/>
  <c r="I32" i="3"/>
  <c r="N32" i="3" s="1"/>
  <c r="I33" i="3"/>
  <c r="N33" i="3" s="1"/>
  <c r="I34" i="3"/>
  <c r="N34" i="3" s="1"/>
  <c r="I35" i="3"/>
  <c r="N35" i="3" s="1"/>
  <c r="I36" i="3"/>
  <c r="N36" i="3" s="1"/>
  <c r="I37" i="3"/>
  <c r="N37" i="3" s="1"/>
  <c r="I38" i="3"/>
  <c r="N38" i="3" s="1"/>
  <c r="I39" i="3"/>
  <c r="N39" i="3" s="1"/>
  <c r="I40" i="3"/>
  <c r="N40" i="3" s="1"/>
  <c r="I41" i="3"/>
  <c r="N41" i="3" s="1"/>
  <c r="I42" i="3"/>
  <c r="N42" i="3" s="1"/>
  <c r="I43" i="3"/>
  <c r="N43" i="3" s="1"/>
  <c r="I44" i="3"/>
  <c r="N44" i="3" s="1"/>
  <c r="I45" i="3"/>
  <c r="N45" i="3" s="1"/>
  <c r="I46" i="3"/>
  <c r="N46" i="3" s="1"/>
  <c r="I47" i="3"/>
  <c r="N47" i="3" s="1"/>
  <c r="I48" i="3"/>
  <c r="N48" i="3" s="1"/>
  <c r="I49" i="3"/>
  <c r="N49" i="3" s="1"/>
  <c r="I50" i="3"/>
  <c r="N50" i="3" s="1"/>
  <c r="I51" i="3"/>
  <c r="N51" i="3" s="1"/>
  <c r="I52" i="3"/>
  <c r="N52" i="3" s="1"/>
  <c r="I53" i="3"/>
  <c r="N53" i="3" s="1"/>
  <c r="I54" i="3"/>
  <c r="N54" i="3" s="1"/>
  <c r="I55" i="3"/>
  <c r="N55" i="3" s="1"/>
  <c r="I56" i="3"/>
  <c r="N56" i="3" s="1"/>
  <c r="I57" i="3"/>
  <c r="N57" i="3" s="1"/>
  <c r="I58" i="3"/>
  <c r="N58" i="3" s="1"/>
  <c r="I59" i="3"/>
  <c r="N59" i="3" s="1"/>
  <c r="I60" i="3"/>
  <c r="N60" i="3" s="1"/>
  <c r="I61" i="3"/>
  <c r="N61" i="3" s="1"/>
  <c r="I62" i="3"/>
  <c r="N62" i="3" s="1"/>
  <c r="I63" i="3"/>
  <c r="N63" i="3" s="1"/>
  <c r="I64" i="3"/>
  <c r="N64" i="3" s="1"/>
  <c r="I65" i="3"/>
  <c r="N65" i="3" s="1"/>
  <c r="I66" i="3"/>
  <c r="N66" i="3" s="1"/>
  <c r="I67" i="3"/>
  <c r="N67" i="3" s="1"/>
  <c r="I68" i="3"/>
  <c r="N68" i="3" s="1"/>
  <c r="I69" i="3"/>
  <c r="N69" i="3" s="1"/>
  <c r="I70" i="3"/>
  <c r="N70" i="3" s="1"/>
  <c r="I71" i="3"/>
  <c r="N71" i="3" s="1"/>
  <c r="I72" i="3"/>
  <c r="N72" i="3" s="1"/>
  <c r="I73" i="3"/>
  <c r="N73" i="3" s="1"/>
  <c r="I74" i="3"/>
  <c r="N74" i="3" s="1"/>
  <c r="I75" i="3"/>
  <c r="N75" i="3" s="1"/>
  <c r="I76" i="3"/>
  <c r="N76" i="3" s="1"/>
  <c r="I77" i="3"/>
  <c r="N77" i="3" s="1"/>
  <c r="I78" i="3"/>
  <c r="N78" i="3" s="1"/>
  <c r="I79" i="3"/>
  <c r="N79" i="3" s="1"/>
  <c r="I80" i="3"/>
  <c r="N80" i="3" s="1"/>
  <c r="I81" i="3"/>
  <c r="N81" i="3" s="1"/>
  <c r="I82" i="3"/>
  <c r="N82" i="3" s="1"/>
  <c r="I83" i="3"/>
  <c r="N83" i="3" s="1"/>
  <c r="I84" i="3"/>
  <c r="N84" i="3" s="1"/>
  <c r="I85" i="3"/>
  <c r="N85" i="3" s="1"/>
  <c r="I86" i="3"/>
  <c r="N86" i="3" s="1"/>
  <c r="I87" i="3"/>
  <c r="N87" i="3" s="1"/>
  <c r="I88" i="3"/>
  <c r="N88" i="3" s="1"/>
  <c r="I89" i="3"/>
  <c r="N89" i="3" s="1"/>
  <c r="I90" i="3"/>
  <c r="N90" i="3" s="1"/>
  <c r="I91" i="3"/>
  <c r="N91" i="3" s="1"/>
  <c r="I92" i="3"/>
  <c r="N92" i="3" s="1"/>
  <c r="I93" i="3"/>
  <c r="N93" i="3" s="1"/>
  <c r="I94" i="3"/>
  <c r="N94" i="3" s="1"/>
  <c r="I95" i="3"/>
  <c r="N95" i="3" s="1"/>
  <c r="I96" i="3"/>
  <c r="N96" i="3" s="1"/>
  <c r="I97" i="3"/>
  <c r="N97" i="3" s="1"/>
  <c r="I98" i="3"/>
  <c r="N98" i="3" s="1"/>
  <c r="I99" i="3"/>
  <c r="N99" i="3" s="1"/>
  <c r="I100" i="3"/>
  <c r="N100" i="3" s="1"/>
  <c r="I101" i="3"/>
  <c r="N101" i="3" s="1"/>
  <c r="I102" i="3"/>
  <c r="N102" i="3" s="1"/>
  <c r="I103" i="3"/>
  <c r="N103" i="3" s="1"/>
  <c r="I104" i="3"/>
  <c r="N104" i="3" s="1"/>
  <c r="I105" i="3"/>
  <c r="N105" i="3" s="1"/>
  <c r="I106" i="3"/>
  <c r="N106" i="3" s="1"/>
  <c r="I107" i="3"/>
  <c r="N107" i="3" s="1"/>
  <c r="I108" i="3"/>
  <c r="N108" i="3" s="1"/>
  <c r="I109" i="3"/>
  <c r="N109" i="3" s="1"/>
  <c r="I110" i="3"/>
  <c r="N110" i="3" s="1"/>
  <c r="I111" i="3"/>
  <c r="N111" i="3" s="1"/>
  <c r="I112" i="3"/>
  <c r="N112" i="3" s="1"/>
  <c r="I113" i="3"/>
  <c r="N113" i="3" s="1"/>
  <c r="I114" i="3"/>
  <c r="N114" i="3" s="1"/>
  <c r="I115" i="3"/>
  <c r="N115" i="3" s="1"/>
  <c r="I116" i="3"/>
  <c r="N116" i="3" s="1"/>
  <c r="I117" i="3"/>
  <c r="N117" i="3" s="1"/>
  <c r="I118" i="3"/>
  <c r="N118" i="3" s="1"/>
  <c r="I119" i="3"/>
  <c r="N119" i="3" s="1"/>
  <c r="I120" i="3"/>
  <c r="N120" i="3" s="1"/>
  <c r="I121" i="3"/>
  <c r="N121" i="3" s="1"/>
  <c r="I122" i="3"/>
  <c r="N122" i="3" s="1"/>
  <c r="I123" i="3"/>
  <c r="N123" i="3" s="1"/>
  <c r="I124" i="3"/>
  <c r="N124" i="3" s="1"/>
  <c r="I125" i="3"/>
  <c r="N125" i="3" s="1"/>
  <c r="I126" i="3"/>
  <c r="N126" i="3" s="1"/>
  <c r="I127" i="3"/>
  <c r="N127" i="3" s="1"/>
  <c r="I128" i="3"/>
  <c r="N128" i="3" s="1"/>
  <c r="I129" i="3"/>
  <c r="N129" i="3" s="1"/>
  <c r="I130" i="3"/>
  <c r="N130" i="3" s="1"/>
  <c r="I131" i="3"/>
  <c r="N131" i="3" s="1"/>
  <c r="I132" i="3"/>
  <c r="N132" i="3" s="1"/>
  <c r="I133" i="3"/>
  <c r="N133" i="3" s="1"/>
  <c r="I134" i="3"/>
  <c r="N134" i="3" s="1"/>
  <c r="I135" i="3"/>
  <c r="N135" i="3" s="1"/>
  <c r="I136" i="3"/>
  <c r="N136" i="3" s="1"/>
  <c r="I137" i="3"/>
  <c r="N137" i="3" s="1"/>
  <c r="I138" i="3"/>
  <c r="N138" i="3" s="1"/>
  <c r="I139" i="3"/>
  <c r="N139" i="3" s="1"/>
  <c r="I140" i="3"/>
  <c r="N140" i="3" s="1"/>
  <c r="I141" i="3"/>
  <c r="N141" i="3" s="1"/>
  <c r="I142" i="3"/>
  <c r="N142" i="3" s="1"/>
  <c r="I143" i="3"/>
  <c r="N143" i="3" s="1"/>
  <c r="I144" i="3"/>
  <c r="N144" i="3" s="1"/>
  <c r="I145" i="3"/>
  <c r="N145" i="3" s="1"/>
  <c r="I146" i="3"/>
  <c r="N146" i="3" s="1"/>
  <c r="I147" i="3"/>
  <c r="N147" i="3" s="1"/>
  <c r="I148" i="3"/>
  <c r="N148" i="3" s="1"/>
  <c r="I149" i="3"/>
  <c r="N149" i="3" s="1"/>
  <c r="I150" i="3"/>
  <c r="N150" i="3" s="1"/>
  <c r="I151" i="3"/>
  <c r="N151" i="3" s="1"/>
  <c r="I152" i="3"/>
  <c r="N152" i="3" s="1"/>
  <c r="I153" i="3"/>
  <c r="N153" i="3" s="1"/>
  <c r="I154" i="3"/>
  <c r="N154" i="3" s="1"/>
  <c r="I155" i="3"/>
  <c r="N155" i="3" s="1"/>
  <c r="I156" i="3"/>
  <c r="N156" i="3" s="1"/>
  <c r="I157" i="3"/>
  <c r="N157" i="3" s="1"/>
  <c r="I158" i="3"/>
  <c r="N158" i="3" s="1"/>
  <c r="I159" i="3"/>
  <c r="N159" i="3" s="1"/>
  <c r="I160" i="3"/>
  <c r="N160" i="3" s="1"/>
  <c r="I161" i="3"/>
  <c r="N161" i="3" s="1"/>
  <c r="I162" i="3"/>
  <c r="N162" i="3" s="1"/>
  <c r="I163" i="3"/>
  <c r="N163" i="3" s="1"/>
  <c r="I164" i="3"/>
  <c r="N164" i="3" s="1"/>
  <c r="I165" i="3"/>
  <c r="N165" i="3" s="1"/>
  <c r="I166" i="3"/>
  <c r="N166" i="3" s="1"/>
  <c r="I167" i="3"/>
  <c r="N167" i="3" s="1"/>
  <c r="I168" i="3"/>
  <c r="N168" i="3" s="1"/>
  <c r="I169" i="3"/>
  <c r="N169" i="3" s="1"/>
  <c r="I170" i="3"/>
  <c r="N170" i="3" s="1"/>
  <c r="I171" i="3"/>
  <c r="N171" i="3" s="1"/>
  <c r="I172" i="3"/>
  <c r="N172" i="3" s="1"/>
  <c r="I173" i="3"/>
  <c r="N173" i="3" s="1"/>
  <c r="I174" i="3"/>
  <c r="N174" i="3" s="1"/>
  <c r="I175" i="3"/>
  <c r="N175" i="3" s="1"/>
  <c r="I176" i="3"/>
  <c r="N176" i="3" s="1"/>
  <c r="I177" i="3"/>
  <c r="N177" i="3" s="1"/>
  <c r="I178" i="3"/>
  <c r="N178" i="3" s="1"/>
  <c r="I179" i="3"/>
  <c r="N179" i="3" s="1"/>
  <c r="I180" i="3"/>
  <c r="N180" i="3" s="1"/>
  <c r="I181" i="3"/>
  <c r="N181" i="3" s="1"/>
  <c r="I182" i="3"/>
  <c r="N182" i="3" s="1"/>
  <c r="I183" i="3"/>
  <c r="N183" i="3" s="1"/>
  <c r="I184" i="3"/>
  <c r="N184" i="3" s="1"/>
  <c r="I185" i="3"/>
  <c r="N185" i="3" s="1"/>
  <c r="I186" i="3"/>
  <c r="N186" i="3" s="1"/>
  <c r="I187" i="3"/>
  <c r="N187" i="3" s="1"/>
  <c r="I188" i="3"/>
  <c r="N188" i="3" s="1"/>
  <c r="I189" i="3"/>
  <c r="N189" i="3" s="1"/>
  <c r="CB3" i="12" l="1"/>
  <c r="CF3" i="12"/>
  <c r="CJ3" i="12"/>
  <c r="CC3" i="12"/>
  <c r="CG3" i="12"/>
  <c r="CD3" i="12"/>
  <c r="CH3" i="12"/>
  <c r="CE3" i="12"/>
  <c r="CI3" i="12"/>
  <c r="AE3" i="12"/>
  <c r="BV3" i="12"/>
  <c r="BZ3" i="12"/>
  <c r="BW3" i="12"/>
  <c r="BX3" i="12"/>
  <c r="BY3" i="12"/>
  <c r="CA3" i="12"/>
  <c r="BQ3" i="12"/>
  <c r="BU3" i="12"/>
  <c r="BN3" i="12"/>
  <c r="BR3" i="12"/>
  <c r="BS3" i="12"/>
  <c r="BT3" i="12"/>
  <c r="BP3" i="12"/>
  <c r="BO3" i="12"/>
  <c r="BM3" i="12"/>
  <c r="BJ3" i="12"/>
  <c r="BK3" i="12"/>
  <c r="BL3" i="12"/>
  <c r="BF3" i="12"/>
  <c r="BG3" i="12"/>
  <c r="BD3" i="12"/>
  <c r="BH3" i="12"/>
  <c r="BC3" i="12"/>
  <c r="BE3" i="12"/>
  <c r="AZ3" i="12"/>
  <c r="BB3" i="12"/>
  <c r="BI3" i="12"/>
  <c r="BA3" i="12"/>
  <c r="E3" i="12"/>
  <c r="AM3" i="12"/>
  <c r="I2" i="3"/>
  <c r="V2" i="12"/>
  <c r="AK3" i="12"/>
  <c r="X3" i="12"/>
  <c r="P3" i="12"/>
  <c r="Y3" i="12"/>
  <c r="AG3" i="12"/>
  <c r="W3" i="12"/>
  <c r="AB3" i="12"/>
  <c r="V3" i="12"/>
  <c r="O3" i="12"/>
  <c r="K3" i="12"/>
  <c r="C3" i="12"/>
  <c r="Q3" i="12"/>
  <c r="J3" i="12"/>
  <c r="B3" i="12"/>
  <c r="AL3" i="12"/>
  <c r="M3" i="12"/>
  <c r="G3" i="12"/>
  <c r="N3" i="12"/>
  <c r="T3" i="12"/>
  <c r="H3" i="12"/>
  <c r="S3" i="12"/>
  <c r="F3" i="12"/>
  <c r="AC3" i="12"/>
  <c r="I3" i="12"/>
  <c r="L3" i="12"/>
  <c r="D3" i="12"/>
  <c r="AH2" i="12"/>
  <c r="AD2" i="12"/>
  <c r="AF2" i="12"/>
  <c r="R2" i="12"/>
  <c r="U2" i="12"/>
  <c r="A4" i="13"/>
  <c r="AJ4" i="13" s="1"/>
  <c r="A4" i="12"/>
  <c r="AJ4" i="12" s="1"/>
  <c r="D2" i="3"/>
  <c r="P2" i="3"/>
  <c r="R2" i="3"/>
  <c r="CE4" i="12" l="1"/>
  <c r="CI4" i="12"/>
  <c r="CB4" i="12"/>
  <c r="CF4" i="12"/>
  <c r="CJ4" i="12"/>
  <c r="CC4" i="12"/>
  <c r="CG4" i="12"/>
  <c r="CD4" i="12"/>
  <c r="CH4" i="12"/>
  <c r="AF3" i="12"/>
  <c r="AM4" i="12"/>
  <c r="BX4" i="12"/>
  <c r="BW4" i="12"/>
  <c r="CA4" i="12"/>
  <c r="BV4" i="12"/>
  <c r="BY4" i="12"/>
  <c r="BZ4" i="12"/>
  <c r="BQ4" i="12"/>
  <c r="BU4" i="12"/>
  <c r="BN4" i="12"/>
  <c r="BR4" i="12"/>
  <c r="BS4" i="12"/>
  <c r="BT4" i="12"/>
  <c r="BO4" i="12"/>
  <c r="BP4" i="12"/>
  <c r="BM4" i="12"/>
  <c r="BJ4" i="12"/>
  <c r="BK4" i="12"/>
  <c r="BD4" i="12"/>
  <c r="BH4" i="12"/>
  <c r="BL4" i="12"/>
  <c r="BE4" i="12"/>
  <c r="BI4" i="12"/>
  <c r="BF4" i="12"/>
  <c r="BC4" i="12"/>
  <c r="BG4" i="12"/>
  <c r="AZ4" i="12"/>
  <c r="BB4" i="12"/>
  <c r="BA4" i="12"/>
  <c r="R3" i="12"/>
  <c r="AD3" i="12"/>
  <c r="U3" i="12"/>
  <c r="AH3" i="12"/>
  <c r="P4" i="12"/>
  <c r="Y4" i="12"/>
  <c r="V4" i="12"/>
  <c r="AB4" i="12"/>
  <c r="W4" i="12"/>
  <c r="X4" i="12"/>
  <c r="AG4" i="12"/>
  <c r="J4" i="12"/>
  <c r="B4" i="12"/>
  <c r="I4" i="12"/>
  <c r="M4" i="12"/>
  <c r="K4" i="12"/>
  <c r="C4" i="12"/>
  <c r="AE4" i="12"/>
  <c r="Q4" i="12"/>
  <c r="H4" i="12"/>
  <c r="L4" i="12"/>
  <c r="S4" i="12"/>
  <c r="G4" i="12"/>
  <c r="F4" i="12"/>
  <c r="AL4" i="12"/>
  <c r="O4" i="12"/>
  <c r="T4" i="12"/>
  <c r="E4" i="12"/>
  <c r="AC4" i="12"/>
  <c r="AK4" i="12"/>
  <c r="N4" i="12"/>
  <c r="D4" i="12"/>
  <c r="AI3" i="12"/>
  <c r="Z4" i="12"/>
  <c r="Z3" i="12"/>
  <c r="S2" i="3"/>
  <c r="A5" i="13"/>
  <c r="AJ5" i="13" s="1"/>
  <c r="A5" i="12"/>
  <c r="AJ5" i="12" s="1"/>
  <c r="Q2" i="3"/>
  <c r="U2" i="3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CD5" i="12" l="1"/>
  <c r="CH5" i="12"/>
  <c r="CE5" i="12"/>
  <c r="CI5" i="12"/>
  <c r="CB5" i="12"/>
  <c r="CF5" i="12"/>
  <c r="CJ5" i="12"/>
  <c r="CC5" i="12"/>
  <c r="CG5" i="12"/>
  <c r="BV5" i="12"/>
  <c r="BZ5" i="12"/>
  <c r="BY5" i="12"/>
  <c r="BW5" i="12"/>
  <c r="BX5" i="12"/>
  <c r="CA5" i="12"/>
  <c r="BQ5" i="12"/>
  <c r="BU5" i="12"/>
  <c r="BN5" i="12"/>
  <c r="BR5" i="12"/>
  <c r="BS5" i="12"/>
  <c r="BT5" i="12"/>
  <c r="BO5" i="12"/>
  <c r="BP5" i="12"/>
  <c r="BM5" i="12"/>
  <c r="BJ5" i="12"/>
  <c r="BK5" i="12"/>
  <c r="BF5" i="12"/>
  <c r="BG5" i="12"/>
  <c r="BL5" i="12"/>
  <c r="BD5" i="12"/>
  <c r="BH5" i="12"/>
  <c r="BE5" i="12"/>
  <c r="BC5" i="12"/>
  <c r="BB5" i="12"/>
  <c r="BI5" i="12"/>
  <c r="AZ5" i="12"/>
  <c r="BA5" i="12"/>
  <c r="Z5" i="12"/>
  <c r="AM5" i="12"/>
  <c r="AH4" i="12"/>
  <c r="R4" i="12"/>
  <c r="U4" i="12"/>
  <c r="V5" i="12"/>
  <c r="AB5" i="12"/>
  <c r="W5" i="12"/>
  <c r="AG5" i="12"/>
  <c r="P5" i="12"/>
  <c r="X5" i="12"/>
  <c r="Y5" i="12"/>
  <c r="O5" i="12"/>
  <c r="K5" i="12"/>
  <c r="C5" i="12"/>
  <c r="Q5" i="12"/>
  <c r="F5" i="12"/>
  <c r="AE5" i="12"/>
  <c r="J5" i="12"/>
  <c r="AL5" i="12"/>
  <c r="AC5" i="12"/>
  <c r="T5" i="12"/>
  <c r="G5" i="12"/>
  <c r="E5" i="12"/>
  <c r="M5" i="12"/>
  <c r="N5" i="12"/>
  <c r="AK5" i="12"/>
  <c r="D5" i="12"/>
  <c r="L5" i="12"/>
  <c r="S5" i="12"/>
  <c r="B5" i="12"/>
  <c r="I5" i="12"/>
  <c r="H5" i="12"/>
  <c r="AI4" i="12"/>
  <c r="AD4" i="12"/>
  <c r="AF4" i="12"/>
  <c r="A6" i="13"/>
  <c r="AJ6" i="13" s="1"/>
  <c r="A6" i="12"/>
  <c r="AJ6" i="12" s="1"/>
  <c r="J2" i="3"/>
  <c r="N2" i="3" s="1"/>
  <c r="A2" i="3"/>
  <c r="D3" i="2"/>
  <c r="A3" i="21" s="1"/>
  <c r="D4" i="2"/>
  <c r="A4" i="21" s="1"/>
  <c r="D5" i="2"/>
  <c r="A5" i="21" s="1"/>
  <c r="D6" i="2"/>
  <c r="A6" i="21" s="1"/>
  <c r="D7" i="2"/>
  <c r="A7" i="21" s="1"/>
  <c r="D8" i="2"/>
  <c r="A8" i="21" s="1"/>
  <c r="D9" i="2"/>
  <c r="A9" i="21" s="1"/>
  <c r="D10" i="2"/>
  <c r="A10" i="21" s="1"/>
  <c r="D11" i="2"/>
  <c r="A11" i="21" s="1"/>
  <c r="D12" i="2"/>
  <c r="A12" i="21" s="1"/>
  <c r="D13" i="2"/>
  <c r="A13" i="21" s="1"/>
  <c r="D14" i="2"/>
  <c r="A14" i="21" s="1"/>
  <c r="D15" i="2"/>
  <c r="A15" i="21" s="1"/>
  <c r="D16" i="2"/>
  <c r="A16" i="21" s="1"/>
  <c r="D17" i="2"/>
  <c r="A17" i="21" s="1"/>
  <c r="D18" i="2"/>
  <c r="A18" i="21" s="1"/>
  <c r="D19" i="2"/>
  <c r="A19" i="21" s="1"/>
  <c r="D20" i="2"/>
  <c r="A20" i="21" s="1"/>
  <c r="D21" i="2"/>
  <c r="A21" i="21" s="1"/>
  <c r="D22" i="2"/>
  <c r="A22" i="21" s="1"/>
  <c r="D23" i="2"/>
  <c r="A23" i="21" s="1"/>
  <c r="D24" i="2"/>
  <c r="A24" i="21" s="1"/>
  <c r="D25" i="2"/>
  <c r="A25" i="21" s="1"/>
  <c r="D26" i="2"/>
  <c r="A26" i="21" s="1"/>
  <c r="D27" i="2"/>
  <c r="A27" i="21" s="1"/>
  <c r="D28" i="2"/>
  <c r="A28" i="21" s="1"/>
  <c r="D29" i="2"/>
  <c r="A29" i="21" s="1"/>
  <c r="D30" i="2"/>
  <c r="A30" i="21" s="1"/>
  <c r="D31" i="2"/>
  <c r="A31" i="21" s="1"/>
  <c r="D32" i="2"/>
  <c r="A32" i="21" s="1"/>
  <c r="D33" i="2"/>
  <c r="A33" i="21" s="1"/>
  <c r="D34" i="2"/>
  <c r="A34" i="21" s="1"/>
  <c r="D35" i="2"/>
  <c r="A35" i="21" s="1"/>
  <c r="D36" i="2"/>
  <c r="A36" i="21" s="1"/>
  <c r="D37" i="2"/>
  <c r="A37" i="21" s="1"/>
  <c r="D38" i="2"/>
  <c r="A38" i="21" s="1"/>
  <c r="D39" i="2"/>
  <c r="A39" i="21" s="1"/>
  <c r="D40" i="2"/>
  <c r="A40" i="21" s="1"/>
  <c r="D41" i="2"/>
  <c r="A41" i="21" s="1"/>
  <c r="D42" i="2"/>
  <c r="A42" i="21" s="1"/>
  <c r="D43" i="2"/>
  <c r="A43" i="21" s="1"/>
  <c r="D44" i="2"/>
  <c r="A44" i="21" s="1"/>
  <c r="D45" i="2"/>
  <c r="A45" i="21" s="1"/>
  <c r="D46" i="2"/>
  <c r="A46" i="21" s="1"/>
  <c r="D47" i="2"/>
  <c r="A47" i="21" s="1"/>
  <c r="D48" i="2"/>
  <c r="A48" i="21" s="1"/>
  <c r="D49" i="2"/>
  <c r="A49" i="21" s="1"/>
  <c r="D50" i="2"/>
  <c r="A50" i="21" s="1"/>
  <c r="D51" i="2"/>
  <c r="A51" i="21" s="1"/>
  <c r="D52" i="2"/>
  <c r="A52" i="21" s="1"/>
  <c r="D53" i="2"/>
  <c r="A53" i="21" s="1"/>
  <c r="D54" i="2"/>
  <c r="A54" i="21" s="1"/>
  <c r="D55" i="2"/>
  <c r="A55" i="21" s="1"/>
  <c r="D56" i="2"/>
  <c r="A56" i="21" s="1"/>
  <c r="D57" i="2"/>
  <c r="A57" i="21" s="1"/>
  <c r="D58" i="2"/>
  <c r="A58" i="21" s="1"/>
  <c r="D59" i="2"/>
  <c r="A59" i="21" s="1"/>
  <c r="D60" i="2"/>
  <c r="A60" i="21" s="1"/>
  <c r="D62" i="2"/>
  <c r="A62" i="21" s="1"/>
  <c r="D63" i="2"/>
  <c r="A63" i="21" s="1"/>
  <c r="D64" i="2"/>
  <c r="A64" i="21" s="1"/>
  <c r="D65" i="2"/>
  <c r="A65" i="21" s="1"/>
  <c r="D66" i="2"/>
  <c r="A66" i="21" s="1"/>
  <c r="D67" i="2"/>
  <c r="A67" i="21" s="1"/>
  <c r="D68" i="2"/>
  <c r="A68" i="21" s="1"/>
  <c r="D69" i="2"/>
  <c r="A69" i="21" s="1"/>
  <c r="D70" i="2"/>
  <c r="A70" i="21" s="1"/>
  <c r="D71" i="2"/>
  <c r="A71" i="21" s="1"/>
  <c r="D72" i="2"/>
  <c r="A72" i="21" s="1"/>
  <c r="D73" i="2"/>
  <c r="A73" i="21" s="1"/>
  <c r="D74" i="2"/>
  <c r="A74" i="21" s="1"/>
  <c r="D75" i="2"/>
  <c r="A75" i="21" s="1"/>
  <c r="D76" i="2"/>
  <c r="A76" i="21" s="1"/>
  <c r="D77" i="2"/>
  <c r="A77" i="21" s="1"/>
  <c r="D78" i="2"/>
  <c r="A78" i="21" s="1"/>
  <c r="D79" i="2"/>
  <c r="A79" i="21" s="1"/>
  <c r="D80" i="2"/>
  <c r="A80" i="21" s="1"/>
  <c r="D81" i="2"/>
  <c r="A81" i="21" s="1"/>
  <c r="D82" i="2"/>
  <c r="A82" i="21" s="1"/>
  <c r="D83" i="2"/>
  <c r="A83" i="21" s="1"/>
  <c r="D84" i="2"/>
  <c r="A84" i="21" s="1"/>
  <c r="D85" i="2"/>
  <c r="A85" i="21" s="1"/>
  <c r="D86" i="2"/>
  <c r="A86" i="21" s="1"/>
  <c r="D87" i="2"/>
  <c r="A87" i="21" s="1"/>
  <c r="D88" i="2"/>
  <c r="A88" i="21" s="1"/>
  <c r="D89" i="2"/>
  <c r="A89" i="21" s="1"/>
  <c r="D90" i="2"/>
  <c r="A90" i="21" s="1"/>
  <c r="D91" i="2"/>
  <c r="A91" i="21" s="1"/>
  <c r="D92" i="2"/>
  <c r="A92" i="21" s="1"/>
  <c r="D93" i="2"/>
  <c r="A93" i="21" s="1"/>
  <c r="D94" i="2"/>
  <c r="A94" i="21" s="1"/>
  <c r="D95" i="2"/>
  <c r="A95" i="21" s="1"/>
  <c r="D96" i="2"/>
  <c r="A96" i="21" s="1"/>
  <c r="D97" i="2"/>
  <c r="A97" i="21" s="1"/>
  <c r="D98" i="2"/>
  <c r="A98" i="21" s="1"/>
  <c r="D99" i="2"/>
  <c r="A99" i="21" s="1"/>
  <c r="D100" i="2"/>
  <c r="A100" i="21" s="1"/>
  <c r="D101" i="2"/>
  <c r="A101" i="21" s="1"/>
  <c r="D102" i="2"/>
  <c r="A102" i="21" s="1"/>
  <c r="D103" i="2"/>
  <c r="A103" i="21" s="1"/>
  <c r="D104" i="2"/>
  <c r="A104" i="21" s="1"/>
  <c r="D105" i="2"/>
  <c r="A105" i="21" s="1"/>
  <c r="D106" i="2"/>
  <c r="A106" i="21" s="1"/>
  <c r="D107" i="2"/>
  <c r="A107" i="21" s="1"/>
  <c r="D108" i="2"/>
  <c r="A108" i="21" s="1"/>
  <c r="D109" i="2"/>
  <c r="A109" i="21" s="1"/>
  <c r="D110" i="2"/>
  <c r="A110" i="21" s="1"/>
  <c r="D111" i="2"/>
  <c r="A111" i="21" s="1"/>
  <c r="D112" i="2"/>
  <c r="A112" i="21" s="1"/>
  <c r="D113" i="2"/>
  <c r="A113" i="21" s="1"/>
  <c r="D114" i="2"/>
  <c r="A114" i="21" s="1"/>
  <c r="D115" i="2"/>
  <c r="A115" i="21" s="1"/>
  <c r="D116" i="2"/>
  <c r="A116" i="21" s="1"/>
  <c r="D117" i="2"/>
  <c r="A117" i="21" s="1"/>
  <c r="D118" i="2"/>
  <c r="A118" i="21" s="1"/>
  <c r="D119" i="2"/>
  <c r="A119" i="21" s="1"/>
  <c r="D120" i="2"/>
  <c r="A120" i="21" s="1"/>
  <c r="D121" i="2"/>
  <c r="A121" i="21" s="1"/>
  <c r="D122" i="2"/>
  <c r="A122" i="21" s="1"/>
  <c r="D123" i="2"/>
  <c r="A123" i="21" s="1"/>
  <c r="D124" i="2"/>
  <c r="A124" i="21" s="1"/>
  <c r="D125" i="2"/>
  <c r="A125" i="21" s="1"/>
  <c r="D126" i="2"/>
  <c r="A126" i="21" s="1"/>
  <c r="D127" i="2"/>
  <c r="A127" i="21" s="1"/>
  <c r="D128" i="2"/>
  <c r="A128" i="21" s="1"/>
  <c r="D129" i="2"/>
  <c r="A129" i="21" s="1"/>
  <c r="D130" i="2"/>
  <c r="A130" i="21" s="1"/>
  <c r="D131" i="2"/>
  <c r="A131" i="21" s="1"/>
  <c r="D132" i="2"/>
  <c r="A132" i="21" s="1"/>
  <c r="D133" i="2"/>
  <c r="A133" i="21" s="1"/>
  <c r="D134" i="2"/>
  <c r="A134" i="21" s="1"/>
  <c r="D135" i="2"/>
  <c r="A135" i="21" s="1"/>
  <c r="D136" i="2"/>
  <c r="A136" i="21" s="1"/>
  <c r="D137" i="2"/>
  <c r="A137" i="21" s="1"/>
  <c r="D138" i="2"/>
  <c r="A138" i="21" s="1"/>
  <c r="D139" i="2"/>
  <c r="A139" i="21" s="1"/>
  <c r="D140" i="2"/>
  <c r="A140" i="21" s="1"/>
  <c r="D141" i="2"/>
  <c r="A141" i="21" s="1"/>
  <c r="D142" i="2"/>
  <c r="A142" i="21" s="1"/>
  <c r="D143" i="2"/>
  <c r="A143" i="21" s="1"/>
  <c r="D144" i="2"/>
  <c r="A144" i="21" s="1"/>
  <c r="D145" i="2"/>
  <c r="A145" i="21" s="1"/>
  <c r="D146" i="2"/>
  <c r="A146" i="21" s="1"/>
  <c r="D147" i="2"/>
  <c r="A147" i="21" s="1"/>
  <c r="D148" i="2"/>
  <c r="A148" i="21" s="1"/>
  <c r="D149" i="2"/>
  <c r="A149" i="21" s="1"/>
  <c r="D150" i="2"/>
  <c r="A150" i="21" s="1"/>
  <c r="D151" i="2"/>
  <c r="A151" i="21" s="1"/>
  <c r="D152" i="2"/>
  <c r="A152" i="21" s="1"/>
  <c r="D153" i="2"/>
  <c r="A153" i="21" s="1"/>
  <c r="D154" i="2"/>
  <c r="A154" i="21" s="1"/>
  <c r="D155" i="2"/>
  <c r="A155" i="21" s="1"/>
  <c r="D156" i="2"/>
  <c r="A156" i="21" s="1"/>
  <c r="D157" i="2"/>
  <c r="A157" i="21" s="1"/>
  <c r="D158" i="2"/>
  <c r="A158" i="21" s="1"/>
  <c r="D159" i="2"/>
  <c r="A159" i="21" s="1"/>
  <c r="D160" i="2"/>
  <c r="A160" i="21" s="1"/>
  <c r="D161" i="2"/>
  <c r="A161" i="21" s="1"/>
  <c r="D162" i="2"/>
  <c r="A162" i="21" s="1"/>
  <c r="D163" i="2"/>
  <c r="A163" i="21" s="1"/>
  <c r="D164" i="2"/>
  <c r="A164" i="21" s="1"/>
  <c r="D165" i="2"/>
  <c r="A165" i="21" s="1"/>
  <c r="D166" i="2"/>
  <c r="A166" i="21" s="1"/>
  <c r="D167" i="2"/>
  <c r="A167" i="21" s="1"/>
  <c r="D168" i="2"/>
  <c r="A168" i="21" s="1"/>
  <c r="D169" i="2"/>
  <c r="A169" i="21" s="1"/>
  <c r="D170" i="2"/>
  <c r="A170" i="21" s="1"/>
  <c r="D171" i="2"/>
  <c r="A171" i="21" s="1"/>
  <c r="D172" i="2"/>
  <c r="A172" i="21" s="1"/>
  <c r="D173" i="2"/>
  <c r="A173" i="21" s="1"/>
  <c r="D174" i="2"/>
  <c r="A174" i="21" s="1"/>
  <c r="D175" i="2"/>
  <c r="A175" i="21" s="1"/>
  <c r="D176" i="2"/>
  <c r="A176" i="21" s="1"/>
  <c r="D177" i="2"/>
  <c r="A177" i="21" s="1"/>
  <c r="D178" i="2"/>
  <c r="A178" i="21" s="1"/>
  <c r="D179" i="2"/>
  <c r="A179" i="21" s="1"/>
  <c r="D180" i="2"/>
  <c r="A180" i="21" s="1"/>
  <c r="D181" i="2"/>
  <c r="A181" i="21" s="1"/>
  <c r="D182" i="2"/>
  <c r="A182" i="21" s="1"/>
  <c r="D183" i="2"/>
  <c r="A183" i="21" s="1"/>
  <c r="D184" i="2"/>
  <c r="A184" i="21" s="1"/>
  <c r="D185" i="2"/>
  <c r="A185" i="21" s="1"/>
  <c r="D186" i="2"/>
  <c r="A186" i="21" s="1"/>
  <c r="D187" i="2"/>
  <c r="A187" i="21" s="1"/>
  <c r="D188" i="2"/>
  <c r="A188" i="21" s="1"/>
  <c r="D189" i="2"/>
  <c r="A189" i="21" s="1"/>
  <c r="D191" i="2"/>
  <c r="A191" i="21" s="1"/>
  <c r="D192" i="2"/>
  <c r="A192" i="21" s="1"/>
  <c r="D193" i="2"/>
  <c r="A193" i="21" s="1"/>
  <c r="D194" i="2"/>
  <c r="A194" i="21" s="1"/>
  <c r="D195" i="2"/>
  <c r="A195" i="21" s="1"/>
  <c r="D196" i="2"/>
  <c r="A196" i="21" s="1"/>
  <c r="D197" i="2"/>
  <c r="A197" i="21" s="1"/>
  <c r="D198" i="2"/>
  <c r="A198" i="21" s="1"/>
  <c r="D199" i="2"/>
  <c r="A199" i="21" s="1"/>
  <c r="D200" i="2"/>
  <c r="A200" i="21" s="1"/>
  <c r="D201" i="2"/>
  <c r="A201" i="21" s="1"/>
  <c r="D202" i="2"/>
  <c r="A202" i="21" s="1"/>
  <c r="D203" i="2"/>
  <c r="A203" i="21" s="1"/>
  <c r="D204" i="2"/>
  <c r="A204" i="21" s="1"/>
  <c r="D205" i="2"/>
  <c r="A205" i="21" s="1"/>
  <c r="D206" i="2"/>
  <c r="A206" i="21" s="1"/>
  <c r="D207" i="2"/>
  <c r="A207" i="21" s="1"/>
  <c r="D208" i="2"/>
  <c r="A208" i="21" s="1"/>
  <c r="D209" i="2"/>
  <c r="A209" i="21" s="1"/>
  <c r="D210" i="2"/>
  <c r="A210" i="21" s="1"/>
  <c r="D211" i="2"/>
  <c r="A211" i="21" s="1"/>
  <c r="D212" i="2"/>
  <c r="A212" i="21" s="1"/>
  <c r="D213" i="2"/>
  <c r="A213" i="21" s="1"/>
  <c r="D214" i="2"/>
  <c r="A214" i="21" s="1"/>
  <c r="D215" i="2"/>
  <c r="A215" i="21" s="1"/>
  <c r="D216" i="2"/>
  <c r="A216" i="21" s="1"/>
  <c r="D217" i="2"/>
  <c r="A217" i="21" s="1"/>
  <c r="D218" i="2"/>
  <c r="A218" i="21" s="1"/>
  <c r="D219" i="2"/>
  <c r="A219" i="21" s="1"/>
  <c r="D220" i="2"/>
  <c r="A220" i="21" s="1"/>
  <c r="D221" i="2"/>
  <c r="A221" i="21" s="1"/>
  <c r="D222" i="2"/>
  <c r="A222" i="21" s="1"/>
  <c r="D223" i="2"/>
  <c r="A223" i="21" s="1"/>
  <c r="D224" i="2"/>
  <c r="A224" i="21" s="1"/>
  <c r="D225" i="2"/>
  <c r="A225" i="21" s="1"/>
  <c r="D226" i="2"/>
  <c r="A226" i="21" s="1"/>
  <c r="D227" i="2"/>
  <c r="A227" i="21" s="1"/>
  <c r="D228" i="2"/>
  <c r="A228" i="21" s="1"/>
  <c r="D229" i="2"/>
  <c r="A229" i="21" s="1"/>
  <c r="D230" i="2"/>
  <c r="A230" i="21" s="1"/>
  <c r="D231" i="2"/>
  <c r="A231" i="21" s="1"/>
  <c r="D232" i="2"/>
  <c r="A232" i="21" s="1"/>
  <c r="D234" i="2"/>
  <c r="A234" i="21" s="1"/>
  <c r="D235" i="2"/>
  <c r="A235" i="21" s="1"/>
  <c r="D236" i="2"/>
  <c r="A236" i="21" s="1"/>
  <c r="D237" i="2"/>
  <c r="A237" i="21" s="1"/>
  <c r="D238" i="2"/>
  <c r="A238" i="21" s="1"/>
  <c r="D239" i="2"/>
  <c r="A239" i="21" s="1"/>
  <c r="D240" i="2"/>
  <c r="A240" i="21" s="1"/>
  <c r="D241" i="2"/>
  <c r="A241" i="21" s="1"/>
  <c r="D242" i="2"/>
  <c r="A242" i="21" s="1"/>
  <c r="D243" i="2"/>
  <c r="A243" i="21" s="1"/>
  <c r="D244" i="2"/>
  <c r="A244" i="21" s="1"/>
  <c r="D245" i="2"/>
  <c r="A245" i="21" s="1"/>
  <c r="D246" i="2"/>
  <c r="A246" i="21" s="1"/>
  <c r="D247" i="2"/>
  <c r="A247" i="21" s="1"/>
  <c r="D248" i="2"/>
  <c r="A248" i="21" s="1"/>
  <c r="D249" i="2"/>
  <c r="A249" i="21" s="1"/>
  <c r="D250" i="2"/>
  <c r="A250" i="21" s="1"/>
  <c r="D251" i="2"/>
  <c r="A251" i="21" s="1"/>
  <c r="D252" i="2"/>
  <c r="A252" i="21" s="1"/>
  <c r="D253" i="2"/>
  <c r="A253" i="21" s="1"/>
  <c r="D254" i="2"/>
  <c r="A254" i="21" s="1"/>
  <c r="D255" i="2"/>
  <c r="A255" i="21" s="1"/>
  <c r="D256" i="2"/>
  <c r="A256" i="21" s="1"/>
  <c r="D257" i="2"/>
  <c r="A257" i="21" s="1"/>
  <c r="D258" i="2"/>
  <c r="A258" i="21" s="1"/>
  <c r="D259" i="2"/>
  <c r="A259" i="21" s="1"/>
  <c r="D260" i="2"/>
  <c r="A260" i="21" s="1"/>
  <c r="D261" i="2"/>
  <c r="A261" i="21" s="1"/>
  <c r="D262" i="2"/>
  <c r="A262" i="21" s="1"/>
  <c r="D263" i="2"/>
  <c r="A263" i="21" s="1"/>
  <c r="D264" i="2"/>
  <c r="A264" i="21" s="1"/>
  <c r="D265" i="2"/>
  <c r="A265" i="21" s="1"/>
  <c r="D266" i="2"/>
  <c r="A266" i="21" s="1"/>
  <c r="D267" i="2"/>
  <c r="A267" i="21" s="1"/>
  <c r="D268" i="2"/>
  <c r="A268" i="21" s="1"/>
  <c r="D269" i="2"/>
  <c r="A269" i="21" s="1"/>
  <c r="D270" i="2"/>
  <c r="A270" i="21" s="1"/>
  <c r="D271" i="2"/>
  <c r="A271" i="21" s="1"/>
  <c r="D272" i="2"/>
  <c r="A272" i="21" s="1"/>
  <c r="D273" i="2"/>
  <c r="A273" i="21" s="1"/>
  <c r="D274" i="2"/>
  <c r="A274" i="21" s="1"/>
  <c r="D275" i="2"/>
  <c r="A275" i="21" s="1"/>
  <c r="D276" i="2"/>
  <c r="A276" i="21" s="1"/>
  <c r="D277" i="2"/>
  <c r="A277" i="21" s="1"/>
  <c r="D278" i="2"/>
  <c r="A278" i="21" s="1"/>
  <c r="D279" i="2"/>
  <c r="A279" i="21" s="1"/>
  <c r="D280" i="2"/>
  <c r="A280" i="21" s="1"/>
  <c r="D281" i="2"/>
  <c r="A281" i="21" s="1"/>
  <c r="D282" i="2"/>
  <c r="A282" i="21" s="1"/>
  <c r="D283" i="2"/>
  <c r="A283" i="21" s="1"/>
  <c r="D284" i="2"/>
  <c r="A284" i="21" s="1"/>
  <c r="D285" i="2"/>
  <c r="A285" i="21" s="1"/>
  <c r="D286" i="2"/>
  <c r="A286" i="21" s="1"/>
  <c r="D287" i="2"/>
  <c r="A287" i="21" s="1"/>
  <c r="D288" i="2"/>
  <c r="A288" i="21" s="1"/>
  <c r="D289" i="2"/>
  <c r="A289" i="21" s="1"/>
  <c r="D290" i="2"/>
  <c r="A290" i="21" s="1"/>
  <c r="D291" i="2"/>
  <c r="A291" i="21" s="1"/>
  <c r="D292" i="2"/>
  <c r="A292" i="21" s="1"/>
  <c r="D293" i="2"/>
  <c r="A293" i="21" s="1"/>
  <c r="D294" i="2"/>
  <c r="A294" i="21" s="1"/>
  <c r="D295" i="2"/>
  <c r="A295" i="21" s="1"/>
  <c r="D296" i="2"/>
  <c r="A296" i="21" s="1"/>
  <c r="D297" i="2"/>
  <c r="A297" i="21" s="1"/>
  <c r="D298" i="2"/>
  <c r="A298" i="21" s="1"/>
  <c r="D299" i="2"/>
  <c r="A299" i="21" s="1"/>
  <c r="D300" i="2"/>
  <c r="A300" i="21" s="1"/>
  <c r="D301" i="2"/>
  <c r="A301" i="21" s="1"/>
  <c r="D302" i="2"/>
  <c r="A302" i="21" s="1"/>
  <c r="D303" i="2"/>
  <c r="A303" i="21" s="1"/>
  <c r="D304" i="2"/>
  <c r="A304" i="21" s="1"/>
  <c r="D305" i="2"/>
  <c r="A305" i="21" s="1"/>
  <c r="D306" i="2"/>
  <c r="A306" i="21" s="1"/>
  <c r="D307" i="2"/>
  <c r="A307" i="21" s="1"/>
  <c r="D308" i="2"/>
  <c r="A308" i="21" s="1"/>
  <c r="D309" i="2"/>
  <c r="A309" i="21" s="1"/>
  <c r="D310" i="2"/>
  <c r="A310" i="21" s="1"/>
  <c r="D311" i="2"/>
  <c r="A311" i="21" s="1"/>
  <c r="D312" i="2"/>
  <c r="A312" i="21" s="1"/>
  <c r="D313" i="2"/>
  <c r="A313" i="21" s="1"/>
  <c r="D314" i="2"/>
  <c r="A314" i="21" s="1"/>
  <c r="D315" i="2"/>
  <c r="A315" i="21" s="1"/>
  <c r="D316" i="2"/>
  <c r="A316" i="21" s="1"/>
  <c r="D317" i="2"/>
  <c r="A317" i="21" s="1"/>
  <c r="D318" i="2"/>
  <c r="A318" i="21" s="1"/>
  <c r="D319" i="2"/>
  <c r="A319" i="21" s="1"/>
  <c r="D320" i="2"/>
  <c r="A320" i="21" s="1"/>
  <c r="D321" i="2"/>
  <c r="A321" i="21" s="1"/>
  <c r="D322" i="2"/>
  <c r="A322" i="21" s="1"/>
  <c r="D323" i="2"/>
  <c r="A323" i="21" s="1"/>
  <c r="D324" i="2"/>
  <c r="A324" i="21" s="1"/>
  <c r="D325" i="2"/>
  <c r="A325" i="21" s="1"/>
  <c r="D2" i="2"/>
  <c r="A2" i="21" s="1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2" i="6"/>
  <c r="J2" i="6"/>
  <c r="J3" i="6"/>
  <c r="J4" i="6"/>
  <c r="J5" i="6"/>
  <c r="J6" i="6"/>
  <c r="E6" i="6"/>
  <c r="E5" i="6"/>
  <c r="E4" i="6"/>
  <c r="E3" i="6"/>
  <c r="E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1" i="6"/>
  <c r="H190" i="6" s="1"/>
  <c r="I190" i="6" s="1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H616" i="6" s="1"/>
  <c r="I616" i="6" s="1"/>
  <c r="G2" i="6"/>
  <c r="CC6" i="12" l="1"/>
  <c r="CC2" i="13" s="1"/>
  <c r="CG6" i="12"/>
  <c r="CG2" i="13" s="1"/>
  <c r="CD6" i="12"/>
  <c r="CD2" i="13" s="1"/>
  <c r="CH6" i="12"/>
  <c r="CH2" i="13" s="1"/>
  <c r="CE6" i="12"/>
  <c r="CE2" i="13" s="1"/>
  <c r="CI6" i="12"/>
  <c r="CI2" i="13" s="1"/>
  <c r="CJ6" i="12"/>
  <c r="CJ2" i="13" s="1"/>
  <c r="CB6" i="12"/>
  <c r="CB2" i="13" s="1"/>
  <c r="CF6" i="12"/>
  <c r="CF2" i="13" s="1"/>
  <c r="AM6" i="12"/>
  <c r="AM2" i="13" s="1"/>
  <c r="BX6" i="12"/>
  <c r="BX2" i="13" s="1"/>
  <c r="BW6" i="12"/>
  <c r="BW2" i="13" s="1"/>
  <c r="CA6" i="12"/>
  <c r="CA2" i="13" s="1"/>
  <c r="BY6" i="12"/>
  <c r="BY2" i="13" s="1"/>
  <c r="BZ6" i="12"/>
  <c r="BZ2" i="13" s="1"/>
  <c r="BV6" i="12"/>
  <c r="BV2" i="13" s="1"/>
  <c r="BQ6" i="12"/>
  <c r="BQ2" i="13" s="1"/>
  <c r="BU6" i="12"/>
  <c r="BU2" i="13" s="1"/>
  <c r="BN6" i="12"/>
  <c r="BN2" i="13" s="1"/>
  <c r="BR6" i="12"/>
  <c r="BR2" i="13" s="1"/>
  <c r="BS6" i="12"/>
  <c r="BS2" i="13" s="1"/>
  <c r="BT6" i="12"/>
  <c r="BT2" i="13" s="1"/>
  <c r="BO6" i="12"/>
  <c r="BP6" i="12"/>
  <c r="BP2" i="13" s="1"/>
  <c r="BM6" i="12"/>
  <c r="BM2" i="13" s="1"/>
  <c r="BJ6" i="12"/>
  <c r="BJ2" i="13" s="1"/>
  <c r="BK6" i="12"/>
  <c r="BK2" i="13" s="1"/>
  <c r="BD6" i="12"/>
  <c r="BD2" i="13" s="1"/>
  <c r="BH6" i="12"/>
  <c r="BH2" i="13" s="1"/>
  <c r="BE6" i="12"/>
  <c r="BE2" i="13" s="1"/>
  <c r="BI6" i="12"/>
  <c r="BI2" i="13" s="1"/>
  <c r="BF6" i="12"/>
  <c r="BF2" i="13" s="1"/>
  <c r="BL6" i="12"/>
  <c r="BL2" i="13" s="1"/>
  <c r="BC6" i="12"/>
  <c r="BC2" i="13" s="1"/>
  <c r="AZ6" i="12"/>
  <c r="AZ2" i="13" s="1"/>
  <c r="BG6" i="12"/>
  <c r="BG2" i="13" s="1"/>
  <c r="BA6" i="12"/>
  <c r="BA2" i="13" s="1"/>
  <c r="BB6" i="12"/>
  <c r="BB2" i="13" s="1"/>
  <c r="L2" i="6"/>
  <c r="L6" i="6"/>
  <c r="L5" i="6"/>
  <c r="AN2" i="12"/>
  <c r="AN6" i="12"/>
  <c r="AN2" i="13" s="1"/>
  <c r="AN5" i="12"/>
  <c r="AN4" i="12"/>
  <c r="AN3" i="12"/>
  <c r="AA5" i="12"/>
  <c r="AA2" i="12"/>
  <c r="AI5" i="12"/>
  <c r="AD5" i="12"/>
  <c r="AF5" i="12"/>
  <c r="L3" i="6"/>
  <c r="R5" i="12"/>
  <c r="U5" i="12"/>
  <c r="L4" i="6"/>
  <c r="AA4" i="12"/>
  <c r="AA3" i="12"/>
  <c r="AA6" i="12"/>
  <c r="W6" i="12"/>
  <c r="W2" i="13" s="1"/>
  <c r="AG6" i="12"/>
  <c r="X6" i="12"/>
  <c r="V6" i="12"/>
  <c r="V2" i="13" s="1"/>
  <c r="P6" i="12"/>
  <c r="P2" i="13" s="1"/>
  <c r="Y6" i="12"/>
  <c r="Y2" i="13" s="1"/>
  <c r="AB6" i="12"/>
  <c r="F6" i="12"/>
  <c r="AL6" i="12"/>
  <c r="E6" i="12"/>
  <c r="E2" i="13" s="1"/>
  <c r="M6" i="12"/>
  <c r="M2" i="13" s="1"/>
  <c r="K6" i="12"/>
  <c r="C6" i="12"/>
  <c r="C2" i="13" s="1"/>
  <c r="AE6" i="12"/>
  <c r="AK6" i="12"/>
  <c r="AK2" i="13" s="1"/>
  <c r="D6" i="12"/>
  <c r="G6" i="12"/>
  <c r="Q6" i="12"/>
  <c r="B6" i="12"/>
  <c r="B2" i="13" s="1"/>
  <c r="AC6" i="12"/>
  <c r="S6" i="12"/>
  <c r="I6" i="12"/>
  <c r="N6" i="12"/>
  <c r="H6" i="12"/>
  <c r="J6" i="12"/>
  <c r="J2" i="13" s="1"/>
  <c r="O6" i="12"/>
  <c r="T6" i="12"/>
  <c r="L6" i="12"/>
  <c r="L2" i="13" s="1"/>
  <c r="Z6" i="12"/>
  <c r="AH5" i="12"/>
  <c r="H2" i="6"/>
  <c r="I2" i="6" s="1"/>
  <c r="A7" i="13"/>
  <c r="AJ7" i="13" s="1"/>
  <c r="A7" i="12"/>
  <c r="AJ7" i="12" s="1"/>
  <c r="H605" i="6"/>
  <c r="I605" i="6" s="1"/>
  <c r="H601" i="6"/>
  <c r="I601" i="6" s="1"/>
  <c r="H589" i="6"/>
  <c r="I589" i="6" s="1"/>
  <c r="H577" i="6"/>
  <c r="I577" i="6" s="1"/>
  <c r="H569" i="6"/>
  <c r="I569" i="6" s="1"/>
  <c r="H557" i="6"/>
  <c r="I557" i="6" s="1"/>
  <c r="H545" i="6"/>
  <c r="I545" i="6" s="1"/>
  <c r="H537" i="6"/>
  <c r="I537" i="6" s="1"/>
  <c r="H525" i="6"/>
  <c r="I525" i="6" s="1"/>
  <c r="H517" i="6"/>
  <c r="I517" i="6" s="1"/>
  <c r="H509" i="6"/>
  <c r="I509" i="6" s="1"/>
  <c r="H497" i="6"/>
  <c r="I497" i="6" s="1"/>
  <c r="H489" i="6"/>
  <c r="I489" i="6" s="1"/>
  <c r="H477" i="6"/>
  <c r="I477" i="6" s="1"/>
  <c r="H469" i="6"/>
  <c r="I469" i="6" s="1"/>
  <c r="H457" i="6"/>
  <c r="I457" i="6" s="1"/>
  <c r="H449" i="6"/>
  <c r="I449" i="6" s="1"/>
  <c r="H437" i="6"/>
  <c r="I437" i="6" s="1"/>
  <c r="H433" i="6"/>
  <c r="I433" i="6" s="1"/>
  <c r="H421" i="6"/>
  <c r="I421" i="6" s="1"/>
  <c r="H413" i="6"/>
  <c r="I413" i="6" s="1"/>
  <c r="H401" i="6"/>
  <c r="I401" i="6" s="1"/>
  <c r="H389" i="6"/>
  <c r="I389" i="6" s="1"/>
  <c r="H381" i="6"/>
  <c r="I381" i="6" s="1"/>
  <c r="H369" i="6"/>
  <c r="I369" i="6" s="1"/>
  <c r="H365" i="6"/>
  <c r="I365" i="6" s="1"/>
  <c r="H353" i="6"/>
  <c r="I353" i="6" s="1"/>
  <c r="H345" i="6"/>
  <c r="I345" i="6" s="1"/>
  <c r="H333" i="6"/>
  <c r="I333" i="6" s="1"/>
  <c r="H325" i="6"/>
  <c r="I325" i="6" s="1"/>
  <c r="H313" i="6"/>
  <c r="I313" i="6" s="1"/>
  <c r="H305" i="6"/>
  <c r="I305" i="6" s="1"/>
  <c r="H293" i="6"/>
  <c r="I293" i="6" s="1"/>
  <c r="H285" i="6"/>
  <c r="I285" i="6" s="1"/>
  <c r="H277" i="6"/>
  <c r="I277" i="6" s="1"/>
  <c r="H269" i="6"/>
  <c r="I269" i="6" s="1"/>
  <c r="H257" i="6"/>
  <c r="I257" i="6" s="1"/>
  <c r="H245" i="6"/>
  <c r="I245" i="6" s="1"/>
  <c r="H237" i="6"/>
  <c r="I237" i="6" s="1"/>
  <c r="H229" i="6"/>
  <c r="I229" i="6" s="1"/>
  <c r="H217" i="6"/>
  <c r="I217" i="6" s="1"/>
  <c r="H209" i="6"/>
  <c r="I209" i="6" s="1"/>
  <c r="H201" i="6"/>
  <c r="I201" i="6" s="1"/>
  <c r="H189" i="6"/>
  <c r="I189" i="6" s="1"/>
  <c r="H181" i="6"/>
  <c r="I181" i="6" s="1"/>
  <c r="H169" i="6"/>
  <c r="I169" i="6" s="1"/>
  <c r="H157" i="6"/>
  <c r="I157" i="6" s="1"/>
  <c r="H149" i="6"/>
  <c r="I149" i="6" s="1"/>
  <c r="H137" i="6"/>
  <c r="I137" i="6" s="1"/>
  <c r="H129" i="6"/>
  <c r="I129" i="6" s="1"/>
  <c r="H121" i="6"/>
  <c r="I121" i="6" s="1"/>
  <c r="H113" i="6"/>
  <c r="I113" i="6" s="1"/>
  <c r="H101" i="6"/>
  <c r="I101" i="6" s="1"/>
  <c r="H89" i="6"/>
  <c r="I89" i="6" s="1"/>
  <c r="H81" i="6"/>
  <c r="I81" i="6" s="1"/>
  <c r="H69" i="6"/>
  <c r="I69" i="6" s="1"/>
  <c r="H57" i="6"/>
  <c r="I57" i="6" s="1"/>
  <c r="H49" i="6"/>
  <c r="I49" i="6" s="1"/>
  <c r="H37" i="6"/>
  <c r="I37" i="6" s="1"/>
  <c r="H29" i="6"/>
  <c r="I29" i="6" s="1"/>
  <c r="H21" i="6"/>
  <c r="I21" i="6" s="1"/>
  <c r="H13" i="6"/>
  <c r="I13" i="6" s="1"/>
  <c r="H609" i="6"/>
  <c r="I609" i="6" s="1"/>
  <c r="H593" i="6"/>
  <c r="I593" i="6" s="1"/>
  <c r="H585" i="6"/>
  <c r="I585" i="6" s="1"/>
  <c r="H573" i="6"/>
  <c r="I573" i="6" s="1"/>
  <c r="H561" i="6"/>
  <c r="I561" i="6" s="1"/>
  <c r="H553" i="6"/>
  <c r="I553" i="6" s="1"/>
  <c r="H541" i="6"/>
  <c r="I541" i="6" s="1"/>
  <c r="H529" i="6"/>
  <c r="I529" i="6" s="1"/>
  <c r="H513" i="6"/>
  <c r="I513" i="6" s="1"/>
  <c r="H505" i="6"/>
  <c r="I505" i="6" s="1"/>
  <c r="H493" i="6"/>
  <c r="I493" i="6" s="1"/>
  <c r="H481" i="6"/>
  <c r="I481" i="6" s="1"/>
  <c r="H473" i="6"/>
  <c r="I473" i="6" s="1"/>
  <c r="H461" i="6"/>
  <c r="I461" i="6" s="1"/>
  <c r="H453" i="6"/>
  <c r="I453" i="6" s="1"/>
  <c r="H441" i="6"/>
  <c r="I441" i="6" s="1"/>
  <c r="H429" i="6"/>
  <c r="I429" i="6" s="1"/>
  <c r="H417" i="6"/>
  <c r="I417" i="6" s="1"/>
  <c r="H405" i="6"/>
  <c r="I405" i="6" s="1"/>
  <c r="H397" i="6"/>
  <c r="I397" i="6" s="1"/>
  <c r="H385" i="6"/>
  <c r="I385" i="6" s="1"/>
  <c r="H373" i="6"/>
  <c r="I373" i="6" s="1"/>
  <c r="H361" i="6"/>
  <c r="I361" i="6" s="1"/>
  <c r="H349" i="6"/>
  <c r="I349" i="6" s="1"/>
  <c r="H337" i="6"/>
  <c r="I337" i="6" s="1"/>
  <c r="H329" i="6"/>
  <c r="I329" i="6" s="1"/>
  <c r="H317" i="6"/>
  <c r="I317" i="6" s="1"/>
  <c r="H309" i="6"/>
  <c r="I309" i="6" s="1"/>
  <c r="H297" i="6"/>
  <c r="I297" i="6" s="1"/>
  <c r="H289" i="6"/>
  <c r="I289" i="6" s="1"/>
  <c r="H273" i="6"/>
  <c r="I273" i="6" s="1"/>
  <c r="H261" i="6"/>
  <c r="I261" i="6" s="1"/>
  <c r="H253" i="6"/>
  <c r="I253" i="6" s="1"/>
  <c r="H241" i="6"/>
  <c r="I241" i="6" s="1"/>
  <c r="H225" i="6"/>
  <c r="I225" i="6" s="1"/>
  <c r="H221" i="6"/>
  <c r="I221" i="6" s="1"/>
  <c r="H205" i="6"/>
  <c r="I205" i="6" s="1"/>
  <c r="H193" i="6"/>
  <c r="I193" i="6" s="1"/>
  <c r="H185" i="6"/>
  <c r="I185" i="6" s="1"/>
  <c r="H173" i="6"/>
  <c r="I173" i="6" s="1"/>
  <c r="H165" i="6"/>
  <c r="I165" i="6" s="1"/>
  <c r="H153" i="6"/>
  <c r="I153" i="6" s="1"/>
  <c r="H141" i="6"/>
  <c r="I141" i="6" s="1"/>
  <c r="H133" i="6"/>
  <c r="I133" i="6" s="1"/>
  <c r="H117" i="6"/>
  <c r="I117" i="6" s="1"/>
  <c r="H105" i="6"/>
  <c r="I105" i="6" s="1"/>
  <c r="H97" i="6"/>
  <c r="I97" i="6" s="1"/>
  <c r="H85" i="6"/>
  <c r="I85" i="6" s="1"/>
  <c r="H73" i="6"/>
  <c r="I73" i="6" s="1"/>
  <c r="H65" i="6"/>
  <c r="I65" i="6" s="1"/>
  <c r="H53" i="6"/>
  <c r="I53" i="6" s="1"/>
  <c r="H45" i="6"/>
  <c r="I45" i="6" s="1"/>
  <c r="H33" i="6"/>
  <c r="I33" i="6" s="1"/>
  <c r="H17" i="6"/>
  <c r="I17" i="6" s="1"/>
  <c r="H9" i="6"/>
  <c r="I9" i="6" s="1"/>
  <c r="H613" i="6"/>
  <c r="I613" i="6" s="1"/>
  <c r="H597" i="6"/>
  <c r="I597" i="6" s="1"/>
  <c r="H581" i="6"/>
  <c r="I581" i="6" s="1"/>
  <c r="H565" i="6"/>
  <c r="I565" i="6" s="1"/>
  <c r="H549" i="6"/>
  <c r="I549" i="6" s="1"/>
  <c r="H533" i="6"/>
  <c r="I533" i="6" s="1"/>
  <c r="H521" i="6"/>
  <c r="I521" i="6" s="1"/>
  <c r="H501" i="6"/>
  <c r="I501" i="6" s="1"/>
  <c r="H485" i="6"/>
  <c r="I485" i="6" s="1"/>
  <c r="H465" i="6"/>
  <c r="I465" i="6" s="1"/>
  <c r="H445" i="6"/>
  <c r="I445" i="6" s="1"/>
  <c r="H425" i="6"/>
  <c r="I425" i="6" s="1"/>
  <c r="H409" i="6"/>
  <c r="I409" i="6" s="1"/>
  <c r="H393" i="6"/>
  <c r="I393" i="6" s="1"/>
  <c r="H377" i="6"/>
  <c r="I377" i="6" s="1"/>
  <c r="H357" i="6"/>
  <c r="I357" i="6" s="1"/>
  <c r="H341" i="6"/>
  <c r="I341" i="6" s="1"/>
  <c r="H321" i="6"/>
  <c r="I321" i="6" s="1"/>
  <c r="H301" i="6"/>
  <c r="I301" i="6" s="1"/>
  <c r="H281" i="6"/>
  <c r="I281" i="6" s="1"/>
  <c r="H265" i="6"/>
  <c r="I265" i="6" s="1"/>
  <c r="H249" i="6"/>
  <c r="I249" i="6" s="1"/>
  <c r="H213" i="6"/>
  <c r="I213" i="6" s="1"/>
  <c r="H197" i="6"/>
  <c r="I197" i="6" s="1"/>
  <c r="H177" i="6"/>
  <c r="I177" i="6" s="1"/>
  <c r="H161" i="6"/>
  <c r="I161" i="6" s="1"/>
  <c r="H145" i="6"/>
  <c r="I145" i="6" s="1"/>
  <c r="H125" i="6"/>
  <c r="I125" i="6" s="1"/>
  <c r="H109" i="6"/>
  <c r="I109" i="6" s="1"/>
  <c r="H93" i="6"/>
  <c r="I93" i="6" s="1"/>
  <c r="H77" i="6"/>
  <c r="I77" i="6" s="1"/>
  <c r="H61" i="6"/>
  <c r="I61" i="6" s="1"/>
  <c r="H41" i="6"/>
  <c r="I41" i="6" s="1"/>
  <c r="H25" i="6"/>
  <c r="I25" i="6" s="1"/>
  <c r="H5" i="6"/>
  <c r="I5" i="6" s="1"/>
  <c r="H615" i="6"/>
  <c r="I615" i="6" s="1"/>
  <c r="H611" i="6"/>
  <c r="I611" i="6" s="1"/>
  <c r="H607" i="6"/>
  <c r="I607" i="6" s="1"/>
  <c r="H603" i="6"/>
  <c r="I603" i="6" s="1"/>
  <c r="H599" i="6"/>
  <c r="I599" i="6" s="1"/>
  <c r="H595" i="6"/>
  <c r="I595" i="6" s="1"/>
  <c r="H591" i="6"/>
  <c r="I591" i="6" s="1"/>
  <c r="H587" i="6"/>
  <c r="I587" i="6" s="1"/>
  <c r="H583" i="6"/>
  <c r="I583" i="6" s="1"/>
  <c r="H579" i="6"/>
  <c r="I579" i="6" s="1"/>
  <c r="H575" i="6"/>
  <c r="I575" i="6" s="1"/>
  <c r="H571" i="6"/>
  <c r="I571" i="6" s="1"/>
  <c r="H567" i="6"/>
  <c r="I567" i="6" s="1"/>
  <c r="H563" i="6"/>
  <c r="I563" i="6" s="1"/>
  <c r="H559" i="6"/>
  <c r="I559" i="6" s="1"/>
  <c r="H555" i="6"/>
  <c r="I555" i="6" s="1"/>
  <c r="H551" i="6"/>
  <c r="I551" i="6" s="1"/>
  <c r="H547" i="6"/>
  <c r="I547" i="6" s="1"/>
  <c r="H543" i="6"/>
  <c r="I543" i="6" s="1"/>
  <c r="H539" i="6"/>
  <c r="I539" i="6" s="1"/>
  <c r="H535" i="6"/>
  <c r="I535" i="6" s="1"/>
  <c r="H531" i="6"/>
  <c r="I531" i="6" s="1"/>
  <c r="H527" i="6"/>
  <c r="I527" i="6" s="1"/>
  <c r="H523" i="6"/>
  <c r="I523" i="6" s="1"/>
  <c r="H519" i="6"/>
  <c r="I519" i="6" s="1"/>
  <c r="H515" i="6"/>
  <c r="I515" i="6" s="1"/>
  <c r="H511" i="6"/>
  <c r="I511" i="6" s="1"/>
  <c r="H507" i="6"/>
  <c r="I507" i="6" s="1"/>
  <c r="H503" i="6"/>
  <c r="I503" i="6" s="1"/>
  <c r="H499" i="6"/>
  <c r="I499" i="6" s="1"/>
  <c r="H495" i="6"/>
  <c r="I495" i="6" s="1"/>
  <c r="H491" i="6"/>
  <c r="I491" i="6" s="1"/>
  <c r="H487" i="6"/>
  <c r="I487" i="6" s="1"/>
  <c r="H483" i="6"/>
  <c r="I483" i="6" s="1"/>
  <c r="H479" i="6"/>
  <c r="I479" i="6" s="1"/>
  <c r="H475" i="6"/>
  <c r="I475" i="6" s="1"/>
  <c r="H471" i="6"/>
  <c r="I471" i="6" s="1"/>
  <c r="H467" i="6"/>
  <c r="I467" i="6" s="1"/>
  <c r="H463" i="6"/>
  <c r="I463" i="6" s="1"/>
  <c r="H459" i="6"/>
  <c r="I459" i="6" s="1"/>
  <c r="H455" i="6"/>
  <c r="I455" i="6" s="1"/>
  <c r="H451" i="6"/>
  <c r="I451" i="6" s="1"/>
  <c r="H447" i="6"/>
  <c r="I447" i="6" s="1"/>
  <c r="H443" i="6"/>
  <c r="I443" i="6" s="1"/>
  <c r="H439" i="6"/>
  <c r="I439" i="6" s="1"/>
  <c r="H435" i="6"/>
  <c r="I435" i="6" s="1"/>
  <c r="H431" i="6"/>
  <c r="I431" i="6" s="1"/>
  <c r="H427" i="6"/>
  <c r="I427" i="6" s="1"/>
  <c r="H423" i="6"/>
  <c r="I423" i="6" s="1"/>
  <c r="H419" i="6"/>
  <c r="I419" i="6" s="1"/>
  <c r="H415" i="6"/>
  <c r="I415" i="6" s="1"/>
  <c r="H411" i="6"/>
  <c r="I411" i="6" s="1"/>
  <c r="H407" i="6"/>
  <c r="I407" i="6" s="1"/>
  <c r="H403" i="6"/>
  <c r="I403" i="6" s="1"/>
  <c r="H399" i="6"/>
  <c r="I399" i="6" s="1"/>
  <c r="H395" i="6"/>
  <c r="I395" i="6" s="1"/>
  <c r="H391" i="6"/>
  <c r="I391" i="6" s="1"/>
  <c r="H387" i="6"/>
  <c r="I387" i="6" s="1"/>
  <c r="H383" i="6"/>
  <c r="I383" i="6" s="1"/>
  <c r="H379" i="6"/>
  <c r="I379" i="6" s="1"/>
  <c r="H375" i="6"/>
  <c r="I375" i="6" s="1"/>
  <c r="H371" i="6"/>
  <c r="I371" i="6" s="1"/>
  <c r="H367" i="6"/>
  <c r="I367" i="6" s="1"/>
  <c r="H363" i="6"/>
  <c r="I363" i="6" s="1"/>
  <c r="H359" i="6"/>
  <c r="I359" i="6" s="1"/>
  <c r="H355" i="6"/>
  <c r="I355" i="6" s="1"/>
  <c r="H351" i="6"/>
  <c r="I351" i="6" s="1"/>
  <c r="H347" i="6"/>
  <c r="I347" i="6" s="1"/>
  <c r="H343" i="6"/>
  <c r="I343" i="6" s="1"/>
  <c r="H339" i="6"/>
  <c r="I339" i="6" s="1"/>
  <c r="H335" i="6"/>
  <c r="I335" i="6" s="1"/>
  <c r="H331" i="6"/>
  <c r="I331" i="6" s="1"/>
  <c r="H220" i="6"/>
  <c r="I220" i="6" s="1"/>
  <c r="H446" i="6"/>
  <c r="I446" i="6" s="1"/>
  <c r="H612" i="6"/>
  <c r="I612" i="6" s="1"/>
  <c r="H604" i="6"/>
  <c r="I604" i="6" s="1"/>
  <c r="H596" i="6"/>
  <c r="I596" i="6" s="1"/>
  <c r="H580" i="6"/>
  <c r="I580" i="6" s="1"/>
  <c r="H564" i="6"/>
  <c r="I564" i="6" s="1"/>
  <c r="H556" i="6"/>
  <c r="I556" i="6" s="1"/>
  <c r="H548" i="6"/>
  <c r="I548" i="6" s="1"/>
  <c r="H540" i="6"/>
  <c r="I540" i="6" s="1"/>
  <c r="H532" i="6"/>
  <c r="I532" i="6" s="1"/>
  <c r="H516" i="6"/>
  <c r="I516" i="6" s="1"/>
  <c r="H500" i="6"/>
  <c r="I500" i="6" s="1"/>
  <c r="H492" i="6"/>
  <c r="I492" i="6" s="1"/>
  <c r="H464" i="6"/>
  <c r="I464" i="6" s="1"/>
  <c r="H312" i="6"/>
  <c r="I312" i="6" s="1"/>
  <c r="H284" i="6"/>
  <c r="I284" i="6" s="1"/>
  <c r="H252" i="6"/>
  <c r="I252" i="6" s="1"/>
  <c r="H188" i="6"/>
  <c r="I188" i="6" s="1"/>
  <c r="H168" i="6"/>
  <c r="I168" i="6" s="1"/>
  <c r="H148" i="6"/>
  <c r="I148" i="6" s="1"/>
  <c r="H120" i="6"/>
  <c r="I120" i="6" s="1"/>
  <c r="H68" i="6"/>
  <c r="I68" i="6" s="1"/>
  <c r="H32" i="6"/>
  <c r="I32" i="6" s="1"/>
  <c r="H60" i="6"/>
  <c r="I60" i="6" s="1"/>
  <c r="H327" i="6"/>
  <c r="I327" i="6" s="1"/>
  <c r="H323" i="6"/>
  <c r="I323" i="6" s="1"/>
  <c r="H319" i="6"/>
  <c r="I319" i="6" s="1"/>
  <c r="H315" i="6"/>
  <c r="I315" i="6" s="1"/>
  <c r="H311" i="6"/>
  <c r="I311" i="6" s="1"/>
  <c r="H307" i="6"/>
  <c r="I307" i="6" s="1"/>
  <c r="H303" i="6"/>
  <c r="I303" i="6" s="1"/>
  <c r="H299" i="6"/>
  <c r="I299" i="6" s="1"/>
  <c r="H295" i="6"/>
  <c r="I295" i="6" s="1"/>
  <c r="H291" i="6"/>
  <c r="I291" i="6" s="1"/>
  <c r="H287" i="6"/>
  <c r="I287" i="6" s="1"/>
  <c r="H283" i="6"/>
  <c r="I283" i="6" s="1"/>
  <c r="H279" i="6"/>
  <c r="I279" i="6" s="1"/>
  <c r="H275" i="6"/>
  <c r="I275" i="6" s="1"/>
  <c r="H271" i="6"/>
  <c r="I271" i="6" s="1"/>
  <c r="H267" i="6"/>
  <c r="I267" i="6" s="1"/>
  <c r="H263" i="6"/>
  <c r="I263" i="6" s="1"/>
  <c r="H259" i="6"/>
  <c r="I259" i="6" s="1"/>
  <c r="H255" i="6"/>
  <c r="I255" i="6" s="1"/>
  <c r="H251" i="6"/>
  <c r="I251" i="6" s="1"/>
  <c r="H247" i="6"/>
  <c r="I247" i="6" s="1"/>
  <c r="H243" i="6"/>
  <c r="I243" i="6" s="1"/>
  <c r="H239" i="6"/>
  <c r="I239" i="6" s="1"/>
  <c r="H235" i="6"/>
  <c r="I235" i="6" s="1"/>
  <c r="H231" i="6"/>
  <c r="I231" i="6" s="1"/>
  <c r="H227" i="6"/>
  <c r="I227" i="6" s="1"/>
  <c r="H223" i="6"/>
  <c r="I223" i="6" s="1"/>
  <c r="H219" i="6"/>
  <c r="I219" i="6" s="1"/>
  <c r="H215" i="6"/>
  <c r="I215" i="6" s="1"/>
  <c r="H211" i="6"/>
  <c r="I211" i="6" s="1"/>
  <c r="H207" i="6"/>
  <c r="I207" i="6" s="1"/>
  <c r="H203" i="6"/>
  <c r="I203" i="6" s="1"/>
  <c r="H199" i="6"/>
  <c r="I199" i="6" s="1"/>
  <c r="H195" i="6"/>
  <c r="I195" i="6" s="1"/>
  <c r="H191" i="6"/>
  <c r="I191" i="6" s="1"/>
  <c r="H187" i="6"/>
  <c r="I187" i="6" s="1"/>
  <c r="H183" i="6"/>
  <c r="I183" i="6" s="1"/>
  <c r="H179" i="6"/>
  <c r="I179" i="6" s="1"/>
  <c r="H175" i="6"/>
  <c r="I175" i="6" s="1"/>
  <c r="H171" i="6"/>
  <c r="I171" i="6" s="1"/>
  <c r="H167" i="6"/>
  <c r="I167" i="6" s="1"/>
  <c r="H163" i="6"/>
  <c r="I163" i="6" s="1"/>
  <c r="H159" i="6"/>
  <c r="I159" i="6" s="1"/>
  <c r="H155" i="6"/>
  <c r="I155" i="6" s="1"/>
  <c r="H151" i="6"/>
  <c r="I151" i="6" s="1"/>
  <c r="H147" i="6"/>
  <c r="I147" i="6" s="1"/>
  <c r="H143" i="6"/>
  <c r="I143" i="6" s="1"/>
  <c r="H139" i="6"/>
  <c r="I139" i="6" s="1"/>
  <c r="H135" i="6"/>
  <c r="I135" i="6" s="1"/>
  <c r="H131" i="6"/>
  <c r="I131" i="6" s="1"/>
  <c r="H127" i="6"/>
  <c r="I127" i="6" s="1"/>
  <c r="H123" i="6"/>
  <c r="I123" i="6" s="1"/>
  <c r="H119" i="6"/>
  <c r="I119" i="6" s="1"/>
  <c r="H115" i="6"/>
  <c r="I115" i="6" s="1"/>
  <c r="H111" i="6"/>
  <c r="I111" i="6" s="1"/>
  <c r="H107" i="6"/>
  <c r="I107" i="6" s="1"/>
  <c r="H103" i="6"/>
  <c r="I103" i="6" s="1"/>
  <c r="H99" i="6"/>
  <c r="I99" i="6" s="1"/>
  <c r="H95" i="6"/>
  <c r="I95" i="6" s="1"/>
  <c r="H91" i="6"/>
  <c r="I91" i="6" s="1"/>
  <c r="H87" i="6"/>
  <c r="I87" i="6" s="1"/>
  <c r="H83" i="6"/>
  <c r="I83" i="6" s="1"/>
  <c r="H79" i="6"/>
  <c r="I79" i="6" s="1"/>
  <c r="H75" i="6"/>
  <c r="I75" i="6" s="1"/>
  <c r="H71" i="6"/>
  <c r="I71" i="6" s="1"/>
  <c r="H67" i="6"/>
  <c r="I67" i="6" s="1"/>
  <c r="H63" i="6"/>
  <c r="I63" i="6" s="1"/>
  <c r="H59" i="6"/>
  <c r="I59" i="6" s="1"/>
  <c r="H55" i="6"/>
  <c r="I55" i="6" s="1"/>
  <c r="H51" i="6"/>
  <c r="I51" i="6" s="1"/>
  <c r="H47" i="6"/>
  <c r="I47" i="6" s="1"/>
  <c r="H43" i="6"/>
  <c r="I43" i="6" s="1"/>
  <c r="H39" i="6"/>
  <c r="I39" i="6" s="1"/>
  <c r="H35" i="6"/>
  <c r="I35" i="6" s="1"/>
  <c r="H31" i="6"/>
  <c r="I31" i="6" s="1"/>
  <c r="H27" i="6"/>
  <c r="I27" i="6" s="1"/>
  <c r="H23" i="6"/>
  <c r="I23" i="6" s="1"/>
  <c r="H19" i="6"/>
  <c r="I19" i="6" s="1"/>
  <c r="H15" i="6"/>
  <c r="I15" i="6" s="1"/>
  <c r="H11" i="6"/>
  <c r="I11" i="6" s="1"/>
  <c r="H7" i="6"/>
  <c r="I7" i="6" s="1"/>
  <c r="H3" i="6"/>
  <c r="I3" i="6" s="1"/>
  <c r="B12" i="2"/>
  <c r="H610" i="6"/>
  <c r="I610" i="6" s="1"/>
  <c r="H602" i="6"/>
  <c r="I602" i="6" s="1"/>
  <c r="H594" i="6"/>
  <c r="I594" i="6" s="1"/>
  <c r="H586" i="6"/>
  <c r="I586" i="6" s="1"/>
  <c r="H578" i="6"/>
  <c r="I578" i="6" s="1"/>
  <c r="H570" i="6"/>
  <c r="I570" i="6" s="1"/>
  <c r="H562" i="6"/>
  <c r="I562" i="6" s="1"/>
  <c r="H554" i="6"/>
  <c r="I554" i="6" s="1"/>
  <c r="H546" i="6"/>
  <c r="I546" i="6" s="1"/>
  <c r="H538" i="6"/>
  <c r="I538" i="6" s="1"/>
  <c r="H530" i="6"/>
  <c r="I530" i="6" s="1"/>
  <c r="H522" i="6"/>
  <c r="I522" i="6" s="1"/>
  <c r="H514" i="6"/>
  <c r="I514" i="6" s="1"/>
  <c r="H506" i="6"/>
  <c r="I506" i="6" s="1"/>
  <c r="H498" i="6"/>
  <c r="I498" i="6" s="1"/>
  <c r="H482" i="6"/>
  <c r="I482" i="6" s="1"/>
  <c r="H478" i="6"/>
  <c r="I478" i="6" s="1"/>
  <c r="H450" i="6"/>
  <c r="I450" i="6" s="1"/>
  <c r="H430" i="6"/>
  <c r="I430" i="6" s="1"/>
  <c r="H414" i="6"/>
  <c r="I414" i="6" s="1"/>
  <c r="H398" i="6"/>
  <c r="I398" i="6" s="1"/>
  <c r="H366" i="6"/>
  <c r="I366" i="6" s="1"/>
  <c r="H158" i="6"/>
  <c r="I158" i="6" s="1"/>
  <c r="H130" i="6"/>
  <c r="I130" i="6" s="1"/>
  <c r="H572" i="6"/>
  <c r="I572" i="6" s="1"/>
  <c r="H508" i="6"/>
  <c r="I508" i="6" s="1"/>
  <c r="H588" i="6"/>
  <c r="I588" i="6" s="1"/>
  <c r="H524" i="6"/>
  <c r="I524" i="6" s="1"/>
  <c r="H382" i="6"/>
  <c r="I382" i="6" s="1"/>
  <c r="H102" i="6"/>
  <c r="I102" i="6" s="1"/>
  <c r="H614" i="6"/>
  <c r="I614" i="6" s="1"/>
  <c r="H606" i="6"/>
  <c r="I606" i="6" s="1"/>
  <c r="H598" i="6"/>
  <c r="I598" i="6" s="1"/>
  <c r="H590" i="6"/>
  <c r="I590" i="6" s="1"/>
  <c r="H582" i="6"/>
  <c r="I582" i="6" s="1"/>
  <c r="H574" i="6"/>
  <c r="I574" i="6" s="1"/>
  <c r="H566" i="6"/>
  <c r="I566" i="6" s="1"/>
  <c r="H558" i="6"/>
  <c r="I558" i="6" s="1"/>
  <c r="H550" i="6"/>
  <c r="I550" i="6" s="1"/>
  <c r="H542" i="6"/>
  <c r="I542" i="6" s="1"/>
  <c r="H534" i="6"/>
  <c r="I534" i="6" s="1"/>
  <c r="H526" i="6"/>
  <c r="I526" i="6" s="1"/>
  <c r="H518" i="6"/>
  <c r="I518" i="6" s="1"/>
  <c r="H510" i="6"/>
  <c r="I510" i="6" s="1"/>
  <c r="H502" i="6"/>
  <c r="I502" i="6" s="1"/>
  <c r="H494" i="6"/>
  <c r="I494" i="6" s="1"/>
  <c r="H490" i="6"/>
  <c r="I490" i="6" s="1"/>
  <c r="H486" i="6"/>
  <c r="I486" i="6" s="1"/>
  <c r="H474" i="6"/>
  <c r="I474" i="6" s="1"/>
  <c r="H470" i="6"/>
  <c r="I470" i="6" s="1"/>
  <c r="H466" i="6"/>
  <c r="I466" i="6" s="1"/>
  <c r="H462" i="6"/>
  <c r="I462" i="6" s="1"/>
  <c r="H458" i="6"/>
  <c r="I458" i="6" s="1"/>
  <c r="H454" i="6"/>
  <c r="I454" i="6" s="1"/>
  <c r="H442" i="6"/>
  <c r="I442" i="6" s="1"/>
  <c r="H438" i="6"/>
  <c r="I438" i="6" s="1"/>
  <c r="H434" i="6"/>
  <c r="I434" i="6" s="1"/>
  <c r="H426" i="6"/>
  <c r="I426" i="6" s="1"/>
  <c r="H422" i="6"/>
  <c r="I422" i="6" s="1"/>
  <c r="H418" i="6"/>
  <c r="I418" i="6" s="1"/>
  <c r="H410" i="6"/>
  <c r="I410" i="6" s="1"/>
  <c r="H406" i="6"/>
  <c r="I406" i="6" s="1"/>
  <c r="H402" i="6"/>
  <c r="I402" i="6" s="1"/>
  <c r="H394" i="6"/>
  <c r="I394" i="6" s="1"/>
  <c r="H390" i="6"/>
  <c r="I390" i="6" s="1"/>
  <c r="H386" i="6"/>
  <c r="I386" i="6" s="1"/>
  <c r="H378" i="6"/>
  <c r="I378" i="6" s="1"/>
  <c r="H374" i="6"/>
  <c r="I374" i="6" s="1"/>
  <c r="H370" i="6"/>
  <c r="I370" i="6" s="1"/>
  <c r="H362" i="6"/>
  <c r="I362" i="6" s="1"/>
  <c r="H358" i="6"/>
  <c r="I358" i="6" s="1"/>
  <c r="H354" i="6"/>
  <c r="I354" i="6" s="1"/>
  <c r="H350" i="6"/>
  <c r="I350" i="6" s="1"/>
  <c r="H346" i="6"/>
  <c r="I346" i="6" s="1"/>
  <c r="H342" i="6"/>
  <c r="I342" i="6" s="1"/>
  <c r="H338" i="6"/>
  <c r="I338" i="6" s="1"/>
  <c r="H334" i="6"/>
  <c r="I334" i="6" s="1"/>
  <c r="H330" i="6"/>
  <c r="I330" i="6" s="1"/>
  <c r="H322" i="6"/>
  <c r="I322" i="6" s="1"/>
  <c r="H318" i="6"/>
  <c r="I318" i="6" s="1"/>
  <c r="H314" i="6"/>
  <c r="I314" i="6" s="1"/>
  <c r="H310" i="6"/>
  <c r="I310" i="6" s="1"/>
  <c r="H306" i="6"/>
  <c r="I306" i="6" s="1"/>
  <c r="H302" i="6"/>
  <c r="I302" i="6" s="1"/>
  <c r="H298" i="6"/>
  <c r="I298" i="6" s="1"/>
  <c r="H294" i="6"/>
  <c r="I294" i="6" s="1"/>
  <c r="H290" i="6"/>
  <c r="I290" i="6" s="1"/>
  <c r="H286" i="6"/>
  <c r="I286" i="6" s="1"/>
  <c r="H282" i="6"/>
  <c r="I282" i="6" s="1"/>
  <c r="H278" i="6"/>
  <c r="I278" i="6" s="1"/>
  <c r="H274" i="6"/>
  <c r="I274" i="6" s="1"/>
  <c r="H270" i="6"/>
  <c r="I270" i="6" s="1"/>
  <c r="H266" i="6"/>
  <c r="I266" i="6" s="1"/>
  <c r="H262" i="6"/>
  <c r="I262" i="6" s="1"/>
  <c r="H258" i="6"/>
  <c r="I258" i="6" s="1"/>
  <c r="H254" i="6"/>
  <c r="I254" i="6" s="1"/>
  <c r="H250" i="6"/>
  <c r="I250" i="6" s="1"/>
  <c r="H246" i="6"/>
  <c r="I246" i="6" s="1"/>
  <c r="H242" i="6"/>
  <c r="I242" i="6" s="1"/>
  <c r="H238" i="6"/>
  <c r="I238" i="6" s="1"/>
  <c r="H234" i="6"/>
  <c r="I234" i="6" s="1"/>
  <c r="H230" i="6"/>
  <c r="I230" i="6" s="1"/>
  <c r="H226" i="6"/>
  <c r="I226" i="6" s="1"/>
  <c r="H222" i="6"/>
  <c r="I222" i="6" s="1"/>
  <c r="H218" i="6"/>
  <c r="I218" i="6" s="1"/>
  <c r="H214" i="6"/>
  <c r="I214" i="6" s="1"/>
  <c r="H210" i="6"/>
  <c r="I210" i="6" s="1"/>
  <c r="H206" i="6"/>
  <c r="I206" i="6" s="1"/>
  <c r="H202" i="6"/>
  <c r="I202" i="6" s="1"/>
  <c r="H198" i="6"/>
  <c r="I198" i="6" s="1"/>
  <c r="H194" i="6"/>
  <c r="I194" i="6" s="1"/>
  <c r="H186" i="6"/>
  <c r="I186" i="6" s="1"/>
  <c r="H182" i="6"/>
  <c r="I182" i="6" s="1"/>
  <c r="H178" i="6"/>
  <c r="I178" i="6" s="1"/>
  <c r="H174" i="6"/>
  <c r="I174" i="6" s="1"/>
  <c r="H170" i="6"/>
  <c r="I170" i="6" s="1"/>
  <c r="H166" i="6"/>
  <c r="I166" i="6" s="1"/>
  <c r="H162" i="6"/>
  <c r="I162" i="6" s="1"/>
  <c r="H154" i="6"/>
  <c r="I154" i="6" s="1"/>
  <c r="H150" i="6"/>
  <c r="I150" i="6" s="1"/>
  <c r="H146" i="6"/>
  <c r="I146" i="6" s="1"/>
  <c r="H142" i="6"/>
  <c r="I142" i="6" s="1"/>
  <c r="H138" i="6"/>
  <c r="I138" i="6" s="1"/>
  <c r="H134" i="6"/>
  <c r="I134" i="6" s="1"/>
  <c r="H126" i="6"/>
  <c r="I126" i="6" s="1"/>
  <c r="H122" i="6"/>
  <c r="I122" i="6" s="1"/>
  <c r="H118" i="6"/>
  <c r="I118" i="6" s="1"/>
  <c r="H114" i="6"/>
  <c r="I114" i="6" s="1"/>
  <c r="H110" i="6"/>
  <c r="I110" i="6" s="1"/>
  <c r="H106" i="6"/>
  <c r="I106" i="6" s="1"/>
  <c r="H98" i="6"/>
  <c r="I98" i="6" s="1"/>
  <c r="H94" i="6"/>
  <c r="I94" i="6" s="1"/>
  <c r="H90" i="6"/>
  <c r="I90" i="6" s="1"/>
  <c r="H86" i="6"/>
  <c r="I86" i="6" s="1"/>
  <c r="H82" i="6"/>
  <c r="I82" i="6" s="1"/>
  <c r="H78" i="6"/>
  <c r="I78" i="6" s="1"/>
  <c r="H74" i="6"/>
  <c r="I74" i="6" s="1"/>
  <c r="H70" i="6"/>
  <c r="I70" i="6" s="1"/>
  <c r="H66" i="6"/>
  <c r="I66" i="6" s="1"/>
  <c r="H62" i="6"/>
  <c r="I62" i="6" s="1"/>
  <c r="H58" i="6"/>
  <c r="I58" i="6" s="1"/>
  <c r="H54" i="6"/>
  <c r="I54" i="6" s="1"/>
  <c r="H50" i="6"/>
  <c r="I50" i="6" s="1"/>
  <c r="H46" i="6"/>
  <c r="I46" i="6" s="1"/>
  <c r="H42" i="6"/>
  <c r="I42" i="6" s="1"/>
  <c r="H38" i="6"/>
  <c r="I38" i="6" s="1"/>
  <c r="H34" i="6"/>
  <c r="I34" i="6" s="1"/>
  <c r="H30" i="6"/>
  <c r="I30" i="6" s="1"/>
  <c r="H26" i="6"/>
  <c r="I26" i="6" s="1"/>
  <c r="H22" i="6"/>
  <c r="I22" i="6" s="1"/>
  <c r="H18" i="6"/>
  <c r="I18" i="6" s="1"/>
  <c r="H14" i="6"/>
  <c r="I14" i="6" s="1"/>
  <c r="H10" i="6"/>
  <c r="I10" i="6" s="1"/>
  <c r="H6" i="6"/>
  <c r="I6" i="6" s="1"/>
  <c r="H8" i="6"/>
  <c r="I8" i="6" s="1"/>
  <c r="H608" i="6"/>
  <c r="I608" i="6" s="1"/>
  <c r="H600" i="6"/>
  <c r="I600" i="6" s="1"/>
  <c r="H592" i="6"/>
  <c r="I592" i="6" s="1"/>
  <c r="H584" i="6"/>
  <c r="I584" i="6" s="1"/>
  <c r="H576" i="6"/>
  <c r="I576" i="6" s="1"/>
  <c r="H568" i="6"/>
  <c r="I568" i="6" s="1"/>
  <c r="H560" i="6"/>
  <c r="I560" i="6" s="1"/>
  <c r="H552" i="6"/>
  <c r="I552" i="6" s="1"/>
  <c r="H544" i="6"/>
  <c r="I544" i="6" s="1"/>
  <c r="H536" i="6"/>
  <c r="I536" i="6" s="1"/>
  <c r="H528" i="6"/>
  <c r="I528" i="6" s="1"/>
  <c r="H520" i="6"/>
  <c r="I520" i="6" s="1"/>
  <c r="H512" i="6"/>
  <c r="I512" i="6" s="1"/>
  <c r="H504" i="6"/>
  <c r="I504" i="6" s="1"/>
  <c r="H496" i="6"/>
  <c r="I496" i="6" s="1"/>
  <c r="H488" i="6"/>
  <c r="I488" i="6" s="1"/>
  <c r="H484" i="6"/>
  <c r="I484" i="6" s="1"/>
  <c r="H480" i="6"/>
  <c r="I480" i="6" s="1"/>
  <c r="H476" i="6"/>
  <c r="I476" i="6" s="1"/>
  <c r="H472" i="6"/>
  <c r="I472" i="6" s="1"/>
  <c r="H468" i="6"/>
  <c r="I468" i="6" s="1"/>
  <c r="H460" i="6"/>
  <c r="I460" i="6" s="1"/>
  <c r="H456" i="6"/>
  <c r="I456" i="6" s="1"/>
  <c r="H452" i="6"/>
  <c r="I452" i="6" s="1"/>
  <c r="H448" i="6"/>
  <c r="I448" i="6" s="1"/>
  <c r="H444" i="6"/>
  <c r="I444" i="6" s="1"/>
  <c r="H440" i="6"/>
  <c r="I440" i="6" s="1"/>
  <c r="H436" i="6"/>
  <c r="I436" i="6" s="1"/>
  <c r="H432" i="6"/>
  <c r="I432" i="6" s="1"/>
  <c r="H428" i="6"/>
  <c r="I428" i="6" s="1"/>
  <c r="H424" i="6"/>
  <c r="I424" i="6" s="1"/>
  <c r="H420" i="6"/>
  <c r="I420" i="6" s="1"/>
  <c r="H416" i="6"/>
  <c r="I416" i="6" s="1"/>
  <c r="H412" i="6"/>
  <c r="I412" i="6" s="1"/>
  <c r="H408" i="6"/>
  <c r="I408" i="6" s="1"/>
  <c r="H404" i="6"/>
  <c r="I404" i="6" s="1"/>
  <c r="H400" i="6"/>
  <c r="I400" i="6" s="1"/>
  <c r="H396" i="6"/>
  <c r="I396" i="6" s="1"/>
  <c r="H392" i="6"/>
  <c r="I392" i="6" s="1"/>
  <c r="H388" i="6"/>
  <c r="I388" i="6" s="1"/>
  <c r="H384" i="6"/>
  <c r="I384" i="6" s="1"/>
  <c r="H380" i="6"/>
  <c r="I380" i="6" s="1"/>
  <c r="H376" i="6"/>
  <c r="I376" i="6" s="1"/>
  <c r="H372" i="6"/>
  <c r="I372" i="6" s="1"/>
  <c r="H368" i="6"/>
  <c r="I368" i="6" s="1"/>
  <c r="H364" i="6"/>
  <c r="I364" i="6" s="1"/>
  <c r="H360" i="6"/>
  <c r="I360" i="6" s="1"/>
  <c r="H356" i="6"/>
  <c r="I356" i="6" s="1"/>
  <c r="H352" i="6"/>
  <c r="I352" i="6" s="1"/>
  <c r="H348" i="6"/>
  <c r="I348" i="6" s="1"/>
  <c r="H344" i="6"/>
  <c r="I344" i="6" s="1"/>
  <c r="H340" i="6"/>
  <c r="I340" i="6" s="1"/>
  <c r="H336" i="6"/>
  <c r="I336" i="6" s="1"/>
  <c r="H332" i="6"/>
  <c r="I332" i="6" s="1"/>
  <c r="H328" i="6"/>
  <c r="I328" i="6" s="1"/>
  <c r="H324" i="6"/>
  <c r="I324" i="6" s="1"/>
  <c r="H320" i="6"/>
  <c r="I320" i="6" s="1"/>
  <c r="H316" i="6"/>
  <c r="I316" i="6" s="1"/>
  <c r="H308" i="6"/>
  <c r="I308" i="6" s="1"/>
  <c r="H304" i="6"/>
  <c r="I304" i="6" s="1"/>
  <c r="H300" i="6"/>
  <c r="I300" i="6" s="1"/>
  <c r="H296" i="6"/>
  <c r="I296" i="6" s="1"/>
  <c r="H292" i="6"/>
  <c r="I292" i="6" s="1"/>
  <c r="H288" i="6"/>
  <c r="I288" i="6" s="1"/>
  <c r="H280" i="6"/>
  <c r="I280" i="6" s="1"/>
  <c r="H276" i="6"/>
  <c r="I276" i="6" s="1"/>
  <c r="H272" i="6"/>
  <c r="I272" i="6" s="1"/>
  <c r="H268" i="6"/>
  <c r="I268" i="6" s="1"/>
  <c r="H264" i="6"/>
  <c r="I264" i="6" s="1"/>
  <c r="H260" i="6"/>
  <c r="I260" i="6" s="1"/>
  <c r="H256" i="6"/>
  <c r="I256" i="6" s="1"/>
  <c r="H248" i="6"/>
  <c r="I248" i="6" s="1"/>
  <c r="H244" i="6"/>
  <c r="I244" i="6" s="1"/>
  <c r="H240" i="6"/>
  <c r="I240" i="6" s="1"/>
  <c r="H236" i="6"/>
  <c r="I236" i="6" s="1"/>
  <c r="H232" i="6"/>
  <c r="I232" i="6" s="1"/>
  <c r="H228" i="6"/>
  <c r="I228" i="6" s="1"/>
  <c r="H224" i="6"/>
  <c r="I224" i="6" s="1"/>
  <c r="H216" i="6"/>
  <c r="I216" i="6" s="1"/>
  <c r="H212" i="6"/>
  <c r="I212" i="6" s="1"/>
  <c r="H208" i="6"/>
  <c r="I208" i="6" s="1"/>
  <c r="H204" i="6"/>
  <c r="I204" i="6" s="1"/>
  <c r="H200" i="6"/>
  <c r="I200" i="6" s="1"/>
  <c r="H196" i="6"/>
  <c r="I196" i="6" s="1"/>
  <c r="H192" i="6"/>
  <c r="I192" i="6" s="1"/>
  <c r="H184" i="6"/>
  <c r="I184" i="6" s="1"/>
  <c r="H180" i="6"/>
  <c r="I180" i="6" s="1"/>
  <c r="H176" i="6"/>
  <c r="I176" i="6" s="1"/>
  <c r="H172" i="6"/>
  <c r="I172" i="6" s="1"/>
  <c r="H164" i="6"/>
  <c r="I164" i="6" s="1"/>
  <c r="H160" i="6"/>
  <c r="I160" i="6" s="1"/>
  <c r="H156" i="6"/>
  <c r="I156" i="6" s="1"/>
  <c r="H152" i="6"/>
  <c r="I152" i="6" s="1"/>
  <c r="H144" i="6"/>
  <c r="I144" i="6" s="1"/>
  <c r="H140" i="6"/>
  <c r="I140" i="6" s="1"/>
  <c r="H136" i="6"/>
  <c r="I136" i="6" s="1"/>
  <c r="H132" i="6"/>
  <c r="I132" i="6" s="1"/>
  <c r="H128" i="6"/>
  <c r="I128" i="6" s="1"/>
  <c r="H124" i="6"/>
  <c r="I124" i="6" s="1"/>
  <c r="H116" i="6"/>
  <c r="I116" i="6" s="1"/>
  <c r="H112" i="6"/>
  <c r="I112" i="6" s="1"/>
  <c r="H108" i="6"/>
  <c r="I108" i="6" s="1"/>
  <c r="H104" i="6"/>
  <c r="I104" i="6" s="1"/>
  <c r="H100" i="6"/>
  <c r="I100" i="6" s="1"/>
  <c r="H96" i="6"/>
  <c r="I96" i="6" s="1"/>
  <c r="H92" i="6"/>
  <c r="I92" i="6" s="1"/>
  <c r="H88" i="6"/>
  <c r="I88" i="6" s="1"/>
  <c r="H84" i="6"/>
  <c r="I84" i="6" s="1"/>
  <c r="H80" i="6"/>
  <c r="I80" i="6" s="1"/>
  <c r="H76" i="6"/>
  <c r="I76" i="6" s="1"/>
  <c r="H72" i="6"/>
  <c r="I72" i="6" s="1"/>
  <c r="H64" i="6"/>
  <c r="I64" i="6" s="1"/>
  <c r="H56" i="6"/>
  <c r="I56" i="6" s="1"/>
  <c r="H52" i="6"/>
  <c r="I52" i="6" s="1"/>
  <c r="H48" i="6"/>
  <c r="I48" i="6" s="1"/>
  <c r="H44" i="6"/>
  <c r="I44" i="6" s="1"/>
  <c r="H40" i="6"/>
  <c r="I40" i="6" s="1"/>
  <c r="H36" i="6"/>
  <c r="I36" i="6" s="1"/>
  <c r="H28" i="6"/>
  <c r="I28" i="6" s="1"/>
  <c r="H24" i="6"/>
  <c r="I24" i="6" s="1"/>
  <c r="H20" i="6"/>
  <c r="I20" i="6" s="1"/>
  <c r="H16" i="6"/>
  <c r="I16" i="6" s="1"/>
  <c r="H12" i="6"/>
  <c r="I12" i="6" s="1"/>
  <c r="H4" i="6"/>
  <c r="I4" i="6" s="1"/>
  <c r="BO2" i="13" l="1"/>
  <c r="CB7" i="12"/>
  <c r="CF7" i="12"/>
  <c r="CJ7" i="12"/>
  <c r="CC7" i="12"/>
  <c r="CG7" i="12"/>
  <c r="CD7" i="12"/>
  <c r="CH7" i="12"/>
  <c r="CE7" i="12"/>
  <c r="CI7" i="12"/>
  <c r="AM7" i="12"/>
  <c r="BV7" i="12"/>
  <c r="BZ7" i="12"/>
  <c r="BY7" i="12"/>
  <c r="CA7" i="12"/>
  <c r="BW7" i="12"/>
  <c r="BX7" i="12"/>
  <c r="BQ7" i="12"/>
  <c r="BU7" i="12"/>
  <c r="BN7" i="12"/>
  <c r="BR7" i="12"/>
  <c r="BS7" i="12"/>
  <c r="BT7" i="12"/>
  <c r="BO7" i="12"/>
  <c r="BP7" i="12"/>
  <c r="BM7" i="12"/>
  <c r="BJ7" i="12"/>
  <c r="BK7" i="12"/>
  <c r="BL7" i="12"/>
  <c r="BF7" i="12"/>
  <c r="BG7" i="12"/>
  <c r="BD7" i="12"/>
  <c r="BH7" i="12"/>
  <c r="BI7" i="12"/>
  <c r="BC7" i="12"/>
  <c r="AZ7" i="12"/>
  <c r="BE7" i="12"/>
  <c r="BB7" i="12"/>
  <c r="BA7" i="12"/>
  <c r="AN7" i="12"/>
  <c r="AH6" i="12"/>
  <c r="AH2" i="13" s="1"/>
  <c r="AG2" i="13"/>
  <c r="I2" i="13"/>
  <c r="AE2" i="13"/>
  <c r="O2" i="13"/>
  <c r="S2" i="13"/>
  <c r="U6" i="12"/>
  <c r="R6" i="12"/>
  <c r="AB2" i="13"/>
  <c r="AA2" i="13"/>
  <c r="H2" i="13"/>
  <c r="AC2" i="13"/>
  <c r="F2" i="13"/>
  <c r="D2" i="13"/>
  <c r="X2" i="13"/>
  <c r="G2" i="13"/>
  <c r="Q2" i="13"/>
  <c r="R2" i="13" s="1"/>
  <c r="AL2" i="13"/>
  <c r="K2" i="13"/>
  <c r="J506" i="6"/>
  <c r="AA7" i="12"/>
  <c r="X7" i="12"/>
  <c r="P7" i="12"/>
  <c r="Y7" i="12"/>
  <c r="W7" i="12"/>
  <c r="V7" i="12"/>
  <c r="AB7" i="12"/>
  <c r="AG7" i="12"/>
  <c r="O7" i="12"/>
  <c r="K7" i="12"/>
  <c r="C7" i="12"/>
  <c r="Q7" i="12"/>
  <c r="J7" i="12"/>
  <c r="B7" i="12"/>
  <c r="AL7" i="12"/>
  <c r="F7" i="12"/>
  <c r="G7" i="12"/>
  <c r="AE7" i="12"/>
  <c r="I7" i="12"/>
  <c r="N7" i="12"/>
  <c r="H7" i="12"/>
  <c r="AC7" i="12"/>
  <c r="E7" i="12"/>
  <c r="T7" i="12"/>
  <c r="AK7" i="12"/>
  <c r="M7" i="12"/>
  <c r="D7" i="12"/>
  <c r="L7" i="12"/>
  <c r="S7" i="12"/>
  <c r="Z7" i="12"/>
  <c r="T2" i="13"/>
  <c r="AI6" i="12"/>
  <c r="AD6" i="12"/>
  <c r="AF6" i="12"/>
  <c r="N2" i="13"/>
  <c r="J190" i="6"/>
  <c r="J103" i="6"/>
  <c r="J337" i="6"/>
  <c r="J369" i="6"/>
  <c r="J401" i="6"/>
  <c r="J433" i="6"/>
  <c r="J465" i="6"/>
  <c r="J483" i="6"/>
  <c r="J573" i="6"/>
  <c r="J605" i="6"/>
  <c r="J614" i="6"/>
  <c r="A8" i="13"/>
  <c r="AJ8" i="13" s="1"/>
  <c r="A8" i="12"/>
  <c r="AJ8" i="12" s="1"/>
  <c r="J39" i="6"/>
  <c r="J57" i="6"/>
  <c r="J81" i="6"/>
  <c r="J97" i="6"/>
  <c r="J133" i="6"/>
  <c r="J169" i="6"/>
  <c r="J209" i="6"/>
  <c r="J229" i="6"/>
  <c r="J243" i="6"/>
  <c r="J265" i="6"/>
  <c r="J301" i="6"/>
  <c r="J315" i="6"/>
  <c r="J67" i="6"/>
  <c r="J119" i="6"/>
  <c r="J562" i="6"/>
  <c r="J83" i="6"/>
  <c r="J31" i="6"/>
  <c r="J391" i="6"/>
  <c r="J535" i="6"/>
  <c r="J47" i="6"/>
  <c r="J475" i="6"/>
  <c r="J531" i="6"/>
  <c r="J595" i="6"/>
  <c r="J327" i="6"/>
  <c r="J51" i="6"/>
  <c r="J53" i="6"/>
  <c r="J109" i="6"/>
  <c r="J165" i="6"/>
  <c r="J186" i="6"/>
  <c r="J261" i="6"/>
  <c r="J297" i="6"/>
  <c r="J314" i="6"/>
  <c r="J333" i="6"/>
  <c r="J365" i="6"/>
  <c r="J397" i="6"/>
  <c r="J429" i="6"/>
  <c r="J461" i="6"/>
  <c r="J502" i="6"/>
  <c r="J534" i="6"/>
  <c r="J566" i="6"/>
  <c r="J598" i="6"/>
  <c r="J359" i="6"/>
  <c r="J63" i="6"/>
  <c r="J419" i="6"/>
  <c r="J528" i="6"/>
  <c r="J560" i="6"/>
  <c r="J19" i="6"/>
  <c r="J35" i="6"/>
  <c r="J395" i="6"/>
  <c r="J415" i="6"/>
  <c r="J463" i="6"/>
  <c r="J479" i="6"/>
  <c r="J503" i="6"/>
  <c r="J539" i="6"/>
  <c r="J570" i="6"/>
  <c r="J603" i="6"/>
  <c r="J459" i="6"/>
  <c r="J457" i="6"/>
  <c r="J26" i="6"/>
  <c r="J46" i="6"/>
  <c r="J62" i="6"/>
  <c r="J86" i="6"/>
  <c r="J102" i="6"/>
  <c r="J118" i="6"/>
  <c r="J138" i="6"/>
  <c r="J158" i="6"/>
  <c r="J178" i="6"/>
  <c r="J198" i="6"/>
  <c r="J214" i="6"/>
  <c r="J234" i="6"/>
  <c r="J250" i="6"/>
  <c r="J270" i="6"/>
  <c r="J286" i="6"/>
  <c r="J306" i="6"/>
  <c r="J342" i="6"/>
  <c r="J358" i="6"/>
  <c r="J374" i="6"/>
  <c r="J390" i="6"/>
  <c r="J406" i="6"/>
  <c r="J422" i="6"/>
  <c r="J438" i="6"/>
  <c r="J454" i="6"/>
  <c r="J474" i="6"/>
  <c r="J490" i="6"/>
  <c r="J518" i="6"/>
  <c r="J550" i="6"/>
  <c r="J582" i="6"/>
  <c r="J194" i="6"/>
  <c r="J258" i="6"/>
  <c r="J290" i="6"/>
  <c r="J379" i="6"/>
  <c r="J399" i="6"/>
  <c r="J467" i="6"/>
  <c r="J515" i="6"/>
  <c r="J546" i="6"/>
  <c r="J579" i="6"/>
  <c r="J607" i="6"/>
  <c r="J529" i="6"/>
  <c r="J12" i="6"/>
  <c r="J28" i="6"/>
  <c r="J37" i="6"/>
  <c r="J71" i="6"/>
  <c r="J91" i="6"/>
  <c r="J111" i="6"/>
  <c r="J184" i="6"/>
  <c r="J200" i="6"/>
  <c r="J216" i="6"/>
  <c r="J257" i="6"/>
  <c r="J293" i="6"/>
  <c r="J312" i="6"/>
  <c r="J328" i="6"/>
  <c r="J343" i="6"/>
  <c r="J383" i="6"/>
  <c r="J408" i="6"/>
  <c r="J425" i="6"/>
  <c r="J470" i="6"/>
  <c r="J496" i="6"/>
  <c r="J524" i="6"/>
  <c r="J556" i="6"/>
  <c r="J588" i="6"/>
  <c r="J594" i="6"/>
  <c r="J551" i="6"/>
  <c r="J583" i="6"/>
  <c r="J299" i="6"/>
  <c r="J203" i="6"/>
  <c r="J295" i="6"/>
  <c r="J60" i="6"/>
  <c r="J128" i="6"/>
  <c r="J232" i="6"/>
  <c r="J280" i="6"/>
  <c r="J364" i="6"/>
  <c r="J448" i="6"/>
  <c r="J375" i="6"/>
  <c r="J407" i="6"/>
  <c r="J443" i="6"/>
  <c r="J575" i="6"/>
  <c r="J21" i="6"/>
  <c r="J101" i="6"/>
  <c r="J189" i="6"/>
  <c r="J289" i="6"/>
  <c r="J385" i="6"/>
  <c r="J485" i="6"/>
  <c r="J164" i="6"/>
  <c r="J488" i="6"/>
  <c r="J592" i="6"/>
  <c r="J77" i="6"/>
  <c r="J113" i="6"/>
  <c r="J157" i="6"/>
  <c r="J193" i="6"/>
  <c r="J225" i="6"/>
  <c r="J325" i="6"/>
  <c r="J357" i="6"/>
  <c r="J389" i="6"/>
  <c r="J489" i="6"/>
  <c r="J521" i="6"/>
  <c r="J557" i="6"/>
  <c r="J589" i="6"/>
  <c r="J74" i="6"/>
  <c r="J126" i="6"/>
  <c r="J522" i="6"/>
  <c r="J409" i="6"/>
  <c r="J10" i="6"/>
  <c r="J30" i="6"/>
  <c r="J50" i="6"/>
  <c r="J70" i="6"/>
  <c r="J90" i="6"/>
  <c r="J106" i="6"/>
  <c r="J122" i="6"/>
  <c r="J142" i="6"/>
  <c r="J162" i="6"/>
  <c r="J182" i="6"/>
  <c r="J202" i="6"/>
  <c r="J218" i="6"/>
  <c r="J238" i="6"/>
  <c r="J254" i="6"/>
  <c r="J274" i="6"/>
  <c r="J294" i="6"/>
  <c r="J310" i="6"/>
  <c r="J330" i="6"/>
  <c r="J346" i="6"/>
  <c r="J362" i="6"/>
  <c r="J378" i="6"/>
  <c r="J394" i="6"/>
  <c r="J410" i="6"/>
  <c r="J426" i="6"/>
  <c r="J442" i="6"/>
  <c r="J458" i="6"/>
  <c r="J478" i="6"/>
  <c r="J494" i="6"/>
  <c r="J526" i="6"/>
  <c r="J558" i="6"/>
  <c r="J590" i="6"/>
  <c r="J259" i="6"/>
  <c r="J303" i="6"/>
  <c r="J335" i="6"/>
  <c r="J367" i="6"/>
  <c r="J107" i="6"/>
  <c r="J123" i="6"/>
  <c r="J139" i="6"/>
  <c r="J155" i="6"/>
  <c r="J171" i="6"/>
  <c r="J191" i="6"/>
  <c r="J207" i="6"/>
  <c r="J227" i="6"/>
  <c r="J267" i="6"/>
  <c r="J307" i="6"/>
  <c r="J347" i="6"/>
  <c r="J16" i="6"/>
  <c r="J32" i="6"/>
  <c r="J48" i="6"/>
  <c r="J64" i="6"/>
  <c r="J80" i="6"/>
  <c r="J96" i="6"/>
  <c r="J116" i="6"/>
  <c r="J132" i="6"/>
  <c r="J152" i="6"/>
  <c r="J172" i="6"/>
  <c r="J188" i="6"/>
  <c r="J204" i="6"/>
  <c r="J220" i="6"/>
  <c r="J236" i="6"/>
  <c r="J252" i="6"/>
  <c r="J268" i="6"/>
  <c r="J284" i="6"/>
  <c r="J300" i="6"/>
  <c r="J316" i="6"/>
  <c r="J336" i="6"/>
  <c r="J352" i="6"/>
  <c r="J368" i="6"/>
  <c r="J392" i="6"/>
  <c r="J412" i="6"/>
  <c r="J432" i="6"/>
  <c r="J460" i="6"/>
  <c r="J476" i="6"/>
  <c r="J500" i="6"/>
  <c r="J532" i="6"/>
  <c r="J564" i="6"/>
  <c r="J596" i="6"/>
  <c r="J108" i="6"/>
  <c r="J279" i="6"/>
  <c r="J431" i="6"/>
  <c r="J447" i="6"/>
  <c r="J495" i="6"/>
  <c r="J559" i="6"/>
  <c r="J8" i="6"/>
  <c r="J29" i="6"/>
  <c r="J137" i="6"/>
  <c r="J197" i="6"/>
  <c r="J329" i="6"/>
  <c r="J361" i="6"/>
  <c r="J393" i="6"/>
  <c r="J493" i="6"/>
  <c r="J525" i="6"/>
  <c r="J553" i="6"/>
  <c r="J593" i="6"/>
  <c r="J514" i="6"/>
  <c r="J332" i="6"/>
  <c r="J436" i="6"/>
  <c r="J504" i="6"/>
  <c r="J536" i="6"/>
  <c r="J568" i="6"/>
  <c r="J600" i="6"/>
  <c r="J183" i="6"/>
  <c r="J49" i="6"/>
  <c r="J85" i="6"/>
  <c r="J125" i="6"/>
  <c r="J201" i="6"/>
  <c r="J497" i="6"/>
  <c r="J565" i="6"/>
  <c r="J597" i="6"/>
  <c r="J567" i="6"/>
  <c r="J554" i="6"/>
  <c r="J561" i="6"/>
  <c r="J15" i="6"/>
  <c r="J79" i="6"/>
  <c r="J135" i="6"/>
  <c r="J167" i="6"/>
  <c r="J223" i="6"/>
  <c r="J263" i="6"/>
  <c r="J44" i="6"/>
  <c r="J92" i="6"/>
  <c r="J148" i="6"/>
  <c r="J248" i="6"/>
  <c r="J296" i="6"/>
  <c r="J7" i="6"/>
  <c r="J45" i="6"/>
  <c r="J129" i="6"/>
  <c r="J221" i="6"/>
  <c r="J321" i="6"/>
  <c r="J453" i="6"/>
  <c r="J517" i="6"/>
  <c r="J226" i="6"/>
  <c r="J586" i="6"/>
  <c r="J38" i="6"/>
  <c r="J18" i="6"/>
  <c r="J34" i="6"/>
  <c r="J54" i="6"/>
  <c r="J78" i="6"/>
  <c r="J94" i="6"/>
  <c r="J110" i="6"/>
  <c r="J130" i="6"/>
  <c r="J146" i="6"/>
  <c r="J166" i="6"/>
  <c r="J206" i="6"/>
  <c r="J222" i="6"/>
  <c r="J242" i="6"/>
  <c r="J262" i="6"/>
  <c r="J278" i="6"/>
  <c r="J298" i="6"/>
  <c r="J334" i="6"/>
  <c r="J350" i="6"/>
  <c r="J366" i="6"/>
  <c r="J382" i="6"/>
  <c r="J398" i="6"/>
  <c r="J414" i="6"/>
  <c r="J430" i="6"/>
  <c r="J446" i="6"/>
  <c r="J462" i="6"/>
  <c r="J482" i="6"/>
  <c r="J275" i="6"/>
  <c r="J311" i="6"/>
  <c r="J14" i="6"/>
  <c r="J23" i="6"/>
  <c r="J55" i="6"/>
  <c r="J87" i="6"/>
  <c r="J127" i="6"/>
  <c r="J143" i="6"/>
  <c r="J159" i="6"/>
  <c r="J175" i="6"/>
  <c r="J195" i="6"/>
  <c r="J211" i="6"/>
  <c r="J231" i="6"/>
  <c r="J251" i="6"/>
  <c r="J271" i="6"/>
  <c r="J355" i="6"/>
  <c r="J20" i="6"/>
  <c r="J36" i="6"/>
  <c r="J52" i="6"/>
  <c r="J68" i="6"/>
  <c r="J84" i="6"/>
  <c r="J100" i="6"/>
  <c r="J120" i="6"/>
  <c r="J140" i="6"/>
  <c r="J156" i="6"/>
  <c r="J176" i="6"/>
  <c r="J192" i="6"/>
  <c r="J208" i="6"/>
  <c r="J224" i="6"/>
  <c r="J240" i="6"/>
  <c r="J256" i="6"/>
  <c r="J272" i="6"/>
  <c r="J288" i="6"/>
  <c r="J304" i="6"/>
  <c r="J320" i="6"/>
  <c r="J340" i="6"/>
  <c r="J356" i="6"/>
  <c r="J376" i="6"/>
  <c r="J396" i="6"/>
  <c r="J416" i="6"/>
  <c r="J440" i="6"/>
  <c r="J464" i="6"/>
  <c r="J480" i="6"/>
  <c r="J508" i="6"/>
  <c r="J540" i="6"/>
  <c r="J572" i="6"/>
  <c r="J604" i="6"/>
  <c r="J388" i="6"/>
  <c r="J99" i="6"/>
  <c r="J283" i="6"/>
  <c r="J435" i="6"/>
  <c r="J451" i="6"/>
  <c r="J499" i="6"/>
  <c r="J523" i="6"/>
  <c r="J543" i="6"/>
  <c r="J563" i="6"/>
  <c r="J587" i="6"/>
  <c r="J9" i="6"/>
  <c r="J33" i="6"/>
  <c r="J89" i="6"/>
  <c r="J117" i="6"/>
  <c r="J141" i="6"/>
  <c r="J173" i="6"/>
  <c r="J205" i="6"/>
  <c r="J237" i="6"/>
  <c r="J273" i="6"/>
  <c r="J305" i="6"/>
  <c r="J437" i="6"/>
  <c r="J469" i="6"/>
  <c r="J501" i="6"/>
  <c r="J533" i="6"/>
  <c r="J569" i="6"/>
  <c r="J601" i="6"/>
  <c r="J578" i="6"/>
  <c r="J372" i="6"/>
  <c r="J456" i="6"/>
  <c r="J512" i="6"/>
  <c r="J544" i="6"/>
  <c r="J576" i="6"/>
  <c r="J608" i="6"/>
  <c r="J339" i="6"/>
  <c r="J13" i="6"/>
  <c r="J61" i="6"/>
  <c r="J177" i="6"/>
  <c r="J241" i="6"/>
  <c r="J277" i="6"/>
  <c r="J309" i="6"/>
  <c r="J341" i="6"/>
  <c r="J373" i="6"/>
  <c r="J405" i="6"/>
  <c r="J441" i="6"/>
  <c r="J473" i="6"/>
  <c r="J505" i="6"/>
  <c r="J537" i="6"/>
  <c r="J154" i="6"/>
  <c r="J452" i="6"/>
  <c r="J602" i="6"/>
  <c r="J599" i="6"/>
  <c r="J145" i="6"/>
  <c r="J151" i="6"/>
  <c r="J187" i="6"/>
  <c r="J239" i="6"/>
  <c r="J331" i="6"/>
  <c r="J76" i="6"/>
  <c r="J112" i="6"/>
  <c r="J168" i="6"/>
  <c r="J264" i="6"/>
  <c r="J348" i="6"/>
  <c r="J384" i="6"/>
  <c r="J428" i="6"/>
  <c r="J472" i="6"/>
  <c r="J247" i="6"/>
  <c r="J427" i="6"/>
  <c r="J491" i="6"/>
  <c r="J511" i="6"/>
  <c r="J555" i="6"/>
  <c r="J73" i="6"/>
  <c r="J161" i="6"/>
  <c r="J253" i="6"/>
  <c r="J353" i="6"/>
  <c r="J421" i="6"/>
  <c r="J545" i="6"/>
  <c r="J585" i="6"/>
  <c r="J174" i="6"/>
  <c r="J420" i="6"/>
  <c r="J22" i="6"/>
  <c r="J42" i="6"/>
  <c r="J58" i="6"/>
  <c r="J82" i="6"/>
  <c r="J98" i="6"/>
  <c r="J114" i="6"/>
  <c r="J134" i="6"/>
  <c r="J150" i="6"/>
  <c r="J170" i="6"/>
  <c r="J210" i="6"/>
  <c r="J230" i="6"/>
  <c r="J246" i="6"/>
  <c r="J266" i="6"/>
  <c r="J282" i="6"/>
  <c r="J302" i="6"/>
  <c r="J322" i="6"/>
  <c r="J338" i="6"/>
  <c r="J354" i="6"/>
  <c r="J370" i="6"/>
  <c r="J386" i="6"/>
  <c r="J402" i="6"/>
  <c r="J418" i="6"/>
  <c r="J434" i="6"/>
  <c r="J450" i="6"/>
  <c r="J466" i="6"/>
  <c r="J486" i="6"/>
  <c r="J510" i="6"/>
  <c r="J542" i="6"/>
  <c r="J574" i="6"/>
  <c r="J606" i="6"/>
  <c r="J291" i="6"/>
  <c r="J319" i="6"/>
  <c r="J351" i="6"/>
  <c r="J11" i="6"/>
  <c r="J27" i="6"/>
  <c r="J43" i="6"/>
  <c r="J59" i="6"/>
  <c r="J75" i="6"/>
  <c r="J95" i="6"/>
  <c r="J115" i="6"/>
  <c r="J131" i="6"/>
  <c r="J147" i="6"/>
  <c r="J163" i="6"/>
  <c r="J179" i="6"/>
  <c r="J199" i="6"/>
  <c r="J219" i="6"/>
  <c r="J235" i="6"/>
  <c r="J255" i="6"/>
  <c r="J287" i="6"/>
  <c r="J323" i="6"/>
  <c r="J363" i="6"/>
  <c r="J24" i="6"/>
  <c r="J40" i="6"/>
  <c r="J56" i="6"/>
  <c r="J72" i="6"/>
  <c r="J88" i="6"/>
  <c r="J104" i="6"/>
  <c r="J124" i="6"/>
  <c r="J144" i="6"/>
  <c r="J160" i="6"/>
  <c r="J180" i="6"/>
  <c r="J196" i="6"/>
  <c r="J212" i="6"/>
  <c r="J228" i="6"/>
  <c r="J244" i="6"/>
  <c r="J260" i="6"/>
  <c r="J276" i="6"/>
  <c r="J292" i="6"/>
  <c r="J308" i="6"/>
  <c r="J324" i="6"/>
  <c r="J344" i="6"/>
  <c r="J360" i="6"/>
  <c r="J380" i="6"/>
  <c r="J400" i="6"/>
  <c r="J424" i="6"/>
  <c r="J444" i="6"/>
  <c r="J468" i="6"/>
  <c r="J492" i="6"/>
  <c r="J516" i="6"/>
  <c r="J548" i="6"/>
  <c r="J580" i="6"/>
  <c r="J612" i="6"/>
  <c r="J530" i="6"/>
  <c r="J215" i="6"/>
  <c r="J371" i="6"/>
  <c r="J387" i="6"/>
  <c r="J403" i="6"/>
  <c r="J423" i="6"/>
  <c r="J439" i="6"/>
  <c r="J455" i="6"/>
  <c r="J471" i="6"/>
  <c r="J487" i="6"/>
  <c r="J507" i="6"/>
  <c r="J527" i="6"/>
  <c r="J547" i="6"/>
  <c r="J571" i="6"/>
  <c r="J591" i="6"/>
  <c r="J611" i="6"/>
  <c r="J17" i="6"/>
  <c r="J41" i="6"/>
  <c r="J65" i="6"/>
  <c r="J93" i="6"/>
  <c r="J121" i="6"/>
  <c r="J153" i="6"/>
  <c r="J181" i="6"/>
  <c r="J213" i="6"/>
  <c r="J245" i="6"/>
  <c r="J281" i="6"/>
  <c r="J317" i="6"/>
  <c r="J345" i="6"/>
  <c r="J377" i="6"/>
  <c r="J417" i="6"/>
  <c r="J445" i="6"/>
  <c r="J477" i="6"/>
  <c r="J509" i="6"/>
  <c r="J541" i="6"/>
  <c r="J577" i="6"/>
  <c r="J609" i="6"/>
  <c r="J66" i="6"/>
  <c r="J538" i="6"/>
  <c r="J136" i="6"/>
  <c r="J404" i="6"/>
  <c r="J484" i="6"/>
  <c r="J520" i="6"/>
  <c r="J552" i="6"/>
  <c r="J584" i="6"/>
  <c r="J616" i="6"/>
  <c r="J519" i="6"/>
  <c r="J25" i="6"/>
  <c r="J69" i="6"/>
  <c r="J105" i="6"/>
  <c r="J149" i="6"/>
  <c r="J185" i="6"/>
  <c r="J217" i="6"/>
  <c r="J249" i="6"/>
  <c r="J285" i="6"/>
  <c r="J313" i="6"/>
  <c r="J349" i="6"/>
  <c r="J381" i="6"/>
  <c r="J413" i="6"/>
  <c r="J449" i="6"/>
  <c r="J481" i="6"/>
  <c r="J513" i="6"/>
  <c r="J549" i="6"/>
  <c r="J581" i="6"/>
  <c r="J613" i="6"/>
  <c r="J318" i="6"/>
  <c r="J610" i="6"/>
  <c r="J498" i="6"/>
  <c r="J411" i="6"/>
  <c r="J615" i="6"/>
  <c r="J269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1" i="6"/>
  <c r="C190" i="6" s="1"/>
  <c r="D190" i="6" s="1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2" i="6"/>
  <c r="AD2" i="13" l="1"/>
  <c r="CE8" i="12"/>
  <c r="CI8" i="12"/>
  <c r="CB8" i="12"/>
  <c r="CF8" i="12"/>
  <c r="CJ8" i="12"/>
  <c r="CC8" i="12"/>
  <c r="CG8" i="12"/>
  <c r="CH8" i="12"/>
  <c r="CD8" i="12"/>
  <c r="BX8" i="12"/>
  <c r="BW8" i="12"/>
  <c r="CA8" i="12"/>
  <c r="BV8" i="12"/>
  <c r="BY8" i="12"/>
  <c r="BZ8" i="12"/>
  <c r="BP8" i="12"/>
  <c r="BT8" i="12"/>
  <c r="BQ8" i="12"/>
  <c r="BU8" i="12"/>
  <c r="BN8" i="12"/>
  <c r="BO8" i="12"/>
  <c r="BR8" i="12"/>
  <c r="BS8" i="12"/>
  <c r="BM8" i="12"/>
  <c r="BJ8" i="12"/>
  <c r="BK8" i="12"/>
  <c r="BD8" i="12"/>
  <c r="BH8" i="12"/>
  <c r="BL8" i="12"/>
  <c r="BE8" i="12"/>
  <c r="BI8" i="12"/>
  <c r="BF8" i="12"/>
  <c r="BC8" i="12"/>
  <c r="BB8" i="12"/>
  <c r="BG8" i="12"/>
  <c r="AZ8" i="12"/>
  <c r="BA8" i="12"/>
  <c r="AM8" i="12"/>
  <c r="AN8" i="12"/>
  <c r="U2" i="13"/>
  <c r="AA8" i="12"/>
  <c r="P8" i="12"/>
  <c r="Y8" i="12"/>
  <c r="V8" i="12"/>
  <c r="AB8" i="12"/>
  <c r="X8" i="12"/>
  <c r="AG8" i="12"/>
  <c r="W8" i="12"/>
  <c r="J8" i="12"/>
  <c r="B8" i="12"/>
  <c r="I8" i="12"/>
  <c r="M8" i="12"/>
  <c r="K8" i="12"/>
  <c r="C8" i="12"/>
  <c r="AE8" i="12"/>
  <c r="H8" i="12"/>
  <c r="L8" i="12"/>
  <c r="G8" i="12"/>
  <c r="O8" i="12"/>
  <c r="E8" i="12"/>
  <c r="T8" i="12"/>
  <c r="Q8" i="12"/>
  <c r="F8" i="12"/>
  <c r="D8" i="12"/>
  <c r="AL8" i="12"/>
  <c r="AC8" i="12"/>
  <c r="N8" i="12"/>
  <c r="AK8" i="12"/>
  <c r="S8" i="12"/>
  <c r="Z8" i="12"/>
  <c r="AI2" i="13"/>
  <c r="AI7" i="12"/>
  <c r="AF7" i="12"/>
  <c r="AD7" i="12"/>
  <c r="U7" i="12"/>
  <c r="R7" i="12"/>
  <c r="AF2" i="13"/>
  <c r="AH7" i="12"/>
  <c r="A9" i="13"/>
  <c r="AJ9" i="13" s="1"/>
  <c r="A9" i="12"/>
  <c r="AJ9" i="12" s="1"/>
  <c r="C250" i="6"/>
  <c r="D250" i="6" s="1"/>
  <c r="C214" i="6"/>
  <c r="D214" i="6" s="1"/>
  <c r="C206" i="6"/>
  <c r="D206" i="6" s="1"/>
  <c r="C202" i="6"/>
  <c r="D202" i="6" s="1"/>
  <c r="C198" i="6"/>
  <c r="D198" i="6" s="1"/>
  <c r="C194" i="6"/>
  <c r="D194" i="6" s="1"/>
  <c r="C2" i="6"/>
  <c r="D2" i="6" s="1"/>
  <c r="C186" i="6"/>
  <c r="D186" i="6" s="1"/>
  <c r="C182" i="6"/>
  <c r="D182" i="6" s="1"/>
  <c r="C178" i="6"/>
  <c r="D178" i="6" s="1"/>
  <c r="C174" i="6"/>
  <c r="D174" i="6" s="1"/>
  <c r="C170" i="6"/>
  <c r="D170" i="6" s="1"/>
  <c r="C166" i="6"/>
  <c r="D166" i="6" s="1"/>
  <c r="C162" i="6"/>
  <c r="D162" i="6" s="1"/>
  <c r="C158" i="6"/>
  <c r="D158" i="6" s="1"/>
  <c r="C154" i="6"/>
  <c r="D154" i="6" s="1"/>
  <c r="C150" i="6"/>
  <c r="D150" i="6" s="1"/>
  <c r="C146" i="6"/>
  <c r="D146" i="6" s="1"/>
  <c r="C142" i="6"/>
  <c r="D142" i="6" s="1"/>
  <c r="C138" i="6"/>
  <c r="D138" i="6" s="1"/>
  <c r="C134" i="6"/>
  <c r="D134" i="6" s="1"/>
  <c r="C130" i="6"/>
  <c r="D130" i="6" s="1"/>
  <c r="C122" i="6"/>
  <c r="D122" i="6" s="1"/>
  <c r="C118" i="6"/>
  <c r="D118" i="6" s="1"/>
  <c r="C114" i="6"/>
  <c r="D114" i="6" s="1"/>
  <c r="C110" i="6"/>
  <c r="D110" i="6" s="1"/>
  <c r="C106" i="6"/>
  <c r="D106" i="6" s="1"/>
  <c r="C102" i="6"/>
  <c r="D102" i="6" s="1"/>
  <c r="C98" i="6"/>
  <c r="D98" i="6" s="1"/>
  <c r="C212" i="6"/>
  <c r="D212" i="6" s="1"/>
  <c r="C208" i="6"/>
  <c r="D208" i="6" s="1"/>
  <c r="C204" i="6"/>
  <c r="D204" i="6" s="1"/>
  <c r="C196" i="6"/>
  <c r="D196" i="6" s="1"/>
  <c r="C192" i="6"/>
  <c r="D192" i="6" s="1"/>
  <c r="C188" i="6"/>
  <c r="D188" i="6" s="1"/>
  <c r="C184" i="6"/>
  <c r="D184" i="6" s="1"/>
  <c r="C180" i="6"/>
  <c r="D180" i="6" s="1"/>
  <c r="C176" i="6"/>
  <c r="D176" i="6" s="1"/>
  <c r="C172" i="6"/>
  <c r="D172" i="6" s="1"/>
  <c r="C168" i="6"/>
  <c r="D168" i="6" s="1"/>
  <c r="C164" i="6"/>
  <c r="D164" i="6" s="1"/>
  <c r="C160" i="6"/>
  <c r="D160" i="6" s="1"/>
  <c r="C156" i="6"/>
  <c r="D156" i="6" s="1"/>
  <c r="C152" i="6"/>
  <c r="D152" i="6" s="1"/>
  <c r="C148" i="6"/>
  <c r="D148" i="6" s="1"/>
  <c r="C144" i="6"/>
  <c r="D144" i="6" s="1"/>
  <c r="C140" i="6"/>
  <c r="D140" i="6" s="1"/>
  <c r="C136" i="6"/>
  <c r="D136" i="6" s="1"/>
  <c r="C132" i="6"/>
  <c r="D132" i="6" s="1"/>
  <c r="C128" i="6"/>
  <c r="D128" i="6" s="1"/>
  <c r="C124" i="6"/>
  <c r="D124" i="6" s="1"/>
  <c r="C120" i="6"/>
  <c r="D120" i="6" s="1"/>
  <c r="C116" i="6"/>
  <c r="D116" i="6" s="1"/>
  <c r="C112" i="6"/>
  <c r="D112" i="6" s="1"/>
  <c r="C108" i="6"/>
  <c r="D108" i="6" s="1"/>
  <c r="C104" i="6"/>
  <c r="D104" i="6" s="1"/>
  <c r="C100" i="6"/>
  <c r="D100" i="6" s="1"/>
  <c r="C96" i="6"/>
  <c r="D96" i="6" s="1"/>
  <c r="C92" i="6"/>
  <c r="D92" i="6" s="1"/>
  <c r="C88" i="6"/>
  <c r="D88" i="6" s="1"/>
  <c r="C84" i="6"/>
  <c r="D84" i="6" s="1"/>
  <c r="C80" i="6"/>
  <c r="D80" i="6" s="1"/>
  <c r="C76" i="6"/>
  <c r="D76" i="6" s="1"/>
  <c r="C72" i="6"/>
  <c r="D72" i="6" s="1"/>
  <c r="C68" i="6"/>
  <c r="D68" i="6" s="1"/>
  <c r="C64" i="6"/>
  <c r="D64" i="6" s="1"/>
  <c r="C60" i="6"/>
  <c r="D60" i="6" s="1"/>
  <c r="C56" i="6"/>
  <c r="D56" i="6" s="1"/>
  <c r="C52" i="6"/>
  <c r="D52" i="6" s="1"/>
  <c r="C48" i="6"/>
  <c r="D48" i="6" s="1"/>
  <c r="C44" i="6"/>
  <c r="D44" i="6" s="1"/>
  <c r="C40" i="6"/>
  <c r="D40" i="6" s="1"/>
  <c r="C36" i="6"/>
  <c r="D36" i="6" s="1"/>
  <c r="C32" i="6"/>
  <c r="D32" i="6" s="1"/>
  <c r="C28" i="6"/>
  <c r="D28" i="6" s="1"/>
  <c r="C24" i="6"/>
  <c r="D24" i="6" s="1"/>
  <c r="C20" i="6"/>
  <c r="D20" i="6" s="1"/>
  <c r="C16" i="6"/>
  <c r="D16" i="6" s="1"/>
  <c r="C12" i="6"/>
  <c r="D12" i="6" s="1"/>
  <c r="C8" i="6"/>
  <c r="D8" i="6" s="1"/>
  <c r="C4" i="6"/>
  <c r="D4" i="6" s="1"/>
  <c r="C126" i="6"/>
  <c r="D126" i="6" s="1"/>
  <c r="C125" i="6"/>
  <c r="D125" i="6" s="1"/>
  <c r="C615" i="6"/>
  <c r="D615" i="6" s="1"/>
  <c r="C613" i="6"/>
  <c r="D613" i="6" s="1"/>
  <c r="C611" i="6"/>
  <c r="D611" i="6" s="1"/>
  <c r="C609" i="6"/>
  <c r="D609" i="6" s="1"/>
  <c r="C607" i="6"/>
  <c r="D607" i="6" s="1"/>
  <c r="C605" i="6"/>
  <c r="D605" i="6" s="1"/>
  <c r="C603" i="6"/>
  <c r="D603" i="6" s="1"/>
  <c r="C601" i="6"/>
  <c r="D601" i="6" s="1"/>
  <c r="C599" i="6"/>
  <c r="D599" i="6" s="1"/>
  <c r="C597" i="6"/>
  <c r="D597" i="6" s="1"/>
  <c r="C595" i="6"/>
  <c r="D595" i="6" s="1"/>
  <c r="C593" i="6"/>
  <c r="D593" i="6" s="1"/>
  <c r="C591" i="6"/>
  <c r="D591" i="6" s="1"/>
  <c r="C589" i="6"/>
  <c r="D589" i="6" s="1"/>
  <c r="C587" i="6"/>
  <c r="D587" i="6" s="1"/>
  <c r="C585" i="6"/>
  <c r="D585" i="6" s="1"/>
  <c r="C583" i="6"/>
  <c r="D583" i="6" s="1"/>
  <c r="C581" i="6"/>
  <c r="D581" i="6" s="1"/>
  <c r="C579" i="6"/>
  <c r="D579" i="6" s="1"/>
  <c r="C577" i="6"/>
  <c r="D577" i="6" s="1"/>
  <c r="C575" i="6"/>
  <c r="D575" i="6" s="1"/>
  <c r="C573" i="6"/>
  <c r="D573" i="6" s="1"/>
  <c r="C571" i="6"/>
  <c r="D571" i="6" s="1"/>
  <c r="C569" i="6"/>
  <c r="D569" i="6" s="1"/>
  <c r="C567" i="6"/>
  <c r="D567" i="6" s="1"/>
  <c r="C565" i="6"/>
  <c r="D565" i="6" s="1"/>
  <c r="C563" i="6"/>
  <c r="D563" i="6" s="1"/>
  <c r="C561" i="6"/>
  <c r="D561" i="6" s="1"/>
  <c r="C559" i="6"/>
  <c r="D559" i="6" s="1"/>
  <c r="C557" i="6"/>
  <c r="D557" i="6" s="1"/>
  <c r="C555" i="6"/>
  <c r="D555" i="6" s="1"/>
  <c r="C553" i="6"/>
  <c r="D553" i="6" s="1"/>
  <c r="C551" i="6"/>
  <c r="D551" i="6" s="1"/>
  <c r="C549" i="6"/>
  <c r="D549" i="6" s="1"/>
  <c r="C547" i="6"/>
  <c r="D547" i="6" s="1"/>
  <c r="C545" i="6"/>
  <c r="D545" i="6" s="1"/>
  <c r="C543" i="6"/>
  <c r="D543" i="6" s="1"/>
  <c r="C541" i="6"/>
  <c r="D541" i="6" s="1"/>
  <c r="C539" i="6"/>
  <c r="D539" i="6" s="1"/>
  <c r="C537" i="6"/>
  <c r="D537" i="6" s="1"/>
  <c r="C535" i="6"/>
  <c r="D535" i="6" s="1"/>
  <c r="C533" i="6"/>
  <c r="D533" i="6" s="1"/>
  <c r="C531" i="6"/>
  <c r="D531" i="6" s="1"/>
  <c r="C529" i="6"/>
  <c r="D529" i="6" s="1"/>
  <c r="C527" i="6"/>
  <c r="D527" i="6" s="1"/>
  <c r="C525" i="6"/>
  <c r="D525" i="6" s="1"/>
  <c r="C523" i="6"/>
  <c r="D523" i="6" s="1"/>
  <c r="C521" i="6"/>
  <c r="D521" i="6" s="1"/>
  <c r="C519" i="6"/>
  <c r="D519" i="6" s="1"/>
  <c r="C517" i="6"/>
  <c r="D517" i="6" s="1"/>
  <c r="C515" i="6"/>
  <c r="D515" i="6" s="1"/>
  <c r="C513" i="6"/>
  <c r="D513" i="6" s="1"/>
  <c r="C511" i="6"/>
  <c r="D511" i="6" s="1"/>
  <c r="C509" i="6"/>
  <c r="D509" i="6" s="1"/>
  <c r="C507" i="6"/>
  <c r="D507" i="6" s="1"/>
  <c r="C505" i="6"/>
  <c r="D505" i="6" s="1"/>
  <c r="C503" i="6"/>
  <c r="D503" i="6" s="1"/>
  <c r="C501" i="6"/>
  <c r="D501" i="6" s="1"/>
  <c r="C499" i="6"/>
  <c r="D499" i="6" s="1"/>
  <c r="C497" i="6"/>
  <c r="D497" i="6" s="1"/>
  <c r="C495" i="6"/>
  <c r="D495" i="6" s="1"/>
  <c r="C493" i="6"/>
  <c r="D493" i="6" s="1"/>
  <c r="C491" i="6"/>
  <c r="D491" i="6" s="1"/>
  <c r="C489" i="6"/>
  <c r="D489" i="6" s="1"/>
  <c r="C487" i="6"/>
  <c r="D487" i="6" s="1"/>
  <c r="C485" i="6"/>
  <c r="D485" i="6" s="1"/>
  <c r="C483" i="6"/>
  <c r="D483" i="6" s="1"/>
  <c r="C481" i="6"/>
  <c r="D481" i="6" s="1"/>
  <c r="C479" i="6"/>
  <c r="D479" i="6" s="1"/>
  <c r="C477" i="6"/>
  <c r="D477" i="6" s="1"/>
  <c r="C475" i="6"/>
  <c r="D475" i="6" s="1"/>
  <c r="C473" i="6"/>
  <c r="D473" i="6" s="1"/>
  <c r="C471" i="6"/>
  <c r="D471" i="6" s="1"/>
  <c r="C469" i="6"/>
  <c r="D469" i="6" s="1"/>
  <c r="C467" i="6"/>
  <c r="D467" i="6" s="1"/>
  <c r="C465" i="6"/>
  <c r="D465" i="6" s="1"/>
  <c r="C463" i="6"/>
  <c r="D463" i="6" s="1"/>
  <c r="C461" i="6"/>
  <c r="D461" i="6" s="1"/>
  <c r="C459" i="6"/>
  <c r="D459" i="6" s="1"/>
  <c r="C457" i="6"/>
  <c r="D457" i="6" s="1"/>
  <c r="C455" i="6"/>
  <c r="D455" i="6" s="1"/>
  <c r="C453" i="6"/>
  <c r="D453" i="6" s="1"/>
  <c r="C451" i="6"/>
  <c r="D451" i="6" s="1"/>
  <c r="C449" i="6"/>
  <c r="D449" i="6" s="1"/>
  <c r="C447" i="6"/>
  <c r="D447" i="6" s="1"/>
  <c r="C445" i="6"/>
  <c r="D445" i="6" s="1"/>
  <c r="C443" i="6"/>
  <c r="D443" i="6" s="1"/>
  <c r="C441" i="6"/>
  <c r="D441" i="6" s="1"/>
  <c r="C439" i="6"/>
  <c r="D439" i="6" s="1"/>
  <c r="C437" i="6"/>
  <c r="D437" i="6" s="1"/>
  <c r="C435" i="6"/>
  <c r="D435" i="6" s="1"/>
  <c r="C433" i="6"/>
  <c r="D433" i="6" s="1"/>
  <c r="C431" i="6"/>
  <c r="D431" i="6" s="1"/>
  <c r="C429" i="6"/>
  <c r="D429" i="6" s="1"/>
  <c r="C427" i="6"/>
  <c r="D427" i="6" s="1"/>
  <c r="C425" i="6"/>
  <c r="D425" i="6" s="1"/>
  <c r="C423" i="6"/>
  <c r="D423" i="6" s="1"/>
  <c r="C421" i="6"/>
  <c r="D421" i="6" s="1"/>
  <c r="C419" i="6"/>
  <c r="D419" i="6" s="1"/>
  <c r="C417" i="6"/>
  <c r="D417" i="6" s="1"/>
  <c r="C415" i="6"/>
  <c r="D415" i="6" s="1"/>
  <c r="C413" i="6"/>
  <c r="D413" i="6" s="1"/>
  <c r="C411" i="6"/>
  <c r="D411" i="6" s="1"/>
  <c r="C409" i="6"/>
  <c r="D409" i="6" s="1"/>
  <c r="C407" i="6"/>
  <c r="D407" i="6" s="1"/>
  <c r="C405" i="6"/>
  <c r="D405" i="6" s="1"/>
  <c r="C403" i="6"/>
  <c r="D403" i="6" s="1"/>
  <c r="C401" i="6"/>
  <c r="D401" i="6" s="1"/>
  <c r="C399" i="6"/>
  <c r="D399" i="6" s="1"/>
  <c r="C397" i="6"/>
  <c r="D397" i="6" s="1"/>
  <c r="C395" i="6"/>
  <c r="D395" i="6" s="1"/>
  <c r="C393" i="6"/>
  <c r="D393" i="6" s="1"/>
  <c r="C391" i="6"/>
  <c r="D391" i="6" s="1"/>
  <c r="C389" i="6"/>
  <c r="D389" i="6" s="1"/>
  <c r="C387" i="6"/>
  <c r="D387" i="6" s="1"/>
  <c r="C385" i="6"/>
  <c r="D385" i="6" s="1"/>
  <c r="C383" i="6"/>
  <c r="D383" i="6" s="1"/>
  <c r="C381" i="6"/>
  <c r="D381" i="6" s="1"/>
  <c r="C379" i="6"/>
  <c r="D379" i="6" s="1"/>
  <c r="C377" i="6"/>
  <c r="D377" i="6" s="1"/>
  <c r="C375" i="6"/>
  <c r="D375" i="6" s="1"/>
  <c r="C373" i="6"/>
  <c r="D373" i="6" s="1"/>
  <c r="C371" i="6"/>
  <c r="D371" i="6" s="1"/>
  <c r="C369" i="6"/>
  <c r="D369" i="6" s="1"/>
  <c r="C367" i="6"/>
  <c r="D367" i="6" s="1"/>
  <c r="C365" i="6"/>
  <c r="D365" i="6" s="1"/>
  <c r="C363" i="6"/>
  <c r="D363" i="6" s="1"/>
  <c r="C361" i="6"/>
  <c r="D361" i="6" s="1"/>
  <c r="C359" i="6"/>
  <c r="D359" i="6" s="1"/>
  <c r="C357" i="6"/>
  <c r="D357" i="6" s="1"/>
  <c r="C355" i="6"/>
  <c r="D355" i="6" s="1"/>
  <c r="C353" i="6"/>
  <c r="D353" i="6" s="1"/>
  <c r="C351" i="6"/>
  <c r="D351" i="6" s="1"/>
  <c r="C349" i="6"/>
  <c r="D349" i="6" s="1"/>
  <c r="C347" i="6"/>
  <c r="D347" i="6" s="1"/>
  <c r="C345" i="6"/>
  <c r="D345" i="6" s="1"/>
  <c r="C343" i="6"/>
  <c r="D343" i="6" s="1"/>
  <c r="C341" i="6"/>
  <c r="D341" i="6" s="1"/>
  <c r="C339" i="6"/>
  <c r="D339" i="6" s="1"/>
  <c r="C337" i="6"/>
  <c r="D337" i="6" s="1"/>
  <c r="C335" i="6"/>
  <c r="D335" i="6" s="1"/>
  <c r="C333" i="6"/>
  <c r="D333" i="6" s="1"/>
  <c r="C331" i="6"/>
  <c r="D331" i="6" s="1"/>
  <c r="C329" i="6"/>
  <c r="D329" i="6" s="1"/>
  <c r="C327" i="6"/>
  <c r="D327" i="6" s="1"/>
  <c r="C325" i="6"/>
  <c r="D325" i="6" s="1"/>
  <c r="C323" i="6"/>
  <c r="D323" i="6" s="1"/>
  <c r="C321" i="6"/>
  <c r="D321" i="6" s="1"/>
  <c r="C319" i="6"/>
  <c r="D319" i="6" s="1"/>
  <c r="C317" i="6"/>
  <c r="D317" i="6" s="1"/>
  <c r="C315" i="6"/>
  <c r="D315" i="6" s="1"/>
  <c r="C313" i="6"/>
  <c r="D313" i="6" s="1"/>
  <c r="C311" i="6"/>
  <c r="D311" i="6" s="1"/>
  <c r="C189" i="6"/>
  <c r="D189" i="6" s="1"/>
  <c r="C157" i="6"/>
  <c r="D157" i="6" s="1"/>
  <c r="C309" i="6"/>
  <c r="D309" i="6" s="1"/>
  <c r="C307" i="6"/>
  <c r="D307" i="6" s="1"/>
  <c r="C305" i="6"/>
  <c r="D305" i="6" s="1"/>
  <c r="C303" i="6"/>
  <c r="D303" i="6" s="1"/>
  <c r="C301" i="6"/>
  <c r="D301" i="6" s="1"/>
  <c r="C299" i="6"/>
  <c r="D299" i="6" s="1"/>
  <c r="C297" i="6"/>
  <c r="D297" i="6" s="1"/>
  <c r="C295" i="6"/>
  <c r="D295" i="6" s="1"/>
  <c r="C293" i="6"/>
  <c r="D293" i="6" s="1"/>
  <c r="C291" i="6"/>
  <c r="D291" i="6" s="1"/>
  <c r="C289" i="6"/>
  <c r="D289" i="6" s="1"/>
  <c r="C287" i="6"/>
  <c r="D287" i="6" s="1"/>
  <c r="C285" i="6"/>
  <c r="D285" i="6" s="1"/>
  <c r="C283" i="6"/>
  <c r="D283" i="6" s="1"/>
  <c r="C281" i="6"/>
  <c r="D281" i="6" s="1"/>
  <c r="C279" i="6"/>
  <c r="D279" i="6" s="1"/>
  <c r="C277" i="6"/>
  <c r="D277" i="6" s="1"/>
  <c r="C275" i="6"/>
  <c r="D275" i="6" s="1"/>
  <c r="C273" i="6"/>
  <c r="D273" i="6" s="1"/>
  <c r="C271" i="6"/>
  <c r="D271" i="6" s="1"/>
  <c r="C269" i="6"/>
  <c r="D269" i="6" s="1"/>
  <c r="C267" i="6"/>
  <c r="D267" i="6" s="1"/>
  <c r="C265" i="6"/>
  <c r="D265" i="6" s="1"/>
  <c r="C263" i="6"/>
  <c r="D263" i="6" s="1"/>
  <c r="C261" i="6"/>
  <c r="D261" i="6" s="1"/>
  <c r="C257" i="6"/>
  <c r="D257" i="6" s="1"/>
  <c r="C255" i="6"/>
  <c r="D255" i="6" s="1"/>
  <c r="C253" i="6"/>
  <c r="D253" i="6" s="1"/>
  <c r="C251" i="6"/>
  <c r="D251" i="6" s="1"/>
  <c r="C247" i="6"/>
  <c r="D247" i="6" s="1"/>
  <c r="C245" i="6"/>
  <c r="D245" i="6" s="1"/>
  <c r="C241" i="6"/>
  <c r="D241" i="6" s="1"/>
  <c r="C239" i="6"/>
  <c r="D239" i="6" s="1"/>
  <c r="C237" i="6"/>
  <c r="D237" i="6" s="1"/>
  <c r="C235" i="6"/>
  <c r="D235" i="6" s="1"/>
  <c r="C231" i="6"/>
  <c r="D231" i="6" s="1"/>
  <c r="C229" i="6"/>
  <c r="D229" i="6" s="1"/>
  <c r="C225" i="6"/>
  <c r="D225" i="6" s="1"/>
  <c r="C223" i="6"/>
  <c r="D223" i="6" s="1"/>
  <c r="C221" i="6"/>
  <c r="D221" i="6" s="1"/>
  <c r="C219" i="6"/>
  <c r="D219" i="6" s="1"/>
  <c r="C215" i="6"/>
  <c r="D215" i="6" s="1"/>
  <c r="C213" i="6"/>
  <c r="D213" i="6" s="1"/>
  <c r="C211" i="6"/>
  <c r="D211" i="6" s="1"/>
  <c r="C209" i="6"/>
  <c r="D209" i="6" s="1"/>
  <c r="C207" i="6"/>
  <c r="D207" i="6" s="1"/>
  <c r="C205" i="6"/>
  <c r="D205" i="6" s="1"/>
  <c r="C203" i="6"/>
  <c r="D203" i="6" s="1"/>
  <c r="C200" i="6"/>
  <c r="D200" i="6" s="1"/>
  <c r="C199" i="6"/>
  <c r="D199" i="6" s="1"/>
  <c r="C197" i="6"/>
  <c r="D197" i="6" s="1"/>
  <c r="C195" i="6"/>
  <c r="D195" i="6" s="1"/>
  <c r="C193" i="6"/>
  <c r="D193" i="6" s="1"/>
  <c r="C191" i="6"/>
  <c r="D191" i="6" s="1"/>
  <c r="C187" i="6"/>
  <c r="D187" i="6" s="1"/>
  <c r="C185" i="6"/>
  <c r="D185" i="6" s="1"/>
  <c r="C183" i="6"/>
  <c r="D183" i="6" s="1"/>
  <c r="C181" i="6"/>
  <c r="D181" i="6" s="1"/>
  <c r="C179" i="6"/>
  <c r="D179" i="6" s="1"/>
  <c r="C177" i="6"/>
  <c r="D177" i="6" s="1"/>
  <c r="C175" i="6"/>
  <c r="D175" i="6" s="1"/>
  <c r="C173" i="6"/>
  <c r="D173" i="6" s="1"/>
  <c r="C171" i="6"/>
  <c r="D171" i="6" s="1"/>
  <c r="C169" i="6"/>
  <c r="D169" i="6" s="1"/>
  <c r="C167" i="6"/>
  <c r="D167" i="6" s="1"/>
  <c r="C165" i="6"/>
  <c r="D165" i="6" s="1"/>
  <c r="C163" i="6"/>
  <c r="D163" i="6" s="1"/>
  <c r="C161" i="6"/>
  <c r="D161" i="6" s="1"/>
  <c r="C159" i="6"/>
  <c r="D159" i="6" s="1"/>
  <c r="C155" i="6"/>
  <c r="D155" i="6" s="1"/>
  <c r="C153" i="6"/>
  <c r="D153" i="6" s="1"/>
  <c r="C151" i="6"/>
  <c r="D151" i="6" s="1"/>
  <c r="C149" i="6"/>
  <c r="D149" i="6" s="1"/>
  <c r="C147" i="6"/>
  <c r="D147" i="6" s="1"/>
  <c r="C145" i="6"/>
  <c r="D145" i="6" s="1"/>
  <c r="C143" i="6"/>
  <c r="D143" i="6" s="1"/>
  <c r="C141" i="6"/>
  <c r="D141" i="6" s="1"/>
  <c r="C139" i="6"/>
  <c r="D139" i="6" s="1"/>
  <c r="C137" i="6"/>
  <c r="D137" i="6" s="1"/>
  <c r="C133" i="6"/>
  <c r="D133" i="6" s="1"/>
  <c r="C135" i="6"/>
  <c r="D135" i="6" s="1"/>
  <c r="C131" i="6"/>
  <c r="D131" i="6" s="1"/>
  <c r="C129" i="6"/>
  <c r="D129" i="6" s="1"/>
  <c r="C127" i="6"/>
  <c r="D127" i="6" s="1"/>
  <c r="C123" i="6"/>
  <c r="D123" i="6" s="1"/>
  <c r="C121" i="6"/>
  <c r="D121" i="6" s="1"/>
  <c r="C119" i="6"/>
  <c r="D119" i="6" s="1"/>
  <c r="C117" i="6"/>
  <c r="D117" i="6" s="1"/>
  <c r="C115" i="6"/>
  <c r="D115" i="6" s="1"/>
  <c r="C113" i="6"/>
  <c r="D113" i="6" s="1"/>
  <c r="C111" i="6"/>
  <c r="D111" i="6" s="1"/>
  <c r="C109" i="6"/>
  <c r="D109" i="6" s="1"/>
  <c r="C107" i="6"/>
  <c r="D107" i="6" s="1"/>
  <c r="C105" i="6"/>
  <c r="D105" i="6" s="1"/>
  <c r="C103" i="6"/>
  <c r="D103" i="6" s="1"/>
  <c r="C101" i="6"/>
  <c r="D101" i="6" s="1"/>
  <c r="C99" i="6"/>
  <c r="D99" i="6" s="1"/>
  <c r="C97" i="6"/>
  <c r="D97" i="6" s="1"/>
  <c r="C95" i="6"/>
  <c r="D95" i="6" s="1"/>
  <c r="C93" i="6"/>
  <c r="D93" i="6" s="1"/>
  <c r="C91" i="6"/>
  <c r="D91" i="6" s="1"/>
  <c r="C89" i="6"/>
  <c r="D89" i="6" s="1"/>
  <c r="C87" i="6"/>
  <c r="D87" i="6" s="1"/>
  <c r="C85" i="6"/>
  <c r="D85" i="6" s="1"/>
  <c r="C83" i="6"/>
  <c r="D83" i="6" s="1"/>
  <c r="C81" i="6"/>
  <c r="D81" i="6" s="1"/>
  <c r="C79" i="6"/>
  <c r="D79" i="6" s="1"/>
  <c r="C77" i="6"/>
  <c r="D77" i="6" s="1"/>
  <c r="C75" i="6"/>
  <c r="D75" i="6" s="1"/>
  <c r="C73" i="6"/>
  <c r="D73" i="6" s="1"/>
  <c r="C71" i="6"/>
  <c r="D71" i="6" s="1"/>
  <c r="C69" i="6"/>
  <c r="D69" i="6" s="1"/>
  <c r="C67" i="6"/>
  <c r="D67" i="6" s="1"/>
  <c r="C65" i="6"/>
  <c r="D65" i="6" s="1"/>
  <c r="C63" i="6"/>
  <c r="D63" i="6" s="1"/>
  <c r="C61" i="6"/>
  <c r="D61" i="6" s="1"/>
  <c r="C59" i="6"/>
  <c r="D59" i="6" s="1"/>
  <c r="C57" i="6"/>
  <c r="D57" i="6" s="1"/>
  <c r="C55" i="6"/>
  <c r="D55" i="6" s="1"/>
  <c r="C53" i="6"/>
  <c r="D53" i="6" s="1"/>
  <c r="C51" i="6"/>
  <c r="D51" i="6" s="1"/>
  <c r="C49" i="6"/>
  <c r="D49" i="6" s="1"/>
  <c r="C47" i="6"/>
  <c r="D47" i="6" s="1"/>
  <c r="C45" i="6"/>
  <c r="D45" i="6" s="1"/>
  <c r="C43" i="6"/>
  <c r="D43" i="6" s="1"/>
  <c r="C41" i="6"/>
  <c r="D41" i="6" s="1"/>
  <c r="C39" i="6"/>
  <c r="D39" i="6" s="1"/>
  <c r="C37" i="6"/>
  <c r="D37" i="6" s="1"/>
  <c r="C35" i="6"/>
  <c r="D35" i="6" s="1"/>
  <c r="C33" i="6"/>
  <c r="D33" i="6" s="1"/>
  <c r="C31" i="6"/>
  <c r="D31" i="6" s="1"/>
  <c r="C29" i="6"/>
  <c r="D29" i="6" s="1"/>
  <c r="C27" i="6"/>
  <c r="D27" i="6" s="1"/>
  <c r="C25" i="6"/>
  <c r="D25" i="6" s="1"/>
  <c r="C23" i="6"/>
  <c r="D23" i="6" s="1"/>
  <c r="C21" i="6"/>
  <c r="D21" i="6" s="1"/>
  <c r="C19" i="6"/>
  <c r="D19" i="6" s="1"/>
  <c r="C17" i="6"/>
  <c r="D17" i="6" s="1"/>
  <c r="C15" i="6"/>
  <c r="D15" i="6" s="1"/>
  <c r="C13" i="6"/>
  <c r="D13" i="6" s="1"/>
  <c r="C11" i="6"/>
  <c r="D11" i="6" s="1"/>
  <c r="C9" i="6"/>
  <c r="D9" i="6" s="1"/>
  <c r="C7" i="6"/>
  <c r="D7" i="6" s="1"/>
  <c r="C5" i="6"/>
  <c r="D5" i="6" s="1"/>
  <c r="C3" i="6"/>
  <c r="D3" i="6" s="1"/>
  <c r="C616" i="6"/>
  <c r="D616" i="6" s="1"/>
  <c r="C614" i="6"/>
  <c r="D614" i="6" s="1"/>
  <c r="C612" i="6"/>
  <c r="D612" i="6" s="1"/>
  <c r="C610" i="6"/>
  <c r="D610" i="6" s="1"/>
  <c r="C608" i="6"/>
  <c r="D608" i="6" s="1"/>
  <c r="C606" i="6"/>
  <c r="D606" i="6" s="1"/>
  <c r="C604" i="6"/>
  <c r="D604" i="6" s="1"/>
  <c r="C602" i="6"/>
  <c r="D602" i="6" s="1"/>
  <c r="C600" i="6"/>
  <c r="D600" i="6" s="1"/>
  <c r="C598" i="6"/>
  <c r="D598" i="6" s="1"/>
  <c r="C596" i="6"/>
  <c r="D596" i="6" s="1"/>
  <c r="C594" i="6"/>
  <c r="D594" i="6" s="1"/>
  <c r="C592" i="6"/>
  <c r="D592" i="6" s="1"/>
  <c r="C590" i="6"/>
  <c r="D590" i="6" s="1"/>
  <c r="C588" i="6"/>
  <c r="D588" i="6" s="1"/>
  <c r="C586" i="6"/>
  <c r="D586" i="6" s="1"/>
  <c r="C584" i="6"/>
  <c r="D584" i="6" s="1"/>
  <c r="C582" i="6"/>
  <c r="D582" i="6" s="1"/>
  <c r="C580" i="6"/>
  <c r="D580" i="6" s="1"/>
  <c r="C578" i="6"/>
  <c r="D578" i="6" s="1"/>
  <c r="C576" i="6"/>
  <c r="D576" i="6" s="1"/>
  <c r="C574" i="6"/>
  <c r="D574" i="6" s="1"/>
  <c r="C572" i="6"/>
  <c r="D572" i="6" s="1"/>
  <c r="C570" i="6"/>
  <c r="D570" i="6" s="1"/>
  <c r="C568" i="6"/>
  <c r="D568" i="6" s="1"/>
  <c r="C566" i="6"/>
  <c r="D566" i="6" s="1"/>
  <c r="C564" i="6"/>
  <c r="D564" i="6" s="1"/>
  <c r="C562" i="6"/>
  <c r="D562" i="6" s="1"/>
  <c r="C560" i="6"/>
  <c r="D560" i="6" s="1"/>
  <c r="C558" i="6"/>
  <c r="D558" i="6" s="1"/>
  <c r="C556" i="6"/>
  <c r="D556" i="6" s="1"/>
  <c r="C554" i="6"/>
  <c r="D554" i="6" s="1"/>
  <c r="C552" i="6"/>
  <c r="D552" i="6" s="1"/>
  <c r="C550" i="6"/>
  <c r="D550" i="6" s="1"/>
  <c r="C548" i="6"/>
  <c r="D548" i="6" s="1"/>
  <c r="C546" i="6"/>
  <c r="D546" i="6" s="1"/>
  <c r="C544" i="6"/>
  <c r="D544" i="6" s="1"/>
  <c r="C542" i="6"/>
  <c r="D542" i="6" s="1"/>
  <c r="C540" i="6"/>
  <c r="D540" i="6" s="1"/>
  <c r="C538" i="6"/>
  <c r="D538" i="6" s="1"/>
  <c r="C536" i="6"/>
  <c r="D536" i="6" s="1"/>
  <c r="C534" i="6"/>
  <c r="D534" i="6" s="1"/>
  <c r="C532" i="6"/>
  <c r="D532" i="6" s="1"/>
  <c r="C530" i="6"/>
  <c r="D530" i="6" s="1"/>
  <c r="C528" i="6"/>
  <c r="D528" i="6" s="1"/>
  <c r="C526" i="6"/>
  <c r="D526" i="6" s="1"/>
  <c r="C524" i="6"/>
  <c r="D524" i="6" s="1"/>
  <c r="C522" i="6"/>
  <c r="D522" i="6" s="1"/>
  <c r="C520" i="6"/>
  <c r="D520" i="6" s="1"/>
  <c r="C518" i="6"/>
  <c r="D518" i="6" s="1"/>
  <c r="C516" i="6"/>
  <c r="D516" i="6" s="1"/>
  <c r="C514" i="6"/>
  <c r="D514" i="6" s="1"/>
  <c r="C512" i="6"/>
  <c r="D512" i="6" s="1"/>
  <c r="C510" i="6"/>
  <c r="D510" i="6" s="1"/>
  <c r="C508" i="6"/>
  <c r="D508" i="6" s="1"/>
  <c r="C506" i="6"/>
  <c r="D506" i="6" s="1"/>
  <c r="C504" i="6"/>
  <c r="D504" i="6" s="1"/>
  <c r="C502" i="6"/>
  <c r="D502" i="6" s="1"/>
  <c r="C500" i="6"/>
  <c r="D500" i="6" s="1"/>
  <c r="C498" i="6"/>
  <c r="D498" i="6" s="1"/>
  <c r="C496" i="6"/>
  <c r="D496" i="6" s="1"/>
  <c r="C494" i="6"/>
  <c r="D494" i="6" s="1"/>
  <c r="C492" i="6"/>
  <c r="D492" i="6" s="1"/>
  <c r="C490" i="6"/>
  <c r="D490" i="6" s="1"/>
  <c r="C488" i="6"/>
  <c r="D488" i="6" s="1"/>
  <c r="C486" i="6"/>
  <c r="D486" i="6" s="1"/>
  <c r="C484" i="6"/>
  <c r="D484" i="6" s="1"/>
  <c r="C482" i="6"/>
  <c r="D482" i="6" s="1"/>
  <c r="C480" i="6"/>
  <c r="D480" i="6" s="1"/>
  <c r="C478" i="6"/>
  <c r="D478" i="6" s="1"/>
  <c r="C476" i="6"/>
  <c r="D476" i="6" s="1"/>
  <c r="C474" i="6"/>
  <c r="D474" i="6" s="1"/>
  <c r="C472" i="6"/>
  <c r="D472" i="6" s="1"/>
  <c r="C470" i="6"/>
  <c r="D470" i="6" s="1"/>
  <c r="C468" i="6"/>
  <c r="D468" i="6" s="1"/>
  <c r="C466" i="6"/>
  <c r="D466" i="6" s="1"/>
  <c r="C464" i="6"/>
  <c r="D464" i="6" s="1"/>
  <c r="C462" i="6"/>
  <c r="D462" i="6" s="1"/>
  <c r="C460" i="6"/>
  <c r="D460" i="6" s="1"/>
  <c r="C458" i="6"/>
  <c r="D458" i="6" s="1"/>
  <c r="C456" i="6"/>
  <c r="D456" i="6" s="1"/>
  <c r="C454" i="6"/>
  <c r="D454" i="6" s="1"/>
  <c r="C452" i="6"/>
  <c r="D452" i="6" s="1"/>
  <c r="C450" i="6"/>
  <c r="D450" i="6" s="1"/>
  <c r="C448" i="6"/>
  <c r="D448" i="6" s="1"/>
  <c r="C446" i="6"/>
  <c r="D446" i="6" s="1"/>
  <c r="C444" i="6"/>
  <c r="D444" i="6" s="1"/>
  <c r="C442" i="6"/>
  <c r="D442" i="6" s="1"/>
  <c r="C440" i="6"/>
  <c r="D440" i="6" s="1"/>
  <c r="C438" i="6"/>
  <c r="D438" i="6" s="1"/>
  <c r="C436" i="6"/>
  <c r="D436" i="6" s="1"/>
  <c r="C434" i="6"/>
  <c r="D434" i="6" s="1"/>
  <c r="C432" i="6"/>
  <c r="D432" i="6" s="1"/>
  <c r="C430" i="6"/>
  <c r="D430" i="6" s="1"/>
  <c r="C428" i="6"/>
  <c r="D428" i="6" s="1"/>
  <c r="C426" i="6"/>
  <c r="D426" i="6" s="1"/>
  <c r="C424" i="6"/>
  <c r="D424" i="6" s="1"/>
  <c r="C422" i="6"/>
  <c r="D422" i="6" s="1"/>
  <c r="C420" i="6"/>
  <c r="D420" i="6" s="1"/>
  <c r="C418" i="6"/>
  <c r="D418" i="6" s="1"/>
  <c r="C416" i="6"/>
  <c r="D416" i="6" s="1"/>
  <c r="C414" i="6"/>
  <c r="D414" i="6" s="1"/>
  <c r="C412" i="6"/>
  <c r="D412" i="6" s="1"/>
  <c r="C410" i="6"/>
  <c r="D410" i="6" s="1"/>
  <c r="C408" i="6"/>
  <c r="D408" i="6" s="1"/>
  <c r="C406" i="6"/>
  <c r="D406" i="6" s="1"/>
  <c r="C404" i="6"/>
  <c r="D404" i="6" s="1"/>
  <c r="C402" i="6"/>
  <c r="D402" i="6" s="1"/>
  <c r="C400" i="6"/>
  <c r="D400" i="6" s="1"/>
  <c r="C398" i="6"/>
  <c r="D398" i="6" s="1"/>
  <c r="C396" i="6"/>
  <c r="D396" i="6" s="1"/>
  <c r="C394" i="6"/>
  <c r="D394" i="6" s="1"/>
  <c r="C392" i="6"/>
  <c r="D392" i="6" s="1"/>
  <c r="C390" i="6"/>
  <c r="D390" i="6" s="1"/>
  <c r="C388" i="6"/>
  <c r="D388" i="6" s="1"/>
  <c r="C386" i="6"/>
  <c r="D386" i="6" s="1"/>
  <c r="C384" i="6"/>
  <c r="D384" i="6" s="1"/>
  <c r="C382" i="6"/>
  <c r="D382" i="6" s="1"/>
  <c r="C380" i="6"/>
  <c r="D380" i="6" s="1"/>
  <c r="C378" i="6"/>
  <c r="D378" i="6" s="1"/>
  <c r="C376" i="6"/>
  <c r="D376" i="6" s="1"/>
  <c r="C374" i="6"/>
  <c r="D374" i="6" s="1"/>
  <c r="C372" i="6"/>
  <c r="D372" i="6" s="1"/>
  <c r="C370" i="6"/>
  <c r="D370" i="6" s="1"/>
  <c r="C368" i="6"/>
  <c r="D368" i="6" s="1"/>
  <c r="C366" i="6"/>
  <c r="D366" i="6" s="1"/>
  <c r="C364" i="6"/>
  <c r="D364" i="6" s="1"/>
  <c r="C362" i="6"/>
  <c r="D362" i="6" s="1"/>
  <c r="C360" i="6"/>
  <c r="D360" i="6" s="1"/>
  <c r="C358" i="6"/>
  <c r="D358" i="6" s="1"/>
  <c r="C356" i="6"/>
  <c r="D356" i="6" s="1"/>
  <c r="C354" i="6"/>
  <c r="D354" i="6" s="1"/>
  <c r="C352" i="6"/>
  <c r="D352" i="6" s="1"/>
  <c r="C350" i="6"/>
  <c r="D350" i="6" s="1"/>
  <c r="C348" i="6"/>
  <c r="D348" i="6" s="1"/>
  <c r="C346" i="6"/>
  <c r="D346" i="6" s="1"/>
  <c r="C344" i="6"/>
  <c r="D344" i="6" s="1"/>
  <c r="C342" i="6"/>
  <c r="D342" i="6" s="1"/>
  <c r="C340" i="6"/>
  <c r="D340" i="6" s="1"/>
  <c r="C338" i="6"/>
  <c r="D338" i="6" s="1"/>
  <c r="C336" i="6"/>
  <c r="D336" i="6" s="1"/>
  <c r="C334" i="6"/>
  <c r="D334" i="6" s="1"/>
  <c r="C332" i="6"/>
  <c r="D332" i="6" s="1"/>
  <c r="C330" i="6"/>
  <c r="D330" i="6" s="1"/>
  <c r="C328" i="6"/>
  <c r="D328" i="6" s="1"/>
  <c r="C324" i="6"/>
  <c r="D324" i="6" s="1"/>
  <c r="C322" i="6"/>
  <c r="D322" i="6" s="1"/>
  <c r="C320" i="6"/>
  <c r="D320" i="6" s="1"/>
  <c r="C318" i="6"/>
  <c r="D318" i="6" s="1"/>
  <c r="C316" i="6"/>
  <c r="D316" i="6" s="1"/>
  <c r="C314" i="6"/>
  <c r="D314" i="6" s="1"/>
  <c r="C312" i="6"/>
  <c r="D312" i="6" s="1"/>
  <c r="C310" i="6"/>
  <c r="D310" i="6" s="1"/>
  <c r="C308" i="6"/>
  <c r="D308" i="6" s="1"/>
  <c r="C306" i="6"/>
  <c r="D306" i="6" s="1"/>
  <c r="C304" i="6"/>
  <c r="D304" i="6" s="1"/>
  <c r="C302" i="6"/>
  <c r="D302" i="6" s="1"/>
  <c r="C300" i="6"/>
  <c r="D300" i="6" s="1"/>
  <c r="C298" i="6"/>
  <c r="D298" i="6" s="1"/>
  <c r="C296" i="6"/>
  <c r="D296" i="6" s="1"/>
  <c r="C294" i="6"/>
  <c r="D294" i="6" s="1"/>
  <c r="C292" i="6"/>
  <c r="D292" i="6" s="1"/>
  <c r="C290" i="6"/>
  <c r="D290" i="6" s="1"/>
  <c r="C288" i="6"/>
  <c r="D288" i="6" s="1"/>
  <c r="C286" i="6"/>
  <c r="D286" i="6" s="1"/>
  <c r="C284" i="6"/>
  <c r="D284" i="6" s="1"/>
  <c r="C282" i="6"/>
  <c r="D282" i="6" s="1"/>
  <c r="C280" i="6"/>
  <c r="D280" i="6" s="1"/>
  <c r="C278" i="6"/>
  <c r="D278" i="6" s="1"/>
  <c r="C276" i="6"/>
  <c r="D276" i="6" s="1"/>
  <c r="C274" i="6"/>
  <c r="D274" i="6" s="1"/>
  <c r="C272" i="6"/>
  <c r="D272" i="6" s="1"/>
  <c r="C270" i="6"/>
  <c r="D270" i="6" s="1"/>
  <c r="C268" i="6"/>
  <c r="D268" i="6" s="1"/>
  <c r="C266" i="6"/>
  <c r="D266" i="6" s="1"/>
  <c r="C264" i="6"/>
  <c r="D264" i="6" s="1"/>
  <c r="C262" i="6"/>
  <c r="D262" i="6" s="1"/>
  <c r="C260" i="6"/>
  <c r="D260" i="6" s="1"/>
  <c r="C254" i="6"/>
  <c r="D254" i="6" s="1"/>
  <c r="C252" i="6"/>
  <c r="D252" i="6" s="1"/>
  <c r="C246" i="6"/>
  <c r="D246" i="6" s="1"/>
  <c r="C244" i="6"/>
  <c r="D244" i="6" s="1"/>
  <c r="C238" i="6"/>
  <c r="D238" i="6" s="1"/>
  <c r="C236" i="6"/>
  <c r="D236" i="6" s="1"/>
  <c r="C230" i="6"/>
  <c r="D230" i="6" s="1"/>
  <c r="C228" i="6"/>
  <c r="D228" i="6" s="1"/>
  <c r="C222" i="6"/>
  <c r="D222" i="6" s="1"/>
  <c r="C220" i="6"/>
  <c r="D220" i="6" s="1"/>
  <c r="C224" i="6"/>
  <c r="D224" i="6" s="1"/>
  <c r="C240" i="6"/>
  <c r="D240" i="6" s="1"/>
  <c r="C218" i="6"/>
  <c r="D218" i="6" s="1"/>
  <c r="C259" i="6"/>
  <c r="D259" i="6" s="1"/>
  <c r="C258" i="6"/>
  <c r="D258" i="6" s="1"/>
  <c r="C248" i="6"/>
  <c r="D248" i="6" s="1"/>
  <c r="C249" i="6"/>
  <c r="D249" i="6" s="1"/>
  <c r="C243" i="6"/>
  <c r="D243" i="6" s="1"/>
  <c r="C242" i="6"/>
  <c r="D242" i="6" s="1"/>
  <c r="C232" i="6"/>
  <c r="D232" i="6" s="1"/>
  <c r="C227" i="6"/>
  <c r="D227" i="6" s="1"/>
  <c r="C226" i="6"/>
  <c r="D226" i="6" s="1"/>
  <c r="C216" i="6"/>
  <c r="D216" i="6" s="1"/>
  <c r="C217" i="6"/>
  <c r="D217" i="6" s="1"/>
  <c r="C256" i="6"/>
  <c r="D256" i="6" s="1"/>
  <c r="C234" i="6"/>
  <c r="D234" i="6" s="1"/>
  <c r="C94" i="6"/>
  <c r="D94" i="6" s="1"/>
  <c r="C90" i="6"/>
  <c r="D90" i="6" s="1"/>
  <c r="C86" i="6"/>
  <c r="D86" i="6" s="1"/>
  <c r="C82" i="6"/>
  <c r="D82" i="6" s="1"/>
  <c r="C78" i="6"/>
  <c r="D78" i="6" s="1"/>
  <c r="C74" i="6"/>
  <c r="D74" i="6" s="1"/>
  <c r="C70" i="6"/>
  <c r="D70" i="6" s="1"/>
  <c r="C66" i="6"/>
  <c r="D66" i="6" s="1"/>
  <c r="C62" i="6"/>
  <c r="D62" i="6" s="1"/>
  <c r="C58" i="6"/>
  <c r="D58" i="6" s="1"/>
  <c r="C54" i="6"/>
  <c r="D54" i="6" s="1"/>
  <c r="C50" i="6"/>
  <c r="D50" i="6" s="1"/>
  <c r="C46" i="6"/>
  <c r="D46" i="6" s="1"/>
  <c r="C42" i="6"/>
  <c r="D42" i="6" s="1"/>
  <c r="C38" i="6"/>
  <c r="D38" i="6" s="1"/>
  <c r="C34" i="6"/>
  <c r="D34" i="6" s="1"/>
  <c r="C30" i="6"/>
  <c r="D30" i="6" s="1"/>
  <c r="C26" i="6"/>
  <c r="D26" i="6" s="1"/>
  <c r="C22" i="6"/>
  <c r="D22" i="6" s="1"/>
  <c r="C18" i="6"/>
  <c r="D18" i="6" s="1"/>
  <c r="C14" i="6"/>
  <c r="D14" i="6" s="1"/>
  <c r="C10" i="6"/>
  <c r="D10" i="6" s="1"/>
  <c r="C6" i="6"/>
  <c r="D6" i="6" s="1"/>
  <c r="C201" i="6"/>
  <c r="D201" i="6" s="1"/>
  <c r="C210" i="6"/>
  <c r="D210" i="6" s="1"/>
  <c r="C2" i="3"/>
  <c r="M2" i="3" s="1"/>
  <c r="CD9" i="12" l="1"/>
  <c r="CH9" i="12"/>
  <c r="CE9" i="12"/>
  <c r="CI9" i="12"/>
  <c r="CB9" i="12"/>
  <c r="CF9" i="12"/>
  <c r="CJ9" i="12"/>
  <c r="CC9" i="12"/>
  <c r="CG9" i="12"/>
  <c r="BV9" i="12"/>
  <c r="BZ9" i="12"/>
  <c r="BY9" i="12"/>
  <c r="BW9" i="12"/>
  <c r="BX9" i="12"/>
  <c r="CA9" i="12"/>
  <c r="BP9" i="12"/>
  <c r="BT9" i="12"/>
  <c r="BQ9" i="12"/>
  <c r="BU9" i="12"/>
  <c r="BN9" i="12"/>
  <c r="BO9" i="12"/>
  <c r="BS9" i="12"/>
  <c r="BR9" i="12"/>
  <c r="BM9" i="12"/>
  <c r="BJ9" i="12"/>
  <c r="BK9" i="12"/>
  <c r="BF9" i="12"/>
  <c r="BG9" i="12"/>
  <c r="BL9" i="12"/>
  <c r="BD9" i="12"/>
  <c r="BH9" i="12"/>
  <c r="BC9" i="12"/>
  <c r="AZ9" i="12"/>
  <c r="BE9" i="12"/>
  <c r="BA9" i="12"/>
  <c r="BI9" i="12"/>
  <c r="BB9" i="12"/>
  <c r="AM9" i="12"/>
  <c r="AN9" i="12"/>
  <c r="U8" i="12"/>
  <c r="R8" i="12"/>
  <c r="AI8" i="12"/>
  <c r="AD8" i="12"/>
  <c r="AF8" i="12"/>
  <c r="Z2" i="12"/>
  <c r="AA9" i="12"/>
  <c r="V9" i="12"/>
  <c r="AB9" i="12"/>
  <c r="W9" i="12"/>
  <c r="AG9" i="12"/>
  <c r="Y9" i="12"/>
  <c r="X9" i="12"/>
  <c r="P9" i="12"/>
  <c r="O9" i="12"/>
  <c r="K9" i="12"/>
  <c r="C9" i="12"/>
  <c r="Q9" i="12"/>
  <c r="F9" i="12"/>
  <c r="B9" i="12"/>
  <c r="AC9" i="12"/>
  <c r="E9" i="12"/>
  <c r="T9" i="12"/>
  <c r="G9" i="12"/>
  <c r="N9" i="12"/>
  <c r="AK9" i="12"/>
  <c r="D9" i="12"/>
  <c r="L9" i="12"/>
  <c r="AE9" i="12"/>
  <c r="J9" i="12"/>
  <c r="AL9" i="12"/>
  <c r="I9" i="12"/>
  <c r="H9" i="12"/>
  <c r="S9" i="12"/>
  <c r="M9" i="12"/>
  <c r="Z9" i="12"/>
  <c r="AH8" i="12"/>
  <c r="E190" i="6"/>
  <c r="L190" i="6" s="1"/>
  <c r="H2" i="3"/>
  <c r="A10" i="13"/>
  <c r="AJ10" i="13" s="1"/>
  <c r="A10" i="12"/>
  <c r="AJ10" i="12" s="1"/>
  <c r="E174" i="6"/>
  <c r="L174" i="6" s="1"/>
  <c r="E19" i="6"/>
  <c r="L19" i="6" s="1"/>
  <c r="E35" i="6"/>
  <c r="L35" i="6" s="1"/>
  <c r="E16" i="6"/>
  <c r="L16" i="6" s="1"/>
  <c r="E32" i="6"/>
  <c r="L32" i="6" s="1"/>
  <c r="E11" i="6"/>
  <c r="L11" i="6" s="1"/>
  <c r="E27" i="6"/>
  <c r="L27" i="6" s="1"/>
  <c r="E18" i="6"/>
  <c r="L18" i="6" s="1"/>
  <c r="E34" i="6"/>
  <c r="L34" i="6" s="1"/>
  <c r="E8" i="6"/>
  <c r="L8" i="6" s="1"/>
  <c r="E7" i="6"/>
  <c r="L7" i="6" s="1"/>
  <c r="E20" i="6"/>
  <c r="L20" i="6" s="1"/>
  <c r="E36" i="6"/>
  <c r="L36" i="6" s="1"/>
  <c r="E13" i="6"/>
  <c r="L13" i="6" s="1"/>
  <c r="E21" i="6"/>
  <c r="L21" i="6" s="1"/>
  <c r="E29" i="6"/>
  <c r="L29" i="6" s="1"/>
  <c r="E22" i="6"/>
  <c r="L22" i="6" s="1"/>
  <c r="E24" i="6"/>
  <c r="L24" i="6" s="1"/>
  <c r="E15" i="6"/>
  <c r="L15" i="6" s="1"/>
  <c r="E23" i="6"/>
  <c r="L23" i="6" s="1"/>
  <c r="E31" i="6"/>
  <c r="L31" i="6" s="1"/>
  <c r="E10" i="6"/>
  <c r="L10" i="6" s="1"/>
  <c r="E26" i="6"/>
  <c r="L26" i="6" s="1"/>
  <c r="E12" i="6"/>
  <c r="L12" i="6" s="1"/>
  <c r="E28" i="6"/>
  <c r="L28" i="6" s="1"/>
  <c r="E9" i="6"/>
  <c r="L9" i="6" s="1"/>
  <c r="E17" i="6"/>
  <c r="L17" i="6" s="1"/>
  <c r="E25" i="6"/>
  <c r="L25" i="6" s="1"/>
  <c r="E33" i="6"/>
  <c r="L33" i="6" s="1"/>
  <c r="E14" i="6"/>
  <c r="L14" i="6" s="1"/>
  <c r="E30" i="6"/>
  <c r="L30" i="6" s="1"/>
  <c r="E140" i="6"/>
  <c r="L140" i="6" s="1"/>
  <c r="E165" i="6"/>
  <c r="L165" i="6" s="1"/>
  <c r="E98" i="6"/>
  <c r="L98" i="6" s="1"/>
  <c r="E105" i="6"/>
  <c r="L105" i="6" s="1"/>
  <c r="E110" i="6"/>
  <c r="L110" i="6" s="1"/>
  <c r="E123" i="6"/>
  <c r="L123" i="6" s="1"/>
  <c r="E131" i="6"/>
  <c r="L131" i="6" s="1"/>
  <c r="E134" i="6"/>
  <c r="L134" i="6" s="1"/>
  <c r="E149" i="6"/>
  <c r="L149" i="6" s="1"/>
  <c r="E152" i="6"/>
  <c r="L152" i="6" s="1"/>
  <c r="E162" i="6"/>
  <c r="L162" i="6" s="1"/>
  <c r="E181" i="6"/>
  <c r="L181" i="6" s="1"/>
  <c r="E194" i="6"/>
  <c r="L194" i="6" s="1"/>
  <c r="E195" i="6"/>
  <c r="L195" i="6" s="1"/>
  <c r="E97" i="6"/>
  <c r="L97" i="6" s="1"/>
  <c r="E197" i="6"/>
  <c r="L197" i="6" s="1"/>
  <c r="E171" i="6"/>
  <c r="L171" i="6" s="1"/>
  <c r="E178" i="6"/>
  <c r="L178" i="6" s="1"/>
  <c r="E44" i="6"/>
  <c r="L44" i="6" s="1"/>
  <c r="E60" i="6"/>
  <c r="L60" i="6" s="1"/>
  <c r="E76" i="6"/>
  <c r="L76" i="6" s="1"/>
  <c r="E92" i="6"/>
  <c r="L92" i="6" s="1"/>
  <c r="E257" i="6"/>
  <c r="E329" i="6"/>
  <c r="E126" i="6"/>
  <c r="L126" i="6" s="1"/>
  <c r="E191" i="6"/>
  <c r="L191" i="6" s="1"/>
  <c r="E243" i="6"/>
  <c r="E133" i="6"/>
  <c r="L133" i="6" s="1"/>
  <c r="E71" i="6"/>
  <c r="L71" i="6" s="1"/>
  <c r="E265" i="6"/>
  <c r="E281" i="6"/>
  <c r="E163" i="6"/>
  <c r="L163" i="6" s="1"/>
  <c r="E345" i="6"/>
  <c r="E361" i="6"/>
  <c r="E45" i="6"/>
  <c r="L45" i="6" s="1"/>
  <c r="E101" i="6"/>
  <c r="L101" i="6" s="1"/>
  <c r="E102" i="6"/>
  <c r="L102" i="6" s="1"/>
  <c r="E116" i="6"/>
  <c r="L116" i="6" s="1"/>
  <c r="E118" i="6"/>
  <c r="L118" i="6" s="1"/>
  <c r="E127" i="6"/>
  <c r="L127" i="6" s="1"/>
  <c r="E143" i="6"/>
  <c r="L143" i="6" s="1"/>
  <c r="E148" i="6"/>
  <c r="L148" i="6" s="1"/>
  <c r="E155" i="6"/>
  <c r="L155" i="6" s="1"/>
  <c r="E164" i="6"/>
  <c r="L164" i="6" s="1"/>
  <c r="E170" i="6"/>
  <c r="L170" i="6" s="1"/>
  <c r="E184" i="6"/>
  <c r="L184" i="6" s="1"/>
  <c r="E186" i="6"/>
  <c r="L186" i="6" s="1"/>
  <c r="E202" i="6"/>
  <c r="L202" i="6" s="1"/>
  <c r="E204" i="6"/>
  <c r="L204" i="6" s="1"/>
  <c r="E297" i="6"/>
  <c r="E63" i="6"/>
  <c r="L63" i="6" s="1"/>
  <c r="E95" i="6"/>
  <c r="L95" i="6" s="1"/>
  <c r="E159" i="6"/>
  <c r="L159" i="6" s="1"/>
  <c r="E229" i="6"/>
  <c r="L229" i="6" s="1"/>
  <c r="E245" i="6"/>
  <c r="E253" i="6"/>
  <c r="E128" i="6"/>
  <c r="L128" i="6" s="1"/>
  <c r="E259" i="6"/>
  <c r="E176" i="6"/>
  <c r="L176" i="6" s="1"/>
  <c r="E115" i="6"/>
  <c r="L115" i="6" s="1"/>
  <c r="E79" i="6"/>
  <c r="L79" i="6" s="1"/>
  <c r="E99" i="6"/>
  <c r="L99" i="6" s="1"/>
  <c r="E313" i="6"/>
  <c r="E104" i="6"/>
  <c r="L104" i="6" s="1"/>
  <c r="E120" i="6"/>
  <c r="L120" i="6" s="1"/>
  <c r="E132" i="6"/>
  <c r="L132" i="6" s="1"/>
  <c r="E103" i="6"/>
  <c r="L103" i="6" s="1"/>
  <c r="E113" i="6"/>
  <c r="L113" i="6" s="1"/>
  <c r="E121" i="6"/>
  <c r="L121" i="6" s="1"/>
  <c r="E129" i="6"/>
  <c r="L129" i="6" s="1"/>
  <c r="E145" i="6"/>
  <c r="L145" i="6" s="1"/>
  <c r="E161" i="6"/>
  <c r="L161" i="6" s="1"/>
  <c r="E177" i="6"/>
  <c r="L177" i="6" s="1"/>
  <c r="E193" i="6"/>
  <c r="L193" i="6" s="1"/>
  <c r="E111" i="6"/>
  <c r="L111" i="6" s="1"/>
  <c r="E124" i="6"/>
  <c r="L124" i="6" s="1"/>
  <c r="E147" i="6"/>
  <c r="L147" i="6" s="1"/>
  <c r="E168" i="6"/>
  <c r="L168" i="6" s="1"/>
  <c r="E240" i="6"/>
  <c r="E151" i="6"/>
  <c r="L151" i="6" s="1"/>
  <c r="E183" i="6"/>
  <c r="L183" i="6" s="1"/>
  <c r="E222" i="6"/>
  <c r="L222" i="6" s="1"/>
  <c r="E237" i="6"/>
  <c r="E112" i="6"/>
  <c r="L112" i="6" s="1"/>
  <c r="E160" i="6"/>
  <c r="L160" i="6" s="1"/>
  <c r="E224" i="6"/>
  <c r="L224" i="6" s="1"/>
  <c r="E106" i="6"/>
  <c r="L106" i="6" s="1"/>
  <c r="E122" i="6"/>
  <c r="L122" i="6" s="1"/>
  <c r="E138" i="6"/>
  <c r="L138" i="6" s="1"/>
  <c r="E156" i="6"/>
  <c r="L156" i="6" s="1"/>
  <c r="E172" i="6"/>
  <c r="L172" i="6" s="1"/>
  <c r="E188" i="6"/>
  <c r="L188" i="6" s="1"/>
  <c r="E373" i="6"/>
  <c r="E389" i="6"/>
  <c r="E405" i="6"/>
  <c r="E421" i="6"/>
  <c r="E437" i="6"/>
  <c r="E453" i="6"/>
  <c r="E469" i="6"/>
  <c r="E477" i="6"/>
  <c r="E493" i="6"/>
  <c r="E509" i="6"/>
  <c r="E517" i="6"/>
  <c r="E525" i="6"/>
  <c r="E533" i="6"/>
  <c r="E541" i="6"/>
  <c r="E549" i="6"/>
  <c r="E557" i="6"/>
  <c r="E565" i="6"/>
  <c r="E573" i="6"/>
  <c r="E581" i="6"/>
  <c r="E589" i="6"/>
  <c r="E597" i="6"/>
  <c r="E605" i="6"/>
  <c r="E613" i="6"/>
  <c r="E154" i="6"/>
  <c r="L154" i="6" s="1"/>
  <c r="E166" i="6"/>
  <c r="L166" i="6" s="1"/>
  <c r="E37" i="6"/>
  <c r="L37" i="6" s="1"/>
  <c r="E107" i="6"/>
  <c r="L107" i="6" s="1"/>
  <c r="E117" i="6"/>
  <c r="L117" i="6" s="1"/>
  <c r="E125" i="6"/>
  <c r="L125" i="6" s="1"/>
  <c r="E137" i="6"/>
  <c r="L137" i="6" s="1"/>
  <c r="E153" i="6"/>
  <c r="L153" i="6" s="1"/>
  <c r="E169" i="6"/>
  <c r="L169" i="6" s="1"/>
  <c r="E185" i="6"/>
  <c r="L185" i="6" s="1"/>
  <c r="E201" i="6"/>
  <c r="L201" i="6" s="1"/>
  <c r="E108" i="6"/>
  <c r="L108" i="6" s="1"/>
  <c r="E136" i="6"/>
  <c r="L136" i="6" s="1"/>
  <c r="E158" i="6"/>
  <c r="L158" i="6" s="1"/>
  <c r="E179" i="6"/>
  <c r="L179" i="6" s="1"/>
  <c r="E200" i="6"/>
  <c r="L200" i="6" s="1"/>
  <c r="E48" i="6"/>
  <c r="L48" i="6" s="1"/>
  <c r="E64" i="6"/>
  <c r="L64" i="6" s="1"/>
  <c r="E80" i="6"/>
  <c r="L80" i="6" s="1"/>
  <c r="E96" i="6"/>
  <c r="L96" i="6" s="1"/>
  <c r="E135" i="6"/>
  <c r="L135" i="6" s="1"/>
  <c r="E167" i="6"/>
  <c r="L167" i="6" s="1"/>
  <c r="E206" i="6"/>
  <c r="L206" i="6" s="1"/>
  <c r="E139" i="6"/>
  <c r="L139" i="6" s="1"/>
  <c r="E182" i="6"/>
  <c r="L182" i="6" s="1"/>
  <c r="E114" i="6"/>
  <c r="L114" i="6" s="1"/>
  <c r="E130" i="6"/>
  <c r="L130" i="6" s="1"/>
  <c r="E146" i="6"/>
  <c r="L146" i="6" s="1"/>
  <c r="E180" i="6"/>
  <c r="L180" i="6" s="1"/>
  <c r="E250" i="6"/>
  <c r="E266" i="6"/>
  <c r="E274" i="6"/>
  <c r="E282" i="6"/>
  <c r="E290" i="6"/>
  <c r="E298" i="6"/>
  <c r="E306" i="6"/>
  <c r="E314" i="6"/>
  <c r="E322" i="6"/>
  <c r="E330" i="6"/>
  <c r="E338" i="6"/>
  <c r="E346" i="6"/>
  <c r="E354" i="6"/>
  <c r="E362" i="6"/>
  <c r="E370" i="6"/>
  <c r="E378" i="6"/>
  <c r="E386" i="6"/>
  <c r="E394" i="6"/>
  <c r="E402" i="6"/>
  <c r="E410" i="6"/>
  <c r="E418" i="6"/>
  <c r="E426" i="6"/>
  <c r="E434" i="6"/>
  <c r="E442" i="6"/>
  <c r="E450" i="6"/>
  <c r="E458" i="6"/>
  <c r="E466" i="6"/>
  <c r="E474" i="6"/>
  <c r="E482" i="6"/>
  <c r="E490" i="6"/>
  <c r="E498" i="6"/>
  <c r="E506" i="6"/>
  <c r="E514" i="6"/>
  <c r="E522" i="6"/>
  <c r="E530" i="6"/>
  <c r="E538" i="6"/>
  <c r="E546" i="6"/>
  <c r="E554" i="6"/>
  <c r="E562" i="6"/>
  <c r="E570" i="6"/>
  <c r="E578" i="6"/>
  <c r="E586" i="6"/>
  <c r="E594" i="6"/>
  <c r="E602" i="6"/>
  <c r="E610" i="6"/>
  <c r="E144" i="6"/>
  <c r="L144" i="6" s="1"/>
  <c r="E187" i="6"/>
  <c r="L187" i="6" s="1"/>
  <c r="E55" i="6"/>
  <c r="L55" i="6" s="1"/>
  <c r="E87" i="6"/>
  <c r="L87" i="6" s="1"/>
  <c r="E109" i="6"/>
  <c r="L109" i="6" s="1"/>
  <c r="E119" i="6"/>
  <c r="L119" i="6" s="1"/>
  <c r="E141" i="6"/>
  <c r="L141" i="6" s="1"/>
  <c r="E157" i="6"/>
  <c r="L157" i="6" s="1"/>
  <c r="E173" i="6"/>
  <c r="L173" i="6" s="1"/>
  <c r="E189" i="6"/>
  <c r="L189" i="6" s="1"/>
  <c r="E209" i="6"/>
  <c r="L209" i="6" s="1"/>
  <c r="E142" i="6"/>
  <c r="L142" i="6" s="1"/>
  <c r="E214" i="6"/>
  <c r="L214" i="6" s="1"/>
  <c r="E82" i="6"/>
  <c r="L82" i="6" s="1"/>
  <c r="E100" i="6"/>
  <c r="L100" i="6" s="1"/>
  <c r="E175" i="6"/>
  <c r="L175" i="6" s="1"/>
  <c r="E150" i="6"/>
  <c r="L150" i="6" s="1"/>
  <c r="E192" i="6"/>
  <c r="L192" i="6" s="1"/>
  <c r="E267" i="6"/>
  <c r="E275" i="6"/>
  <c r="E291" i="6"/>
  <c r="E315" i="6"/>
  <c r="E323" i="6"/>
  <c r="E331" i="6"/>
  <c r="E355" i="6"/>
  <c r="E371" i="6"/>
  <c r="E379" i="6"/>
  <c r="E403" i="6"/>
  <c r="E411" i="6"/>
  <c r="E435" i="6"/>
  <c r="E443" i="6"/>
  <c r="E467" i="6"/>
  <c r="E475" i="6"/>
  <c r="E507" i="6"/>
  <c r="E515" i="6"/>
  <c r="E523" i="6"/>
  <c r="E531" i="6"/>
  <c r="E539" i="6"/>
  <c r="E547" i="6"/>
  <c r="E555" i="6"/>
  <c r="E563" i="6"/>
  <c r="E571" i="6"/>
  <c r="E579" i="6"/>
  <c r="E587" i="6"/>
  <c r="E595" i="6"/>
  <c r="E603" i="6"/>
  <c r="E611" i="6"/>
  <c r="E43" i="6"/>
  <c r="L43" i="6" s="1"/>
  <c r="E53" i="6"/>
  <c r="L53" i="6" s="1"/>
  <c r="E61" i="6"/>
  <c r="L61" i="6" s="1"/>
  <c r="E69" i="6"/>
  <c r="L69" i="6" s="1"/>
  <c r="E77" i="6"/>
  <c r="L77" i="6" s="1"/>
  <c r="E85" i="6"/>
  <c r="L85" i="6" s="1"/>
  <c r="E93" i="6"/>
  <c r="L93" i="6" s="1"/>
  <c r="E205" i="6"/>
  <c r="L205" i="6" s="1"/>
  <c r="E221" i="6"/>
  <c r="L221" i="6" s="1"/>
  <c r="E207" i="6"/>
  <c r="L207" i="6" s="1"/>
  <c r="E40" i="6"/>
  <c r="L40" i="6" s="1"/>
  <c r="E56" i="6"/>
  <c r="L56" i="6" s="1"/>
  <c r="E72" i="6"/>
  <c r="L72" i="6" s="1"/>
  <c r="E88" i="6"/>
  <c r="L88" i="6" s="1"/>
  <c r="E219" i="6"/>
  <c r="L219" i="6" s="1"/>
  <c r="E199" i="6"/>
  <c r="L199" i="6" s="1"/>
  <c r="E223" i="6"/>
  <c r="L223" i="6" s="1"/>
  <c r="E249" i="6"/>
  <c r="E264" i="6"/>
  <c r="E277" i="6"/>
  <c r="E293" i="6"/>
  <c r="E309" i="6"/>
  <c r="E325" i="6"/>
  <c r="E341" i="6"/>
  <c r="E357" i="6"/>
  <c r="E203" i="6"/>
  <c r="L203" i="6" s="1"/>
  <c r="E230" i="6"/>
  <c r="L230" i="6" s="1"/>
  <c r="E62" i="6"/>
  <c r="L62" i="6" s="1"/>
  <c r="E94" i="6"/>
  <c r="L94" i="6" s="1"/>
  <c r="E196" i="6"/>
  <c r="L196" i="6" s="1"/>
  <c r="E212" i="6"/>
  <c r="L212" i="6" s="1"/>
  <c r="E228" i="6"/>
  <c r="L228" i="6" s="1"/>
  <c r="E244" i="6"/>
  <c r="E260" i="6"/>
  <c r="E272" i="6"/>
  <c r="E280" i="6"/>
  <c r="E288" i="6"/>
  <c r="E296" i="6"/>
  <c r="E304" i="6"/>
  <c r="E312" i="6"/>
  <c r="E320" i="6"/>
  <c r="E328" i="6"/>
  <c r="E336" i="6"/>
  <c r="E344" i="6"/>
  <c r="E352" i="6"/>
  <c r="E360" i="6"/>
  <c r="E368" i="6"/>
  <c r="E376" i="6"/>
  <c r="E384" i="6"/>
  <c r="E392" i="6"/>
  <c r="E400" i="6"/>
  <c r="E408" i="6"/>
  <c r="E416" i="6"/>
  <c r="E424" i="6"/>
  <c r="E432" i="6"/>
  <c r="E440" i="6"/>
  <c r="E448" i="6"/>
  <c r="E456" i="6"/>
  <c r="E464" i="6"/>
  <c r="E472" i="6"/>
  <c r="E480" i="6"/>
  <c r="E488" i="6"/>
  <c r="E496" i="6"/>
  <c r="E504" i="6"/>
  <c r="E512" i="6"/>
  <c r="E520" i="6"/>
  <c r="E528" i="6"/>
  <c r="E536" i="6"/>
  <c r="E544" i="6"/>
  <c r="E552" i="6"/>
  <c r="E560" i="6"/>
  <c r="E568" i="6"/>
  <c r="E576" i="6"/>
  <c r="E584" i="6"/>
  <c r="E592" i="6"/>
  <c r="E600" i="6"/>
  <c r="E608" i="6"/>
  <c r="E616" i="6"/>
  <c r="E471" i="6"/>
  <c r="E74" i="6"/>
  <c r="L74" i="6" s="1"/>
  <c r="E415" i="6"/>
  <c r="E287" i="6"/>
  <c r="E311" i="6"/>
  <c r="E351" i="6"/>
  <c r="E369" i="6"/>
  <c r="E401" i="6"/>
  <c r="E433" i="6"/>
  <c r="E465" i="6"/>
  <c r="E455" i="6"/>
  <c r="E367" i="6"/>
  <c r="E495" i="6"/>
  <c r="E505" i="6"/>
  <c r="E513" i="6"/>
  <c r="E521" i="6"/>
  <c r="E529" i="6"/>
  <c r="E537" i="6"/>
  <c r="E545" i="6"/>
  <c r="E553" i="6"/>
  <c r="E561" i="6"/>
  <c r="E569" i="6"/>
  <c r="E577" i="6"/>
  <c r="E585" i="6"/>
  <c r="E593" i="6"/>
  <c r="E601" i="6"/>
  <c r="E609" i="6"/>
  <c r="E231" i="6"/>
  <c r="L231" i="6" s="1"/>
  <c r="E239" i="6"/>
  <c r="E38" i="6"/>
  <c r="L38" i="6" s="1"/>
  <c r="E70" i="6"/>
  <c r="L70" i="6" s="1"/>
  <c r="E218" i="6"/>
  <c r="L218" i="6" s="1"/>
  <c r="E234" i="6"/>
  <c r="E375" i="6"/>
  <c r="E503" i="6"/>
  <c r="E447" i="6"/>
  <c r="E271" i="6"/>
  <c r="E295" i="6"/>
  <c r="E335" i="6"/>
  <c r="E359" i="6"/>
  <c r="E381" i="6"/>
  <c r="E393" i="6"/>
  <c r="E413" i="6"/>
  <c r="E425" i="6"/>
  <c r="E445" i="6"/>
  <c r="E457" i="6"/>
  <c r="E481" i="6"/>
  <c r="E487" i="6"/>
  <c r="E399" i="6"/>
  <c r="E497" i="6"/>
  <c r="E39" i="6"/>
  <c r="L39" i="6" s="1"/>
  <c r="E49" i="6"/>
  <c r="L49" i="6" s="1"/>
  <c r="E57" i="6"/>
  <c r="L57" i="6" s="1"/>
  <c r="E65" i="6"/>
  <c r="L65" i="6" s="1"/>
  <c r="E73" i="6"/>
  <c r="L73" i="6" s="1"/>
  <c r="E81" i="6"/>
  <c r="L81" i="6" s="1"/>
  <c r="E89" i="6"/>
  <c r="L89" i="6" s="1"/>
  <c r="E213" i="6"/>
  <c r="L213" i="6" s="1"/>
  <c r="E50" i="6"/>
  <c r="L50" i="6" s="1"/>
  <c r="E262" i="6"/>
  <c r="E211" i="6"/>
  <c r="L211" i="6" s="1"/>
  <c r="E225" i="6"/>
  <c r="L225" i="6" s="1"/>
  <c r="E232" i="6"/>
  <c r="L232" i="6" s="1"/>
  <c r="E238" i="6"/>
  <c r="E247" i="6"/>
  <c r="E255" i="6"/>
  <c r="E261" i="6"/>
  <c r="E269" i="6"/>
  <c r="E285" i="6"/>
  <c r="E301" i="6"/>
  <c r="E317" i="6"/>
  <c r="E333" i="6"/>
  <c r="E349" i="6"/>
  <c r="E58" i="6"/>
  <c r="L58" i="6" s="1"/>
  <c r="E246" i="6"/>
  <c r="E46" i="6"/>
  <c r="L46" i="6" s="1"/>
  <c r="E78" i="6"/>
  <c r="L78" i="6" s="1"/>
  <c r="E220" i="6"/>
  <c r="L220" i="6" s="1"/>
  <c r="E236" i="6"/>
  <c r="E252" i="6"/>
  <c r="E268" i="6"/>
  <c r="E276" i="6"/>
  <c r="E284" i="6"/>
  <c r="E292" i="6"/>
  <c r="E300" i="6"/>
  <c r="E308" i="6"/>
  <c r="E316" i="6"/>
  <c r="E324" i="6"/>
  <c r="E332" i="6"/>
  <c r="E340" i="6"/>
  <c r="E348" i="6"/>
  <c r="E356" i="6"/>
  <c r="E364" i="6"/>
  <c r="E372" i="6"/>
  <c r="E380" i="6"/>
  <c r="E388" i="6"/>
  <c r="E396" i="6"/>
  <c r="E404" i="6"/>
  <c r="E412" i="6"/>
  <c r="E420" i="6"/>
  <c r="E428" i="6"/>
  <c r="E436" i="6"/>
  <c r="E444" i="6"/>
  <c r="E452" i="6"/>
  <c r="E460" i="6"/>
  <c r="E468" i="6"/>
  <c r="E476" i="6"/>
  <c r="E484" i="6"/>
  <c r="E492" i="6"/>
  <c r="E500" i="6"/>
  <c r="E508" i="6"/>
  <c r="E516" i="6"/>
  <c r="E524" i="6"/>
  <c r="E532" i="6"/>
  <c r="E540" i="6"/>
  <c r="E548" i="6"/>
  <c r="E556" i="6"/>
  <c r="E564" i="6"/>
  <c r="E572" i="6"/>
  <c r="E580" i="6"/>
  <c r="E588" i="6"/>
  <c r="E596" i="6"/>
  <c r="E604" i="6"/>
  <c r="E612" i="6"/>
  <c r="E407" i="6"/>
  <c r="E339" i="6"/>
  <c r="E479" i="6"/>
  <c r="E279" i="6"/>
  <c r="E299" i="6"/>
  <c r="E319" i="6"/>
  <c r="E343" i="6"/>
  <c r="E363" i="6"/>
  <c r="E385" i="6"/>
  <c r="E395" i="6"/>
  <c r="E417" i="6"/>
  <c r="E427" i="6"/>
  <c r="E449" i="6"/>
  <c r="E459" i="6"/>
  <c r="E483" i="6"/>
  <c r="E391" i="6"/>
  <c r="E235" i="6"/>
  <c r="E431" i="6"/>
  <c r="E489" i="6"/>
  <c r="E499" i="6"/>
  <c r="E41" i="6"/>
  <c r="L41" i="6" s="1"/>
  <c r="E51" i="6"/>
  <c r="L51" i="6" s="1"/>
  <c r="E59" i="6"/>
  <c r="L59" i="6" s="1"/>
  <c r="E67" i="6"/>
  <c r="L67" i="6" s="1"/>
  <c r="E75" i="6"/>
  <c r="L75" i="6" s="1"/>
  <c r="E83" i="6"/>
  <c r="L83" i="6" s="1"/>
  <c r="E91" i="6"/>
  <c r="L91" i="6" s="1"/>
  <c r="E217" i="6"/>
  <c r="L217" i="6" s="1"/>
  <c r="E66" i="6"/>
  <c r="L66" i="6" s="1"/>
  <c r="E216" i="6"/>
  <c r="L216" i="6" s="1"/>
  <c r="E52" i="6"/>
  <c r="L52" i="6" s="1"/>
  <c r="E68" i="6"/>
  <c r="L68" i="6" s="1"/>
  <c r="E84" i="6"/>
  <c r="L84" i="6" s="1"/>
  <c r="E47" i="6"/>
  <c r="L47" i="6" s="1"/>
  <c r="E215" i="6"/>
  <c r="L215" i="6" s="1"/>
  <c r="E227" i="6"/>
  <c r="L227" i="6" s="1"/>
  <c r="E241" i="6"/>
  <c r="E248" i="6"/>
  <c r="E254" i="6"/>
  <c r="E263" i="6"/>
  <c r="E273" i="6"/>
  <c r="E289" i="6"/>
  <c r="E305" i="6"/>
  <c r="E321" i="6"/>
  <c r="E337" i="6"/>
  <c r="E353" i="6"/>
  <c r="E90" i="6"/>
  <c r="L90" i="6" s="1"/>
  <c r="E208" i="6"/>
  <c r="L208" i="6" s="1"/>
  <c r="E54" i="6"/>
  <c r="L54" i="6" s="1"/>
  <c r="E86" i="6"/>
  <c r="L86" i="6" s="1"/>
  <c r="E210" i="6"/>
  <c r="L210" i="6" s="1"/>
  <c r="E226" i="6"/>
  <c r="L226" i="6" s="1"/>
  <c r="E242" i="6"/>
  <c r="E258" i="6"/>
  <c r="E270" i="6"/>
  <c r="E278" i="6"/>
  <c r="E286" i="6"/>
  <c r="E294" i="6"/>
  <c r="E302" i="6"/>
  <c r="E310" i="6"/>
  <c r="E318" i="6"/>
  <c r="E334" i="6"/>
  <c r="E342" i="6"/>
  <c r="E350" i="6"/>
  <c r="E358" i="6"/>
  <c r="E366" i="6"/>
  <c r="E374" i="6"/>
  <c r="E382" i="6"/>
  <c r="E390" i="6"/>
  <c r="E398" i="6"/>
  <c r="E406" i="6"/>
  <c r="E414" i="6"/>
  <c r="E422" i="6"/>
  <c r="E430" i="6"/>
  <c r="E438" i="6"/>
  <c r="E446" i="6"/>
  <c r="E454" i="6"/>
  <c r="E462" i="6"/>
  <c r="E470" i="6"/>
  <c r="E478" i="6"/>
  <c r="E486" i="6"/>
  <c r="E494" i="6"/>
  <c r="E502" i="6"/>
  <c r="E510" i="6"/>
  <c r="E518" i="6"/>
  <c r="E526" i="6"/>
  <c r="E534" i="6"/>
  <c r="E542" i="6"/>
  <c r="E550" i="6"/>
  <c r="E558" i="6"/>
  <c r="E566" i="6"/>
  <c r="E574" i="6"/>
  <c r="E582" i="6"/>
  <c r="E590" i="6"/>
  <c r="E598" i="6"/>
  <c r="E606" i="6"/>
  <c r="E614" i="6"/>
  <c r="E256" i="6"/>
  <c r="E439" i="6"/>
  <c r="E42" i="6"/>
  <c r="L42" i="6" s="1"/>
  <c r="E198" i="6"/>
  <c r="L198" i="6" s="1"/>
  <c r="E383" i="6"/>
  <c r="E251" i="6"/>
  <c r="E283" i="6"/>
  <c r="E303" i="6"/>
  <c r="E327" i="6"/>
  <c r="E347" i="6"/>
  <c r="E365" i="6"/>
  <c r="E377" i="6"/>
  <c r="E387" i="6"/>
  <c r="E397" i="6"/>
  <c r="E409" i="6"/>
  <c r="E419" i="6"/>
  <c r="E429" i="6"/>
  <c r="E441" i="6"/>
  <c r="E451" i="6"/>
  <c r="E461" i="6"/>
  <c r="E473" i="6"/>
  <c r="E485" i="6"/>
  <c r="E423" i="6"/>
  <c r="E307" i="6"/>
  <c r="E463" i="6"/>
  <c r="E491" i="6"/>
  <c r="E501" i="6"/>
  <c r="E511" i="6"/>
  <c r="E519" i="6"/>
  <c r="E527" i="6"/>
  <c r="E535" i="6"/>
  <c r="E543" i="6"/>
  <c r="E551" i="6"/>
  <c r="E559" i="6"/>
  <c r="E567" i="6"/>
  <c r="E575" i="6"/>
  <c r="E583" i="6"/>
  <c r="E591" i="6"/>
  <c r="E599" i="6"/>
  <c r="E607" i="6"/>
  <c r="E615" i="6"/>
  <c r="CC10" i="12" l="1"/>
  <c r="CG10" i="12"/>
  <c r="CD10" i="12"/>
  <c r="CH10" i="12"/>
  <c r="CE10" i="12"/>
  <c r="CI10" i="12"/>
  <c r="CF10" i="12"/>
  <c r="CJ10" i="12"/>
  <c r="CB10" i="12"/>
  <c r="BX10" i="12"/>
  <c r="BW10" i="12"/>
  <c r="CA10" i="12"/>
  <c r="BY10" i="12"/>
  <c r="BZ10" i="12"/>
  <c r="BV10" i="12"/>
  <c r="BP10" i="12"/>
  <c r="BT10" i="12"/>
  <c r="BQ10" i="12"/>
  <c r="BU10" i="12"/>
  <c r="BN10" i="12"/>
  <c r="BO10" i="12"/>
  <c r="BR10" i="12"/>
  <c r="BS10" i="12"/>
  <c r="BM10" i="12"/>
  <c r="BJ10" i="12"/>
  <c r="BK10" i="12"/>
  <c r="BD10" i="12"/>
  <c r="BH10" i="12"/>
  <c r="BE10" i="12"/>
  <c r="BI10" i="12"/>
  <c r="BF10" i="12"/>
  <c r="BG10" i="12"/>
  <c r="BC10" i="12"/>
  <c r="BL10" i="12"/>
  <c r="AZ10" i="12"/>
  <c r="BB10" i="12"/>
  <c r="BA10" i="12"/>
  <c r="AM10" i="12"/>
  <c r="AN10" i="12"/>
  <c r="AI9" i="12"/>
  <c r="AF9" i="12"/>
  <c r="AD9" i="12"/>
  <c r="U9" i="12"/>
  <c r="R9" i="12"/>
  <c r="Z2" i="13"/>
  <c r="AA10" i="12"/>
  <c r="W10" i="12"/>
  <c r="AG10" i="12"/>
  <c r="X10" i="12"/>
  <c r="AB10" i="12"/>
  <c r="Y10" i="12"/>
  <c r="P10" i="12"/>
  <c r="V10" i="12"/>
  <c r="F10" i="12"/>
  <c r="AL10" i="12"/>
  <c r="E10" i="12"/>
  <c r="M10" i="12"/>
  <c r="K10" i="12"/>
  <c r="C10" i="12"/>
  <c r="AE10" i="12"/>
  <c r="AK10" i="12"/>
  <c r="D10" i="12"/>
  <c r="G10" i="12"/>
  <c r="J10" i="12"/>
  <c r="AC10" i="12"/>
  <c r="I10" i="12"/>
  <c r="N10" i="12"/>
  <c r="L10" i="12"/>
  <c r="S10" i="12"/>
  <c r="Q10" i="12"/>
  <c r="B10" i="12"/>
  <c r="O10" i="12"/>
  <c r="T10" i="12"/>
  <c r="H10" i="12"/>
  <c r="Z10" i="12"/>
  <c r="AH9" i="12"/>
  <c r="A11" i="13"/>
  <c r="AJ11" i="13" s="1"/>
  <c r="A11" i="12"/>
  <c r="AJ11" i="12" s="1"/>
  <c r="E2" i="3"/>
  <c r="CB11" i="12" l="1"/>
  <c r="CB3" i="13" s="1"/>
  <c r="CF11" i="12"/>
  <c r="CF3" i="13" s="1"/>
  <c r="CJ11" i="12"/>
  <c r="CJ3" i="13" s="1"/>
  <c r="CC11" i="12"/>
  <c r="CC3" i="13" s="1"/>
  <c r="CG11" i="12"/>
  <c r="CG3" i="13" s="1"/>
  <c r="CD11" i="12"/>
  <c r="CD3" i="13" s="1"/>
  <c r="CH11" i="12"/>
  <c r="CH3" i="13" s="1"/>
  <c r="CE11" i="12"/>
  <c r="CE3" i="13" s="1"/>
  <c r="CI11" i="12"/>
  <c r="CI3" i="13" s="1"/>
  <c r="BV11" i="12"/>
  <c r="BV3" i="13" s="1"/>
  <c r="BZ11" i="12"/>
  <c r="BZ3" i="13" s="1"/>
  <c r="BY11" i="12"/>
  <c r="BY3" i="13" s="1"/>
  <c r="CA11" i="12"/>
  <c r="CA3" i="13" s="1"/>
  <c r="BW11" i="12"/>
  <c r="BW3" i="13" s="1"/>
  <c r="BX11" i="12"/>
  <c r="BX3" i="13" s="1"/>
  <c r="BP11" i="12"/>
  <c r="BP3" i="13" s="1"/>
  <c r="BT11" i="12"/>
  <c r="BT3" i="13" s="1"/>
  <c r="BQ11" i="12"/>
  <c r="BQ3" i="13" s="1"/>
  <c r="BU11" i="12"/>
  <c r="BU3" i="13" s="1"/>
  <c r="BN11" i="12"/>
  <c r="BN3" i="13" s="1"/>
  <c r="BO11" i="12"/>
  <c r="BO3" i="13" s="1"/>
  <c r="BR11" i="12"/>
  <c r="BR3" i="13" s="1"/>
  <c r="BS11" i="12"/>
  <c r="BS3" i="13" s="1"/>
  <c r="BM11" i="12"/>
  <c r="BM3" i="13" s="1"/>
  <c r="BJ11" i="12"/>
  <c r="BJ3" i="13" s="1"/>
  <c r="BK11" i="12"/>
  <c r="BK3" i="13" s="1"/>
  <c r="BL11" i="12"/>
  <c r="BL3" i="13" s="1"/>
  <c r="BF11" i="12"/>
  <c r="BF3" i="13" s="1"/>
  <c r="BG11" i="12"/>
  <c r="BG3" i="13" s="1"/>
  <c r="BD11" i="12"/>
  <c r="BD3" i="13" s="1"/>
  <c r="BH11" i="12"/>
  <c r="BH3" i="13" s="1"/>
  <c r="BC11" i="12"/>
  <c r="BC3" i="13" s="1"/>
  <c r="BE11" i="12"/>
  <c r="BE3" i="13" s="1"/>
  <c r="AZ11" i="12"/>
  <c r="AZ3" i="13" s="1"/>
  <c r="BI11" i="12"/>
  <c r="BI3" i="13" s="1"/>
  <c r="BA11" i="12"/>
  <c r="BA3" i="13" s="1"/>
  <c r="BB11" i="12"/>
  <c r="BB3" i="13" s="1"/>
  <c r="AM11" i="12"/>
  <c r="AM3" i="13" s="1"/>
  <c r="AN11" i="12"/>
  <c r="AN3" i="13" s="1"/>
  <c r="AI10" i="12"/>
  <c r="AF10" i="12"/>
  <c r="AD10" i="12"/>
  <c r="AA11" i="12"/>
  <c r="X11" i="12"/>
  <c r="P11" i="12"/>
  <c r="Y11" i="12"/>
  <c r="AG11" i="12"/>
  <c r="V11" i="12"/>
  <c r="W11" i="12"/>
  <c r="AB11" i="12"/>
  <c r="AB3" i="13" s="1"/>
  <c r="O11" i="12"/>
  <c r="K11" i="12"/>
  <c r="C11" i="12"/>
  <c r="Q11" i="12"/>
  <c r="J11" i="12"/>
  <c r="B11" i="12"/>
  <c r="AL11" i="12"/>
  <c r="I11" i="12"/>
  <c r="M11" i="12"/>
  <c r="G11" i="12"/>
  <c r="E11" i="12"/>
  <c r="N11" i="12"/>
  <c r="N3" i="13" s="1"/>
  <c r="H11" i="12"/>
  <c r="F11" i="12"/>
  <c r="AC11" i="12"/>
  <c r="AE11" i="12"/>
  <c r="T11" i="12"/>
  <c r="D11" i="12"/>
  <c r="D3" i="13" s="1"/>
  <c r="L11" i="12"/>
  <c r="AK11" i="12"/>
  <c r="S11" i="12"/>
  <c r="Z11" i="12"/>
  <c r="R10" i="12"/>
  <c r="U10" i="12"/>
  <c r="AH10" i="12"/>
  <c r="A12" i="13"/>
  <c r="AJ12" i="13" s="1"/>
  <c r="A12" i="12"/>
  <c r="AJ12" i="12" s="1"/>
  <c r="CE12" i="12" l="1"/>
  <c r="CI12" i="12"/>
  <c r="CB12" i="12"/>
  <c r="CF12" i="12"/>
  <c r="CJ12" i="12"/>
  <c r="CC12" i="12"/>
  <c r="CG12" i="12"/>
  <c r="CD12" i="12"/>
  <c r="CH12" i="12"/>
  <c r="BX12" i="12"/>
  <c r="BW12" i="12"/>
  <c r="CA12" i="12"/>
  <c r="BV12" i="12"/>
  <c r="BY12" i="12"/>
  <c r="BZ12" i="12"/>
  <c r="BP12" i="12"/>
  <c r="BT12" i="12"/>
  <c r="BQ12" i="12"/>
  <c r="BU12" i="12"/>
  <c r="BN12" i="12"/>
  <c r="BO12" i="12"/>
  <c r="BR12" i="12"/>
  <c r="BS12" i="12"/>
  <c r="BM12" i="12"/>
  <c r="BJ12" i="12"/>
  <c r="BK12" i="12"/>
  <c r="BD12" i="12"/>
  <c r="BH12" i="12"/>
  <c r="BL12" i="12"/>
  <c r="BE12" i="12"/>
  <c r="BI12" i="12"/>
  <c r="BF12" i="12"/>
  <c r="BC12" i="12"/>
  <c r="AZ12" i="12"/>
  <c r="BG12" i="12"/>
  <c r="BB12" i="12"/>
  <c r="BA12" i="12"/>
  <c r="AM12" i="12"/>
  <c r="AN12" i="12"/>
  <c r="AL3" i="13"/>
  <c r="AA3" i="13"/>
  <c r="H3" i="13"/>
  <c r="F3" i="13"/>
  <c r="B3" i="13"/>
  <c r="X3" i="13"/>
  <c r="Z3" i="13"/>
  <c r="T3" i="13"/>
  <c r="M3" i="13"/>
  <c r="J3" i="13"/>
  <c r="O3" i="13"/>
  <c r="AH11" i="12"/>
  <c r="AG3" i="13"/>
  <c r="W3" i="13"/>
  <c r="V3" i="13"/>
  <c r="AK3" i="13"/>
  <c r="I3" i="13"/>
  <c r="AI11" i="12"/>
  <c r="AF11" i="12"/>
  <c r="AD11" i="12"/>
  <c r="Y3" i="13"/>
  <c r="C3" i="13"/>
  <c r="E3" i="13"/>
  <c r="AA12" i="12"/>
  <c r="P12" i="12"/>
  <c r="Y12" i="12"/>
  <c r="V12" i="12"/>
  <c r="AB12" i="12"/>
  <c r="X12" i="12"/>
  <c r="AG12" i="12"/>
  <c r="W12" i="12"/>
  <c r="J12" i="12"/>
  <c r="B12" i="12"/>
  <c r="I12" i="12"/>
  <c r="M12" i="12"/>
  <c r="K12" i="12"/>
  <c r="C12" i="12"/>
  <c r="AE12" i="12"/>
  <c r="Q12" i="12"/>
  <c r="E12" i="12"/>
  <c r="H12" i="12"/>
  <c r="L12" i="12"/>
  <c r="G12" i="12"/>
  <c r="F12" i="12"/>
  <c r="AL12" i="12"/>
  <c r="O12" i="12"/>
  <c r="T12" i="12"/>
  <c r="AC12" i="12"/>
  <c r="AK12" i="12"/>
  <c r="N12" i="12"/>
  <c r="D12" i="12"/>
  <c r="S12" i="12"/>
  <c r="Z12" i="12"/>
  <c r="K3" i="13"/>
  <c r="L3" i="13"/>
  <c r="AC3" i="13"/>
  <c r="U11" i="12"/>
  <c r="R11" i="12"/>
  <c r="P3" i="13"/>
  <c r="S3" i="13"/>
  <c r="Q3" i="13"/>
  <c r="G3" i="13"/>
  <c r="AE3" i="13"/>
  <c r="A13" i="13"/>
  <c r="AJ13" i="13" s="1"/>
  <c r="A13" i="12"/>
  <c r="AJ13" i="12" s="1"/>
  <c r="CD13" i="12" l="1"/>
  <c r="CH13" i="12"/>
  <c r="CE13" i="12"/>
  <c r="CI13" i="12"/>
  <c r="CB13" i="12"/>
  <c r="CF13" i="12"/>
  <c r="CJ13" i="12"/>
  <c r="CC13" i="12"/>
  <c r="CG13" i="12"/>
  <c r="BV13" i="12"/>
  <c r="BZ13" i="12"/>
  <c r="BY13" i="12"/>
  <c r="BW13" i="12"/>
  <c r="BX13" i="12"/>
  <c r="CA13" i="12"/>
  <c r="BP13" i="12"/>
  <c r="BT13" i="12"/>
  <c r="BQ13" i="12"/>
  <c r="BU13" i="12"/>
  <c r="BN13" i="12"/>
  <c r="BO13" i="12"/>
  <c r="BS13" i="12"/>
  <c r="BR13" i="12"/>
  <c r="BM13" i="12"/>
  <c r="BJ13" i="12"/>
  <c r="BK13" i="12"/>
  <c r="BF13" i="12"/>
  <c r="BG13" i="12"/>
  <c r="BL13" i="12"/>
  <c r="BD13" i="12"/>
  <c r="BH13" i="12"/>
  <c r="BE13" i="12"/>
  <c r="BC13" i="12"/>
  <c r="BB13" i="12"/>
  <c r="BI13" i="12"/>
  <c r="AZ13" i="12"/>
  <c r="BA13" i="12"/>
  <c r="AD3" i="13"/>
  <c r="AM13" i="12"/>
  <c r="AN13" i="12"/>
  <c r="AF3" i="13"/>
  <c r="AA13" i="12"/>
  <c r="V13" i="12"/>
  <c r="AB13" i="12"/>
  <c r="W13" i="12"/>
  <c r="AG13" i="12"/>
  <c r="P13" i="12"/>
  <c r="X13" i="12"/>
  <c r="Y13" i="12"/>
  <c r="O13" i="12"/>
  <c r="K13" i="12"/>
  <c r="C13" i="12"/>
  <c r="Q13" i="12"/>
  <c r="F13" i="12"/>
  <c r="AE13" i="12"/>
  <c r="J13" i="12"/>
  <c r="AL13" i="12"/>
  <c r="AC13" i="12"/>
  <c r="T13" i="12"/>
  <c r="G13" i="12"/>
  <c r="I13" i="12"/>
  <c r="M13" i="12"/>
  <c r="N13" i="12"/>
  <c r="AK13" i="12"/>
  <c r="D13" i="12"/>
  <c r="L13" i="12"/>
  <c r="B13" i="12"/>
  <c r="S13" i="12"/>
  <c r="E13" i="12"/>
  <c r="H13" i="12"/>
  <c r="Z13" i="12"/>
  <c r="R3" i="13"/>
  <c r="U3" i="13"/>
  <c r="AI12" i="12"/>
  <c r="AF12" i="12"/>
  <c r="AD12" i="12"/>
  <c r="AH3" i="13"/>
  <c r="R12" i="12"/>
  <c r="U12" i="12"/>
  <c r="AI3" i="13"/>
  <c r="AH12" i="12"/>
  <c r="A14" i="13"/>
  <c r="AJ14" i="13" s="1"/>
  <c r="A14" i="12"/>
  <c r="AJ14" i="12" s="1"/>
  <c r="CC14" i="12" l="1"/>
  <c r="CG14" i="12"/>
  <c r="CD14" i="12"/>
  <c r="CH14" i="12"/>
  <c r="CE14" i="12"/>
  <c r="CI14" i="12"/>
  <c r="CB14" i="12"/>
  <c r="CF14" i="12"/>
  <c r="CJ14" i="12"/>
  <c r="BX14" i="12"/>
  <c r="BW14" i="12"/>
  <c r="CA14" i="12"/>
  <c r="BY14" i="12"/>
  <c r="BZ14" i="12"/>
  <c r="BP14" i="12"/>
  <c r="BT14" i="12"/>
  <c r="BV14" i="12"/>
  <c r="BQ14" i="12"/>
  <c r="BU14" i="12"/>
  <c r="BN14" i="12"/>
  <c r="BO14" i="12"/>
  <c r="BR14" i="12"/>
  <c r="BS14" i="12"/>
  <c r="BM14" i="12"/>
  <c r="BJ14" i="12"/>
  <c r="BK14" i="12"/>
  <c r="BD14" i="12"/>
  <c r="BH14" i="12"/>
  <c r="BE14" i="12"/>
  <c r="BI14" i="12"/>
  <c r="BF14" i="12"/>
  <c r="BC14" i="12"/>
  <c r="AZ14" i="12"/>
  <c r="BL14" i="12"/>
  <c r="BG14" i="12"/>
  <c r="BA14" i="12"/>
  <c r="BB14" i="12"/>
  <c r="AM14" i="12"/>
  <c r="AN14" i="12"/>
  <c r="R13" i="12"/>
  <c r="U13" i="12"/>
  <c r="AI13" i="12"/>
  <c r="AD13" i="12"/>
  <c r="AF13" i="12"/>
  <c r="AH13" i="12"/>
  <c r="AA14" i="12"/>
  <c r="W14" i="12"/>
  <c r="AG14" i="12"/>
  <c r="X14" i="12"/>
  <c r="V14" i="12"/>
  <c r="Y14" i="12"/>
  <c r="AB14" i="12"/>
  <c r="P14" i="12"/>
  <c r="F14" i="12"/>
  <c r="AL14" i="12"/>
  <c r="E14" i="12"/>
  <c r="M14" i="12"/>
  <c r="K14" i="12"/>
  <c r="C14" i="12"/>
  <c r="AE14" i="12"/>
  <c r="I14" i="12"/>
  <c r="AK14" i="12"/>
  <c r="D14" i="12"/>
  <c r="G14" i="12"/>
  <c r="Q14" i="12"/>
  <c r="B14" i="12"/>
  <c r="AC14" i="12"/>
  <c r="J14" i="12"/>
  <c r="O14" i="12"/>
  <c r="N14" i="12"/>
  <c r="H14" i="12"/>
  <c r="S14" i="12"/>
  <c r="T14" i="12"/>
  <c r="L14" i="12"/>
  <c r="Z14" i="12"/>
  <c r="A15" i="13"/>
  <c r="AJ15" i="13" s="1"/>
  <c r="A15" i="12"/>
  <c r="AJ15" i="12" s="1"/>
  <c r="CB15" i="12" l="1"/>
  <c r="CF15" i="12"/>
  <c r="CJ15" i="12"/>
  <c r="CC15" i="12"/>
  <c r="CG15" i="12"/>
  <c r="CD15" i="12"/>
  <c r="CH15" i="12"/>
  <c r="CI15" i="12"/>
  <c r="CE15" i="12"/>
  <c r="BV15" i="12"/>
  <c r="BZ15" i="12"/>
  <c r="BY15" i="12"/>
  <c r="CA15" i="12"/>
  <c r="BW15" i="12"/>
  <c r="BX15" i="12"/>
  <c r="BP15" i="12"/>
  <c r="BT15" i="12"/>
  <c r="BQ15" i="12"/>
  <c r="BU15" i="12"/>
  <c r="BN15" i="12"/>
  <c r="BO15" i="12"/>
  <c r="BR15" i="12"/>
  <c r="BS15" i="12"/>
  <c r="BM15" i="12"/>
  <c r="BJ15" i="12"/>
  <c r="BK15" i="12"/>
  <c r="BL15" i="12"/>
  <c r="BF15" i="12"/>
  <c r="BG15" i="12"/>
  <c r="BD15" i="12"/>
  <c r="BH15" i="12"/>
  <c r="BI15" i="12"/>
  <c r="BC15" i="12"/>
  <c r="AZ15" i="12"/>
  <c r="BB15" i="12"/>
  <c r="BA15" i="12"/>
  <c r="BE15" i="12"/>
  <c r="AM15" i="12"/>
  <c r="AN15" i="12"/>
  <c r="U14" i="12"/>
  <c r="R14" i="12"/>
  <c r="AI14" i="12"/>
  <c r="AF14" i="12"/>
  <c r="AD14" i="12"/>
  <c r="AH14" i="12"/>
  <c r="AA15" i="12"/>
  <c r="X15" i="12"/>
  <c r="P15" i="12"/>
  <c r="Y15" i="12"/>
  <c r="W15" i="12"/>
  <c r="AG15" i="12"/>
  <c r="V15" i="12"/>
  <c r="AB15" i="12"/>
  <c r="O15" i="12"/>
  <c r="K15" i="12"/>
  <c r="C15" i="12"/>
  <c r="Q15" i="12"/>
  <c r="J15" i="12"/>
  <c r="B15" i="12"/>
  <c r="AL15" i="12"/>
  <c r="E15" i="12"/>
  <c r="F15" i="12"/>
  <c r="G15" i="12"/>
  <c r="AE15" i="12"/>
  <c r="I15" i="12"/>
  <c r="N15" i="12"/>
  <c r="H15" i="12"/>
  <c r="AC15" i="12"/>
  <c r="M15" i="12"/>
  <c r="T15" i="12"/>
  <c r="AK15" i="12"/>
  <c r="D15" i="12"/>
  <c r="L15" i="12"/>
  <c r="S15" i="12"/>
  <c r="Z15" i="12"/>
  <c r="A16" i="13"/>
  <c r="AJ16" i="13" s="1"/>
  <c r="A16" i="12"/>
  <c r="AJ16" i="12" s="1"/>
  <c r="CE16" i="12" l="1"/>
  <c r="CE4" i="13" s="1"/>
  <c r="CI16" i="12"/>
  <c r="CI4" i="13" s="1"/>
  <c r="CB16" i="12"/>
  <c r="CB4" i="13" s="1"/>
  <c r="CF16" i="12"/>
  <c r="CF4" i="13" s="1"/>
  <c r="CJ16" i="12"/>
  <c r="CJ4" i="13" s="1"/>
  <c r="CC16" i="12"/>
  <c r="CC4" i="13" s="1"/>
  <c r="CG16" i="12"/>
  <c r="CG4" i="13" s="1"/>
  <c r="CD16" i="12"/>
  <c r="CD4" i="13" s="1"/>
  <c r="CH16" i="12"/>
  <c r="CH4" i="13" s="1"/>
  <c r="BX16" i="12"/>
  <c r="BX4" i="13" s="1"/>
  <c r="BW16" i="12"/>
  <c r="BW4" i="13" s="1"/>
  <c r="CA16" i="12"/>
  <c r="CA4" i="13" s="1"/>
  <c r="BV16" i="12"/>
  <c r="BV4" i="13" s="1"/>
  <c r="BY16" i="12"/>
  <c r="BY4" i="13" s="1"/>
  <c r="BZ16" i="12"/>
  <c r="BZ4" i="13" s="1"/>
  <c r="BP16" i="12"/>
  <c r="BP4" i="13" s="1"/>
  <c r="BT16" i="12"/>
  <c r="BT4" i="13" s="1"/>
  <c r="BQ16" i="12"/>
  <c r="BQ4" i="13" s="1"/>
  <c r="BU16" i="12"/>
  <c r="BU4" i="13" s="1"/>
  <c r="BN16" i="12"/>
  <c r="BN4" i="13" s="1"/>
  <c r="BO16" i="12"/>
  <c r="BO4" i="13" s="1"/>
  <c r="BR16" i="12"/>
  <c r="BR4" i="13" s="1"/>
  <c r="BS16" i="12"/>
  <c r="BS4" i="13" s="1"/>
  <c r="BM16" i="12"/>
  <c r="BM4" i="13" s="1"/>
  <c r="BJ16" i="12"/>
  <c r="BJ4" i="13" s="1"/>
  <c r="BK16" i="12"/>
  <c r="BK4" i="13" s="1"/>
  <c r="BD16" i="12"/>
  <c r="BD4" i="13" s="1"/>
  <c r="BH16" i="12"/>
  <c r="BH4" i="13" s="1"/>
  <c r="BL16" i="12"/>
  <c r="BL4" i="13" s="1"/>
  <c r="BE16" i="12"/>
  <c r="BE4" i="13" s="1"/>
  <c r="BI16" i="12"/>
  <c r="BI4" i="13" s="1"/>
  <c r="BF16" i="12"/>
  <c r="BF4" i="13" s="1"/>
  <c r="BC16" i="12"/>
  <c r="BC4" i="13" s="1"/>
  <c r="BB16" i="12"/>
  <c r="BB4" i="13" s="1"/>
  <c r="BG16" i="12"/>
  <c r="BG4" i="13" s="1"/>
  <c r="AZ16" i="12"/>
  <c r="AZ4" i="13" s="1"/>
  <c r="BA16" i="12"/>
  <c r="BA4" i="13" s="1"/>
  <c r="AM16" i="12"/>
  <c r="AM4" i="13" s="1"/>
  <c r="AN16" i="12"/>
  <c r="AN4" i="13" s="1"/>
  <c r="AH15" i="12"/>
  <c r="AA16" i="12"/>
  <c r="P16" i="12"/>
  <c r="Y16" i="12"/>
  <c r="V16" i="12"/>
  <c r="AB16" i="12"/>
  <c r="X16" i="12"/>
  <c r="AG16" i="12"/>
  <c r="W16" i="12"/>
  <c r="J16" i="12"/>
  <c r="B16" i="12"/>
  <c r="I16" i="12"/>
  <c r="I4" i="13" s="1"/>
  <c r="M16" i="12"/>
  <c r="K16" i="12"/>
  <c r="C16" i="12"/>
  <c r="AE16" i="12"/>
  <c r="H16" i="12"/>
  <c r="L16" i="12"/>
  <c r="G16" i="12"/>
  <c r="O16" i="12"/>
  <c r="T16" i="12"/>
  <c r="Q16" i="12"/>
  <c r="E16" i="12"/>
  <c r="D16" i="12"/>
  <c r="AC16" i="12"/>
  <c r="F16" i="12"/>
  <c r="AL16" i="12"/>
  <c r="N16" i="12"/>
  <c r="AK16" i="12"/>
  <c r="S16" i="12"/>
  <c r="Z16" i="12"/>
  <c r="Z4" i="13" s="1"/>
  <c r="AI15" i="12"/>
  <c r="AF15" i="12"/>
  <c r="AD15" i="12"/>
  <c r="U15" i="12"/>
  <c r="R15" i="12"/>
  <c r="A17" i="13"/>
  <c r="AJ17" i="13" s="1"/>
  <c r="A17" i="12"/>
  <c r="AJ17" i="12" l="1"/>
  <c r="A18" i="12"/>
  <c r="B4" i="13"/>
  <c r="T4" i="13"/>
  <c r="AK4" i="13"/>
  <c r="L4" i="13"/>
  <c r="AH16" i="12"/>
  <c r="AA17" i="12"/>
  <c r="V17" i="12"/>
  <c r="AB17" i="12"/>
  <c r="W17" i="12"/>
  <c r="AG17" i="12"/>
  <c r="Y17" i="12"/>
  <c r="X17" i="12"/>
  <c r="P17" i="12"/>
  <c r="O17" i="12"/>
  <c r="N17" i="12"/>
  <c r="K17" i="12"/>
  <c r="C17" i="12"/>
  <c r="Q17" i="12"/>
  <c r="F17" i="12"/>
  <c r="I17" i="12"/>
  <c r="B17" i="12"/>
  <c r="AC17" i="12"/>
  <c r="T17" i="12"/>
  <c r="G17" i="12"/>
  <c r="AK17" i="12"/>
  <c r="D17" i="12"/>
  <c r="L17" i="12"/>
  <c r="AE17" i="12"/>
  <c r="J17" i="12"/>
  <c r="AL17" i="12"/>
  <c r="H17" i="12"/>
  <c r="S17" i="12"/>
  <c r="M17" i="12"/>
  <c r="E17" i="12"/>
  <c r="Z17" i="12"/>
  <c r="D4" i="13"/>
  <c r="Y4" i="13"/>
  <c r="AL4" i="13"/>
  <c r="C4" i="13"/>
  <c r="R16" i="12"/>
  <c r="U16" i="12"/>
  <c r="X4" i="13"/>
  <c r="Q4" i="13"/>
  <c r="G4" i="13"/>
  <c r="J4" i="13"/>
  <c r="AE4" i="13"/>
  <c r="AA4" i="13"/>
  <c r="AG4" i="13"/>
  <c r="F4" i="13"/>
  <c r="AI16" i="12"/>
  <c r="AF16" i="12"/>
  <c r="AD16" i="12"/>
  <c r="AB4" i="13"/>
  <c r="M4" i="13"/>
  <c r="H4" i="13"/>
  <c r="N4" i="13"/>
  <c r="E4" i="13"/>
  <c r="O4" i="13"/>
  <c r="AC4" i="13"/>
  <c r="W4" i="13"/>
  <c r="V4" i="13"/>
  <c r="S4" i="13"/>
  <c r="K4" i="13"/>
  <c r="P4" i="13"/>
  <c r="A18" i="13"/>
  <c r="AJ18" i="13" s="1"/>
  <c r="CD17" i="12" l="1"/>
  <c r="CH17" i="12"/>
  <c r="CE17" i="12"/>
  <c r="CI17" i="12"/>
  <c r="CB17" i="12"/>
  <c r="CF17" i="12"/>
  <c r="CJ17" i="12"/>
  <c r="CG17" i="12"/>
  <c r="CC17" i="12"/>
  <c r="BV17" i="12"/>
  <c r="BZ17" i="12"/>
  <c r="BY17" i="12"/>
  <c r="BW17" i="12"/>
  <c r="BX17" i="12"/>
  <c r="CA17" i="12"/>
  <c r="BP17" i="12"/>
  <c r="BT17" i="12"/>
  <c r="BQ17" i="12"/>
  <c r="BU17" i="12"/>
  <c r="BN17" i="12"/>
  <c r="BO17" i="12"/>
  <c r="BS17" i="12"/>
  <c r="BR17" i="12"/>
  <c r="BM17" i="12"/>
  <c r="BJ17" i="12"/>
  <c r="BK17" i="12"/>
  <c r="BF17" i="12"/>
  <c r="BG17" i="12"/>
  <c r="BL17" i="12"/>
  <c r="BD17" i="12"/>
  <c r="BH17" i="12"/>
  <c r="BC17" i="12"/>
  <c r="BI17" i="12"/>
  <c r="AZ17" i="12"/>
  <c r="BE17" i="12"/>
  <c r="BA17" i="12"/>
  <c r="BB17" i="12"/>
  <c r="AJ18" i="12"/>
  <c r="A19" i="12"/>
  <c r="AM17" i="12"/>
  <c r="AN17" i="12"/>
  <c r="AD4" i="13"/>
  <c r="AH17" i="12"/>
  <c r="U4" i="13"/>
  <c r="R4" i="13"/>
  <c r="AF4" i="13"/>
  <c r="AI4" i="13"/>
  <c r="U17" i="12"/>
  <c r="R17" i="12"/>
  <c r="AI17" i="12"/>
  <c r="AF17" i="12"/>
  <c r="AD17" i="12"/>
  <c r="AH4" i="13"/>
  <c r="A19" i="13"/>
  <c r="AJ19" i="13" s="1"/>
  <c r="CC18" i="12" l="1"/>
  <c r="CG18" i="12"/>
  <c r="CD18" i="12"/>
  <c r="CH18" i="12"/>
  <c r="CE18" i="12"/>
  <c r="CI18" i="12"/>
  <c r="CB18" i="12"/>
  <c r="CF18" i="12"/>
  <c r="CJ18" i="12"/>
  <c r="BX18" i="12"/>
  <c r="BW18" i="12"/>
  <c r="CA18" i="12"/>
  <c r="BY18" i="12"/>
  <c r="BZ18" i="12"/>
  <c r="BV18" i="12"/>
  <c r="BP18" i="12"/>
  <c r="BT18" i="12"/>
  <c r="BQ18" i="12"/>
  <c r="BU18" i="12"/>
  <c r="BN18" i="12"/>
  <c r="BO18" i="12"/>
  <c r="BR18" i="12"/>
  <c r="BS18" i="12"/>
  <c r="BM18" i="12"/>
  <c r="BJ18" i="12"/>
  <c r="BK18" i="12"/>
  <c r="BD18" i="12"/>
  <c r="BH18" i="12"/>
  <c r="BE18" i="12"/>
  <c r="BI18" i="12"/>
  <c r="BF18" i="12"/>
  <c r="BG18" i="12"/>
  <c r="BC18" i="12"/>
  <c r="AZ18" i="12"/>
  <c r="BL18" i="12"/>
  <c r="BB18" i="12"/>
  <c r="BA18" i="12"/>
  <c r="A20" i="12"/>
  <c r="AJ19" i="12"/>
  <c r="AB18" i="12"/>
  <c r="W18" i="12"/>
  <c r="AG18" i="12"/>
  <c r="P18" i="12"/>
  <c r="X18" i="12"/>
  <c r="Y18" i="12"/>
  <c r="S18" i="12"/>
  <c r="AE18" i="12"/>
  <c r="Q18" i="12"/>
  <c r="AC18" i="12"/>
  <c r="AK18" i="12"/>
  <c r="J18" i="12"/>
  <c r="T18" i="12"/>
  <c r="V18" i="12"/>
  <c r="AA18" i="12"/>
  <c r="Z18" i="12"/>
  <c r="K18" i="12"/>
  <c r="H18" i="12"/>
  <c r="O18" i="12"/>
  <c r="AL18" i="12"/>
  <c r="N18" i="12"/>
  <c r="D18" i="12"/>
  <c r="G18" i="12"/>
  <c r="F18" i="12"/>
  <c r="M18" i="12"/>
  <c r="I18" i="12"/>
  <c r="L18" i="12"/>
  <c r="C18" i="12"/>
  <c r="B18" i="12"/>
  <c r="E18" i="12"/>
  <c r="AM18" i="12"/>
  <c r="AN18" i="12"/>
  <c r="A20" i="13"/>
  <c r="AJ20" i="13" s="1"/>
  <c r="CB19" i="12" l="1"/>
  <c r="CF19" i="12"/>
  <c r="CJ19" i="12"/>
  <c r="CC19" i="12"/>
  <c r="CG19" i="12"/>
  <c r="CD19" i="12"/>
  <c r="CH19" i="12"/>
  <c r="CE19" i="12"/>
  <c r="CI19" i="12"/>
  <c r="BV19" i="12"/>
  <c r="BZ19" i="12"/>
  <c r="BY19" i="12"/>
  <c r="CA19" i="12"/>
  <c r="BW19" i="12"/>
  <c r="BX19" i="12"/>
  <c r="BP19" i="12"/>
  <c r="BT19" i="12"/>
  <c r="BQ19" i="12"/>
  <c r="BU19" i="12"/>
  <c r="BN19" i="12"/>
  <c r="BO19" i="12"/>
  <c r="BR19" i="12"/>
  <c r="BS19" i="12"/>
  <c r="BM19" i="12"/>
  <c r="BJ19" i="12"/>
  <c r="BK19" i="12"/>
  <c r="BL19" i="12"/>
  <c r="BF19" i="12"/>
  <c r="BG19" i="12"/>
  <c r="BD19" i="12"/>
  <c r="BH19" i="12"/>
  <c r="BC19" i="12"/>
  <c r="BE19" i="12"/>
  <c r="AZ19" i="12"/>
  <c r="BI19" i="12"/>
  <c r="BA19" i="12"/>
  <c r="BB19" i="12"/>
  <c r="AI18" i="12"/>
  <c r="AD18" i="12"/>
  <c r="AF18" i="12"/>
  <c r="R18" i="12"/>
  <c r="U18" i="12"/>
  <c r="P19" i="12"/>
  <c r="AG19" i="12"/>
  <c r="X19" i="12"/>
  <c r="AB19" i="12"/>
  <c r="W19" i="12"/>
  <c r="Y19" i="12"/>
  <c r="AE19" i="12"/>
  <c r="V19" i="12"/>
  <c r="AK19" i="12"/>
  <c r="J19" i="12"/>
  <c r="S19" i="12"/>
  <c r="T19" i="12"/>
  <c r="Q19" i="12"/>
  <c r="AC19" i="12"/>
  <c r="AA19" i="12"/>
  <c r="Z19" i="12"/>
  <c r="K19" i="12"/>
  <c r="D19" i="12"/>
  <c r="G19" i="12"/>
  <c r="F19" i="12"/>
  <c r="M19" i="12"/>
  <c r="E19" i="12"/>
  <c r="AM19" i="12"/>
  <c r="H19" i="12"/>
  <c r="C19" i="12"/>
  <c r="AL19" i="12"/>
  <c r="B19" i="12"/>
  <c r="O19" i="12"/>
  <c r="N19" i="12"/>
  <c r="I19" i="12"/>
  <c r="L19" i="12"/>
  <c r="AN19" i="12"/>
  <c r="AH18" i="12"/>
  <c r="AJ20" i="12"/>
  <c r="A21" i="12"/>
  <c r="A21" i="13"/>
  <c r="AJ21" i="13" s="1"/>
  <c r="CE20" i="12" l="1"/>
  <c r="CI20" i="12"/>
  <c r="CB20" i="12"/>
  <c r="CF20" i="12"/>
  <c r="CJ20" i="12"/>
  <c r="CC20" i="12"/>
  <c r="CG20" i="12"/>
  <c r="CD20" i="12"/>
  <c r="CH20" i="12"/>
  <c r="BX20" i="12"/>
  <c r="BW20" i="12"/>
  <c r="CA20" i="12"/>
  <c r="BV20" i="12"/>
  <c r="BY20" i="12"/>
  <c r="BZ20" i="12"/>
  <c r="BP20" i="12"/>
  <c r="BT20" i="12"/>
  <c r="BQ20" i="12"/>
  <c r="BU20" i="12"/>
  <c r="BN20" i="12"/>
  <c r="BO20" i="12"/>
  <c r="BR20" i="12"/>
  <c r="BS20" i="12"/>
  <c r="BM20" i="12"/>
  <c r="BJ20" i="12"/>
  <c r="BK20" i="12"/>
  <c r="BD20" i="12"/>
  <c r="BH20" i="12"/>
  <c r="BL20" i="12"/>
  <c r="BE20" i="12"/>
  <c r="BI20" i="12"/>
  <c r="BF20" i="12"/>
  <c r="BC20" i="12"/>
  <c r="BB20" i="12"/>
  <c r="AZ20" i="12"/>
  <c r="BG20" i="12"/>
  <c r="BA20" i="12"/>
  <c r="AJ21" i="12"/>
  <c r="A22" i="12"/>
  <c r="AB20" i="12"/>
  <c r="W20" i="12"/>
  <c r="Y20" i="12"/>
  <c r="X20" i="12"/>
  <c r="AG20" i="12"/>
  <c r="P20" i="12"/>
  <c r="AC20" i="12"/>
  <c r="T20" i="12"/>
  <c r="Q20" i="12"/>
  <c r="V20" i="12"/>
  <c r="S20" i="12"/>
  <c r="AE20" i="12"/>
  <c r="AK20" i="12"/>
  <c r="J20" i="12"/>
  <c r="AA20" i="12"/>
  <c r="Z20" i="12"/>
  <c r="K20" i="12"/>
  <c r="H20" i="12"/>
  <c r="C20" i="12"/>
  <c r="B20" i="12"/>
  <c r="L20" i="12"/>
  <c r="O20" i="12"/>
  <c r="N20" i="12"/>
  <c r="I20" i="12"/>
  <c r="D20" i="12"/>
  <c r="G20" i="12"/>
  <c r="F20" i="12"/>
  <c r="M20" i="12"/>
  <c r="AL20" i="12"/>
  <c r="E20" i="12"/>
  <c r="AM20" i="12"/>
  <c r="AN20" i="12"/>
  <c r="AH19" i="12"/>
  <c r="U19" i="12"/>
  <c r="R19" i="12"/>
  <c r="AI19" i="12"/>
  <c r="AF19" i="12"/>
  <c r="AD19" i="12"/>
  <c r="A22" i="13"/>
  <c r="AJ22" i="13" s="1"/>
  <c r="CD21" i="12" l="1"/>
  <c r="CD5" i="13" s="1"/>
  <c r="CH21" i="12"/>
  <c r="CH5" i="13" s="1"/>
  <c r="CE21" i="12"/>
  <c r="CE5" i="13" s="1"/>
  <c r="CI21" i="12"/>
  <c r="CI5" i="13" s="1"/>
  <c r="CB21" i="12"/>
  <c r="CB5" i="13" s="1"/>
  <c r="CF21" i="12"/>
  <c r="CF5" i="13" s="1"/>
  <c r="CJ21" i="12"/>
  <c r="CJ5" i="13" s="1"/>
  <c r="CC21" i="12"/>
  <c r="CC5" i="13" s="1"/>
  <c r="CG21" i="12"/>
  <c r="CG5" i="13" s="1"/>
  <c r="BV21" i="12"/>
  <c r="BV5" i="13" s="1"/>
  <c r="BZ21" i="12"/>
  <c r="BZ5" i="13" s="1"/>
  <c r="BY21" i="12"/>
  <c r="BY5" i="13" s="1"/>
  <c r="BW21" i="12"/>
  <c r="BW5" i="13" s="1"/>
  <c r="BX21" i="12"/>
  <c r="BX5" i="13" s="1"/>
  <c r="CA21" i="12"/>
  <c r="CA5" i="13" s="1"/>
  <c r="BP21" i="12"/>
  <c r="BP5" i="13" s="1"/>
  <c r="BT21" i="12"/>
  <c r="BT5" i="13" s="1"/>
  <c r="BQ21" i="12"/>
  <c r="BQ5" i="13" s="1"/>
  <c r="BU21" i="12"/>
  <c r="BU5" i="13" s="1"/>
  <c r="BN21" i="12"/>
  <c r="BN5" i="13" s="1"/>
  <c r="BO21" i="12"/>
  <c r="BO5" i="13" s="1"/>
  <c r="BS21" i="12"/>
  <c r="BS5" i="13" s="1"/>
  <c r="BR21" i="12"/>
  <c r="BR5" i="13" s="1"/>
  <c r="BM21" i="12"/>
  <c r="BM5" i="13" s="1"/>
  <c r="BJ21" i="12"/>
  <c r="BJ5" i="13" s="1"/>
  <c r="BK21" i="12"/>
  <c r="BK5" i="13" s="1"/>
  <c r="BF21" i="12"/>
  <c r="BF5" i="13" s="1"/>
  <c r="BG21" i="12"/>
  <c r="BG5" i="13" s="1"/>
  <c r="BL21" i="12"/>
  <c r="BL5" i="13" s="1"/>
  <c r="BD21" i="12"/>
  <c r="BD5" i="13" s="1"/>
  <c r="BH21" i="12"/>
  <c r="BH5" i="13" s="1"/>
  <c r="BE21" i="12"/>
  <c r="BE5" i="13" s="1"/>
  <c r="BC21" i="12"/>
  <c r="BC5" i="13" s="1"/>
  <c r="BI21" i="12"/>
  <c r="BI5" i="13" s="1"/>
  <c r="AZ21" i="12"/>
  <c r="AZ5" i="13" s="1"/>
  <c r="BB21" i="12"/>
  <c r="BB5" i="13" s="1"/>
  <c r="BA21" i="12"/>
  <c r="BA5" i="13" s="1"/>
  <c r="U20" i="12"/>
  <c r="R20" i="12"/>
  <c r="AH20" i="12"/>
  <c r="AI20" i="12"/>
  <c r="AD20" i="12"/>
  <c r="AF20" i="12"/>
  <c r="A23" i="12"/>
  <c r="AJ22" i="12"/>
  <c r="P21" i="12"/>
  <c r="AG21" i="12"/>
  <c r="X21" i="12"/>
  <c r="AB21" i="12"/>
  <c r="W21" i="12"/>
  <c r="Y21" i="12"/>
  <c r="V21" i="12"/>
  <c r="V5" i="13" s="1"/>
  <c r="T21" i="12"/>
  <c r="AE21" i="12"/>
  <c r="AK21" i="12"/>
  <c r="J21" i="12"/>
  <c r="AC21" i="12"/>
  <c r="S21" i="12"/>
  <c r="S5" i="13" s="1"/>
  <c r="Q21" i="12"/>
  <c r="AA21" i="12"/>
  <c r="Z21" i="12"/>
  <c r="D21" i="12"/>
  <c r="G21" i="12"/>
  <c r="AL21" i="12"/>
  <c r="F21" i="12"/>
  <c r="M21" i="12"/>
  <c r="K21" i="12"/>
  <c r="E21" i="12"/>
  <c r="L21" i="12"/>
  <c r="AM21" i="12"/>
  <c r="AM5" i="13" s="1"/>
  <c r="H21" i="12"/>
  <c r="C21" i="12"/>
  <c r="B21" i="12"/>
  <c r="O21" i="12"/>
  <c r="N21" i="12"/>
  <c r="I21" i="12"/>
  <c r="AN21" i="12"/>
  <c r="AN5" i="13" s="1"/>
  <c r="A23" i="13"/>
  <c r="AJ23" i="13" s="1"/>
  <c r="CC22" i="12" l="1"/>
  <c r="CG22" i="12"/>
  <c r="CD22" i="12"/>
  <c r="CH22" i="12"/>
  <c r="CE22" i="12"/>
  <c r="CI22" i="12"/>
  <c r="CJ22" i="12"/>
  <c r="CB22" i="12"/>
  <c r="CF22" i="12"/>
  <c r="BX22" i="12"/>
  <c r="BW22" i="12"/>
  <c r="CA22" i="12"/>
  <c r="BY22" i="12"/>
  <c r="BZ22" i="12"/>
  <c r="BV22" i="12"/>
  <c r="BP22" i="12"/>
  <c r="BT22" i="12"/>
  <c r="BQ22" i="12"/>
  <c r="BU22" i="12"/>
  <c r="BN22" i="12"/>
  <c r="BO22" i="12"/>
  <c r="BR22" i="12"/>
  <c r="BS22" i="12"/>
  <c r="BM22" i="12"/>
  <c r="BJ22" i="12"/>
  <c r="BK22" i="12"/>
  <c r="BD22" i="12"/>
  <c r="BH22" i="12"/>
  <c r="BE22" i="12"/>
  <c r="BI22" i="12"/>
  <c r="BF22" i="12"/>
  <c r="BL22" i="12"/>
  <c r="BC22" i="12"/>
  <c r="AZ22" i="12"/>
  <c r="BG22" i="12"/>
  <c r="BA22" i="12"/>
  <c r="BB22" i="12"/>
  <c r="AH21" i="12"/>
  <c r="B5" i="13"/>
  <c r="F5" i="13"/>
  <c r="AI21" i="12"/>
  <c r="AI5" i="13" s="1"/>
  <c r="AF21" i="12"/>
  <c r="AD21" i="12"/>
  <c r="A24" i="12"/>
  <c r="AJ23" i="12"/>
  <c r="AC5" i="13"/>
  <c r="M5" i="13"/>
  <c r="L5" i="13"/>
  <c r="J5" i="13"/>
  <c r="X5" i="13"/>
  <c r="E5" i="13"/>
  <c r="Z5" i="13"/>
  <c r="I5" i="13"/>
  <c r="G5" i="13"/>
  <c r="C5" i="13"/>
  <c r="N5" i="13"/>
  <c r="H5" i="13"/>
  <c r="AA5" i="13"/>
  <c r="AB5" i="13"/>
  <c r="AK5" i="13"/>
  <c r="O5" i="13"/>
  <c r="Q5" i="13"/>
  <c r="AL5" i="13"/>
  <c r="D5" i="13"/>
  <c r="AE5" i="13"/>
  <c r="W5" i="13"/>
  <c r="R21" i="12"/>
  <c r="U21" i="12"/>
  <c r="P5" i="13"/>
  <c r="P22" i="12"/>
  <c r="X22" i="12"/>
  <c r="Y22" i="12"/>
  <c r="W22" i="12"/>
  <c r="AG22" i="12"/>
  <c r="AB22" i="12"/>
  <c r="V22" i="12"/>
  <c r="T22" i="12"/>
  <c r="Q22" i="12"/>
  <c r="S22" i="12"/>
  <c r="AE22" i="12"/>
  <c r="AC22" i="12"/>
  <c r="AK22" i="12"/>
  <c r="J22" i="12"/>
  <c r="AA22" i="12"/>
  <c r="Z22" i="12"/>
  <c r="C22" i="12"/>
  <c r="F22" i="12"/>
  <c r="AM22" i="12"/>
  <c r="O22" i="12"/>
  <c r="D22" i="12"/>
  <c r="N22" i="12"/>
  <c r="L22" i="12"/>
  <c r="I22" i="12"/>
  <c r="G22" i="12"/>
  <c r="M22" i="12"/>
  <c r="K22" i="12"/>
  <c r="B22" i="12"/>
  <c r="H22" i="12"/>
  <c r="AL22" i="12"/>
  <c r="E22" i="12"/>
  <c r="AN22" i="12"/>
  <c r="K5" i="13"/>
  <c r="AG5" i="13"/>
  <c r="Y5" i="13"/>
  <c r="T5" i="13"/>
  <c r="A24" i="13"/>
  <c r="AJ24" i="13" s="1"/>
  <c r="CB23" i="12" l="1"/>
  <c r="CF23" i="12"/>
  <c r="CJ23" i="12"/>
  <c r="CC23" i="12"/>
  <c r="CG23" i="12"/>
  <c r="CD23" i="12"/>
  <c r="CH23" i="12"/>
  <c r="CE23" i="12"/>
  <c r="CI23" i="12"/>
  <c r="BV23" i="12"/>
  <c r="BZ23" i="12"/>
  <c r="BY23" i="12"/>
  <c r="CA23" i="12"/>
  <c r="BW23" i="12"/>
  <c r="BX23" i="12"/>
  <c r="BP23" i="12"/>
  <c r="BT23" i="12"/>
  <c r="BQ23" i="12"/>
  <c r="BU23" i="12"/>
  <c r="BN23" i="12"/>
  <c r="BO23" i="12"/>
  <c r="BR23" i="12"/>
  <c r="BS23" i="12"/>
  <c r="BM23" i="12"/>
  <c r="BJ23" i="12"/>
  <c r="BK23" i="12"/>
  <c r="BL23" i="12"/>
  <c r="BF23" i="12"/>
  <c r="BG23" i="12"/>
  <c r="BD23" i="12"/>
  <c r="BH23" i="12"/>
  <c r="BI23" i="12"/>
  <c r="BC23" i="12"/>
  <c r="AZ23" i="12"/>
  <c r="BB23" i="12"/>
  <c r="BA23" i="12"/>
  <c r="BE23" i="12"/>
  <c r="AH5" i="13"/>
  <c r="R5" i="13"/>
  <c r="U5" i="13"/>
  <c r="AI22" i="12"/>
  <c r="AF22" i="12"/>
  <c r="AD22" i="12"/>
  <c r="W23" i="12"/>
  <c r="AG23" i="12"/>
  <c r="P23" i="12"/>
  <c r="Y23" i="12"/>
  <c r="X23" i="12"/>
  <c r="AB23" i="12"/>
  <c r="V23" i="12"/>
  <c r="AE23" i="12"/>
  <c r="S23" i="12"/>
  <c r="Q23" i="12"/>
  <c r="AC23" i="12"/>
  <c r="AK23" i="12"/>
  <c r="J23" i="12"/>
  <c r="T23" i="12"/>
  <c r="AA23" i="12"/>
  <c r="Z23" i="12"/>
  <c r="H23" i="12"/>
  <c r="AL23" i="12"/>
  <c r="G23" i="12"/>
  <c r="M23" i="12"/>
  <c r="F23" i="12"/>
  <c r="E23" i="12"/>
  <c r="D23" i="12"/>
  <c r="C23" i="12"/>
  <c r="K23" i="12"/>
  <c r="B23" i="12"/>
  <c r="L23" i="12"/>
  <c r="AM23" i="12"/>
  <c r="O23" i="12"/>
  <c r="N23" i="12"/>
  <c r="I23" i="12"/>
  <c r="AN23" i="12"/>
  <c r="AH22" i="12"/>
  <c r="R22" i="12"/>
  <c r="U22" i="12"/>
  <c r="AJ24" i="12"/>
  <c r="A25" i="12"/>
  <c r="AD5" i="13"/>
  <c r="AF5" i="13"/>
  <c r="A25" i="13"/>
  <c r="AJ25" i="13" s="1"/>
  <c r="CE24" i="12" l="1"/>
  <c r="CI24" i="12"/>
  <c r="CB24" i="12"/>
  <c r="CF24" i="12"/>
  <c r="CJ24" i="12"/>
  <c r="CC24" i="12"/>
  <c r="CG24" i="12"/>
  <c r="CH24" i="12"/>
  <c r="CD24" i="12"/>
  <c r="BX24" i="12"/>
  <c r="BW24" i="12"/>
  <c r="CA24" i="12"/>
  <c r="BV24" i="12"/>
  <c r="BP24" i="12"/>
  <c r="BT24" i="12"/>
  <c r="BQ24" i="12"/>
  <c r="BU24" i="12"/>
  <c r="BY24" i="12"/>
  <c r="BN24" i="12"/>
  <c r="BZ24" i="12"/>
  <c r="BO24" i="12"/>
  <c r="BR24" i="12"/>
  <c r="BS24" i="12"/>
  <c r="BM24" i="12"/>
  <c r="BJ24" i="12"/>
  <c r="BK24" i="12"/>
  <c r="BD24" i="12"/>
  <c r="BH24" i="12"/>
  <c r="BL24" i="12"/>
  <c r="BE24" i="12"/>
  <c r="BI24" i="12"/>
  <c r="BF24" i="12"/>
  <c r="BC24" i="12"/>
  <c r="BB24" i="12"/>
  <c r="BG24" i="12"/>
  <c r="AZ24" i="12"/>
  <c r="BA24" i="12"/>
  <c r="R23" i="12"/>
  <c r="AH23" i="12"/>
  <c r="AI23" i="12"/>
  <c r="AF23" i="12"/>
  <c r="A26" i="12"/>
  <c r="AJ25" i="12"/>
  <c r="Q24" i="12"/>
  <c r="AK24" i="12"/>
  <c r="AB24" i="12"/>
  <c r="P24" i="12"/>
  <c r="Y24" i="12"/>
  <c r="J24" i="12"/>
  <c r="W24" i="12"/>
  <c r="S24" i="12"/>
  <c r="AC24" i="12"/>
  <c r="V24" i="12"/>
  <c r="AE24" i="12"/>
  <c r="X24" i="12"/>
  <c r="AG24" i="12"/>
  <c r="T24" i="12"/>
  <c r="AA24" i="12"/>
  <c r="Z24" i="12"/>
  <c r="C24" i="12"/>
  <c r="F24" i="12"/>
  <c r="AM24" i="12"/>
  <c r="O24" i="12"/>
  <c r="H24" i="12"/>
  <c r="AL24" i="12"/>
  <c r="N24" i="12"/>
  <c r="I24" i="12"/>
  <c r="G24" i="12"/>
  <c r="M24" i="12"/>
  <c r="K24" i="12"/>
  <c r="B24" i="12"/>
  <c r="D24" i="12"/>
  <c r="L24" i="12"/>
  <c r="E24" i="12"/>
  <c r="AN24" i="12"/>
  <c r="AD23" i="12"/>
  <c r="U23" i="12"/>
  <c r="A26" i="13"/>
  <c r="AJ26" i="13" s="1"/>
  <c r="CD25" i="12" l="1"/>
  <c r="CH25" i="12"/>
  <c r="CE25" i="12"/>
  <c r="CI25" i="12"/>
  <c r="CB25" i="12"/>
  <c r="CF25" i="12"/>
  <c r="CJ25" i="12"/>
  <c r="CC25" i="12"/>
  <c r="CG25" i="12"/>
  <c r="BV25" i="12"/>
  <c r="BZ25" i="12"/>
  <c r="BY25" i="12"/>
  <c r="BW25" i="12"/>
  <c r="BX25" i="12"/>
  <c r="CA25" i="12"/>
  <c r="BP25" i="12"/>
  <c r="BT25" i="12"/>
  <c r="BQ25" i="12"/>
  <c r="BU25" i="12"/>
  <c r="BN25" i="12"/>
  <c r="BO25" i="12"/>
  <c r="BS25" i="12"/>
  <c r="BR25" i="12"/>
  <c r="BM25" i="12"/>
  <c r="BJ25" i="12"/>
  <c r="BK25" i="12"/>
  <c r="BF25" i="12"/>
  <c r="BG25" i="12"/>
  <c r="BL25" i="12"/>
  <c r="BD25" i="12"/>
  <c r="BH25" i="12"/>
  <c r="BC25" i="12"/>
  <c r="AZ25" i="12"/>
  <c r="BI25" i="12"/>
  <c r="BB25" i="12"/>
  <c r="BE25" i="12"/>
  <c r="BA25" i="12"/>
  <c r="AH24" i="12"/>
  <c r="AE25" i="12"/>
  <c r="AB25" i="12"/>
  <c r="AG25" i="12"/>
  <c r="AC25" i="12"/>
  <c r="S25" i="12"/>
  <c r="P25" i="12"/>
  <c r="V25" i="12"/>
  <c r="AK25" i="12"/>
  <c r="W25" i="12"/>
  <c r="T25" i="12"/>
  <c r="Q25" i="12"/>
  <c r="J25" i="12"/>
  <c r="AA25" i="12"/>
  <c r="X25" i="12"/>
  <c r="Y25" i="12"/>
  <c r="Z25" i="12"/>
  <c r="D25" i="12"/>
  <c r="G25" i="12"/>
  <c r="M25" i="12"/>
  <c r="F25" i="12"/>
  <c r="L25" i="12"/>
  <c r="E25" i="12"/>
  <c r="H25" i="12"/>
  <c r="AL25" i="12"/>
  <c r="C25" i="12"/>
  <c r="K25" i="12"/>
  <c r="B25" i="12"/>
  <c r="AM25" i="12"/>
  <c r="O25" i="12"/>
  <c r="N25" i="12"/>
  <c r="I25" i="12"/>
  <c r="AN25" i="12"/>
  <c r="R24" i="12"/>
  <c r="U24" i="12"/>
  <c r="A27" i="12"/>
  <c r="AJ26" i="12"/>
  <c r="AD24" i="12"/>
  <c r="AF24" i="12"/>
  <c r="AI24" i="12"/>
  <c r="A27" i="13"/>
  <c r="AJ27" i="13" s="1"/>
  <c r="CC26" i="12" l="1"/>
  <c r="CC6" i="13" s="1"/>
  <c r="CG26" i="12"/>
  <c r="CG6" i="13" s="1"/>
  <c r="CD26" i="12"/>
  <c r="CD6" i="13" s="1"/>
  <c r="CH26" i="12"/>
  <c r="CH6" i="13" s="1"/>
  <c r="CE26" i="12"/>
  <c r="CE6" i="13" s="1"/>
  <c r="CI26" i="12"/>
  <c r="CI6" i="13" s="1"/>
  <c r="CF26" i="12"/>
  <c r="CF6" i="13" s="1"/>
  <c r="CJ26" i="12"/>
  <c r="CJ6" i="13" s="1"/>
  <c r="CB26" i="12"/>
  <c r="CB6" i="13" s="1"/>
  <c r="BX26" i="12"/>
  <c r="BX6" i="13" s="1"/>
  <c r="BW26" i="12"/>
  <c r="BW6" i="13" s="1"/>
  <c r="CA26" i="12"/>
  <c r="CA6" i="13" s="1"/>
  <c r="BY26" i="12"/>
  <c r="BY6" i="13" s="1"/>
  <c r="BZ26" i="12"/>
  <c r="BZ6" i="13" s="1"/>
  <c r="BV26" i="12"/>
  <c r="BV6" i="13" s="1"/>
  <c r="BP26" i="12"/>
  <c r="BP6" i="13" s="1"/>
  <c r="BT26" i="12"/>
  <c r="BT6" i="13" s="1"/>
  <c r="BQ26" i="12"/>
  <c r="BQ6" i="13" s="1"/>
  <c r="BU26" i="12"/>
  <c r="BU6" i="13" s="1"/>
  <c r="BN26" i="12"/>
  <c r="BN6" i="13" s="1"/>
  <c r="BO26" i="12"/>
  <c r="BO6" i="13" s="1"/>
  <c r="BR26" i="12"/>
  <c r="BR6" i="13" s="1"/>
  <c r="BS26" i="12"/>
  <c r="BS6" i="13" s="1"/>
  <c r="BM26" i="12"/>
  <c r="BM6" i="13" s="1"/>
  <c r="BJ26" i="12"/>
  <c r="BJ6" i="13" s="1"/>
  <c r="BK26" i="12"/>
  <c r="BK6" i="13" s="1"/>
  <c r="BD26" i="12"/>
  <c r="BD6" i="13" s="1"/>
  <c r="BH26" i="12"/>
  <c r="BH6" i="13" s="1"/>
  <c r="BE26" i="12"/>
  <c r="BE6" i="13" s="1"/>
  <c r="BI26" i="12"/>
  <c r="BI6" i="13" s="1"/>
  <c r="BF26" i="12"/>
  <c r="BF6" i="13" s="1"/>
  <c r="BG26" i="12"/>
  <c r="BG6" i="13" s="1"/>
  <c r="BC26" i="12"/>
  <c r="BC6" i="13" s="1"/>
  <c r="BL26" i="12"/>
  <c r="BL6" i="13" s="1"/>
  <c r="AZ26" i="12"/>
  <c r="AZ6" i="13" s="1"/>
  <c r="BA26" i="12"/>
  <c r="BA6" i="13" s="1"/>
  <c r="BB26" i="12"/>
  <c r="BB6" i="13" s="1"/>
  <c r="AC26" i="12"/>
  <c r="AC6" i="13" s="1"/>
  <c r="V26" i="12"/>
  <c r="V6" i="13" s="1"/>
  <c r="S26" i="12"/>
  <c r="S6" i="13" s="1"/>
  <c r="W26" i="12"/>
  <c r="W6" i="13" s="1"/>
  <c r="AG26" i="12"/>
  <c r="Z26" i="12"/>
  <c r="Z6" i="13" s="1"/>
  <c r="AA26" i="12"/>
  <c r="AA6" i="13" s="1"/>
  <c r="AB26" i="12"/>
  <c r="Q26" i="12"/>
  <c r="Q6" i="13" s="1"/>
  <c r="AK26" i="12"/>
  <c r="AK6" i="13" s="1"/>
  <c r="P26" i="12"/>
  <c r="AE26" i="12"/>
  <c r="AE6" i="13" s="1"/>
  <c r="Y26" i="12"/>
  <c r="Y6" i="13" s="1"/>
  <c r="J26" i="12"/>
  <c r="J6" i="13" s="1"/>
  <c r="X26" i="12"/>
  <c r="X6" i="13" s="1"/>
  <c r="T26" i="12"/>
  <c r="T6" i="13" s="1"/>
  <c r="C26" i="12"/>
  <c r="C6" i="13" s="1"/>
  <c r="F26" i="12"/>
  <c r="F6" i="13" s="1"/>
  <c r="AM26" i="12"/>
  <c r="AM6" i="13" s="1"/>
  <c r="O26" i="12"/>
  <c r="O6" i="13" s="1"/>
  <c r="D26" i="12"/>
  <c r="D6" i="13" s="1"/>
  <c r="N26" i="12"/>
  <c r="N6" i="13" s="1"/>
  <c r="L26" i="12"/>
  <c r="L6" i="13" s="1"/>
  <c r="I26" i="12"/>
  <c r="I6" i="13" s="1"/>
  <c r="G26" i="12"/>
  <c r="G6" i="13" s="1"/>
  <c r="M26" i="12"/>
  <c r="M6" i="13" s="1"/>
  <c r="K26" i="12"/>
  <c r="K6" i="13" s="1"/>
  <c r="B26" i="12"/>
  <c r="B6" i="13" s="1"/>
  <c r="H26" i="12"/>
  <c r="H6" i="13" s="1"/>
  <c r="AL26" i="12"/>
  <c r="AL6" i="13" s="1"/>
  <c r="E26" i="12"/>
  <c r="E6" i="13" s="1"/>
  <c r="AN26" i="12"/>
  <c r="AN6" i="13" s="1"/>
  <c r="AH25" i="12"/>
  <c r="AJ27" i="12"/>
  <c r="A28" i="12"/>
  <c r="U25" i="12"/>
  <c r="R25" i="12"/>
  <c r="AF25" i="12"/>
  <c r="AD25" i="12"/>
  <c r="AI25" i="12"/>
  <c r="A28" i="13"/>
  <c r="AJ28" i="13" s="1"/>
  <c r="CB27" i="12" l="1"/>
  <c r="CF27" i="12"/>
  <c r="CJ27" i="12"/>
  <c r="CC27" i="12"/>
  <c r="CG27" i="12"/>
  <c r="CD27" i="12"/>
  <c r="CH27" i="12"/>
  <c r="CE27" i="12"/>
  <c r="CI27" i="12"/>
  <c r="BV27" i="12"/>
  <c r="BZ27" i="12"/>
  <c r="BY27" i="12"/>
  <c r="CA27" i="12"/>
  <c r="BW27" i="12"/>
  <c r="BX27" i="12"/>
  <c r="BP27" i="12"/>
  <c r="BT27" i="12"/>
  <c r="BQ27" i="12"/>
  <c r="BU27" i="12"/>
  <c r="BN27" i="12"/>
  <c r="BO27" i="12"/>
  <c r="BR27" i="12"/>
  <c r="BS27" i="12"/>
  <c r="BM27" i="12"/>
  <c r="BJ27" i="12"/>
  <c r="BK27" i="12"/>
  <c r="BL27" i="12"/>
  <c r="BF27" i="12"/>
  <c r="BG27" i="12"/>
  <c r="BD27" i="12"/>
  <c r="BH27" i="12"/>
  <c r="BC27" i="12"/>
  <c r="BE27" i="12"/>
  <c r="AZ27" i="12"/>
  <c r="BB27" i="12"/>
  <c r="BI27" i="12"/>
  <c r="BA27" i="12"/>
  <c r="P6" i="13"/>
  <c r="U26" i="12"/>
  <c r="R26" i="12"/>
  <c r="A29" i="12"/>
  <c r="AJ28" i="12"/>
  <c r="AG6" i="13"/>
  <c r="AH26" i="12"/>
  <c r="Q27" i="12"/>
  <c r="AK27" i="12"/>
  <c r="T27" i="12"/>
  <c r="P27" i="12"/>
  <c r="Y27" i="12"/>
  <c r="J27" i="12"/>
  <c r="AB27" i="12"/>
  <c r="S27" i="12"/>
  <c r="AC27" i="12"/>
  <c r="V27" i="12"/>
  <c r="W27" i="12"/>
  <c r="X27" i="12"/>
  <c r="AG27" i="12"/>
  <c r="Z27" i="12"/>
  <c r="AE27" i="12"/>
  <c r="AA27" i="12"/>
  <c r="H27" i="12"/>
  <c r="AL27" i="12"/>
  <c r="G27" i="12"/>
  <c r="M27" i="12"/>
  <c r="F27" i="12"/>
  <c r="E27" i="12"/>
  <c r="D27" i="12"/>
  <c r="C27" i="12"/>
  <c r="K27" i="12"/>
  <c r="B27" i="12"/>
  <c r="L27" i="12"/>
  <c r="AM27" i="12"/>
  <c r="O27" i="12"/>
  <c r="N27" i="12"/>
  <c r="I27" i="12"/>
  <c r="AN27" i="12"/>
  <c r="AB6" i="13"/>
  <c r="AF26" i="12"/>
  <c r="AI26" i="12"/>
  <c r="AI6" i="13" s="1"/>
  <c r="AD26" i="12"/>
  <c r="A29" i="13"/>
  <c r="AJ29" i="13" s="1"/>
  <c r="CE28" i="12" l="1"/>
  <c r="CI28" i="12"/>
  <c r="CB28" i="12"/>
  <c r="CF28" i="12"/>
  <c r="CJ28" i="12"/>
  <c r="CC28" i="12"/>
  <c r="CG28" i="12"/>
  <c r="CD28" i="12"/>
  <c r="CH28" i="12"/>
  <c r="BX28" i="12"/>
  <c r="BW28" i="12"/>
  <c r="CA28" i="12"/>
  <c r="BV28" i="12"/>
  <c r="BY28" i="12"/>
  <c r="BZ28" i="12"/>
  <c r="BP28" i="12"/>
  <c r="BT28" i="12"/>
  <c r="BQ28" i="12"/>
  <c r="BU28" i="12"/>
  <c r="BN28" i="12"/>
  <c r="BO28" i="12"/>
  <c r="BR28" i="12"/>
  <c r="BS28" i="12"/>
  <c r="BM28" i="12"/>
  <c r="BJ28" i="12"/>
  <c r="BK28" i="12"/>
  <c r="BD28" i="12"/>
  <c r="BH28" i="12"/>
  <c r="BL28" i="12"/>
  <c r="BE28" i="12"/>
  <c r="BI28" i="12"/>
  <c r="BF28" i="12"/>
  <c r="BC28" i="12"/>
  <c r="BB28" i="12"/>
  <c r="AZ28" i="12"/>
  <c r="BA28" i="12"/>
  <c r="BG28" i="12"/>
  <c r="AH27" i="12"/>
  <c r="AD6" i="13"/>
  <c r="AF6" i="13"/>
  <c r="A30" i="12"/>
  <c r="AJ29" i="12"/>
  <c r="U27" i="12"/>
  <c r="R27" i="12"/>
  <c r="AH6" i="13"/>
  <c r="AD27" i="12"/>
  <c r="AF27" i="12"/>
  <c r="AI27" i="12"/>
  <c r="S28" i="12"/>
  <c r="P28" i="12"/>
  <c r="V28" i="12"/>
  <c r="J28" i="12"/>
  <c r="W28" i="12"/>
  <c r="T28" i="12"/>
  <c r="Q28" i="12"/>
  <c r="Z28" i="12"/>
  <c r="AA28" i="12"/>
  <c r="X28" i="12"/>
  <c r="Y28" i="12"/>
  <c r="AC28" i="12"/>
  <c r="AE28" i="12"/>
  <c r="AB28" i="12"/>
  <c r="AG28" i="12"/>
  <c r="AK28" i="12"/>
  <c r="C28" i="12"/>
  <c r="F28" i="12"/>
  <c r="AM28" i="12"/>
  <c r="O28" i="12"/>
  <c r="H28" i="12"/>
  <c r="AL28" i="12"/>
  <c r="N28" i="12"/>
  <c r="I28" i="12"/>
  <c r="G28" i="12"/>
  <c r="M28" i="12"/>
  <c r="K28" i="12"/>
  <c r="B28" i="12"/>
  <c r="D28" i="12"/>
  <c r="L28" i="12"/>
  <c r="E28" i="12"/>
  <c r="AN28" i="12"/>
  <c r="U6" i="13"/>
  <c r="R6" i="13"/>
  <c r="A30" i="13"/>
  <c r="AJ30" i="13" s="1"/>
  <c r="CD29" i="12" l="1"/>
  <c r="CH29" i="12"/>
  <c r="CE29" i="12"/>
  <c r="CI29" i="12"/>
  <c r="CB29" i="12"/>
  <c r="CF29" i="12"/>
  <c r="CJ29" i="12"/>
  <c r="CC29" i="12"/>
  <c r="CG29" i="12"/>
  <c r="BV29" i="12"/>
  <c r="BZ29" i="12"/>
  <c r="BY29" i="12"/>
  <c r="BW29" i="12"/>
  <c r="BX29" i="12"/>
  <c r="CA29" i="12"/>
  <c r="BP29" i="12"/>
  <c r="BT29" i="12"/>
  <c r="BQ29" i="12"/>
  <c r="BU29" i="12"/>
  <c r="BN29" i="12"/>
  <c r="BO29" i="12"/>
  <c r="BS29" i="12"/>
  <c r="BR29" i="12"/>
  <c r="BM29" i="12"/>
  <c r="BJ29" i="12"/>
  <c r="BK29" i="12"/>
  <c r="BF29" i="12"/>
  <c r="BG29" i="12"/>
  <c r="BL29" i="12"/>
  <c r="BD29" i="12"/>
  <c r="BH29" i="12"/>
  <c r="BE29" i="12"/>
  <c r="BC29" i="12"/>
  <c r="BI29" i="12"/>
  <c r="AZ29" i="12"/>
  <c r="BA29" i="12"/>
  <c r="BB29" i="12"/>
  <c r="AH28" i="12"/>
  <c r="AM29" i="12"/>
  <c r="AN29" i="12"/>
  <c r="E29" i="12"/>
  <c r="F29" i="12"/>
  <c r="Z29" i="12"/>
  <c r="AA29" i="12"/>
  <c r="Q29" i="12"/>
  <c r="D29" i="12"/>
  <c r="T29" i="12"/>
  <c r="X29" i="12"/>
  <c r="I29" i="12"/>
  <c r="J29" i="12"/>
  <c r="AL29" i="12"/>
  <c r="AK29" i="12"/>
  <c r="W29" i="12"/>
  <c r="S29" i="12"/>
  <c r="AE29" i="12"/>
  <c r="Y29" i="12"/>
  <c r="M29" i="12"/>
  <c r="N29" i="12"/>
  <c r="H29" i="12"/>
  <c r="C29" i="12"/>
  <c r="AB29" i="12"/>
  <c r="AC29" i="12"/>
  <c r="L29" i="12"/>
  <c r="B29" i="12"/>
  <c r="V29" i="12"/>
  <c r="P29" i="12"/>
  <c r="K29" i="12"/>
  <c r="AG29" i="12"/>
  <c r="G29" i="12"/>
  <c r="O29" i="12"/>
  <c r="AF28" i="12"/>
  <c r="AD28" i="12"/>
  <c r="AI28" i="12"/>
  <c r="R28" i="12"/>
  <c r="U28" i="12"/>
  <c r="AJ30" i="12"/>
  <c r="A31" i="12"/>
  <c r="A31" i="13"/>
  <c r="CC30" i="12" l="1"/>
  <c r="CG30" i="12"/>
  <c r="CD30" i="12"/>
  <c r="CH30" i="12"/>
  <c r="CE30" i="12"/>
  <c r="CI30" i="12"/>
  <c r="CB30" i="12"/>
  <c r="CF30" i="12"/>
  <c r="CJ30" i="12"/>
  <c r="BX30" i="12"/>
  <c r="BW30" i="12"/>
  <c r="CA30" i="12"/>
  <c r="BY30" i="12"/>
  <c r="BZ30" i="12"/>
  <c r="BV30" i="12"/>
  <c r="BP30" i="12"/>
  <c r="BT30" i="12"/>
  <c r="BQ30" i="12"/>
  <c r="BU30" i="12"/>
  <c r="BN30" i="12"/>
  <c r="BO30" i="12"/>
  <c r="BR30" i="12"/>
  <c r="BS30" i="12"/>
  <c r="BM30" i="12"/>
  <c r="BJ30" i="12"/>
  <c r="BK30" i="12"/>
  <c r="BD30" i="12"/>
  <c r="BH30" i="12"/>
  <c r="BE30" i="12"/>
  <c r="BI30" i="12"/>
  <c r="BF30" i="12"/>
  <c r="BC30" i="12"/>
  <c r="BB30" i="12"/>
  <c r="AZ30" i="12"/>
  <c r="BL30" i="12"/>
  <c r="BG30" i="12"/>
  <c r="BA30" i="12"/>
  <c r="AH29" i="12"/>
  <c r="A32" i="13"/>
  <c r="AJ31" i="13"/>
  <c r="AJ31" i="12"/>
  <c r="A32" i="12"/>
  <c r="AI29" i="12"/>
  <c r="AD29" i="12"/>
  <c r="AF29" i="12"/>
  <c r="AN30" i="12"/>
  <c r="AM30" i="12"/>
  <c r="H30" i="12"/>
  <c r="X30" i="12"/>
  <c r="O30" i="12"/>
  <c r="F30" i="12"/>
  <c r="AA30" i="12"/>
  <c r="M30" i="12"/>
  <c r="Y30" i="12"/>
  <c r="I30" i="12"/>
  <c r="L30" i="12"/>
  <c r="AB30" i="12"/>
  <c r="Z30" i="12"/>
  <c r="K30" i="12"/>
  <c r="AG30" i="12"/>
  <c r="W30" i="12"/>
  <c r="S30" i="12"/>
  <c r="P30" i="12"/>
  <c r="E30" i="12"/>
  <c r="AE30" i="12"/>
  <c r="Q30" i="12"/>
  <c r="AL30" i="12"/>
  <c r="C30" i="12"/>
  <c r="G30" i="12"/>
  <c r="D30" i="12"/>
  <c r="T30" i="12"/>
  <c r="J30" i="12"/>
  <c r="AK30" i="12"/>
  <c r="V30" i="12"/>
  <c r="B30" i="12"/>
  <c r="N30" i="12"/>
  <c r="AC30" i="12"/>
  <c r="R29" i="12"/>
  <c r="U29" i="12"/>
  <c r="CB31" i="12" l="1"/>
  <c r="CB7" i="13" s="1"/>
  <c r="CF31" i="12"/>
  <c r="CF7" i="13" s="1"/>
  <c r="CJ31" i="12"/>
  <c r="CJ7" i="13" s="1"/>
  <c r="CC31" i="12"/>
  <c r="CC7" i="13" s="1"/>
  <c r="CG31" i="12"/>
  <c r="CG7" i="13" s="1"/>
  <c r="CD31" i="12"/>
  <c r="CD7" i="13" s="1"/>
  <c r="CH31" i="12"/>
  <c r="CH7" i="13" s="1"/>
  <c r="CI31" i="12"/>
  <c r="CI7" i="13" s="1"/>
  <c r="CE31" i="12"/>
  <c r="CE7" i="13" s="1"/>
  <c r="BV31" i="12"/>
  <c r="BV7" i="13" s="1"/>
  <c r="BZ31" i="12"/>
  <c r="BZ7" i="13" s="1"/>
  <c r="BY31" i="12"/>
  <c r="BY7" i="13" s="1"/>
  <c r="CA31" i="12"/>
  <c r="CA7" i="13" s="1"/>
  <c r="BW31" i="12"/>
  <c r="BW7" i="13" s="1"/>
  <c r="BX31" i="12"/>
  <c r="BX7" i="13" s="1"/>
  <c r="BP31" i="12"/>
  <c r="BP7" i="13" s="1"/>
  <c r="BT31" i="12"/>
  <c r="BT7" i="13" s="1"/>
  <c r="BQ31" i="12"/>
  <c r="BQ7" i="13" s="1"/>
  <c r="BU31" i="12"/>
  <c r="BU7" i="13" s="1"/>
  <c r="BN31" i="12"/>
  <c r="BN7" i="13" s="1"/>
  <c r="BO31" i="12"/>
  <c r="BO7" i="13" s="1"/>
  <c r="BR31" i="12"/>
  <c r="BR7" i="13" s="1"/>
  <c r="BS31" i="12"/>
  <c r="BS7" i="13" s="1"/>
  <c r="BM31" i="12"/>
  <c r="BM7" i="13" s="1"/>
  <c r="BJ31" i="12"/>
  <c r="BJ7" i="13" s="1"/>
  <c r="BK31" i="12"/>
  <c r="BK7" i="13" s="1"/>
  <c r="BL31" i="12"/>
  <c r="BL7" i="13" s="1"/>
  <c r="BF31" i="12"/>
  <c r="BF7" i="13" s="1"/>
  <c r="BG31" i="12"/>
  <c r="BG7" i="13" s="1"/>
  <c r="BD31" i="12"/>
  <c r="BD7" i="13" s="1"/>
  <c r="BH31" i="12"/>
  <c r="BH7" i="13" s="1"/>
  <c r="BI31" i="12"/>
  <c r="BI7" i="13" s="1"/>
  <c r="BC31" i="12"/>
  <c r="BC7" i="13" s="1"/>
  <c r="BE31" i="12"/>
  <c r="BE7" i="13" s="1"/>
  <c r="AZ31" i="12"/>
  <c r="AZ7" i="13" s="1"/>
  <c r="BA31" i="12"/>
  <c r="BA7" i="13" s="1"/>
  <c r="BB31" i="12"/>
  <c r="BB7" i="13" s="1"/>
  <c r="AJ32" i="13"/>
  <c r="A33" i="13"/>
  <c r="A33" i="12"/>
  <c r="AJ32" i="12"/>
  <c r="AF30" i="12"/>
  <c r="AI30" i="12"/>
  <c r="AD30" i="12"/>
  <c r="AN31" i="12"/>
  <c r="AN7" i="13" s="1"/>
  <c r="AM31" i="12"/>
  <c r="AM7" i="13" s="1"/>
  <c r="B31" i="12"/>
  <c r="V31" i="12"/>
  <c r="I31" i="12"/>
  <c r="AE31" i="12"/>
  <c r="AA31" i="12"/>
  <c r="AB31" i="12"/>
  <c r="W31" i="12"/>
  <c r="AG31" i="12"/>
  <c r="F31" i="12"/>
  <c r="Z31" i="12"/>
  <c r="O31" i="12"/>
  <c r="E31" i="12"/>
  <c r="AK31" i="12"/>
  <c r="H31" i="12"/>
  <c r="C31" i="12"/>
  <c r="M31" i="12"/>
  <c r="J31" i="12"/>
  <c r="AL31" i="12"/>
  <c r="T31" i="12"/>
  <c r="K31" i="12"/>
  <c r="G31" i="12"/>
  <c r="S31" i="12"/>
  <c r="X31" i="12"/>
  <c r="N31" i="12"/>
  <c r="D31" i="12"/>
  <c r="Y31" i="12"/>
  <c r="P31" i="12"/>
  <c r="Q31" i="12"/>
  <c r="AC31" i="12"/>
  <c r="L31" i="12"/>
  <c r="U30" i="12"/>
  <c r="R30" i="12"/>
  <c r="AH30" i="12"/>
  <c r="CE32" i="12" l="1"/>
  <c r="CI32" i="12"/>
  <c r="CB32" i="12"/>
  <c r="CF32" i="12"/>
  <c r="CJ32" i="12"/>
  <c r="CC32" i="12"/>
  <c r="CG32" i="12"/>
  <c r="CD32" i="12"/>
  <c r="CH32" i="12"/>
  <c r="BX32" i="12"/>
  <c r="BW32" i="12"/>
  <c r="CA32" i="12"/>
  <c r="BV32" i="12"/>
  <c r="BY32" i="12"/>
  <c r="BZ32" i="12"/>
  <c r="BP32" i="12"/>
  <c r="BT32" i="12"/>
  <c r="BQ32" i="12"/>
  <c r="BU32" i="12"/>
  <c r="BN32" i="12"/>
  <c r="BO32" i="12"/>
  <c r="BR32" i="12"/>
  <c r="BS32" i="12"/>
  <c r="BM32" i="12"/>
  <c r="BJ32" i="12"/>
  <c r="BK32" i="12"/>
  <c r="BD32" i="12"/>
  <c r="BH32" i="12"/>
  <c r="BL32" i="12"/>
  <c r="BE32" i="12"/>
  <c r="BI32" i="12"/>
  <c r="BF32" i="12"/>
  <c r="BC32" i="12"/>
  <c r="BB32" i="12"/>
  <c r="BG32" i="12"/>
  <c r="AZ32" i="12"/>
  <c r="BA32" i="12"/>
  <c r="A34" i="13"/>
  <c r="AJ33" i="13"/>
  <c r="D7" i="13"/>
  <c r="J7" i="13"/>
  <c r="AK7" i="13"/>
  <c r="B7" i="13"/>
  <c r="Q7" i="13"/>
  <c r="N7" i="13"/>
  <c r="K7" i="13"/>
  <c r="M7" i="13"/>
  <c r="E7" i="13"/>
  <c r="AG7" i="13"/>
  <c r="AH31" i="12"/>
  <c r="AE7" i="13"/>
  <c r="AC7" i="13"/>
  <c r="F7" i="13"/>
  <c r="P7" i="13"/>
  <c r="R31" i="12"/>
  <c r="U31" i="12"/>
  <c r="X7" i="13"/>
  <c r="T7" i="13"/>
  <c r="C7" i="13"/>
  <c r="O7" i="13"/>
  <c r="W7" i="13"/>
  <c r="I7" i="13"/>
  <c r="AM32" i="12"/>
  <c r="AN32" i="12"/>
  <c r="L32" i="12"/>
  <c r="AB32" i="12"/>
  <c r="S32" i="12"/>
  <c r="O32" i="12"/>
  <c r="K32" i="12"/>
  <c r="M32" i="12"/>
  <c r="G32" i="12"/>
  <c r="P32" i="12"/>
  <c r="C32" i="12"/>
  <c r="Y32" i="12"/>
  <c r="Z32" i="12"/>
  <c r="V32" i="12"/>
  <c r="W32" i="12"/>
  <c r="AC32" i="12"/>
  <c r="D32" i="12"/>
  <c r="T32" i="12"/>
  <c r="I32" i="12"/>
  <c r="E32" i="12"/>
  <c r="AE32" i="12"/>
  <c r="AG32" i="12"/>
  <c r="F32" i="12"/>
  <c r="Q32" i="12"/>
  <c r="H32" i="12"/>
  <c r="X32" i="12"/>
  <c r="N32" i="12"/>
  <c r="J32" i="12"/>
  <c r="AK32" i="12"/>
  <c r="B32" i="12"/>
  <c r="AA32" i="12"/>
  <c r="AL32" i="12"/>
  <c r="G7" i="13"/>
  <c r="AA7" i="13"/>
  <c r="L7" i="13"/>
  <c r="Y7" i="13"/>
  <c r="S7" i="13"/>
  <c r="AL7" i="13"/>
  <c r="H7" i="13"/>
  <c r="Z7" i="13"/>
  <c r="AB7" i="13"/>
  <c r="AF31" i="12"/>
  <c r="AI31" i="12"/>
  <c r="AD31" i="12"/>
  <c r="V7" i="13"/>
  <c r="AJ33" i="12"/>
  <c r="A34" i="12"/>
  <c r="CD33" i="12" l="1"/>
  <c r="CH33" i="12"/>
  <c r="CE33" i="12"/>
  <c r="CI33" i="12"/>
  <c r="CB33" i="12"/>
  <c r="CF33" i="12"/>
  <c r="CJ33" i="12"/>
  <c r="CG33" i="12"/>
  <c r="CC33" i="12"/>
  <c r="BV33" i="12"/>
  <c r="BZ33" i="12"/>
  <c r="BY33" i="12"/>
  <c r="BW33" i="12"/>
  <c r="BX33" i="12"/>
  <c r="CA33" i="12"/>
  <c r="BP33" i="12"/>
  <c r="BT33" i="12"/>
  <c r="BQ33" i="12"/>
  <c r="BU33" i="12"/>
  <c r="BN33" i="12"/>
  <c r="BO33" i="12"/>
  <c r="BR33" i="12"/>
  <c r="BS33" i="12"/>
  <c r="BM33" i="12"/>
  <c r="BJ33" i="12"/>
  <c r="BK33" i="12"/>
  <c r="BF33" i="12"/>
  <c r="BG33" i="12"/>
  <c r="BL33" i="12"/>
  <c r="BD33" i="12"/>
  <c r="BH33" i="12"/>
  <c r="BC33" i="12"/>
  <c r="AZ33" i="12"/>
  <c r="BI33" i="12"/>
  <c r="BE33" i="12"/>
  <c r="BA33" i="12"/>
  <c r="BB33" i="12"/>
  <c r="AJ34" i="13"/>
  <c r="A35" i="13"/>
  <c r="AH32" i="12"/>
  <c r="AF32" i="12"/>
  <c r="AD32" i="12"/>
  <c r="AI32" i="12"/>
  <c r="AD7" i="13"/>
  <c r="AF7" i="13"/>
  <c r="AJ34" i="12"/>
  <c r="A35" i="12"/>
  <c r="AI7" i="13"/>
  <c r="AM33" i="12"/>
  <c r="AN33" i="12"/>
  <c r="N33" i="12"/>
  <c r="C33" i="12"/>
  <c r="X33" i="12"/>
  <c r="O33" i="12"/>
  <c r="E33" i="12"/>
  <c r="G33" i="12"/>
  <c r="L33" i="12"/>
  <c r="B33" i="12"/>
  <c r="V33" i="12"/>
  <c r="H33" i="12"/>
  <c r="AC33" i="12"/>
  <c r="T33" i="12"/>
  <c r="P33" i="12"/>
  <c r="Q33" i="12"/>
  <c r="AG33" i="12"/>
  <c r="F33" i="12"/>
  <c r="Z33" i="12"/>
  <c r="M33" i="12"/>
  <c r="D33" i="12"/>
  <c r="Y33" i="12"/>
  <c r="AA33" i="12"/>
  <c r="AB33" i="12"/>
  <c r="W33" i="12"/>
  <c r="J33" i="12"/>
  <c r="AL33" i="12"/>
  <c r="S33" i="12"/>
  <c r="I33" i="12"/>
  <c r="AE33" i="12"/>
  <c r="AK33" i="12"/>
  <c r="K33" i="12"/>
  <c r="R32" i="12"/>
  <c r="U32" i="12"/>
  <c r="U7" i="13"/>
  <c r="R7" i="13"/>
  <c r="AH7" i="13"/>
  <c r="CC34" i="12" l="1"/>
  <c r="CG34" i="12"/>
  <c r="CD34" i="12"/>
  <c r="CH34" i="12"/>
  <c r="CE34" i="12"/>
  <c r="CI34" i="12"/>
  <c r="CB34" i="12"/>
  <c r="CF34" i="12"/>
  <c r="CJ34" i="12"/>
  <c r="BX34" i="12"/>
  <c r="BW34" i="12"/>
  <c r="CA34" i="12"/>
  <c r="BY34" i="12"/>
  <c r="BZ34" i="12"/>
  <c r="BV34" i="12"/>
  <c r="BP34" i="12"/>
  <c r="BT34" i="12"/>
  <c r="BQ34" i="12"/>
  <c r="BU34" i="12"/>
  <c r="BN34" i="12"/>
  <c r="BO34" i="12"/>
  <c r="BR34" i="12"/>
  <c r="BS34" i="12"/>
  <c r="BM34" i="12"/>
  <c r="BJ34" i="12"/>
  <c r="BK34" i="12"/>
  <c r="BD34" i="12"/>
  <c r="BH34" i="12"/>
  <c r="BE34" i="12"/>
  <c r="BI34" i="12"/>
  <c r="BF34" i="12"/>
  <c r="BG34" i="12"/>
  <c r="BC34" i="12"/>
  <c r="BL34" i="12"/>
  <c r="BB34" i="12"/>
  <c r="AZ34" i="12"/>
  <c r="BA34" i="12"/>
  <c r="AH33" i="12"/>
  <c r="A36" i="13"/>
  <c r="AJ35" i="13"/>
  <c r="AN34" i="12"/>
  <c r="AM34" i="12"/>
  <c r="H34" i="12"/>
  <c r="X34" i="12"/>
  <c r="M34" i="12"/>
  <c r="I34" i="12"/>
  <c r="J34" i="12"/>
  <c r="AG34" i="12"/>
  <c r="AL34" i="12"/>
  <c r="F34" i="12"/>
  <c r="L34" i="12"/>
  <c r="AB34" i="12"/>
  <c r="W34" i="12"/>
  <c r="N34" i="12"/>
  <c r="AE34" i="12"/>
  <c r="O34" i="12"/>
  <c r="E34" i="12"/>
  <c r="P34" i="12"/>
  <c r="B34" i="12"/>
  <c r="AC34" i="12"/>
  <c r="S34" i="12"/>
  <c r="K34" i="12"/>
  <c r="AK34" i="12"/>
  <c r="Z34" i="12"/>
  <c r="D34" i="12"/>
  <c r="T34" i="12"/>
  <c r="G34" i="12"/>
  <c r="C34" i="12"/>
  <c r="Y34" i="12"/>
  <c r="V34" i="12"/>
  <c r="Q34" i="12"/>
  <c r="AA34" i="12"/>
  <c r="AD33" i="12"/>
  <c r="AI33" i="12"/>
  <c r="AF33" i="12"/>
  <c r="R33" i="12"/>
  <c r="U33" i="12"/>
  <c r="AJ35" i="12"/>
  <c r="A36" i="12"/>
  <c r="CB35" i="12" l="1"/>
  <c r="CF35" i="12"/>
  <c r="CJ35" i="12"/>
  <c r="CC35" i="12"/>
  <c r="CG35" i="12"/>
  <c r="CD35" i="12"/>
  <c r="CH35" i="12"/>
  <c r="CE35" i="12"/>
  <c r="CI35" i="12"/>
  <c r="BV35" i="12"/>
  <c r="BZ35" i="12"/>
  <c r="BY35" i="12"/>
  <c r="CA35" i="12"/>
  <c r="BW35" i="12"/>
  <c r="BP35" i="12"/>
  <c r="BT35" i="12"/>
  <c r="BX35" i="12"/>
  <c r="BQ35" i="12"/>
  <c r="BU35" i="12"/>
  <c r="BN35" i="12"/>
  <c r="BO35" i="12"/>
  <c r="BR35" i="12"/>
  <c r="BS35" i="12"/>
  <c r="BM35" i="12"/>
  <c r="BJ35" i="12"/>
  <c r="BK35" i="12"/>
  <c r="BL35" i="12"/>
  <c r="BF35" i="12"/>
  <c r="BG35" i="12"/>
  <c r="BD35" i="12"/>
  <c r="BH35" i="12"/>
  <c r="BC35" i="12"/>
  <c r="BE35" i="12"/>
  <c r="AZ35" i="12"/>
  <c r="BI35" i="12"/>
  <c r="BA35" i="12"/>
  <c r="BB35" i="12"/>
  <c r="AJ36" i="13"/>
  <c r="A37" i="13"/>
  <c r="AN35" i="12"/>
  <c r="AM35" i="12"/>
  <c r="F35" i="12"/>
  <c r="Z35" i="12"/>
  <c r="Q35" i="12"/>
  <c r="C35" i="12"/>
  <c r="X35" i="12"/>
  <c r="Y35" i="12"/>
  <c r="AK35" i="12"/>
  <c r="K35" i="12"/>
  <c r="J35" i="12"/>
  <c r="AL35" i="12"/>
  <c r="W35" i="12"/>
  <c r="H35" i="12"/>
  <c r="AC35" i="12"/>
  <c r="E35" i="12"/>
  <c r="T35" i="12"/>
  <c r="N35" i="12"/>
  <c r="G35" i="12"/>
  <c r="AB35" i="12"/>
  <c r="M35" i="12"/>
  <c r="D35" i="12"/>
  <c r="P35" i="12"/>
  <c r="I35" i="12"/>
  <c r="B35" i="12"/>
  <c r="V35" i="12"/>
  <c r="L35" i="12"/>
  <c r="AG35" i="12"/>
  <c r="S35" i="12"/>
  <c r="O35" i="12"/>
  <c r="AA35" i="12"/>
  <c r="AE35" i="12"/>
  <c r="R34" i="12"/>
  <c r="U34" i="12"/>
  <c r="A37" i="12"/>
  <c r="AJ36" i="12"/>
  <c r="AD34" i="12"/>
  <c r="AI34" i="12"/>
  <c r="AF34" i="12"/>
  <c r="AH34" i="12"/>
  <c r="CE36" i="12" l="1"/>
  <c r="CE8" i="13" s="1"/>
  <c r="CI36" i="12"/>
  <c r="CI8" i="13" s="1"/>
  <c r="CB36" i="12"/>
  <c r="CB8" i="13" s="1"/>
  <c r="CF36" i="12"/>
  <c r="CF8" i="13" s="1"/>
  <c r="CJ36" i="12"/>
  <c r="CJ8" i="13" s="1"/>
  <c r="CC36" i="12"/>
  <c r="CC8" i="13" s="1"/>
  <c r="CG36" i="12"/>
  <c r="CG8" i="13" s="1"/>
  <c r="CD36" i="12"/>
  <c r="CD8" i="13" s="1"/>
  <c r="CH36" i="12"/>
  <c r="CH8" i="13" s="1"/>
  <c r="BX36" i="12"/>
  <c r="BX8" i="13" s="1"/>
  <c r="BW36" i="12"/>
  <c r="BW8" i="13" s="1"/>
  <c r="CA36" i="12"/>
  <c r="CA8" i="13" s="1"/>
  <c r="BV36" i="12"/>
  <c r="BV8" i="13" s="1"/>
  <c r="BY36" i="12"/>
  <c r="BY8" i="13" s="1"/>
  <c r="BZ36" i="12"/>
  <c r="BZ8" i="13" s="1"/>
  <c r="BP36" i="12"/>
  <c r="BP8" i="13" s="1"/>
  <c r="BT36" i="12"/>
  <c r="BT8" i="13" s="1"/>
  <c r="BQ36" i="12"/>
  <c r="BQ8" i="13" s="1"/>
  <c r="BU36" i="12"/>
  <c r="BU8" i="13" s="1"/>
  <c r="BN36" i="12"/>
  <c r="BN8" i="13" s="1"/>
  <c r="BO36" i="12"/>
  <c r="BO8" i="13" s="1"/>
  <c r="BR36" i="12"/>
  <c r="BR8" i="13" s="1"/>
  <c r="BS36" i="12"/>
  <c r="BS8" i="13" s="1"/>
  <c r="BM36" i="12"/>
  <c r="BM8" i="13" s="1"/>
  <c r="BJ36" i="12"/>
  <c r="BJ8" i="13" s="1"/>
  <c r="BK36" i="12"/>
  <c r="BK8" i="13" s="1"/>
  <c r="BD36" i="12"/>
  <c r="BD8" i="13" s="1"/>
  <c r="BH36" i="12"/>
  <c r="BH8" i="13" s="1"/>
  <c r="BL36" i="12"/>
  <c r="BL8" i="13" s="1"/>
  <c r="BE36" i="12"/>
  <c r="BE8" i="13" s="1"/>
  <c r="BI36" i="12"/>
  <c r="BI8" i="13" s="1"/>
  <c r="BF36" i="12"/>
  <c r="BF8" i="13" s="1"/>
  <c r="BC36" i="12"/>
  <c r="BC8" i="13" s="1"/>
  <c r="BB36" i="12"/>
  <c r="BB8" i="13" s="1"/>
  <c r="AZ36" i="12"/>
  <c r="AZ8" i="13" s="1"/>
  <c r="BA36" i="12"/>
  <c r="BA8" i="13" s="1"/>
  <c r="BG36" i="12"/>
  <c r="BG8" i="13" s="1"/>
  <c r="AJ37" i="13"/>
  <c r="A38" i="13"/>
  <c r="A38" i="12"/>
  <c r="AJ37" i="12"/>
  <c r="U35" i="12"/>
  <c r="R35" i="12"/>
  <c r="AM36" i="12"/>
  <c r="AM8" i="13" s="1"/>
  <c r="AN36" i="12"/>
  <c r="AN8" i="13" s="1"/>
  <c r="H36" i="12"/>
  <c r="H8" i="13" s="1"/>
  <c r="X36" i="12"/>
  <c r="Q36" i="12"/>
  <c r="AL36" i="12"/>
  <c r="AL8" i="13" s="1"/>
  <c r="W36" i="12"/>
  <c r="J36" i="12"/>
  <c r="J8" i="13" s="1"/>
  <c r="E36" i="12"/>
  <c r="E8" i="13" s="1"/>
  <c r="O36" i="12"/>
  <c r="O8" i="13" s="1"/>
  <c r="L36" i="12"/>
  <c r="L8" i="13" s="1"/>
  <c r="AB36" i="12"/>
  <c r="V36" i="12"/>
  <c r="B36" i="12"/>
  <c r="B8" i="13" s="1"/>
  <c r="AC36" i="12"/>
  <c r="AC8" i="13" s="1"/>
  <c r="AE36" i="12"/>
  <c r="AE8" i="13" s="1"/>
  <c r="Z36" i="12"/>
  <c r="Z8" i="13" s="1"/>
  <c r="P36" i="12"/>
  <c r="P2" i="24" s="1"/>
  <c r="F36" i="12"/>
  <c r="F8" i="13" s="1"/>
  <c r="AA36" i="12"/>
  <c r="AA8" i="13" s="1"/>
  <c r="G36" i="12"/>
  <c r="G8" i="13" s="1"/>
  <c r="I36" i="12"/>
  <c r="I8" i="13" s="1"/>
  <c r="C36" i="12"/>
  <c r="C8" i="13" s="1"/>
  <c r="N36" i="12"/>
  <c r="N8" i="13" s="1"/>
  <c r="D36" i="12"/>
  <c r="D8" i="13" s="1"/>
  <c r="T36" i="12"/>
  <c r="K36" i="12"/>
  <c r="K8" i="13" s="1"/>
  <c r="AG36" i="12"/>
  <c r="M36" i="12"/>
  <c r="M8" i="13" s="1"/>
  <c r="S36" i="12"/>
  <c r="Y36" i="12"/>
  <c r="AK36" i="12"/>
  <c r="AK8" i="13" s="1"/>
  <c r="AH35" i="12"/>
  <c r="AD35" i="12"/>
  <c r="AI35" i="12"/>
  <c r="AF35" i="12"/>
  <c r="Y8" i="13" l="1"/>
  <c r="Y2" i="24"/>
  <c r="X8" i="13"/>
  <c r="X2" i="24"/>
  <c r="W8" i="13"/>
  <c r="W2" i="24"/>
  <c r="V8" i="13"/>
  <c r="V2" i="24"/>
  <c r="T8" i="13"/>
  <c r="T2" i="24"/>
  <c r="S8" i="13"/>
  <c r="S2" i="24"/>
  <c r="Q8" i="13"/>
  <c r="Q2" i="24"/>
  <c r="CD37" i="12"/>
  <c r="CH37" i="12"/>
  <c r="CE37" i="12"/>
  <c r="CI37" i="12"/>
  <c r="CB37" i="12"/>
  <c r="CF37" i="12"/>
  <c r="CJ37" i="12"/>
  <c r="CC37" i="12"/>
  <c r="CG37" i="12"/>
  <c r="BV37" i="12"/>
  <c r="BZ37" i="12"/>
  <c r="BY37" i="12"/>
  <c r="BW37" i="12"/>
  <c r="BX37" i="12"/>
  <c r="CA37" i="12"/>
  <c r="BP37" i="12"/>
  <c r="BT37" i="12"/>
  <c r="BQ37" i="12"/>
  <c r="BU37" i="12"/>
  <c r="BN37" i="12"/>
  <c r="BO37" i="12"/>
  <c r="BR37" i="12"/>
  <c r="BS37" i="12"/>
  <c r="BM37" i="12"/>
  <c r="BJ37" i="12"/>
  <c r="BK37" i="12"/>
  <c r="BF37" i="12"/>
  <c r="BG37" i="12"/>
  <c r="BL37" i="12"/>
  <c r="BD37" i="12"/>
  <c r="BH37" i="12"/>
  <c r="BE37" i="12"/>
  <c r="BC37" i="12"/>
  <c r="BI37" i="12"/>
  <c r="AZ37" i="12"/>
  <c r="BA37" i="12"/>
  <c r="BB37" i="12"/>
  <c r="AJ38" i="13"/>
  <c r="A39" i="13"/>
  <c r="AG8" i="13"/>
  <c r="AH36" i="12"/>
  <c r="AH8" i="13" s="1"/>
  <c r="AB8" i="13"/>
  <c r="AF36" i="12"/>
  <c r="AD36" i="12"/>
  <c r="AI36" i="12"/>
  <c r="AI8" i="13" s="1"/>
  <c r="P8" i="13"/>
  <c r="U36" i="12"/>
  <c r="R36" i="12"/>
  <c r="AN37" i="12"/>
  <c r="AM37" i="12"/>
  <c r="B37" i="12"/>
  <c r="V37" i="12"/>
  <c r="K37" i="12"/>
  <c r="G37" i="12"/>
  <c r="AB37" i="12"/>
  <c r="X37" i="12"/>
  <c r="H37" i="12"/>
  <c r="S37" i="12"/>
  <c r="F37" i="12"/>
  <c r="Z37" i="12"/>
  <c r="P37" i="12"/>
  <c r="L37" i="12"/>
  <c r="AG37" i="12"/>
  <c r="D37" i="12"/>
  <c r="AC37" i="12"/>
  <c r="T37" i="12"/>
  <c r="J37" i="12"/>
  <c r="AL37" i="12"/>
  <c r="AA37" i="12"/>
  <c r="Q37" i="12"/>
  <c r="C37" i="12"/>
  <c r="O37" i="12"/>
  <c r="I37" i="12"/>
  <c r="N37" i="12"/>
  <c r="E37" i="12"/>
  <c r="AK37" i="12"/>
  <c r="W37" i="12"/>
  <c r="M37" i="12"/>
  <c r="Y37" i="12"/>
  <c r="AE37" i="12"/>
  <c r="AJ38" i="12"/>
  <c r="A39" i="12"/>
  <c r="CC38" i="12" l="1"/>
  <c r="CG38" i="12"/>
  <c r="CD38" i="12"/>
  <c r="CH38" i="12"/>
  <c r="CE38" i="12"/>
  <c r="CI38" i="12"/>
  <c r="CJ38" i="12"/>
  <c r="CB38" i="12"/>
  <c r="CF38" i="12"/>
  <c r="BX38" i="12"/>
  <c r="BW38" i="12"/>
  <c r="CA38" i="12"/>
  <c r="BY38" i="12"/>
  <c r="BZ38" i="12"/>
  <c r="BV38" i="12"/>
  <c r="BP38" i="12"/>
  <c r="BT38" i="12"/>
  <c r="BQ38" i="12"/>
  <c r="BU38" i="12"/>
  <c r="BN38" i="12"/>
  <c r="BO38" i="12"/>
  <c r="BR38" i="12"/>
  <c r="BS38" i="12"/>
  <c r="BM38" i="12"/>
  <c r="BJ38" i="12"/>
  <c r="BK38" i="12"/>
  <c r="BD38" i="12"/>
  <c r="BH38" i="12"/>
  <c r="BE38" i="12"/>
  <c r="BI38" i="12"/>
  <c r="BF38" i="12"/>
  <c r="BL38" i="12"/>
  <c r="BC38" i="12"/>
  <c r="BB38" i="12"/>
  <c r="AZ38" i="12"/>
  <c r="BG38" i="12"/>
  <c r="BA38" i="12"/>
  <c r="A40" i="13"/>
  <c r="AJ39" i="13"/>
  <c r="AH37" i="12"/>
  <c r="AF37" i="12"/>
  <c r="AI37" i="12"/>
  <c r="AD37" i="12"/>
  <c r="AJ39" i="12"/>
  <c r="A40" i="12"/>
  <c r="R8" i="13"/>
  <c r="U8" i="13"/>
  <c r="AF8" i="13"/>
  <c r="AD8" i="13"/>
  <c r="AN38" i="12"/>
  <c r="AM38" i="12"/>
  <c r="L38" i="12"/>
  <c r="AB38" i="12"/>
  <c r="Z38" i="12"/>
  <c r="K38" i="12"/>
  <c r="AG38" i="12"/>
  <c r="I38" i="12"/>
  <c r="B38" i="12"/>
  <c r="P38" i="12"/>
  <c r="E38" i="12"/>
  <c r="AE38" i="12"/>
  <c r="Q38" i="12"/>
  <c r="AL38" i="12"/>
  <c r="S38" i="12"/>
  <c r="W38" i="12"/>
  <c r="D38" i="12"/>
  <c r="T38" i="12"/>
  <c r="J38" i="12"/>
  <c r="AK38" i="12"/>
  <c r="V38" i="12"/>
  <c r="G38" i="12"/>
  <c r="M38" i="12"/>
  <c r="C38" i="12"/>
  <c r="H38" i="12"/>
  <c r="X38" i="12"/>
  <c r="O38" i="12"/>
  <c r="F38" i="12"/>
  <c r="AA38" i="12"/>
  <c r="AC38" i="12"/>
  <c r="N38" i="12"/>
  <c r="Y38" i="12"/>
  <c r="R37" i="12"/>
  <c r="U37" i="12"/>
  <c r="CB39" i="12" l="1"/>
  <c r="CF39" i="12"/>
  <c r="CJ39" i="12"/>
  <c r="CC39" i="12"/>
  <c r="CG39" i="12"/>
  <c r="CD39" i="12"/>
  <c r="CH39" i="12"/>
  <c r="CE39" i="12"/>
  <c r="CI39" i="12"/>
  <c r="BV39" i="12"/>
  <c r="BZ39" i="12"/>
  <c r="BY39" i="12"/>
  <c r="CA39" i="12"/>
  <c r="BW39" i="12"/>
  <c r="BX39" i="12"/>
  <c r="BP39" i="12"/>
  <c r="BT39" i="12"/>
  <c r="BQ39" i="12"/>
  <c r="BU39" i="12"/>
  <c r="BN39" i="12"/>
  <c r="BO39" i="12"/>
  <c r="BR39" i="12"/>
  <c r="BS39" i="12"/>
  <c r="BM39" i="12"/>
  <c r="BJ39" i="12"/>
  <c r="BK39" i="12"/>
  <c r="BL39" i="12"/>
  <c r="BF39" i="12"/>
  <c r="BG39" i="12"/>
  <c r="BD39" i="12"/>
  <c r="BH39" i="12"/>
  <c r="BI39" i="12"/>
  <c r="BC39" i="12"/>
  <c r="AZ39" i="12"/>
  <c r="BE39" i="12"/>
  <c r="BA39" i="12"/>
  <c r="BB39" i="12"/>
  <c r="A41" i="13"/>
  <c r="AJ40" i="13"/>
  <c r="AD38" i="12"/>
  <c r="AI38" i="12"/>
  <c r="AF38" i="12"/>
  <c r="AH38" i="12"/>
  <c r="A41" i="12"/>
  <c r="AJ40" i="12"/>
  <c r="U38" i="12"/>
  <c r="R38" i="12"/>
  <c r="AN39" i="12"/>
  <c r="AM39" i="12"/>
  <c r="B39" i="12"/>
  <c r="V39" i="12"/>
  <c r="I39" i="12"/>
  <c r="AE39" i="12"/>
  <c r="AA39" i="12"/>
  <c r="AG39" i="12"/>
  <c r="Q39" i="12"/>
  <c r="H39" i="12"/>
  <c r="F39" i="12"/>
  <c r="Z39" i="12"/>
  <c r="O39" i="12"/>
  <c r="E39" i="12"/>
  <c r="AK39" i="12"/>
  <c r="C39" i="12"/>
  <c r="S39" i="12"/>
  <c r="AC39" i="12"/>
  <c r="J39" i="12"/>
  <c r="AL39" i="12"/>
  <c r="T39" i="12"/>
  <c r="K39" i="12"/>
  <c r="L39" i="12"/>
  <c r="M39" i="12"/>
  <c r="G39" i="12"/>
  <c r="N39" i="12"/>
  <c r="D39" i="12"/>
  <c r="Y39" i="12"/>
  <c r="P39" i="12"/>
  <c r="W39" i="12"/>
  <c r="X39" i="12"/>
  <c r="AB39" i="12"/>
  <c r="CE40" i="12" l="1"/>
  <c r="CB40" i="12"/>
  <c r="CF40" i="12"/>
  <c r="CC40" i="12"/>
  <c r="CG40" i="12"/>
  <c r="CH40" i="12"/>
  <c r="CI40" i="12"/>
  <c r="CJ40" i="12"/>
  <c r="CD40" i="12"/>
  <c r="BX40" i="12"/>
  <c r="BW40" i="12"/>
  <c r="CA40" i="12"/>
  <c r="BV40" i="12"/>
  <c r="BY40" i="12"/>
  <c r="BZ40" i="12"/>
  <c r="BP40" i="12"/>
  <c r="BT40" i="12"/>
  <c r="BQ40" i="12"/>
  <c r="BU40" i="12"/>
  <c r="BN40" i="12"/>
  <c r="BO40" i="12"/>
  <c r="BR40" i="12"/>
  <c r="BS40" i="12"/>
  <c r="BM40" i="12"/>
  <c r="BJ40" i="12"/>
  <c r="BK40" i="12"/>
  <c r="BD40" i="12"/>
  <c r="BH40" i="12"/>
  <c r="BL40" i="12"/>
  <c r="BE40" i="12"/>
  <c r="BI40" i="12"/>
  <c r="BF40" i="12"/>
  <c r="BC40" i="12"/>
  <c r="BB40" i="12"/>
  <c r="BG40" i="12"/>
  <c r="AZ40" i="12"/>
  <c r="BA40" i="12"/>
  <c r="A42" i="13"/>
  <c r="AJ41" i="13"/>
  <c r="AF39" i="12"/>
  <c r="AI39" i="12"/>
  <c r="AD39" i="12"/>
  <c r="AH39" i="12"/>
  <c r="AM40" i="12"/>
  <c r="AN40" i="12"/>
  <c r="D40" i="12"/>
  <c r="I40" i="12"/>
  <c r="AL40" i="12"/>
  <c r="S40" i="12"/>
  <c r="F40" i="12"/>
  <c r="Q40" i="12"/>
  <c r="B40" i="12"/>
  <c r="M40" i="12"/>
  <c r="H40" i="12"/>
  <c r="N40" i="12"/>
  <c r="E40" i="12"/>
  <c r="W40" i="12"/>
  <c r="P40" i="12"/>
  <c r="Y40" i="12"/>
  <c r="AK40" i="12"/>
  <c r="AC40" i="12"/>
  <c r="L40" i="12"/>
  <c r="V40" i="12"/>
  <c r="J40" i="12"/>
  <c r="AA40" i="12"/>
  <c r="X40" i="12"/>
  <c r="AG40" i="12"/>
  <c r="K40" i="12"/>
  <c r="C40" i="12"/>
  <c r="Z40" i="12"/>
  <c r="O40" i="12"/>
  <c r="AE40" i="12"/>
  <c r="G40" i="12"/>
  <c r="T40" i="12"/>
  <c r="AB40" i="12"/>
  <c r="R39" i="12"/>
  <c r="U39" i="12"/>
  <c r="A42" i="12"/>
  <c r="A2" i="22" s="1"/>
  <c r="AJ41" i="12"/>
  <c r="CC41" i="12" l="1"/>
  <c r="CG41" i="12"/>
  <c r="CG9" i="13" s="1"/>
  <c r="CD41" i="12"/>
  <c r="CH41" i="12"/>
  <c r="CH9" i="13" s="1"/>
  <c r="CE41" i="12"/>
  <c r="CI41" i="12"/>
  <c r="CI9" i="13" s="1"/>
  <c r="CB41" i="12"/>
  <c r="CF41" i="12"/>
  <c r="CJ41" i="12"/>
  <c r="CJ9" i="13" s="1"/>
  <c r="BV41" i="12"/>
  <c r="BV9" i="13" s="1"/>
  <c r="BZ41" i="12"/>
  <c r="BZ9" i="13" s="1"/>
  <c r="BY41" i="12"/>
  <c r="BY9" i="13" s="1"/>
  <c r="BW41" i="12"/>
  <c r="BW9" i="13" s="1"/>
  <c r="BX41" i="12"/>
  <c r="BX9" i="13" s="1"/>
  <c r="CA41" i="12"/>
  <c r="CA9" i="13" s="1"/>
  <c r="BP41" i="12"/>
  <c r="BT41" i="12"/>
  <c r="BQ41" i="12"/>
  <c r="BU41" i="12"/>
  <c r="BN41" i="12"/>
  <c r="BO41" i="12"/>
  <c r="BR41" i="12"/>
  <c r="BS41" i="12"/>
  <c r="BM41" i="12"/>
  <c r="BM9" i="13" s="1"/>
  <c r="BJ41" i="12"/>
  <c r="BJ9" i="13" s="1"/>
  <c r="BK41" i="12"/>
  <c r="BK9" i="13" s="1"/>
  <c r="BF41" i="12"/>
  <c r="BG41" i="12"/>
  <c r="BL41" i="12"/>
  <c r="BL9" i="13" s="1"/>
  <c r="BD41" i="12"/>
  <c r="BH41" i="12"/>
  <c r="BC41" i="12"/>
  <c r="BC9" i="13" s="1"/>
  <c r="BB41" i="12"/>
  <c r="BB9" i="13" s="1"/>
  <c r="AZ41" i="12"/>
  <c r="AZ9" i="13" s="1"/>
  <c r="BE41" i="12"/>
  <c r="BA41" i="12"/>
  <c r="BA9" i="13" s="1"/>
  <c r="BI41" i="12"/>
  <c r="AH40" i="12"/>
  <c r="A43" i="13"/>
  <c r="AJ42" i="13"/>
  <c r="AJ42" i="12"/>
  <c r="A43" i="12"/>
  <c r="A3" i="22" s="1"/>
  <c r="R40" i="12"/>
  <c r="U40" i="12"/>
  <c r="AM41" i="12"/>
  <c r="AM9" i="13" s="1"/>
  <c r="AN41" i="12"/>
  <c r="AN9" i="13" s="1"/>
  <c r="D41" i="12"/>
  <c r="T41" i="12"/>
  <c r="I41" i="12"/>
  <c r="AC41" i="12"/>
  <c r="AC9" i="13" s="1"/>
  <c r="J41" i="12"/>
  <c r="J9" i="13" s="1"/>
  <c r="S41" i="12"/>
  <c r="AE41" i="12"/>
  <c r="AE9" i="13" s="1"/>
  <c r="G41" i="12"/>
  <c r="H41" i="12"/>
  <c r="X41" i="12"/>
  <c r="M41" i="12"/>
  <c r="M9" i="13" s="1"/>
  <c r="AG41" i="12"/>
  <c r="Z41" i="12"/>
  <c r="Z9" i="13" s="1"/>
  <c r="AA41" i="12"/>
  <c r="AA9" i="13" s="1"/>
  <c r="F41" i="12"/>
  <c r="W41" i="12"/>
  <c r="L41" i="12"/>
  <c r="L9" i="13" s="1"/>
  <c r="AB41" i="12"/>
  <c r="Q41" i="12"/>
  <c r="AK41" i="12"/>
  <c r="AK9" i="13" s="1"/>
  <c r="C41" i="12"/>
  <c r="N41" i="12"/>
  <c r="N9" i="13" s="1"/>
  <c r="V41" i="12"/>
  <c r="P41" i="12"/>
  <c r="E41" i="12"/>
  <c r="Y41" i="12"/>
  <c r="B41" i="12"/>
  <c r="K41" i="12"/>
  <c r="K9" i="13" s="1"/>
  <c r="O41" i="12"/>
  <c r="O9" i="13" s="1"/>
  <c r="AL41" i="12"/>
  <c r="AL9" i="13" s="1"/>
  <c r="AD40" i="12"/>
  <c r="AI40" i="12"/>
  <c r="AF40" i="12"/>
  <c r="CF9" i="13" l="1"/>
  <c r="CE9" i="13"/>
  <c r="CD9" i="13"/>
  <c r="CC9" i="13"/>
  <c r="CB9" i="13"/>
  <c r="BU9" i="13"/>
  <c r="BT9" i="13"/>
  <c r="BS9" i="13"/>
  <c r="BR9" i="13"/>
  <c r="BQ9" i="13"/>
  <c r="BP9" i="13"/>
  <c r="BD9" i="13"/>
  <c r="BE9" i="13"/>
  <c r="BF9" i="13"/>
  <c r="BG9" i="13"/>
  <c r="BH9" i="13"/>
  <c r="BI9" i="13"/>
  <c r="BO9" i="13"/>
  <c r="BN9" i="13"/>
  <c r="Y9" i="13"/>
  <c r="X9" i="13"/>
  <c r="W9" i="13"/>
  <c r="V9" i="13"/>
  <c r="T9" i="13"/>
  <c r="S9" i="13"/>
  <c r="Q9" i="13"/>
  <c r="I9" i="13"/>
  <c r="H9" i="13"/>
  <c r="G9" i="13"/>
  <c r="F9" i="13"/>
  <c r="E9" i="13"/>
  <c r="D9" i="13"/>
  <c r="C9" i="13"/>
  <c r="B9" i="13"/>
  <c r="CB42" i="12"/>
  <c r="CF42" i="12"/>
  <c r="CJ42" i="12"/>
  <c r="CC42" i="12"/>
  <c r="CG42" i="12"/>
  <c r="CD42" i="12"/>
  <c r="CH42" i="12"/>
  <c r="CE42" i="12"/>
  <c r="C2" i="22" s="1"/>
  <c r="CI42" i="12"/>
  <c r="BX42" i="12"/>
  <c r="BW42" i="12"/>
  <c r="CA42" i="12"/>
  <c r="BY42" i="12"/>
  <c r="BZ42" i="12"/>
  <c r="BV42" i="12"/>
  <c r="BP42" i="12"/>
  <c r="BT42" i="12"/>
  <c r="BQ42" i="12"/>
  <c r="BU42" i="12"/>
  <c r="BN42" i="12"/>
  <c r="BO42" i="12"/>
  <c r="BR42" i="12"/>
  <c r="BS42" i="12"/>
  <c r="BM42" i="12"/>
  <c r="BJ42" i="12"/>
  <c r="BK42" i="12"/>
  <c r="BD42" i="12"/>
  <c r="BH42" i="12"/>
  <c r="BE42" i="12"/>
  <c r="BI42" i="12"/>
  <c r="BF42" i="12"/>
  <c r="BG42" i="12"/>
  <c r="BC42" i="12"/>
  <c r="BL42" i="12"/>
  <c r="AZ42" i="12"/>
  <c r="BA42" i="12"/>
  <c r="BB42" i="12"/>
  <c r="AJ43" i="13"/>
  <c r="A44" i="13"/>
  <c r="P9" i="13"/>
  <c r="R41" i="12"/>
  <c r="U41" i="12"/>
  <c r="AG9" i="13"/>
  <c r="AH41" i="12"/>
  <c r="AH9" i="13" s="1"/>
  <c r="AJ43" i="12"/>
  <c r="A44" i="12"/>
  <c r="A4" i="22" s="1"/>
  <c r="AN42" i="12"/>
  <c r="AM42" i="12"/>
  <c r="J42" i="12"/>
  <c r="AL42" i="12"/>
  <c r="O42" i="12"/>
  <c r="AE42" i="12"/>
  <c r="AB42" i="12"/>
  <c r="AK42" i="12"/>
  <c r="Y42" i="12"/>
  <c r="N42" i="12"/>
  <c r="C42" i="12"/>
  <c r="S42" i="12"/>
  <c r="D42" i="12"/>
  <c r="E42" i="12"/>
  <c r="H42" i="12"/>
  <c r="P42" i="12"/>
  <c r="B42" i="12"/>
  <c r="V42" i="12"/>
  <c r="G42" i="12"/>
  <c r="W42" i="12"/>
  <c r="L42" i="12"/>
  <c r="M42" i="12"/>
  <c r="X42" i="12"/>
  <c r="AG42" i="12"/>
  <c r="F42" i="12"/>
  <c r="Z42" i="12"/>
  <c r="K42" i="12"/>
  <c r="AA42" i="12"/>
  <c r="T42" i="12"/>
  <c r="AC42" i="12"/>
  <c r="I42" i="12"/>
  <c r="Q42" i="12"/>
  <c r="AB9" i="13"/>
  <c r="AI41" i="12"/>
  <c r="AI9" i="13" s="1"/>
  <c r="AD41" i="12"/>
  <c r="AF41" i="12"/>
  <c r="B2" i="22" l="1"/>
  <c r="D2" i="22" s="1"/>
  <c r="CE43" i="12"/>
  <c r="C3" i="22" s="1"/>
  <c r="CI43" i="12"/>
  <c r="CB43" i="12"/>
  <c r="CF43" i="12"/>
  <c r="CJ43" i="12"/>
  <c r="CC43" i="12"/>
  <c r="CG43" i="12"/>
  <c r="CD43" i="12"/>
  <c r="CH43" i="12"/>
  <c r="BV43" i="12"/>
  <c r="BZ43" i="12"/>
  <c r="BY43" i="12"/>
  <c r="CA43" i="12"/>
  <c r="BW43" i="12"/>
  <c r="BX43" i="12"/>
  <c r="BP43" i="12"/>
  <c r="BT43" i="12"/>
  <c r="BQ43" i="12"/>
  <c r="BU43" i="12"/>
  <c r="BN43" i="12"/>
  <c r="BO43" i="12"/>
  <c r="BR43" i="12"/>
  <c r="BS43" i="12"/>
  <c r="BM43" i="12"/>
  <c r="BJ43" i="12"/>
  <c r="BK43" i="12"/>
  <c r="BL43" i="12"/>
  <c r="BF43" i="12"/>
  <c r="BG43" i="12"/>
  <c r="BD43" i="12"/>
  <c r="BH43" i="12"/>
  <c r="BC43" i="12"/>
  <c r="BB43" i="12"/>
  <c r="BE43" i="12"/>
  <c r="AZ43" i="12"/>
  <c r="BI43" i="12"/>
  <c r="BA43" i="12"/>
  <c r="AJ44" i="13"/>
  <c r="A45" i="13"/>
  <c r="AF9" i="13"/>
  <c r="AD9" i="13"/>
  <c r="AH42" i="12"/>
  <c r="U42" i="12"/>
  <c r="R42" i="12"/>
  <c r="A45" i="12"/>
  <c r="A5" i="22" s="1"/>
  <c r="AJ44" i="12"/>
  <c r="AI42" i="12"/>
  <c r="AF42" i="12"/>
  <c r="AD42" i="12"/>
  <c r="AN43" i="12"/>
  <c r="AM43" i="12"/>
  <c r="P43" i="12"/>
  <c r="E43" i="12"/>
  <c r="Y43" i="12"/>
  <c r="F43" i="12"/>
  <c r="G43" i="12"/>
  <c r="B43" i="12"/>
  <c r="Z43" i="12"/>
  <c r="D43" i="12"/>
  <c r="T43" i="12"/>
  <c r="I43" i="12"/>
  <c r="AC43" i="12"/>
  <c r="N43" i="12"/>
  <c r="O43" i="12"/>
  <c r="C43" i="12"/>
  <c r="K43" i="12"/>
  <c r="H43" i="12"/>
  <c r="X43" i="12"/>
  <c r="M43" i="12"/>
  <c r="AG43" i="12"/>
  <c r="AH43" i="12" s="1"/>
  <c r="V43" i="12"/>
  <c r="W43" i="12"/>
  <c r="S43" i="12"/>
  <c r="AA43" i="12"/>
  <c r="L43" i="12"/>
  <c r="AB43" i="12"/>
  <c r="Q43" i="12"/>
  <c r="AK43" i="12"/>
  <c r="AL43" i="12"/>
  <c r="AE43" i="12"/>
  <c r="J43" i="12"/>
  <c r="U9" i="13"/>
  <c r="R9" i="13"/>
  <c r="B3" i="22" l="1"/>
  <c r="D3" i="22" s="1"/>
  <c r="CD44" i="12"/>
  <c r="CH44" i="12"/>
  <c r="CE44" i="12"/>
  <c r="CI44" i="12"/>
  <c r="CB44" i="12"/>
  <c r="CF44" i="12"/>
  <c r="CJ44" i="12"/>
  <c r="CC44" i="12"/>
  <c r="CG44" i="12"/>
  <c r="BX44" i="12"/>
  <c r="BW44" i="12"/>
  <c r="CA44" i="12"/>
  <c r="BV44" i="12"/>
  <c r="BY44" i="12"/>
  <c r="BZ44" i="12"/>
  <c r="BP44" i="12"/>
  <c r="BT44" i="12"/>
  <c r="BQ44" i="12"/>
  <c r="BU44" i="12"/>
  <c r="BN44" i="12"/>
  <c r="BO44" i="12"/>
  <c r="BR44" i="12"/>
  <c r="BS44" i="12"/>
  <c r="BM44" i="12"/>
  <c r="BJ44" i="12"/>
  <c r="BK44" i="12"/>
  <c r="BD44" i="12"/>
  <c r="BH44" i="12"/>
  <c r="BL44" i="12"/>
  <c r="BE44" i="12"/>
  <c r="BI44" i="12"/>
  <c r="BF44" i="12"/>
  <c r="BC44" i="12"/>
  <c r="BG44" i="12"/>
  <c r="AZ44" i="12"/>
  <c r="BA44" i="12"/>
  <c r="BB44" i="12"/>
  <c r="A46" i="13"/>
  <c r="AJ45" i="13"/>
  <c r="AM44" i="12"/>
  <c r="AN44" i="12"/>
  <c r="N44" i="12"/>
  <c r="C44" i="12"/>
  <c r="S44" i="12"/>
  <c r="H44" i="12"/>
  <c r="Q44" i="12"/>
  <c r="AB44" i="12"/>
  <c r="T44" i="12"/>
  <c r="B44" i="12"/>
  <c r="V44" i="12"/>
  <c r="G44" i="12"/>
  <c r="W44" i="12"/>
  <c r="P44" i="12"/>
  <c r="Y44" i="12"/>
  <c r="M44" i="12"/>
  <c r="AK44" i="12"/>
  <c r="F44" i="12"/>
  <c r="Z44" i="12"/>
  <c r="K44" i="12"/>
  <c r="AA44" i="12"/>
  <c r="X44" i="12"/>
  <c r="AG44" i="12"/>
  <c r="AC44" i="12"/>
  <c r="E44" i="12"/>
  <c r="J44" i="12"/>
  <c r="AL44" i="12"/>
  <c r="O44" i="12"/>
  <c r="AE44" i="12"/>
  <c r="I44" i="12"/>
  <c r="L44" i="12"/>
  <c r="D44" i="12"/>
  <c r="A46" i="12"/>
  <c r="A6" i="22" s="1"/>
  <c r="AJ45" i="12"/>
  <c r="AI43" i="12"/>
  <c r="AF43" i="12"/>
  <c r="AD43" i="12"/>
  <c r="U43" i="12"/>
  <c r="R43" i="12"/>
  <c r="C4" i="22" l="1"/>
  <c r="B4" i="22"/>
  <c r="CC45" i="12"/>
  <c r="CG45" i="12"/>
  <c r="CD45" i="12"/>
  <c r="CH45" i="12"/>
  <c r="CE45" i="12"/>
  <c r="C5" i="22" s="1"/>
  <c r="CI45" i="12"/>
  <c r="CJ45" i="12"/>
  <c r="CB45" i="12"/>
  <c r="CF45" i="12"/>
  <c r="BV45" i="12"/>
  <c r="BZ45" i="12"/>
  <c r="BY45" i="12"/>
  <c r="BW45" i="12"/>
  <c r="BX45" i="12"/>
  <c r="BP45" i="12"/>
  <c r="BT45" i="12"/>
  <c r="BQ45" i="12"/>
  <c r="BU45" i="12"/>
  <c r="BN45" i="12"/>
  <c r="BO45" i="12"/>
  <c r="CA45" i="12"/>
  <c r="BR45" i="12"/>
  <c r="BS45" i="12"/>
  <c r="BM45" i="12"/>
  <c r="BJ45" i="12"/>
  <c r="BK45" i="12"/>
  <c r="BF45" i="12"/>
  <c r="BG45" i="12"/>
  <c r="BL45" i="12"/>
  <c r="BD45" i="12"/>
  <c r="BH45" i="12"/>
  <c r="BE45" i="12"/>
  <c r="BC45" i="12"/>
  <c r="BB45" i="12"/>
  <c r="BI45" i="12"/>
  <c r="AZ45" i="12"/>
  <c r="BA45" i="12"/>
  <c r="AJ46" i="13"/>
  <c r="A47" i="13"/>
  <c r="AH44" i="12"/>
  <c r="AM45" i="12"/>
  <c r="AN45" i="12"/>
  <c r="D45" i="12"/>
  <c r="T45" i="12"/>
  <c r="I45" i="12"/>
  <c r="AC45" i="12"/>
  <c r="J45" i="12"/>
  <c r="S45" i="12"/>
  <c r="AL45" i="12"/>
  <c r="O45" i="12"/>
  <c r="H45" i="12"/>
  <c r="X45" i="12"/>
  <c r="M45" i="12"/>
  <c r="AG45" i="12"/>
  <c r="Z45" i="12"/>
  <c r="AA45" i="12"/>
  <c r="G45" i="12"/>
  <c r="AE45" i="12"/>
  <c r="L45" i="12"/>
  <c r="AB45" i="12"/>
  <c r="Q45" i="12"/>
  <c r="AK45" i="12"/>
  <c r="C45" i="12"/>
  <c r="F45" i="12"/>
  <c r="W45" i="12"/>
  <c r="P45" i="12"/>
  <c r="E45" i="12"/>
  <c r="Y45" i="12"/>
  <c r="B45" i="12"/>
  <c r="K45" i="12"/>
  <c r="V45" i="12"/>
  <c r="N45" i="12"/>
  <c r="U44" i="12"/>
  <c r="R44" i="12"/>
  <c r="AI44" i="12"/>
  <c r="AF44" i="12"/>
  <c r="AD44" i="12"/>
  <c r="A47" i="12"/>
  <c r="A7" i="22" s="1"/>
  <c r="AJ46" i="12"/>
  <c r="D4" i="22" l="1"/>
  <c r="B5" i="22"/>
  <c r="D5" i="22" s="1"/>
  <c r="CB46" i="12"/>
  <c r="CB10" i="13" s="1"/>
  <c r="CF46" i="12"/>
  <c r="CF10" i="13" s="1"/>
  <c r="CJ46" i="12"/>
  <c r="CJ10" i="13" s="1"/>
  <c r="CC46" i="12"/>
  <c r="CC10" i="13" s="1"/>
  <c r="CG46" i="12"/>
  <c r="CG10" i="13" s="1"/>
  <c r="CD46" i="12"/>
  <c r="CD10" i="13" s="1"/>
  <c r="CH46" i="12"/>
  <c r="CH10" i="13" s="1"/>
  <c r="CE46" i="12"/>
  <c r="CI46" i="12"/>
  <c r="CI10" i="13" s="1"/>
  <c r="AH45" i="12"/>
  <c r="BX46" i="12"/>
  <c r="BX10" i="13" s="1"/>
  <c r="BW46" i="12"/>
  <c r="BW10" i="13" s="1"/>
  <c r="CA46" i="12"/>
  <c r="CA10" i="13" s="1"/>
  <c r="BY46" i="12"/>
  <c r="BY10" i="13" s="1"/>
  <c r="BZ46" i="12"/>
  <c r="BZ10" i="13" s="1"/>
  <c r="BP46" i="12"/>
  <c r="BP10" i="13" s="1"/>
  <c r="BT46" i="12"/>
  <c r="BT10" i="13" s="1"/>
  <c r="BQ46" i="12"/>
  <c r="BQ10" i="13" s="1"/>
  <c r="BU46" i="12"/>
  <c r="BU10" i="13" s="1"/>
  <c r="BN46" i="12"/>
  <c r="BN10" i="13" s="1"/>
  <c r="BO46" i="12"/>
  <c r="BO10" i="13" s="1"/>
  <c r="BR46" i="12"/>
  <c r="BR10" i="13" s="1"/>
  <c r="BV46" i="12"/>
  <c r="BV10" i="13" s="1"/>
  <c r="BS46" i="12"/>
  <c r="BS10" i="13" s="1"/>
  <c r="BM46" i="12"/>
  <c r="BM10" i="13" s="1"/>
  <c r="BJ46" i="12"/>
  <c r="BJ10" i="13" s="1"/>
  <c r="BK46" i="12"/>
  <c r="BK10" i="13" s="1"/>
  <c r="BD46" i="12"/>
  <c r="BD10" i="13" s="1"/>
  <c r="BH46" i="12"/>
  <c r="BH10" i="13" s="1"/>
  <c r="BE46" i="12"/>
  <c r="BE10" i="13" s="1"/>
  <c r="BI46" i="12"/>
  <c r="BI10" i="13" s="1"/>
  <c r="BF46" i="12"/>
  <c r="BF10" i="13" s="1"/>
  <c r="BC46" i="12"/>
  <c r="BC10" i="13" s="1"/>
  <c r="AZ46" i="12"/>
  <c r="AZ10" i="13" s="1"/>
  <c r="BL46" i="12"/>
  <c r="BL10" i="13" s="1"/>
  <c r="BG46" i="12"/>
  <c r="BG10" i="13" s="1"/>
  <c r="BA46" i="12"/>
  <c r="BA10" i="13" s="1"/>
  <c r="BB46" i="12"/>
  <c r="BB10" i="13" s="1"/>
  <c r="A48" i="13"/>
  <c r="AJ47" i="13"/>
  <c r="AN46" i="12"/>
  <c r="AN10" i="13" s="1"/>
  <c r="AM46" i="12"/>
  <c r="AM10" i="13" s="1"/>
  <c r="N46" i="12"/>
  <c r="N10" i="13" s="1"/>
  <c r="K46" i="12"/>
  <c r="K10" i="13" s="1"/>
  <c r="AA46" i="12"/>
  <c r="AA10" i="13" s="1"/>
  <c r="T46" i="12"/>
  <c r="T10" i="13" s="1"/>
  <c r="M46" i="12"/>
  <c r="M10" i="13" s="1"/>
  <c r="P46" i="12"/>
  <c r="X46" i="12"/>
  <c r="X10" i="13" s="1"/>
  <c r="B46" i="12"/>
  <c r="B10" i="13" s="1"/>
  <c r="V46" i="12"/>
  <c r="V10" i="13" s="1"/>
  <c r="O46" i="12"/>
  <c r="O10" i="13" s="1"/>
  <c r="AE46" i="12"/>
  <c r="AE10" i="13" s="1"/>
  <c r="Z46" i="12"/>
  <c r="Z10" i="13" s="1"/>
  <c r="AB46" i="12"/>
  <c r="AC46" i="12"/>
  <c r="AC10" i="13" s="1"/>
  <c r="I46" i="12"/>
  <c r="I10" i="13" s="1"/>
  <c r="F46" i="12"/>
  <c r="F10" i="13" s="1"/>
  <c r="C46" i="12"/>
  <c r="C10" i="13" s="1"/>
  <c r="S46" i="12"/>
  <c r="S10" i="13" s="1"/>
  <c r="D46" i="12"/>
  <c r="D10" i="13" s="1"/>
  <c r="AK46" i="12"/>
  <c r="AK10" i="13" s="1"/>
  <c r="AG46" i="12"/>
  <c r="Q46" i="12"/>
  <c r="Q10" i="13" s="1"/>
  <c r="Y46" i="12"/>
  <c r="Y10" i="13" s="1"/>
  <c r="J46" i="12"/>
  <c r="J10" i="13" s="1"/>
  <c r="G46" i="12"/>
  <c r="G10" i="13" s="1"/>
  <c r="W46" i="12"/>
  <c r="W10" i="13" s="1"/>
  <c r="L46" i="12"/>
  <c r="L10" i="13" s="1"/>
  <c r="E46" i="12"/>
  <c r="E10" i="13" s="1"/>
  <c r="AL46" i="12"/>
  <c r="AL10" i="13" s="1"/>
  <c r="H46" i="12"/>
  <c r="H10" i="13" s="1"/>
  <c r="AJ47" i="12"/>
  <c r="A48" i="12"/>
  <c r="A8" i="22" s="1"/>
  <c r="R45" i="12"/>
  <c r="U45" i="12"/>
  <c r="AI45" i="12"/>
  <c r="AD45" i="12"/>
  <c r="AF45" i="12"/>
  <c r="B6" i="22" l="1"/>
  <c r="CE10" i="13"/>
  <c r="C6" i="22"/>
  <c r="CE47" i="12"/>
  <c r="C7" i="22" s="1"/>
  <c r="CI47" i="12"/>
  <c r="CB47" i="12"/>
  <c r="CF47" i="12"/>
  <c r="CJ47" i="12"/>
  <c r="CC47" i="12"/>
  <c r="CG47" i="12"/>
  <c r="CH47" i="12"/>
  <c r="CD47" i="12"/>
  <c r="BV47" i="12"/>
  <c r="BZ47" i="12"/>
  <c r="BY47" i="12"/>
  <c r="CA47" i="12"/>
  <c r="BW47" i="12"/>
  <c r="BX47" i="12"/>
  <c r="BP47" i="12"/>
  <c r="BT47" i="12"/>
  <c r="BQ47" i="12"/>
  <c r="BU47" i="12"/>
  <c r="BN47" i="12"/>
  <c r="BO47" i="12"/>
  <c r="BR47" i="12"/>
  <c r="BS47" i="12"/>
  <c r="BM47" i="12"/>
  <c r="BJ47" i="12"/>
  <c r="BK47" i="12"/>
  <c r="BL47" i="12"/>
  <c r="BF47" i="12"/>
  <c r="BG47" i="12"/>
  <c r="BD47" i="12"/>
  <c r="BH47" i="12"/>
  <c r="BI47" i="12"/>
  <c r="BC47" i="12"/>
  <c r="BB47" i="12"/>
  <c r="AZ47" i="12"/>
  <c r="BA47" i="12"/>
  <c r="BE47" i="12"/>
  <c r="AJ48" i="13"/>
  <c r="A49" i="13"/>
  <c r="P10" i="13"/>
  <c r="U46" i="12"/>
  <c r="R46" i="12"/>
  <c r="AG10" i="13"/>
  <c r="AH46" i="12"/>
  <c r="AH10" i="13" s="1"/>
  <c r="AB10" i="13"/>
  <c r="AI46" i="12"/>
  <c r="AI10" i="13" s="1"/>
  <c r="AF46" i="12"/>
  <c r="AD46" i="12"/>
  <c r="A49" i="12"/>
  <c r="A9" i="22" s="1"/>
  <c r="AJ48" i="12"/>
  <c r="AN47" i="12"/>
  <c r="AM47" i="12"/>
  <c r="Q47" i="12"/>
  <c r="AK47" i="12"/>
  <c r="T47" i="12"/>
  <c r="K47" i="12"/>
  <c r="AL47" i="12"/>
  <c r="C47" i="12"/>
  <c r="AB47" i="12"/>
  <c r="E47" i="12"/>
  <c r="Y47" i="12"/>
  <c r="D47" i="12"/>
  <c r="Z47" i="12"/>
  <c r="P47" i="12"/>
  <c r="B47" i="12"/>
  <c r="N47" i="12"/>
  <c r="S47" i="12"/>
  <c r="I47" i="12"/>
  <c r="AC47" i="12"/>
  <c r="J47" i="12"/>
  <c r="AE47" i="12"/>
  <c r="V47" i="12"/>
  <c r="L47" i="12"/>
  <c r="X47" i="12"/>
  <c r="H47" i="12"/>
  <c r="M47" i="12"/>
  <c r="AG47" i="12"/>
  <c r="O47" i="12"/>
  <c r="F47" i="12"/>
  <c r="AA47" i="12"/>
  <c r="W47" i="12"/>
  <c r="G47" i="12"/>
  <c r="B7" i="22" l="1"/>
  <c r="D7" i="22" s="1"/>
  <c r="D6" i="22"/>
  <c r="CD48" i="12"/>
  <c r="CH48" i="12"/>
  <c r="CE48" i="12"/>
  <c r="C8" i="22" s="1"/>
  <c r="CI48" i="12"/>
  <c r="CB48" i="12"/>
  <c r="CF48" i="12"/>
  <c r="CJ48" i="12"/>
  <c r="CC48" i="12"/>
  <c r="CG48" i="12"/>
  <c r="BX48" i="12"/>
  <c r="BW48" i="12"/>
  <c r="CA48" i="12"/>
  <c r="BV48" i="12"/>
  <c r="BY48" i="12"/>
  <c r="BZ48" i="12"/>
  <c r="BP48" i="12"/>
  <c r="BT48" i="12"/>
  <c r="BQ48" i="12"/>
  <c r="BU48" i="12"/>
  <c r="BN48" i="12"/>
  <c r="BO48" i="12"/>
  <c r="BR48" i="12"/>
  <c r="BS48" i="12"/>
  <c r="BM48" i="12"/>
  <c r="BJ48" i="12"/>
  <c r="BK48" i="12"/>
  <c r="BD48" i="12"/>
  <c r="BH48" i="12"/>
  <c r="BL48" i="12"/>
  <c r="BE48" i="12"/>
  <c r="BI48" i="12"/>
  <c r="BF48" i="12"/>
  <c r="BC48" i="12"/>
  <c r="BB48" i="12"/>
  <c r="BG48" i="12"/>
  <c r="AZ48" i="12"/>
  <c r="BA48" i="12"/>
  <c r="AH47" i="12"/>
  <c r="AJ49" i="13"/>
  <c r="A50" i="13"/>
  <c r="AJ50" i="13" s="1"/>
  <c r="AM48" i="12"/>
  <c r="AN48" i="12"/>
  <c r="O48" i="12"/>
  <c r="AE48" i="12"/>
  <c r="T48" i="12"/>
  <c r="P48" i="12"/>
  <c r="Q48" i="12"/>
  <c r="AC48" i="12"/>
  <c r="X48" i="12"/>
  <c r="C48" i="12"/>
  <c r="S48" i="12"/>
  <c r="D48" i="12"/>
  <c r="Y48" i="12"/>
  <c r="Z48" i="12"/>
  <c r="AB48" i="12"/>
  <c r="L48" i="12"/>
  <c r="B48" i="12"/>
  <c r="G48" i="12"/>
  <c r="W48" i="12"/>
  <c r="I48" i="12"/>
  <c r="E48" i="12"/>
  <c r="AK48" i="12"/>
  <c r="AL48" i="12"/>
  <c r="V48" i="12"/>
  <c r="M48" i="12"/>
  <c r="K48" i="12"/>
  <c r="AA48" i="12"/>
  <c r="N48" i="12"/>
  <c r="J48" i="12"/>
  <c r="F48" i="12"/>
  <c r="H48" i="12"/>
  <c r="AG48" i="12"/>
  <c r="A50" i="12"/>
  <c r="A10" i="22" s="1"/>
  <c r="AJ49" i="12"/>
  <c r="AF10" i="13"/>
  <c r="AD10" i="13"/>
  <c r="AD47" i="12"/>
  <c r="AF47" i="12"/>
  <c r="AI47" i="12"/>
  <c r="U47" i="12"/>
  <c r="R47" i="12"/>
  <c r="R10" i="13"/>
  <c r="U10" i="13"/>
  <c r="AH48" i="12" l="1"/>
  <c r="B8" i="22"/>
  <c r="D8" i="22" s="1"/>
  <c r="CC49" i="12"/>
  <c r="CG49" i="12"/>
  <c r="CD49" i="12"/>
  <c r="CH49" i="12"/>
  <c r="CE49" i="12"/>
  <c r="C9" i="22" s="1"/>
  <c r="CI49" i="12"/>
  <c r="CF49" i="12"/>
  <c r="CJ49" i="12"/>
  <c r="CB49" i="12"/>
  <c r="BV49" i="12"/>
  <c r="BZ49" i="12"/>
  <c r="BY49" i="12"/>
  <c r="BW49" i="12"/>
  <c r="BX49" i="12"/>
  <c r="CA49" i="12"/>
  <c r="BP49" i="12"/>
  <c r="BT49" i="12"/>
  <c r="BQ49" i="12"/>
  <c r="BU49" i="12"/>
  <c r="BN49" i="12"/>
  <c r="BO49" i="12"/>
  <c r="BS49" i="12"/>
  <c r="BR49" i="12"/>
  <c r="BM49" i="12"/>
  <c r="BJ49" i="12"/>
  <c r="BK49" i="12"/>
  <c r="BF49" i="12"/>
  <c r="BG49" i="12"/>
  <c r="BL49" i="12"/>
  <c r="BD49" i="12"/>
  <c r="BH49" i="12"/>
  <c r="BC49" i="12"/>
  <c r="AZ49" i="12"/>
  <c r="BI49" i="12"/>
  <c r="BE49" i="12"/>
  <c r="BA49" i="12"/>
  <c r="BB49" i="12"/>
  <c r="AD48" i="12"/>
  <c r="AF48" i="12"/>
  <c r="AI48" i="12"/>
  <c r="AM49" i="12"/>
  <c r="AN49" i="12"/>
  <c r="M49" i="12"/>
  <c r="AG49" i="12"/>
  <c r="N49" i="12"/>
  <c r="J49" i="12"/>
  <c r="AE49" i="12"/>
  <c r="L49" i="12"/>
  <c r="AA49" i="12"/>
  <c r="Q49" i="12"/>
  <c r="AK49" i="12"/>
  <c r="S49" i="12"/>
  <c r="O49" i="12"/>
  <c r="K49" i="12"/>
  <c r="W49" i="12"/>
  <c r="AL49" i="12"/>
  <c r="E49" i="12"/>
  <c r="Y49" i="12"/>
  <c r="C49" i="12"/>
  <c r="X49" i="12"/>
  <c r="T49" i="12"/>
  <c r="V49" i="12"/>
  <c r="F49" i="12"/>
  <c r="AB49" i="12"/>
  <c r="I49" i="12"/>
  <c r="AC49" i="12"/>
  <c r="H49" i="12"/>
  <c r="D49" i="12"/>
  <c r="Z49" i="12"/>
  <c r="B49" i="12"/>
  <c r="P49" i="12"/>
  <c r="G49" i="12"/>
  <c r="U48" i="12"/>
  <c r="R48" i="12"/>
  <c r="A51" i="12"/>
  <c r="A11" i="22" s="1"/>
  <c r="AJ50" i="12"/>
  <c r="B9" i="22" l="1"/>
  <c r="D9" i="22" s="1"/>
  <c r="CB50" i="12"/>
  <c r="CB2" i="20" s="1"/>
  <c r="CF50" i="12"/>
  <c r="CF2" i="20" s="1"/>
  <c r="CJ50" i="12"/>
  <c r="CC50" i="12"/>
  <c r="CC2" i="20" s="1"/>
  <c r="CG50" i="12"/>
  <c r="CD50" i="12"/>
  <c r="CD2" i="20" s="1"/>
  <c r="CH50" i="12"/>
  <c r="CE50" i="12"/>
  <c r="CI50" i="12"/>
  <c r="BX50" i="12"/>
  <c r="BW50" i="12"/>
  <c r="CA50" i="12"/>
  <c r="BY50" i="12"/>
  <c r="BZ50" i="12"/>
  <c r="BV50" i="12"/>
  <c r="BP50" i="12"/>
  <c r="BP2" i="20" s="1"/>
  <c r="BT50" i="12"/>
  <c r="BT2" i="20" s="1"/>
  <c r="BQ50" i="12"/>
  <c r="BQ2" i="20" s="1"/>
  <c r="BU50" i="12"/>
  <c r="BU2" i="20" s="1"/>
  <c r="BN50" i="12"/>
  <c r="BN2" i="20" s="1"/>
  <c r="BO50" i="12"/>
  <c r="BO2" i="20" s="1"/>
  <c r="BR50" i="12"/>
  <c r="BR2" i="20" s="1"/>
  <c r="BS50" i="12"/>
  <c r="BS2" i="20" s="1"/>
  <c r="BM50" i="12"/>
  <c r="BJ50" i="12"/>
  <c r="BK50" i="12"/>
  <c r="BD50" i="12"/>
  <c r="BD2" i="20" s="1"/>
  <c r="BH50" i="12"/>
  <c r="BH2" i="20" s="1"/>
  <c r="BE50" i="12"/>
  <c r="BE2" i="20" s="1"/>
  <c r="BI50" i="12"/>
  <c r="BI2" i="20" s="1"/>
  <c r="BF50" i="12"/>
  <c r="BF2" i="20" s="1"/>
  <c r="BG50" i="12"/>
  <c r="BG2" i="20" s="1"/>
  <c r="BC50" i="12"/>
  <c r="BB50" i="12"/>
  <c r="AZ50" i="12"/>
  <c r="BA50" i="12"/>
  <c r="BL50" i="12"/>
  <c r="AN50" i="12"/>
  <c r="AM50" i="12"/>
  <c r="O50" i="12"/>
  <c r="AE50" i="12"/>
  <c r="X50" i="12"/>
  <c r="X2" i="20" s="1"/>
  <c r="N50" i="12"/>
  <c r="P50" i="12"/>
  <c r="P2" i="20" s="1"/>
  <c r="Q50" i="12"/>
  <c r="Q2" i="20" s="1"/>
  <c r="AG50" i="12"/>
  <c r="C50" i="12"/>
  <c r="C2" i="20" s="1"/>
  <c r="S50" i="12"/>
  <c r="S2" i="20" s="1"/>
  <c r="B50" i="12"/>
  <c r="B2" i="20" s="1"/>
  <c r="AC50" i="12"/>
  <c r="T50" i="12"/>
  <c r="T2" i="20" s="1"/>
  <c r="Z50" i="12"/>
  <c r="AB50" i="12"/>
  <c r="L50" i="12"/>
  <c r="G50" i="12"/>
  <c r="G2" i="20" s="1"/>
  <c r="W50" i="12"/>
  <c r="W2" i="20" s="1"/>
  <c r="H50" i="12"/>
  <c r="H2" i="20" s="1"/>
  <c r="D50" i="12"/>
  <c r="D2" i="20" s="1"/>
  <c r="Y50" i="12"/>
  <c r="Y2" i="20" s="1"/>
  <c r="AK50" i="12"/>
  <c r="AL50" i="12"/>
  <c r="V50" i="12"/>
  <c r="V2" i="20" s="1"/>
  <c r="K50" i="12"/>
  <c r="AA50" i="12"/>
  <c r="M50" i="12"/>
  <c r="I50" i="12"/>
  <c r="I2" i="20" s="1"/>
  <c r="E50" i="12"/>
  <c r="E2" i="20" s="1"/>
  <c r="F50" i="12"/>
  <c r="F2" i="20" s="1"/>
  <c r="J50" i="12"/>
  <c r="AD49" i="12"/>
  <c r="AI49" i="12"/>
  <c r="AF49" i="12"/>
  <c r="AH49" i="12"/>
  <c r="A52" i="12"/>
  <c r="AJ51" i="12"/>
  <c r="R49" i="12"/>
  <c r="U49" i="12"/>
  <c r="CE2" i="24" l="1"/>
  <c r="CE2" i="20"/>
  <c r="BF2" i="24"/>
  <c r="BU2" i="24"/>
  <c r="I2" i="24"/>
  <c r="D2" i="24"/>
  <c r="BI2" i="24"/>
  <c r="BR2" i="24"/>
  <c r="BQ2" i="24"/>
  <c r="CD2" i="24"/>
  <c r="CF2" i="24"/>
  <c r="C2" i="24"/>
  <c r="BS2" i="24"/>
  <c r="H2" i="24"/>
  <c r="B2" i="24"/>
  <c r="Z2" i="24"/>
  <c r="BE2" i="24"/>
  <c r="BO2" i="24"/>
  <c r="BT2" i="24"/>
  <c r="CB2" i="24"/>
  <c r="E2" i="24"/>
  <c r="G2" i="24"/>
  <c r="BD2" i="24"/>
  <c r="F2" i="24"/>
  <c r="AA2" i="24"/>
  <c r="BG2" i="24"/>
  <c r="BH2" i="24"/>
  <c r="BN2" i="24"/>
  <c r="BP2" i="24"/>
  <c r="CC2" i="24"/>
  <c r="B10" i="22"/>
  <c r="C10" i="22"/>
  <c r="CE51" i="12"/>
  <c r="C11" i="22" s="1"/>
  <c r="CI51" i="12"/>
  <c r="CI11" i="13" s="1"/>
  <c r="CB51" i="12"/>
  <c r="CB11" i="13" s="1"/>
  <c r="CF51" i="12"/>
  <c r="CF11" i="13" s="1"/>
  <c r="CJ51" i="12"/>
  <c r="CJ11" i="13" s="1"/>
  <c r="CC51" i="12"/>
  <c r="CC11" i="13" s="1"/>
  <c r="CG51" i="12"/>
  <c r="CG11" i="13" s="1"/>
  <c r="CD51" i="12"/>
  <c r="CD11" i="13" s="1"/>
  <c r="CH51" i="12"/>
  <c r="CH11" i="13" s="1"/>
  <c r="BV51" i="12"/>
  <c r="BV11" i="13" s="1"/>
  <c r="BZ51" i="12"/>
  <c r="BZ11" i="13" s="1"/>
  <c r="BY51" i="12"/>
  <c r="BY11" i="13" s="1"/>
  <c r="CA51" i="12"/>
  <c r="CA11" i="13" s="1"/>
  <c r="BW51" i="12"/>
  <c r="BW11" i="13" s="1"/>
  <c r="BX51" i="12"/>
  <c r="BX11" i="13" s="1"/>
  <c r="BP51" i="12"/>
  <c r="BP11" i="13" s="1"/>
  <c r="BT51" i="12"/>
  <c r="BT11" i="13" s="1"/>
  <c r="BQ51" i="12"/>
  <c r="BQ11" i="13" s="1"/>
  <c r="BU51" i="12"/>
  <c r="BU11" i="13" s="1"/>
  <c r="BN51" i="12"/>
  <c r="BN11" i="13" s="1"/>
  <c r="BO51" i="12"/>
  <c r="BO11" i="13" s="1"/>
  <c r="BR51" i="12"/>
  <c r="BR11" i="13" s="1"/>
  <c r="BS51" i="12"/>
  <c r="BS11" i="13" s="1"/>
  <c r="BM51" i="12"/>
  <c r="BM11" i="13" s="1"/>
  <c r="BJ51" i="12"/>
  <c r="BJ11" i="13" s="1"/>
  <c r="BK51" i="12"/>
  <c r="BK11" i="13" s="1"/>
  <c r="BL51" i="12"/>
  <c r="BL11" i="13" s="1"/>
  <c r="BF51" i="12"/>
  <c r="BF11" i="13" s="1"/>
  <c r="BG51" i="12"/>
  <c r="BG11" i="13" s="1"/>
  <c r="BD51" i="12"/>
  <c r="BD11" i="13" s="1"/>
  <c r="BH51" i="12"/>
  <c r="BH11" i="13" s="1"/>
  <c r="BC51" i="12"/>
  <c r="BC11" i="13" s="1"/>
  <c r="BE51" i="12"/>
  <c r="BE11" i="13" s="1"/>
  <c r="AZ51" i="12"/>
  <c r="AZ11" i="13" s="1"/>
  <c r="BI51" i="12"/>
  <c r="BI11" i="13" s="1"/>
  <c r="BA51" i="12"/>
  <c r="BA11" i="13" s="1"/>
  <c r="BB51" i="12"/>
  <c r="BB11" i="13" s="1"/>
  <c r="AN51" i="12"/>
  <c r="AN11" i="13" s="1"/>
  <c r="AM51" i="12"/>
  <c r="AM11" i="13" s="1"/>
  <c r="Q51" i="12"/>
  <c r="Q11" i="13" s="1"/>
  <c r="AK51" i="12"/>
  <c r="AK11" i="13" s="1"/>
  <c r="W51" i="12"/>
  <c r="W11" i="13" s="1"/>
  <c r="N51" i="12"/>
  <c r="N11" i="13" s="1"/>
  <c r="T51" i="12"/>
  <c r="T11" i="13" s="1"/>
  <c r="D51" i="12"/>
  <c r="D11" i="13" s="1"/>
  <c r="F51" i="12"/>
  <c r="F11" i="13" s="1"/>
  <c r="E51" i="12"/>
  <c r="E11" i="13" s="1"/>
  <c r="Y51" i="12"/>
  <c r="Y11" i="13" s="1"/>
  <c r="B51" i="12"/>
  <c r="AB51" i="12"/>
  <c r="S51" i="12"/>
  <c r="S11" i="13" s="1"/>
  <c r="AE51" i="12"/>
  <c r="AE11" i="13" s="1"/>
  <c r="O51" i="12"/>
  <c r="O11" i="13" s="1"/>
  <c r="P51" i="12"/>
  <c r="I51" i="12"/>
  <c r="I11" i="13" s="1"/>
  <c r="AC51" i="12"/>
  <c r="AC11" i="13" s="1"/>
  <c r="G51" i="12"/>
  <c r="G11" i="13" s="1"/>
  <c r="C51" i="12"/>
  <c r="C11" i="13" s="1"/>
  <c r="X51" i="12"/>
  <c r="X11" i="13" s="1"/>
  <c r="K51" i="12"/>
  <c r="K11" i="13" s="1"/>
  <c r="Z51" i="12"/>
  <c r="Z11" i="13" s="1"/>
  <c r="AA51" i="12"/>
  <c r="AA11" i="13" s="1"/>
  <c r="M51" i="12"/>
  <c r="M11" i="13" s="1"/>
  <c r="AG51" i="12"/>
  <c r="L51" i="12"/>
  <c r="L11" i="13" s="1"/>
  <c r="H51" i="12"/>
  <c r="H11" i="13" s="1"/>
  <c r="J51" i="12"/>
  <c r="J11" i="13" s="1"/>
  <c r="V51" i="12"/>
  <c r="V11" i="13" s="1"/>
  <c r="AL51" i="12"/>
  <c r="AL11" i="13" s="1"/>
  <c r="R50" i="12"/>
  <c r="U50" i="12"/>
  <c r="AJ52" i="12"/>
  <c r="A53" i="12"/>
  <c r="AH50" i="12"/>
  <c r="AF50" i="12"/>
  <c r="AI50" i="12"/>
  <c r="AD50" i="12"/>
  <c r="CE3" i="24" l="1"/>
  <c r="R2" i="20"/>
  <c r="CD3" i="24"/>
  <c r="U2" i="24"/>
  <c r="R2" i="24"/>
  <c r="B11" i="22"/>
  <c r="D11" i="22" s="1"/>
  <c r="D10" i="22"/>
  <c r="CE11" i="13"/>
  <c r="B11" i="13"/>
  <c r="CD52" i="12"/>
  <c r="CH52" i="12"/>
  <c r="CE52" i="12"/>
  <c r="CI52" i="12"/>
  <c r="CB52" i="12"/>
  <c r="CF52" i="12"/>
  <c r="CJ52" i="12"/>
  <c r="CC52" i="12"/>
  <c r="CG52" i="12"/>
  <c r="BX52" i="12"/>
  <c r="BW52" i="12"/>
  <c r="CA52" i="12"/>
  <c r="BV52" i="12"/>
  <c r="BY52" i="12"/>
  <c r="BZ52" i="12"/>
  <c r="BP52" i="12"/>
  <c r="BT52" i="12"/>
  <c r="BQ52" i="12"/>
  <c r="BU52" i="12"/>
  <c r="BN52" i="12"/>
  <c r="BO52" i="12"/>
  <c r="BR52" i="12"/>
  <c r="BS52" i="12"/>
  <c r="BM52" i="12"/>
  <c r="BJ52" i="12"/>
  <c r="BK52" i="12"/>
  <c r="BD52" i="12"/>
  <c r="BH52" i="12"/>
  <c r="BL52" i="12"/>
  <c r="BE52" i="12"/>
  <c r="BI52" i="12"/>
  <c r="BF52" i="12"/>
  <c r="BC52" i="12"/>
  <c r="AZ52" i="12"/>
  <c r="BB52" i="12"/>
  <c r="BA52" i="12"/>
  <c r="BG52" i="12"/>
  <c r="AG11" i="13"/>
  <c r="AH51" i="12"/>
  <c r="AH11" i="13" s="1"/>
  <c r="P11" i="13"/>
  <c r="R51" i="12"/>
  <c r="U51" i="12"/>
  <c r="AB11" i="13"/>
  <c r="AD51" i="12"/>
  <c r="AI51" i="12"/>
  <c r="AI11" i="13" s="1"/>
  <c r="AF51" i="12"/>
  <c r="AM52" i="12"/>
  <c r="AN52" i="12"/>
  <c r="G52" i="12"/>
  <c r="W52" i="12"/>
  <c r="L52" i="12"/>
  <c r="AG52" i="12"/>
  <c r="M52" i="12"/>
  <c r="N52" i="12"/>
  <c r="Z52" i="12"/>
  <c r="J52" i="12"/>
  <c r="K52" i="12"/>
  <c r="AA52" i="12"/>
  <c r="Q52" i="12"/>
  <c r="AL52" i="12"/>
  <c r="X52" i="12"/>
  <c r="Y52" i="12"/>
  <c r="AK52" i="12"/>
  <c r="O52" i="12"/>
  <c r="AE52" i="12"/>
  <c r="V52" i="12"/>
  <c r="B52" i="12"/>
  <c r="AC52" i="12"/>
  <c r="E52" i="12"/>
  <c r="I52" i="12"/>
  <c r="C52" i="12"/>
  <c r="S52" i="12"/>
  <c r="F52" i="12"/>
  <c r="AB52" i="12"/>
  <c r="H52" i="12"/>
  <c r="D52" i="12"/>
  <c r="P52" i="12"/>
  <c r="T52" i="12"/>
  <c r="A54" i="12"/>
  <c r="AJ53" i="12"/>
  <c r="CC53" i="12" l="1"/>
  <c r="CG53" i="12"/>
  <c r="CD53" i="12"/>
  <c r="CH53" i="12"/>
  <c r="CE53" i="12"/>
  <c r="CI53" i="12"/>
  <c r="CB53" i="12"/>
  <c r="CF53" i="12"/>
  <c r="CJ53" i="12"/>
  <c r="BV53" i="12"/>
  <c r="BZ53" i="12"/>
  <c r="BY53" i="12"/>
  <c r="BW53" i="12"/>
  <c r="BX53" i="12"/>
  <c r="CA53" i="12"/>
  <c r="BP53" i="12"/>
  <c r="BT53" i="12"/>
  <c r="BQ53" i="12"/>
  <c r="BU53" i="12"/>
  <c r="BN53" i="12"/>
  <c r="BO53" i="12"/>
  <c r="BS53" i="12"/>
  <c r="BR53" i="12"/>
  <c r="BM53" i="12"/>
  <c r="BJ53" i="12"/>
  <c r="BK53" i="12"/>
  <c r="BF53" i="12"/>
  <c r="BG53" i="12"/>
  <c r="BL53" i="12"/>
  <c r="BD53" i="12"/>
  <c r="BH53" i="12"/>
  <c r="BE53" i="12"/>
  <c r="BC53" i="12"/>
  <c r="BB53" i="12"/>
  <c r="BI53" i="12"/>
  <c r="AZ53" i="12"/>
  <c r="BA53" i="12"/>
  <c r="AM53" i="12"/>
  <c r="AN53" i="12"/>
  <c r="Q53" i="12"/>
  <c r="AK53" i="12"/>
  <c r="V53" i="12"/>
  <c r="G53" i="12"/>
  <c r="H53" i="12"/>
  <c r="AE53" i="12"/>
  <c r="D53" i="12"/>
  <c r="E53" i="12"/>
  <c r="Y53" i="12"/>
  <c r="F53" i="12"/>
  <c r="AA53" i="12"/>
  <c r="L53" i="12"/>
  <c r="S53" i="12"/>
  <c r="C53" i="12"/>
  <c r="O53" i="12"/>
  <c r="I53" i="12"/>
  <c r="AC53" i="12"/>
  <c r="K53" i="12"/>
  <c r="AL53" i="12"/>
  <c r="W53" i="12"/>
  <c r="J53" i="12"/>
  <c r="N53" i="12"/>
  <c r="Z53" i="12"/>
  <c r="M53" i="12"/>
  <c r="AG53" i="12"/>
  <c r="P53" i="12"/>
  <c r="B53" i="12"/>
  <c r="AB53" i="12"/>
  <c r="T53" i="12"/>
  <c r="X53" i="12"/>
  <c r="AH52" i="12"/>
  <c r="U11" i="13"/>
  <c r="R11" i="13"/>
  <c r="R52" i="12"/>
  <c r="U52" i="12"/>
  <c r="AJ54" i="12"/>
  <c r="A55" i="12"/>
  <c r="AD11" i="13"/>
  <c r="AF11" i="13"/>
  <c r="AD52" i="12"/>
  <c r="AF52" i="12"/>
  <c r="AI52" i="12"/>
  <c r="CB54" i="12" l="1"/>
  <c r="CF54" i="12"/>
  <c r="CJ54" i="12"/>
  <c r="CC54" i="12"/>
  <c r="CG54" i="12"/>
  <c r="CD54" i="12"/>
  <c r="CH54" i="12"/>
  <c r="CI54" i="12"/>
  <c r="CE54" i="12"/>
  <c r="AH53" i="12"/>
  <c r="BX54" i="12"/>
  <c r="BW54" i="12"/>
  <c r="CA54" i="12"/>
  <c r="BY54" i="12"/>
  <c r="BZ54" i="12"/>
  <c r="BV54" i="12"/>
  <c r="BP54" i="12"/>
  <c r="BT54" i="12"/>
  <c r="BQ54" i="12"/>
  <c r="BU54" i="12"/>
  <c r="BN54" i="12"/>
  <c r="BO54" i="12"/>
  <c r="BR54" i="12"/>
  <c r="BS54" i="12"/>
  <c r="BM54" i="12"/>
  <c r="BJ54" i="12"/>
  <c r="BK54" i="12"/>
  <c r="BD54" i="12"/>
  <c r="BH54" i="12"/>
  <c r="BE54" i="12"/>
  <c r="BI54" i="12"/>
  <c r="BF54" i="12"/>
  <c r="BL54" i="12"/>
  <c r="BC54" i="12"/>
  <c r="AZ54" i="12"/>
  <c r="BG54" i="12"/>
  <c r="BA54" i="12"/>
  <c r="BB54" i="12"/>
  <c r="AJ55" i="12"/>
  <c r="A56" i="12"/>
  <c r="U53" i="12"/>
  <c r="R53" i="12"/>
  <c r="AN54" i="12"/>
  <c r="AM54" i="12"/>
  <c r="G54" i="12"/>
  <c r="W54" i="12"/>
  <c r="J54" i="12"/>
  <c r="F54" i="12"/>
  <c r="AB54" i="12"/>
  <c r="M54" i="12"/>
  <c r="Y54" i="12"/>
  <c r="T54" i="12"/>
  <c r="K54" i="12"/>
  <c r="AA54" i="12"/>
  <c r="P54" i="12"/>
  <c r="L54" i="12"/>
  <c r="AG54" i="12"/>
  <c r="X54" i="12"/>
  <c r="H54" i="12"/>
  <c r="O54" i="12"/>
  <c r="AE54" i="12"/>
  <c r="Z54" i="12"/>
  <c r="Q54" i="12"/>
  <c r="AL54" i="12"/>
  <c r="D54" i="12"/>
  <c r="AC54" i="12"/>
  <c r="C54" i="12"/>
  <c r="S54" i="12"/>
  <c r="E54" i="12"/>
  <c r="AK54" i="12"/>
  <c r="V54" i="12"/>
  <c r="B54" i="12"/>
  <c r="N54" i="12"/>
  <c r="I54" i="12"/>
  <c r="AI53" i="12"/>
  <c r="AF53" i="12"/>
  <c r="AD53" i="12"/>
  <c r="CE55" i="12" l="1"/>
  <c r="CI55" i="12"/>
  <c r="CB55" i="12"/>
  <c r="CF55" i="12"/>
  <c r="CJ55" i="12"/>
  <c r="CC55" i="12"/>
  <c r="CG55" i="12"/>
  <c r="CD55" i="12"/>
  <c r="CH55" i="12"/>
  <c r="BV55" i="12"/>
  <c r="BZ55" i="12"/>
  <c r="BY55" i="12"/>
  <c r="CA55" i="12"/>
  <c r="BW55" i="12"/>
  <c r="BX55" i="12"/>
  <c r="BP55" i="12"/>
  <c r="BT55" i="12"/>
  <c r="BQ55" i="12"/>
  <c r="BU55" i="12"/>
  <c r="BN55" i="12"/>
  <c r="BO55" i="12"/>
  <c r="BR55" i="12"/>
  <c r="BS55" i="12"/>
  <c r="BM55" i="12"/>
  <c r="BJ55" i="12"/>
  <c r="BK55" i="12"/>
  <c r="BL55" i="12"/>
  <c r="BF55" i="12"/>
  <c r="BG55" i="12"/>
  <c r="BD55" i="12"/>
  <c r="BH55" i="12"/>
  <c r="BI55" i="12"/>
  <c r="BC55" i="12"/>
  <c r="BE55" i="12"/>
  <c r="BB55" i="12"/>
  <c r="AZ55" i="12"/>
  <c r="BA55" i="12"/>
  <c r="AH54" i="12"/>
  <c r="AF54" i="12"/>
  <c r="AD54" i="12"/>
  <c r="AI54" i="12"/>
  <c r="AJ56" i="12"/>
  <c r="A57" i="12"/>
  <c r="R54" i="12"/>
  <c r="U54" i="12"/>
  <c r="AN55" i="12"/>
  <c r="AM55" i="12"/>
  <c r="M55" i="12"/>
  <c r="AG55" i="12"/>
  <c r="O55" i="12"/>
  <c r="F55" i="12"/>
  <c r="X55" i="12"/>
  <c r="B55" i="12"/>
  <c r="N55" i="12"/>
  <c r="Q55" i="12"/>
  <c r="AK55" i="12"/>
  <c r="T55" i="12"/>
  <c r="K55" i="12"/>
  <c r="H55" i="12"/>
  <c r="L55" i="12"/>
  <c r="W55" i="12"/>
  <c r="E55" i="12"/>
  <c r="Y55" i="12"/>
  <c r="D55" i="12"/>
  <c r="Z55" i="12"/>
  <c r="P55" i="12"/>
  <c r="S55" i="12"/>
  <c r="V55" i="12"/>
  <c r="C55" i="12"/>
  <c r="I55" i="12"/>
  <c r="AC55" i="12"/>
  <c r="J55" i="12"/>
  <c r="AE55" i="12"/>
  <c r="G55" i="12"/>
  <c r="AA55" i="12"/>
  <c r="AB55" i="12"/>
  <c r="AL55" i="12"/>
  <c r="CD56" i="12" l="1"/>
  <c r="CD12" i="13" s="1"/>
  <c r="CH56" i="12"/>
  <c r="CH12" i="13" s="1"/>
  <c r="CE56" i="12"/>
  <c r="CE12" i="13" s="1"/>
  <c r="CI56" i="12"/>
  <c r="CI12" i="13" s="1"/>
  <c r="CB56" i="12"/>
  <c r="CB12" i="13" s="1"/>
  <c r="CF56" i="12"/>
  <c r="CF12" i="13" s="1"/>
  <c r="CJ56" i="12"/>
  <c r="CJ12" i="13" s="1"/>
  <c r="CG56" i="12"/>
  <c r="CG12" i="13" s="1"/>
  <c r="CC56" i="12"/>
  <c r="CC12" i="13" s="1"/>
  <c r="BX56" i="12"/>
  <c r="BX12" i="13" s="1"/>
  <c r="BW56" i="12"/>
  <c r="BW12" i="13" s="1"/>
  <c r="CA56" i="12"/>
  <c r="CA12" i="13" s="1"/>
  <c r="BV56" i="12"/>
  <c r="BV12" i="13" s="1"/>
  <c r="BY56" i="12"/>
  <c r="BY12" i="13" s="1"/>
  <c r="BP56" i="12"/>
  <c r="BP12" i="13" s="1"/>
  <c r="BT56" i="12"/>
  <c r="BT12" i="13" s="1"/>
  <c r="BZ56" i="12"/>
  <c r="BZ12" i="13" s="1"/>
  <c r="BQ56" i="12"/>
  <c r="BQ12" i="13" s="1"/>
  <c r="BU56" i="12"/>
  <c r="BU12" i="13" s="1"/>
  <c r="BN56" i="12"/>
  <c r="BN12" i="13" s="1"/>
  <c r="BO56" i="12"/>
  <c r="BO12" i="13" s="1"/>
  <c r="BR56" i="12"/>
  <c r="BR12" i="13" s="1"/>
  <c r="BS56" i="12"/>
  <c r="BS12" i="13" s="1"/>
  <c r="BM56" i="12"/>
  <c r="BM12" i="13" s="1"/>
  <c r="BJ56" i="12"/>
  <c r="BJ12" i="13" s="1"/>
  <c r="BK56" i="12"/>
  <c r="BK12" i="13" s="1"/>
  <c r="BD56" i="12"/>
  <c r="BD12" i="13" s="1"/>
  <c r="BH56" i="12"/>
  <c r="BH12" i="13" s="1"/>
  <c r="BL56" i="12"/>
  <c r="BL12" i="13" s="1"/>
  <c r="BE56" i="12"/>
  <c r="BE12" i="13" s="1"/>
  <c r="BI56" i="12"/>
  <c r="BI12" i="13" s="1"/>
  <c r="BF56" i="12"/>
  <c r="BF12" i="13" s="1"/>
  <c r="BC56" i="12"/>
  <c r="BC12" i="13" s="1"/>
  <c r="BG56" i="12"/>
  <c r="BG12" i="13" s="1"/>
  <c r="AZ56" i="12"/>
  <c r="AZ12" i="13" s="1"/>
  <c r="BB56" i="12"/>
  <c r="BB12" i="13" s="1"/>
  <c r="BA56" i="12"/>
  <c r="BA12" i="13" s="1"/>
  <c r="AF55" i="12"/>
  <c r="AI55" i="12"/>
  <c r="AD55" i="12"/>
  <c r="A58" i="12"/>
  <c r="AJ57" i="12"/>
  <c r="R55" i="12"/>
  <c r="U55" i="12"/>
  <c r="AM56" i="12"/>
  <c r="AM12" i="13" s="1"/>
  <c r="AN56" i="12"/>
  <c r="AN12" i="13" s="1"/>
  <c r="D56" i="12"/>
  <c r="D12" i="13" s="1"/>
  <c r="Y56" i="12"/>
  <c r="Y12" i="13" s="1"/>
  <c r="H56" i="12"/>
  <c r="H12" i="13" s="1"/>
  <c r="B56" i="12"/>
  <c r="B12" i="13" s="1"/>
  <c r="Z56" i="12"/>
  <c r="Z12" i="13" s="1"/>
  <c r="P56" i="12"/>
  <c r="F56" i="12"/>
  <c r="F12" i="13" s="1"/>
  <c r="I56" i="12"/>
  <c r="I12" i="13" s="1"/>
  <c r="AC56" i="12"/>
  <c r="AC12" i="13" s="1"/>
  <c r="N56" i="12"/>
  <c r="N12" i="13" s="1"/>
  <c r="J56" i="12"/>
  <c r="J12" i="13" s="1"/>
  <c r="AE56" i="12"/>
  <c r="AE12" i="13" s="1"/>
  <c r="V56" i="12"/>
  <c r="V12" i="13" s="1"/>
  <c r="AB56" i="12"/>
  <c r="C56" i="12"/>
  <c r="C12" i="13" s="1"/>
  <c r="M56" i="12"/>
  <c r="M12" i="13" s="1"/>
  <c r="AG56" i="12"/>
  <c r="S56" i="12"/>
  <c r="S12" i="13" s="1"/>
  <c r="O56" i="12"/>
  <c r="O12" i="13" s="1"/>
  <c r="E56" i="12"/>
  <c r="E12" i="13" s="1"/>
  <c r="AA56" i="12"/>
  <c r="AA12" i="13" s="1"/>
  <c r="L56" i="12"/>
  <c r="L12" i="13" s="1"/>
  <c r="G56" i="12"/>
  <c r="G12" i="13" s="1"/>
  <c r="Q56" i="12"/>
  <c r="Q12" i="13" s="1"/>
  <c r="AK56" i="12"/>
  <c r="AK12" i="13" s="1"/>
  <c r="X56" i="12"/>
  <c r="X12" i="13" s="1"/>
  <c r="T56" i="12"/>
  <c r="T12" i="13" s="1"/>
  <c r="K56" i="12"/>
  <c r="K12" i="13" s="1"/>
  <c r="AL56" i="12"/>
  <c r="AL12" i="13" s="1"/>
  <c r="W56" i="12"/>
  <c r="W12" i="13" s="1"/>
  <c r="AH55" i="12"/>
  <c r="CC57" i="12" l="1"/>
  <c r="CG57" i="12"/>
  <c r="CD57" i="12"/>
  <c r="CH57" i="12"/>
  <c r="CE57" i="12"/>
  <c r="CI57" i="12"/>
  <c r="CB57" i="12"/>
  <c r="CF57" i="12"/>
  <c r="CJ57" i="12"/>
  <c r="BV57" i="12"/>
  <c r="BZ57" i="12"/>
  <c r="BY57" i="12"/>
  <c r="BW57" i="12"/>
  <c r="BX57" i="12"/>
  <c r="CA57" i="12"/>
  <c r="BP57" i="12"/>
  <c r="BT57" i="12"/>
  <c r="BQ57" i="12"/>
  <c r="BU57" i="12"/>
  <c r="BN57" i="12"/>
  <c r="BO57" i="12"/>
  <c r="BS57" i="12"/>
  <c r="BR57" i="12"/>
  <c r="BM57" i="12"/>
  <c r="BJ57" i="12"/>
  <c r="BK57" i="12"/>
  <c r="BF57" i="12"/>
  <c r="BG57" i="12"/>
  <c r="BL57" i="12"/>
  <c r="BD57" i="12"/>
  <c r="BH57" i="12"/>
  <c r="BC57" i="12"/>
  <c r="AZ57" i="12"/>
  <c r="BI57" i="12"/>
  <c r="BE57" i="12"/>
  <c r="BA57" i="12"/>
  <c r="BB57" i="12"/>
  <c r="AB12" i="13"/>
  <c r="AD56" i="12"/>
  <c r="AF56" i="12"/>
  <c r="AI56" i="12"/>
  <c r="AI12" i="13" s="1"/>
  <c r="P12" i="13"/>
  <c r="U56" i="12"/>
  <c r="R56" i="12"/>
  <c r="AG12" i="13"/>
  <c r="AH56" i="12"/>
  <c r="AH12" i="13" s="1"/>
  <c r="AM57" i="12"/>
  <c r="AN57" i="12"/>
  <c r="K57" i="12"/>
  <c r="AA57" i="12"/>
  <c r="M57" i="12"/>
  <c r="I57" i="12"/>
  <c r="E57" i="12"/>
  <c r="AG57" i="12"/>
  <c r="Q57" i="12"/>
  <c r="H57" i="12"/>
  <c r="AK57" i="12"/>
  <c r="O57" i="12"/>
  <c r="AE57" i="12"/>
  <c r="X57" i="12"/>
  <c r="N57" i="12"/>
  <c r="J57" i="12"/>
  <c r="P57" i="12"/>
  <c r="AB57" i="12"/>
  <c r="G57" i="12"/>
  <c r="D57" i="12"/>
  <c r="F57" i="12"/>
  <c r="C57" i="12"/>
  <c r="S57" i="12"/>
  <c r="B57" i="12"/>
  <c r="AC57" i="12"/>
  <c r="T57" i="12"/>
  <c r="L57" i="12"/>
  <c r="Z57" i="12"/>
  <c r="AL57" i="12"/>
  <c r="W57" i="12"/>
  <c r="V57" i="12"/>
  <c r="Y57" i="12"/>
  <c r="AJ58" i="12"/>
  <c r="A59" i="12"/>
  <c r="CB58" i="12" l="1"/>
  <c r="CF58" i="12"/>
  <c r="CJ58" i="12"/>
  <c r="CC58" i="12"/>
  <c r="CG58" i="12"/>
  <c r="CD58" i="12"/>
  <c r="CH58" i="12"/>
  <c r="CE58" i="12"/>
  <c r="CI58" i="12"/>
  <c r="BX58" i="12"/>
  <c r="BW58" i="12"/>
  <c r="CA58" i="12"/>
  <c r="BY58" i="12"/>
  <c r="BZ58" i="12"/>
  <c r="BV58" i="12"/>
  <c r="BP58" i="12"/>
  <c r="BT58" i="12"/>
  <c r="BQ58" i="12"/>
  <c r="BU58" i="12"/>
  <c r="BN58" i="12"/>
  <c r="BO58" i="12"/>
  <c r="BR58" i="12"/>
  <c r="BS58" i="12"/>
  <c r="BM58" i="12"/>
  <c r="BJ58" i="12"/>
  <c r="BK58" i="12"/>
  <c r="BD58" i="12"/>
  <c r="BH58" i="12"/>
  <c r="BE58" i="12"/>
  <c r="BI58" i="12"/>
  <c r="BF58" i="12"/>
  <c r="BG58" i="12"/>
  <c r="BC58" i="12"/>
  <c r="BB58" i="12"/>
  <c r="BL58" i="12"/>
  <c r="AZ58" i="12"/>
  <c r="BA58" i="12"/>
  <c r="A60" i="12"/>
  <c r="AJ59" i="12"/>
  <c r="AF57" i="12"/>
  <c r="AI57" i="12"/>
  <c r="AD57" i="12"/>
  <c r="AN58" i="12"/>
  <c r="AM58" i="12"/>
  <c r="I58" i="12"/>
  <c r="AC58" i="12"/>
  <c r="G58" i="12"/>
  <c r="C58" i="12"/>
  <c r="X58" i="12"/>
  <c r="V58" i="12"/>
  <c r="AE58" i="12"/>
  <c r="AL58" i="12"/>
  <c r="M58" i="12"/>
  <c r="AG58" i="12"/>
  <c r="L58" i="12"/>
  <c r="H58" i="12"/>
  <c r="F58" i="12"/>
  <c r="O58" i="12"/>
  <c r="T58" i="12"/>
  <c r="Q58" i="12"/>
  <c r="AK58" i="12"/>
  <c r="W58" i="12"/>
  <c r="N58" i="12"/>
  <c r="J58" i="12"/>
  <c r="AA58" i="12"/>
  <c r="D58" i="12"/>
  <c r="E58" i="12"/>
  <c r="Y58" i="12"/>
  <c r="B58" i="12"/>
  <c r="AB58" i="12"/>
  <c r="S58" i="12"/>
  <c r="K58" i="12"/>
  <c r="P58" i="12"/>
  <c r="Z58" i="12"/>
  <c r="R57" i="12"/>
  <c r="U57" i="12"/>
  <c r="AH57" i="12"/>
  <c r="U12" i="13"/>
  <c r="R12" i="13"/>
  <c r="AD12" i="13"/>
  <c r="AF12" i="13"/>
  <c r="CE59" i="12" l="1"/>
  <c r="CI59" i="12"/>
  <c r="CB59" i="12"/>
  <c r="CF59" i="12"/>
  <c r="CJ59" i="12"/>
  <c r="CC59" i="12"/>
  <c r="CG59" i="12"/>
  <c r="CD59" i="12"/>
  <c r="CH59" i="12"/>
  <c r="BV59" i="12"/>
  <c r="BY59" i="12"/>
  <c r="BZ59" i="12"/>
  <c r="CA59" i="12"/>
  <c r="BW59" i="12"/>
  <c r="BX59" i="12"/>
  <c r="BP59" i="12"/>
  <c r="BT59" i="12"/>
  <c r="BQ59" i="12"/>
  <c r="BU59" i="12"/>
  <c r="BN59" i="12"/>
  <c r="BO59" i="12"/>
  <c r="BR59" i="12"/>
  <c r="BS59" i="12"/>
  <c r="BM59" i="12"/>
  <c r="BJ59" i="12"/>
  <c r="BK59" i="12"/>
  <c r="BL59" i="12"/>
  <c r="BF59" i="12"/>
  <c r="BG59" i="12"/>
  <c r="BD59" i="12"/>
  <c r="BH59" i="12"/>
  <c r="BC59" i="12"/>
  <c r="BE59" i="12"/>
  <c r="AZ59" i="12"/>
  <c r="BB59" i="12"/>
  <c r="BI59" i="12"/>
  <c r="BA59" i="12"/>
  <c r="AH58" i="12"/>
  <c r="U58" i="12"/>
  <c r="R58" i="12"/>
  <c r="AN59" i="12"/>
  <c r="AM59" i="12"/>
  <c r="O59" i="12"/>
  <c r="AE59" i="12"/>
  <c r="V59" i="12"/>
  <c r="B59" i="12"/>
  <c r="AC59" i="12"/>
  <c r="AK59" i="12"/>
  <c r="J59" i="12"/>
  <c r="K59" i="12"/>
  <c r="AL59" i="12"/>
  <c r="I59" i="12"/>
  <c r="C59" i="12"/>
  <c r="S59" i="12"/>
  <c r="F59" i="12"/>
  <c r="AB59" i="12"/>
  <c r="H59" i="12"/>
  <c r="E59" i="12"/>
  <c r="D59" i="12"/>
  <c r="Y59" i="12"/>
  <c r="Q59" i="12"/>
  <c r="Z59" i="12"/>
  <c r="G59" i="12"/>
  <c r="W59" i="12"/>
  <c r="L59" i="12"/>
  <c r="AG59" i="12"/>
  <c r="M59" i="12"/>
  <c r="P59" i="12"/>
  <c r="T59" i="12"/>
  <c r="N59" i="12"/>
  <c r="AA59" i="12"/>
  <c r="X59" i="12"/>
  <c r="AF58" i="12"/>
  <c r="AI58" i="12"/>
  <c r="AD58" i="12"/>
  <c r="A61" i="12"/>
  <c r="AJ60" i="12"/>
  <c r="CD60" i="12" l="1"/>
  <c r="CH60" i="12"/>
  <c r="CE60" i="12"/>
  <c r="CI60" i="12"/>
  <c r="CB60" i="12"/>
  <c r="CF60" i="12"/>
  <c r="CJ60" i="12"/>
  <c r="CC60" i="12"/>
  <c r="CG60" i="12"/>
  <c r="BX60" i="12"/>
  <c r="BY60" i="12"/>
  <c r="BV60" i="12"/>
  <c r="BW60" i="12"/>
  <c r="BZ60" i="12"/>
  <c r="CA60" i="12"/>
  <c r="BP60" i="12"/>
  <c r="BT60" i="12"/>
  <c r="BQ60" i="12"/>
  <c r="BU60" i="12"/>
  <c r="BN60" i="12"/>
  <c r="BO60" i="12"/>
  <c r="BR60" i="12"/>
  <c r="BS60" i="12"/>
  <c r="BM60" i="12"/>
  <c r="BJ60" i="12"/>
  <c r="BK60" i="12"/>
  <c r="BD60" i="12"/>
  <c r="BH60" i="12"/>
  <c r="BL60" i="12"/>
  <c r="BE60" i="12"/>
  <c r="BI60" i="12"/>
  <c r="BF60" i="12"/>
  <c r="BC60" i="12"/>
  <c r="AZ60" i="12"/>
  <c r="BA60" i="12"/>
  <c r="BG60" i="12"/>
  <c r="BB60" i="12"/>
  <c r="AH59" i="12"/>
  <c r="AM60" i="12"/>
  <c r="AN60" i="12"/>
  <c r="E60" i="12"/>
  <c r="Y60" i="12"/>
  <c r="F60" i="12"/>
  <c r="AA60" i="12"/>
  <c r="L60" i="12"/>
  <c r="T60" i="12"/>
  <c r="N60" i="12"/>
  <c r="D60" i="12"/>
  <c r="Q60" i="12"/>
  <c r="AK60" i="12"/>
  <c r="J60" i="12"/>
  <c r="O60" i="12"/>
  <c r="I60" i="12"/>
  <c r="AC60" i="12"/>
  <c r="K60" i="12"/>
  <c r="AL60" i="12"/>
  <c r="W60" i="12"/>
  <c r="AE60" i="12"/>
  <c r="Z60" i="12"/>
  <c r="S60" i="12"/>
  <c r="G60" i="12"/>
  <c r="M60" i="12"/>
  <c r="AG60" i="12"/>
  <c r="P60" i="12"/>
  <c r="B60" i="12"/>
  <c r="AB60" i="12"/>
  <c r="H60" i="12"/>
  <c r="C60" i="12"/>
  <c r="V60" i="12"/>
  <c r="X60" i="12"/>
  <c r="A62" i="12"/>
  <c r="AJ61" i="12"/>
  <c r="R59" i="12"/>
  <c r="U59" i="12"/>
  <c r="AD59" i="12"/>
  <c r="AF59" i="12"/>
  <c r="AI59" i="12"/>
  <c r="CC61" i="12" l="1"/>
  <c r="CG61" i="12"/>
  <c r="CG13" i="13" s="1"/>
  <c r="CD61" i="12"/>
  <c r="CH61" i="12"/>
  <c r="CE61" i="12"/>
  <c r="CI61" i="12"/>
  <c r="CJ61" i="12"/>
  <c r="CB61" i="12"/>
  <c r="CB13" i="13" s="1"/>
  <c r="CF61" i="12"/>
  <c r="BV61" i="12"/>
  <c r="BV13" i="13" s="1"/>
  <c r="BZ61" i="12"/>
  <c r="BZ13" i="13" s="1"/>
  <c r="BW61" i="12"/>
  <c r="BW13" i="13" s="1"/>
  <c r="CA61" i="12"/>
  <c r="CA13" i="13" s="1"/>
  <c r="BX61" i="12"/>
  <c r="BX13" i="13" s="1"/>
  <c r="BY61" i="12"/>
  <c r="BY13" i="13" s="1"/>
  <c r="BP61" i="12"/>
  <c r="BP13" i="13" s="1"/>
  <c r="BT61" i="12"/>
  <c r="BT13" i="13" s="1"/>
  <c r="BQ61" i="12"/>
  <c r="BQ13" i="13" s="1"/>
  <c r="BU61" i="12"/>
  <c r="BU13" i="13" s="1"/>
  <c r="BN61" i="12"/>
  <c r="BN13" i="13" s="1"/>
  <c r="BO61" i="12"/>
  <c r="BO13" i="13" s="1"/>
  <c r="BS61" i="12"/>
  <c r="BS13" i="13" s="1"/>
  <c r="BR61" i="12"/>
  <c r="BR13" i="13" s="1"/>
  <c r="BM61" i="12"/>
  <c r="BM13" i="13" s="1"/>
  <c r="BJ61" i="12"/>
  <c r="BJ13" i="13" s="1"/>
  <c r="BK61" i="12"/>
  <c r="BK13" i="13" s="1"/>
  <c r="BF61" i="12"/>
  <c r="BF13" i="13" s="1"/>
  <c r="BG61" i="12"/>
  <c r="BG13" i="13" s="1"/>
  <c r="BL61" i="12"/>
  <c r="BL13" i="13" s="1"/>
  <c r="BD61" i="12"/>
  <c r="BD13" i="13" s="1"/>
  <c r="BH61" i="12"/>
  <c r="BH13" i="13" s="1"/>
  <c r="BE61" i="12"/>
  <c r="BE13" i="13" s="1"/>
  <c r="BC61" i="12"/>
  <c r="BC13" i="13" s="1"/>
  <c r="BB61" i="12"/>
  <c r="BB13" i="13" s="1"/>
  <c r="BI61" i="12"/>
  <c r="BI13" i="13" s="1"/>
  <c r="AZ61" i="12"/>
  <c r="AZ13" i="13" s="1"/>
  <c r="BA61" i="12"/>
  <c r="BA13" i="13" s="1"/>
  <c r="AH60" i="12"/>
  <c r="AM61" i="12"/>
  <c r="AM13" i="13" s="1"/>
  <c r="AN61" i="12"/>
  <c r="AN13" i="13" s="1"/>
  <c r="C61" i="12"/>
  <c r="C13" i="13" s="1"/>
  <c r="S61" i="12"/>
  <c r="E61" i="12"/>
  <c r="E13" i="13" s="1"/>
  <c r="AK61" i="12"/>
  <c r="AK13" i="13" s="1"/>
  <c r="V61" i="12"/>
  <c r="D61" i="12"/>
  <c r="D13" i="13" s="1"/>
  <c r="AC61" i="12"/>
  <c r="I61" i="12"/>
  <c r="I13" i="13" s="1"/>
  <c r="Z61" i="12"/>
  <c r="Z13" i="13" s="1"/>
  <c r="M61" i="12"/>
  <c r="M13" i="13" s="1"/>
  <c r="G61" i="12"/>
  <c r="G13" i="13" s="1"/>
  <c r="W61" i="12"/>
  <c r="J61" i="12"/>
  <c r="J13" i="13" s="1"/>
  <c r="F61" i="12"/>
  <c r="F13" i="13" s="1"/>
  <c r="AB61" i="12"/>
  <c r="N61" i="12"/>
  <c r="N13" i="13" s="1"/>
  <c r="B61" i="12"/>
  <c r="B13" i="13" s="1"/>
  <c r="X61" i="12"/>
  <c r="O61" i="12"/>
  <c r="O13" i="13" s="1"/>
  <c r="AE61" i="12"/>
  <c r="Q61" i="12"/>
  <c r="T61" i="12"/>
  <c r="K61" i="12"/>
  <c r="K13" i="13" s="1"/>
  <c r="AA61" i="12"/>
  <c r="AA13" i="13" s="1"/>
  <c r="P61" i="12"/>
  <c r="B13" i="19" s="1"/>
  <c r="L61" i="12"/>
  <c r="L13" i="13" s="1"/>
  <c r="AG61" i="12"/>
  <c r="Y61" i="12"/>
  <c r="H61" i="12"/>
  <c r="H13" i="13" s="1"/>
  <c r="AL61" i="12"/>
  <c r="AL13" i="13" s="1"/>
  <c r="U60" i="12"/>
  <c r="R60" i="12"/>
  <c r="AJ62" i="12"/>
  <c r="A63" i="12"/>
  <c r="AI60" i="12"/>
  <c r="AF60" i="12"/>
  <c r="AD60" i="12"/>
  <c r="J13" i="19" l="1"/>
  <c r="CJ13" i="13"/>
  <c r="CI13" i="13"/>
  <c r="CH13" i="13"/>
  <c r="CF13" i="13"/>
  <c r="CE13" i="13"/>
  <c r="B15" i="19"/>
  <c r="CD13" i="13"/>
  <c r="CC13" i="13"/>
  <c r="AE13" i="13"/>
  <c r="AC13" i="13"/>
  <c r="Y13" i="13"/>
  <c r="X13" i="13"/>
  <c r="W13" i="13"/>
  <c r="AA2" i="20"/>
  <c r="V13" i="13"/>
  <c r="T13" i="13"/>
  <c r="S13" i="13"/>
  <c r="Q13" i="13"/>
  <c r="CB62" i="12"/>
  <c r="CF62" i="12"/>
  <c r="CJ62" i="12"/>
  <c r="CC62" i="12"/>
  <c r="CG62" i="12"/>
  <c r="CD62" i="12"/>
  <c r="CH62" i="12"/>
  <c r="CE62" i="12"/>
  <c r="CI62" i="12"/>
  <c r="BX62" i="12"/>
  <c r="BY62" i="12"/>
  <c r="BZ62" i="12"/>
  <c r="CA62" i="12"/>
  <c r="BV62" i="12"/>
  <c r="BW62" i="12"/>
  <c r="BP62" i="12"/>
  <c r="BT62" i="12"/>
  <c r="BQ62" i="12"/>
  <c r="BU62" i="12"/>
  <c r="BN62" i="12"/>
  <c r="BO62" i="12"/>
  <c r="BR62" i="12"/>
  <c r="BS62" i="12"/>
  <c r="BM62" i="12"/>
  <c r="BJ62" i="12"/>
  <c r="BK62" i="12"/>
  <c r="BD62" i="12"/>
  <c r="BH62" i="12"/>
  <c r="BE62" i="12"/>
  <c r="BI62" i="12"/>
  <c r="BF62" i="12"/>
  <c r="BC62" i="12"/>
  <c r="AZ62" i="12"/>
  <c r="BB62" i="12"/>
  <c r="BL62" i="12"/>
  <c r="BG62" i="12"/>
  <c r="BA62" i="12"/>
  <c r="AM62" i="12"/>
  <c r="AN62" i="12"/>
  <c r="I62" i="12"/>
  <c r="AC62" i="12"/>
  <c r="J62" i="12"/>
  <c r="AE62" i="12"/>
  <c r="V62" i="12"/>
  <c r="S62" i="12"/>
  <c r="L62" i="12"/>
  <c r="B62" i="12"/>
  <c r="E62" i="12"/>
  <c r="D62" i="12"/>
  <c r="P62" i="12"/>
  <c r="W62" i="12"/>
  <c r="M62" i="12"/>
  <c r="AG62" i="12"/>
  <c r="O62" i="12"/>
  <c r="F62" i="12"/>
  <c r="AA62" i="12"/>
  <c r="C62" i="12"/>
  <c r="X62" i="12"/>
  <c r="Y62" i="12"/>
  <c r="H62" i="12"/>
  <c r="Q62" i="12"/>
  <c r="AK62" i="12"/>
  <c r="T62" i="12"/>
  <c r="K62" i="12"/>
  <c r="AL62" i="12"/>
  <c r="G62" i="12"/>
  <c r="N62" i="12"/>
  <c r="Z62" i="12"/>
  <c r="AB62" i="12"/>
  <c r="P13" i="13"/>
  <c r="R61" i="12"/>
  <c r="U61" i="12"/>
  <c r="AG13" i="13"/>
  <c r="AH61" i="12"/>
  <c r="AH13" i="13" s="1"/>
  <c r="AB13" i="13"/>
  <c r="AI61" i="12"/>
  <c r="AI13" i="13" s="1"/>
  <c r="AF61" i="12"/>
  <c r="AD61" i="12"/>
  <c r="AJ63" i="12"/>
  <c r="A64" i="12"/>
  <c r="E15" i="19" l="1"/>
  <c r="J15" i="19"/>
  <c r="M15" i="19" s="1"/>
  <c r="C13" i="19"/>
  <c r="Z2" i="20"/>
  <c r="U2" i="20"/>
  <c r="CE3" i="20"/>
  <c r="CD3" i="20"/>
  <c r="CE63" i="12"/>
  <c r="CI63" i="12"/>
  <c r="CB63" i="12"/>
  <c r="CF63" i="12"/>
  <c r="CJ63" i="12"/>
  <c r="CC63" i="12"/>
  <c r="CG63" i="12"/>
  <c r="CH63" i="12"/>
  <c r="CD63" i="12"/>
  <c r="BV63" i="12"/>
  <c r="BZ63" i="12"/>
  <c r="BW63" i="12"/>
  <c r="CA63" i="12"/>
  <c r="BP63" i="12"/>
  <c r="BT63" i="12"/>
  <c r="BQ63" i="12"/>
  <c r="BU63" i="12"/>
  <c r="BX63" i="12"/>
  <c r="BN63" i="12"/>
  <c r="BY63" i="12"/>
  <c r="BO63" i="12"/>
  <c r="BR63" i="12"/>
  <c r="BS63" i="12"/>
  <c r="BM63" i="12"/>
  <c r="BJ63" i="12"/>
  <c r="BK63" i="12"/>
  <c r="BL63" i="12"/>
  <c r="BF63" i="12"/>
  <c r="BG63" i="12"/>
  <c r="BD63" i="12"/>
  <c r="BH63" i="12"/>
  <c r="BI63" i="12"/>
  <c r="BC63" i="12"/>
  <c r="AZ63" i="12"/>
  <c r="BE63" i="12"/>
  <c r="BA63" i="12"/>
  <c r="BB63" i="12"/>
  <c r="AH62" i="12"/>
  <c r="AI62" i="12"/>
  <c r="AD62" i="12"/>
  <c r="AF62" i="12"/>
  <c r="AJ64" i="12"/>
  <c r="A65" i="12"/>
  <c r="AM63" i="12"/>
  <c r="AN63" i="12"/>
  <c r="G63" i="12"/>
  <c r="W63" i="12"/>
  <c r="I63" i="12"/>
  <c r="E63" i="12"/>
  <c r="AK63" i="12"/>
  <c r="H63" i="12"/>
  <c r="AB63" i="12"/>
  <c r="F63" i="12"/>
  <c r="K63" i="12"/>
  <c r="AA63" i="12"/>
  <c r="N63" i="12"/>
  <c r="J63" i="12"/>
  <c r="B63" i="12"/>
  <c r="V63" i="12"/>
  <c r="Q63" i="12"/>
  <c r="S63" i="12"/>
  <c r="D63" i="12"/>
  <c r="Z63" i="12"/>
  <c r="L63" i="12"/>
  <c r="O63" i="12"/>
  <c r="AE63" i="12"/>
  <c r="T63" i="12"/>
  <c r="P63" i="12"/>
  <c r="M63" i="12"/>
  <c r="AL63" i="12"/>
  <c r="AC63" i="12"/>
  <c r="C63" i="12"/>
  <c r="Y63" i="12"/>
  <c r="X63" i="12"/>
  <c r="AG63" i="12"/>
  <c r="AD13" i="13"/>
  <c r="AF13" i="13"/>
  <c r="U13" i="13"/>
  <c r="R13" i="13"/>
  <c r="U62" i="12"/>
  <c r="R62" i="12"/>
  <c r="K13" i="19" l="1"/>
  <c r="M13" i="19" s="1"/>
  <c r="E13" i="19"/>
  <c r="CD64" i="12"/>
  <c r="CH64" i="12"/>
  <c r="CE64" i="12"/>
  <c r="CI64" i="12"/>
  <c r="CB64" i="12"/>
  <c r="CF64" i="12"/>
  <c r="CJ64" i="12"/>
  <c r="CC64" i="12"/>
  <c r="CG64" i="12"/>
  <c r="BX64" i="12"/>
  <c r="BY64" i="12"/>
  <c r="BV64" i="12"/>
  <c r="BW64" i="12"/>
  <c r="BZ64" i="12"/>
  <c r="CA64" i="12"/>
  <c r="BP64" i="12"/>
  <c r="BT64" i="12"/>
  <c r="BQ64" i="12"/>
  <c r="BU64" i="12"/>
  <c r="BN64" i="12"/>
  <c r="BO64" i="12"/>
  <c r="BR64" i="12"/>
  <c r="BS64" i="12"/>
  <c r="BM64" i="12"/>
  <c r="BJ64" i="12"/>
  <c r="BK64" i="12"/>
  <c r="BD64" i="12"/>
  <c r="BH64" i="12"/>
  <c r="BL64" i="12"/>
  <c r="BE64" i="12"/>
  <c r="BI64" i="12"/>
  <c r="BF64" i="12"/>
  <c r="BC64" i="12"/>
  <c r="BB64" i="12"/>
  <c r="BG64" i="12"/>
  <c r="AZ64" i="12"/>
  <c r="BA64" i="12"/>
  <c r="AH63" i="12"/>
  <c r="AM64" i="12"/>
  <c r="AN64" i="12"/>
  <c r="M64" i="12"/>
  <c r="AG64" i="12"/>
  <c r="N64" i="12"/>
  <c r="J64" i="12"/>
  <c r="AE64" i="12"/>
  <c r="AA64" i="12"/>
  <c r="V64" i="12"/>
  <c r="L64" i="12"/>
  <c r="Q64" i="12"/>
  <c r="AK64" i="12"/>
  <c r="S64" i="12"/>
  <c r="O64" i="12"/>
  <c r="G64" i="12"/>
  <c r="B64" i="12"/>
  <c r="K64" i="12"/>
  <c r="H64" i="12"/>
  <c r="E64" i="12"/>
  <c r="Y64" i="12"/>
  <c r="C64" i="12"/>
  <c r="X64" i="12"/>
  <c r="T64" i="12"/>
  <c r="AB64" i="12"/>
  <c r="P64" i="12"/>
  <c r="W64" i="12"/>
  <c r="I64" i="12"/>
  <c r="AC64" i="12"/>
  <c r="D64" i="12"/>
  <c r="F64" i="12"/>
  <c r="AL64" i="12"/>
  <c r="Z64" i="12"/>
  <c r="R63" i="12"/>
  <c r="U63" i="12"/>
  <c r="AI63" i="12"/>
  <c r="AD63" i="12"/>
  <c r="AF63" i="12"/>
  <c r="A66" i="12"/>
  <c r="AJ65" i="12"/>
  <c r="E18" i="19" l="1"/>
  <c r="E17" i="19"/>
  <c r="M18" i="19"/>
  <c r="M17" i="19"/>
  <c r="CC65" i="12"/>
  <c r="CG65" i="12"/>
  <c r="CD65" i="12"/>
  <c r="CH65" i="12"/>
  <c r="CE65" i="12"/>
  <c r="CI65" i="12"/>
  <c r="CF65" i="12"/>
  <c r="CJ65" i="12"/>
  <c r="CB65" i="12"/>
  <c r="BV65" i="12"/>
  <c r="BZ65" i="12"/>
  <c r="BW65" i="12"/>
  <c r="CA65" i="12"/>
  <c r="BX65" i="12"/>
  <c r="BY65" i="12"/>
  <c r="BP65" i="12"/>
  <c r="BT65" i="12"/>
  <c r="BQ65" i="12"/>
  <c r="BU65" i="12"/>
  <c r="BN65" i="12"/>
  <c r="BO65" i="12"/>
  <c r="BS65" i="12"/>
  <c r="BR65" i="12"/>
  <c r="BM65" i="12"/>
  <c r="BJ65" i="12"/>
  <c r="BK65" i="12"/>
  <c r="BF65" i="12"/>
  <c r="BG65" i="12"/>
  <c r="BL65" i="12"/>
  <c r="BD65" i="12"/>
  <c r="BH65" i="12"/>
  <c r="BC65" i="12"/>
  <c r="AZ65" i="12"/>
  <c r="BE65" i="12"/>
  <c r="BA65" i="12"/>
  <c r="BI65" i="12"/>
  <c r="BB65" i="12"/>
  <c r="AD64" i="12"/>
  <c r="AI64" i="12"/>
  <c r="AF64" i="12"/>
  <c r="AH64" i="12"/>
  <c r="AN65" i="12"/>
  <c r="AM65" i="12"/>
  <c r="K65" i="12"/>
  <c r="AA65" i="12"/>
  <c r="M65" i="12"/>
  <c r="I65" i="12"/>
  <c r="L65" i="12"/>
  <c r="Q65" i="12"/>
  <c r="Z65" i="12"/>
  <c r="O65" i="12"/>
  <c r="AE65" i="12"/>
  <c r="X65" i="12"/>
  <c r="N65" i="12"/>
  <c r="V65" i="12"/>
  <c r="F65" i="12"/>
  <c r="AL65" i="12"/>
  <c r="C65" i="12"/>
  <c r="S65" i="12"/>
  <c r="B65" i="12"/>
  <c r="AC65" i="12"/>
  <c r="T65" i="12"/>
  <c r="AG65" i="12"/>
  <c r="AK65" i="12"/>
  <c r="P65" i="12"/>
  <c r="G65" i="12"/>
  <c r="W65" i="12"/>
  <c r="H65" i="12"/>
  <c r="D65" i="12"/>
  <c r="Y65" i="12"/>
  <c r="E65" i="12"/>
  <c r="J65" i="12"/>
  <c r="AB65" i="12"/>
  <c r="A67" i="12"/>
  <c r="AJ66" i="12"/>
  <c r="U64" i="12"/>
  <c r="R64" i="12"/>
  <c r="CB66" i="12" l="1"/>
  <c r="CB14" i="13" s="1"/>
  <c r="CF66" i="12"/>
  <c r="CF14" i="13" s="1"/>
  <c r="CJ66" i="12"/>
  <c r="CJ14" i="13" s="1"/>
  <c r="CC66" i="12"/>
  <c r="CC14" i="13" s="1"/>
  <c r="CG66" i="12"/>
  <c r="CG14" i="13" s="1"/>
  <c r="CD66" i="12"/>
  <c r="CD14" i="13" s="1"/>
  <c r="CH66" i="12"/>
  <c r="CH14" i="13" s="1"/>
  <c r="CE66" i="12"/>
  <c r="CE14" i="13" s="1"/>
  <c r="CI66" i="12"/>
  <c r="CI14" i="13" s="1"/>
  <c r="BX66" i="12"/>
  <c r="BX14" i="13" s="1"/>
  <c r="BY66" i="12"/>
  <c r="BY14" i="13" s="1"/>
  <c r="BZ66" i="12"/>
  <c r="BZ14" i="13" s="1"/>
  <c r="CA66" i="12"/>
  <c r="CA14" i="13" s="1"/>
  <c r="BV66" i="12"/>
  <c r="BV14" i="13" s="1"/>
  <c r="BW66" i="12"/>
  <c r="BW14" i="13" s="1"/>
  <c r="BP66" i="12"/>
  <c r="BP14" i="13" s="1"/>
  <c r="BT66" i="12"/>
  <c r="BT14" i="13" s="1"/>
  <c r="BQ66" i="12"/>
  <c r="BQ14" i="13" s="1"/>
  <c r="BU66" i="12"/>
  <c r="BU14" i="13" s="1"/>
  <c r="BN66" i="12"/>
  <c r="BN14" i="13" s="1"/>
  <c r="BO66" i="12"/>
  <c r="BO14" i="13" s="1"/>
  <c r="BR66" i="12"/>
  <c r="BR14" i="13" s="1"/>
  <c r="BS66" i="12"/>
  <c r="BS14" i="13" s="1"/>
  <c r="BM66" i="12"/>
  <c r="BM14" i="13" s="1"/>
  <c r="BJ66" i="12"/>
  <c r="BJ14" i="13" s="1"/>
  <c r="BK66" i="12"/>
  <c r="BK14" i="13" s="1"/>
  <c r="BD66" i="12"/>
  <c r="BD14" i="13" s="1"/>
  <c r="BH66" i="12"/>
  <c r="BH14" i="13" s="1"/>
  <c r="BE66" i="12"/>
  <c r="BE14" i="13" s="1"/>
  <c r="BI66" i="12"/>
  <c r="BI14" i="13" s="1"/>
  <c r="BF66" i="12"/>
  <c r="BF14" i="13" s="1"/>
  <c r="BG66" i="12"/>
  <c r="BG14" i="13" s="1"/>
  <c r="BC66" i="12"/>
  <c r="BC14" i="13" s="1"/>
  <c r="AZ66" i="12"/>
  <c r="AZ14" i="13" s="1"/>
  <c r="BB66" i="12"/>
  <c r="BB14" i="13" s="1"/>
  <c r="BA66" i="12"/>
  <c r="BA14" i="13" s="1"/>
  <c r="BL66" i="12"/>
  <c r="BL14" i="13" s="1"/>
  <c r="AH65" i="12"/>
  <c r="AF65" i="12"/>
  <c r="AI65" i="12"/>
  <c r="AD65" i="12"/>
  <c r="R65" i="12"/>
  <c r="U65" i="12"/>
  <c r="AM66" i="12"/>
  <c r="AM14" i="13" s="1"/>
  <c r="AN66" i="12"/>
  <c r="AN14" i="13" s="1"/>
  <c r="I66" i="12"/>
  <c r="I14" i="13" s="1"/>
  <c r="AC66" i="12"/>
  <c r="AC14" i="13" s="1"/>
  <c r="G66" i="12"/>
  <c r="G14" i="13" s="1"/>
  <c r="C66" i="12"/>
  <c r="C14" i="13" s="1"/>
  <c r="X66" i="12"/>
  <c r="X14" i="13" s="1"/>
  <c r="AL66" i="12"/>
  <c r="AL14" i="13" s="1"/>
  <c r="Z66" i="12"/>
  <c r="Z14" i="13" s="1"/>
  <c r="T66" i="12"/>
  <c r="T14" i="13" s="1"/>
  <c r="M66" i="12"/>
  <c r="M14" i="13" s="1"/>
  <c r="AG66" i="12"/>
  <c r="L66" i="12"/>
  <c r="L14" i="13" s="1"/>
  <c r="H66" i="12"/>
  <c r="H14" i="13" s="1"/>
  <c r="F66" i="12"/>
  <c r="F14" i="13" s="1"/>
  <c r="J66" i="12"/>
  <c r="J14" i="13" s="1"/>
  <c r="O66" i="12"/>
  <c r="O14" i="13" s="1"/>
  <c r="Q66" i="12"/>
  <c r="Q14" i="13" s="1"/>
  <c r="AK66" i="12"/>
  <c r="AK14" i="13" s="1"/>
  <c r="W66" i="12"/>
  <c r="W14" i="13" s="1"/>
  <c r="N66" i="12"/>
  <c r="N14" i="13" s="1"/>
  <c r="P66" i="12"/>
  <c r="V66" i="12"/>
  <c r="V14" i="13" s="1"/>
  <c r="AE66" i="12"/>
  <c r="AE14" i="13" s="1"/>
  <c r="E66" i="12"/>
  <c r="E14" i="13" s="1"/>
  <c r="Y66" i="12"/>
  <c r="Y14" i="13" s="1"/>
  <c r="B66" i="12"/>
  <c r="B14" i="13" s="1"/>
  <c r="AB66" i="12"/>
  <c r="S66" i="12"/>
  <c r="S14" i="13" s="1"/>
  <c r="AA66" i="12"/>
  <c r="AA14" i="13" s="1"/>
  <c r="K66" i="12"/>
  <c r="K14" i="13" s="1"/>
  <c r="D66" i="12"/>
  <c r="D14" i="13" s="1"/>
  <c r="A68" i="12"/>
  <c r="AJ67" i="12"/>
  <c r="CE67" i="12" l="1"/>
  <c r="CI67" i="12"/>
  <c r="CB67" i="12"/>
  <c r="CF67" i="12"/>
  <c r="CJ67" i="12"/>
  <c r="CC67" i="12"/>
  <c r="CG67" i="12"/>
  <c r="CD67" i="12"/>
  <c r="CH67" i="12"/>
  <c r="BV67" i="12"/>
  <c r="BZ67" i="12"/>
  <c r="BW67" i="12"/>
  <c r="CA67" i="12"/>
  <c r="BX67" i="12"/>
  <c r="BY67" i="12"/>
  <c r="BP67" i="12"/>
  <c r="BT67" i="12"/>
  <c r="BQ67" i="12"/>
  <c r="BU67" i="12"/>
  <c r="BN67" i="12"/>
  <c r="BO67" i="12"/>
  <c r="BR67" i="12"/>
  <c r="BS67" i="12"/>
  <c r="BM67" i="12"/>
  <c r="BJ67" i="12"/>
  <c r="BK67" i="12"/>
  <c r="BL67" i="12"/>
  <c r="BF67" i="12"/>
  <c r="BG67" i="12"/>
  <c r="BD67" i="12"/>
  <c r="BH67" i="12"/>
  <c r="BC67" i="12"/>
  <c r="BE67" i="12"/>
  <c r="AZ67" i="12"/>
  <c r="BI67" i="12"/>
  <c r="BA67" i="12"/>
  <c r="BB67" i="12"/>
  <c r="AN67" i="12"/>
  <c r="AM67" i="12"/>
  <c r="C67" i="12"/>
  <c r="S67" i="12"/>
  <c r="F67" i="12"/>
  <c r="AB67" i="12"/>
  <c r="N67" i="12"/>
  <c r="AK67" i="12"/>
  <c r="D67" i="12"/>
  <c r="P67" i="12"/>
  <c r="G67" i="12"/>
  <c r="W67" i="12"/>
  <c r="L67" i="12"/>
  <c r="AG67" i="12"/>
  <c r="AC67" i="12"/>
  <c r="B67" i="12"/>
  <c r="M67" i="12"/>
  <c r="Y67" i="12"/>
  <c r="K67" i="12"/>
  <c r="AA67" i="12"/>
  <c r="Q67" i="12"/>
  <c r="AL67" i="12"/>
  <c r="I67" i="12"/>
  <c r="J67" i="12"/>
  <c r="X67" i="12"/>
  <c r="O67" i="12"/>
  <c r="AE67" i="12"/>
  <c r="V67" i="12"/>
  <c r="H67" i="12"/>
  <c r="Z67" i="12"/>
  <c r="T67" i="12"/>
  <c r="E67" i="12"/>
  <c r="P14" i="13"/>
  <c r="U66" i="12"/>
  <c r="R66" i="12"/>
  <c r="AJ68" i="12"/>
  <c r="A69" i="12"/>
  <c r="AB14" i="13"/>
  <c r="AI66" i="12"/>
  <c r="AI14" i="13" s="1"/>
  <c r="AF66" i="12"/>
  <c r="AD66" i="12"/>
  <c r="AG14" i="13"/>
  <c r="AH66" i="12"/>
  <c r="AH14" i="13" s="1"/>
  <c r="CD68" i="12" l="1"/>
  <c r="CH68" i="12"/>
  <c r="CE68" i="12"/>
  <c r="CI68" i="12"/>
  <c r="CB68" i="12"/>
  <c r="CF68" i="12"/>
  <c r="CJ68" i="12"/>
  <c r="CC68" i="12"/>
  <c r="CG68" i="12"/>
  <c r="BX68" i="12"/>
  <c r="BY68" i="12"/>
  <c r="BV68" i="12"/>
  <c r="BW68" i="12"/>
  <c r="BZ68" i="12"/>
  <c r="BP68" i="12"/>
  <c r="BT68" i="12"/>
  <c r="CA68" i="12"/>
  <c r="BQ68" i="12"/>
  <c r="BU68" i="12"/>
  <c r="BN68" i="12"/>
  <c r="BO68" i="12"/>
  <c r="BR68" i="12"/>
  <c r="BS68" i="12"/>
  <c r="BM68" i="12"/>
  <c r="BJ68" i="12"/>
  <c r="BK68" i="12"/>
  <c r="BD68" i="12"/>
  <c r="BH68" i="12"/>
  <c r="BL68" i="12"/>
  <c r="BE68" i="12"/>
  <c r="BI68" i="12"/>
  <c r="BF68" i="12"/>
  <c r="BC68" i="12"/>
  <c r="BG68" i="12"/>
  <c r="AZ68" i="12"/>
  <c r="BB68" i="12"/>
  <c r="BA68" i="12"/>
  <c r="AH67" i="12"/>
  <c r="AN68" i="12"/>
  <c r="AM68" i="12"/>
  <c r="Q68" i="12"/>
  <c r="AK68" i="12"/>
  <c r="V68" i="12"/>
  <c r="L68" i="12"/>
  <c r="AB68" i="12"/>
  <c r="C68" i="12"/>
  <c r="G68" i="12"/>
  <c r="E68" i="12"/>
  <c r="Y68" i="12"/>
  <c r="F68" i="12"/>
  <c r="AA68" i="12"/>
  <c r="S68" i="12"/>
  <c r="B68" i="12"/>
  <c r="N68" i="12"/>
  <c r="O68" i="12"/>
  <c r="I68" i="12"/>
  <c r="AC68" i="12"/>
  <c r="K68" i="12"/>
  <c r="AL68" i="12"/>
  <c r="Z68" i="12"/>
  <c r="J68" i="12"/>
  <c r="W68" i="12"/>
  <c r="X68" i="12"/>
  <c r="M68" i="12"/>
  <c r="AG68" i="12"/>
  <c r="P68" i="12"/>
  <c r="D68" i="12"/>
  <c r="H68" i="12"/>
  <c r="T68" i="12"/>
  <c r="AE68" i="12"/>
  <c r="AF14" i="13"/>
  <c r="AD14" i="13"/>
  <c r="U67" i="12"/>
  <c r="R67" i="12"/>
  <c r="AF67" i="12"/>
  <c r="AI67" i="12"/>
  <c r="AD67" i="12"/>
  <c r="A70" i="12"/>
  <c r="AJ69" i="12"/>
  <c r="R14" i="13"/>
  <c r="U14" i="13"/>
  <c r="CC69" i="12" l="1"/>
  <c r="CG69" i="12"/>
  <c r="CD69" i="12"/>
  <c r="CH69" i="12"/>
  <c r="CE69" i="12"/>
  <c r="CI69" i="12"/>
  <c r="CB69" i="12"/>
  <c r="CF69" i="12"/>
  <c r="CJ69" i="12"/>
  <c r="BV69" i="12"/>
  <c r="BZ69" i="12"/>
  <c r="BW69" i="12"/>
  <c r="CA69" i="12"/>
  <c r="BX69" i="12"/>
  <c r="BY69" i="12"/>
  <c r="BP69" i="12"/>
  <c r="BT69" i="12"/>
  <c r="BQ69" i="12"/>
  <c r="BU69" i="12"/>
  <c r="BN69" i="12"/>
  <c r="BO69" i="12"/>
  <c r="BS69" i="12"/>
  <c r="BR69" i="12"/>
  <c r="BM69" i="12"/>
  <c r="BJ69" i="12"/>
  <c r="BK69" i="12"/>
  <c r="BF69" i="12"/>
  <c r="BG69" i="12"/>
  <c r="BL69" i="12"/>
  <c r="BD69" i="12"/>
  <c r="BH69" i="12"/>
  <c r="BE69" i="12"/>
  <c r="BC69" i="12"/>
  <c r="BB69" i="12"/>
  <c r="BI69" i="12"/>
  <c r="AZ69" i="12"/>
  <c r="BA69" i="12"/>
  <c r="AH68" i="12"/>
  <c r="U68" i="12"/>
  <c r="R68" i="12"/>
  <c r="AD68" i="12"/>
  <c r="AI68" i="12"/>
  <c r="AF68" i="12"/>
  <c r="AN69" i="12"/>
  <c r="AM69" i="12"/>
  <c r="O69" i="12"/>
  <c r="AE69" i="12"/>
  <c r="Z69" i="12"/>
  <c r="Q69" i="12"/>
  <c r="AB69" i="12"/>
  <c r="D69" i="12"/>
  <c r="F69" i="12"/>
  <c r="C69" i="12"/>
  <c r="S69" i="12"/>
  <c r="E69" i="12"/>
  <c r="AK69" i="12"/>
  <c r="X69" i="12"/>
  <c r="L69" i="12"/>
  <c r="M69" i="12"/>
  <c r="N69" i="12"/>
  <c r="G69" i="12"/>
  <c r="W69" i="12"/>
  <c r="J69" i="12"/>
  <c r="B69" i="12"/>
  <c r="AL69" i="12"/>
  <c r="T69" i="12"/>
  <c r="V69" i="12"/>
  <c r="Y69" i="12"/>
  <c r="K69" i="12"/>
  <c r="AA69" i="12"/>
  <c r="P69" i="12"/>
  <c r="I69" i="12"/>
  <c r="H69" i="12"/>
  <c r="AC69" i="12"/>
  <c r="AG69" i="12"/>
  <c r="AJ70" i="12"/>
  <c r="A71" i="12"/>
  <c r="CB70" i="12" l="1"/>
  <c r="CF70" i="12"/>
  <c r="CJ70" i="12"/>
  <c r="CC70" i="12"/>
  <c r="CG70" i="12"/>
  <c r="CD70" i="12"/>
  <c r="CH70" i="12"/>
  <c r="CI70" i="12"/>
  <c r="CE70" i="12"/>
  <c r="BX70" i="12"/>
  <c r="BY70" i="12"/>
  <c r="BZ70" i="12"/>
  <c r="CA70" i="12"/>
  <c r="BV70" i="12"/>
  <c r="BW70" i="12"/>
  <c r="BP70" i="12"/>
  <c r="BT70" i="12"/>
  <c r="BQ70" i="12"/>
  <c r="BU70" i="12"/>
  <c r="BN70" i="12"/>
  <c r="BO70" i="12"/>
  <c r="BR70" i="12"/>
  <c r="BS70" i="12"/>
  <c r="BM70" i="12"/>
  <c r="BJ70" i="12"/>
  <c r="BK70" i="12"/>
  <c r="BD70" i="12"/>
  <c r="BH70" i="12"/>
  <c r="BE70" i="12"/>
  <c r="BI70" i="12"/>
  <c r="BF70" i="12"/>
  <c r="BL70" i="12"/>
  <c r="BC70" i="12"/>
  <c r="AZ70" i="12"/>
  <c r="BG70" i="12"/>
  <c r="BA70" i="12"/>
  <c r="BB70" i="12"/>
  <c r="AI69" i="12"/>
  <c r="AF69" i="12"/>
  <c r="AD69" i="12"/>
  <c r="AJ71" i="12"/>
  <c r="AM70" i="12"/>
  <c r="AN70" i="12"/>
  <c r="M70" i="12"/>
  <c r="AG70" i="12"/>
  <c r="O70" i="12"/>
  <c r="N70" i="12"/>
  <c r="AA70" i="12"/>
  <c r="C70" i="12"/>
  <c r="AL70" i="12"/>
  <c r="Q70" i="12"/>
  <c r="AK70" i="12"/>
  <c r="T70" i="12"/>
  <c r="V70" i="12"/>
  <c r="B70" i="12"/>
  <c r="L70" i="12"/>
  <c r="F70" i="12"/>
  <c r="E70" i="12"/>
  <c r="Y70" i="12"/>
  <c r="D70" i="12"/>
  <c r="Z70" i="12"/>
  <c r="AB70" i="12"/>
  <c r="K70" i="12"/>
  <c r="W70" i="12"/>
  <c r="P70" i="12"/>
  <c r="I70" i="12"/>
  <c r="AC70" i="12"/>
  <c r="J70" i="12"/>
  <c r="G70" i="12"/>
  <c r="H70" i="12"/>
  <c r="S70" i="12"/>
  <c r="AE70" i="12"/>
  <c r="X70" i="12"/>
  <c r="AH69" i="12"/>
  <c r="U69" i="12"/>
  <c r="R69" i="12"/>
  <c r="CE71" i="12" l="1"/>
  <c r="CE15" i="13" s="1"/>
  <c r="CI71" i="12"/>
  <c r="CI15" i="13" s="1"/>
  <c r="CB71" i="12"/>
  <c r="CB15" i="13" s="1"/>
  <c r="CF71" i="12"/>
  <c r="CF15" i="13" s="1"/>
  <c r="CJ71" i="12"/>
  <c r="CJ15" i="13" s="1"/>
  <c r="CC71" i="12"/>
  <c r="CC15" i="13" s="1"/>
  <c r="CG71" i="12"/>
  <c r="CG15" i="13" s="1"/>
  <c r="CD71" i="12"/>
  <c r="CD15" i="13" s="1"/>
  <c r="CH71" i="12"/>
  <c r="CH15" i="13" s="1"/>
  <c r="BV71" i="12"/>
  <c r="BV15" i="13" s="1"/>
  <c r="BZ71" i="12"/>
  <c r="BZ15" i="13" s="1"/>
  <c r="BW71" i="12"/>
  <c r="BW15" i="13" s="1"/>
  <c r="CA71" i="12"/>
  <c r="CA15" i="13" s="1"/>
  <c r="BX71" i="12"/>
  <c r="BX15" i="13" s="1"/>
  <c r="BY71" i="12"/>
  <c r="BY15" i="13" s="1"/>
  <c r="BP71" i="12"/>
  <c r="BT71" i="12"/>
  <c r="BQ71" i="12"/>
  <c r="BU71" i="12"/>
  <c r="BN71" i="12"/>
  <c r="BO71" i="12"/>
  <c r="BR71" i="12"/>
  <c r="BS71" i="12"/>
  <c r="BM71" i="12"/>
  <c r="BM15" i="13" s="1"/>
  <c r="BJ71" i="12"/>
  <c r="BJ15" i="13" s="1"/>
  <c r="BK71" i="12"/>
  <c r="BK15" i="13" s="1"/>
  <c r="BL71" i="12"/>
  <c r="BL15" i="13" s="1"/>
  <c r="BF71" i="12"/>
  <c r="BF15" i="13" s="1"/>
  <c r="BG71" i="12"/>
  <c r="BG15" i="13" s="1"/>
  <c r="BD71" i="12"/>
  <c r="BD15" i="13" s="1"/>
  <c r="BH71" i="12"/>
  <c r="BH15" i="13" s="1"/>
  <c r="BI71" i="12"/>
  <c r="BI15" i="13" s="1"/>
  <c r="BC71" i="12"/>
  <c r="BC15" i="13" s="1"/>
  <c r="AZ71" i="12"/>
  <c r="AZ15" i="13" s="1"/>
  <c r="BE71" i="12"/>
  <c r="BE15" i="13" s="1"/>
  <c r="BB71" i="12"/>
  <c r="BB15" i="13" s="1"/>
  <c r="BA71" i="12"/>
  <c r="BA15" i="13" s="1"/>
  <c r="AN71" i="12"/>
  <c r="AN15" i="13" s="1"/>
  <c r="AM71" i="12"/>
  <c r="AM15" i="13" s="1"/>
  <c r="O71" i="12"/>
  <c r="O15" i="13" s="1"/>
  <c r="AE71" i="12"/>
  <c r="AE15" i="13" s="1"/>
  <c r="V71" i="12"/>
  <c r="V15" i="13" s="1"/>
  <c r="D71" i="12"/>
  <c r="M71" i="12"/>
  <c r="M15" i="13" s="1"/>
  <c r="N71" i="12"/>
  <c r="N15" i="13" s="1"/>
  <c r="I71" i="12"/>
  <c r="C71" i="12"/>
  <c r="S71" i="12"/>
  <c r="S15" i="13" s="1"/>
  <c r="F71" i="12"/>
  <c r="AB71" i="12"/>
  <c r="J71" i="12"/>
  <c r="J15" i="13" s="1"/>
  <c r="T71" i="12"/>
  <c r="T15" i="13" s="1"/>
  <c r="AC71" i="12"/>
  <c r="AC15" i="13" s="1"/>
  <c r="AK71" i="12"/>
  <c r="AK15" i="13" s="1"/>
  <c r="G71" i="12"/>
  <c r="W71" i="12"/>
  <c r="W15" i="13" s="1"/>
  <c r="L71" i="12"/>
  <c r="L15" i="13" s="1"/>
  <c r="AG71" i="12"/>
  <c r="Y71" i="12"/>
  <c r="Y15" i="13" s="1"/>
  <c r="Z71" i="12"/>
  <c r="Z15" i="13" s="1"/>
  <c r="X71" i="12"/>
  <c r="X15" i="13" s="1"/>
  <c r="P71" i="12"/>
  <c r="K71" i="12"/>
  <c r="K15" i="13" s="1"/>
  <c r="AA71" i="12"/>
  <c r="AA15" i="13" s="1"/>
  <c r="Q71" i="12"/>
  <c r="Q15" i="13" s="1"/>
  <c r="AL71" i="12"/>
  <c r="AL15" i="13" s="1"/>
  <c r="E71" i="12"/>
  <c r="H71" i="12"/>
  <c r="B71" i="12"/>
  <c r="AD70" i="12"/>
  <c r="AF70" i="12"/>
  <c r="AI70" i="12"/>
  <c r="U70" i="12"/>
  <c r="R70" i="12"/>
  <c r="AH70" i="12"/>
  <c r="I15" i="13" l="1"/>
  <c r="H73" i="12"/>
  <c r="G15" i="13"/>
  <c r="F73" i="12"/>
  <c r="E15" i="13"/>
  <c r="C15" i="13"/>
  <c r="BO73" i="12"/>
  <c r="BO72" i="12"/>
  <c r="BN73" i="12"/>
  <c r="BN72" i="12"/>
  <c r="BU15" i="13"/>
  <c r="BU73" i="12"/>
  <c r="BU72" i="12"/>
  <c r="BT15" i="13"/>
  <c r="BT73" i="12"/>
  <c r="BT72" i="12"/>
  <c r="BS15" i="13"/>
  <c r="BS73" i="12"/>
  <c r="BS72" i="12"/>
  <c r="BR15" i="13"/>
  <c r="BR73" i="12"/>
  <c r="BR72" i="12"/>
  <c r="BQ15" i="13"/>
  <c r="BQ73" i="12"/>
  <c r="BQ72" i="12"/>
  <c r="BP15" i="13"/>
  <c r="BP73" i="12"/>
  <c r="BP72" i="12"/>
  <c r="D15" i="13"/>
  <c r="D73" i="12"/>
  <c r="D72" i="12"/>
  <c r="B15" i="13"/>
  <c r="B73" i="12"/>
  <c r="B72" i="12"/>
  <c r="H15" i="13"/>
  <c r="H72" i="12"/>
  <c r="F15" i="13"/>
  <c r="F72" i="12"/>
  <c r="BO15" i="13"/>
  <c r="BN15" i="13"/>
  <c r="P15" i="13"/>
  <c r="R71" i="12"/>
  <c r="U71" i="12"/>
  <c r="AG15" i="13"/>
  <c r="AH71" i="12"/>
  <c r="AH15" i="13" s="1"/>
  <c r="AB15" i="13"/>
  <c r="AI71" i="12"/>
  <c r="AI15" i="13" s="1"/>
  <c r="AF71" i="12"/>
  <c r="AD71" i="12"/>
  <c r="AF15" i="13" l="1"/>
  <c r="AD15" i="13"/>
  <c r="R15" i="13"/>
  <c r="U15" i="13"/>
  <c r="CD16" i="13" l="1"/>
  <c r="CH16" i="13"/>
  <c r="CE16" i="13"/>
  <c r="CI16" i="13"/>
  <c r="CB16" i="13"/>
  <c r="CF16" i="13"/>
  <c r="CJ16" i="13"/>
  <c r="CC16" i="13"/>
  <c r="CG16" i="13"/>
  <c r="BX16" i="13"/>
  <c r="BY16" i="13"/>
  <c r="BV16" i="13"/>
  <c r="BW16" i="13"/>
  <c r="BZ16" i="13"/>
  <c r="CA16" i="13"/>
  <c r="BP16" i="13"/>
  <c r="BT16" i="13"/>
  <c r="BQ16" i="13"/>
  <c r="BU16" i="13"/>
  <c r="BN16" i="13"/>
  <c r="BO16" i="13"/>
  <c r="BR16" i="13"/>
  <c r="BS16" i="13"/>
  <c r="BM16" i="13"/>
  <c r="BJ16" i="13"/>
  <c r="BK16" i="13"/>
  <c r="BD16" i="13"/>
  <c r="BH16" i="13"/>
  <c r="BL16" i="13"/>
  <c r="BE16" i="13"/>
  <c r="BI16" i="13"/>
  <c r="BF16" i="13"/>
  <c r="BC16" i="13"/>
  <c r="AZ16" i="13"/>
  <c r="BB16" i="13"/>
  <c r="BA16" i="13"/>
  <c r="BG16" i="13"/>
  <c r="AN16" i="13"/>
  <c r="AM16" i="13"/>
  <c r="G16" i="13"/>
  <c r="W16" i="13"/>
  <c r="J16" i="13"/>
  <c r="F16" i="13"/>
  <c r="H16" i="13"/>
  <c r="D16" i="13"/>
  <c r="T16" i="13"/>
  <c r="C16" i="13"/>
  <c r="E16" i="13"/>
  <c r="B16" i="13"/>
  <c r="N16" i="13"/>
  <c r="K16" i="13"/>
  <c r="AA16" i="13"/>
  <c r="L16" i="13"/>
  <c r="M16" i="13"/>
  <c r="Y16" i="13"/>
  <c r="S16" i="13"/>
  <c r="V16" i="13"/>
  <c r="AC16" i="13"/>
  <c r="O16" i="13"/>
  <c r="AE16" i="13"/>
  <c r="Z16" i="13"/>
  <c r="Q16" i="13"/>
  <c r="AL16" i="13"/>
  <c r="X16" i="13"/>
  <c r="I16" i="13"/>
  <c r="AK16" i="13"/>
  <c r="P16" i="13" l="1"/>
  <c r="AG16" i="13"/>
  <c r="AH16" i="13"/>
  <c r="AB16" i="13"/>
  <c r="AI16" i="13"/>
  <c r="AF16" i="13" l="1"/>
  <c r="AD16" i="13"/>
  <c r="U16" i="13"/>
  <c r="R16" i="13"/>
  <c r="CC17" i="13" l="1"/>
  <c r="CG17" i="13"/>
  <c r="CD17" i="13"/>
  <c r="CH17" i="13"/>
  <c r="CE17" i="13"/>
  <c r="CI17" i="13"/>
  <c r="CF17" i="13"/>
  <c r="CJ17" i="13"/>
  <c r="CB17" i="13"/>
  <c r="BV17" i="13"/>
  <c r="BZ17" i="13"/>
  <c r="BW17" i="13"/>
  <c r="CA17" i="13"/>
  <c r="BX17" i="13"/>
  <c r="BY17" i="13"/>
  <c r="BP17" i="13"/>
  <c r="BT17" i="13"/>
  <c r="BQ17" i="13"/>
  <c r="BU17" i="13"/>
  <c r="BN17" i="13"/>
  <c r="BO17" i="13"/>
  <c r="BR17" i="13"/>
  <c r="BS17" i="13"/>
  <c r="BM17" i="13"/>
  <c r="BJ17" i="13"/>
  <c r="BK17" i="13"/>
  <c r="BF17" i="13"/>
  <c r="BG17" i="13"/>
  <c r="BL17" i="13"/>
  <c r="BD17" i="13"/>
  <c r="BH17" i="13"/>
  <c r="BC17" i="13"/>
  <c r="BI17" i="13"/>
  <c r="AZ17" i="13"/>
  <c r="BB17" i="13"/>
  <c r="BE17" i="13"/>
  <c r="BA17" i="13"/>
  <c r="AM17" i="13"/>
  <c r="AN17" i="13"/>
  <c r="Q17" i="13"/>
  <c r="AK17" i="13"/>
  <c r="W17" i="13"/>
  <c r="N17" i="13"/>
  <c r="J17" i="13"/>
  <c r="AE17" i="13"/>
  <c r="E17" i="13"/>
  <c r="Y17" i="13"/>
  <c r="B17" i="13"/>
  <c r="S17" i="13"/>
  <c r="O17" i="13"/>
  <c r="F17" i="13"/>
  <c r="AL17" i="13"/>
  <c r="H17" i="13"/>
  <c r="Z17" i="13"/>
  <c r="I17" i="13"/>
  <c r="AC17" i="13"/>
  <c r="G17" i="13"/>
  <c r="C17" i="13"/>
  <c r="X17" i="13"/>
  <c r="T17" i="13"/>
  <c r="AA17" i="13"/>
  <c r="V17" i="13"/>
  <c r="M17" i="13"/>
  <c r="L17" i="13"/>
  <c r="D17" i="13"/>
  <c r="K17" i="13"/>
  <c r="AG17" i="13" l="1"/>
  <c r="AH17" i="13"/>
  <c r="AB17" i="13"/>
  <c r="AI17" i="13"/>
  <c r="P17" i="13"/>
  <c r="U17" i="13" l="1"/>
  <c r="R17" i="13"/>
  <c r="AF17" i="13"/>
  <c r="AD17" i="13"/>
  <c r="CB18" i="13" l="1"/>
  <c r="CF18" i="13"/>
  <c r="CJ18" i="13"/>
  <c r="CC18" i="13"/>
  <c r="CG18" i="13"/>
  <c r="CD18" i="13"/>
  <c r="CH18" i="13"/>
  <c r="CI18" i="13"/>
  <c r="CE18" i="13"/>
  <c r="BX18" i="13"/>
  <c r="BY18" i="13"/>
  <c r="BZ18" i="13"/>
  <c r="CA18" i="13"/>
  <c r="BV18" i="13"/>
  <c r="BW18" i="13"/>
  <c r="BP18" i="13"/>
  <c r="BT18" i="13"/>
  <c r="BQ18" i="13"/>
  <c r="BU18" i="13"/>
  <c r="BN18" i="13"/>
  <c r="BO18" i="13"/>
  <c r="BR18" i="13"/>
  <c r="BS18" i="13"/>
  <c r="BM18" i="13"/>
  <c r="BJ18" i="13"/>
  <c r="BK18" i="13"/>
  <c r="BD18" i="13"/>
  <c r="BH18" i="13"/>
  <c r="BE18" i="13"/>
  <c r="BI18" i="13"/>
  <c r="BF18" i="13"/>
  <c r="BL18" i="13"/>
  <c r="BC18" i="13"/>
  <c r="BB18" i="13"/>
  <c r="AZ18" i="13"/>
  <c r="BG18" i="13"/>
  <c r="BA18" i="13"/>
  <c r="AM18" i="13"/>
  <c r="AN18" i="13"/>
  <c r="Q18" i="13"/>
  <c r="AK18" i="13"/>
  <c r="N18" i="13"/>
  <c r="C18" i="13"/>
  <c r="S18" i="13"/>
  <c r="X18" i="13"/>
  <c r="E18" i="13"/>
  <c r="Y18" i="13"/>
  <c r="B18" i="13"/>
  <c r="V18" i="13"/>
  <c r="G18" i="13"/>
  <c r="W18" i="13"/>
  <c r="D18" i="13"/>
  <c r="L18" i="13"/>
  <c r="I18" i="13"/>
  <c r="AC18" i="13"/>
  <c r="F18" i="13"/>
  <c r="Z18" i="13"/>
  <c r="K18" i="13"/>
  <c r="AA18" i="13"/>
  <c r="T18" i="13"/>
  <c r="M18" i="13"/>
  <c r="J18" i="13"/>
  <c r="AL18" i="13"/>
  <c r="O18" i="13"/>
  <c r="AE18" i="13"/>
  <c r="H18" i="13"/>
  <c r="AB18" i="13" l="1"/>
  <c r="AI18" i="13"/>
  <c r="P18" i="13"/>
  <c r="AG18" i="13"/>
  <c r="AH18" i="13"/>
  <c r="U18" i="13" l="1"/>
  <c r="R18" i="13"/>
  <c r="AD18" i="13"/>
  <c r="AF18" i="13"/>
  <c r="CE19" i="13" l="1"/>
  <c r="CI19" i="13"/>
  <c r="CB19" i="13"/>
  <c r="CF19" i="13"/>
  <c r="CJ19" i="13"/>
  <c r="CC19" i="13"/>
  <c r="CG19" i="13"/>
  <c r="CD19" i="13"/>
  <c r="CH19" i="13"/>
  <c r="BX19" i="13"/>
  <c r="BY19" i="13"/>
  <c r="BV19" i="13"/>
  <c r="BW19" i="13"/>
  <c r="BP19" i="13"/>
  <c r="BT19" i="13"/>
  <c r="BQ19" i="13"/>
  <c r="BU19" i="13"/>
  <c r="BN19" i="13"/>
  <c r="BO19" i="13"/>
  <c r="BZ19" i="13"/>
  <c r="BR19" i="13"/>
  <c r="BS19" i="13"/>
  <c r="CA19" i="13"/>
  <c r="BM19" i="13"/>
  <c r="BJ19" i="13"/>
  <c r="BK19" i="13"/>
  <c r="BL19" i="13"/>
  <c r="BF19" i="13"/>
  <c r="BG19" i="13"/>
  <c r="BD19" i="13"/>
  <c r="BH19" i="13"/>
  <c r="BC19" i="13"/>
  <c r="BE19" i="13"/>
  <c r="AZ19" i="13"/>
  <c r="BB19" i="13"/>
  <c r="BI19" i="13"/>
  <c r="BA19" i="13"/>
  <c r="AN19" i="13"/>
  <c r="AM19" i="13"/>
  <c r="C19" i="13"/>
  <c r="S19" i="13"/>
  <c r="D19" i="13"/>
  <c r="T19" i="13"/>
  <c r="I19" i="13"/>
  <c r="AC19" i="13"/>
  <c r="F19" i="13"/>
  <c r="Z19" i="13"/>
  <c r="G19" i="13"/>
  <c r="W19" i="13"/>
  <c r="H19" i="13"/>
  <c r="X19" i="13"/>
  <c r="M19" i="13"/>
  <c r="V19" i="13"/>
  <c r="N19" i="13"/>
  <c r="K19" i="13"/>
  <c r="AA19" i="13"/>
  <c r="L19" i="13"/>
  <c r="Q19" i="13"/>
  <c r="AK19" i="13"/>
  <c r="AL19" i="13"/>
  <c r="O19" i="13"/>
  <c r="AE19" i="13"/>
  <c r="E19" i="13"/>
  <c r="Y19" i="13"/>
  <c r="B19" i="13"/>
  <c r="J19" i="13"/>
  <c r="P19" i="13" l="1"/>
  <c r="AG19" i="13"/>
  <c r="AH19" i="13"/>
  <c r="AB19" i="13"/>
  <c r="AI19" i="13"/>
  <c r="AD19" i="13" l="1"/>
  <c r="AF19" i="13"/>
  <c r="U19" i="13"/>
  <c r="R19" i="13"/>
  <c r="CD20" i="13" l="1"/>
  <c r="CH20" i="13"/>
  <c r="CE20" i="13"/>
  <c r="CI20" i="13"/>
  <c r="CB20" i="13"/>
  <c r="CF20" i="13"/>
  <c r="CJ20" i="13"/>
  <c r="CC20" i="13"/>
  <c r="CG20" i="13"/>
  <c r="BV20" i="13"/>
  <c r="BZ20" i="13"/>
  <c r="BW20" i="13"/>
  <c r="CA20" i="13"/>
  <c r="BX20" i="13"/>
  <c r="BY20" i="13"/>
  <c r="BP20" i="13"/>
  <c r="BT20" i="13"/>
  <c r="BQ20" i="13"/>
  <c r="BU20" i="13"/>
  <c r="BN20" i="13"/>
  <c r="BO20" i="13"/>
  <c r="BR20" i="13"/>
  <c r="BS20" i="13"/>
  <c r="BM20" i="13"/>
  <c r="BJ20" i="13"/>
  <c r="BK20" i="13"/>
  <c r="BD20" i="13"/>
  <c r="BH20" i="13"/>
  <c r="BL20" i="13"/>
  <c r="BE20" i="13"/>
  <c r="BI20" i="13"/>
  <c r="BF20" i="13"/>
  <c r="BC20" i="13"/>
  <c r="BG20" i="13"/>
  <c r="AZ20" i="13"/>
  <c r="BB20" i="13"/>
  <c r="BA20" i="13"/>
  <c r="AN20" i="13"/>
  <c r="AM20" i="13"/>
  <c r="E20" i="13"/>
  <c r="Y20" i="13"/>
  <c r="B20" i="13"/>
  <c r="V20" i="13"/>
  <c r="G20" i="13"/>
  <c r="W20" i="13"/>
  <c r="T20" i="13"/>
  <c r="I20" i="13"/>
  <c r="AC20" i="13"/>
  <c r="F20" i="13"/>
  <c r="Z20" i="13"/>
  <c r="K20" i="13"/>
  <c r="AA20" i="13"/>
  <c r="H20" i="13"/>
  <c r="M20" i="13"/>
  <c r="J20" i="13"/>
  <c r="AL20" i="13"/>
  <c r="O20" i="13"/>
  <c r="AE20" i="13"/>
  <c r="X20" i="13"/>
  <c r="Q20" i="13"/>
  <c r="AK20" i="13"/>
  <c r="N20" i="13"/>
  <c r="C20" i="13"/>
  <c r="S20" i="13"/>
  <c r="D20" i="13"/>
  <c r="L20" i="13"/>
  <c r="AG20" i="13" l="1"/>
  <c r="AH20" i="13"/>
  <c r="P20" i="13"/>
  <c r="AB20" i="13"/>
  <c r="AI20" i="13"/>
  <c r="AD20" i="13" l="1"/>
  <c r="AF20" i="13"/>
  <c r="U20" i="13"/>
  <c r="R20" i="13"/>
  <c r="CC21" i="13" l="1"/>
  <c r="CG21" i="13"/>
  <c r="CD21" i="13"/>
  <c r="CH21" i="13"/>
  <c r="CE21" i="13"/>
  <c r="CI21" i="13"/>
  <c r="CB21" i="13"/>
  <c r="CF21" i="13"/>
  <c r="CJ21" i="13"/>
  <c r="BX21" i="13"/>
  <c r="BY21" i="13"/>
  <c r="BZ21" i="13"/>
  <c r="CA21" i="13"/>
  <c r="BV21" i="13"/>
  <c r="BW21" i="13"/>
  <c r="BP21" i="13"/>
  <c r="BT21" i="13"/>
  <c r="BQ21" i="13"/>
  <c r="BU21" i="13"/>
  <c r="BN21" i="13"/>
  <c r="BO21" i="13"/>
  <c r="BS21" i="13"/>
  <c r="BR21" i="13"/>
  <c r="BM21" i="13"/>
  <c r="BJ21" i="13"/>
  <c r="BK21" i="13"/>
  <c r="BF21" i="13"/>
  <c r="BG21" i="13"/>
  <c r="BL21" i="13"/>
  <c r="BD21" i="13"/>
  <c r="BH21" i="13"/>
  <c r="BE21" i="13"/>
  <c r="BC21" i="13"/>
  <c r="BI21" i="13"/>
  <c r="AZ21" i="13"/>
  <c r="BA21" i="13"/>
  <c r="BB21" i="13"/>
  <c r="AN21" i="13"/>
  <c r="AM21" i="13"/>
  <c r="C21" i="13"/>
  <c r="S21" i="13"/>
  <c r="D21" i="13"/>
  <c r="T21" i="13"/>
  <c r="I21" i="13"/>
  <c r="AC21" i="13"/>
  <c r="V21" i="13"/>
  <c r="N21" i="13"/>
  <c r="G21" i="13"/>
  <c r="W21" i="13"/>
  <c r="H21" i="13"/>
  <c r="X21" i="13"/>
  <c r="M21" i="13"/>
  <c r="AL21" i="13"/>
  <c r="B21" i="13"/>
  <c r="K21" i="13"/>
  <c r="AA21" i="13"/>
  <c r="L21" i="13"/>
  <c r="Q21" i="13"/>
  <c r="AK21" i="13"/>
  <c r="J21" i="13"/>
  <c r="O21" i="13"/>
  <c r="AE21" i="13"/>
  <c r="E21" i="13"/>
  <c r="Y21" i="13"/>
  <c r="F21" i="13"/>
  <c r="Z21" i="13"/>
  <c r="AB21" i="13" l="1"/>
  <c r="AI21" i="13"/>
  <c r="P21" i="13"/>
  <c r="AG21" i="13"/>
  <c r="AH21" i="13"/>
  <c r="R21" i="13" l="1"/>
  <c r="U21" i="13"/>
  <c r="AD21" i="13"/>
  <c r="AF21" i="13"/>
  <c r="CC22" i="13" l="1"/>
  <c r="CG22" i="13"/>
  <c r="CD22" i="13"/>
  <c r="CH22" i="13"/>
  <c r="CF22" i="13"/>
  <c r="CI22" i="13"/>
  <c r="CB22" i="13"/>
  <c r="CJ22" i="13"/>
  <c r="CE22" i="13"/>
  <c r="BV22" i="13"/>
  <c r="BZ22" i="13"/>
  <c r="BW22" i="13"/>
  <c r="CA22" i="13"/>
  <c r="BX22" i="13"/>
  <c r="BY22" i="13"/>
  <c r="BP22" i="13"/>
  <c r="BT22" i="13"/>
  <c r="BQ22" i="13"/>
  <c r="BU22" i="13"/>
  <c r="BN22" i="13"/>
  <c r="BO22" i="13"/>
  <c r="BR22" i="13"/>
  <c r="BS22" i="13"/>
  <c r="BM22" i="13"/>
  <c r="BJ22" i="13"/>
  <c r="BK22" i="13"/>
  <c r="BD22" i="13"/>
  <c r="BH22" i="13"/>
  <c r="BE22" i="13"/>
  <c r="BI22" i="13"/>
  <c r="BF22" i="13"/>
  <c r="BG22" i="13"/>
  <c r="BC22" i="13"/>
  <c r="BB22" i="13"/>
  <c r="BL22" i="13"/>
  <c r="AZ22" i="13"/>
  <c r="BA22" i="13"/>
  <c r="AN22" i="13"/>
  <c r="AM22" i="13"/>
  <c r="G22" i="13"/>
  <c r="W22" i="13"/>
  <c r="H22" i="13"/>
  <c r="X22" i="13"/>
  <c r="M22" i="13"/>
  <c r="AL22" i="13"/>
  <c r="B22" i="13"/>
  <c r="K22" i="13"/>
  <c r="AA22" i="13"/>
  <c r="L22" i="13"/>
  <c r="Q22" i="13"/>
  <c r="AK22" i="13"/>
  <c r="J22" i="13"/>
  <c r="O22" i="13"/>
  <c r="AE22" i="13"/>
  <c r="E22" i="13"/>
  <c r="Y22" i="13"/>
  <c r="F22" i="13"/>
  <c r="Z22" i="13"/>
  <c r="C22" i="13"/>
  <c r="S22" i="13"/>
  <c r="D22" i="13"/>
  <c r="T22" i="13"/>
  <c r="I22" i="13"/>
  <c r="AC22" i="13"/>
  <c r="V22" i="13"/>
  <c r="N22" i="13"/>
  <c r="P22" i="13" l="1"/>
  <c r="AG22" i="13"/>
  <c r="AH22" i="13"/>
  <c r="AB22" i="13"/>
  <c r="AI22" i="13"/>
  <c r="AF22" i="13" l="1"/>
  <c r="AD22" i="13"/>
  <c r="U22" i="13"/>
  <c r="R22" i="13"/>
  <c r="CC23" i="13" l="1"/>
  <c r="CG23" i="13"/>
  <c r="CD23" i="13"/>
  <c r="CH23" i="13"/>
  <c r="CE23" i="13"/>
  <c r="CI23" i="13"/>
  <c r="CB23" i="13"/>
  <c r="CF23" i="13"/>
  <c r="CJ23" i="13"/>
  <c r="BX23" i="13"/>
  <c r="BY23" i="13"/>
  <c r="BV23" i="13"/>
  <c r="BW23" i="13"/>
  <c r="BZ23" i="13"/>
  <c r="CA23" i="13"/>
  <c r="BP23" i="13"/>
  <c r="BT23" i="13"/>
  <c r="BQ23" i="13"/>
  <c r="BU23" i="13"/>
  <c r="BN23" i="13"/>
  <c r="BO23" i="13"/>
  <c r="BR23" i="13"/>
  <c r="BS23" i="13"/>
  <c r="BL23" i="13"/>
  <c r="BF23" i="13"/>
  <c r="BM23" i="13"/>
  <c r="BG23" i="13"/>
  <c r="BJ23" i="13"/>
  <c r="BK23" i="13"/>
  <c r="BI23" i="13"/>
  <c r="BC23" i="13"/>
  <c r="BD23" i="13"/>
  <c r="AZ23" i="13"/>
  <c r="BH23" i="13"/>
  <c r="BB23" i="13"/>
  <c r="BE23" i="13"/>
  <c r="BA23" i="13"/>
  <c r="AM23" i="13"/>
  <c r="AN23" i="13"/>
  <c r="M23" i="13"/>
  <c r="J23" i="13"/>
  <c r="AL23" i="13"/>
  <c r="O23" i="13"/>
  <c r="AE23" i="13"/>
  <c r="Q23" i="13"/>
  <c r="AK23" i="13"/>
  <c r="N23" i="13"/>
  <c r="C23" i="13"/>
  <c r="S23" i="13"/>
  <c r="H23" i="13"/>
  <c r="E23" i="13"/>
  <c r="Y23" i="13"/>
  <c r="B23" i="13"/>
  <c r="V23" i="13"/>
  <c r="G23" i="13"/>
  <c r="W23" i="13"/>
  <c r="X23" i="13"/>
  <c r="D23" i="13"/>
  <c r="I23" i="13"/>
  <c r="AC23" i="13"/>
  <c r="F23" i="13"/>
  <c r="Z23" i="13"/>
  <c r="K23" i="13"/>
  <c r="AA23" i="13"/>
  <c r="L23" i="13"/>
  <c r="T23" i="13"/>
  <c r="AB23" i="13" l="1"/>
  <c r="AI23" i="13"/>
  <c r="P23" i="13"/>
  <c r="AG23" i="13"/>
  <c r="AH23" i="13"/>
  <c r="R23" i="13" l="1"/>
  <c r="U23" i="13"/>
  <c r="AF23" i="13"/>
  <c r="AD23" i="13"/>
  <c r="CB24" i="13" l="1"/>
  <c r="CF24" i="13"/>
  <c r="CJ24" i="13"/>
  <c r="CC24" i="13"/>
  <c r="CG24" i="13"/>
  <c r="CD24" i="13"/>
  <c r="CH24" i="13"/>
  <c r="CE24" i="13"/>
  <c r="CI24" i="13"/>
  <c r="BV24" i="13"/>
  <c r="BZ24" i="13"/>
  <c r="BW24" i="13"/>
  <c r="BX24" i="13"/>
  <c r="BY24" i="13"/>
  <c r="CA24" i="13"/>
  <c r="BP24" i="13"/>
  <c r="BT24" i="13"/>
  <c r="BQ24" i="13"/>
  <c r="BU24" i="13"/>
  <c r="BN24" i="13"/>
  <c r="BO24" i="13"/>
  <c r="BR24" i="13"/>
  <c r="BS24" i="13"/>
  <c r="BL24" i="13"/>
  <c r="BD24" i="13"/>
  <c r="BH24" i="13"/>
  <c r="BM24" i="13"/>
  <c r="BE24" i="13"/>
  <c r="BI24" i="13"/>
  <c r="BJ24" i="13"/>
  <c r="BC24" i="13"/>
  <c r="BK24" i="13"/>
  <c r="BF24" i="13"/>
  <c r="AZ24" i="13"/>
  <c r="BB24" i="13"/>
  <c r="BG24" i="13"/>
  <c r="BA24" i="13"/>
  <c r="AM24" i="13"/>
  <c r="AN24" i="13"/>
  <c r="G24" i="13"/>
  <c r="W24" i="13"/>
  <c r="H24" i="13"/>
  <c r="X24" i="13"/>
  <c r="M24" i="13"/>
  <c r="N24" i="13"/>
  <c r="AL24" i="13"/>
  <c r="K24" i="13"/>
  <c r="AA24" i="13"/>
  <c r="L24" i="13"/>
  <c r="Q24" i="13"/>
  <c r="AK24" i="13"/>
  <c r="B24" i="13"/>
  <c r="O24" i="13"/>
  <c r="AE24" i="13"/>
  <c r="E24" i="13"/>
  <c r="Y24" i="13"/>
  <c r="J24" i="13"/>
  <c r="F24" i="13"/>
  <c r="C24" i="13"/>
  <c r="S24" i="13"/>
  <c r="D24" i="13"/>
  <c r="T24" i="13"/>
  <c r="I24" i="13"/>
  <c r="AC24" i="13"/>
  <c r="Z24" i="13"/>
  <c r="V24" i="13"/>
  <c r="AB24" i="13" l="1"/>
  <c r="AI24" i="13"/>
  <c r="P24" i="13"/>
  <c r="AG24" i="13"/>
  <c r="AH24" i="13"/>
  <c r="U24" i="13" l="1"/>
  <c r="R24" i="13"/>
  <c r="AD24" i="13"/>
  <c r="AF24" i="13"/>
  <c r="CE25" i="13" l="1"/>
  <c r="CI25" i="13"/>
  <c r="CB25" i="13"/>
  <c r="CF25" i="13"/>
  <c r="CJ25" i="13"/>
  <c r="CC25" i="13"/>
  <c r="CG25" i="13"/>
  <c r="CH25" i="13"/>
  <c r="CD25" i="13"/>
  <c r="BW25" i="13"/>
  <c r="CA25" i="13"/>
  <c r="BX25" i="13"/>
  <c r="BV25" i="13"/>
  <c r="BY25" i="13"/>
  <c r="BP25" i="13"/>
  <c r="BT25" i="13"/>
  <c r="BZ25" i="13"/>
  <c r="BQ25" i="13"/>
  <c r="BU25" i="13"/>
  <c r="BN25" i="13"/>
  <c r="BO25" i="13"/>
  <c r="BS25" i="13"/>
  <c r="BR25" i="13"/>
  <c r="BL25" i="13"/>
  <c r="BF25" i="13"/>
  <c r="BM25" i="13"/>
  <c r="BG25" i="13"/>
  <c r="BJ25" i="13"/>
  <c r="BE25" i="13"/>
  <c r="BC25" i="13"/>
  <c r="BH25" i="13"/>
  <c r="AZ25" i="13"/>
  <c r="BD25" i="13"/>
  <c r="BB25" i="13"/>
  <c r="BK25" i="13"/>
  <c r="BI25" i="13"/>
  <c r="BA25" i="13"/>
  <c r="AN25" i="13"/>
  <c r="AM25" i="13"/>
  <c r="I25" i="13"/>
  <c r="AC25" i="13"/>
  <c r="F25" i="13"/>
  <c r="Z25" i="13"/>
  <c r="K25" i="13"/>
  <c r="AA25" i="13"/>
  <c r="X25" i="13"/>
  <c r="M25" i="13"/>
  <c r="J25" i="13"/>
  <c r="AL25" i="13"/>
  <c r="O25" i="13"/>
  <c r="AE25" i="13"/>
  <c r="D25" i="13"/>
  <c r="Q25" i="13"/>
  <c r="AK25" i="13"/>
  <c r="N25" i="13"/>
  <c r="C25" i="13"/>
  <c r="S25" i="13"/>
  <c r="L25" i="13"/>
  <c r="T25" i="13"/>
  <c r="E25" i="13"/>
  <c r="Y25" i="13"/>
  <c r="B25" i="13"/>
  <c r="V25" i="13"/>
  <c r="G25" i="13"/>
  <c r="W25" i="13"/>
  <c r="H25" i="13"/>
  <c r="AB25" i="13" l="1"/>
  <c r="AI25" i="13"/>
  <c r="P25" i="13"/>
  <c r="AG25" i="13"/>
  <c r="AH25" i="13"/>
  <c r="R25" i="13" l="1"/>
  <c r="U25" i="13"/>
  <c r="AD25" i="13"/>
  <c r="AF25" i="13"/>
  <c r="CD26" i="13" l="1"/>
  <c r="CH26" i="13"/>
  <c r="CE26" i="13"/>
  <c r="CI26" i="13"/>
  <c r="CB26" i="13"/>
  <c r="CF26" i="13"/>
  <c r="CJ26" i="13"/>
  <c r="CC26" i="13"/>
  <c r="CG26" i="13"/>
  <c r="BY26" i="13"/>
  <c r="BV26" i="13"/>
  <c r="BZ26" i="13"/>
  <c r="BW26" i="13"/>
  <c r="BX26" i="13"/>
  <c r="CA26" i="13"/>
  <c r="BP26" i="13"/>
  <c r="BT26" i="13"/>
  <c r="BQ26" i="13"/>
  <c r="BU26" i="13"/>
  <c r="BN26" i="13"/>
  <c r="BO26" i="13"/>
  <c r="BR26" i="13"/>
  <c r="BS26" i="13"/>
  <c r="BL26" i="13"/>
  <c r="BD26" i="13"/>
  <c r="BH26" i="13"/>
  <c r="BM26" i="13"/>
  <c r="BE26" i="13"/>
  <c r="BI26" i="13"/>
  <c r="BJ26" i="13"/>
  <c r="BG26" i="13"/>
  <c r="BC26" i="13"/>
  <c r="AZ26" i="13"/>
  <c r="BK26" i="13"/>
  <c r="BA26" i="13"/>
  <c r="BF26" i="13"/>
  <c r="BB26" i="13"/>
  <c r="AM26" i="13"/>
  <c r="AN26" i="13"/>
  <c r="O26" i="13"/>
  <c r="AE26" i="13"/>
  <c r="E26" i="13"/>
  <c r="Y26" i="13"/>
  <c r="N26" i="13"/>
  <c r="J26" i="13"/>
  <c r="C26" i="13"/>
  <c r="S26" i="13"/>
  <c r="D26" i="13"/>
  <c r="T26" i="13"/>
  <c r="I26" i="13"/>
  <c r="AC26" i="13"/>
  <c r="B26" i="13"/>
  <c r="Z26" i="13"/>
  <c r="G26" i="13"/>
  <c r="W26" i="13"/>
  <c r="H26" i="13"/>
  <c r="X26" i="13"/>
  <c r="M26" i="13"/>
  <c r="F26" i="13"/>
  <c r="AL26" i="13"/>
  <c r="K26" i="13"/>
  <c r="AA26" i="13"/>
  <c r="L26" i="13"/>
  <c r="Q26" i="13"/>
  <c r="AK26" i="13"/>
  <c r="V26" i="13"/>
  <c r="AB26" i="13" l="1"/>
  <c r="AI26" i="13"/>
  <c r="P26" i="13"/>
  <c r="AG26" i="13"/>
  <c r="AH26" i="13"/>
  <c r="U26" i="13" l="1"/>
  <c r="R26" i="13"/>
  <c r="AF26" i="13"/>
  <c r="AD26" i="13"/>
  <c r="CC27" i="13" l="1"/>
  <c r="CG27" i="13"/>
  <c r="CD27" i="13"/>
  <c r="CH27" i="13"/>
  <c r="CE27" i="13"/>
  <c r="CI27" i="13"/>
  <c r="CB27" i="13"/>
  <c r="CF27" i="13"/>
  <c r="CJ27" i="13"/>
  <c r="BW27" i="13"/>
  <c r="CA27" i="13"/>
  <c r="BX27" i="13"/>
  <c r="BY27" i="13"/>
  <c r="BZ27" i="13"/>
  <c r="BP27" i="13"/>
  <c r="BT27" i="13"/>
  <c r="BQ27" i="13"/>
  <c r="BU27" i="13"/>
  <c r="BN27" i="13"/>
  <c r="BO27" i="13"/>
  <c r="BR27" i="13"/>
  <c r="BV27" i="13"/>
  <c r="BS27" i="13"/>
  <c r="BL27" i="13"/>
  <c r="BM27" i="13"/>
  <c r="BG27" i="13"/>
  <c r="BJ27" i="13"/>
  <c r="BK27" i="13"/>
  <c r="BH27" i="13"/>
  <c r="BC27" i="13"/>
  <c r="BD27" i="13"/>
  <c r="BI27" i="13"/>
  <c r="AZ27" i="13"/>
  <c r="BF27" i="13"/>
  <c r="BB27" i="13"/>
  <c r="BE27" i="13"/>
  <c r="BA27" i="13"/>
  <c r="AN27" i="13"/>
  <c r="AM27" i="13"/>
  <c r="G27" i="13"/>
  <c r="W27" i="13"/>
  <c r="J27" i="13"/>
  <c r="F27" i="13"/>
  <c r="H27" i="13"/>
  <c r="D27" i="13"/>
  <c r="T27" i="13"/>
  <c r="K27" i="13"/>
  <c r="AA27" i="13"/>
  <c r="L27" i="13"/>
  <c r="M27" i="13"/>
  <c r="Y27" i="13"/>
  <c r="O27" i="13"/>
  <c r="AE27" i="13"/>
  <c r="Z27" i="13"/>
  <c r="Q27" i="13"/>
  <c r="AL27" i="13"/>
  <c r="X27" i="13"/>
  <c r="I27" i="13"/>
  <c r="C27" i="13"/>
  <c r="S27" i="13"/>
  <c r="E27" i="13"/>
  <c r="AK27" i="13"/>
  <c r="V27" i="13"/>
  <c r="B27" i="13"/>
  <c r="AC27" i="13"/>
  <c r="N27" i="13"/>
  <c r="AG27" i="13" l="1"/>
  <c r="AH27" i="13"/>
  <c r="AB27" i="13"/>
  <c r="AI27" i="13"/>
  <c r="P27" i="13"/>
  <c r="AD27" i="13" l="1"/>
  <c r="AF27" i="13"/>
  <c r="R27" i="13"/>
  <c r="U27" i="13"/>
  <c r="CB28" i="13" l="1"/>
  <c r="CF28" i="13"/>
  <c r="CJ28" i="13"/>
  <c r="CC28" i="13"/>
  <c r="CG28" i="13"/>
  <c r="CD28" i="13"/>
  <c r="CH28" i="13"/>
  <c r="CE28" i="13"/>
  <c r="CI28" i="13"/>
  <c r="BY28" i="13"/>
  <c r="BV28" i="13"/>
  <c r="BZ28" i="13"/>
  <c r="CA28" i="13"/>
  <c r="BN28" i="13"/>
  <c r="BR28" i="13"/>
  <c r="BO28" i="13"/>
  <c r="BS28" i="13"/>
  <c r="BW28" i="13"/>
  <c r="BP28" i="13"/>
  <c r="BX28" i="13"/>
  <c r="BQ28" i="13"/>
  <c r="BT28" i="13"/>
  <c r="BU28" i="13"/>
  <c r="BL28" i="13"/>
  <c r="BM28" i="13"/>
  <c r="BJ28" i="13"/>
  <c r="BG28" i="13"/>
  <c r="BC28" i="13"/>
  <c r="BK28" i="13"/>
  <c r="BD28" i="13"/>
  <c r="BH28" i="13"/>
  <c r="AZ28" i="13"/>
  <c r="BF28" i="13"/>
  <c r="BB28" i="13"/>
  <c r="BE28" i="13"/>
  <c r="BI28" i="13"/>
  <c r="BA28" i="13"/>
  <c r="AM28" i="13"/>
  <c r="AN28" i="13"/>
  <c r="F28" i="13"/>
  <c r="Z28" i="13"/>
  <c r="K28" i="13"/>
  <c r="AA28" i="13"/>
  <c r="L28" i="13"/>
  <c r="Y28" i="13"/>
  <c r="J28" i="13"/>
  <c r="AL28" i="13"/>
  <c r="O28" i="13"/>
  <c r="AE28" i="13"/>
  <c r="E28" i="13"/>
  <c r="M28" i="13"/>
  <c r="N28" i="13"/>
  <c r="C28" i="13"/>
  <c r="S28" i="13"/>
  <c r="D28" i="13"/>
  <c r="T28" i="13"/>
  <c r="AK28" i="13"/>
  <c r="AC28" i="13"/>
  <c r="B28" i="13"/>
  <c r="V28" i="13"/>
  <c r="G28" i="13"/>
  <c r="W28" i="13"/>
  <c r="H28" i="13"/>
  <c r="X28" i="13"/>
  <c r="I28" i="13"/>
  <c r="Q28" i="13"/>
  <c r="P28" i="13" l="1"/>
  <c r="AG28" i="13"/>
  <c r="AH28" i="13"/>
  <c r="AB28" i="13"/>
  <c r="AI28" i="13"/>
  <c r="AD28" i="13" l="1"/>
  <c r="AF28" i="13"/>
  <c r="U28" i="13"/>
  <c r="R28" i="13"/>
  <c r="CE29" i="13" l="1"/>
  <c r="CI29" i="13"/>
  <c r="CB29" i="13"/>
  <c r="CF29" i="13"/>
  <c r="CJ29" i="13"/>
  <c r="CC29" i="13"/>
  <c r="CG29" i="13"/>
  <c r="CD29" i="13"/>
  <c r="CH29" i="13"/>
  <c r="BW29" i="13"/>
  <c r="CA29" i="13"/>
  <c r="BX29" i="13"/>
  <c r="BV29" i="13"/>
  <c r="BN29" i="13"/>
  <c r="BR29" i="13"/>
  <c r="BO29" i="13"/>
  <c r="BS29" i="13"/>
  <c r="BP29" i="13"/>
  <c r="BQ29" i="13"/>
  <c r="BY29" i="13"/>
  <c r="BT29" i="13"/>
  <c r="BZ29" i="13"/>
  <c r="BU29" i="13"/>
  <c r="BL29" i="13"/>
  <c r="BM29" i="13"/>
  <c r="BJ29" i="13"/>
  <c r="BE29" i="13"/>
  <c r="BI29" i="13"/>
  <c r="BC29" i="13"/>
  <c r="BF29" i="13"/>
  <c r="AZ29" i="13"/>
  <c r="BH29" i="13"/>
  <c r="BB29" i="13"/>
  <c r="BK29" i="13"/>
  <c r="BG29" i="13"/>
  <c r="BA29" i="13"/>
  <c r="BD29" i="13"/>
  <c r="AM29" i="13"/>
  <c r="AN29" i="13"/>
  <c r="H29" i="13"/>
  <c r="X29" i="13"/>
  <c r="M29" i="13"/>
  <c r="J29" i="13"/>
  <c r="AL29" i="13"/>
  <c r="AA29" i="13"/>
  <c r="C29" i="13"/>
  <c r="L29" i="13"/>
  <c r="Q29" i="13"/>
  <c r="AK29" i="13"/>
  <c r="N29" i="13"/>
  <c r="G29" i="13"/>
  <c r="O29" i="13"/>
  <c r="E29" i="13"/>
  <c r="Y29" i="13"/>
  <c r="B29" i="13"/>
  <c r="V29" i="13"/>
  <c r="W29" i="13"/>
  <c r="AE29" i="13"/>
  <c r="D29" i="13"/>
  <c r="T29" i="13"/>
  <c r="I29" i="13"/>
  <c r="AC29" i="13"/>
  <c r="F29" i="13"/>
  <c r="Z29" i="13"/>
  <c r="K29" i="13"/>
  <c r="S29" i="13"/>
  <c r="AB29" i="13" l="1"/>
  <c r="AI29" i="13"/>
  <c r="P29" i="13"/>
  <c r="AG29" i="13"/>
  <c r="AH29" i="13"/>
  <c r="U29" i="13" l="1"/>
  <c r="R29" i="13"/>
  <c r="AF29" i="13"/>
  <c r="AD29" i="13"/>
  <c r="CD30" i="13" l="1"/>
  <c r="CH30" i="13"/>
  <c r="CE30" i="13"/>
  <c r="CI30" i="13"/>
  <c r="CB30" i="13"/>
  <c r="CF30" i="13"/>
  <c r="CJ30" i="13"/>
  <c r="CG30" i="13"/>
  <c r="CC30" i="13"/>
  <c r="BY30" i="13"/>
  <c r="BV30" i="13"/>
  <c r="BZ30" i="13"/>
  <c r="BW30" i="13"/>
  <c r="BX30" i="13"/>
  <c r="BN30" i="13"/>
  <c r="BR30" i="13"/>
  <c r="BO30" i="13"/>
  <c r="BS30" i="13"/>
  <c r="CA30" i="13"/>
  <c r="BP30" i="13"/>
  <c r="BU30" i="13"/>
  <c r="BQ30" i="13"/>
  <c r="BT30" i="13"/>
  <c r="BL30" i="13"/>
  <c r="BM30" i="13"/>
  <c r="BJ30" i="13"/>
  <c r="BG30" i="13"/>
  <c r="BC30" i="13"/>
  <c r="BD30" i="13"/>
  <c r="BH30" i="13"/>
  <c r="AZ30" i="13"/>
  <c r="BB30" i="13"/>
  <c r="BE30" i="13"/>
  <c r="BI30" i="13"/>
  <c r="BA30" i="13"/>
  <c r="BK30" i="13"/>
  <c r="BF30" i="13"/>
  <c r="AM30" i="13"/>
  <c r="AN30" i="13"/>
  <c r="B30" i="13"/>
  <c r="V30" i="13"/>
  <c r="G30" i="13"/>
  <c r="W30" i="13"/>
  <c r="H30" i="13"/>
  <c r="X30" i="13"/>
  <c r="M30" i="13"/>
  <c r="AK30" i="13"/>
  <c r="F30" i="13"/>
  <c r="Z30" i="13"/>
  <c r="K30" i="13"/>
  <c r="AA30" i="13"/>
  <c r="L30" i="13"/>
  <c r="AC30" i="13"/>
  <c r="E30" i="13"/>
  <c r="J30" i="13"/>
  <c r="AL30" i="13"/>
  <c r="O30" i="13"/>
  <c r="AE30" i="13"/>
  <c r="I30" i="13"/>
  <c r="Q30" i="13"/>
  <c r="N30" i="13"/>
  <c r="C30" i="13"/>
  <c r="S30" i="13"/>
  <c r="D30" i="13"/>
  <c r="T30" i="13"/>
  <c r="Y30" i="13"/>
  <c r="AG30" i="13" l="1"/>
  <c r="AH30" i="13"/>
  <c r="AB30" i="13"/>
  <c r="AI30" i="13"/>
  <c r="P30" i="13"/>
  <c r="U30" i="13" l="1"/>
  <c r="R30" i="13"/>
  <c r="AF30" i="13"/>
  <c r="AD30" i="13"/>
  <c r="CC31" i="13" l="1"/>
  <c r="CG31" i="13"/>
  <c r="CD31" i="13"/>
  <c r="CH31" i="13"/>
  <c r="CE31" i="13"/>
  <c r="CI31" i="13"/>
  <c r="CJ31" i="13"/>
  <c r="CB31" i="13"/>
  <c r="CF31" i="13"/>
  <c r="BW31" i="13"/>
  <c r="CA31" i="13"/>
  <c r="BX31" i="13"/>
  <c r="BY31" i="13"/>
  <c r="BZ31" i="13"/>
  <c r="BV31" i="13"/>
  <c r="BN31" i="13"/>
  <c r="BR31" i="13"/>
  <c r="BO31" i="13"/>
  <c r="BS31" i="13"/>
  <c r="BP31" i="13"/>
  <c r="BT31" i="13"/>
  <c r="BU31" i="13"/>
  <c r="BQ31" i="13"/>
  <c r="BL31" i="13"/>
  <c r="BM31" i="13"/>
  <c r="BJ31" i="13"/>
  <c r="BK31" i="13"/>
  <c r="BE31" i="13"/>
  <c r="BI31" i="13"/>
  <c r="BC31" i="13"/>
  <c r="BF31" i="13"/>
  <c r="AZ31" i="13"/>
  <c r="BH31" i="13"/>
  <c r="BB31" i="13"/>
  <c r="BG31" i="13"/>
  <c r="BA31" i="13"/>
  <c r="BD31" i="13"/>
  <c r="AN31" i="13"/>
  <c r="AM31" i="13"/>
  <c r="E31" i="13"/>
  <c r="Y31" i="13"/>
  <c r="B31" i="13"/>
  <c r="V31" i="13"/>
  <c r="AA31" i="13"/>
  <c r="S31" i="13"/>
  <c r="D31" i="13"/>
  <c r="T31" i="13"/>
  <c r="I31" i="13"/>
  <c r="AC31" i="13"/>
  <c r="F31" i="13"/>
  <c r="Z31" i="13"/>
  <c r="O31" i="13"/>
  <c r="W31" i="13"/>
  <c r="H31" i="13"/>
  <c r="X31" i="13"/>
  <c r="M31" i="13"/>
  <c r="J31" i="13"/>
  <c r="AL31" i="13"/>
  <c r="AE31" i="13"/>
  <c r="G31" i="13"/>
  <c r="L31" i="13"/>
  <c r="Q31" i="13"/>
  <c r="AK31" i="13"/>
  <c r="N31" i="13"/>
  <c r="K31" i="13"/>
  <c r="C31" i="13"/>
  <c r="AB31" i="13" l="1"/>
  <c r="AI31" i="13"/>
  <c r="P31" i="13"/>
  <c r="AG31" i="13"/>
  <c r="AH31" i="13"/>
  <c r="R31" i="13" l="1"/>
  <c r="U31" i="13"/>
  <c r="AD31" i="13"/>
  <c r="AF31" i="13"/>
  <c r="CB32" i="13" l="1"/>
  <c r="CF32" i="13"/>
  <c r="CJ32" i="13"/>
  <c r="CC32" i="13"/>
  <c r="CG32" i="13"/>
  <c r="CD32" i="13"/>
  <c r="CH32" i="13"/>
  <c r="CE32" i="13"/>
  <c r="CI32" i="13"/>
  <c r="BY32" i="13"/>
  <c r="BV32" i="13"/>
  <c r="BZ32" i="13"/>
  <c r="CA32" i="13"/>
  <c r="BW32" i="13"/>
  <c r="BX32" i="13"/>
  <c r="BN32" i="13"/>
  <c r="BR32" i="13"/>
  <c r="BO32" i="13"/>
  <c r="BS32" i="13"/>
  <c r="BP32" i="13"/>
  <c r="BT32" i="13"/>
  <c r="BQ32" i="13"/>
  <c r="BU32" i="13"/>
  <c r="BL32" i="13"/>
  <c r="BM32" i="13"/>
  <c r="BJ32" i="13"/>
  <c r="BG32" i="13"/>
  <c r="BC32" i="13"/>
  <c r="BB32" i="13"/>
  <c r="BK32" i="13"/>
  <c r="BD32" i="13"/>
  <c r="BH32" i="13"/>
  <c r="AZ32" i="13"/>
  <c r="BF32" i="13"/>
  <c r="BE32" i="13"/>
  <c r="BI32" i="13"/>
  <c r="BA32" i="13"/>
  <c r="AN32" i="13"/>
  <c r="AM32" i="13"/>
  <c r="F32" i="13"/>
  <c r="Z32" i="13"/>
  <c r="K32" i="13"/>
  <c r="AA32" i="13"/>
  <c r="L32" i="13"/>
  <c r="I32" i="13"/>
  <c r="J32" i="13"/>
  <c r="AL32" i="13"/>
  <c r="O32" i="13"/>
  <c r="AE32" i="13"/>
  <c r="M32" i="13"/>
  <c r="E32" i="13"/>
  <c r="N32" i="13"/>
  <c r="C32" i="13"/>
  <c r="S32" i="13"/>
  <c r="D32" i="13"/>
  <c r="T32" i="13"/>
  <c r="AC32" i="13"/>
  <c r="AK32" i="13"/>
  <c r="B32" i="13"/>
  <c r="V32" i="13"/>
  <c r="G32" i="13"/>
  <c r="W32" i="13"/>
  <c r="H32" i="13"/>
  <c r="X32" i="13"/>
  <c r="Q32" i="13"/>
  <c r="Y32" i="13"/>
  <c r="AG32" i="13" l="1"/>
  <c r="AH32" i="13"/>
  <c r="AB32" i="13"/>
  <c r="AI32" i="13"/>
  <c r="P32" i="13"/>
  <c r="U32" i="13" l="1"/>
  <c r="R32" i="13"/>
  <c r="AD32" i="13"/>
  <c r="AF32" i="13"/>
  <c r="CE33" i="13" l="1"/>
  <c r="CI33" i="13"/>
  <c r="CB33" i="13"/>
  <c r="CF33" i="13"/>
  <c r="CJ33" i="13"/>
  <c r="CC33" i="13"/>
  <c r="CG33" i="13"/>
  <c r="CD33" i="13"/>
  <c r="CH33" i="13"/>
  <c r="BW33" i="13"/>
  <c r="CA33" i="13"/>
  <c r="BX33" i="13"/>
  <c r="BV33" i="13"/>
  <c r="BY33" i="13"/>
  <c r="BZ33" i="13"/>
  <c r="BN33" i="13"/>
  <c r="BR33" i="13"/>
  <c r="BO33" i="13"/>
  <c r="BS33" i="13"/>
  <c r="BP33" i="13"/>
  <c r="BT33" i="13"/>
  <c r="BU33" i="13"/>
  <c r="BQ33" i="13"/>
  <c r="BL33" i="13"/>
  <c r="BM33" i="13"/>
  <c r="BJ33" i="13"/>
  <c r="BE33" i="13"/>
  <c r="BI33" i="13"/>
  <c r="BC33" i="13"/>
  <c r="BF33" i="13"/>
  <c r="AZ33" i="13"/>
  <c r="BD33" i="13"/>
  <c r="BK33" i="13"/>
  <c r="BG33" i="13"/>
  <c r="BA33" i="13"/>
  <c r="BH33" i="13"/>
  <c r="BB33" i="13"/>
  <c r="AN33" i="13"/>
  <c r="AM33" i="13"/>
  <c r="H33" i="13"/>
  <c r="X33" i="13"/>
  <c r="M33" i="13"/>
  <c r="J33" i="13"/>
  <c r="AL33" i="13"/>
  <c r="S33" i="13"/>
  <c r="K33" i="13"/>
  <c r="L33" i="13"/>
  <c r="Q33" i="13"/>
  <c r="AK33" i="13"/>
  <c r="N33" i="13"/>
  <c r="O33" i="13"/>
  <c r="G33" i="13"/>
  <c r="E33" i="13"/>
  <c r="Y33" i="13"/>
  <c r="B33" i="13"/>
  <c r="V33" i="13"/>
  <c r="AE33" i="13"/>
  <c r="W33" i="13"/>
  <c r="D33" i="13"/>
  <c r="T33" i="13"/>
  <c r="I33" i="13"/>
  <c r="AC33" i="13"/>
  <c r="F33" i="13"/>
  <c r="Z33" i="13"/>
  <c r="C33" i="13"/>
  <c r="AA33" i="13"/>
  <c r="P33" i="13" l="1"/>
  <c r="AG33" i="13"/>
  <c r="AH33" i="13"/>
  <c r="AB33" i="13"/>
  <c r="AI33" i="13"/>
  <c r="AD33" i="13" l="1"/>
  <c r="AF33" i="13"/>
  <c r="U33" i="13"/>
  <c r="R33" i="13"/>
  <c r="CD34" i="13" l="1"/>
  <c r="CH34" i="13"/>
  <c r="CE34" i="13"/>
  <c r="CI34" i="13"/>
  <c r="CB34" i="13"/>
  <c r="CF34" i="13"/>
  <c r="CJ34" i="13"/>
  <c r="CC34" i="13"/>
  <c r="CG34" i="13"/>
  <c r="BY34" i="13"/>
  <c r="BV34" i="13"/>
  <c r="BZ34" i="13"/>
  <c r="BW34" i="13"/>
  <c r="BX34" i="13"/>
  <c r="CA34" i="13"/>
  <c r="BN34" i="13"/>
  <c r="BR34" i="13"/>
  <c r="BO34" i="13"/>
  <c r="BS34" i="13"/>
  <c r="BP34" i="13"/>
  <c r="BT34" i="13"/>
  <c r="BU34" i="13"/>
  <c r="BQ34" i="13"/>
  <c r="BL34" i="13"/>
  <c r="BM34" i="13"/>
  <c r="BJ34" i="13"/>
  <c r="BG34" i="13"/>
  <c r="BC34" i="13"/>
  <c r="BF34" i="13"/>
  <c r="BD34" i="13"/>
  <c r="BH34" i="13"/>
  <c r="AZ34" i="13"/>
  <c r="BE34" i="13"/>
  <c r="BI34" i="13"/>
  <c r="BA34" i="13"/>
  <c r="BK34" i="13"/>
  <c r="BB34" i="13"/>
  <c r="AN34" i="13"/>
  <c r="AM34" i="13"/>
  <c r="B34" i="13"/>
  <c r="V34" i="13"/>
  <c r="G34" i="13"/>
  <c r="W34" i="13"/>
  <c r="H34" i="13"/>
  <c r="X34" i="13"/>
  <c r="E34" i="13"/>
  <c r="AC34" i="13"/>
  <c r="F34" i="13"/>
  <c r="Z34" i="13"/>
  <c r="K34" i="13"/>
  <c r="AA34" i="13"/>
  <c r="L34" i="13"/>
  <c r="AK34" i="13"/>
  <c r="M34" i="13"/>
  <c r="J34" i="13"/>
  <c r="AL34" i="13"/>
  <c r="O34" i="13"/>
  <c r="AE34" i="13"/>
  <c r="Q34" i="13"/>
  <c r="I34" i="13"/>
  <c r="N34" i="13"/>
  <c r="C34" i="13"/>
  <c r="S34" i="13"/>
  <c r="D34" i="13"/>
  <c r="T34" i="13"/>
  <c r="Y34" i="13"/>
  <c r="AG34" i="13" l="1"/>
  <c r="AH34" i="13"/>
  <c r="P34" i="13"/>
  <c r="AB34" i="13"/>
  <c r="AI34" i="13"/>
  <c r="AD34" i="13" l="1"/>
  <c r="AF34" i="13"/>
  <c r="U34" i="13"/>
  <c r="R34" i="13"/>
  <c r="CC35" i="13" l="1"/>
  <c r="CG35" i="13"/>
  <c r="CJ35" i="13"/>
  <c r="CD35" i="13"/>
  <c r="CH35" i="13"/>
  <c r="CF35" i="13"/>
  <c r="CE35" i="13"/>
  <c r="CI35" i="13"/>
  <c r="CB35" i="13"/>
  <c r="BW35" i="13"/>
  <c r="CA35" i="13"/>
  <c r="BX35" i="13"/>
  <c r="BY35" i="13"/>
  <c r="BZ35" i="13"/>
  <c r="BN35" i="13"/>
  <c r="BR35" i="13"/>
  <c r="BV35" i="13"/>
  <c r="BO35" i="13"/>
  <c r="BS35" i="13"/>
  <c r="BP35" i="13"/>
  <c r="BT35" i="13"/>
  <c r="BQ35" i="13"/>
  <c r="BU35" i="13"/>
  <c r="BL35" i="13"/>
  <c r="BM35" i="13"/>
  <c r="BJ35" i="13"/>
  <c r="BK35" i="13"/>
  <c r="BE35" i="13"/>
  <c r="BI35" i="13"/>
  <c r="BC35" i="13"/>
  <c r="BH35" i="13"/>
  <c r="BF35" i="13"/>
  <c r="AZ35" i="13"/>
  <c r="BG35" i="13"/>
  <c r="BA35" i="13"/>
  <c r="BD35" i="13"/>
  <c r="BB35" i="13"/>
  <c r="AN35" i="13"/>
  <c r="AM35" i="13"/>
  <c r="D35" i="13"/>
  <c r="T35" i="13"/>
  <c r="I35" i="13"/>
  <c r="AC35" i="13"/>
  <c r="F35" i="13"/>
  <c r="Z35" i="13"/>
  <c r="G35" i="13"/>
  <c r="AE35" i="13"/>
  <c r="H35" i="13"/>
  <c r="X35" i="13"/>
  <c r="M35" i="13"/>
  <c r="J35" i="13"/>
  <c r="AL35" i="13"/>
  <c r="W35" i="13"/>
  <c r="O35" i="13"/>
  <c r="L35" i="13"/>
  <c r="Q35" i="13"/>
  <c r="AK35" i="13"/>
  <c r="N35" i="13"/>
  <c r="C35" i="13"/>
  <c r="K35" i="13"/>
  <c r="E35" i="13"/>
  <c r="Y35" i="13"/>
  <c r="B35" i="13"/>
  <c r="V35" i="13"/>
  <c r="S35" i="13"/>
  <c r="AA35" i="13"/>
  <c r="AB35" i="13" l="1"/>
  <c r="AI35" i="13"/>
  <c r="P35" i="13"/>
  <c r="AG35" i="13"/>
  <c r="AH35" i="13"/>
  <c r="U35" i="13" l="1"/>
  <c r="R35" i="13"/>
  <c r="AD35" i="13"/>
  <c r="AF35" i="13"/>
  <c r="CB36" i="13" l="1"/>
  <c r="CF36" i="13"/>
  <c r="CJ36" i="13"/>
  <c r="CC36" i="13"/>
  <c r="CG36" i="13"/>
  <c r="CD36" i="13"/>
  <c r="CH36" i="13"/>
  <c r="CE36" i="13"/>
  <c r="CI36" i="13"/>
  <c r="BY36" i="13"/>
  <c r="BV36" i="13"/>
  <c r="BZ36" i="13"/>
  <c r="CA36" i="13"/>
  <c r="BW36" i="13"/>
  <c r="BN36" i="13"/>
  <c r="BR36" i="13"/>
  <c r="BX36" i="13"/>
  <c r="BO36" i="13"/>
  <c r="BT36" i="13"/>
  <c r="BS36" i="13"/>
  <c r="BP36" i="13"/>
  <c r="BU36" i="13"/>
  <c r="BQ36" i="13"/>
  <c r="BL36" i="13"/>
  <c r="BM36" i="13"/>
  <c r="BJ36" i="13"/>
  <c r="BG36" i="13"/>
  <c r="BC36" i="13"/>
  <c r="BF36" i="13"/>
  <c r="BK36" i="13"/>
  <c r="BD36" i="13"/>
  <c r="BH36" i="13"/>
  <c r="AZ36" i="13"/>
  <c r="BE36" i="13"/>
  <c r="BI36" i="13"/>
  <c r="BA36" i="13"/>
  <c r="BB36" i="13"/>
  <c r="AM36" i="13"/>
  <c r="AN36" i="13"/>
  <c r="B36" i="13"/>
  <c r="V36" i="13"/>
  <c r="G36" i="13"/>
  <c r="W36" i="13"/>
  <c r="H36" i="13"/>
  <c r="X36" i="13"/>
  <c r="I36" i="13"/>
  <c r="F36" i="13"/>
  <c r="Z36" i="13"/>
  <c r="K36" i="13"/>
  <c r="AA36" i="13"/>
  <c r="L36" i="13"/>
  <c r="Y36" i="13"/>
  <c r="Q36" i="13"/>
  <c r="J36" i="13"/>
  <c r="AL36" i="13"/>
  <c r="O36" i="13"/>
  <c r="AE36" i="13"/>
  <c r="E36" i="13"/>
  <c r="M36" i="13"/>
  <c r="N36" i="13"/>
  <c r="C36" i="13"/>
  <c r="S36" i="13"/>
  <c r="D36" i="13"/>
  <c r="T36" i="13"/>
  <c r="AK36" i="13"/>
  <c r="AC36" i="13"/>
  <c r="AB36" i="13" l="1"/>
  <c r="AI36" i="13"/>
  <c r="P36" i="13"/>
  <c r="AG36" i="13"/>
  <c r="AH36" i="13"/>
  <c r="U36" i="13" l="1"/>
  <c r="R36" i="13"/>
  <c r="AD36" i="13"/>
  <c r="AF36" i="13"/>
  <c r="CE37" i="13" l="1"/>
  <c r="CI37" i="13"/>
  <c r="CH37" i="13"/>
  <c r="CB37" i="13"/>
  <c r="CF37" i="13"/>
  <c r="CJ37" i="13"/>
  <c r="CC37" i="13"/>
  <c r="CG37" i="13"/>
  <c r="CD37" i="13"/>
  <c r="BW37" i="13"/>
  <c r="CA37" i="13"/>
  <c r="BX37" i="13"/>
  <c r="BV37" i="13"/>
  <c r="BY37" i="13"/>
  <c r="BN37" i="13"/>
  <c r="BR37" i="13"/>
  <c r="BZ37" i="13"/>
  <c r="BQ37" i="13"/>
  <c r="BO37" i="13"/>
  <c r="BT37" i="13"/>
  <c r="BU37" i="13"/>
  <c r="BS37" i="13"/>
  <c r="BP37" i="13"/>
  <c r="BL37" i="13"/>
  <c r="BM37" i="13"/>
  <c r="BJ37" i="13"/>
  <c r="BE37" i="13"/>
  <c r="BI37" i="13"/>
  <c r="BC37" i="13"/>
  <c r="BH37" i="13"/>
  <c r="BF37" i="13"/>
  <c r="AZ37" i="13"/>
  <c r="BK37" i="13"/>
  <c r="BG37" i="13"/>
  <c r="BA37" i="13"/>
  <c r="BD37" i="13"/>
  <c r="BB37" i="13"/>
  <c r="AN37" i="13"/>
  <c r="AM37" i="13"/>
  <c r="H37" i="13"/>
  <c r="X37" i="13"/>
  <c r="M37" i="13"/>
  <c r="J37" i="13"/>
  <c r="AL37" i="13"/>
  <c r="AA37" i="13"/>
  <c r="S37" i="13"/>
  <c r="L37" i="13"/>
  <c r="Q37" i="13"/>
  <c r="AK37" i="13"/>
  <c r="N37" i="13"/>
  <c r="G37" i="13"/>
  <c r="O37" i="13"/>
  <c r="E37" i="13"/>
  <c r="Y37" i="13"/>
  <c r="B37" i="13"/>
  <c r="V37" i="13"/>
  <c r="W37" i="13"/>
  <c r="AE37" i="13"/>
  <c r="D37" i="13"/>
  <c r="T37" i="13"/>
  <c r="I37" i="13"/>
  <c r="AC37" i="13"/>
  <c r="F37" i="13"/>
  <c r="Z37" i="13"/>
  <c r="K37" i="13"/>
  <c r="C37" i="13"/>
  <c r="P37" i="13" l="1"/>
  <c r="AG37" i="13"/>
  <c r="AH37" i="13"/>
  <c r="AB37" i="13"/>
  <c r="AI37" i="13"/>
  <c r="AF37" i="13" l="1"/>
  <c r="AD37" i="13"/>
  <c r="U37" i="13"/>
  <c r="R37" i="13"/>
  <c r="CD38" i="13" l="1"/>
  <c r="CH38" i="13"/>
  <c r="CG38" i="13"/>
  <c r="CE38" i="13"/>
  <c r="CI38" i="13"/>
  <c r="CC38" i="13"/>
  <c r="CB38" i="13"/>
  <c r="CF38" i="13"/>
  <c r="CJ38" i="13"/>
  <c r="BY38" i="13"/>
  <c r="BV38" i="13"/>
  <c r="BZ38" i="13"/>
  <c r="BW38" i="13"/>
  <c r="BX38" i="13"/>
  <c r="CA38" i="13"/>
  <c r="BN38" i="13"/>
  <c r="BR38" i="13"/>
  <c r="BO38" i="13"/>
  <c r="BT38" i="13"/>
  <c r="BQ38" i="13"/>
  <c r="BP38" i="13"/>
  <c r="BU38" i="13"/>
  <c r="BS38" i="13"/>
  <c r="BL38" i="13"/>
  <c r="BM38" i="13"/>
  <c r="BJ38" i="13"/>
  <c r="BG38" i="13"/>
  <c r="BC38" i="13"/>
  <c r="BF38" i="13"/>
  <c r="BD38" i="13"/>
  <c r="BH38" i="13"/>
  <c r="AZ38" i="13"/>
  <c r="BE38" i="13"/>
  <c r="BI38" i="13"/>
  <c r="BA38" i="13"/>
  <c r="BK38" i="13"/>
  <c r="BB38" i="13"/>
  <c r="AN38" i="13"/>
  <c r="AM38" i="13"/>
  <c r="F38" i="13"/>
  <c r="Z38" i="13"/>
  <c r="K38" i="13"/>
  <c r="AA38" i="13"/>
  <c r="L38" i="13"/>
  <c r="AC38" i="13"/>
  <c r="E38" i="13"/>
  <c r="J38" i="13"/>
  <c r="AL38" i="13"/>
  <c r="O38" i="13"/>
  <c r="AE38" i="13"/>
  <c r="I38" i="13"/>
  <c r="Q38" i="13"/>
  <c r="N38" i="13"/>
  <c r="C38" i="13"/>
  <c r="S38" i="13"/>
  <c r="D38" i="13"/>
  <c r="T38" i="13"/>
  <c r="Y38" i="13"/>
  <c r="B38" i="13"/>
  <c r="V38" i="13"/>
  <c r="G38" i="13"/>
  <c r="W38" i="13"/>
  <c r="H38" i="13"/>
  <c r="X38" i="13"/>
  <c r="M38" i="13"/>
  <c r="AK38" i="13"/>
  <c r="AG38" i="13" l="1"/>
  <c r="AH38" i="13"/>
  <c r="AB38" i="13"/>
  <c r="AI38" i="13"/>
  <c r="P38" i="13"/>
  <c r="N8" i="19"/>
  <c r="N7" i="19"/>
  <c r="U38" i="13" l="1"/>
  <c r="R38" i="13"/>
  <c r="AD38" i="13"/>
  <c r="AF38" i="13"/>
  <c r="CC39" i="13" l="1"/>
  <c r="CG39" i="13"/>
  <c r="CJ39" i="13"/>
  <c r="CD39" i="13"/>
  <c r="CH39" i="13"/>
  <c r="CF39" i="13"/>
  <c r="CE39" i="13"/>
  <c r="CI39" i="13"/>
  <c r="CB39" i="13"/>
  <c r="BX39" i="13"/>
  <c r="BW39" i="13"/>
  <c r="BY39" i="13"/>
  <c r="BZ39" i="13"/>
  <c r="CA39" i="13"/>
  <c r="BN39" i="13"/>
  <c r="BR39" i="13"/>
  <c r="BV39" i="13"/>
  <c r="BQ39" i="13"/>
  <c r="BT39" i="13"/>
  <c r="BP39" i="13"/>
  <c r="BS39" i="13"/>
  <c r="BO39" i="13"/>
  <c r="BU39" i="13"/>
  <c r="BL39" i="13"/>
  <c r="BM39" i="13"/>
  <c r="BJ39" i="13"/>
  <c r="BK39" i="13"/>
  <c r="BE39" i="13"/>
  <c r="BI39" i="13"/>
  <c r="BC39" i="13"/>
  <c r="BD39" i="13"/>
  <c r="BF39" i="13"/>
  <c r="AZ39" i="13"/>
  <c r="BG39" i="13"/>
  <c r="BA39" i="13"/>
  <c r="BH39" i="13"/>
  <c r="BB39" i="13"/>
  <c r="AM39" i="13"/>
  <c r="AN39" i="13"/>
  <c r="D39" i="13"/>
  <c r="T39" i="13"/>
  <c r="I39" i="13"/>
  <c r="AC39" i="13"/>
  <c r="F39" i="13"/>
  <c r="Z39" i="13"/>
  <c r="O39" i="13"/>
  <c r="G39" i="13"/>
  <c r="H39" i="13"/>
  <c r="X39" i="13"/>
  <c r="M39" i="13"/>
  <c r="J39" i="13"/>
  <c r="AL39" i="13"/>
  <c r="AE39" i="13"/>
  <c r="W39" i="13"/>
  <c r="L39" i="13"/>
  <c r="Q39" i="13"/>
  <c r="AK39" i="13"/>
  <c r="N39" i="13"/>
  <c r="K39" i="13"/>
  <c r="C39" i="13"/>
  <c r="E39" i="13"/>
  <c r="Y39" i="13"/>
  <c r="B39" i="13"/>
  <c r="V39" i="13"/>
  <c r="AA39" i="13"/>
  <c r="S39" i="13"/>
  <c r="AB39" i="13" l="1"/>
  <c r="AI39" i="13"/>
  <c r="P39" i="13"/>
  <c r="AG39" i="13"/>
  <c r="AH39" i="13"/>
  <c r="R39" i="13" l="1"/>
  <c r="U39" i="13"/>
  <c r="AD39" i="13"/>
  <c r="AF39" i="13"/>
  <c r="CB40" i="13" l="1"/>
  <c r="CF40" i="13"/>
  <c r="CJ40" i="13"/>
  <c r="CC40" i="13"/>
  <c r="CG40" i="13"/>
  <c r="CI40" i="13"/>
  <c r="CD40" i="13"/>
  <c r="CH40" i="13"/>
  <c r="CE40" i="13"/>
  <c r="BV40" i="13"/>
  <c r="BZ40" i="13"/>
  <c r="BY40" i="13"/>
  <c r="CA40" i="13"/>
  <c r="BN40" i="13"/>
  <c r="BR40" i="13"/>
  <c r="BW40" i="13"/>
  <c r="BO40" i="13"/>
  <c r="BT40" i="13"/>
  <c r="BQ40" i="13"/>
  <c r="BX40" i="13"/>
  <c r="BP40" i="13"/>
  <c r="BU40" i="13"/>
  <c r="BS40" i="13"/>
  <c r="BL40" i="13"/>
  <c r="BM40" i="13"/>
  <c r="BJ40" i="13"/>
  <c r="BG40" i="13"/>
  <c r="BC40" i="13"/>
  <c r="BK40" i="13"/>
  <c r="BD40" i="13"/>
  <c r="BH40" i="13"/>
  <c r="AZ40" i="13"/>
  <c r="BF40" i="13"/>
  <c r="BE40" i="13"/>
  <c r="BI40" i="13"/>
  <c r="BA40" i="13"/>
  <c r="BB40" i="13"/>
  <c r="AM40" i="13"/>
  <c r="AN40" i="13"/>
  <c r="H40" i="13"/>
  <c r="X40" i="13"/>
  <c r="M40" i="13"/>
  <c r="J40" i="13"/>
  <c r="AL40" i="13"/>
  <c r="AE40" i="13"/>
  <c r="S40" i="13"/>
  <c r="L40" i="13"/>
  <c r="Q40" i="13"/>
  <c r="AK40" i="13"/>
  <c r="N40" i="13"/>
  <c r="K40" i="13"/>
  <c r="W40" i="13"/>
  <c r="E40" i="13"/>
  <c r="Y40" i="13"/>
  <c r="B40" i="13"/>
  <c r="V40" i="13"/>
  <c r="AA40" i="13"/>
  <c r="C40" i="13"/>
  <c r="D40" i="13"/>
  <c r="T40" i="13"/>
  <c r="I40" i="13"/>
  <c r="AC40" i="13"/>
  <c r="F40" i="13"/>
  <c r="Z40" i="13"/>
  <c r="O40" i="13"/>
  <c r="G40" i="13"/>
  <c r="AB40" i="13" l="1"/>
  <c r="AI40" i="13"/>
  <c r="P40" i="13"/>
  <c r="AG40" i="13"/>
  <c r="AH40" i="13"/>
  <c r="U40" i="13" l="1"/>
  <c r="R40" i="13"/>
  <c r="AD40" i="13"/>
  <c r="AF40" i="13"/>
  <c r="CE41" i="13" l="1"/>
  <c r="CI41" i="13"/>
  <c r="CB41" i="13"/>
  <c r="CF41" i="13"/>
  <c r="CJ41" i="13"/>
  <c r="CC41" i="13"/>
  <c r="CG41" i="13"/>
  <c r="CD41" i="13"/>
  <c r="CH41" i="13"/>
  <c r="BX41" i="13"/>
  <c r="BV41" i="13"/>
  <c r="CA41" i="13"/>
  <c r="BW41" i="13"/>
  <c r="BY41" i="13"/>
  <c r="BN41" i="13"/>
  <c r="BR41" i="13"/>
  <c r="BZ41" i="13"/>
  <c r="BQ41" i="13"/>
  <c r="BT41" i="13"/>
  <c r="BP41" i="13"/>
  <c r="BS41" i="13"/>
  <c r="BO41" i="13"/>
  <c r="BU41" i="13"/>
  <c r="BL41" i="13"/>
  <c r="BM41" i="13"/>
  <c r="BJ41" i="13"/>
  <c r="BE41" i="13"/>
  <c r="BI41" i="13"/>
  <c r="BC41" i="13"/>
  <c r="BD41" i="13"/>
  <c r="BF41" i="13"/>
  <c r="AZ41" i="13"/>
  <c r="BH41" i="13"/>
  <c r="BK41" i="13"/>
  <c r="BG41" i="13"/>
  <c r="BA41" i="13"/>
  <c r="BB41" i="13"/>
  <c r="AM41" i="13"/>
  <c r="AN41" i="13"/>
  <c r="B41" i="13"/>
  <c r="V41" i="13"/>
  <c r="G41" i="13"/>
  <c r="W41" i="13"/>
  <c r="H41" i="13"/>
  <c r="X41" i="13"/>
  <c r="Q41" i="13"/>
  <c r="AK41" i="13"/>
  <c r="F41" i="13"/>
  <c r="Z41" i="13"/>
  <c r="K41" i="13"/>
  <c r="AA41" i="13"/>
  <c r="L41" i="13"/>
  <c r="I41" i="13"/>
  <c r="J41" i="13"/>
  <c r="AL41" i="13"/>
  <c r="O41" i="13"/>
  <c r="AE41" i="13"/>
  <c r="M41" i="13"/>
  <c r="Y41" i="13"/>
  <c r="N41" i="13"/>
  <c r="C41" i="13"/>
  <c r="S41" i="13"/>
  <c r="D41" i="13"/>
  <c r="T41" i="13"/>
  <c r="AC41" i="13"/>
  <c r="E41" i="13"/>
  <c r="AG41" i="13" l="1"/>
  <c r="AH41" i="13"/>
  <c r="AB41" i="13"/>
  <c r="AI41" i="13"/>
  <c r="P41" i="13"/>
  <c r="R41" i="13" l="1"/>
  <c r="U41" i="13"/>
  <c r="AF41" i="13"/>
  <c r="AD41" i="13"/>
  <c r="CD42" i="13" l="1"/>
  <c r="CH42" i="13"/>
  <c r="CE42" i="13"/>
  <c r="CI42" i="13"/>
  <c r="CB42" i="13"/>
  <c r="CF42" i="13"/>
  <c r="CJ42" i="13"/>
  <c r="CC42" i="13"/>
  <c r="CG42" i="13"/>
  <c r="BY42" i="13"/>
  <c r="BV42" i="13"/>
  <c r="BZ42" i="13"/>
  <c r="BW42" i="13"/>
  <c r="BX42" i="13"/>
  <c r="CA42" i="13"/>
  <c r="BN42" i="13"/>
  <c r="BR42" i="13"/>
  <c r="BO42" i="13"/>
  <c r="BT42" i="13"/>
  <c r="BP42" i="13"/>
  <c r="BU42" i="13"/>
  <c r="BQ42" i="13"/>
  <c r="BS42" i="13"/>
  <c r="BL42" i="13"/>
  <c r="BM42" i="13"/>
  <c r="BJ42" i="13"/>
  <c r="BG42" i="13"/>
  <c r="BC42" i="13"/>
  <c r="BF42" i="13"/>
  <c r="BD42" i="13"/>
  <c r="BH42" i="13"/>
  <c r="AZ42" i="13"/>
  <c r="BE42" i="13"/>
  <c r="BI42" i="13"/>
  <c r="BA42" i="13"/>
  <c r="BK42" i="13"/>
  <c r="BB42" i="13"/>
  <c r="AM42" i="13"/>
  <c r="AN42" i="13"/>
  <c r="D42" i="13"/>
  <c r="T42" i="13"/>
  <c r="I42" i="13"/>
  <c r="AC42" i="13"/>
  <c r="F42" i="13"/>
  <c r="Z42" i="13"/>
  <c r="C42" i="13"/>
  <c r="K42" i="13"/>
  <c r="Y42" i="13"/>
  <c r="AE42" i="13"/>
  <c r="H42" i="13"/>
  <c r="X42" i="13"/>
  <c r="M42" i="13"/>
  <c r="J42" i="13"/>
  <c r="AL42" i="13"/>
  <c r="S42" i="13"/>
  <c r="W42" i="13"/>
  <c r="E42" i="13"/>
  <c r="B42" i="13"/>
  <c r="G42" i="13"/>
  <c r="L42" i="13"/>
  <c r="Q42" i="13"/>
  <c r="AK42" i="13"/>
  <c r="N42" i="13"/>
  <c r="O42" i="13"/>
  <c r="AA42" i="13"/>
  <c r="V42" i="13"/>
  <c r="P42" i="13" l="1"/>
  <c r="AG42" i="13"/>
  <c r="AH42" i="13"/>
  <c r="AB42" i="13"/>
  <c r="AI42" i="13"/>
  <c r="AF42" i="13" l="1"/>
  <c r="AD42" i="13"/>
  <c r="U42" i="13"/>
  <c r="R42" i="13"/>
  <c r="CC43" i="13" l="1"/>
  <c r="CG43" i="13"/>
  <c r="CD43" i="13"/>
  <c r="CH43" i="13"/>
  <c r="CE43" i="13"/>
  <c r="CI43" i="13"/>
  <c r="CF43" i="13"/>
  <c r="CJ43" i="13"/>
  <c r="CB43" i="13"/>
  <c r="BW43" i="13"/>
  <c r="CA43" i="13"/>
  <c r="BX43" i="13"/>
  <c r="BY43" i="13"/>
  <c r="BZ43" i="13"/>
  <c r="BN43" i="13"/>
  <c r="BR43" i="13"/>
  <c r="BQ43" i="13"/>
  <c r="BO43" i="13"/>
  <c r="BV43" i="13"/>
  <c r="BP43" i="13"/>
  <c r="BS43" i="13"/>
  <c r="BT43" i="13"/>
  <c r="BU43" i="13"/>
  <c r="BL43" i="13"/>
  <c r="BM43" i="13"/>
  <c r="BJ43" i="13"/>
  <c r="BK43" i="13"/>
  <c r="BE43" i="13"/>
  <c r="BI43" i="13"/>
  <c r="BC43" i="13"/>
  <c r="BH43" i="13"/>
  <c r="BF43" i="13"/>
  <c r="AZ43" i="13"/>
  <c r="BG43" i="13"/>
  <c r="BA43" i="13"/>
  <c r="BD43" i="13"/>
  <c r="BB43" i="13"/>
  <c r="AM43" i="13"/>
  <c r="AN43" i="13"/>
  <c r="N43" i="13"/>
  <c r="C43" i="13"/>
  <c r="S43" i="13"/>
  <c r="D43" i="13"/>
  <c r="T43" i="13"/>
  <c r="I43" i="13"/>
  <c r="O43" i="13"/>
  <c r="Q43" i="13"/>
  <c r="B43" i="13"/>
  <c r="V43" i="13"/>
  <c r="G43" i="13"/>
  <c r="W43" i="13"/>
  <c r="H43" i="13"/>
  <c r="X43" i="13"/>
  <c r="E43" i="13"/>
  <c r="M43" i="13"/>
  <c r="J43" i="13"/>
  <c r="F43" i="13"/>
  <c r="Z43" i="13"/>
  <c r="K43" i="13"/>
  <c r="AA43" i="13"/>
  <c r="L43" i="13"/>
  <c r="AK43" i="13"/>
  <c r="Y43" i="13"/>
  <c r="AL43" i="13"/>
  <c r="AE43" i="13"/>
  <c r="AC43" i="13"/>
  <c r="AG43" i="13" l="1"/>
  <c r="AH43" i="13"/>
  <c r="AB43" i="13"/>
  <c r="AI43" i="13"/>
  <c r="P43" i="13"/>
  <c r="AD43" i="13" l="1"/>
  <c r="AF43" i="13"/>
  <c r="R43" i="13"/>
  <c r="U43" i="13"/>
  <c r="CB44" i="13" l="1"/>
  <c r="CF44" i="13"/>
  <c r="CJ44" i="13"/>
  <c r="CC44" i="13"/>
  <c r="CG44" i="13"/>
  <c r="CD44" i="13"/>
  <c r="CH44" i="13"/>
  <c r="CI44" i="13"/>
  <c r="CE44" i="13"/>
  <c r="BY44" i="13"/>
  <c r="BV44" i="13"/>
  <c r="BZ44" i="13"/>
  <c r="CA44" i="13"/>
  <c r="BN44" i="13"/>
  <c r="BR44" i="13"/>
  <c r="BO44" i="13"/>
  <c r="BT44" i="13"/>
  <c r="BQ44" i="13"/>
  <c r="BS44" i="13"/>
  <c r="BP44" i="13"/>
  <c r="BU44" i="13"/>
  <c r="BW44" i="13"/>
  <c r="BX44" i="13"/>
  <c r="BL44" i="13"/>
  <c r="BM44" i="13"/>
  <c r="BJ44" i="13"/>
  <c r="BG44" i="13"/>
  <c r="BC44" i="13"/>
  <c r="BK44" i="13"/>
  <c r="BD44" i="13"/>
  <c r="BH44" i="13"/>
  <c r="AZ44" i="13"/>
  <c r="BE44" i="13"/>
  <c r="BI44" i="13"/>
  <c r="BA44" i="13"/>
  <c r="BF44" i="13"/>
  <c r="BB44" i="13"/>
  <c r="AM44" i="13"/>
  <c r="AN44" i="13"/>
  <c r="L44" i="13"/>
  <c r="Q44" i="13"/>
  <c r="AK44" i="13"/>
  <c r="N44" i="13"/>
  <c r="C44" i="13"/>
  <c r="AE44" i="13"/>
  <c r="O44" i="13"/>
  <c r="AA44" i="13"/>
  <c r="E44" i="13"/>
  <c r="Y44" i="13"/>
  <c r="B44" i="13"/>
  <c r="V44" i="13"/>
  <c r="S44" i="13"/>
  <c r="K44" i="13"/>
  <c r="W44" i="13"/>
  <c r="D44" i="13"/>
  <c r="T44" i="13"/>
  <c r="I44" i="13"/>
  <c r="AC44" i="13"/>
  <c r="F44" i="13"/>
  <c r="Z44" i="13"/>
  <c r="G44" i="13"/>
  <c r="H44" i="13"/>
  <c r="X44" i="13"/>
  <c r="M44" i="13"/>
  <c r="J44" i="13"/>
  <c r="AL44" i="13"/>
  <c r="AG44" i="13" l="1"/>
  <c r="AH44" i="13"/>
  <c r="P44" i="13"/>
  <c r="AB44" i="13"/>
  <c r="AI44" i="13"/>
  <c r="R44" i="13" l="1"/>
  <c r="U44" i="13"/>
  <c r="AF44" i="13"/>
  <c r="AD44" i="13"/>
  <c r="CE45" i="13" l="1"/>
  <c r="CI45" i="13"/>
  <c r="CB45" i="13"/>
  <c r="CF45" i="13"/>
  <c r="CJ45" i="13"/>
  <c r="CC45" i="13"/>
  <c r="CG45" i="13"/>
  <c r="CD45" i="13"/>
  <c r="CH45" i="13"/>
  <c r="BW45" i="13"/>
  <c r="CA45" i="13"/>
  <c r="BX45" i="13"/>
  <c r="BV45" i="13"/>
  <c r="BN45" i="13"/>
  <c r="BQ45" i="13"/>
  <c r="BU45" i="13"/>
  <c r="BY45" i="13"/>
  <c r="BS45" i="13"/>
  <c r="BZ45" i="13"/>
  <c r="BP45" i="13"/>
  <c r="BR45" i="13"/>
  <c r="BO45" i="13"/>
  <c r="BT45" i="13"/>
  <c r="BL45" i="13"/>
  <c r="BM45" i="13"/>
  <c r="BJ45" i="13"/>
  <c r="BE45" i="13"/>
  <c r="BI45" i="13"/>
  <c r="BC45" i="13"/>
  <c r="BF45" i="13"/>
  <c r="AZ45" i="13"/>
  <c r="BD45" i="13"/>
  <c r="BK45" i="13"/>
  <c r="BG45" i="13"/>
  <c r="BA45" i="13"/>
  <c r="BH45" i="13"/>
  <c r="BB45" i="13"/>
  <c r="AN45" i="13"/>
  <c r="AM45" i="13"/>
  <c r="B45" i="13"/>
  <c r="V45" i="13"/>
  <c r="G45" i="13"/>
  <c r="W45" i="13"/>
  <c r="H45" i="13"/>
  <c r="X45" i="13"/>
  <c r="I45" i="13"/>
  <c r="Q45" i="13"/>
  <c r="F45" i="13"/>
  <c r="Z45" i="13"/>
  <c r="K45" i="13"/>
  <c r="AA45" i="13"/>
  <c r="L45" i="13"/>
  <c r="Y45" i="13"/>
  <c r="AC45" i="13"/>
  <c r="J45" i="13"/>
  <c r="AL45" i="13"/>
  <c r="O45" i="13"/>
  <c r="AE45" i="13"/>
  <c r="E45" i="13"/>
  <c r="N45" i="13"/>
  <c r="C45" i="13"/>
  <c r="S45" i="13"/>
  <c r="D45" i="13"/>
  <c r="T45" i="13"/>
  <c r="AK45" i="13"/>
  <c r="M45" i="13"/>
  <c r="AB45" i="13" l="1"/>
  <c r="AI45" i="13"/>
  <c r="P45" i="13"/>
  <c r="AG45" i="13"/>
  <c r="AH45" i="13"/>
  <c r="R45" i="13" l="1"/>
  <c r="U45" i="13"/>
  <c r="AD45" i="13"/>
  <c r="AF45" i="13"/>
  <c r="CD46" i="13" l="1"/>
  <c r="CH46" i="13"/>
  <c r="CE46" i="13"/>
  <c r="CI46" i="13"/>
  <c r="CB46" i="13"/>
  <c r="CF46" i="13"/>
  <c r="CJ46" i="13"/>
  <c r="CG46" i="13"/>
  <c r="CC46" i="13"/>
  <c r="BY46" i="13"/>
  <c r="BV46" i="13"/>
  <c r="BZ46" i="13"/>
  <c r="BW46" i="13"/>
  <c r="BX46" i="13"/>
  <c r="BQ46" i="13"/>
  <c r="BU46" i="13"/>
  <c r="BO46" i="13"/>
  <c r="BP46" i="13"/>
  <c r="BN46" i="13"/>
  <c r="BR46" i="13"/>
  <c r="CA46" i="13"/>
  <c r="BS46" i="13"/>
  <c r="BT46" i="13"/>
  <c r="BL46" i="13"/>
  <c r="BM46" i="13"/>
  <c r="BJ46" i="13"/>
  <c r="BG46" i="13"/>
  <c r="BC46" i="13"/>
  <c r="BF46" i="13"/>
  <c r="BD46" i="13"/>
  <c r="BH46" i="13"/>
  <c r="AZ46" i="13"/>
  <c r="BE46" i="13"/>
  <c r="BI46" i="13"/>
  <c r="BA46" i="13"/>
  <c r="BK46" i="13"/>
  <c r="BB46" i="13"/>
  <c r="AM46" i="13"/>
  <c r="AN46" i="13"/>
  <c r="L46" i="13"/>
  <c r="Q46" i="13"/>
  <c r="AK46" i="13"/>
  <c r="N46" i="13"/>
  <c r="G46" i="13"/>
  <c r="C46" i="13"/>
  <c r="I46" i="13"/>
  <c r="F46" i="13"/>
  <c r="S46" i="13"/>
  <c r="X46" i="13"/>
  <c r="AL46" i="13"/>
  <c r="AE46" i="13"/>
  <c r="E46" i="13"/>
  <c r="Y46" i="13"/>
  <c r="B46" i="13"/>
  <c r="V46" i="13"/>
  <c r="W46" i="13"/>
  <c r="O46" i="13"/>
  <c r="D46" i="13"/>
  <c r="T46" i="13"/>
  <c r="AC46" i="13"/>
  <c r="Z46" i="13"/>
  <c r="K46" i="13"/>
  <c r="H46" i="13"/>
  <c r="M46" i="13"/>
  <c r="J46" i="13"/>
  <c r="AA46" i="13"/>
  <c r="AB46" i="13" l="1"/>
  <c r="AI46" i="13"/>
  <c r="AG46" i="13"/>
  <c r="AH46" i="13"/>
  <c r="P46" i="13"/>
  <c r="AD46" i="13" l="1"/>
  <c r="AF46" i="13"/>
  <c r="R46" i="13"/>
  <c r="U46" i="13"/>
  <c r="CC47" i="13" l="1"/>
  <c r="CG47" i="13"/>
  <c r="CD47" i="13"/>
  <c r="CH47" i="13"/>
  <c r="CE47" i="13"/>
  <c r="CI47" i="13"/>
  <c r="CB47" i="13"/>
  <c r="CF47" i="13"/>
  <c r="CJ47" i="13"/>
  <c r="BW47" i="13"/>
  <c r="CA47" i="13"/>
  <c r="BX47" i="13"/>
  <c r="BY47" i="13"/>
  <c r="BZ47" i="13"/>
  <c r="BV47" i="13"/>
  <c r="BQ47" i="13"/>
  <c r="BU47" i="13"/>
  <c r="BO47" i="13"/>
  <c r="BT47" i="13"/>
  <c r="BN47" i="13"/>
  <c r="BR47" i="13"/>
  <c r="BS47" i="13"/>
  <c r="BP47" i="13"/>
  <c r="BL47" i="13"/>
  <c r="BM47" i="13"/>
  <c r="BJ47" i="13"/>
  <c r="BK47" i="13"/>
  <c r="BE47" i="13"/>
  <c r="BI47" i="13"/>
  <c r="BC47" i="13"/>
  <c r="BH47" i="13"/>
  <c r="BF47" i="13"/>
  <c r="AZ47" i="13"/>
  <c r="BG47" i="13"/>
  <c r="BA47" i="13"/>
  <c r="BD47" i="13"/>
  <c r="BB47" i="13"/>
  <c r="AN47" i="13"/>
  <c r="AM47" i="13"/>
  <c r="V47" i="13"/>
  <c r="F47" i="13"/>
  <c r="Z47" i="13"/>
  <c r="K47" i="13"/>
  <c r="AA47" i="13"/>
  <c r="X47" i="13"/>
  <c r="T47" i="13"/>
  <c r="G47" i="13"/>
  <c r="Y47" i="13"/>
  <c r="J47" i="13"/>
  <c r="AL47" i="13"/>
  <c r="O47" i="13"/>
  <c r="AE47" i="13"/>
  <c r="I47" i="13"/>
  <c r="M47" i="13"/>
  <c r="E47" i="13"/>
  <c r="B47" i="13"/>
  <c r="D47" i="13"/>
  <c r="N47" i="13"/>
  <c r="C47" i="13"/>
  <c r="S47" i="13"/>
  <c r="H47" i="13"/>
  <c r="Q47" i="13"/>
  <c r="AC47" i="13"/>
  <c r="AK47" i="13"/>
  <c r="W47" i="13"/>
  <c r="L47" i="13"/>
  <c r="AB47" i="13" l="1"/>
  <c r="AI47" i="13"/>
  <c r="P47" i="13"/>
  <c r="AG47" i="13"/>
  <c r="AH47" i="13"/>
  <c r="R47" i="13" l="1"/>
  <c r="U47" i="13"/>
  <c r="AD47" i="13"/>
  <c r="AF47" i="13"/>
  <c r="CB48" i="13" l="1"/>
  <c r="CF48" i="13"/>
  <c r="CJ48" i="13"/>
  <c r="CC48" i="13"/>
  <c r="CG48" i="13"/>
  <c r="CD48" i="13"/>
  <c r="CH48" i="13"/>
  <c r="CE48" i="13"/>
  <c r="CI48" i="13"/>
  <c r="BY48" i="13"/>
  <c r="BV48" i="13"/>
  <c r="BZ48" i="13"/>
  <c r="CA48" i="13"/>
  <c r="BW48" i="13"/>
  <c r="BX48" i="13"/>
  <c r="BQ48" i="13"/>
  <c r="BU48" i="13"/>
  <c r="BO48" i="13"/>
  <c r="BT48" i="13"/>
  <c r="BN48" i="13"/>
  <c r="BR48" i="13"/>
  <c r="BS48" i="13"/>
  <c r="BP48" i="13"/>
  <c r="BL48" i="13"/>
  <c r="BM48" i="13"/>
  <c r="BJ48" i="13"/>
  <c r="BG48" i="13"/>
  <c r="BC48" i="13"/>
  <c r="BF48" i="13"/>
  <c r="BK48" i="13"/>
  <c r="BD48" i="13"/>
  <c r="BH48" i="13"/>
  <c r="AZ48" i="13"/>
  <c r="BE48" i="13"/>
  <c r="BI48" i="13"/>
  <c r="BA48" i="13"/>
  <c r="BB48" i="13"/>
  <c r="AN48" i="13"/>
  <c r="AM48" i="13"/>
  <c r="H48" i="13"/>
  <c r="X48" i="13"/>
  <c r="M48" i="13"/>
  <c r="Z48" i="13"/>
  <c r="AA48" i="13"/>
  <c r="V48" i="13"/>
  <c r="W48" i="13"/>
  <c r="AK48" i="13"/>
  <c r="AL48" i="13"/>
  <c r="G48" i="13"/>
  <c r="L48" i="13"/>
  <c r="C48" i="13"/>
  <c r="AE48" i="13"/>
  <c r="E48" i="13"/>
  <c r="Y48" i="13"/>
  <c r="B48" i="13"/>
  <c r="K48" i="13"/>
  <c r="D48" i="13"/>
  <c r="T48" i="13"/>
  <c r="I48" i="13"/>
  <c r="AC48" i="13"/>
  <c r="J48" i="13"/>
  <c r="S48" i="13"/>
  <c r="F48" i="13"/>
  <c r="N48" i="13"/>
  <c r="Q48" i="13"/>
  <c r="O48" i="13"/>
  <c r="AB48" i="13" l="1"/>
  <c r="AI48" i="13"/>
  <c r="P48" i="13"/>
  <c r="AG48" i="13"/>
  <c r="AH48" i="13"/>
  <c r="AF48" i="13" l="1"/>
  <c r="AD48" i="13"/>
  <c r="U48" i="13"/>
  <c r="R48" i="13"/>
  <c r="CE49" i="13" l="1"/>
  <c r="CI49" i="13"/>
  <c r="CB49" i="13"/>
  <c r="CF49" i="13"/>
  <c r="CJ49" i="13"/>
  <c r="CC49" i="13"/>
  <c r="CG49" i="13"/>
  <c r="CH49" i="13"/>
  <c r="CD49" i="13"/>
  <c r="BW49" i="13"/>
  <c r="CA49" i="13"/>
  <c r="BX49" i="13"/>
  <c r="BV49" i="13"/>
  <c r="BY49" i="13"/>
  <c r="BZ49" i="13"/>
  <c r="BQ49" i="13"/>
  <c r="BU49" i="13"/>
  <c r="BO49" i="13"/>
  <c r="BT49" i="13"/>
  <c r="BN49" i="13"/>
  <c r="BR49" i="13"/>
  <c r="BS49" i="13"/>
  <c r="BP49" i="13"/>
  <c r="BL49" i="13"/>
  <c r="BM49" i="13"/>
  <c r="BJ49" i="13"/>
  <c r="BE49" i="13"/>
  <c r="BI49" i="13"/>
  <c r="BC49" i="13"/>
  <c r="BH49" i="13"/>
  <c r="BF49" i="13"/>
  <c r="AZ49" i="13"/>
  <c r="BD49" i="13"/>
  <c r="BK49" i="13"/>
  <c r="BG49" i="13"/>
  <c r="BA49" i="13"/>
  <c r="BB49" i="13"/>
  <c r="O49" i="13"/>
  <c r="AN49" i="13"/>
  <c r="N49" i="13"/>
  <c r="G49" i="13"/>
  <c r="J49" i="13"/>
  <c r="L49" i="13"/>
  <c r="AC49" i="13"/>
  <c r="AK49" i="13"/>
  <c r="C49" i="13"/>
  <c r="S49" i="13"/>
  <c r="F49" i="13"/>
  <c r="AE49" i="13"/>
  <c r="V49" i="13"/>
  <c r="I49" i="13"/>
  <c r="H49" i="13"/>
  <c r="AL49" i="13"/>
  <c r="AM49" i="13"/>
  <c r="B49" i="13"/>
  <c r="E49" i="13"/>
  <c r="D49" i="13"/>
  <c r="T49" i="13"/>
  <c r="K49" i="13"/>
  <c r="M49" i="13"/>
  <c r="Q49" i="13"/>
  <c r="Z49" i="13"/>
  <c r="AA49" i="13"/>
  <c r="P49" i="13"/>
  <c r="Y49" i="13"/>
  <c r="X49" i="13"/>
  <c r="AB49" i="13"/>
  <c r="W49" i="13"/>
  <c r="AH49" i="13" l="1"/>
  <c r="AF49" i="13"/>
  <c r="AD49" i="13"/>
  <c r="R49" i="13"/>
  <c r="U49" i="13"/>
  <c r="AG49" i="13"/>
  <c r="AI49" i="13"/>
  <c r="AN50" i="13" l="1"/>
  <c r="E50" i="13"/>
  <c r="B50" i="13"/>
  <c r="V50" i="13"/>
  <c r="W50" i="13"/>
  <c r="CD50" i="13" l="1"/>
  <c r="CH50" i="13"/>
  <c r="CE50" i="13"/>
  <c r="CI50" i="13"/>
  <c r="CB50" i="13"/>
  <c r="CF50" i="13"/>
  <c r="CJ50" i="13"/>
  <c r="CC50" i="13"/>
  <c r="CG50" i="13"/>
  <c r="G50" i="13"/>
  <c r="Y50" i="13"/>
  <c r="BY50" i="13"/>
  <c r="BV50" i="13"/>
  <c r="BZ50" i="13"/>
  <c r="BW50" i="13"/>
  <c r="BX50" i="13"/>
  <c r="CA50" i="13"/>
  <c r="BQ50" i="13"/>
  <c r="BU50" i="13"/>
  <c r="BO50" i="13"/>
  <c r="BS50" i="13"/>
  <c r="BT50" i="13"/>
  <c r="BN50" i="13"/>
  <c r="BR50" i="13"/>
  <c r="BP50" i="13"/>
  <c r="BL50" i="13"/>
  <c r="BM50" i="13"/>
  <c r="BJ50" i="13"/>
  <c r="BG50" i="13"/>
  <c r="BC50" i="13"/>
  <c r="BD50" i="13"/>
  <c r="BH50" i="13"/>
  <c r="AZ50" i="13"/>
  <c r="BF50" i="13"/>
  <c r="BE50" i="13"/>
  <c r="BI50" i="13"/>
  <c r="BA50" i="13"/>
  <c r="BK50" i="13"/>
  <c r="BB50" i="13"/>
  <c r="T50" i="13"/>
  <c r="AE50" i="13"/>
  <c r="Q50" i="13"/>
  <c r="K50" i="13"/>
  <c r="I50" i="13"/>
  <c r="O50" i="13"/>
  <c r="M50" i="13"/>
  <c r="N50" i="13"/>
  <c r="AM50" i="13"/>
  <c r="AK50" i="13"/>
  <c r="D50" i="13"/>
  <c r="F50" i="13"/>
  <c r="J50" i="13"/>
  <c r="AA50" i="13"/>
  <c r="AC50" i="13"/>
  <c r="S50" i="13"/>
  <c r="C50" i="13"/>
  <c r="Z50" i="13"/>
  <c r="X50" i="13"/>
  <c r="AL50" i="13"/>
  <c r="L50" i="13"/>
  <c r="H50" i="13"/>
  <c r="AB50" i="13"/>
  <c r="AG50" i="13"/>
  <c r="P50" i="13"/>
  <c r="AI50" i="13"/>
  <c r="AH50" i="13" l="1"/>
  <c r="AD50" i="13"/>
  <c r="AF50" i="13"/>
  <c r="R50" i="13"/>
  <c r="U50" i="13"/>
</calcChain>
</file>

<file path=xl/sharedStrings.xml><?xml version="1.0" encoding="utf-8"?>
<sst xmlns="http://schemas.openxmlformats.org/spreadsheetml/2006/main" count="838" uniqueCount="406">
  <si>
    <t>Time</t>
  </si>
  <si>
    <t>압축기-H(On/Off)</t>
  </si>
  <si>
    <t>압축기-L(On/Off)</t>
  </si>
  <si>
    <t>실내기팬(On/Off)</t>
  </si>
  <si>
    <t>실내기팬설정(0~100)</t>
  </si>
  <si>
    <t>실내기팬출력(0~100)</t>
  </si>
  <si>
    <t>실외기팬(On/Off)</t>
  </si>
  <si>
    <t>실외기팬설정(0~100)</t>
  </si>
  <si>
    <t>실외기팬출력(0~100)</t>
  </si>
  <si>
    <t>급탕펌프(On/Off)</t>
  </si>
  <si>
    <t>외기팬(On/Off)</t>
  </si>
  <si>
    <t>T_on(℃)</t>
  </si>
  <si>
    <t>T_off(℃)</t>
  </si>
  <si>
    <t>∠T(℃)</t>
  </si>
  <si>
    <t>열매체펌프(On/Off)</t>
  </si>
  <si>
    <t>삼방밸브설정온도(℃)</t>
  </si>
  <si>
    <t>삼방밸브출구온도(℃)</t>
  </si>
  <si>
    <t>밸브출력(0~100)</t>
  </si>
  <si>
    <t>수동/자동(1=수동)</t>
  </si>
  <si>
    <t>HP열원펌프(On/Off)</t>
  </si>
  <si>
    <t>T-11 급탕.HX1.in(℃)</t>
  </si>
  <si>
    <t>T-12 급탕.HX1.out(℃)</t>
  </si>
  <si>
    <t>T-04 HC.압축기.in(℃)</t>
  </si>
  <si>
    <t>T-01 HC.압축기.out(℃)</t>
  </si>
  <si>
    <t>T-02 HC.EEV.in(℃)</t>
  </si>
  <si>
    <t>T-03 HC.EEV.out(℃)</t>
  </si>
  <si>
    <t>T-96 LC.압축기.in(℃)</t>
  </si>
  <si>
    <t>T-91 LC.압축기.out(℃)</t>
  </si>
  <si>
    <t>T-92 LC.IHX.out(℃)</t>
  </si>
  <si>
    <t>T-93 LC.EEV.HS측(℃)</t>
  </si>
  <si>
    <t>T-94 LC.EEV.IDU측(℃)</t>
  </si>
  <si>
    <t>T-95 LC.증발기.out(℃)</t>
  </si>
  <si>
    <t>T-24 항온기.in(℃)</t>
  </si>
  <si>
    <t>T-21 항온기.out(℃)</t>
  </si>
  <si>
    <t>T-22 항온기.HX2.out(℃)</t>
  </si>
  <si>
    <t>T-23 항온기.HX4.out(℃)</t>
  </si>
  <si>
    <t>T-31 PVT.HX5.in(℃)</t>
  </si>
  <si>
    <t>T-32 PVT.HX5.out(℃)</t>
  </si>
  <si>
    <t>T-71 PVT.HX7.in(℃)</t>
  </si>
  <si>
    <t>T-72 PVT.HX7.out(℃)</t>
  </si>
  <si>
    <t>T-61 HX6.in(℃)</t>
  </si>
  <si>
    <t>T-62 HX6.out(℃)</t>
  </si>
  <si>
    <t>급탕수 유량(m3/h)</t>
  </si>
  <si>
    <t>항온기 HX2유량(m3/h)</t>
  </si>
  <si>
    <t>항온기 HX4유량(m3/h)</t>
  </si>
  <si>
    <t>T.IDU.inlet(℃)</t>
  </si>
  <si>
    <t>RH.IDU.inlet(%)</t>
  </si>
  <si>
    <t>T.IDU.outlet(℃)</t>
  </si>
  <si>
    <t>RH.IDU.outlet(%)</t>
  </si>
  <si>
    <t>T.ODU.inlet(℃)</t>
  </si>
  <si>
    <t>RH.ODU.inlet(%)</t>
  </si>
  <si>
    <t>T.ODU.outlet(℃)</t>
  </si>
  <si>
    <t>RH.ODU.outlet(%)</t>
  </si>
  <si>
    <t>V.IDU(m/s)</t>
  </si>
  <si>
    <t>V.ODU(m/s)</t>
  </si>
  <si>
    <t>P.HC.High(Pa)</t>
  </si>
  <si>
    <t>P.HC.Low(Pa)</t>
  </si>
  <si>
    <t>P.LC.High(Pa)</t>
  </si>
  <si>
    <t>P.LC.Low(Pa)</t>
  </si>
  <si>
    <t>1.압축기-H(W)</t>
  </si>
  <si>
    <t>1.압축기-H(kWh)</t>
  </si>
  <si>
    <t>2.압축기-L(W)</t>
  </si>
  <si>
    <t>2.압축기-L(kWh)</t>
  </si>
  <si>
    <t>3.실내기팬(W)</t>
  </si>
  <si>
    <t>3.실내기팬(kWh)</t>
  </si>
  <si>
    <t>4.실외기팬(W)</t>
  </si>
  <si>
    <t>4.실외기팬(kWh)</t>
  </si>
  <si>
    <t>5.급탕펌프(W)</t>
  </si>
  <si>
    <t>5.급탕펌프(kWh)</t>
  </si>
  <si>
    <t>6.외기팬(W)</t>
  </si>
  <si>
    <t>6.외기팬(kWh)</t>
  </si>
  <si>
    <t>7.HP열원펌프(W)</t>
  </si>
  <si>
    <t>7.HP열원펌프(kWh)</t>
  </si>
  <si>
    <t>8.열매체펌프(W)</t>
  </si>
  <si>
    <t>8.열매체펌프(kWh)</t>
  </si>
  <si>
    <t>집열기내부(℃)</t>
  </si>
  <si>
    <t>집열기입구(℃)</t>
  </si>
  <si>
    <t>집열기출구(℃)</t>
  </si>
  <si>
    <t>PCM_T상(℃)</t>
  </si>
  <si>
    <t>PCM_T중(℃)</t>
  </si>
  <si>
    <t>PCM_T하(℃)</t>
  </si>
  <si>
    <t>축열_T상(℃)</t>
  </si>
  <si>
    <t>축열_T중(℃)</t>
  </si>
  <si>
    <t>축열_T하(℃)</t>
  </si>
  <si>
    <t>PVT공급(℃)</t>
  </si>
  <si>
    <t>PVT환수(℃)</t>
  </si>
  <si>
    <t>열매체공급(℃)</t>
  </si>
  <si>
    <t>열매체환수(℃)</t>
  </si>
  <si>
    <t>T6_급탕탱크 상부(℃)</t>
  </si>
  <si>
    <t>T7_급탕탱크 하부(℃)</t>
  </si>
  <si>
    <t>T8_급탕탱크 out(℃)</t>
  </si>
  <si>
    <t>T11_급탕탱크 in(℃)</t>
  </si>
  <si>
    <t>밸브출구온도</t>
  </si>
  <si>
    <t>열매체유량(LPM)</t>
  </si>
  <si>
    <t>열원유량(LPM)</t>
  </si>
  <si>
    <t>DC전압(V)</t>
  </si>
  <si>
    <t>DC전류(A)</t>
  </si>
  <si>
    <t>DC전력(kW)</t>
  </si>
  <si>
    <t>AC전압(V)</t>
  </si>
  <si>
    <t>AC전류(A)</t>
  </si>
  <si>
    <t>발전량(kW)</t>
  </si>
  <si>
    <t>총발전량(kWh)</t>
  </si>
  <si>
    <t>name</t>
    <phoneticPr fontId="1" type="noConversion"/>
  </si>
  <si>
    <t>value</t>
    <phoneticPr fontId="1" type="noConversion"/>
  </si>
  <si>
    <t>unit</t>
    <phoneticPr fontId="1" type="noConversion"/>
  </si>
  <si>
    <t>IDU outlet area</t>
    <phoneticPr fontId="1" type="noConversion"/>
  </si>
  <si>
    <t>m2</t>
    <phoneticPr fontId="1" type="noConversion"/>
  </si>
  <si>
    <t>Air density</t>
    <phoneticPr fontId="1" type="noConversion"/>
  </si>
  <si>
    <t>kg/m3</t>
    <phoneticPr fontId="1" type="noConversion"/>
  </si>
  <si>
    <t>Air heat capacity</t>
    <phoneticPr fontId="1" type="noConversion"/>
  </si>
  <si>
    <t>kJ/kgC</t>
    <phoneticPr fontId="1" type="noConversion"/>
  </si>
  <si>
    <t>ODU outlet area</t>
    <phoneticPr fontId="1" type="noConversion"/>
  </si>
  <si>
    <t>COP_LC</t>
    <phoneticPr fontId="1" type="noConversion"/>
  </si>
  <si>
    <t>Time</t>
    <phoneticPr fontId="1" type="noConversion"/>
  </si>
  <si>
    <t>case</t>
    <phoneticPr fontId="1" type="noConversion"/>
  </si>
  <si>
    <t>Q_IDU</t>
    <phoneticPr fontId="1" type="noConversion"/>
  </si>
  <si>
    <t>Q_ODU</t>
    <phoneticPr fontId="1" type="noConversion"/>
  </si>
  <si>
    <t>COP_LC_SYSTEM</t>
    <phoneticPr fontId="1" type="noConversion"/>
  </si>
  <si>
    <t>W_FAN_IDU</t>
    <phoneticPr fontId="1" type="noConversion"/>
  </si>
  <si>
    <t>W_FAN_ODU</t>
    <phoneticPr fontId="1" type="noConversion"/>
  </si>
  <si>
    <t>P_LC_low</t>
    <phoneticPr fontId="1" type="noConversion"/>
  </si>
  <si>
    <t>P_LC_high</t>
    <phoneticPr fontId="1" type="noConversion"/>
  </si>
  <si>
    <t>T_IDU_inlet</t>
    <phoneticPr fontId="1" type="noConversion"/>
  </si>
  <si>
    <t>T_IDU_outlet</t>
    <phoneticPr fontId="1" type="noConversion"/>
  </si>
  <si>
    <t>T_ODU_inlet</t>
    <phoneticPr fontId="1" type="noConversion"/>
  </si>
  <si>
    <t>T_ODU_outlet</t>
    <phoneticPr fontId="1" type="noConversion"/>
  </si>
  <si>
    <t>RH_IDU_inlet</t>
    <phoneticPr fontId="1" type="noConversion"/>
  </si>
  <si>
    <t>RH_IDU_outlet</t>
    <phoneticPr fontId="1" type="noConversion"/>
  </si>
  <si>
    <t>RH_ODU_inlet</t>
    <phoneticPr fontId="1" type="noConversion"/>
  </si>
  <si>
    <t>RH_ODU_outlet</t>
    <phoneticPr fontId="1" type="noConversion"/>
  </si>
  <si>
    <t>Time</t>
    <phoneticPr fontId="1" type="noConversion"/>
  </si>
  <si>
    <t>density_odu_i</t>
    <phoneticPr fontId="1" type="noConversion"/>
  </si>
  <si>
    <t>h_idu_i</t>
    <phoneticPr fontId="1" type="noConversion"/>
  </si>
  <si>
    <t>h_idu_o</t>
    <phoneticPr fontId="1" type="noConversion"/>
  </si>
  <si>
    <t>h_odu_i</t>
    <phoneticPr fontId="1" type="noConversion"/>
  </si>
  <si>
    <t>h_odu_o</t>
    <phoneticPr fontId="1" type="noConversion"/>
  </si>
  <si>
    <t>delta_h_evap</t>
    <phoneticPr fontId="1" type="noConversion"/>
  </si>
  <si>
    <t>delta_h_comp</t>
    <phoneticPr fontId="1" type="noConversion"/>
  </si>
  <si>
    <t>delta_h_cond</t>
    <phoneticPr fontId="1" type="noConversion"/>
  </si>
  <si>
    <t>m_dot_ref_lc</t>
    <phoneticPr fontId="1" type="noConversion"/>
  </si>
  <si>
    <t>W_comp_lc</t>
    <phoneticPr fontId="1" type="noConversion"/>
  </si>
  <si>
    <t>판별</t>
    <phoneticPr fontId="1" type="noConversion"/>
  </si>
  <si>
    <t>Real case</t>
    <phoneticPr fontId="1" type="noConversion"/>
  </si>
  <si>
    <t>*1분동안 (12셀) 1비율 50% 이상</t>
    <phoneticPr fontId="1" type="noConversion"/>
  </si>
  <si>
    <t>전후1분 안정성 판별</t>
    <phoneticPr fontId="1" type="noConversion"/>
  </si>
  <si>
    <t>*압축기 전력 소비량 기준</t>
    <phoneticPr fontId="1" type="noConversion"/>
  </si>
  <si>
    <t>1. 붙여넣기데이터 탭에 실험 데이터 붙여넣기</t>
    <phoneticPr fontId="1" type="noConversion"/>
  </si>
  <si>
    <t>2. 수렴과정확인 탭에서 압축기 기준 실수렴과정 확인</t>
    <phoneticPr fontId="1" type="noConversion"/>
  </si>
  <si>
    <t>압축기-H 기울기</t>
    <phoneticPr fontId="1" type="noConversion"/>
  </si>
  <si>
    <t>압축기-L 기울기</t>
    <phoneticPr fontId="1" type="noConversion"/>
  </si>
  <si>
    <t>3. [C열] 전후 기울기 계산 : (전후 전력차)/5(sec)</t>
    <phoneticPr fontId="1" type="noConversion"/>
  </si>
  <si>
    <t>4. [D열] 판별: 기울기 1 미만일때 True</t>
    <phoneticPr fontId="1" type="noConversion"/>
  </si>
  <si>
    <t>5. [E열] 전후 1분 안정성 판별: Ture(1)가 1분(12셀)중 7개이상일 경우 (안정적일때) True</t>
    <phoneticPr fontId="1" type="noConversion"/>
  </si>
  <si>
    <t>6. [F열] 원래 계획했던 실험의 시간기반 case 분배</t>
    <phoneticPr fontId="1" type="noConversion"/>
  </si>
  <si>
    <t>7. [G열] E열을 기준으로 Real case 분류</t>
    <phoneticPr fontId="1" type="noConversion"/>
  </si>
  <si>
    <t>수렴과정확인탭</t>
    <phoneticPr fontId="1" type="noConversion"/>
  </si>
  <si>
    <t>탬플릿</t>
    <phoneticPr fontId="1" type="noConversion"/>
  </si>
  <si>
    <t>8. Real case를 계산데이터 B열에 복붙</t>
    <phoneticPr fontId="1" type="noConversion"/>
  </si>
  <si>
    <t>색깔: 붙여넣기데이터에서 가져온값</t>
    <phoneticPr fontId="1" type="noConversion"/>
  </si>
  <si>
    <t>회색: EES에서 계산된 값</t>
    <phoneticPr fontId="1" type="noConversion"/>
  </si>
  <si>
    <t>계산데이터</t>
    <phoneticPr fontId="1" type="noConversion"/>
  </si>
  <si>
    <t>케이스별 평균값을 보기위해 분류한 탭</t>
    <phoneticPr fontId="1" type="noConversion"/>
  </si>
  <si>
    <t>케이스별 평균값에 있는 열과 동일한 위치에 놓기</t>
    <phoneticPr fontId="1" type="noConversion"/>
  </si>
  <si>
    <t>케이스별평균값</t>
    <phoneticPr fontId="1" type="noConversion"/>
  </si>
  <si>
    <t>averagerif함수를 사용하여 Real case에 맞는 값들의 평균을 케이스별로 계산</t>
    <phoneticPr fontId="1" type="noConversion"/>
  </si>
  <si>
    <t>해당 케이스 값들을 기준으로 그래프탭에서 결과 그래프를 그림</t>
    <phoneticPr fontId="1" type="noConversion"/>
  </si>
  <si>
    <t xml:space="preserve">IDU flow rate 100% </t>
    <phoneticPr fontId="1" type="noConversion"/>
  </si>
  <si>
    <t>CMH</t>
    <phoneticPr fontId="1" type="noConversion"/>
  </si>
  <si>
    <t xml:space="preserve">IDU flow rate 65% </t>
    <phoneticPr fontId="1" type="noConversion"/>
  </si>
  <si>
    <t xml:space="preserve">IDU flow rate 30% </t>
    <phoneticPr fontId="1" type="noConversion"/>
  </si>
  <si>
    <t xml:space="preserve">ODU flow rate 100% </t>
    <phoneticPr fontId="1" type="noConversion"/>
  </si>
  <si>
    <t xml:space="preserve">ODU flow rate 65% </t>
    <phoneticPr fontId="1" type="noConversion"/>
  </si>
  <si>
    <t xml:space="preserve">ODU flow rate 30% </t>
    <phoneticPr fontId="1" type="noConversion"/>
  </si>
  <si>
    <t>T_HX1_inlet</t>
    <phoneticPr fontId="1" type="noConversion"/>
  </si>
  <si>
    <t>T_HX1_outlet</t>
    <phoneticPr fontId="1" type="noConversion"/>
  </si>
  <si>
    <t>V_HW [CMH]</t>
    <phoneticPr fontId="1" type="noConversion"/>
  </si>
  <si>
    <t>P_HC_low</t>
    <phoneticPr fontId="1" type="noConversion"/>
  </si>
  <si>
    <t>P_HC_high</t>
    <phoneticPr fontId="1" type="noConversion"/>
  </si>
  <si>
    <t>density_idu_i</t>
    <phoneticPr fontId="1" type="noConversion"/>
  </si>
  <si>
    <t>m_HW [kg/s]</t>
    <phoneticPr fontId="1" type="noConversion"/>
  </si>
  <si>
    <t>cp_HW [kJ/kg]</t>
    <phoneticPr fontId="1" type="noConversion"/>
  </si>
  <si>
    <t>Q_HW [kW]</t>
    <phoneticPr fontId="1" type="noConversion"/>
  </si>
  <si>
    <t>W_pump_HW [kW]</t>
    <phoneticPr fontId="1" type="noConversion"/>
  </si>
  <si>
    <t>if: 수렴과정확인에서 'real case'가 0 이상이면 붙여넣기 데이터에서 가져옴. 아니면 0</t>
    <phoneticPr fontId="1" type="noConversion"/>
  </si>
  <si>
    <t>Q_cond_lc</t>
    <phoneticPr fontId="1" type="noConversion"/>
  </si>
  <si>
    <t>Q_evap_lc</t>
    <phoneticPr fontId="1" type="noConversion"/>
  </si>
  <si>
    <t>COP_HC</t>
    <phoneticPr fontId="1" type="noConversion"/>
  </si>
  <si>
    <t>COP_HC_SYSTEM</t>
    <phoneticPr fontId="1" type="noConversion"/>
  </si>
  <si>
    <t>셀 개수</t>
    <phoneticPr fontId="1" type="noConversion"/>
  </si>
  <si>
    <t>Final case</t>
    <phoneticPr fontId="1" type="noConversion"/>
  </si>
  <si>
    <t>case 판별</t>
    <phoneticPr fontId="1" type="noConversion"/>
  </si>
  <si>
    <t>T_comp_inlet_96</t>
    <phoneticPr fontId="1" type="noConversion"/>
  </si>
  <si>
    <t>T_comp_outlet_91</t>
    <phoneticPr fontId="1" type="noConversion"/>
  </si>
  <si>
    <t>T_ihx_o_92</t>
    <phoneticPr fontId="1" type="noConversion"/>
  </si>
  <si>
    <t>T_eev_hs_93</t>
    <phoneticPr fontId="1" type="noConversion"/>
  </si>
  <si>
    <t>T_eev_idu_94</t>
    <phoneticPr fontId="1" type="noConversion"/>
  </si>
  <si>
    <t>T_IDU_outlet_95</t>
    <phoneticPr fontId="1" type="noConversion"/>
  </si>
  <si>
    <t>h_comp_inlet_96</t>
    <phoneticPr fontId="1" type="noConversion"/>
  </si>
  <si>
    <t>h_comp_outlet_91</t>
    <phoneticPr fontId="1" type="noConversion"/>
  </si>
  <si>
    <t>h_ihx_o_92</t>
    <phoneticPr fontId="1" type="noConversion"/>
  </si>
  <si>
    <t>h_eev_hs_93</t>
    <phoneticPr fontId="1" type="noConversion"/>
  </si>
  <si>
    <t>h_eev_idu_94</t>
    <phoneticPr fontId="1" type="noConversion"/>
  </si>
  <si>
    <t>h_idu_outlet_95</t>
    <phoneticPr fontId="1" type="noConversion"/>
  </si>
  <si>
    <t>T_comp_inlet_04</t>
    <phoneticPr fontId="1" type="noConversion"/>
  </si>
  <si>
    <t>T_comp_outlet_01</t>
    <phoneticPr fontId="1" type="noConversion"/>
  </si>
  <si>
    <t>T_eev_inlet_02</t>
    <phoneticPr fontId="1" type="noConversion"/>
  </si>
  <si>
    <t>T_eev_outlet_03</t>
    <phoneticPr fontId="1" type="noConversion"/>
  </si>
  <si>
    <t>h_comp_inlet_04</t>
    <phoneticPr fontId="1" type="noConversion"/>
  </si>
  <si>
    <t>h_comp_outlet_01</t>
    <phoneticPr fontId="1" type="noConversion"/>
  </si>
  <si>
    <t>h_eev_inlet_02</t>
    <phoneticPr fontId="1" type="noConversion"/>
  </si>
  <si>
    <t>h_eev_outlet_03</t>
    <phoneticPr fontId="1" type="noConversion"/>
  </si>
  <si>
    <t>m_dot_ref_hc</t>
    <phoneticPr fontId="1" type="noConversion"/>
  </si>
  <si>
    <t>Q_evap_hc</t>
    <phoneticPr fontId="1" type="noConversion"/>
  </si>
  <si>
    <t>W_comp_hc</t>
    <phoneticPr fontId="1" type="noConversion"/>
  </si>
  <si>
    <t>Q_cond_hc</t>
    <phoneticPr fontId="1" type="noConversion"/>
  </si>
  <si>
    <t>m_dot_idu</t>
    <phoneticPr fontId="1" type="noConversion"/>
  </si>
  <si>
    <t>m_dot_odu</t>
    <phoneticPr fontId="1" type="noConversion"/>
  </si>
  <si>
    <t>W_comp_HC [kW]</t>
    <phoneticPr fontId="1" type="noConversion"/>
  </si>
  <si>
    <t>W_comp_LC [kW]</t>
    <phoneticPr fontId="1" type="noConversion"/>
  </si>
  <si>
    <t>delta_h_ihx</t>
    <phoneticPr fontId="1" type="noConversion"/>
  </si>
  <si>
    <t>Q_ihx_lc</t>
    <phoneticPr fontId="1" type="noConversion"/>
  </si>
  <si>
    <t>Q_ihx</t>
    <phoneticPr fontId="1" type="noConversion"/>
  </si>
  <si>
    <t>HB_cond</t>
    <phoneticPr fontId="1" type="noConversion"/>
  </si>
  <si>
    <t>HB_evap+comp</t>
    <phoneticPr fontId="1" type="noConversion"/>
  </si>
  <si>
    <t>T_GR_inlet</t>
    <phoneticPr fontId="1" type="noConversion"/>
  </si>
  <si>
    <t>T_GR_outlet</t>
    <phoneticPr fontId="1" type="noConversion"/>
  </si>
  <si>
    <t>cp_GR</t>
    <phoneticPr fontId="1" type="noConversion"/>
  </si>
  <si>
    <t>m_dot_GR [kg/s]</t>
    <phoneticPr fontId="1" type="noConversion"/>
  </si>
  <si>
    <t>Q_GR</t>
    <phoneticPr fontId="1" type="noConversion"/>
  </si>
  <si>
    <t>모든 데이터는 실험 케이스마다 떼어놓기</t>
    <phoneticPr fontId="1" type="noConversion"/>
  </si>
  <si>
    <t>각각의 실험 raw data는 해당 데이터를 그대로 30초/1분5/5분/10분/15분/20분/30분 단위로 평균 내기</t>
    <phoneticPr fontId="1" type="noConversion"/>
  </si>
  <si>
    <t>평균낸 데이터에 대해 그래프 탭 만들기</t>
    <phoneticPr fontId="1" type="noConversion"/>
  </si>
  <si>
    <t>날짜/실험설명/시작종료시간/실험방법/반복횟수</t>
    <phoneticPr fontId="1" type="noConversion"/>
  </si>
  <si>
    <t>calculation</t>
    <phoneticPr fontId="1" type="noConversion"/>
  </si>
  <si>
    <t>Step [60 sec, 12]</t>
    <phoneticPr fontId="1" type="noConversion"/>
  </si>
  <si>
    <t>Step [300 sec, 60]</t>
    <phoneticPr fontId="1" type="noConversion"/>
  </si>
  <si>
    <t>날짜</t>
    <phoneticPr fontId="1" type="noConversion"/>
  </si>
  <si>
    <t>실험설명</t>
    <phoneticPr fontId="1" type="noConversion"/>
  </si>
  <si>
    <t>시작종료시간</t>
    <phoneticPr fontId="1" type="noConversion"/>
  </si>
  <si>
    <t>실험방법</t>
    <phoneticPr fontId="1" type="noConversion"/>
  </si>
  <si>
    <t>T_PVT_inlet</t>
    <phoneticPr fontId="1" type="noConversion"/>
  </si>
  <si>
    <t>T_PVT_outlet</t>
    <phoneticPr fontId="1" type="noConversion"/>
  </si>
  <si>
    <t>V_PVT [CMH]</t>
    <phoneticPr fontId="1" type="noConversion"/>
  </si>
  <si>
    <t>m_dot_PVT [kg/s]</t>
    <phoneticPr fontId="1" type="noConversion"/>
  </si>
  <si>
    <t>cp_PVT</t>
    <phoneticPr fontId="1" type="noConversion"/>
  </si>
  <si>
    <t>Q_PVT</t>
    <phoneticPr fontId="1" type="noConversion"/>
  </si>
  <si>
    <t>Q_IDU (AO) [kW]</t>
    <phoneticPr fontId="1" type="noConversion"/>
  </si>
  <si>
    <t>W_HP_LC (CE) [kW]</t>
    <phoneticPr fontId="1" type="noConversion"/>
  </si>
  <si>
    <t>W_Fan_IDU (CF) [kW]</t>
    <phoneticPr fontId="1" type="noConversion"/>
  </si>
  <si>
    <t>W_Fan_ODU (CG) [kW]</t>
    <phoneticPr fontId="1" type="noConversion"/>
  </si>
  <si>
    <t>Q_ihx (CD) [kW]</t>
    <phoneticPr fontId="1" type="noConversion"/>
  </si>
  <si>
    <t>Q_ODU (AT) [kW]</t>
    <phoneticPr fontId="1" type="noConversion"/>
  </si>
  <si>
    <t>Q_GR (AW) [kW]</t>
    <phoneticPr fontId="1" type="noConversion"/>
  </si>
  <si>
    <t>Q_PVT (AZ) [kW]</t>
    <phoneticPr fontId="1" type="noConversion"/>
  </si>
  <si>
    <t>Q_HW (BR) [kW]</t>
    <phoneticPr fontId="1" type="noConversion"/>
  </si>
  <si>
    <t>W_HP_HC (CH) [kW]</t>
    <phoneticPr fontId="1" type="noConversion"/>
  </si>
  <si>
    <t>W_Pump_HW (CI) [kW]</t>
    <phoneticPr fontId="1" type="noConversion"/>
  </si>
  <si>
    <t>Q_evap (CA) [kW]</t>
    <phoneticPr fontId="1" type="noConversion"/>
  </si>
  <si>
    <t>데이터 정리 순서</t>
    <phoneticPr fontId="1" type="noConversion"/>
  </si>
  <si>
    <t>1. 실험 케이스별로 파일 전부 떼어서 저장하기</t>
    <phoneticPr fontId="1" type="noConversion"/>
  </si>
  <si>
    <t>3. 템플릿 탭에서 step 조절하기</t>
    <phoneticPr fontId="1" type="noConversion"/>
  </si>
  <si>
    <t>5. ees 표의 step 수 엑셀과 동일하게 조정</t>
    <phoneticPr fontId="1" type="noConversion"/>
  </si>
  <si>
    <t>그래프에서 보고자 하는 값</t>
    <phoneticPr fontId="1" type="noConversion"/>
  </si>
  <si>
    <t>T_IDU_i / T_IDU_o / RH_IDU_i / RH_IDU_o</t>
    <phoneticPr fontId="1" type="noConversion"/>
  </si>
  <si>
    <t>T_ODU_i / T_ODU_o / RH_ODU_i / RH_ODU_o</t>
    <phoneticPr fontId="1" type="noConversion"/>
  </si>
  <si>
    <t>T_GR_i / T_GR_o</t>
    <phoneticPr fontId="1" type="noConversion"/>
  </si>
  <si>
    <t>T_PVT_i / T_PVT_o</t>
    <phoneticPr fontId="1" type="noConversion"/>
  </si>
  <si>
    <t>T_HW_i / T_HW_o</t>
    <phoneticPr fontId="1" type="noConversion"/>
  </si>
  <si>
    <t>Q_evap_LC / Q_cond_LC / W_comp_LC</t>
    <phoneticPr fontId="1" type="noConversion"/>
  </si>
  <si>
    <t>Q_evap_HC / Q_cond_HC / W_comp_HC</t>
    <phoneticPr fontId="1" type="noConversion"/>
  </si>
  <si>
    <t>HB_LC_evap+comp / HB_LC_cond</t>
    <phoneticPr fontId="1" type="noConversion"/>
  </si>
  <si>
    <t>HB_HC_evap+comp / HB_HC_cond</t>
    <phoneticPr fontId="1" type="noConversion"/>
  </si>
  <si>
    <t>Q_LC_ihx / Q_HC_evap</t>
    <phoneticPr fontId="1" type="noConversion"/>
  </si>
  <si>
    <t>실내기 온습도</t>
    <phoneticPr fontId="1" type="noConversion"/>
  </si>
  <si>
    <t>실외기 온습도</t>
    <phoneticPr fontId="1" type="noConversion"/>
  </si>
  <si>
    <t>지열 온도</t>
    <phoneticPr fontId="1" type="noConversion"/>
  </si>
  <si>
    <t>태양광열 온도</t>
    <phoneticPr fontId="1" type="noConversion"/>
  </si>
  <si>
    <t>급탕 온도</t>
    <phoneticPr fontId="1" type="noConversion"/>
  </si>
  <si>
    <t>HC heat pump</t>
    <phoneticPr fontId="1" type="noConversion"/>
  </si>
  <si>
    <t>LC heat pump</t>
    <phoneticPr fontId="1" type="noConversion"/>
  </si>
  <si>
    <t>LC heat balance</t>
    <phoneticPr fontId="1" type="noConversion"/>
  </si>
  <si>
    <t>HC heat balance</t>
    <phoneticPr fontId="1" type="noConversion"/>
  </si>
  <si>
    <t>IHX heat balance</t>
    <phoneticPr fontId="1" type="noConversion"/>
  </si>
  <si>
    <t>1분</t>
    <phoneticPr fontId="1" type="noConversion"/>
  </si>
  <si>
    <t>5분</t>
    <phoneticPr fontId="1" type="noConversion"/>
  </si>
  <si>
    <t>IDU</t>
    <phoneticPr fontId="1" type="noConversion"/>
  </si>
  <si>
    <t>ODU</t>
    <phoneticPr fontId="1" type="noConversion"/>
  </si>
  <si>
    <t>GR</t>
    <phoneticPr fontId="1" type="noConversion"/>
  </si>
  <si>
    <t>PVT</t>
    <phoneticPr fontId="1" type="noConversion"/>
  </si>
  <si>
    <t>LC Heat pump</t>
    <phoneticPr fontId="1" type="noConversion"/>
  </si>
  <si>
    <t>HC Heat pump</t>
    <phoneticPr fontId="1" type="noConversion"/>
  </si>
  <si>
    <t>COP</t>
    <phoneticPr fontId="1" type="noConversion"/>
  </si>
  <si>
    <t>COP_LC / COP_HC / COP_system_LC / COP_system_HC</t>
    <phoneticPr fontId="1" type="noConversion"/>
  </si>
  <si>
    <t>COP</t>
    <phoneticPr fontId="1" type="noConversion"/>
  </si>
  <si>
    <t>LC Heat balance</t>
    <phoneticPr fontId="1" type="noConversion"/>
  </si>
  <si>
    <t>HC Heat balance</t>
    <phoneticPr fontId="1" type="noConversion"/>
  </si>
  <si>
    <t>IHX Heat balance</t>
    <phoneticPr fontId="1" type="noConversion"/>
  </si>
  <si>
    <t>Fan</t>
    <phoneticPr fontId="1" type="noConversion"/>
  </si>
  <si>
    <t>Pump</t>
    <phoneticPr fontId="1" type="noConversion"/>
  </si>
  <si>
    <t>Fan</t>
    <phoneticPr fontId="1" type="noConversion"/>
  </si>
  <si>
    <t>W_Fan_IDU / W_Fan_ODU</t>
    <phoneticPr fontId="1" type="noConversion"/>
  </si>
  <si>
    <t>Pump</t>
    <phoneticPr fontId="1" type="noConversion"/>
  </si>
  <si>
    <t>V_GR / V_PVT</t>
    <phoneticPr fontId="1" type="noConversion"/>
  </si>
  <si>
    <t>HW</t>
    <phoneticPr fontId="1" type="noConversion"/>
  </si>
  <si>
    <t>V_GR (O) [CMH]</t>
    <phoneticPr fontId="1" type="noConversion"/>
  </si>
  <si>
    <t>V_PVT (R) [CMH]</t>
    <phoneticPr fontId="1" type="noConversion"/>
  </si>
  <si>
    <t>T_GR_inlet (HX2: AI, HX4: AJ)</t>
    <phoneticPr fontId="1" type="noConversion"/>
  </si>
  <si>
    <t>4. 원격 열어서 ees 파일 - Tamplet Ver 6 열기</t>
    <phoneticPr fontId="1" type="noConversion"/>
  </si>
  <si>
    <t>6. 열어서 템플릿에 있는 입력열의 값들 그대로 복붙하기</t>
    <phoneticPr fontId="1" type="noConversion"/>
  </si>
  <si>
    <t>7. Air모드의 경우 풍량 입력해주기</t>
    <phoneticPr fontId="1" type="noConversion"/>
  </si>
  <si>
    <t>8. ees에서 결과값 복사해서 엑셀 템플릿에 붙여넣기</t>
    <phoneticPr fontId="1" type="noConversion"/>
  </si>
  <si>
    <t>9. 수렴과정 확인에서 Final case 계산</t>
    <phoneticPr fontId="1" type="noConversion"/>
  </si>
  <si>
    <t>10. Final case 계산데이터에 복붙</t>
    <phoneticPr fontId="1" type="noConversion"/>
  </si>
  <si>
    <t>11. heat pump의 evap, cond에 맞게 데이터 수정</t>
    <phoneticPr fontId="1" type="noConversion"/>
  </si>
  <si>
    <t>12. 그래프탭에서 각 시간단위별 범위 조정하기 - 차트필터-데이터선택-차트데이터범위-맨 뒷값 조절</t>
    <phoneticPr fontId="1" type="noConversion"/>
  </si>
  <si>
    <t>13. 5,10,15,30분 데이터는 1분평균 데이터의 각 분에 대한 평균임</t>
    <phoneticPr fontId="1" type="noConversion"/>
  </si>
  <si>
    <t>14. heat balance 그래프에서 각 케이스별 이론이 맞는지 확인하기.</t>
    <phoneticPr fontId="1" type="noConversion"/>
  </si>
  <si>
    <t>Energy balance</t>
    <phoneticPr fontId="1" type="noConversion"/>
  </si>
  <si>
    <t>in</t>
    <phoneticPr fontId="1" type="noConversion"/>
  </si>
  <si>
    <t>Q__IDU_i</t>
    <phoneticPr fontId="1" type="noConversion"/>
  </si>
  <si>
    <t>Q_HS_i</t>
    <phoneticPr fontId="1" type="noConversion"/>
  </si>
  <si>
    <t>Q_HW_i</t>
    <phoneticPr fontId="1" type="noConversion"/>
  </si>
  <si>
    <t>P_comp_LC</t>
    <phoneticPr fontId="1" type="noConversion"/>
  </si>
  <si>
    <t>P_comp_HC</t>
    <phoneticPr fontId="1" type="noConversion"/>
  </si>
  <si>
    <t>P_fan_idu</t>
    <phoneticPr fontId="1" type="noConversion"/>
  </si>
  <si>
    <t>P_fan_odu</t>
    <phoneticPr fontId="1" type="noConversion"/>
  </si>
  <si>
    <t>P_pump</t>
    <phoneticPr fontId="1" type="noConversion"/>
  </si>
  <si>
    <t>total in</t>
    <phoneticPr fontId="1" type="noConversion"/>
  </si>
  <si>
    <t>out</t>
    <phoneticPr fontId="1" type="noConversion"/>
  </si>
  <si>
    <t>Q_IDU_o</t>
    <phoneticPr fontId="1" type="noConversion"/>
  </si>
  <si>
    <t>Q_HS_o</t>
    <phoneticPr fontId="1" type="noConversion"/>
  </si>
  <si>
    <t>Q_HW_o</t>
    <phoneticPr fontId="1" type="noConversion"/>
  </si>
  <si>
    <t>total out</t>
    <phoneticPr fontId="1" type="noConversion"/>
  </si>
  <si>
    <t>loss</t>
    <phoneticPr fontId="1" type="noConversion"/>
  </si>
  <si>
    <t>error</t>
    <phoneticPr fontId="1" type="noConversion"/>
  </si>
  <si>
    <t>heat pump balance</t>
    <phoneticPr fontId="1" type="noConversion"/>
  </si>
  <si>
    <t>Q_evap_LC</t>
    <phoneticPr fontId="1" type="noConversion"/>
  </si>
  <si>
    <t>W_comp_LC</t>
    <phoneticPr fontId="1" type="noConversion"/>
  </si>
  <si>
    <t>Q_evap_HC</t>
    <phoneticPr fontId="1" type="noConversion"/>
  </si>
  <si>
    <t>W_comp_HC</t>
    <phoneticPr fontId="1" type="noConversion"/>
  </si>
  <si>
    <t>Q_evap_Total</t>
    <phoneticPr fontId="1" type="noConversion"/>
  </si>
  <si>
    <t>W_comp_Total</t>
    <phoneticPr fontId="1" type="noConversion"/>
  </si>
  <si>
    <t>Q_cond_LC</t>
    <phoneticPr fontId="1" type="noConversion"/>
  </si>
  <si>
    <t>Q_IHX_LC</t>
    <phoneticPr fontId="1" type="noConversion"/>
  </si>
  <si>
    <t>Q_cond_HC</t>
    <phoneticPr fontId="1" type="noConversion"/>
  </si>
  <si>
    <t>Q_cond_total</t>
    <phoneticPr fontId="1" type="noConversion"/>
  </si>
  <si>
    <t>IHX</t>
    <phoneticPr fontId="1" type="noConversion"/>
  </si>
  <si>
    <t>LC only</t>
    <phoneticPr fontId="1" type="noConversion"/>
  </si>
  <si>
    <t>HC only</t>
    <phoneticPr fontId="1" type="noConversion"/>
  </si>
  <si>
    <t>Cascade heat pump</t>
    <phoneticPr fontId="1" type="noConversion"/>
  </si>
  <si>
    <t>T_GR_outlet (AH)</t>
    <phoneticPr fontId="1" type="noConversion"/>
  </si>
  <si>
    <t>V_GR (HX2: AR, HX4: AS) [CMH]</t>
    <phoneticPr fontId="1" type="noConversion"/>
  </si>
  <si>
    <t>Flow</t>
    <phoneticPr fontId="1" type="noConversion"/>
  </si>
  <si>
    <t>V_HW</t>
    <phoneticPr fontId="1" type="noConversion"/>
  </si>
  <si>
    <t>V_HW (AC) [CMH]</t>
    <phoneticPr fontId="1" type="noConversion"/>
  </si>
  <si>
    <t>Time</t>
    <phoneticPr fontId="1" type="noConversion"/>
  </si>
  <si>
    <t>시간</t>
    <phoneticPr fontId="1" type="noConversion"/>
  </si>
  <si>
    <t>HC Compressor [Hz]</t>
    <phoneticPr fontId="1" type="noConversion"/>
  </si>
  <si>
    <t>LC Compressor [Hz]</t>
    <phoneticPr fontId="1" type="noConversion"/>
  </si>
  <si>
    <t>HC EEV SH [C]</t>
    <phoneticPr fontId="1" type="noConversion"/>
  </si>
  <si>
    <t>HC EEV Open [%]</t>
    <phoneticPr fontId="1" type="noConversion"/>
  </si>
  <si>
    <t>LC EEV SH [C]</t>
    <phoneticPr fontId="1" type="noConversion"/>
  </si>
  <si>
    <t>LC EEV Open [%]</t>
    <phoneticPr fontId="1" type="noConversion"/>
  </si>
  <si>
    <t>HC H Pressure [bar]</t>
    <phoneticPr fontId="1" type="noConversion"/>
  </si>
  <si>
    <t>HC L Pressure [bar]</t>
    <phoneticPr fontId="1" type="noConversion"/>
  </si>
  <si>
    <t>LC H Pressure [bar]</t>
    <phoneticPr fontId="1" type="noConversion"/>
  </si>
  <si>
    <t>LC L Pressure bar]</t>
    <phoneticPr fontId="1" type="noConversion"/>
  </si>
  <si>
    <t>W_cycle</t>
    <phoneticPr fontId="1" type="noConversion"/>
  </si>
  <si>
    <t>W_HC</t>
    <phoneticPr fontId="1" type="noConversion"/>
  </si>
  <si>
    <t>W_LC</t>
    <phoneticPr fontId="1" type="noConversion"/>
  </si>
  <si>
    <t>P_LC_low</t>
    <phoneticPr fontId="1" type="noConversion"/>
  </si>
  <si>
    <t>P_LC_high</t>
    <phoneticPr fontId="1" type="noConversion"/>
  </si>
  <si>
    <t>T_comp_inlet_96 / T_comp_outlet_91 / T_ihx_o_92 / T_eev_hs_93 / T_eev_idu_94 / T_IDU_outlet_95</t>
  </si>
  <si>
    <t>P_LC</t>
    <phoneticPr fontId="1" type="noConversion"/>
  </si>
  <si>
    <t>P_HC</t>
    <phoneticPr fontId="1" type="noConversion"/>
  </si>
  <si>
    <t>P_HC_low</t>
    <phoneticPr fontId="1" type="noConversion"/>
  </si>
  <si>
    <t>P_HC_high</t>
    <phoneticPr fontId="1" type="noConversion"/>
  </si>
  <si>
    <t>T_LC</t>
    <phoneticPr fontId="1" type="noConversion"/>
  </si>
  <si>
    <t>T_HC</t>
    <phoneticPr fontId="1" type="noConversion"/>
  </si>
  <si>
    <t>냉매온도 LC</t>
    <phoneticPr fontId="1" type="noConversion"/>
  </si>
  <si>
    <t>냉매온도 HC</t>
    <phoneticPr fontId="1" type="noConversion"/>
  </si>
  <si>
    <t>V_GR / V_PVT / V_HW</t>
    <phoneticPr fontId="1" type="noConversion"/>
  </si>
  <si>
    <t>압력 LC</t>
    <phoneticPr fontId="1" type="noConversion"/>
  </si>
  <si>
    <t>압력 HC</t>
    <phoneticPr fontId="1" type="noConversion"/>
  </si>
  <si>
    <t xml:space="preserve">냉매유량 </t>
    <phoneticPr fontId="1" type="noConversion"/>
  </si>
  <si>
    <t>LC / HC</t>
    <phoneticPr fontId="1" type="noConversion"/>
  </si>
  <si>
    <t>T_comp_inlet_04 / T_comp_outlet_01 / T_eev_inlet_02 / T_eev_outlet_03</t>
  </si>
  <si>
    <t>2. 템플릿 ver 9에 붙여넣기 데이터에 그냥 한꺼번에 붙여넣기</t>
    <phoneticPr fontId="1" type="noConversion"/>
  </si>
  <si>
    <t>Q_HW</t>
    <phoneticPr fontId="1" type="noConversion"/>
  </si>
  <si>
    <t xml:space="preserve">evap </t>
    <phoneticPr fontId="1" type="noConversion"/>
  </si>
  <si>
    <t>cond</t>
    <phoneticPr fontId="1" type="noConversion"/>
  </si>
  <si>
    <t>41~50</t>
    <phoneticPr fontId="1" type="noConversion"/>
  </si>
  <si>
    <t>Heat in</t>
    <phoneticPr fontId="1" type="noConversion"/>
  </si>
  <si>
    <t>Heat out</t>
    <phoneticPr fontId="1" type="noConversion"/>
  </si>
  <si>
    <t>Heat in :</t>
    <phoneticPr fontId="1" type="noConversion"/>
  </si>
  <si>
    <t>Heat out :</t>
    <phoneticPr fontId="1" type="noConversion"/>
  </si>
  <si>
    <t>in=out</t>
    <phoneticPr fontId="1" type="noConversion"/>
  </si>
  <si>
    <t>Q_evap_LC [P]</t>
    <phoneticPr fontId="1" type="noConversion"/>
  </si>
  <si>
    <t>W_comp_LC [Q]</t>
    <phoneticPr fontId="1" type="noConversion"/>
  </si>
  <si>
    <t>Q_IHX_LC [-]</t>
    <phoneticPr fontId="1" type="noConversion"/>
  </si>
  <si>
    <t>Q_cond_LC [CE]</t>
    <phoneticPr fontId="1" type="noConversion"/>
  </si>
  <si>
    <t>P + Q = CE</t>
    <phoneticPr fontId="1" type="noConversion"/>
  </si>
  <si>
    <t>냉방성능</t>
    <phoneticPr fontId="1" type="noConversion"/>
  </si>
  <si>
    <t>T_IDU_i / T_IDU_o</t>
    <phoneticPr fontId="1" type="noConversion"/>
  </si>
  <si>
    <t>Inlet air temp.</t>
    <phoneticPr fontId="1" type="noConversion"/>
  </si>
  <si>
    <t>Outlet air temp.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</si>
</sst>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0"/>
    <numFmt numFmtId="177" formatCode="[$-F400]h:mm:ss\ AM/PM"/>
  </numFmts>
  <fonts count="1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i/>
      <sz val="11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rgb="FF000000"/>
      <name val="Arial"/>
      <family val="2"/>
    </font>
    <font>
      <sz val="11"/>
      <color rgb="FFFF000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4"/>
      <name val="맑은 고딕"/>
      <family val="3"/>
      <charset val="129"/>
      <scheme val="minor"/>
    </font>
    <font>
      <b/>
      <sz val="11"/>
      <color theme="9"/>
      <name val="맑은 고딕"/>
      <family val="3"/>
      <charset val="129"/>
      <scheme val="minor"/>
    </font>
    <font>
      <b/>
      <sz val="11"/>
      <color theme="7"/>
      <name val="맑은 고딕"/>
      <family val="3"/>
      <charset val="129"/>
      <scheme val="minor"/>
    </font>
    <font>
      <b/>
      <sz val="11"/>
      <color theme="5"/>
      <name val="맑은 고딕"/>
      <family val="3"/>
      <charset val="129"/>
      <scheme val="minor"/>
    </font>
    <font>
      <b/>
      <sz val="11"/>
      <color theme="4" tint="0.39997558519241921"/>
      <name val="맑은 고딕"/>
      <family val="3"/>
      <charset val="129"/>
      <scheme val="minor"/>
    </font>
    <font>
      <b/>
      <sz val="11"/>
      <color theme="9" tint="0.39997558519241921"/>
      <name val="맑은 고딕"/>
      <family val="3"/>
      <charset val="129"/>
      <scheme val="minor"/>
    </font>
    <font>
      <b/>
      <sz val="11"/>
      <color rgb="FF002060"/>
      <name val="맑은 고딕"/>
      <family val="3"/>
      <charset val="129"/>
      <scheme val="minor"/>
    </font>
    <font>
      <b/>
      <sz val="11"/>
      <color theme="5" tint="-0.499984740745262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9" fontId="8" fillId="0" borderId="0" applyFont="0" applyFill="0" applyBorder="0" applyAlignment="0" applyProtection="0">
      <alignment vertical="center"/>
    </xf>
  </cellStyleXfs>
  <cellXfs count="117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0" fillId="3" borderId="0" xfId="0" applyFill="1">
      <alignment vertical="center"/>
    </xf>
    <xf numFmtId="176" fontId="0" fillId="0" borderId="0" xfId="0" applyNumberFormat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2" fontId="0" fillId="0" borderId="1" xfId="0" applyNumberForma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6" borderId="0" xfId="0" applyFont="1" applyFill="1">
      <alignment vertical="center"/>
    </xf>
    <xf numFmtId="0" fontId="5" fillId="0" borderId="0" xfId="0" applyFont="1">
      <alignment vertical="center"/>
    </xf>
    <xf numFmtId="0" fontId="2" fillId="0" borderId="0" xfId="0" applyFont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6" fillId="0" borderId="0" xfId="0" applyFont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7" fillId="0" borderId="0" xfId="0" applyFont="1">
      <alignment vertical="center"/>
    </xf>
    <xf numFmtId="2" fontId="5" fillId="0" borderId="0" xfId="0" applyNumberFormat="1" applyFont="1">
      <alignment vertical="center"/>
    </xf>
    <xf numFmtId="2" fontId="0" fillId="0" borderId="0" xfId="0" applyNumberFormat="1">
      <alignment vertical="center"/>
    </xf>
    <xf numFmtId="0" fontId="0" fillId="12" borderId="0" xfId="0" applyFill="1">
      <alignment vertical="center"/>
    </xf>
    <xf numFmtId="0" fontId="9" fillId="0" borderId="0" xfId="0" applyFont="1">
      <alignment vertical="center"/>
    </xf>
    <xf numFmtId="9" fontId="0" fillId="4" borderId="0" xfId="1" applyFont="1" applyFill="1">
      <alignment vertical="center"/>
    </xf>
    <xf numFmtId="9" fontId="0" fillId="12" borderId="0" xfId="1" applyFont="1" applyFill="1">
      <alignment vertical="center"/>
    </xf>
    <xf numFmtId="9" fontId="0" fillId="5" borderId="0" xfId="1" applyFont="1" applyFill="1">
      <alignment vertical="center"/>
    </xf>
    <xf numFmtId="9" fontId="0" fillId="8" borderId="0" xfId="1" applyFont="1" applyFill="1">
      <alignment vertical="center"/>
    </xf>
    <xf numFmtId="9" fontId="0" fillId="7" borderId="0" xfId="1" applyFont="1" applyFill="1">
      <alignment vertical="center"/>
    </xf>
    <xf numFmtId="9" fontId="0" fillId="0" borderId="0" xfId="1" applyFont="1">
      <alignment vertical="center"/>
    </xf>
    <xf numFmtId="9" fontId="0" fillId="3" borderId="0" xfId="1" applyFont="1" applyFill="1">
      <alignment vertical="center"/>
    </xf>
    <xf numFmtId="0" fontId="10" fillId="0" borderId="4" xfId="0" applyFont="1" applyBorder="1">
      <alignment vertical="center"/>
    </xf>
    <xf numFmtId="0" fontId="10" fillId="0" borderId="5" xfId="0" applyFont="1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10" fillId="0" borderId="0" xfId="0" applyFont="1">
      <alignment vertical="center"/>
    </xf>
    <xf numFmtId="0" fontId="0" fillId="0" borderId="8" xfId="0" applyBorder="1">
      <alignment vertical="center"/>
    </xf>
    <xf numFmtId="0" fontId="11" fillId="0" borderId="7" xfId="0" applyFont="1" applyBorder="1">
      <alignment vertical="center"/>
    </xf>
    <xf numFmtId="0" fontId="11" fillId="0" borderId="0" xfId="0" applyFont="1">
      <alignment vertical="center"/>
    </xf>
    <xf numFmtId="0" fontId="13" fillId="0" borderId="7" xfId="0" applyFont="1" applyBorder="1">
      <alignment vertical="center"/>
    </xf>
    <xf numFmtId="0" fontId="13" fillId="0" borderId="0" xfId="0" applyFont="1">
      <alignment vertical="center"/>
    </xf>
    <xf numFmtId="0" fontId="12" fillId="0" borderId="0" xfId="0" applyFont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2" fillId="0" borderId="9" xfId="0" applyFont="1" applyBorder="1">
      <alignment vertical="center"/>
    </xf>
    <xf numFmtId="2" fontId="0" fillId="0" borderId="7" xfId="0" applyNumberFormat="1" applyBorder="1">
      <alignment vertical="center"/>
    </xf>
    <xf numFmtId="2" fontId="0" fillId="0" borderId="8" xfId="0" applyNumberFormat="1" applyBorder="1">
      <alignment vertical="center"/>
    </xf>
    <xf numFmtId="0" fontId="14" fillId="0" borderId="4" xfId="0" applyFont="1" applyBorder="1">
      <alignment vertical="center"/>
    </xf>
    <xf numFmtId="0" fontId="15" fillId="0" borderId="7" xfId="0" applyFont="1" applyBorder="1">
      <alignment vertical="center"/>
    </xf>
    <xf numFmtId="0" fontId="0" fillId="0" borderId="4" xfId="0" applyBorder="1">
      <alignment vertical="center"/>
    </xf>
    <xf numFmtId="0" fontId="10" fillId="0" borderId="7" xfId="0" applyFont="1" applyBorder="1">
      <alignment vertical="center"/>
    </xf>
    <xf numFmtId="0" fontId="2" fillId="0" borderId="7" xfId="0" applyFont="1" applyBorder="1">
      <alignment vertical="center"/>
    </xf>
    <xf numFmtId="0" fontId="12" fillId="0" borderId="7" xfId="0" applyFont="1" applyBorder="1">
      <alignment vertical="center"/>
    </xf>
    <xf numFmtId="11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4" borderId="12" xfId="0" applyFill="1" applyBorder="1">
      <alignment vertical="center"/>
    </xf>
    <xf numFmtId="0" fontId="0" fillId="4" borderId="13" xfId="0" applyFill="1" applyBorder="1">
      <alignment vertical="center"/>
    </xf>
    <xf numFmtId="20" fontId="16" fillId="4" borderId="1" xfId="0" applyNumberFormat="1" applyFont="1" applyFill="1" applyBorder="1">
      <alignment vertical="center"/>
    </xf>
    <xf numFmtId="0" fontId="16" fillId="4" borderId="14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16" fillId="4" borderId="15" xfId="0" applyFont="1" applyFill="1" applyBorder="1" applyAlignment="1">
      <alignment horizontal="center" vertical="center"/>
    </xf>
    <xf numFmtId="177" fontId="5" fillId="0" borderId="0" xfId="0" applyNumberFormat="1" applyFont="1">
      <alignment vertical="center"/>
    </xf>
    <xf numFmtId="20" fontId="0" fillId="0" borderId="14" xfId="0" applyNumberFormat="1" applyBorder="1">
      <alignment vertical="center"/>
    </xf>
    <xf numFmtId="0" fontId="0" fillId="0" borderId="1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0" fontId="17" fillId="8" borderId="1" xfId="0" applyNumberFormat="1" applyFont="1" applyFill="1" applyBorder="1">
      <alignment vertical="center"/>
    </xf>
    <xf numFmtId="0" fontId="17" fillId="8" borderId="14" xfId="0" applyFont="1" applyFill="1" applyBorder="1" applyAlignment="1">
      <alignment horizontal="center" vertical="center"/>
    </xf>
    <xf numFmtId="0" fontId="17" fillId="8" borderId="1" xfId="0" applyFont="1" applyFill="1" applyBorder="1" applyAlignment="1">
      <alignment horizontal="center" vertical="center"/>
    </xf>
    <xf numFmtId="0" fontId="17" fillId="8" borderId="15" xfId="0" applyFont="1" applyFill="1" applyBorder="1" applyAlignment="1">
      <alignment horizontal="center" vertical="center"/>
    </xf>
    <xf numFmtId="0" fontId="16" fillId="4" borderId="14" xfId="0" applyFont="1" applyFill="1" applyBorder="1">
      <alignment vertical="center"/>
    </xf>
    <xf numFmtId="0" fontId="16" fillId="4" borderId="1" xfId="0" applyFont="1" applyFill="1" applyBorder="1">
      <alignment vertical="center"/>
    </xf>
    <xf numFmtId="0" fontId="16" fillId="4" borderId="15" xfId="0" applyFont="1" applyFill="1" applyBorder="1">
      <alignment vertical="center"/>
    </xf>
    <xf numFmtId="0" fontId="17" fillId="8" borderId="14" xfId="0" applyFont="1" applyFill="1" applyBorder="1">
      <alignment vertical="center"/>
    </xf>
    <xf numFmtId="0" fontId="17" fillId="8" borderId="1" xfId="0" applyFont="1" applyFill="1" applyBorder="1">
      <alignment vertical="center"/>
    </xf>
    <xf numFmtId="0" fontId="17" fillId="8" borderId="15" xfId="0" applyFont="1" applyFill="1" applyBorder="1">
      <alignment vertical="center"/>
    </xf>
    <xf numFmtId="20" fontId="16" fillId="4" borderId="17" xfId="0" applyNumberFormat="1" applyFont="1" applyFill="1" applyBorder="1">
      <alignment vertical="center"/>
    </xf>
    <xf numFmtId="177" fontId="0" fillId="0" borderId="18" xfId="0" applyNumberFormat="1" applyBorder="1">
      <alignment vertical="center"/>
    </xf>
    <xf numFmtId="177" fontId="0" fillId="0" borderId="19" xfId="0" applyNumberFormat="1" applyBorder="1">
      <alignment vertical="center"/>
    </xf>
    <xf numFmtId="177" fontId="0" fillId="0" borderId="20" xfId="0" applyNumberFormat="1" applyBorder="1">
      <alignment vertical="center"/>
    </xf>
    <xf numFmtId="20" fontId="17" fillId="8" borderId="17" xfId="0" applyNumberFormat="1" applyFont="1" applyFill="1" applyBorder="1">
      <alignment vertical="center"/>
    </xf>
    <xf numFmtId="0" fontId="0" fillId="4" borderId="1" xfId="0" applyFill="1" applyBorder="1">
      <alignment vertical="center"/>
    </xf>
    <xf numFmtId="0" fontId="0" fillId="6" borderId="0" xfId="0" applyFill="1">
      <alignment vertical="center"/>
    </xf>
    <xf numFmtId="2" fontId="5" fillId="6" borderId="0" xfId="0" applyNumberFormat="1" applyFont="1" applyFill="1">
      <alignment vertical="center"/>
    </xf>
    <xf numFmtId="2" fontId="0" fillId="6" borderId="0" xfId="0" applyNumberFormat="1" applyFill="1">
      <alignment vertical="center"/>
    </xf>
    <xf numFmtId="177" fontId="0" fillId="6" borderId="20" xfId="0" applyNumberFormat="1" applyFill="1" applyBorder="1">
      <alignment vertical="center"/>
    </xf>
    <xf numFmtId="20" fontId="17" fillId="6" borderId="17" xfId="0" applyNumberFormat="1" applyFont="1" applyFill="1" applyBorder="1">
      <alignment vertical="center"/>
    </xf>
    <xf numFmtId="0" fontId="17" fillId="6" borderId="14" xfId="0" applyFont="1" applyFill="1" applyBorder="1">
      <alignment vertical="center"/>
    </xf>
    <xf numFmtId="0" fontId="17" fillId="6" borderId="1" xfId="0" applyFont="1" applyFill="1" applyBorder="1">
      <alignment vertical="center"/>
    </xf>
    <xf numFmtId="0" fontId="17" fillId="6" borderId="15" xfId="0" applyFont="1" applyFill="1" applyBorder="1">
      <alignment vertical="center"/>
    </xf>
    <xf numFmtId="9" fontId="0" fillId="0" borderId="0" xfId="0" applyNumberFormat="1">
      <alignment vertical="center"/>
    </xf>
    <xf numFmtId="9" fontId="0" fillId="0" borderId="11" xfId="0" applyNumberFormat="1" applyBorder="1">
      <alignment vertical="center"/>
    </xf>
    <xf numFmtId="46" fontId="0" fillId="0" borderId="0" xfId="0" applyNumberFormat="1">
      <alignment vertical="center"/>
    </xf>
    <xf numFmtId="9" fontId="2" fillId="4" borderId="0" xfId="1" applyFont="1" applyFill="1">
      <alignment vertical="center"/>
    </xf>
    <xf numFmtId="2" fontId="7" fillId="0" borderId="0" xfId="0" applyNumberFormat="1" applyFont="1">
      <alignment vertical="center"/>
    </xf>
    <xf numFmtId="20" fontId="16" fillId="4" borderId="22" xfId="0" applyNumberFormat="1" applyFont="1" applyFill="1" applyBorder="1">
      <alignment vertical="center"/>
    </xf>
    <xf numFmtId="0" fontId="16" fillId="4" borderId="16" xfId="0" applyFont="1" applyFill="1" applyBorder="1">
      <alignment vertical="center"/>
    </xf>
    <xf numFmtId="2" fontId="5" fillId="0" borderId="5" xfId="0" applyNumberFormat="1" applyFont="1" applyBorder="1">
      <alignment vertical="center"/>
    </xf>
    <xf numFmtId="2" fontId="0" fillId="0" borderId="5" xfId="0" applyNumberFormat="1" applyBorder="1">
      <alignment vertical="center"/>
    </xf>
    <xf numFmtId="177" fontId="0" fillId="0" borderId="21" xfId="0" applyNumberFormat="1" applyBorder="1">
      <alignment vertical="center"/>
    </xf>
    <xf numFmtId="20" fontId="16" fillId="4" borderId="23" xfId="0" applyNumberFormat="1" applyFont="1" applyFill="1" applyBorder="1">
      <alignment vertical="center"/>
    </xf>
    <xf numFmtId="0" fontId="16" fillId="4" borderId="24" xfId="0" applyFont="1" applyFill="1" applyBorder="1">
      <alignment vertical="center"/>
    </xf>
    <xf numFmtId="0" fontId="16" fillId="4" borderId="25" xfId="0" applyFont="1" applyFill="1" applyBorder="1">
      <alignment vertical="center"/>
    </xf>
    <xf numFmtId="2" fontId="5" fillId="6" borderId="5" xfId="0" applyNumberFormat="1" applyFont="1" applyFill="1" applyBorder="1">
      <alignment vertical="center"/>
    </xf>
    <xf numFmtId="2" fontId="5" fillId="0" borderId="0" xfId="0" applyNumberFormat="1" applyFont="1" applyBorder="1">
      <alignment vertical="center"/>
    </xf>
    <xf numFmtId="2" fontId="0" fillId="0" borderId="0" xfId="0" applyNumberFormat="1" applyBorder="1">
      <alignment vertical="center"/>
    </xf>
    <xf numFmtId="0" fontId="0" fillId="0" borderId="0" xfId="0" applyBorder="1">
      <alignment vertical="center"/>
    </xf>
    <xf numFmtId="2" fontId="5" fillId="0" borderId="10" xfId="0" applyNumberFormat="1" applyFont="1" applyBorder="1">
      <alignment vertical="center"/>
    </xf>
    <xf numFmtId="2" fontId="0" fillId="0" borderId="10" xfId="0" applyNumberFormat="1" applyBorder="1">
      <alignment vertical="center"/>
    </xf>
    <xf numFmtId="2" fontId="5" fillId="8" borderId="5" xfId="0" applyNumberFormat="1" applyFont="1" applyFill="1" applyBorder="1">
      <alignment vertical="center"/>
    </xf>
  </cellXfs>
  <cellStyles count="2">
    <cellStyle name="백분율" xfId="1" builtinId="5"/>
    <cellStyle name="표준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템플릿!$BC$1</c:f>
              <c:strCache>
                <c:ptCount val="1"/>
                <c:pt idx="0">
                  <c:v>h_ihx_o_92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템플릿!$BC$2:$BC$2953</c:f>
              <c:numCache>
                <c:formatCode>General</c:formatCode>
                <c:ptCount val="2952"/>
                <c:pt idx="0">
                  <c:v>431.5</c:v>
                </c:pt>
                <c:pt idx="1">
                  <c:v>431.5</c:v>
                </c:pt>
                <c:pt idx="2">
                  <c:v>431.5</c:v>
                </c:pt>
                <c:pt idx="3">
                  <c:v>431.4</c:v>
                </c:pt>
                <c:pt idx="4">
                  <c:v>431.4</c:v>
                </c:pt>
                <c:pt idx="5">
                  <c:v>431.4</c:v>
                </c:pt>
                <c:pt idx="6">
                  <c:v>431.4</c:v>
                </c:pt>
                <c:pt idx="7">
                  <c:v>431.4</c:v>
                </c:pt>
                <c:pt idx="8">
                  <c:v>431.2</c:v>
                </c:pt>
                <c:pt idx="9">
                  <c:v>249.7</c:v>
                </c:pt>
                <c:pt idx="10">
                  <c:v>250.2</c:v>
                </c:pt>
                <c:pt idx="11">
                  <c:v>251.9</c:v>
                </c:pt>
                <c:pt idx="12">
                  <c:v>254.7</c:v>
                </c:pt>
                <c:pt idx="13">
                  <c:v>258</c:v>
                </c:pt>
                <c:pt idx="14">
                  <c:v>261.3</c:v>
                </c:pt>
                <c:pt idx="15">
                  <c:v>264.3</c:v>
                </c:pt>
                <c:pt idx="16">
                  <c:v>266.89999999999998</c:v>
                </c:pt>
                <c:pt idx="17">
                  <c:v>425.3</c:v>
                </c:pt>
                <c:pt idx="18">
                  <c:v>427.1</c:v>
                </c:pt>
                <c:pt idx="19">
                  <c:v>428.7</c:v>
                </c:pt>
                <c:pt idx="20">
                  <c:v>430</c:v>
                </c:pt>
                <c:pt idx="21">
                  <c:v>431.2</c:v>
                </c:pt>
                <c:pt idx="22">
                  <c:v>432.2</c:v>
                </c:pt>
                <c:pt idx="23">
                  <c:v>432.9</c:v>
                </c:pt>
                <c:pt idx="24">
                  <c:v>433.5</c:v>
                </c:pt>
                <c:pt idx="25">
                  <c:v>433.6</c:v>
                </c:pt>
                <c:pt idx="26">
                  <c:v>433.3</c:v>
                </c:pt>
                <c:pt idx="27">
                  <c:v>433.2</c:v>
                </c:pt>
                <c:pt idx="28">
                  <c:v>433.5</c:v>
                </c:pt>
                <c:pt idx="29">
                  <c:v>433.8</c:v>
                </c:pt>
                <c:pt idx="30">
                  <c:v>434.1</c:v>
                </c:pt>
                <c:pt idx="31">
                  <c:v>434.6</c:v>
                </c:pt>
                <c:pt idx="32">
                  <c:v>435</c:v>
                </c:pt>
                <c:pt idx="33">
                  <c:v>435.5</c:v>
                </c:pt>
                <c:pt idx="34">
                  <c:v>436.1</c:v>
                </c:pt>
                <c:pt idx="35">
                  <c:v>436.8</c:v>
                </c:pt>
                <c:pt idx="36">
                  <c:v>437.4</c:v>
                </c:pt>
                <c:pt idx="37">
                  <c:v>437.9</c:v>
                </c:pt>
                <c:pt idx="38">
                  <c:v>438.5</c:v>
                </c:pt>
                <c:pt idx="39">
                  <c:v>438.9</c:v>
                </c:pt>
                <c:pt idx="40">
                  <c:v>439.4</c:v>
                </c:pt>
                <c:pt idx="41">
                  <c:v>439.9</c:v>
                </c:pt>
                <c:pt idx="42">
                  <c:v>440.4</c:v>
                </c:pt>
                <c:pt idx="43">
                  <c:v>440.9</c:v>
                </c:pt>
                <c:pt idx="44">
                  <c:v>441.4</c:v>
                </c:pt>
                <c:pt idx="45">
                  <c:v>442</c:v>
                </c:pt>
                <c:pt idx="46">
                  <c:v>442.6</c:v>
                </c:pt>
                <c:pt idx="47">
                  <c:v>443.1</c:v>
                </c:pt>
                <c:pt idx="48">
                  <c:v>443.6</c:v>
                </c:pt>
                <c:pt idx="49">
                  <c:v>444.1</c:v>
                </c:pt>
                <c:pt idx="50">
                  <c:v>444.6</c:v>
                </c:pt>
                <c:pt idx="51">
                  <c:v>445.1</c:v>
                </c:pt>
                <c:pt idx="52">
                  <c:v>445.6</c:v>
                </c:pt>
                <c:pt idx="53">
                  <c:v>446.1</c:v>
                </c:pt>
                <c:pt idx="54">
                  <c:v>446.7</c:v>
                </c:pt>
                <c:pt idx="55">
                  <c:v>447.1</c:v>
                </c:pt>
                <c:pt idx="56">
                  <c:v>447.6</c:v>
                </c:pt>
                <c:pt idx="57">
                  <c:v>448</c:v>
                </c:pt>
                <c:pt idx="58">
                  <c:v>448.5</c:v>
                </c:pt>
                <c:pt idx="59">
                  <c:v>448.8</c:v>
                </c:pt>
                <c:pt idx="60">
                  <c:v>449.1</c:v>
                </c:pt>
                <c:pt idx="61">
                  <c:v>449.3</c:v>
                </c:pt>
                <c:pt idx="62">
                  <c:v>449.6</c:v>
                </c:pt>
                <c:pt idx="63">
                  <c:v>449.8</c:v>
                </c:pt>
                <c:pt idx="64">
                  <c:v>450</c:v>
                </c:pt>
                <c:pt idx="65">
                  <c:v>450.2</c:v>
                </c:pt>
                <c:pt idx="66">
                  <c:v>450.4</c:v>
                </c:pt>
                <c:pt idx="67">
                  <c:v>450.6</c:v>
                </c:pt>
                <c:pt idx="68">
                  <c:v>450.8</c:v>
                </c:pt>
                <c:pt idx="69">
                  <c:v>451.2</c:v>
                </c:pt>
                <c:pt idx="70">
                  <c:v>451.5</c:v>
                </c:pt>
                <c:pt idx="71">
                  <c:v>451.8</c:v>
                </c:pt>
                <c:pt idx="72">
                  <c:v>452</c:v>
                </c:pt>
                <c:pt idx="73">
                  <c:v>452.2</c:v>
                </c:pt>
                <c:pt idx="74">
                  <c:v>452.4</c:v>
                </c:pt>
                <c:pt idx="75">
                  <c:v>452.6</c:v>
                </c:pt>
                <c:pt idx="76">
                  <c:v>452.8</c:v>
                </c:pt>
                <c:pt idx="77">
                  <c:v>453.1</c:v>
                </c:pt>
                <c:pt idx="78">
                  <c:v>453.3</c:v>
                </c:pt>
                <c:pt idx="79">
                  <c:v>453.4</c:v>
                </c:pt>
                <c:pt idx="80">
                  <c:v>453.6</c:v>
                </c:pt>
                <c:pt idx="81">
                  <c:v>453.8</c:v>
                </c:pt>
                <c:pt idx="82">
                  <c:v>454</c:v>
                </c:pt>
                <c:pt idx="83">
                  <c:v>454.2</c:v>
                </c:pt>
                <c:pt idx="84">
                  <c:v>454.5</c:v>
                </c:pt>
                <c:pt idx="85">
                  <c:v>454.7</c:v>
                </c:pt>
                <c:pt idx="86">
                  <c:v>454.9</c:v>
                </c:pt>
                <c:pt idx="87">
                  <c:v>455.1</c:v>
                </c:pt>
                <c:pt idx="88">
                  <c:v>455.3</c:v>
                </c:pt>
                <c:pt idx="89">
                  <c:v>455.5</c:v>
                </c:pt>
                <c:pt idx="90">
                  <c:v>455.7</c:v>
                </c:pt>
                <c:pt idx="91">
                  <c:v>455.8</c:v>
                </c:pt>
                <c:pt idx="92">
                  <c:v>455.9</c:v>
                </c:pt>
                <c:pt idx="93">
                  <c:v>456.1</c:v>
                </c:pt>
                <c:pt idx="94">
                  <c:v>456.3</c:v>
                </c:pt>
                <c:pt idx="95">
                  <c:v>456.5</c:v>
                </c:pt>
                <c:pt idx="96">
                  <c:v>456.7</c:v>
                </c:pt>
                <c:pt idx="97">
                  <c:v>456.8</c:v>
                </c:pt>
                <c:pt idx="98">
                  <c:v>456.9</c:v>
                </c:pt>
                <c:pt idx="99">
                  <c:v>456.9</c:v>
                </c:pt>
                <c:pt idx="100">
                  <c:v>457</c:v>
                </c:pt>
                <c:pt idx="101">
                  <c:v>457.1</c:v>
                </c:pt>
                <c:pt idx="102">
                  <c:v>457.2</c:v>
                </c:pt>
                <c:pt idx="103">
                  <c:v>457.2</c:v>
                </c:pt>
                <c:pt idx="104">
                  <c:v>457.3</c:v>
                </c:pt>
                <c:pt idx="105">
                  <c:v>457.4</c:v>
                </c:pt>
                <c:pt idx="106">
                  <c:v>457.4</c:v>
                </c:pt>
                <c:pt idx="107">
                  <c:v>457.5</c:v>
                </c:pt>
                <c:pt idx="108">
                  <c:v>457.6</c:v>
                </c:pt>
                <c:pt idx="109">
                  <c:v>457.8</c:v>
                </c:pt>
                <c:pt idx="110">
                  <c:v>457.8</c:v>
                </c:pt>
                <c:pt idx="111">
                  <c:v>457.9</c:v>
                </c:pt>
                <c:pt idx="112">
                  <c:v>457.9</c:v>
                </c:pt>
                <c:pt idx="113">
                  <c:v>458</c:v>
                </c:pt>
                <c:pt idx="114">
                  <c:v>458.2</c:v>
                </c:pt>
                <c:pt idx="115">
                  <c:v>458.2</c:v>
                </c:pt>
                <c:pt idx="116">
                  <c:v>458.3</c:v>
                </c:pt>
                <c:pt idx="117">
                  <c:v>458.3</c:v>
                </c:pt>
                <c:pt idx="118">
                  <c:v>458.4</c:v>
                </c:pt>
                <c:pt idx="119">
                  <c:v>458.5</c:v>
                </c:pt>
                <c:pt idx="120">
                  <c:v>458.5</c:v>
                </c:pt>
                <c:pt idx="121">
                  <c:v>458.5</c:v>
                </c:pt>
                <c:pt idx="122">
                  <c:v>458.5</c:v>
                </c:pt>
                <c:pt idx="123">
                  <c:v>458.6</c:v>
                </c:pt>
                <c:pt idx="124">
                  <c:v>458.6</c:v>
                </c:pt>
                <c:pt idx="125">
                  <c:v>458.7</c:v>
                </c:pt>
                <c:pt idx="126">
                  <c:v>458.8</c:v>
                </c:pt>
                <c:pt idx="127">
                  <c:v>458.8</c:v>
                </c:pt>
                <c:pt idx="128">
                  <c:v>458.8</c:v>
                </c:pt>
                <c:pt idx="129">
                  <c:v>458.8</c:v>
                </c:pt>
                <c:pt idx="130">
                  <c:v>458.9</c:v>
                </c:pt>
                <c:pt idx="131">
                  <c:v>459</c:v>
                </c:pt>
                <c:pt idx="132">
                  <c:v>459.1</c:v>
                </c:pt>
                <c:pt idx="133">
                  <c:v>459</c:v>
                </c:pt>
                <c:pt idx="134">
                  <c:v>459</c:v>
                </c:pt>
                <c:pt idx="135">
                  <c:v>459</c:v>
                </c:pt>
                <c:pt idx="136">
                  <c:v>458.9</c:v>
                </c:pt>
                <c:pt idx="137">
                  <c:v>458.8</c:v>
                </c:pt>
                <c:pt idx="138">
                  <c:v>458.8</c:v>
                </c:pt>
                <c:pt idx="139">
                  <c:v>458.8</c:v>
                </c:pt>
                <c:pt idx="140">
                  <c:v>458.8</c:v>
                </c:pt>
                <c:pt idx="141">
                  <c:v>458.8</c:v>
                </c:pt>
                <c:pt idx="142">
                  <c:v>458.8</c:v>
                </c:pt>
                <c:pt idx="143">
                  <c:v>458.8</c:v>
                </c:pt>
                <c:pt idx="144">
                  <c:v>458.8</c:v>
                </c:pt>
                <c:pt idx="145">
                  <c:v>458.8</c:v>
                </c:pt>
                <c:pt idx="146">
                  <c:v>458.8</c:v>
                </c:pt>
                <c:pt idx="147">
                  <c:v>458.8</c:v>
                </c:pt>
                <c:pt idx="148">
                  <c:v>458.9</c:v>
                </c:pt>
                <c:pt idx="149">
                  <c:v>459</c:v>
                </c:pt>
                <c:pt idx="150">
                  <c:v>459</c:v>
                </c:pt>
                <c:pt idx="151">
                  <c:v>459.1</c:v>
                </c:pt>
                <c:pt idx="152">
                  <c:v>459.3</c:v>
                </c:pt>
                <c:pt idx="153">
                  <c:v>459.4</c:v>
                </c:pt>
                <c:pt idx="154">
                  <c:v>459.6</c:v>
                </c:pt>
                <c:pt idx="155">
                  <c:v>459.6</c:v>
                </c:pt>
                <c:pt idx="156">
                  <c:v>459.7</c:v>
                </c:pt>
                <c:pt idx="157">
                  <c:v>459.8</c:v>
                </c:pt>
                <c:pt idx="158">
                  <c:v>459.8</c:v>
                </c:pt>
                <c:pt idx="159">
                  <c:v>459.9</c:v>
                </c:pt>
                <c:pt idx="160">
                  <c:v>460.1</c:v>
                </c:pt>
                <c:pt idx="161">
                  <c:v>460.2</c:v>
                </c:pt>
                <c:pt idx="162">
                  <c:v>460.3</c:v>
                </c:pt>
                <c:pt idx="163">
                  <c:v>460.3</c:v>
                </c:pt>
                <c:pt idx="164">
                  <c:v>460.3</c:v>
                </c:pt>
                <c:pt idx="165">
                  <c:v>460.4</c:v>
                </c:pt>
                <c:pt idx="166">
                  <c:v>460.4</c:v>
                </c:pt>
                <c:pt idx="167">
                  <c:v>460.3</c:v>
                </c:pt>
                <c:pt idx="168">
                  <c:v>460.3</c:v>
                </c:pt>
                <c:pt idx="169">
                  <c:v>460.2</c:v>
                </c:pt>
                <c:pt idx="170">
                  <c:v>460.1</c:v>
                </c:pt>
                <c:pt idx="171">
                  <c:v>460</c:v>
                </c:pt>
                <c:pt idx="172">
                  <c:v>459.9</c:v>
                </c:pt>
                <c:pt idx="173">
                  <c:v>459.9</c:v>
                </c:pt>
                <c:pt idx="174">
                  <c:v>459.8</c:v>
                </c:pt>
                <c:pt idx="175">
                  <c:v>459.7</c:v>
                </c:pt>
                <c:pt idx="176">
                  <c:v>459.6</c:v>
                </c:pt>
                <c:pt idx="177">
                  <c:v>459.3</c:v>
                </c:pt>
                <c:pt idx="178">
                  <c:v>459.2</c:v>
                </c:pt>
                <c:pt idx="179">
                  <c:v>459.1</c:v>
                </c:pt>
                <c:pt idx="180">
                  <c:v>459</c:v>
                </c:pt>
                <c:pt idx="181">
                  <c:v>458.9</c:v>
                </c:pt>
                <c:pt idx="182">
                  <c:v>458.7</c:v>
                </c:pt>
                <c:pt idx="183">
                  <c:v>458.6</c:v>
                </c:pt>
                <c:pt idx="184">
                  <c:v>458.6</c:v>
                </c:pt>
                <c:pt idx="185">
                  <c:v>458.7</c:v>
                </c:pt>
                <c:pt idx="186">
                  <c:v>458.7</c:v>
                </c:pt>
                <c:pt idx="187">
                  <c:v>458.8</c:v>
                </c:pt>
                <c:pt idx="188">
                  <c:v>458.8</c:v>
                </c:pt>
                <c:pt idx="189">
                  <c:v>458.8</c:v>
                </c:pt>
                <c:pt idx="190">
                  <c:v>458.9</c:v>
                </c:pt>
                <c:pt idx="191">
                  <c:v>458.9</c:v>
                </c:pt>
                <c:pt idx="192">
                  <c:v>459</c:v>
                </c:pt>
                <c:pt idx="193">
                  <c:v>459</c:v>
                </c:pt>
                <c:pt idx="194">
                  <c:v>459</c:v>
                </c:pt>
                <c:pt idx="195">
                  <c:v>459</c:v>
                </c:pt>
                <c:pt idx="196">
                  <c:v>459</c:v>
                </c:pt>
                <c:pt idx="197">
                  <c:v>459</c:v>
                </c:pt>
                <c:pt idx="198">
                  <c:v>459</c:v>
                </c:pt>
                <c:pt idx="199">
                  <c:v>459</c:v>
                </c:pt>
                <c:pt idx="200">
                  <c:v>459</c:v>
                </c:pt>
                <c:pt idx="201">
                  <c:v>459</c:v>
                </c:pt>
                <c:pt idx="202">
                  <c:v>459</c:v>
                </c:pt>
                <c:pt idx="203">
                  <c:v>459</c:v>
                </c:pt>
                <c:pt idx="204">
                  <c:v>459</c:v>
                </c:pt>
                <c:pt idx="205">
                  <c:v>458.9</c:v>
                </c:pt>
                <c:pt idx="206">
                  <c:v>458.9</c:v>
                </c:pt>
                <c:pt idx="207">
                  <c:v>458.9</c:v>
                </c:pt>
                <c:pt idx="208">
                  <c:v>458.9</c:v>
                </c:pt>
                <c:pt idx="209">
                  <c:v>458.8</c:v>
                </c:pt>
                <c:pt idx="210">
                  <c:v>458.8</c:v>
                </c:pt>
                <c:pt idx="211">
                  <c:v>458.6</c:v>
                </c:pt>
                <c:pt idx="212">
                  <c:v>458.5</c:v>
                </c:pt>
                <c:pt idx="213">
                  <c:v>458.5</c:v>
                </c:pt>
                <c:pt idx="214">
                  <c:v>458.4</c:v>
                </c:pt>
                <c:pt idx="215">
                  <c:v>458.4</c:v>
                </c:pt>
                <c:pt idx="216">
                  <c:v>458.5</c:v>
                </c:pt>
                <c:pt idx="217">
                  <c:v>458.5</c:v>
                </c:pt>
                <c:pt idx="218">
                  <c:v>458.5</c:v>
                </c:pt>
                <c:pt idx="219">
                  <c:v>458.6</c:v>
                </c:pt>
                <c:pt idx="220">
                  <c:v>458.7</c:v>
                </c:pt>
                <c:pt idx="221">
                  <c:v>458.8</c:v>
                </c:pt>
                <c:pt idx="222">
                  <c:v>458.8</c:v>
                </c:pt>
                <c:pt idx="223">
                  <c:v>458.8</c:v>
                </c:pt>
                <c:pt idx="224">
                  <c:v>459</c:v>
                </c:pt>
                <c:pt idx="225">
                  <c:v>459.1</c:v>
                </c:pt>
                <c:pt idx="226">
                  <c:v>459.1</c:v>
                </c:pt>
                <c:pt idx="227">
                  <c:v>459.1</c:v>
                </c:pt>
                <c:pt idx="228">
                  <c:v>459.1</c:v>
                </c:pt>
                <c:pt idx="229">
                  <c:v>459.2</c:v>
                </c:pt>
                <c:pt idx="230">
                  <c:v>459.3</c:v>
                </c:pt>
                <c:pt idx="231">
                  <c:v>459.3</c:v>
                </c:pt>
                <c:pt idx="232">
                  <c:v>459.4</c:v>
                </c:pt>
                <c:pt idx="233">
                  <c:v>459.4</c:v>
                </c:pt>
                <c:pt idx="234">
                  <c:v>459.4</c:v>
                </c:pt>
                <c:pt idx="235">
                  <c:v>459.4</c:v>
                </c:pt>
                <c:pt idx="236">
                  <c:v>459.3</c:v>
                </c:pt>
                <c:pt idx="237">
                  <c:v>459.3</c:v>
                </c:pt>
                <c:pt idx="238">
                  <c:v>459.2</c:v>
                </c:pt>
                <c:pt idx="239">
                  <c:v>459.1</c:v>
                </c:pt>
                <c:pt idx="240">
                  <c:v>459</c:v>
                </c:pt>
                <c:pt idx="241">
                  <c:v>458.8</c:v>
                </c:pt>
                <c:pt idx="242">
                  <c:v>458.7</c:v>
                </c:pt>
                <c:pt idx="243">
                  <c:v>458.6</c:v>
                </c:pt>
                <c:pt idx="244">
                  <c:v>458.6</c:v>
                </c:pt>
                <c:pt idx="245">
                  <c:v>458.7</c:v>
                </c:pt>
                <c:pt idx="246">
                  <c:v>458.7</c:v>
                </c:pt>
                <c:pt idx="247">
                  <c:v>458.7</c:v>
                </c:pt>
                <c:pt idx="248">
                  <c:v>458.9</c:v>
                </c:pt>
                <c:pt idx="249">
                  <c:v>459</c:v>
                </c:pt>
                <c:pt idx="250">
                  <c:v>459.1</c:v>
                </c:pt>
                <c:pt idx="251">
                  <c:v>459.1</c:v>
                </c:pt>
                <c:pt idx="252">
                  <c:v>459.2</c:v>
                </c:pt>
                <c:pt idx="253">
                  <c:v>459.2</c:v>
                </c:pt>
                <c:pt idx="254">
                  <c:v>459.2</c:v>
                </c:pt>
                <c:pt idx="255">
                  <c:v>459.2</c:v>
                </c:pt>
                <c:pt idx="256">
                  <c:v>459.2</c:v>
                </c:pt>
                <c:pt idx="257">
                  <c:v>459.2</c:v>
                </c:pt>
                <c:pt idx="258">
                  <c:v>459.3</c:v>
                </c:pt>
                <c:pt idx="259">
                  <c:v>459.5</c:v>
                </c:pt>
                <c:pt idx="260">
                  <c:v>459.5</c:v>
                </c:pt>
                <c:pt idx="261">
                  <c:v>459.5</c:v>
                </c:pt>
                <c:pt idx="262">
                  <c:v>459.6</c:v>
                </c:pt>
                <c:pt idx="263">
                  <c:v>459.7</c:v>
                </c:pt>
                <c:pt idx="264">
                  <c:v>459.8</c:v>
                </c:pt>
                <c:pt idx="265">
                  <c:v>459.8</c:v>
                </c:pt>
                <c:pt idx="266">
                  <c:v>459.7</c:v>
                </c:pt>
                <c:pt idx="267">
                  <c:v>459.7</c:v>
                </c:pt>
                <c:pt idx="268">
                  <c:v>459.6</c:v>
                </c:pt>
                <c:pt idx="269">
                  <c:v>459.4</c:v>
                </c:pt>
                <c:pt idx="270">
                  <c:v>459.3</c:v>
                </c:pt>
                <c:pt idx="271">
                  <c:v>459.2</c:v>
                </c:pt>
                <c:pt idx="272">
                  <c:v>459.1</c:v>
                </c:pt>
                <c:pt idx="273">
                  <c:v>459.1</c:v>
                </c:pt>
                <c:pt idx="274">
                  <c:v>459.1</c:v>
                </c:pt>
                <c:pt idx="275">
                  <c:v>459</c:v>
                </c:pt>
                <c:pt idx="276">
                  <c:v>458.9</c:v>
                </c:pt>
                <c:pt idx="277">
                  <c:v>459</c:v>
                </c:pt>
                <c:pt idx="278">
                  <c:v>459</c:v>
                </c:pt>
                <c:pt idx="279">
                  <c:v>459</c:v>
                </c:pt>
                <c:pt idx="280">
                  <c:v>459</c:v>
                </c:pt>
                <c:pt idx="281">
                  <c:v>458.9</c:v>
                </c:pt>
                <c:pt idx="282">
                  <c:v>458.9</c:v>
                </c:pt>
                <c:pt idx="283">
                  <c:v>459</c:v>
                </c:pt>
                <c:pt idx="284">
                  <c:v>459.2</c:v>
                </c:pt>
                <c:pt idx="285">
                  <c:v>459.4</c:v>
                </c:pt>
                <c:pt idx="286">
                  <c:v>459.6</c:v>
                </c:pt>
                <c:pt idx="287">
                  <c:v>459.7</c:v>
                </c:pt>
                <c:pt idx="288">
                  <c:v>459.9</c:v>
                </c:pt>
                <c:pt idx="289">
                  <c:v>460</c:v>
                </c:pt>
                <c:pt idx="290">
                  <c:v>459.9</c:v>
                </c:pt>
                <c:pt idx="291">
                  <c:v>460</c:v>
                </c:pt>
                <c:pt idx="292">
                  <c:v>460</c:v>
                </c:pt>
                <c:pt idx="293">
                  <c:v>460</c:v>
                </c:pt>
                <c:pt idx="294">
                  <c:v>460.1</c:v>
                </c:pt>
                <c:pt idx="295">
                  <c:v>460.2</c:v>
                </c:pt>
                <c:pt idx="296">
                  <c:v>460.2</c:v>
                </c:pt>
                <c:pt idx="297">
                  <c:v>460.2</c:v>
                </c:pt>
                <c:pt idx="298">
                  <c:v>460.1</c:v>
                </c:pt>
                <c:pt idx="299">
                  <c:v>460</c:v>
                </c:pt>
                <c:pt idx="300">
                  <c:v>459.9</c:v>
                </c:pt>
                <c:pt idx="301">
                  <c:v>459.8</c:v>
                </c:pt>
                <c:pt idx="302">
                  <c:v>459.7</c:v>
                </c:pt>
                <c:pt idx="303">
                  <c:v>459.6</c:v>
                </c:pt>
                <c:pt idx="304">
                  <c:v>459.4</c:v>
                </c:pt>
                <c:pt idx="305">
                  <c:v>459.2</c:v>
                </c:pt>
                <c:pt idx="306">
                  <c:v>459</c:v>
                </c:pt>
                <c:pt idx="307">
                  <c:v>459.1</c:v>
                </c:pt>
                <c:pt idx="308">
                  <c:v>459</c:v>
                </c:pt>
                <c:pt idx="309">
                  <c:v>458.9</c:v>
                </c:pt>
                <c:pt idx="310">
                  <c:v>458.9</c:v>
                </c:pt>
                <c:pt idx="311">
                  <c:v>459</c:v>
                </c:pt>
                <c:pt idx="312">
                  <c:v>459</c:v>
                </c:pt>
                <c:pt idx="313">
                  <c:v>459.1</c:v>
                </c:pt>
                <c:pt idx="314">
                  <c:v>459.2</c:v>
                </c:pt>
                <c:pt idx="315">
                  <c:v>459.2</c:v>
                </c:pt>
                <c:pt idx="316">
                  <c:v>459.2</c:v>
                </c:pt>
                <c:pt idx="317">
                  <c:v>459.2</c:v>
                </c:pt>
                <c:pt idx="318">
                  <c:v>459.3</c:v>
                </c:pt>
                <c:pt idx="319">
                  <c:v>459.3</c:v>
                </c:pt>
                <c:pt idx="320">
                  <c:v>459.4</c:v>
                </c:pt>
                <c:pt idx="321">
                  <c:v>459.5</c:v>
                </c:pt>
                <c:pt idx="322">
                  <c:v>459.6</c:v>
                </c:pt>
                <c:pt idx="323">
                  <c:v>459.7</c:v>
                </c:pt>
                <c:pt idx="324">
                  <c:v>459.7</c:v>
                </c:pt>
                <c:pt idx="325">
                  <c:v>459.6</c:v>
                </c:pt>
                <c:pt idx="326">
                  <c:v>459.6</c:v>
                </c:pt>
                <c:pt idx="327">
                  <c:v>459.5</c:v>
                </c:pt>
                <c:pt idx="328">
                  <c:v>459.5</c:v>
                </c:pt>
                <c:pt idx="329">
                  <c:v>459.5</c:v>
                </c:pt>
                <c:pt idx="330">
                  <c:v>459.4</c:v>
                </c:pt>
                <c:pt idx="331">
                  <c:v>459.4</c:v>
                </c:pt>
                <c:pt idx="332">
                  <c:v>459.3</c:v>
                </c:pt>
                <c:pt idx="333">
                  <c:v>459.1</c:v>
                </c:pt>
                <c:pt idx="334">
                  <c:v>458.8</c:v>
                </c:pt>
                <c:pt idx="335">
                  <c:v>458.6</c:v>
                </c:pt>
                <c:pt idx="336">
                  <c:v>458.4</c:v>
                </c:pt>
                <c:pt idx="337">
                  <c:v>458.4</c:v>
                </c:pt>
                <c:pt idx="338">
                  <c:v>458.6</c:v>
                </c:pt>
                <c:pt idx="339">
                  <c:v>458.8</c:v>
                </c:pt>
                <c:pt idx="340">
                  <c:v>459</c:v>
                </c:pt>
                <c:pt idx="341">
                  <c:v>459.2</c:v>
                </c:pt>
                <c:pt idx="342">
                  <c:v>459.2</c:v>
                </c:pt>
                <c:pt idx="343">
                  <c:v>459.2</c:v>
                </c:pt>
                <c:pt idx="344">
                  <c:v>459.2</c:v>
                </c:pt>
                <c:pt idx="345">
                  <c:v>459.2</c:v>
                </c:pt>
                <c:pt idx="346">
                  <c:v>459.4</c:v>
                </c:pt>
                <c:pt idx="347">
                  <c:v>459.7</c:v>
                </c:pt>
                <c:pt idx="348">
                  <c:v>460</c:v>
                </c:pt>
                <c:pt idx="349">
                  <c:v>460.1</c:v>
                </c:pt>
                <c:pt idx="350">
                  <c:v>460.2</c:v>
                </c:pt>
                <c:pt idx="351">
                  <c:v>460.3</c:v>
                </c:pt>
                <c:pt idx="352">
                  <c:v>460.4</c:v>
                </c:pt>
                <c:pt idx="353">
                  <c:v>460.4</c:v>
                </c:pt>
                <c:pt idx="354">
                  <c:v>460.3</c:v>
                </c:pt>
                <c:pt idx="355">
                  <c:v>460.3</c:v>
                </c:pt>
                <c:pt idx="356">
                  <c:v>460.2</c:v>
                </c:pt>
                <c:pt idx="357">
                  <c:v>460.2</c:v>
                </c:pt>
                <c:pt idx="358">
                  <c:v>460.2</c:v>
                </c:pt>
                <c:pt idx="359">
                  <c:v>460.1</c:v>
                </c:pt>
                <c:pt idx="360">
                  <c:v>460.1</c:v>
                </c:pt>
                <c:pt idx="361">
                  <c:v>460</c:v>
                </c:pt>
                <c:pt idx="362">
                  <c:v>459.7</c:v>
                </c:pt>
                <c:pt idx="363">
                  <c:v>459.5</c:v>
                </c:pt>
                <c:pt idx="364">
                  <c:v>459.2</c:v>
                </c:pt>
                <c:pt idx="365">
                  <c:v>458.9</c:v>
                </c:pt>
                <c:pt idx="366">
                  <c:v>458.5</c:v>
                </c:pt>
                <c:pt idx="367">
                  <c:v>458.2</c:v>
                </c:pt>
                <c:pt idx="368">
                  <c:v>458</c:v>
                </c:pt>
                <c:pt idx="369">
                  <c:v>458.1</c:v>
                </c:pt>
                <c:pt idx="370">
                  <c:v>458.2</c:v>
                </c:pt>
                <c:pt idx="371">
                  <c:v>458.4</c:v>
                </c:pt>
                <c:pt idx="372">
                  <c:v>458.6</c:v>
                </c:pt>
                <c:pt idx="373">
                  <c:v>458.8</c:v>
                </c:pt>
                <c:pt idx="374">
                  <c:v>458.9</c:v>
                </c:pt>
                <c:pt idx="375">
                  <c:v>459.1</c:v>
                </c:pt>
                <c:pt idx="376">
                  <c:v>459.1</c:v>
                </c:pt>
                <c:pt idx="377">
                  <c:v>459.1</c:v>
                </c:pt>
                <c:pt idx="378">
                  <c:v>459.1</c:v>
                </c:pt>
                <c:pt idx="379">
                  <c:v>459.2</c:v>
                </c:pt>
                <c:pt idx="380">
                  <c:v>459.2</c:v>
                </c:pt>
                <c:pt idx="381">
                  <c:v>459.2</c:v>
                </c:pt>
                <c:pt idx="382">
                  <c:v>459.2</c:v>
                </c:pt>
                <c:pt idx="383">
                  <c:v>459.2</c:v>
                </c:pt>
                <c:pt idx="384">
                  <c:v>459.1</c:v>
                </c:pt>
                <c:pt idx="385">
                  <c:v>459.1</c:v>
                </c:pt>
                <c:pt idx="386">
                  <c:v>459.1</c:v>
                </c:pt>
                <c:pt idx="387">
                  <c:v>459.2</c:v>
                </c:pt>
                <c:pt idx="388">
                  <c:v>459.2</c:v>
                </c:pt>
                <c:pt idx="389">
                  <c:v>459.3</c:v>
                </c:pt>
                <c:pt idx="390">
                  <c:v>459.3</c:v>
                </c:pt>
                <c:pt idx="391">
                  <c:v>459.3</c:v>
                </c:pt>
                <c:pt idx="392">
                  <c:v>459.3</c:v>
                </c:pt>
                <c:pt idx="393">
                  <c:v>459.3</c:v>
                </c:pt>
                <c:pt idx="394">
                  <c:v>459.2</c:v>
                </c:pt>
                <c:pt idx="395">
                  <c:v>459.1</c:v>
                </c:pt>
                <c:pt idx="396">
                  <c:v>458.9</c:v>
                </c:pt>
                <c:pt idx="397">
                  <c:v>458.7</c:v>
                </c:pt>
                <c:pt idx="398">
                  <c:v>458.7</c:v>
                </c:pt>
                <c:pt idx="399">
                  <c:v>458.7</c:v>
                </c:pt>
                <c:pt idx="400">
                  <c:v>458.7</c:v>
                </c:pt>
                <c:pt idx="401">
                  <c:v>458.7</c:v>
                </c:pt>
                <c:pt idx="402">
                  <c:v>458.8</c:v>
                </c:pt>
                <c:pt idx="403">
                  <c:v>458.9</c:v>
                </c:pt>
                <c:pt idx="404">
                  <c:v>459</c:v>
                </c:pt>
                <c:pt idx="405">
                  <c:v>459.1</c:v>
                </c:pt>
                <c:pt idx="406">
                  <c:v>459.2</c:v>
                </c:pt>
                <c:pt idx="407">
                  <c:v>459.4</c:v>
                </c:pt>
                <c:pt idx="408">
                  <c:v>459.6</c:v>
                </c:pt>
                <c:pt idx="409">
                  <c:v>459.8</c:v>
                </c:pt>
                <c:pt idx="410">
                  <c:v>459.9</c:v>
                </c:pt>
                <c:pt idx="411">
                  <c:v>460.1</c:v>
                </c:pt>
                <c:pt idx="412">
                  <c:v>460.2</c:v>
                </c:pt>
                <c:pt idx="413">
                  <c:v>460.3</c:v>
                </c:pt>
                <c:pt idx="414">
                  <c:v>460.4</c:v>
                </c:pt>
                <c:pt idx="415">
                  <c:v>460.5</c:v>
                </c:pt>
                <c:pt idx="416">
                  <c:v>460.6</c:v>
                </c:pt>
                <c:pt idx="417">
                  <c:v>460.6</c:v>
                </c:pt>
                <c:pt idx="418">
                  <c:v>460.6</c:v>
                </c:pt>
                <c:pt idx="419">
                  <c:v>460.5</c:v>
                </c:pt>
                <c:pt idx="420">
                  <c:v>460.5</c:v>
                </c:pt>
                <c:pt idx="421">
                  <c:v>460.4</c:v>
                </c:pt>
                <c:pt idx="422">
                  <c:v>460.3</c:v>
                </c:pt>
                <c:pt idx="423">
                  <c:v>460.2</c:v>
                </c:pt>
                <c:pt idx="424">
                  <c:v>460.2</c:v>
                </c:pt>
                <c:pt idx="425">
                  <c:v>460</c:v>
                </c:pt>
                <c:pt idx="426">
                  <c:v>459.9</c:v>
                </c:pt>
                <c:pt idx="427">
                  <c:v>459.7</c:v>
                </c:pt>
                <c:pt idx="428">
                  <c:v>459.5</c:v>
                </c:pt>
                <c:pt idx="429">
                  <c:v>459.4</c:v>
                </c:pt>
                <c:pt idx="430">
                  <c:v>459.3</c:v>
                </c:pt>
                <c:pt idx="431">
                  <c:v>459.2</c:v>
                </c:pt>
                <c:pt idx="432">
                  <c:v>459</c:v>
                </c:pt>
                <c:pt idx="433">
                  <c:v>458.9</c:v>
                </c:pt>
                <c:pt idx="434">
                  <c:v>458.9</c:v>
                </c:pt>
                <c:pt idx="435">
                  <c:v>458.9</c:v>
                </c:pt>
                <c:pt idx="436">
                  <c:v>458.8</c:v>
                </c:pt>
                <c:pt idx="437">
                  <c:v>458.7</c:v>
                </c:pt>
                <c:pt idx="438">
                  <c:v>458.7</c:v>
                </c:pt>
                <c:pt idx="439">
                  <c:v>458.7</c:v>
                </c:pt>
                <c:pt idx="440">
                  <c:v>458.7</c:v>
                </c:pt>
                <c:pt idx="441">
                  <c:v>458.7</c:v>
                </c:pt>
                <c:pt idx="442">
                  <c:v>458.8</c:v>
                </c:pt>
                <c:pt idx="443">
                  <c:v>458.9</c:v>
                </c:pt>
                <c:pt idx="444">
                  <c:v>458.9</c:v>
                </c:pt>
                <c:pt idx="445">
                  <c:v>459</c:v>
                </c:pt>
                <c:pt idx="446">
                  <c:v>459.1</c:v>
                </c:pt>
                <c:pt idx="447">
                  <c:v>459.2</c:v>
                </c:pt>
                <c:pt idx="448">
                  <c:v>459.3</c:v>
                </c:pt>
                <c:pt idx="449">
                  <c:v>459.4</c:v>
                </c:pt>
                <c:pt idx="450">
                  <c:v>459.4</c:v>
                </c:pt>
                <c:pt idx="451">
                  <c:v>459.5</c:v>
                </c:pt>
                <c:pt idx="452">
                  <c:v>459.5</c:v>
                </c:pt>
                <c:pt idx="453">
                  <c:v>459.5</c:v>
                </c:pt>
                <c:pt idx="454">
                  <c:v>459.4</c:v>
                </c:pt>
                <c:pt idx="455">
                  <c:v>459.4</c:v>
                </c:pt>
                <c:pt idx="456">
                  <c:v>459.3</c:v>
                </c:pt>
                <c:pt idx="457">
                  <c:v>459.3</c:v>
                </c:pt>
                <c:pt idx="458">
                  <c:v>459.2</c:v>
                </c:pt>
                <c:pt idx="459">
                  <c:v>459.1</c:v>
                </c:pt>
                <c:pt idx="460">
                  <c:v>458.9</c:v>
                </c:pt>
                <c:pt idx="461">
                  <c:v>458.7</c:v>
                </c:pt>
                <c:pt idx="462">
                  <c:v>458.6</c:v>
                </c:pt>
                <c:pt idx="463">
                  <c:v>458.5</c:v>
                </c:pt>
                <c:pt idx="464">
                  <c:v>458.4</c:v>
                </c:pt>
                <c:pt idx="465">
                  <c:v>458.4</c:v>
                </c:pt>
                <c:pt idx="466">
                  <c:v>458.4</c:v>
                </c:pt>
                <c:pt idx="467">
                  <c:v>458.4</c:v>
                </c:pt>
                <c:pt idx="468">
                  <c:v>458.4</c:v>
                </c:pt>
                <c:pt idx="469">
                  <c:v>458.5</c:v>
                </c:pt>
                <c:pt idx="470">
                  <c:v>458.6</c:v>
                </c:pt>
                <c:pt idx="471">
                  <c:v>458.6</c:v>
                </c:pt>
                <c:pt idx="472">
                  <c:v>458.7</c:v>
                </c:pt>
                <c:pt idx="473">
                  <c:v>458.7</c:v>
                </c:pt>
                <c:pt idx="474">
                  <c:v>458.8</c:v>
                </c:pt>
                <c:pt idx="475">
                  <c:v>458.8</c:v>
                </c:pt>
                <c:pt idx="476">
                  <c:v>458.8</c:v>
                </c:pt>
                <c:pt idx="477">
                  <c:v>458.8</c:v>
                </c:pt>
                <c:pt idx="478">
                  <c:v>458.8</c:v>
                </c:pt>
                <c:pt idx="479">
                  <c:v>458.8</c:v>
                </c:pt>
                <c:pt idx="480">
                  <c:v>458.8</c:v>
                </c:pt>
                <c:pt idx="481">
                  <c:v>458.8</c:v>
                </c:pt>
                <c:pt idx="482">
                  <c:v>458.8</c:v>
                </c:pt>
                <c:pt idx="483">
                  <c:v>458.8</c:v>
                </c:pt>
                <c:pt idx="484">
                  <c:v>458.9</c:v>
                </c:pt>
                <c:pt idx="485">
                  <c:v>458.9</c:v>
                </c:pt>
                <c:pt idx="486">
                  <c:v>458.9</c:v>
                </c:pt>
                <c:pt idx="487">
                  <c:v>458.8</c:v>
                </c:pt>
                <c:pt idx="488">
                  <c:v>458.7</c:v>
                </c:pt>
                <c:pt idx="489">
                  <c:v>458.6</c:v>
                </c:pt>
                <c:pt idx="490">
                  <c:v>458.5</c:v>
                </c:pt>
                <c:pt idx="491">
                  <c:v>458.4</c:v>
                </c:pt>
                <c:pt idx="492">
                  <c:v>458.2</c:v>
                </c:pt>
                <c:pt idx="493">
                  <c:v>458.1</c:v>
                </c:pt>
                <c:pt idx="494">
                  <c:v>458</c:v>
                </c:pt>
                <c:pt idx="495">
                  <c:v>457.9</c:v>
                </c:pt>
                <c:pt idx="496">
                  <c:v>457.8</c:v>
                </c:pt>
                <c:pt idx="497">
                  <c:v>457.8</c:v>
                </c:pt>
                <c:pt idx="498">
                  <c:v>457.8</c:v>
                </c:pt>
                <c:pt idx="499">
                  <c:v>457.9</c:v>
                </c:pt>
                <c:pt idx="500">
                  <c:v>457.9</c:v>
                </c:pt>
                <c:pt idx="501">
                  <c:v>458</c:v>
                </c:pt>
                <c:pt idx="502">
                  <c:v>458.1</c:v>
                </c:pt>
                <c:pt idx="503">
                  <c:v>458.2</c:v>
                </c:pt>
                <c:pt idx="504">
                  <c:v>458.3</c:v>
                </c:pt>
                <c:pt idx="505">
                  <c:v>458.3</c:v>
                </c:pt>
                <c:pt idx="506">
                  <c:v>458.4</c:v>
                </c:pt>
                <c:pt idx="507">
                  <c:v>458.4</c:v>
                </c:pt>
                <c:pt idx="508">
                  <c:v>458.4</c:v>
                </c:pt>
                <c:pt idx="509">
                  <c:v>458.5</c:v>
                </c:pt>
                <c:pt idx="510">
                  <c:v>458.6</c:v>
                </c:pt>
                <c:pt idx="511">
                  <c:v>458.6</c:v>
                </c:pt>
                <c:pt idx="512">
                  <c:v>458.7</c:v>
                </c:pt>
                <c:pt idx="513">
                  <c:v>458.7</c:v>
                </c:pt>
                <c:pt idx="514">
                  <c:v>458.6</c:v>
                </c:pt>
                <c:pt idx="515">
                  <c:v>458.6</c:v>
                </c:pt>
                <c:pt idx="516">
                  <c:v>458.4</c:v>
                </c:pt>
                <c:pt idx="517">
                  <c:v>458.3</c:v>
                </c:pt>
                <c:pt idx="518">
                  <c:v>458.3</c:v>
                </c:pt>
                <c:pt idx="519">
                  <c:v>458.1</c:v>
                </c:pt>
                <c:pt idx="520">
                  <c:v>458</c:v>
                </c:pt>
                <c:pt idx="521">
                  <c:v>457.9</c:v>
                </c:pt>
                <c:pt idx="522">
                  <c:v>457.8</c:v>
                </c:pt>
                <c:pt idx="523">
                  <c:v>457.7</c:v>
                </c:pt>
                <c:pt idx="524">
                  <c:v>457.6</c:v>
                </c:pt>
                <c:pt idx="525">
                  <c:v>457.6</c:v>
                </c:pt>
                <c:pt idx="526">
                  <c:v>457.6</c:v>
                </c:pt>
                <c:pt idx="527">
                  <c:v>457.7</c:v>
                </c:pt>
                <c:pt idx="528">
                  <c:v>457.7</c:v>
                </c:pt>
                <c:pt idx="529">
                  <c:v>457.8</c:v>
                </c:pt>
                <c:pt idx="530">
                  <c:v>457.9</c:v>
                </c:pt>
                <c:pt idx="531">
                  <c:v>458</c:v>
                </c:pt>
                <c:pt idx="532">
                  <c:v>458.1</c:v>
                </c:pt>
                <c:pt idx="533">
                  <c:v>458.2</c:v>
                </c:pt>
                <c:pt idx="534">
                  <c:v>458.2</c:v>
                </c:pt>
                <c:pt idx="535">
                  <c:v>458.3</c:v>
                </c:pt>
                <c:pt idx="536">
                  <c:v>458.4</c:v>
                </c:pt>
                <c:pt idx="537">
                  <c:v>458.4</c:v>
                </c:pt>
                <c:pt idx="538">
                  <c:v>458.5</c:v>
                </c:pt>
                <c:pt idx="539">
                  <c:v>458.6</c:v>
                </c:pt>
                <c:pt idx="540">
                  <c:v>458.6</c:v>
                </c:pt>
                <c:pt idx="541">
                  <c:v>458.6</c:v>
                </c:pt>
                <c:pt idx="542">
                  <c:v>458.6</c:v>
                </c:pt>
                <c:pt idx="543">
                  <c:v>458.6</c:v>
                </c:pt>
                <c:pt idx="544">
                  <c:v>458.6</c:v>
                </c:pt>
                <c:pt idx="545">
                  <c:v>458.6</c:v>
                </c:pt>
                <c:pt idx="546">
                  <c:v>458.5</c:v>
                </c:pt>
                <c:pt idx="547">
                  <c:v>458.4</c:v>
                </c:pt>
                <c:pt idx="548">
                  <c:v>458.4</c:v>
                </c:pt>
                <c:pt idx="549">
                  <c:v>458.3</c:v>
                </c:pt>
                <c:pt idx="550">
                  <c:v>458.2</c:v>
                </c:pt>
                <c:pt idx="551">
                  <c:v>458.1</c:v>
                </c:pt>
                <c:pt idx="552">
                  <c:v>458</c:v>
                </c:pt>
                <c:pt idx="553">
                  <c:v>458</c:v>
                </c:pt>
                <c:pt idx="554">
                  <c:v>458</c:v>
                </c:pt>
                <c:pt idx="555">
                  <c:v>458</c:v>
                </c:pt>
                <c:pt idx="556">
                  <c:v>458.1</c:v>
                </c:pt>
                <c:pt idx="557">
                  <c:v>458.2</c:v>
                </c:pt>
                <c:pt idx="558">
                  <c:v>458.2</c:v>
                </c:pt>
                <c:pt idx="559">
                  <c:v>458.3</c:v>
                </c:pt>
                <c:pt idx="560">
                  <c:v>458.3</c:v>
                </c:pt>
                <c:pt idx="561">
                  <c:v>458.4</c:v>
                </c:pt>
                <c:pt idx="562">
                  <c:v>458.4</c:v>
                </c:pt>
                <c:pt idx="563">
                  <c:v>458.5</c:v>
                </c:pt>
                <c:pt idx="564">
                  <c:v>458.5</c:v>
                </c:pt>
                <c:pt idx="565">
                  <c:v>458.5</c:v>
                </c:pt>
                <c:pt idx="566">
                  <c:v>458.5</c:v>
                </c:pt>
                <c:pt idx="567">
                  <c:v>458.6</c:v>
                </c:pt>
                <c:pt idx="568">
                  <c:v>458.6</c:v>
                </c:pt>
                <c:pt idx="569">
                  <c:v>458.6</c:v>
                </c:pt>
                <c:pt idx="570">
                  <c:v>458.6</c:v>
                </c:pt>
                <c:pt idx="571">
                  <c:v>458.6</c:v>
                </c:pt>
                <c:pt idx="572">
                  <c:v>458.6</c:v>
                </c:pt>
                <c:pt idx="573">
                  <c:v>458.6</c:v>
                </c:pt>
                <c:pt idx="574">
                  <c:v>458.7</c:v>
                </c:pt>
                <c:pt idx="575">
                  <c:v>458.7</c:v>
                </c:pt>
                <c:pt idx="576">
                  <c:v>458.6</c:v>
                </c:pt>
                <c:pt idx="577">
                  <c:v>458.6</c:v>
                </c:pt>
                <c:pt idx="578">
                  <c:v>458.5</c:v>
                </c:pt>
                <c:pt idx="579">
                  <c:v>458.4</c:v>
                </c:pt>
                <c:pt idx="580">
                  <c:v>458.3</c:v>
                </c:pt>
                <c:pt idx="581">
                  <c:v>458.1</c:v>
                </c:pt>
                <c:pt idx="582">
                  <c:v>458</c:v>
                </c:pt>
                <c:pt idx="583">
                  <c:v>458</c:v>
                </c:pt>
                <c:pt idx="584">
                  <c:v>458</c:v>
                </c:pt>
                <c:pt idx="585">
                  <c:v>458</c:v>
                </c:pt>
                <c:pt idx="586">
                  <c:v>458.1</c:v>
                </c:pt>
                <c:pt idx="587">
                  <c:v>458.1</c:v>
                </c:pt>
                <c:pt idx="588">
                  <c:v>458.1</c:v>
                </c:pt>
                <c:pt idx="589">
                  <c:v>458.2</c:v>
                </c:pt>
                <c:pt idx="590">
                  <c:v>458.3</c:v>
                </c:pt>
                <c:pt idx="591">
                  <c:v>458.4</c:v>
                </c:pt>
                <c:pt idx="592">
                  <c:v>458.6</c:v>
                </c:pt>
                <c:pt idx="593">
                  <c:v>458.7</c:v>
                </c:pt>
                <c:pt idx="594">
                  <c:v>458.7</c:v>
                </c:pt>
                <c:pt idx="595">
                  <c:v>458.8</c:v>
                </c:pt>
                <c:pt idx="596">
                  <c:v>458.8</c:v>
                </c:pt>
                <c:pt idx="597">
                  <c:v>458.8</c:v>
                </c:pt>
                <c:pt idx="598">
                  <c:v>458.8</c:v>
                </c:pt>
                <c:pt idx="599">
                  <c:v>458.9</c:v>
                </c:pt>
                <c:pt idx="600">
                  <c:v>458.9</c:v>
                </c:pt>
                <c:pt idx="601">
                  <c:v>459</c:v>
                </c:pt>
                <c:pt idx="602">
                  <c:v>458.9</c:v>
                </c:pt>
                <c:pt idx="603">
                  <c:v>458.9</c:v>
                </c:pt>
                <c:pt idx="604">
                  <c:v>458.9</c:v>
                </c:pt>
                <c:pt idx="605">
                  <c:v>458.8</c:v>
                </c:pt>
                <c:pt idx="606">
                  <c:v>458.7</c:v>
                </c:pt>
                <c:pt idx="607">
                  <c:v>458.6</c:v>
                </c:pt>
                <c:pt idx="608">
                  <c:v>458.4</c:v>
                </c:pt>
                <c:pt idx="609">
                  <c:v>458.3</c:v>
                </c:pt>
                <c:pt idx="610">
                  <c:v>458.1</c:v>
                </c:pt>
                <c:pt idx="611">
                  <c:v>457.9</c:v>
                </c:pt>
                <c:pt idx="612">
                  <c:v>457.7</c:v>
                </c:pt>
                <c:pt idx="613">
                  <c:v>457.6</c:v>
                </c:pt>
                <c:pt idx="614">
                  <c:v>457.6</c:v>
                </c:pt>
                <c:pt idx="615">
                  <c:v>457.6</c:v>
                </c:pt>
                <c:pt idx="616">
                  <c:v>457.7</c:v>
                </c:pt>
                <c:pt idx="617">
                  <c:v>457.7</c:v>
                </c:pt>
                <c:pt idx="618">
                  <c:v>457.8</c:v>
                </c:pt>
                <c:pt idx="619">
                  <c:v>457.9</c:v>
                </c:pt>
                <c:pt idx="620">
                  <c:v>458</c:v>
                </c:pt>
                <c:pt idx="621">
                  <c:v>458.1</c:v>
                </c:pt>
                <c:pt idx="622">
                  <c:v>458.3</c:v>
                </c:pt>
                <c:pt idx="623">
                  <c:v>458.3</c:v>
                </c:pt>
                <c:pt idx="624">
                  <c:v>458.4</c:v>
                </c:pt>
                <c:pt idx="625">
                  <c:v>458.4</c:v>
                </c:pt>
                <c:pt idx="626">
                  <c:v>458.5</c:v>
                </c:pt>
                <c:pt idx="627">
                  <c:v>458.5</c:v>
                </c:pt>
                <c:pt idx="628">
                  <c:v>458.5</c:v>
                </c:pt>
                <c:pt idx="629">
                  <c:v>458.5</c:v>
                </c:pt>
                <c:pt idx="630">
                  <c:v>458.4</c:v>
                </c:pt>
                <c:pt idx="631">
                  <c:v>458.4</c:v>
                </c:pt>
                <c:pt idx="632">
                  <c:v>458.3</c:v>
                </c:pt>
                <c:pt idx="633">
                  <c:v>458.2</c:v>
                </c:pt>
                <c:pt idx="634">
                  <c:v>458.2</c:v>
                </c:pt>
                <c:pt idx="635">
                  <c:v>458.2</c:v>
                </c:pt>
                <c:pt idx="636">
                  <c:v>458.2</c:v>
                </c:pt>
                <c:pt idx="637">
                  <c:v>458</c:v>
                </c:pt>
                <c:pt idx="638">
                  <c:v>457.9</c:v>
                </c:pt>
                <c:pt idx="639">
                  <c:v>457.7</c:v>
                </c:pt>
                <c:pt idx="640">
                  <c:v>457.6</c:v>
                </c:pt>
                <c:pt idx="641">
                  <c:v>457.5</c:v>
                </c:pt>
                <c:pt idx="642">
                  <c:v>457.4</c:v>
                </c:pt>
                <c:pt idx="643">
                  <c:v>457.3</c:v>
                </c:pt>
                <c:pt idx="644">
                  <c:v>457.2</c:v>
                </c:pt>
                <c:pt idx="645">
                  <c:v>457.3</c:v>
                </c:pt>
                <c:pt idx="646">
                  <c:v>457.3</c:v>
                </c:pt>
                <c:pt idx="647">
                  <c:v>457.4</c:v>
                </c:pt>
                <c:pt idx="648">
                  <c:v>457.5</c:v>
                </c:pt>
                <c:pt idx="649">
                  <c:v>457.6</c:v>
                </c:pt>
                <c:pt idx="650">
                  <c:v>457.7</c:v>
                </c:pt>
                <c:pt idx="651">
                  <c:v>457.8</c:v>
                </c:pt>
                <c:pt idx="652">
                  <c:v>457.9</c:v>
                </c:pt>
                <c:pt idx="653">
                  <c:v>458</c:v>
                </c:pt>
                <c:pt idx="654">
                  <c:v>458.1</c:v>
                </c:pt>
                <c:pt idx="655">
                  <c:v>458.2</c:v>
                </c:pt>
                <c:pt idx="656">
                  <c:v>458.2</c:v>
                </c:pt>
                <c:pt idx="657">
                  <c:v>458.3</c:v>
                </c:pt>
                <c:pt idx="658">
                  <c:v>458.4</c:v>
                </c:pt>
                <c:pt idx="659">
                  <c:v>458.6</c:v>
                </c:pt>
                <c:pt idx="660">
                  <c:v>458.6</c:v>
                </c:pt>
                <c:pt idx="661">
                  <c:v>458.7</c:v>
                </c:pt>
                <c:pt idx="662">
                  <c:v>458.7</c:v>
                </c:pt>
                <c:pt idx="663">
                  <c:v>458.7</c:v>
                </c:pt>
                <c:pt idx="664">
                  <c:v>458.6</c:v>
                </c:pt>
                <c:pt idx="665">
                  <c:v>458.6</c:v>
                </c:pt>
                <c:pt idx="666">
                  <c:v>458.5</c:v>
                </c:pt>
                <c:pt idx="667">
                  <c:v>458.5</c:v>
                </c:pt>
                <c:pt idx="668">
                  <c:v>458.4</c:v>
                </c:pt>
                <c:pt idx="669">
                  <c:v>458.3</c:v>
                </c:pt>
                <c:pt idx="670">
                  <c:v>458.1</c:v>
                </c:pt>
                <c:pt idx="671">
                  <c:v>458.1</c:v>
                </c:pt>
                <c:pt idx="672">
                  <c:v>458</c:v>
                </c:pt>
                <c:pt idx="673">
                  <c:v>457.9</c:v>
                </c:pt>
                <c:pt idx="674">
                  <c:v>457.7</c:v>
                </c:pt>
                <c:pt idx="675">
                  <c:v>457.7</c:v>
                </c:pt>
                <c:pt idx="676">
                  <c:v>457.7</c:v>
                </c:pt>
                <c:pt idx="677">
                  <c:v>457.8</c:v>
                </c:pt>
                <c:pt idx="678">
                  <c:v>457.9</c:v>
                </c:pt>
                <c:pt idx="679">
                  <c:v>458</c:v>
                </c:pt>
                <c:pt idx="680">
                  <c:v>458.1</c:v>
                </c:pt>
                <c:pt idx="681">
                  <c:v>458.2</c:v>
                </c:pt>
                <c:pt idx="682">
                  <c:v>458.3</c:v>
                </c:pt>
                <c:pt idx="683">
                  <c:v>458.4</c:v>
                </c:pt>
                <c:pt idx="684">
                  <c:v>458.4</c:v>
                </c:pt>
                <c:pt idx="685">
                  <c:v>458.4</c:v>
                </c:pt>
                <c:pt idx="686">
                  <c:v>458.4</c:v>
                </c:pt>
                <c:pt idx="687">
                  <c:v>458.5</c:v>
                </c:pt>
                <c:pt idx="688">
                  <c:v>458.6</c:v>
                </c:pt>
                <c:pt idx="689">
                  <c:v>458.7</c:v>
                </c:pt>
                <c:pt idx="690">
                  <c:v>458.8</c:v>
                </c:pt>
                <c:pt idx="691">
                  <c:v>458.8</c:v>
                </c:pt>
                <c:pt idx="692">
                  <c:v>458.9</c:v>
                </c:pt>
                <c:pt idx="693">
                  <c:v>458.9</c:v>
                </c:pt>
                <c:pt idx="694">
                  <c:v>458.9</c:v>
                </c:pt>
                <c:pt idx="695">
                  <c:v>459</c:v>
                </c:pt>
                <c:pt idx="696">
                  <c:v>459</c:v>
                </c:pt>
                <c:pt idx="697">
                  <c:v>459</c:v>
                </c:pt>
                <c:pt idx="698">
                  <c:v>458.9</c:v>
                </c:pt>
                <c:pt idx="699">
                  <c:v>458.9</c:v>
                </c:pt>
                <c:pt idx="700">
                  <c:v>458.8</c:v>
                </c:pt>
                <c:pt idx="701">
                  <c:v>458.8</c:v>
                </c:pt>
                <c:pt idx="702">
                  <c:v>458.7</c:v>
                </c:pt>
                <c:pt idx="703">
                  <c:v>458.6</c:v>
                </c:pt>
                <c:pt idx="704">
                  <c:v>458.6</c:v>
                </c:pt>
                <c:pt idx="705">
                  <c:v>458.5</c:v>
                </c:pt>
                <c:pt idx="706">
                  <c:v>458.3</c:v>
                </c:pt>
                <c:pt idx="707">
                  <c:v>458.2</c:v>
                </c:pt>
                <c:pt idx="708">
                  <c:v>458</c:v>
                </c:pt>
                <c:pt idx="709">
                  <c:v>457.9</c:v>
                </c:pt>
                <c:pt idx="710">
                  <c:v>457.8</c:v>
                </c:pt>
                <c:pt idx="711">
                  <c:v>457.8</c:v>
                </c:pt>
                <c:pt idx="712">
                  <c:v>457.9</c:v>
                </c:pt>
                <c:pt idx="713">
                  <c:v>457.9</c:v>
                </c:pt>
                <c:pt idx="714">
                  <c:v>458</c:v>
                </c:pt>
                <c:pt idx="715">
                  <c:v>458.1</c:v>
                </c:pt>
                <c:pt idx="716">
                  <c:v>458.1</c:v>
                </c:pt>
                <c:pt idx="717">
                  <c:v>458.2</c:v>
                </c:pt>
                <c:pt idx="718">
                  <c:v>458.2</c:v>
                </c:pt>
                <c:pt idx="719">
                  <c:v>458.3</c:v>
                </c:pt>
                <c:pt idx="720">
                  <c:v>458.3</c:v>
                </c:pt>
                <c:pt idx="721">
                  <c:v>458.4</c:v>
                </c:pt>
                <c:pt idx="722">
                  <c:v>458.5</c:v>
                </c:pt>
                <c:pt idx="723">
                  <c:v>458.5</c:v>
                </c:pt>
                <c:pt idx="724">
                  <c:v>458.5</c:v>
                </c:pt>
                <c:pt idx="725">
                  <c:v>458.5</c:v>
                </c:pt>
                <c:pt idx="726">
                  <c:v>458.5</c:v>
                </c:pt>
                <c:pt idx="727">
                  <c:v>458.5</c:v>
                </c:pt>
                <c:pt idx="728">
                  <c:v>458.5</c:v>
                </c:pt>
                <c:pt idx="729">
                  <c:v>458.5</c:v>
                </c:pt>
                <c:pt idx="730">
                  <c:v>458.5</c:v>
                </c:pt>
                <c:pt idx="731">
                  <c:v>458.5</c:v>
                </c:pt>
                <c:pt idx="732">
                  <c:v>458.4</c:v>
                </c:pt>
                <c:pt idx="733">
                  <c:v>458.3</c:v>
                </c:pt>
                <c:pt idx="734">
                  <c:v>458.2</c:v>
                </c:pt>
                <c:pt idx="735">
                  <c:v>458</c:v>
                </c:pt>
                <c:pt idx="736">
                  <c:v>457.9</c:v>
                </c:pt>
                <c:pt idx="737">
                  <c:v>457.7</c:v>
                </c:pt>
                <c:pt idx="738">
                  <c:v>457.6</c:v>
                </c:pt>
                <c:pt idx="739">
                  <c:v>457.5</c:v>
                </c:pt>
                <c:pt idx="740">
                  <c:v>457.6</c:v>
                </c:pt>
                <c:pt idx="741">
                  <c:v>457.6</c:v>
                </c:pt>
                <c:pt idx="742">
                  <c:v>457.6</c:v>
                </c:pt>
                <c:pt idx="743">
                  <c:v>457.7</c:v>
                </c:pt>
                <c:pt idx="744">
                  <c:v>457.7</c:v>
                </c:pt>
                <c:pt idx="745">
                  <c:v>457.8</c:v>
                </c:pt>
                <c:pt idx="746">
                  <c:v>457.9</c:v>
                </c:pt>
                <c:pt idx="747">
                  <c:v>458</c:v>
                </c:pt>
                <c:pt idx="748">
                  <c:v>458</c:v>
                </c:pt>
                <c:pt idx="749">
                  <c:v>458.1</c:v>
                </c:pt>
                <c:pt idx="750">
                  <c:v>458.2</c:v>
                </c:pt>
                <c:pt idx="751">
                  <c:v>458.3</c:v>
                </c:pt>
                <c:pt idx="752">
                  <c:v>458.4</c:v>
                </c:pt>
                <c:pt idx="753">
                  <c:v>458.5</c:v>
                </c:pt>
                <c:pt idx="754">
                  <c:v>458.6</c:v>
                </c:pt>
                <c:pt idx="755">
                  <c:v>458.7</c:v>
                </c:pt>
                <c:pt idx="756">
                  <c:v>458.7</c:v>
                </c:pt>
                <c:pt idx="757">
                  <c:v>458.7</c:v>
                </c:pt>
                <c:pt idx="758">
                  <c:v>458.7</c:v>
                </c:pt>
                <c:pt idx="759">
                  <c:v>458.7</c:v>
                </c:pt>
                <c:pt idx="760">
                  <c:v>458.7</c:v>
                </c:pt>
                <c:pt idx="761">
                  <c:v>458.8</c:v>
                </c:pt>
                <c:pt idx="762">
                  <c:v>458.7</c:v>
                </c:pt>
                <c:pt idx="763">
                  <c:v>458.7</c:v>
                </c:pt>
                <c:pt idx="764">
                  <c:v>458.6</c:v>
                </c:pt>
                <c:pt idx="765">
                  <c:v>458.4</c:v>
                </c:pt>
                <c:pt idx="766">
                  <c:v>458.3</c:v>
                </c:pt>
                <c:pt idx="767">
                  <c:v>458.1</c:v>
                </c:pt>
                <c:pt idx="768">
                  <c:v>458</c:v>
                </c:pt>
                <c:pt idx="769">
                  <c:v>457.9</c:v>
                </c:pt>
                <c:pt idx="770">
                  <c:v>457.9</c:v>
                </c:pt>
                <c:pt idx="771">
                  <c:v>457.9</c:v>
                </c:pt>
                <c:pt idx="772">
                  <c:v>457.9</c:v>
                </c:pt>
                <c:pt idx="773">
                  <c:v>458</c:v>
                </c:pt>
                <c:pt idx="774">
                  <c:v>458</c:v>
                </c:pt>
                <c:pt idx="775">
                  <c:v>458.1</c:v>
                </c:pt>
                <c:pt idx="776">
                  <c:v>458.1</c:v>
                </c:pt>
                <c:pt idx="777">
                  <c:v>458.2</c:v>
                </c:pt>
                <c:pt idx="778">
                  <c:v>458.4</c:v>
                </c:pt>
                <c:pt idx="779">
                  <c:v>458.6</c:v>
                </c:pt>
                <c:pt idx="780">
                  <c:v>458.7</c:v>
                </c:pt>
                <c:pt idx="781">
                  <c:v>458.8</c:v>
                </c:pt>
                <c:pt idx="782">
                  <c:v>458.8</c:v>
                </c:pt>
                <c:pt idx="783">
                  <c:v>458.8</c:v>
                </c:pt>
                <c:pt idx="784">
                  <c:v>458.8</c:v>
                </c:pt>
                <c:pt idx="785">
                  <c:v>458.7</c:v>
                </c:pt>
                <c:pt idx="786">
                  <c:v>458.7</c:v>
                </c:pt>
                <c:pt idx="787">
                  <c:v>458.7</c:v>
                </c:pt>
                <c:pt idx="788">
                  <c:v>458.6</c:v>
                </c:pt>
                <c:pt idx="789">
                  <c:v>458.6</c:v>
                </c:pt>
                <c:pt idx="790">
                  <c:v>458.6</c:v>
                </c:pt>
                <c:pt idx="791">
                  <c:v>458.6</c:v>
                </c:pt>
                <c:pt idx="792">
                  <c:v>458.7</c:v>
                </c:pt>
                <c:pt idx="793">
                  <c:v>458.6</c:v>
                </c:pt>
                <c:pt idx="794">
                  <c:v>458.6</c:v>
                </c:pt>
                <c:pt idx="795">
                  <c:v>458.5</c:v>
                </c:pt>
                <c:pt idx="796">
                  <c:v>458.4</c:v>
                </c:pt>
                <c:pt idx="797">
                  <c:v>458.3</c:v>
                </c:pt>
                <c:pt idx="798">
                  <c:v>458.2</c:v>
                </c:pt>
                <c:pt idx="799">
                  <c:v>458.1</c:v>
                </c:pt>
                <c:pt idx="800">
                  <c:v>458.1</c:v>
                </c:pt>
                <c:pt idx="801">
                  <c:v>458.1</c:v>
                </c:pt>
                <c:pt idx="802">
                  <c:v>458.1</c:v>
                </c:pt>
                <c:pt idx="803">
                  <c:v>458.1</c:v>
                </c:pt>
                <c:pt idx="804">
                  <c:v>458</c:v>
                </c:pt>
                <c:pt idx="805">
                  <c:v>458</c:v>
                </c:pt>
                <c:pt idx="806">
                  <c:v>458</c:v>
                </c:pt>
                <c:pt idx="807">
                  <c:v>458</c:v>
                </c:pt>
                <c:pt idx="808">
                  <c:v>458.1</c:v>
                </c:pt>
                <c:pt idx="809">
                  <c:v>458.1</c:v>
                </c:pt>
                <c:pt idx="810">
                  <c:v>458.1</c:v>
                </c:pt>
                <c:pt idx="811">
                  <c:v>458.2</c:v>
                </c:pt>
                <c:pt idx="812">
                  <c:v>458.2</c:v>
                </c:pt>
                <c:pt idx="813">
                  <c:v>458.3</c:v>
                </c:pt>
                <c:pt idx="814">
                  <c:v>458.3</c:v>
                </c:pt>
                <c:pt idx="815">
                  <c:v>458.4</c:v>
                </c:pt>
                <c:pt idx="816">
                  <c:v>458.4</c:v>
                </c:pt>
                <c:pt idx="817">
                  <c:v>458.5</c:v>
                </c:pt>
                <c:pt idx="818">
                  <c:v>458.5</c:v>
                </c:pt>
                <c:pt idx="819">
                  <c:v>458.5</c:v>
                </c:pt>
                <c:pt idx="820">
                  <c:v>458.5</c:v>
                </c:pt>
                <c:pt idx="821">
                  <c:v>458.5</c:v>
                </c:pt>
                <c:pt idx="822">
                  <c:v>458.4</c:v>
                </c:pt>
                <c:pt idx="823">
                  <c:v>458.3</c:v>
                </c:pt>
                <c:pt idx="824">
                  <c:v>458.2</c:v>
                </c:pt>
                <c:pt idx="825">
                  <c:v>458.1</c:v>
                </c:pt>
                <c:pt idx="826">
                  <c:v>458</c:v>
                </c:pt>
                <c:pt idx="827">
                  <c:v>457.9</c:v>
                </c:pt>
                <c:pt idx="828">
                  <c:v>457.8</c:v>
                </c:pt>
                <c:pt idx="829">
                  <c:v>457.8</c:v>
                </c:pt>
                <c:pt idx="830">
                  <c:v>461.2</c:v>
                </c:pt>
                <c:pt idx="831">
                  <c:v>463.6</c:v>
                </c:pt>
                <c:pt idx="832">
                  <c:v>465.1</c:v>
                </c:pt>
                <c:pt idx="833">
                  <c:v>466</c:v>
                </c:pt>
                <c:pt idx="834">
                  <c:v>466.3</c:v>
                </c:pt>
                <c:pt idx="835">
                  <c:v>466.4</c:v>
                </c:pt>
                <c:pt idx="836">
                  <c:v>466.3</c:v>
                </c:pt>
                <c:pt idx="837">
                  <c:v>466</c:v>
                </c:pt>
                <c:pt idx="838">
                  <c:v>465.6</c:v>
                </c:pt>
                <c:pt idx="839">
                  <c:v>465.2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6B-4E47-B021-3DC2B6087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256719"/>
        <c:axId val="2014235919"/>
      </c:lineChart>
      <c:catAx>
        <c:axId val="20142567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4235919"/>
        <c:crosses val="autoZero"/>
        <c:auto val="1"/>
        <c:lblAlgn val="ctr"/>
        <c:lblOffset val="100"/>
        <c:noMultiLvlLbl val="0"/>
      </c:catAx>
      <c:valAx>
        <c:axId val="201423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14256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validation!$M$1</c:f>
              <c:strCache>
                <c:ptCount val="1"/>
                <c:pt idx="0">
                  <c:v>cond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validation!$M$2:$M$841</c:f>
              <c:numCache>
                <c:formatCode>0%</c:formatCode>
                <c:ptCount val="840"/>
                <c:pt idx="0">
                  <c:v>-72.495702005730664</c:v>
                </c:pt>
                <c:pt idx="1">
                  <c:v>-103.70494417862838</c:v>
                </c:pt>
                <c:pt idx="2">
                  <c:v>-119.76401725200247</c:v>
                </c:pt>
                <c:pt idx="3">
                  <c:v>-72.827956989247312</c:v>
                </c:pt>
                <c:pt idx="4">
                  <c:v>-27.593917710196777</c:v>
                </c:pt>
                <c:pt idx="5">
                  <c:v>-26.242577384712575</c:v>
                </c:pt>
                <c:pt idx="6">
                  <c:v>-32.151595744680847</c:v>
                </c:pt>
                <c:pt idx="7">
                  <c:v>-43.065166795965865</c:v>
                </c:pt>
                <c:pt idx="8">
                  <c:v>-65.277436347673401</c:v>
                </c:pt>
                <c:pt idx="9">
                  <c:v>-3465.2162162162163</c:v>
                </c:pt>
                <c:pt idx="10">
                  <c:v>-726.52880921895007</c:v>
                </c:pt>
                <c:pt idx="11">
                  <c:v>-163.51460885956647</c:v>
                </c:pt>
                <c:pt idx="12">
                  <c:v>-0.67368421052631566</c:v>
                </c:pt>
                <c:pt idx="13">
                  <c:v>-47.352059925093627</c:v>
                </c:pt>
                <c:pt idx="14">
                  <c:v>-24.307237141556662</c:v>
                </c:pt>
                <c:pt idx="15">
                  <c:v>-11.43006993006993</c:v>
                </c:pt>
                <c:pt idx="16">
                  <c:v>-1.6348458904109591</c:v>
                </c:pt>
                <c:pt idx="17">
                  <c:v>0.63968231851748636</c:v>
                </c:pt>
                <c:pt idx="18">
                  <c:v>0.56145214521452147</c:v>
                </c:pt>
                <c:pt idx="19">
                  <c:v>0.53636698147921025</c:v>
                </c:pt>
                <c:pt idx="20">
                  <c:v>0.64963068858708606</c:v>
                </c:pt>
                <c:pt idx="21">
                  <c:v>0.8464622641509435</c:v>
                </c:pt>
                <c:pt idx="22">
                  <c:v>0.9699365994236312</c:v>
                </c:pt>
                <c:pt idx="23">
                  <c:v>0.51874425022999082</c:v>
                </c:pt>
                <c:pt idx="24">
                  <c:v>0.35342870118074471</c:v>
                </c:pt>
                <c:pt idx="25">
                  <c:v>0.94308971250432971</c:v>
                </c:pt>
                <c:pt idx="26">
                  <c:v>0.8977113498365249</c:v>
                </c:pt>
                <c:pt idx="27">
                  <c:v>0.50052429220552253</c:v>
                </c:pt>
                <c:pt idx="28">
                  <c:v>0.84774023694602896</c:v>
                </c:pt>
                <c:pt idx="29">
                  <c:v>0.69707528244113615</c:v>
                </c:pt>
                <c:pt idx="30">
                  <c:v>0.76673756710219787</c:v>
                </c:pt>
                <c:pt idx="31">
                  <c:v>0.73318431213168067</c:v>
                </c:pt>
                <c:pt idx="32">
                  <c:v>0.86843989769820973</c:v>
                </c:pt>
                <c:pt idx="33">
                  <c:v>0.94875514403292194</c:v>
                </c:pt>
                <c:pt idx="34">
                  <c:v>0.36624628319491437</c:v>
                </c:pt>
                <c:pt idx="35">
                  <c:v>0.23601453035806955</c:v>
                </c:pt>
                <c:pt idx="36">
                  <c:v>0.32636326363263635</c:v>
                </c:pt>
                <c:pt idx="37">
                  <c:v>0.47522105696072386</c:v>
                </c:pt>
                <c:pt idx="38">
                  <c:v>0.53735779440401754</c:v>
                </c:pt>
                <c:pt idx="39">
                  <c:v>0.60357844658185955</c:v>
                </c:pt>
                <c:pt idx="40">
                  <c:v>0.7107758181262106</c:v>
                </c:pt>
                <c:pt idx="41">
                  <c:v>0.77180381695054379</c:v>
                </c:pt>
                <c:pt idx="42">
                  <c:v>0.53151085141903165</c:v>
                </c:pt>
                <c:pt idx="43">
                  <c:v>0.41941004731702403</c:v>
                </c:pt>
                <c:pt idx="44">
                  <c:v>0.30351239669421487</c:v>
                </c:pt>
                <c:pt idx="45">
                  <c:v>0.82001865091700343</c:v>
                </c:pt>
                <c:pt idx="46">
                  <c:v>0.39734824943028801</c:v>
                </c:pt>
                <c:pt idx="47">
                  <c:v>0.97949050949050953</c:v>
                </c:pt>
                <c:pt idx="48">
                  <c:v>0.84793863854266538</c:v>
                </c:pt>
                <c:pt idx="49">
                  <c:v>0.79225159525979949</c:v>
                </c:pt>
                <c:pt idx="50">
                  <c:v>0.75952589991220365</c:v>
                </c:pt>
                <c:pt idx="51">
                  <c:v>0.98317258883248726</c:v>
                </c:pt>
                <c:pt idx="52">
                  <c:v>0.96708769106999193</c:v>
                </c:pt>
                <c:pt idx="53">
                  <c:v>0.95541925465838518</c:v>
                </c:pt>
                <c:pt idx="54">
                  <c:v>0.99418961625282165</c:v>
                </c:pt>
                <c:pt idx="55">
                  <c:v>0.9424388435878428</c:v>
                </c:pt>
                <c:pt idx="56">
                  <c:v>0.94217042971595044</c:v>
                </c:pt>
                <c:pt idx="57">
                  <c:v>0.89175627240143374</c:v>
                </c:pt>
                <c:pt idx="58">
                  <c:v>0.90860973888496821</c:v>
                </c:pt>
                <c:pt idx="59">
                  <c:v>0.70821727019498593</c:v>
                </c:pt>
                <c:pt idx="60">
                  <c:v>0.83615702479338849</c:v>
                </c:pt>
                <c:pt idx="61">
                  <c:v>0.74255608429639708</c:v>
                </c:pt>
                <c:pt idx="62">
                  <c:v>0.77548821548821556</c:v>
                </c:pt>
                <c:pt idx="63">
                  <c:v>0.76370272063702727</c:v>
                </c:pt>
                <c:pt idx="64">
                  <c:v>0.76402116402116405</c:v>
                </c:pt>
                <c:pt idx="65">
                  <c:v>0.67097625329815302</c:v>
                </c:pt>
                <c:pt idx="66">
                  <c:v>0.65461038961038953</c:v>
                </c:pt>
                <c:pt idx="67">
                  <c:v>0.44466709760827416</c:v>
                </c:pt>
                <c:pt idx="68">
                  <c:v>0.51005154639175254</c:v>
                </c:pt>
                <c:pt idx="69">
                  <c:v>0.72843511450381682</c:v>
                </c:pt>
                <c:pt idx="70">
                  <c:v>0.75067007019783027</c:v>
                </c:pt>
                <c:pt idx="71">
                  <c:v>0.5444942381562099</c:v>
                </c:pt>
                <c:pt idx="72">
                  <c:v>0.30685458039718128</c:v>
                </c:pt>
                <c:pt idx="73">
                  <c:v>0.2775665399239543</c:v>
                </c:pt>
                <c:pt idx="74">
                  <c:v>0.44057142857142856</c:v>
                </c:pt>
                <c:pt idx="75">
                  <c:v>0.55025157232704403</c:v>
                </c:pt>
                <c:pt idx="76">
                  <c:v>0.32999373825923611</c:v>
                </c:pt>
                <c:pt idx="77">
                  <c:v>0.25140012445550719</c:v>
                </c:pt>
                <c:pt idx="78">
                  <c:v>0.25971622455274523</c:v>
                </c:pt>
                <c:pt idx="79">
                  <c:v>0.22435105067985162</c:v>
                </c:pt>
                <c:pt idx="80">
                  <c:v>0.37738168408113087</c:v>
                </c:pt>
                <c:pt idx="81">
                  <c:v>0.53907120743034054</c:v>
                </c:pt>
                <c:pt idx="82">
                  <c:v>0.57358255451713391</c:v>
                </c:pt>
                <c:pt idx="83">
                  <c:v>0.72679127725856696</c:v>
                </c:pt>
                <c:pt idx="84">
                  <c:v>0.77253218884120167</c:v>
                </c:pt>
                <c:pt idx="85">
                  <c:v>0.71411042944785275</c:v>
                </c:pt>
                <c:pt idx="86">
                  <c:v>0.71045510455104555</c:v>
                </c:pt>
                <c:pt idx="87">
                  <c:v>0.96321123321123314</c:v>
                </c:pt>
                <c:pt idx="88">
                  <c:v>0.66783132530120493</c:v>
                </c:pt>
                <c:pt idx="89">
                  <c:v>0.50466666666666671</c:v>
                </c:pt>
                <c:pt idx="90">
                  <c:v>0.53304930006086426</c:v>
                </c:pt>
                <c:pt idx="91">
                  <c:v>0.30681133212778783</c:v>
                </c:pt>
                <c:pt idx="92">
                  <c:v>0.43647490820073437</c:v>
                </c:pt>
                <c:pt idx="93">
                  <c:v>0.30208333333333331</c:v>
                </c:pt>
                <c:pt idx="94">
                  <c:v>0.51323262839879158</c:v>
                </c:pt>
                <c:pt idx="95">
                  <c:v>0.48384942319368551</c:v>
                </c:pt>
                <c:pt idx="96">
                  <c:v>0.36960486322188452</c:v>
                </c:pt>
                <c:pt idx="97">
                  <c:v>0.81620145631067964</c:v>
                </c:pt>
                <c:pt idx="98">
                  <c:v>0.91</c:v>
                </c:pt>
                <c:pt idx="99">
                  <c:v>0.8565970149253731</c:v>
                </c:pt>
                <c:pt idx="100">
                  <c:v>0.74129651860744306</c:v>
                </c:pt>
                <c:pt idx="101">
                  <c:v>0.62225554889022194</c:v>
                </c:pt>
                <c:pt idx="102">
                  <c:v>0.51664670658682632</c:v>
                </c:pt>
                <c:pt idx="103">
                  <c:v>0.65672791938352104</c:v>
                </c:pt>
                <c:pt idx="104">
                  <c:v>0.5593119810201661</c:v>
                </c:pt>
                <c:pt idx="105">
                  <c:v>0.45924142083082481</c:v>
                </c:pt>
                <c:pt idx="106">
                  <c:v>0.46894259818731121</c:v>
                </c:pt>
                <c:pt idx="107">
                  <c:v>0.64865831842576027</c:v>
                </c:pt>
                <c:pt idx="108">
                  <c:v>0.77532855436081249</c:v>
                </c:pt>
                <c:pt idx="109">
                  <c:v>0.59216038300418905</c:v>
                </c:pt>
                <c:pt idx="110">
                  <c:v>0.75497912939773404</c:v>
                </c:pt>
                <c:pt idx="111">
                  <c:v>0.55513963161021984</c:v>
                </c:pt>
                <c:pt idx="112">
                  <c:v>0.47129243597379383</c:v>
                </c:pt>
                <c:pt idx="113">
                  <c:v>0.51277094317516114</c:v>
                </c:pt>
                <c:pt idx="114">
                  <c:v>0.55539823008849554</c:v>
                </c:pt>
                <c:pt idx="115">
                  <c:v>0.54556737588652482</c:v>
                </c:pt>
                <c:pt idx="116">
                  <c:v>0.48196333530455354</c:v>
                </c:pt>
                <c:pt idx="117">
                  <c:v>0.47152982870643834</c:v>
                </c:pt>
                <c:pt idx="118">
                  <c:v>0.45740851829634077</c:v>
                </c:pt>
                <c:pt idx="119">
                  <c:v>0.52416666666666667</c:v>
                </c:pt>
                <c:pt idx="120">
                  <c:v>0.33807829181494659</c:v>
                </c:pt>
                <c:pt idx="121">
                  <c:v>0.53554109994086341</c:v>
                </c:pt>
                <c:pt idx="122">
                  <c:v>0.51070372560615029</c:v>
                </c:pt>
                <c:pt idx="123">
                  <c:v>0.20461265523358965</c:v>
                </c:pt>
                <c:pt idx="124">
                  <c:v>0.2106824925816024</c:v>
                </c:pt>
                <c:pt idx="125">
                  <c:v>0.19719133996489172</c:v>
                </c:pt>
                <c:pt idx="126">
                  <c:v>0.51016949152542368</c:v>
                </c:pt>
                <c:pt idx="127">
                  <c:v>0.48239856801909309</c:v>
                </c:pt>
                <c:pt idx="128">
                  <c:v>0.42142004773269698</c:v>
                </c:pt>
                <c:pt idx="129">
                  <c:v>0.30324483775811206</c:v>
                </c:pt>
                <c:pt idx="130">
                  <c:v>0.67119341563786017</c:v>
                </c:pt>
                <c:pt idx="131">
                  <c:v>0.68129411764705883</c:v>
                </c:pt>
                <c:pt idx="132">
                  <c:v>0.71806451612903222</c:v>
                </c:pt>
                <c:pt idx="133">
                  <c:v>0.74973513831665695</c:v>
                </c:pt>
                <c:pt idx="134">
                  <c:v>0.81983568075117363</c:v>
                </c:pt>
                <c:pt idx="135">
                  <c:v>0.5844496214327316</c:v>
                </c:pt>
                <c:pt idx="136">
                  <c:v>0.58640325392213832</c:v>
                </c:pt>
                <c:pt idx="137">
                  <c:v>0.65538103548574755</c:v>
                </c:pt>
                <c:pt idx="138">
                  <c:v>0.77633720930232564</c:v>
                </c:pt>
                <c:pt idx="139">
                  <c:v>0.90414235705950985</c:v>
                </c:pt>
                <c:pt idx="140">
                  <c:v>0.74994068801897973</c:v>
                </c:pt>
                <c:pt idx="141">
                  <c:v>0.64781323877068564</c:v>
                </c:pt>
                <c:pt idx="142">
                  <c:v>0.46395486935866986</c:v>
                </c:pt>
                <c:pt idx="143">
                  <c:v>0.3946587537091989</c:v>
                </c:pt>
                <c:pt idx="144">
                  <c:v>0.40423031727379549</c:v>
                </c:pt>
                <c:pt idx="145">
                  <c:v>0.44119033588685908</c:v>
                </c:pt>
                <c:pt idx="146">
                  <c:v>0.57815076560659595</c:v>
                </c:pt>
                <c:pt idx="147">
                  <c:v>0.54638022366097694</c:v>
                </c:pt>
                <c:pt idx="148">
                  <c:v>0.47175707547169815</c:v>
                </c:pt>
                <c:pt idx="149">
                  <c:v>0.55181924882629108</c:v>
                </c:pt>
                <c:pt idx="150">
                  <c:v>0.72923529411764709</c:v>
                </c:pt>
                <c:pt idx="151">
                  <c:v>0.81124852767962308</c:v>
                </c:pt>
                <c:pt idx="152">
                  <c:v>0.66697947214076247</c:v>
                </c:pt>
                <c:pt idx="153">
                  <c:v>0.65453474676089518</c:v>
                </c:pt>
                <c:pt idx="154">
                  <c:v>0.74710356933879463</c:v>
                </c:pt>
                <c:pt idx="155">
                  <c:v>0.72224810716365762</c:v>
                </c:pt>
                <c:pt idx="156">
                  <c:v>0.61893939393939401</c:v>
                </c:pt>
                <c:pt idx="157">
                  <c:v>0.4985380116959065</c:v>
                </c:pt>
                <c:pt idx="158">
                  <c:v>0.61330221703617271</c:v>
                </c:pt>
                <c:pt idx="159">
                  <c:v>0.74559252772913009</c:v>
                </c:pt>
                <c:pt idx="160">
                  <c:v>0.67467986030267746</c:v>
                </c:pt>
                <c:pt idx="161">
                  <c:v>0.62213785046728964</c:v>
                </c:pt>
                <c:pt idx="162">
                  <c:v>0.56411455289304502</c:v>
                </c:pt>
                <c:pt idx="163">
                  <c:v>0.80093951849677036</c:v>
                </c:pt>
                <c:pt idx="164">
                  <c:v>0.65641176470588225</c:v>
                </c:pt>
                <c:pt idx="165">
                  <c:v>0.74337065409546255</c:v>
                </c:pt>
                <c:pt idx="166">
                  <c:v>0.74490521327014214</c:v>
                </c:pt>
                <c:pt idx="167">
                  <c:v>0.81168446026097263</c:v>
                </c:pt>
                <c:pt idx="168">
                  <c:v>0.77698695136417562</c:v>
                </c:pt>
                <c:pt idx="169">
                  <c:v>0.71607038123167155</c:v>
                </c:pt>
                <c:pt idx="170">
                  <c:v>0.80857310628302992</c:v>
                </c:pt>
                <c:pt idx="171">
                  <c:v>0.89643691588785046</c:v>
                </c:pt>
                <c:pt idx="172">
                  <c:v>0.92504409171075841</c:v>
                </c:pt>
                <c:pt idx="173">
                  <c:v>0.91785714285714282</c:v>
                </c:pt>
                <c:pt idx="174">
                  <c:v>0.83567251461988301</c:v>
                </c:pt>
                <c:pt idx="175">
                  <c:v>0.81572769953051638</c:v>
                </c:pt>
                <c:pt idx="176">
                  <c:v>0.71902524955960068</c:v>
                </c:pt>
                <c:pt idx="177">
                  <c:v>0.75390487375220205</c:v>
                </c:pt>
                <c:pt idx="178">
                  <c:v>0.90916075650118211</c:v>
                </c:pt>
                <c:pt idx="179">
                  <c:v>0.82171091445427724</c:v>
                </c:pt>
                <c:pt idx="180">
                  <c:v>0.75747800586510261</c:v>
                </c:pt>
                <c:pt idx="181">
                  <c:v>0.89157955865272931</c:v>
                </c:pt>
                <c:pt idx="182">
                  <c:v>0.80643105446118191</c:v>
                </c:pt>
                <c:pt idx="183">
                  <c:v>0.70162412993039436</c:v>
                </c:pt>
                <c:pt idx="184">
                  <c:v>0.74124490983129732</c:v>
                </c:pt>
                <c:pt idx="185">
                  <c:v>0.93518086347724616</c:v>
                </c:pt>
                <c:pt idx="186">
                  <c:v>0.8811881188118813</c:v>
                </c:pt>
                <c:pt idx="187">
                  <c:v>0.9513426736719206</c:v>
                </c:pt>
                <c:pt idx="188">
                  <c:v>0.95270869819030946</c:v>
                </c:pt>
                <c:pt idx="189">
                  <c:v>0.86753623188405793</c:v>
                </c:pt>
                <c:pt idx="190">
                  <c:v>0.92416570771001139</c:v>
                </c:pt>
                <c:pt idx="191">
                  <c:v>0.92203682393555808</c:v>
                </c:pt>
                <c:pt idx="192">
                  <c:v>0.61608594657375138</c:v>
                </c:pt>
                <c:pt idx="193">
                  <c:v>0.60034662045060661</c:v>
                </c:pt>
                <c:pt idx="194">
                  <c:v>0.5787122969837587</c:v>
                </c:pt>
                <c:pt idx="195">
                  <c:v>0.5772041763341067</c:v>
                </c:pt>
                <c:pt idx="196">
                  <c:v>0.82123327515997668</c:v>
                </c:pt>
                <c:pt idx="197">
                  <c:v>0.72666277712952165</c:v>
                </c:pt>
                <c:pt idx="198">
                  <c:v>0.60157618213660247</c:v>
                </c:pt>
                <c:pt idx="199">
                  <c:v>0.66960326721120189</c:v>
                </c:pt>
                <c:pt idx="200">
                  <c:v>0.65008777062609713</c:v>
                </c:pt>
                <c:pt idx="201">
                  <c:v>0.49697850087158629</c:v>
                </c:pt>
                <c:pt idx="202">
                  <c:v>0.67303240740740744</c:v>
                </c:pt>
                <c:pt idx="203">
                  <c:v>0.48818760856977411</c:v>
                </c:pt>
                <c:pt idx="204">
                  <c:v>0.64256678281068513</c:v>
                </c:pt>
                <c:pt idx="205">
                  <c:v>0.65602795573675021</c:v>
                </c:pt>
                <c:pt idx="206">
                  <c:v>0.84376088218224032</c:v>
                </c:pt>
                <c:pt idx="207">
                  <c:v>0.55481438515081194</c:v>
                </c:pt>
                <c:pt idx="208">
                  <c:v>0.52683632157316374</c:v>
                </c:pt>
                <c:pt idx="209">
                  <c:v>0.51069982648930012</c:v>
                </c:pt>
                <c:pt idx="210">
                  <c:v>0.76848837209302323</c:v>
                </c:pt>
                <c:pt idx="211">
                  <c:v>0.55224228305183476</c:v>
                </c:pt>
                <c:pt idx="212">
                  <c:v>0.5595113438045376</c:v>
                </c:pt>
                <c:pt idx="213">
                  <c:v>0.60648899188876015</c:v>
                </c:pt>
                <c:pt idx="214">
                  <c:v>0.56651243493348746</c:v>
                </c:pt>
                <c:pt idx="215">
                  <c:v>0.82021952628538419</c:v>
                </c:pt>
                <c:pt idx="216">
                  <c:v>0.69319099826889785</c:v>
                </c:pt>
                <c:pt idx="217">
                  <c:v>0.58130409694171947</c:v>
                </c:pt>
                <c:pt idx="218">
                  <c:v>0.58881159420289853</c:v>
                </c:pt>
                <c:pt idx="219">
                  <c:v>0.45856643356643356</c:v>
                </c:pt>
                <c:pt idx="220">
                  <c:v>0.59702450408401397</c:v>
                </c:pt>
                <c:pt idx="221">
                  <c:v>0.51668611435239209</c:v>
                </c:pt>
                <c:pt idx="222">
                  <c:v>0.63540081919251024</c:v>
                </c:pt>
                <c:pt idx="223">
                  <c:v>0.48882387361029839</c:v>
                </c:pt>
                <c:pt idx="224">
                  <c:v>0.52918128654970764</c:v>
                </c:pt>
                <c:pt idx="225">
                  <c:v>0.74304093567251461</c:v>
                </c:pt>
                <c:pt idx="226">
                  <c:v>0.75186480186480187</c:v>
                </c:pt>
                <c:pt idx="227">
                  <c:v>0.86418171228887597</c:v>
                </c:pt>
                <c:pt idx="228">
                  <c:v>0.71634671320535193</c:v>
                </c:pt>
                <c:pt idx="229">
                  <c:v>0.7228838295388208</c:v>
                </c:pt>
                <c:pt idx="230">
                  <c:v>0.42568593111500291</c:v>
                </c:pt>
                <c:pt idx="231">
                  <c:v>0.52787558685446012</c:v>
                </c:pt>
                <c:pt idx="232">
                  <c:v>0.71870669745958426</c:v>
                </c:pt>
                <c:pt idx="233">
                  <c:v>0.62982142857142853</c:v>
                </c:pt>
                <c:pt idx="234">
                  <c:v>0.6228754365541328</c:v>
                </c:pt>
                <c:pt idx="235">
                  <c:v>0.57254672897196268</c:v>
                </c:pt>
                <c:pt idx="236">
                  <c:v>0.53701527614571098</c:v>
                </c:pt>
                <c:pt idx="237">
                  <c:v>0.51402688486265347</c:v>
                </c:pt>
                <c:pt idx="238">
                  <c:v>0.41723529411764704</c:v>
                </c:pt>
                <c:pt idx="239">
                  <c:v>0.5480189237137788</c:v>
                </c:pt>
                <c:pt idx="240">
                  <c:v>0.47196480938416424</c:v>
                </c:pt>
                <c:pt idx="241">
                  <c:v>0.42002335084646814</c:v>
                </c:pt>
                <c:pt idx="242">
                  <c:v>0.36145284124194493</c:v>
                </c:pt>
                <c:pt idx="243">
                  <c:v>0.42535211267605633</c:v>
                </c:pt>
                <c:pt idx="244">
                  <c:v>0.38998835855646097</c:v>
                </c:pt>
                <c:pt idx="245">
                  <c:v>0.17102966841186742</c:v>
                </c:pt>
                <c:pt idx="246">
                  <c:v>0.53725261932479629</c:v>
                </c:pt>
                <c:pt idx="247">
                  <c:v>0.3997634535777646</c:v>
                </c:pt>
                <c:pt idx="248">
                  <c:v>0.39870816206694071</c:v>
                </c:pt>
                <c:pt idx="249">
                  <c:v>0.31391200951248521</c:v>
                </c:pt>
                <c:pt idx="250">
                  <c:v>0.24256837098692033</c:v>
                </c:pt>
                <c:pt idx="251">
                  <c:v>0.42757593805836802</c:v>
                </c:pt>
                <c:pt idx="252">
                  <c:v>0.52198455139631605</c:v>
                </c:pt>
                <c:pt idx="253">
                  <c:v>0.62826603325415675</c:v>
                </c:pt>
                <c:pt idx="254">
                  <c:v>0.7101250744490768</c:v>
                </c:pt>
                <c:pt idx="255">
                  <c:v>0.620572450805009</c:v>
                </c:pt>
                <c:pt idx="256">
                  <c:v>0.55652173913043479</c:v>
                </c:pt>
                <c:pt idx="257">
                  <c:v>0.63168552709946391</c:v>
                </c:pt>
                <c:pt idx="258">
                  <c:v>0.52617210682492588</c:v>
                </c:pt>
                <c:pt idx="259">
                  <c:v>0.74635294117647055</c:v>
                </c:pt>
                <c:pt idx="260">
                  <c:v>0.751764705882353</c:v>
                </c:pt>
                <c:pt idx="261">
                  <c:v>0.80181818181818187</c:v>
                </c:pt>
                <c:pt idx="262">
                  <c:v>0.89683098591549304</c:v>
                </c:pt>
                <c:pt idx="263">
                  <c:v>0.75507927187316504</c:v>
                </c:pt>
                <c:pt idx="264">
                  <c:v>0.58599062133645963</c:v>
                </c:pt>
                <c:pt idx="265">
                  <c:v>0.31711606096131295</c:v>
                </c:pt>
                <c:pt idx="266">
                  <c:v>0.53872290568248393</c:v>
                </c:pt>
                <c:pt idx="267">
                  <c:v>0.7270064440538957</c:v>
                </c:pt>
                <c:pt idx="268">
                  <c:v>0.781993006993007</c:v>
                </c:pt>
                <c:pt idx="269">
                  <c:v>0.84895104895104889</c:v>
                </c:pt>
                <c:pt idx="270">
                  <c:v>0.63858221963974438</c:v>
                </c:pt>
                <c:pt idx="271">
                  <c:v>0.7574912891986062</c:v>
                </c:pt>
                <c:pt idx="272">
                  <c:v>0.76958552247518974</c:v>
                </c:pt>
                <c:pt idx="273">
                  <c:v>0.64599999999999991</c:v>
                </c:pt>
                <c:pt idx="274">
                  <c:v>0.69124044679600249</c:v>
                </c:pt>
                <c:pt idx="275">
                  <c:v>0.96043067846607666</c:v>
                </c:pt>
                <c:pt idx="276">
                  <c:v>0.76715888954518607</c:v>
                </c:pt>
                <c:pt idx="277">
                  <c:v>0.87226493199290356</c:v>
                </c:pt>
                <c:pt idx="278">
                  <c:v>0.63953764078245412</c:v>
                </c:pt>
                <c:pt idx="279">
                  <c:v>0.48787158145065396</c:v>
                </c:pt>
                <c:pt idx="280">
                  <c:v>0.49749851101846337</c:v>
                </c:pt>
                <c:pt idx="281">
                  <c:v>0.45209580838323349</c:v>
                </c:pt>
                <c:pt idx="282">
                  <c:v>0.53191616766467065</c:v>
                </c:pt>
                <c:pt idx="283">
                  <c:v>0.52392086330935261</c:v>
                </c:pt>
                <c:pt idx="284">
                  <c:v>0.48810810810810806</c:v>
                </c:pt>
                <c:pt idx="285">
                  <c:v>0.55291291291291289</c:v>
                </c:pt>
                <c:pt idx="286">
                  <c:v>0.57022673031026261</c:v>
                </c:pt>
                <c:pt idx="287">
                  <c:v>0.41660735468564647</c:v>
                </c:pt>
                <c:pt idx="288">
                  <c:v>0.37603795966785292</c:v>
                </c:pt>
                <c:pt idx="289">
                  <c:v>0.56177514792899408</c:v>
                </c:pt>
                <c:pt idx="290">
                  <c:v>0.40355029585798813</c:v>
                </c:pt>
                <c:pt idx="291">
                  <c:v>0.35442296426479208</c:v>
                </c:pt>
                <c:pt idx="292">
                  <c:v>0.48812463256907701</c:v>
                </c:pt>
                <c:pt idx="293">
                  <c:v>0.3780129335684892</c:v>
                </c:pt>
                <c:pt idx="294">
                  <c:v>0.5756485849056604</c:v>
                </c:pt>
                <c:pt idx="295">
                  <c:v>0.6155990510083037</c:v>
                </c:pt>
                <c:pt idx="296">
                  <c:v>0.80762411347517737</c:v>
                </c:pt>
                <c:pt idx="297">
                  <c:v>0.67573789846517118</c:v>
                </c:pt>
                <c:pt idx="298">
                  <c:v>0.78981645944345769</c:v>
                </c:pt>
                <c:pt idx="299">
                  <c:v>0.63656231541642061</c:v>
                </c:pt>
                <c:pt idx="300">
                  <c:v>0.81802701115678211</c:v>
                </c:pt>
                <c:pt idx="301">
                  <c:v>0.91855549031121553</c:v>
                </c:pt>
                <c:pt idx="302">
                  <c:v>0.62895662368112537</c:v>
                </c:pt>
                <c:pt idx="303">
                  <c:v>0.88902728351126925</c:v>
                </c:pt>
                <c:pt idx="304">
                  <c:v>0.99594758784991066</c:v>
                </c:pt>
                <c:pt idx="305">
                  <c:v>0.78427299703264097</c:v>
                </c:pt>
                <c:pt idx="306">
                  <c:v>0.68227923627684972</c:v>
                </c:pt>
                <c:pt idx="307">
                  <c:v>0.86946929039952292</c:v>
                </c:pt>
                <c:pt idx="308">
                  <c:v>0.65466983938132062</c:v>
                </c:pt>
                <c:pt idx="309">
                  <c:v>0.99472462908011872</c:v>
                </c:pt>
                <c:pt idx="310">
                  <c:v>0.78638272345530902</c:v>
                </c:pt>
                <c:pt idx="311">
                  <c:v>0.75883762732174953</c:v>
                </c:pt>
                <c:pt idx="312">
                  <c:v>0.84757869249394668</c:v>
                </c:pt>
                <c:pt idx="313">
                  <c:v>0.94262870987280434</c:v>
                </c:pt>
                <c:pt idx="314">
                  <c:v>0.67495495495495494</c:v>
                </c:pt>
                <c:pt idx="315">
                  <c:v>0.87081829121540311</c:v>
                </c:pt>
                <c:pt idx="316">
                  <c:v>0.78614277144571088</c:v>
                </c:pt>
                <c:pt idx="317">
                  <c:v>0.75239808153477228</c:v>
                </c:pt>
                <c:pt idx="318">
                  <c:v>0.80520334928229664</c:v>
                </c:pt>
                <c:pt idx="319">
                  <c:v>0.40059523809523812</c:v>
                </c:pt>
                <c:pt idx="320">
                  <c:v>0.54352238805970143</c:v>
                </c:pt>
                <c:pt idx="321">
                  <c:v>0.69904648390941593</c:v>
                </c:pt>
                <c:pt idx="322">
                  <c:v>0.65249999999999997</c:v>
                </c:pt>
                <c:pt idx="323">
                  <c:v>0.73174508636092916</c:v>
                </c:pt>
                <c:pt idx="324">
                  <c:v>0.54580606781677565</c:v>
                </c:pt>
                <c:pt idx="325">
                  <c:v>0.88865671641791044</c:v>
                </c:pt>
                <c:pt idx="326">
                  <c:v>0.95374032162001199</c:v>
                </c:pt>
                <c:pt idx="327">
                  <c:v>0.74072966507177029</c:v>
                </c:pt>
                <c:pt idx="328">
                  <c:v>0.60648809523809522</c:v>
                </c:pt>
                <c:pt idx="329">
                  <c:v>0.85568790946992257</c:v>
                </c:pt>
                <c:pt idx="330">
                  <c:v>0.89529481834425262</c:v>
                </c:pt>
                <c:pt idx="331">
                  <c:v>0.65073920756948556</c:v>
                </c:pt>
                <c:pt idx="332">
                  <c:v>0.90094228504122498</c:v>
                </c:pt>
                <c:pt idx="333">
                  <c:v>0.89947027663331369</c:v>
                </c:pt>
                <c:pt idx="334">
                  <c:v>0.82097819681791395</c:v>
                </c:pt>
                <c:pt idx="335">
                  <c:v>0.66713697824808948</c:v>
                </c:pt>
                <c:pt idx="336">
                  <c:v>0.63155111633372496</c:v>
                </c:pt>
                <c:pt idx="337">
                  <c:v>0.76088235294117634</c:v>
                </c:pt>
                <c:pt idx="338">
                  <c:v>0.5025928108426635</c:v>
                </c:pt>
                <c:pt idx="339">
                  <c:v>0.49446733372572094</c:v>
                </c:pt>
                <c:pt idx="340">
                  <c:v>0.66240424278137888</c:v>
                </c:pt>
                <c:pt idx="341">
                  <c:v>0.71847890671420078</c:v>
                </c:pt>
                <c:pt idx="342">
                  <c:v>0.76744885679903729</c:v>
                </c:pt>
                <c:pt idx="343">
                  <c:v>0.84201680672268908</c:v>
                </c:pt>
                <c:pt idx="344">
                  <c:v>0.89873798076923073</c:v>
                </c:pt>
                <c:pt idx="345">
                  <c:v>0.70408653846153846</c:v>
                </c:pt>
                <c:pt idx="346">
                  <c:v>0.75832832230907998</c:v>
                </c:pt>
                <c:pt idx="347">
                  <c:v>0.60789946140035911</c:v>
                </c:pt>
                <c:pt idx="348">
                  <c:v>0.66988602279544096</c:v>
                </c:pt>
                <c:pt idx="349">
                  <c:v>0.85727163461538458</c:v>
                </c:pt>
                <c:pt idx="350">
                  <c:v>0.87633633633633623</c:v>
                </c:pt>
                <c:pt idx="351">
                  <c:v>0.79814037192561493</c:v>
                </c:pt>
                <c:pt idx="352">
                  <c:v>0.72643540669856455</c:v>
                </c:pt>
                <c:pt idx="353">
                  <c:v>0.68665872543180473</c:v>
                </c:pt>
                <c:pt idx="354">
                  <c:v>0.95363907087552102</c:v>
                </c:pt>
                <c:pt idx="355">
                  <c:v>0.59731663685152059</c:v>
                </c:pt>
                <c:pt idx="356">
                  <c:v>0.87909738717339669</c:v>
                </c:pt>
                <c:pt idx="357">
                  <c:v>0.35104477611940305</c:v>
                </c:pt>
                <c:pt idx="358">
                  <c:v>0.58472553699284013</c:v>
                </c:pt>
                <c:pt idx="359">
                  <c:v>0.49335311572700297</c:v>
                </c:pt>
                <c:pt idx="360">
                  <c:v>0.53282262816735404</c:v>
                </c:pt>
                <c:pt idx="361">
                  <c:v>0.48724035608308608</c:v>
                </c:pt>
                <c:pt idx="362">
                  <c:v>0.62692307692307692</c:v>
                </c:pt>
                <c:pt idx="363">
                  <c:v>0.62820058997050143</c:v>
                </c:pt>
                <c:pt idx="364">
                  <c:v>0.60556858147713954</c:v>
                </c:pt>
                <c:pt idx="365">
                  <c:v>0.58570584760779687</c:v>
                </c:pt>
                <c:pt idx="366">
                  <c:v>0.5809327036599764</c:v>
                </c:pt>
                <c:pt idx="367">
                  <c:v>0.40558194774346795</c:v>
                </c:pt>
                <c:pt idx="368">
                  <c:v>0.28999999999999998</c:v>
                </c:pt>
                <c:pt idx="369">
                  <c:v>0.62753963593658257</c:v>
                </c:pt>
                <c:pt idx="370">
                  <c:v>0.5342992312241277</c:v>
                </c:pt>
                <c:pt idx="371">
                  <c:v>0.67967818831942794</c:v>
                </c:pt>
                <c:pt idx="372">
                  <c:v>0.39760479041916164</c:v>
                </c:pt>
                <c:pt idx="373">
                  <c:v>0.50926594464500596</c:v>
                </c:pt>
                <c:pt idx="374">
                  <c:v>0.52937989163154719</c:v>
                </c:pt>
                <c:pt idx="375">
                  <c:v>0.51861445783132532</c:v>
                </c:pt>
                <c:pt idx="376">
                  <c:v>0.66422960725075531</c:v>
                </c:pt>
                <c:pt idx="377">
                  <c:v>0.65826771653543314</c:v>
                </c:pt>
                <c:pt idx="378">
                  <c:v>0.6641646489104116</c:v>
                </c:pt>
                <c:pt idx="379">
                  <c:v>0.69812348668280866</c:v>
                </c:pt>
                <c:pt idx="380">
                  <c:v>0.6781400966183575</c:v>
                </c:pt>
                <c:pt idx="381">
                  <c:v>0.80809523809523809</c:v>
                </c:pt>
                <c:pt idx="382">
                  <c:v>0.74232142857142858</c:v>
                </c:pt>
                <c:pt idx="383">
                  <c:v>0.73199999999999998</c:v>
                </c:pt>
                <c:pt idx="384">
                  <c:v>0.56736401673640169</c:v>
                </c:pt>
                <c:pt idx="385">
                  <c:v>0.46169451073985684</c:v>
                </c:pt>
                <c:pt idx="386">
                  <c:v>0.54239520958083831</c:v>
                </c:pt>
                <c:pt idx="387">
                  <c:v>0.37850746268656715</c:v>
                </c:pt>
                <c:pt idx="388">
                  <c:v>0.54040404040404044</c:v>
                </c:pt>
                <c:pt idx="389">
                  <c:v>0.44174528301886795</c:v>
                </c:pt>
                <c:pt idx="390">
                  <c:v>0.4461719670200236</c:v>
                </c:pt>
                <c:pt idx="391">
                  <c:v>0.41383166568569746</c:v>
                </c:pt>
                <c:pt idx="392">
                  <c:v>0.53470588235294114</c:v>
                </c:pt>
                <c:pt idx="393">
                  <c:v>0.77182933956750444</c:v>
                </c:pt>
                <c:pt idx="394">
                  <c:v>0.75005841121495331</c:v>
                </c:pt>
                <c:pt idx="395">
                  <c:v>0.65958066394874793</c:v>
                </c:pt>
                <c:pt idx="396">
                  <c:v>0.61903093987157032</c:v>
                </c:pt>
                <c:pt idx="397">
                  <c:v>0.73843457943925239</c:v>
                </c:pt>
                <c:pt idx="398">
                  <c:v>0.71060961313012883</c:v>
                </c:pt>
                <c:pt idx="399">
                  <c:v>0.59717147908073065</c:v>
                </c:pt>
                <c:pt idx="400">
                  <c:v>0.67070289427052576</c:v>
                </c:pt>
                <c:pt idx="401">
                  <c:v>0.69362455726092087</c:v>
                </c:pt>
                <c:pt idx="402">
                  <c:v>0.87798816568047344</c:v>
                </c:pt>
                <c:pt idx="403">
                  <c:v>0.96256594724220612</c:v>
                </c:pt>
                <c:pt idx="404">
                  <c:v>0.90985163204747777</c:v>
                </c:pt>
                <c:pt idx="405">
                  <c:v>0.86462908011869433</c:v>
                </c:pt>
                <c:pt idx="406">
                  <c:v>0.85883402736466385</c:v>
                </c:pt>
                <c:pt idx="407">
                  <c:v>0.88068181818181812</c:v>
                </c:pt>
                <c:pt idx="408">
                  <c:v>0.78757467144563909</c:v>
                </c:pt>
                <c:pt idx="409">
                  <c:v>0.63937947494033409</c:v>
                </c:pt>
                <c:pt idx="410">
                  <c:v>0.71820895522388062</c:v>
                </c:pt>
                <c:pt idx="411">
                  <c:v>0.71000595592614646</c:v>
                </c:pt>
                <c:pt idx="412">
                  <c:v>0.68464730290456433</c:v>
                </c:pt>
                <c:pt idx="413">
                  <c:v>0.77941701368233196</c:v>
                </c:pt>
                <c:pt idx="414">
                  <c:v>0.67856294536817097</c:v>
                </c:pt>
                <c:pt idx="415">
                  <c:v>0.97134958382877534</c:v>
                </c:pt>
                <c:pt idx="416">
                  <c:v>0.89513930053349144</c:v>
                </c:pt>
                <c:pt idx="417">
                  <c:v>0.88100526008182356</c:v>
                </c:pt>
                <c:pt idx="418">
                  <c:v>0.9229594832648268</c:v>
                </c:pt>
                <c:pt idx="419">
                  <c:v>0.88319672131147531</c:v>
                </c:pt>
                <c:pt idx="420">
                  <c:v>0.86812796208530807</c:v>
                </c:pt>
                <c:pt idx="421">
                  <c:v>0.68715542521994133</c:v>
                </c:pt>
                <c:pt idx="422">
                  <c:v>0.73168257756563249</c:v>
                </c:pt>
                <c:pt idx="423">
                  <c:v>0.60796197266785501</c:v>
                </c:pt>
                <c:pt idx="424">
                  <c:v>0.44139976275207593</c:v>
                </c:pt>
                <c:pt idx="425">
                  <c:v>0.3788598574821852</c:v>
                </c:pt>
                <c:pt idx="426">
                  <c:v>0.58630136986301373</c:v>
                </c:pt>
                <c:pt idx="427">
                  <c:v>0.59899229401304088</c:v>
                </c:pt>
                <c:pt idx="428">
                  <c:v>0.53842074248674132</c:v>
                </c:pt>
                <c:pt idx="429">
                  <c:v>0.58539458186101301</c:v>
                </c:pt>
                <c:pt idx="430">
                  <c:v>0.57121836374337842</c:v>
                </c:pt>
                <c:pt idx="431">
                  <c:v>0.58890186915887854</c:v>
                </c:pt>
                <c:pt idx="432">
                  <c:v>0.60250875145857652</c:v>
                </c:pt>
                <c:pt idx="433">
                  <c:v>0.63459964932787849</c:v>
                </c:pt>
                <c:pt idx="434">
                  <c:v>0.49070718877849206</c:v>
                </c:pt>
                <c:pt idx="435">
                  <c:v>0.57799295774647896</c:v>
                </c:pt>
                <c:pt idx="436">
                  <c:v>0.78561278863232675</c:v>
                </c:pt>
                <c:pt idx="437">
                  <c:v>0.65023724792408066</c:v>
                </c:pt>
                <c:pt idx="438">
                  <c:v>0.63635824436536181</c:v>
                </c:pt>
                <c:pt idx="439">
                  <c:v>0.59708680142687276</c:v>
                </c:pt>
                <c:pt idx="440">
                  <c:v>0.49489007724301842</c:v>
                </c:pt>
                <c:pt idx="441">
                  <c:v>0.58149910767400348</c:v>
                </c:pt>
                <c:pt idx="442">
                  <c:v>0.60516934046345805</c:v>
                </c:pt>
                <c:pt idx="443">
                  <c:v>0.68159144893111634</c:v>
                </c:pt>
                <c:pt idx="444">
                  <c:v>0.65156897572528127</c:v>
                </c:pt>
                <c:pt idx="445">
                  <c:v>0.52966252220248677</c:v>
                </c:pt>
                <c:pt idx="446">
                  <c:v>0.47002932551319654</c:v>
                </c:pt>
                <c:pt idx="447">
                  <c:v>0.49594356261022932</c:v>
                </c:pt>
                <c:pt idx="448">
                  <c:v>0.46633313713949376</c:v>
                </c:pt>
                <c:pt idx="449">
                  <c:v>0.4518934911242603</c:v>
                </c:pt>
                <c:pt idx="450">
                  <c:v>0.62040094339622653</c:v>
                </c:pt>
                <c:pt idx="451">
                  <c:v>0.71235294117647052</c:v>
                </c:pt>
                <c:pt idx="452">
                  <c:v>0.61610420367081109</c:v>
                </c:pt>
                <c:pt idx="453">
                  <c:v>0.55729474305965732</c:v>
                </c:pt>
                <c:pt idx="454">
                  <c:v>0.52432915921288015</c:v>
                </c:pt>
                <c:pt idx="455">
                  <c:v>0.52282157676348551</c:v>
                </c:pt>
                <c:pt idx="456">
                  <c:v>0.52378410438908662</c:v>
                </c:pt>
                <c:pt idx="457">
                  <c:v>0.50877817319098451</c:v>
                </c:pt>
                <c:pt idx="458">
                  <c:v>0.50501474926253687</c:v>
                </c:pt>
                <c:pt idx="459">
                  <c:v>0.55609181871689228</c:v>
                </c:pt>
                <c:pt idx="460">
                  <c:v>0.51670588235294124</c:v>
                </c:pt>
                <c:pt idx="461">
                  <c:v>0.44260563380281692</c:v>
                </c:pt>
                <c:pt idx="462">
                  <c:v>0.56676487919858565</c:v>
                </c:pt>
                <c:pt idx="463">
                  <c:v>0.53242764323685765</c:v>
                </c:pt>
                <c:pt idx="464">
                  <c:v>0.58234244946492275</c:v>
                </c:pt>
                <c:pt idx="465">
                  <c:v>0.5602862254025045</c:v>
                </c:pt>
                <c:pt idx="466">
                  <c:v>0.59102333931777384</c:v>
                </c:pt>
                <c:pt idx="467">
                  <c:v>0.53623275344931021</c:v>
                </c:pt>
                <c:pt idx="468">
                  <c:v>0.47827918170878464</c:v>
                </c:pt>
                <c:pt idx="469">
                  <c:v>0.5345180722891566</c:v>
                </c:pt>
                <c:pt idx="470">
                  <c:v>0.56425557564798079</c:v>
                </c:pt>
                <c:pt idx="471">
                  <c:v>0.60833836858006052</c:v>
                </c:pt>
                <c:pt idx="472">
                  <c:v>0.57500000000000007</c:v>
                </c:pt>
                <c:pt idx="473">
                  <c:v>0.56595110316040553</c:v>
                </c:pt>
                <c:pt idx="474">
                  <c:v>0.57218934911242603</c:v>
                </c:pt>
                <c:pt idx="475">
                  <c:v>0.58149024246008285</c:v>
                </c:pt>
                <c:pt idx="476">
                  <c:v>0.58694624926166561</c:v>
                </c:pt>
                <c:pt idx="477">
                  <c:v>0.48842975206611572</c:v>
                </c:pt>
                <c:pt idx="478">
                  <c:v>0.53724911452184176</c:v>
                </c:pt>
                <c:pt idx="479">
                  <c:v>0.49191263282172382</c:v>
                </c:pt>
                <c:pt idx="480">
                  <c:v>0.48827014218009474</c:v>
                </c:pt>
                <c:pt idx="481">
                  <c:v>0.45589105979869748</c:v>
                </c:pt>
                <c:pt idx="482">
                  <c:v>0.44644549763033176</c:v>
                </c:pt>
                <c:pt idx="483">
                  <c:v>0.39526627218934901</c:v>
                </c:pt>
                <c:pt idx="484">
                  <c:v>0.47853341218214079</c:v>
                </c:pt>
                <c:pt idx="485">
                  <c:v>0.50070921985815608</c:v>
                </c:pt>
                <c:pt idx="486">
                  <c:v>0.43474676089517078</c:v>
                </c:pt>
                <c:pt idx="487">
                  <c:v>0.45334507042253519</c:v>
                </c:pt>
                <c:pt idx="488">
                  <c:v>0.39390386869871041</c:v>
                </c:pt>
                <c:pt idx="489">
                  <c:v>0.47290322580645161</c:v>
                </c:pt>
                <c:pt idx="490">
                  <c:v>0.50893066980023494</c:v>
                </c:pt>
                <c:pt idx="491">
                  <c:v>0.47957746478873237</c:v>
                </c:pt>
                <c:pt idx="492">
                  <c:v>0.49460410557184747</c:v>
                </c:pt>
                <c:pt idx="493">
                  <c:v>0.4635190615835777</c:v>
                </c:pt>
                <c:pt idx="494">
                  <c:v>0.48244680851063837</c:v>
                </c:pt>
                <c:pt idx="495">
                  <c:v>0.5994131455399061</c:v>
                </c:pt>
                <c:pt idx="496">
                  <c:v>0.49774212715389182</c:v>
                </c:pt>
                <c:pt idx="497">
                  <c:v>0.53371394230769231</c:v>
                </c:pt>
                <c:pt idx="498">
                  <c:v>0.5568934376881397</c:v>
                </c:pt>
                <c:pt idx="499">
                  <c:v>0.53192878338278937</c:v>
                </c:pt>
                <c:pt idx="500">
                  <c:v>0.45585264408793819</c:v>
                </c:pt>
                <c:pt idx="501">
                  <c:v>0.41821471652593473</c:v>
                </c:pt>
                <c:pt idx="502">
                  <c:v>0.45414925373134324</c:v>
                </c:pt>
                <c:pt idx="503">
                  <c:v>0.46574018126888217</c:v>
                </c:pt>
                <c:pt idx="504">
                  <c:v>0.40750750750750747</c:v>
                </c:pt>
                <c:pt idx="505">
                  <c:v>0.43551682692307692</c:v>
                </c:pt>
                <c:pt idx="506">
                  <c:v>0.54907683144729003</c:v>
                </c:pt>
                <c:pt idx="507">
                  <c:v>0.54041791044776122</c:v>
                </c:pt>
                <c:pt idx="508">
                  <c:v>0.54492492492492484</c:v>
                </c:pt>
                <c:pt idx="509">
                  <c:v>0.53146811070998801</c:v>
                </c:pt>
                <c:pt idx="510">
                  <c:v>0.43633651551312658</c:v>
                </c:pt>
                <c:pt idx="511">
                  <c:v>0.45523012552301251</c:v>
                </c:pt>
                <c:pt idx="512">
                  <c:v>0.54176991150442477</c:v>
                </c:pt>
                <c:pt idx="513">
                  <c:v>0.47250000000000003</c:v>
                </c:pt>
                <c:pt idx="514">
                  <c:v>0.50963926670609105</c:v>
                </c:pt>
                <c:pt idx="515">
                  <c:v>0.53402489626556016</c:v>
                </c:pt>
                <c:pt idx="516">
                  <c:v>0.5686761229314421</c:v>
                </c:pt>
                <c:pt idx="517">
                  <c:v>0.52984633569739958</c:v>
                </c:pt>
                <c:pt idx="518">
                  <c:v>0.48575650118203312</c:v>
                </c:pt>
                <c:pt idx="519">
                  <c:v>0.52539776075427225</c:v>
                </c:pt>
                <c:pt idx="520">
                  <c:v>0.53643867924528299</c:v>
                </c:pt>
                <c:pt idx="521">
                  <c:v>0.46432368576491428</c:v>
                </c:pt>
                <c:pt idx="522">
                  <c:v>0.50029585798816567</c:v>
                </c:pt>
                <c:pt idx="523">
                  <c:v>0.50035523978685614</c:v>
                </c:pt>
                <c:pt idx="524">
                  <c:v>0.52025989367985825</c:v>
                </c:pt>
                <c:pt idx="525">
                  <c:v>0.46721893491124261</c:v>
                </c:pt>
                <c:pt idx="526">
                  <c:v>0.45314726840855107</c:v>
                </c:pt>
                <c:pt idx="527">
                  <c:v>0.48629080118694362</c:v>
                </c:pt>
                <c:pt idx="528">
                  <c:v>0.48750000000000004</c:v>
                </c:pt>
                <c:pt idx="529">
                  <c:v>0.44423191870890616</c:v>
                </c:pt>
                <c:pt idx="530">
                  <c:v>0.43371257485029935</c:v>
                </c:pt>
                <c:pt idx="531">
                  <c:v>0.41222155328115589</c:v>
                </c:pt>
                <c:pt idx="532">
                  <c:v>0.41138014527845035</c:v>
                </c:pt>
                <c:pt idx="533">
                  <c:v>0.39242788461538469</c:v>
                </c:pt>
                <c:pt idx="534">
                  <c:v>0.34878193701723104</c:v>
                </c:pt>
                <c:pt idx="535">
                  <c:v>0.38219584569732939</c:v>
                </c:pt>
                <c:pt idx="536">
                  <c:v>0.44940688018979835</c:v>
                </c:pt>
                <c:pt idx="537">
                  <c:v>0.48181818181818176</c:v>
                </c:pt>
                <c:pt idx="538">
                  <c:v>0.48395500296033162</c:v>
                </c:pt>
                <c:pt idx="539">
                  <c:v>0.49535160905840292</c:v>
                </c:pt>
                <c:pt idx="540">
                  <c:v>0.44937088076692638</c:v>
                </c:pt>
                <c:pt idx="541">
                  <c:v>0.46108761329305137</c:v>
                </c:pt>
                <c:pt idx="542">
                  <c:v>0.40663875598086124</c:v>
                </c:pt>
                <c:pt idx="543">
                  <c:v>0.40984984984984979</c:v>
                </c:pt>
                <c:pt idx="544">
                  <c:v>0.42041666666666666</c:v>
                </c:pt>
                <c:pt idx="545">
                  <c:v>0.44132379248658321</c:v>
                </c:pt>
                <c:pt idx="546">
                  <c:v>0.43460166468489897</c:v>
                </c:pt>
                <c:pt idx="547">
                  <c:v>0.4042679312388856</c:v>
                </c:pt>
                <c:pt idx="548">
                  <c:v>0.39999999999999991</c:v>
                </c:pt>
                <c:pt idx="549">
                  <c:v>0.40401653868871823</c:v>
                </c:pt>
                <c:pt idx="550">
                  <c:v>0.4093380614657211</c:v>
                </c:pt>
                <c:pt idx="551">
                  <c:v>0.34649381261048906</c:v>
                </c:pt>
                <c:pt idx="552">
                  <c:v>0.308372641509434</c:v>
                </c:pt>
                <c:pt idx="553">
                  <c:v>0.47010613207547169</c:v>
                </c:pt>
                <c:pt idx="554">
                  <c:v>0.56262626262626259</c:v>
                </c:pt>
                <c:pt idx="555">
                  <c:v>0.55791666666666673</c:v>
                </c:pt>
                <c:pt idx="556">
                  <c:v>0.55752528256989886</c:v>
                </c:pt>
                <c:pt idx="557">
                  <c:v>0.71613867304243883</c:v>
                </c:pt>
                <c:pt idx="558">
                  <c:v>0.63708133971291869</c:v>
                </c:pt>
                <c:pt idx="559">
                  <c:v>0.63131009615384615</c:v>
                </c:pt>
                <c:pt idx="560">
                  <c:v>0.65433212996389889</c:v>
                </c:pt>
                <c:pt idx="561">
                  <c:v>0.62445783132530119</c:v>
                </c:pt>
                <c:pt idx="562">
                  <c:v>0.56398075766686706</c:v>
                </c:pt>
                <c:pt idx="563">
                  <c:v>0.49488875526157544</c:v>
                </c:pt>
                <c:pt idx="564">
                  <c:v>0.52334933973589437</c:v>
                </c:pt>
                <c:pt idx="565">
                  <c:v>0.54213046080191507</c:v>
                </c:pt>
                <c:pt idx="566">
                  <c:v>0.52722355769230766</c:v>
                </c:pt>
                <c:pt idx="567">
                  <c:v>0.58770245950809841</c:v>
                </c:pt>
                <c:pt idx="568">
                  <c:v>0.58953900709219864</c:v>
                </c:pt>
                <c:pt idx="569">
                  <c:v>0.48311611374407581</c:v>
                </c:pt>
                <c:pt idx="570">
                  <c:v>0.42339667458432301</c:v>
                </c:pt>
                <c:pt idx="571">
                  <c:v>0.3646638905413444</c:v>
                </c:pt>
                <c:pt idx="572">
                  <c:v>0.26587537091988139</c:v>
                </c:pt>
                <c:pt idx="573">
                  <c:v>0.21293001186239621</c:v>
                </c:pt>
                <c:pt idx="574">
                  <c:v>0.37247924080664291</c:v>
                </c:pt>
                <c:pt idx="575">
                  <c:v>0.38411381149970364</c:v>
                </c:pt>
                <c:pt idx="576">
                  <c:v>0.51889810426540284</c:v>
                </c:pt>
                <c:pt idx="577">
                  <c:v>0.47032448377581121</c:v>
                </c:pt>
                <c:pt idx="578">
                  <c:v>0.49289552238805973</c:v>
                </c:pt>
                <c:pt idx="579">
                  <c:v>0.46041543026706233</c:v>
                </c:pt>
                <c:pt idx="580">
                  <c:v>0.41676646706586823</c:v>
                </c:pt>
                <c:pt idx="581">
                  <c:v>0.43747030878859855</c:v>
                </c:pt>
                <c:pt idx="582">
                  <c:v>0.35478051713770287</c:v>
                </c:pt>
                <c:pt idx="583">
                  <c:v>0.45018050541516247</c:v>
                </c:pt>
                <c:pt idx="584">
                  <c:v>0.46315472606863334</c:v>
                </c:pt>
                <c:pt idx="585">
                  <c:v>0.42037598544572463</c:v>
                </c:pt>
                <c:pt idx="586">
                  <c:v>0.47870538415003022</c:v>
                </c:pt>
                <c:pt idx="587">
                  <c:v>0.49385644768856451</c:v>
                </c:pt>
                <c:pt idx="588">
                  <c:v>0.55766646304215028</c:v>
                </c:pt>
                <c:pt idx="589">
                  <c:v>0.43812423873325212</c:v>
                </c:pt>
                <c:pt idx="590">
                  <c:v>0.5009157509157508</c:v>
                </c:pt>
                <c:pt idx="591">
                  <c:v>0.66078549848942592</c:v>
                </c:pt>
                <c:pt idx="592">
                  <c:v>0.76553603876438525</c:v>
                </c:pt>
                <c:pt idx="593">
                  <c:v>0.62490931076178957</c:v>
                </c:pt>
                <c:pt idx="594">
                  <c:v>0.66761329305135941</c:v>
                </c:pt>
                <c:pt idx="595">
                  <c:v>0.60906344410876145</c:v>
                </c:pt>
                <c:pt idx="596">
                  <c:v>0.61434599156118141</c:v>
                </c:pt>
                <c:pt idx="597">
                  <c:v>0.63936106088004818</c:v>
                </c:pt>
                <c:pt idx="598">
                  <c:v>0.59152134696331937</c:v>
                </c:pt>
                <c:pt idx="599">
                  <c:v>0.50584689572031338</c:v>
                </c:pt>
                <c:pt idx="600">
                  <c:v>0.68892900120336942</c:v>
                </c:pt>
                <c:pt idx="601">
                  <c:v>0.77101623571858091</c:v>
                </c:pt>
                <c:pt idx="602">
                  <c:v>0.78202044497895373</c:v>
                </c:pt>
                <c:pt idx="603">
                  <c:v>0.82414823670053794</c:v>
                </c:pt>
                <c:pt idx="604">
                  <c:v>0.73438805970149257</c:v>
                </c:pt>
                <c:pt idx="605">
                  <c:v>0.61558208955223881</c:v>
                </c:pt>
                <c:pt idx="606">
                  <c:v>0.52901492537313433</c:v>
                </c:pt>
                <c:pt idx="607">
                  <c:v>0.51006551518761156</c:v>
                </c:pt>
                <c:pt idx="608">
                  <c:v>0.45682087781731912</c:v>
                </c:pt>
                <c:pt idx="609">
                  <c:v>0.33846153846153842</c:v>
                </c:pt>
                <c:pt idx="610">
                  <c:v>0.28613569321533922</c:v>
                </c:pt>
                <c:pt idx="611">
                  <c:v>0.4042553191489362</c:v>
                </c:pt>
                <c:pt idx="612">
                  <c:v>0.38589211618257269</c:v>
                </c:pt>
                <c:pt idx="613">
                  <c:v>0.34599406528189919</c:v>
                </c:pt>
                <c:pt idx="614">
                  <c:v>0.41297393364928903</c:v>
                </c:pt>
                <c:pt idx="615">
                  <c:v>0.44548156956004759</c:v>
                </c:pt>
                <c:pt idx="616">
                  <c:v>0.41646778042959437</c:v>
                </c:pt>
                <c:pt idx="617">
                  <c:v>0.37207908927501498</c:v>
                </c:pt>
                <c:pt idx="618">
                  <c:v>0.36341756919374252</c:v>
                </c:pt>
                <c:pt idx="619">
                  <c:v>0.47010247136829414</c:v>
                </c:pt>
                <c:pt idx="620">
                  <c:v>0.44681625227410549</c:v>
                </c:pt>
                <c:pt idx="621">
                  <c:v>0.47460701330108829</c:v>
                </c:pt>
                <c:pt idx="622">
                  <c:v>0.43585485854858552</c:v>
                </c:pt>
                <c:pt idx="623">
                  <c:v>0.46996359223300976</c:v>
                </c:pt>
                <c:pt idx="624">
                  <c:v>0.43193430656934306</c:v>
                </c:pt>
                <c:pt idx="625">
                  <c:v>0.48688029020556223</c:v>
                </c:pt>
                <c:pt idx="626">
                  <c:v>0.47153284671532847</c:v>
                </c:pt>
                <c:pt idx="627">
                  <c:v>0.41012658227848103</c:v>
                </c:pt>
                <c:pt idx="628">
                  <c:v>0.44996956786366399</c:v>
                </c:pt>
                <c:pt idx="629">
                  <c:v>0.49343065693430666</c:v>
                </c:pt>
                <c:pt idx="630">
                  <c:v>0.44915151515151513</c:v>
                </c:pt>
                <c:pt idx="631">
                  <c:v>0.56333333333333335</c:v>
                </c:pt>
                <c:pt idx="632">
                  <c:v>0.63286755771567438</c:v>
                </c:pt>
                <c:pt idx="633">
                  <c:v>0.52945830797321969</c:v>
                </c:pt>
                <c:pt idx="634">
                  <c:v>0.25876662636033854</c:v>
                </c:pt>
                <c:pt idx="635">
                  <c:v>0.47789789789789788</c:v>
                </c:pt>
                <c:pt idx="636">
                  <c:v>0.52457932692307696</c:v>
                </c:pt>
                <c:pt idx="637">
                  <c:v>0.42068550811785921</c:v>
                </c:pt>
                <c:pt idx="638">
                  <c:v>0.42939412117576486</c:v>
                </c:pt>
                <c:pt idx="639">
                  <c:v>0.37043686415320171</c:v>
                </c:pt>
                <c:pt idx="640">
                  <c:v>0.38328358208955221</c:v>
                </c:pt>
                <c:pt idx="641">
                  <c:v>0.37122128174123331</c:v>
                </c:pt>
                <c:pt idx="642">
                  <c:v>0.40047990401919625</c:v>
                </c:pt>
                <c:pt idx="643">
                  <c:v>0.29256594724220619</c:v>
                </c:pt>
                <c:pt idx="644">
                  <c:v>0.36390887290167867</c:v>
                </c:pt>
                <c:pt idx="645">
                  <c:v>0.38152369526094787</c:v>
                </c:pt>
                <c:pt idx="646">
                  <c:v>0.39506915213469629</c:v>
                </c:pt>
                <c:pt idx="647">
                  <c:v>0.4299093655589124</c:v>
                </c:pt>
                <c:pt idx="648">
                  <c:v>0.4640758873929009</c:v>
                </c:pt>
                <c:pt idx="649">
                  <c:v>0.43410334346504559</c:v>
                </c:pt>
                <c:pt idx="650">
                  <c:v>0.45428571428571424</c:v>
                </c:pt>
                <c:pt idx="651">
                  <c:v>0.51106356968215161</c:v>
                </c:pt>
                <c:pt idx="652">
                  <c:v>0.61171446003660768</c:v>
                </c:pt>
                <c:pt idx="653">
                  <c:v>0.54886711573790559</c:v>
                </c:pt>
                <c:pt idx="654">
                  <c:v>0.66293365794278758</c:v>
                </c:pt>
                <c:pt idx="655">
                  <c:v>0.52095006090133988</c:v>
                </c:pt>
                <c:pt idx="656">
                  <c:v>0.47864551555826723</c:v>
                </c:pt>
                <c:pt idx="657">
                  <c:v>0.41147943523634128</c:v>
                </c:pt>
                <c:pt idx="658">
                  <c:v>0.51919068056407114</c:v>
                </c:pt>
                <c:pt idx="659">
                  <c:v>0.58214503351614877</c:v>
                </c:pt>
                <c:pt idx="660">
                  <c:v>0.57722832722832718</c:v>
                </c:pt>
                <c:pt idx="661">
                  <c:v>0.54327272727272735</c:v>
                </c:pt>
                <c:pt idx="662">
                  <c:v>0.45413122721749705</c:v>
                </c:pt>
                <c:pt idx="663">
                  <c:v>0.4520192887281495</c:v>
                </c:pt>
                <c:pt idx="664">
                  <c:v>0.5015253203172666</c:v>
                </c:pt>
                <c:pt idx="665">
                  <c:v>0.53667481662591687</c:v>
                </c:pt>
                <c:pt idx="666">
                  <c:v>0.5532681734880881</c:v>
                </c:pt>
                <c:pt idx="667">
                  <c:v>0.55499999999999994</c:v>
                </c:pt>
                <c:pt idx="668">
                  <c:v>0.56794403892944045</c:v>
                </c:pt>
                <c:pt idx="669">
                  <c:v>0.52643678160919549</c:v>
                </c:pt>
                <c:pt idx="670">
                  <c:v>0.55508729680915103</c:v>
                </c:pt>
                <c:pt idx="671">
                  <c:v>0.52722891566265073</c:v>
                </c:pt>
                <c:pt idx="672">
                  <c:v>0.60066585956416452</c:v>
                </c:pt>
                <c:pt idx="673">
                  <c:v>0.55186522262334536</c:v>
                </c:pt>
                <c:pt idx="674">
                  <c:v>0.49403973509933774</c:v>
                </c:pt>
                <c:pt idx="675">
                  <c:v>0.52679541339770664</c:v>
                </c:pt>
                <c:pt idx="676">
                  <c:v>0.53223487118034751</c:v>
                </c:pt>
                <c:pt idx="677">
                  <c:v>0.51978352375225489</c:v>
                </c:pt>
                <c:pt idx="678">
                  <c:v>0.4839805825242719</c:v>
                </c:pt>
                <c:pt idx="679">
                  <c:v>0.51311775472849297</c:v>
                </c:pt>
                <c:pt idx="680">
                  <c:v>0.59199029126213587</c:v>
                </c:pt>
                <c:pt idx="681">
                  <c:v>0.60355207706201075</c:v>
                </c:pt>
                <c:pt idx="682">
                  <c:v>0.72031726662599149</c:v>
                </c:pt>
                <c:pt idx="683">
                  <c:v>0.67936507936507939</c:v>
                </c:pt>
                <c:pt idx="684">
                  <c:v>0.67</c:v>
                </c:pt>
                <c:pt idx="685">
                  <c:v>0.58861144945188804</c:v>
                </c:pt>
                <c:pt idx="686">
                  <c:v>0.77691839220462855</c:v>
                </c:pt>
                <c:pt idx="687">
                  <c:v>0.85936546674801706</c:v>
                </c:pt>
                <c:pt idx="688">
                  <c:v>0.89246200607902737</c:v>
                </c:pt>
                <c:pt idx="689">
                  <c:v>0.96355582524271843</c:v>
                </c:pt>
                <c:pt idx="690">
                  <c:v>0.94035045317220545</c:v>
                </c:pt>
                <c:pt idx="691">
                  <c:v>0.83475903614457836</c:v>
                </c:pt>
                <c:pt idx="692">
                  <c:v>0.79491322561340516</c:v>
                </c:pt>
                <c:pt idx="693">
                  <c:v>0.59221556886227555</c:v>
                </c:pt>
                <c:pt idx="694">
                  <c:v>0.86686710763680097</c:v>
                </c:pt>
                <c:pt idx="695">
                  <c:v>0.88484299516908216</c:v>
                </c:pt>
                <c:pt idx="696">
                  <c:v>0.90428743961352653</c:v>
                </c:pt>
                <c:pt idx="697">
                  <c:v>0.84054380664652573</c:v>
                </c:pt>
                <c:pt idx="698">
                  <c:v>0.58638014527845039</c:v>
                </c:pt>
                <c:pt idx="699">
                  <c:v>0.68768115942028984</c:v>
                </c:pt>
                <c:pt idx="700">
                  <c:v>0.52116656644618153</c:v>
                </c:pt>
                <c:pt idx="701">
                  <c:v>0.57880794701986749</c:v>
                </c:pt>
                <c:pt idx="702">
                  <c:v>0.74817255841821451</c:v>
                </c:pt>
                <c:pt idx="703">
                  <c:v>0.65041766109785204</c:v>
                </c:pt>
                <c:pt idx="704">
                  <c:v>0.52513497300539891</c:v>
                </c:pt>
                <c:pt idx="705">
                  <c:v>0.67324955116696583</c:v>
                </c:pt>
                <c:pt idx="706">
                  <c:v>0.60700598802395211</c:v>
                </c:pt>
                <c:pt idx="707">
                  <c:v>0.31119090365050872</c:v>
                </c:pt>
                <c:pt idx="708">
                  <c:v>0.44420549581839897</c:v>
                </c:pt>
                <c:pt idx="709">
                  <c:v>0.45032914422501497</c:v>
                </c:pt>
                <c:pt idx="710">
                  <c:v>0.57317961165048548</c:v>
                </c:pt>
                <c:pt idx="711">
                  <c:v>0.3553668890236506</c:v>
                </c:pt>
                <c:pt idx="712">
                  <c:v>0.32394366197183094</c:v>
                </c:pt>
                <c:pt idx="713">
                  <c:v>0.51635027556644209</c:v>
                </c:pt>
                <c:pt idx="714">
                  <c:v>0.5084870848708487</c:v>
                </c:pt>
                <c:pt idx="715">
                  <c:v>0.59840000000000004</c:v>
                </c:pt>
                <c:pt idx="716">
                  <c:v>0.54661330049261081</c:v>
                </c:pt>
                <c:pt idx="717">
                  <c:v>0.55433846153846145</c:v>
                </c:pt>
                <c:pt idx="718">
                  <c:v>0.5351318209687308</c:v>
                </c:pt>
                <c:pt idx="719">
                  <c:v>0.51713414634146337</c:v>
                </c:pt>
                <c:pt idx="720">
                  <c:v>0.53915956151035327</c:v>
                </c:pt>
                <c:pt idx="721">
                  <c:v>0.55243309002433094</c:v>
                </c:pt>
                <c:pt idx="722">
                  <c:v>0.5914441747572815</c:v>
                </c:pt>
                <c:pt idx="723">
                  <c:v>0.56117861482381537</c:v>
                </c:pt>
                <c:pt idx="724">
                  <c:v>0.40913520097442152</c:v>
                </c:pt>
                <c:pt idx="725">
                  <c:v>0.44179734620024114</c:v>
                </c:pt>
                <c:pt idx="726">
                  <c:v>0.44043452021726009</c:v>
                </c:pt>
                <c:pt idx="727">
                  <c:v>0.65585042219541612</c:v>
                </c:pt>
                <c:pt idx="728">
                  <c:v>0.69047619047619047</c:v>
                </c:pt>
                <c:pt idx="729">
                  <c:v>0.47245328511151291</c:v>
                </c:pt>
                <c:pt idx="730">
                  <c:v>0.44202898550724634</c:v>
                </c:pt>
                <c:pt idx="731">
                  <c:v>0.46910078455039222</c:v>
                </c:pt>
                <c:pt idx="732">
                  <c:v>0.42614182692307695</c:v>
                </c:pt>
                <c:pt idx="733">
                  <c:v>0.48724550898203589</c:v>
                </c:pt>
                <c:pt idx="734">
                  <c:v>0.50812910938433953</c:v>
                </c:pt>
                <c:pt idx="735">
                  <c:v>0.49233991621783363</c:v>
                </c:pt>
                <c:pt idx="736">
                  <c:v>0.49061004784688994</c:v>
                </c:pt>
                <c:pt idx="737">
                  <c:v>0.42266746411483247</c:v>
                </c:pt>
                <c:pt idx="738">
                  <c:v>0.32273545290941824</c:v>
                </c:pt>
                <c:pt idx="739">
                  <c:v>0.42514934289127837</c:v>
                </c:pt>
                <c:pt idx="740">
                  <c:v>0.34171154997007785</c:v>
                </c:pt>
                <c:pt idx="741">
                  <c:v>0.27365883062085589</c:v>
                </c:pt>
                <c:pt idx="742">
                  <c:v>0.4138787878787879</c:v>
                </c:pt>
                <c:pt idx="743">
                  <c:v>0.46743761412051127</c:v>
                </c:pt>
                <c:pt idx="744">
                  <c:v>0.40597196831200494</c:v>
                </c:pt>
                <c:pt idx="745">
                  <c:v>0.44712713936430315</c:v>
                </c:pt>
                <c:pt idx="746">
                  <c:v>0.45061274509803928</c:v>
                </c:pt>
                <c:pt idx="747">
                  <c:v>0.56390931372549014</c:v>
                </c:pt>
                <c:pt idx="748">
                  <c:v>0.53955773955773956</c:v>
                </c:pt>
                <c:pt idx="749">
                  <c:v>0.5931288343558283</c:v>
                </c:pt>
                <c:pt idx="750">
                  <c:v>0.60698529411764712</c:v>
                </c:pt>
                <c:pt idx="751">
                  <c:v>0.65250611246943768</c:v>
                </c:pt>
                <c:pt idx="752">
                  <c:v>0.42804583835946913</c:v>
                </c:pt>
                <c:pt idx="753">
                  <c:v>0.19119420989143537</c:v>
                </c:pt>
                <c:pt idx="754">
                  <c:v>0.26506024096385555</c:v>
                </c:pt>
                <c:pt idx="755">
                  <c:v>0.37439903846153849</c:v>
                </c:pt>
                <c:pt idx="756">
                  <c:v>0.4417721518987342</c:v>
                </c:pt>
                <c:pt idx="757">
                  <c:v>0.38242424242424244</c:v>
                </c:pt>
                <c:pt idx="758">
                  <c:v>0.287092882991556</c:v>
                </c:pt>
                <c:pt idx="759">
                  <c:v>0.30759951749095288</c:v>
                </c:pt>
                <c:pt idx="760">
                  <c:v>0.26194797338173026</c:v>
                </c:pt>
                <c:pt idx="761">
                  <c:v>0.26472374013357619</c:v>
                </c:pt>
                <c:pt idx="762">
                  <c:v>0.40934861278648971</c:v>
                </c:pt>
                <c:pt idx="763">
                  <c:v>0.39266386049308477</c:v>
                </c:pt>
                <c:pt idx="764">
                  <c:v>0.36352729454109189</c:v>
                </c:pt>
                <c:pt idx="765">
                  <c:v>0.35276259866423798</c:v>
                </c:pt>
                <c:pt idx="766">
                  <c:v>0.27825030376670717</c:v>
                </c:pt>
                <c:pt idx="767">
                  <c:v>0.32077764277035242</c:v>
                </c:pt>
                <c:pt idx="768">
                  <c:v>0.51862864077669901</c:v>
                </c:pt>
                <c:pt idx="769">
                  <c:v>0.4708937198067632</c:v>
                </c:pt>
                <c:pt idx="770">
                  <c:v>0.33514165159734782</c:v>
                </c:pt>
                <c:pt idx="771">
                  <c:v>0.54725943970767355</c:v>
                </c:pt>
                <c:pt idx="772">
                  <c:v>0.58239263803680985</c:v>
                </c:pt>
                <c:pt idx="773">
                  <c:v>0.37170851194121246</c:v>
                </c:pt>
                <c:pt idx="774">
                  <c:v>0.32822085889570557</c:v>
                </c:pt>
                <c:pt idx="775">
                  <c:v>0.42424800491098835</c:v>
                </c:pt>
                <c:pt idx="776">
                  <c:v>0.48434835566382461</c:v>
                </c:pt>
                <c:pt idx="777">
                  <c:v>0.44237804878048781</c:v>
                </c:pt>
                <c:pt idx="778">
                  <c:v>0.30802204531537036</c:v>
                </c:pt>
                <c:pt idx="779">
                  <c:v>0.42341733251382913</c:v>
                </c:pt>
                <c:pt idx="780">
                  <c:v>0.59154411764705883</c:v>
                </c:pt>
                <c:pt idx="781">
                  <c:v>0.49106487148102812</c:v>
                </c:pt>
                <c:pt idx="782">
                  <c:v>0.45706488781079441</c:v>
                </c:pt>
                <c:pt idx="783">
                  <c:v>0.36154776299879077</c:v>
                </c:pt>
                <c:pt idx="784">
                  <c:v>0.38606060606060599</c:v>
                </c:pt>
                <c:pt idx="785">
                  <c:v>0.32706310679611655</c:v>
                </c:pt>
                <c:pt idx="786">
                  <c:v>0.48063145112325434</c:v>
                </c:pt>
                <c:pt idx="787">
                  <c:v>0.43751515151515147</c:v>
                </c:pt>
                <c:pt idx="788">
                  <c:v>0.40157671315949051</c:v>
                </c:pt>
                <c:pt idx="789">
                  <c:v>0.49619335347432031</c:v>
                </c:pt>
                <c:pt idx="790">
                  <c:v>0.46628468033775627</c:v>
                </c:pt>
                <c:pt idx="791">
                  <c:v>0.34378769601930026</c:v>
                </c:pt>
                <c:pt idx="792">
                  <c:v>0.44975903614457835</c:v>
                </c:pt>
                <c:pt idx="793">
                  <c:v>0.4561077844311377</c:v>
                </c:pt>
                <c:pt idx="794">
                  <c:v>0.44750000000000001</c:v>
                </c:pt>
                <c:pt idx="795">
                  <c:v>0.45354377605717683</c:v>
                </c:pt>
                <c:pt idx="796">
                  <c:v>0.48312462731067385</c:v>
                </c:pt>
                <c:pt idx="797">
                  <c:v>0.53458556946929037</c:v>
                </c:pt>
                <c:pt idx="798">
                  <c:v>0.32738095238095238</c:v>
                </c:pt>
                <c:pt idx="799">
                  <c:v>0.28434886499402617</c:v>
                </c:pt>
                <c:pt idx="800">
                  <c:v>0.36851520572450802</c:v>
                </c:pt>
                <c:pt idx="801">
                  <c:v>0.54370149253731337</c:v>
                </c:pt>
                <c:pt idx="802">
                  <c:v>0.4077384523095382</c:v>
                </c:pt>
                <c:pt idx="803">
                  <c:v>0.33093093093093084</c:v>
                </c:pt>
                <c:pt idx="804">
                  <c:v>0.36445783132530124</c:v>
                </c:pt>
                <c:pt idx="805">
                  <c:v>0.40784550392275198</c:v>
                </c:pt>
                <c:pt idx="806">
                  <c:v>0.41196374622356502</c:v>
                </c:pt>
                <c:pt idx="807">
                  <c:v>0.44219128329297819</c:v>
                </c:pt>
                <c:pt idx="808">
                  <c:v>0.47092882991556084</c:v>
                </c:pt>
                <c:pt idx="809">
                  <c:v>0.38410194174757278</c:v>
                </c:pt>
                <c:pt idx="810">
                  <c:v>0.43713768115942025</c:v>
                </c:pt>
                <c:pt idx="811">
                  <c:v>0.34057971014492749</c:v>
                </c:pt>
                <c:pt idx="812">
                  <c:v>0.41683765841882919</c:v>
                </c:pt>
                <c:pt idx="813">
                  <c:v>0.38531005418422631</c:v>
                </c:pt>
                <c:pt idx="814">
                  <c:v>0.39784301977231878</c:v>
                </c:pt>
                <c:pt idx="815">
                  <c:v>0.46905615292712061</c:v>
                </c:pt>
                <c:pt idx="816">
                  <c:v>0.54459701492537316</c:v>
                </c:pt>
                <c:pt idx="817">
                  <c:v>0.52187686790197263</c:v>
                </c:pt>
                <c:pt idx="818">
                  <c:v>0.45969969969969965</c:v>
                </c:pt>
                <c:pt idx="819">
                  <c:v>0.50559230306674685</c:v>
                </c:pt>
                <c:pt idx="820">
                  <c:v>0.49922109047333735</c:v>
                </c:pt>
                <c:pt idx="821">
                  <c:v>0.47395459976105137</c:v>
                </c:pt>
                <c:pt idx="822">
                  <c:v>0.40417661097852031</c:v>
                </c:pt>
                <c:pt idx="823">
                  <c:v>0.37887828162291176</c:v>
                </c:pt>
                <c:pt idx="824">
                  <c:v>0.4204518430439953</c:v>
                </c:pt>
                <c:pt idx="825">
                  <c:v>0.38416075650118209</c:v>
                </c:pt>
                <c:pt idx="826">
                  <c:v>0.33214920071047965</c:v>
                </c:pt>
                <c:pt idx="827">
                  <c:v>0.23848878394332942</c:v>
                </c:pt>
                <c:pt idx="828">
                  <c:v>0.30468286899822172</c:v>
                </c:pt>
                <c:pt idx="829">
                  <c:v>0.38641826923076922</c:v>
                </c:pt>
                <c:pt idx="830">
                  <c:v>0.93205043132050425</c:v>
                </c:pt>
                <c:pt idx="831">
                  <c:v>1.0550896286811779</c:v>
                </c:pt>
                <c:pt idx="832">
                  <c:v>1.0984174711188479</c:v>
                </c:pt>
                <c:pt idx="833">
                  <c:v>1.0769841269841269</c:v>
                </c:pt>
                <c:pt idx="834">
                  <c:v>1.0409977703455964</c:v>
                </c:pt>
                <c:pt idx="835">
                  <c:v>1.0461887771650988</c:v>
                </c:pt>
                <c:pt idx="836">
                  <c:v>1.0182581322140607</c:v>
                </c:pt>
                <c:pt idx="837">
                  <c:v>1.0269814126394052</c:v>
                </c:pt>
                <c:pt idx="838">
                  <c:v>1.0965411222136818</c:v>
                </c:pt>
                <c:pt idx="839">
                  <c:v>1.1356289808917197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41-41AB-A5A2-CFAEBF5F3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5709951"/>
        <c:axId val="1855706207"/>
      </c:lineChart>
      <c:catAx>
        <c:axId val="18557099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55706207"/>
        <c:crosses val="autoZero"/>
        <c:auto val="1"/>
        <c:lblAlgn val="ctr"/>
        <c:lblOffset val="100"/>
        <c:noMultiLvlLbl val="0"/>
      </c:catAx>
      <c:valAx>
        <c:axId val="1855706207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55709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'1분'!$BE$1</c:f>
              <c:strCache>
                <c:ptCount val="1"/>
                <c:pt idx="0">
                  <c:v>h_comp_outlet_91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'1분'!$BE$2:$BE$71</c:f>
              <c:numCache>
                <c:formatCode>0.00</c:formatCode>
                <c:ptCount val="70"/>
                <c:pt idx="0">
                  <c:v>433.5</c:v>
                </c:pt>
                <c:pt idx="1">
                  <c:v>433.89166666666665</c:v>
                </c:pt>
                <c:pt idx="2">
                  <c:v>437.82500000000005</c:v>
                </c:pt>
                <c:pt idx="3">
                  <c:v>443.96666666666664</c:v>
                </c:pt>
                <c:pt idx="4">
                  <c:v>450.97500000000008</c:v>
                </c:pt>
                <c:pt idx="5">
                  <c:v>454.11666666666662</c:v>
                </c:pt>
                <c:pt idx="6">
                  <c:v>456.13333333333338</c:v>
                </c:pt>
                <c:pt idx="7">
                  <c:v>458.25000000000006</c:v>
                </c:pt>
                <c:pt idx="8">
                  <c:v>459.49166666666662</c:v>
                </c:pt>
                <c:pt idx="9">
                  <c:v>460.0833333333332</c:v>
                </c:pt>
                <c:pt idx="10">
                  <c:v>460.76666666666659</c:v>
                </c:pt>
                <c:pt idx="11">
                  <c:v>460.85000000000008</c:v>
                </c:pt>
                <c:pt idx="12">
                  <c:v>461.1583333333333</c:v>
                </c:pt>
                <c:pt idx="13">
                  <c:v>462.03333333333336</c:v>
                </c:pt>
                <c:pt idx="14">
                  <c:v>461.44166666666666</c:v>
                </c:pt>
                <c:pt idx="15">
                  <c:v>460.49166666666673</c:v>
                </c:pt>
                <c:pt idx="16">
                  <c:v>460.92500000000001</c:v>
                </c:pt>
                <c:pt idx="17">
                  <c:v>460.58333333333326</c:v>
                </c:pt>
                <c:pt idx="18">
                  <c:v>460.79166666666669</c:v>
                </c:pt>
                <c:pt idx="19">
                  <c:v>461.29166666666669</c:v>
                </c:pt>
                <c:pt idx="20">
                  <c:v>460.54999999999995</c:v>
                </c:pt>
                <c:pt idx="21">
                  <c:v>461.36666666666679</c:v>
                </c:pt>
                <c:pt idx="22">
                  <c:v>461.03333333333336</c:v>
                </c:pt>
                <c:pt idx="23">
                  <c:v>460.95000000000005</c:v>
                </c:pt>
                <c:pt idx="24">
                  <c:v>462.05833333333334</c:v>
                </c:pt>
                <c:pt idx="25">
                  <c:v>460.89166666666665</c:v>
                </c:pt>
                <c:pt idx="26">
                  <c:v>461.3416666666667</c:v>
                </c:pt>
                <c:pt idx="27">
                  <c:v>461.14166666666665</c:v>
                </c:pt>
                <c:pt idx="28">
                  <c:v>460.89999999999992</c:v>
                </c:pt>
                <c:pt idx="29">
                  <c:v>462.16666666666669</c:v>
                </c:pt>
                <c:pt idx="30">
                  <c:v>460.32500000000005</c:v>
                </c:pt>
                <c:pt idx="31">
                  <c:v>461.04166666666657</c:v>
                </c:pt>
                <c:pt idx="32">
                  <c:v>461.13333333333338</c:v>
                </c:pt>
                <c:pt idx="33">
                  <c:v>460.56666666666661</c:v>
                </c:pt>
                <c:pt idx="34">
                  <c:v>462.2</c:v>
                </c:pt>
                <c:pt idx="35">
                  <c:v>461.31666666666666</c:v>
                </c:pt>
                <c:pt idx="36">
                  <c:v>460.32499999999999</c:v>
                </c:pt>
                <c:pt idx="37">
                  <c:v>461.07499999999999</c:v>
                </c:pt>
                <c:pt idx="38">
                  <c:v>460.07499999999999</c:v>
                </c:pt>
                <c:pt idx="39">
                  <c:v>460.60833333333335</c:v>
                </c:pt>
                <c:pt idx="40">
                  <c:v>460.37500000000006</c:v>
                </c:pt>
                <c:pt idx="41">
                  <c:v>459.55833333333334</c:v>
                </c:pt>
                <c:pt idx="42">
                  <c:v>460.35833333333335</c:v>
                </c:pt>
                <c:pt idx="43">
                  <c:v>459.35833333333335</c:v>
                </c:pt>
                <c:pt idx="44">
                  <c:v>460.04999999999995</c:v>
                </c:pt>
                <c:pt idx="45">
                  <c:v>460.11666666666662</c:v>
                </c:pt>
                <c:pt idx="46">
                  <c:v>459.69166666666666</c:v>
                </c:pt>
                <c:pt idx="47">
                  <c:v>460.51666666666665</c:v>
                </c:pt>
                <c:pt idx="48">
                  <c:v>459.60833333333335</c:v>
                </c:pt>
                <c:pt idx="49">
                  <c:v>460.46666666666664</c:v>
                </c:pt>
                <c:pt idx="50">
                  <c:v>460.32500000000005</c:v>
                </c:pt>
                <c:pt idx="51">
                  <c:v>459.41666666666669</c:v>
                </c:pt>
                <c:pt idx="52">
                  <c:v>460.29166666666657</c:v>
                </c:pt>
                <c:pt idx="53">
                  <c:v>459.09166666666664</c:v>
                </c:pt>
                <c:pt idx="54">
                  <c:v>460.14999999999992</c:v>
                </c:pt>
                <c:pt idx="55">
                  <c:v>460.4666666666667</c:v>
                </c:pt>
                <c:pt idx="56">
                  <c:v>459.50833333333327</c:v>
                </c:pt>
                <c:pt idx="57">
                  <c:v>460.75</c:v>
                </c:pt>
                <c:pt idx="58">
                  <c:v>460.36666666666673</c:v>
                </c:pt>
                <c:pt idx="59">
                  <c:v>459.7833333333333</c:v>
                </c:pt>
                <c:pt idx="60">
                  <c:v>460.42500000000001</c:v>
                </c:pt>
                <c:pt idx="61">
                  <c:v>459.34166666666664</c:v>
                </c:pt>
                <c:pt idx="62">
                  <c:v>460.10833333333335</c:v>
                </c:pt>
                <c:pt idx="63">
                  <c:v>460.27500000000009</c:v>
                </c:pt>
                <c:pt idx="64">
                  <c:v>459.72499999999991</c:v>
                </c:pt>
                <c:pt idx="65">
                  <c:v>460.5833333333332</c:v>
                </c:pt>
                <c:pt idx="66">
                  <c:v>459.74999999999994</c:v>
                </c:pt>
                <c:pt idx="67">
                  <c:v>460.01666666666659</c:v>
                </c:pt>
                <c:pt idx="68">
                  <c:v>460.09999999999997</c:v>
                </c:pt>
                <c:pt idx="69">
                  <c:v>464.78333333333336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CA-4C76-90F1-9AF69853D6AA}"/>
            </c:ext>
          </c:extLst>
        </c:ser>
        <c:ser>
          <c:idx val="1"/>
          <c:order val="1"/>
          <c:tx>
            <c:strRef>
              <c:f>'1분'!$BF$1</c:f>
              <c:strCache>
                <c:ptCount val="1"/>
                <c:pt idx="0">
                  <c:v>h_ihx_o_92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'1분'!$BF$2:$BF$71</c:f>
              <c:numCache>
                <c:formatCode>0.00</c:formatCode>
                <c:ptCount val="70"/>
                <c:pt idx="0">
                  <c:v>386.20833333333331</c:v>
                </c:pt>
                <c:pt idx="1">
                  <c:v>359.38333333333327</c:v>
                </c:pt>
                <c:pt idx="2">
                  <c:v>434.41666666666674</c:v>
                </c:pt>
                <c:pt idx="3">
                  <c:v>440.2000000000001</c:v>
                </c:pt>
                <c:pt idx="4">
                  <c:v>446.31666666666666</c:v>
                </c:pt>
                <c:pt idx="5">
                  <c:v>450.35833333333335</c:v>
                </c:pt>
                <c:pt idx="6">
                  <c:v>453.11666666666662</c:v>
                </c:pt>
                <c:pt idx="7">
                  <c:v>455.52500000000003</c:v>
                </c:pt>
                <c:pt idx="8">
                  <c:v>457.11666666666656</c:v>
                </c:pt>
                <c:pt idx="9">
                  <c:v>458.07499999999999</c:v>
                </c:pt>
                <c:pt idx="10">
                  <c:v>458.70833333333331</c:v>
                </c:pt>
                <c:pt idx="11">
                  <c:v>458.88333333333344</c:v>
                </c:pt>
                <c:pt idx="12">
                  <c:v>459.0916666666667</c:v>
                </c:pt>
                <c:pt idx="13">
                  <c:v>460.12499999999994</c:v>
                </c:pt>
                <c:pt idx="14">
                  <c:v>459.75833333333338</c:v>
                </c:pt>
                <c:pt idx="15">
                  <c:v>458.78333333333325</c:v>
                </c:pt>
                <c:pt idx="16">
                  <c:v>459</c:v>
                </c:pt>
                <c:pt idx="17">
                  <c:v>458.71666666666664</c:v>
                </c:pt>
                <c:pt idx="18">
                  <c:v>458.7916666666668</c:v>
                </c:pt>
                <c:pt idx="19">
                  <c:v>459.28333333333336</c:v>
                </c:pt>
                <c:pt idx="20">
                  <c:v>458.82499999999999</c:v>
                </c:pt>
                <c:pt idx="21">
                  <c:v>459.35833333333335</c:v>
                </c:pt>
                <c:pt idx="22">
                  <c:v>459.40000000000009</c:v>
                </c:pt>
                <c:pt idx="23">
                  <c:v>459.13333333333338</c:v>
                </c:pt>
                <c:pt idx="24">
                  <c:v>460.05</c:v>
                </c:pt>
                <c:pt idx="25">
                  <c:v>459.29166666666657</c:v>
                </c:pt>
                <c:pt idx="26">
                  <c:v>459.30833333333334</c:v>
                </c:pt>
                <c:pt idx="27">
                  <c:v>459.33333333333343</c:v>
                </c:pt>
                <c:pt idx="28">
                  <c:v>459.02499999999986</c:v>
                </c:pt>
                <c:pt idx="29">
                  <c:v>460.22500000000008</c:v>
                </c:pt>
                <c:pt idx="30">
                  <c:v>458.90000000000003</c:v>
                </c:pt>
                <c:pt idx="31">
                  <c:v>459.05833333333322</c:v>
                </c:pt>
                <c:pt idx="32">
                  <c:v>459.20833333333343</c:v>
                </c:pt>
                <c:pt idx="33">
                  <c:v>458.90000000000003</c:v>
                </c:pt>
                <c:pt idx="34">
                  <c:v>460.25833333333344</c:v>
                </c:pt>
                <c:pt idx="35">
                  <c:v>459.88333333333327</c:v>
                </c:pt>
                <c:pt idx="36">
                  <c:v>458.80833333333322</c:v>
                </c:pt>
                <c:pt idx="37">
                  <c:v>459.29999999999995</c:v>
                </c:pt>
                <c:pt idx="38">
                  <c:v>458.76666666666659</c:v>
                </c:pt>
                <c:pt idx="39">
                  <c:v>458.69166666666666</c:v>
                </c:pt>
                <c:pt idx="40">
                  <c:v>458.74166666666673</c:v>
                </c:pt>
                <c:pt idx="41">
                  <c:v>457.97500000000008</c:v>
                </c:pt>
                <c:pt idx="42">
                  <c:v>458.50833333333338</c:v>
                </c:pt>
                <c:pt idx="43">
                  <c:v>457.91666666666674</c:v>
                </c:pt>
                <c:pt idx="44">
                  <c:v>458.17499999999995</c:v>
                </c:pt>
                <c:pt idx="45">
                  <c:v>458.45833333333331</c:v>
                </c:pt>
                <c:pt idx="46">
                  <c:v>458.19999999999987</c:v>
                </c:pt>
                <c:pt idx="47">
                  <c:v>458.59166666666664</c:v>
                </c:pt>
                <c:pt idx="48">
                  <c:v>458.22500000000008</c:v>
                </c:pt>
                <c:pt idx="49">
                  <c:v>458.59166666666664</c:v>
                </c:pt>
                <c:pt idx="50">
                  <c:v>458.61666666666662</c:v>
                </c:pt>
                <c:pt idx="51">
                  <c:v>457.85833333333341</c:v>
                </c:pt>
                <c:pt idx="52">
                  <c:v>458.375</c:v>
                </c:pt>
                <c:pt idx="53">
                  <c:v>457.56666666666666</c:v>
                </c:pt>
                <c:pt idx="54">
                  <c:v>458.02500000000003</c:v>
                </c:pt>
                <c:pt idx="55">
                  <c:v>458.48333333333341</c:v>
                </c:pt>
                <c:pt idx="56">
                  <c:v>457.97499999999997</c:v>
                </c:pt>
                <c:pt idx="57">
                  <c:v>458.69166666666661</c:v>
                </c:pt>
                <c:pt idx="58">
                  <c:v>458.69166666666666</c:v>
                </c:pt>
                <c:pt idx="59">
                  <c:v>458.01666666666665</c:v>
                </c:pt>
                <c:pt idx="60">
                  <c:v>458.47499999999997</c:v>
                </c:pt>
                <c:pt idx="61">
                  <c:v>457.8416666666667</c:v>
                </c:pt>
                <c:pt idx="62">
                  <c:v>458.18333333333334</c:v>
                </c:pt>
                <c:pt idx="63">
                  <c:v>458.5916666666667</c:v>
                </c:pt>
                <c:pt idx="64">
                  <c:v>458.08333333333331</c:v>
                </c:pt>
                <c:pt idx="65">
                  <c:v>458.70000000000005</c:v>
                </c:pt>
                <c:pt idx="66">
                  <c:v>458.31666666666678</c:v>
                </c:pt>
                <c:pt idx="67">
                  <c:v>458.14166666666665</c:v>
                </c:pt>
                <c:pt idx="68">
                  <c:v>458.31666666666666</c:v>
                </c:pt>
                <c:pt idx="69">
                  <c:v>463.94166666666666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CA-4C76-90F1-9AF69853D6AA}"/>
            </c:ext>
          </c:extLst>
        </c:ser>
        <c:ser>
          <c:idx val="2"/>
          <c:order val="2"/>
          <c:tx>
            <c:strRef>
              <c:f>'1분'!$BG$1</c:f>
              <c:strCache>
                <c:ptCount val="1"/>
                <c:pt idx="0">
                  <c:v>h_eev_hs_93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'1분'!$BG$2:$BG$71</c:f>
              <c:numCache>
                <c:formatCode>0.00</c:formatCode>
                <c:ptCount val="70"/>
                <c:pt idx="0">
                  <c:v>383.31666666666666</c:v>
                </c:pt>
                <c:pt idx="1">
                  <c:v>255.61666666666667</c:v>
                </c:pt>
                <c:pt idx="2">
                  <c:v>263.15833333333336</c:v>
                </c:pt>
                <c:pt idx="3">
                  <c:v>265.66666666666669</c:v>
                </c:pt>
                <c:pt idx="4">
                  <c:v>265.97499999999997</c:v>
                </c:pt>
                <c:pt idx="5">
                  <c:v>267.64999999999998</c:v>
                </c:pt>
                <c:pt idx="6">
                  <c:v>269.64999999999998</c:v>
                </c:pt>
                <c:pt idx="7">
                  <c:v>270.56666666666661</c:v>
                </c:pt>
                <c:pt idx="8">
                  <c:v>270.70000000000005</c:v>
                </c:pt>
                <c:pt idx="9">
                  <c:v>271.02499999999998</c:v>
                </c:pt>
                <c:pt idx="10">
                  <c:v>270.97499999999997</c:v>
                </c:pt>
                <c:pt idx="11">
                  <c:v>271.2000000000001</c:v>
                </c:pt>
                <c:pt idx="12">
                  <c:v>271.51666666666665</c:v>
                </c:pt>
                <c:pt idx="13">
                  <c:v>270.79166666666669</c:v>
                </c:pt>
                <c:pt idx="14">
                  <c:v>269.55</c:v>
                </c:pt>
                <c:pt idx="15">
                  <c:v>270.5333333333333</c:v>
                </c:pt>
                <c:pt idx="16">
                  <c:v>271.07499999999999</c:v>
                </c:pt>
                <c:pt idx="17">
                  <c:v>271.625</c:v>
                </c:pt>
                <c:pt idx="18">
                  <c:v>272.00833333333338</c:v>
                </c:pt>
                <c:pt idx="19">
                  <c:v>271.85833333333341</c:v>
                </c:pt>
                <c:pt idx="20">
                  <c:v>272.10000000000008</c:v>
                </c:pt>
                <c:pt idx="21">
                  <c:v>271.90000000000003</c:v>
                </c:pt>
                <c:pt idx="22">
                  <c:v>271.82500000000005</c:v>
                </c:pt>
                <c:pt idx="23">
                  <c:v>271.85000000000008</c:v>
                </c:pt>
                <c:pt idx="24">
                  <c:v>271.35833333333329</c:v>
                </c:pt>
                <c:pt idx="25">
                  <c:v>271.05833333333328</c:v>
                </c:pt>
                <c:pt idx="26">
                  <c:v>271.26666666666659</c:v>
                </c:pt>
                <c:pt idx="27">
                  <c:v>271.18333333333334</c:v>
                </c:pt>
                <c:pt idx="28">
                  <c:v>271.33333333333331</c:v>
                </c:pt>
                <c:pt idx="29">
                  <c:v>269.51666666666665</c:v>
                </c:pt>
                <c:pt idx="30">
                  <c:v>269.84999999999997</c:v>
                </c:pt>
                <c:pt idx="31">
                  <c:v>270.4666666666667</c:v>
                </c:pt>
                <c:pt idx="32">
                  <c:v>270.41666666666663</c:v>
                </c:pt>
                <c:pt idx="33">
                  <c:v>270.625</c:v>
                </c:pt>
                <c:pt idx="34">
                  <c:v>268.875</c:v>
                </c:pt>
                <c:pt idx="35">
                  <c:v>268.09166666666658</c:v>
                </c:pt>
                <c:pt idx="36">
                  <c:v>268.37500000000006</c:v>
                </c:pt>
                <c:pt idx="37">
                  <c:v>268.36666666666673</c:v>
                </c:pt>
                <c:pt idx="38">
                  <c:v>267.97499999999997</c:v>
                </c:pt>
                <c:pt idx="39">
                  <c:v>267.86666666666667</c:v>
                </c:pt>
                <c:pt idx="40">
                  <c:v>267.59166666666664</c:v>
                </c:pt>
                <c:pt idx="41">
                  <c:v>267.54166666666663</c:v>
                </c:pt>
                <c:pt idx="42">
                  <c:v>267.36666666666673</c:v>
                </c:pt>
                <c:pt idx="43">
                  <c:v>267.61666666666667</c:v>
                </c:pt>
                <c:pt idx="44">
                  <c:v>267.79166666666663</c:v>
                </c:pt>
                <c:pt idx="45">
                  <c:v>267.51666666666665</c:v>
                </c:pt>
                <c:pt idx="46">
                  <c:v>267.58333333333331</c:v>
                </c:pt>
                <c:pt idx="47">
                  <c:v>266.99166666666662</c:v>
                </c:pt>
                <c:pt idx="48">
                  <c:v>267.375</c:v>
                </c:pt>
                <c:pt idx="49">
                  <c:v>266.77500000000003</c:v>
                </c:pt>
                <c:pt idx="50">
                  <c:v>266.42500000000001</c:v>
                </c:pt>
                <c:pt idx="51">
                  <c:v>267.27500000000003</c:v>
                </c:pt>
                <c:pt idx="52">
                  <c:v>266.95833333333331</c:v>
                </c:pt>
                <c:pt idx="53">
                  <c:v>267.65000000000003</c:v>
                </c:pt>
                <c:pt idx="54">
                  <c:v>268.125</c:v>
                </c:pt>
                <c:pt idx="55">
                  <c:v>267.51666666666665</c:v>
                </c:pt>
                <c:pt idx="56">
                  <c:v>268.06666666666666</c:v>
                </c:pt>
                <c:pt idx="57">
                  <c:v>267.33333333333331</c:v>
                </c:pt>
                <c:pt idx="58">
                  <c:v>267.26666666666671</c:v>
                </c:pt>
                <c:pt idx="59">
                  <c:v>267.40833333333336</c:v>
                </c:pt>
                <c:pt idx="60">
                  <c:v>267.11666666666662</c:v>
                </c:pt>
                <c:pt idx="61">
                  <c:v>267.34166666666664</c:v>
                </c:pt>
                <c:pt idx="62">
                  <c:v>267.39166666666671</c:v>
                </c:pt>
                <c:pt idx="63">
                  <c:v>267.25833333333333</c:v>
                </c:pt>
                <c:pt idx="64">
                  <c:v>267.08333333333337</c:v>
                </c:pt>
                <c:pt idx="65">
                  <c:v>266.68333333333328</c:v>
                </c:pt>
                <c:pt idx="66">
                  <c:v>266.64999999999998</c:v>
                </c:pt>
                <c:pt idx="67">
                  <c:v>266.57499999999999</c:v>
                </c:pt>
                <c:pt idx="68">
                  <c:v>266.93333333333328</c:v>
                </c:pt>
                <c:pt idx="69">
                  <c:v>406.55833333333334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CA-4C76-90F1-9AF69853D6AA}"/>
            </c:ext>
          </c:extLst>
        </c:ser>
        <c:ser>
          <c:idx val="3"/>
          <c:order val="3"/>
          <c:tx>
            <c:strRef>
              <c:f>'1분'!$BH$1</c:f>
              <c:strCache>
                <c:ptCount val="1"/>
                <c:pt idx="0">
                  <c:v>h_eev_idu_94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'1분'!$BH$2:$BH$71</c:f>
              <c:numCache>
                <c:formatCode>0.00</c:formatCode>
                <c:ptCount val="70"/>
                <c:pt idx="0">
                  <c:v>383.31666666666666</c:v>
                </c:pt>
                <c:pt idx="1">
                  <c:v>255.61666666666667</c:v>
                </c:pt>
                <c:pt idx="2">
                  <c:v>263.15833333333336</c:v>
                </c:pt>
                <c:pt idx="3">
                  <c:v>265.66666666666669</c:v>
                </c:pt>
                <c:pt idx="4">
                  <c:v>265.97499999999997</c:v>
                </c:pt>
                <c:pt idx="5">
                  <c:v>267.64999999999998</c:v>
                </c:pt>
                <c:pt idx="6">
                  <c:v>269.64999999999998</c:v>
                </c:pt>
                <c:pt idx="7">
                  <c:v>270.56666666666661</c:v>
                </c:pt>
                <c:pt idx="8">
                  <c:v>270.70000000000005</c:v>
                </c:pt>
                <c:pt idx="9">
                  <c:v>271.02499999999998</c:v>
                </c:pt>
                <c:pt idx="10">
                  <c:v>270.97499999999997</c:v>
                </c:pt>
                <c:pt idx="11">
                  <c:v>271.2000000000001</c:v>
                </c:pt>
                <c:pt idx="12">
                  <c:v>271.51666666666665</c:v>
                </c:pt>
                <c:pt idx="13">
                  <c:v>270.79166666666669</c:v>
                </c:pt>
                <c:pt idx="14">
                  <c:v>269.55</c:v>
                </c:pt>
                <c:pt idx="15">
                  <c:v>270.5333333333333</c:v>
                </c:pt>
                <c:pt idx="16">
                  <c:v>271.07499999999999</c:v>
                </c:pt>
                <c:pt idx="17">
                  <c:v>271.625</c:v>
                </c:pt>
                <c:pt idx="18">
                  <c:v>272.00833333333338</c:v>
                </c:pt>
                <c:pt idx="19">
                  <c:v>271.85833333333341</c:v>
                </c:pt>
                <c:pt idx="20">
                  <c:v>272.10000000000008</c:v>
                </c:pt>
                <c:pt idx="21">
                  <c:v>271.90000000000003</c:v>
                </c:pt>
                <c:pt idx="22">
                  <c:v>271.82500000000005</c:v>
                </c:pt>
                <c:pt idx="23">
                  <c:v>271.85000000000008</c:v>
                </c:pt>
                <c:pt idx="24">
                  <c:v>271.35833333333329</c:v>
                </c:pt>
                <c:pt idx="25">
                  <c:v>271.05833333333328</c:v>
                </c:pt>
                <c:pt idx="26">
                  <c:v>271.26666666666659</c:v>
                </c:pt>
                <c:pt idx="27">
                  <c:v>271.18333333333334</c:v>
                </c:pt>
                <c:pt idx="28">
                  <c:v>271.33333333333331</c:v>
                </c:pt>
                <c:pt idx="29">
                  <c:v>269.51666666666665</c:v>
                </c:pt>
                <c:pt idx="30">
                  <c:v>269.84999999999997</c:v>
                </c:pt>
                <c:pt idx="31">
                  <c:v>270.4666666666667</c:v>
                </c:pt>
                <c:pt idx="32">
                  <c:v>270.41666666666663</c:v>
                </c:pt>
                <c:pt idx="33">
                  <c:v>270.625</c:v>
                </c:pt>
                <c:pt idx="34">
                  <c:v>268.875</c:v>
                </c:pt>
                <c:pt idx="35">
                  <c:v>268.09166666666658</c:v>
                </c:pt>
                <c:pt idx="36">
                  <c:v>268.37500000000006</c:v>
                </c:pt>
                <c:pt idx="37">
                  <c:v>268.36666666666673</c:v>
                </c:pt>
                <c:pt idx="38">
                  <c:v>267.97499999999997</c:v>
                </c:pt>
                <c:pt idx="39">
                  <c:v>267.86666666666667</c:v>
                </c:pt>
                <c:pt idx="40">
                  <c:v>267.59166666666664</c:v>
                </c:pt>
                <c:pt idx="41">
                  <c:v>267.54166666666663</c:v>
                </c:pt>
                <c:pt idx="42">
                  <c:v>267.36666666666673</c:v>
                </c:pt>
                <c:pt idx="43">
                  <c:v>267.61666666666667</c:v>
                </c:pt>
                <c:pt idx="44">
                  <c:v>267.79166666666663</c:v>
                </c:pt>
                <c:pt idx="45">
                  <c:v>267.51666666666665</c:v>
                </c:pt>
                <c:pt idx="46">
                  <c:v>267.58333333333331</c:v>
                </c:pt>
                <c:pt idx="47">
                  <c:v>266.99166666666662</c:v>
                </c:pt>
                <c:pt idx="48">
                  <c:v>267.375</c:v>
                </c:pt>
                <c:pt idx="49">
                  <c:v>266.77500000000003</c:v>
                </c:pt>
                <c:pt idx="50">
                  <c:v>266.42500000000001</c:v>
                </c:pt>
                <c:pt idx="51">
                  <c:v>267.27500000000003</c:v>
                </c:pt>
                <c:pt idx="52">
                  <c:v>266.95833333333331</c:v>
                </c:pt>
                <c:pt idx="53">
                  <c:v>267.65000000000003</c:v>
                </c:pt>
                <c:pt idx="54">
                  <c:v>268.125</c:v>
                </c:pt>
                <c:pt idx="55">
                  <c:v>267.51666666666665</c:v>
                </c:pt>
                <c:pt idx="56">
                  <c:v>268.06666666666666</c:v>
                </c:pt>
                <c:pt idx="57">
                  <c:v>267.33333333333331</c:v>
                </c:pt>
                <c:pt idx="58">
                  <c:v>267.26666666666671</c:v>
                </c:pt>
                <c:pt idx="59">
                  <c:v>267.40833333333336</c:v>
                </c:pt>
                <c:pt idx="60">
                  <c:v>267.11666666666662</c:v>
                </c:pt>
                <c:pt idx="61">
                  <c:v>267.34166666666664</c:v>
                </c:pt>
                <c:pt idx="62">
                  <c:v>267.39166666666671</c:v>
                </c:pt>
                <c:pt idx="63">
                  <c:v>267.25833333333333</c:v>
                </c:pt>
                <c:pt idx="64">
                  <c:v>267.08333333333337</c:v>
                </c:pt>
                <c:pt idx="65">
                  <c:v>266.68333333333328</c:v>
                </c:pt>
                <c:pt idx="66">
                  <c:v>266.64999999999998</c:v>
                </c:pt>
                <c:pt idx="67">
                  <c:v>266.57499999999999</c:v>
                </c:pt>
                <c:pt idx="68">
                  <c:v>266.93333333333328</c:v>
                </c:pt>
                <c:pt idx="69">
                  <c:v>406.55833333333334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DF-4F46-8112-50EBDBA49FAD}"/>
            </c:ext>
          </c:extLst>
        </c:ser>
        <c:ser>
          <c:idx val="4"/>
          <c:order val="4"/>
          <c:tx>
            <c:strRef>
              <c:f>'1분'!$BI$1</c:f>
              <c:strCache>
                <c:ptCount val="1"/>
                <c:pt idx="0">
                  <c:v>h_idu_outlet_95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'1분'!$BI$2:$BI$71</c:f>
              <c:numCache>
                <c:formatCode>0.00</c:formatCode>
                <c:ptCount val="70"/>
                <c:pt idx="0">
                  <c:v>433.48333333333341</c:v>
                </c:pt>
                <c:pt idx="1">
                  <c:v>437.86666666666662</c:v>
                </c:pt>
                <c:pt idx="2">
                  <c:v>443.56666666666661</c:v>
                </c:pt>
                <c:pt idx="3">
                  <c:v>448.59999999999997</c:v>
                </c:pt>
                <c:pt idx="4">
                  <c:v>445.54166666666669</c:v>
                </c:pt>
                <c:pt idx="5">
                  <c:v>441.79166666666657</c:v>
                </c:pt>
                <c:pt idx="6">
                  <c:v>438.99166666666673</c:v>
                </c:pt>
                <c:pt idx="7">
                  <c:v>438.73333333333335</c:v>
                </c:pt>
                <c:pt idx="8">
                  <c:v>438.11666666666662</c:v>
                </c:pt>
                <c:pt idx="9">
                  <c:v>437.19166666666666</c:v>
                </c:pt>
                <c:pt idx="10">
                  <c:v>437.60833333333329</c:v>
                </c:pt>
                <c:pt idx="11">
                  <c:v>436.84999999999991</c:v>
                </c:pt>
                <c:pt idx="12">
                  <c:v>436.68333333333334</c:v>
                </c:pt>
                <c:pt idx="13">
                  <c:v>437.37500000000006</c:v>
                </c:pt>
                <c:pt idx="14">
                  <c:v>436.625</c:v>
                </c:pt>
                <c:pt idx="15">
                  <c:v>435.81666666666661</c:v>
                </c:pt>
                <c:pt idx="16">
                  <c:v>436.72500000000008</c:v>
                </c:pt>
                <c:pt idx="17">
                  <c:v>435.59166666666664</c:v>
                </c:pt>
                <c:pt idx="18">
                  <c:v>436.14166666666659</c:v>
                </c:pt>
                <c:pt idx="19">
                  <c:v>436.51666666666671</c:v>
                </c:pt>
                <c:pt idx="20">
                  <c:v>434.73333333333335</c:v>
                </c:pt>
                <c:pt idx="21">
                  <c:v>436.94166666666666</c:v>
                </c:pt>
                <c:pt idx="22">
                  <c:v>435.04166666666669</c:v>
                </c:pt>
                <c:pt idx="23">
                  <c:v>435.75833333333338</c:v>
                </c:pt>
                <c:pt idx="24">
                  <c:v>436.86666666666656</c:v>
                </c:pt>
                <c:pt idx="25">
                  <c:v>434.49166666666662</c:v>
                </c:pt>
                <c:pt idx="26">
                  <c:v>436.375</c:v>
                </c:pt>
                <c:pt idx="27">
                  <c:v>435.29166666666674</c:v>
                </c:pt>
                <c:pt idx="28">
                  <c:v>435.20833333333326</c:v>
                </c:pt>
                <c:pt idx="29">
                  <c:v>437.33333333333331</c:v>
                </c:pt>
                <c:pt idx="30">
                  <c:v>434.58333333333326</c:v>
                </c:pt>
                <c:pt idx="31">
                  <c:v>436.375</c:v>
                </c:pt>
                <c:pt idx="32">
                  <c:v>435.85833333333335</c:v>
                </c:pt>
                <c:pt idx="33">
                  <c:v>434.875</c:v>
                </c:pt>
                <c:pt idx="34">
                  <c:v>437.45833333333326</c:v>
                </c:pt>
                <c:pt idx="35">
                  <c:v>435.05833333333339</c:v>
                </c:pt>
                <c:pt idx="36">
                  <c:v>435.45000000000005</c:v>
                </c:pt>
                <c:pt idx="37">
                  <c:v>436.69166666666666</c:v>
                </c:pt>
                <c:pt idx="38">
                  <c:v>434.14999999999992</c:v>
                </c:pt>
                <c:pt idx="39">
                  <c:v>436.49166666666662</c:v>
                </c:pt>
                <c:pt idx="40">
                  <c:v>435.3</c:v>
                </c:pt>
                <c:pt idx="41">
                  <c:v>434.94166666666666</c:v>
                </c:pt>
                <c:pt idx="42">
                  <c:v>436.54166666666669</c:v>
                </c:pt>
                <c:pt idx="43">
                  <c:v>433.91666666666674</c:v>
                </c:pt>
                <c:pt idx="44">
                  <c:v>436.14166666666665</c:v>
                </c:pt>
                <c:pt idx="45">
                  <c:v>435.11666666666673</c:v>
                </c:pt>
                <c:pt idx="46">
                  <c:v>434.87500000000006</c:v>
                </c:pt>
                <c:pt idx="47">
                  <c:v>436.625</c:v>
                </c:pt>
                <c:pt idx="48">
                  <c:v>434.02500000000003</c:v>
                </c:pt>
                <c:pt idx="49">
                  <c:v>436.35833333333335</c:v>
                </c:pt>
                <c:pt idx="50">
                  <c:v>435.55833333333339</c:v>
                </c:pt>
                <c:pt idx="51">
                  <c:v>434.59166666666664</c:v>
                </c:pt>
                <c:pt idx="52">
                  <c:v>436.67500000000001</c:v>
                </c:pt>
                <c:pt idx="53">
                  <c:v>434.15000000000003</c:v>
                </c:pt>
                <c:pt idx="54">
                  <c:v>435.8</c:v>
                </c:pt>
                <c:pt idx="55">
                  <c:v>436.01666666666665</c:v>
                </c:pt>
                <c:pt idx="56">
                  <c:v>434.21666666666664</c:v>
                </c:pt>
                <c:pt idx="57">
                  <c:v>436.89166666666665</c:v>
                </c:pt>
                <c:pt idx="58">
                  <c:v>435.09166666666664</c:v>
                </c:pt>
                <c:pt idx="59">
                  <c:v>435.08333333333331</c:v>
                </c:pt>
                <c:pt idx="60">
                  <c:v>436.5333333333333</c:v>
                </c:pt>
                <c:pt idx="61">
                  <c:v>433.88333333333338</c:v>
                </c:pt>
                <c:pt idx="62">
                  <c:v>436.16666666666669</c:v>
                </c:pt>
                <c:pt idx="63">
                  <c:v>434.94166666666666</c:v>
                </c:pt>
                <c:pt idx="64">
                  <c:v>434.84999999999997</c:v>
                </c:pt>
                <c:pt idx="65">
                  <c:v>436.54166666666657</c:v>
                </c:pt>
                <c:pt idx="66">
                  <c:v>433.94166666666655</c:v>
                </c:pt>
                <c:pt idx="67">
                  <c:v>436.03333333333336</c:v>
                </c:pt>
                <c:pt idx="68">
                  <c:v>435.45000000000005</c:v>
                </c:pt>
                <c:pt idx="69">
                  <c:v>428.82500000000005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DF-4F46-8112-50EBDBA49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5697055"/>
        <c:axId val="1855714943"/>
      </c:lineChart>
      <c:catAx>
        <c:axId val="1855697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55714943"/>
        <c:crosses val="autoZero"/>
        <c:auto val="1"/>
        <c:lblAlgn val="ctr"/>
        <c:lblOffset val="100"/>
        <c:noMultiLvlLbl val="0"/>
      </c:catAx>
      <c:valAx>
        <c:axId val="185571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5569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'1분'!$B$1</c:f>
              <c:strCache>
                <c:ptCount val="1"/>
                <c:pt idx="0">
                  <c:v>Inlet air temp.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9"/>
            <c:spPr>
              <a:solidFill>
                <a:schemeClr val="bg1"/>
              </a:solidFill>
              <a:ln w="12700">
                <a:solidFill>
                  <a:schemeClr val="tx1"/>
                </a:solidFill>
                <a:prstDash val="solid"/>
              </a:ln>
              <a:effectLst/>
            </c:spPr>
          </c:marker>
          <c:cat>
            <c:strLit>
              <c:ptCount val="35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'1분'!$B$2:$B$40</c15:sqref>
                  </c15:fullRef>
                </c:ext>
              </c:extLst>
              <c:f>'1분'!$B$2:$B$36</c:f>
              <c:numCache>
                <c:formatCode>0.00</c:formatCode>
                <c:ptCount val="35"/>
                <c:pt idx="0">
                  <c:v>29.281666666666663</c:v>
                </c:pt>
                <c:pt idx="1">
                  <c:v>29.319999999999997</c:v>
                </c:pt>
                <c:pt idx="2">
                  <c:v>29.274999999999995</c:v>
                </c:pt>
                <c:pt idx="3">
                  <c:v>29.17166666666667</c:v>
                </c:pt>
                <c:pt idx="4">
                  <c:v>29.075000000000003</c:v>
                </c:pt>
                <c:pt idx="5">
                  <c:v>29.010833333333334</c:v>
                </c:pt>
                <c:pt idx="6">
                  <c:v>28.885000000000002</c:v>
                </c:pt>
                <c:pt idx="7">
                  <c:v>28.785833333333333</c:v>
                </c:pt>
                <c:pt idx="8">
                  <c:v>28.692500000000006</c:v>
                </c:pt>
                <c:pt idx="9">
                  <c:v>28.597500000000007</c:v>
                </c:pt>
                <c:pt idx="10">
                  <c:v>28.474166666666676</c:v>
                </c:pt>
                <c:pt idx="11">
                  <c:v>28.376666666666665</c:v>
                </c:pt>
                <c:pt idx="12">
                  <c:v>28.306666666666668</c:v>
                </c:pt>
                <c:pt idx="13">
                  <c:v>28.306666666666668</c:v>
                </c:pt>
                <c:pt idx="14">
                  <c:v>28.310833333333335</c:v>
                </c:pt>
                <c:pt idx="15">
                  <c:v>28.303333333333338</c:v>
                </c:pt>
                <c:pt idx="16">
                  <c:v>28.217499999999998</c:v>
                </c:pt>
                <c:pt idx="17">
                  <c:v>28.212499999999995</c:v>
                </c:pt>
                <c:pt idx="18">
                  <c:v>28.215833333333336</c:v>
                </c:pt>
                <c:pt idx="19">
                  <c:v>28.162500000000005</c:v>
                </c:pt>
                <c:pt idx="20">
                  <c:v>28.11000000000001</c:v>
                </c:pt>
                <c:pt idx="21">
                  <c:v>28.11000000000001</c:v>
                </c:pt>
                <c:pt idx="22">
                  <c:v>28.085000000000004</c:v>
                </c:pt>
                <c:pt idx="23">
                  <c:v>28.02</c:v>
                </c:pt>
                <c:pt idx="24">
                  <c:v>28.015000000000001</c:v>
                </c:pt>
                <c:pt idx="25">
                  <c:v>27.94</c:v>
                </c:pt>
                <c:pt idx="26">
                  <c:v>27.911666666666672</c:v>
                </c:pt>
                <c:pt idx="27">
                  <c:v>27.910000000000007</c:v>
                </c:pt>
                <c:pt idx="28">
                  <c:v>27.910000000000007</c:v>
                </c:pt>
                <c:pt idx="29">
                  <c:v>27.910000000000007</c:v>
                </c:pt>
                <c:pt idx="30">
                  <c:v>27.910000000000007</c:v>
                </c:pt>
                <c:pt idx="31">
                  <c:v>27.910000000000007</c:v>
                </c:pt>
                <c:pt idx="32">
                  <c:v>27.910000000000007</c:v>
                </c:pt>
                <c:pt idx="33">
                  <c:v>27.905000000000005</c:v>
                </c:pt>
                <c:pt idx="34">
                  <c:v>27.910000000000007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26-4B5B-91EB-00FD81AA1169}"/>
            </c:ext>
          </c:extLst>
        </c:ser>
        <c:ser>
          <c:idx val="1"/>
          <c:order val="1"/>
          <c:tx>
            <c:strRef>
              <c:f>'1분'!$D$1</c:f>
              <c:strCache>
                <c:ptCount val="1"/>
                <c:pt idx="0">
                  <c:v>Outlet air temp.</c:v>
                </c:pt>
              </c:strCache>
            </c:strRef>
          </c:tx>
          <c:spPr>
            <a:ln w="12700" cap="rnd">
              <a:solidFill>
                <a:srgbClr val="0000FF"/>
              </a:solidFill>
              <a:prstDash val="sysDash"/>
              <a:round/>
            </a:ln>
            <a:effectLst/>
          </c:spPr>
          <c:marker>
            <c:symbol val="circle"/>
            <c:size val="9"/>
            <c:spPr>
              <a:solidFill>
                <a:schemeClr val="bg1"/>
              </a:solidFill>
              <a:ln w="12700">
                <a:solidFill>
                  <a:srgbClr val="0000FF"/>
                </a:solidFill>
              </a:ln>
              <a:effectLst/>
            </c:spPr>
          </c:marker>
          <c:cat>
            <c:strLit>
              <c:ptCount val="35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pt idx="12">
                <c:v>13</c:v>
              </c:pt>
              <c:pt idx="13">
                <c:v>14</c:v>
              </c:pt>
              <c:pt idx="14">
                <c:v>15</c:v>
              </c:pt>
              <c:pt idx="15">
                <c:v>16</c:v>
              </c:pt>
              <c:pt idx="16">
                <c:v>17</c:v>
              </c:pt>
              <c:pt idx="17">
                <c:v>18</c:v>
              </c:pt>
              <c:pt idx="18">
                <c:v>19</c:v>
              </c:pt>
              <c:pt idx="19">
                <c:v>20</c:v>
              </c:pt>
              <c:pt idx="20">
                <c:v>21</c:v>
              </c:pt>
              <c:pt idx="21">
                <c:v>22</c:v>
              </c:pt>
              <c:pt idx="22">
                <c:v>23</c:v>
              </c:pt>
              <c:pt idx="23">
                <c:v>24</c:v>
              </c:pt>
              <c:pt idx="24">
                <c:v>25</c:v>
              </c:pt>
              <c:pt idx="25">
                <c:v>26</c:v>
              </c:pt>
              <c:pt idx="26">
                <c:v>27</c:v>
              </c:pt>
              <c:pt idx="27">
                <c:v>28</c:v>
              </c:pt>
              <c:pt idx="28">
                <c:v>29</c:v>
              </c:pt>
              <c:pt idx="29">
                <c:v>30</c:v>
              </c:pt>
              <c:pt idx="30">
                <c:v>31</c:v>
              </c:pt>
              <c:pt idx="31">
                <c:v>32</c:v>
              </c:pt>
              <c:pt idx="32">
                <c:v>33</c:v>
              </c:pt>
              <c:pt idx="33">
                <c:v>34</c:v>
              </c:pt>
              <c:pt idx="34">
                <c:v>35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'1분'!$D$2:$D$40</c15:sqref>
                  </c15:fullRef>
                </c:ext>
              </c:extLst>
              <c:f>'1분'!$D$2:$D$36</c:f>
              <c:numCache>
                <c:formatCode>0.00</c:formatCode>
                <c:ptCount val="35"/>
                <c:pt idx="0">
                  <c:v>28.648333333333337</c:v>
                </c:pt>
                <c:pt idx="1">
                  <c:v>26.421666666666667</c:v>
                </c:pt>
                <c:pt idx="2">
                  <c:v>24.355000000000004</c:v>
                </c:pt>
                <c:pt idx="3">
                  <c:v>23.540833333333335</c:v>
                </c:pt>
                <c:pt idx="4">
                  <c:v>22.598333333333333</c:v>
                </c:pt>
                <c:pt idx="5">
                  <c:v>21.41416666666667</c:v>
                </c:pt>
                <c:pt idx="6">
                  <c:v>20.789999999999996</c:v>
                </c:pt>
                <c:pt idx="7">
                  <c:v>20.425000000000001</c:v>
                </c:pt>
                <c:pt idx="8">
                  <c:v>20.117500000000003</c:v>
                </c:pt>
                <c:pt idx="9">
                  <c:v>19.881666666666668</c:v>
                </c:pt>
                <c:pt idx="10">
                  <c:v>19.6675</c:v>
                </c:pt>
                <c:pt idx="11">
                  <c:v>19.472499999999997</c:v>
                </c:pt>
                <c:pt idx="12">
                  <c:v>19.336666666666662</c:v>
                </c:pt>
                <c:pt idx="13">
                  <c:v>19.240000000000002</c:v>
                </c:pt>
                <c:pt idx="14">
                  <c:v>19.158333333333335</c:v>
                </c:pt>
                <c:pt idx="15">
                  <c:v>19.027499999999996</c:v>
                </c:pt>
                <c:pt idx="16">
                  <c:v>18.918333333333333</c:v>
                </c:pt>
                <c:pt idx="17">
                  <c:v>18.849999999999998</c:v>
                </c:pt>
                <c:pt idx="18">
                  <c:v>18.849999999999998</c:v>
                </c:pt>
                <c:pt idx="19">
                  <c:v>18.800833333333333</c:v>
                </c:pt>
                <c:pt idx="20">
                  <c:v>18.795833333333331</c:v>
                </c:pt>
                <c:pt idx="21">
                  <c:v>18.801666666666669</c:v>
                </c:pt>
                <c:pt idx="22">
                  <c:v>18.740000000000002</c:v>
                </c:pt>
                <c:pt idx="23">
                  <c:v>18.739166666666666</c:v>
                </c:pt>
                <c:pt idx="24">
                  <c:v>18.667500000000004</c:v>
                </c:pt>
                <c:pt idx="25">
                  <c:v>18.64</c:v>
                </c:pt>
                <c:pt idx="26">
                  <c:v>18.567500000000003</c:v>
                </c:pt>
                <c:pt idx="27">
                  <c:v>18.544166666666666</c:v>
                </c:pt>
                <c:pt idx="28">
                  <c:v>18.602500000000003</c:v>
                </c:pt>
                <c:pt idx="29">
                  <c:v>18.641666666666669</c:v>
                </c:pt>
                <c:pt idx="30">
                  <c:v>18.603333333333335</c:v>
                </c:pt>
                <c:pt idx="31">
                  <c:v>18.625000000000004</c:v>
                </c:pt>
                <c:pt idx="32">
                  <c:v>18.483333333333331</c:v>
                </c:pt>
                <c:pt idx="33">
                  <c:v>18.440000000000001</c:v>
                </c:pt>
                <c:pt idx="34">
                  <c:v>18.425000000000001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26-4B5B-91EB-00FD81AA1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074592"/>
        <c:axId val="767072792"/>
      </c:lineChart>
      <c:catAx>
        <c:axId val="767074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ko-KR" sz="2400"/>
                  <a:t>Time [min]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ko-K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ko-KR"/>
          </a:p>
        </c:txPr>
        <c:crossAx val="767072792"/>
        <c:crosses val="autoZero"/>
        <c:auto val="1"/>
        <c:lblAlgn val="ctr"/>
        <c:lblOffset val="100"/>
        <c:noMultiLvlLbl val="0"/>
      </c:catAx>
      <c:valAx>
        <c:axId val="76707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ko-KR" sz="2400"/>
                  <a:t>Temperature [°C]</a:t>
                </a:r>
                <a:endParaRPr lang="ko-KR" sz="2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ko-KR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ko-KR"/>
          </a:p>
        </c:txPr>
        <c:crossAx val="76707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'1분'!$B$1</c:f>
              <c:strCache>
                <c:ptCount val="1"/>
                <c:pt idx="0">
                  <c:v>Inlet air temp.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'1분'!$B$2:$B$60</c:f>
              <c:numCache>
                <c:formatCode>0.00</c:formatCode>
                <c:ptCount val="59"/>
                <c:pt idx="0">
                  <c:v>29.281666666666663</c:v>
                </c:pt>
                <c:pt idx="1">
                  <c:v>29.319999999999997</c:v>
                </c:pt>
                <c:pt idx="2">
                  <c:v>29.274999999999995</c:v>
                </c:pt>
                <c:pt idx="3">
                  <c:v>29.17166666666667</c:v>
                </c:pt>
                <c:pt idx="4">
                  <c:v>29.075000000000003</c:v>
                </c:pt>
                <c:pt idx="5">
                  <c:v>29.010833333333334</c:v>
                </c:pt>
                <c:pt idx="6">
                  <c:v>28.885000000000002</c:v>
                </c:pt>
                <c:pt idx="7">
                  <c:v>28.785833333333333</c:v>
                </c:pt>
                <c:pt idx="8">
                  <c:v>28.692500000000006</c:v>
                </c:pt>
                <c:pt idx="9">
                  <c:v>28.597500000000007</c:v>
                </c:pt>
                <c:pt idx="10">
                  <c:v>28.474166666666676</c:v>
                </c:pt>
                <c:pt idx="11">
                  <c:v>28.376666666666665</c:v>
                </c:pt>
                <c:pt idx="12">
                  <c:v>28.306666666666668</c:v>
                </c:pt>
                <c:pt idx="13">
                  <c:v>28.306666666666668</c:v>
                </c:pt>
                <c:pt idx="14">
                  <c:v>28.310833333333335</c:v>
                </c:pt>
                <c:pt idx="15">
                  <c:v>28.303333333333338</c:v>
                </c:pt>
                <c:pt idx="16">
                  <c:v>28.217499999999998</c:v>
                </c:pt>
                <c:pt idx="17">
                  <c:v>28.212499999999995</c:v>
                </c:pt>
                <c:pt idx="18">
                  <c:v>28.215833333333336</c:v>
                </c:pt>
                <c:pt idx="19">
                  <c:v>28.162500000000005</c:v>
                </c:pt>
                <c:pt idx="20">
                  <c:v>28.11000000000001</c:v>
                </c:pt>
                <c:pt idx="21">
                  <c:v>28.11000000000001</c:v>
                </c:pt>
                <c:pt idx="22">
                  <c:v>28.085000000000004</c:v>
                </c:pt>
                <c:pt idx="23">
                  <c:v>28.02</c:v>
                </c:pt>
                <c:pt idx="24">
                  <c:v>28.015000000000001</c:v>
                </c:pt>
                <c:pt idx="25">
                  <c:v>27.94</c:v>
                </c:pt>
                <c:pt idx="26">
                  <c:v>27.911666666666672</c:v>
                </c:pt>
                <c:pt idx="27">
                  <c:v>27.910000000000007</c:v>
                </c:pt>
                <c:pt idx="28">
                  <c:v>27.910000000000007</c:v>
                </c:pt>
                <c:pt idx="29">
                  <c:v>27.910000000000007</c:v>
                </c:pt>
                <c:pt idx="30">
                  <c:v>27.910000000000007</c:v>
                </c:pt>
                <c:pt idx="31">
                  <c:v>27.910000000000007</c:v>
                </c:pt>
                <c:pt idx="32">
                  <c:v>27.910000000000007</c:v>
                </c:pt>
                <c:pt idx="33">
                  <c:v>27.905000000000005</c:v>
                </c:pt>
                <c:pt idx="34">
                  <c:v>27.910000000000007</c:v>
                </c:pt>
                <c:pt idx="35">
                  <c:v>27.831666666666663</c:v>
                </c:pt>
                <c:pt idx="36">
                  <c:v>27.809166666666666</c:v>
                </c:pt>
                <c:pt idx="37">
                  <c:v>27.763333333333332</c:v>
                </c:pt>
                <c:pt idx="38">
                  <c:v>27.72</c:v>
                </c:pt>
                <c:pt idx="39">
                  <c:v>27.72</c:v>
                </c:pt>
                <c:pt idx="40">
                  <c:v>27.72</c:v>
                </c:pt>
                <c:pt idx="41">
                  <c:v>27.680833333333336</c:v>
                </c:pt>
                <c:pt idx="42">
                  <c:v>27.610833333333343</c:v>
                </c:pt>
                <c:pt idx="43">
                  <c:v>27.61000000000001</c:v>
                </c:pt>
                <c:pt idx="44">
                  <c:v>27.597500000000007</c:v>
                </c:pt>
                <c:pt idx="45">
                  <c:v>27.52333333333333</c:v>
                </c:pt>
                <c:pt idx="46">
                  <c:v>27.52</c:v>
                </c:pt>
                <c:pt idx="47">
                  <c:v>27.52</c:v>
                </c:pt>
                <c:pt idx="48">
                  <c:v>27.432500000000005</c:v>
                </c:pt>
                <c:pt idx="49">
                  <c:v>27.412500000000009</c:v>
                </c:pt>
                <c:pt idx="50">
                  <c:v>27.410000000000007</c:v>
                </c:pt>
                <c:pt idx="51">
                  <c:v>27.37</c:v>
                </c:pt>
                <c:pt idx="52">
                  <c:v>27.322500000000002</c:v>
                </c:pt>
                <c:pt idx="53">
                  <c:v>27.31</c:v>
                </c:pt>
                <c:pt idx="54">
                  <c:v>27.299999999999997</c:v>
                </c:pt>
                <c:pt idx="55">
                  <c:v>27.234999999999999</c:v>
                </c:pt>
                <c:pt idx="56">
                  <c:v>27.257499999999997</c:v>
                </c:pt>
                <c:pt idx="57">
                  <c:v>27.309166666666666</c:v>
                </c:pt>
                <c:pt idx="58">
                  <c:v>27.3125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5F-4B08-9AF4-CE57CEEE1937}"/>
            </c:ext>
          </c:extLst>
        </c:ser>
        <c:ser>
          <c:idx val="1"/>
          <c:order val="1"/>
          <c:tx>
            <c:strRef>
              <c:f>'1분'!$C$1</c:f>
              <c:strCache>
                <c:ptCount val="1"/>
                <c:pt idx="0">
                  <c:v>RH_IDU_inlet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'1분'!$C$2:$C$60</c:f>
              <c:numCache>
                <c:formatCode>0.00</c:formatCode>
                <c:ptCount val="59"/>
                <c:pt idx="0">
                  <c:v>79.480833333333337</c:v>
                </c:pt>
                <c:pt idx="1">
                  <c:v>79.15583333333332</c:v>
                </c:pt>
                <c:pt idx="2">
                  <c:v>78.78166666666668</c:v>
                </c:pt>
                <c:pt idx="3">
                  <c:v>78.386666666666684</c:v>
                </c:pt>
                <c:pt idx="4">
                  <c:v>77.924999999999997</c:v>
                </c:pt>
                <c:pt idx="5">
                  <c:v>77.042500000000004</c:v>
                </c:pt>
                <c:pt idx="6">
                  <c:v>76.378333333333345</c:v>
                </c:pt>
                <c:pt idx="7">
                  <c:v>76.058333333333337</c:v>
                </c:pt>
                <c:pt idx="8">
                  <c:v>75.477500000000006</c:v>
                </c:pt>
                <c:pt idx="9">
                  <c:v>75.000833333333347</c:v>
                </c:pt>
                <c:pt idx="10">
                  <c:v>74.848333333333343</c:v>
                </c:pt>
                <c:pt idx="11">
                  <c:v>74.686666666666667</c:v>
                </c:pt>
                <c:pt idx="12">
                  <c:v>74.365833333333327</c:v>
                </c:pt>
                <c:pt idx="13">
                  <c:v>74.017499999999998</c:v>
                </c:pt>
                <c:pt idx="14">
                  <c:v>73.475000000000009</c:v>
                </c:pt>
                <c:pt idx="15">
                  <c:v>73.184999999999988</c:v>
                </c:pt>
                <c:pt idx="16">
                  <c:v>73.262499999999989</c:v>
                </c:pt>
                <c:pt idx="17">
                  <c:v>73.044166666666669</c:v>
                </c:pt>
                <c:pt idx="18">
                  <c:v>72.991666666666674</c:v>
                </c:pt>
                <c:pt idx="19">
                  <c:v>72.84416666666668</c:v>
                </c:pt>
                <c:pt idx="20">
                  <c:v>72.843333333333348</c:v>
                </c:pt>
                <c:pt idx="21">
                  <c:v>72.890000000000015</c:v>
                </c:pt>
                <c:pt idx="22">
                  <c:v>72.76166666666667</c:v>
                </c:pt>
                <c:pt idx="23">
                  <c:v>72.646666666666661</c:v>
                </c:pt>
                <c:pt idx="24">
                  <c:v>72.585000000000022</c:v>
                </c:pt>
                <c:pt idx="25">
                  <c:v>72.428333333333327</c:v>
                </c:pt>
                <c:pt idx="26">
                  <c:v>72.212500000000006</c:v>
                </c:pt>
                <c:pt idx="27">
                  <c:v>72.449166666666656</c:v>
                </c:pt>
                <c:pt idx="28">
                  <c:v>72.819166666666675</c:v>
                </c:pt>
                <c:pt idx="29">
                  <c:v>72.926666666666691</c:v>
                </c:pt>
                <c:pt idx="30">
                  <c:v>72.931666666666658</c:v>
                </c:pt>
                <c:pt idx="31">
                  <c:v>72.691666666666663</c:v>
                </c:pt>
                <c:pt idx="32">
                  <c:v>72.266666666666666</c:v>
                </c:pt>
                <c:pt idx="33">
                  <c:v>72.046666666666667</c:v>
                </c:pt>
                <c:pt idx="34">
                  <c:v>71.954166666666666</c:v>
                </c:pt>
                <c:pt idx="35">
                  <c:v>71.738333333333344</c:v>
                </c:pt>
                <c:pt idx="36">
                  <c:v>71.654999999999987</c:v>
                </c:pt>
                <c:pt idx="37">
                  <c:v>71.589166666666671</c:v>
                </c:pt>
                <c:pt idx="38">
                  <c:v>71.297499999999999</c:v>
                </c:pt>
                <c:pt idx="39">
                  <c:v>71.297499999999999</c:v>
                </c:pt>
                <c:pt idx="40">
                  <c:v>71.404166666666669</c:v>
                </c:pt>
                <c:pt idx="41">
                  <c:v>70.995000000000005</c:v>
                </c:pt>
                <c:pt idx="42">
                  <c:v>70.934166666666684</c:v>
                </c:pt>
                <c:pt idx="43">
                  <c:v>70.594166666666666</c:v>
                </c:pt>
                <c:pt idx="44">
                  <c:v>70.443333333333342</c:v>
                </c:pt>
                <c:pt idx="45">
                  <c:v>70.079166666666652</c:v>
                </c:pt>
                <c:pt idx="46">
                  <c:v>69.926666666666662</c:v>
                </c:pt>
                <c:pt idx="47">
                  <c:v>69.855000000000004</c:v>
                </c:pt>
                <c:pt idx="48">
                  <c:v>69.704166666666652</c:v>
                </c:pt>
                <c:pt idx="49">
                  <c:v>69.348333333333343</c:v>
                </c:pt>
                <c:pt idx="50">
                  <c:v>69.285000000000011</c:v>
                </c:pt>
                <c:pt idx="51">
                  <c:v>69.279166666666669</c:v>
                </c:pt>
                <c:pt idx="52">
                  <c:v>69.213333333333324</c:v>
                </c:pt>
                <c:pt idx="53">
                  <c:v>69.035000000000011</c:v>
                </c:pt>
                <c:pt idx="54">
                  <c:v>69.165000000000006</c:v>
                </c:pt>
                <c:pt idx="55">
                  <c:v>69.27000000000001</c:v>
                </c:pt>
                <c:pt idx="56">
                  <c:v>69.808333333333337</c:v>
                </c:pt>
                <c:pt idx="57">
                  <c:v>70.249999999999986</c:v>
                </c:pt>
                <c:pt idx="58">
                  <c:v>70.173333333333332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5F-4B08-9AF4-CE57CEEE1937}"/>
            </c:ext>
          </c:extLst>
        </c:ser>
        <c:ser>
          <c:idx val="2"/>
          <c:order val="2"/>
          <c:tx>
            <c:strRef>
              <c:f>'1분'!$D$1</c:f>
              <c:strCache>
                <c:ptCount val="1"/>
                <c:pt idx="0">
                  <c:v>Outlet air temp.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'1분'!$D$2:$D$60</c:f>
              <c:numCache>
                <c:formatCode>0.00</c:formatCode>
                <c:ptCount val="59"/>
                <c:pt idx="0">
                  <c:v>28.648333333333337</c:v>
                </c:pt>
                <c:pt idx="1">
                  <c:v>26.421666666666667</c:v>
                </c:pt>
                <c:pt idx="2">
                  <c:v>24.355000000000004</c:v>
                </c:pt>
                <c:pt idx="3">
                  <c:v>23.540833333333335</c:v>
                </c:pt>
                <c:pt idx="4">
                  <c:v>22.598333333333333</c:v>
                </c:pt>
                <c:pt idx="5">
                  <c:v>21.41416666666667</c:v>
                </c:pt>
                <c:pt idx="6">
                  <c:v>20.789999999999996</c:v>
                </c:pt>
                <c:pt idx="7">
                  <c:v>20.425000000000001</c:v>
                </c:pt>
                <c:pt idx="8">
                  <c:v>20.117500000000003</c:v>
                </c:pt>
                <c:pt idx="9">
                  <c:v>19.881666666666668</c:v>
                </c:pt>
                <c:pt idx="10">
                  <c:v>19.6675</c:v>
                </c:pt>
                <c:pt idx="11">
                  <c:v>19.472499999999997</c:v>
                </c:pt>
                <c:pt idx="12">
                  <c:v>19.336666666666662</c:v>
                </c:pt>
                <c:pt idx="13">
                  <c:v>19.240000000000002</c:v>
                </c:pt>
                <c:pt idx="14">
                  <c:v>19.158333333333335</c:v>
                </c:pt>
                <c:pt idx="15">
                  <c:v>19.027499999999996</c:v>
                </c:pt>
                <c:pt idx="16">
                  <c:v>18.918333333333333</c:v>
                </c:pt>
                <c:pt idx="17">
                  <c:v>18.849999999999998</c:v>
                </c:pt>
                <c:pt idx="18">
                  <c:v>18.849999999999998</c:v>
                </c:pt>
                <c:pt idx="19">
                  <c:v>18.800833333333333</c:v>
                </c:pt>
                <c:pt idx="20">
                  <c:v>18.795833333333331</c:v>
                </c:pt>
                <c:pt idx="21">
                  <c:v>18.801666666666669</c:v>
                </c:pt>
                <c:pt idx="22">
                  <c:v>18.740000000000002</c:v>
                </c:pt>
                <c:pt idx="23">
                  <c:v>18.739166666666666</c:v>
                </c:pt>
                <c:pt idx="24">
                  <c:v>18.667500000000004</c:v>
                </c:pt>
                <c:pt idx="25">
                  <c:v>18.64</c:v>
                </c:pt>
                <c:pt idx="26">
                  <c:v>18.567500000000003</c:v>
                </c:pt>
                <c:pt idx="27">
                  <c:v>18.544166666666666</c:v>
                </c:pt>
                <c:pt idx="28">
                  <c:v>18.602500000000003</c:v>
                </c:pt>
                <c:pt idx="29">
                  <c:v>18.641666666666669</c:v>
                </c:pt>
                <c:pt idx="30">
                  <c:v>18.603333333333335</c:v>
                </c:pt>
                <c:pt idx="31">
                  <c:v>18.625000000000004</c:v>
                </c:pt>
                <c:pt idx="32">
                  <c:v>18.483333333333331</c:v>
                </c:pt>
                <c:pt idx="33">
                  <c:v>18.440000000000001</c:v>
                </c:pt>
                <c:pt idx="34">
                  <c:v>18.425000000000001</c:v>
                </c:pt>
                <c:pt idx="35">
                  <c:v>18.34333333333333</c:v>
                </c:pt>
                <c:pt idx="36">
                  <c:v>18.240833333333335</c:v>
                </c:pt>
                <c:pt idx="37">
                  <c:v>18.160833333333329</c:v>
                </c:pt>
                <c:pt idx="38">
                  <c:v>18.139999999999997</c:v>
                </c:pt>
                <c:pt idx="39">
                  <c:v>18.089166666666671</c:v>
                </c:pt>
                <c:pt idx="40">
                  <c:v>18.050000000000004</c:v>
                </c:pt>
                <c:pt idx="41">
                  <c:v>17.993333333333332</c:v>
                </c:pt>
                <c:pt idx="42">
                  <c:v>17.904166666666665</c:v>
                </c:pt>
                <c:pt idx="43">
                  <c:v>17.84</c:v>
                </c:pt>
                <c:pt idx="44">
                  <c:v>17.793333333333333</c:v>
                </c:pt>
                <c:pt idx="45">
                  <c:v>17.665833333333328</c:v>
                </c:pt>
                <c:pt idx="46">
                  <c:v>17.639999999999997</c:v>
                </c:pt>
                <c:pt idx="47">
                  <c:v>17.580000000000002</c:v>
                </c:pt>
                <c:pt idx="48">
                  <c:v>17.544166666666673</c:v>
                </c:pt>
                <c:pt idx="49">
                  <c:v>17.4725</c:v>
                </c:pt>
                <c:pt idx="50">
                  <c:v>17.367500000000003</c:v>
                </c:pt>
                <c:pt idx="51">
                  <c:v>17.35166666666667</c:v>
                </c:pt>
                <c:pt idx="52">
                  <c:v>17.333333333333336</c:v>
                </c:pt>
                <c:pt idx="53">
                  <c:v>17.2575</c:v>
                </c:pt>
                <c:pt idx="54">
                  <c:v>17.330833333333334</c:v>
                </c:pt>
                <c:pt idx="55">
                  <c:v>17.269166666666667</c:v>
                </c:pt>
                <c:pt idx="56">
                  <c:v>17.356666666666666</c:v>
                </c:pt>
                <c:pt idx="57">
                  <c:v>17.440000000000001</c:v>
                </c:pt>
                <c:pt idx="58">
                  <c:v>17.441666666666666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5F-4B08-9AF4-CE57CEEE1937}"/>
            </c:ext>
          </c:extLst>
        </c:ser>
        <c:ser>
          <c:idx val="3"/>
          <c:order val="3"/>
          <c:tx>
            <c:strRef>
              <c:f>'1분'!$E$1</c:f>
              <c:strCache>
                <c:ptCount val="1"/>
                <c:pt idx="0">
                  <c:v>RH_IDU_outlet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'1분'!$E$2:$E$60</c:f>
              <c:numCache>
                <c:formatCode>0.00</c:formatCode>
                <c:ptCount val="59"/>
                <c:pt idx="0">
                  <c:v>82.70416666666668</c:v>
                </c:pt>
                <c:pt idx="1">
                  <c:v>81.254166666666677</c:v>
                </c:pt>
                <c:pt idx="2">
                  <c:v>86.189166666666665</c:v>
                </c:pt>
                <c:pt idx="3">
                  <c:v>89.589166666666657</c:v>
                </c:pt>
                <c:pt idx="4">
                  <c:v>87.243333333333339</c:v>
                </c:pt>
                <c:pt idx="5">
                  <c:v>88.088333333333324</c:v>
                </c:pt>
                <c:pt idx="6">
                  <c:v>89.875000000000014</c:v>
                </c:pt>
                <c:pt idx="7">
                  <c:v>90.724166666666648</c:v>
                </c:pt>
                <c:pt idx="8">
                  <c:v>91.170833333333334</c:v>
                </c:pt>
                <c:pt idx="9">
                  <c:v>91.456666666666663</c:v>
                </c:pt>
                <c:pt idx="10">
                  <c:v>91.503333333333316</c:v>
                </c:pt>
                <c:pt idx="11">
                  <c:v>91.832499999999982</c:v>
                </c:pt>
                <c:pt idx="12">
                  <c:v>91.932500000000005</c:v>
                </c:pt>
                <c:pt idx="13">
                  <c:v>92.06583333333333</c:v>
                </c:pt>
                <c:pt idx="14">
                  <c:v>92.095833333333346</c:v>
                </c:pt>
                <c:pt idx="15">
                  <c:v>91.954166666666652</c:v>
                </c:pt>
                <c:pt idx="16">
                  <c:v>91.914166666666645</c:v>
                </c:pt>
                <c:pt idx="17">
                  <c:v>92.31583333333333</c:v>
                </c:pt>
                <c:pt idx="18">
                  <c:v>92.324999999999989</c:v>
                </c:pt>
                <c:pt idx="19">
                  <c:v>92.30749999999999</c:v>
                </c:pt>
                <c:pt idx="20">
                  <c:v>92.58</c:v>
                </c:pt>
                <c:pt idx="21">
                  <c:v>92.375833333333347</c:v>
                </c:pt>
                <c:pt idx="22">
                  <c:v>92.454999999999998</c:v>
                </c:pt>
                <c:pt idx="23">
                  <c:v>92.389166666666668</c:v>
                </c:pt>
                <c:pt idx="24">
                  <c:v>92.107500000000016</c:v>
                </c:pt>
                <c:pt idx="25">
                  <c:v>92.277499999999989</c:v>
                </c:pt>
                <c:pt idx="26">
                  <c:v>92.117500000000007</c:v>
                </c:pt>
                <c:pt idx="27">
                  <c:v>92.502500000000012</c:v>
                </c:pt>
                <c:pt idx="28">
                  <c:v>92.789166666666645</c:v>
                </c:pt>
                <c:pt idx="29">
                  <c:v>92.393333333333317</c:v>
                </c:pt>
                <c:pt idx="30">
                  <c:v>92.64</c:v>
                </c:pt>
                <c:pt idx="31">
                  <c:v>92.558333333333337</c:v>
                </c:pt>
                <c:pt idx="32">
                  <c:v>92.172500000000014</c:v>
                </c:pt>
                <c:pt idx="33">
                  <c:v>92.435833333333335</c:v>
                </c:pt>
                <c:pt idx="34">
                  <c:v>91.973333333333315</c:v>
                </c:pt>
                <c:pt idx="35">
                  <c:v>92.10250000000002</c:v>
                </c:pt>
                <c:pt idx="36">
                  <c:v>92.065833333333345</c:v>
                </c:pt>
                <c:pt idx="37">
                  <c:v>91.839166666666657</c:v>
                </c:pt>
                <c:pt idx="38">
                  <c:v>92.017499999999984</c:v>
                </c:pt>
                <c:pt idx="39">
                  <c:v>91.934166666666655</c:v>
                </c:pt>
                <c:pt idx="40">
                  <c:v>92.202500000000001</c:v>
                </c:pt>
                <c:pt idx="41">
                  <c:v>92.043333333333351</c:v>
                </c:pt>
                <c:pt idx="42">
                  <c:v>91.712499999999977</c:v>
                </c:pt>
                <c:pt idx="43">
                  <c:v>91.914166666666674</c:v>
                </c:pt>
                <c:pt idx="44">
                  <c:v>91.752499999999998</c:v>
                </c:pt>
                <c:pt idx="45">
                  <c:v>91.751666666666665</c:v>
                </c:pt>
                <c:pt idx="46">
                  <c:v>91.89</c:v>
                </c:pt>
                <c:pt idx="47">
                  <c:v>91.49166666666666</c:v>
                </c:pt>
                <c:pt idx="48">
                  <c:v>91.962499999999991</c:v>
                </c:pt>
                <c:pt idx="49">
                  <c:v>91.59333333333332</c:v>
                </c:pt>
                <c:pt idx="50">
                  <c:v>91.6875</c:v>
                </c:pt>
                <c:pt idx="51">
                  <c:v>92.041666666666686</c:v>
                </c:pt>
                <c:pt idx="52">
                  <c:v>91.54083333333331</c:v>
                </c:pt>
                <c:pt idx="53">
                  <c:v>91.895833333333314</c:v>
                </c:pt>
                <c:pt idx="54">
                  <c:v>92.006666666666661</c:v>
                </c:pt>
                <c:pt idx="55">
                  <c:v>91.752499999999998</c:v>
                </c:pt>
                <c:pt idx="56">
                  <c:v>92.504166666666663</c:v>
                </c:pt>
                <c:pt idx="57">
                  <c:v>92.293333333333351</c:v>
                </c:pt>
                <c:pt idx="58">
                  <c:v>92.435833333333335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5F-4B08-9AF4-CE57CEEE1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055728"/>
        <c:axId val="696058352"/>
      </c:lineChart>
      <c:catAx>
        <c:axId val="696055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96058352"/>
        <c:crosses val="autoZero"/>
        <c:auto val="1"/>
        <c:lblAlgn val="ctr"/>
        <c:lblOffset val="100"/>
        <c:noMultiLvlLbl val="0"/>
      </c:catAx>
      <c:valAx>
        <c:axId val="69605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9605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'1분'!$F$1</c:f>
              <c:strCache>
                <c:ptCount val="1"/>
                <c:pt idx="0">
                  <c:v>T_ODU_inlet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'1분'!$F$2:$F$243</c:f>
              <c:numCache>
                <c:formatCode>0.00</c:formatCode>
                <c:ptCount val="242"/>
                <c:pt idx="0">
                  <c:v>36.100833333333334</c:v>
                </c:pt>
                <c:pt idx="1">
                  <c:v>36.19166666666667</c:v>
                </c:pt>
                <c:pt idx="2">
                  <c:v>36.147499999999994</c:v>
                </c:pt>
                <c:pt idx="3">
                  <c:v>36.13416666666668</c:v>
                </c:pt>
                <c:pt idx="4">
                  <c:v>36.24666666666667</c:v>
                </c:pt>
                <c:pt idx="5">
                  <c:v>36.445833333333333</c:v>
                </c:pt>
                <c:pt idx="6">
                  <c:v>36.619166666666672</c:v>
                </c:pt>
                <c:pt idx="7">
                  <c:v>36.849999999999987</c:v>
                </c:pt>
                <c:pt idx="8">
                  <c:v>36.985833333333339</c:v>
                </c:pt>
                <c:pt idx="9">
                  <c:v>37.005833333333335</c:v>
                </c:pt>
                <c:pt idx="10">
                  <c:v>37.031666666666673</c:v>
                </c:pt>
                <c:pt idx="11">
                  <c:v>37.226666666666674</c:v>
                </c:pt>
                <c:pt idx="12">
                  <c:v>37.308333333333323</c:v>
                </c:pt>
                <c:pt idx="13">
                  <c:v>36.860833333333332</c:v>
                </c:pt>
                <c:pt idx="14">
                  <c:v>36.704999999999998</c:v>
                </c:pt>
                <c:pt idx="15">
                  <c:v>36.975000000000001</c:v>
                </c:pt>
                <c:pt idx="16">
                  <c:v>37.245000000000005</c:v>
                </c:pt>
                <c:pt idx="17">
                  <c:v>37.530000000000008</c:v>
                </c:pt>
                <c:pt idx="18">
                  <c:v>37.718333333333341</c:v>
                </c:pt>
                <c:pt idx="19">
                  <c:v>37.800833333333337</c:v>
                </c:pt>
                <c:pt idx="20">
                  <c:v>37.867499999999993</c:v>
                </c:pt>
                <c:pt idx="21">
                  <c:v>37.95000000000001</c:v>
                </c:pt>
                <c:pt idx="22">
                  <c:v>38.060000000000009</c:v>
                </c:pt>
                <c:pt idx="23">
                  <c:v>37.988333333333337</c:v>
                </c:pt>
                <c:pt idx="24">
                  <c:v>37.800833333333337</c:v>
                </c:pt>
                <c:pt idx="25">
                  <c:v>37.62083333333333</c:v>
                </c:pt>
                <c:pt idx="26">
                  <c:v>37.574999999999996</c:v>
                </c:pt>
                <c:pt idx="27">
                  <c:v>37.49</c:v>
                </c:pt>
                <c:pt idx="28">
                  <c:v>37.414166666666659</c:v>
                </c:pt>
                <c:pt idx="29">
                  <c:v>37.000000000000007</c:v>
                </c:pt>
                <c:pt idx="30">
                  <c:v>36.923333333333339</c:v>
                </c:pt>
                <c:pt idx="31">
                  <c:v>36.810000000000009</c:v>
                </c:pt>
                <c:pt idx="32">
                  <c:v>36.85916666666666</c:v>
                </c:pt>
                <c:pt idx="33">
                  <c:v>36.612500000000004</c:v>
                </c:pt>
                <c:pt idx="34">
                  <c:v>36.082500000000003</c:v>
                </c:pt>
                <c:pt idx="35">
                  <c:v>35.483333333333327</c:v>
                </c:pt>
                <c:pt idx="36">
                  <c:v>35.145833333333329</c:v>
                </c:pt>
                <c:pt idx="37">
                  <c:v>35.063333333333325</c:v>
                </c:pt>
                <c:pt idx="38">
                  <c:v>34.794166666666662</c:v>
                </c:pt>
                <c:pt idx="39">
                  <c:v>34.581666666666678</c:v>
                </c:pt>
                <c:pt idx="40">
                  <c:v>34.488333333333337</c:v>
                </c:pt>
                <c:pt idx="41">
                  <c:v>34.320000000000007</c:v>
                </c:pt>
                <c:pt idx="42">
                  <c:v>34.241666666666667</c:v>
                </c:pt>
                <c:pt idx="43">
                  <c:v>34.19</c:v>
                </c:pt>
                <c:pt idx="44">
                  <c:v>34.19</c:v>
                </c:pt>
                <c:pt idx="45">
                  <c:v>34.19</c:v>
                </c:pt>
                <c:pt idx="46">
                  <c:v>34.122499999999995</c:v>
                </c:pt>
                <c:pt idx="47">
                  <c:v>34.029166666666661</c:v>
                </c:pt>
                <c:pt idx="48">
                  <c:v>34.038333333333334</c:v>
                </c:pt>
                <c:pt idx="49">
                  <c:v>33.918333333333329</c:v>
                </c:pt>
                <c:pt idx="50">
                  <c:v>33.919166666666669</c:v>
                </c:pt>
                <c:pt idx="51">
                  <c:v>34.03</c:v>
                </c:pt>
                <c:pt idx="52">
                  <c:v>34.217500000000001</c:v>
                </c:pt>
                <c:pt idx="53">
                  <c:v>34.685000000000009</c:v>
                </c:pt>
                <c:pt idx="54">
                  <c:v>34.790000000000006</c:v>
                </c:pt>
                <c:pt idx="55">
                  <c:v>34.790000000000006</c:v>
                </c:pt>
                <c:pt idx="56">
                  <c:v>34.746666666666663</c:v>
                </c:pt>
                <c:pt idx="57">
                  <c:v>34.593333333333334</c:v>
                </c:pt>
                <c:pt idx="58">
                  <c:v>34.360000000000007</c:v>
                </c:pt>
                <c:pt idx="59">
                  <c:v>34.19</c:v>
                </c:pt>
                <c:pt idx="60">
                  <c:v>34.227499999999999</c:v>
                </c:pt>
                <c:pt idx="61">
                  <c:v>34.302500000000002</c:v>
                </c:pt>
                <c:pt idx="62">
                  <c:v>34.416666666666664</c:v>
                </c:pt>
                <c:pt idx="63">
                  <c:v>34.49666666666667</c:v>
                </c:pt>
                <c:pt idx="64">
                  <c:v>34.32083333333334</c:v>
                </c:pt>
                <c:pt idx="65">
                  <c:v>34.159166666666671</c:v>
                </c:pt>
                <c:pt idx="66">
                  <c:v>34.035833333333336</c:v>
                </c:pt>
                <c:pt idx="67">
                  <c:v>33.926666666666662</c:v>
                </c:pt>
                <c:pt idx="68">
                  <c:v>33.998333333333335</c:v>
                </c:pt>
                <c:pt idx="69">
                  <c:v>34.000833333333333</c:v>
                </c:pt>
                <c:pt idx="70">
                  <c:v>38.060000000000009</c:v>
                </c:pt>
                <c:pt idx="71">
                  <c:v>33.918333333333329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09-47DF-A65A-ECAA61222EFA}"/>
            </c:ext>
          </c:extLst>
        </c:ser>
        <c:ser>
          <c:idx val="1"/>
          <c:order val="1"/>
          <c:tx>
            <c:strRef>
              <c:f>'1분'!$G$1</c:f>
              <c:strCache>
                <c:ptCount val="1"/>
                <c:pt idx="0">
                  <c:v>RH_ODU_inlet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'1분'!$G$2:$G$243</c:f>
              <c:numCache>
                <c:formatCode>0.00</c:formatCode>
                <c:ptCount val="242"/>
                <c:pt idx="0">
                  <c:v>59.318333333333328</c:v>
                </c:pt>
                <c:pt idx="1">
                  <c:v>59.151666666666664</c:v>
                </c:pt>
                <c:pt idx="2">
                  <c:v>58.330000000000005</c:v>
                </c:pt>
                <c:pt idx="3">
                  <c:v>57.796666666666681</c:v>
                </c:pt>
                <c:pt idx="4">
                  <c:v>59.334166666666654</c:v>
                </c:pt>
                <c:pt idx="5">
                  <c:v>56.638333333333343</c:v>
                </c:pt>
                <c:pt idx="6">
                  <c:v>54.596666666666664</c:v>
                </c:pt>
                <c:pt idx="7">
                  <c:v>55.800833333333337</c:v>
                </c:pt>
                <c:pt idx="8">
                  <c:v>57.118333333333339</c:v>
                </c:pt>
                <c:pt idx="9">
                  <c:v>56.21</c:v>
                </c:pt>
                <c:pt idx="10">
                  <c:v>53.714166666666671</c:v>
                </c:pt>
                <c:pt idx="11">
                  <c:v>54.185000000000002</c:v>
                </c:pt>
                <c:pt idx="12">
                  <c:v>53.164166666666659</c:v>
                </c:pt>
                <c:pt idx="13">
                  <c:v>53.116666666666653</c:v>
                </c:pt>
                <c:pt idx="14">
                  <c:v>55.963333333333331</c:v>
                </c:pt>
                <c:pt idx="15">
                  <c:v>57.05833333333333</c:v>
                </c:pt>
                <c:pt idx="16">
                  <c:v>54.224166666666662</c:v>
                </c:pt>
                <c:pt idx="17">
                  <c:v>54.577499999999993</c:v>
                </c:pt>
                <c:pt idx="18">
                  <c:v>54.298333333333339</c:v>
                </c:pt>
                <c:pt idx="19">
                  <c:v>53.322499999999998</c:v>
                </c:pt>
                <c:pt idx="20">
                  <c:v>51.56</c:v>
                </c:pt>
                <c:pt idx="21">
                  <c:v>52.476666666666659</c:v>
                </c:pt>
                <c:pt idx="22">
                  <c:v>52.981666666666676</c:v>
                </c:pt>
                <c:pt idx="23">
                  <c:v>53.375833333333333</c:v>
                </c:pt>
                <c:pt idx="24">
                  <c:v>51.267500000000005</c:v>
                </c:pt>
                <c:pt idx="25">
                  <c:v>56.118333333333339</c:v>
                </c:pt>
                <c:pt idx="26">
                  <c:v>56.741666666666674</c:v>
                </c:pt>
                <c:pt idx="27">
                  <c:v>55.855000000000011</c:v>
                </c:pt>
                <c:pt idx="28">
                  <c:v>52.073333333333331</c:v>
                </c:pt>
                <c:pt idx="29">
                  <c:v>51.193333333333349</c:v>
                </c:pt>
                <c:pt idx="30">
                  <c:v>51.704166666666673</c:v>
                </c:pt>
                <c:pt idx="31">
                  <c:v>52.013333333333321</c:v>
                </c:pt>
                <c:pt idx="32">
                  <c:v>52.312500000000007</c:v>
                </c:pt>
                <c:pt idx="33">
                  <c:v>54.986666666666657</c:v>
                </c:pt>
                <c:pt idx="34">
                  <c:v>56.111666666666657</c:v>
                </c:pt>
                <c:pt idx="35">
                  <c:v>56.657499999999999</c:v>
                </c:pt>
                <c:pt idx="36">
                  <c:v>56.615000000000002</c:v>
                </c:pt>
                <c:pt idx="37">
                  <c:v>57.865000000000009</c:v>
                </c:pt>
                <c:pt idx="38">
                  <c:v>57.576666666666675</c:v>
                </c:pt>
                <c:pt idx="39">
                  <c:v>56.334166666666668</c:v>
                </c:pt>
                <c:pt idx="40">
                  <c:v>58.44</c:v>
                </c:pt>
                <c:pt idx="41">
                  <c:v>58.565000000000019</c:v>
                </c:pt>
                <c:pt idx="42">
                  <c:v>56.348333333333336</c:v>
                </c:pt>
                <c:pt idx="43">
                  <c:v>56.180833333333332</c:v>
                </c:pt>
                <c:pt idx="44">
                  <c:v>56.870833333333337</c:v>
                </c:pt>
                <c:pt idx="45">
                  <c:v>56.200833333333343</c:v>
                </c:pt>
                <c:pt idx="46">
                  <c:v>58.192499999999995</c:v>
                </c:pt>
                <c:pt idx="47">
                  <c:v>58.115833333333342</c:v>
                </c:pt>
                <c:pt idx="48">
                  <c:v>59.058333333333344</c:v>
                </c:pt>
                <c:pt idx="49">
                  <c:v>60.99583333333333</c:v>
                </c:pt>
                <c:pt idx="50">
                  <c:v>61.311666666666667</c:v>
                </c:pt>
                <c:pt idx="51">
                  <c:v>60.936666666666646</c:v>
                </c:pt>
                <c:pt idx="52">
                  <c:v>60.544999999999995</c:v>
                </c:pt>
                <c:pt idx="53">
                  <c:v>60.17166666666666</c:v>
                </c:pt>
                <c:pt idx="54">
                  <c:v>61.484999999999992</c:v>
                </c:pt>
                <c:pt idx="55">
                  <c:v>57.857500000000009</c:v>
                </c:pt>
                <c:pt idx="56">
                  <c:v>56.389166666666675</c:v>
                </c:pt>
                <c:pt idx="57">
                  <c:v>63.376666666666665</c:v>
                </c:pt>
                <c:pt idx="58">
                  <c:v>62.1</c:v>
                </c:pt>
                <c:pt idx="59">
                  <c:v>57.889166666666675</c:v>
                </c:pt>
                <c:pt idx="60">
                  <c:v>56.78</c:v>
                </c:pt>
                <c:pt idx="61">
                  <c:v>56.044999999999995</c:v>
                </c:pt>
                <c:pt idx="62">
                  <c:v>57.23416666666666</c:v>
                </c:pt>
                <c:pt idx="63">
                  <c:v>59.044166666666662</c:v>
                </c:pt>
                <c:pt idx="64">
                  <c:v>58.792499999999997</c:v>
                </c:pt>
                <c:pt idx="65">
                  <c:v>58.168333333333329</c:v>
                </c:pt>
                <c:pt idx="66">
                  <c:v>60.037499999999994</c:v>
                </c:pt>
                <c:pt idx="67">
                  <c:v>57.012499999999996</c:v>
                </c:pt>
                <c:pt idx="68">
                  <c:v>57.349999999999994</c:v>
                </c:pt>
                <c:pt idx="69">
                  <c:v>58.65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09-47DF-A65A-ECAA61222EFA}"/>
            </c:ext>
          </c:extLst>
        </c:ser>
        <c:ser>
          <c:idx val="2"/>
          <c:order val="2"/>
          <c:tx>
            <c:strRef>
              <c:f>'1분'!$H$1</c:f>
              <c:strCache>
                <c:ptCount val="1"/>
                <c:pt idx="0">
                  <c:v>T_ODU_outlet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'1분'!$H$2:$H$243</c:f>
              <c:numCache>
                <c:formatCode>0.00</c:formatCode>
                <c:ptCount val="242"/>
                <c:pt idx="0">
                  <c:v>34.605833333333337</c:v>
                </c:pt>
                <c:pt idx="1">
                  <c:v>37.078333333333326</c:v>
                </c:pt>
                <c:pt idx="2">
                  <c:v>38.69916666666667</c:v>
                </c:pt>
                <c:pt idx="3">
                  <c:v>38.794166666666662</c:v>
                </c:pt>
                <c:pt idx="4">
                  <c:v>39.001666666666672</c:v>
                </c:pt>
                <c:pt idx="5">
                  <c:v>40.274999999999999</c:v>
                </c:pt>
                <c:pt idx="6">
                  <c:v>41.247500000000002</c:v>
                </c:pt>
                <c:pt idx="7">
                  <c:v>41.471666666666664</c:v>
                </c:pt>
                <c:pt idx="8">
                  <c:v>41.584166666666675</c:v>
                </c:pt>
                <c:pt idx="9">
                  <c:v>41.620000000000005</c:v>
                </c:pt>
                <c:pt idx="10">
                  <c:v>41.734166666666667</c:v>
                </c:pt>
                <c:pt idx="11">
                  <c:v>41.839166666666664</c:v>
                </c:pt>
                <c:pt idx="12">
                  <c:v>41.824999999999996</c:v>
                </c:pt>
                <c:pt idx="13">
                  <c:v>40.951666666666661</c:v>
                </c:pt>
                <c:pt idx="14">
                  <c:v>41.094166666666673</c:v>
                </c:pt>
                <c:pt idx="15">
                  <c:v>41.752499999999998</c:v>
                </c:pt>
                <c:pt idx="16">
                  <c:v>42.005000000000003</c:v>
                </c:pt>
                <c:pt idx="17">
                  <c:v>42.366666666666667</c:v>
                </c:pt>
                <c:pt idx="18">
                  <c:v>42.508333333333333</c:v>
                </c:pt>
                <c:pt idx="19">
                  <c:v>42.398333333333341</c:v>
                </c:pt>
                <c:pt idx="20">
                  <c:v>42.618333333333332</c:v>
                </c:pt>
                <c:pt idx="21">
                  <c:v>42.51</c:v>
                </c:pt>
                <c:pt idx="22">
                  <c:v>42.491666666666667</c:v>
                </c:pt>
                <c:pt idx="23">
                  <c:v>42.560833333333342</c:v>
                </c:pt>
                <c:pt idx="24">
                  <c:v>42.166666666666657</c:v>
                </c:pt>
                <c:pt idx="25">
                  <c:v>42.045000000000009</c:v>
                </c:pt>
                <c:pt idx="26">
                  <c:v>42.085833333333333</c:v>
                </c:pt>
                <c:pt idx="27">
                  <c:v>42.026666666666664</c:v>
                </c:pt>
                <c:pt idx="28">
                  <c:v>41.865000000000002</c:v>
                </c:pt>
                <c:pt idx="29">
                  <c:v>41.153333333333336</c:v>
                </c:pt>
                <c:pt idx="30">
                  <c:v>41.728333333333339</c:v>
                </c:pt>
                <c:pt idx="31">
                  <c:v>41.566666666666656</c:v>
                </c:pt>
                <c:pt idx="32">
                  <c:v>41.845833333333331</c:v>
                </c:pt>
                <c:pt idx="33">
                  <c:v>41.209166666666668</c:v>
                </c:pt>
                <c:pt idx="34">
                  <c:v>40.280833333333334</c:v>
                </c:pt>
                <c:pt idx="35">
                  <c:v>40.07833333333334</c:v>
                </c:pt>
                <c:pt idx="36">
                  <c:v>40.021666666666668</c:v>
                </c:pt>
                <c:pt idx="37">
                  <c:v>39.938333333333333</c:v>
                </c:pt>
                <c:pt idx="38">
                  <c:v>39.735833333333346</c:v>
                </c:pt>
                <c:pt idx="39">
                  <c:v>39.602499999999999</c:v>
                </c:pt>
                <c:pt idx="40">
                  <c:v>39.560000000000009</c:v>
                </c:pt>
                <c:pt idx="41">
                  <c:v>39.539166666666674</c:v>
                </c:pt>
                <c:pt idx="42">
                  <c:v>39.540000000000006</c:v>
                </c:pt>
                <c:pt idx="43">
                  <c:v>39.649166666666659</c:v>
                </c:pt>
                <c:pt idx="44">
                  <c:v>39.51</c:v>
                </c:pt>
                <c:pt idx="45">
                  <c:v>39.534166666666671</c:v>
                </c:pt>
                <c:pt idx="46">
                  <c:v>39.373333333333328</c:v>
                </c:pt>
                <c:pt idx="47">
                  <c:v>39.393333333333324</c:v>
                </c:pt>
                <c:pt idx="48">
                  <c:v>39.482500000000002</c:v>
                </c:pt>
                <c:pt idx="49">
                  <c:v>38.9925</c:v>
                </c:pt>
                <c:pt idx="50">
                  <c:v>39.136666666666663</c:v>
                </c:pt>
                <c:pt idx="51">
                  <c:v>39.361666666666665</c:v>
                </c:pt>
                <c:pt idx="52">
                  <c:v>39.355833333333329</c:v>
                </c:pt>
                <c:pt idx="53">
                  <c:v>40.353333333333332</c:v>
                </c:pt>
                <c:pt idx="54">
                  <c:v>40.064166666666672</c:v>
                </c:pt>
                <c:pt idx="55">
                  <c:v>39.889999999999993</c:v>
                </c:pt>
                <c:pt idx="56">
                  <c:v>40.023333333333333</c:v>
                </c:pt>
                <c:pt idx="57">
                  <c:v>39.594166666666666</c:v>
                </c:pt>
                <c:pt idx="58">
                  <c:v>39.550000000000004</c:v>
                </c:pt>
                <c:pt idx="59">
                  <c:v>39.481666666666662</c:v>
                </c:pt>
                <c:pt idx="60">
                  <c:v>39.555</c:v>
                </c:pt>
                <c:pt idx="61">
                  <c:v>39.723333333333329</c:v>
                </c:pt>
                <c:pt idx="62">
                  <c:v>39.641666666666652</c:v>
                </c:pt>
                <c:pt idx="63">
                  <c:v>39.478333333333332</c:v>
                </c:pt>
                <c:pt idx="64">
                  <c:v>39.172499999999992</c:v>
                </c:pt>
                <c:pt idx="65">
                  <c:v>39.030833333333334</c:v>
                </c:pt>
                <c:pt idx="66">
                  <c:v>39.001666666666665</c:v>
                </c:pt>
                <c:pt idx="67">
                  <c:v>39.04666666666666</c:v>
                </c:pt>
                <c:pt idx="68">
                  <c:v>39.3825</c:v>
                </c:pt>
                <c:pt idx="69">
                  <c:v>37.346666666666664</c:v>
                </c:pt>
                <c:pt idx="70">
                  <c:v>42.618333333333332</c:v>
                </c:pt>
                <c:pt idx="71">
                  <c:v>34.605833333333337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09-47DF-A65A-ECAA61222EFA}"/>
            </c:ext>
          </c:extLst>
        </c:ser>
        <c:ser>
          <c:idx val="3"/>
          <c:order val="3"/>
          <c:tx>
            <c:strRef>
              <c:f>'1분'!$I$1</c:f>
              <c:strCache>
                <c:ptCount val="1"/>
                <c:pt idx="0">
                  <c:v>RH_ODU_outlet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'1분'!$I$2:$I$243</c:f>
              <c:numCache>
                <c:formatCode>0.00</c:formatCode>
                <c:ptCount val="242"/>
                <c:pt idx="0">
                  <c:v>60.828333333333326</c:v>
                </c:pt>
                <c:pt idx="1">
                  <c:v>54.455000000000005</c:v>
                </c:pt>
                <c:pt idx="2">
                  <c:v>49.81</c:v>
                </c:pt>
                <c:pt idx="3">
                  <c:v>49.591666666666669</c:v>
                </c:pt>
                <c:pt idx="4">
                  <c:v>48.764999999999993</c:v>
                </c:pt>
                <c:pt idx="5">
                  <c:v>45.027499999999996</c:v>
                </c:pt>
                <c:pt idx="6">
                  <c:v>42.881666666666668</c:v>
                </c:pt>
                <c:pt idx="7">
                  <c:v>42.769166666666671</c:v>
                </c:pt>
                <c:pt idx="8">
                  <c:v>43.56</c:v>
                </c:pt>
                <c:pt idx="9">
                  <c:v>43.365000000000002</c:v>
                </c:pt>
                <c:pt idx="10">
                  <c:v>42.100833333333334</c:v>
                </c:pt>
                <c:pt idx="11">
                  <c:v>41.074999999999996</c:v>
                </c:pt>
                <c:pt idx="12">
                  <c:v>40.975833333333334</c:v>
                </c:pt>
                <c:pt idx="13">
                  <c:v>41.705833333333338</c:v>
                </c:pt>
                <c:pt idx="14">
                  <c:v>41.977499999999999</c:v>
                </c:pt>
                <c:pt idx="15">
                  <c:v>41.4925</c:v>
                </c:pt>
                <c:pt idx="16">
                  <c:v>41.02</c:v>
                </c:pt>
                <c:pt idx="17">
                  <c:v>41.053333333333335</c:v>
                </c:pt>
                <c:pt idx="18">
                  <c:v>41.076666666666668</c:v>
                </c:pt>
                <c:pt idx="19">
                  <c:v>41.143333333333338</c:v>
                </c:pt>
                <c:pt idx="20">
                  <c:v>40.640833333333333</c:v>
                </c:pt>
                <c:pt idx="21">
                  <c:v>39.924166666666665</c:v>
                </c:pt>
                <c:pt idx="22">
                  <c:v>40.623333333333328</c:v>
                </c:pt>
                <c:pt idx="23">
                  <c:v>41.310833333333335</c:v>
                </c:pt>
                <c:pt idx="24">
                  <c:v>40.332500000000003</c:v>
                </c:pt>
                <c:pt idx="25">
                  <c:v>41.586666666666659</c:v>
                </c:pt>
                <c:pt idx="26">
                  <c:v>43.033333333333331</c:v>
                </c:pt>
                <c:pt idx="27">
                  <c:v>41.861666666666672</c:v>
                </c:pt>
                <c:pt idx="28">
                  <c:v>39.724166666666669</c:v>
                </c:pt>
                <c:pt idx="29">
                  <c:v>39.733333333333334</c:v>
                </c:pt>
                <c:pt idx="30">
                  <c:v>39.369166666666665</c:v>
                </c:pt>
                <c:pt idx="31">
                  <c:v>39.111666666666672</c:v>
                </c:pt>
                <c:pt idx="32">
                  <c:v>39.356666666666662</c:v>
                </c:pt>
                <c:pt idx="33">
                  <c:v>40.870000000000005</c:v>
                </c:pt>
                <c:pt idx="34">
                  <c:v>42.465833333333336</c:v>
                </c:pt>
                <c:pt idx="35">
                  <c:v>43.148333333333333</c:v>
                </c:pt>
                <c:pt idx="36">
                  <c:v>42.261666666666663</c:v>
                </c:pt>
                <c:pt idx="37">
                  <c:v>43.660833333333336</c:v>
                </c:pt>
                <c:pt idx="38">
                  <c:v>43.307500000000005</c:v>
                </c:pt>
                <c:pt idx="39">
                  <c:v>41.953333333333326</c:v>
                </c:pt>
                <c:pt idx="40">
                  <c:v>44.100833333333334</c:v>
                </c:pt>
                <c:pt idx="41">
                  <c:v>43.382499999999993</c:v>
                </c:pt>
                <c:pt idx="42">
                  <c:v>41.449999999999996</c:v>
                </c:pt>
                <c:pt idx="43">
                  <c:v>40.80833333333333</c:v>
                </c:pt>
                <c:pt idx="44">
                  <c:v>42.226666666666667</c:v>
                </c:pt>
                <c:pt idx="45">
                  <c:v>41.814166666666665</c:v>
                </c:pt>
                <c:pt idx="46">
                  <c:v>42.44083333333333</c:v>
                </c:pt>
                <c:pt idx="47">
                  <c:v>42.975000000000001</c:v>
                </c:pt>
                <c:pt idx="48">
                  <c:v>43.28</c:v>
                </c:pt>
                <c:pt idx="49">
                  <c:v>44.787500000000001</c:v>
                </c:pt>
                <c:pt idx="50">
                  <c:v>44.759166666666665</c:v>
                </c:pt>
                <c:pt idx="51">
                  <c:v>45.295833333333327</c:v>
                </c:pt>
                <c:pt idx="52">
                  <c:v>45.23749999999999</c:v>
                </c:pt>
                <c:pt idx="53">
                  <c:v>43.884999999999998</c:v>
                </c:pt>
                <c:pt idx="54">
                  <c:v>45.215833333333329</c:v>
                </c:pt>
                <c:pt idx="55">
                  <c:v>42.980000000000011</c:v>
                </c:pt>
                <c:pt idx="56">
                  <c:v>41.049166666666665</c:v>
                </c:pt>
                <c:pt idx="57">
                  <c:v>45.419999999999995</c:v>
                </c:pt>
                <c:pt idx="58">
                  <c:v>45.059166666666663</c:v>
                </c:pt>
                <c:pt idx="59">
                  <c:v>42.553333333333335</c:v>
                </c:pt>
                <c:pt idx="60">
                  <c:v>41.435833333333328</c:v>
                </c:pt>
                <c:pt idx="61">
                  <c:v>41.3825</c:v>
                </c:pt>
                <c:pt idx="62">
                  <c:v>42.564166666666665</c:v>
                </c:pt>
                <c:pt idx="63">
                  <c:v>45.649166666666673</c:v>
                </c:pt>
                <c:pt idx="64">
                  <c:v>45.094999999999999</c:v>
                </c:pt>
                <c:pt idx="65">
                  <c:v>44.569166666666661</c:v>
                </c:pt>
                <c:pt idx="66">
                  <c:v>45.82500000000001</c:v>
                </c:pt>
                <c:pt idx="67">
                  <c:v>43.084166666666668</c:v>
                </c:pt>
                <c:pt idx="68">
                  <c:v>42.405000000000001</c:v>
                </c:pt>
                <c:pt idx="69">
                  <c:v>47.731666666666676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09-47DF-A65A-ECAA6122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045560"/>
        <c:axId val="696049824"/>
      </c:lineChart>
      <c:catAx>
        <c:axId val="696045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96049824"/>
        <c:crosses val="autoZero"/>
        <c:auto val="1"/>
        <c:lblAlgn val="ctr"/>
        <c:lblOffset val="100"/>
        <c:noMultiLvlLbl val="0"/>
      </c:catAx>
      <c:valAx>
        <c:axId val="69604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96045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'1분'!$J$1</c:f>
              <c:strCache>
                <c:ptCount val="1"/>
                <c:pt idx="0">
                  <c:v>T_GR_inlet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'1분'!$J$2:$J$243</c:f>
              <c:numCache>
                <c:formatCode>0.00</c:formatCode>
                <c:ptCount val="242"/>
                <c:pt idx="0">
                  <c:v>28.607500000000005</c:v>
                </c:pt>
                <c:pt idx="1">
                  <c:v>28.624166666666667</c:v>
                </c:pt>
                <c:pt idx="2">
                  <c:v>28.641666666666655</c:v>
                </c:pt>
                <c:pt idx="3">
                  <c:v>28.651666666666671</c:v>
                </c:pt>
                <c:pt idx="4">
                  <c:v>28.651666666666667</c:v>
                </c:pt>
                <c:pt idx="5">
                  <c:v>28.659166666666675</c:v>
                </c:pt>
                <c:pt idx="6">
                  <c:v>28.66083333333334</c:v>
                </c:pt>
                <c:pt idx="7">
                  <c:v>28.66833333333334</c:v>
                </c:pt>
                <c:pt idx="8">
                  <c:v>28.670000000000012</c:v>
                </c:pt>
                <c:pt idx="9">
                  <c:v>28.673333333333343</c:v>
                </c:pt>
                <c:pt idx="10">
                  <c:v>28.670000000000012</c:v>
                </c:pt>
                <c:pt idx="11">
                  <c:v>28.670000000000012</c:v>
                </c:pt>
                <c:pt idx="12">
                  <c:v>28.670833333333345</c:v>
                </c:pt>
                <c:pt idx="13">
                  <c:v>28.679166666666671</c:v>
                </c:pt>
                <c:pt idx="14">
                  <c:v>28.689166666666665</c:v>
                </c:pt>
                <c:pt idx="15">
                  <c:v>28.69</c:v>
                </c:pt>
                <c:pt idx="16">
                  <c:v>28.69</c:v>
                </c:pt>
                <c:pt idx="17">
                  <c:v>28.69</c:v>
                </c:pt>
                <c:pt idx="18">
                  <c:v>28.69</c:v>
                </c:pt>
                <c:pt idx="19">
                  <c:v>28.69</c:v>
                </c:pt>
                <c:pt idx="20">
                  <c:v>28.689166666666665</c:v>
                </c:pt>
                <c:pt idx="21">
                  <c:v>28.689166666666669</c:v>
                </c:pt>
                <c:pt idx="22">
                  <c:v>28.682500000000005</c:v>
                </c:pt>
                <c:pt idx="23">
                  <c:v>28.676666666666673</c:v>
                </c:pt>
                <c:pt idx="24">
                  <c:v>28.671666666666678</c:v>
                </c:pt>
                <c:pt idx="25">
                  <c:v>28.66916666666668</c:v>
                </c:pt>
                <c:pt idx="26">
                  <c:v>28.66083333333334</c:v>
                </c:pt>
                <c:pt idx="27">
                  <c:v>28.652499999999993</c:v>
                </c:pt>
                <c:pt idx="28">
                  <c:v>28.644166666666663</c:v>
                </c:pt>
                <c:pt idx="29">
                  <c:v>28.630833333333332</c:v>
                </c:pt>
                <c:pt idx="30">
                  <c:v>28.625</c:v>
                </c:pt>
                <c:pt idx="31">
                  <c:v>28.62</c:v>
                </c:pt>
                <c:pt idx="32">
                  <c:v>28.615833333333338</c:v>
                </c:pt>
                <c:pt idx="33">
                  <c:v>28.609166666666678</c:v>
                </c:pt>
                <c:pt idx="34">
                  <c:v>28.600833333333341</c:v>
                </c:pt>
                <c:pt idx="35">
                  <c:v>28.598333333333329</c:v>
                </c:pt>
                <c:pt idx="36">
                  <c:v>28.589999999999993</c:v>
                </c:pt>
                <c:pt idx="37">
                  <c:v>28.583333333333325</c:v>
                </c:pt>
                <c:pt idx="38">
                  <c:v>28.571666666666662</c:v>
                </c:pt>
                <c:pt idx="39">
                  <c:v>28.564166666666665</c:v>
                </c:pt>
                <c:pt idx="40">
                  <c:v>28.553333333333338</c:v>
                </c:pt>
                <c:pt idx="41">
                  <c:v>28.539166666666659</c:v>
                </c:pt>
                <c:pt idx="42">
                  <c:v>28.524166666666662</c:v>
                </c:pt>
                <c:pt idx="43">
                  <c:v>28.510833333333327</c:v>
                </c:pt>
                <c:pt idx="44">
                  <c:v>28.497500000000002</c:v>
                </c:pt>
                <c:pt idx="45">
                  <c:v>28.483333333333338</c:v>
                </c:pt>
                <c:pt idx="46">
                  <c:v>28.469166666666666</c:v>
                </c:pt>
                <c:pt idx="47">
                  <c:v>28.450833333333332</c:v>
                </c:pt>
                <c:pt idx="48">
                  <c:v>28.435000000000002</c:v>
                </c:pt>
                <c:pt idx="49">
                  <c:v>28.415833333333339</c:v>
                </c:pt>
                <c:pt idx="50">
                  <c:v>28.397499999999997</c:v>
                </c:pt>
                <c:pt idx="51">
                  <c:v>28.377499999999998</c:v>
                </c:pt>
                <c:pt idx="52">
                  <c:v>28.360000000000003</c:v>
                </c:pt>
                <c:pt idx="53">
                  <c:v>28.34</c:v>
                </c:pt>
                <c:pt idx="54">
                  <c:v>28.322499999999994</c:v>
                </c:pt>
                <c:pt idx="55">
                  <c:v>28.305000000000003</c:v>
                </c:pt>
                <c:pt idx="56">
                  <c:v>28.291666666666668</c:v>
                </c:pt>
                <c:pt idx="57">
                  <c:v>28.278333333333332</c:v>
                </c:pt>
                <c:pt idx="58">
                  <c:v>28.269166666666667</c:v>
                </c:pt>
                <c:pt idx="59">
                  <c:v>28.259166666666662</c:v>
                </c:pt>
                <c:pt idx="60">
                  <c:v>28.243333333333339</c:v>
                </c:pt>
                <c:pt idx="61">
                  <c:v>28.227500000000003</c:v>
                </c:pt>
                <c:pt idx="62">
                  <c:v>28.205833333333331</c:v>
                </c:pt>
                <c:pt idx="63">
                  <c:v>28.194999999999997</c:v>
                </c:pt>
                <c:pt idx="64">
                  <c:v>28.178333333333342</c:v>
                </c:pt>
                <c:pt idx="65">
                  <c:v>28.161666666666662</c:v>
                </c:pt>
                <c:pt idx="66">
                  <c:v>28.14416666666666</c:v>
                </c:pt>
                <c:pt idx="67">
                  <c:v>28.129999999999995</c:v>
                </c:pt>
                <c:pt idx="68">
                  <c:v>28.115000000000006</c:v>
                </c:pt>
                <c:pt idx="69">
                  <c:v>28.101666666666663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8F-43DC-9270-977DD08EE442}"/>
            </c:ext>
          </c:extLst>
        </c:ser>
        <c:ser>
          <c:idx val="1"/>
          <c:order val="1"/>
          <c:tx>
            <c:strRef>
              <c:f>'1분'!$K$1</c:f>
              <c:strCache>
                <c:ptCount val="1"/>
                <c:pt idx="0">
                  <c:v>T_GR_outlet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'1분'!$K$2:$K$243</c:f>
              <c:numCache>
                <c:formatCode>0.00</c:formatCode>
                <c:ptCount val="242"/>
                <c:pt idx="0">
                  <c:v>28.579999999999988</c:v>
                </c:pt>
                <c:pt idx="1">
                  <c:v>28.587499999999991</c:v>
                </c:pt>
                <c:pt idx="2">
                  <c:v>28.592500000000001</c:v>
                </c:pt>
                <c:pt idx="3">
                  <c:v>28.600000000000005</c:v>
                </c:pt>
                <c:pt idx="4">
                  <c:v>28.606666666666669</c:v>
                </c:pt>
                <c:pt idx="5">
                  <c:v>28.615000000000006</c:v>
                </c:pt>
                <c:pt idx="6">
                  <c:v>28.618333333333336</c:v>
                </c:pt>
                <c:pt idx="7">
                  <c:v>28.620833333333334</c:v>
                </c:pt>
                <c:pt idx="8">
                  <c:v>28.627499999999998</c:v>
                </c:pt>
                <c:pt idx="9">
                  <c:v>28.63</c:v>
                </c:pt>
                <c:pt idx="10">
                  <c:v>28.63</c:v>
                </c:pt>
                <c:pt idx="11">
                  <c:v>28.63</c:v>
                </c:pt>
                <c:pt idx="12">
                  <c:v>28.63</c:v>
                </c:pt>
                <c:pt idx="13">
                  <c:v>28.63</c:v>
                </c:pt>
                <c:pt idx="14">
                  <c:v>28.633333333333329</c:v>
                </c:pt>
                <c:pt idx="15">
                  <c:v>28.637499999999992</c:v>
                </c:pt>
                <c:pt idx="16">
                  <c:v>28.639166666666657</c:v>
                </c:pt>
                <c:pt idx="17">
                  <c:v>28.63999999999999</c:v>
                </c:pt>
                <c:pt idx="18">
                  <c:v>28.63999999999999</c:v>
                </c:pt>
                <c:pt idx="19">
                  <c:v>28.63999999999999</c:v>
                </c:pt>
                <c:pt idx="20">
                  <c:v>28.642499999999995</c:v>
                </c:pt>
                <c:pt idx="21">
                  <c:v>28.647499999999997</c:v>
                </c:pt>
                <c:pt idx="22">
                  <c:v>28.64833333333333</c:v>
                </c:pt>
                <c:pt idx="23">
                  <c:v>28.641666666666662</c:v>
                </c:pt>
                <c:pt idx="24">
                  <c:v>28.64083333333333</c:v>
                </c:pt>
                <c:pt idx="25">
                  <c:v>28.63999999999999</c:v>
                </c:pt>
                <c:pt idx="26">
                  <c:v>28.631666666666664</c:v>
                </c:pt>
                <c:pt idx="27">
                  <c:v>28.63</c:v>
                </c:pt>
                <c:pt idx="28">
                  <c:v>28.626666666666669</c:v>
                </c:pt>
                <c:pt idx="29">
                  <c:v>28.62</c:v>
                </c:pt>
                <c:pt idx="30">
                  <c:v>28.615000000000006</c:v>
                </c:pt>
                <c:pt idx="31">
                  <c:v>28.610833333333343</c:v>
                </c:pt>
                <c:pt idx="32">
                  <c:v>28.607500000000012</c:v>
                </c:pt>
                <c:pt idx="33">
                  <c:v>28.600000000000005</c:v>
                </c:pt>
                <c:pt idx="34">
                  <c:v>28.598333333333333</c:v>
                </c:pt>
                <c:pt idx="35">
                  <c:v>28.589999999999993</c:v>
                </c:pt>
                <c:pt idx="36">
                  <c:v>28.589999999999993</c:v>
                </c:pt>
                <c:pt idx="37">
                  <c:v>28.587499999999995</c:v>
                </c:pt>
                <c:pt idx="38">
                  <c:v>28.582499999999992</c:v>
                </c:pt>
                <c:pt idx="39">
                  <c:v>28.579166666666655</c:v>
                </c:pt>
                <c:pt idx="40">
                  <c:v>28.569999999999997</c:v>
                </c:pt>
                <c:pt idx="41">
                  <c:v>28.561666666666667</c:v>
                </c:pt>
                <c:pt idx="42">
                  <c:v>28.554166666666671</c:v>
                </c:pt>
                <c:pt idx="43">
                  <c:v>28.549166666666675</c:v>
                </c:pt>
                <c:pt idx="44">
                  <c:v>28.540000000000003</c:v>
                </c:pt>
                <c:pt idx="45">
                  <c:v>28.530833333333323</c:v>
                </c:pt>
                <c:pt idx="46">
                  <c:v>28.521666666666665</c:v>
                </c:pt>
                <c:pt idx="47">
                  <c:v>28.514999999999997</c:v>
                </c:pt>
                <c:pt idx="48">
                  <c:v>28.506666666666664</c:v>
                </c:pt>
                <c:pt idx="49">
                  <c:v>28.497500000000002</c:v>
                </c:pt>
                <c:pt idx="50">
                  <c:v>28.489166666666673</c:v>
                </c:pt>
                <c:pt idx="51">
                  <c:v>28.480000000000004</c:v>
                </c:pt>
                <c:pt idx="52">
                  <c:v>28.47333333333334</c:v>
                </c:pt>
                <c:pt idx="53">
                  <c:v>28.465833333333325</c:v>
                </c:pt>
                <c:pt idx="54">
                  <c:v>28.456666666666663</c:v>
                </c:pt>
                <c:pt idx="55">
                  <c:v>28.448333333333327</c:v>
                </c:pt>
                <c:pt idx="56">
                  <c:v>28.440833333333334</c:v>
                </c:pt>
                <c:pt idx="57">
                  <c:v>28.436666666666667</c:v>
                </c:pt>
                <c:pt idx="58">
                  <c:v>28.427500000000006</c:v>
                </c:pt>
                <c:pt idx="59">
                  <c:v>28.420000000000012</c:v>
                </c:pt>
                <c:pt idx="60">
                  <c:v>28.413333333333338</c:v>
                </c:pt>
                <c:pt idx="61">
                  <c:v>28.409166666666668</c:v>
                </c:pt>
                <c:pt idx="62">
                  <c:v>28.399999999999995</c:v>
                </c:pt>
                <c:pt idx="63">
                  <c:v>28.389999999999997</c:v>
                </c:pt>
                <c:pt idx="64">
                  <c:v>28.381666666666664</c:v>
                </c:pt>
                <c:pt idx="65">
                  <c:v>28.374166666666667</c:v>
                </c:pt>
                <c:pt idx="66">
                  <c:v>28.360833333333343</c:v>
                </c:pt>
                <c:pt idx="67">
                  <c:v>28.35166666666667</c:v>
                </c:pt>
                <c:pt idx="68">
                  <c:v>28.344166666666663</c:v>
                </c:pt>
                <c:pt idx="69">
                  <c:v>28.335833333333326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8F-43DC-9270-977DD08EE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568672"/>
        <c:axId val="707565064"/>
      </c:lineChart>
      <c:catAx>
        <c:axId val="707568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565064"/>
        <c:crosses val="autoZero"/>
        <c:auto val="1"/>
        <c:lblAlgn val="ctr"/>
        <c:lblOffset val="100"/>
        <c:noMultiLvlLbl val="0"/>
      </c:catAx>
      <c:valAx>
        <c:axId val="707565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56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'1분'!$L$1</c:f>
              <c:strCache>
                <c:ptCount val="1"/>
                <c:pt idx="0">
                  <c:v>T_PVT_inlet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'1분'!$L$2:$L$243</c:f>
              <c:numCache>
                <c:formatCode>0.00</c:formatCode>
                <c:ptCount val="242"/>
                <c:pt idx="0">
                  <c:v>35.111666666666672</c:v>
                </c:pt>
                <c:pt idx="1">
                  <c:v>35.204166666666666</c:v>
                </c:pt>
                <c:pt idx="2">
                  <c:v>35.325000000000003</c:v>
                </c:pt>
                <c:pt idx="3">
                  <c:v>35.449166666666663</c:v>
                </c:pt>
                <c:pt idx="4">
                  <c:v>35.56583333333333</c:v>
                </c:pt>
                <c:pt idx="5">
                  <c:v>35.685000000000002</c:v>
                </c:pt>
                <c:pt idx="6">
                  <c:v>35.806666666666665</c:v>
                </c:pt>
                <c:pt idx="7">
                  <c:v>35.925833333333337</c:v>
                </c:pt>
                <c:pt idx="8">
                  <c:v>36.037499999999994</c:v>
                </c:pt>
                <c:pt idx="9">
                  <c:v>36.150833333333331</c:v>
                </c:pt>
                <c:pt idx="10">
                  <c:v>36.253333333333337</c:v>
                </c:pt>
                <c:pt idx="11">
                  <c:v>36.359999999999992</c:v>
                </c:pt>
                <c:pt idx="12">
                  <c:v>36.464166666666671</c:v>
                </c:pt>
                <c:pt idx="13">
                  <c:v>36.564166666666665</c:v>
                </c:pt>
                <c:pt idx="14">
                  <c:v>36.661666666666669</c:v>
                </c:pt>
                <c:pt idx="15">
                  <c:v>36.757500000000007</c:v>
                </c:pt>
                <c:pt idx="16">
                  <c:v>36.85</c:v>
                </c:pt>
                <c:pt idx="17">
                  <c:v>36.942500000000003</c:v>
                </c:pt>
                <c:pt idx="18">
                  <c:v>37.025833333333331</c:v>
                </c:pt>
                <c:pt idx="19">
                  <c:v>37.10916666666666</c:v>
                </c:pt>
                <c:pt idx="20">
                  <c:v>37.194166666666668</c:v>
                </c:pt>
                <c:pt idx="21">
                  <c:v>37.273333333333333</c:v>
                </c:pt>
                <c:pt idx="22">
                  <c:v>37.347500000000004</c:v>
                </c:pt>
                <c:pt idx="23">
                  <c:v>37.422499999999999</c:v>
                </c:pt>
                <c:pt idx="24">
                  <c:v>37.496666666666663</c:v>
                </c:pt>
                <c:pt idx="25">
                  <c:v>37.567500000000003</c:v>
                </c:pt>
                <c:pt idx="26">
                  <c:v>37.640833333333326</c:v>
                </c:pt>
                <c:pt idx="27">
                  <c:v>37.707500000000003</c:v>
                </c:pt>
                <c:pt idx="28">
                  <c:v>37.771666666666668</c:v>
                </c:pt>
                <c:pt idx="29">
                  <c:v>37.834166666666675</c:v>
                </c:pt>
                <c:pt idx="30">
                  <c:v>37.890833333333326</c:v>
                </c:pt>
                <c:pt idx="31">
                  <c:v>37.951666666666661</c:v>
                </c:pt>
                <c:pt idx="32">
                  <c:v>38.010833333333323</c:v>
                </c:pt>
                <c:pt idx="33">
                  <c:v>38.068333333333335</c:v>
                </c:pt>
                <c:pt idx="34">
                  <c:v>38.126666666666665</c:v>
                </c:pt>
                <c:pt idx="35">
                  <c:v>38.184999999999995</c:v>
                </c:pt>
                <c:pt idx="36">
                  <c:v>38.243333333333332</c:v>
                </c:pt>
                <c:pt idx="37">
                  <c:v>38.295833333333334</c:v>
                </c:pt>
                <c:pt idx="38">
                  <c:v>38.354166666666671</c:v>
                </c:pt>
                <c:pt idx="39">
                  <c:v>38.405833333333341</c:v>
                </c:pt>
                <c:pt idx="40">
                  <c:v>38.460000000000008</c:v>
                </c:pt>
                <c:pt idx="41">
                  <c:v>38.514166666666661</c:v>
                </c:pt>
                <c:pt idx="42">
                  <c:v>38.568333333333328</c:v>
                </c:pt>
                <c:pt idx="43">
                  <c:v>38.622499999999995</c:v>
                </c:pt>
                <c:pt idx="44">
                  <c:v>38.675000000000004</c:v>
                </c:pt>
                <c:pt idx="45">
                  <c:v>38.725000000000001</c:v>
                </c:pt>
                <c:pt idx="46">
                  <c:v>38.777499999999996</c:v>
                </c:pt>
                <c:pt idx="47">
                  <c:v>38.830000000000005</c:v>
                </c:pt>
                <c:pt idx="48">
                  <c:v>38.884166666666658</c:v>
                </c:pt>
                <c:pt idx="49">
                  <c:v>38.931666666666665</c:v>
                </c:pt>
                <c:pt idx="50">
                  <c:v>38.973333333333336</c:v>
                </c:pt>
                <c:pt idx="51">
                  <c:v>39.008333333333326</c:v>
                </c:pt>
                <c:pt idx="52">
                  <c:v>39.045833333333334</c:v>
                </c:pt>
                <c:pt idx="53">
                  <c:v>39.080833333333338</c:v>
                </c:pt>
                <c:pt idx="54">
                  <c:v>39.115000000000002</c:v>
                </c:pt>
                <c:pt idx="55">
                  <c:v>39.140833333333319</c:v>
                </c:pt>
                <c:pt idx="56">
                  <c:v>39.170000000000009</c:v>
                </c:pt>
                <c:pt idx="57">
                  <c:v>39.197499999999991</c:v>
                </c:pt>
                <c:pt idx="58">
                  <c:v>39.221666666666671</c:v>
                </c:pt>
                <c:pt idx="59">
                  <c:v>39.247500000000002</c:v>
                </c:pt>
                <c:pt idx="60">
                  <c:v>39.267499999999991</c:v>
                </c:pt>
                <c:pt idx="61">
                  <c:v>39.289166666666674</c:v>
                </c:pt>
                <c:pt idx="62">
                  <c:v>39.307499999999997</c:v>
                </c:pt>
                <c:pt idx="63">
                  <c:v>39.324999999999989</c:v>
                </c:pt>
                <c:pt idx="64">
                  <c:v>39.340833333333343</c:v>
                </c:pt>
                <c:pt idx="65">
                  <c:v>39.354166666666671</c:v>
                </c:pt>
                <c:pt idx="66">
                  <c:v>39.371666666666663</c:v>
                </c:pt>
                <c:pt idx="67">
                  <c:v>39.391666666666659</c:v>
                </c:pt>
                <c:pt idx="68">
                  <c:v>39.404166666666661</c:v>
                </c:pt>
                <c:pt idx="69">
                  <c:v>39.529166666666669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6F-4A84-B00E-90994C9D436F}"/>
            </c:ext>
          </c:extLst>
        </c:ser>
        <c:ser>
          <c:idx val="1"/>
          <c:order val="1"/>
          <c:tx>
            <c:strRef>
              <c:f>'1분'!$M$1</c:f>
              <c:strCache>
                <c:ptCount val="1"/>
                <c:pt idx="0">
                  <c:v>T_PVT_outlet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'1분'!$M$2:$M$243</c:f>
              <c:numCache>
                <c:formatCode>0.00</c:formatCode>
                <c:ptCount val="242"/>
                <c:pt idx="0">
                  <c:v>29.881666666666664</c:v>
                </c:pt>
                <c:pt idx="1">
                  <c:v>30.005833333333339</c:v>
                </c:pt>
                <c:pt idx="2">
                  <c:v>30.119166666666668</c:v>
                </c:pt>
                <c:pt idx="3">
                  <c:v>30.245000000000005</c:v>
                </c:pt>
                <c:pt idx="4">
                  <c:v>30.360833333333328</c:v>
                </c:pt>
                <c:pt idx="5">
                  <c:v>30.464999999999993</c:v>
                </c:pt>
                <c:pt idx="6">
                  <c:v>30.59249999999999</c:v>
                </c:pt>
                <c:pt idx="7">
                  <c:v>30.724999999999998</c:v>
                </c:pt>
                <c:pt idx="8">
                  <c:v>30.882499999999997</c:v>
                </c:pt>
                <c:pt idx="9">
                  <c:v>31.02666666666666</c:v>
                </c:pt>
                <c:pt idx="10">
                  <c:v>31.172500000000003</c:v>
                </c:pt>
                <c:pt idx="11">
                  <c:v>31.320833333333329</c:v>
                </c:pt>
                <c:pt idx="12">
                  <c:v>31.458333333333329</c:v>
                </c:pt>
                <c:pt idx="13">
                  <c:v>31.60083333333333</c:v>
                </c:pt>
                <c:pt idx="14">
                  <c:v>31.741666666666674</c:v>
                </c:pt>
                <c:pt idx="15">
                  <c:v>31.878333333333334</c:v>
                </c:pt>
                <c:pt idx="16">
                  <c:v>32.016666666666666</c:v>
                </c:pt>
                <c:pt idx="17">
                  <c:v>32.147500000000001</c:v>
                </c:pt>
                <c:pt idx="18">
                  <c:v>32.283333333333331</c:v>
                </c:pt>
                <c:pt idx="19">
                  <c:v>32.411666666666662</c:v>
                </c:pt>
                <c:pt idx="20">
                  <c:v>32.534999999999997</c:v>
                </c:pt>
                <c:pt idx="21">
                  <c:v>32.663333333333334</c:v>
                </c:pt>
                <c:pt idx="22">
                  <c:v>32.784166666666671</c:v>
                </c:pt>
                <c:pt idx="23">
                  <c:v>32.914999999999999</c:v>
                </c:pt>
                <c:pt idx="24">
                  <c:v>33.033333333333331</c:v>
                </c:pt>
                <c:pt idx="25">
                  <c:v>33.155000000000001</c:v>
                </c:pt>
                <c:pt idx="26">
                  <c:v>33.278333333333336</c:v>
                </c:pt>
                <c:pt idx="27">
                  <c:v>33.400833333333338</c:v>
                </c:pt>
                <c:pt idx="28">
                  <c:v>33.509166666666673</c:v>
                </c:pt>
                <c:pt idx="29">
                  <c:v>33.624166666666667</c:v>
                </c:pt>
                <c:pt idx="30">
                  <c:v>33.748333333333335</c:v>
                </c:pt>
                <c:pt idx="31">
                  <c:v>33.853333333333332</c:v>
                </c:pt>
                <c:pt idx="32">
                  <c:v>33.956666666666671</c:v>
                </c:pt>
                <c:pt idx="33">
                  <c:v>34.081666666666663</c:v>
                </c:pt>
                <c:pt idx="34">
                  <c:v>34.188333333333333</c:v>
                </c:pt>
                <c:pt idx="35">
                  <c:v>34.288333333333334</c:v>
                </c:pt>
                <c:pt idx="36">
                  <c:v>34.412500000000001</c:v>
                </c:pt>
                <c:pt idx="37">
                  <c:v>34.518333333333338</c:v>
                </c:pt>
                <c:pt idx="38">
                  <c:v>34.607499999999995</c:v>
                </c:pt>
                <c:pt idx="39">
                  <c:v>34.715833333333336</c:v>
                </c:pt>
                <c:pt idx="40">
                  <c:v>34.798333333333332</c:v>
                </c:pt>
                <c:pt idx="41">
                  <c:v>34.881666666666661</c:v>
                </c:pt>
                <c:pt idx="42">
                  <c:v>34.968333333333341</c:v>
                </c:pt>
                <c:pt idx="43">
                  <c:v>35.037500000000001</c:v>
                </c:pt>
                <c:pt idx="44">
                  <c:v>35.118333333333332</c:v>
                </c:pt>
                <c:pt idx="45">
                  <c:v>35.186666666666667</c:v>
                </c:pt>
                <c:pt idx="46">
                  <c:v>35.263333333333328</c:v>
                </c:pt>
                <c:pt idx="47">
                  <c:v>35.322499999999998</c:v>
                </c:pt>
                <c:pt idx="48">
                  <c:v>35.385833333333338</c:v>
                </c:pt>
                <c:pt idx="49">
                  <c:v>35.455000000000005</c:v>
                </c:pt>
                <c:pt idx="50">
                  <c:v>35.504166666666663</c:v>
                </c:pt>
                <c:pt idx="51">
                  <c:v>35.573333333333345</c:v>
                </c:pt>
                <c:pt idx="52">
                  <c:v>35.624999999999993</c:v>
                </c:pt>
                <c:pt idx="53">
                  <c:v>35.676666666666669</c:v>
                </c:pt>
                <c:pt idx="54">
                  <c:v>35.732500000000002</c:v>
                </c:pt>
                <c:pt idx="55">
                  <c:v>35.774999999999999</c:v>
                </c:pt>
                <c:pt idx="56">
                  <c:v>35.82</c:v>
                </c:pt>
                <c:pt idx="57">
                  <c:v>35.856666666666669</c:v>
                </c:pt>
                <c:pt idx="58">
                  <c:v>35.912500000000001</c:v>
                </c:pt>
                <c:pt idx="59">
                  <c:v>35.979999999999997</c:v>
                </c:pt>
                <c:pt idx="60">
                  <c:v>36.020833333333336</c:v>
                </c:pt>
                <c:pt idx="61">
                  <c:v>36.055833333333332</c:v>
                </c:pt>
                <c:pt idx="62">
                  <c:v>36.098333333333336</c:v>
                </c:pt>
                <c:pt idx="63">
                  <c:v>36.139999999999986</c:v>
                </c:pt>
                <c:pt idx="64">
                  <c:v>36.18</c:v>
                </c:pt>
                <c:pt idx="65">
                  <c:v>36.220833333333339</c:v>
                </c:pt>
                <c:pt idx="66">
                  <c:v>36.246666666666663</c:v>
                </c:pt>
                <c:pt idx="67">
                  <c:v>36.281666666666673</c:v>
                </c:pt>
                <c:pt idx="68">
                  <c:v>36.314166666666658</c:v>
                </c:pt>
                <c:pt idx="69">
                  <c:v>36.353333333333339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6F-4A84-B00E-90994C9D4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238264"/>
        <c:axId val="703236952"/>
      </c:lineChart>
      <c:catAx>
        <c:axId val="703238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236952"/>
        <c:crosses val="autoZero"/>
        <c:auto val="1"/>
        <c:lblAlgn val="ctr"/>
        <c:lblOffset val="100"/>
        <c:noMultiLvlLbl val="0"/>
      </c:catAx>
      <c:valAx>
        <c:axId val="703236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238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'1분'!$N$1</c:f>
              <c:strCache>
                <c:ptCount val="1"/>
                <c:pt idx="0">
                  <c:v>T_HX1_inlet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'1분'!$N$2:$N$243</c:f>
              <c:numCache>
                <c:formatCode>0.00</c:formatCode>
                <c:ptCount val="242"/>
                <c:pt idx="0">
                  <c:v>28.044166666666669</c:v>
                </c:pt>
                <c:pt idx="1">
                  <c:v>28.050000000000008</c:v>
                </c:pt>
                <c:pt idx="2">
                  <c:v>28.06</c:v>
                </c:pt>
                <c:pt idx="3">
                  <c:v>28.068333333333328</c:v>
                </c:pt>
                <c:pt idx="4">
                  <c:v>28.076666666666657</c:v>
                </c:pt>
                <c:pt idx="5">
                  <c:v>28.08083333333332</c:v>
                </c:pt>
                <c:pt idx="6">
                  <c:v>28.089999999999993</c:v>
                </c:pt>
                <c:pt idx="7">
                  <c:v>28.091666666666669</c:v>
                </c:pt>
                <c:pt idx="8">
                  <c:v>28.099166666666665</c:v>
                </c:pt>
                <c:pt idx="9">
                  <c:v>28.100833333333338</c:v>
                </c:pt>
                <c:pt idx="10">
                  <c:v>28.10166666666667</c:v>
                </c:pt>
                <c:pt idx="11">
                  <c:v>28.106666666666673</c:v>
                </c:pt>
                <c:pt idx="12">
                  <c:v>28.11000000000001</c:v>
                </c:pt>
                <c:pt idx="13">
                  <c:v>28.11000000000001</c:v>
                </c:pt>
                <c:pt idx="14">
                  <c:v>28.111666666666675</c:v>
                </c:pt>
                <c:pt idx="15">
                  <c:v>28.110833333333343</c:v>
                </c:pt>
                <c:pt idx="16">
                  <c:v>28.118333333333336</c:v>
                </c:pt>
                <c:pt idx="17">
                  <c:v>28.116666666666671</c:v>
                </c:pt>
                <c:pt idx="18">
                  <c:v>28.117500000000003</c:v>
                </c:pt>
                <c:pt idx="19">
                  <c:v>28.118333333333336</c:v>
                </c:pt>
                <c:pt idx="20">
                  <c:v>28.118333333333336</c:v>
                </c:pt>
                <c:pt idx="21">
                  <c:v>28.117500000000003</c:v>
                </c:pt>
                <c:pt idx="22">
                  <c:v>28.115833333333338</c:v>
                </c:pt>
                <c:pt idx="23">
                  <c:v>28.11000000000001</c:v>
                </c:pt>
                <c:pt idx="24">
                  <c:v>28.110833333333343</c:v>
                </c:pt>
                <c:pt idx="25">
                  <c:v>28.11000000000001</c:v>
                </c:pt>
                <c:pt idx="26">
                  <c:v>28.107500000000005</c:v>
                </c:pt>
                <c:pt idx="27">
                  <c:v>28.105</c:v>
                </c:pt>
                <c:pt idx="28">
                  <c:v>28.100000000000005</c:v>
                </c:pt>
                <c:pt idx="29">
                  <c:v>28.100000000000005</c:v>
                </c:pt>
                <c:pt idx="30">
                  <c:v>28.097499999999997</c:v>
                </c:pt>
                <c:pt idx="31">
                  <c:v>28.095833333333331</c:v>
                </c:pt>
                <c:pt idx="32">
                  <c:v>28.094999999999995</c:v>
                </c:pt>
                <c:pt idx="33">
                  <c:v>28.090833333333332</c:v>
                </c:pt>
                <c:pt idx="34">
                  <c:v>28.089999999999993</c:v>
                </c:pt>
                <c:pt idx="35">
                  <c:v>28.089999999999993</c:v>
                </c:pt>
                <c:pt idx="36">
                  <c:v>28.082499999999992</c:v>
                </c:pt>
                <c:pt idx="37">
                  <c:v>28.079166666666655</c:v>
                </c:pt>
                <c:pt idx="38">
                  <c:v>28.072499999999994</c:v>
                </c:pt>
                <c:pt idx="39">
                  <c:v>28.069999999999997</c:v>
                </c:pt>
                <c:pt idx="40">
                  <c:v>28.062499999999996</c:v>
                </c:pt>
                <c:pt idx="41">
                  <c:v>28.06</c:v>
                </c:pt>
                <c:pt idx="42">
                  <c:v>28.054166666666671</c:v>
                </c:pt>
                <c:pt idx="43">
                  <c:v>28.050000000000008</c:v>
                </c:pt>
                <c:pt idx="44">
                  <c:v>28.043333333333337</c:v>
                </c:pt>
                <c:pt idx="45">
                  <c:v>28.03916666666667</c:v>
                </c:pt>
                <c:pt idx="46">
                  <c:v>28.03</c:v>
                </c:pt>
                <c:pt idx="47">
                  <c:v>28.024166666666662</c:v>
                </c:pt>
                <c:pt idx="48">
                  <c:v>28.02</c:v>
                </c:pt>
                <c:pt idx="49">
                  <c:v>28.01166666666666</c:v>
                </c:pt>
                <c:pt idx="50">
                  <c:v>28.006666666666664</c:v>
                </c:pt>
                <c:pt idx="51">
                  <c:v>27.998333333333335</c:v>
                </c:pt>
                <c:pt idx="52">
                  <c:v>27.988333333333333</c:v>
                </c:pt>
                <c:pt idx="53">
                  <c:v>27.981666666666666</c:v>
                </c:pt>
                <c:pt idx="54">
                  <c:v>27.97666666666667</c:v>
                </c:pt>
                <c:pt idx="55">
                  <c:v>27.96833333333333</c:v>
                </c:pt>
                <c:pt idx="56">
                  <c:v>27.959166666666665</c:v>
                </c:pt>
                <c:pt idx="57">
                  <c:v>27.951666666666664</c:v>
                </c:pt>
                <c:pt idx="58">
                  <c:v>27.94916666666666</c:v>
                </c:pt>
                <c:pt idx="59">
                  <c:v>27.94</c:v>
                </c:pt>
                <c:pt idx="60">
                  <c:v>27.930833333333336</c:v>
                </c:pt>
                <c:pt idx="61">
                  <c:v>27.92583333333334</c:v>
                </c:pt>
                <c:pt idx="62">
                  <c:v>27.920000000000012</c:v>
                </c:pt>
                <c:pt idx="63">
                  <c:v>27.911666666666672</c:v>
                </c:pt>
                <c:pt idx="64">
                  <c:v>27.907499999999995</c:v>
                </c:pt>
                <c:pt idx="65">
                  <c:v>27.899999999999995</c:v>
                </c:pt>
                <c:pt idx="66">
                  <c:v>27.894166666666663</c:v>
                </c:pt>
                <c:pt idx="67">
                  <c:v>27.884166666666662</c:v>
                </c:pt>
                <c:pt idx="68">
                  <c:v>27.88</c:v>
                </c:pt>
                <c:pt idx="69">
                  <c:v>27.870833333333337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C6-4BCA-A0D0-4819AC53EE58}"/>
            </c:ext>
          </c:extLst>
        </c:ser>
        <c:ser>
          <c:idx val="1"/>
          <c:order val="1"/>
          <c:tx>
            <c:strRef>
              <c:f>'1분'!$O$1</c:f>
              <c:strCache>
                <c:ptCount val="1"/>
                <c:pt idx="0">
                  <c:v>T_HX1_outlet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'1분'!$O$2:$O$243</c:f>
              <c:numCache>
                <c:formatCode>0.00</c:formatCode>
                <c:ptCount val="242"/>
                <c:pt idx="0">
                  <c:v>28.442499999999999</c:v>
                </c:pt>
                <c:pt idx="1">
                  <c:v>28.45333333333333</c:v>
                </c:pt>
                <c:pt idx="2">
                  <c:v>28.457499999999996</c:v>
                </c:pt>
                <c:pt idx="3">
                  <c:v>28.46416666666666</c:v>
                </c:pt>
                <c:pt idx="4">
                  <c:v>28.466666666666669</c:v>
                </c:pt>
                <c:pt idx="5">
                  <c:v>28.47</c:v>
                </c:pt>
                <c:pt idx="6">
                  <c:v>28.475000000000005</c:v>
                </c:pt>
                <c:pt idx="7">
                  <c:v>28.473333333333333</c:v>
                </c:pt>
                <c:pt idx="8">
                  <c:v>28.483333333333334</c:v>
                </c:pt>
                <c:pt idx="9">
                  <c:v>28.48416666666667</c:v>
                </c:pt>
                <c:pt idx="10">
                  <c:v>28.478333333333328</c:v>
                </c:pt>
                <c:pt idx="11">
                  <c:v>28.477500000000006</c:v>
                </c:pt>
                <c:pt idx="12">
                  <c:v>28.486666666666668</c:v>
                </c:pt>
                <c:pt idx="13">
                  <c:v>28.480000000000008</c:v>
                </c:pt>
                <c:pt idx="14">
                  <c:v>28.486666666666668</c:v>
                </c:pt>
                <c:pt idx="15">
                  <c:v>28.496666666666666</c:v>
                </c:pt>
                <c:pt idx="16">
                  <c:v>28.490833333333338</c:v>
                </c:pt>
                <c:pt idx="17">
                  <c:v>28.490000000000006</c:v>
                </c:pt>
                <c:pt idx="18">
                  <c:v>28.49</c:v>
                </c:pt>
                <c:pt idx="19">
                  <c:v>28.5</c:v>
                </c:pt>
                <c:pt idx="20">
                  <c:v>28.497499999999999</c:v>
                </c:pt>
                <c:pt idx="21">
                  <c:v>28.506666666666664</c:v>
                </c:pt>
                <c:pt idx="22">
                  <c:v>28.504166666666663</c:v>
                </c:pt>
                <c:pt idx="23">
                  <c:v>28.508333333333336</c:v>
                </c:pt>
                <c:pt idx="24">
                  <c:v>28.505833333333328</c:v>
                </c:pt>
                <c:pt idx="25">
                  <c:v>28.498333333333331</c:v>
                </c:pt>
                <c:pt idx="26">
                  <c:v>28.504166666666666</c:v>
                </c:pt>
                <c:pt idx="27">
                  <c:v>28.504166666666666</c:v>
                </c:pt>
                <c:pt idx="28">
                  <c:v>28.500833333333333</c:v>
                </c:pt>
                <c:pt idx="29">
                  <c:v>28.50333333333333</c:v>
                </c:pt>
                <c:pt idx="30">
                  <c:v>28.502499999999998</c:v>
                </c:pt>
                <c:pt idx="31">
                  <c:v>28.495833333333337</c:v>
                </c:pt>
                <c:pt idx="32">
                  <c:v>28.495833333333337</c:v>
                </c:pt>
                <c:pt idx="33">
                  <c:v>28.497500000000002</c:v>
                </c:pt>
                <c:pt idx="34">
                  <c:v>28.5</c:v>
                </c:pt>
                <c:pt idx="35">
                  <c:v>28.506666666666664</c:v>
                </c:pt>
                <c:pt idx="36">
                  <c:v>28.495833333333334</c:v>
                </c:pt>
                <c:pt idx="37">
                  <c:v>28.495000000000001</c:v>
                </c:pt>
                <c:pt idx="38">
                  <c:v>28.494166666666668</c:v>
                </c:pt>
                <c:pt idx="39">
                  <c:v>28.489166666666666</c:v>
                </c:pt>
                <c:pt idx="40">
                  <c:v>28.495833333333334</c:v>
                </c:pt>
                <c:pt idx="41">
                  <c:v>28.499166666666667</c:v>
                </c:pt>
                <c:pt idx="42">
                  <c:v>28.495833333333337</c:v>
                </c:pt>
                <c:pt idx="43">
                  <c:v>28.481666666666669</c:v>
                </c:pt>
                <c:pt idx="44">
                  <c:v>28.485833333333336</c:v>
                </c:pt>
                <c:pt idx="45">
                  <c:v>28.481666666666673</c:v>
                </c:pt>
                <c:pt idx="46">
                  <c:v>28.47750000000001</c:v>
                </c:pt>
                <c:pt idx="47">
                  <c:v>28.47583333333333</c:v>
                </c:pt>
                <c:pt idx="48">
                  <c:v>28.467500000000001</c:v>
                </c:pt>
                <c:pt idx="49">
                  <c:v>28.467500000000001</c:v>
                </c:pt>
                <c:pt idx="50">
                  <c:v>28.463333333333328</c:v>
                </c:pt>
                <c:pt idx="51">
                  <c:v>28.455833333333327</c:v>
                </c:pt>
                <c:pt idx="52">
                  <c:v>28.443333333333332</c:v>
                </c:pt>
                <c:pt idx="53">
                  <c:v>28.424166666666675</c:v>
                </c:pt>
                <c:pt idx="54">
                  <c:v>28.424166666666675</c:v>
                </c:pt>
                <c:pt idx="55">
                  <c:v>28.423333333333343</c:v>
                </c:pt>
                <c:pt idx="56">
                  <c:v>28.420833333333338</c:v>
                </c:pt>
                <c:pt idx="57">
                  <c:v>28.407500000000002</c:v>
                </c:pt>
                <c:pt idx="58">
                  <c:v>28.410833333333333</c:v>
                </c:pt>
                <c:pt idx="59">
                  <c:v>28.405833333333334</c:v>
                </c:pt>
                <c:pt idx="60">
                  <c:v>28.404166666666665</c:v>
                </c:pt>
                <c:pt idx="61">
                  <c:v>28.39833333333333</c:v>
                </c:pt>
                <c:pt idx="62">
                  <c:v>28.389166666666668</c:v>
                </c:pt>
                <c:pt idx="63">
                  <c:v>28.380833333333328</c:v>
                </c:pt>
                <c:pt idx="64">
                  <c:v>28.374166666666667</c:v>
                </c:pt>
                <c:pt idx="65">
                  <c:v>28.373333333333335</c:v>
                </c:pt>
                <c:pt idx="66">
                  <c:v>28.359166666666667</c:v>
                </c:pt>
                <c:pt idx="67">
                  <c:v>28.357500000000002</c:v>
                </c:pt>
                <c:pt idx="68">
                  <c:v>28.35083333333333</c:v>
                </c:pt>
                <c:pt idx="69">
                  <c:v>28.347499999999997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C6-4BCA-A0D0-4819AC53E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235312"/>
        <c:axId val="703235640"/>
      </c:lineChart>
      <c:catAx>
        <c:axId val="703235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235640"/>
        <c:crosses val="autoZero"/>
        <c:auto val="1"/>
        <c:lblAlgn val="ctr"/>
        <c:lblOffset val="100"/>
        <c:noMultiLvlLbl val="0"/>
      </c:catAx>
      <c:valAx>
        <c:axId val="703235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23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'1분'!$P$1</c:f>
              <c:strCache>
                <c:ptCount val="1"/>
                <c:pt idx="0">
                  <c:v>Q_IDU (AO) [kW]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'1분'!$P$2:$P$243</c:f>
              <c:numCache>
                <c:formatCode>0.00</c:formatCode>
                <c:ptCount val="242"/>
                <c:pt idx="0">
                  <c:v>0.3269583333333333</c:v>
                </c:pt>
                <c:pt idx="1">
                  <c:v>6.7328333333333328</c:v>
                </c:pt>
                <c:pt idx="2">
                  <c:v>9.8159999999999989</c:v>
                </c:pt>
                <c:pt idx="3">
                  <c:v>10.217499999999999</c:v>
                </c:pt>
                <c:pt idx="4">
                  <c:v>12.666666666666666</c:v>
                </c:pt>
                <c:pt idx="5">
                  <c:v>14.515833333333335</c:v>
                </c:pt>
                <c:pt idx="6">
                  <c:v>14.764166666666666</c:v>
                </c:pt>
                <c:pt idx="7">
                  <c:v>14.930000000000001</c:v>
                </c:pt>
                <c:pt idx="8">
                  <c:v>14.980833333333331</c:v>
                </c:pt>
                <c:pt idx="9">
                  <c:v>14.961666666666668</c:v>
                </c:pt>
                <c:pt idx="10">
                  <c:v>15.024166666666666</c:v>
                </c:pt>
                <c:pt idx="11">
                  <c:v>15.038333333333334</c:v>
                </c:pt>
                <c:pt idx="12">
                  <c:v>14.985833333333337</c:v>
                </c:pt>
                <c:pt idx="13">
                  <c:v>15.005833333333333</c:v>
                </c:pt>
                <c:pt idx="14">
                  <c:v>14.948333333333331</c:v>
                </c:pt>
                <c:pt idx="15">
                  <c:v>15.110000000000001</c:v>
                </c:pt>
                <c:pt idx="16">
                  <c:v>15.165833333333337</c:v>
                </c:pt>
                <c:pt idx="17">
                  <c:v>15.107500000000002</c:v>
                </c:pt>
                <c:pt idx="18">
                  <c:v>15.090833333333334</c:v>
                </c:pt>
                <c:pt idx="19">
                  <c:v>15.004166666666668</c:v>
                </c:pt>
                <c:pt idx="20">
                  <c:v>14.822499999999998</c:v>
                </c:pt>
                <c:pt idx="21">
                  <c:v>14.8775</c:v>
                </c:pt>
                <c:pt idx="22">
                  <c:v>14.870833333333335</c:v>
                </c:pt>
                <c:pt idx="23">
                  <c:v>14.682499999999997</c:v>
                </c:pt>
                <c:pt idx="24">
                  <c:v>14.855833333333335</c:v>
                </c:pt>
                <c:pt idx="25">
                  <c:v>14.626666666666667</c:v>
                </c:pt>
                <c:pt idx="26">
                  <c:v>14.653333333333331</c:v>
                </c:pt>
                <c:pt idx="27">
                  <c:v>14.705833333333333</c:v>
                </c:pt>
                <c:pt idx="28">
                  <c:v>14.674166666666665</c:v>
                </c:pt>
                <c:pt idx="29">
                  <c:v>14.731666666666669</c:v>
                </c:pt>
                <c:pt idx="30">
                  <c:v>14.754166666666668</c:v>
                </c:pt>
                <c:pt idx="31">
                  <c:v>14.628333333333332</c:v>
                </c:pt>
                <c:pt idx="32">
                  <c:v>14.829166666666667</c:v>
                </c:pt>
                <c:pt idx="33">
                  <c:v>14.753333333333336</c:v>
                </c:pt>
                <c:pt idx="34">
                  <c:v>14.862500000000002</c:v>
                </c:pt>
                <c:pt idx="35">
                  <c:v>14.722499999999998</c:v>
                </c:pt>
                <c:pt idx="36">
                  <c:v>14.848333333333334</c:v>
                </c:pt>
                <c:pt idx="37">
                  <c:v>14.924166666666665</c:v>
                </c:pt>
                <c:pt idx="38">
                  <c:v>14.702500000000001</c:v>
                </c:pt>
                <c:pt idx="39">
                  <c:v>14.824999999999998</c:v>
                </c:pt>
                <c:pt idx="40">
                  <c:v>14.885</c:v>
                </c:pt>
                <c:pt idx="41">
                  <c:v>14.774166666666666</c:v>
                </c:pt>
                <c:pt idx="42">
                  <c:v>14.835833333333332</c:v>
                </c:pt>
                <c:pt idx="43">
                  <c:v>14.778333333333336</c:v>
                </c:pt>
                <c:pt idx="44">
                  <c:v>14.814166666666665</c:v>
                </c:pt>
                <c:pt idx="45">
                  <c:v>14.7425</c:v>
                </c:pt>
                <c:pt idx="46">
                  <c:v>14.694999999999999</c:v>
                </c:pt>
                <c:pt idx="47">
                  <c:v>14.869166666666667</c:v>
                </c:pt>
                <c:pt idx="48">
                  <c:v>14.576666666666668</c:v>
                </c:pt>
                <c:pt idx="49">
                  <c:v>14.605000000000002</c:v>
                </c:pt>
                <c:pt idx="50">
                  <c:v>14.757500000000002</c:v>
                </c:pt>
                <c:pt idx="51">
                  <c:v>14.618333333333334</c:v>
                </c:pt>
                <c:pt idx="52">
                  <c:v>14.628333333333336</c:v>
                </c:pt>
                <c:pt idx="53">
                  <c:v>14.597499999999997</c:v>
                </c:pt>
                <c:pt idx="54">
                  <c:v>14.462499999999999</c:v>
                </c:pt>
                <c:pt idx="55">
                  <c:v>14.529166666666667</c:v>
                </c:pt>
                <c:pt idx="56">
                  <c:v>14.464999999999998</c:v>
                </c:pt>
                <c:pt idx="57">
                  <c:v>14.645000000000001</c:v>
                </c:pt>
                <c:pt idx="58">
                  <c:v>14.585833333333333</c:v>
                </c:pt>
                <c:pt idx="59">
                  <c:v>14.424166666666666</c:v>
                </c:pt>
                <c:pt idx="60">
                  <c:v>14.6275</c:v>
                </c:pt>
                <c:pt idx="61">
                  <c:v>14.562499999999998</c:v>
                </c:pt>
                <c:pt idx="62">
                  <c:v>14.526666666666666</c:v>
                </c:pt>
                <c:pt idx="63">
                  <c:v>14.499166666666667</c:v>
                </c:pt>
                <c:pt idx="64">
                  <c:v>14.395833333333334</c:v>
                </c:pt>
                <c:pt idx="65">
                  <c:v>14.582500000000001</c:v>
                </c:pt>
                <c:pt idx="66">
                  <c:v>14.606666666666669</c:v>
                </c:pt>
                <c:pt idx="67">
                  <c:v>14.670000000000002</c:v>
                </c:pt>
                <c:pt idx="68">
                  <c:v>14.7675</c:v>
                </c:pt>
                <c:pt idx="69">
                  <c:v>10.973916666666666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C4-4E5B-AB0C-34652A1FECC0}"/>
            </c:ext>
          </c:extLst>
        </c:ser>
        <c:ser>
          <c:idx val="1"/>
          <c:order val="1"/>
          <c:tx>
            <c:strRef>
              <c:f>'1분'!$Q$1</c:f>
              <c:strCache>
                <c:ptCount val="1"/>
                <c:pt idx="0">
                  <c:v>W_HP_LC (CE) [kW]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'1분'!$Q$2:$Q$243</c:f>
              <c:numCache>
                <c:formatCode>0.00</c:formatCode>
                <c:ptCount val="242"/>
                <c:pt idx="0">
                  <c:v>0.13441666666666666</c:v>
                </c:pt>
                <c:pt idx="1">
                  <c:v>1.66475</c:v>
                </c:pt>
                <c:pt idx="2">
                  <c:v>2.4011666666666671</c:v>
                </c:pt>
                <c:pt idx="3">
                  <c:v>2.4641666666666664</c:v>
                </c:pt>
                <c:pt idx="4">
                  <c:v>2.4750000000000001</c:v>
                </c:pt>
                <c:pt idx="5">
                  <c:v>2.5757499999999998</c:v>
                </c:pt>
                <c:pt idx="6">
                  <c:v>2.6313333333333326</c:v>
                </c:pt>
                <c:pt idx="7">
                  <c:v>2.63625</c:v>
                </c:pt>
                <c:pt idx="8">
                  <c:v>2.6424166666666662</c:v>
                </c:pt>
                <c:pt idx="9">
                  <c:v>2.6443333333333334</c:v>
                </c:pt>
                <c:pt idx="10">
                  <c:v>2.6393333333333335</c:v>
                </c:pt>
                <c:pt idx="11">
                  <c:v>2.6578333333333335</c:v>
                </c:pt>
                <c:pt idx="12">
                  <c:v>2.6558333333333333</c:v>
                </c:pt>
                <c:pt idx="13">
                  <c:v>2.6071666666666666</c:v>
                </c:pt>
                <c:pt idx="14">
                  <c:v>2.6071666666666671</c:v>
                </c:pt>
                <c:pt idx="15">
                  <c:v>2.6537500000000001</c:v>
                </c:pt>
                <c:pt idx="16">
                  <c:v>2.6565833333333333</c:v>
                </c:pt>
                <c:pt idx="17">
                  <c:v>2.6825833333333335</c:v>
                </c:pt>
                <c:pt idx="18">
                  <c:v>2.6827500000000004</c:v>
                </c:pt>
                <c:pt idx="19">
                  <c:v>2.6740833333333334</c:v>
                </c:pt>
                <c:pt idx="20">
                  <c:v>2.6938333333333335</c:v>
                </c:pt>
                <c:pt idx="21">
                  <c:v>2.6763333333333335</c:v>
                </c:pt>
                <c:pt idx="22">
                  <c:v>2.688166666666667</c:v>
                </c:pt>
                <c:pt idx="23">
                  <c:v>2.6865000000000001</c:v>
                </c:pt>
                <c:pt idx="24">
                  <c:v>2.6504999999999996</c:v>
                </c:pt>
                <c:pt idx="25">
                  <c:v>2.6677499999999998</c:v>
                </c:pt>
                <c:pt idx="26">
                  <c:v>2.6559166666666663</c:v>
                </c:pt>
                <c:pt idx="27">
                  <c:v>2.6622499999999998</c:v>
                </c:pt>
                <c:pt idx="28">
                  <c:v>2.6572499999999999</c:v>
                </c:pt>
                <c:pt idx="29">
                  <c:v>2.5947499999999999</c:v>
                </c:pt>
                <c:pt idx="30">
                  <c:v>2.6469999999999998</c:v>
                </c:pt>
                <c:pt idx="31">
                  <c:v>2.6240833333333335</c:v>
                </c:pt>
                <c:pt idx="32">
                  <c:v>2.63775</c:v>
                </c:pt>
                <c:pt idx="33">
                  <c:v>2.6236666666666668</c:v>
                </c:pt>
                <c:pt idx="34">
                  <c:v>2.5506666666666664</c:v>
                </c:pt>
                <c:pt idx="35">
                  <c:v>2.5487500000000001</c:v>
                </c:pt>
                <c:pt idx="36">
                  <c:v>2.5597500000000006</c:v>
                </c:pt>
                <c:pt idx="37">
                  <c:v>2.5383333333333336</c:v>
                </c:pt>
                <c:pt idx="38">
                  <c:v>2.5419166666666668</c:v>
                </c:pt>
                <c:pt idx="39">
                  <c:v>2.5197499999999997</c:v>
                </c:pt>
                <c:pt idx="40">
                  <c:v>2.5201666666666669</c:v>
                </c:pt>
                <c:pt idx="41">
                  <c:v>2.5308333333333333</c:v>
                </c:pt>
                <c:pt idx="42">
                  <c:v>2.5148333333333333</c:v>
                </c:pt>
                <c:pt idx="43">
                  <c:v>2.5421666666666667</c:v>
                </c:pt>
                <c:pt idx="44">
                  <c:v>2.5194999999999994</c:v>
                </c:pt>
                <c:pt idx="45">
                  <c:v>2.5241666666666669</c:v>
                </c:pt>
                <c:pt idx="46">
                  <c:v>2.5261666666666662</c:v>
                </c:pt>
                <c:pt idx="47">
                  <c:v>2.5078333333333336</c:v>
                </c:pt>
                <c:pt idx="48">
                  <c:v>2.5299166666666668</c:v>
                </c:pt>
                <c:pt idx="49">
                  <c:v>2.4902500000000005</c:v>
                </c:pt>
                <c:pt idx="50">
                  <c:v>2.4951666666666661</c:v>
                </c:pt>
                <c:pt idx="51">
                  <c:v>2.5234999999999999</c:v>
                </c:pt>
                <c:pt idx="52">
                  <c:v>2.5059166666666663</c:v>
                </c:pt>
                <c:pt idx="53">
                  <c:v>2.5773333333333333</c:v>
                </c:pt>
                <c:pt idx="54">
                  <c:v>2.5452500000000002</c:v>
                </c:pt>
                <c:pt idx="55">
                  <c:v>2.5360833333333335</c:v>
                </c:pt>
                <c:pt idx="56">
                  <c:v>2.56</c:v>
                </c:pt>
                <c:pt idx="57">
                  <c:v>2.5166666666666671</c:v>
                </c:pt>
                <c:pt idx="58">
                  <c:v>2.5205000000000002</c:v>
                </c:pt>
                <c:pt idx="59">
                  <c:v>2.5270833333333331</c:v>
                </c:pt>
                <c:pt idx="60">
                  <c:v>2.5137500000000004</c:v>
                </c:pt>
                <c:pt idx="61">
                  <c:v>2.5459999999999998</c:v>
                </c:pt>
                <c:pt idx="62">
                  <c:v>2.5230833333333336</c:v>
                </c:pt>
                <c:pt idx="63">
                  <c:v>2.5205000000000002</c:v>
                </c:pt>
                <c:pt idx="64">
                  <c:v>2.5161666666666669</c:v>
                </c:pt>
                <c:pt idx="65">
                  <c:v>2.4917500000000001</c:v>
                </c:pt>
                <c:pt idx="66">
                  <c:v>2.5065833333333329</c:v>
                </c:pt>
                <c:pt idx="67">
                  <c:v>2.4981666666666666</c:v>
                </c:pt>
                <c:pt idx="68">
                  <c:v>2.5149999999999997</c:v>
                </c:pt>
                <c:pt idx="69">
                  <c:v>0.54233333333333344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C4-4E5B-AB0C-34652A1FECC0}"/>
            </c:ext>
          </c:extLst>
        </c:ser>
        <c:ser>
          <c:idx val="3"/>
          <c:order val="2"/>
          <c:tx>
            <c:strRef>
              <c:f>'1분'!$X$1</c:f>
              <c:strCache>
                <c:ptCount val="1"/>
                <c:pt idx="0">
                  <c:v>Q_GR (AW) [kW]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'1분'!$X$2:$X$243</c:f>
              <c:numCache>
                <c:formatCode>0.00</c:formatCode>
                <c:ptCount val="242"/>
                <c:pt idx="0">
                  <c:v>-6.3614166666666665E-4</c:v>
                </c:pt>
                <c:pt idx="1">
                  <c:v>-8.4820000000000023E-4</c:v>
                </c:pt>
                <c:pt idx="2">
                  <c:v>-1.1376916666666667E-3</c:v>
                </c:pt>
                <c:pt idx="3">
                  <c:v>-1.1955000000000002E-3</c:v>
                </c:pt>
                <c:pt idx="4">
                  <c:v>-1.04115E-3</c:v>
                </c:pt>
                <c:pt idx="5">
                  <c:v>-1.0218416666666669E-3</c:v>
                </c:pt>
                <c:pt idx="6">
                  <c:v>-9.8322500000000011E-4</c:v>
                </c:pt>
                <c:pt idx="7">
                  <c:v>-1.0990750000000001E-3</c:v>
                </c:pt>
                <c:pt idx="8">
                  <c:v>-9.8322500000000011E-4</c:v>
                </c:pt>
                <c:pt idx="9">
                  <c:v>-1.0025333333333335E-3</c:v>
                </c:pt>
                <c:pt idx="10">
                  <c:v>-9.2530000000000032E-4</c:v>
                </c:pt>
                <c:pt idx="11">
                  <c:v>-9.2530000000000032E-4</c:v>
                </c:pt>
                <c:pt idx="12">
                  <c:v>-9.4460833333333358E-4</c:v>
                </c:pt>
                <c:pt idx="13">
                  <c:v>-1.1376333333333335E-3</c:v>
                </c:pt>
                <c:pt idx="14">
                  <c:v>-1.2917500000000001E-3</c:v>
                </c:pt>
                <c:pt idx="15">
                  <c:v>-1.2147500000000001E-3</c:v>
                </c:pt>
                <c:pt idx="16">
                  <c:v>-1.17625E-3</c:v>
                </c:pt>
                <c:pt idx="17">
                  <c:v>-1.157E-3</c:v>
                </c:pt>
                <c:pt idx="18">
                  <c:v>-1.157E-3</c:v>
                </c:pt>
                <c:pt idx="19">
                  <c:v>-1.157E-3</c:v>
                </c:pt>
                <c:pt idx="20">
                  <c:v>-1.0797666666666668E-3</c:v>
                </c:pt>
                <c:pt idx="21">
                  <c:v>-9.6391666666666685E-4</c:v>
                </c:pt>
                <c:pt idx="22">
                  <c:v>-7.9031666666666675E-4</c:v>
                </c:pt>
                <c:pt idx="23">
                  <c:v>-8.0960000000000016E-4</c:v>
                </c:pt>
                <c:pt idx="24">
                  <c:v>-7.1319166666666681E-4</c:v>
                </c:pt>
                <c:pt idx="25">
                  <c:v>-6.7462499999999999E-4</c:v>
                </c:pt>
                <c:pt idx="26">
                  <c:v>-6.7470833333333326E-4</c:v>
                </c:pt>
                <c:pt idx="27">
                  <c:v>-5.2044999999999988E-4</c:v>
                </c:pt>
                <c:pt idx="28">
                  <c:v>-4.0477500000000001E-4</c:v>
                </c:pt>
                <c:pt idx="29">
                  <c:v>-2.5057499999999995E-4</c:v>
                </c:pt>
                <c:pt idx="30">
                  <c:v>-2.3129999999999996E-4</c:v>
                </c:pt>
                <c:pt idx="31">
                  <c:v>-2.1202499999999999E-4</c:v>
                </c:pt>
                <c:pt idx="32">
                  <c:v>-1.9275E-4</c:v>
                </c:pt>
                <c:pt idx="33">
                  <c:v>-2.1202499999999999E-4</c:v>
                </c:pt>
                <c:pt idx="34">
                  <c:v>-5.7825000000000003E-5</c:v>
                </c:pt>
                <c:pt idx="35">
                  <c:v>-1.9275E-4</c:v>
                </c:pt>
                <c:pt idx="36">
                  <c:v>0</c:v>
                </c:pt>
                <c:pt idx="37">
                  <c:v>9.6374999999999998E-5</c:v>
                </c:pt>
                <c:pt idx="38">
                  <c:v>2.5057499999999995E-4</c:v>
                </c:pt>
                <c:pt idx="39">
                  <c:v>3.4695E-4</c:v>
                </c:pt>
                <c:pt idx="40">
                  <c:v>3.8549999999999999E-4</c:v>
                </c:pt>
                <c:pt idx="41">
                  <c:v>5.2044999999999999E-4</c:v>
                </c:pt>
                <c:pt idx="42">
                  <c:v>6.9400000000000006E-4</c:v>
                </c:pt>
                <c:pt idx="43">
                  <c:v>8.8675000000000028E-4</c:v>
                </c:pt>
                <c:pt idx="44">
                  <c:v>9.8322500000000011E-4</c:v>
                </c:pt>
                <c:pt idx="45">
                  <c:v>1.0990749999999999E-3</c:v>
                </c:pt>
                <c:pt idx="46">
                  <c:v>1.2147500000000001E-3</c:v>
                </c:pt>
                <c:pt idx="47">
                  <c:v>1.4842500000000001E-3</c:v>
                </c:pt>
                <c:pt idx="48">
                  <c:v>1.6576666666666667E-3</c:v>
                </c:pt>
                <c:pt idx="49">
                  <c:v>1.8894166666666666E-3</c:v>
                </c:pt>
                <c:pt idx="50">
                  <c:v>2.1205E-3</c:v>
                </c:pt>
                <c:pt idx="51">
                  <c:v>2.3710833333333327E-3</c:v>
                </c:pt>
                <c:pt idx="52">
                  <c:v>2.6218333333333332E-3</c:v>
                </c:pt>
                <c:pt idx="53">
                  <c:v>2.9107500000000001E-3</c:v>
                </c:pt>
                <c:pt idx="54">
                  <c:v>3.103666666666666E-3</c:v>
                </c:pt>
                <c:pt idx="55">
                  <c:v>3.3159999999999999E-3</c:v>
                </c:pt>
                <c:pt idx="56">
                  <c:v>3.4507500000000007E-3</c:v>
                </c:pt>
                <c:pt idx="57">
                  <c:v>3.6625000000000008E-3</c:v>
                </c:pt>
                <c:pt idx="58">
                  <c:v>3.6625000000000004E-3</c:v>
                </c:pt>
                <c:pt idx="59">
                  <c:v>3.7203333333333337E-3</c:v>
                </c:pt>
                <c:pt idx="60">
                  <c:v>3.9329999999999999E-3</c:v>
                </c:pt>
                <c:pt idx="61">
                  <c:v>4.2027499999999999E-3</c:v>
                </c:pt>
                <c:pt idx="62">
                  <c:v>4.492166666666666E-3</c:v>
                </c:pt>
                <c:pt idx="63">
                  <c:v>4.511499999999999E-3</c:v>
                </c:pt>
                <c:pt idx="64">
                  <c:v>4.7040000000000007E-3</c:v>
                </c:pt>
                <c:pt idx="65">
                  <c:v>4.9160000000000002E-3</c:v>
                </c:pt>
                <c:pt idx="66">
                  <c:v>5.0126666666666661E-3</c:v>
                </c:pt>
                <c:pt idx="67">
                  <c:v>5.1284999999999994E-3</c:v>
                </c:pt>
                <c:pt idx="68">
                  <c:v>5.30175E-3</c:v>
                </c:pt>
                <c:pt idx="69">
                  <c:v>5.417333333333333E-3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C4-4E5B-AB0C-34652A1FE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264904"/>
        <c:axId val="701261624"/>
      </c:lineChart>
      <c:catAx>
        <c:axId val="701264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1261624"/>
        <c:crosses val="autoZero"/>
        <c:auto val="1"/>
        <c:lblAlgn val="ctr"/>
        <c:lblOffset val="100"/>
        <c:noMultiLvlLbl val="0"/>
      </c:catAx>
      <c:valAx>
        <c:axId val="701261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1264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'1분'!$AB$1</c:f>
              <c:strCache>
                <c:ptCount val="1"/>
                <c:pt idx="0">
                  <c:v>Q_HW (BR) [kW]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'1분'!$AB$2:$AB$243</c:f>
              <c:numCache>
                <c:formatCode>0.00</c:formatCode>
                <c:ptCount val="242"/>
                <c:pt idx="0">
                  <c:v>9.2155833333333343E-3</c:v>
                </c:pt>
                <c:pt idx="1">
                  <c:v>9.3310833333333319E-3</c:v>
                </c:pt>
                <c:pt idx="2">
                  <c:v>9.1960833333333339E-3</c:v>
                </c:pt>
                <c:pt idx="3">
                  <c:v>9.1575833333333353E-3</c:v>
                </c:pt>
                <c:pt idx="4">
                  <c:v>9.0227499999999995E-3</c:v>
                </c:pt>
                <c:pt idx="5">
                  <c:v>9.0033333333333337E-3</c:v>
                </c:pt>
                <c:pt idx="6">
                  <c:v>8.9072500000000002E-3</c:v>
                </c:pt>
                <c:pt idx="7">
                  <c:v>8.8298333333333336E-3</c:v>
                </c:pt>
                <c:pt idx="8">
                  <c:v>8.8877499999999998E-3</c:v>
                </c:pt>
                <c:pt idx="9">
                  <c:v>8.8684166666666651E-3</c:v>
                </c:pt>
                <c:pt idx="10">
                  <c:v>8.7140833333333324E-3</c:v>
                </c:pt>
                <c:pt idx="11">
                  <c:v>8.5793333333333329E-3</c:v>
                </c:pt>
                <c:pt idx="12">
                  <c:v>8.7142500000000015E-3</c:v>
                </c:pt>
                <c:pt idx="13">
                  <c:v>8.5601666666666673E-3</c:v>
                </c:pt>
                <c:pt idx="14">
                  <c:v>8.6757500000000012E-3</c:v>
                </c:pt>
                <c:pt idx="15">
                  <c:v>8.9263333333333347E-3</c:v>
                </c:pt>
                <c:pt idx="16">
                  <c:v>8.6179166666666678E-3</c:v>
                </c:pt>
                <c:pt idx="17">
                  <c:v>8.6371666666666663E-3</c:v>
                </c:pt>
                <c:pt idx="18">
                  <c:v>8.6179166666666661E-3</c:v>
                </c:pt>
                <c:pt idx="19">
                  <c:v>8.830000000000001E-3</c:v>
                </c:pt>
                <c:pt idx="20">
                  <c:v>8.7720000000000003E-3</c:v>
                </c:pt>
                <c:pt idx="21">
                  <c:v>9.0034166666666682E-3</c:v>
                </c:pt>
                <c:pt idx="22">
                  <c:v>8.9840833333333318E-3</c:v>
                </c:pt>
                <c:pt idx="23">
                  <c:v>9.2154166666666652E-3</c:v>
                </c:pt>
                <c:pt idx="24">
                  <c:v>9.1383333333333334E-3</c:v>
                </c:pt>
                <c:pt idx="25">
                  <c:v>8.9840000000000007E-3</c:v>
                </c:pt>
                <c:pt idx="26">
                  <c:v>9.176833333333332E-3</c:v>
                </c:pt>
                <c:pt idx="27">
                  <c:v>9.2348333333333345E-3</c:v>
                </c:pt>
                <c:pt idx="28">
                  <c:v>9.2733333333333331E-3</c:v>
                </c:pt>
                <c:pt idx="29">
                  <c:v>9.3310833333333319E-3</c:v>
                </c:pt>
                <c:pt idx="30">
                  <c:v>9.3695833333333322E-3</c:v>
                </c:pt>
                <c:pt idx="31">
                  <c:v>9.2540833333333346E-3</c:v>
                </c:pt>
                <c:pt idx="32">
                  <c:v>9.2733333333333331E-3</c:v>
                </c:pt>
                <c:pt idx="33">
                  <c:v>9.4083333333333345E-3</c:v>
                </c:pt>
                <c:pt idx="34">
                  <c:v>9.4855000000000009E-3</c:v>
                </c:pt>
                <c:pt idx="35">
                  <c:v>9.6397500000000025E-3</c:v>
                </c:pt>
                <c:pt idx="36">
                  <c:v>9.5624999999999998E-3</c:v>
                </c:pt>
                <c:pt idx="37">
                  <c:v>9.6202499999999986E-3</c:v>
                </c:pt>
                <c:pt idx="38">
                  <c:v>9.7553333333333329E-3</c:v>
                </c:pt>
                <c:pt idx="39">
                  <c:v>9.697416666666665E-3</c:v>
                </c:pt>
                <c:pt idx="40">
                  <c:v>1.0025416666666665E-2</c:v>
                </c:pt>
                <c:pt idx="41">
                  <c:v>1.0160666666666665E-2</c:v>
                </c:pt>
                <c:pt idx="42">
                  <c:v>1.0217916666666667E-2</c:v>
                </c:pt>
                <c:pt idx="43">
                  <c:v>9.9865833333333317E-3</c:v>
                </c:pt>
                <c:pt idx="44">
                  <c:v>1.0237499999999998E-2</c:v>
                </c:pt>
                <c:pt idx="45">
                  <c:v>1.0237E-2</c:v>
                </c:pt>
                <c:pt idx="46">
                  <c:v>1.0352499999999997E-2</c:v>
                </c:pt>
                <c:pt idx="47">
                  <c:v>1.0448333333333332E-2</c:v>
                </c:pt>
                <c:pt idx="48">
                  <c:v>1.0352499999999999E-2</c:v>
                </c:pt>
                <c:pt idx="49">
                  <c:v>1.0544166666666667E-2</c:v>
                </c:pt>
                <c:pt idx="50">
                  <c:v>1.0563333333333333E-2</c:v>
                </c:pt>
                <c:pt idx="51">
                  <c:v>1.05825E-2</c:v>
                </c:pt>
                <c:pt idx="52">
                  <c:v>1.0524999999999998E-2</c:v>
                </c:pt>
                <c:pt idx="53">
                  <c:v>1.0237499999999998E-2</c:v>
                </c:pt>
                <c:pt idx="54">
                  <c:v>1.0352166666666666E-2</c:v>
                </c:pt>
                <c:pt idx="55">
                  <c:v>1.0525E-2</c:v>
                </c:pt>
                <c:pt idx="56">
                  <c:v>1.0678333333333333E-2</c:v>
                </c:pt>
                <c:pt idx="57">
                  <c:v>1.0544166666666667E-2</c:v>
                </c:pt>
                <c:pt idx="58">
                  <c:v>1.0678333333333331E-2</c:v>
                </c:pt>
                <c:pt idx="59">
                  <c:v>1.0774166666666666E-2</c:v>
                </c:pt>
                <c:pt idx="60">
                  <c:v>1.0952499999999999E-2</c:v>
                </c:pt>
                <c:pt idx="61">
                  <c:v>1.0930000000000002E-2</c:v>
                </c:pt>
                <c:pt idx="62">
                  <c:v>1.0854999999999998E-2</c:v>
                </c:pt>
                <c:pt idx="63">
                  <c:v>1.0854166666666666E-2</c:v>
                </c:pt>
                <c:pt idx="64">
                  <c:v>1.0795833333333331E-2</c:v>
                </c:pt>
                <c:pt idx="65">
                  <c:v>1.0951666666666667E-2</c:v>
                </c:pt>
                <c:pt idx="66">
                  <c:v>1.0755833333333333E-2</c:v>
                </c:pt>
                <c:pt idx="67">
                  <c:v>1.095E-2</c:v>
                </c:pt>
                <c:pt idx="68">
                  <c:v>1.0891666666666666E-2</c:v>
                </c:pt>
                <c:pt idx="69">
                  <c:v>1.1028333333333334E-2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1F-4ABE-927D-98ABC841A90E}"/>
            </c:ext>
          </c:extLst>
        </c:ser>
        <c:ser>
          <c:idx val="1"/>
          <c:order val="1"/>
          <c:tx>
            <c:strRef>
              <c:f>'1분'!$AC$1</c:f>
              <c:strCache>
                <c:ptCount val="1"/>
                <c:pt idx="0">
                  <c:v>W_HP_HC (CH) [kW]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'1분'!$AC$2:$AC$243</c:f>
              <c:numCache>
                <c:formatCode>0.00</c:formatCode>
                <c:ptCount val="242"/>
                <c:pt idx="0">
                  <c:v>7.5833333333333334E-3</c:v>
                </c:pt>
                <c:pt idx="1">
                  <c:v>1.0166666666666666E-2</c:v>
                </c:pt>
                <c:pt idx="2">
                  <c:v>1.0333333333333335E-2</c:v>
                </c:pt>
                <c:pt idx="3">
                  <c:v>1.025E-2</c:v>
                </c:pt>
                <c:pt idx="4">
                  <c:v>1.1545454545454546E-2</c:v>
                </c:pt>
                <c:pt idx="5">
                  <c:v>1.0916666666666667E-2</c:v>
                </c:pt>
                <c:pt idx="6">
                  <c:v>1.0166666666666666E-2</c:v>
                </c:pt>
                <c:pt idx="7">
                  <c:v>9.7500000000000035E-3</c:v>
                </c:pt>
                <c:pt idx="8">
                  <c:v>1.0166666666666671E-2</c:v>
                </c:pt>
                <c:pt idx="9">
                  <c:v>1.0916666666666667E-2</c:v>
                </c:pt>
                <c:pt idx="10">
                  <c:v>1.0333333333333333E-2</c:v>
                </c:pt>
                <c:pt idx="11">
                  <c:v>9.7500000000000017E-3</c:v>
                </c:pt>
                <c:pt idx="12">
                  <c:v>1.0833333333333334E-2</c:v>
                </c:pt>
                <c:pt idx="13">
                  <c:v>1.0416666666666666E-2</c:v>
                </c:pt>
                <c:pt idx="14">
                  <c:v>1.0500000000000002E-2</c:v>
                </c:pt>
                <c:pt idx="15">
                  <c:v>1.0583333333333333E-2</c:v>
                </c:pt>
                <c:pt idx="16">
                  <c:v>1.0999999999999998E-2</c:v>
                </c:pt>
                <c:pt idx="17">
                  <c:v>1.1166666666666667E-2</c:v>
                </c:pt>
                <c:pt idx="18">
                  <c:v>9.75E-3</c:v>
                </c:pt>
                <c:pt idx="19">
                  <c:v>1.0750000000000001E-2</c:v>
                </c:pt>
                <c:pt idx="20">
                  <c:v>1.0833333333333335E-2</c:v>
                </c:pt>
                <c:pt idx="21">
                  <c:v>1.041666666666667E-2</c:v>
                </c:pt>
                <c:pt idx="22">
                  <c:v>1.1000000000000001E-2</c:v>
                </c:pt>
                <c:pt idx="23">
                  <c:v>9.6666666666666689E-3</c:v>
                </c:pt>
                <c:pt idx="24">
                  <c:v>1.0333333333333337E-2</c:v>
                </c:pt>
                <c:pt idx="25">
                  <c:v>1.1083333333333336E-2</c:v>
                </c:pt>
                <c:pt idx="26">
                  <c:v>1.0500000000000001E-2</c:v>
                </c:pt>
                <c:pt idx="27">
                  <c:v>1.0333333333333335E-2</c:v>
                </c:pt>
                <c:pt idx="28">
                  <c:v>1.0083333333333335E-2</c:v>
                </c:pt>
                <c:pt idx="29">
                  <c:v>1.1000000000000001E-2</c:v>
                </c:pt>
                <c:pt idx="30">
                  <c:v>1.0166666666666669E-2</c:v>
                </c:pt>
                <c:pt idx="31">
                  <c:v>1.1666666666666665E-2</c:v>
                </c:pt>
                <c:pt idx="32">
                  <c:v>9.75E-3</c:v>
                </c:pt>
                <c:pt idx="33">
                  <c:v>1.1416666666666667E-2</c:v>
                </c:pt>
                <c:pt idx="34">
                  <c:v>9.7500000000000035E-3</c:v>
                </c:pt>
                <c:pt idx="35">
                  <c:v>1.0833333333333334E-2</c:v>
                </c:pt>
                <c:pt idx="36">
                  <c:v>1.0416666666666666E-2</c:v>
                </c:pt>
                <c:pt idx="37">
                  <c:v>1.0500000000000002E-2</c:v>
                </c:pt>
                <c:pt idx="38">
                  <c:v>1.1250000000000001E-2</c:v>
                </c:pt>
                <c:pt idx="39">
                  <c:v>1.0000000000000002E-2</c:v>
                </c:pt>
                <c:pt idx="40">
                  <c:v>9.9166666666666691E-3</c:v>
                </c:pt>
                <c:pt idx="41">
                  <c:v>1.1250000000000003E-2</c:v>
                </c:pt>
                <c:pt idx="42">
                  <c:v>1.0666666666666666E-2</c:v>
                </c:pt>
                <c:pt idx="43">
                  <c:v>9.5000000000000032E-3</c:v>
                </c:pt>
                <c:pt idx="44">
                  <c:v>1.0750000000000001E-2</c:v>
                </c:pt>
                <c:pt idx="45">
                  <c:v>1.041666666666667E-2</c:v>
                </c:pt>
                <c:pt idx="46">
                  <c:v>1.0250000000000002E-2</c:v>
                </c:pt>
                <c:pt idx="47">
                  <c:v>9.9166666666666691E-3</c:v>
                </c:pt>
                <c:pt idx="48">
                  <c:v>9.5000000000000015E-3</c:v>
                </c:pt>
                <c:pt idx="49">
                  <c:v>1.0500000000000001E-2</c:v>
                </c:pt>
                <c:pt idx="50">
                  <c:v>1.0083333333333335E-2</c:v>
                </c:pt>
                <c:pt idx="51">
                  <c:v>1.1250000000000001E-2</c:v>
                </c:pt>
                <c:pt idx="52">
                  <c:v>1.0583333333333333E-2</c:v>
                </c:pt>
                <c:pt idx="53">
                  <c:v>1.0750000000000001E-2</c:v>
                </c:pt>
                <c:pt idx="54">
                  <c:v>1.0750000000000001E-2</c:v>
                </c:pt>
                <c:pt idx="55">
                  <c:v>1.0666666666666666E-2</c:v>
                </c:pt>
                <c:pt idx="56">
                  <c:v>1.0583333333333335E-2</c:v>
                </c:pt>
                <c:pt idx="57">
                  <c:v>1.1250000000000003E-2</c:v>
                </c:pt>
                <c:pt idx="58">
                  <c:v>1.0166666666666669E-2</c:v>
                </c:pt>
                <c:pt idx="59">
                  <c:v>1.025E-2</c:v>
                </c:pt>
                <c:pt idx="60">
                  <c:v>1.0833333333333334E-2</c:v>
                </c:pt>
                <c:pt idx="61">
                  <c:v>1.025E-2</c:v>
                </c:pt>
                <c:pt idx="62">
                  <c:v>1.0166666666666669E-2</c:v>
                </c:pt>
                <c:pt idx="63">
                  <c:v>1.0666666666666666E-2</c:v>
                </c:pt>
                <c:pt idx="64">
                  <c:v>1.066666666666667E-2</c:v>
                </c:pt>
                <c:pt idx="65">
                  <c:v>1.0916666666666667E-2</c:v>
                </c:pt>
                <c:pt idx="66">
                  <c:v>1.1166666666666667E-2</c:v>
                </c:pt>
                <c:pt idx="67">
                  <c:v>1.0750000000000001E-2</c:v>
                </c:pt>
                <c:pt idx="68">
                  <c:v>9.7500000000000017E-3</c:v>
                </c:pt>
                <c:pt idx="69">
                  <c:v>1.1083333333333334E-2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1F-4ABE-927D-98ABC841A90E}"/>
            </c:ext>
          </c:extLst>
        </c:ser>
        <c:ser>
          <c:idx val="2"/>
          <c:order val="2"/>
          <c:tx>
            <c:strRef>
              <c:f>'1분'!$AG$1</c:f>
              <c:strCache>
                <c:ptCount val="1"/>
                <c:pt idx="0">
                  <c:v>Q_evap (CA) [kW]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'1분'!$AG$2:$AG$243</c:f>
              <c:numCache>
                <c:formatCode>0.00</c:formatCode>
                <c:ptCount val="242"/>
                <c:pt idx="0">
                  <c:v>8.7623333333333331E-2</c:v>
                </c:pt>
                <c:pt idx="1">
                  <c:v>6.1424166666666669E-2</c:v>
                </c:pt>
                <c:pt idx="2">
                  <c:v>4.3263333333333341E-2</c:v>
                </c:pt>
                <c:pt idx="3">
                  <c:v>4.1849166666666666E-2</c:v>
                </c:pt>
                <c:pt idx="4">
                  <c:v>4.1929999999999995E-2</c:v>
                </c:pt>
                <c:pt idx="5">
                  <c:v>3.8374999999999999E-2</c:v>
                </c:pt>
                <c:pt idx="6">
                  <c:v>3.5381666666666665E-2</c:v>
                </c:pt>
                <c:pt idx="7">
                  <c:v>3.1371666666666659E-2</c:v>
                </c:pt>
                <c:pt idx="8">
                  <c:v>3.022583333333333E-2</c:v>
                </c:pt>
                <c:pt idx="9">
                  <c:v>2.962416666666667E-2</c:v>
                </c:pt>
                <c:pt idx="10">
                  <c:v>3.1440000000000003E-2</c:v>
                </c:pt>
                <c:pt idx="11">
                  <c:v>3.0867500000000003E-2</c:v>
                </c:pt>
                <c:pt idx="12">
                  <c:v>3.0177499999999996E-2</c:v>
                </c:pt>
                <c:pt idx="13">
                  <c:v>2.9305833333333337E-2</c:v>
                </c:pt>
                <c:pt idx="14">
                  <c:v>2.8205000000000004E-2</c:v>
                </c:pt>
                <c:pt idx="15">
                  <c:v>3.3324999999999994E-2</c:v>
                </c:pt>
                <c:pt idx="16">
                  <c:v>3.5192500000000002E-2</c:v>
                </c:pt>
                <c:pt idx="17">
                  <c:v>3.4265833333333336E-2</c:v>
                </c:pt>
                <c:pt idx="18">
                  <c:v>3.2100833333333328E-2</c:v>
                </c:pt>
                <c:pt idx="19">
                  <c:v>3.4377499999999998E-2</c:v>
                </c:pt>
                <c:pt idx="20">
                  <c:v>3.5548333333333328E-2</c:v>
                </c:pt>
                <c:pt idx="21">
                  <c:v>3.5496666666666662E-2</c:v>
                </c:pt>
                <c:pt idx="22">
                  <c:v>3.685666666666667E-2</c:v>
                </c:pt>
                <c:pt idx="23">
                  <c:v>3.8625E-2</c:v>
                </c:pt>
                <c:pt idx="24">
                  <c:v>3.8848333333333339E-2</c:v>
                </c:pt>
                <c:pt idx="25">
                  <c:v>3.8696666666666664E-2</c:v>
                </c:pt>
                <c:pt idx="26">
                  <c:v>3.9975833333333329E-2</c:v>
                </c:pt>
                <c:pt idx="27">
                  <c:v>3.984E-2</c:v>
                </c:pt>
                <c:pt idx="28">
                  <c:v>4.0522500000000003E-2</c:v>
                </c:pt>
                <c:pt idx="29">
                  <c:v>3.9429166666666668E-2</c:v>
                </c:pt>
                <c:pt idx="30">
                  <c:v>3.8910833333333332E-2</c:v>
                </c:pt>
                <c:pt idx="31">
                  <c:v>3.8061666666666667E-2</c:v>
                </c:pt>
                <c:pt idx="32">
                  <c:v>3.9806666666666664E-2</c:v>
                </c:pt>
                <c:pt idx="33">
                  <c:v>4.2283333333333332E-2</c:v>
                </c:pt>
                <c:pt idx="34">
                  <c:v>4.4607499999999994E-2</c:v>
                </c:pt>
                <c:pt idx="35">
                  <c:v>4.744333333333333E-2</c:v>
                </c:pt>
                <c:pt idx="36">
                  <c:v>5.2280833333333332E-2</c:v>
                </c:pt>
                <c:pt idx="37">
                  <c:v>6.0069999999999991E-2</c:v>
                </c:pt>
                <c:pt idx="38">
                  <c:v>6.278916666666666E-2</c:v>
                </c:pt>
                <c:pt idx="39">
                  <c:v>6.0812499999999992E-2</c:v>
                </c:pt>
                <c:pt idx="40">
                  <c:v>6.5316666666666662E-2</c:v>
                </c:pt>
                <c:pt idx="41">
                  <c:v>6.4254166666666654E-2</c:v>
                </c:pt>
                <c:pt idx="42">
                  <c:v>7.224916666666667E-2</c:v>
                </c:pt>
                <c:pt idx="43">
                  <c:v>7.904499999999999E-2</c:v>
                </c:pt>
                <c:pt idx="44">
                  <c:v>8.2546666666666685E-2</c:v>
                </c:pt>
                <c:pt idx="45">
                  <c:v>8.4413333333333326E-2</c:v>
                </c:pt>
                <c:pt idx="46">
                  <c:v>0.10350833333333333</c:v>
                </c:pt>
                <c:pt idx="47">
                  <c:v>0.11150833333333336</c:v>
                </c:pt>
                <c:pt idx="48">
                  <c:v>0.12828333333333333</c:v>
                </c:pt>
                <c:pt idx="49">
                  <c:v>0.13993333333333335</c:v>
                </c:pt>
                <c:pt idx="50">
                  <c:v>0.15028333333333332</c:v>
                </c:pt>
                <c:pt idx="51">
                  <c:v>0.16978333333333331</c:v>
                </c:pt>
                <c:pt idx="52">
                  <c:v>0.26431666666666664</c:v>
                </c:pt>
                <c:pt idx="53">
                  <c:v>0.72594999999999976</c:v>
                </c:pt>
                <c:pt idx="54">
                  <c:v>0.38475833333333337</c:v>
                </c:pt>
                <c:pt idx="55">
                  <c:v>0.24509166666666668</c:v>
                </c:pt>
                <c:pt idx="56">
                  <c:v>0.25548333333333334</c:v>
                </c:pt>
                <c:pt idx="57">
                  <c:v>0.21414166666666665</c:v>
                </c:pt>
                <c:pt idx="58">
                  <c:v>0.17845</c:v>
                </c:pt>
                <c:pt idx="59">
                  <c:v>0.16889999999999997</c:v>
                </c:pt>
                <c:pt idx="60">
                  <c:v>0.19665833333333335</c:v>
                </c:pt>
                <c:pt idx="61">
                  <c:v>0.19094166666666665</c:v>
                </c:pt>
                <c:pt idx="62">
                  <c:v>0.24212500000000003</c:v>
                </c:pt>
                <c:pt idx="63">
                  <c:v>0.26164999999999999</c:v>
                </c:pt>
                <c:pt idx="64">
                  <c:v>0.23109166666666667</c:v>
                </c:pt>
                <c:pt idx="65">
                  <c:v>0.296375</c:v>
                </c:pt>
                <c:pt idx="66">
                  <c:v>0.32280833333333331</c:v>
                </c:pt>
                <c:pt idx="67">
                  <c:v>0.43104166666666671</c:v>
                </c:pt>
                <c:pt idx="68">
                  <c:v>0.90077499999999999</c:v>
                </c:pt>
                <c:pt idx="69">
                  <c:v>0.66509166666666675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1F-4ABE-927D-98ABC841A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0917272"/>
        <c:axId val="700915960"/>
      </c:lineChart>
      <c:catAx>
        <c:axId val="700917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0915960"/>
        <c:crosses val="autoZero"/>
        <c:auto val="1"/>
        <c:lblAlgn val="ctr"/>
        <c:lblOffset val="100"/>
        <c:noMultiLvlLbl val="0"/>
      </c:catAx>
      <c:valAx>
        <c:axId val="70091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091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'1분'!$R$1</c:f>
              <c:strCache>
                <c:ptCount val="1"/>
                <c:pt idx="0">
                  <c:v>COP_LC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'1분'!$R$2:$R$243</c:f>
              <c:numCache>
                <c:formatCode>0.00</c:formatCode>
                <c:ptCount val="242"/>
                <c:pt idx="0">
                  <c:v>2.4324240545567264</c:v>
                </c:pt>
                <c:pt idx="1">
                  <c:v>4.0443510036542021</c:v>
                </c:pt>
                <c:pt idx="2">
                  <c:v>4.0880127715693746</c:v>
                </c:pt>
                <c:pt idx="3">
                  <c:v>4.1464321947920189</c:v>
                </c:pt>
                <c:pt idx="4">
                  <c:v>5.1178451178451176</c:v>
                </c:pt>
                <c:pt idx="5">
                  <c:v>5.6355753987511736</c:v>
                </c:pt>
                <c:pt idx="6">
                  <c:v>5.6109070179883469</c:v>
                </c:pt>
                <c:pt idx="7">
                  <c:v>5.6633475580844008</c:v>
                </c:pt>
                <c:pt idx="8">
                  <c:v>5.669368318143114</c:v>
                </c:pt>
                <c:pt idx="9">
                  <c:v>5.6580108407916301</c:v>
                </c:pt>
                <c:pt idx="10">
                  <c:v>5.692409699419045</c:v>
                </c:pt>
                <c:pt idx="11">
                  <c:v>5.6581175142660056</c:v>
                </c:pt>
                <c:pt idx="12">
                  <c:v>5.6426106055851912</c:v>
                </c:pt>
                <c:pt idx="13">
                  <c:v>5.7556095378124406</c:v>
                </c:pt>
                <c:pt idx="14">
                  <c:v>5.7335549447036991</c:v>
                </c:pt>
                <c:pt idx="15">
                  <c:v>5.6938294865756012</c:v>
                </c:pt>
                <c:pt idx="16">
                  <c:v>5.7087738009347859</c:v>
                </c:pt>
                <c:pt idx="17">
                  <c:v>5.6316983007672956</c:v>
                </c:pt>
                <c:pt idx="18">
                  <c:v>5.6251358991085016</c:v>
                </c:pt>
                <c:pt idx="19">
                  <c:v>5.6109570257720716</c:v>
                </c:pt>
                <c:pt idx="20">
                  <c:v>5.5023819835426577</c:v>
                </c:pt>
                <c:pt idx="21">
                  <c:v>5.5589114460082198</c:v>
                </c:pt>
                <c:pt idx="22">
                  <c:v>5.5319610639221279</c:v>
                </c:pt>
                <c:pt idx="23">
                  <c:v>5.4652894100130265</c:v>
                </c:pt>
                <c:pt idx="24">
                  <c:v>5.6049173111991459</c:v>
                </c:pt>
                <c:pt idx="25">
                  <c:v>5.4827726236216545</c:v>
                </c:pt>
                <c:pt idx="26">
                  <c:v>5.5172413793103443</c:v>
                </c:pt>
                <c:pt idx="27">
                  <c:v>5.5238363539612489</c:v>
                </c:pt>
                <c:pt idx="28">
                  <c:v>5.5223131683758266</c:v>
                </c:pt>
                <c:pt idx="29">
                  <c:v>5.677489803128112</c:v>
                </c:pt>
                <c:pt idx="30">
                  <c:v>5.5739201611887683</c:v>
                </c:pt>
                <c:pt idx="31">
                  <c:v>5.5746451141668514</c:v>
                </c:pt>
                <c:pt idx="32">
                  <c:v>5.6218999778851924</c:v>
                </c:pt>
                <c:pt idx="33">
                  <c:v>5.623173675517724</c:v>
                </c:pt>
                <c:pt idx="34">
                  <c:v>5.8269079979090446</c:v>
                </c:pt>
                <c:pt idx="35">
                  <c:v>5.7763609612555165</c:v>
                </c:pt>
                <c:pt idx="36">
                  <c:v>5.800696682618744</c:v>
                </c:pt>
                <c:pt idx="37">
                  <c:v>5.8795141168745886</c:v>
                </c:pt>
                <c:pt idx="38">
                  <c:v>5.7840212438120835</c:v>
                </c:pt>
                <c:pt idx="39">
                  <c:v>5.8835201904950889</c:v>
                </c:pt>
                <c:pt idx="40">
                  <c:v>5.9063553997751468</c:v>
                </c:pt>
                <c:pt idx="41">
                  <c:v>5.8376687520579518</c:v>
                </c:pt>
                <c:pt idx="42">
                  <c:v>5.8993306382132671</c:v>
                </c:pt>
                <c:pt idx="43">
                  <c:v>5.8132826329246718</c:v>
                </c:pt>
                <c:pt idx="44">
                  <c:v>5.8798041939538273</c:v>
                </c:pt>
                <c:pt idx="45">
                  <c:v>5.84054143281611</c:v>
                </c:pt>
                <c:pt idx="46">
                  <c:v>5.8171142046579138</c:v>
                </c:pt>
                <c:pt idx="47">
                  <c:v>5.9290888549212459</c:v>
                </c:pt>
                <c:pt idx="48">
                  <c:v>5.7617181066570051</c:v>
                </c:pt>
                <c:pt idx="49">
                  <c:v>5.864873004718401</c:v>
                </c:pt>
                <c:pt idx="50">
                  <c:v>5.9144345735087862</c:v>
                </c:pt>
                <c:pt idx="51">
                  <c:v>5.7928802588996771</c:v>
                </c:pt>
                <c:pt idx="52">
                  <c:v>5.837517874364007</c:v>
                </c:pt>
                <c:pt idx="53">
                  <c:v>5.6637997930677688</c:v>
                </c:pt>
                <c:pt idx="54">
                  <c:v>5.6821530301542076</c:v>
                </c:pt>
                <c:pt idx="55">
                  <c:v>5.7289784115926787</c:v>
                </c:pt>
                <c:pt idx="56">
                  <c:v>5.6503906249999991</c:v>
                </c:pt>
                <c:pt idx="57">
                  <c:v>5.8192052980132445</c:v>
                </c:pt>
                <c:pt idx="58">
                  <c:v>5.7868809098723792</c:v>
                </c:pt>
                <c:pt idx="59">
                  <c:v>5.7078318219291013</c:v>
                </c:pt>
                <c:pt idx="60">
                  <c:v>5.8189955246146186</c:v>
                </c:pt>
                <c:pt idx="61">
                  <c:v>5.7197564807541239</c:v>
                </c:pt>
                <c:pt idx="62">
                  <c:v>5.7575056973940608</c:v>
                </c:pt>
                <c:pt idx="63">
                  <c:v>5.7524961978443425</c:v>
                </c:pt>
                <c:pt idx="64">
                  <c:v>5.7213353646419813</c:v>
                </c:pt>
                <c:pt idx="65">
                  <c:v>5.8523126316845593</c:v>
                </c:pt>
                <c:pt idx="66">
                  <c:v>5.827321387014198</c:v>
                </c:pt>
                <c:pt idx="67">
                  <c:v>5.8723063579958641</c:v>
                </c:pt>
                <c:pt idx="68">
                  <c:v>5.8717693836978135</c:v>
                </c:pt>
                <c:pt idx="69">
                  <c:v>20.234634296250764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30-4554-ADF4-09437B1F1306}"/>
            </c:ext>
          </c:extLst>
        </c:ser>
        <c:ser>
          <c:idx val="1"/>
          <c:order val="1"/>
          <c:tx>
            <c:strRef>
              <c:f>'1분'!$AD$1</c:f>
              <c:strCache>
                <c:ptCount val="1"/>
                <c:pt idx="0">
                  <c:v>COP_HC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'1분'!$AD$2:$AD$243</c:f>
              <c:numCache>
                <c:formatCode>0.00</c:formatCode>
                <c:ptCount val="242"/>
                <c:pt idx="0">
                  <c:v>1.2152417582417583</c:v>
                </c:pt>
                <c:pt idx="1">
                  <c:v>0.91781147540983599</c:v>
                </c:pt>
                <c:pt idx="2">
                  <c:v>0.88994354838709666</c:v>
                </c:pt>
                <c:pt idx="3">
                  <c:v>0.89342276422764244</c:v>
                </c:pt>
                <c:pt idx="4">
                  <c:v>0.78149803149606289</c:v>
                </c:pt>
                <c:pt idx="5">
                  <c:v>0.82473282442748097</c:v>
                </c:pt>
                <c:pt idx="6">
                  <c:v>0.87612295081967217</c:v>
                </c:pt>
                <c:pt idx="7">
                  <c:v>0.90562393162393129</c:v>
                </c:pt>
                <c:pt idx="8">
                  <c:v>0.87420491803278644</c:v>
                </c:pt>
                <c:pt idx="9">
                  <c:v>0.81237404580152661</c:v>
                </c:pt>
                <c:pt idx="10">
                  <c:v>0.84329838709677407</c:v>
                </c:pt>
                <c:pt idx="11">
                  <c:v>0.87993162393162372</c:v>
                </c:pt>
                <c:pt idx="12">
                  <c:v>0.80439230769230785</c:v>
                </c:pt>
                <c:pt idx="13">
                  <c:v>0.82177600000000006</c:v>
                </c:pt>
                <c:pt idx="14">
                  <c:v>0.82626190476190464</c:v>
                </c:pt>
                <c:pt idx="15">
                  <c:v>0.84343307086614183</c:v>
                </c:pt>
                <c:pt idx="16">
                  <c:v>0.78344696969696992</c:v>
                </c:pt>
                <c:pt idx="17">
                  <c:v>0.77347761194029852</c:v>
                </c:pt>
                <c:pt idx="18">
                  <c:v>0.88388888888888884</c:v>
                </c:pt>
                <c:pt idx="19">
                  <c:v>0.82139534883720933</c:v>
                </c:pt>
                <c:pt idx="20">
                  <c:v>0.80972307692307677</c:v>
                </c:pt>
                <c:pt idx="21">
                  <c:v>0.86432799999999987</c:v>
                </c:pt>
                <c:pt idx="22">
                  <c:v>0.81673484848484823</c:v>
                </c:pt>
                <c:pt idx="23">
                  <c:v>0.95331896551724105</c:v>
                </c:pt>
                <c:pt idx="24">
                  <c:v>0.88435483870967713</c:v>
                </c:pt>
                <c:pt idx="25">
                  <c:v>0.81058646616541341</c:v>
                </c:pt>
                <c:pt idx="26">
                  <c:v>0.87398412698412675</c:v>
                </c:pt>
                <c:pt idx="27">
                  <c:v>0.89369354838709669</c:v>
                </c:pt>
                <c:pt idx="28">
                  <c:v>0.91966942148760311</c:v>
                </c:pt>
                <c:pt idx="29">
                  <c:v>0.84828030303030277</c:v>
                </c:pt>
                <c:pt idx="30">
                  <c:v>0.9215983606557373</c:v>
                </c:pt>
                <c:pt idx="31">
                  <c:v>0.793207142857143</c:v>
                </c:pt>
                <c:pt idx="32">
                  <c:v>0.95111111111111113</c:v>
                </c:pt>
                <c:pt idx="33">
                  <c:v>0.82408759124087594</c:v>
                </c:pt>
                <c:pt idx="34">
                  <c:v>0.97287179487179465</c:v>
                </c:pt>
                <c:pt idx="35">
                  <c:v>0.88982307692307716</c:v>
                </c:pt>
                <c:pt idx="36">
                  <c:v>0.91800000000000004</c:v>
                </c:pt>
                <c:pt idx="37">
                  <c:v>0.91621428571428543</c:v>
                </c:pt>
                <c:pt idx="38">
                  <c:v>0.86714074074074055</c:v>
                </c:pt>
                <c:pt idx="39">
                  <c:v>0.96974166666666628</c:v>
                </c:pt>
                <c:pt idx="40">
                  <c:v>1.0109663865546215</c:v>
                </c:pt>
                <c:pt idx="41">
                  <c:v>0.90317037037036996</c:v>
                </c:pt>
                <c:pt idx="42">
                  <c:v>0.95792968750000007</c:v>
                </c:pt>
                <c:pt idx="43">
                  <c:v>1.0512192982456134</c:v>
                </c:pt>
                <c:pt idx="44">
                  <c:v>0.95232558139534862</c:v>
                </c:pt>
                <c:pt idx="45">
                  <c:v>0.98275199999999974</c:v>
                </c:pt>
                <c:pt idx="46">
                  <c:v>1.0099999999999996</c:v>
                </c:pt>
                <c:pt idx="47">
                  <c:v>1.0536134453781509</c:v>
                </c:pt>
                <c:pt idx="48">
                  <c:v>1.0897368421052629</c:v>
                </c:pt>
                <c:pt idx="49">
                  <c:v>1.0042063492063491</c:v>
                </c:pt>
                <c:pt idx="50">
                  <c:v>1.0476033057851237</c:v>
                </c:pt>
                <c:pt idx="51">
                  <c:v>0.94066666666666654</c:v>
                </c:pt>
                <c:pt idx="52">
                  <c:v>0.9944881889763777</c:v>
                </c:pt>
                <c:pt idx="53">
                  <c:v>0.95232558139534862</c:v>
                </c:pt>
                <c:pt idx="54">
                  <c:v>0.96299224806201533</c:v>
                </c:pt>
                <c:pt idx="55">
                  <c:v>0.98671874999999998</c:v>
                </c:pt>
                <c:pt idx="56">
                  <c:v>1.0089763779527556</c:v>
                </c:pt>
                <c:pt idx="57">
                  <c:v>0.93725925925925901</c:v>
                </c:pt>
                <c:pt idx="58">
                  <c:v>1.0503278688524584</c:v>
                </c:pt>
                <c:pt idx="59">
                  <c:v>1.0511382113821137</c:v>
                </c:pt>
                <c:pt idx="60">
                  <c:v>1.0109999999999999</c:v>
                </c:pt>
                <c:pt idx="61">
                  <c:v>1.0663414634146344</c:v>
                </c:pt>
                <c:pt idx="62">
                  <c:v>1.0677049180327864</c:v>
                </c:pt>
                <c:pt idx="63">
                  <c:v>1.017578125</c:v>
                </c:pt>
                <c:pt idx="64">
                  <c:v>1.0121093749999994</c:v>
                </c:pt>
                <c:pt idx="65">
                  <c:v>1.0032061068702289</c:v>
                </c:pt>
                <c:pt idx="66">
                  <c:v>0.9632089552238805</c:v>
                </c:pt>
                <c:pt idx="67">
                  <c:v>1.0186046511627906</c:v>
                </c:pt>
                <c:pt idx="68">
                  <c:v>1.1170940170940169</c:v>
                </c:pt>
                <c:pt idx="69">
                  <c:v>0.9950375939849625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30-4554-ADF4-09437B1F1306}"/>
            </c:ext>
          </c:extLst>
        </c:ser>
        <c:ser>
          <c:idx val="2"/>
          <c:order val="2"/>
          <c:tx>
            <c:strRef>
              <c:f>'1분'!$U$1</c:f>
              <c:strCache>
                <c:ptCount val="1"/>
                <c:pt idx="0">
                  <c:v>COP_LC_SYSTEM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'1분'!$U$2:$U$243</c:f>
              <c:numCache>
                <c:formatCode>0.00</c:formatCode>
                <c:ptCount val="242"/>
                <c:pt idx="0">
                  <c:v>0.43793950217658217</c:v>
                </c:pt>
                <c:pt idx="1">
                  <c:v>2.9579702716555611</c:v>
                </c:pt>
                <c:pt idx="2">
                  <c:v>3.2597758405977575</c:v>
                </c:pt>
                <c:pt idx="3">
                  <c:v>3.3251071215490593</c:v>
                </c:pt>
                <c:pt idx="4">
                  <c:v>4.1061307085531284</c:v>
                </c:pt>
                <c:pt idx="5">
                  <c:v>4.5589928810720277</c:v>
                </c:pt>
                <c:pt idx="6">
                  <c:v>4.5590695041301057</c:v>
                </c:pt>
                <c:pt idx="7">
                  <c:v>4.6036436518745028</c:v>
                </c:pt>
                <c:pt idx="8">
                  <c:v>4.6142197125256672</c:v>
                </c:pt>
                <c:pt idx="9">
                  <c:v>4.6055973116486673</c:v>
                </c:pt>
                <c:pt idx="10">
                  <c:v>4.6360153256704972</c:v>
                </c:pt>
                <c:pt idx="11">
                  <c:v>4.6136933067443886</c:v>
                </c:pt>
                <c:pt idx="12">
                  <c:v>4.600997825252656</c:v>
                </c:pt>
                <c:pt idx="13">
                  <c:v>4.6765355148681991</c:v>
                </c:pt>
                <c:pt idx="14">
                  <c:v>4.6518503150851878</c:v>
                </c:pt>
                <c:pt idx="15">
                  <c:v>4.634495450362949</c:v>
                </c:pt>
                <c:pt idx="16">
                  <c:v>4.64698822868524</c:v>
                </c:pt>
                <c:pt idx="17">
                  <c:v>4.5914800932023105</c:v>
                </c:pt>
                <c:pt idx="18">
                  <c:v>4.5869956179234528</c:v>
                </c:pt>
                <c:pt idx="19">
                  <c:v>4.5718856330303188</c:v>
                </c:pt>
                <c:pt idx="20">
                  <c:v>4.4916666666666663</c:v>
                </c:pt>
                <c:pt idx="21">
                  <c:v>4.5289193302891926</c:v>
                </c:pt>
                <c:pt idx="22">
                  <c:v>4.5097295931261057</c:v>
                </c:pt>
                <c:pt idx="23">
                  <c:v>4.4556558682952723</c:v>
                </c:pt>
                <c:pt idx="24">
                  <c:v>4.5561888210187345</c:v>
                </c:pt>
                <c:pt idx="25">
                  <c:v>4.4654760087518444</c:v>
                </c:pt>
                <c:pt idx="26">
                  <c:v>4.4924759203903841</c:v>
                </c:pt>
                <c:pt idx="27">
                  <c:v>4.4986871287633523</c:v>
                </c:pt>
                <c:pt idx="28">
                  <c:v>4.4934673879759108</c:v>
                </c:pt>
                <c:pt idx="29">
                  <c:v>4.6002914541480182</c:v>
                </c:pt>
                <c:pt idx="30">
                  <c:v>4.5345114611345894</c:v>
                </c:pt>
                <c:pt idx="31">
                  <c:v>4.5264433614398802</c:v>
                </c:pt>
                <c:pt idx="32">
                  <c:v>4.5699684121317965</c:v>
                </c:pt>
                <c:pt idx="33">
                  <c:v>4.5647689768976898</c:v>
                </c:pt>
                <c:pt idx="34">
                  <c:v>4.7061772699686006</c:v>
                </c:pt>
                <c:pt idx="35">
                  <c:v>4.6635694110814869</c:v>
                </c:pt>
                <c:pt idx="36">
                  <c:v>4.6880837740416235</c:v>
                </c:pt>
                <c:pt idx="37">
                  <c:v>4.7429751847241706</c:v>
                </c:pt>
                <c:pt idx="38">
                  <c:v>4.6668430101838387</c:v>
                </c:pt>
                <c:pt idx="39">
                  <c:v>4.7384402301299806</c:v>
                </c:pt>
                <c:pt idx="40">
                  <c:v>4.7587584920740644</c:v>
                </c:pt>
                <c:pt idx="41">
                  <c:v>4.7056481579785538</c:v>
                </c:pt>
                <c:pt idx="42">
                  <c:v>4.7470868997146889</c:v>
                </c:pt>
                <c:pt idx="43">
                  <c:v>4.6883096282979961</c:v>
                </c:pt>
                <c:pt idx="44">
                  <c:v>4.7318267720727194</c:v>
                </c:pt>
                <c:pt idx="45">
                  <c:v>4.7016769872697797</c:v>
                </c:pt>
                <c:pt idx="46">
                  <c:v>4.6822973367674789</c:v>
                </c:pt>
                <c:pt idx="47">
                  <c:v>4.7693253501550297</c:v>
                </c:pt>
                <c:pt idx="48">
                  <c:v>4.6406494574589452</c:v>
                </c:pt>
                <c:pt idx="49">
                  <c:v>4.7069882365579838</c:v>
                </c:pt>
                <c:pt idx="50">
                  <c:v>4.7493764582830496</c:v>
                </c:pt>
                <c:pt idx="51">
                  <c:v>4.6628212966162517</c:v>
                </c:pt>
                <c:pt idx="52">
                  <c:v>4.6901969166644415</c:v>
                </c:pt>
                <c:pt idx="53">
                  <c:v>4.5794881179576992</c:v>
                </c:pt>
                <c:pt idx="54">
                  <c:v>4.5819362673918205</c:v>
                </c:pt>
                <c:pt idx="55">
                  <c:v>4.6162196510365643</c:v>
                </c:pt>
                <c:pt idx="56">
                  <c:v>4.5592561462492114</c:v>
                </c:pt>
                <c:pt idx="57">
                  <c:v>4.6785400527114449</c:v>
                </c:pt>
                <c:pt idx="58">
                  <c:v>4.6540629653265269</c:v>
                </c:pt>
                <c:pt idx="59">
                  <c:v>4.590516098233703</c:v>
                </c:pt>
                <c:pt idx="60">
                  <c:v>4.6780555407494262</c:v>
                </c:pt>
                <c:pt idx="61">
                  <c:v>4.6059567738534524</c:v>
                </c:pt>
                <c:pt idx="62">
                  <c:v>4.6284151554576107</c:v>
                </c:pt>
                <c:pt idx="63">
                  <c:v>4.6269013934687804</c:v>
                </c:pt>
                <c:pt idx="64">
                  <c:v>4.5982059676861242</c:v>
                </c:pt>
                <c:pt idx="65">
                  <c:v>4.6940636819657184</c:v>
                </c:pt>
                <c:pt idx="66">
                  <c:v>4.6807487916254988</c:v>
                </c:pt>
                <c:pt idx="67">
                  <c:v>4.7111087323039058</c:v>
                </c:pt>
                <c:pt idx="68">
                  <c:v>4.7215709261430252</c:v>
                </c:pt>
                <c:pt idx="69">
                  <c:v>9.483436554803399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30-4554-ADF4-09437B1F1306}"/>
            </c:ext>
          </c:extLst>
        </c:ser>
        <c:ser>
          <c:idx val="3"/>
          <c:order val="3"/>
          <c:tx>
            <c:strRef>
              <c:f>'1분'!$AF$1</c:f>
              <c:strCache>
                <c:ptCount val="1"/>
                <c:pt idx="0">
                  <c:v>COP_HC_SYSTEM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'1분'!$AF$2:$AF$243</c:f>
              <c:numCache>
                <c:formatCode>0.00</c:formatCode>
                <c:ptCount val="242"/>
                <c:pt idx="0">
                  <c:v>1.2152417582417583</c:v>
                </c:pt>
                <c:pt idx="1">
                  <c:v>0.91781147540983599</c:v>
                </c:pt>
                <c:pt idx="2">
                  <c:v>0.88994354838709666</c:v>
                </c:pt>
                <c:pt idx="3">
                  <c:v>0.89342276422764244</c:v>
                </c:pt>
                <c:pt idx="4">
                  <c:v>0.78149803149606289</c:v>
                </c:pt>
                <c:pt idx="5">
                  <c:v>0.82473282442748097</c:v>
                </c:pt>
                <c:pt idx="6">
                  <c:v>0.87612295081967217</c:v>
                </c:pt>
                <c:pt idx="7">
                  <c:v>0.90562393162393129</c:v>
                </c:pt>
                <c:pt idx="8">
                  <c:v>0.87420491803278644</c:v>
                </c:pt>
                <c:pt idx="9">
                  <c:v>0.81237404580152661</c:v>
                </c:pt>
                <c:pt idx="10">
                  <c:v>0.84329838709677407</c:v>
                </c:pt>
                <c:pt idx="11">
                  <c:v>0.87993162393162372</c:v>
                </c:pt>
                <c:pt idx="12">
                  <c:v>0.80439230769230785</c:v>
                </c:pt>
                <c:pt idx="13">
                  <c:v>0.82177600000000006</c:v>
                </c:pt>
                <c:pt idx="14">
                  <c:v>0.82626190476190464</c:v>
                </c:pt>
                <c:pt idx="15">
                  <c:v>0.84343307086614183</c:v>
                </c:pt>
                <c:pt idx="16">
                  <c:v>0.78344696969696992</c:v>
                </c:pt>
                <c:pt idx="17">
                  <c:v>0.77347761194029852</c:v>
                </c:pt>
                <c:pt idx="18">
                  <c:v>0.88388888888888884</c:v>
                </c:pt>
                <c:pt idx="19">
                  <c:v>0.82139534883720933</c:v>
                </c:pt>
                <c:pt idx="20">
                  <c:v>0.80972307692307677</c:v>
                </c:pt>
                <c:pt idx="21">
                  <c:v>0.86432799999999987</c:v>
                </c:pt>
                <c:pt idx="22">
                  <c:v>0.81673484848484823</c:v>
                </c:pt>
                <c:pt idx="23">
                  <c:v>0.95331896551724105</c:v>
                </c:pt>
                <c:pt idx="24">
                  <c:v>0.88435483870967713</c:v>
                </c:pt>
                <c:pt idx="25">
                  <c:v>0.81058646616541341</c:v>
                </c:pt>
                <c:pt idx="26">
                  <c:v>0.87398412698412675</c:v>
                </c:pt>
                <c:pt idx="27">
                  <c:v>0.89369354838709669</c:v>
                </c:pt>
                <c:pt idx="28">
                  <c:v>0.91966942148760311</c:v>
                </c:pt>
                <c:pt idx="29">
                  <c:v>0.84828030303030277</c:v>
                </c:pt>
                <c:pt idx="30">
                  <c:v>0.9215983606557373</c:v>
                </c:pt>
                <c:pt idx="31">
                  <c:v>0.793207142857143</c:v>
                </c:pt>
                <c:pt idx="32">
                  <c:v>0.95111111111111113</c:v>
                </c:pt>
                <c:pt idx="33">
                  <c:v>0.82408759124087594</c:v>
                </c:pt>
                <c:pt idx="34">
                  <c:v>0.97287179487179465</c:v>
                </c:pt>
                <c:pt idx="35">
                  <c:v>0.88982307692307716</c:v>
                </c:pt>
                <c:pt idx="36">
                  <c:v>0.91800000000000004</c:v>
                </c:pt>
                <c:pt idx="37">
                  <c:v>0.91621428571428543</c:v>
                </c:pt>
                <c:pt idx="38">
                  <c:v>0.86714074074074055</c:v>
                </c:pt>
                <c:pt idx="39">
                  <c:v>0.96974166666666628</c:v>
                </c:pt>
                <c:pt idx="40">
                  <c:v>1.0109663865546215</c:v>
                </c:pt>
                <c:pt idx="41">
                  <c:v>0.90317037037036996</c:v>
                </c:pt>
                <c:pt idx="42">
                  <c:v>0.95792968750000007</c:v>
                </c:pt>
                <c:pt idx="43">
                  <c:v>1.0512192982456134</c:v>
                </c:pt>
                <c:pt idx="44">
                  <c:v>0.95232558139534862</c:v>
                </c:pt>
                <c:pt idx="45">
                  <c:v>0.98275199999999974</c:v>
                </c:pt>
                <c:pt idx="46">
                  <c:v>1.0099999999999996</c:v>
                </c:pt>
                <c:pt idx="47">
                  <c:v>1.0536134453781509</c:v>
                </c:pt>
                <c:pt idx="48">
                  <c:v>1.0897368421052629</c:v>
                </c:pt>
                <c:pt idx="49">
                  <c:v>1.0042063492063491</c:v>
                </c:pt>
                <c:pt idx="50">
                  <c:v>1.0476033057851237</c:v>
                </c:pt>
                <c:pt idx="51">
                  <c:v>0.94066666666666654</c:v>
                </c:pt>
                <c:pt idx="52">
                  <c:v>0.9944881889763777</c:v>
                </c:pt>
                <c:pt idx="53">
                  <c:v>0.95232558139534862</c:v>
                </c:pt>
                <c:pt idx="54">
                  <c:v>0.96299224806201533</c:v>
                </c:pt>
                <c:pt idx="55">
                  <c:v>0.98671874999999998</c:v>
                </c:pt>
                <c:pt idx="56">
                  <c:v>1.0089763779527556</c:v>
                </c:pt>
                <c:pt idx="57">
                  <c:v>0.93725925925925901</c:v>
                </c:pt>
                <c:pt idx="58">
                  <c:v>1.0503278688524584</c:v>
                </c:pt>
                <c:pt idx="59">
                  <c:v>1.0511382113821137</c:v>
                </c:pt>
                <c:pt idx="60">
                  <c:v>1.0109999999999999</c:v>
                </c:pt>
                <c:pt idx="61">
                  <c:v>1.0663414634146344</c:v>
                </c:pt>
                <c:pt idx="62">
                  <c:v>1.0677049180327864</c:v>
                </c:pt>
                <c:pt idx="63">
                  <c:v>1.017578125</c:v>
                </c:pt>
                <c:pt idx="64">
                  <c:v>1.0121093749999994</c:v>
                </c:pt>
                <c:pt idx="65">
                  <c:v>1.0032061068702289</c:v>
                </c:pt>
                <c:pt idx="66">
                  <c:v>0.9632089552238805</c:v>
                </c:pt>
                <c:pt idx="67">
                  <c:v>1.0186046511627906</c:v>
                </c:pt>
                <c:pt idx="68">
                  <c:v>1.1170940170940169</c:v>
                </c:pt>
                <c:pt idx="69">
                  <c:v>0.9950375939849625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30-4554-ADF4-09437B1F1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064912"/>
        <c:axId val="696065240"/>
      </c:lineChart>
      <c:catAx>
        <c:axId val="696064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96065240"/>
        <c:crosses val="autoZero"/>
        <c:auto val="1"/>
        <c:lblAlgn val="ctr"/>
        <c:lblOffset val="100"/>
        <c:noMultiLvlLbl val="0"/>
      </c:catAx>
      <c:valAx>
        <c:axId val="69606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9606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'1분'!$S$1</c:f>
              <c:strCache>
                <c:ptCount val="1"/>
                <c:pt idx="0">
                  <c:v>W_Fan_IDU (CF) [kW]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'1분'!$S$2:$S$243</c:f>
              <c:numCache>
                <c:formatCode>0.00</c:formatCode>
                <c:ptCount val="242"/>
                <c:pt idx="0">
                  <c:v>0.29466666666666663</c:v>
                </c:pt>
                <c:pt idx="1">
                  <c:v>0.29758333333333337</c:v>
                </c:pt>
                <c:pt idx="2">
                  <c:v>0.29675000000000001</c:v>
                </c:pt>
                <c:pt idx="3">
                  <c:v>0.29599999999999999</c:v>
                </c:pt>
                <c:pt idx="4">
                  <c:v>0.29745454545454547</c:v>
                </c:pt>
                <c:pt idx="5">
                  <c:v>0.29675000000000001</c:v>
                </c:pt>
                <c:pt idx="6">
                  <c:v>0.29533333333333334</c:v>
                </c:pt>
                <c:pt idx="7">
                  <c:v>0.29549999999999998</c:v>
                </c:pt>
                <c:pt idx="8">
                  <c:v>0.2949166666666666</c:v>
                </c:pt>
                <c:pt idx="9">
                  <c:v>0.29333333333333328</c:v>
                </c:pt>
                <c:pt idx="10">
                  <c:v>0.29208333333333331</c:v>
                </c:pt>
                <c:pt idx="11">
                  <c:v>0.29249999999999993</c:v>
                </c:pt>
                <c:pt idx="12">
                  <c:v>0.29158333333333325</c:v>
                </c:pt>
                <c:pt idx="13">
                  <c:v>0.29099999999999998</c:v>
                </c:pt>
                <c:pt idx="14">
                  <c:v>0.29391666666666666</c:v>
                </c:pt>
                <c:pt idx="15">
                  <c:v>0.29433333333333328</c:v>
                </c:pt>
                <c:pt idx="16">
                  <c:v>0.29466666666666663</c:v>
                </c:pt>
                <c:pt idx="17">
                  <c:v>0.29491666666666666</c:v>
                </c:pt>
                <c:pt idx="18">
                  <c:v>0.29466666666666663</c:v>
                </c:pt>
                <c:pt idx="19">
                  <c:v>0.29525000000000001</c:v>
                </c:pt>
                <c:pt idx="20">
                  <c:v>0.29449999999999993</c:v>
                </c:pt>
                <c:pt idx="21">
                  <c:v>0.29566666666666669</c:v>
                </c:pt>
                <c:pt idx="22">
                  <c:v>0.29641666666666661</c:v>
                </c:pt>
                <c:pt idx="23">
                  <c:v>0.29625000000000001</c:v>
                </c:pt>
                <c:pt idx="24">
                  <c:v>0.29683333333333334</c:v>
                </c:pt>
                <c:pt idx="25">
                  <c:v>0.29516666666666663</c:v>
                </c:pt>
                <c:pt idx="26">
                  <c:v>0.29408333333333325</c:v>
                </c:pt>
                <c:pt idx="27">
                  <c:v>0.29466666666666663</c:v>
                </c:pt>
                <c:pt idx="28">
                  <c:v>0.29525000000000001</c:v>
                </c:pt>
                <c:pt idx="29">
                  <c:v>0.29474999999999996</c:v>
                </c:pt>
                <c:pt idx="30">
                  <c:v>0.29433333333333328</c:v>
                </c:pt>
                <c:pt idx="31">
                  <c:v>0.29416666666666663</c:v>
                </c:pt>
                <c:pt idx="32">
                  <c:v>0.29508333333333331</c:v>
                </c:pt>
                <c:pt idx="33">
                  <c:v>0.29474999999999996</c:v>
                </c:pt>
                <c:pt idx="34">
                  <c:v>0.29358333333333331</c:v>
                </c:pt>
                <c:pt idx="35">
                  <c:v>0.29441666666666666</c:v>
                </c:pt>
                <c:pt idx="36">
                  <c:v>0.29333333333333328</c:v>
                </c:pt>
                <c:pt idx="37">
                  <c:v>0.2944166666666666</c:v>
                </c:pt>
                <c:pt idx="38">
                  <c:v>0.29466666666666658</c:v>
                </c:pt>
                <c:pt idx="39">
                  <c:v>0.29524999999999996</c:v>
                </c:pt>
                <c:pt idx="40">
                  <c:v>0.2939166666666666</c:v>
                </c:pt>
                <c:pt idx="41">
                  <c:v>0.29466666666666658</c:v>
                </c:pt>
                <c:pt idx="42">
                  <c:v>0.29591666666666666</c:v>
                </c:pt>
                <c:pt idx="43">
                  <c:v>0.29558333333333336</c:v>
                </c:pt>
                <c:pt idx="44">
                  <c:v>0.29608333333333331</c:v>
                </c:pt>
                <c:pt idx="45">
                  <c:v>0.29633333333333334</c:v>
                </c:pt>
                <c:pt idx="46">
                  <c:v>0.29708333333333331</c:v>
                </c:pt>
                <c:pt idx="47">
                  <c:v>0.29516666666666669</c:v>
                </c:pt>
                <c:pt idx="48">
                  <c:v>0.29583333333333334</c:v>
                </c:pt>
                <c:pt idx="49">
                  <c:v>0.29666666666666669</c:v>
                </c:pt>
                <c:pt idx="50">
                  <c:v>0.29633333333333328</c:v>
                </c:pt>
                <c:pt idx="51">
                  <c:v>0.29683333333333334</c:v>
                </c:pt>
                <c:pt idx="52">
                  <c:v>0.29716666666666669</c:v>
                </c:pt>
                <c:pt idx="53">
                  <c:v>0.29583333333333328</c:v>
                </c:pt>
                <c:pt idx="54">
                  <c:v>0.29699999999999999</c:v>
                </c:pt>
                <c:pt idx="55">
                  <c:v>0.29666666666666658</c:v>
                </c:pt>
                <c:pt idx="56">
                  <c:v>0.29733333333333328</c:v>
                </c:pt>
                <c:pt idx="57">
                  <c:v>0.29791666666666661</c:v>
                </c:pt>
                <c:pt idx="58">
                  <c:v>0.29783333333333328</c:v>
                </c:pt>
                <c:pt idx="59">
                  <c:v>0.29833333333333334</c:v>
                </c:pt>
                <c:pt idx="60">
                  <c:v>0.29766666666666663</c:v>
                </c:pt>
                <c:pt idx="61">
                  <c:v>0.29908333333333331</c:v>
                </c:pt>
                <c:pt idx="62">
                  <c:v>0.29866666666666669</c:v>
                </c:pt>
                <c:pt idx="63">
                  <c:v>0.29758333333333331</c:v>
                </c:pt>
                <c:pt idx="64">
                  <c:v>0.29833333333333328</c:v>
                </c:pt>
                <c:pt idx="65">
                  <c:v>0.29908333333333331</c:v>
                </c:pt>
                <c:pt idx="66">
                  <c:v>0.29766666666666669</c:v>
                </c:pt>
                <c:pt idx="67">
                  <c:v>0.29899999999999999</c:v>
                </c:pt>
                <c:pt idx="68">
                  <c:v>0.29766666666666669</c:v>
                </c:pt>
                <c:pt idx="69">
                  <c:v>0.29691666666666666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5E-44BB-87C3-A61265F7D00B}"/>
            </c:ext>
          </c:extLst>
        </c:ser>
        <c:ser>
          <c:idx val="1"/>
          <c:order val="1"/>
          <c:tx>
            <c:strRef>
              <c:f>'1분'!$T$1</c:f>
              <c:strCache>
                <c:ptCount val="1"/>
                <c:pt idx="0">
                  <c:v>W_Fan_ODU (CG) [kW]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'1분'!$T$2:$T$243</c:f>
              <c:numCache>
                <c:formatCode>0.00</c:formatCode>
                <c:ptCount val="242"/>
                <c:pt idx="0">
                  <c:v>0.3175</c:v>
                </c:pt>
                <c:pt idx="1">
                  <c:v>0.31383333333333335</c:v>
                </c:pt>
                <c:pt idx="2">
                  <c:v>0.3133333333333333</c:v>
                </c:pt>
                <c:pt idx="3">
                  <c:v>0.31266666666666665</c:v>
                </c:pt>
                <c:pt idx="4">
                  <c:v>0.31236363636363634</c:v>
                </c:pt>
                <c:pt idx="5">
                  <c:v>0.3115</c:v>
                </c:pt>
                <c:pt idx="6">
                  <c:v>0.31174999999999992</c:v>
                </c:pt>
                <c:pt idx="7">
                  <c:v>0.31133333333333335</c:v>
                </c:pt>
                <c:pt idx="8">
                  <c:v>0.3093333333333334</c:v>
                </c:pt>
                <c:pt idx="9">
                  <c:v>0.31091666666666667</c:v>
                </c:pt>
                <c:pt idx="10">
                  <c:v>0.30933333333333335</c:v>
                </c:pt>
                <c:pt idx="11">
                  <c:v>0.3091666666666667</c:v>
                </c:pt>
                <c:pt idx="12">
                  <c:v>0.3096666666666667</c:v>
                </c:pt>
                <c:pt idx="13">
                  <c:v>0.31058333333333332</c:v>
                </c:pt>
                <c:pt idx="14">
                  <c:v>0.31233333333333335</c:v>
                </c:pt>
                <c:pt idx="15">
                  <c:v>0.31224999999999997</c:v>
                </c:pt>
                <c:pt idx="16">
                  <c:v>0.3123333333333333</c:v>
                </c:pt>
                <c:pt idx="17">
                  <c:v>0.31283333333333335</c:v>
                </c:pt>
                <c:pt idx="18">
                  <c:v>0.3125</c:v>
                </c:pt>
                <c:pt idx="19">
                  <c:v>0.3125</c:v>
                </c:pt>
                <c:pt idx="20">
                  <c:v>0.3116666666666667</c:v>
                </c:pt>
                <c:pt idx="21">
                  <c:v>0.313</c:v>
                </c:pt>
                <c:pt idx="22">
                  <c:v>0.31291666666666668</c:v>
                </c:pt>
                <c:pt idx="23">
                  <c:v>0.3125</c:v>
                </c:pt>
                <c:pt idx="24">
                  <c:v>0.31324999999999997</c:v>
                </c:pt>
                <c:pt idx="25">
                  <c:v>0.31258333333333332</c:v>
                </c:pt>
                <c:pt idx="26">
                  <c:v>0.31175000000000003</c:v>
                </c:pt>
                <c:pt idx="27">
                  <c:v>0.312</c:v>
                </c:pt>
                <c:pt idx="28">
                  <c:v>0.31316666666666665</c:v>
                </c:pt>
                <c:pt idx="29">
                  <c:v>0.3128333333333333</c:v>
                </c:pt>
                <c:pt idx="30">
                  <c:v>0.31241666666666662</c:v>
                </c:pt>
                <c:pt idx="31">
                  <c:v>0.31349999999999995</c:v>
                </c:pt>
                <c:pt idx="32">
                  <c:v>0.31208333333333332</c:v>
                </c:pt>
                <c:pt idx="33">
                  <c:v>0.31358333333333333</c:v>
                </c:pt>
                <c:pt idx="34">
                  <c:v>0.31383333333333335</c:v>
                </c:pt>
                <c:pt idx="35">
                  <c:v>0.31374999999999997</c:v>
                </c:pt>
                <c:pt idx="36">
                  <c:v>0.31416666666666665</c:v>
                </c:pt>
                <c:pt idx="37">
                  <c:v>0.3138333333333333</c:v>
                </c:pt>
                <c:pt idx="38">
                  <c:v>0.31383333333333335</c:v>
                </c:pt>
                <c:pt idx="39">
                  <c:v>0.3136666666666667</c:v>
                </c:pt>
                <c:pt idx="40">
                  <c:v>0.3138333333333333</c:v>
                </c:pt>
                <c:pt idx="41">
                  <c:v>0.31416666666666665</c:v>
                </c:pt>
                <c:pt idx="42">
                  <c:v>0.3145</c:v>
                </c:pt>
                <c:pt idx="43">
                  <c:v>0.31441666666666668</c:v>
                </c:pt>
                <c:pt idx="44">
                  <c:v>0.31516666666666665</c:v>
                </c:pt>
                <c:pt idx="45">
                  <c:v>0.31508333333333333</c:v>
                </c:pt>
                <c:pt idx="46">
                  <c:v>0.31516666666666665</c:v>
                </c:pt>
                <c:pt idx="47">
                  <c:v>0.31466666666666671</c:v>
                </c:pt>
                <c:pt idx="48">
                  <c:v>0.3153333333333333</c:v>
                </c:pt>
                <c:pt idx="49">
                  <c:v>0.31591666666666668</c:v>
                </c:pt>
                <c:pt idx="50">
                  <c:v>0.31574999999999998</c:v>
                </c:pt>
                <c:pt idx="51">
                  <c:v>0.31474999999999997</c:v>
                </c:pt>
                <c:pt idx="52">
                  <c:v>0.3158333333333333</c:v>
                </c:pt>
                <c:pt idx="53">
                  <c:v>0.31441666666666668</c:v>
                </c:pt>
                <c:pt idx="54">
                  <c:v>0.31416666666666665</c:v>
                </c:pt>
                <c:pt idx="55">
                  <c:v>0.31466666666666671</c:v>
                </c:pt>
                <c:pt idx="56">
                  <c:v>0.31533333333333335</c:v>
                </c:pt>
                <c:pt idx="57">
                  <c:v>0.31566666666666665</c:v>
                </c:pt>
                <c:pt idx="58">
                  <c:v>0.31566666666666665</c:v>
                </c:pt>
                <c:pt idx="59">
                  <c:v>0.31674999999999998</c:v>
                </c:pt>
                <c:pt idx="60">
                  <c:v>0.31541666666666662</c:v>
                </c:pt>
                <c:pt idx="61">
                  <c:v>0.31658333333333333</c:v>
                </c:pt>
                <c:pt idx="62">
                  <c:v>0.31683333333333324</c:v>
                </c:pt>
                <c:pt idx="63">
                  <c:v>0.31558333333333327</c:v>
                </c:pt>
                <c:pt idx="64">
                  <c:v>0.31624999999999998</c:v>
                </c:pt>
                <c:pt idx="65">
                  <c:v>0.31574999999999992</c:v>
                </c:pt>
                <c:pt idx="66">
                  <c:v>0.3163333333333333</c:v>
                </c:pt>
                <c:pt idx="67">
                  <c:v>0.31674999999999992</c:v>
                </c:pt>
                <c:pt idx="68">
                  <c:v>0.315</c:v>
                </c:pt>
                <c:pt idx="69">
                  <c:v>0.31791666666666668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5E-44BB-87C3-A61265F7D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6142752"/>
        <c:axId val="666151936"/>
      </c:lineChart>
      <c:catAx>
        <c:axId val="666142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6151936"/>
        <c:crosses val="autoZero"/>
        <c:auto val="1"/>
        <c:lblAlgn val="ctr"/>
        <c:lblOffset val="100"/>
        <c:noMultiLvlLbl val="0"/>
      </c:catAx>
      <c:valAx>
        <c:axId val="66615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614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'1분'!$AK$1</c:f>
              <c:strCache>
                <c:ptCount val="1"/>
                <c:pt idx="0">
                  <c:v>V_GR (O) [CMH]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'1분'!$AK$2:$AK$243</c:f>
              <c:numCache>
                <c:formatCode>0.00</c:formatCode>
                <c:ptCount val="242"/>
                <c:pt idx="0">
                  <c:v>1.9999999999999997E-2</c:v>
                </c:pt>
                <c:pt idx="1">
                  <c:v>1.9999999999999997E-2</c:v>
                </c:pt>
                <c:pt idx="2">
                  <c:v>1.9999999999999997E-2</c:v>
                </c:pt>
                <c:pt idx="3">
                  <c:v>1.9999999999999997E-2</c:v>
                </c:pt>
                <c:pt idx="4">
                  <c:v>1.9999999999999997E-2</c:v>
                </c:pt>
                <c:pt idx="5">
                  <c:v>1.9999999999999997E-2</c:v>
                </c:pt>
                <c:pt idx="6">
                  <c:v>1.9999999999999997E-2</c:v>
                </c:pt>
                <c:pt idx="7">
                  <c:v>1.9999999999999997E-2</c:v>
                </c:pt>
                <c:pt idx="8">
                  <c:v>1.9999999999999997E-2</c:v>
                </c:pt>
                <c:pt idx="9">
                  <c:v>1.9999999999999997E-2</c:v>
                </c:pt>
                <c:pt idx="10">
                  <c:v>1.9999999999999997E-2</c:v>
                </c:pt>
                <c:pt idx="11">
                  <c:v>1.9999999999999997E-2</c:v>
                </c:pt>
                <c:pt idx="12">
                  <c:v>1.9999999999999997E-2</c:v>
                </c:pt>
                <c:pt idx="13">
                  <c:v>1.9999999999999997E-2</c:v>
                </c:pt>
                <c:pt idx="14">
                  <c:v>1.9999999999999997E-2</c:v>
                </c:pt>
                <c:pt idx="15">
                  <c:v>1.9999999999999997E-2</c:v>
                </c:pt>
                <c:pt idx="16">
                  <c:v>1.9999999999999997E-2</c:v>
                </c:pt>
                <c:pt idx="17">
                  <c:v>1.9999999999999997E-2</c:v>
                </c:pt>
                <c:pt idx="18">
                  <c:v>1.9999999999999997E-2</c:v>
                </c:pt>
                <c:pt idx="19">
                  <c:v>1.9999999999999997E-2</c:v>
                </c:pt>
                <c:pt idx="20">
                  <c:v>1.9999999999999997E-2</c:v>
                </c:pt>
                <c:pt idx="21">
                  <c:v>1.9999999999999997E-2</c:v>
                </c:pt>
                <c:pt idx="22">
                  <c:v>1.9999999999999997E-2</c:v>
                </c:pt>
                <c:pt idx="23">
                  <c:v>1.9999999999999997E-2</c:v>
                </c:pt>
                <c:pt idx="24">
                  <c:v>1.9999999999999997E-2</c:v>
                </c:pt>
                <c:pt idx="25">
                  <c:v>1.9999999999999997E-2</c:v>
                </c:pt>
                <c:pt idx="26">
                  <c:v>1.9999999999999997E-2</c:v>
                </c:pt>
                <c:pt idx="27">
                  <c:v>1.9999999999999997E-2</c:v>
                </c:pt>
                <c:pt idx="28">
                  <c:v>1.9999999999999997E-2</c:v>
                </c:pt>
                <c:pt idx="29">
                  <c:v>1.9999999999999997E-2</c:v>
                </c:pt>
                <c:pt idx="30">
                  <c:v>1.9999999999999997E-2</c:v>
                </c:pt>
                <c:pt idx="31">
                  <c:v>1.9999999999999997E-2</c:v>
                </c:pt>
                <c:pt idx="32">
                  <c:v>1.9999999999999997E-2</c:v>
                </c:pt>
                <c:pt idx="33">
                  <c:v>1.9999999999999997E-2</c:v>
                </c:pt>
                <c:pt idx="34">
                  <c:v>1.9999999999999997E-2</c:v>
                </c:pt>
                <c:pt idx="35">
                  <c:v>1.9999999999999997E-2</c:v>
                </c:pt>
                <c:pt idx="36">
                  <c:v>1.9999999999999997E-2</c:v>
                </c:pt>
                <c:pt idx="37">
                  <c:v>1.9999999999999997E-2</c:v>
                </c:pt>
                <c:pt idx="38">
                  <c:v>1.9999999999999997E-2</c:v>
                </c:pt>
                <c:pt idx="39">
                  <c:v>1.9999999999999997E-2</c:v>
                </c:pt>
                <c:pt idx="40">
                  <c:v>1.9999999999999997E-2</c:v>
                </c:pt>
                <c:pt idx="41">
                  <c:v>1.9999999999999997E-2</c:v>
                </c:pt>
                <c:pt idx="42">
                  <c:v>1.9999999999999997E-2</c:v>
                </c:pt>
                <c:pt idx="43">
                  <c:v>1.9999999999999997E-2</c:v>
                </c:pt>
                <c:pt idx="44">
                  <c:v>1.9999999999999997E-2</c:v>
                </c:pt>
                <c:pt idx="45">
                  <c:v>1.9999999999999997E-2</c:v>
                </c:pt>
                <c:pt idx="46">
                  <c:v>1.9999999999999997E-2</c:v>
                </c:pt>
                <c:pt idx="47">
                  <c:v>1.9999999999999997E-2</c:v>
                </c:pt>
                <c:pt idx="48">
                  <c:v>1.9999999999999997E-2</c:v>
                </c:pt>
                <c:pt idx="49">
                  <c:v>1.9999999999999997E-2</c:v>
                </c:pt>
                <c:pt idx="50">
                  <c:v>1.9999999999999997E-2</c:v>
                </c:pt>
                <c:pt idx="51">
                  <c:v>1.9999999999999997E-2</c:v>
                </c:pt>
                <c:pt idx="52">
                  <c:v>1.9999999999999997E-2</c:v>
                </c:pt>
                <c:pt idx="53">
                  <c:v>1.9999999999999997E-2</c:v>
                </c:pt>
                <c:pt idx="54">
                  <c:v>1.9999999999999997E-2</c:v>
                </c:pt>
                <c:pt idx="55">
                  <c:v>1.9999999999999997E-2</c:v>
                </c:pt>
                <c:pt idx="56">
                  <c:v>1.9999999999999997E-2</c:v>
                </c:pt>
                <c:pt idx="57">
                  <c:v>1.9999999999999997E-2</c:v>
                </c:pt>
                <c:pt idx="58">
                  <c:v>1.9999999999999997E-2</c:v>
                </c:pt>
                <c:pt idx="59">
                  <c:v>1.9999999999999997E-2</c:v>
                </c:pt>
                <c:pt idx="60">
                  <c:v>1.9999999999999997E-2</c:v>
                </c:pt>
                <c:pt idx="61">
                  <c:v>1.9999999999999997E-2</c:v>
                </c:pt>
                <c:pt idx="62">
                  <c:v>1.9999999999999997E-2</c:v>
                </c:pt>
                <c:pt idx="63">
                  <c:v>1.9999999999999997E-2</c:v>
                </c:pt>
                <c:pt idx="64">
                  <c:v>1.9999999999999997E-2</c:v>
                </c:pt>
                <c:pt idx="65">
                  <c:v>1.9999999999999997E-2</c:v>
                </c:pt>
                <c:pt idx="66">
                  <c:v>1.9999999999999997E-2</c:v>
                </c:pt>
                <c:pt idx="67">
                  <c:v>1.9999999999999997E-2</c:v>
                </c:pt>
                <c:pt idx="68">
                  <c:v>1.9999999999999997E-2</c:v>
                </c:pt>
                <c:pt idx="69">
                  <c:v>1.9999999999999997E-2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9B-4B4C-8D62-B4E0C3DC71F3}"/>
            </c:ext>
          </c:extLst>
        </c:ser>
        <c:ser>
          <c:idx val="1"/>
          <c:order val="1"/>
          <c:tx>
            <c:strRef>
              <c:f>'1분'!$AL$1</c:f>
              <c:strCache>
                <c:ptCount val="1"/>
                <c:pt idx="0">
                  <c:v>V_PVT (R) [CMH]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'1분'!$AL$2:$AL$243</c:f>
              <c:numCache>
                <c:formatCode>0.00</c:formatCode>
                <c:ptCount val="242"/>
                <c:pt idx="0">
                  <c:v>-9.9999999999999985E-3</c:v>
                </c:pt>
                <c:pt idx="1">
                  <c:v>-9.9999999999999985E-3</c:v>
                </c:pt>
                <c:pt idx="2">
                  <c:v>-9.9999999999999985E-3</c:v>
                </c:pt>
                <c:pt idx="3">
                  <c:v>-9.9999999999999985E-3</c:v>
                </c:pt>
                <c:pt idx="4">
                  <c:v>-9.9999999999999985E-3</c:v>
                </c:pt>
                <c:pt idx="5">
                  <c:v>-9.9999999999999985E-3</c:v>
                </c:pt>
                <c:pt idx="6">
                  <c:v>-9.9999999999999985E-3</c:v>
                </c:pt>
                <c:pt idx="7">
                  <c:v>-9.9999999999999985E-3</c:v>
                </c:pt>
                <c:pt idx="8">
                  <c:v>-9.9999999999999985E-3</c:v>
                </c:pt>
                <c:pt idx="9">
                  <c:v>-9.9999999999999985E-3</c:v>
                </c:pt>
                <c:pt idx="10">
                  <c:v>-9.9999999999999985E-3</c:v>
                </c:pt>
                <c:pt idx="11">
                  <c:v>-9.9999999999999985E-3</c:v>
                </c:pt>
                <c:pt idx="12">
                  <c:v>-9.9999999999999985E-3</c:v>
                </c:pt>
                <c:pt idx="13">
                  <c:v>-9.9999999999999985E-3</c:v>
                </c:pt>
                <c:pt idx="14">
                  <c:v>-9.9999999999999985E-3</c:v>
                </c:pt>
                <c:pt idx="15">
                  <c:v>-9.9999999999999985E-3</c:v>
                </c:pt>
                <c:pt idx="16">
                  <c:v>-9.9999999999999985E-3</c:v>
                </c:pt>
                <c:pt idx="17">
                  <c:v>-9.9999999999999985E-3</c:v>
                </c:pt>
                <c:pt idx="18">
                  <c:v>-9.9999999999999985E-3</c:v>
                </c:pt>
                <c:pt idx="19">
                  <c:v>-9.9999999999999985E-3</c:v>
                </c:pt>
                <c:pt idx="20">
                  <c:v>-9.9999999999999985E-3</c:v>
                </c:pt>
                <c:pt idx="21">
                  <c:v>-9.9999999999999985E-3</c:v>
                </c:pt>
                <c:pt idx="22">
                  <c:v>-9.9999999999999985E-3</c:v>
                </c:pt>
                <c:pt idx="23">
                  <c:v>-9.9999999999999985E-3</c:v>
                </c:pt>
                <c:pt idx="24">
                  <c:v>-9.9999999999999985E-3</c:v>
                </c:pt>
                <c:pt idx="25">
                  <c:v>-9.9999999999999985E-3</c:v>
                </c:pt>
                <c:pt idx="26">
                  <c:v>-9.9999999999999985E-3</c:v>
                </c:pt>
                <c:pt idx="27">
                  <c:v>-9.9999999999999985E-3</c:v>
                </c:pt>
                <c:pt idx="28">
                  <c:v>-9.9999999999999985E-3</c:v>
                </c:pt>
                <c:pt idx="29">
                  <c:v>-9.9999999999999985E-3</c:v>
                </c:pt>
                <c:pt idx="30">
                  <c:v>-9.9999999999999985E-3</c:v>
                </c:pt>
                <c:pt idx="31">
                  <c:v>-9.9999999999999985E-3</c:v>
                </c:pt>
                <c:pt idx="32">
                  <c:v>-9.9999999999999985E-3</c:v>
                </c:pt>
                <c:pt idx="33">
                  <c:v>-9.9999999999999985E-3</c:v>
                </c:pt>
                <c:pt idx="34">
                  <c:v>-9.9999999999999985E-3</c:v>
                </c:pt>
                <c:pt idx="35">
                  <c:v>-9.9999999999999985E-3</c:v>
                </c:pt>
                <c:pt idx="36">
                  <c:v>-9.9999999999999985E-3</c:v>
                </c:pt>
                <c:pt idx="37">
                  <c:v>-9.9999999999999985E-3</c:v>
                </c:pt>
                <c:pt idx="38">
                  <c:v>-9.9999999999999985E-3</c:v>
                </c:pt>
                <c:pt idx="39">
                  <c:v>-9.9999999999999985E-3</c:v>
                </c:pt>
                <c:pt idx="40">
                  <c:v>-9.9999999999999985E-3</c:v>
                </c:pt>
                <c:pt idx="41">
                  <c:v>-9.9999999999999985E-3</c:v>
                </c:pt>
                <c:pt idx="42">
                  <c:v>-9.9999999999999985E-3</c:v>
                </c:pt>
                <c:pt idx="43">
                  <c:v>-9.9999999999999985E-3</c:v>
                </c:pt>
                <c:pt idx="44">
                  <c:v>-9.9999999999999985E-3</c:v>
                </c:pt>
                <c:pt idx="45">
                  <c:v>-9.9999999999999985E-3</c:v>
                </c:pt>
                <c:pt idx="46">
                  <c:v>-9.9999999999999985E-3</c:v>
                </c:pt>
                <c:pt idx="47">
                  <c:v>-9.9999999999999985E-3</c:v>
                </c:pt>
                <c:pt idx="48">
                  <c:v>-9.9999999999999985E-3</c:v>
                </c:pt>
                <c:pt idx="49">
                  <c:v>-9.9999999999999985E-3</c:v>
                </c:pt>
                <c:pt idx="50">
                  <c:v>-9.9999999999999985E-3</c:v>
                </c:pt>
                <c:pt idx="51">
                  <c:v>-9.9999999999999985E-3</c:v>
                </c:pt>
                <c:pt idx="52">
                  <c:v>-9.9999999999999985E-3</c:v>
                </c:pt>
                <c:pt idx="53">
                  <c:v>-9.9999999999999985E-3</c:v>
                </c:pt>
                <c:pt idx="54">
                  <c:v>-9.9999999999999985E-3</c:v>
                </c:pt>
                <c:pt idx="55">
                  <c:v>-9.9999999999999985E-3</c:v>
                </c:pt>
                <c:pt idx="56">
                  <c:v>-9.9999999999999985E-3</c:v>
                </c:pt>
                <c:pt idx="57">
                  <c:v>-9.9999999999999985E-3</c:v>
                </c:pt>
                <c:pt idx="58">
                  <c:v>-9.9999999999999985E-3</c:v>
                </c:pt>
                <c:pt idx="59">
                  <c:v>-9.9999999999999985E-3</c:v>
                </c:pt>
                <c:pt idx="60">
                  <c:v>-9.9999999999999985E-3</c:v>
                </c:pt>
                <c:pt idx="61">
                  <c:v>-9.9999999999999985E-3</c:v>
                </c:pt>
                <c:pt idx="62">
                  <c:v>-9.9999999999999985E-3</c:v>
                </c:pt>
                <c:pt idx="63">
                  <c:v>-9.9999999999999985E-3</c:v>
                </c:pt>
                <c:pt idx="64">
                  <c:v>-9.9999999999999985E-3</c:v>
                </c:pt>
                <c:pt idx="65">
                  <c:v>-9.9999999999999985E-3</c:v>
                </c:pt>
                <c:pt idx="66">
                  <c:v>-9.9999999999999985E-3</c:v>
                </c:pt>
                <c:pt idx="67">
                  <c:v>-9.9999999999999985E-3</c:v>
                </c:pt>
                <c:pt idx="68">
                  <c:v>-9.9999999999999985E-3</c:v>
                </c:pt>
                <c:pt idx="69">
                  <c:v>-9.9999999999999985E-3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9B-4B4C-8D62-B4E0C3DC71F3}"/>
            </c:ext>
          </c:extLst>
        </c:ser>
        <c:ser>
          <c:idx val="2"/>
          <c:order val="2"/>
          <c:tx>
            <c:strRef>
              <c:f>'1분'!$AM$1</c:f>
              <c:strCache>
                <c:ptCount val="1"/>
                <c:pt idx="0">
                  <c:v>V_HW (AC) [CMH]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'1분'!$AM$2:$AM$243</c:f>
              <c:numCache>
                <c:formatCode>0.00</c:formatCode>
                <c:ptCount val="242"/>
                <c:pt idx="0">
                  <c:v>1.9999999999999997E-2</c:v>
                </c:pt>
                <c:pt idx="1">
                  <c:v>1.9999999999999997E-2</c:v>
                </c:pt>
                <c:pt idx="2">
                  <c:v>1.9999999999999997E-2</c:v>
                </c:pt>
                <c:pt idx="3">
                  <c:v>1.9999999999999997E-2</c:v>
                </c:pt>
                <c:pt idx="4">
                  <c:v>1.9999999999999997E-2</c:v>
                </c:pt>
                <c:pt idx="5">
                  <c:v>1.9999999999999997E-2</c:v>
                </c:pt>
                <c:pt idx="6">
                  <c:v>1.9999999999999997E-2</c:v>
                </c:pt>
                <c:pt idx="7">
                  <c:v>1.9999999999999997E-2</c:v>
                </c:pt>
                <c:pt idx="8">
                  <c:v>1.9999999999999997E-2</c:v>
                </c:pt>
                <c:pt idx="9">
                  <c:v>1.9999999999999997E-2</c:v>
                </c:pt>
                <c:pt idx="10">
                  <c:v>1.9999999999999997E-2</c:v>
                </c:pt>
                <c:pt idx="11">
                  <c:v>1.9999999999999997E-2</c:v>
                </c:pt>
                <c:pt idx="12">
                  <c:v>1.9999999999999997E-2</c:v>
                </c:pt>
                <c:pt idx="13">
                  <c:v>1.9999999999999997E-2</c:v>
                </c:pt>
                <c:pt idx="14">
                  <c:v>1.9999999999999997E-2</c:v>
                </c:pt>
                <c:pt idx="15">
                  <c:v>1.9999999999999997E-2</c:v>
                </c:pt>
                <c:pt idx="16">
                  <c:v>1.9999999999999997E-2</c:v>
                </c:pt>
                <c:pt idx="17">
                  <c:v>1.9999999999999997E-2</c:v>
                </c:pt>
                <c:pt idx="18">
                  <c:v>1.9999999999999997E-2</c:v>
                </c:pt>
                <c:pt idx="19">
                  <c:v>1.9999999999999997E-2</c:v>
                </c:pt>
                <c:pt idx="20">
                  <c:v>1.9999999999999997E-2</c:v>
                </c:pt>
                <c:pt idx="21">
                  <c:v>1.9999999999999997E-2</c:v>
                </c:pt>
                <c:pt idx="22">
                  <c:v>1.9999999999999997E-2</c:v>
                </c:pt>
                <c:pt idx="23">
                  <c:v>1.9999999999999997E-2</c:v>
                </c:pt>
                <c:pt idx="24">
                  <c:v>1.9999999999999997E-2</c:v>
                </c:pt>
                <c:pt idx="25">
                  <c:v>1.9999999999999997E-2</c:v>
                </c:pt>
                <c:pt idx="26">
                  <c:v>1.9999999999999997E-2</c:v>
                </c:pt>
                <c:pt idx="27">
                  <c:v>1.9999999999999997E-2</c:v>
                </c:pt>
                <c:pt idx="28">
                  <c:v>1.9999999999999997E-2</c:v>
                </c:pt>
                <c:pt idx="29">
                  <c:v>1.9999999999999997E-2</c:v>
                </c:pt>
                <c:pt idx="30">
                  <c:v>1.9999999999999997E-2</c:v>
                </c:pt>
                <c:pt idx="31">
                  <c:v>1.9999999999999997E-2</c:v>
                </c:pt>
                <c:pt idx="32">
                  <c:v>1.9999999999999997E-2</c:v>
                </c:pt>
                <c:pt idx="33">
                  <c:v>1.9999999999999997E-2</c:v>
                </c:pt>
                <c:pt idx="34">
                  <c:v>1.9999999999999997E-2</c:v>
                </c:pt>
                <c:pt idx="35">
                  <c:v>1.9999999999999997E-2</c:v>
                </c:pt>
                <c:pt idx="36">
                  <c:v>1.9999999999999997E-2</c:v>
                </c:pt>
                <c:pt idx="37">
                  <c:v>1.9999999999999997E-2</c:v>
                </c:pt>
                <c:pt idx="38">
                  <c:v>1.9999999999999997E-2</c:v>
                </c:pt>
                <c:pt idx="39">
                  <c:v>1.9999999999999997E-2</c:v>
                </c:pt>
                <c:pt idx="40">
                  <c:v>1.9999999999999997E-2</c:v>
                </c:pt>
                <c:pt idx="41">
                  <c:v>1.9999999999999997E-2</c:v>
                </c:pt>
                <c:pt idx="42">
                  <c:v>1.9999999999999997E-2</c:v>
                </c:pt>
                <c:pt idx="43">
                  <c:v>1.9999999999999997E-2</c:v>
                </c:pt>
                <c:pt idx="44">
                  <c:v>1.9999999999999997E-2</c:v>
                </c:pt>
                <c:pt idx="45">
                  <c:v>1.9999999999999997E-2</c:v>
                </c:pt>
                <c:pt idx="46">
                  <c:v>1.9999999999999997E-2</c:v>
                </c:pt>
                <c:pt idx="47">
                  <c:v>1.9999999999999997E-2</c:v>
                </c:pt>
                <c:pt idx="48">
                  <c:v>1.9999999999999997E-2</c:v>
                </c:pt>
                <c:pt idx="49">
                  <c:v>1.9999999999999997E-2</c:v>
                </c:pt>
                <c:pt idx="50">
                  <c:v>1.9999999999999997E-2</c:v>
                </c:pt>
                <c:pt idx="51">
                  <c:v>1.9999999999999997E-2</c:v>
                </c:pt>
                <c:pt idx="52">
                  <c:v>1.9999999999999997E-2</c:v>
                </c:pt>
                <c:pt idx="53">
                  <c:v>1.9999999999999997E-2</c:v>
                </c:pt>
                <c:pt idx="54">
                  <c:v>1.9999999999999997E-2</c:v>
                </c:pt>
                <c:pt idx="55">
                  <c:v>1.9999999999999997E-2</c:v>
                </c:pt>
                <c:pt idx="56">
                  <c:v>1.9999999999999997E-2</c:v>
                </c:pt>
                <c:pt idx="57">
                  <c:v>1.9999999999999997E-2</c:v>
                </c:pt>
                <c:pt idx="58">
                  <c:v>1.9999999999999997E-2</c:v>
                </c:pt>
                <c:pt idx="59">
                  <c:v>1.9999999999999997E-2</c:v>
                </c:pt>
                <c:pt idx="60">
                  <c:v>1.9999999999999997E-2</c:v>
                </c:pt>
                <c:pt idx="61">
                  <c:v>1.9999999999999997E-2</c:v>
                </c:pt>
                <c:pt idx="62">
                  <c:v>1.9999999999999997E-2</c:v>
                </c:pt>
                <c:pt idx="63">
                  <c:v>1.9999999999999997E-2</c:v>
                </c:pt>
                <c:pt idx="64">
                  <c:v>1.9999999999999997E-2</c:v>
                </c:pt>
                <c:pt idx="65">
                  <c:v>1.9999999999999997E-2</c:v>
                </c:pt>
                <c:pt idx="66">
                  <c:v>1.9999999999999997E-2</c:v>
                </c:pt>
                <c:pt idx="67">
                  <c:v>1.9999999999999997E-2</c:v>
                </c:pt>
                <c:pt idx="68">
                  <c:v>1.9999999999999997E-2</c:v>
                </c:pt>
                <c:pt idx="69">
                  <c:v>1.9999999999999997E-2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63-479C-AB87-A35A6412A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326224"/>
        <c:axId val="665328848"/>
      </c:lineChart>
      <c:catAx>
        <c:axId val="665326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5328848"/>
        <c:crosses val="autoZero"/>
        <c:auto val="1"/>
        <c:lblAlgn val="ctr"/>
        <c:lblOffset val="100"/>
        <c:noMultiLvlLbl val="0"/>
      </c:catAx>
      <c:valAx>
        <c:axId val="66532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532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'5분'!$B$1</c:f>
              <c:strCache>
                <c:ptCount val="1"/>
                <c:pt idx="0">
                  <c:v>T_IDU_inlet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'5분'!$B$2:$B$5</c:f>
              <c:numCache>
                <c:formatCode>0.00</c:formatCode>
                <c:ptCount val="4"/>
                <c:pt idx="0">
                  <c:v>29.224666666666668</c:v>
                </c:pt>
                <c:pt idx="1">
                  <c:v>28.794333333333338</c:v>
                </c:pt>
                <c:pt idx="2">
                  <c:v>28.355000000000008</c:v>
                </c:pt>
                <c:pt idx="3">
                  <c:v>28.222333333333335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50-4F27-834D-CCEF279DCFBF}"/>
            </c:ext>
          </c:extLst>
        </c:ser>
        <c:ser>
          <c:idx val="1"/>
          <c:order val="1"/>
          <c:tx>
            <c:strRef>
              <c:f>'5분'!$C$1</c:f>
              <c:strCache>
                <c:ptCount val="1"/>
                <c:pt idx="0">
                  <c:v>RH_IDU_inlet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'5분'!$C$2:$C$5</c:f>
              <c:numCache>
                <c:formatCode>0.00</c:formatCode>
                <c:ptCount val="4"/>
                <c:pt idx="0">
                  <c:v>78.746000000000009</c:v>
                </c:pt>
                <c:pt idx="1">
                  <c:v>75.991500000000002</c:v>
                </c:pt>
                <c:pt idx="2">
                  <c:v>74.27866666666668</c:v>
                </c:pt>
                <c:pt idx="3">
                  <c:v>73.065500000000014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50-4F27-834D-CCEF279DCFBF}"/>
            </c:ext>
          </c:extLst>
        </c:ser>
        <c:ser>
          <c:idx val="2"/>
          <c:order val="2"/>
          <c:tx>
            <c:strRef>
              <c:f>'5분'!$D$1</c:f>
              <c:strCache>
                <c:ptCount val="1"/>
                <c:pt idx="0">
                  <c:v>T_IDU_outlet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'5분'!$D$2:$D$5</c:f>
              <c:numCache>
                <c:formatCode>0.00</c:formatCode>
                <c:ptCount val="4"/>
                <c:pt idx="0">
                  <c:v>25.112833333333334</c:v>
                </c:pt>
                <c:pt idx="1">
                  <c:v>20.525666666666666</c:v>
                </c:pt>
                <c:pt idx="2">
                  <c:v>19.375</c:v>
                </c:pt>
                <c:pt idx="3">
                  <c:v>18.88933333333333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50-4F27-834D-CCEF279DCFBF}"/>
            </c:ext>
          </c:extLst>
        </c:ser>
        <c:ser>
          <c:idx val="3"/>
          <c:order val="3"/>
          <c:tx>
            <c:strRef>
              <c:f>'5분'!$E$1</c:f>
              <c:strCache>
                <c:ptCount val="1"/>
                <c:pt idx="0">
                  <c:v>RH_IDU_outlet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'5분'!$E$2:$E$5</c:f>
              <c:numCache>
                <c:formatCode>0.00</c:formatCode>
                <c:ptCount val="4"/>
                <c:pt idx="0">
                  <c:v>85.396000000000001</c:v>
                </c:pt>
                <c:pt idx="1">
                  <c:v>90.263000000000005</c:v>
                </c:pt>
                <c:pt idx="2">
                  <c:v>91.885999999999996</c:v>
                </c:pt>
                <c:pt idx="3">
                  <c:v>92.163333333333327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50-4F27-834D-CCEF279DC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304584"/>
        <c:axId val="823304912"/>
      </c:lineChart>
      <c:catAx>
        <c:axId val="823304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23304912"/>
        <c:crosses val="autoZero"/>
        <c:auto val="1"/>
        <c:lblAlgn val="ctr"/>
        <c:lblOffset val="100"/>
        <c:noMultiLvlLbl val="0"/>
      </c:catAx>
      <c:valAx>
        <c:axId val="82330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23304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'5분'!$F$1</c:f>
              <c:strCache>
                <c:ptCount val="1"/>
                <c:pt idx="0">
                  <c:v>T_ODU_inlet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'5분'!$F$2:$F$5</c:f>
              <c:numCache>
                <c:formatCode>0.00</c:formatCode>
                <c:ptCount val="4"/>
                <c:pt idx="0">
                  <c:v>36.164166666666674</c:v>
                </c:pt>
                <c:pt idx="1">
                  <c:v>36.781333333333336</c:v>
                </c:pt>
                <c:pt idx="2">
                  <c:v>37.026499999999999</c:v>
                </c:pt>
                <c:pt idx="3">
                  <c:v>37.453833333333336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D6-492A-B6E7-2A8B30D544FE}"/>
            </c:ext>
          </c:extLst>
        </c:ser>
        <c:ser>
          <c:idx val="1"/>
          <c:order val="1"/>
          <c:tx>
            <c:strRef>
              <c:f>'5분'!$G$1</c:f>
              <c:strCache>
                <c:ptCount val="1"/>
                <c:pt idx="0">
                  <c:v>RH_ODU_inlet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'5분'!$G$2:$G$5</c:f>
              <c:numCache>
                <c:formatCode>0.00</c:formatCode>
                <c:ptCount val="4"/>
                <c:pt idx="0">
                  <c:v>58.786166666666666</c:v>
                </c:pt>
                <c:pt idx="1">
                  <c:v>56.072833333333335</c:v>
                </c:pt>
                <c:pt idx="2">
                  <c:v>54.028666666666666</c:v>
                </c:pt>
                <c:pt idx="3">
                  <c:v>54.69616666666667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D6-492A-B6E7-2A8B30D544FE}"/>
            </c:ext>
          </c:extLst>
        </c:ser>
        <c:ser>
          <c:idx val="2"/>
          <c:order val="2"/>
          <c:tx>
            <c:strRef>
              <c:f>'5분'!$H$1</c:f>
              <c:strCache>
                <c:ptCount val="1"/>
                <c:pt idx="0">
                  <c:v>T_ODU_outlet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'5분'!$H$2:$H$5</c:f>
              <c:numCache>
                <c:formatCode>0.00</c:formatCode>
                <c:ptCount val="4"/>
                <c:pt idx="0">
                  <c:v>37.635833333333338</c:v>
                </c:pt>
                <c:pt idx="1">
                  <c:v>41.239666666666672</c:v>
                </c:pt>
                <c:pt idx="2">
                  <c:v>41.488833333333325</c:v>
                </c:pt>
                <c:pt idx="3">
                  <c:v>42.206166666666668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D6-492A-B6E7-2A8B30D544FE}"/>
            </c:ext>
          </c:extLst>
        </c:ser>
        <c:ser>
          <c:idx val="3"/>
          <c:order val="3"/>
          <c:tx>
            <c:strRef>
              <c:f>'5분'!$I$1</c:f>
              <c:strCache>
                <c:ptCount val="1"/>
                <c:pt idx="0">
                  <c:v>RH_ODU_outlet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'5분'!$I$2:$I$5</c:f>
              <c:numCache>
                <c:formatCode>0.00</c:formatCode>
                <c:ptCount val="4"/>
                <c:pt idx="0">
                  <c:v>52.69</c:v>
                </c:pt>
                <c:pt idx="1">
                  <c:v>43.520666666666671</c:v>
                </c:pt>
                <c:pt idx="2">
                  <c:v>41.567</c:v>
                </c:pt>
                <c:pt idx="3">
                  <c:v>41.157166666666669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D6-492A-B6E7-2A8B30D54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908472"/>
        <c:axId val="705904536"/>
      </c:lineChart>
      <c:catAx>
        <c:axId val="705908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904536"/>
        <c:crosses val="autoZero"/>
        <c:auto val="1"/>
        <c:lblAlgn val="ctr"/>
        <c:lblOffset val="100"/>
        <c:noMultiLvlLbl val="0"/>
      </c:catAx>
      <c:valAx>
        <c:axId val="705904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908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'5분'!$J$1</c:f>
              <c:strCache>
                <c:ptCount val="1"/>
                <c:pt idx="0">
                  <c:v>T_GR_inlet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'5분'!$J$2:$J$5</c:f>
              <c:numCache>
                <c:formatCode>0.00</c:formatCode>
                <c:ptCount val="4"/>
                <c:pt idx="0">
                  <c:v>28.635333333333328</c:v>
                </c:pt>
                <c:pt idx="1">
                  <c:v>28.666333333333341</c:v>
                </c:pt>
                <c:pt idx="2">
                  <c:v>28.675833333333344</c:v>
                </c:pt>
                <c:pt idx="3">
                  <c:v>28.690000000000005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30-4613-B5AD-5E7E0C05CD9C}"/>
            </c:ext>
          </c:extLst>
        </c:ser>
        <c:ser>
          <c:idx val="1"/>
          <c:order val="1"/>
          <c:tx>
            <c:strRef>
              <c:f>'5분'!$K$1</c:f>
              <c:strCache>
                <c:ptCount val="1"/>
                <c:pt idx="0">
                  <c:v>T_GR_outlet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'5분'!$K$2:$K$5</c:f>
              <c:numCache>
                <c:formatCode>0.00</c:formatCode>
                <c:ptCount val="4"/>
                <c:pt idx="0">
                  <c:v>28.593333333333327</c:v>
                </c:pt>
                <c:pt idx="1">
                  <c:v>28.622333333333337</c:v>
                </c:pt>
                <c:pt idx="2">
                  <c:v>28.630666666666666</c:v>
                </c:pt>
                <c:pt idx="3">
                  <c:v>28.639333333333326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30-4613-B5AD-5E7E0C05C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919280"/>
        <c:axId val="705919608"/>
      </c:lineChart>
      <c:catAx>
        <c:axId val="705919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919608"/>
        <c:crosses val="autoZero"/>
        <c:auto val="1"/>
        <c:lblAlgn val="ctr"/>
        <c:lblOffset val="100"/>
        <c:noMultiLvlLbl val="0"/>
      </c:catAx>
      <c:valAx>
        <c:axId val="705919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591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'5분'!$L$1</c:f>
              <c:strCache>
                <c:ptCount val="1"/>
                <c:pt idx="0">
                  <c:v>T_PVT_inlet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'5분'!$L$2:$L$5</c:f>
              <c:numCache>
                <c:formatCode>0.00</c:formatCode>
                <c:ptCount val="4"/>
                <c:pt idx="0">
                  <c:v>35.331166666666668</c:v>
                </c:pt>
                <c:pt idx="1">
                  <c:v>35.921166666666672</c:v>
                </c:pt>
                <c:pt idx="2">
                  <c:v>36.460666666666661</c:v>
                </c:pt>
                <c:pt idx="3">
                  <c:v>36.936999999999998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A7-45CA-9EBD-30076C92140E}"/>
            </c:ext>
          </c:extLst>
        </c:ser>
        <c:ser>
          <c:idx val="1"/>
          <c:order val="1"/>
          <c:tx>
            <c:strRef>
              <c:f>'5분'!$M$1</c:f>
              <c:strCache>
                <c:ptCount val="1"/>
                <c:pt idx="0">
                  <c:v>T_PVT_outlet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'5분'!$M$2:$M$5</c:f>
              <c:numCache>
                <c:formatCode>0.00</c:formatCode>
                <c:ptCount val="4"/>
                <c:pt idx="0">
                  <c:v>30.122500000000002</c:v>
                </c:pt>
                <c:pt idx="1">
                  <c:v>30.738333333333326</c:v>
                </c:pt>
                <c:pt idx="2">
                  <c:v>31.458833333333331</c:v>
                </c:pt>
                <c:pt idx="3">
                  <c:v>32.147499999999994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A7-45CA-9EBD-30076C921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562440"/>
        <c:axId val="707569000"/>
      </c:lineChart>
      <c:catAx>
        <c:axId val="707562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569000"/>
        <c:crosses val="autoZero"/>
        <c:auto val="1"/>
        <c:lblAlgn val="ctr"/>
        <c:lblOffset val="100"/>
        <c:noMultiLvlLbl val="0"/>
      </c:catAx>
      <c:valAx>
        <c:axId val="70756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7562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'5분'!$N$1</c:f>
              <c:strCache>
                <c:ptCount val="1"/>
                <c:pt idx="0">
                  <c:v>T_HX1_inlet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'5분'!$N$2:$N$5</c:f>
              <c:numCache>
                <c:formatCode>0.00</c:formatCode>
                <c:ptCount val="4"/>
                <c:pt idx="0">
                  <c:v>28.059833333333337</c:v>
                </c:pt>
                <c:pt idx="1">
                  <c:v>28.092499999999994</c:v>
                </c:pt>
                <c:pt idx="2">
                  <c:v>28.108000000000011</c:v>
                </c:pt>
                <c:pt idx="3">
                  <c:v>28.116333333333337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90-4732-AE60-2A155196B6F4}"/>
            </c:ext>
          </c:extLst>
        </c:ser>
        <c:ser>
          <c:idx val="1"/>
          <c:order val="1"/>
          <c:tx>
            <c:strRef>
              <c:f>'5분'!$O$1</c:f>
              <c:strCache>
                <c:ptCount val="1"/>
                <c:pt idx="0">
                  <c:v>T_HX1_outlet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'5분'!$O$2:$O$5</c:f>
              <c:numCache>
                <c:formatCode>0.00</c:formatCode>
                <c:ptCount val="4"/>
                <c:pt idx="0">
                  <c:v>28.456833333333329</c:v>
                </c:pt>
                <c:pt idx="1">
                  <c:v>28.477166666666669</c:v>
                </c:pt>
                <c:pt idx="2">
                  <c:v>28.481833333333334</c:v>
                </c:pt>
                <c:pt idx="3">
                  <c:v>28.493500000000001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90-4732-AE60-2A155196B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7617408"/>
        <c:axId val="827617736"/>
      </c:lineChart>
      <c:catAx>
        <c:axId val="827617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27617736"/>
        <c:crosses val="autoZero"/>
        <c:auto val="1"/>
        <c:lblAlgn val="ctr"/>
        <c:lblOffset val="100"/>
        <c:noMultiLvlLbl val="0"/>
      </c:catAx>
      <c:valAx>
        <c:axId val="82761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2761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'5분'!$P$1</c:f>
              <c:strCache>
                <c:ptCount val="1"/>
                <c:pt idx="0">
                  <c:v>Q_IDU (AO) [kW]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'5분'!$P$2:$P$5</c:f>
              <c:numCache>
                <c:formatCode>0.00</c:formatCode>
                <c:ptCount val="4"/>
                <c:pt idx="0">
                  <c:v>7.9519916666666663</c:v>
                </c:pt>
                <c:pt idx="1">
                  <c:v>14.830500000000001</c:v>
                </c:pt>
                <c:pt idx="2">
                  <c:v>15.000499999999999</c:v>
                </c:pt>
                <c:pt idx="3">
                  <c:v>15.095666666666668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20-44A7-835D-1ECB066CF0D2}"/>
            </c:ext>
          </c:extLst>
        </c:ser>
        <c:ser>
          <c:idx val="1"/>
          <c:order val="1"/>
          <c:tx>
            <c:strRef>
              <c:f>'5분'!$Q$1</c:f>
              <c:strCache>
                <c:ptCount val="1"/>
                <c:pt idx="0">
                  <c:v>W_HP_LC (CE) [kW]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'5분'!$Q$2:$Q$5</c:f>
              <c:numCache>
                <c:formatCode>0.00</c:formatCode>
                <c:ptCount val="4"/>
                <c:pt idx="0">
                  <c:v>1.8279000000000001</c:v>
                </c:pt>
                <c:pt idx="1">
                  <c:v>2.6260166666666662</c:v>
                </c:pt>
                <c:pt idx="2">
                  <c:v>2.6334666666666671</c:v>
                </c:pt>
                <c:pt idx="3">
                  <c:v>2.6699500000000005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20-44A7-835D-1ECB066CF0D2}"/>
            </c:ext>
          </c:extLst>
        </c:ser>
        <c:ser>
          <c:idx val="2"/>
          <c:order val="2"/>
          <c:tx>
            <c:strRef>
              <c:f>'5분'!$V$1</c:f>
              <c:strCache>
                <c:ptCount val="1"/>
                <c:pt idx="0">
                  <c:v>Q_ihx (CD) [kW]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'5분'!$V$2:$V$5</c:f>
              <c:numCache>
                <c:formatCode>0.00</c:formatCode>
                <c:ptCount val="4"/>
                <c:pt idx="0">
                  <c:v>0.56263621212121206</c:v>
                </c:pt>
                <c:pt idx="1">
                  <c:v>0.24263500000000002</c:v>
                </c:pt>
                <c:pt idx="2">
                  <c:v>0.17391166666666669</c:v>
                </c:pt>
                <c:pt idx="3">
                  <c:v>0.173765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20-44A7-835D-1ECB066CF0D2}"/>
            </c:ext>
          </c:extLst>
        </c:ser>
        <c:ser>
          <c:idx val="3"/>
          <c:order val="3"/>
          <c:tx>
            <c:strRef>
              <c:f>'5분'!$X$1</c:f>
              <c:strCache>
                <c:ptCount val="1"/>
                <c:pt idx="0">
                  <c:v>Q_GR (AW) [kW]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'5분'!$X$2:$X$5</c:f>
              <c:numCache>
                <c:formatCode>0.00</c:formatCode>
                <c:ptCount val="4"/>
                <c:pt idx="0">
                  <c:v>-9.7173666666666681E-4</c:v>
                </c:pt>
                <c:pt idx="1">
                  <c:v>-1.0179800000000004E-3</c:v>
                </c:pt>
                <c:pt idx="2">
                  <c:v>-1.0449183333333335E-3</c:v>
                </c:pt>
                <c:pt idx="3">
                  <c:v>-1.1724000000000001E-3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20-44A7-835D-1ECB066CF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7642664"/>
        <c:axId val="827640040"/>
      </c:lineChart>
      <c:catAx>
        <c:axId val="827642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27640040"/>
        <c:crosses val="autoZero"/>
        <c:auto val="1"/>
        <c:lblAlgn val="ctr"/>
        <c:lblOffset val="100"/>
        <c:noMultiLvlLbl val="0"/>
      </c:catAx>
      <c:valAx>
        <c:axId val="82764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2764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'5분'!$AB$1</c:f>
              <c:strCache>
                <c:ptCount val="1"/>
                <c:pt idx="0">
                  <c:v>Q_HW (BR) [kW]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'5분'!$AB$2:$AB$5</c:f>
              <c:numCache>
                <c:formatCode>0.00</c:formatCode>
                <c:ptCount val="4"/>
                <c:pt idx="0">
                  <c:v>9.1846166666666677E-3</c:v>
                </c:pt>
                <c:pt idx="1">
                  <c:v>8.8993166666666672E-3</c:v>
                </c:pt>
                <c:pt idx="2">
                  <c:v>8.6487166666666671E-3</c:v>
                </c:pt>
                <c:pt idx="3">
                  <c:v>8.7258666666666686E-3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1D-437C-86F3-B94C433200C5}"/>
            </c:ext>
          </c:extLst>
        </c:ser>
        <c:ser>
          <c:idx val="1"/>
          <c:order val="1"/>
          <c:tx>
            <c:strRef>
              <c:f>'5분'!$AC$1</c:f>
              <c:strCache>
                <c:ptCount val="1"/>
                <c:pt idx="0">
                  <c:v>W_HP_HC (CH) [kW]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'5분'!$AC$2:$AC$5</c:f>
              <c:numCache>
                <c:formatCode>0.00</c:formatCode>
                <c:ptCount val="4"/>
                <c:pt idx="0">
                  <c:v>9.9757575757575771E-3</c:v>
                </c:pt>
                <c:pt idx="1">
                  <c:v>1.0383333333333335E-2</c:v>
                </c:pt>
                <c:pt idx="2">
                  <c:v>1.0366666666666666E-2</c:v>
                </c:pt>
                <c:pt idx="3">
                  <c:v>1.065E-2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1D-437C-86F3-B94C433200C5}"/>
            </c:ext>
          </c:extLst>
        </c:ser>
        <c:ser>
          <c:idx val="2"/>
          <c:order val="2"/>
          <c:tx>
            <c:strRef>
              <c:f>'5분'!$AG$1</c:f>
              <c:strCache>
                <c:ptCount val="1"/>
                <c:pt idx="0">
                  <c:v>Q_evap (CA) [kW]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'5분'!$AG$2:$AG$5</c:f>
              <c:numCache>
                <c:formatCode>0.00</c:formatCode>
                <c:ptCount val="4"/>
                <c:pt idx="0">
                  <c:v>5.5218000000000003E-2</c:v>
                </c:pt>
                <c:pt idx="1">
                  <c:v>3.2995666666666666E-2</c:v>
                </c:pt>
                <c:pt idx="2">
                  <c:v>2.9999166666666667E-2</c:v>
                </c:pt>
                <c:pt idx="3">
                  <c:v>3.3852333333333331E-2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1D-437C-86F3-B94C43320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516880"/>
        <c:axId val="475511960"/>
      </c:lineChart>
      <c:catAx>
        <c:axId val="475516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75511960"/>
        <c:crosses val="autoZero"/>
        <c:auto val="1"/>
        <c:lblAlgn val="ctr"/>
        <c:lblOffset val="100"/>
        <c:noMultiLvlLbl val="0"/>
      </c:catAx>
      <c:valAx>
        <c:axId val="47551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7551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'5분'!$R$1</c:f>
              <c:strCache>
                <c:ptCount val="1"/>
                <c:pt idx="0">
                  <c:v>COP_LC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'5분'!$R$2:$R$5</c:f>
              <c:numCache>
                <c:formatCode>0.00</c:formatCode>
                <c:ptCount val="4"/>
                <c:pt idx="0">
                  <c:v>4.3503428342177726</c:v>
                </c:pt>
                <c:pt idx="1">
                  <c:v>5.6475269895469067</c:v>
                </c:pt>
                <c:pt idx="2">
                  <c:v>5.6961039947344423</c:v>
                </c:pt>
                <c:pt idx="3">
                  <c:v>5.653913618856782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09-4D4D-ABA2-9F33CC504AFA}"/>
            </c:ext>
          </c:extLst>
        </c:ser>
        <c:ser>
          <c:idx val="1"/>
          <c:order val="1"/>
          <c:tx>
            <c:strRef>
              <c:f>'5분'!$AD$1</c:f>
              <c:strCache>
                <c:ptCount val="1"/>
                <c:pt idx="0">
                  <c:v>COP_HC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'5분'!$AD$2:$AD$5</c:f>
              <c:numCache>
                <c:formatCode>0.00</c:formatCode>
                <c:ptCount val="4"/>
                <c:pt idx="0">
                  <c:v>0.92069365127582015</c:v>
                </c:pt>
                <c:pt idx="1">
                  <c:v>0.85707704654895656</c:v>
                </c:pt>
                <c:pt idx="2">
                  <c:v>0.83428135048231522</c:v>
                </c:pt>
                <c:pt idx="3">
                  <c:v>0.81933020344287966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09-4D4D-ABA2-9F33CC504AFA}"/>
            </c:ext>
          </c:extLst>
        </c:ser>
        <c:ser>
          <c:idx val="2"/>
          <c:order val="2"/>
          <c:tx>
            <c:strRef>
              <c:f>'5분'!$U$1</c:f>
              <c:strCache>
                <c:ptCount val="1"/>
                <c:pt idx="0">
                  <c:v>COP_LC_SYSTEM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'5분'!$U$2:$U$5</c:f>
              <c:numCache>
                <c:formatCode>0.00</c:formatCode>
                <c:ptCount val="4"/>
                <c:pt idx="0">
                  <c:v>3.2612446545015277</c:v>
                </c:pt>
                <c:pt idx="1">
                  <c:v>4.5884318487693951</c:v>
                </c:pt>
                <c:pt idx="2">
                  <c:v>4.6356500509904501</c:v>
                </c:pt>
                <c:pt idx="3">
                  <c:v>4.606269579722527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09-4D4D-ABA2-9F33CC504AFA}"/>
            </c:ext>
          </c:extLst>
        </c:ser>
        <c:ser>
          <c:idx val="3"/>
          <c:order val="3"/>
          <c:tx>
            <c:strRef>
              <c:f>'5분'!$AF$1</c:f>
              <c:strCache>
                <c:ptCount val="1"/>
                <c:pt idx="0">
                  <c:v>COP_HC_SYSTEM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'5분'!$AF$2:$AF$5</c:f>
              <c:numCache>
                <c:formatCode>0.00</c:formatCode>
                <c:ptCount val="4"/>
                <c:pt idx="0">
                  <c:v>0.92069365127582015</c:v>
                </c:pt>
                <c:pt idx="1">
                  <c:v>0.85707704654895656</c:v>
                </c:pt>
                <c:pt idx="2">
                  <c:v>0.83428135048231522</c:v>
                </c:pt>
                <c:pt idx="3">
                  <c:v>0.81933020344287966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09-4D4D-ABA2-9F33CC504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382688"/>
        <c:axId val="665381704"/>
      </c:lineChart>
      <c:catAx>
        <c:axId val="665382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5381704"/>
        <c:crosses val="autoZero"/>
        <c:auto val="1"/>
        <c:lblAlgn val="ctr"/>
        <c:lblOffset val="100"/>
        <c:noMultiLvlLbl val="0"/>
      </c:catAx>
      <c:valAx>
        <c:axId val="665381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6538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'5분'!$S$1</c:f>
              <c:strCache>
                <c:ptCount val="1"/>
                <c:pt idx="0">
                  <c:v>W_Fan_IDU (CF) [kW]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'5분'!$S$2:$S$5</c:f>
              <c:numCache>
                <c:formatCode>0.00</c:formatCode>
                <c:ptCount val="4"/>
                <c:pt idx="0">
                  <c:v>0.29649090909090908</c:v>
                </c:pt>
                <c:pt idx="1">
                  <c:v>0.29516666666666663</c:v>
                </c:pt>
                <c:pt idx="2">
                  <c:v>0.29221666666666662</c:v>
                </c:pt>
                <c:pt idx="3">
                  <c:v>0.29476666666666668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9F-4E64-BCCA-38F09085AE8A}"/>
            </c:ext>
          </c:extLst>
        </c:ser>
        <c:ser>
          <c:idx val="1"/>
          <c:order val="1"/>
          <c:tx>
            <c:strRef>
              <c:f>'5분'!$T$1</c:f>
              <c:strCache>
                <c:ptCount val="1"/>
                <c:pt idx="0">
                  <c:v>W_Fan_ODU (CG) [kW]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'5분'!$T$2:$T$5</c:f>
              <c:numCache>
                <c:formatCode>0.00</c:formatCode>
                <c:ptCount val="4"/>
                <c:pt idx="0">
                  <c:v>0.31393939393939391</c:v>
                </c:pt>
                <c:pt idx="1">
                  <c:v>0.31096666666666667</c:v>
                </c:pt>
                <c:pt idx="2">
                  <c:v>0.3102166666666667</c:v>
                </c:pt>
                <c:pt idx="3">
                  <c:v>0.31248333333333334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9F-4E64-BCCA-38F09085A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520488"/>
        <c:axId val="475522128"/>
      </c:lineChart>
      <c:catAx>
        <c:axId val="475520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75522128"/>
        <c:crosses val="autoZero"/>
        <c:auto val="1"/>
        <c:lblAlgn val="ctr"/>
        <c:lblOffset val="100"/>
        <c:noMultiLvlLbl val="0"/>
      </c:catAx>
      <c:valAx>
        <c:axId val="47552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75520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'5분'!$AE$1</c:f>
              <c:strCache>
                <c:ptCount val="1"/>
                <c:pt idx="0">
                  <c:v>W_Pump_HW (CI) [kW]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'5분'!$AE$2:$AE$5</c:f>
              <c:numCache>
                <c:formatCode>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FE-4DEB-9B35-C99B859F7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125216"/>
        <c:axId val="659127184"/>
      </c:lineChart>
      <c:catAx>
        <c:axId val="659125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59127184"/>
        <c:crosses val="autoZero"/>
        <c:auto val="1"/>
        <c:lblAlgn val="ctr"/>
        <c:lblOffset val="100"/>
        <c:noMultiLvlLbl val="0"/>
      </c:catAx>
      <c:valAx>
        <c:axId val="6591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5912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'1분'!$Z$1</c:f>
              <c:strCache>
                <c:ptCount val="1"/>
                <c:pt idx="0">
                  <c:v>HB_evap+comp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'1분'!$Z$2:$Z$243</c:f>
              <c:numCache>
                <c:formatCode>0.00</c:formatCode>
                <c:ptCount val="242"/>
                <c:pt idx="0">
                  <c:v>0.46137500000000004</c:v>
                </c:pt>
                <c:pt idx="1">
                  <c:v>8.3975833333333334</c:v>
                </c:pt>
                <c:pt idx="2">
                  <c:v>12.217166666666664</c:v>
                </c:pt>
                <c:pt idx="3">
                  <c:v>12.681666666666667</c:v>
                </c:pt>
                <c:pt idx="4">
                  <c:v>14.935416666666667</c:v>
                </c:pt>
                <c:pt idx="5">
                  <c:v>17.091583333333332</c:v>
                </c:pt>
                <c:pt idx="6">
                  <c:v>17.395499999999998</c:v>
                </c:pt>
                <c:pt idx="7">
                  <c:v>17.56625</c:v>
                </c:pt>
                <c:pt idx="8">
                  <c:v>17.623249999999999</c:v>
                </c:pt>
                <c:pt idx="9">
                  <c:v>17.606000000000005</c:v>
                </c:pt>
                <c:pt idx="10">
                  <c:v>17.663499999999999</c:v>
                </c:pt>
                <c:pt idx="11">
                  <c:v>17.696166666666667</c:v>
                </c:pt>
                <c:pt idx="12">
                  <c:v>17.641666666666666</c:v>
                </c:pt>
                <c:pt idx="13">
                  <c:v>17.613</c:v>
                </c:pt>
                <c:pt idx="14">
                  <c:v>17.555499999999999</c:v>
                </c:pt>
                <c:pt idx="15">
                  <c:v>17.763750000000005</c:v>
                </c:pt>
                <c:pt idx="16">
                  <c:v>17.822416666666665</c:v>
                </c:pt>
                <c:pt idx="17">
                  <c:v>17.790083333333332</c:v>
                </c:pt>
                <c:pt idx="18">
                  <c:v>17.773583333333331</c:v>
                </c:pt>
                <c:pt idx="19">
                  <c:v>17.678250000000002</c:v>
                </c:pt>
                <c:pt idx="20">
                  <c:v>17.516333333333332</c:v>
                </c:pt>
                <c:pt idx="21">
                  <c:v>17.553833333333333</c:v>
                </c:pt>
                <c:pt idx="22">
                  <c:v>17.559000000000001</c:v>
                </c:pt>
                <c:pt idx="23">
                  <c:v>17.369000000000003</c:v>
                </c:pt>
                <c:pt idx="24">
                  <c:v>17.506333333333334</c:v>
                </c:pt>
                <c:pt idx="25">
                  <c:v>17.294416666666663</c:v>
                </c:pt>
                <c:pt idx="26">
                  <c:v>17.309250000000002</c:v>
                </c:pt>
                <c:pt idx="27">
                  <c:v>17.368083333333335</c:v>
                </c:pt>
                <c:pt idx="28">
                  <c:v>17.331416666666666</c:v>
                </c:pt>
                <c:pt idx="29">
                  <c:v>17.32641666666667</c:v>
                </c:pt>
                <c:pt idx="30">
                  <c:v>17.401166666666665</c:v>
                </c:pt>
                <c:pt idx="31">
                  <c:v>17.252416666666665</c:v>
                </c:pt>
                <c:pt idx="32">
                  <c:v>17.466916666666666</c:v>
                </c:pt>
                <c:pt idx="33">
                  <c:v>17.376999999999999</c:v>
                </c:pt>
                <c:pt idx="34">
                  <c:v>17.413166666666665</c:v>
                </c:pt>
                <c:pt idx="35">
                  <c:v>17.271250000000002</c:v>
                </c:pt>
                <c:pt idx="36">
                  <c:v>17.408083333333334</c:v>
                </c:pt>
                <c:pt idx="37">
                  <c:v>17.462500000000002</c:v>
                </c:pt>
                <c:pt idx="38">
                  <c:v>17.244416666666666</c:v>
                </c:pt>
                <c:pt idx="39">
                  <c:v>17.344749999999998</c:v>
                </c:pt>
                <c:pt idx="40">
                  <c:v>17.40516666666667</c:v>
                </c:pt>
                <c:pt idx="41">
                  <c:v>17.304999999999996</c:v>
                </c:pt>
                <c:pt idx="42">
                  <c:v>17.350666666666665</c:v>
                </c:pt>
                <c:pt idx="43">
                  <c:v>17.320500000000003</c:v>
                </c:pt>
                <c:pt idx="44">
                  <c:v>17.333666666666669</c:v>
                </c:pt>
                <c:pt idx="45">
                  <c:v>17.266666666666662</c:v>
                </c:pt>
                <c:pt idx="46">
                  <c:v>17.221166666666665</c:v>
                </c:pt>
                <c:pt idx="47">
                  <c:v>17.376999999999999</c:v>
                </c:pt>
                <c:pt idx="48">
                  <c:v>17.106583333333333</c:v>
                </c:pt>
                <c:pt idx="49">
                  <c:v>17.095250000000004</c:v>
                </c:pt>
                <c:pt idx="50">
                  <c:v>17.252666666666666</c:v>
                </c:pt>
                <c:pt idx="51">
                  <c:v>17.141833333333334</c:v>
                </c:pt>
                <c:pt idx="52">
                  <c:v>17.134249999999998</c:v>
                </c:pt>
                <c:pt idx="53">
                  <c:v>17.174833333333336</c:v>
                </c:pt>
                <c:pt idx="54">
                  <c:v>17.007750000000001</c:v>
                </c:pt>
                <c:pt idx="55">
                  <c:v>17.065249999999999</c:v>
                </c:pt>
                <c:pt idx="56">
                  <c:v>17.024999999999999</c:v>
                </c:pt>
                <c:pt idx="57">
                  <c:v>17.161666666666665</c:v>
                </c:pt>
                <c:pt idx="58">
                  <c:v>17.106333333333328</c:v>
                </c:pt>
                <c:pt idx="59">
                  <c:v>16.951249999999998</c:v>
                </c:pt>
                <c:pt idx="60">
                  <c:v>17.141249999999999</c:v>
                </c:pt>
                <c:pt idx="61">
                  <c:v>17.108500000000003</c:v>
                </c:pt>
                <c:pt idx="62">
                  <c:v>17.04975</c:v>
                </c:pt>
                <c:pt idx="63">
                  <c:v>17.019666666666666</c:v>
                </c:pt>
                <c:pt idx="64">
                  <c:v>16.912000000000003</c:v>
                </c:pt>
                <c:pt idx="65">
                  <c:v>17.074249999999996</c:v>
                </c:pt>
                <c:pt idx="66">
                  <c:v>17.113249999999997</c:v>
                </c:pt>
                <c:pt idx="67">
                  <c:v>17.168166666666668</c:v>
                </c:pt>
                <c:pt idx="68">
                  <c:v>17.282499999999999</c:v>
                </c:pt>
                <c:pt idx="69">
                  <c:v>11.516249999999999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DD-4BA2-8ACA-FF01D8B0CC8A}"/>
            </c:ext>
          </c:extLst>
        </c:ser>
        <c:ser>
          <c:idx val="1"/>
          <c:order val="1"/>
          <c:tx>
            <c:strRef>
              <c:f>'1분'!$AA$1</c:f>
              <c:strCache>
                <c:ptCount val="1"/>
                <c:pt idx="0">
                  <c:v>HB_cond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'1분'!$AA$2:$AA$243</c:f>
              <c:numCache>
                <c:formatCode>0.00</c:formatCode>
                <c:ptCount val="242"/>
                <c:pt idx="0">
                  <c:v>9.2302166666666654</c:v>
                </c:pt>
                <c:pt idx="1">
                  <c:v>4.6642991666666669</c:v>
                </c:pt>
                <c:pt idx="2">
                  <c:v>3.1724250000000001</c:v>
                </c:pt>
                <c:pt idx="3">
                  <c:v>4.3631166666666665</c:v>
                </c:pt>
                <c:pt idx="4">
                  <c:v>1.6692600000000002</c:v>
                </c:pt>
                <c:pt idx="5">
                  <c:v>5.1807583333333334</c:v>
                </c:pt>
                <c:pt idx="6">
                  <c:v>9.7850750000000009</c:v>
                </c:pt>
                <c:pt idx="7">
                  <c:v>7.2166333333333332</c:v>
                </c:pt>
                <c:pt idx="8">
                  <c:v>6.2885083333333336</c:v>
                </c:pt>
                <c:pt idx="9">
                  <c:v>7.6250833333333352</c:v>
                </c:pt>
                <c:pt idx="10">
                  <c:v>9.9610499999999984</c:v>
                </c:pt>
                <c:pt idx="11">
                  <c:v>5.7787166666666669</c:v>
                </c:pt>
                <c:pt idx="12">
                  <c:v>6.8148750000000007</c:v>
                </c:pt>
                <c:pt idx="13">
                  <c:v>5.7269166666666678</c:v>
                </c:pt>
                <c:pt idx="14">
                  <c:v>3.1331666666666664</c:v>
                </c:pt>
                <c:pt idx="15">
                  <c:v>2.5458250000000002</c:v>
                </c:pt>
                <c:pt idx="16">
                  <c:v>6.6311666666666662</c:v>
                </c:pt>
                <c:pt idx="17">
                  <c:v>6.4793000000000012</c:v>
                </c:pt>
                <c:pt idx="18">
                  <c:v>6.6951500000000008</c:v>
                </c:pt>
                <c:pt idx="19">
                  <c:v>7.3623500000000002</c:v>
                </c:pt>
                <c:pt idx="20">
                  <c:v>10.707558333333333</c:v>
                </c:pt>
                <c:pt idx="21">
                  <c:v>5.5972833333333334</c:v>
                </c:pt>
                <c:pt idx="22">
                  <c:v>5.4704249999999996</c:v>
                </c:pt>
                <c:pt idx="23">
                  <c:v>7.4244583333333329</c:v>
                </c:pt>
                <c:pt idx="24">
                  <c:v>7.7151500000000013</c:v>
                </c:pt>
                <c:pt idx="25">
                  <c:v>3.2592108333333329</c:v>
                </c:pt>
                <c:pt idx="26">
                  <c:v>4.7696583333333331</c:v>
                </c:pt>
                <c:pt idx="27">
                  <c:v>3.7795416666666672</c:v>
                </c:pt>
                <c:pt idx="28">
                  <c:v>5.2931416666666671</c:v>
                </c:pt>
                <c:pt idx="29">
                  <c:v>5.093116666666667</c:v>
                </c:pt>
                <c:pt idx="30">
                  <c:v>7.7707249999999988</c:v>
                </c:pt>
                <c:pt idx="31">
                  <c:v>6.2684833333333332</c:v>
                </c:pt>
                <c:pt idx="32">
                  <c:v>7.906316666666668</c:v>
                </c:pt>
                <c:pt idx="33">
                  <c:v>3.8492833333333336</c:v>
                </c:pt>
                <c:pt idx="34">
                  <c:v>3.6067166666666659</c:v>
                </c:pt>
                <c:pt idx="35">
                  <c:v>6.9120341666666674</c:v>
                </c:pt>
                <c:pt idx="36">
                  <c:v>6.7126025</c:v>
                </c:pt>
                <c:pt idx="37">
                  <c:v>7.7481833333333334</c:v>
                </c:pt>
                <c:pt idx="38">
                  <c:v>7.9650083333333335</c:v>
                </c:pt>
                <c:pt idx="39">
                  <c:v>7.7387416666666686</c:v>
                </c:pt>
                <c:pt idx="40">
                  <c:v>9.3212166666666665</c:v>
                </c:pt>
                <c:pt idx="41">
                  <c:v>8.605224999999999</c:v>
                </c:pt>
                <c:pt idx="42">
                  <c:v>8.5973333333333333</c:v>
                </c:pt>
                <c:pt idx="43">
                  <c:v>8.5276333333333323</c:v>
                </c:pt>
                <c:pt idx="44">
                  <c:v>9.626833333333332</c:v>
                </c:pt>
                <c:pt idx="45">
                  <c:v>9.965349999999999</c:v>
                </c:pt>
                <c:pt idx="46">
                  <c:v>7.4243083333333324</c:v>
                </c:pt>
                <c:pt idx="47">
                  <c:v>9.5843500000000006</c:v>
                </c:pt>
                <c:pt idx="48">
                  <c:v>9.2184666666666661</c:v>
                </c:pt>
                <c:pt idx="49">
                  <c:v>6.8002750000000001</c:v>
                </c:pt>
                <c:pt idx="50">
                  <c:v>7.2388833333333338</c:v>
                </c:pt>
                <c:pt idx="51">
                  <c:v>9.7992833333333316</c:v>
                </c:pt>
                <c:pt idx="52">
                  <c:v>8.889191666666667</c:v>
                </c:pt>
                <c:pt idx="53">
                  <c:v>10.177008333333333</c:v>
                </c:pt>
                <c:pt idx="54">
                  <c:v>8.1001166666666666</c:v>
                </c:pt>
                <c:pt idx="55">
                  <c:v>7.9258833333333341</c:v>
                </c:pt>
                <c:pt idx="56">
                  <c:v>7.2768916666666668</c:v>
                </c:pt>
                <c:pt idx="57">
                  <c:v>3.3931833333333334</c:v>
                </c:pt>
                <c:pt idx="58">
                  <c:v>6.2034000000000011</c:v>
                </c:pt>
                <c:pt idx="59">
                  <c:v>8.4614333333333338</c:v>
                </c:pt>
                <c:pt idx="60">
                  <c:v>8.062875</c:v>
                </c:pt>
                <c:pt idx="61">
                  <c:v>9.7443833333333334</c:v>
                </c:pt>
                <c:pt idx="62">
                  <c:v>9.0510166666666674</c:v>
                </c:pt>
                <c:pt idx="63">
                  <c:v>11.084349999999999</c:v>
                </c:pt>
                <c:pt idx="64">
                  <c:v>9.3774416666666678</c:v>
                </c:pt>
                <c:pt idx="65">
                  <c:v>9.4526833333333311</c:v>
                </c:pt>
                <c:pt idx="66">
                  <c:v>9.7650166666666678</c:v>
                </c:pt>
                <c:pt idx="67">
                  <c:v>9.9335749999999994</c:v>
                </c:pt>
                <c:pt idx="68">
                  <c:v>9.7174833333333339</c:v>
                </c:pt>
                <c:pt idx="69">
                  <c:v>4.508775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DD-4BA2-8ACA-FF01D8B0C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888559"/>
        <c:axId val="1130878159"/>
      </c:lineChart>
      <c:catAx>
        <c:axId val="1130888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0878159"/>
        <c:crosses val="autoZero"/>
        <c:auto val="1"/>
        <c:lblAlgn val="ctr"/>
        <c:lblOffset val="100"/>
        <c:noMultiLvlLbl val="0"/>
      </c:catAx>
      <c:valAx>
        <c:axId val="113087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088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'1분'!$AH$1</c:f>
              <c:strCache>
                <c:ptCount val="1"/>
                <c:pt idx="0">
                  <c:v>HB_evap+comp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'1분'!$AH$2:$AH$243</c:f>
              <c:numCache>
                <c:formatCode>0.00</c:formatCode>
                <c:ptCount val="242"/>
                <c:pt idx="0">
                  <c:v>9.5206666666666662E-2</c:v>
                </c:pt>
                <c:pt idx="1">
                  <c:v>7.159083333333334E-2</c:v>
                </c:pt>
                <c:pt idx="2">
                  <c:v>5.3596666666666674E-2</c:v>
                </c:pt>
                <c:pt idx="3">
                  <c:v>5.2099166666666669E-2</c:v>
                </c:pt>
                <c:pt idx="4">
                  <c:v>5.3475454545454541E-2</c:v>
                </c:pt>
                <c:pt idx="5">
                  <c:v>4.9291666666666664E-2</c:v>
                </c:pt>
                <c:pt idx="6">
                  <c:v>4.554833333333333E-2</c:v>
                </c:pt>
                <c:pt idx="7">
                  <c:v>4.1121666666666661E-2</c:v>
                </c:pt>
                <c:pt idx="8">
                  <c:v>4.0392499999999998E-2</c:v>
                </c:pt>
                <c:pt idx="9">
                  <c:v>4.0540833333333338E-2</c:v>
                </c:pt>
                <c:pt idx="10">
                  <c:v>4.1773333333333336E-2</c:v>
                </c:pt>
                <c:pt idx="11">
                  <c:v>4.0617500000000001E-2</c:v>
                </c:pt>
                <c:pt idx="12">
                  <c:v>4.101083333333333E-2</c:v>
                </c:pt>
                <c:pt idx="13">
                  <c:v>3.9722500000000001E-2</c:v>
                </c:pt>
                <c:pt idx="14">
                  <c:v>3.8705000000000003E-2</c:v>
                </c:pt>
                <c:pt idx="15">
                  <c:v>4.3908333333333327E-2</c:v>
                </c:pt>
                <c:pt idx="16">
                  <c:v>4.6192499999999997E-2</c:v>
                </c:pt>
                <c:pt idx="17">
                  <c:v>4.5432500000000001E-2</c:v>
                </c:pt>
                <c:pt idx="18">
                  <c:v>4.185083333333333E-2</c:v>
                </c:pt>
                <c:pt idx="19">
                  <c:v>4.5127500000000001E-2</c:v>
                </c:pt>
                <c:pt idx="20">
                  <c:v>4.6381666666666661E-2</c:v>
                </c:pt>
                <c:pt idx="21">
                  <c:v>4.5913333333333334E-2</c:v>
                </c:pt>
                <c:pt idx="22">
                  <c:v>4.7856666666666672E-2</c:v>
                </c:pt>
                <c:pt idx="23">
                  <c:v>4.829166666666667E-2</c:v>
                </c:pt>
                <c:pt idx="24">
                  <c:v>4.9181666666666679E-2</c:v>
                </c:pt>
                <c:pt idx="25">
                  <c:v>4.9779999999999998E-2</c:v>
                </c:pt>
                <c:pt idx="26">
                  <c:v>5.0475833333333331E-2</c:v>
                </c:pt>
                <c:pt idx="27">
                  <c:v>5.0173333333333334E-2</c:v>
                </c:pt>
                <c:pt idx="28">
                  <c:v>5.0605833333333336E-2</c:v>
                </c:pt>
                <c:pt idx="29">
                  <c:v>5.0429166666666671E-2</c:v>
                </c:pt>
                <c:pt idx="30">
                  <c:v>4.9077500000000003E-2</c:v>
                </c:pt>
                <c:pt idx="31">
                  <c:v>4.9728333333333333E-2</c:v>
                </c:pt>
                <c:pt idx="32">
                  <c:v>4.9556666666666666E-2</c:v>
                </c:pt>
                <c:pt idx="33">
                  <c:v>5.3699999999999998E-2</c:v>
                </c:pt>
                <c:pt idx="34">
                  <c:v>5.4357499999999996E-2</c:v>
                </c:pt>
                <c:pt idx="35">
                  <c:v>5.8276666666666664E-2</c:v>
                </c:pt>
                <c:pt idx="36">
                  <c:v>6.2697500000000003E-2</c:v>
                </c:pt>
                <c:pt idx="37">
                  <c:v>7.0569999999999994E-2</c:v>
                </c:pt>
                <c:pt idx="38">
                  <c:v>7.4039166666666656E-2</c:v>
                </c:pt>
                <c:pt idx="39">
                  <c:v>7.08125E-2</c:v>
                </c:pt>
                <c:pt idx="40">
                  <c:v>7.5233333333333333E-2</c:v>
                </c:pt>
                <c:pt idx="41">
                  <c:v>7.550416666666665E-2</c:v>
                </c:pt>
                <c:pt idx="42">
                  <c:v>8.2915833333333341E-2</c:v>
                </c:pt>
                <c:pt idx="43">
                  <c:v>8.8544999999999999E-2</c:v>
                </c:pt>
                <c:pt idx="44">
                  <c:v>9.3296666666666681E-2</c:v>
                </c:pt>
                <c:pt idx="45">
                  <c:v>9.4829999999999998E-2</c:v>
                </c:pt>
                <c:pt idx="46">
                  <c:v>0.11375833333333332</c:v>
                </c:pt>
                <c:pt idx="47">
                  <c:v>0.12142500000000003</c:v>
                </c:pt>
                <c:pt idx="48">
                  <c:v>0.13778333333333334</c:v>
                </c:pt>
                <c:pt idx="49">
                  <c:v>0.15043333333333336</c:v>
                </c:pt>
                <c:pt idx="50">
                  <c:v>0.16036666666666666</c:v>
                </c:pt>
                <c:pt idx="51">
                  <c:v>0.18103333333333332</c:v>
                </c:pt>
                <c:pt idx="52">
                  <c:v>0.27489999999999998</c:v>
                </c:pt>
                <c:pt idx="53">
                  <c:v>0.7366999999999998</c:v>
                </c:pt>
                <c:pt idx="54">
                  <c:v>0.39550833333333335</c:v>
                </c:pt>
                <c:pt idx="55">
                  <c:v>0.25575833333333337</c:v>
                </c:pt>
                <c:pt idx="56">
                  <c:v>0.26606666666666667</c:v>
                </c:pt>
                <c:pt idx="57">
                  <c:v>0.22539166666666666</c:v>
                </c:pt>
                <c:pt idx="58">
                  <c:v>0.18861666666666665</c:v>
                </c:pt>
                <c:pt idx="59">
                  <c:v>0.17914999999999998</c:v>
                </c:pt>
                <c:pt idx="60">
                  <c:v>0.20749166666666669</c:v>
                </c:pt>
                <c:pt idx="61">
                  <c:v>0.20119166666666666</c:v>
                </c:pt>
                <c:pt idx="62">
                  <c:v>0.25229166666666669</c:v>
                </c:pt>
                <c:pt idx="63">
                  <c:v>0.27231666666666665</c:v>
                </c:pt>
                <c:pt idx="64">
                  <c:v>0.24175833333333333</c:v>
                </c:pt>
                <c:pt idx="65">
                  <c:v>0.30729166666666669</c:v>
                </c:pt>
                <c:pt idx="66">
                  <c:v>0.33397499999999997</c:v>
                </c:pt>
                <c:pt idx="67">
                  <c:v>0.44179166666666669</c:v>
                </c:pt>
                <c:pt idx="68">
                  <c:v>0.91052500000000003</c:v>
                </c:pt>
                <c:pt idx="69">
                  <c:v>0.67617500000000008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AB-4538-8E67-DCE427F9FAED}"/>
            </c:ext>
          </c:extLst>
        </c:ser>
        <c:ser>
          <c:idx val="1"/>
          <c:order val="1"/>
          <c:tx>
            <c:strRef>
              <c:f>'1분'!$AI$1</c:f>
              <c:strCache>
                <c:ptCount val="1"/>
                <c:pt idx="0">
                  <c:v>HB_cond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'1분'!$AI$2:$AI$243</c:f>
              <c:numCache>
                <c:formatCode>0.00</c:formatCode>
                <c:ptCount val="242"/>
                <c:pt idx="0">
                  <c:v>9.2155833333333343E-3</c:v>
                </c:pt>
                <c:pt idx="1">
                  <c:v>9.3310833333333319E-3</c:v>
                </c:pt>
                <c:pt idx="2">
                  <c:v>9.1960833333333339E-3</c:v>
                </c:pt>
                <c:pt idx="3">
                  <c:v>9.1575833333333353E-3</c:v>
                </c:pt>
                <c:pt idx="4">
                  <c:v>9.0227499999999995E-3</c:v>
                </c:pt>
                <c:pt idx="5">
                  <c:v>9.0033333333333337E-3</c:v>
                </c:pt>
                <c:pt idx="6">
                  <c:v>8.9072500000000002E-3</c:v>
                </c:pt>
                <c:pt idx="7">
                  <c:v>8.8298333333333336E-3</c:v>
                </c:pt>
                <c:pt idx="8">
                  <c:v>8.8877499999999998E-3</c:v>
                </c:pt>
                <c:pt idx="9">
                  <c:v>8.8684166666666651E-3</c:v>
                </c:pt>
                <c:pt idx="10">
                  <c:v>8.7140833333333324E-3</c:v>
                </c:pt>
                <c:pt idx="11">
                  <c:v>8.5793333333333329E-3</c:v>
                </c:pt>
                <c:pt idx="12">
                  <c:v>8.7142500000000015E-3</c:v>
                </c:pt>
                <c:pt idx="13">
                  <c:v>8.5601666666666673E-3</c:v>
                </c:pt>
                <c:pt idx="14">
                  <c:v>8.6757500000000012E-3</c:v>
                </c:pt>
                <c:pt idx="15">
                  <c:v>8.9263333333333347E-3</c:v>
                </c:pt>
                <c:pt idx="16">
                  <c:v>8.6179166666666678E-3</c:v>
                </c:pt>
                <c:pt idx="17">
                  <c:v>8.6371666666666663E-3</c:v>
                </c:pt>
                <c:pt idx="18">
                  <c:v>8.6179166666666661E-3</c:v>
                </c:pt>
                <c:pt idx="19">
                  <c:v>8.830000000000001E-3</c:v>
                </c:pt>
                <c:pt idx="20">
                  <c:v>8.7720000000000003E-3</c:v>
                </c:pt>
                <c:pt idx="21">
                  <c:v>9.0034166666666682E-3</c:v>
                </c:pt>
                <c:pt idx="22">
                  <c:v>8.9840833333333318E-3</c:v>
                </c:pt>
                <c:pt idx="23">
                  <c:v>9.2154166666666652E-3</c:v>
                </c:pt>
                <c:pt idx="24">
                  <c:v>9.1383333333333334E-3</c:v>
                </c:pt>
                <c:pt idx="25">
                  <c:v>8.9840000000000007E-3</c:v>
                </c:pt>
                <c:pt idx="26">
                  <c:v>9.176833333333332E-3</c:v>
                </c:pt>
                <c:pt idx="27">
                  <c:v>9.2348333333333345E-3</c:v>
                </c:pt>
                <c:pt idx="28">
                  <c:v>9.2733333333333331E-3</c:v>
                </c:pt>
                <c:pt idx="29">
                  <c:v>9.3310833333333319E-3</c:v>
                </c:pt>
                <c:pt idx="30">
                  <c:v>9.3695833333333322E-3</c:v>
                </c:pt>
                <c:pt idx="31">
                  <c:v>9.2540833333333346E-3</c:v>
                </c:pt>
                <c:pt idx="32">
                  <c:v>9.2733333333333331E-3</c:v>
                </c:pt>
                <c:pt idx="33">
                  <c:v>9.4083333333333345E-3</c:v>
                </c:pt>
                <c:pt idx="34">
                  <c:v>9.4855000000000009E-3</c:v>
                </c:pt>
                <c:pt idx="35">
                  <c:v>9.6397500000000025E-3</c:v>
                </c:pt>
                <c:pt idx="36">
                  <c:v>9.5624999999999998E-3</c:v>
                </c:pt>
                <c:pt idx="37">
                  <c:v>9.6202499999999986E-3</c:v>
                </c:pt>
                <c:pt idx="38">
                  <c:v>9.7553333333333329E-3</c:v>
                </c:pt>
                <c:pt idx="39">
                  <c:v>9.697416666666665E-3</c:v>
                </c:pt>
                <c:pt idx="40">
                  <c:v>1.0025416666666665E-2</c:v>
                </c:pt>
                <c:pt idx="41">
                  <c:v>1.0160666666666665E-2</c:v>
                </c:pt>
                <c:pt idx="42">
                  <c:v>1.0217916666666667E-2</c:v>
                </c:pt>
                <c:pt idx="43">
                  <c:v>9.9865833333333317E-3</c:v>
                </c:pt>
                <c:pt idx="44">
                  <c:v>1.0237499999999998E-2</c:v>
                </c:pt>
                <c:pt idx="45">
                  <c:v>1.0237E-2</c:v>
                </c:pt>
                <c:pt idx="46">
                  <c:v>1.0352499999999997E-2</c:v>
                </c:pt>
                <c:pt idx="47">
                  <c:v>1.0448333333333332E-2</c:v>
                </c:pt>
                <c:pt idx="48">
                  <c:v>1.0352499999999999E-2</c:v>
                </c:pt>
                <c:pt idx="49">
                  <c:v>1.0544166666666667E-2</c:v>
                </c:pt>
                <c:pt idx="50">
                  <c:v>1.0563333333333333E-2</c:v>
                </c:pt>
                <c:pt idx="51">
                  <c:v>1.05825E-2</c:v>
                </c:pt>
                <c:pt idx="52">
                  <c:v>1.0524999999999998E-2</c:v>
                </c:pt>
                <c:pt idx="53">
                  <c:v>1.0237499999999998E-2</c:v>
                </c:pt>
                <c:pt idx="54">
                  <c:v>1.0352166666666666E-2</c:v>
                </c:pt>
                <c:pt idx="55">
                  <c:v>1.0525E-2</c:v>
                </c:pt>
                <c:pt idx="56">
                  <c:v>1.0678333333333333E-2</c:v>
                </c:pt>
                <c:pt idx="57">
                  <c:v>1.0544166666666667E-2</c:v>
                </c:pt>
                <c:pt idx="58">
                  <c:v>1.0678333333333331E-2</c:v>
                </c:pt>
                <c:pt idx="59">
                  <c:v>1.0774166666666666E-2</c:v>
                </c:pt>
                <c:pt idx="60">
                  <c:v>1.0952499999999999E-2</c:v>
                </c:pt>
                <c:pt idx="61">
                  <c:v>1.0930000000000002E-2</c:v>
                </c:pt>
                <c:pt idx="62">
                  <c:v>1.0854999999999998E-2</c:v>
                </c:pt>
                <c:pt idx="63">
                  <c:v>1.0854166666666666E-2</c:v>
                </c:pt>
                <c:pt idx="64">
                  <c:v>1.0795833333333331E-2</c:v>
                </c:pt>
                <c:pt idx="65">
                  <c:v>1.0951666666666667E-2</c:v>
                </c:pt>
                <c:pt idx="66">
                  <c:v>1.0755833333333333E-2</c:v>
                </c:pt>
                <c:pt idx="67">
                  <c:v>1.095E-2</c:v>
                </c:pt>
                <c:pt idx="68">
                  <c:v>1.0891666666666666E-2</c:v>
                </c:pt>
                <c:pt idx="69">
                  <c:v>1.1028333333333334E-2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B-4538-8E67-DCE427F9F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768703"/>
        <c:axId val="1130762879"/>
      </c:lineChart>
      <c:catAx>
        <c:axId val="1130768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0762879"/>
        <c:crosses val="autoZero"/>
        <c:auto val="1"/>
        <c:lblAlgn val="ctr"/>
        <c:lblOffset val="100"/>
        <c:noMultiLvlLbl val="0"/>
      </c:catAx>
      <c:valAx>
        <c:axId val="113076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076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'5분'!$Z$1</c:f>
              <c:strCache>
                <c:ptCount val="1"/>
                <c:pt idx="0">
                  <c:v>HB_evap+comp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'5분'!$Z$2:$Z$5</c:f>
              <c:numCache>
                <c:formatCode>0.00</c:formatCode>
                <c:ptCount val="4"/>
                <c:pt idx="0">
                  <c:v>9.7386416666666662</c:v>
                </c:pt>
                <c:pt idx="1">
                  <c:v>17.456516666666666</c:v>
                </c:pt>
                <c:pt idx="2">
                  <c:v>17.633966666666666</c:v>
                </c:pt>
                <c:pt idx="3">
                  <c:v>17.765616666666666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82-4552-BD72-71050B4B5D10}"/>
            </c:ext>
          </c:extLst>
        </c:ser>
        <c:ser>
          <c:idx val="1"/>
          <c:order val="1"/>
          <c:tx>
            <c:strRef>
              <c:f>'5분'!$AA$1</c:f>
              <c:strCache>
                <c:ptCount val="1"/>
                <c:pt idx="0">
                  <c:v>HB_cond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'5분'!$AA$2:$AA$5</c:f>
              <c:numCache>
                <c:formatCode>0.00</c:formatCode>
                <c:ptCount val="4"/>
                <c:pt idx="0">
                  <c:v>4.6198635000000001</c:v>
                </c:pt>
                <c:pt idx="1">
                  <c:v>7.2192116666666664</c:v>
                </c:pt>
                <c:pt idx="2">
                  <c:v>6.2829449999999998</c:v>
                </c:pt>
                <c:pt idx="3">
                  <c:v>5.9427583333333338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82-4552-BD72-71050B4B5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3075967"/>
        <c:axId val="1233055167"/>
      </c:lineChart>
      <c:catAx>
        <c:axId val="1233075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3055167"/>
        <c:crosses val="autoZero"/>
        <c:auto val="1"/>
        <c:lblAlgn val="ctr"/>
        <c:lblOffset val="100"/>
        <c:noMultiLvlLbl val="0"/>
      </c:catAx>
      <c:valAx>
        <c:axId val="123305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307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'5분'!$AH$1</c:f>
              <c:strCache>
                <c:ptCount val="1"/>
                <c:pt idx="0">
                  <c:v>HB_evap+comp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'5분'!$AH$2:$AH$5</c:f>
              <c:numCache>
                <c:formatCode>0.00</c:formatCode>
                <c:ptCount val="4"/>
                <c:pt idx="0">
                  <c:v>6.5193757575757585E-2</c:v>
                </c:pt>
                <c:pt idx="1">
                  <c:v>4.3378999999999994E-2</c:v>
                </c:pt>
                <c:pt idx="2">
                  <c:v>4.0365833333333337E-2</c:v>
                </c:pt>
                <c:pt idx="3">
                  <c:v>4.4502333333333331E-2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59-49E1-9EC2-4359C1AB0F81}"/>
            </c:ext>
          </c:extLst>
        </c:ser>
        <c:ser>
          <c:idx val="1"/>
          <c:order val="1"/>
          <c:tx>
            <c:strRef>
              <c:f>'5분'!$AI$1</c:f>
              <c:strCache>
                <c:ptCount val="1"/>
                <c:pt idx="0">
                  <c:v>HB_cond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'5분'!$AI$2:$AI$5</c:f>
              <c:numCache>
                <c:formatCode>0.00</c:formatCode>
                <c:ptCount val="4"/>
                <c:pt idx="0">
                  <c:v>9.1846166666666677E-3</c:v>
                </c:pt>
                <c:pt idx="1">
                  <c:v>8.8993166666666672E-3</c:v>
                </c:pt>
                <c:pt idx="2">
                  <c:v>8.6487166666666671E-3</c:v>
                </c:pt>
                <c:pt idx="3">
                  <c:v>8.7258666666666686E-3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59-49E1-9EC2-4359C1AB0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879407"/>
        <c:axId val="1130892303"/>
      </c:lineChart>
      <c:catAx>
        <c:axId val="11308794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0892303"/>
        <c:crosses val="autoZero"/>
        <c:auto val="1"/>
        <c:lblAlgn val="ctr"/>
        <c:lblOffset val="100"/>
        <c:noMultiLvlLbl val="0"/>
      </c:catAx>
      <c:valAx>
        <c:axId val="113089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3087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'1분'!$Q$1</c:f>
              <c:strCache>
                <c:ptCount val="1"/>
                <c:pt idx="0">
                  <c:v>W_HP_LC (CE) [kW]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'1분'!$Q$2:$Q$40</c:f>
              <c:numCache>
                <c:formatCode>0.00</c:formatCode>
                <c:ptCount val="39"/>
                <c:pt idx="0">
                  <c:v>0.13441666666666666</c:v>
                </c:pt>
                <c:pt idx="1">
                  <c:v>1.66475</c:v>
                </c:pt>
                <c:pt idx="2">
                  <c:v>2.4011666666666671</c:v>
                </c:pt>
                <c:pt idx="3">
                  <c:v>2.4641666666666664</c:v>
                </c:pt>
                <c:pt idx="4">
                  <c:v>2.4750000000000001</c:v>
                </c:pt>
                <c:pt idx="5">
                  <c:v>2.5757499999999998</c:v>
                </c:pt>
                <c:pt idx="6">
                  <c:v>2.6313333333333326</c:v>
                </c:pt>
                <c:pt idx="7">
                  <c:v>2.63625</c:v>
                </c:pt>
                <c:pt idx="8">
                  <c:v>2.6424166666666662</c:v>
                </c:pt>
                <c:pt idx="9">
                  <c:v>2.6443333333333334</c:v>
                </c:pt>
                <c:pt idx="10">
                  <c:v>2.6393333333333335</c:v>
                </c:pt>
                <c:pt idx="11">
                  <c:v>2.6578333333333335</c:v>
                </c:pt>
                <c:pt idx="12">
                  <c:v>2.6558333333333333</c:v>
                </c:pt>
                <c:pt idx="13">
                  <c:v>2.6071666666666666</c:v>
                </c:pt>
                <c:pt idx="14">
                  <c:v>2.6071666666666671</c:v>
                </c:pt>
                <c:pt idx="15">
                  <c:v>2.6537500000000001</c:v>
                </c:pt>
                <c:pt idx="16">
                  <c:v>2.6565833333333333</c:v>
                </c:pt>
                <c:pt idx="17">
                  <c:v>2.6825833333333335</c:v>
                </c:pt>
                <c:pt idx="18">
                  <c:v>2.6827500000000004</c:v>
                </c:pt>
                <c:pt idx="19">
                  <c:v>2.6740833333333334</c:v>
                </c:pt>
                <c:pt idx="20">
                  <c:v>2.6938333333333335</c:v>
                </c:pt>
                <c:pt idx="21">
                  <c:v>2.6763333333333335</c:v>
                </c:pt>
                <c:pt idx="22">
                  <c:v>2.688166666666667</c:v>
                </c:pt>
                <c:pt idx="23">
                  <c:v>2.6865000000000001</c:v>
                </c:pt>
                <c:pt idx="24">
                  <c:v>2.6504999999999996</c:v>
                </c:pt>
                <c:pt idx="25">
                  <c:v>2.6677499999999998</c:v>
                </c:pt>
                <c:pt idx="26">
                  <c:v>2.6559166666666663</c:v>
                </c:pt>
                <c:pt idx="27">
                  <c:v>2.6622499999999998</c:v>
                </c:pt>
                <c:pt idx="28">
                  <c:v>2.6572499999999999</c:v>
                </c:pt>
                <c:pt idx="29">
                  <c:v>2.5947499999999999</c:v>
                </c:pt>
                <c:pt idx="30">
                  <c:v>2.6469999999999998</c:v>
                </c:pt>
                <c:pt idx="31">
                  <c:v>2.6240833333333335</c:v>
                </c:pt>
                <c:pt idx="32">
                  <c:v>2.63775</c:v>
                </c:pt>
                <c:pt idx="33">
                  <c:v>2.6236666666666668</c:v>
                </c:pt>
                <c:pt idx="34">
                  <c:v>2.5506666666666664</c:v>
                </c:pt>
                <c:pt idx="35">
                  <c:v>2.5487500000000001</c:v>
                </c:pt>
                <c:pt idx="36">
                  <c:v>2.5597500000000006</c:v>
                </c:pt>
                <c:pt idx="37">
                  <c:v>2.5383333333333336</c:v>
                </c:pt>
                <c:pt idx="38">
                  <c:v>2.5419166666666668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33-4160-9F93-282AA9579CE3}"/>
            </c:ext>
          </c:extLst>
        </c:ser>
        <c:ser>
          <c:idx val="1"/>
          <c:order val="1"/>
          <c:tx>
            <c:strRef>
              <c:f>'1분'!$AC$1</c:f>
              <c:strCache>
                <c:ptCount val="1"/>
                <c:pt idx="0">
                  <c:v>W_HP_HC (CH) [kW]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'1분'!$AC$2:$AC$40</c:f>
              <c:numCache>
                <c:formatCode>0.00</c:formatCode>
                <c:ptCount val="39"/>
                <c:pt idx="0">
                  <c:v>7.5833333333333334E-3</c:v>
                </c:pt>
                <c:pt idx="1">
                  <c:v>1.0166666666666666E-2</c:v>
                </c:pt>
                <c:pt idx="2">
                  <c:v>1.0333333333333335E-2</c:v>
                </c:pt>
                <c:pt idx="3">
                  <c:v>1.025E-2</c:v>
                </c:pt>
                <c:pt idx="4">
                  <c:v>1.1545454545454546E-2</c:v>
                </c:pt>
                <c:pt idx="5">
                  <c:v>1.0916666666666667E-2</c:v>
                </c:pt>
                <c:pt idx="6">
                  <c:v>1.0166666666666666E-2</c:v>
                </c:pt>
                <c:pt idx="7">
                  <c:v>9.7500000000000035E-3</c:v>
                </c:pt>
                <c:pt idx="8">
                  <c:v>1.0166666666666671E-2</c:v>
                </c:pt>
                <c:pt idx="9">
                  <c:v>1.0916666666666667E-2</c:v>
                </c:pt>
                <c:pt idx="10">
                  <c:v>1.0333333333333333E-2</c:v>
                </c:pt>
                <c:pt idx="11">
                  <c:v>9.7500000000000017E-3</c:v>
                </c:pt>
                <c:pt idx="12">
                  <c:v>1.0833333333333334E-2</c:v>
                </c:pt>
                <c:pt idx="13">
                  <c:v>1.0416666666666666E-2</c:v>
                </c:pt>
                <c:pt idx="14">
                  <c:v>1.0500000000000002E-2</c:v>
                </c:pt>
                <c:pt idx="15">
                  <c:v>1.0583333333333333E-2</c:v>
                </c:pt>
                <c:pt idx="16">
                  <c:v>1.0999999999999998E-2</c:v>
                </c:pt>
                <c:pt idx="17">
                  <c:v>1.1166666666666667E-2</c:v>
                </c:pt>
                <c:pt idx="18">
                  <c:v>9.75E-3</c:v>
                </c:pt>
                <c:pt idx="19">
                  <c:v>1.0750000000000001E-2</c:v>
                </c:pt>
                <c:pt idx="20">
                  <c:v>1.0833333333333335E-2</c:v>
                </c:pt>
                <c:pt idx="21">
                  <c:v>1.041666666666667E-2</c:v>
                </c:pt>
                <c:pt idx="22">
                  <c:v>1.1000000000000001E-2</c:v>
                </c:pt>
                <c:pt idx="23">
                  <c:v>9.6666666666666689E-3</c:v>
                </c:pt>
                <c:pt idx="24">
                  <c:v>1.0333333333333337E-2</c:v>
                </c:pt>
                <c:pt idx="25">
                  <c:v>1.1083333333333336E-2</c:v>
                </c:pt>
                <c:pt idx="26">
                  <c:v>1.0500000000000001E-2</c:v>
                </c:pt>
                <c:pt idx="27">
                  <c:v>1.0333333333333335E-2</c:v>
                </c:pt>
                <c:pt idx="28">
                  <c:v>1.0083333333333335E-2</c:v>
                </c:pt>
                <c:pt idx="29">
                  <c:v>1.1000000000000001E-2</c:v>
                </c:pt>
                <c:pt idx="30">
                  <c:v>1.0166666666666669E-2</c:v>
                </c:pt>
                <c:pt idx="31">
                  <c:v>1.1666666666666665E-2</c:v>
                </c:pt>
                <c:pt idx="32">
                  <c:v>9.75E-3</c:v>
                </c:pt>
                <c:pt idx="33">
                  <c:v>1.1416666666666667E-2</c:v>
                </c:pt>
                <c:pt idx="34">
                  <c:v>9.7500000000000035E-3</c:v>
                </c:pt>
                <c:pt idx="35">
                  <c:v>1.0833333333333334E-2</c:v>
                </c:pt>
                <c:pt idx="36">
                  <c:v>1.0416666666666666E-2</c:v>
                </c:pt>
                <c:pt idx="37">
                  <c:v>1.0500000000000002E-2</c:v>
                </c:pt>
                <c:pt idx="38">
                  <c:v>1.1250000000000001E-2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33-4160-9F93-282AA9579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811424"/>
        <c:axId val="631820280"/>
      </c:lineChart>
      <c:catAx>
        <c:axId val="631811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31820280"/>
        <c:crosses val="autoZero"/>
        <c:auto val="1"/>
        <c:lblAlgn val="ctr"/>
        <c:lblOffset val="100"/>
        <c:noMultiLvlLbl val="0"/>
      </c:catAx>
      <c:valAx>
        <c:axId val="63182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3181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'1분'!$BN$1</c:f>
              <c:strCache>
                <c:ptCount val="1"/>
                <c:pt idx="0">
                  <c:v>P_LC_low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'1분'!$BN$2:$BN$246</c:f>
              <c:numCache>
                <c:formatCode>0.00</c:formatCode>
                <c:ptCount val="245"/>
                <c:pt idx="0">
                  <c:v>16.772499999999997</c:v>
                </c:pt>
                <c:pt idx="1">
                  <c:v>11.89</c:v>
                </c:pt>
                <c:pt idx="2">
                  <c:v>8.7099999999999991</c:v>
                </c:pt>
                <c:pt idx="3">
                  <c:v>7.1974999999999989</c:v>
                </c:pt>
                <c:pt idx="4">
                  <c:v>9.3583333333333325</c:v>
                </c:pt>
                <c:pt idx="5">
                  <c:v>10.81</c:v>
                </c:pt>
                <c:pt idx="6">
                  <c:v>10.761666666666665</c:v>
                </c:pt>
                <c:pt idx="7">
                  <c:v>10.707500000000001</c:v>
                </c:pt>
                <c:pt idx="8">
                  <c:v>10.841666666666667</c:v>
                </c:pt>
                <c:pt idx="9">
                  <c:v>10.663333333333332</c:v>
                </c:pt>
                <c:pt idx="10">
                  <c:v>10.65</c:v>
                </c:pt>
                <c:pt idx="11">
                  <c:v>10.74</c:v>
                </c:pt>
                <c:pt idx="12">
                  <c:v>10.532499999999999</c:v>
                </c:pt>
                <c:pt idx="13">
                  <c:v>10.601666666666667</c:v>
                </c:pt>
                <c:pt idx="14">
                  <c:v>10.696666666666667</c:v>
                </c:pt>
                <c:pt idx="15">
                  <c:v>10.4975</c:v>
                </c:pt>
                <c:pt idx="16">
                  <c:v>10.548333333333332</c:v>
                </c:pt>
                <c:pt idx="17">
                  <c:v>10.63</c:v>
                </c:pt>
                <c:pt idx="18">
                  <c:v>10.334166666666667</c:v>
                </c:pt>
                <c:pt idx="19">
                  <c:v>10.709166666666668</c:v>
                </c:pt>
                <c:pt idx="20">
                  <c:v>10.355</c:v>
                </c:pt>
                <c:pt idx="21">
                  <c:v>10.483333333333336</c:v>
                </c:pt>
                <c:pt idx="22">
                  <c:v>10.686666666666667</c:v>
                </c:pt>
                <c:pt idx="23">
                  <c:v>10.161666666666667</c:v>
                </c:pt>
                <c:pt idx="24">
                  <c:v>10.636666666666668</c:v>
                </c:pt>
                <c:pt idx="25">
                  <c:v>10.435</c:v>
                </c:pt>
                <c:pt idx="26">
                  <c:v>10.3475</c:v>
                </c:pt>
                <c:pt idx="27">
                  <c:v>10.6875</c:v>
                </c:pt>
                <c:pt idx="28">
                  <c:v>10.135833333333332</c:v>
                </c:pt>
                <c:pt idx="29">
                  <c:v>10.5025</c:v>
                </c:pt>
                <c:pt idx="30">
                  <c:v>10.535833333333331</c:v>
                </c:pt>
                <c:pt idx="31">
                  <c:v>10.111666666666666</c:v>
                </c:pt>
                <c:pt idx="32">
                  <c:v>10.704166666666666</c:v>
                </c:pt>
                <c:pt idx="33">
                  <c:v>10.020833333333334</c:v>
                </c:pt>
                <c:pt idx="34">
                  <c:v>10.282499999999999</c:v>
                </c:pt>
                <c:pt idx="35">
                  <c:v>10.585833333333335</c:v>
                </c:pt>
                <c:pt idx="36">
                  <c:v>9.9241666666666646</c:v>
                </c:pt>
                <c:pt idx="37">
                  <c:v>10.475833333333332</c:v>
                </c:pt>
                <c:pt idx="38">
                  <c:v>10.178333333333333</c:v>
                </c:pt>
                <c:pt idx="39">
                  <c:v>10.102500000000001</c:v>
                </c:pt>
                <c:pt idx="40">
                  <c:v>10.525833333333333</c:v>
                </c:pt>
                <c:pt idx="41">
                  <c:v>9.8991666666666678</c:v>
                </c:pt>
                <c:pt idx="42">
                  <c:v>10.353333333333332</c:v>
                </c:pt>
                <c:pt idx="43">
                  <c:v>10.175833333333333</c:v>
                </c:pt>
                <c:pt idx="44">
                  <c:v>9.980833333333333</c:v>
                </c:pt>
                <c:pt idx="45">
                  <c:v>10.404166666666667</c:v>
                </c:pt>
                <c:pt idx="46">
                  <c:v>9.7683333333333344</c:v>
                </c:pt>
                <c:pt idx="47">
                  <c:v>10.239166666666668</c:v>
                </c:pt>
                <c:pt idx="48">
                  <c:v>10.017499999999998</c:v>
                </c:pt>
                <c:pt idx="49">
                  <c:v>9.8433333333333337</c:v>
                </c:pt>
                <c:pt idx="50">
                  <c:v>10.345833333333333</c:v>
                </c:pt>
                <c:pt idx="51">
                  <c:v>9.6875</c:v>
                </c:pt>
                <c:pt idx="52">
                  <c:v>10.094999999999999</c:v>
                </c:pt>
                <c:pt idx="53">
                  <c:v>10.115</c:v>
                </c:pt>
                <c:pt idx="54">
                  <c:v>9.7133333333333329</c:v>
                </c:pt>
                <c:pt idx="55">
                  <c:v>10.306666666666667</c:v>
                </c:pt>
                <c:pt idx="56">
                  <c:v>9.8033333333333346</c:v>
                </c:pt>
                <c:pt idx="57">
                  <c:v>10.015000000000001</c:v>
                </c:pt>
                <c:pt idx="58">
                  <c:v>10.3725</c:v>
                </c:pt>
                <c:pt idx="59">
                  <c:v>9.7608333333333324</c:v>
                </c:pt>
                <c:pt idx="60">
                  <c:v>10.278333333333334</c:v>
                </c:pt>
                <c:pt idx="61">
                  <c:v>10.0425</c:v>
                </c:pt>
                <c:pt idx="62">
                  <c:v>9.8958333333333321</c:v>
                </c:pt>
                <c:pt idx="63">
                  <c:v>10.314166666666665</c:v>
                </c:pt>
                <c:pt idx="64">
                  <c:v>9.6966666666666672</c:v>
                </c:pt>
                <c:pt idx="65">
                  <c:v>10.1625</c:v>
                </c:pt>
                <c:pt idx="66">
                  <c:v>10.039166666666668</c:v>
                </c:pt>
                <c:pt idx="67">
                  <c:v>9.8125</c:v>
                </c:pt>
                <c:pt idx="68">
                  <c:v>10.329166666666667</c:v>
                </c:pt>
                <c:pt idx="69">
                  <c:v>12.259166666666667</c:v>
                </c:pt>
                <c:pt idx="70">
                  <c:v>16.772499999999997</c:v>
                </c:pt>
                <c:pt idx="71">
                  <c:v>7.1974999999999989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D6-4002-89BF-7446AA2BF750}"/>
            </c:ext>
          </c:extLst>
        </c:ser>
        <c:ser>
          <c:idx val="1"/>
          <c:order val="1"/>
          <c:tx>
            <c:strRef>
              <c:f>'1분'!$BO$1</c:f>
              <c:strCache>
                <c:ptCount val="1"/>
                <c:pt idx="0">
                  <c:v>P_LC_high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'1분'!$BO$2:$BO$246</c:f>
              <c:numCache>
                <c:formatCode>0.00</c:formatCode>
                <c:ptCount val="245"/>
                <c:pt idx="0">
                  <c:v>18.389166666666664</c:v>
                </c:pt>
                <c:pt idx="1">
                  <c:v>24.715833333333336</c:v>
                </c:pt>
                <c:pt idx="2">
                  <c:v>25.494166666666668</c:v>
                </c:pt>
                <c:pt idx="3">
                  <c:v>25.213333333333338</c:v>
                </c:pt>
                <c:pt idx="4">
                  <c:v>25.569999999999997</c:v>
                </c:pt>
                <c:pt idx="5">
                  <c:v>26.74</c:v>
                </c:pt>
                <c:pt idx="6">
                  <c:v>27.2225</c:v>
                </c:pt>
                <c:pt idx="7">
                  <c:v>27.25</c:v>
                </c:pt>
                <c:pt idx="8">
                  <c:v>27.330833333333334</c:v>
                </c:pt>
                <c:pt idx="9">
                  <c:v>27.290000000000003</c:v>
                </c:pt>
                <c:pt idx="10">
                  <c:v>27.273333333333326</c:v>
                </c:pt>
                <c:pt idx="11">
                  <c:v>27.466666666666665</c:v>
                </c:pt>
                <c:pt idx="12">
                  <c:v>27.38</c:v>
                </c:pt>
                <c:pt idx="13">
                  <c:v>26.909166666666664</c:v>
                </c:pt>
                <c:pt idx="14">
                  <c:v>26.965833333333336</c:v>
                </c:pt>
                <c:pt idx="15">
                  <c:v>27.351666666666663</c:v>
                </c:pt>
                <c:pt idx="16">
                  <c:v>27.421666666666667</c:v>
                </c:pt>
                <c:pt idx="17">
                  <c:v>27.688333333333333</c:v>
                </c:pt>
                <c:pt idx="18">
                  <c:v>27.625833333333329</c:v>
                </c:pt>
                <c:pt idx="19">
                  <c:v>27.624166666666667</c:v>
                </c:pt>
                <c:pt idx="20">
                  <c:v>27.720833333333331</c:v>
                </c:pt>
                <c:pt idx="21">
                  <c:v>27.599166666666665</c:v>
                </c:pt>
                <c:pt idx="22">
                  <c:v>27.701666666666668</c:v>
                </c:pt>
                <c:pt idx="23">
                  <c:v>27.589166666666671</c:v>
                </c:pt>
                <c:pt idx="24">
                  <c:v>27.295000000000002</c:v>
                </c:pt>
                <c:pt idx="25">
                  <c:v>27.415000000000003</c:v>
                </c:pt>
                <c:pt idx="26">
                  <c:v>27.308333333333326</c:v>
                </c:pt>
                <c:pt idx="27">
                  <c:v>27.440833333333341</c:v>
                </c:pt>
                <c:pt idx="28">
                  <c:v>27.215833333333332</c:v>
                </c:pt>
                <c:pt idx="29">
                  <c:v>26.716666666666669</c:v>
                </c:pt>
                <c:pt idx="30">
                  <c:v>27.250833333333329</c:v>
                </c:pt>
                <c:pt idx="31">
                  <c:v>26.933333333333334</c:v>
                </c:pt>
                <c:pt idx="32">
                  <c:v>27.184999999999999</c:v>
                </c:pt>
                <c:pt idx="33">
                  <c:v>26.855833333333333</c:v>
                </c:pt>
                <c:pt idx="34">
                  <c:v>26.217499999999998</c:v>
                </c:pt>
                <c:pt idx="35">
                  <c:v>26.205000000000002</c:v>
                </c:pt>
                <c:pt idx="36">
                  <c:v>26.163333333333338</c:v>
                </c:pt>
                <c:pt idx="37">
                  <c:v>26.129166666666663</c:v>
                </c:pt>
                <c:pt idx="38">
                  <c:v>26.06</c:v>
                </c:pt>
                <c:pt idx="39">
                  <c:v>25.887500000000003</c:v>
                </c:pt>
                <c:pt idx="40">
                  <c:v>25.978333333333335</c:v>
                </c:pt>
                <c:pt idx="41">
                  <c:v>25.906666666666666</c:v>
                </c:pt>
                <c:pt idx="42">
                  <c:v>25.894166666666667</c:v>
                </c:pt>
                <c:pt idx="43">
                  <c:v>26.065000000000001</c:v>
                </c:pt>
                <c:pt idx="44">
                  <c:v>25.834999999999997</c:v>
                </c:pt>
                <c:pt idx="45">
                  <c:v>25.956666666666667</c:v>
                </c:pt>
                <c:pt idx="46">
                  <c:v>25.785</c:v>
                </c:pt>
                <c:pt idx="47">
                  <c:v>25.77416666666667</c:v>
                </c:pt>
                <c:pt idx="48">
                  <c:v>25.875833333333329</c:v>
                </c:pt>
                <c:pt idx="49">
                  <c:v>25.481666666666673</c:v>
                </c:pt>
                <c:pt idx="50">
                  <c:v>25.673333333333332</c:v>
                </c:pt>
                <c:pt idx="51">
                  <c:v>25.732499999999998</c:v>
                </c:pt>
                <c:pt idx="52">
                  <c:v>25.736666666666665</c:v>
                </c:pt>
                <c:pt idx="53">
                  <c:v>26.412499999999998</c:v>
                </c:pt>
                <c:pt idx="54">
                  <c:v>26.026666666666667</c:v>
                </c:pt>
                <c:pt idx="55">
                  <c:v>26.09083333333334</c:v>
                </c:pt>
                <c:pt idx="56">
                  <c:v>26.140833333333333</c:v>
                </c:pt>
                <c:pt idx="57">
                  <c:v>25.831666666666663</c:v>
                </c:pt>
                <c:pt idx="58">
                  <c:v>25.906666666666666</c:v>
                </c:pt>
                <c:pt idx="59">
                  <c:v>25.819999999999997</c:v>
                </c:pt>
                <c:pt idx="60">
                  <c:v>25.857499999999998</c:v>
                </c:pt>
                <c:pt idx="61">
                  <c:v>26.066666666666666</c:v>
                </c:pt>
                <c:pt idx="62">
                  <c:v>25.866666666666671</c:v>
                </c:pt>
                <c:pt idx="63">
                  <c:v>25.891666666666666</c:v>
                </c:pt>
                <c:pt idx="64">
                  <c:v>25.685833333333335</c:v>
                </c:pt>
                <c:pt idx="65">
                  <c:v>25.612500000000001</c:v>
                </c:pt>
                <c:pt idx="66">
                  <c:v>25.643333333333334</c:v>
                </c:pt>
                <c:pt idx="67">
                  <c:v>25.589166666666667</c:v>
                </c:pt>
                <c:pt idx="68">
                  <c:v>25.883333333333329</c:v>
                </c:pt>
                <c:pt idx="69">
                  <c:v>21.420833333333331</c:v>
                </c:pt>
                <c:pt idx="70">
                  <c:v>27.720833333333331</c:v>
                </c:pt>
                <c:pt idx="71">
                  <c:v>18.389166666666664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D6-4002-89BF-7446AA2BF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8560848"/>
        <c:axId val="748561176"/>
      </c:lineChart>
      <c:catAx>
        <c:axId val="748560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48561176"/>
        <c:crosses val="autoZero"/>
        <c:auto val="1"/>
        <c:lblAlgn val="ctr"/>
        <c:lblOffset val="100"/>
        <c:noMultiLvlLbl val="0"/>
      </c:catAx>
      <c:valAx>
        <c:axId val="74856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4856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'1분'!$BP$1</c:f>
              <c:strCache>
                <c:ptCount val="1"/>
                <c:pt idx="0">
                  <c:v>T_comp_inlet_96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'1분'!$BP$2:$BP$60</c:f>
              <c:numCache>
                <c:formatCode>0.00</c:formatCode>
                <c:ptCount val="59"/>
                <c:pt idx="0">
                  <c:v>30.026666666666667</c:v>
                </c:pt>
                <c:pt idx="1">
                  <c:v>22.834999999999997</c:v>
                </c:pt>
                <c:pt idx="2">
                  <c:v>21.761666666666667</c:v>
                </c:pt>
                <c:pt idx="3">
                  <c:v>24.1525</c:v>
                </c:pt>
                <c:pt idx="4">
                  <c:v>25.674999999999997</c:v>
                </c:pt>
                <c:pt idx="5">
                  <c:v>25.436666666666667</c:v>
                </c:pt>
                <c:pt idx="6">
                  <c:v>22.741666666666671</c:v>
                </c:pt>
                <c:pt idx="7">
                  <c:v>22.08583333333333</c:v>
                </c:pt>
                <c:pt idx="8">
                  <c:v>21.925833333333333</c:v>
                </c:pt>
                <c:pt idx="9">
                  <c:v>20.669166666666666</c:v>
                </c:pt>
                <c:pt idx="10">
                  <c:v>20.838333333333335</c:v>
                </c:pt>
                <c:pt idx="11">
                  <c:v>20.483333333333331</c:v>
                </c:pt>
                <c:pt idx="12">
                  <c:v>19.695833333333329</c:v>
                </c:pt>
                <c:pt idx="13">
                  <c:v>20.540833333333332</c:v>
                </c:pt>
                <c:pt idx="14">
                  <c:v>20.114166666666666</c:v>
                </c:pt>
                <c:pt idx="15">
                  <c:v>18.854166666666661</c:v>
                </c:pt>
                <c:pt idx="16">
                  <c:v>19.653333333333332</c:v>
                </c:pt>
                <c:pt idx="17">
                  <c:v>19.008333333333333</c:v>
                </c:pt>
                <c:pt idx="18">
                  <c:v>18.491666666666671</c:v>
                </c:pt>
                <c:pt idx="19">
                  <c:v>19.970000000000002</c:v>
                </c:pt>
                <c:pt idx="20">
                  <c:v>17.682500000000001</c:v>
                </c:pt>
                <c:pt idx="21">
                  <c:v>19.442499999999999</c:v>
                </c:pt>
                <c:pt idx="22">
                  <c:v>18.700833333333335</c:v>
                </c:pt>
                <c:pt idx="23">
                  <c:v>17.497500000000002</c:v>
                </c:pt>
                <c:pt idx="24">
                  <c:v>19.91333333333333</c:v>
                </c:pt>
                <c:pt idx="25">
                  <c:v>17.645000000000003</c:v>
                </c:pt>
                <c:pt idx="26">
                  <c:v>18.518333333333334</c:v>
                </c:pt>
                <c:pt idx="27">
                  <c:v>18.858333333333334</c:v>
                </c:pt>
                <c:pt idx="28">
                  <c:v>16.944166666666664</c:v>
                </c:pt>
                <c:pt idx="29">
                  <c:v>19.914166666666667</c:v>
                </c:pt>
                <c:pt idx="30">
                  <c:v>17.527500000000003</c:v>
                </c:pt>
                <c:pt idx="31">
                  <c:v>17.732499999999998</c:v>
                </c:pt>
                <c:pt idx="32">
                  <c:v>19.28833333333333</c:v>
                </c:pt>
                <c:pt idx="33">
                  <c:v>16.311666666666667</c:v>
                </c:pt>
                <c:pt idx="34">
                  <c:v>19.513333333333332</c:v>
                </c:pt>
                <c:pt idx="35">
                  <c:v>18.296666666666663</c:v>
                </c:pt>
                <c:pt idx="36">
                  <c:v>16.500000000000004</c:v>
                </c:pt>
                <c:pt idx="37">
                  <c:v>19.290000000000003</c:v>
                </c:pt>
                <c:pt idx="38">
                  <c:v>16.270833333333332</c:v>
                </c:pt>
                <c:pt idx="39">
                  <c:v>17.956666666666667</c:v>
                </c:pt>
                <c:pt idx="40">
                  <c:v>18.395833333333332</c:v>
                </c:pt>
                <c:pt idx="41">
                  <c:v>16.040833333333335</c:v>
                </c:pt>
                <c:pt idx="42">
                  <c:v>18.840833333333332</c:v>
                </c:pt>
                <c:pt idx="43">
                  <c:v>16.070833333333329</c:v>
                </c:pt>
                <c:pt idx="44">
                  <c:v>17.146666666666665</c:v>
                </c:pt>
                <c:pt idx="45">
                  <c:v>17.858333333333331</c:v>
                </c:pt>
                <c:pt idx="46">
                  <c:v>15.582499999999998</c:v>
                </c:pt>
                <c:pt idx="47">
                  <c:v>18.552499999999998</c:v>
                </c:pt>
                <c:pt idx="48">
                  <c:v>15.636666666666665</c:v>
                </c:pt>
                <c:pt idx="49">
                  <c:v>17.191666666666666</c:v>
                </c:pt>
                <c:pt idx="50">
                  <c:v>18.107500000000002</c:v>
                </c:pt>
                <c:pt idx="51">
                  <c:v>15.0875</c:v>
                </c:pt>
                <c:pt idx="52">
                  <c:v>18.224166666666665</c:v>
                </c:pt>
                <c:pt idx="53">
                  <c:v>16.200833333333332</c:v>
                </c:pt>
                <c:pt idx="54">
                  <c:v>16.2</c:v>
                </c:pt>
                <c:pt idx="55">
                  <c:v>18.3675</c:v>
                </c:pt>
                <c:pt idx="56">
                  <c:v>15.131666666666666</c:v>
                </c:pt>
                <c:pt idx="57">
                  <c:v>18.068333333333335</c:v>
                </c:pt>
                <c:pt idx="58">
                  <c:v>17.830833333333334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A-448F-A9EE-E94B7970A587}"/>
            </c:ext>
          </c:extLst>
        </c:ser>
        <c:ser>
          <c:idx val="1"/>
          <c:order val="1"/>
          <c:tx>
            <c:strRef>
              <c:f>'1분'!$BQ$1</c:f>
              <c:strCache>
                <c:ptCount val="1"/>
                <c:pt idx="0">
                  <c:v>T_comp_outlet_91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'1분'!$BQ$2:$BQ$60</c:f>
              <c:numCache>
                <c:formatCode>0.00</c:formatCode>
                <c:ptCount val="59"/>
                <c:pt idx="0">
                  <c:v>33.966666666666669</c:v>
                </c:pt>
                <c:pt idx="1">
                  <c:v>45.869166666666665</c:v>
                </c:pt>
                <c:pt idx="2">
                  <c:v>49.655000000000008</c:v>
                </c:pt>
                <c:pt idx="3">
                  <c:v>53.271666666666668</c:v>
                </c:pt>
                <c:pt idx="4">
                  <c:v>58.761666666666677</c:v>
                </c:pt>
                <c:pt idx="5">
                  <c:v>62.760833333333331</c:v>
                </c:pt>
                <c:pt idx="6">
                  <c:v>64.924999999999997</c:v>
                </c:pt>
                <c:pt idx="7">
                  <c:v>66.52</c:v>
                </c:pt>
                <c:pt idx="8">
                  <c:v>67.569999999999993</c:v>
                </c:pt>
                <c:pt idx="9">
                  <c:v>67.943333333333328</c:v>
                </c:pt>
                <c:pt idx="10">
                  <c:v>68.42916666666666</c:v>
                </c:pt>
                <c:pt idx="11">
                  <c:v>68.76166666666667</c:v>
                </c:pt>
                <c:pt idx="12">
                  <c:v>68.877500000000012</c:v>
                </c:pt>
                <c:pt idx="13">
                  <c:v>68.905000000000015</c:v>
                </c:pt>
                <c:pt idx="14">
                  <c:v>68.539166666666659</c:v>
                </c:pt>
                <c:pt idx="15">
                  <c:v>68.339999999999989</c:v>
                </c:pt>
                <c:pt idx="16">
                  <c:v>68.751666666666679</c:v>
                </c:pt>
                <c:pt idx="17">
                  <c:v>68.855000000000004</c:v>
                </c:pt>
                <c:pt idx="18">
                  <c:v>68.912500000000009</c:v>
                </c:pt>
                <c:pt idx="19">
                  <c:v>69.311666666666653</c:v>
                </c:pt>
                <c:pt idx="20">
                  <c:v>68.881666666666661</c:v>
                </c:pt>
                <c:pt idx="21">
                  <c:v>69.331666666666649</c:v>
                </c:pt>
                <c:pt idx="22">
                  <c:v>69.219166666666666</c:v>
                </c:pt>
                <c:pt idx="23">
                  <c:v>69</c:v>
                </c:pt>
                <c:pt idx="24">
                  <c:v>69.435000000000002</c:v>
                </c:pt>
                <c:pt idx="25">
                  <c:v>68.729166666666657</c:v>
                </c:pt>
                <c:pt idx="26">
                  <c:v>68.921666666666667</c:v>
                </c:pt>
                <c:pt idx="27">
                  <c:v>68.944166666666661</c:v>
                </c:pt>
                <c:pt idx="28">
                  <c:v>68.469999999999985</c:v>
                </c:pt>
                <c:pt idx="29">
                  <c:v>68.763333333333335</c:v>
                </c:pt>
                <c:pt idx="30">
                  <c:v>68.084999999999994</c:v>
                </c:pt>
                <c:pt idx="31">
                  <c:v>68.18416666666667</c:v>
                </c:pt>
                <c:pt idx="32">
                  <c:v>68.592500000000001</c:v>
                </c:pt>
                <c:pt idx="33">
                  <c:v>67.731666666666669</c:v>
                </c:pt>
                <c:pt idx="34">
                  <c:v>68.120833333333323</c:v>
                </c:pt>
                <c:pt idx="35">
                  <c:v>67.418333333333337</c:v>
                </c:pt>
                <c:pt idx="36">
                  <c:v>66.603333333333325</c:v>
                </c:pt>
                <c:pt idx="37">
                  <c:v>67.12</c:v>
                </c:pt>
                <c:pt idx="38">
                  <c:v>66.257500000000007</c:v>
                </c:pt>
                <c:pt idx="39">
                  <c:v>66.424166666666665</c:v>
                </c:pt>
                <c:pt idx="40">
                  <c:v>66.376666666666679</c:v>
                </c:pt>
                <c:pt idx="41">
                  <c:v>65.663333333333327</c:v>
                </c:pt>
                <c:pt idx="42">
                  <c:v>66.251666666666665</c:v>
                </c:pt>
                <c:pt idx="43">
                  <c:v>65.722500000000011</c:v>
                </c:pt>
                <c:pt idx="44">
                  <c:v>65.942499999999995</c:v>
                </c:pt>
                <c:pt idx="45">
                  <c:v>66.154166666666669</c:v>
                </c:pt>
                <c:pt idx="46">
                  <c:v>65.589166666666671</c:v>
                </c:pt>
                <c:pt idx="47">
                  <c:v>66.205833333333317</c:v>
                </c:pt>
                <c:pt idx="48">
                  <c:v>65.641666666666666</c:v>
                </c:pt>
                <c:pt idx="49">
                  <c:v>65.772499999999994</c:v>
                </c:pt>
                <c:pt idx="50">
                  <c:v>65.929999999999993</c:v>
                </c:pt>
                <c:pt idx="51">
                  <c:v>65.3125</c:v>
                </c:pt>
                <c:pt idx="52">
                  <c:v>65.983333333333334</c:v>
                </c:pt>
                <c:pt idx="53">
                  <c:v>66.000833333333333</c:v>
                </c:pt>
                <c:pt idx="54">
                  <c:v>66.274999999999991</c:v>
                </c:pt>
                <c:pt idx="55">
                  <c:v>66.608333333333334</c:v>
                </c:pt>
                <c:pt idx="56">
                  <c:v>65.939166666666665</c:v>
                </c:pt>
                <c:pt idx="57">
                  <c:v>66.468333333333334</c:v>
                </c:pt>
                <c:pt idx="58">
                  <c:v>66.270833333333329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AA-448F-A9EE-E94B7970A587}"/>
            </c:ext>
          </c:extLst>
        </c:ser>
        <c:ser>
          <c:idx val="2"/>
          <c:order val="2"/>
          <c:tx>
            <c:strRef>
              <c:f>'1분'!$BR$1</c:f>
              <c:strCache>
                <c:ptCount val="1"/>
                <c:pt idx="0">
                  <c:v>T_ihx_o_92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'1분'!$BR$2:$BR$60</c:f>
              <c:numCache>
                <c:formatCode>0.00</c:formatCode>
                <c:ptCount val="59"/>
                <c:pt idx="0">
                  <c:v>30.881666666666671</c:v>
                </c:pt>
                <c:pt idx="1">
                  <c:v>41.151666666666671</c:v>
                </c:pt>
                <c:pt idx="2">
                  <c:v>47.536666666666662</c:v>
                </c:pt>
                <c:pt idx="3">
                  <c:v>50.741666666666674</c:v>
                </c:pt>
                <c:pt idx="4">
                  <c:v>55.449166666666663</c:v>
                </c:pt>
                <c:pt idx="5">
                  <c:v>60.067499999999995</c:v>
                </c:pt>
                <c:pt idx="6">
                  <c:v>62.735000000000014</c:v>
                </c:pt>
                <c:pt idx="7">
                  <c:v>64.510000000000019</c:v>
                </c:pt>
                <c:pt idx="8">
                  <c:v>65.779166666666669</c:v>
                </c:pt>
                <c:pt idx="9">
                  <c:v>66.44583333333334</c:v>
                </c:pt>
                <c:pt idx="10">
                  <c:v>66.901666666666657</c:v>
                </c:pt>
                <c:pt idx="11">
                  <c:v>67.284999999999997</c:v>
                </c:pt>
                <c:pt idx="12">
                  <c:v>67.326666666666668</c:v>
                </c:pt>
                <c:pt idx="13">
                  <c:v>67.469166666666666</c:v>
                </c:pt>
                <c:pt idx="14">
                  <c:v>67.266666666666666</c:v>
                </c:pt>
                <c:pt idx="15">
                  <c:v>67.06750000000001</c:v>
                </c:pt>
                <c:pt idx="16">
                  <c:v>67.303333333333342</c:v>
                </c:pt>
                <c:pt idx="17">
                  <c:v>67.477500000000006</c:v>
                </c:pt>
                <c:pt idx="18">
                  <c:v>67.427499999999995</c:v>
                </c:pt>
                <c:pt idx="19">
                  <c:v>67.797499999999999</c:v>
                </c:pt>
                <c:pt idx="20">
                  <c:v>67.585833333333326</c:v>
                </c:pt>
                <c:pt idx="21">
                  <c:v>67.82083333333334</c:v>
                </c:pt>
                <c:pt idx="22">
                  <c:v>67.999166666666682</c:v>
                </c:pt>
                <c:pt idx="23">
                  <c:v>67.643333333333331</c:v>
                </c:pt>
                <c:pt idx="24">
                  <c:v>67.931666666666672</c:v>
                </c:pt>
                <c:pt idx="25">
                  <c:v>67.521666666666661</c:v>
                </c:pt>
                <c:pt idx="26">
                  <c:v>67.400000000000006</c:v>
                </c:pt>
                <c:pt idx="27">
                  <c:v>67.577500000000001</c:v>
                </c:pt>
                <c:pt idx="28">
                  <c:v>67.061666666666653</c:v>
                </c:pt>
                <c:pt idx="29">
                  <c:v>67.279166666666654</c:v>
                </c:pt>
                <c:pt idx="30">
                  <c:v>66.99499999999999</c:v>
                </c:pt>
                <c:pt idx="31">
                  <c:v>66.688333333333333</c:v>
                </c:pt>
                <c:pt idx="32">
                  <c:v>67.147499999999994</c:v>
                </c:pt>
                <c:pt idx="33">
                  <c:v>66.470833333333331</c:v>
                </c:pt>
                <c:pt idx="34">
                  <c:v>66.624166666666682</c:v>
                </c:pt>
                <c:pt idx="35">
                  <c:v>66.325833333333321</c:v>
                </c:pt>
                <c:pt idx="36">
                  <c:v>65.448333333333323</c:v>
                </c:pt>
                <c:pt idx="37">
                  <c:v>65.77</c:v>
                </c:pt>
                <c:pt idx="38">
                  <c:v>65.256666666666675</c:v>
                </c:pt>
                <c:pt idx="39">
                  <c:v>64.964166666666657</c:v>
                </c:pt>
                <c:pt idx="40">
                  <c:v>65.132500000000007</c:v>
                </c:pt>
                <c:pt idx="41">
                  <c:v>64.460833333333326</c:v>
                </c:pt>
                <c:pt idx="42">
                  <c:v>64.84416666666668</c:v>
                </c:pt>
                <c:pt idx="43">
                  <c:v>64.640833333333333</c:v>
                </c:pt>
                <c:pt idx="44">
                  <c:v>64.492499999999993</c:v>
                </c:pt>
                <c:pt idx="45">
                  <c:v>64.887499999999989</c:v>
                </c:pt>
                <c:pt idx="46">
                  <c:v>64.450833333333335</c:v>
                </c:pt>
                <c:pt idx="47">
                  <c:v>64.739166666666662</c:v>
                </c:pt>
                <c:pt idx="48">
                  <c:v>64.592500000000001</c:v>
                </c:pt>
                <c:pt idx="49">
                  <c:v>64.333333333333329</c:v>
                </c:pt>
                <c:pt idx="50">
                  <c:v>64.607500000000002</c:v>
                </c:pt>
                <c:pt idx="51">
                  <c:v>64.126666666666665</c:v>
                </c:pt>
                <c:pt idx="52">
                  <c:v>64.51166666666667</c:v>
                </c:pt>
                <c:pt idx="53">
                  <c:v>64.847500000000011</c:v>
                </c:pt>
                <c:pt idx="54">
                  <c:v>64.658333333333331</c:v>
                </c:pt>
                <c:pt idx="55">
                  <c:v>65.100000000000009</c:v>
                </c:pt>
                <c:pt idx="56">
                  <c:v>64.767499999999998</c:v>
                </c:pt>
                <c:pt idx="57">
                  <c:v>64.894166666666663</c:v>
                </c:pt>
                <c:pt idx="58">
                  <c:v>64.990833333333342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AA-448F-A9EE-E94B7970A587}"/>
            </c:ext>
          </c:extLst>
        </c:ser>
        <c:ser>
          <c:idx val="3"/>
          <c:order val="3"/>
          <c:tx>
            <c:strRef>
              <c:f>'1분'!$BS$1</c:f>
              <c:strCache>
                <c:ptCount val="1"/>
                <c:pt idx="0">
                  <c:v>T_eev_hs_93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'1분'!$BS$2:$BS$60</c:f>
              <c:numCache>
                <c:formatCode>0.00</c:formatCode>
                <c:ptCount val="59"/>
                <c:pt idx="0">
                  <c:v>28.975833333333338</c:v>
                </c:pt>
                <c:pt idx="1">
                  <c:v>34.290833333333332</c:v>
                </c:pt>
                <c:pt idx="2">
                  <c:v>38.422499999999992</c:v>
                </c:pt>
                <c:pt idx="3">
                  <c:v>39.734166666666667</c:v>
                </c:pt>
                <c:pt idx="4">
                  <c:v>39.913333333333334</c:v>
                </c:pt>
                <c:pt idx="5">
                  <c:v>40.86333333333333</c:v>
                </c:pt>
                <c:pt idx="6">
                  <c:v>41.915833333333332</c:v>
                </c:pt>
                <c:pt idx="7">
                  <c:v>42.38</c:v>
                </c:pt>
                <c:pt idx="8">
                  <c:v>42.451666666666661</c:v>
                </c:pt>
                <c:pt idx="9">
                  <c:v>42.625833333333333</c:v>
                </c:pt>
                <c:pt idx="10">
                  <c:v>42.59</c:v>
                </c:pt>
                <c:pt idx="11">
                  <c:v>42.719999999999992</c:v>
                </c:pt>
                <c:pt idx="12">
                  <c:v>42.872500000000002</c:v>
                </c:pt>
                <c:pt idx="13">
                  <c:v>42.469166666666659</c:v>
                </c:pt>
                <c:pt idx="14">
                  <c:v>41.85</c:v>
                </c:pt>
                <c:pt idx="15">
                  <c:v>42.3825</c:v>
                </c:pt>
                <c:pt idx="16">
                  <c:v>42.652500000000003</c:v>
                </c:pt>
                <c:pt idx="17">
                  <c:v>42.953333333333326</c:v>
                </c:pt>
                <c:pt idx="18">
                  <c:v>43.135833333333345</c:v>
                </c:pt>
                <c:pt idx="19">
                  <c:v>43.06166666666666</c:v>
                </c:pt>
                <c:pt idx="20">
                  <c:v>43.190000000000005</c:v>
                </c:pt>
                <c:pt idx="21">
                  <c:v>43.081666666666656</c:v>
                </c:pt>
                <c:pt idx="22">
                  <c:v>43.050833333333344</c:v>
                </c:pt>
                <c:pt idx="23">
                  <c:v>43.052500000000002</c:v>
                </c:pt>
                <c:pt idx="24">
                  <c:v>42.782500000000006</c:v>
                </c:pt>
                <c:pt idx="25">
                  <c:v>42.63750000000001</c:v>
                </c:pt>
                <c:pt idx="26">
                  <c:v>42.745833333333337</c:v>
                </c:pt>
                <c:pt idx="27">
                  <c:v>42.716666666666669</c:v>
                </c:pt>
                <c:pt idx="28">
                  <c:v>42.760833333333323</c:v>
                </c:pt>
                <c:pt idx="29">
                  <c:v>41.814166666666672</c:v>
                </c:pt>
                <c:pt idx="30">
                  <c:v>42.015000000000001</c:v>
                </c:pt>
                <c:pt idx="31">
                  <c:v>42.300833333333337</c:v>
                </c:pt>
                <c:pt idx="32">
                  <c:v>42.3</c:v>
                </c:pt>
                <c:pt idx="33">
                  <c:v>42.383333333333333</c:v>
                </c:pt>
                <c:pt idx="34">
                  <c:v>41.443333333333342</c:v>
                </c:pt>
                <c:pt idx="35">
                  <c:v>41.052500000000002</c:v>
                </c:pt>
                <c:pt idx="36">
                  <c:v>41.1875</c:v>
                </c:pt>
                <c:pt idx="37">
                  <c:v>41.18</c:v>
                </c:pt>
                <c:pt idx="38">
                  <c:v>40.984999999999999</c:v>
                </c:pt>
                <c:pt idx="39">
                  <c:v>40.910000000000004</c:v>
                </c:pt>
                <c:pt idx="40">
                  <c:v>40.777500000000003</c:v>
                </c:pt>
                <c:pt idx="41">
                  <c:v>40.745000000000005</c:v>
                </c:pt>
                <c:pt idx="42">
                  <c:v>40.648333333333341</c:v>
                </c:pt>
                <c:pt idx="43">
                  <c:v>40.791666666666664</c:v>
                </c:pt>
                <c:pt idx="44">
                  <c:v>40.866666666666667</c:v>
                </c:pt>
                <c:pt idx="45">
                  <c:v>40.739166666666669</c:v>
                </c:pt>
                <c:pt idx="46">
                  <c:v>40.74916666666666</c:v>
                </c:pt>
                <c:pt idx="47">
                  <c:v>40.450833333333335</c:v>
                </c:pt>
                <c:pt idx="48">
                  <c:v>40.655000000000001</c:v>
                </c:pt>
                <c:pt idx="49">
                  <c:v>40.315833333333337</c:v>
                </c:pt>
                <c:pt idx="50">
                  <c:v>40.146666666666668</c:v>
                </c:pt>
                <c:pt idx="51">
                  <c:v>40.586666666666666</c:v>
                </c:pt>
                <c:pt idx="52">
                  <c:v>40.4375</c:v>
                </c:pt>
                <c:pt idx="53">
                  <c:v>40.833333333333336</c:v>
                </c:pt>
                <c:pt idx="54">
                  <c:v>41.048333333333325</c:v>
                </c:pt>
                <c:pt idx="55">
                  <c:v>40.738333333333337</c:v>
                </c:pt>
                <c:pt idx="56">
                  <c:v>41.035000000000004</c:v>
                </c:pt>
                <c:pt idx="57">
                  <c:v>40.634166666666665</c:v>
                </c:pt>
                <c:pt idx="58">
                  <c:v>40.596666666666664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AA-448F-A9EE-E94B7970A587}"/>
            </c:ext>
          </c:extLst>
        </c:ser>
        <c:ser>
          <c:idx val="4"/>
          <c:order val="4"/>
          <c:tx>
            <c:strRef>
              <c:f>'1분'!$BT$1</c:f>
              <c:strCache>
                <c:ptCount val="1"/>
                <c:pt idx="0">
                  <c:v>T_eev_idu_94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'1분'!$BT$2:$BT$60</c:f>
              <c:numCache>
                <c:formatCode>0.00</c:formatCode>
                <c:ptCount val="59"/>
                <c:pt idx="0">
                  <c:v>28.498333333333335</c:v>
                </c:pt>
                <c:pt idx="1">
                  <c:v>23.331666666666663</c:v>
                </c:pt>
                <c:pt idx="2">
                  <c:v>15.438333333333333</c:v>
                </c:pt>
                <c:pt idx="3">
                  <c:v>9.5675000000000008</c:v>
                </c:pt>
                <c:pt idx="4">
                  <c:v>11.1275</c:v>
                </c:pt>
                <c:pt idx="5">
                  <c:v>16.100833333333334</c:v>
                </c:pt>
                <c:pt idx="6">
                  <c:v>17.323333333333331</c:v>
                </c:pt>
                <c:pt idx="7">
                  <c:v>17.025833333333335</c:v>
                </c:pt>
                <c:pt idx="8">
                  <c:v>17.352499999999999</c:v>
                </c:pt>
                <c:pt idx="9">
                  <c:v>17.191666666666666</c:v>
                </c:pt>
                <c:pt idx="10">
                  <c:v>16.921666666666667</c:v>
                </c:pt>
                <c:pt idx="11">
                  <c:v>17.158333333333335</c:v>
                </c:pt>
                <c:pt idx="12">
                  <c:v>16.759166666666669</c:v>
                </c:pt>
                <c:pt idx="13">
                  <c:v>16.6875</c:v>
                </c:pt>
                <c:pt idx="14">
                  <c:v>16.818333333333332</c:v>
                </c:pt>
                <c:pt idx="15">
                  <c:v>16.664166666666667</c:v>
                </c:pt>
                <c:pt idx="16">
                  <c:v>16.389166666666668</c:v>
                </c:pt>
                <c:pt idx="17">
                  <c:v>16.797499999999999</c:v>
                </c:pt>
                <c:pt idx="18">
                  <c:v>16.137499999999999</c:v>
                </c:pt>
                <c:pt idx="19">
                  <c:v>16.568333333333332</c:v>
                </c:pt>
                <c:pt idx="20">
                  <c:v>16.435833333333331</c:v>
                </c:pt>
                <c:pt idx="21">
                  <c:v>16.072499999999998</c:v>
                </c:pt>
                <c:pt idx="22">
                  <c:v>16.785833333333333</c:v>
                </c:pt>
                <c:pt idx="23">
                  <c:v>15.909166666666669</c:v>
                </c:pt>
                <c:pt idx="24">
                  <c:v>16.249166666666667</c:v>
                </c:pt>
                <c:pt idx="25">
                  <c:v>16.454166666666666</c:v>
                </c:pt>
                <c:pt idx="26">
                  <c:v>15.820833333333335</c:v>
                </c:pt>
                <c:pt idx="27">
                  <c:v>16.595833333333331</c:v>
                </c:pt>
                <c:pt idx="28">
                  <c:v>15.924166666666666</c:v>
                </c:pt>
                <c:pt idx="29">
                  <c:v>15.845000000000001</c:v>
                </c:pt>
                <c:pt idx="30">
                  <c:v>16.580833333333331</c:v>
                </c:pt>
                <c:pt idx="31">
                  <c:v>15.465000000000002</c:v>
                </c:pt>
                <c:pt idx="32">
                  <c:v>16.400833333333335</c:v>
                </c:pt>
                <c:pt idx="33">
                  <c:v>15.751666666666667</c:v>
                </c:pt>
                <c:pt idx="34">
                  <c:v>15.220833333333333</c:v>
                </c:pt>
                <c:pt idx="35">
                  <c:v>16.315833333333334</c:v>
                </c:pt>
                <c:pt idx="36">
                  <c:v>15.275833333333333</c:v>
                </c:pt>
                <c:pt idx="37">
                  <c:v>15.675833333333332</c:v>
                </c:pt>
                <c:pt idx="38">
                  <c:v>15.8125</c:v>
                </c:pt>
                <c:pt idx="39">
                  <c:v>14.929166666666667</c:v>
                </c:pt>
                <c:pt idx="40">
                  <c:v>15.973333333333336</c:v>
                </c:pt>
                <c:pt idx="41">
                  <c:v>15.198333333333332</c:v>
                </c:pt>
                <c:pt idx="42">
                  <c:v>15.275833333333331</c:v>
                </c:pt>
                <c:pt idx="43">
                  <c:v>15.700000000000001</c:v>
                </c:pt>
                <c:pt idx="44">
                  <c:v>14.765000000000001</c:v>
                </c:pt>
                <c:pt idx="45">
                  <c:v>15.549166666666666</c:v>
                </c:pt>
                <c:pt idx="46">
                  <c:v>14.837499999999999</c:v>
                </c:pt>
                <c:pt idx="47">
                  <c:v>14.924166666666666</c:v>
                </c:pt>
                <c:pt idx="48">
                  <c:v>15.353333333333332</c:v>
                </c:pt>
                <c:pt idx="49">
                  <c:v>14.299166666666666</c:v>
                </c:pt>
                <c:pt idx="50">
                  <c:v>15.287499999999996</c:v>
                </c:pt>
                <c:pt idx="51">
                  <c:v>14.589166666666664</c:v>
                </c:pt>
                <c:pt idx="52">
                  <c:v>14.404166666666669</c:v>
                </c:pt>
                <c:pt idx="53">
                  <c:v>15.25416666666667</c:v>
                </c:pt>
                <c:pt idx="54">
                  <c:v>14.150833333333333</c:v>
                </c:pt>
                <c:pt idx="55">
                  <c:v>15.010833333333336</c:v>
                </c:pt>
                <c:pt idx="56">
                  <c:v>14.862499999999999</c:v>
                </c:pt>
                <c:pt idx="57">
                  <c:v>14.360833333333332</c:v>
                </c:pt>
                <c:pt idx="58">
                  <c:v>15.553333333333333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AA-448F-A9EE-E94B7970A587}"/>
            </c:ext>
          </c:extLst>
        </c:ser>
        <c:ser>
          <c:idx val="5"/>
          <c:order val="5"/>
          <c:tx>
            <c:strRef>
              <c:f>'1분'!$BU$1</c:f>
              <c:strCache>
                <c:ptCount val="1"/>
                <c:pt idx="0">
                  <c:v>T_IDU_outlet_95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'1분'!$BU$2:$BU$60</c:f>
              <c:numCache>
                <c:formatCode>0.00</c:formatCode>
                <c:ptCount val="59"/>
                <c:pt idx="0">
                  <c:v>30.717500000000005</c:v>
                </c:pt>
                <c:pt idx="1">
                  <c:v>24.164166666666674</c:v>
                </c:pt>
                <c:pt idx="2">
                  <c:v>22.865000000000006</c:v>
                </c:pt>
                <c:pt idx="3">
                  <c:v>24.814166666666669</c:v>
                </c:pt>
                <c:pt idx="4">
                  <c:v>26.139999999999997</c:v>
                </c:pt>
                <c:pt idx="5">
                  <c:v>25.504166666666663</c:v>
                </c:pt>
                <c:pt idx="6">
                  <c:v>22.806666666666672</c:v>
                </c:pt>
                <c:pt idx="7">
                  <c:v>22.46083333333333</c:v>
                </c:pt>
                <c:pt idx="8">
                  <c:v>22.180833333333329</c:v>
                </c:pt>
                <c:pt idx="9">
                  <c:v>20.954166666666669</c:v>
                </c:pt>
                <c:pt idx="10">
                  <c:v>21.313333333333333</c:v>
                </c:pt>
                <c:pt idx="11">
                  <c:v>20.801666666666666</c:v>
                </c:pt>
                <c:pt idx="12">
                  <c:v>20.194166666666668</c:v>
                </c:pt>
                <c:pt idx="13">
                  <c:v>20.988333333333333</c:v>
                </c:pt>
                <c:pt idx="14">
                  <c:v>20.509166666666669</c:v>
                </c:pt>
                <c:pt idx="15">
                  <c:v>19.326666666666668</c:v>
                </c:pt>
                <c:pt idx="16">
                  <c:v>20.269999999999996</c:v>
                </c:pt>
                <c:pt idx="17">
                  <c:v>19.421666666666667</c:v>
                </c:pt>
                <c:pt idx="18">
                  <c:v>19.262499999999999</c:v>
                </c:pt>
                <c:pt idx="19">
                  <c:v>20.426666666666666</c:v>
                </c:pt>
                <c:pt idx="20">
                  <c:v>18.028333333333332</c:v>
                </c:pt>
                <c:pt idx="21">
                  <c:v>20.32</c:v>
                </c:pt>
                <c:pt idx="22">
                  <c:v>19.054166666666667</c:v>
                </c:pt>
                <c:pt idx="23">
                  <c:v>18.5275</c:v>
                </c:pt>
                <c:pt idx="24">
                  <c:v>20.60916666666667</c:v>
                </c:pt>
                <c:pt idx="25">
                  <c:v>17.985833333333336</c:v>
                </c:pt>
                <c:pt idx="26">
                  <c:v>19.500000000000004</c:v>
                </c:pt>
                <c:pt idx="27">
                  <c:v>19.295000000000002</c:v>
                </c:pt>
                <c:pt idx="28">
                  <c:v>17.987500000000001</c:v>
                </c:pt>
                <c:pt idx="29">
                  <c:v>20.731666666666669</c:v>
                </c:pt>
                <c:pt idx="30">
                  <c:v>18.296666666666667</c:v>
                </c:pt>
                <c:pt idx="31">
                  <c:v>18.979166666666668</c:v>
                </c:pt>
                <c:pt idx="32">
                  <c:v>19.838333333333335</c:v>
                </c:pt>
                <c:pt idx="33">
                  <c:v>17.393333333333334</c:v>
                </c:pt>
                <c:pt idx="34">
                  <c:v>20.369166666666668</c:v>
                </c:pt>
                <c:pt idx="35">
                  <c:v>18.854166666666668</c:v>
                </c:pt>
                <c:pt idx="36">
                  <c:v>17.701666666666668</c:v>
                </c:pt>
                <c:pt idx="37">
                  <c:v>20.090833333333332</c:v>
                </c:pt>
                <c:pt idx="38">
                  <c:v>17.095000000000002</c:v>
                </c:pt>
                <c:pt idx="39">
                  <c:v>19.065000000000001</c:v>
                </c:pt>
                <c:pt idx="40">
                  <c:v>18.939166666666665</c:v>
                </c:pt>
                <c:pt idx="41">
                  <c:v>17.184999999999999</c:v>
                </c:pt>
                <c:pt idx="42">
                  <c:v>19.683333333333337</c:v>
                </c:pt>
                <c:pt idx="43">
                  <c:v>16.866666666666667</c:v>
                </c:pt>
                <c:pt idx="44">
                  <c:v>18.455000000000002</c:v>
                </c:pt>
                <c:pt idx="45">
                  <c:v>18.488333333333333</c:v>
                </c:pt>
                <c:pt idx="46">
                  <c:v>16.82</c:v>
                </c:pt>
                <c:pt idx="47">
                  <c:v>19.481666666666666</c:v>
                </c:pt>
                <c:pt idx="48">
                  <c:v>16.609166666666663</c:v>
                </c:pt>
                <c:pt idx="49">
                  <c:v>18.359166666666663</c:v>
                </c:pt>
                <c:pt idx="50">
                  <c:v>18.748333333333335</c:v>
                </c:pt>
                <c:pt idx="51">
                  <c:v>16.37</c:v>
                </c:pt>
                <c:pt idx="52">
                  <c:v>19.224166666666665</c:v>
                </c:pt>
                <c:pt idx="53">
                  <c:v>16.944999999999997</c:v>
                </c:pt>
                <c:pt idx="54">
                  <c:v>17.535</c:v>
                </c:pt>
                <c:pt idx="55">
                  <c:v>19.085000000000001</c:v>
                </c:pt>
                <c:pt idx="56">
                  <c:v>16.314166666666665</c:v>
                </c:pt>
                <c:pt idx="57">
                  <c:v>19.236666666666668</c:v>
                </c:pt>
                <c:pt idx="58">
                  <c:v>18.385833333333334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AA-448F-A9EE-E94B7970A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1316728"/>
        <c:axId val="831321648"/>
      </c:lineChart>
      <c:catAx>
        <c:axId val="831316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31321648"/>
        <c:crosses val="autoZero"/>
        <c:auto val="1"/>
        <c:lblAlgn val="ctr"/>
        <c:lblOffset val="100"/>
        <c:noMultiLvlLbl val="0"/>
      </c:catAx>
      <c:valAx>
        <c:axId val="83132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31316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'1분'!$BV$1</c:f>
              <c:strCache>
                <c:ptCount val="1"/>
                <c:pt idx="0">
                  <c:v>P_HC_low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'1분'!$BV$2:$BV$246</c:f>
              <c:numCache>
                <c:formatCode>0.00</c:formatCode>
                <c:ptCount val="245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6.001666666666666</c:v>
                </c:pt>
                <c:pt idx="6">
                  <c:v>6.0033333333333339</c:v>
                </c:pt>
                <c:pt idx="7">
                  <c:v>6.0099999999999989</c:v>
                </c:pt>
                <c:pt idx="8">
                  <c:v>6.0099999999999989</c:v>
                </c:pt>
                <c:pt idx="9">
                  <c:v>6.0099999999999989</c:v>
                </c:pt>
                <c:pt idx="10">
                  <c:v>6.0099999999999989</c:v>
                </c:pt>
                <c:pt idx="11">
                  <c:v>6.0133333333333345</c:v>
                </c:pt>
                <c:pt idx="12">
                  <c:v>6.0199999999999987</c:v>
                </c:pt>
                <c:pt idx="13">
                  <c:v>6.0199999999999987</c:v>
                </c:pt>
                <c:pt idx="14">
                  <c:v>6.0199999999999987</c:v>
                </c:pt>
                <c:pt idx="15">
                  <c:v>6.0199999999999987</c:v>
                </c:pt>
                <c:pt idx="16">
                  <c:v>6.0249999999999995</c:v>
                </c:pt>
                <c:pt idx="17">
                  <c:v>6.0275000000000007</c:v>
                </c:pt>
                <c:pt idx="18">
                  <c:v>6.03</c:v>
                </c:pt>
                <c:pt idx="19">
                  <c:v>6.03</c:v>
                </c:pt>
                <c:pt idx="20">
                  <c:v>6.03</c:v>
                </c:pt>
                <c:pt idx="21">
                  <c:v>6.03</c:v>
                </c:pt>
                <c:pt idx="22">
                  <c:v>6.03</c:v>
                </c:pt>
                <c:pt idx="23">
                  <c:v>6.03</c:v>
                </c:pt>
                <c:pt idx="24">
                  <c:v>6.03</c:v>
                </c:pt>
                <c:pt idx="25">
                  <c:v>6.0308333333333337</c:v>
                </c:pt>
                <c:pt idx="26">
                  <c:v>6.0375000000000005</c:v>
                </c:pt>
                <c:pt idx="27">
                  <c:v>6.035000000000001</c:v>
                </c:pt>
                <c:pt idx="28">
                  <c:v>6.038333333333334</c:v>
                </c:pt>
                <c:pt idx="29">
                  <c:v>6.04</c:v>
                </c:pt>
                <c:pt idx="30">
                  <c:v>6.04</c:v>
                </c:pt>
                <c:pt idx="31">
                  <c:v>6.04</c:v>
                </c:pt>
                <c:pt idx="32">
                  <c:v>6.04</c:v>
                </c:pt>
                <c:pt idx="33">
                  <c:v>6.04</c:v>
                </c:pt>
                <c:pt idx="34">
                  <c:v>6.0391666666666675</c:v>
                </c:pt>
                <c:pt idx="35">
                  <c:v>6.0383333333333331</c:v>
                </c:pt>
                <c:pt idx="36">
                  <c:v>6.0366666666666662</c:v>
                </c:pt>
                <c:pt idx="37">
                  <c:v>6.0316666666666672</c:v>
                </c:pt>
                <c:pt idx="38">
                  <c:v>6.0316666666666672</c:v>
                </c:pt>
                <c:pt idx="39">
                  <c:v>6.03</c:v>
                </c:pt>
                <c:pt idx="40">
                  <c:v>6.03</c:v>
                </c:pt>
                <c:pt idx="41">
                  <c:v>6.03</c:v>
                </c:pt>
                <c:pt idx="42">
                  <c:v>6.03</c:v>
                </c:pt>
                <c:pt idx="43">
                  <c:v>6.03</c:v>
                </c:pt>
                <c:pt idx="44">
                  <c:v>6.0249999999999986</c:v>
                </c:pt>
                <c:pt idx="45">
                  <c:v>6.0224999999999982</c:v>
                </c:pt>
                <c:pt idx="46">
                  <c:v>6.0199999999999987</c:v>
                </c:pt>
                <c:pt idx="47">
                  <c:v>6.0199999999999987</c:v>
                </c:pt>
                <c:pt idx="48">
                  <c:v>6.0199999999999987</c:v>
                </c:pt>
                <c:pt idx="49">
                  <c:v>6.0199999999999987</c:v>
                </c:pt>
                <c:pt idx="50">
                  <c:v>6.0133333333333328</c:v>
                </c:pt>
                <c:pt idx="51">
                  <c:v>6.0099999999999989</c:v>
                </c:pt>
                <c:pt idx="52">
                  <c:v>6.0099999999999989</c:v>
                </c:pt>
                <c:pt idx="53">
                  <c:v>6.0099999999999989</c:v>
                </c:pt>
                <c:pt idx="54">
                  <c:v>6.0091666666666663</c:v>
                </c:pt>
                <c:pt idx="55">
                  <c:v>6.0025000000000004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5.9974999999999996</c:v>
                </c:pt>
                <c:pt idx="61">
                  <c:v>5.9916666666666671</c:v>
                </c:pt>
                <c:pt idx="62">
                  <c:v>5.9900000000000011</c:v>
                </c:pt>
                <c:pt idx="63">
                  <c:v>5.9900000000000011</c:v>
                </c:pt>
                <c:pt idx="64">
                  <c:v>5.9900000000000011</c:v>
                </c:pt>
                <c:pt idx="65">
                  <c:v>5.9900000000000011</c:v>
                </c:pt>
                <c:pt idx="66">
                  <c:v>5.9891666666666685</c:v>
                </c:pt>
                <c:pt idx="67">
                  <c:v>5.9850000000000021</c:v>
                </c:pt>
                <c:pt idx="68">
                  <c:v>5.9800000000000013</c:v>
                </c:pt>
                <c:pt idx="69">
                  <c:v>5.9816666666666665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90-4049-8017-C232814F8A78}"/>
            </c:ext>
          </c:extLst>
        </c:ser>
        <c:ser>
          <c:idx val="1"/>
          <c:order val="1"/>
          <c:tx>
            <c:strRef>
              <c:f>'1분'!$BW$1</c:f>
              <c:strCache>
                <c:ptCount val="1"/>
                <c:pt idx="0">
                  <c:v>P_HC_high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'1분'!$BW$2:$BW$246</c:f>
              <c:numCache>
                <c:formatCode>0.00</c:formatCode>
                <c:ptCount val="245"/>
                <c:pt idx="0">
                  <c:v>6.0708333333333329</c:v>
                </c:pt>
                <c:pt idx="1">
                  <c:v>6.0733333333333341</c:v>
                </c:pt>
                <c:pt idx="2">
                  <c:v>6.0716666666666654</c:v>
                </c:pt>
                <c:pt idx="3">
                  <c:v>6.0758333333333328</c:v>
                </c:pt>
                <c:pt idx="4">
                  <c:v>6.0783333333333331</c:v>
                </c:pt>
                <c:pt idx="5">
                  <c:v>6.0774999999999997</c:v>
                </c:pt>
                <c:pt idx="6">
                  <c:v>6.0783333333333323</c:v>
                </c:pt>
                <c:pt idx="7">
                  <c:v>6.0783333333333331</c:v>
                </c:pt>
                <c:pt idx="8">
                  <c:v>6.0774999999999997</c:v>
                </c:pt>
                <c:pt idx="9">
                  <c:v>6.0799999999999992</c:v>
                </c:pt>
                <c:pt idx="10">
                  <c:v>6.0791666666666657</c:v>
                </c:pt>
                <c:pt idx="11">
                  <c:v>6.0799999999999992</c:v>
                </c:pt>
                <c:pt idx="12">
                  <c:v>6.0799999999999992</c:v>
                </c:pt>
                <c:pt idx="13">
                  <c:v>6.0799999999999992</c:v>
                </c:pt>
                <c:pt idx="14">
                  <c:v>6.0808333333333335</c:v>
                </c:pt>
                <c:pt idx="15">
                  <c:v>6.0875000000000021</c:v>
                </c:pt>
                <c:pt idx="16">
                  <c:v>6.0866666666666669</c:v>
                </c:pt>
                <c:pt idx="17">
                  <c:v>6.0858333333333334</c:v>
                </c:pt>
                <c:pt idx="18">
                  <c:v>6.0900000000000007</c:v>
                </c:pt>
                <c:pt idx="19">
                  <c:v>6.0891666666666682</c:v>
                </c:pt>
                <c:pt idx="20">
                  <c:v>6.0908333333333333</c:v>
                </c:pt>
                <c:pt idx="21">
                  <c:v>6.0916666666666686</c:v>
                </c:pt>
                <c:pt idx="22">
                  <c:v>6.0925000000000011</c:v>
                </c:pt>
                <c:pt idx="23">
                  <c:v>6.0966666666666676</c:v>
                </c:pt>
                <c:pt idx="24">
                  <c:v>6.0950000000000015</c:v>
                </c:pt>
                <c:pt idx="25">
                  <c:v>6.0991666666666662</c:v>
                </c:pt>
                <c:pt idx="26">
                  <c:v>6.1000000000000005</c:v>
                </c:pt>
                <c:pt idx="27">
                  <c:v>6.1000000000000005</c:v>
                </c:pt>
                <c:pt idx="28">
                  <c:v>6.1000000000000005</c:v>
                </c:pt>
                <c:pt idx="29">
                  <c:v>6.1016666666666666</c:v>
                </c:pt>
                <c:pt idx="30">
                  <c:v>6.1049999999999995</c:v>
                </c:pt>
                <c:pt idx="31">
                  <c:v>6.104166666666667</c:v>
                </c:pt>
                <c:pt idx="32">
                  <c:v>6.105833333333333</c:v>
                </c:pt>
                <c:pt idx="33">
                  <c:v>6.105833333333333</c:v>
                </c:pt>
                <c:pt idx="34">
                  <c:v>6.1083333333333334</c:v>
                </c:pt>
                <c:pt idx="35">
                  <c:v>6.11</c:v>
                </c:pt>
                <c:pt idx="36">
                  <c:v>6.1116666666666672</c:v>
                </c:pt>
                <c:pt idx="37">
                  <c:v>6.11</c:v>
                </c:pt>
                <c:pt idx="38">
                  <c:v>6.1133333333333333</c:v>
                </c:pt>
                <c:pt idx="39">
                  <c:v>6.1116666666666672</c:v>
                </c:pt>
                <c:pt idx="40">
                  <c:v>6.11</c:v>
                </c:pt>
                <c:pt idx="41">
                  <c:v>6.1125000000000007</c:v>
                </c:pt>
                <c:pt idx="42">
                  <c:v>6.1141666666666667</c:v>
                </c:pt>
                <c:pt idx="43">
                  <c:v>6.1150000000000011</c:v>
                </c:pt>
                <c:pt idx="44">
                  <c:v>6.1158333333333337</c:v>
                </c:pt>
                <c:pt idx="45">
                  <c:v>6.1133333333333333</c:v>
                </c:pt>
                <c:pt idx="46">
                  <c:v>6.1174999999999997</c:v>
                </c:pt>
                <c:pt idx="47">
                  <c:v>6.12</c:v>
                </c:pt>
                <c:pt idx="48">
                  <c:v>6.12</c:v>
                </c:pt>
                <c:pt idx="49">
                  <c:v>6.12</c:v>
                </c:pt>
                <c:pt idx="50">
                  <c:v>6.1191666666666658</c:v>
                </c:pt>
                <c:pt idx="51">
                  <c:v>6.12</c:v>
                </c:pt>
                <c:pt idx="52">
                  <c:v>6.12</c:v>
                </c:pt>
                <c:pt idx="53">
                  <c:v>6.1208333333333336</c:v>
                </c:pt>
                <c:pt idx="54">
                  <c:v>6.12</c:v>
                </c:pt>
                <c:pt idx="55">
                  <c:v>6.1191666666666658</c:v>
                </c:pt>
                <c:pt idx="56">
                  <c:v>6.12</c:v>
                </c:pt>
                <c:pt idx="57">
                  <c:v>6.1174999999999997</c:v>
                </c:pt>
                <c:pt idx="58">
                  <c:v>6.1191666666666658</c:v>
                </c:pt>
                <c:pt idx="59">
                  <c:v>6.1208333333333336</c:v>
                </c:pt>
                <c:pt idx="60">
                  <c:v>6.1208333333333336</c:v>
                </c:pt>
                <c:pt idx="61">
                  <c:v>6.12</c:v>
                </c:pt>
                <c:pt idx="62">
                  <c:v>6.12</c:v>
                </c:pt>
                <c:pt idx="63">
                  <c:v>6.12</c:v>
                </c:pt>
                <c:pt idx="64">
                  <c:v>6.12</c:v>
                </c:pt>
                <c:pt idx="65">
                  <c:v>6.1191666666666658</c:v>
                </c:pt>
                <c:pt idx="66">
                  <c:v>6.1208333333333336</c:v>
                </c:pt>
                <c:pt idx="67">
                  <c:v>6.12</c:v>
                </c:pt>
                <c:pt idx="68">
                  <c:v>6.1224999999999996</c:v>
                </c:pt>
                <c:pt idx="69">
                  <c:v>6.125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90-4049-8017-C232814F8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1379744"/>
        <c:axId val="941374168"/>
      </c:lineChart>
      <c:catAx>
        <c:axId val="941379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1374168"/>
        <c:crosses val="autoZero"/>
        <c:auto val="1"/>
        <c:lblAlgn val="ctr"/>
        <c:lblOffset val="100"/>
        <c:noMultiLvlLbl val="0"/>
      </c:catAx>
      <c:valAx>
        <c:axId val="94137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137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'1분'!$BX$1</c:f>
              <c:strCache>
                <c:ptCount val="1"/>
                <c:pt idx="0">
                  <c:v>T_comp_inlet_04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'1분'!$BX$2:$BX$246</c:f>
              <c:numCache>
                <c:formatCode>0.00</c:formatCode>
                <c:ptCount val="245"/>
                <c:pt idx="0">
                  <c:v>30.317499999999995</c:v>
                </c:pt>
                <c:pt idx="1">
                  <c:v>30.32416666666666</c:v>
                </c:pt>
                <c:pt idx="2">
                  <c:v>30.329999999999988</c:v>
                </c:pt>
                <c:pt idx="3">
                  <c:v>30.32416666666666</c:v>
                </c:pt>
                <c:pt idx="4">
                  <c:v>30.329166666666655</c:v>
                </c:pt>
                <c:pt idx="5">
                  <c:v>30.3475</c:v>
                </c:pt>
                <c:pt idx="6">
                  <c:v>30.372500000000002</c:v>
                </c:pt>
                <c:pt idx="7">
                  <c:v>30.395833333333329</c:v>
                </c:pt>
                <c:pt idx="8">
                  <c:v>30.414166666666674</c:v>
                </c:pt>
                <c:pt idx="9">
                  <c:v>30.426666666666673</c:v>
                </c:pt>
                <c:pt idx="10">
                  <c:v>30.436666666666667</c:v>
                </c:pt>
                <c:pt idx="11">
                  <c:v>30.451666666666664</c:v>
                </c:pt>
                <c:pt idx="12">
                  <c:v>30.465000000000003</c:v>
                </c:pt>
                <c:pt idx="13">
                  <c:v>30.472500000000007</c:v>
                </c:pt>
                <c:pt idx="14">
                  <c:v>30.483333333333334</c:v>
                </c:pt>
                <c:pt idx="15">
                  <c:v>30.492500000000003</c:v>
                </c:pt>
                <c:pt idx="16">
                  <c:v>30.5</c:v>
                </c:pt>
                <c:pt idx="17">
                  <c:v>30.499166666666667</c:v>
                </c:pt>
                <c:pt idx="18">
                  <c:v>30.505833333333328</c:v>
                </c:pt>
                <c:pt idx="19">
                  <c:v>30.514999999999997</c:v>
                </c:pt>
                <c:pt idx="20">
                  <c:v>30.52</c:v>
                </c:pt>
                <c:pt idx="21">
                  <c:v>30.52666666666666</c:v>
                </c:pt>
                <c:pt idx="22">
                  <c:v>30.53083333333333</c:v>
                </c:pt>
                <c:pt idx="23">
                  <c:v>30.53083333333333</c:v>
                </c:pt>
                <c:pt idx="24">
                  <c:v>30.540000000000003</c:v>
                </c:pt>
                <c:pt idx="25">
                  <c:v>30.544166666666669</c:v>
                </c:pt>
                <c:pt idx="26">
                  <c:v>30.547500000000003</c:v>
                </c:pt>
                <c:pt idx="27">
                  <c:v>30.559166666666666</c:v>
                </c:pt>
                <c:pt idx="28">
                  <c:v>30.565000000000001</c:v>
                </c:pt>
                <c:pt idx="29">
                  <c:v>30.567499999999999</c:v>
                </c:pt>
                <c:pt idx="30">
                  <c:v>30.569999999999997</c:v>
                </c:pt>
                <c:pt idx="31">
                  <c:v>30.571666666666662</c:v>
                </c:pt>
                <c:pt idx="32">
                  <c:v>30.574999999999992</c:v>
                </c:pt>
                <c:pt idx="33">
                  <c:v>30.57749999999999</c:v>
                </c:pt>
                <c:pt idx="34">
                  <c:v>30.576666666666657</c:v>
                </c:pt>
                <c:pt idx="35">
                  <c:v>30.569999999999997</c:v>
                </c:pt>
                <c:pt idx="36">
                  <c:v>30.561666666666667</c:v>
                </c:pt>
                <c:pt idx="37">
                  <c:v>30.56</c:v>
                </c:pt>
                <c:pt idx="38">
                  <c:v>30.559166666666666</c:v>
                </c:pt>
                <c:pt idx="39">
                  <c:v>30.552500000000006</c:v>
                </c:pt>
                <c:pt idx="40">
                  <c:v>30.554166666666671</c:v>
                </c:pt>
                <c:pt idx="41">
                  <c:v>30.540000000000003</c:v>
                </c:pt>
                <c:pt idx="42">
                  <c:v>30.533333333333342</c:v>
                </c:pt>
                <c:pt idx="43">
                  <c:v>30.545833333333338</c:v>
                </c:pt>
                <c:pt idx="44">
                  <c:v>30.525833333333328</c:v>
                </c:pt>
                <c:pt idx="45">
                  <c:v>30.510833333333334</c:v>
                </c:pt>
                <c:pt idx="46">
                  <c:v>30.499166666666667</c:v>
                </c:pt>
                <c:pt idx="47">
                  <c:v>30.499166666666667</c:v>
                </c:pt>
                <c:pt idx="48">
                  <c:v>30.490000000000006</c:v>
                </c:pt>
                <c:pt idx="49">
                  <c:v>30.475833333333338</c:v>
                </c:pt>
                <c:pt idx="50">
                  <c:v>30.47333333333334</c:v>
                </c:pt>
                <c:pt idx="51">
                  <c:v>30.463333333333328</c:v>
                </c:pt>
                <c:pt idx="52">
                  <c:v>30.454999999999998</c:v>
                </c:pt>
                <c:pt idx="53">
                  <c:v>30.442499999999999</c:v>
                </c:pt>
                <c:pt idx="54">
                  <c:v>30.439166666666669</c:v>
                </c:pt>
                <c:pt idx="55">
                  <c:v>30.44</c:v>
                </c:pt>
                <c:pt idx="56">
                  <c:v>30.431666666666672</c:v>
                </c:pt>
                <c:pt idx="57">
                  <c:v>30.435833333333331</c:v>
                </c:pt>
                <c:pt idx="58">
                  <c:v>30.435000000000002</c:v>
                </c:pt>
                <c:pt idx="59">
                  <c:v>30.429166666666671</c:v>
                </c:pt>
                <c:pt idx="60">
                  <c:v>30.428333333333338</c:v>
                </c:pt>
                <c:pt idx="61">
                  <c:v>30.415000000000006</c:v>
                </c:pt>
                <c:pt idx="62">
                  <c:v>30.388333333333332</c:v>
                </c:pt>
                <c:pt idx="63">
                  <c:v>30.385833333333327</c:v>
                </c:pt>
                <c:pt idx="64">
                  <c:v>30.384166666666662</c:v>
                </c:pt>
                <c:pt idx="65">
                  <c:v>30.37</c:v>
                </c:pt>
                <c:pt idx="66">
                  <c:v>30.366666666666671</c:v>
                </c:pt>
                <c:pt idx="67">
                  <c:v>30.354166666666668</c:v>
                </c:pt>
                <c:pt idx="68">
                  <c:v>30.36000000000001</c:v>
                </c:pt>
                <c:pt idx="69">
                  <c:v>30.344999999999995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58-4891-8220-169589ADC6F8}"/>
            </c:ext>
          </c:extLst>
        </c:ser>
        <c:ser>
          <c:idx val="1"/>
          <c:order val="1"/>
          <c:tx>
            <c:strRef>
              <c:f>'1분'!$BY$1</c:f>
              <c:strCache>
                <c:ptCount val="1"/>
                <c:pt idx="0">
                  <c:v>T_comp_outlet_01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'1분'!$BY$2:$BY$246</c:f>
              <c:numCache>
                <c:formatCode>0.00</c:formatCode>
                <c:ptCount val="245"/>
                <c:pt idx="0">
                  <c:v>29.996666666666666</c:v>
                </c:pt>
                <c:pt idx="1">
                  <c:v>30.023333333333341</c:v>
                </c:pt>
                <c:pt idx="2">
                  <c:v>30.058333333333334</c:v>
                </c:pt>
                <c:pt idx="3">
                  <c:v>30.061666666666667</c:v>
                </c:pt>
                <c:pt idx="4">
                  <c:v>30.0625</c:v>
                </c:pt>
                <c:pt idx="5">
                  <c:v>30.084999999999997</c:v>
                </c:pt>
                <c:pt idx="6">
                  <c:v>30.111666666666668</c:v>
                </c:pt>
                <c:pt idx="7">
                  <c:v>30.139999999999997</c:v>
                </c:pt>
                <c:pt idx="8">
                  <c:v>30.165000000000006</c:v>
                </c:pt>
                <c:pt idx="9">
                  <c:v>30.189999999999998</c:v>
                </c:pt>
                <c:pt idx="10">
                  <c:v>30.195833333333329</c:v>
                </c:pt>
                <c:pt idx="11">
                  <c:v>30.209166666666665</c:v>
                </c:pt>
                <c:pt idx="12">
                  <c:v>30.219166666666677</c:v>
                </c:pt>
                <c:pt idx="13">
                  <c:v>30.227500000000003</c:v>
                </c:pt>
                <c:pt idx="14">
                  <c:v>30.240000000000006</c:v>
                </c:pt>
                <c:pt idx="15">
                  <c:v>30.23833333333333</c:v>
                </c:pt>
                <c:pt idx="16">
                  <c:v>30.236666666666668</c:v>
                </c:pt>
                <c:pt idx="17">
                  <c:v>30.230000000000004</c:v>
                </c:pt>
                <c:pt idx="18">
                  <c:v>30.237500000000008</c:v>
                </c:pt>
                <c:pt idx="19">
                  <c:v>30.22666666666667</c:v>
                </c:pt>
                <c:pt idx="20">
                  <c:v>30.222500000000007</c:v>
                </c:pt>
                <c:pt idx="21">
                  <c:v>30.229166666666668</c:v>
                </c:pt>
                <c:pt idx="22">
                  <c:v>30.227500000000003</c:v>
                </c:pt>
                <c:pt idx="23">
                  <c:v>30.22666666666667</c:v>
                </c:pt>
                <c:pt idx="24">
                  <c:v>30.21833333333333</c:v>
                </c:pt>
                <c:pt idx="25">
                  <c:v>30.2075</c:v>
                </c:pt>
                <c:pt idx="26">
                  <c:v>30.201666666666664</c:v>
                </c:pt>
                <c:pt idx="27">
                  <c:v>30.199999999999992</c:v>
                </c:pt>
                <c:pt idx="28">
                  <c:v>30.194999999999997</c:v>
                </c:pt>
                <c:pt idx="29">
                  <c:v>30.19</c:v>
                </c:pt>
                <c:pt idx="30">
                  <c:v>30.190833333333334</c:v>
                </c:pt>
                <c:pt idx="31">
                  <c:v>30.190833333333334</c:v>
                </c:pt>
                <c:pt idx="32">
                  <c:v>30.177500000000006</c:v>
                </c:pt>
                <c:pt idx="33">
                  <c:v>30.163333333333341</c:v>
                </c:pt>
                <c:pt idx="34">
                  <c:v>30.161666666666676</c:v>
                </c:pt>
                <c:pt idx="35">
                  <c:v>30.149999999999995</c:v>
                </c:pt>
                <c:pt idx="36">
                  <c:v>30.125</c:v>
                </c:pt>
                <c:pt idx="37">
                  <c:v>30.115000000000006</c:v>
                </c:pt>
                <c:pt idx="38">
                  <c:v>30.103333333333339</c:v>
                </c:pt>
                <c:pt idx="39">
                  <c:v>30.085833333333326</c:v>
                </c:pt>
                <c:pt idx="40">
                  <c:v>30.066666666666666</c:v>
                </c:pt>
                <c:pt idx="41">
                  <c:v>30.047500000000003</c:v>
                </c:pt>
                <c:pt idx="42">
                  <c:v>30.017500000000002</c:v>
                </c:pt>
                <c:pt idx="43">
                  <c:v>29.999166666666667</c:v>
                </c:pt>
                <c:pt idx="44">
                  <c:v>29.981666666666666</c:v>
                </c:pt>
                <c:pt idx="45">
                  <c:v>29.959999999999997</c:v>
                </c:pt>
                <c:pt idx="46">
                  <c:v>29.938333333333333</c:v>
                </c:pt>
                <c:pt idx="47">
                  <c:v>29.924166666666679</c:v>
                </c:pt>
                <c:pt idx="48">
                  <c:v>29.902499999999993</c:v>
                </c:pt>
                <c:pt idx="49">
                  <c:v>29.879166666666666</c:v>
                </c:pt>
                <c:pt idx="50">
                  <c:v>29.860833333333343</c:v>
                </c:pt>
                <c:pt idx="51">
                  <c:v>29.84</c:v>
                </c:pt>
                <c:pt idx="52">
                  <c:v>29.816666666666666</c:v>
                </c:pt>
                <c:pt idx="53">
                  <c:v>29.796666666666678</c:v>
                </c:pt>
                <c:pt idx="54">
                  <c:v>29.781666666666666</c:v>
                </c:pt>
                <c:pt idx="55">
                  <c:v>29.768333333333331</c:v>
                </c:pt>
                <c:pt idx="56">
                  <c:v>29.757499999999997</c:v>
                </c:pt>
                <c:pt idx="57">
                  <c:v>29.759166666666662</c:v>
                </c:pt>
                <c:pt idx="58">
                  <c:v>29.763333333333335</c:v>
                </c:pt>
                <c:pt idx="59">
                  <c:v>29.757499999999997</c:v>
                </c:pt>
                <c:pt idx="60">
                  <c:v>29.742500000000003</c:v>
                </c:pt>
                <c:pt idx="61">
                  <c:v>29.725000000000005</c:v>
                </c:pt>
                <c:pt idx="62">
                  <c:v>29.70333333333333</c:v>
                </c:pt>
                <c:pt idx="63">
                  <c:v>29.692499999999999</c:v>
                </c:pt>
                <c:pt idx="64">
                  <c:v>29.67583333333334</c:v>
                </c:pt>
                <c:pt idx="65">
                  <c:v>29.654999999999998</c:v>
                </c:pt>
                <c:pt idx="66">
                  <c:v>29.649166666666662</c:v>
                </c:pt>
                <c:pt idx="67">
                  <c:v>29.641666666666662</c:v>
                </c:pt>
                <c:pt idx="68">
                  <c:v>29.639166666666657</c:v>
                </c:pt>
                <c:pt idx="69">
                  <c:v>29.633333333333329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58-4891-8220-169589ADC6F8}"/>
            </c:ext>
          </c:extLst>
        </c:ser>
        <c:ser>
          <c:idx val="2"/>
          <c:order val="2"/>
          <c:tx>
            <c:strRef>
              <c:f>'1분'!$BZ$1</c:f>
              <c:strCache>
                <c:ptCount val="1"/>
                <c:pt idx="0">
                  <c:v>T_eev_inlet_02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'1분'!$BZ$2:$BZ$246</c:f>
              <c:numCache>
                <c:formatCode>0.00</c:formatCode>
                <c:ptCount val="245"/>
                <c:pt idx="0">
                  <c:v>29.939166666666665</c:v>
                </c:pt>
                <c:pt idx="1">
                  <c:v>29.938333333333333</c:v>
                </c:pt>
                <c:pt idx="2">
                  <c:v>29.94</c:v>
                </c:pt>
                <c:pt idx="3">
                  <c:v>29.939166666666669</c:v>
                </c:pt>
                <c:pt idx="4">
                  <c:v>29.94</c:v>
                </c:pt>
                <c:pt idx="5">
                  <c:v>29.950833333333325</c:v>
                </c:pt>
                <c:pt idx="6">
                  <c:v>29.965833333333336</c:v>
                </c:pt>
                <c:pt idx="7">
                  <c:v>29.977500000000003</c:v>
                </c:pt>
                <c:pt idx="8">
                  <c:v>29.996666666666666</c:v>
                </c:pt>
                <c:pt idx="9">
                  <c:v>30.02</c:v>
                </c:pt>
                <c:pt idx="10">
                  <c:v>30.0425</c:v>
                </c:pt>
                <c:pt idx="11">
                  <c:v>30.056666666666668</c:v>
                </c:pt>
                <c:pt idx="12">
                  <c:v>30.063333333333333</c:v>
                </c:pt>
                <c:pt idx="13">
                  <c:v>30.069166666666664</c:v>
                </c:pt>
                <c:pt idx="14">
                  <c:v>30.069999999999997</c:v>
                </c:pt>
                <c:pt idx="15">
                  <c:v>30.085833333333337</c:v>
                </c:pt>
                <c:pt idx="16">
                  <c:v>30.105000000000004</c:v>
                </c:pt>
                <c:pt idx="17">
                  <c:v>30.094166666666656</c:v>
                </c:pt>
                <c:pt idx="18">
                  <c:v>30.088333333333328</c:v>
                </c:pt>
                <c:pt idx="19">
                  <c:v>30.079999999999995</c:v>
                </c:pt>
                <c:pt idx="20">
                  <c:v>30.079166666666655</c:v>
                </c:pt>
                <c:pt idx="21">
                  <c:v>30.079999999999988</c:v>
                </c:pt>
                <c:pt idx="22">
                  <c:v>30.083333333333325</c:v>
                </c:pt>
                <c:pt idx="23">
                  <c:v>30.083333333333318</c:v>
                </c:pt>
                <c:pt idx="24">
                  <c:v>30.073333333333327</c:v>
                </c:pt>
                <c:pt idx="25">
                  <c:v>30.058333333333334</c:v>
                </c:pt>
                <c:pt idx="26">
                  <c:v>30.055833333333336</c:v>
                </c:pt>
                <c:pt idx="27">
                  <c:v>30.046666666666678</c:v>
                </c:pt>
                <c:pt idx="28">
                  <c:v>30.043333333333337</c:v>
                </c:pt>
                <c:pt idx="29">
                  <c:v>30.029166666666658</c:v>
                </c:pt>
                <c:pt idx="30">
                  <c:v>30.02333333333333</c:v>
                </c:pt>
                <c:pt idx="31">
                  <c:v>30.020833333333329</c:v>
                </c:pt>
                <c:pt idx="32">
                  <c:v>30.010833333333327</c:v>
                </c:pt>
                <c:pt idx="33">
                  <c:v>30.001666666666665</c:v>
                </c:pt>
                <c:pt idx="34">
                  <c:v>30.006666666666661</c:v>
                </c:pt>
                <c:pt idx="35">
                  <c:v>30.000833333333333</c:v>
                </c:pt>
                <c:pt idx="36">
                  <c:v>29.98833333333334</c:v>
                </c:pt>
                <c:pt idx="37">
                  <c:v>29.995000000000001</c:v>
                </c:pt>
                <c:pt idx="38">
                  <c:v>29.985000000000003</c:v>
                </c:pt>
                <c:pt idx="39">
                  <c:v>29.961666666666662</c:v>
                </c:pt>
                <c:pt idx="40">
                  <c:v>29.944999999999997</c:v>
                </c:pt>
                <c:pt idx="41">
                  <c:v>29.919166666666673</c:v>
                </c:pt>
                <c:pt idx="42">
                  <c:v>29.899999999999995</c:v>
                </c:pt>
                <c:pt idx="43">
                  <c:v>29.891666666666662</c:v>
                </c:pt>
                <c:pt idx="44">
                  <c:v>29.875</c:v>
                </c:pt>
                <c:pt idx="45">
                  <c:v>29.855000000000008</c:v>
                </c:pt>
                <c:pt idx="46">
                  <c:v>29.850833333333338</c:v>
                </c:pt>
                <c:pt idx="47">
                  <c:v>29.840833333333332</c:v>
                </c:pt>
                <c:pt idx="48">
                  <c:v>29.829999999999988</c:v>
                </c:pt>
                <c:pt idx="49">
                  <c:v>29.811666666666667</c:v>
                </c:pt>
                <c:pt idx="50">
                  <c:v>29.795833333333338</c:v>
                </c:pt>
                <c:pt idx="51">
                  <c:v>29.780833333333323</c:v>
                </c:pt>
                <c:pt idx="52">
                  <c:v>29.779166666666665</c:v>
                </c:pt>
                <c:pt idx="53">
                  <c:v>29.781666666666656</c:v>
                </c:pt>
                <c:pt idx="54">
                  <c:v>29.754166666666666</c:v>
                </c:pt>
                <c:pt idx="55">
                  <c:v>29.725833333333338</c:v>
                </c:pt>
                <c:pt idx="56">
                  <c:v>29.715833333333325</c:v>
                </c:pt>
                <c:pt idx="57">
                  <c:v>29.709999999999997</c:v>
                </c:pt>
                <c:pt idx="58">
                  <c:v>29.702499999999997</c:v>
                </c:pt>
                <c:pt idx="59">
                  <c:v>29.692499999999999</c:v>
                </c:pt>
                <c:pt idx="60">
                  <c:v>29.685000000000002</c:v>
                </c:pt>
                <c:pt idx="61">
                  <c:v>29.665000000000006</c:v>
                </c:pt>
                <c:pt idx="62">
                  <c:v>29.656666666666663</c:v>
                </c:pt>
                <c:pt idx="63">
                  <c:v>29.649166666666662</c:v>
                </c:pt>
                <c:pt idx="64">
                  <c:v>29.625833333333333</c:v>
                </c:pt>
                <c:pt idx="65">
                  <c:v>29.615000000000006</c:v>
                </c:pt>
                <c:pt idx="66">
                  <c:v>29.61333333333334</c:v>
                </c:pt>
                <c:pt idx="67">
                  <c:v>29.613333333333333</c:v>
                </c:pt>
                <c:pt idx="68">
                  <c:v>29.624166666666667</c:v>
                </c:pt>
                <c:pt idx="69">
                  <c:v>29.614166666666673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58-4891-8220-169589ADC6F8}"/>
            </c:ext>
          </c:extLst>
        </c:ser>
        <c:ser>
          <c:idx val="3"/>
          <c:order val="3"/>
          <c:tx>
            <c:strRef>
              <c:f>'1분'!$CA$1</c:f>
              <c:strCache>
                <c:ptCount val="1"/>
                <c:pt idx="0">
                  <c:v>T_eev_outlet_03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'1분'!$CA$2:$CA$246</c:f>
              <c:numCache>
                <c:formatCode>0.00</c:formatCode>
                <c:ptCount val="245"/>
                <c:pt idx="0">
                  <c:v>30.704999999999998</c:v>
                </c:pt>
                <c:pt idx="1">
                  <c:v>30.709999999999997</c:v>
                </c:pt>
                <c:pt idx="2">
                  <c:v>30.721666666666675</c:v>
                </c:pt>
                <c:pt idx="3">
                  <c:v>30.722500000000007</c:v>
                </c:pt>
                <c:pt idx="4">
                  <c:v>30.719166666666677</c:v>
                </c:pt>
                <c:pt idx="5">
                  <c:v>30.721666666666675</c:v>
                </c:pt>
                <c:pt idx="6">
                  <c:v>30.73</c:v>
                </c:pt>
                <c:pt idx="7">
                  <c:v>30.744166666666668</c:v>
                </c:pt>
                <c:pt idx="8">
                  <c:v>30.763333333333332</c:v>
                </c:pt>
                <c:pt idx="9">
                  <c:v>30.769999999999996</c:v>
                </c:pt>
                <c:pt idx="10">
                  <c:v>30.775833333333328</c:v>
                </c:pt>
                <c:pt idx="11">
                  <c:v>30.794166666666669</c:v>
                </c:pt>
                <c:pt idx="12">
                  <c:v>30.814999999999998</c:v>
                </c:pt>
                <c:pt idx="13">
                  <c:v>30.825833333333325</c:v>
                </c:pt>
                <c:pt idx="14">
                  <c:v>30.835833333333326</c:v>
                </c:pt>
                <c:pt idx="15">
                  <c:v>30.839999999999993</c:v>
                </c:pt>
                <c:pt idx="16">
                  <c:v>30.842499999999998</c:v>
                </c:pt>
                <c:pt idx="17">
                  <c:v>30.854166666666668</c:v>
                </c:pt>
                <c:pt idx="18">
                  <c:v>30.857500000000012</c:v>
                </c:pt>
                <c:pt idx="19">
                  <c:v>30.85916666666667</c:v>
                </c:pt>
                <c:pt idx="20">
                  <c:v>30.86000000000001</c:v>
                </c:pt>
                <c:pt idx="21">
                  <c:v>30.866666666666671</c:v>
                </c:pt>
                <c:pt idx="22">
                  <c:v>30.868333333333336</c:v>
                </c:pt>
                <c:pt idx="23">
                  <c:v>30.87</c:v>
                </c:pt>
                <c:pt idx="24">
                  <c:v>30.874166666666667</c:v>
                </c:pt>
                <c:pt idx="25">
                  <c:v>30.874166666666667</c:v>
                </c:pt>
                <c:pt idx="26">
                  <c:v>30.877499999999998</c:v>
                </c:pt>
                <c:pt idx="27">
                  <c:v>30.88999999999999</c:v>
                </c:pt>
                <c:pt idx="28">
                  <c:v>30.88999999999999</c:v>
                </c:pt>
                <c:pt idx="29">
                  <c:v>30.887499999999992</c:v>
                </c:pt>
                <c:pt idx="30">
                  <c:v>30.89416666666666</c:v>
                </c:pt>
                <c:pt idx="31">
                  <c:v>30.89833333333333</c:v>
                </c:pt>
                <c:pt idx="32">
                  <c:v>30.891666666666662</c:v>
                </c:pt>
                <c:pt idx="33">
                  <c:v>30.88</c:v>
                </c:pt>
                <c:pt idx="34">
                  <c:v>30.87</c:v>
                </c:pt>
                <c:pt idx="35">
                  <c:v>30.863333333333344</c:v>
                </c:pt>
                <c:pt idx="36">
                  <c:v>30.839999999999993</c:v>
                </c:pt>
                <c:pt idx="37">
                  <c:v>30.839999999999993</c:v>
                </c:pt>
                <c:pt idx="38">
                  <c:v>30.836666666666655</c:v>
                </c:pt>
                <c:pt idx="39">
                  <c:v>30.82749999999999</c:v>
                </c:pt>
                <c:pt idx="40">
                  <c:v>30.823333333333327</c:v>
                </c:pt>
                <c:pt idx="41">
                  <c:v>30.804166666666671</c:v>
                </c:pt>
                <c:pt idx="42">
                  <c:v>30.7775</c:v>
                </c:pt>
                <c:pt idx="43">
                  <c:v>30.769166666666663</c:v>
                </c:pt>
                <c:pt idx="44">
                  <c:v>30.751666666666669</c:v>
                </c:pt>
                <c:pt idx="45">
                  <c:v>30.728333333333335</c:v>
                </c:pt>
                <c:pt idx="46">
                  <c:v>30.708333333333332</c:v>
                </c:pt>
                <c:pt idx="47">
                  <c:v>30.695833333333329</c:v>
                </c:pt>
                <c:pt idx="48">
                  <c:v>30.666666666666675</c:v>
                </c:pt>
                <c:pt idx="49">
                  <c:v>30.656666666666663</c:v>
                </c:pt>
                <c:pt idx="50">
                  <c:v>30.638333333333332</c:v>
                </c:pt>
                <c:pt idx="51">
                  <c:v>30.616666666666671</c:v>
                </c:pt>
                <c:pt idx="52">
                  <c:v>30.600833333333327</c:v>
                </c:pt>
                <c:pt idx="53">
                  <c:v>30.590833333333332</c:v>
                </c:pt>
                <c:pt idx="54">
                  <c:v>30.572499999999994</c:v>
                </c:pt>
                <c:pt idx="55">
                  <c:v>30.560833333333335</c:v>
                </c:pt>
                <c:pt idx="56">
                  <c:v>30.55083333333334</c:v>
                </c:pt>
                <c:pt idx="57">
                  <c:v>30.54666666666667</c:v>
                </c:pt>
                <c:pt idx="58">
                  <c:v>30.543333333333337</c:v>
                </c:pt>
                <c:pt idx="59">
                  <c:v>30.534999999999997</c:v>
                </c:pt>
                <c:pt idx="60">
                  <c:v>30.528333333333325</c:v>
                </c:pt>
                <c:pt idx="61">
                  <c:v>30.512499999999999</c:v>
                </c:pt>
                <c:pt idx="62">
                  <c:v>30.483333333333338</c:v>
                </c:pt>
                <c:pt idx="63">
                  <c:v>30.467500000000001</c:v>
                </c:pt>
                <c:pt idx="64">
                  <c:v>30.45333333333333</c:v>
                </c:pt>
                <c:pt idx="65">
                  <c:v>30.449999999999992</c:v>
                </c:pt>
                <c:pt idx="66">
                  <c:v>30.44</c:v>
                </c:pt>
                <c:pt idx="67">
                  <c:v>30.420000000000012</c:v>
                </c:pt>
                <c:pt idx="68">
                  <c:v>30.418333333333347</c:v>
                </c:pt>
                <c:pt idx="69">
                  <c:v>30.39833333333333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58-4891-8220-169589ADC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6952552"/>
        <c:axId val="926956160"/>
      </c:lineChart>
      <c:catAx>
        <c:axId val="926952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6956160"/>
        <c:crosses val="autoZero"/>
        <c:auto val="1"/>
        <c:lblAlgn val="ctr"/>
        <c:lblOffset val="100"/>
        <c:noMultiLvlLbl val="0"/>
      </c:catAx>
      <c:valAx>
        <c:axId val="92695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6952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수렴과정확인!$B$1</c:f>
              <c:strCache>
                <c:ptCount val="1"/>
                <c:pt idx="0">
                  <c:v>2.압축기-L(W)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수렴과정확인!$B$2:$B$616</c:f>
              <c:numCache>
                <c:formatCode>General</c:formatCode>
                <c:ptCount val="615"/>
                <c:pt idx="0">
                  <c:v>7</c:v>
                </c:pt>
                <c:pt idx="1">
                  <c:v>4</c:v>
                </c:pt>
                <c:pt idx="2">
                  <c:v>4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7</c:v>
                </c:pt>
                <c:pt idx="7">
                  <c:v>9</c:v>
                </c:pt>
                <c:pt idx="8">
                  <c:v>88</c:v>
                </c:pt>
                <c:pt idx="9">
                  <c:v>273</c:v>
                </c:pt>
                <c:pt idx="10">
                  <c:v>482</c:v>
                </c:pt>
                <c:pt idx="11">
                  <c:v>724</c:v>
                </c:pt>
                <c:pt idx="12">
                  <c:v>1336</c:v>
                </c:pt>
                <c:pt idx="13">
                  <c:v>1518</c:v>
                </c:pt>
                <c:pt idx="14">
                  <c:v>1588</c:v>
                </c:pt>
                <c:pt idx="15">
                  <c:v>1645</c:v>
                </c:pt>
                <c:pt idx="16">
                  <c:v>1672</c:v>
                </c:pt>
                <c:pt idx="17">
                  <c:v>1711</c:v>
                </c:pt>
                <c:pt idx="18">
                  <c:v>1725</c:v>
                </c:pt>
                <c:pt idx="19">
                  <c:v>1737</c:v>
                </c:pt>
                <c:pt idx="20">
                  <c:v>1746</c:v>
                </c:pt>
                <c:pt idx="21">
                  <c:v>1756</c:v>
                </c:pt>
                <c:pt idx="22">
                  <c:v>1763</c:v>
                </c:pt>
                <c:pt idx="23">
                  <c:v>1780</c:v>
                </c:pt>
                <c:pt idx="24">
                  <c:v>1785</c:v>
                </c:pt>
                <c:pt idx="25">
                  <c:v>1840</c:v>
                </c:pt>
                <c:pt idx="26">
                  <c:v>2418</c:v>
                </c:pt>
                <c:pt idx="27">
                  <c:v>2531</c:v>
                </c:pt>
                <c:pt idx="28">
                  <c:v>2543</c:v>
                </c:pt>
                <c:pt idx="29">
                  <c:v>2538</c:v>
                </c:pt>
                <c:pt idx="30">
                  <c:v>2536</c:v>
                </c:pt>
                <c:pt idx="31">
                  <c:v>2534</c:v>
                </c:pt>
                <c:pt idx="32">
                  <c:v>2527</c:v>
                </c:pt>
                <c:pt idx="33">
                  <c:v>2526</c:v>
                </c:pt>
                <c:pt idx="34">
                  <c:v>2526</c:v>
                </c:pt>
                <c:pt idx="35">
                  <c:v>2510</c:v>
                </c:pt>
                <c:pt idx="36">
                  <c:v>2500</c:v>
                </c:pt>
                <c:pt idx="37">
                  <c:v>2492</c:v>
                </c:pt>
                <c:pt idx="38">
                  <c:v>2483</c:v>
                </c:pt>
                <c:pt idx="39">
                  <c:v>2480</c:v>
                </c:pt>
                <c:pt idx="40">
                  <c:v>2471</c:v>
                </c:pt>
                <c:pt idx="41">
                  <c:v>2466</c:v>
                </c:pt>
                <c:pt idx="42">
                  <c:v>2464</c:v>
                </c:pt>
                <c:pt idx="43">
                  <c:v>2457</c:v>
                </c:pt>
                <c:pt idx="44">
                  <c:v>2450</c:v>
                </c:pt>
                <c:pt idx="45">
                  <c:v>2441</c:v>
                </c:pt>
                <c:pt idx="46">
                  <c:v>2434</c:v>
                </c:pt>
                <c:pt idx="47">
                  <c:v>2432</c:v>
                </c:pt>
                <c:pt idx="48">
                  <c:v>2436</c:v>
                </c:pt>
                <c:pt idx="49">
                  <c:v>2449</c:v>
                </c:pt>
                <c:pt idx="50">
                  <c:v>2455</c:v>
                </c:pt>
                <c:pt idx="51">
                  <c:v>2458</c:v>
                </c:pt>
                <c:pt idx="52">
                  <c:v>2463</c:v>
                </c:pt>
                <c:pt idx="53">
                  <c:v>2478</c:v>
                </c:pt>
                <c:pt idx="54">
                  <c:v>2485</c:v>
                </c:pt>
                <c:pt idx="55">
                  <c:v>2492</c:v>
                </c:pt>
                <c:pt idx="56">
                  <c:v>2494</c:v>
                </c:pt>
                <c:pt idx="57">
                  <c:v>2502</c:v>
                </c:pt>
                <c:pt idx="58">
                  <c:v>2513</c:v>
                </c:pt>
                <c:pt idx="59">
                  <c:v>2516</c:v>
                </c:pt>
                <c:pt idx="60">
                  <c:v>2526</c:v>
                </c:pt>
                <c:pt idx="61">
                  <c:v>2535</c:v>
                </c:pt>
                <c:pt idx="62">
                  <c:v>2542</c:v>
                </c:pt>
                <c:pt idx="63">
                  <c:v>2562</c:v>
                </c:pt>
                <c:pt idx="64">
                  <c:v>2567</c:v>
                </c:pt>
                <c:pt idx="65">
                  <c:v>2579</c:v>
                </c:pt>
                <c:pt idx="66">
                  <c:v>2583</c:v>
                </c:pt>
                <c:pt idx="67">
                  <c:v>2598</c:v>
                </c:pt>
                <c:pt idx="68">
                  <c:v>2605</c:v>
                </c:pt>
                <c:pt idx="69">
                  <c:v>2602</c:v>
                </c:pt>
                <c:pt idx="70">
                  <c:v>2605</c:v>
                </c:pt>
                <c:pt idx="71">
                  <c:v>2605</c:v>
                </c:pt>
                <c:pt idx="72">
                  <c:v>2607</c:v>
                </c:pt>
                <c:pt idx="73">
                  <c:v>2617</c:v>
                </c:pt>
                <c:pt idx="74">
                  <c:v>2622</c:v>
                </c:pt>
                <c:pt idx="75">
                  <c:v>2624</c:v>
                </c:pt>
                <c:pt idx="76">
                  <c:v>2634</c:v>
                </c:pt>
                <c:pt idx="77">
                  <c:v>2634</c:v>
                </c:pt>
                <c:pt idx="78">
                  <c:v>2634</c:v>
                </c:pt>
                <c:pt idx="79">
                  <c:v>2639</c:v>
                </c:pt>
                <c:pt idx="80">
                  <c:v>2639</c:v>
                </c:pt>
                <c:pt idx="81">
                  <c:v>2641</c:v>
                </c:pt>
                <c:pt idx="82">
                  <c:v>2644</c:v>
                </c:pt>
                <c:pt idx="83">
                  <c:v>2641</c:v>
                </c:pt>
                <c:pt idx="84">
                  <c:v>2639</c:v>
                </c:pt>
                <c:pt idx="85">
                  <c:v>2641</c:v>
                </c:pt>
                <c:pt idx="86">
                  <c:v>2639</c:v>
                </c:pt>
                <c:pt idx="87">
                  <c:v>2639</c:v>
                </c:pt>
                <c:pt idx="88">
                  <c:v>2634</c:v>
                </c:pt>
                <c:pt idx="89">
                  <c:v>2634</c:v>
                </c:pt>
                <c:pt idx="90">
                  <c:v>2639</c:v>
                </c:pt>
                <c:pt idx="91">
                  <c:v>2634</c:v>
                </c:pt>
                <c:pt idx="92">
                  <c:v>2636</c:v>
                </c:pt>
                <c:pt idx="93">
                  <c:v>2636</c:v>
                </c:pt>
                <c:pt idx="94">
                  <c:v>2634</c:v>
                </c:pt>
                <c:pt idx="95">
                  <c:v>2630</c:v>
                </c:pt>
                <c:pt idx="96">
                  <c:v>2631</c:v>
                </c:pt>
                <c:pt idx="97">
                  <c:v>2633</c:v>
                </c:pt>
                <c:pt idx="98">
                  <c:v>2633</c:v>
                </c:pt>
                <c:pt idx="99">
                  <c:v>2638</c:v>
                </c:pt>
                <c:pt idx="100">
                  <c:v>2638</c:v>
                </c:pt>
                <c:pt idx="101">
                  <c:v>2646</c:v>
                </c:pt>
                <c:pt idx="102">
                  <c:v>2645</c:v>
                </c:pt>
                <c:pt idx="103">
                  <c:v>2646</c:v>
                </c:pt>
                <c:pt idx="104">
                  <c:v>2648</c:v>
                </c:pt>
                <c:pt idx="105">
                  <c:v>2651</c:v>
                </c:pt>
                <c:pt idx="106">
                  <c:v>2650</c:v>
                </c:pt>
                <c:pt idx="107">
                  <c:v>2650</c:v>
                </c:pt>
                <c:pt idx="108">
                  <c:v>2651</c:v>
                </c:pt>
                <c:pt idx="109">
                  <c:v>2645</c:v>
                </c:pt>
                <c:pt idx="110">
                  <c:v>2648</c:v>
                </c:pt>
                <c:pt idx="111">
                  <c:v>2647</c:v>
                </c:pt>
                <c:pt idx="112">
                  <c:v>2649</c:v>
                </c:pt>
                <c:pt idx="113">
                  <c:v>2649</c:v>
                </c:pt>
                <c:pt idx="114">
                  <c:v>2645</c:v>
                </c:pt>
                <c:pt idx="115">
                  <c:v>2640</c:v>
                </c:pt>
                <c:pt idx="116">
                  <c:v>2642</c:v>
                </c:pt>
                <c:pt idx="117">
                  <c:v>2643</c:v>
                </c:pt>
                <c:pt idx="118">
                  <c:v>2638</c:v>
                </c:pt>
                <c:pt idx="119">
                  <c:v>2635</c:v>
                </c:pt>
                <c:pt idx="120">
                  <c:v>2635</c:v>
                </c:pt>
                <c:pt idx="121">
                  <c:v>2637</c:v>
                </c:pt>
                <c:pt idx="122">
                  <c:v>2637</c:v>
                </c:pt>
                <c:pt idx="123">
                  <c:v>2640</c:v>
                </c:pt>
                <c:pt idx="124">
                  <c:v>2637</c:v>
                </c:pt>
                <c:pt idx="125">
                  <c:v>2639</c:v>
                </c:pt>
                <c:pt idx="126">
                  <c:v>2639</c:v>
                </c:pt>
                <c:pt idx="127">
                  <c:v>2641</c:v>
                </c:pt>
                <c:pt idx="128">
                  <c:v>2639</c:v>
                </c:pt>
                <c:pt idx="129">
                  <c:v>2641</c:v>
                </c:pt>
                <c:pt idx="130">
                  <c:v>2644</c:v>
                </c:pt>
                <c:pt idx="131">
                  <c:v>2643</c:v>
                </c:pt>
                <c:pt idx="132">
                  <c:v>2643</c:v>
                </c:pt>
                <c:pt idx="133">
                  <c:v>2641</c:v>
                </c:pt>
                <c:pt idx="134">
                  <c:v>2648</c:v>
                </c:pt>
                <c:pt idx="135">
                  <c:v>2656</c:v>
                </c:pt>
                <c:pt idx="136">
                  <c:v>2656</c:v>
                </c:pt>
                <c:pt idx="137">
                  <c:v>2663</c:v>
                </c:pt>
                <c:pt idx="138">
                  <c:v>2664</c:v>
                </c:pt>
                <c:pt idx="139">
                  <c:v>2663</c:v>
                </c:pt>
                <c:pt idx="140">
                  <c:v>2665</c:v>
                </c:pt>
                <c:pt idx="141">
                  <c:v>2666</c:v>
                </c:pt>
                <c:pt idx="142">
                  <c:v>2661</c:v>
                </c:pt>
                <c:pt idx="143">
                  <c:v>2668</c:v>
                </c:pt>
                <c:pt idx="144">
                  <c:v>2668</c:v>
                </c:pt>
                <c:pt idx="145">
                  <c:v>2668</c:v>
                </c:pt>
                <c:pt idx="146">
                  <c:v>2668</c:v>
                </c:pt>
                <c:pt idx="147">
                  <c:v>2665</c:v>
                </c:pt>
                <c:pt idx="148">
                  <c:v>2668</c:v>
                </c:pt>
                <c:pt idx="149">
                  <c:v>2661</c:v>
                </c:pt>
                <c:pt idx="150">
                  <c:v>2658</c:v>
                </c:pt>
                <c:pt idx="151">
                  <c:v>2651</c:v>
                </c:pt>
                <c:pt idx="152">
                  <c:v>2651</c:v>
                </c:pt>
                <c:pt idx="153">
                  <c:v>2646</c:v>
                </c:pt>
                <c:pt idx="154">
                  <c:v>2634</c:v>
                </c:pt>
                <c:pt idx="155">
                  <c:v>2632</c:v>
                </c:pt>
                <c:pt idx="156">
                  <c:v>2629</c:v>
                </c:pt>
                <c:pt idx="157">
                  <c:v>2625</c:v>
                </c:pt>
                <c:pt idx="158">
                  <c:v>2622</c:v>
                </c:pt>
                <c:pt idx="159">
                  <c:v>2617</c:v>
                </c:pt>
                <c:pt idx="160">
                  <c:v>2612</c:v>
                </c:pt>
                <c:pt idx="161">
                  <c:v>2610</c:v>
                </c:pt>
                <c:pt idx="162">
                  <c:v>2603</c:v>
                </c:pt>
                <c:pt idx="163">
                  <c:v>2596</c:v>
                </c:pt>
                <c:pt idx="164">
                  <c:v>2591</c:v>
                </c:pt>
                <c:pt idx="165">
                  <c:v>2596</c:v>
                </c:pt>
                <c:pt idx="166">
                  <c:v>2594</c:v>
                </c:pt>
                <c:pt idx="167">
                  <c:v>2591</c:v>
                </c:pt>
                <c:pt idx="168">
                  <c:v>2589</c:v>
                </c:pt>
                <c:pt idx="169">
                  <c:v>2594</c:v>
                </c:pt>
                <c:pt idx="170">
                  <c:v>2589</c:v>
                </c:pt>
                <c:pt idx="171">
                  <c:v>2594</c:v>
                </c:pt>
                <c:pt idx="172">
                  <c:v>2598</c:v>
                </c:pt>
                <c:pt idx="173">
                  <c:v>2604</c:v>
                </c:pt>
                <c:pt idx="174">
                  <c:v>2606</c:v>
                </c:pt>
                <c:pt idx="175">
                  <c:v>2606</c:v>
                </c:pt>
                <c:pt idx="176">
                  <c:v>2615</c:v>
                </c:pt>
                <c:pt idx="177">
                  <c:v>2624</c:v>
                </c:pt>
                <c:pt idx="178">
                  <c:v>2632</c:v>
                </c:pt>
                <c:pt idx="179">
                  <c:v>2635</c:v>
                </c:pt>
                <c:pt idx="180">
                  <c:v>2640</c:v>
                </c:pt>
                <c:pt idx="181">
                  <c:v>2645</c:v>
                </c:pt>
                <c:pt idx="182">
                  <c:v>2653</c:v>
                </c:pt>
                <c:pt idx="183">
                  <c:v>2660</c:v>
                </c:pt>
                <c:pt idx="184">
                  <c:v>2660</c:v>
                </c:pt>
                <c:pt idx="185">
                  <c:v>2660</c:v>
                </c:pt>
                <c:pt idx="186">
                  <c:v>2659</c:v>
                </c:pt>
                <c:pt idx="187">
                  <c:v>2659</c:v>
                </c:pt>
                <c:pt idx="188">
                  <c:v>2654</c:v>
                </c:pt>
                <c:pt idx="189">
                  <c:v>2650</c:v>
                </c:pt>
                <c:pt idx="190">
                  <c:v>2655</c:v>
                </c:pt>
                <c:pt idx="191">
                  <c:v>2650</c:v>
                </c:pt>
                <c:pt idx="192">
                  <c:v>2650</c:v>
                </c:pt>
                <c:pt idx="193">
                  <c:v>2653</c:v>
                </c:pt>
                <c:pt idx="194">
                  <c:v>2650</c:v>
                </c:pt>
                <c:pt idx="195">
                  <c:v>2655</c:v>
                </c:pt>
                <c:pt idx="196">
                  <c:v>2650</c:v>
                </c:pt>
                <c:pt idx="197">
                  <c:v>2655</c:v>
                </c:pt>
                <c:pt idx="198">
                  <c:v>2653</c:v>
                </c:pt>
                <c:pt idx="199">
                  <c:v>2660</c:v>
                </c:pt>
                <c:pt idx="200">
                  <c:v>2662</c:v>
                </c:pt>
                <c:pt idx="201">
                  <c:v>2662</c:v>
                </c:pt>
                <c:pt idx="202">
                  <c:v>2662</c:v>
                </c:pt>
                <c:pt idx="203">
                  <c:v>2667</c:v>
                </c:pt>
                <c:pt idx="204">
                  <c:v>2666</c:v>
                </c:pt>
                <c:pt idx="205">
                  <c:v>2666</c:v>
                </c:pt>
                <c:pt idx="206">
                  <c:v>2670</c:v>
                </c:pt>
                <c:pt idx="207">
                  <c:v>2675</c:v>
                </c:pt>
                <c:pt idx="208">
                  <c:v>2681</c:v>
                </c:pt>
                <c:pt idx="209">
                  <c:v>2684</c:v>
                </c:pt>
                <c:pt idx="210">
                  <c:v>2681</c:v>
                </c:pt>
                <c:pt idx="211">
                  <c:v>2686</c:v>
                </c:pt>
                <c:pt idx="212">
                  <c:v>2693</c:v>
                </c:pt>
                <c:pt idx="213">
                  <c:v>2695</c:v>
                </c:pt>
                <c:pt idx="214">
                  <c:v>2698</c:v>
                </c:pt>
                <c:pt idx="215">
                  <c:v>2696</c:v>
                </c:pt>
                <c:pt idx="216">
                  <c:v>2696</c:v>
                </c:pt>
                <c:pt idx="217">
                  <c:v>2691</c:v>
                </c:pt>
                <c:pt idx="218">
                  <c:v>2691</c:v>
                </c:pt>
                <c:pt idx="219">
                  <c:v>2691</c:v>
                </c:pt>
                <c:pt idx="220">
                  <c:v>2685</c:v>
                </c:pt>
                <c:pt idx="221">
                  <c:v>2683</c:v>
                </c:pt>
                <c:pt idx="222">
                  <c:v>2680</c:v>
                </c:pt>
                <c:pt idx="223">
                  <c:v>2678</c:v>
                </c:pt>
                <c:pt idx="224">
                  <c:v>2676</c:v>
                </c:pt>
                <c:pt idx="225">
                  <c:v>2676</c:v>
                </c:pt>
                <c:pt idx="226">
                  <c:v>2673</c:v>
                </c:pt>
                <c:pt idx="227">
                  <c:v>2673</c:v>
                </c:pt>
                <c:pt idx="228">
                  <c:v>2674</c:v>
                </c:pt>
                <c:pt idx="229">
                  <c:v>2674</c:v>
                </c:pt>
                <c:pt idx="230">
                  <c:v>2676</c:v>
                </c:pt>
                <c:pt idx="232">
                  <c:v>2674</c:v>
                </c:pt>
                <c:pt idx="233">
                  <c:v>2669</c:v>
                </c:pt>
                <c:pt idx="234">
                  <c:v>2671</c:v>
                </c:pt>
                <c:pt idx="235">
                  <c:v>2672</c:v>
                </c:pt>
                <c:pt idx="236">
                  <c:v>2677</c:v>
                </c:pt>
                <c:pt idx="237">
                  <c:v>2674</c:v>
                </c:pt>
                <c:pt idx="238">
                  <c:v>2677</c:v>
                </c:pt>
                <c:pt idx="239">
                  <c:v>2679</c:v>
                </c:pt>
                <c:pt idx="240">
                  <c:v>2694</c:v>
                </c:pt>
                <c:pt idx="241">
                  <c:v>2700</c:v>
                </c:pt>
                <c:pt idx="242">
                  <c:v>2705</c:v>
                </c:pt>
                <c:pt idx="243">
                  <c:v>2703</c:v>
                </c:pt>
                <c:pt idx="244">
                  <c:v>2705</c:v>
                </c:pt>
                <c:pt idx="245">
                  <c:v>2705</c:v>
                </c:pt>
                <c:pt idx="246">
                  <c:v>2697</c:v>
                </c:pt>
                <c:pt idx="247">
                  <c:v>2695</c:v>
                </c:pt>
                <c:pt idx="248">
                  <c:v>2690</c:v>
                </c:pt>
                <c:pt idx="249">
                  <c:v>2683</c:v>
                </c:pt>
                <c:pt idx="250">
                  <c:v>2676</c:v>
                </c:pt>
                <c:pt idx="251">
                  <c:v>2673</c:v>
                </c:pt>
                <c:pt idx="252">
                  <c:v>2675</c:v>
                </c:pt>
                <c:pt idx="253">
                  <c:v>2673</c:v>
                </c:pt>
                <c:pt idx="254">
                  <c:v>2671</c:v>
                </c:pt>
                <c:pt idx="255">
                  <c:v>2674</c:v>
                </c:pt>
                <c:pt idx="256">
                  <c:v>2676</c:v>
                </c:pt>
                <c:pt idx="257">
                  <c:v>2680</c:v>
                </c:pt>
                <c:pt idx="258">
                  <c:v>2683</c:v>
                </c:pt>
                <c:pt idx="259">
                  <c:v>2676</c:v>
                </c:pt>
                <c:pt idx="260">
                  <c:v>2678</c:v>
                </c:pt>
                <c:pt idx="261">
                  <c:v>2676</c:v>
                </c:pt>
                <c:pt idx="262">
                  <c:v>2678</c:v>
                </c:pt>
                <c:pt idx="263">
                  <c:v>2676</c:v>
                </c:pt>
                <c:pt idx="264">
                  <c:v>2671</c:v>
                </c:pt>
                <c:pt idx="265">
                  <c:v>2668</c:v>
                </c:pt>
                <c:pt idx="266">
                  <c:v>2673</c:v>
                </c:pt>
                <c:pt idx="267">
                  <c:v>2678</c:v>
                </c:pt>
                <c:pt idx="268">
                  <c:v>2680</c:v>
                </c:pt>
                <c:pt idx="269">
                  <c:v>2684</c:v>
                </c:pt>
                <c:pt idx="270">
                  <c:v>2693</c:v>
                </c:pt>
                <c:pt idx="271">
                  <c:v>2700</c:v>
                </c:pt>
                <c:pt idx="272">
                  <c:v>2703</c:v>
                </c:pt>
                <c:pt idx="273">
                  <c:v>2707</c:v>
                </c:pt>
                <c:pt idx="274">
                  <c:v>2700</c:v>
                </c:pt>
                <c:pt idx="275">
                  <c:v>2701</c:v>
                </c:pt>
                <c:pt idx="276">
                  <c:v>2701</c:v>
                </c:pt>
                <c:pt idx="277">
                  <c:v>2695</c:v>
                </c:pt>
                <c:pt idx="278">
                  <c:v>2690</c:v>
                </c:pt>
                <c:pt idx="279">
                  <c:v>2690</c:v>
                </c:pt>
                <c:pt idx="280">
                  <c:v>2688</c:v>
                </c:pt>
                <c:pt idx="281">
                  <c:v>2688</c:v>
                </c:pt>
                <c:pt idx="282">
                  <c:v>2690</c:v>
                </c:pt>
                <c:pt idx="283">
                  <c:v>2690</c:v>
                </c:pt>
                <c:pt idx="284">
                  <c:v>2685</c:v>
                </c:pt>
                <c:pt idx="285">
                  <c:v>2682</c:v>
                </c:pt>
                <c:pt idx="286">
                  <c:v>2670</c:v>
                </c:pt>
                <c:pt idx="287">
                  <c:v>2669</c:v>
                </c:pt>
                <c:pt idx="288">
                  <c:v>2664</c:v>
                </c:pt>
                <c:pt idx="289">
                  <c:v>2659</c:v>
                </c:pt>
                <c:pt idx="290">
                  <c:v>2654</c:v>
                </c:pt>
                <c:pt idx="291">
                  <c:v>2652</c:v>
                </c:pt>
                <c:pt idx="292">
                  <c:v>2650</c:v>
                </c:pt>
                <c:pt idx="293">
                  <c:v>2652</c:v>
                </c:pt>
                <c:pt idx="294">
                  <c:v>2654</c:v>
                </c:pt>
                <c:pt idx="295">
                  <c:v>2646</c:v>
                </c:pt>
                <c:pt idx="296">
                  <c:v>2644</c:v>
                </c:pt>
                <c:pt idx="297">
                  <c:v>2645</c:v>
                </c:pt>
                <c:pt idx="298">
                  <c:v>2645</c:v>
                </c:pt>
                <c:pt idx="299">
                  <c:v>2641</c:v>
                </c:pt>
                <c:pt idx="300">
                  <c:v>2645</c:v>
                </c:pt>
                <c:pt idx="301">
                  <c:v>2643</c:v>
                </c:pt>
                <c:pt idx="302">
                  <c:v>2653</c:v>
                </c:pt>
                <c:pt idx="303">
                  <c:v>2655</c:v>
                </c:pt>
                <c:pt idx="304">
                  <c:v>2667</c:v>
                </c:pt>
                <c:pt idx="305">
                  <c:v>2676</c:v>
                </c:pt>
                <c:pt idx="306">
                  <c:v>2681</c:v>
                </c:pt>
                <c:pt idx="307">
                  <c:v>2683</c:v>
                </c:pt>
                <c:pt idx="308">
                  <c:v>2682</c:v>
                </c:pt>
                <c:pt idx="309">
                  <c:v>2676</c:v>
                </c:pt>
                <c:pt idx="310">
                  <c:v>2677</c:v>
                </c:pt>
                <c:pt idx="311">
                  <c:v>2675</c:v>
                </c:pt>
                <c:pt idx="312">
                  <c:v>2672</c:v>
                </c:pt>
                <c:pt idx="313">
                  <c:v>2667</c:v>
                </c:pt>
                <c:pt idx="314">
                  <c:v>2660</c:v>
                </c:pt>
                <c:pt idx="315">
                  <c:v>2655</c:v>
                </c:pt>
                <c:pt idx="316">
                  <c:v>2651</c:v>
                </c:pt>
                <c:pt idx="317">
                  <c:v>2658</c:v>
                </c:pt>
                <c:pt idx="318">
                  <c:v>2655</c:v>
                </c:pt>
                <c:pt idx="319">
                  <c:v>2658</c:v>
                </c:pt>
                <c:pt idx="320">
                  <c:v>2653</c:v>
                </c:pt>
                <c:pt idx="321">
                  <c:v>2651</c:v>
                </c:pt>
                <c:pt idx="322">
                  <c:v>2647</c:v>
                </c:pt>
                <c:pt idx="323">
                  <c:v>2644</c:v>
                </c:pt>
                <c:pt idx="325">
                  <c:v>2648</c:v>
                </c:pt>
                <c:pt idx="326">
                  <c:v>2651</c:v>
                </c:pt>
                <c:pt idx="327">
                  <c:v>2656</c:v>
                </c:pt>
                <c:pt idx="328">
                  <c:v>2659</c:v>
                </c:pt>
                <c:pt idx="329">
                  <c:v>2658</c:v>
                </c:pt>
                <c:pt idx="330">
                  <c:v>2658</c:v>
                </c:pt>
                <c:pt idx="331">
                  <c:v>2666</c:v>
                </c:pt>
                <c:pt idx="332">
                  <c:v>2668</c:v>
                </c:pt>
                <c:pt idx="333">
                  <c:v>2670</c:v>
                </c:pt>
                <c:pt idx="334">
                  <c:v>2680</c:v>
                </c:pt>
                <c:pt idx="335">
                  <c:v>2687</c:v>
                </c:pt>
                <c:pt idx="336">
                  <c:v>2694</c:v>
                </c:pt>
                <c:pt idx="337">
                  <c:v>2701</c:v>
                </c:pt>
                <c:pt idx="338">
                  <c:v>2689</c:v>
                </c:pt>
                <c:pt idx="339">
                  <c:v>2675</c:v>
                </c:pt>
                <c:pt idx="340">
                  <c:v>2656</c:v>
                </c:pt>
                <c:pt idx="341">
                  <c:v>2644</c:v>
                </c:pt>
                <c:pt idx="342">
                  <c:v>2644</c:v>
                </c:pt>
                <c:pt idx="343">
                  <c:v>2644</c:v>
                </c:pt>
                <c:pt idx="344">
                  <c:v>2642</c:v>
                </c:pt>
                <c:pt idx="345">
                  <c:v>2637</c:v>
                </c:pt>
                <c:pt idx="346">
                  <c:v>2634</c:v>
                </c:pt>
                <c:pt idx="347">
                  <c:v>2627</c:v>
                </c:pt>
                <c:pt idx="348">
                  <c:v>2616</c:v>
                </c:pt>
                <c:pt idx="349">
                  <c:v>2604</c:v>
                </c:pt>
                <c:pt idx="350">
                  <c:v>2599</c:v>
                </c:pt>
                <c:pt idx="351">
                  <c:v>2594</c:v>
                </c:pt>
                <c:pt idx="352">
                  <c:v>2594</c:v>
                </c:pt>
                <c:pt idx="353">
                  <c:v>2587</c:v>
                </c:pt>
                <c:pt idx="354">
                  <c:v>2589</c:v>
                </c:pt>
                <c:pt idx="355">
                  <c:v>2589</c:v>
                </c:pt>
                <c:pt idx="356">
                  <c:v>2590</c:v>
                </c:pt>
                <c:pt idx="357">
                  <c:v>2592</c:v>
                </c:pt>
                <c:pt idx="358">
                  <c:v>2589</c:v>
                </c:pt>
                <c:pt idx="359">
                  <c:v>2594</c:v>
                </c:pt>
                <c:pt idx="360">
                  <c:v>2594</c:v>
                </c:pt>
                <c:pt idx="361">
                  <c:v>2600</c:v>
                </c:pt>
                <c:pt idx="362">
                  <c:v>2604</c:v>
                </c:pt>
                <c:pt idx="363">
                  <c:v>2624</c:v>
                </c:pt>
                <c:pt idx="364">
                  <c:v>2638</c:v>
                </c:pt>
                <c:pt idx="365">
                  <c:v>2652</c:v>
                </c:pt>
                <c:pt idx="366">
                  <c:v>2659</c:v>
                </c:pt>
                <c:pt idx="367">
                  <c:v>2669</c:v>
                </c:pt>
                <c:pt idx="368">
                  <c:v>2688</c:v>
                </c:pt>
                <c:pt idx="369">
                  <c:v>2685</c:v>
                </c:pt>
                <c:pt idx="370">
                  <c:v>2678</c:v>
                </c:pt>
                <c:pt idx="371">
                  <c:v>2673</c:v>
                </c:pt>
                <c:pt idx="372">
                  <c:v>2647</c:v>
                </c:pt>
                <c:pt idx="373">
                  <c:v>2640</c:v>
                </c:pt>
                <c:pt idx="374">
                  <c:v>2631</c:v>
                </c:pt>
                <c:pt idx="375">
                  <c:v>2628</c:v>
                </c:pt>
                <c:pt idx="376">
                  <c:v>2618</c:v>
                </c:pt>
                <c:pt idx="377">
                  <c:v>2616</c:v>
                </c:pt>
                <c:pt idx="378">
                  <c:v>2619</c:v>
                </c:pt>
                <c:pt idx="379">
                  <c:v>2615</c:v>
                </c:pt>
                <c:pt idx="380">
                  <c:v>2617</c:v>
                </c:pt>
                <c:pt idx="381">
                  <c:v>2615</c:v>
                </c:pt>
                <c:pt idx="382">
                  <c:v>2619</c:v>
                </c:pt>
                <c:pt idx="383">
                  <c:v>2624</c:v>
                </c:pt>
                <c:pt idx="384">
                  <c:v>2628</c:v>
                </c:pt>
                <c:pt idx="385">
                  <c:v>2635</c:v>
                </c:pt>
                <c:pt idx="386">
                  <c:v>2642</c:v>
                </c:pt>
                <c:pt idx="387">
                  <c:v>2642</c:v>
                </c:pt>
                <c:pt idx="388">
                  <c:v>2640</c:v>
                </c:pt>
                <c:pt idx="389">
                  <c:v>2642</c:v>
                </c:pt>
                <c:pt idx="390">
                  <c:v>2638</c:v>
                </c:pt>
                <c:pt idx="391">
                  <c:v>2636</c:v>
                </c:pt>
                <c:pt idx="392">
                  <c:v>2632</c:v>
                </c:pt>
                <c:pt idx="393">
                  <c:v>2636</c:v>
                </c:pt>
                <c:pt idx="394">
                  <c:v>2636</c:v>
                </c:pt>
                <c:pt idx="395">
                  <c:v>2646</c:v>
                </c:pt>
                <c:pt idx="396">
                  <c:v>2646</c:v>
                </c:pt>
                <c:pt idx="397">
                  <c:v>2649</c:v>
                </c:pt>
                <c:pt idx="398">
                  <c:v>2654</c:v>
                </c:pt>
                <c:pt idx="399">
                  <c:v>2651</c:v>
                </c:pt>
                <c:pt idx="400">
                  <c:v>2637</c:v>
                </c:pt>
                <c:pt idx="401">
                  <c:v>2627</c:v>
                </c:pt>
                <c:pt idx="402">
                  <c:v>2625</c:v>
                </c:pt>
                <c:pt idx="403">
                  <c:v>2613</c:v>
                </c:pt>
                <c:pt idx="404">
                  <c:v>2603</c:v>
                </c:pt>
                <c:pt idx="405">
                  <c:v>2598</c:v>
                </c:pt>
                <c:pt idx="406">
                  <c:v>2593</c:v>
                </c:pt>
                <c:pt idx="407">
                  <c:v>2588</c:v>
                </c:pt>
                <c:pt idx="408">
                  <c:v>2584</c:v>
                </c:pt>
                <c:pt idx="409">
                  <c:v>2574</c:v>
                </c:pt>
                <c:pt idx="410">
                  <c:v>2571</c:v>
                </c:pt>
                <c:pt idx="411">
                  <c:v>2564</c:v>
                </c:pt>
                <c:pt idx="412">
                  <c:v>2555</c:v>
                </c:pt>
                <c:pt idx="413">
                  <c:v>2550</c:v>
                </c:pt>
                <c:pt idx="414">
                  <c:v>2540</c:v>
                </c:pt>
                <c:pt idx="415">
                  <c:v>2540</c:v>
                </c:pt>
                <c:pt idx="416">
                  <c:v>2538</c:v>
                </c:pt>
                <c:pt idx="417">
                  <c:v>2533</c:v>
                </c:pt>
                <c:pt idx="418">
                  <c:v>2531</c:v>
                </c:pt>
                <c:pt idx="419">
                  <c:v>2528</c:v>
                </c:pt>
                <c:pt idx="420">
                  <c:v>2528</c:v>
                </c:pt>
                <c:pt idx="421">
                  <c:v>2531</c:v>
                </c:pt>
                <c:pt idx="422">
                  <c:v>2535</c:v>
                </c:pt>
                <c:pt idx="423">
                  <c:v>2537</c:v>
                </c:pt>
                <c:pt idx="424">
                  <c:v>2544</c:v>
                </c:pt>
                <c:pt idx="425">
                  <c:v>2546</c:v>
                </c:pt>
                <c:pt idx="426">
                  <c:v>2553</c:v>
                </c:pt>
                <c:pt idx="427">
                  <c:v>2561</c:v>
                </c:pt>
                <c:pt idx="428">
                  <c:v>2559</c:v>
                </c:pt>
                <c:pt idx="429">
                  <c:v>2563</c:v>
                </c:pt>
                <c:pt idx="430">
                  <c:v>2563</c:v>
                </c:pt>
                <c:pt idx="431">
                  <c:v>2565</c:v>
                </c:pt>
                <c:pt idx="432">
                  <c:v>2570</c:v>
                </c:pt>
                <c:pt idx="433">
                  <c:v>2565</c:v>
                </c:pt>
                <c:pt idx="434">
                  <c:v>2570</c:v>
                </c:pt>
                <c:pt idx="435">
                  <c:v>2565</c:v>
                </c:pt>
                <c:pt idx="436">
                  <c:v>2556</c:v>
                </c:pt>
                <c:pt idx="437">
                  <c:v>2556</c:v>
                </c:pt>
                <c:pt idx="438">
                  <c:v>2558</c:v>
                </c:pt>
                <c:pt idx="439">
                  <c:v>2555</c:v>
                </c:pt>
                <c:pt idx="440">
                  <c:v>2561</c:v>
                </c:pt>
                <c:pt idx="441">
                  <c:v>2556</c:v>
                </c:pt>
                <c:pt idx="442">
                  <c:v>2551</c:v>
                </c:pt>
                <c:pt idx="443">
                  <c:v>2554</c:v>
                </c:pt>
                <c:pt idx="444">
                  <c:v>2552</c:v>
                </c:pt>
                <c:pt idx="445">
                  <c:v>2550</c:v>
                </c:pt>
                <c:pt idx="446">
                  <c:v>2549</c:v>
                </c:pt>
                <c:pt idx="447">
                  <c:v>2542</c:v>
                </c:pt>
                <c:pt idx="448">
                  <c:v>2539</c:v>
                </c:pt>
                <c:pt idx="449">
                  <c:v>2539</c:v>
                </c:pt>
                <c:pt idx="450">
                  <c:v>2534</c:v>
                </c:pt>
                <c:pt idx="451">
                  <c:v>2534</c:v>
                </c:pt>
                <c:pt idx="452">
                  <c:v>2532</c:v>
                </c:pt>
                <c:pt idx="453">
                  <c:v>2529</c:v>
                </c:pt>
                <c:pt idx="454">
                  <c:v>2530</c:v>
                </c:pt>
                <c:pt idx="455">
                  <c:v>2530</c:v>
                </c:pt>
                <c:pt idx="456">
                  <c:v>2533</c:v>
                </c:pt>
                <c:pt idx="457">
                  <c:v>2537</c:v>
                </c:pt>
                <c:pt idx="458">
                  <c:v>2535</c:v>
                </c:pt>
                <c:pt idx="459">
                  <c:v>2539</c:v>
                </c:pt>
                <c:pt idx="460">
                  <c:v>2546</c:v>
                </c:pt>
                <c:pt idx="461">
                  <c:v>2546</c:v>
                </c:pt>
                <c:pt idx="462">
                  <c:v>2548</c:v>
                </c:pt>
                <c:pt idx="463">
                  <c:v>2548</c:v>
                </c:pt>
                <c:pt idx="464">
                  <c:v>2546</c:v>
                </c:pt>
                <c:pt idx="465">
                  <c:v>2546</c:v>
                </c:pt>
                <c:pt idx="466">
                  <c:v>2542</c:v>
                </c:pt>
                <c:pt idx="467">
                  <c:v>2537</c:v>
                </c:pt>
                <c:pt idx="468">
                  <c:v>2530</c:v>
                </c:pt>
                <c:pt idx="469">
                  <c:v>2525</c:v>
                </c:pt>
                <c:pt idx="470">
                  <c:v>2521</c:v>
                </c:pt>
                <c:pt idx="471">
                  <c:v>2518</c:v>
                </c:pt>
                <c:pt idx="472">
                  <c:v>2521</c:v>
                </c:pt>
                <c:pt idx="473">
                  <c:v>2520</c:v>
                </c:pt>
                <c:pt idx="474">
                  <c:v>2520</c:v>
                </c:pt>
                <c:pt idx="475">
                  <c:v>2520</c:v>
                </c:pt>
                <c:pt idx="476">
                  <c:v>2520</c:v>
                </c:pt>
                <c:pt idx="477">
                  <c:v>2515</c:v>
                </c:pt>
                <c:pt idx="478">
                  <c:v>2512</c:v>
                </c:pt>
                <c:pt idx="479">
                  <c:v>2515</c:v>
                </c:pt>
                <c:pt idx="480">
                  <c:v>2515</c:v>
                </c:pt>
                <c:pt idx="481">
                  <c:v>2520</c:v>
                </c:pt>
                <c:pt idx="482">
                  <c:v>2517</c:v>
                </c:pt>
                <c:pt idx="483">
                  <c:v>2517</c:v>
                </c:pt>
                <c:pt idx="484">
                  <c:v>2514</c:v>
                </c:pt>
                <c:pt idx="485">
                  <c:v>2515</c:v>
                </c:pt>
                <c:pt idx="486">
                  <c:v>2510</c:v>
                </c:pt>
                <c:pt idx="487">
                  <c:v>2515</c:v>
                </c:pt>
                <c:pt idx="488">
                  <c:v>2523</c:v>
                </c:pt>
                <c:pt idx="489">
                  <c:v>2525</c:v>
                </c:pt>
                <c:pt idx="490">
                  <c:v>2532</c:v>
                </c:pt>
                <c:pt idx="491">
                  <c:v>2539</c:v>
                </c:pt>
                <c:pt idx="492">
                  <c:v>2542</c:v>
                </c:pt>
                <c:pt idx="493">
                  <c:v>2541</c:v>
                </c:pt>
                <c:pt idx="494">
                  <c:v>2541</c:v>
                </c:pt>
                <c:pt idx="495">
                  <c:v>2537</c:v>
                </c:pt>
                <c:pt idx="496">
                  <c:v>2533</c:v>
                </c:pt>
                <c:pt idx="497">
                  <c:v>2535</c:v>
                </c:pt>
                <c:pt idx="498">
                  <c:v>2528</c:v>
                </c:pt>
                <c:pt idx="499">
                  <c:v>2525</c:v>
                </c:pt>
                <c:pt idx="500">
                  <c:v>2522</c:v>
                </c:pt>
                <c:pt idx="501">
                  <c:v>2524</c:v>
                </c:pt>
                <c:pt idx="502">
                  <c:v>2522</c:v>
                </c:pt>
                <c:pt idx="503">
                  <c:v>2520</c:v>
                </c:pt>
                <c:pt idx="504">
                  <c:v>2513</c:v>
                </c:pt>
                <c:pt idx="505">
                  <c:v>2513</c:v>
                </c:pt>
                <c:pt idx="506">
                  <c:v>2513</c:v>
                </c:pt>
                <c:pt idx="507">
                  <c:v>2513</c:v>
                </c:pt>
                <c:pt idx="508">
                  <c:v>2515</c:v>
                </c:pt>
                <c:pt idx="509">
                  <c:v>2518</c:v>
                </c:pt>
                <c:pt idx="510">
                  <c:v>2513</c:v>
                </c:pt>
                <c:pt idx="511">
                  <c:v>2513</c:v>
                </c:pt>
                <c:pt idx="512">
                  <c:v>2513</c:v>
                </c:pt>
                <c:pt idx="513">
                  <c:v>2511</c:v>
                </c:pt>
                <c:pt idx="514">
                  <c:v>2521</c:v>
                </c:pt>
                <c:pt idx="515">
                  <c:v>2522</c:v>
                </c:pt>
                <c:pt idx="516">
                  <c:v>2521</c:v>
                </c:pt>
                <c:pt idx="517">
                  <c:v>2526</c:v>
                </c:pt>
                <c:pt idx="518">
                  <c:v>2535</c:v>
                </c:pt>
                <c:pt idx="519">
                  <c:v>2537</c:v>
                </c:pt>
                <c:pt idx="520">
                  <c:v>2542</c:v>
                </c:pt>
                <c:pt idx="521">
                  <c:v>2547</c:v>
                </c:pt>
                <c:pt idx="522">
                  <c:v>2549</c:v>
                </c:pt>
                <c:pt idx="523">
                  <c:v>2554</c:v>
                </c:pt>
                <c:pt idx="524">
                  <c:v>2552</c:v>
                </c:pt>
                <c:pt idx="525">
                  <c:v>2552</c:v>
                </c:pt>
                <c:pt idx="526">
                  <c:v>2547</c:v>
                </c:pt>
                <c:pt idx="527">
                  <c:v>2544</c:v>
                </c:pt>
                <c:pt idx="528">
                  <c:v>2537</c:v>
                </c:pt>
                <c:pt idx="529">
                  <c:v>2537</c:v>
                </c:pt>
                <c:pt idx="530">
                  <c:v>2532</c:v>
                </c:pt>
                <c:pt idx="531">
                  <c:v>2529</c:v>
                </c:pt>
                <c:pt idx="532">
                  <c:v>2523</c:v>
                </c:pt>
                <c:pt idx="533">
                  <c:v>2516</c:v>
                </c:pt>
                <c:pt idx="534">
                  <c:v>2513</c:v>
                </c:pt>
                <c:pt idx="535">
                  <c:v>2511</c:v>
                </c:pt>
                <c:pt idx="536">
                  <c:v>2511</c:v>
                </c:pt>
                <c:pt idx="537">
                  <c:v>2509</c:v>
                </c:pt>
                <c:pt idx="538">
                  <c:v>2508</c:v>
                </c:pt>
                <c:pt idx="539">
                  <c:v>2508</c:v>
                </c:pt>
                <c:pt idx="540">
                  <c:v>2508</c:v>
                </c:pt>
                <c:pt idx="541">
                  <c:v>2514</c:v>
                </c:pt>
                <c:pt idx="542">
                  <c:v>2512</c:v>
                </c:pt>
                <c:pt idx="543">
                  <c:v>2514</c:v>
                </c:pt>
                <c:pt idx="544">
                  <c:v>2516</c:v>
                </c:pt>
                <c:pt idx="545">
                  <c:v>2519</c:v>
                </c:pt>
                <c:pt idx="546">
                  <c:v>2521</c:v>
                </c:pt>
                <c:pt idx="547">
                  <c:v>2523</c:v>
                </c:pt>
                <c:pt idx="548">
                  <c:v>2533</c:v>
                </c:pt>
                <c:pt idx="549">
                  <c:v>2537</c:v>
                </c:pt>
                <c:pt idx="550">
                  <c:v>2544</c:v>
                </c:pt>
                <c:pt idx="551">
                  <c:v>2549</c:v>
                </c:pt>
                <c:pt idx="552">
                  <c:v>2549</c:v>
                </c:pt>
                <c:pt idx="553">
                  <c:v>2551</c:v>
                </c:pt>
                <c:pt idx="554">
                  <c:v>2544</c:v>
                </c:pt>
                <c:pt idx="555">
                  <c:v>2539</c:v>
                </c:pt>
                <c:pt idx="556">
                  <c:v>2531</c:v>
                </c:pt>
                <c:pt idx="557">
                  <c:v>2524</c:v>
                </c:pt>
                <c:pt idx="558">
                  <c:v>2522</c:v>
                </c:pt>
                <c:pt idx="559">
                  <c:v>2512</c:v>
                </c:pt>
                <c:pt idx="560">
                  <c:v>2513</c:v>
                </c:pt>
                <c:pt idx="561">
                  <c:v>2513</c:v>
                </c:pt>
                <c:pt idx="562">
                  <c:v>2508</c:v>
                </c:pt>
                <c:pt idx="563">
                  <c:v>2508</c:v>
                </c:pt>
                <c:pt idx="564">
                  <c:v>2508</c:v>
                </c:pt>
                <c:pt idx="565">
                  <c:v>2507</c:v>
                </c:pt>
                <c:pt idx="566">
                  <c:v>2508</c:v>
                </c:pt>
                <c:pt idx="567">
                  <c:v>2503</c:v>
                </c:pt>
                <c:pt idx="568">
                  <c:v>2505</c:v>
                </c:pt>
                <c:pt idx="569">
                  <c:v>2505</c:v>
                </c:pt>
                <c:pt idx="570">
                  <c:v>2510</c:v>
                </c:pt>
                <c:pt idx="571">
                  <c:v>2508</c:v>
                </c:pt>
                <c:pt idx="572">
                  <c:v>2507</c:v>
                </c:pt>
                <c:pt idx="573">
                  <c:v>2507</c:v>
                </c:pt>
                <c:pt idx="574">
                  <c:v>2513</c:v>
                </c:pt>
                <c:pt idx="575">
                  <c:v>2513</c:v>
                </c:pt>
                <c:pt idx="576">
                  <c:v>2512</c:v>
                </c:pt>
                <c:pt idx="577">
                  <c:v>2524</c:v>
                </c:pt>
                <c:pt idx="578">
                  <c:v>2527</c:v>
                </c:pt>
                <c:pt idx="579">
                  <c:v>2531</c:v>
                </c:pt>
                <c:pt idx="580">
                  <c:v>2534</c:v>
                </c:pt>
                <c:pt idx="581">
                  <c:v>2538</c:v>
                </c:pt>
                <c:pt idx="582">
                  <c:v>2541</c:v>
                </c:pt>
                <c:pt idx="583">
                  <c:v>2538</c:v>
                </c:pt>
                <c:pt idx="584">
                  <c:v>2541</c:v>
                </c:pt>
                <c:pt idx="585">
                  <c:v>2536</c:v>
                </c:pt>
                <c:pt idx="586">
                  <c:v>2522</c:v>
                </c:pt>
                <c:pt idx="587">
                  <c:v>2515</c:v>
                </c:pt>
                <c:pt idx="588">
                  <c:v>2510</c:v>
                </c:pt>
                <c:pt idx="589">
                  <c:v>2508</c:v>
                </c:pt>
                <c:pt idx="590">
                  <c:v>2501</c:v>
                </c:pt>
                <c:pt idx="591">
                  <c:v>2496</c:v>
                </c:pt>
                <c:pt idx="592">
                  <c:v>2493</c:v>
                </c:pt>
                <c:pt idx="593">
                  <c:v>2482</c:v>
                </c:pt>
                <c:pt idx="594">
                  <c:v>2481</c:v>
                </c:pt>
                <c:pt idx="595">
                  <c:v>2484</c:v>
                </c:pt>
                <c:pt idx="596">
                  <c:v>2484</c:v>
                </c:pt>
                <c:pt idx="597">
                  <c:v>2480</c:v>
                </c:pt>
                <c:pt idx="598">
                  <c:v>2482</c:v>
                </c:pt>
                <c:pt idx="599">
                  <c:v>2482</c:v>
                </c:pt>
                <c:pt idx="600">
                  <c:v>2474</c:v>
                </c:pt>
                <c:pt idx="601">
                  <c:v>2476</c:v>
                </c:pt>
                <c:pt idx="602">
                  <c:v>2481</c:v>
                </c:pt>
                <c:pt idx="603">
                  <c:v>2479</c:v>
                </c:pt>
                <c:pt idx="604">
                  <c:v>2484</c:v>
                </c:pt>
                <c:pt idx="605">
                  <c:v>2489</c:v>
                </c:pt>
                <c:pt idx="606">
                  <c:v>2493</c:v>
                </c:pt>
                <c:pt idx="607">
                  <c:v>2496</c:v>
                </c:pt>
                <c:pt idx="608">
                  <c:v>2499</c:v>
                </c:pt>
                <c:pt idx="609">
                  <c:v>2516</c:v>
                </c:pt>
                <c:pt idx="610">
                  <c:v>2523</c:v>
                </c:pt>
                <c:pt idx="611">
                  <c:v>2532</c:v>
                </c:pt>
                <c:pt idx="612">
                  <c:v>2537</c:v>
                </c:pt>
                <c:pt idx="613">
                  <c:v>2542</c:v>
                </c:pt>
                <c:pt idx="614">
                  <c:v>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16-41A4-9782-9EADA44F2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6278352"/>
        <c:axId val="1086280432"/>
      </c:lineChart>
      <c:catAx>
        <c:axId val="1086278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86280432"/>
        <c:crosses val="autoZero"/>
        <c:auto val="1"/>
        <c:lblAlgn val="ctr"/>
        <c:lblOffset val="100"/>
        <c:noMultiLvlLbl val="0"/>
      </c:catAx>
      <c:valAx>
        <c:axId val="108628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8627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수렴과정확인!$G$1</c:f>
              <c:strCache>
                <c:ptCount val="1"/>
                <c:pt idx="0">
                  <c:v>1.압축기-H(W)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수렴과정확인!$G$2:$G$616</c:f>
              <c:numCache>
                <c:formatCode>General</c:formatCode>
                <c:ptCount val="615"/>
                <c:pt idx="0">
                  <c:v>4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4</c:v>
                </c:pt>
                <c:pt idx="6">
                  <c:v>7</c:v>
                </c:pt>
                <c:pt idx="7">
                  <c:v>11</c:v>
                </c:pt>
                <c:pt idx="8">
                  <c:v>4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  <c:pt idx="13">
                  <c:v>11</c:v>
                </c:pt>
                <c:pt idx="14">
                  <c:v>9</c:v>
                </c:pt>
                <c:pt idx="15">
                  <c:v>11</c:v>
                </c:pt>
                <c:pt idx="16">
                  <c:v>11</c:v>
                </c:pt>
                <c:pt idx="17">
                  <c:v>9</c:v>
                </c:pt>
                <c:pt idx="18">
                  <c:v>9</c:v>
                </c:pt>
                <c:pt idx="19">
                  <c:v>11</c:v>
                </c:pt>
                <c:pt idx="20">
                  <c:v>11</c:v>
                </c:pt>
                <c:pt idx="21">
                  <c:v>9</c:v>
                </c:pt>
                <c:pt idx="22">
                  <c:v>9</c:v>
                </c:pt>
                <c:pt idx="23">
                  <c:v>11</c:v>
                </c:pt>
                <c:pt idx="24">
                  <c:v>14</c:v>
                </c:pt>
                <c:pt idx="25">
                  <c:v>9</c:v>
                </c:pt>
                <c:pt idx="26">
                  <c:v>11</c:v>
                </c:pt>
                <c:pt idx="27">
                  <c:v>11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11</c:v>
                </c:pt>
                <c:pt idx="35">
                  <c:v>14</c:v>
                </c:pt>
                <c:pt idx="36">
                  <c:v>11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11</c:v>
                </c:pt>
                <c:pt idx="43">
                  <c:v>14</c:v>
                </c:pt>
                <c:pt idx="44">
                  <c:v>12</c:v>
                </c:pt>
                <c:pt idx="45">
                  <c:v>12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12</c:v>
                </c:pt>
                <c:pt idx="50">
                  <c:v>9</c:v>
                </c:pt>
                <c:pt idx="51">
                  <c:v>12</c:v>
                </c:pt>
                <c:pt idx="52">
                  <c:v>9</c:v>
                </c:pt>
                <c:pt idx="53">
                  <c:v>12</c:v>
                </c:pt>
                <c:pt idx="54">
                  <c:v>14</c:v>
                </c:pt>
                <c:pt idx="55">
                  <c:v>14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9</c:v>
                </c:pt>
                <c:pt idx="60">
                  <c:v>12</c:v>
                </c:pt>
                <c:pt idx="61">
                  <c:v>12</c:v>
                </c:pt>
                <c:pt idx="62">
                  <c:v>9</c:v>
                </c:pt>
                <c:pt idx="63">
                  <c:v>9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14</c:v>
                </c:pt>
                <c:pt idx="68">
                  <c:v>12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12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12</c:v>
                </c:pt>
                <c:pt idx="80">
                  <c:v>14</c:v>
                </c:pt>
                <c:pt idx="81">
                  <c:v>12</c:v>
                </c:pt>
                <c:pt idx="82">
                  <c:v>9</c:v>
                </c:pt>
                <c:pt idx="83">
                  <c:v>9</c:v>
                </c:pt>
                <c:pt idx="84">
                  <c:v>12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12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12</c:v>
                </c:pt>
                <c:pt idx="96">
                  <c:v>12</c:v>
                </c:pt>
                <c:pt idx="97">
                  <c:v>14</c:v>
                </c:pt>
                <c:pt idx="98">
                  <c:v>12</c:v>
                </c:pt>
                <c:pt idx="99">
                  <c:v>12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12</c:v>
                </c:pt>
                <c:pt idx="109">
                  <c:v>9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14</c:v>
                </c:pt>
                <c:pt idx="115">
                  <c:v>12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12</c:v>
                </c:pt>
                <c:pt idx="123">
                  <c:v>9</c:v>
                </c:pt>
                <c:pt idx="124">
                  <c:v>11</c:v>
                </c:pt>
                <c:pt idx="125">
                  <c:v>9</c:v>
                </c:pt>
                <c:pt idx="126">
                  <c:v>11</c:v>
                </c:pt>
                <c:pt idx="127">
                  <c:v>11</c:v>
                </c:pt>
                <c:pt idx="128">
                  <c:v>14</c:v>
                </c:pt>
                <c:pt idx="129">
                  <c:v>11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11</c:v>
                </c:pt>
                <c:pt idx="134">
                  <c:v>11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14</c:v>
                </c:pt>
                <c:pt idx="143">
                  <c:v>9</c:v>
                </c:pt>
                <c:pt idx="144">
                  <c:v>9</c:v>
                </c:pt>
                <c:pt idx="145">
                  <c:v>11</c:v>
                </c:pt>
                <c:pt idx="146">
                  <c:v>11</c:v>
                </c:pt>
                <c:pt idx="147">
                  <c:v>14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11</c:v>
                </c:pt>
                <c:pt idx="152">
                  <c:v>11</c:v>
                </c:pt>
                <c:pt idx="153">
                  <c:v>11</c:v>
                </c:pt>
                <c:pt idx="154">
                  <c:v>11</c:v>
                </c:pt>
                <c:pt idx="155">
                  <c:v>14</c:v>
                </c:pt>
                <c:pt idx="156">
                  <c:v>14</c:v>
                </c:pt>
                <c:pt idx="157">
                  <c:v>9</c:v>
                </c:pt>
                <c:pt idx="158">
                  <c:v>11</c:v>
                </c:pt>
                <c:pt idx="159">
                  <c:v>11</c:v>
                </c:pt>
                <c:pt idx="160">
                  <c:v>11</c:v>
                </c:pt>
                <c:pt idx="161">
                  <c:v>11</c:v>
                </c:pt>
                <c:pt idx="162">
                  <c:v>11</c:v>
                </c:pt>
                <c:pt idx="163">
                  <c:v>11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12</c:v>
                </c:pt>
                <c:pt idx="170">
                  <c:v>11</c:v>
                </c:pt>
                <c:pt idx="171">
                  <c:v>9</c:v>
                </c:pt>
                <c:pt idx="172">
                  <c:v>9</c:v>
                </c:pt>
                <c:pt idx="173">
                  <c:v>12</c:v>
                </c:pt>
                <c:pt idx="174">
                  <c:v>9</c:v>
                </c:pt>
                <c:pt idx="175">
                  <c:v>9</c:v>
                </c:pt>
                <c:pt idx="176">
                  <c:v>14</c:v>
                </c:pt>
                <c:pt idx="177">
                  <c:v>14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12</c:v>
                </c:pt>
                <c:pt idx="186">
                  <c:v>14</c:v>
                </c:pt>
                <c:pt idx="187">
                  <c:v>12</c:v>
                </c:pt>
                <c:pt idx="188">
                  <c:v>11</c:v>
                </c:pt>
                <c:pt idx="189">
                  <c:v>12</c:v>
                </c:pt>
                <c:pt idx="190">
                  <c:v>12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9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12</c:v>
                </c:pt>
                <c:pt idx="202">
                  <c:v>12</c:v>
                </c:pt>
                <c:pt idx="203">
                  <c:v>9</c:v>
                </c:pt>
                <c:pt idx="204">
                  <c:v>12</c:v>
                </c:pt>
                <c:pt idx="205">
                  <c:v>12</c:v>
                </c:pt>
                <c:pt idx="206">
                  <c:v>12</c:v>
                </c:pt>
                <c:pt idx="207">
                  <c:v>11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12</c:v>
                </c:pt>
                <c:pt idx="212">
                  <c:v>12</c:v>
                </c:pt>
                <c:pt idx="213">
                  <c:v>12</c:v>
                </c:pt>
                <c:pt idx="214">
                  <c:v>12</c:v>
                </c:pt>
                <c:pt idx="215">
                  <c:v>12</c:v>
                </c:pt>
                <c:pt idx="216">
                  <c:v>12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12</c:v>
                </c:pt>
                <c:pt idx="225">
                  <c:v>9</c:v>
                </c:pt>
                <c:pt idx="226">
                  <c:v>9</c:v>
                </c:pt>
                <c:pt idx="227">
                  <c:v>12</c:v>
                </c:pt>
                <c:pt idx="228">
                  <c:v>12</c:v>
                </c:pt>
                <c:pt idx="229">
                  <c:v>12</c:v>
                </c:pt>
                <c:pt idx="230">
                  <c:v>9</c:v>
                </c:pt>
                <c:pt idx="232">
                  <c:v>9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9</c:v>
                </c:pt>
                <c:pt idx="237">
                  <c:v>9</c:v>
                </c:pt>
                <c:pt idx="238">
                  <c:v>12</c:v>
                </c:pt>
                <c:pt idx="239">
                  <c:v>12</c:v>
                </c:pt>
                <c:pt idx="240">
                  <c:v>9</c:v>
                </c:pt>
                <c:pt idx="241">
                  <c:v>12</c:v>
                </c:pt>
                <c:pt idx="242">
                  <c:v>12</c:v>
                </c:pt>
                <c:pt idx="243">
                  <c:v>14</c:v>
                </c:pt>
                <c:pt idx="244">
                  <c:v>14</c:v>
                </c:pt>
                <c:pt idx="245">
                  <c:v>12</c:v>
                </c:pt>
                <c:pt idx="246">
                  <c:v>12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11</c:v>
                </c:pt>
                <c:pt idx="258">
                  <c:v>12</c:v>
                </c:pt>
                <c:pt idx="259">
                  <c:v>12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12</c:v>
                </c:pt>
                <c:pt idx="268">
                  <c:v>11</c:v>
                </c:pt>
                <c:pt idx="269">
                  <c:v>11</c:v>
                </c:pt>
                <c:pt idx="270">
                  <c:v>12</c:v>
                </c:pt>
                <c:pt idx="271">
                  <c:v>14</c:v>
                </c:pt>
                <c:pt idx="272">
                  <c:v>9</c:v>
                </c:pt>
                <c:pt idx="273">
                  <c:v>12</c:v>
                </c:pt>
                <c:pt idx="274">
                  <c:v>12</c:v>
                </c:pt>
                <c:pt idx="275">
                  <c:v>12</c:v>
                </c:pt>
                <c:pt idx="276">
                  <c:v>12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11</c:v>
                </c:pt>
                <c:pt idx="287">
                  <c:v>12</c:v>
                </c:pt>
                <c:pt idx="288">
                  <c:v>11</c:v>
                </c:pt>
                <c:pt idx="289">
                  <c:v>12</c:v>
                </c:pt>
                <c:pt idx="290">
                  <c:v>14</c:v>
                </c:pt>
                <c:pt idx="291">
                  <c:v>12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12</c:v>
                </c:pt>
                <c:pt idx="300">
                  <c:v>14</c:v>
                </c:pt>
                <c:pt idx="301">
                  <c:v>14</c:v>
                </c:pt>
                <c:pt idx="302">
                  <c:v>14</c:v>
                </c:pt>
                <c:pt idx="303">
                  <c:v>12</c:v>
                </c:pt>
                <c:pt idx="304">
                  <c:v>12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11</c:v>
                </c:pt>
                <c:pt idx="311">
                  <c:v>11</c:v>
                </c:pt>
                <c:pt idx="312">
                  <c:v>14</c:v>
                </c:pt>
                <c:pt idx="313">
                  <c:v>11</c:v>
                </c:pt>
                <c:pt idx="314">
                  <c:v>9</c:v>
                </c:pt>
                <c:pt idx="315">
                  <c:v>11</c:v>
                </c:pt>
                <c:pt idx="316">
                  <c:v>11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11</c:v>
                </c:pt>
                <c:pt idx="321">
                  <c:v>11</c:v>
                </c:pt>
                <c:pt idx="322">
                  <c:v>12</c:v>
                </c:pt>
                <c:pt idx="323">
                  <c:v>9</c:v>
                </c:pt>
                <c:pt idx="325">
                  <c:v>11</c:v>
                </c:pt>
                <c:pt idx="326">
                  <c:v>11</c:v>
                </c:pt>
                <c:pt idx="327">
                  <c:v>11</c:v>
                </c:pt>
                <c:pt idx="328">
                  <c:v>9</c:v>
                </c:pt>
                <c:pt idx="329">
                  <c:v>14</c:v>
                </c:pt>
                <c:pt idx="330">
                  <c:v>14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11</c:v>
                </c:pt>
                <c:pt idx="338">
                  <c:v>11</c:v>
                </c:pt>
                <c:pt idx="339">
                  <c:v>14</c:v>
                </c:pt>
                <c:pt idx="340">
                  <c:v>11</c:v>
                </c:pt>
                <c:pt idx="341">
                  <c:v>11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12</c:v>
                </c:pt>
                <c:pt idx="350">
                  <c:v>9</c:v>
                </c:pt>
                <c:pt idx="351">
                  <c:v>12</c:v>
                </c:pt>
                <c:pt idx="352">
                  <c:v>11</c:v>
                </c:pt>
                <c:pt idx="353">
                  <c:v>12</c:v>
                </c:pt>
                <c:pt idx="354">
                  <c:v>12</c:v>
                </c:pt>
                <c:pt idx="355">
                  <c:v>14</c:v>
                </c:pt>
                <c:pt idx="356">
                  <c:v>14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9</c:v>
                </c:pt>
                <c:pt idx="361">
                  <c:v>9</c:v>
                </c:pt>
                <c:pt idx="362">
                  <c:v>9</c:v>
                </c:pt>
                <c:pt idx="363">
                  <c:v>9</c:v>
                </c:pt>
                <c:pt idx="364">
                  <c:v>12</c:v>
                </c:pt>
                <c:pt idx="365">
                  <c:v>14</c:v>
                </c:pt>
                <c:pt idx="366">
                  <c:v>12</c:v>
                </c:pt>
                <c:pt idx="367">
                  <c:v>12</c:v>
                </c:pt>
                <c:pt idx="368">
                  <c:v>9</c:v>
                </c:pt>
                <c:pt idx="369">
                  <c:v>9</c:v>
                </c:pt>
                <c:pt idx="370">
                  <c:v>9</c:v>
                </c:pt>
                <c:pt idx="371">
                  <c:v>9</c:v>
                </c:pt>
                <c:pt idx="372">
                  <c:v>9</c:v>
                </c:pt>
                <c:pt idx="373">
                  <c:v>12</c:v>
                </c:pt>
                <c:pt idx="374">
                  <c:v>12</c:v>
                </c:pt>
                <c:pt idx="375">
                  <c:v>12</c:v>
                </c:pt>
                <c:pt idx="376">
                  <c:v>12</c:v>
                </c:pt>
                <c:pt idx="377">
                  <c:v>12</c:v>
                </c:pt>
                <c:pt idx="378">
                  <c:v>12</c:v>
                </c:pt>
                <c:pt idx="379">
                  <c:v>12</c:v>
                </c:pt>
                <c:pt idx="380">
                  <c:v>12</c:v>
                </c:pt>
                <c:pt idx="381">
                  <c:v>14</c:v>
                </c:pt>
                <c:pt idx="382">
                  <c:v>12</c:v>
                </c:pt>
                <c:pt idx="383">
                  <c:v>9</c:v>
                </c:pt>
                <c:pt idx="384">
                  <c:v>9</c:v>
                </c:pt>
                <c:pt idx="385">
                  <c:v>9</c:v>
                </c:pt>
                <c:pt idx="386">
                  <c:v>9</c:v>
                </c:pt>
                <c:pt idx="387">
                  <c:v>9</c:v>
                </c:pt>
                <c:pt idx="388">
                  <c:v>9</c:v>
                </c:pt>
                <c:pt idx="389">
                  <c:v>9</c:v>
                </c:pt>
                <c:pt idx="390">
                  <c:v>12</c:v>
                </c:pt>
                <c:pt idx="391">
                  <c:v>12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12</c:v>
                </c:pt>
                <c:pt idx="396">
                  <c:v>12</c:v>
                </c:pt>
                <c:pt idx="397">
                  <c:v>9</c:v>
                </c:pt>
                <c:pt idx="398">
                  <c:v>9</c:v>
                </c:pt>
                <c:pt idx="399">
                  <c:v>14</c:v>
                </c:pt>
                <c:pt idx="400">
                  <c:v>14</c:v>
                </c:pt>
                <c:pt idx="401">
                  <c:v>14</c:v>
                </c:pt>
                <c:pt idx="402">
                  <c:v>14</c:v>
                </c:pt>
                <c:pt idx="403">
                  <c:v>9</c:v>
                </c:pt>
                <c:pt idx="404">
                  <c:v>12</c:v>
                </c:pt>
                <c:pt idx="405">
                  <c:v>12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12</c:v>
                </c:pt>
                <c:pt idx="411">
                  <c:v>12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12</c:v>
                </c:pt>
                <c:pt idx="420">
                  <c:v>14</c:v>
                </c:pt>
                <c:pt idx="421">
                  <c:v>14</c:v>
                </c:pt>
                <c:pt idx="422">
                  <c:v>9</c:v>
                </c:pt>
                <c:pt idx="423">
                  <c:v>9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9</c:v>
                </c:pt>
                <c:pt idx="428">
                  <c:v>9</c:v>
                </c:pt>
                <c:pt idx="429">
                  <c:v>12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9</c:v>
                </c:pt>
                <c:pt idx="437">
                  <c:v>12</c:v>
                </c:pt>
                <c:pt idx="438">
                  <c:v>12</c:v>
                </c:pt>
                <c:pt idx="439">
                  <c:v>11</c:v>
                </c:pt>
                <c:pt idx="440">
                  <c:v>9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9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9</c:v>
                </c:pt>
                <c:pt idx="452">
                  <c:v>9</c:v>
                </c:pt>
                <c:pt idx="453">
                  <c:v>9</c:v>
                </c:pt>
                <c:pt idx="454">
                  <c:v>9</c:v>
                </c:pt>
                <c:pt idx="455">
                  <c:v>9</c:v>
                </c:pt>
                <c:pt idx="456">
                  <c:v>9</c:v>
                </c:pt>
                <c:pt idx="457">
                  <c:v>9</c:v>
                </c:pt>
                <c:pt idx="458">
                  <c:v>12</c:v>
                </c:pt>
                <c:pt idx="459">
                  <c:v>14</c:v>
                </c:pt>
                <c:pt idx="460">
                  <c:v>14</c:v>
                </c:pt>
                <c:pt idx="461">
                  <c:v>14</c:v>
                </c:pt>
                <c:pt idx="462">
                  <c:v>9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9</c:v>
                </c:pt>
                <c:pt idx="467">
                  <c:v>9</c:v>
                </c:pt>
                <c:pt idx="468">
                  <c:v>9</c:v>
                </c:pt>
                <c:pt idx="469">
                  <c:v>12</c:v>
                </c:pt>
                <c:pt idx="470">
                  <c:v>12</c:v>
                </c:pt>
                <c:pt idx="471">
                  <c:v>9</c:v>
                </c:pt>
                <c:pt idx="472">
                  <c:v>9</c:v>
                </c:pt>
                <c:pt idx="473">
                  <c:v>9</c:v>
                </c:pt>
                <c:pt idx="474">
                  <c:v>9</c:v>
                </c:pt>
                <c:pt idx="475">
                  <c:v>9</c:v>
                </c:pt>
                <c:pt idx="476">
                  <c:v>9</c:v>
                </c:pt>
                <c:pt idx="477">
                  <c:v>12</c:v>
                </c:pt>
                <c:pt idx="478">
                  <c:v>12</c:v>
                </c:pt>
                <c:pt idx="479">
                  <c:v>9</c:v>
                </c:pt>
                <c:pt idx="480">
                  <c:v>12</c:v>
                </c:pt>
                <c:pt idx="481">
                  <c:v>12</c:v>
                </c:pt>
                <c:pt idx="482">
                  <c:v>11</c:v>
                </c:pt>
                <c:pt idx="483">
                  <c:v>9</c:v>
                </c:pt>
                <c:pt idx="484">
                  <c:v>9</c:v>
                </c:pt>
                <c:pt idx="485">
                  <c:v>9</c:v>
                </c:pt>
                <c:pt idx="486">
                  <c:v>9</c:v>
                </c:pt>
                <c:pt idx="487">
                  <c:v>12</c:v>
                </c:pt>
                <c:pt idx="48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12</c:v>
                </c:pt>
                <c:pt idx="494">
                  <c:v>12</c:v>
                </c:pt>
                <c:pt idx="495">
                  <c:v>9</c:v>
                </c:pt>
                <c:pt idx="496">
                  <c:v>14</c:v>
                </c:pt>
                <c:pt idx="497">
                  <c:v>14</c:v>
                </c:pt>
                <c:pt idx="498">
                  <c:v>14</c:v>
                </c:pt>
                <c:pt idx="499">
                  <c:v>12</c:v>
                </c:pt>
                <c:pt idx="500">
                  <c:v>9</c:v>
                </c:pt>
                <c:pt idx="501">
                  <c:v>9</c:v>
                </c:pt>
                <c:pt idx="502">
                  <c:v>12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12</c:v>
                </c:pt>
                <c:pt idx="510">
                  <c:v>12</c:v>
                </c:pt>
                <c:pt idx="511">
                  <c:v>14</c:v>
                </c:pt>
                <c:pt idx="512">
                  <c:v>9</c:v>
                </c:pt>
                <c:pt idx="513">
                  <c:v>12</c:v>
                </c:pt>
                <c:pt idx="514">
                  <c:v>12</c:v>
                </c:pt>
                <c:pt idx="515">
                  <c:v>12</c:v>
                </c:pt>
                <c:pt idx="516">
                  <c:v>12</c:v>
                </c:pt>
                <c:pt idx="517">
                  <c:v>12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12</c:v>
                </c:pt>
                <c:pt idx="530">
                  <c:v>12</c:v>
                </c:pt>
                <c:pt idx="531">
                  <c:v>12</c:v>
                </c:pt>
                <c:pt idx="532">
                  <c:v>12</c:v>
                </c:pt>
                <c:pt idx="533">
                  <c:v>9</c:v>
                </c:pt>
                <c:pt idx="534">
                  <c:v>9</c:v>
                </c:pt>
                <c:pt idx="535">
                  <c:v>9</c:v>
                </c:pt>
                <c:pt idx="536">
                  <c:v>12</c:v>
                </c:pt>
                <c:pt idx="537">
                  <c:v>9</c:v>
                </c:pt>
                <c:pt idx="538">
                  <c:v>12</c:v>
                </c:pt>
                <c:pt idx="539">
                  <c:v>12</c:v>
                </c:pt>
                <c:pt idx="540">
                  <c:v>9</c:v>
                </c:pt>
                <c:pt idx="541">
                  <c:v>9</c:v>
                </c:pt>
                <c:pt idx="542">
                  <c:v>9</c:v>
                </c:pt>
                <c:pt idx="543">
                  <c:v>12</c:v>
                </c:pt>
                <c:pt idx="544">
                  <c:v>14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12</c:v>
                </c:pt>
                <c:pt idx="550">
                  <c:v>12</c:v>
                </c:pt>
                <c:pt idx="551">
                  <c:v>12</c:v>
                </c:pt>
                <c:pt idx="552">
                  <c:v>9</c:v>
                </c:pt>
                <c:pt idx="553">
                  <c:v>9</c:v>
                </c:pt>
                <c:pt idx="554">
                  <c:v>9</c:v>
                </c:pt>
                <c:pt idx="555">
                  <c:v>14</c:v>
                </c:pt>
                <c:pt idx="556">
                  <c:v>14</c:v>
                </c:pt>
                <c:pt idx="557">
                  <c:v>9</c:v>
                </c:pt>
                <c:pt idx="558">
                  <c:v>9</c:v>
                </c:pt>
                <c:pt idx="559">
                  <c:v>9</c:v>
                </c:pt>
                <c:pt idx="560">
                  <c:v>9</c:v>
                </c:pt>
                <c:pt idx="561">
                  <c:v>9</c:v>
                </c:pt>
                <c:pt idx="562">
                  <c:v>14</c:v>
                </c:pt>
                <c:pt idx="563">
                  <c:v>9</c:v>
                </c:pt>
                <c:pt idx="564">
                  <c:v>9</c:v>
                </c:pt>
                <c:pt idx="565">
                  <c:v>9</c:v>
                </c:pt>
                <c:pt idx="566">
                  <c:v>9</c:v>
                </c:pt>
                <c:pt idx="567">
                  <c:v>12</c:v>
                </c:pt>
                <c:pt idx="568">
                  <c:v>9</c:v>
                </c:pt>
                <c:pt idx="569">
                  <c:v>14</c:v>
                </c:pt>
                <c:pt idx="570">
                  <c:v>9</c:v>
                </c:pt>
                <c:pt idx="571">
                  <c:v>9</c:v>
                </c:pt>
                <c:pt idx="572">
                  <c:v>9</c:v>
                </c:pt>
                <c:pt idx="573">
                  <c:v>12</c:v>
                </c:pt>
                <c:pt idx="574">
                  <c:v>9</c:v>
                </c:pt>
                <c:pt idx="575">
                  <c:v>9</c:v>
                </c:pt>
                <c:pt idx="576">
                  <c:v>9</c:v>
                </c:pt>
                <c:pt idx="577">
                  <c:v>9</c:v>
                </c:pt>
                <c:pt idx="578">
                  <c:v>9</c:v>
                </c:pt>
                <c:pt idx="579">
                  <c:v>11</c:v>
                </c:pt>
                <c:pt idx="580">
                  <c:v>11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11</c:v>
                </c:pt>
                <c:pt idx="586">
                  <c:v>9</c:v>
                </c:pt>
                <c:pt idx="587">
                  <c:v>9</c:v>
                </c:pt>
                <c:pt idx="588">
                  <c:v>12</c:v>
                </c:pt>
                <c:pt idx="589">
                  <c:v>12</c:v>
                </c:pt>
                <c:pt idx="590">
                  <c:v>12</c:v>
                </c:pt>
                <c:pt idx="591">
                  <c:v>9</c:v>
                </c:pt>
                <c:pt idx="592">
                  <c:v>9</c:v>
                </c:pt>
                <c:pt idx="593">
                  <c:v>9</c:v>
                </c:pt>
                <c:pt idx="594">
                  <c:v>12</c:v>
                </c:pt>
                <c:pt idx="595">
                  <c:v>12</c:v>
                </c:pt>
                <c:pt idx="596">
                  <c:v>12</c:v>
                </c:pt>
                <c:pt idx="597">
                  <c:v>9</c:v>
                </c:pt>
                <c:pt idx="598">
                  <c:v>9</c:v>
                </c:pt>
                <c:pt idx="599">
                  <c:v>9</c:v>
                </c:pt>
                <c:pt idx="600">
                  <c:v>12</c:v>
                </c:pt>
                <c:pt idx="601">
                  <c:v>11</c:v>
                </c:pt>
                <c:pt idx="602">
                  <c:v>11</c:v>
                </c:pt>
                <c:pt idx="603">
                  <c:v>9</c:v>
                </c:pt>
                <c:pt idx="604">
                  <c:v>9</c:v>
                </c:pt>
                <c:pt idx="605">
                  <c:v>9</c:v>
                </c:pt>
                <c:pt idx="606">
                  <c:v>12</c:v>
                </c:pt>
                <c:pt idx="607">
                  <c:v>12</c:v>
                </c:pt>
                <c:pt idx="608">
                  <c:v>9</c:v>
                </c:pt>
                <c:pt idx="609">
                  <c:v>9</c:v>
                </c:pt>
                <c:pt idx="610">
                  <c:v>9</c:v>
                </c:pt>
                <c:pt idx="611">
                  <c:v>9</c:v>
                </c:pt>
                <c:pt idx="612">
                  <c:v>12</c:v>
                </c:pt>
                <c:pt idx="613">
                  <c:v>12</c:v>
                </c:pt>
                <c:pt idx="614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9F-4419-BA0A-3476DACCF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4141680"/>
        <c:axId val="1264149168"/>
      </c:lineChart>
      <c:catAx>
        <c:axId val="1264141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4149168"/>
        <c:crosses val="autoZero"/>
        <c:auto val="1"/>
        <c:lblAlgn val="ctr"/>
        <c:lblOffset val="100"/>
        <c:noMultiLvlLbl val="0"/>
      </c:catAx>
      <c:valAx>
        <c:axId val="126414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4141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13" Type="http://schemas.openxmlformats.org/officeDocument/2006/relationships/chart" Target="../charts/chart17.xml"/><Relationship Id="rId18" Type="http://schemas.openxmlformats.org/officeDocument/2006/relationships/chart" Target="../charts/chart22.xml"/><Relationship Id="rId26" Type="http://schemas.openxmlformats.org/officeDocument/2006/relationships/chart" Target="../charts/chart30.xml"/><Relationship Id="rId3" Type="http://schemas.openxmlformats.org/officeDocument/2006/relationships/chart" Target="../charts/chart7.xml"/><Relationship Id="rId21" Type="http://schemas.openxmlformats.org/officeDocument/2006/relationships/chart" Target="../charts/chart25.xml"/><Relationship Id="rId7" Type="http://schemas.openxmlformats.org/officeDocument/2006/relationships/chart" Target="../charts/chart11.xml"/><Relationship Id="rId12" Type="http://schemas.openxmlformats.org/officeDocument/2006/relationships/chart" Target="../charts/chart16.xml"/><Relationship Id="rId17" Type="http://schemas.openxmlformats.org/officeDocument/2006/relationships/chart" Target="../charts/chart21.xml"/><Relationship Id="rId25" Type="http://schemas.openxmlformats.org/officeDocument/2006/relationships/chart" Target="../charts/chart29.xml"/><Relationship Id="rId2" Type="http://schemas.openxmlformats.org/officeDocument/2006/relationships/chart" Target="../charts/chart6.xml"/><Relationship Id="rId16" Type="http://schemas.openxmlformats.org/officeDocument/2006/relationships/chart" Target="../charts/chart20.xml"/><Relationship Id="rId20" Type="http://schemas.openxmlformats.org/officeDocument/2006/relationships/chart" Target="../charts/chart24.xml"/><Relationship Id="rId29" Type="http://schemas.openxmlformats.org/officeDocument/2006/relationships/chart" Target="../charts/chart33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11" Type="http://schemas.openxmlformats.org/officeDocument/2006/relationships/chart" Target="../charts/chart15.xml"/><Relationship Id="rId24" Type="http://schemas.openxmlformats.org/officeDocument/2006/relationships/chart" Target="../charts/chart28.xml"/><Relationship Id="rId5" Type="http://schemas.openxmlformats.org/officeDocument/2006/relationships/chart" Target="../charts/chart9.xml"/><Relationship Id="rId15" Type="http://schemas.openxmlformats.org/officeDocument/2006/relationships/chart" Target="../charts/chart19.xml"/><Relationship Id="rId23" Type="http://schemas.openxmlformats.org/officeDocument/2006/relationships/chart" Target="../charts/chart27.xml"/><Relationship Id="rId28" Type="http://schemas.openxmlformats.org/officeDocument/2006/relationships/chart" Target="../charts/chart32.xml"/><Relationship Id="rId10" Type="http://schemas.openxmlformats.org/officeDocument/2006/relationships/chart" Target="../charts/chart14.xml"/><Relationship Id="rId19" Type="http://schemas.openxmlformats.org/officeDocument/2006/relationships/chart" Target="../charts/chart23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Relationship Id="rId14" Type="http://schemas.openxmlformats.org/officeDocument/2006/relationships/chart" Target="../charts/chart18.xml"/><Relationship Id="rId22" Type="http://schemas.openxmlformats.org/officeDocument/2006/relationships/chart" Target="../charts/chart26.xml"/><Relationship Id="rId27" Type="http://schemas.openxmlformats.org/officeDocument/2006/relationships/chart" Target="../charts/chart3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952500</xdr:colOff>
      <xdr:row>2859</xdr:row>
      <xdr:rowOff>57150</xdr:rowOff>
    </xdr:from>
    <xdr:to>
      <xdr:col>58</xdr:col>
      <xdr:colOff>381000</xdr:colOff>
      <xdr:row>2872</xdr:row>
      <xdr:rowOff>76200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247650</xdr:colOff>
      <xdr:row>824</xdr:row>
      <xdr:rowOff>161925</xdr:rowOff>
    </xdr:from>
    <xdr:to>
      <xdr:col>20</xdr:col>
      <xdr:colOff>19050</xdr:colOff>
      <xdr:row>837</xdr:row>
      <xdr:rowOff>180975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704850</xdr:colOff>
      <xdr:row>40</xdr:row>
      <xdr:rowOff>185737</xdr:rowOff>
    </xdr:from>
    <xdr:to>
      <xdr:col>54</xdr:col>
      <xdr:colOff>952500</xdr:colOff>
      <xdr:row>53</xdr:row>
      <xdr:rowOff>176212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</xdr:row>
      <xdr:rowOff>0</xdr:rowOff>
    </xdr:from>
    <xdr:to>
      <xdr:col>13</xdr:col>
      <xdr:colOff>610607</xdr:colOff>
      <xdr:row>32</xdr:row>
      <xdr:rowOff>152678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8460DBC-CFC5-48E9-AF1A-A781CAD98E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0</xdr:colOff>
      <xdr:row>1</xdr:row>
      <xdr:rowOff>0</xdr:rowOff>
    </xdr:from>
    <xdr:to>
      <xdr:col>43</xdr:col>
      <xdr:colOff>415636</xdr:colOff>
      <xdr:row>14</xdr:row>
      <xdr:rowOff>41563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44</xdr:col>
      <xdr:colOff>0</xdr:colOff>
      <xdr:row>1</xdr:row>
      <xdr:rowOff>0</xdr:rowOff>
    </xdr:from>
    <xdr:to>
      <xdr:col>50</xdr:col>
      <xdr:colOff>415636</xdr:colOff>
      <xdr:row>14</xdr:row>
      <xdr:rowOff>41563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0</xdr:colOff>
      <xdr:row>1</xdr:row>
      <xdr:rowOff>0</xdr:rowOff>
    </xdr:from>
    <xdr:to>
      <xdr:col>57</xdr:col>
      <xdr:colOff>415636</xdr:colOff>
      <xdr:row>14</xdr:row>
      <xdr:rowOff>41563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00000000-0008-0000-1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58</xdr:col>
      <xdr:colOff>0</xdr:colOff>
      <xdr:row>1</xdr:row>
      <xdr:rowOff>0</xdr:rowOff>
    </xdr:from>
    <xdr:to>
      <xdr:col>64</xdr:col>
      <xdr:colOff>415637</xdr:colOff>
      <xdr:row>14</xdr:row>
      <xdr:rowOff>41563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00000000-0008-0000-1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65</xdr:col>
      <xdr:colOff>0</xdr:colOff>
      <xdr:row>1</xdr:row>
      <xdr:rowOff>0</xdr:rowOff>
    </xdr:from>
    <xdr:to>
      <xdr:col>71</xdr:col>
      <xdr:colOff>415637</xdr:colOff>
      <xdr:row>14</xdr:row>
      <xdr:rowOff>41563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00000000-0008-0000-1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0</xdr:colOff>
      <xdr:row>16</xdr:row>
      <xdr:rowOff>0</xdr:rowOff>
    </xdr:from>
    <xdr:to>
      <xdr:col>43</xdr:col>
      <xdr:colOff>415636</xdr:colOff>
      <xdr:row>29</xdr:row>
      <xdr:rowOff>41564</xdr:rowOff>
    </xdr:to>
    <xdr:graphicFrame macro="">
      <xdr:nvGraphicFramePr>
        <xdr:cNvPr id="29" name="차트 28">
          <a:extLst>
            <a:ext uri="{FF2B5EF4-FFF2-40B4-BE49-F238E27FC236}">
              <a16:creationId xmlns:a16="http://schemas.microsoft.com/office/drawing/2014/main" id="{00000000-0008-0000-10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0</xdr:colOff>
      <xdr:row>16</xdr:row>
      <xdr:rowOff>0</xdr:rowOff>
    </xdr:from>
    <xdr:to>
      <xdr:col>50</xdr:col>
      <xdr:colOff>415636</xdr:colOff>
      <xdr:row>29</xdr:row>
      <xdr:rowOff>41564</xdr:rowOff>
    </xdr:to>
    <xdr:graphicFrame macro="">
      <xdr:nvGraphicFramePr>
        <xdr:cNvPr id="30" name="차트 29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51</xdr:col>
      <xdr:colOff>0</xdr:colOff>
      <xdr:row>16</xdr:row>
      <xdr:rowOff>0</xdr:rowOff>
    </xdr:from>
    <xdr:to>
      <xdr:col>57</xdr:col>
      <xdr:colOff>415636</xdr:colOff>
      <xdr:row>29</xdr:row>
      <xdr:rowOff>41564</xdr:rowOff>
    </xdr:to>
    <xdr:graphicFrame macro="">
      <xdr:nvGraphicFramePr>
        <xdr:cNvPr id="31" name="차트 30">
          <a:extLst>
            <a:ext uri="{FF2B5EF4-FFF2-40B4-BE49-F238E27FC236}">
              <a16:creationId xmlns:a16="http://schemas.microsoft.com/office/drawing/2014/main" id="{00000000-0008-0000-10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58</xdr:col>
      <xdr:colOff>0</xdr:colOff>
      <xdr:row>16</xdr:row>
      <xdr:rowOff>0</xdr:rowOff>
    </xdr:from>
    <xdr:to>
      <xdr:col>64</xdr:col>
      <xdr:colOff>415637</xdr:colOff>
      <xdr:row>29</xdr:row>
      <xdr:rowOff>41564</xdr:rowOff>
    </xdr:to>
    <xdr:graphicFrame macro="">
      <xdr:nvGraphicFramePr>
        <xdr:cNvPr id="32" name="차트 31">
          <a:extLst>
            <a:ext uri="{FF2B5EF4-FFF2-40B4-BE49-F238E27FC236}">
              <a16:creationId xmlns:a16="http://schemas.microsoft.com/office/drawing/2014/main" id="{00000000-0008-0000-10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65</xdr:col>
      <xdr:colOff>0</xdr:colOff>
      <xdr:row>16</xdr:row>
      <xdr:rowOff>0</xdr:rowOff>
    </xdr:from>
    <xdr:to>
      <xdr:col>71</xdr:col>
      <xdr:colOff>415637</xdr:colOff>
      <xdr:row>29</xdr:row>
      <xdr:rowOff>41564</xdr:rowOff>
    </xdr:to>
    <xdr:graphicFrame macro="">
      <xdr:nvGraphicFramePr>
        <xdr:cNvPr id="33" name="차트 32">
          <a:extLst>
            <a:ext uri="{FF2B5EF4-FFF2-40B4-BE49-F238E27FC236}">
              <a16:creationId xmlns:a16="http://schemas.microsoft.com/office/drawing/2014/main" id="{00000000-0008-0000-10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74</xdr:col>
      <xdr:colOff>0</xdr:colOff>
      <xdr:row>1</xdr:row>
      <xdr:rowOff>0</xdr:rowOff>
    </xdr:from>
    <xdr:to>
      <xdr:col>80</xdr:col>
      <xdr:colOff>415636</xdr:colOff>
      <xdr:row>14</xdr:row>
      <xdr:rowOff>41563</xdr:rowOff>
    </xdr:to>
    <xdr:graphicFrame macro="">
      <xdr:nvGraphicFramePr>
        <xdr:cNvPr id="35" name="차트 34">
          <a:extLst>
            <a:ext uri="{FF2B5EF4-FFF2-40B4-BE49-F238E27FC236}">
              <a16:creationId xmlns:a16="http://schemas.microsoft.com/office/drawing/2014/main" id="{00000000-0008-0000-10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81</xdr:col>
      <xdr:colOff>0</xdr:colOff>
      <xdr:row>1</xdr:row>
      <xdr:rowOff>0</xdr:rowOff>
    </xdr:from>
    <xdr:to>
      <xdr:col>87</xdr:col>
      <xdr:colOff>415636</xdr:colOff>
      <xdr:row>14</xdr:row>
      <xdr:rowOff>41563</xdr:rowOff>
    </xdr:to>
    <xdr:graphicFrame macro="">
      <xdr:nvGraphicFramePr>
        <xdr:cNvPr id="36" name="차트 35">
          <a:extLst>
            <a:ext uri="{FF2B5EF4-FFF2-40B4-BE49-F238E27FC236}">
              <a16:creationId xmlns:a16="http://schemas.microsoft.com/office/drawing/2014/main" id="{00000000-0008-0000-10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88</xdr:col>
      <xdr:colOff>0</xdr:colOff>
      <xdr:row>1</xdr:row>
      <xdr:rowOff>0</xdr:rowOff>
    </xdr:from>
    <xdr:to>
      <xdr:col>94</xdr:col>
      <xdr:colOff>415636</xdr:colOff>
      <xdr:row>14</xdr:row>
      <xdr:rowOff>41563</xdr:rowOff>
    </xdr:to>
    <xdr:graphicFrame macro="">
      <xdr:nvGraphicFramePr>
        <xdr:cNvPr id="37" name="차트 36">
          <a:extLst>
            <a:ext uri="{FF2B5EF4-FFF2-40B4-BE49-F238E27FC236}">
              <a16:creationId xmlns:a16="http://schemas.microsoft.com/office/drawing/2014/main" id="{00000000-0008-0000-10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95</xdr:col>
      <xdr:colOff>0</xdr:colOff>
      <xdr:row>1</xdr:row>
      <xdr:rowOff>0</xdr:rowOff>
    </xdr:from>
    <xdr:to>
      <xdr:col>101</xdr:col>
      <xdr:colOff>415636</xdr:colOff>
      <xdr:row>14</xdr:row>
      <xdr:rowOff>41563</xdr:rowOff>
    </xdr:to>
    <xdr:graphicFrame macro="">
      <xdr:nvGraphicFramePr>
        <xdr:cNvPr id="38" name="차트 37">
          <a:extLst>
            <a:ext uri="{FF2B5EF4-FFF2-40B4-BE49-F238E27FC236}">
              <a16:creationId xmlns:a16="http://schemas.microsoft.com/office/drawing/2014/main" id="{00000000-0008-0000-10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102</xdr:col>
      <xdr:colOff>0</xdr:colOff>
      <xdr:row>1</xdr:row>
      <xdr:rowOff>0</xdr:rowOff>
    </xdr:from>
    <xdr:to>
      <xdr:col>108</xdr:col>
      <xdr:colOff>415637</xdr:colOff>
      <xdr:row>14</xdr:row>
      <xdr:rowOff>41563</xdr:rowOff>
    </xdr:to>
    <xdr:graphicFrame macro="">
      <xdr:nvGraphicFramePr>
        <xdr:cNvPr id="39" name="차트 38">
          <a:extLst>
            <a:ext uri="{FF2B5EF4-FFF2-40B4-BE49-F238E27FC236}">
              <a16:creationId xmlns:a16="http://schemas.microsoft.com/office/drawing/2014/main" id="{00000000-0008-0000-10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74</xdr:col>
      <xdr:colOff>0</xdr:colOff>
      <xdr:row>16</xdr:row>
      <xdr:rowOff>0</xdr:rowOff>
    </xdr:from>
    <xdr:to>
      <xdr:col>80</xdr:col>
      <xdr:colOff>415636</xdr:colOff>
      <xdr:row>29</xdr:row>
      <xdr:rowOff>41564</xdr:rowOff>
    </xdr:to>
    <xdr:graphicFrame macro="">
      <xdr:nvGraphicFramePr>
        <xdr:cNvPr id="40" name="차트 39">
          <a:extLst>
            <a:ext uri="{FF2B5EF4-FFF2-40B4-BE49-F238E27FC236}">
              <a16:creationId xmlns:a16="http://schemas.microsoft.com/office/drawing/2014/main" id="{00000000-0008-0000-10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81</xdr:col>
      <xdr:colOff>0</xdr:colOff>
      <xdr:row>16</xdr:row>
      <xdr:rowOff>0</xdr:rowOff>
    </xdr:from>
    <xdr:to>
      <xdr:col>87</xdr:col>
      <xdr:colOff>415636</xdr:colOff>
      <xdr:row>29</xdr:row>
      <xdr:rowOff>41564</xdr:rowOff>
    </xdr:to>
    <xdr:graphicFrame macro="">
      <xdr:nvGraphicFramePr>
        <xdr:cNvPr id="41" name="차트 40">
          <a:extLst>
            <a:ext uri="{FF2B5EF4-FFF2-40B4-BE49-F238E27FC236}">
              <a16:creationId xmlns:a16="http://schemas.microsoft.com/office/drawing/2014/main" id="{00000000-0008-0000-10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88</xdr:col>
      <xdr:colOff>0</xdr:colOff>
      <xdr:row>16</xdr:row>
      <xdr:rowOff>0</xdr:rowOff>
    </xdr:from>
    <xdr:to>
      <xdr:col>94</xdr:col>
      <xdr:colOff>415636</xdr:colOff>
      <xdr:row>29</xdr:row>
      <xdr:rowOff>41564</xdr:rowOff>
    </xdr:to>
    <xdr:graphicFrame macro="">
      <xdr:nvGraphicFramePr>
        <xdr:cNvPr id="42" name="차트 41">
          <a:extLst>
            <a:ext uri="{FF2B5EF4-FFF2-40B4-BE49-F238E27FC236}">
              <a16:creationId xmlns:a16="http://schemas.microsoft.com/office/drawing/2014/main" id="{00000000-0008-0000-10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95</xdr:col>
      <xdr:colOff>0</xdr:colOff>
      <xdr:row>16</xdr:row>
      <xdr:rowOff>0</xdr:rowOff>
    </xdr:from>
    <xdr:to>
      <xdr:col>101</xdr:col>
      <xdr:colOff>415636</xdr:colOff>
      <xdr:row>29</xdr:row>
      <xdr:rowOff>41564</xdr:rowOff>
    </xdr:to>
    <xdr:graphicFrame macro="">
      <xdr:nvGraphicFramePr>
        <xdr:cNvPr id="43" name="차트 42">
          <a:extLst>
            <a:ext uri="{FF2B5EF4-FFF2-40B4-BE49-F238E27FC236}">
              <a16:creationId xmlns:a16="http://schemas.microsoft.com/office/drawing/2014/main" id="{00000000-0008-0000-10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102</xdr:col>
      <xdr:colOff>17318</xdr:colOff>
      <xdr:row>16</xdr:row>
      <xdr:rowOff>0</xdr:rowOff>
    </xdr:from>
    <xdr:to>
      <xdr:col>108</xdr:col>
      <xdr:colOff>432955</xdr:colOff>
      <xdr:row>29</xdr:row>
      <xdr:rowOff>41564</xdr:rowOff>
    </xdr:to>
    <xdr:graphicFrame macro="">
      <xdr:nvGraphicFramePr>
        <xdr:cNvPr id="44" name="차트 43">
          <a:extLst>
            <a:ext uri="{FF2B5EF4-FFF2-40B4-BE49-F238E27FC236}">
              <a16:creationId xmlns:a16="http://schemas.microsoft.com/office/drawing/2014/main" id="{00000000-0008-0000-10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37</xdr:col>
      <xdr:colOff>0</xdr:colOff>
      <xdr:row>32</xdr:row>
      <xdr:rowOff>0</xdr:rowOff>
    </xdr:from>
    <xdr:to>
      <xdr:col>43</xdr:col>
      <xdr:colOff>489857</xdr:colOff>
      <xdr:row>45</xdr:row>
      <xdr:rowOff>89808</xdr:rowOff>
    </xdr:to>
    <xdr:graphicFrame macro="">
      <xdr:nvGraphicFramePr>
        <xdr:cNvPr id="88" name="차트 87">
          <a:extLst>
            <a:ext uri="{FF2B5EF4-FFF2-40B4-BE49-F238E27FC236}">
              <a16:creationId xmlns:a16="http://schemas.microsoft.com/office/drawing/2014/main" id="{00000000-0008-0000-1000-00005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43</xdr:col>
      <xdr:colOff>666750</xdr:colOff>
      <xdr:row>32</xdr:row>
      <xdr:rowOff>0</xdr:rowOff>
    </xdr:from>
    <xdr:to>
      <xdr:col>50</xdr:col>
      <xdr:colOff>476250</xdr:colOff>
      <xdr:row>45</xdr:row>
      <xdr:rowOff>89808</xdr:rowOff>
    </xdr:to>
    <xdr:graphicFrame macro="">
      <xdr:nvGraphicFramePr>
        <xdr:cNvPr id="89" name="차트 88">
          <a:extLst>
            <a:ext uri="{FF2B5EF4-FFF2-40B4-BE49-F238E27FC236}">
              <a16:creationId xmlns:a16="http://schemas.microsoft.com/office/drawing/2014/main" id="{00000000-0008-0000-1000-00005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74</xdr:col>
      <xdr:colOff>0</xdr:colOff>
      <xdr:row>32</xdr:row>
      <xdr:rowOff>0</xdr:rowOff>
    </xdr:from>
    <xdr:to>
      <xdr:col>80</xdr:col>
      <xdr:colOff>489858</xdr:colOff>
      <xdr:row>45</xdr:row>
      <xdr:rowOff>89808</xdr:rowOff>
    </xdr:to>
    <xdr:graphicFrame macro="">
      <xdr:nvGraphicFramePr>
        <xdr:cNvPr id="90" name="차트 89">
          <a:extLst>
            <a:ext uri="{FF2B5EF4-FFF2-40B4-BE49-F238E27FC236}">
              <a16:creationId xmlns:a16="http://schemas.microsoft.com/office/drawing/2014/main" id="{00000000-0008-0000-1000-00005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81</xdr:col>
      <xdr:colOff>0</xdr:colOff>
      <xdr:row>32</xdr:row>
      <xdr:rowOff>0</xdr:rowOff>
    </xdr:from>
    <xdr:to>
      <xdr:col>87</xdr:col>
      <xdr:colOff>489858</xdr:colOff>
      <xdr:row>45</xdr:row>
      <xdr:rowOff>89808</xdr:rowOff>
    </xdr:to>
    <xdr:graphicFrame macro="">
      <xdr:nvGraphicFramePr>
        <xdr:cNvPr id="91" name="차트 90">
          <a:extLst>
            <a:ext uri="{FF2B5EF4-FFF2-40B4-BE49-F238E27FC236}">
              <a16:creationId xmlns:a16="http://schemas.microsoft.com/office/drawing/2014/main" id="{00000000-0008-0000-1000-00005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108857</xdr:colOff>
      <xdr:row>17</xdr:row>
      <xdr:rowOff>108857</xdr:rowOff>
    </xdr:from>
    <xdr:to>
      <xdr:col>6</xdr:col>
      <xdr:colOff>598714</xdr:colOff>
      <xdr:row>30</xdr:row>
      <xdr:rowOff>198664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C904AE2-FE56-41CC-B03A-AF5548AB61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666749</xdr:colOff>
      <xdr:row>17</xdr:row>
      <xdr:rowOff>108857</xdr:rowOff>
    </xdr:from>
    <xdr:to>
      <xdr:col>13</xdr:col>
      <xdr:colOff>476249</xdr:colOff>
      <xdr:row>30</xdr:row>
      <xdr:rowOff>198664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58654FB-5323-4058-B2DB-364EAD48FE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27215</xdr:colOff>
      <xdr:row>1</xdr:row>
      <xdr:rowOff>190500</xdr:rowOff>
    </xdr:from>
    <xdr:to>
      <xdr:col>6</xdr:col>
      <xdr:colOff>517072</xdr:colOff>
      <xdr:row>15</xdr:row>
      <xdr:rowOff>76200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D9C09D8B-3D7A-4CA7-8F40-C82A9DAEDC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</xdr:col>
      <xdr:colOff>666750</xdr:colOff>
      <xdr:row>17</xdr:row>
      <xdr:rowOff>40823</xdr:rowOff>
    </xdr:from>
    <xdr:to>
      <xdr:col>20</xdr:col>
      <xdr:colOff>476250</xdr:colOff>
      <xdr:row>30</xdr:row>
      <xdr:rowOff>130630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1C3F4364-FD27-47A7-B016-4FED935A70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27216</xdr:colOff>
      <xdr:row>2</xdr:row>
      <xdr:rowOff>40821</xdr:rowOff>
    </xdr:from>
    <xdr:to>
      <xdr:col>15</xdr:col>
      <xdr:colOff>517073</xdr:colOff>
      <xdr:row>15</xdr:row>
      <xdr:rowOff>130628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DE0E3119-037B-45FD-BD5E-D797938266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314325</xdr:colOff>
      <xdr:row>2</xdr:row>
      <xdr:rowOff>114306</xdr:rowOff>
    </xdr:from>
    <xdr:to>
      <xdr:col>20</xdr:col>
      <xdr:colOff>85725</xdr:colOff>
      <xdr:row>15</xdr:row>
      <xdr:rowOff>133356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190500</xdr:colOff>
      <xdr:row>16</xdr:row>
      <xdr:rowOff>38106</xdr:rowOff>
    </xdr:from>
    <xdr:to>
      <xdr:col>19</xdr:col>
      <xdr:colOff>647700</xdr:colOff>
      <xdr:row>29</xdr:row>
      <xdr:rowOff>57156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0"/>
  <sheetViews>
    <sheetView workbookViewId="0">
      <selection activeCell="A10" sqref="A10"/>
    </sheetView>
  </sheetViews>
  <sheetFormatPr defaultRowHeight="16.5" x14ac:dyDescent="0.3"/>
  <cols>
    <col min="1" max="1" width="13" bestFit="1" customWidth="1"/>
    <col min="7" max="7" width="16" bestFit="1" customWidth="1"/>
  </cols>
  <sheetData>
    <row r="1" spans="1:1" x14ac:dyDescent="0.3">
      <c r="A1" s="18" t="s">
        <v>236</v>
      </c>
    </row>
    <row r="2" spans="1:1" x14ac:dyDescent="0.3">
      <c r="A2" s="18" t="s">
        <v>237</v>
      </c>
    </row>
    <row r="3" spans="1:1" x14ac:dyDescent="0.3">
      <c r="A3" s="18" t="s">
        <v>238</v>
      </c>
    </row>
    <row r="4" spans="1:1" x14ac:dyDescent="0.3">
      <c r="A4" s="18" t="s">
        <v>239</v>
      </c>
    </row>
    <row r="5" spans="1:1" x14ac:dyDescent="0.3">
      <c r="A5" s="18"/>
    </row>
    <row r="7" spans="1:1" x14ac:dyDescent="0.3">
      <c r="A7" s="11" t="s">
        <v>258</v>
      </c>
    </row>
    <row r="8" spans="1:1" x14ac:dyDescent="0.3">
      <c r="A8" s="25" t="s">
        <v>259</v>
      </c>
    </row>
    <row r="9" spans="1:1" x14ac:dyDescent="0.3">
      <c r="A9" t="s">
        <v>387</v>
      </c>
    </row>
    <row r="10" spans="1:1" x14ac:dyDescent="0.3">
      <c r="A10" t="s">
        <v>260</v>
      </c>
    </row>
    <row r="11" spans="1:1" x14ac:dyDescent="0.3">
      <c r="A11" t="s">
        <v>307</v>
      </c>
    </row>
    <row r="12" spans="1:1" x14ac:dyDescent="0.3">
      <c r="A12" t="s">
        <v>261</v>
      </c>
    </row>
    <row r="13" spans="1:1" x14ac:dyDescent="0.3">
      <c r="A13" t="s">
        <v>308</v>
      </c>
    </row>
    <row r="14" spans="1:1" x14ac:dyDescent="0.3">
      <c r="A14" t="s">
        <v>309</v>
      </c>
    </row>
    <row r="15" spans="1:1" x14ac:dyDescent="0.3">
      <c r="A15" t="s">
        <v>310</v>
      </c>
    </row>
    <row r="16" spans="1:1" x14ac:dyDescent="0.3">
      <c r="A16" t="s">
        <v>311</v>
      </c>
    </row>
    <row r="17" spans="1:15" x14ac:dyDescent="0.3">
      <c r="A17" t="s">
        <v>312</v>
      </c>
    </row>
    <row r="18" spans="1:15" x14ac:dyDescent="0.3">
      <c r="A18" t="s">
        <v>313</v>
      </c>
    </row>
    <row r="19" spans="1:15" x14ac:dyDescent="0.3">
      <c r="A19" t="s">
        <v>314</v>
      </c>
    </row>
    <row r="20" spans="1:15" x14ac:dyDescent="0.3">
      <c r="A20" t="s">
        <v>315</v>
      </c>
    </row>
    <row r="21" spans="1:15" x14ac:dyDescent="0.3">
      <c r="A21" t="s">
        <v>316</v>
      </c>
    </row>
    <row r="23" spans="1:15" x14ac:dyDescent="0.3">
      <c r="A23" s="11" t="s">
        <v>262</v>
      </c>
    </row>
    <row r="24" spans="1:15" x14ac:dyDescent="0.3">
      <c r="A24" s="18" t="s">
        <v>273</v>
      </c>
      <c r="B24" t="s">
        <v>263</v>
      </c>
      <c r="G24" s="18" t="s">
        <v>279</v>
      </c>
      <c r="H24" t="s">
        <v>268</v>
      </c>
      <c r="N24" t="s">
        <v>379</v>
      </c>
    </row>
    <row r="25" spans="1:15" x14ac:dyDescent="0.3">
      <c r="A25" s="18" t="s">
        <v>274</v>
      </c>
      <c r="B25" t="s">
        <v>264</v>
      </c>
      <c r="G25" s="18" t="s">
        <v>278</v>
      </c>
      <c r="H25" t="s">
        <v>269</v>
      </c>
      <c r="N25" t="s">
        <v>380</v>
      </c>
    </row>
    <row r="26" spans="1:15" x14ac:dyDescent="0.3">
      <c r="A26" s="18" t="s">
        <v>275</v>
      </c>
      <c r="B26" t="s">
        <v>265</v>
      </c>
      <c r="G26" s="18" t="s">
        <v>291</v>
      </c>
      <c r="H26" t="s">
        <v>292</v>
      </c>
      <c r="N26" t="s">
        <v>382</v>
      </c>
    </row>
    <row r="27" spans="1:15" x14ac:dyDescent="0.3">
      <c r="A27" s="18" t="s">
        <v>276</v>
      </c>
      <c r="B27" t="s">
        <v>266</v>
      </c>
      <c r="G27" s="18" t="s">
        <v>280</v>
      </c>
      <c r="H27" t="s">
        <v>270</v>
      </c>
      <c r="N27" t="s">
        <v>383</v>
      </c>
    </row>
    <row r="28" spans="1:15" x14ac:dyDescent="0.3">
      <c r="A28" s="18" t="s">
        <v>277</v>
      </c>
      <c r="B28" t="s">
        <v>267</v>
      </c>
      <c r="G28" s="18" t="s">
        <v>281</v>
      </c>
      <c r="H28" t="s">
        <v>271</v>
      </c>
      <c r="N28" t="s">
        <v>384</v>
      </c>
      <c r="O28" t="s">
        <v>385</v>
      </c>
    </row>
    <row r="29" spans="1:15" x14ac:dyDescent="0.3">
      <c r="G29" s="18" t="s">
        <v>282</v>
      </c>
      <c r="H29" t="s">
        <v>272</v>
      </c>
    </row>
    <row r="30" spans="1:15" x14ac:dyDescent="0.3">
      <c r="G30" s="18" t="s">
        <v>299</v>
      </c>
      <c r="H30" t="s">
        <v>300</v>
      </c>
    </row>
    <row r="31" spans="1:15" x14ac:dyDescent="0.3">
      <c r="G31" s="18" t="s">
        <v>301</v>
      </c>
      <c r="H31" t="s">
        <v>381</v>
      </c>
    </row>
    <row r="33" spans="1:1" x14ac:dyDescent="0.3">
      <c r="A33" s="11" t="s">
        <v>229</v>
      </c>
    </row>
    <row r="34" spans="1:1" x14ac:dyDescent="0.3">
      <c r="A34" t="s">
        <v>230</v>
      </c>
    </row>
    <row r="35" spans="1:1" x14ac:dyDescent="0.3">
      <c r="A35" t="s">
        <v>231</v>
      </c>
    </row>
    <row r="36" spans="1:1" x14ac:dyDescent="0.3">
      <c r="A36" t="s">
        <v>232</v>
      </c>
    </row>
    <row r="39" spans="1:1" x14ac:dyDescent="0.3">
      <c r="A39" s="11" t="s">
        <v>155</v>
      </c>
    </row>
    <row r="40" spans="1:1" x14ac:dyDescent="0.3">
      <c r="A40" t="s">
        <v>146</v>
      </c>
    </row>
    <row r="41" spans="1:1" x14ac:dyDescent="0.3">
      <c r="A41" t="s">
        <v>147</v>
      </c>
    </row>
    <row r="42" spans="1:1" x14ac:dyDescent="0.3">
      <c r="A42" t="s">
        <v>150</v>
      </c>
    </row>
    <row r="43" spans="1:1" x14ac:dyDescent="0.3">
      <c r="A43" t="s">
        <v>151</v>
      </c>
    </row>
    <row r="44" spans="1:1" x14ac:dyDescent="0.3">
      <c r="A44" t="s">
        <v>152</v>
      </c>
    </row>
    <row r="45" spans="1:1" x14ac:dyDescent="0.3">
      <c r="A45" t="s">
        <v>153</v>
      </c>
    </row>
    <row r="46" spans="1:1" x14ac:dyDescent="0.3">
      <c r="A46" t="s">
        <v>154</v>
      </c>
    </row>
    <row r="47" spans="1:1" x14ac:dyDescent="0.3">
      <c r="A47" t="s">
        <v>157</v>
      </c>
    </row>
    <row r="49" spans="1:1" x14ac:dyDescent="0.3">
      <c r="A49" s="11" t="s">
        <v>156</v>
      </c>
    </row>
    <row r="50" spans="1:1" x14ac:dyDescent="0.3">
      <c r="A50" t="s">
        <v>158</v>
      </c>
    </row>
    <row r="51" spans="1:1" x14ac:dyDescent="0.3">
      <c r="A51" t="s">
        <v>183</v>
      </c>
    </row>
    <row r="52" spans="1:1" x14ac:dyDescent="0.3">
      <c r="A52" t="s">
        <v>159</v>
      </c>
    </row>
    <row r="54" spans="1:1" x14ac:dyDescent="0.3">
      <c r="A54" s="11" t="s">
        <v>160</v>
      </c>
    </row>
    <row r="55" spans="1:1" x14ac:dyDescent="0.3">
      <c r="A55" t="s">
        <v>161</v>
      </c>
    </row>
    <row r="56" spans="1:1" x14ac:dyDescent="0.3">
      <c r="A56" t="s">
        <v>162</v>
      </c>
    </row>
    <row r="58" spans="1:1" x14ac:dyDescent="0.3">
      <c r="A58" s="11" t="s">
        <v>163</v>
      </c>
    </row>
    <row r="59" spans="1:1" x14ac:dyDescent="0.3">
      <c r="A59" t="s">
        <v>164</v>
      </c>
    </row>
    <row r="60" spans="1:1" x14ac:dyDescent="0.3">
      <c r="A60" t="s">
        <v>165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9974"/>
  <sheetViews>
    <sheetView workbookViewId="0">
      <pane ySplit="1" topLeftCell="A2" activePane="bottomLeft" state="frozen"/>
      <selection pane="bottomLeft" activeCell="E12" sqref="E12"/>
    </sheetView>
  </sheetViews>
  <sheetFormatPr defaultRowHeight="16.5" x14ac:dyDescent="0.3"/>
  <cols>
    <col min="1" max="1" width="16.625" bestFit="1" customWidth="1"/>
  </cols>
  <sheetData>
    <row r="1" spans="1:10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3">
      <c r="A2" s="1">
        <v>45141.538900462961</v>
      </c>
      <c r="B2">
        <v>0</v>
      </c>
      <c r="C2">
        <v>0</v>
      </c>
      <c r="D2">
        <v>1</v>
      </c>
      <c r="E2">
        <v>100</v>
      </c>
      <c r="F2">
        <v>100</v>
      </c>
      <c r="G2">
        <v>1</v>
      </c>
      <c r="H2">
        <v>100</v>
      </c>
      <c r="I2">
        <v>100</v>
      </c>
      <c r="J2">
        <v>0</v>
      </c>
      <c r="K2">
        <v>0</v>
      </c>
      <c r="L2">
        <v>7</v>
      </c>
      <c r="M2">
        <v>3</v>
      </c>
      <c r="N2">
        <v>5.93</v>
      </c>
      <c r="O2">
        <v>1</v>
      </c>
      <c r="P2">
        <v>40</v>
      </c>
      <c r="Q2">
        <v>40.1</v>
      </c>
      <c r="R2">
        <v>50.9</v>
      </c>
      <c r="S2">
        <v>0</v>
      </c>
      <c r="T2">
        <v>0</v>
      </c>
      <c r="U2">
        <v>28.04</v>
      </c>
      <c r="V2">
        <v>28.43</v>
      </c>
      <c r="W2">
        <v>30.32</v>
      </c>
      <c r="X2">
        <v>29.99</v>
      </c>
      <c r="Y2">
        <v>29.94</v>
      </c>
      <c r="Z2">
        <v>30.7</v>
      </c>
      <c r="AA2">
        <v>30.05</v>
      </c>
      <c r="AB2">
        <v>33.380000000000003</v>
      </c>
      <c r="AC2">
        <v>30.72</v>
      </c>
      <c r="AD2">
        <v>28.85</v>
      </c>
      <c r="AE2">
        <v>28.47</v>
      </c>
      <c r="AF2">
        <v>30.77</v>
      </c>
      <c r="AG2">
        <v>28.65</v>
      </c>
      <c r="AH2">
        <v>28.58</v>
      </c>
      <c r="AI2">
        <v>28.5</v>
      </c>
      <c r="AJ2">
        <v>28.6</v>
      </c>
      <c r="AK2">
        <v>35.049999999999997</v>
      </c>
      <c r="AL2">
        <v>29.83</v>
      </c>
      <c r="AM2">
        <v>28.11</v>
      </c>
      <c r="AN2">
        <v>28.08</v>
      </c>
      <c r="AO2">
        <v>28.47</v>
      </c>
      <c r="AP2">
        <v>28.4</v>
      </c>
      <c r="AQ2">
        <v>0.02</v>
      </c>
      <c r="AR2">
        <v>0.13</v>
      </c>
      <c r="AS2">
        <v>0.02</v>
      </c>
      <c r="AT2">
        <v>29.21</v>
      </c>
      <c r="AU2">
        <v>80</v>
      </c>
      <c r="AV2">
        <v>28.64</v>
      </c>
      <c r="AW2">
        <v>83.15</v>
      </c>
      <c r="AX2">
        <v>35.99</v>
      </c>
      <c r="AY2">
        <v>58.04</v>
      </c>
      <c r="AZ2">
        <v>34.450000000000003</v>
      </c>
      <c r="BA2">
        <v>58.81</v>
      </c>
      <c r="BB2">
        <v>5.2</v>
      </c>
      <c r="BC2">
        <v>1.1599999999999999</v>
      </c>
      <c r="BD2">
        <v>6.07</v>
      </c>
      <c r="BE2">
        <v>6</v>
      </c>
      <c r="BF2">
        <v>17.510000000000002</v>
      </c>
      <c r="BG2">
        <v>17.18</v>
      </c>
      <c r="BH2">
        <v>4</v>
      </c>
      <c r="BI2">
        <v>197.5</v>
      </c>
      <c r="BJ2">
        <v>7</v>
      </c>
      <c r="BK2">
        <v>248.2</v>
      </c>
      <c r="BL2">
        <v>295</v>
      </c>
      <c r="BM2">
        <v>15</v>
      </c>
      <c r="BN2">
        <v>319</v>
      </c>
      <c r="BO2">
        <v>6.6</v>
      </c>
      <c r="BP2">
        <v>0</v>
      </c>
      <c r="BQ2">
        <v>17</v>
      </c>
      <c r="BR2">
        <v>0</v>
      </c>
      <c r="BS2">
        <v>0.5</v>
      </c>
      <c r="BT2">
        <v>0</v>
      </c>
      <c r="BU2">
        <v>1.1000000000000001</v>
      </c>
      <c r="BV2">
        <v>983</v>
      </c>
      <c r="BW2">
        <v>539.6</v>
      </c>
      <c r="BX2">
        <v>52.99</v>
      </c>
      <c r="BY2">
        <v>46.92</v>
      </c>
      <c r="BZ2">
        <v>53.2</v>
      </c>
      <c r="CA2">
        <v>27.65</v>
      </c>
      <c r="CB2">
        <v>27.33</v>
      </c>
      <c r="CC2">
        <v>27.19</v>
      </c>
      <c r="CD2">
        <v>49.1</v>
      </c>
      <c r="CE2">
        <v>49.71</v>
      </c>
      <c r="CF2">
        <v>47.06</v>
      </c>
      <c r="CG2">
        <v>50.66</v>
      </c>
      <c r="CH2">
        <v>52.95</v>
      </c>
      <c r="CI2">
        <v>47.7</v>
      </c>
      <c r="CJ2">
        <v>34.04</v>
      </c>
      <c r="CK2">
        <v>28.53</v>
      </c>
      <c r="CL2">
        <v>27.25</v>
      </c>
      <c r="CM2">
        <v>27.6</v>
      </c>
      <c r="CN2">
        <v>29.11</v>
      </c>
      <c r="CO2">
        <v>40.1</v>
      </c>
      <c r="CP2">
        <v>17.399999999999999</v>
      </c>
      <c r="CQ2">
        <v>-0.01</v>
      </c>
      <c r="CR2">
        <v>169</v>
      </c>
      <c r="CS2">
        <v>7.6</v>
      </c>
      <c r="CT2">
        <v>1.2</v>
      </c>
      <c r="CU2">
        <v>213</v>
      </c>
      <c r="CV2">
        <v>5.9</v>
      </c>
      <c r="CW2">
        <v>1.2</v>
      </c>
      <c r="CX2">
        <v>2636</v>
      </c>
    </row>
    <row r="3" spans="1:102" x14ac:dyDescent="0.3">
      <c r="A3" s="1">
        <v>45141.538958333331</v>
      </c>
      <c r="B3">
        <v>0</v>
      </c>
      <c r="C3">
        <v>0</v>
      </c>
      <c r="D3">
        <v>1</v>
      </c>
      <c r="E3">
        <v>100</v>
      </c>
      <c r="F3">
        <v>100</v>
      </c>
      <c r="G3">
        <v>1</v>
      </c>
      <c r="H3">
        <v>100</v>
      </c>
      <c r="I3">
        <v>100</v>
      </c>
      <c r="J3">
        <v>0</v>
      </c>
      <c r="K3">
        <v>0</v>
      </c>
      <c r="L3">
        <v>7</v>
      </c>
      <c r="M3">
        <v>3</v>
      </c>
      <c r="N3">
        <v>5.97</v>
      </c>
      <c r="O3">
        <v>1</v>
      </c>
      <c r="P3">
        <v>40</v>
      </c>
      <c r="Q3">
        <v>40.299999999999997</v>
      </c>
      <c r="R3">
        <v>52.3</v>
      </c>
      <c r="S3">
        <v>0</v>
      </c>
      <c r="T3">
        <v>0</v>
      </c>
      <c r="U3">
        <v>28.04</v>
      </c>
      <c r="V3">
        <v>28.43</v>
      </c>
      <c r="W3">
        <v>30.32</v>
      </c>
      <c r="X3">
        <v>29.99</v>
      </c>
      <c r="Y3">
        <v>29.94</v>
      </c>
      <c r="Z3">
        <v>30.7</v>
      </c>
      <c r="AA3">
        <v>30.05</v>
      </c>
      <c r="AB3">
        <v>33.380000000000003</v>
      </c>
      <c r="AC3">
        <v>30.73</v>
      </c>
      <c r="AD3">
        <v>28.86</v>
      </c>
      <c r="AE3">
        <v>28.48</v>
      </c>
      <c r="AF3">
        <v>30.77</v>
      </c>
      <c r="AG3">
        <v>28.66</v>
      </c>
      <c r="AH3">
        <v>28.58</v>
      </c>
      <c r="AI3">
        <v>28.5</v>
      </c>
      <c r="AJ3">
        <v>28.6</v>
      </c>
      <c r="AK3">
        <v>35.06</v>
      </c>
      <c r="AL3">
        <v>29.84</v>
      </c>
      <c r="AM3">
        <v>28.1</v>
      </c>
      <c r="AN3">
        <v>28.08</v>
      </c>
      <c r="AO3">
        <v>28.47</v>
      </c>
      <c r="AP3">
        <v>28.4</v>
      </c>
      <c r="AQ3">
        <v>0.02</v>
      </c>
      <c r="AR3">
        <v>0.13</v>
      </c>
      <c r="AS3">
        <v>0.02</v>
      </c>
      <c r="AT3">
        <v>29.22</v>
      </c>
      <c r="AU3">
        <v>79.84</v>
      </c>
      <c r="AV3">
        <v>28.65</v>
      </c>
      <c r="AW3">
        <v>83.03</v>
      </c>
      <c r="AX3">
        <v>36.04</v>
      </c>
      <c r="AY3">
        <v>59.5</v>
      </c>
      <c r="AZ3">
        <v>34.36</v>
      </c>
      <c r="BA3">
        <v>59.32</v>
      </c>
      <c r="BB3">
        <v>5.15</v>
      </c>
      <c r="BC3">
        <v>1.21</v>
      </c>
      <c r="BD3">
        <v>6.08</v>
      </c>
      <c r="BE3">
        <v>6</v>
      </c>
      <c r="BF3">
        <v>17.52</v>
      </c>
      <c r="BG3">
        <v>17.190000000000001</v>
      </c>
      <c r="BH3">
        <v>7</v>
      </c>
      <c r="BI3">
        <v>197.5</v>
      </c>
      <c r="BJ3">
        <v>4</v>
      </c>
      <c r="BK3">
        <v>248.2</v>
      </c>
      <c r="BL3">
        <v>292</v>
      </c>
      <c r="BM3">
        <v>15</v>
      </c>
      <c r="BN3">
        <v>316</v>
      </c>
      <c r="BO3">
        <v>6.6</v>
      </c>
      <c r="BP3">
        <v>0</v>
      </c>
      <c r="BQ3">
        <v>17</v>
      </c>
      <c r="BR3">
        <v>0</v>
      </c>
      <c r="BS3">
        <v>0.5</v>
      </c>
      <c r="BT3">
        <v>0</v>
      </c>
      <c r="BU3">
        <v>1.1000000000000001</v>
      </c>
      <c r="BV3">
        <v>983</v>
      </c>
      <c r="BW3">
        <v>539.6</v>
      </c>
      <c r="BX3">
        <v>53.03</v>
      </c>
      <c r="BY3">
        <v>46.98</v>
      </c>
      <c r="BZ3">
        <v>53.24</v>
      </c>
      <c r="CA3">
        <v>27.65</v>
      </c>
      <c r="CB3">
        <v>27.32</v>
      </c>
      <c r="CC3">
        <v>27.19</v>
      </c>
      <c r="CD3">
        <v>49.11</v>
      </c>
      <c r="CE3">
        <v>49.75</v>
      </c>
      <c r="CF3">
        <v>47.06</v>
      </c>
      <c r="CG3">
        <v>50.67</v>
      </c>
      <c r="CH3">
        <v>52.98</v>
      </c>
      <c r="CI3">
        <v>47.77</v>
      </c>
      <c r="CJ3">
        <v>34.049999999999997</v>
      </c>
      <c r="CK3">
        <v>28.53</v>
      </c>
      <c r="CL3">
        <v>27.25</v>
      </c>
      <c r="CM3">
        <v>27.61</v>
      </c>
      <c r="CN3">
        <v>29.12</v>
      </c>
      <c r="CO3">
        <v>40.299999999999997</v>
      </c>
      <c r="CP3">
        <v>17.350000000000001</v>
      </c>
      <c r="CQ3">
        <v>-0.01</v>
      </c>
      <c r="CR3">
        <v>169</v>
      </c>
      <c r="CS3">
        <v>7.6</v>
      </c>
      <c r="CT3">
        <v>1.2</v>
      </c>
      <c r="CU3">
        <v>213</v>
      </c>
      <c r="CV3">
        <v>6</v>
      </c>
      <c r="CW3">
        <v>1.3</v>
      </c>
      <c r="CX3">
        <v>2636</v>
      </c>
    </row>
    <row r="4" spans="1:102" x14ac:dyDescent="0.3">
      <c r="A4" s="1">
        <v>45141.5390162037</v>
      </c>
      <c r="B4">
        <v>0</v>
      </c>
      <c r="C4">
        <v>0</v>
      </c>
      <c r="D4">
        <v>1</v>
      </c>
      <c r="E4">
        <v>100</v>
      </c>
      <c r="F4">
        <v>100</v>
      </c>
      <c r="G4">
        <v>1</v>
      </c>
      <c r="H4">
        <v>100</v>
      </c>
      <c r="I4">
        <v>100</v>
      </c>
      <c r="J4">
        <v>0</v>
      </c>
      <c r="K4">
        <v>0</v>
      </c>
      <c r="L4">
        <v>7</v>
      </c>
      <c r="M4">
        <v>3</v>
      </c>
      <c r="N4">
        <v>6.02</v>
      </c>
      <c r="O4">
        <v>1</v>
      </c>
      <c r="P4">
        <v>40</v>
      </c>
      <c r="Q4">
        <v>40.1</v>
      </c>
      <c r="R4">
        <v>50.2</v>
      </c>
      <c r="S4">
        <v>0</v>
      </c>
      <c r="T4">
        <v>0</v>
      </c>
      <c r="U4">
        <v>28.04</v>
      </c>
      <c r="V4">
        <v>28.43</v>
      </c>
      <c r="W4">
        <v>30.32</v>
      </c>
      <c r="X4">
        <v>29.99</v>
      </c>
      <c r="Y4">
        <v>29.94</v>
      </c>
      <c r="Z4">
        <v>30.7</v>
      </c>
      <c r="AA4">
        <v>30.06</v>
      </c>
      <c r="AB4">
        <v>33.380000000000003</v>
      </c>
      <c r="AC4">
        <v>30.73</v>
      </c>
      <c r="AD4">
        <v>28.87</v>
      </c>
      <c r="AE4">
        <v>28.49</v>
      </c>
      <c r="AF4">
        <v>30.77</v>
      </c>
      <c r="AG4">
        <v>28.66</v>
      </c>
      <c r="AH4">
        <v>28.58</v>
      </c>
      <c r="AI4">
        <v>28.5</v>
      </c>
      <c r="AJ4">
        <v>28.6</v>
      </c>
      <c r="AK4">
        <v>35.06</v>
      </c>
      <c r="AL4">
        <v>29.85</v>
      </c>
      <c r="AM4">
        <v>28.11</v>
      </c>
      <c r="AN4">
        <v>28.08</v>
      </c>
      <c r="AO4">
        <v>28.48</v>
      </c>
      <c r="AP4">
        <v>28.41</v>
      </c>
      <c r="AQ4">
        <v>0.02</v>
      </c>
      <c r="AR4">
        <v>0.13</v>
      </c>
      <c r="AS4">
        <v>0.02</v>
      </c>
      <c r="AT4">
        <v>29.21</v>
      </c>
      <c r="AU4">
        <v>79.73</v>
      </c>
      <c r="AV4">
        <v>28.65</v>
      </c>
      <c r="AW4">
        <v>82.94</v>
      </c>
      <c r="AX4">
        <v>36.07</v>
      </c>
      <c r="AY4">
        <v>60.2</v>
      </c>
      <c r="AZ4">
        <v>34.36</v>
      </c>
      <c r="BA4">
        <v>61.06</v>
      </c>
      <c r="BB4">
        <v>6.16</v>
      </c>
      <c r="BC4">
        <v>1.35</v>
      </c>
      <c r="BD4">
        <v>6.07</v>
      </c>
      <c r="BE4">
        <v>6</v>
      </c>
      <c r="BF4">
        <v>17.53</v>
      </c>
      <c r="BG4">
        <v>17.2</v>
      </c>
      <c r="BH4">
        <v>7</v>
      </c>
      <c r="BI4">
        <v>197.5</v>
      </c>
      <c r="BJ4">
        <v>4</v>
      </c>
      <c r="BK4">
        <v>248.2</v>
      </c>
      <c r="BL4">
        <v>297</v>
      </c>
      <c r="BM4">
        <v>15</v>
      </c>
      <c r="BN4">
        <v>319</v>
      </c>
      <c r="BO4">
        <v>6.6</v>
      </c>
      <c r="BP4">
        <v>0</v>
      </c>
      <c r="BQ4">
        <v>17</v>
      </c>
      <c r="BR4">
        <v>0</v>
      </c>
      <c r="BS4">
        <v>0.5</v>
      </c>
      <c r="BT4">
        <v>0</v>
      </c>
      <c r="BU4">
        <v>1.1000000000000001</v>
      </c>
      <c r="BV4">
        <v>983</v>
      </c>
      <c r="BW4">
        <v>539.6</v>
      </c>
      <c r="BX4">
        <v>53.07</v>
      </c>
      <c r="BY4">
        <v>46.91</v>
      </c>
      <c r="BZ4">
        <v>53.29</v>
      </c>
      <c r="CA4">
        <v>27.65</v>
      </c>
      <c r="CB4">
        <v>27.32</v>
      </c>
      <c r="CC4">
        <v>27.17</v>
      </c>
      <c r="CD4">
        <v>49.15</v>
      </c>
      <c r="CE4">
        <v>49.78</v>
      </c>
      <c r="CF4">
        <v>47.05</v>
      </c>
      <c r="CG4">
        <v>50.69</v>
      </c>
      <c r="CH4">
        <v>53.01</v>
      </c>
      <c r="CI4">
        <v>47.85</v>
      </c>
      <c r="CJ4">
        <v>34.090000000000003</v>
      </c>
      <c r="CK4">
        <v>28.53</v>
      </c>
      <c r="CL4">
        <v>27.24</v>
      </c>
      <c r="CM4">
        <v>27.63</v>
      </c>
      <c r="CN4">
        <v>29.11</v>
      </c>
      <c r="CO4">
        <v>40.1</v>
      </c>
      <c r="CP4">
        <v>17.350000000000001</v>
      </c>
      <c r="CQ4">
        <v>-0.01</v>
      </c>
      <c r="CR4">
        <v>170</v>
      </c>
      <c r="CS4">
        <v>7.6</v>
      </c>
      <c r="CT4">
        <v>1.3</v>
      </c>
      <c r="CU4">
        <v>213</v>
      </c>
      <c r="CV4">
        <v>6</v>
      </c>
      <c r="CW4">
        <v>1.3</v>
      </c>
      <c r="CX4">
        <v>2636</v>
      </c>
    </row>
    <row r="5" spans="1:102" x14ac:dyDescent="0.3">
      <c r="A5" s="1">
        <v>45141.539074074077</v>
      </c>
      <c r="B5">
        <v>0</v>
      </c>
      <c r="C5">
        <v>0</v>
      </c>
      <c r="D5">
        <v>1</v>
      </c>
      <c r="E5">
        <v>100</v>
      </c>
      <c r="F5">
        <v>0</v>
      </c>
      <c r="G5">
        <v>1</v>
      </c>
      <c r="H5">
        <v>100</v>
      </c>
      <c r="I5">
        <v>0</v>
      </c>
      <c r="J5">
        <v>0</v>
      </c>
      <c r="K5">
        <v>0</v>
      </c>
      <c r="L5">
        <v>7</v>
      </c>
      <c r="M5">
        <v>3</v>
      </c>
      <c r="N5">
        <v>6.08</v>
      </c>
      <c r="O5">
        <v>1</v>
      </c>
      <c r="P5">
        <v>40</v>
      </c>
      <c r="Q5">
        <v>40.299999999999997</v>
      </c>
      <c r="R5">
        <v>0</v>
      </c>
      <c r="S5">
        <v>0</v>
      </c>
      <c r="T5">
        <v>0</v>
      </c>
      <c r="U5">
        <v>28.04</v>
      </c>
      <c r="V5">
        <v>28.44</v>
      </c>
      <c r="W5">
        <v>30.32</v>
      </c>
      <c r="X5">
        <v>29.99</v>
      </c>
      <c r="Y5">
        <v>29.94</v>
      </c>
      <c r="Z5">
        <v>30.7</v>
      </c>
      <c r="AA5">
        <v>30.07</v>
      </c>
      <c r="AB5">
        <v>33.380000000000003</v>
      </c>
      <c r="AC5">
        <v>30.73</v>
      </c>
      <c r="AD5">
        <v>28.88</v>
      </c>
      <c r="AE5">
        <v>28.51</v>
      </c>
      <c r="AF5">
        <v>30.77</v>
      </c>
      <c r="AG5">
        <v>28.66</v>
      </c>
      <c r="AH5">
        <v>28.58</v>
      </c>
      <c r="AI5">
        <v>28.5</v>
      </c>
      <c r="AJ5">
        <v>28.6</v>
      </c>
      <c r="AK5">
        <v>35.08</v>
      </c>
      <c r="AL5">
        <v>29.86</v>
      </c>
      <c r="AM5">
        <v>28.1</v>
      </c>
      <c r="AN5">
        <v>28.08</v>
      </c>
      <c r="AO5">
        <v>28.47</v>
      </c>
      <c r="AP5">
        <v>28.41</v>
      </c>
      <c r="AQ5">
        <v>0.02</v>
      </c>
      <c r="AR5">
        <v>0.13</v>
      </c>
      <c r="AS5">
        <v>0.02</v>
      </c>
      <c r="AT5">
        <v>29.21</v>
      </c>
      <c r="AU5">
        <v>79.63</v>
      </c>
      <c r="AV5">
        <v>28.65</v>
      </c>
      <c r="AW5">
        <v>82.85</v>
      </c>
      <c r="AX5">
        <v>36.090000000000003</v>
      </c>
      <c r="AY5">
        <v>59.54</v>
      </c>
      <c r="AZ5">
        <v>34.450000000000003</v>
      </c>
      <c r="BA5">
        <v>62.95</v>
      </c>
      <c r="BB5">
        <v>5.84</v>
      </c>
      <c r="BC5">
        <v>1.31</v>
      </c>
      <c r="BD5">
        <v>6.07</v>
      </c>
      <c r="BE5">
        <v>6</v>
      </c>
      <c r="BF5">
        <v>17.54</v>
      </c>
      <c r="BG5">
        <v>17.21</v>
      </c>
      <c r="BH5">
        <v>7</v>
      </c>
      <c r="BI5">
        <v>197.5</v>
      </c>
      <c r="BJ5">
        <v>7</v>
      </c>
      <c r="BK5">
        <v>248.2</v>
      </c>
      <c r="BL5">
        <v>295</v>
      </c>
      <c r="BM5">
        <v>15</v>
      </c>
      <c r="BN5">
        <v>319</v>
      </c>
      <c r="BO5">
        <v>6.6</v>
      </c>
      <c r="BP5">
        <v>0</v>
      </c>
      <c r="BQ5">
        <v>17</v>
      </c>
      <c r="BR5">
        <v>0</v>
      </c>
      <c r="BS5">
        <v>0.5</v>
      </c>
      <c r="BT5">
        <v>0</v>
      </c>
      <c r="BU5">
        <v>1.1000000000000001</v>
      </c>
      <c r="BV5">
        <v>981</v>
      </c>
      <c r="BW5">
        <v>539.6</v>
      </c>
      <c r="BX5">
        <v>53.12</v>
      </c>
      <c r="BY5">
        <v>47.05</v>
      </c>
      <c r="BZ5">
        <v>53.32</v>
      </c>
      <c r="CA5">
        <v>27.65</v>
      </c>
      <c r="CB5">
        <v>27.33</v>
      </c>
      <c r="CC5">
        <v>27.19</v>
      </c>
      <c r="CD5">
        <v>49.17</v>
      </c>
      <c r="CE5">
        <v>49.77</v>
      </c>
      <c r="CF5">
        <v>47.04</v>
      </c>
      <c r="CG5">
        <v>50.71</v>
      </c>
      <c r="CH5">
        <v>53.04</v>
      </c>
      <c r="CI5">
        <v>47.85</v>
      </c>
      <c r="CJ5">
        <v>34.15</v>
      </c>
      <c r="CK5">
        <v>28.53</v>
      </c>
      <c r="CL5">
        <v>27.24</v>
      </c>
      <c r="CM5">
        <v>27.61</v>
      </c>
      <c r="CN5">
        <v>29.12</v>
      </c>
      <c r="CO5">
        <v>40.299999999999997</v>
      </c>
      <c r="CP5">
        <v>17.34</v>
      </c>
      <c r="CQ5">
        <v>-0.01</v>
      </c>
      <c r="CR5">
        <v>170</v>
      </c>
      <c r="CS5">
        <v>7.6</v>
      </c>
      <c r="CT5">
        <v>1.3</v>
      </c>
      <c r="CU5">
        <v>213</v>
      </c>
      <c r="CV5">
        <v>6</v>
      </c>
      <c r="CW5">
        <v>1.2</v>
      </c>
      <c r="CX5">
        <v>2637</v>
      </c>
    </row>
    <row r="6" spans="1:102" x14ac:dyDescent="0.3">
      <c r="A6" s="1">
        <v>45141.539131944446</v>
      </c>
      <c r="B6">
        <v>0</v>
      </c>
      <c r="C6">
        <v>0</v>
      </c>
      <c r="D6">
        <v>1</v>
      </c>
      <c r="E6">
        <v>100</v>
      </c>
      <c r="F6">
        <v>100</v>
      </c>
      <c r="G6">
        <v>1</v>
      </c>
      <c r="H6">
        <v>100</v>
      </c>
      <c r="I6">
        <v>100</v>
      </c>
      <c r="J6">
        <v>0</v>
      </c>
      <c r="K6">
        <v>0</v>
      </c>
      <c r="L6">
        <v>7</v>
      </c>
      <c r="M6">
        <v>3</v>
      </c>
      <c r="N6">
        <v>6.12</v>
      </c>
      <c r="O6">
        <v>1</v>
      </c>
      <c r="P6">
        <v>40</v>
      </c>
      <c r="Q6">
        <v>40.200000000000003</v>
      </c>
      <c r="R6">
        <v>100</v>
      </c>
      <c r="S6">
        <v>0</v>
      </c>
      <c r="T6">
        <v>0</v>
      </c>
      <c r="U6">
        <v>28.04</v>
      </c>
      <c r="V6">
        <v>28.45</v>
      </c>
      <c r="W6">
        <v>30.32</v>
      </c>
      <c r="X6">
        <v>29.99</v>
      </c>
      <c r="Y6">
        <v>29.93</v>
      </c>
      <c r="Z6">
        <v>30.71</v>
      </c>
      <c r="AA6">
        <v>30.08</v>
      </c>
      <c r="AB6">
        <v>33.380000000000003</v>
      </c>
      <c r="AC6">
        <v>30.73</v>
      </c>
      <c r="AD6">
        <v>28.88</v>
      </c>
      <c r="AE6">
        <v>28.53</v>
      </c>
      <c r="AF6">
        <v>30.78</v>
      </c>
      <c r="AG6">
        <v>28.62</v>
      </c>
      <c r="AH6">
        <v>28.58</v>
      </c>
      <c r="AI6">
        <v>28.5</v>
      </c>
      <c r="AJ6">
        <v>28.61</v>
      </c>
      <c r="AK6">
        <v>35.090000000000003</v>
      </c>
      <c r="AL6">
        <v>29.87</v>
      </c>
      <c r="AM6">
        <v>28.1</v>
      </c>
      <c r="AN6">
        <v>28.08</v>
      </c>
      <c r="AO6">
        <v>28.48</v>
      </c>
      <c r="AP6">
        <v>28.41</v>
      </c>
      <c r="AQ6">
        <v>0.02</v>
      </c>
      <c r="AR6">
        <v>0.13</v>
      </c>
      <c r="AS6">
        <v>0.02</v>
      </c>
      <c r="AT6">
        <v>29.29</v>
      </c>
      <c r="AU6">
        <v>79.540000000000006</v>
      </c>
      <c r="AV6">
        <v>28.64</v>
      </c>
      <c r="AW6">
        <v>82.74</v>
      </c>
      <c r="AX6">
        <v>36.1</v>
      </c>
      <c r="AY6">
        <v>60.25</v>
      </c>
      <c r="AZ6">
        <v>34.49</v>
      </c>
      <c r="BA6">
        <v>62.92</v>
      </c>
      <c r="BB6">
        <v>5.75</v>
      </c>
      <c r="BC6">
        <v>1.1499999999999999</v>
      </c>
      <c r="BD6">
        <v>6.07</v>
      </c>
      <c r="BE6">
        <v>6</v>
      </c>
      <c r="BF6">
        <v>17.55</v>
      </c>
      <c r="BG6">
        <v>17.22</v>
      </c>
      <c r="BH6">
        <v>7</v>
      </c>
      <c r="BI6">
        <v>197.5</v>
      </c>
      <c r="BJ6">
        <v>4</v>
      </c>
      <c r="BK6">
        <v>248.2</v>
      </c>
      <c r="BL6">
        <v>295</v>
      </c>
      <c r="BM6">
        <v>15</v>
      </c>
      <c r="BN6">
        <v>316</v>
      </c>
      <c r="BO6">
        <v>6.6</v>
      </c>
      <c r="BP6">
        <v>0</v>
      </c>
      <c r="BQ6">
        <v>17</v>
      </c>
      <c r="BR6">
        <v>0</v>
      </c>
      <c r="BS6">
        <v>0.5</v>
      </c>
      <c r="BT6">
        <v>0</v>
      </c>
      <c r="BU6">
        <v>1.1000000000000001</v>
      </c>
      <c r="BV6">
        <v>981</v>
      </c>
      <c r="BW6">
        <v>539.6</v>
      </c>
      <c r="BX6">
        <v>53.16</v>
      </c>
      <c r="BY6">
        <v>47.04</v>
      </c>
      <c r="BZ6">
        <v>53.35</v>
      </c>
      <c r="CA6">
        <v>27.65</v>
      </c>
      <c r="CB6">
        <v>27.34</v>
      </c>
      <c r="CC6">
        <v>27.2</v>
      </c>
      <c r="CD6">
        <v>49.18</v>
      </c>
      <c r="CE6">
        <v>49.74</v>
      </c>
      <c r="CF6">
        <v>47.03</v>
      </c>
      <c r="CG6">
        <v>50.72</v>
      </c>
      <c r="CH6">
        <v>53.07</v>
      </c>
      <c r="CI6">
        <v>47.83</v>
      </c>
      <c r="CJ6">
        <v>34.200000000000003</v>
      </c>
      <c r="CK6">
        <v>28.54</v>
      </c>
      <c r="CL6">
        <v>27.24</v>
      </c>
      <c r="CM6">
        <v>27.61</v>
      </c>
      <c r="CN6">
        <v>29.13</v>
      </c>
      <c r="CO6">
        <v>40.200000000000003</v>
      </c>
      <c r="CP6">
        <v>17.350000000000001</v>
      </c>
      <c r="CQ6">
        <v>-0.01</v>
      </c>
      <c r="CR6">
        <v>172</v>
      </c>
      <c r="CS6">
        <v>7.5</v>
      </c>
      <c r="CT6">
        <v>1.3</v>
      </c>
      <c r="CU6">
        <v>213</v>
      </c>
      <c r="CV6">
        <v>6</v>
      </c>
      <c r="CW6">
        <v>1.2</v>
      </c>
      <c r="CX6">
        <v>2637</v>
      </c>
    </row>
    <row r="7" spans="1:102" x14ac:dyDescent="0.3">
      <c r="A7" s="1">
        <v>45141.539189814815</v>
      </c>
      <c r="B7">
        <v>0</v>
      </c>
      <c r="C7">
        <v>0</v>
      </c>
      <c r="D7">
        <v>1</v>
      </c>
      <c r="E7">
        <v>100</v>
      </c>
      <c r="F7">
        <v>100</v>
      </c>
      <c r="G7">
        <v>1</v>
      </c>
      <c r="H7">
        <v>100</v>
      </c>
      <c r="I7">
        <v>100</v>
      </c>
      <c r="J7">
        <v>0</v>
      </c>
      <c r="K7">
        <v>0</v>
      </c>
      <c r="L7">
        <v>7</v>
      </c>
      <c r="M7">
        <v>3</v>
      </c>
      <c r="N7">
        <v>6.17</v>
      </c>
      <c r="O7">
        <v>1</v>
      </c>
      <c r="P7">
        <v>40</v>
      </c>
      <c r="Q7">
        <v>40.200000000000003</v>
      </c>
      <c r="R7">
        <v>53.2</v>
      </c>
      <c r="S7">
        <v>0</v>
      </c>
      <c r="T7">
        <v>0</v>
      </c>
      <c r="U7">
        <v>28.04</v>
      </c>
      <c r="V7">
        <v>28.46</v>
      </c>
      <c r="W7">
        <v>30.32</v>
      </c>
      <c r="X7">
        <v>30</v>
      </c>
      <c r="Y7">
        <v>29.94</v>
      </c>
      <c r="Z7">
        <v>30.71</v>
      </c>
      <c r="AA7">
        <v>30.08</v>
      </c>
      <c r="AB7">
        <v>33.380000000000003</v>
      </c>
      <c r="AC7">
        <v>30.73</v>
      </c>
      <c r="AD7">
        <v>28.89</v>
      </c>
      <c r="AE7">
        <v>28.54</v>
      </c>
      <c r="AF7">
        <v>30.78</v>
      </c>
      <c r="AG7">
        <v>28.61</v>
      </c>
      <c r="AH7">
        <v>28.58</v>
      </c>
      <c r="AI7">
        <v>28.5</v>
      </c>
      <c r="AJ7">
        <v>28.61</v>
      </c>
      <c r="AK7">
        <v>35.1</v>
      </c>
      <c r="AL7">
        <v>29.88</v>
      </c>
      <c r="AM7">
        <v>28.12</v>
      </c>
      <c r="AN7">
        <v>28.08</v>
      </c>
      <c r="AO7">
        <v>28.51</v>
      </c>
      <c r="AP7">
        <v>28.41</v>
      </c>
      <c r="AQ7">
        <v>0.02</v>
      </c>
      <c r="AR7">
        <v>0.13</v>
      </c>
      <c r="AS7">
        <v>0.02</v>
      </c>
      <c r="AT7">
        <v>29.32</v>
      </c>
      <c r="AU7">
        <v>79.42</v>
      </c>
      <c r="AV7">
        <v>28.64</v>
      </c>
      <c r="AW7">
        <v>82.68</v>
      </c>
      <c r="AX7">
        <v>36.1</v>
      </c>
      <c r="AY7">
        <v>60.24</v>
      </c>
      <c r="AZ7">
        <v>34.56</v>
      </c>
      <c r="BA7">
        <v>62.21</v>
      </c>
      <c r="BB7">
        <v>4.99</v>
      </c>
      <c r="BC7">
        <v>1.1599999999999999</v>
      </c>
      <c r="BD7">
        <v>6.07</v>
      </c>
      <c r="BE7">
        <v>6</v>
      </c>
      <c r="BF7">
        <v>17.559999999999999</v>
      </c>
      <c r="BG7">
        <v>17.22</v>
      </c>
      <c r="BH7">
        <v>4</v>
      </c>
      <c r="BI7">
        <v>197.5</v>
      </c>
      <c r="BJ7">
        <v>4</v>
      </c>
      <c r="BK7">
        <v>248.2</v>
      </c>
      <c r="BL7">
        <v>292</v>
      </c>
      <c r="BM7">
        <v>15</v>
      </c>
      <c r="BN7">
        <v>316</v>
      </c>
      <c r="BO7">
        <v>6.6</v>
      </c>
      <c r="BP7">
        <v>0</v>
      </c>
      <c r="BQ7">
        <v>17</v>
      </c>
      <c r="BR7">
        <v>0</v>
      </c>
      <c r="BS7">
        <v>0.5</v>
      </c>
      <c r="BT7">
        <v>0</v>
      </c>
      <c r="BU7">
        <v>1.1000000000000001</v>
      </c>
      <c r="BV7">
        <v>981</v>
      </c>
      <c r="BW7">
        <v>539.6</v>
      </c>
      <c r="BX7">
        <v>53.2</v>
      </c>
      <c r="BY7">
        <v>46.96</v>
      </c>
      <c r="BZ7">
        <v>53.39</v>
      </c>
      <c r="CA7">
        <v>27.65</v>
      </c>
      <c r="CB7">
        <v>27.33</v>
      </c>
      <c r="CC7">
        <v>27.19</v>
      </c>
      <c r="CD7">
        <v>49.17</v>
      </c>
      <c r="CE7">
        <v>49.83</v>
      </c>
      <c r="CF7">
        <v>47.02</v>
      </c>
      <c r="CG7">
        <v>50.73</v>
      </c>
      <c r="CH7">
        <v>53.11</v>
      </c>
      <c r="CI7">
        <v>47.88</v>
      </c>
      <c r="CJ7">
        <v>34.22</v>
      </c>
      <c r="CK7">
        <v>28.53</v>
      </c>
      <c r="CL7">
        <v>27.25</v>
      </c>
      <c r="CM7">
        <v>27.64</v>
      </c>
      <c r="CN7">
        <v>29.12</v>
      </c>
      <c r="CO7">
        <v>40.200000000000003</v>
      </c>
      <c r="CP7">
        <v>17.34</v>
      </c>
      <c r="CQ7">
        <v>-0.01</v>
      </c>
      <c r="CR7">
        <v>172</v>
      </c>
      <c r="CS7">
        <v>7.5</v>
      </c>
      <c r="CT7">
        <v>1.3</v>
      </c>
      <c r="CU7">
        <v>213</v>
      </c>
      <c r="CV7">
        <v>6.1</v>
      </c>
      <c r="CW7">
        <v>1.3</v>
      </c>
      <c r="CX7">
        <v>2637</v>
      </c>
    </row>
    <row r="8" spans="1:102" x14ac:dyDescent="0.3">
      <c r="A8" s="1">
        <v>45141.539247685185</v>
      </c>
      <c r="B8">
        <v>0</v>
      </c>
      <c r="C8">
        <v>0</v>
      </c>
      <c r="D8">
        <v>1</v>
      </c>
      <c r="E8">
        <v>100</v>
      </c>
      <c r="F8">
        <v>100</v>
      </c>
      <c r="G8">
        <v>1</v>
      </c>
      <c r="H8">
        <v>100</v>
      </c>
      <c r="I8">
        <v>100</v>
      </c>
      <c r="J8">
        <v>0</v>
      </c>
      <c r="K8">
        <v>0</v>
      </c>
      <c r="L8">
        <v>7</v>
      </c>
      <c r="M8">
        <v>3</v>
      </c>
      <c r="N8">
        <v>6.23</v>
      </c>
      <c r="O8">
        <v>1</v>
      </c>
      <c r="P8">
        <v>40</v>
      </c>
      <c r="Q8">
        <v>40.299999999999997</v>
      </c>
      <c r="R8">
        <v>53</v>
      </c>
      <c r="S8">
        <v>0</v>
      </c>
      <c r="T8">
        <v>0</v>
      </c>
      <c r="U8">
        <v>28.05</v>
      </c>
      <c r="V8">
        <v>28.46</v>
      </c>
      <c r="W8">
        <v>30.32</v>
      </c>
      <c r="X8">
        <v>30</v>
      </c>
      <c r="Y8">
        <v>29.94</v>
      </c>
      <c r="Z8">
        <v>30.71</v>
      </c>
      <c r="AA8">
        <v>30.09</v>
      </c>
      <c r="AB8">
        <v>33.380000000000003</v>
      </c>
      <c r="AC8">
        <v>30.74</v>
      </c>
      <c r="AD8">
        <v>28.9</v>
      </c>
      <c r="AE8">
        <v>28.56</v>
      </c>
      <c r="AF8">
        <v>30.78</v>
      </c>
      <c r="AG8">
        <v>28.61</v>
      </c>
      <c r="AH8">
        <v>28.58</v>
      </c>
      <c r="AI8">
        <v>28.51</v>
      </c>
      <c r="AJ8">
        <v>28.61</v>
      </c>
      <c r="AK8">
        <v>35.11</v>
      </c>
      <c r="AL8">
        <v>29.89</v>
      </c>
      <c r="AM8">
        <v>28.12</v>
      </c>
      <c r="AN8">
        <v>28.09</v>
      </c>
      <c r="AO8">
        <v>28.5</v>
      </c>
      <c r="AP8">
        <v>28.41</v>
      </c>
      <c r="AQ8">
        <v>0.02</v>
      </c>
      <c r="AR8">
        <v>0.13</v>
      </c>
      <c r="AS8">
        <v>0.02</v>
      </c>
      <c r="AT8">
        <v>29.32</v>
      </c>
      <c r="AU8">
        <v>79.33</v>
      </c>
      <c r="AV8">
        <v>28.64</v>
      </c>
      <c r="AW8">
        <v>82.64</v>
      </c>
      <c r="AX8">
        <v>36.1</v>
      </c>
      <c r="AY8">
        <v>61.29</v>
      </c>
      <c r="AZ8">
        <v>34.659999999999997</v>
      </c>
      <c r="BA8">
        <v>62.1</v>
      </c>
      <c r="BB8">
        <v>5.45</v>
      </c>
      <c r="BC8">
        <v>1.32</v>
      </c>
      <c r="BD8">
        <v>6.07</v>
      </c>
      <c r="BE8">
        <v>6</v>
      </c>
      <c r="BF8">
        <v>17.57</v>
      </c>
      <c r="BG8">
        <v>17.23</v>
      </c>
      <c r="BH8">
        <v>7</v>
      </c>
      <c r="BI8">
        <v>197.5</v>
      </c>
      <c r="BJ8">
        <v>7</v>
      </c>
      <c r="BK8">
        <v>248.2</v>
      </c>
      <c r="BL8">
        <v>295</v>
      </c>
      <c r="BM8">
        <v>15</v>
      </c>
      <c r="BN8">
        <v>316</v>
      </c>
      <c r="BO8">
        <v>6.6</v>
      </c>
      <c r="BP8">
        <v>0</v>
      </c>
      <c r="BQ8">
        <v>17</v>
      </c>
      <c r="BR8">
        <v>0</v>
      </c>
      <c r="BS8">
        <v>0.5</v>
      </c>
      <c r="BT8">
        <v>0</v>
      </c>
      <c r="BU8">
        <v>1.1000000000000001</v>
      </c>
      <c r="BV8">
        <v>981</v>
      </c>
      <c r="BW8">
        <v>539.6</v>
      </c>
      <c r="BX8">
        <v>53.23</v>
      </c>
      <c r="BY8">
        <v>47.01</v>
      </c>
      <c r="BZ8">
        <v>53.44</v>
      </c>
      <c r="CA8">
        <v>27.66</v>
      </c>
      <c r="CB8">
        <v>27.33</v>
      </c>
      <c r="CC8">
        <v>27.19</v>
      </c>
      <c r="CD8">
        <v>49.17</v>
      </c>
      <c r="CE8">
        <v>49.84</v>
      </c>
      <c r="CF8">
        <v>47</v>
      </c>
      <c r="CG8">
        <v>50.74</v>
      </c>
      <c r="CH8">
        <v>53.15</v>
      </c>
      <c r="CI8">
        <v>47.92</v>
      </c>
      <c r="CJ8">
        <v>34.020000000000003</v>
      </c>
      <c r="CK8">
        <v>28.53</v>
      </c>
      <c r="CL8">
        <v>27.24</v>
      </c>
      <c r="CM8">
        <v>27.64</v>
      </c>
      <c r="CN8">
        <v>29.12</v>
      </c>
      <c r="CO8">
        <v>40.299999999999997</v>
      </c>
      <c r="CP8">
        <v>17.37</v>
      </c>
      <c r="CQ8">
        <v>-0.01</v>
      </c>
      <c r="CR8">
        <v>169</v>
      </c>
      <c r="CS8">
        <v>7.6</v>
      </c>
      <c r="CT8">
        <v>1.3</v>
      </c>
      <c r="CU8">
        <v>213</v>
      </c>
      <c r="CV8">
        <v>6.1</v>
      </c>
      <c r="CW8">
        <v>1.3</v>
      </c>
      <c r="CX8">
        <v>2637</v>
      </c>
    </row>
    <row r="9" spans="1:102" x14ac:dyDescent="0.3">
      <c r="A9" s="1">
        <v>45141.539305555554</v>
      </c>
      <c r="B9">
        <v>0</v>
      </c>
      <c r="C9">
        <v>0</v>
      </c>
      <c r="D9">
        <v>1</v>
      </c>
      <c r="E9">
        <v>100</v>
      </c>
      <c r="F9">
        <v>100</v>
      </c>
      <c r="G9">
        <v>1</v>
      </c>
      <c r="H9">
        <v>100</v>
      </c>
      <c r="I9">
        <v>100</v>
      </c>
      <c r="J9">
        <v>0</v>
      </c>
      <c r="K9">
        <v>0</v>
      </c>
      <c r="L9">
        <v>7</v>
      </c>
      <c r="M9">
        <v>3</v>
      </c>
      <c r="N9">
        <v>6.3</v>
      </c>
      <c r="O9">
        <v>1</v>
      </c>
      <c r="P9">
        <v>40</v>
      </c>
      <c r="Q9">
        <v>40.200000000000003</v>
      </c>
      <c r="R9">
        <v>51</v>
      </c>
      <c r="S9">
        <v>0</v>
      </c>
      <c r="T9">
        <v>0</v>
      </c>
      <c r="U9">
        <v>28.05</v>
      </c>
      <c r="V9">
        <v>28.44</v>
      </c>
      <c r="W9">
        <v>30.32</v>
      </c>
      <c r="X9">
        <v>30</v>
      </c>
      <c r="Y9">
        <v>29.94</v>
      </c>
      <c r="Z9">
        <v>30.71</v>
      </c>
      <c r="AA9">
        <v>30.1</v>
      </c>
      <c r="AB9">
        <v>33.380000000000003</v>
      </c>
      <c r="AC9">
        <v>30.74</v>
      </c>
      <c r="AD9">
        <v>28.91</v>
      </c>
      <c r="AE9">
        <v>28.58</v>
      </c>
      <c r="AF9">
        <v>30.78</v>
      </c>
      <c r="AG9">
        <v>28.65</v>
      </c>
      <c r="AH9">
        <v>28.58</v>
      </c>
      <c r="AI9">
        <v>28.51</v>
      </c>
      <c r="AJ9">
        <v>28.61</v>
      </c>
      <c r="AK9">
        <v>35.119999999999997</v>
      </c>
      <c r="AL9">
        <v>29.91</v>
      </c>
      <c r="AM9">
        <v>28.12</v>
      </c>
      <c r="AN9">
        <v>28.09</v>
      </c>
      <c r="AO9">
        <v>28.5</v>
      </c>
      <c r="AP9">
        <v>28.41</v>
      </c>
      <c r="AQ9">
        <v>0.02</v>
      </c>
      <c r="AR9">
        <v>0.13</v>
      </c>
      <c r="AS9">
        <v>0.02</v>
      </c>
      <c r="AT9">
        <v>29.32</v>
      </c>
      <c r="AU9">
        <v>79.33</v>
      </c>
      <c r="AV9">
        <v>28.67</v>
      </c>
      <c r="AW9">
        <v>82.59</v>
      </c>
      <c r="AX9">
        <v>36.1</v>
      </c>
      <c r="AY9">
        <v>62.15</v>
      </c>
      <c r="AZ9">
        <v>34.72</v>
      </c>
      <c r="BA9">
        <v>61.94</v>
      </c>
      <c r="BB9">
        <v>5.29</v>
      </c>
      <c r="BC9">
        <v>1.1200000000000001</v>
      </c>
      <c r="BD9">
        <v>6.07</v>
      </c>
      <c r="BE9">
        <v>6</v>
      </c>
      <c r="BF9">
        <v>17.57</v>
      </c>
      <c r="BG9">
        <v>17.239999999999998</v>
      </c>
      <c r="BH9">
        <v>11</v>
      </c>
      <c r="BI9">
        <v>197.5</v>
      </c>
      <c r="BJ9">
        <v>9</v>
      </c>
      <c r="BK9">
        <v>248.2</v>
      </c>
      <c r="BL9">
        <v>295</v>
      </c>
      <c r="BM9">
        <v>15</v>
      </c>
      <c r="BN9">
        <v>316</v>
      </c>
      <c r="BO9">
        <v>6.6</v>
      </c>
      <c r="BP9">
        <v>0</v>
      </c>
      <c r="BQ9">
        <v>17</v>
      </c>
      <c r="BR9">
        <v>0</v>
      </c>
      <c r="BS9">
        <v>0.5</v>
      </c>
      <c r="BT9">
        <v>0</v>
      </c>
      <c r="BU9">
        <v>1.1000000000000001</v>
      </c>
      <c r="BV9">
        <v>981</v>
      </c>
      <c r="BW9">
        <v>539.6</v>
      </c>
      <c r="BX9">
        <v>53.28</v>
      </c>
      <c r="BY9">
        <v>47.01</v>
      </c>
      <c r="BZ9">
        <v>53.48</v>
      </c>
      <c r="CA9">
        <v>27.65</v>
      </c>
      <c r="CB9">
        <v>27.33</v>
      </c>
      <c r="CC9">
        <v>27.18</v>
      </c>
      <c r="CD9">
        <v>49.2</v>
      </c>
      <c r="CE9">
        <v>49.78</v>
      </c>
      <c r="CF9">
        <v>46.98</v>
      </c>
      <c r="CG9">
        <v>50.77</v>
      </c>
      <c r="CH9">
        <v>53.18</v>
      </c>
      <c r="CI9">
        <v>47.86</v>
      </c>
      <c r="CJ9">
        <v>33.909999999999997</v>
      </c>
      <c r="CK9">
        <v>28.53</v>
      </c>
      <c r="CL9">
        <v>27.25</v>
      </c>
      <c r="CM9">
        <v>27.62</v>
      </c>
      <c r="CN9">
        <v>29.11</v>
      </c>
      <c r="CO9">
        <v>40.200000000000003</v>
      </c>
      <c r="CP9">
        <v>17.37</v>
      </c>
      <c r="CQ9">
        <v>-0.01</v>
      </c>
      <c r="CR9">
        <v>169</v>
      </c>
      <c r="CS9">
        <v>7.6</v>
      </c>
      <c r="CT9">
        <v>1.3</v>
      </c>
      <c r="CU9">
        <v>213</v>
      </c>
      <c r="CV9">
        <v>6</v>
      </c>
      <c r="CW9">
        <v>1.3</v>
      </c>
      <c r="CX9">
        <v>2637</v>
      </c>
    </row>
    <row r="10" spans="1:102" x14ac:dyDescent="0.3">
      <c r="A10" s="1">
        <v>45141.539363425924</v>
      </c>
      <c r="B10">
        <v>0</v>
      </c>
      <c r="C10">
        <v>1</v>
      </c>
      <c r="D10">
        <v>1</v>
      </c>
      <c r="E10">
        <v>100</v>
      </c>
      <c r="F10">
        <v>100</v>
      </c>
      <c r="G10">
        <v>1</v>
      </c>
      <c r="H10">
        <v>100</v>
      </c>
      <c r="I10">
        <v>100</v>
      </c>
      <c r="J10">
        <v>0</v>
      </c>
      <c r="K10">
        <v>0</v>
      </c>
      <c r="L10">
        <v>7</v>
      </c>
      <c r="M10">
        <v>3</v>
      </c>
      <c r="N10">
        <v>6.37</v>
      </c>
      <c r="O10">
        <v>1</v>
      </c>
      <c r="P10">
        <v>40</v>
      </c>
      <c r="Q10">
        <v>40.299999999999997</v>
      </c>
      <c r="R10">
        <v>51.4</v>
      </c>
      <c r="S10">
        <v>0</v>
      </c>
      <c r="T10">
        <v>0</v>
      </c>
      <c r="U10">
        <v>28.04</v>
      </c>
      <c r="V10">
        <v>28.43</v>
      </c>
      <c r="W10">
        <v>30.31</v>
      </c>
      <c r="X10">
        <v>30</v>
      </c>
      <c r="Y10">
        <v>29.94</v>
      </c>
      <c r="Z10">
        <v>30.7</v>
      </c>
      <c r="AA10">
        <v>30.1</v>
      </c>
      <c r="AB10">
        <v>33.380000000000003</v>
      </c>
      <c r="AC10">
        <v>30.74</v>
      </c>
      <c r="AD10">
        <v>28.92</v>
      </c>
      <c r="AE10">
        <v>28.59</v>
      </c>
      <c r="AF10">
        <v>30.78</v>
      </c>
      <c r="AG10">
        <v>28.67</v>
      </c>
      <c r="AH10">
        <v>28.58</v>
      </c>
      <c r="AI10">
        <v>28.5</v>
      </c>
      <c r="AJ10">
        <v>28.61</v>
      </c>
      <c r="AK10">
        <v>35.130000000000003</v>
      </c>
      <c r="AL10">
        <v>29.91</v>
      </c>
      <c r="AM10">
        <v>28.1</v>
      </c>
      <c r="AN10">
        <v>28.08</v>
      </c>
      <c r="AO10">
        <v>28.48</v>
      </c>
      <c r="AP10">
        <v>28.42</v>
      </c>
      <c r="AQ10">
        <v>0.02</v>
      </c>
      <c r="AR10">
        <v>0.13</v>
      </c>
      <c r="AS10">
        <v>0.02</v>
      </c>
      <c r="AT10">
        <v>29.32</v>
      </c>
      <c r="AU10">
        <v>79.239999999999995</v>
      </c>
      <c r="AV10">
        <v>28.73</v>
      </c>
      <c r="AW10">
        <v>82.54</v>
      </c>
      <c r="AX10">
        <v>36.1</v>
      </c>
      <c r="AY10">
        <v>59.28</v>
      </c>
      <c r="AZ10">
        <v>34.75</v>
      </c>
      <c r="BA10">
        <v>60.94</v>
      </c>
      <c r="BB10">
        <v>3.89</v>
      </c>
      <c r="BC10">
        <v>1.73</v>
      </c>
      <c r="BD10">
        <v>6.07</v>
      </c>
      <c r="BE10">
        <v>6</v>
      </c>
      <c r="BF10">
        <v>17.61</v>
      </c>
      <c r="BG10">
        <v>17.190000000000001</v>
      </c>
      <c r="BH10">
        <v>4</v>
      </c>
      <c r="BI10">
        <v>197.5</v>
      </c>
      <c r="BJ10">
        <v>88</v>
      </c>
      <c r="BK10">
        <v>248.2</v>
      </c>
      <c r="BL10">
        <v>295</v>
      </c>
      <c r="BM10">
        <v>15</v>
      </c>
      <c r="BN10">
        <v>319</v>
      </c>
      <c r="BO10">
        <v>6.6</v>
      </c>
      <c r="BP10">
        <v>0</v>
      </c>
      <c r="BQ10">
        <v>17</v>
      </c>
      <c r="BR10">
        <v>0</v>
      </c>
      <c r="BS10">
        <v>0.5</v>
      </c>
      <c r="BT10">
        <v>0</v>
      </c>
      <c r="BU10">
        <v>1.1000000000000001</v>
      </c>
      <c r="BV10">
        <v>981</v>
      </c>
      <c r="BW10">
        <v>539.6</v>
      </c>
      <c r="BX10">
        <v>53.33</v>
      </c>
      <c r="BY10">
        <v>47.12</v>
      </c>
      <c r="BZ10">
        <v>53.53</v>
      </c>
      <c r="CA10">
        <v>27.65</v>
      </c>
      <c r="CB10">
        <v>27.32</v>
      </c>
      <c r="CC10">
        <v>27.18</v>
      </c>
      <c r="CD10">
        <v>49.19</v>
      </c>
      <c r="CE10">
        <v>49.81</v>
      </c>
      <c r="CF10">
        <v>46.96</v>
      </c>
      <c r="CG10">
        <v>50.79</v>
      </c>
      <c r="CH10">
        <v>53.21</v>
      </c>
      <c r="CI10">
        <v>47.63</v>
      </c>
      <c r="CJ10">
        <v>33.96</v>
      </c>
      <c r="CK10">
        <v>28.53</v>
      </c>
      <c r="CL10">
        <v>27.24</v>
      </c>
      <c r="CM10">
        <v>27.61</v>
      </c>
      <c r="CN10">
        <v>29.12</v>
      </c>
      <c r="CO10">
        <v>40.299999999999997</v>
      </c>
      <c r="CP10">
        <v>17.37</v>
      </c>
      <c r="CQ10">
        <v>-0.01</v>
      </c>
      <c r="CR10">
        <v>171</v>
      </c>
      <c r="CS10">
        <v>7.5</v>
      </c>
      <c r="CT10">
        <v>1.3</v>
      </c>
      <c r="CU10">
        <v>213</v>
      </c>
      <c r="CV10">
        <v>6</v>
      </c>
      <c r="CW10">
        <v>1.3</v>
      </c>
      <c r="CX10">
        <v>2637</v>
      </c>
    </row>
    <row r="11" spans="1:102" x14ac:dyDescent="0.3">
      <c r="A11" s="1">
        <v>45141.539421296293</v>
      </c>
      <c r="B11">
        <v>0</v>
      </c>
      <c r="C11">
        <v>1</v>
      </c>
      <c r="D11">
        <v>1</v>
      </c>
      <c r="E11">
        <v>100</v>
      </c>
      <c r="F11">
        <v>0</v>
      </c>
      <c r="G11">
        <v>1</v>
      </c>
      <c r="H11">
        <v>100</v>
      </c>
      <c r="I11">
        <v>0</v>
      </c>
      <c r="J11">
        <v>0</v>
      </c>
      <c r="K11">
        <v>0</v>
      </c>
      <c r="L11">
        <v>7</v>
      </c>
      <c r="M11">
        <v>3</v>
      </c>
      <c r="N11">
        <v>6.45</v>
      </c>
      <c r="O11">
        <v>1</v>
      </c>
      <c r="P11">
        <v>40</v>
      </c>
      <c r="Q11">
        <v>40.1</v>
      </c>
      <c r="R11">
        <v>0</v>
      </c>
      <c r="S11">
        <v>0</v>
      </c>
      <c r="T11">
        <v>0</v>
      </c>
      <c r="U11">
        <v>28.05</v>
      </c>
      <c r="V11">
        <v>28.44</v>
      </c>
      <c r="W11">
        <v>30.31</v>
      </c>
      <c r="X11">
        <v>30</v>
      </c>
      <c r="Y11">
        <v>29.94</v>
      </c>
      <c r="Z11">
        <v>30.71</v>
      </c>
      <c r="AA11">
        <v>30.08</v>
      </c>
      <c r="AB11">
        <v>33.69</v>
      </c>
      <c r="AC11">
        <v>30.76</v>
      </c>
      <c r="AD11">
        <v>28.95</v>
      </c>
      <c r="AE11">
        <v>28.6</v>
      </c>
      <c r="AF11">
        <v>30.79</v>
      </c>
      <c r="AG11">
        <v>28.66</v>
      </c>
      <c r="AH11">
        <v>28.58</v>
      </c>
      <c r="AI11">
        <v>28.51</v>
      </c>
      <c r="AJ11">
        <v>28.61</v>
      </c>
      <c r="AK11">
        <v>35.17</v>
      </c>
      <c r="AL11">
        <v>29.9</v>
      </c>
      <c r="AM11">
        <v>28.1</v>
      </c>
      <c r="AN11">
        <v>28.09</v>
      </c>
      <c r="AO11">
        <v>28.47</v>
      </c>
      <c r="AP11">
        <v>28.42</v>
      </c>
      <c r="AQ11">
        <v>0.02</v>
      </c>
      <c r="AR11">
        <v>0.13</v>
      </c>
      <c r="AS11">
        <v>0.02</v>
      </c>
      <c r="AT11">
        <v>29.32</v>
      </c>
      <c r="AU11">
        <v>79.239999999999995</v>
      </c>
      <c r="AV11">
        <v>28.73</v>
      </c>
      <c r="AW11">
        <v>82.52</v>
      </c>
      <c r="AX11">
        <v>36.119999999999997</v>
      </c>
      <c r="AY11">
        <v>58.8</v>
      </c>
      <c r="AZ11">
        <v>34.75</v>
      </c>
      <c r="BA11">
        <v>58.92</v>
      </c>
      <c r="BB11">
        <v>4.82</v>
      </c>
      <c r="BC11">
        <v>1.61</v>
      </c>
      <c r="BD11">
        <v>6.07</v>
      </c>
      <c r="BE11">
        <v>6</v>
      </c>
      <c r="BF11">
        <v>19.41</v>
      </c>
      <c r="BG11">
        <v>16.23</v>
      </c>
      <c r="BH11">
        <v>11</v>
      </c>
      <c r="BI11">
        <v>197.5</v>
      </c>
      <c r="BJ11">
        <v>273</v>
      </c>
      <c r="BK11">
        <v>248.2</v>
      </c>
      <c r="BL11">
        <v>295</v>
      </c>
      <c r="BM11">
        <v>15</v>
      </c>
      <c r="BN11">
        <v>314</v>
      </c>
      <c r="BO11">
        <v>6.6</v>
      </c>
      <c r="BP11">
        <v>0</v>
      </c>
      <c r="BQ11">
        <v>17</v>
      </c>
      <c r="BR11">
        <v>0</v>
      </c>
      <c r="BS11">
        <v>0.5</v>
      </c>
      <c r="BT11">
        <v>0</v>
      </c>
      <c r="BU11">
        <v>1.1000000000000001</v>
      </c>
      <c r="BV11">
        <v>981</v>
      </c>
      <c r="BW11">
        <v>539.6</v>
      </c>
      <c r="BX11">
        <v>53.37</v>
      </c>
      <c r="BY11">
        <v>47.2</v>
      </c>
      <c r="BZ11">
        <v>53.57</v>
      </c>
      <c r="CA11">
        <v>27.65</v>
      </c>
      <c r="CB11">
        <v>27.32</v>
      </c>
      <c r="CC11">
        <v>27.19</v>
      </c>
      <c r="CD11">
        <v>49.18</v>
      </c>
      <c r="CE11">
        <v>49.83</v>
      </c>
      <c r="CF11">
        <v>46.92</v>
      </c>
      <c r="CG11">
        <v>50.8</v>
      </c>
      <c r="CH11">
        <v>53.25</v>
      </c>
      <c r="CI11">
        <v>47.71</v>
      </c>
      <c r="CJ11">
        <v>34.06</v>
      </c>
      <c r="CK11">
        <v>28.54</v>
      </c>
      <c r="CL11">
        <v>27.24</v>
      </c>
      <c r="CM11">
        <v>27.6</v>
      </c>
      <c r="CN11">
        <v>29.13</v>
      </c>
      <c r="CO11">
        <v>40.1</v>
      </c>
      <c r="CP11">
        <v>17.34</v>
      </c>
      <c r="CQ11">
        <v>-0.01</v>
      </c>
      <c r="CR11">
        <v>171</v>
      </c>
      <c r="CS11">
        <v>7.5</v>
      </c>
      <c r="CT11">
        <v>1.3</v>
      </c>
      <c r="CU11">
        <v>213</v>
      </c>
      <c r="CV11">
        <v>6.1</v>
      </c>
      <c r="CW11">
        <v>1.2</v>
      </c>
      <c r="CX11">
        <v>2637</v>
      </c>
    </row>
    <row r="12" spans="1:102" x14ac:dyDescent="0.3">
      <c r="A12" s="1">
        <v>45141.539479166669</v>
      </c>
      <c r="B12">
        <v>0</v>
      </c>
      <c r="C12">
        <v>1</v>
      </c>
      <c r="D12">
        <v>1</v>
      </c>
      <c r="E12">
        <v>100</v>
      </c>
      <c r="F12">
        <v>100</v>
      </c>
      <c r="G12">
        <v>1</v>
      </c>
      <c r="H12">
        <v>100</v>
      </c>
      <c r="I12">
        <v>100</v>
      </c>
      <c r="J12">
        <v>0</v>
      </c>
      <c r="K12">
        <v>0</v>
      </c>
      <c r="L12">
        <v>7</v>
      </c>
      <c r="M12">
        <v>3</v>
      </c>
      <c r="N12">
        <v>6.53</v>
      </c>
      <c r="O12">
        <v>1</v>
      </c>
      <c r="P12">
        <v>40</v>
      </c>
      <c r="Q12">
        <v>40.299999999999997</v>
      </c>
      <c r="R12">
        <v>52.9</v>
      </c>
      <c r="S12">
        <v>0</v>
      </c>
      <c r="T12">
        <v>0</v>
      </c>
      <c r="U12">
        <v>28.05</v>
      </c>
      <c r="V12">
        <v>28.46</v>
      </c>
      <c r="W12">
        <v>30.31</v>
      </c>
      <c r="X12">
        <v>30</v>
      </c>
      <c r="Y12">
        <v>29.94</v>
      </c>
      <c r="Z12">
        <v>30.71</v>
      </c>
      <c r="AA12">
        <v>30.05</v>
      </c>
      <c r="AB12">
        <v>35.549999999999997</v>
      </c>
      <c r="AC12">
        <v>31.1</v>
      </c>
      <c r="AD12">
        <v>29.14</v>
      </c>
      <c r="AE12">
        <v>28.48</v>
      </c>
      <c r="AF12">
        <v>30.73</v>
      </c>
      <c r="AG12">
        <v>28.62</v>
      </c>
      <c r="AH12">
        <v>28.58</v>
      </c>
      <c r="AI12">
        <v>28.51</v>
      </c>
      <c r="AJ12">
        <v>28.62</v>
      </c>
      <c r="AK12">
        <v>35.18</v>
      </c>
      <c r="AL12">
        <v>29.91</v>
      </c>
      <c r="AM12">
        <v>28.11</v>
      </c>
      <c r="AN12">
        <v>28.09</v>
      </c>
      <c r="AO12">
        <v>28.5</v>
      </c>
      <c r="AP12">
        <v>28.42</v>
      </c>
      <c r="AQ12">
        <v>0.02</v>
      </c>
      <c r="AR12">
        <v>0.13</v>
      </c>
      <c r="AS12">
        <v>0.02</v>
      </c>
      <c r="AT12">
        <v>29.32</v>
      </c>
      <c r="AU12">
        <v>79.23</v>
      </c>
      <c r="AV12">
        <v>28.65</v>
      </c>
      <c r="AW12">
        <v>82.44</v>
      </c>
      <c r="AX12">
        <v>36.200000000000003</v>
      </c>
      <c r="AY12">
        <v>56.63</v>
      </c>
      <c r="AZ12">
        <v>34.78</v>
      </c>
      <c r="BA12">
        <v>59.49</v>
      </c>
      <c r="BB12">
        <v>6.19</v>
      </c>
      <c r="BC12">
        <v>1.3</v>
      </c>
      <c r="BD12">
        <v>6.07</v>
      </c>
      <c r="BE12">
        <v>6</v>
      </c>
      <c r="BF12">
        <v>21.09</v>
      </c>
      <c r="BG12">
        <v>15.48</v>
      </c>
      <c r="BH12">
        <v>11</v>
      </c>
      <c r="BI12">
        <v>197.5</v>
      </c>
      <c r="BJ12">
        <v>482</v>
      </c>
      <c r="BK12">
        <v>248.2</v>
      </c>
      <c r="BL12">
        <v>295</v>
      </c>
      <c r="BM12">
        <v>15</v>
      </c>
      <c r="BN12">
        <v>319</v>
      </c>
      <c r="BO12">
        <v>6.6</v>
      </c>
      <c r="BP12">
        <v>0</v>
      </c>
      <c r="BQ12">
        <v>17</v>
      </c>
      <c r="BR12">
        <v>0</v>
      </c>
      <c r="BS12">
        <v>0.5</v>
      </c>
      <c r="BT12">
        <v>0</v>
      </c>
      <c r="BU12">
        <v>1.1000000000000001</v>
      </c>
      <c r="BV12">
        <v>978</v>
      </c>
      <c r="BW12">
        <v>539.6</v>
      </c>
      <c r="BX12">
        <v>53.41</v>
      </c>
      <c r="BY12">
        <v>47.13</v>
      </c>
      <c r="BZ12">
        <v>53.61</v>
      </c>
      <c r="CA12">
        <v>27.64</v>
      </c>
      <c r="CB12">
        <v>27.34</v>
      </c>
      <c r="CC12">
        <v>27.21</v>
      </c>
      <c r="CD12">
        <v>49.17</v>
      </c>
      <c r="CE12">
        <v>49.84</v>
      </c>
      <c r="CF12">
        <v>46.88</v>
      </c>
      <c r="CG12">
        <v>50.81</v>
      </c>
      <c r="CH12">
        <v>53.29</v>
      </c>
      <c r="CI12">
        <v>47.84</v>
      </c>
      <c r="CJ12">
        <v>34.159999999999997</v>
      </c>
      <c r="CK12">
        <v>28.53</v>
      </c>
      <c r="CL12">
        <v>27.24</v>
      </c>
      <c r="CM12">
        <v>27.62</v>
      </c>
      <c r="CN12">
        <v>29.13</v>
      </c>
      <c r="CO12">
        <v>40.299999999999997</v>
      </c>
      <c r="CP12">
        <v>17.37</v>
      </c>
      <c r="CQ12">
        <v>-0.01</v>
      </c>
      <c r="CR12">
        <v>171</v>
      </c>
      <c r="CS12">
        <v>7.4</v>
      </c>
      <c r="CT12">
        <v>1.2</v>
      </c>
      <c r="CU12">
        <v>213</v>
      </c>
      <c r="CV12">
        <v>6.1</v>
      </c>
      <c r="CW12">
        <v>1.2</v>
      </c>
      <c r="CX12">
        <v>2637</v>
      </c>
    </row>
    <row r="13" spans="1:102" x14ac:dyDescent="0.3">
      <c r="A13" s="1">
        <v>45141.539537037039</v>
      </c>
      <c r="B13">
        <v>0</v>
      </c>
      <c r="C13">
        <v>1</v>
      </c>
      <c r="D13">
        <v>1</v>
      </c>
      <c r="E13">
        <v>100</v>
      </c>
      <c r="F13">
        <v>0</v>
      </c>
      <c r="G13">
        <v>1</v>
      </c>
      <c r="H13">
        <v>100</v>
      </c>
      <c r="I13">
        <v>0</v>
      </c>
      <c r="J13">
        <v>0</v>
      </c>
      <c r="K13">
        <v>0</v>
      </c>
      <c r="L13">
        <v>7</v>
      </c>
      <c r="M13">
        <v>3</v>
      </c>
      <c r="N13">
        <v>6.59</v>
      </c>
      <c r="O13">
        <v>1</v>
      </c>
      <c r="P13">
        <v>40</v>
      </c>
      <c r="Q13">
        <v>40.200000000000003</v>
      </c>
      <c r="R13">
        <v>0</v>
      </c>
      <c r="S13">
        <v>0</v>
      </c>
      <c r="T13">
        <v>0</v>
      </c>
      <c r="U13">
        <v>28.05</v>
      </c>
      <c r="V13">
        <v>28.44</v>
      </c>
      <c r="W13">
        <v>30.32</v>
      </c>
      <c r="X13">
        <v>30.01</v>
      </c>
      <c r="Y13">
        <v>29.94</v>
      </c>
      <c r="Z13">
        <v>30.7</v>
      </c>
      <c r="AA13">
        <v>29.51</v>
      </c>
      <c r="AB13">
        <v>37.94</v>
      </c>
      <c r="AC13">
        <v>32.130000000000003</v>
      </c>
      <c r="AD13">
        <v>29.66</v>
      </c>
      <c r="AE13">
        <v>28.15</v>
      </c>
      <c r="AF13">
        <v>30.11</v>
      </c>
      <c r="AG13">
        <v>28.66</v>
      </c>
      <c r="AH13">
        <v>28.58</v>
      </c>
      <c r="AI13">
        <v>28.51</v>
      </c>
      <c r="AJ13">
        <v>28.61</v>
      </c>
      <c r="AK13">
        <v>35.19</v>
      </c>
      <c r="AL13">
        <v>29.93</v>
      </c>
      <c r="AM13">
        <v>28.12</v>
      </c>
      <c r="AN13">
        <v>28.09</v>
      </c>
      <c r="AO13">
        <v>28.5</v>
      </c>
      <c r="AP13">
        <v>28.42</v>
      </c>
      <c r="AQ13">
        <v>0.02</v>
      </c>
      <c r="AR13">
        <v>0.13</v>
      </c>
      <c r="AS13">
        <v>0.02</v>
      </c>
      <c r="AT13">
        <v>29.32</v>
      </c>
      <c r="AU13">
        <v>79.239999999999995</v>
      </c>
      <c r="AV13">
        <v>28.49</v>
      </c>
      <c r="AW13">
        <v>82.33</v>
      </c>
      <c r="AX13">
        <v>36.200000000000003</v>
      </c>
      <c r="AY13">
        <v>55.9</v>
      </c>
      <c r="AZ13">
        <v>34.94</v>
      </c>
      <c r="BA13">
        <v>59.28</v>
      </c>
      <c r="BB13">
        <v>5.85</v>
      </c>
      <c r="BC13">
        <v>1.03</v>
      </c>
      <c r="BD13">
        <v>6.07</v>
      </c>
      <c r="BE13">
        <v>6</v>
      </c>
      <c r="BF13">
        <v>22.21</v>
      </c>
      <c r="BG13">
        <v>14.68</v>
      </c>
      <c r="BH13">
        <v>11</v>
      </c>
      <c r="BI13">
        <v>197.5</v>
      </c>
      <c r="BJ13">
        <v>724</v>
      </c>
      <c r="BK13">
        <v>248.2</v>
      </c>
      <c r="BL13">
        <v>295</v>
      </c>
      <c r="BM13">
        <v>15</v>
      </c>
      <c r="BN13">
        <v>321</v>
      </c>
      <c r="BO13">
        <v>6.6</v>
      </c>
      <c r="BP13">
        <v>0</v>
      </c>
      <c r="BQ13">
        <v>17</v>
      </c>
      <c r="BR13">
        <v>0</v>
      </c>
      <c r="BS13">
        <v>0.5</v>
      </c>
      <c r="BT13">
        <v>0</v>
      </c>
      <c r="BU13">
        <v>1.1000000000000001</v>
      </c>
      <c r="BV13">
        <v>981</v>
      </c>
      <c r="BW13">
        <v>539.6</v>
      </c>
      <c r="BX13">
        <v>53.45</v>
      </c>
      <c r="BY13">
        <v>47.02</v>
      </c>
      <c r="BZ13">
        <v>53.66</v>
      </c>
      <c r="CA13">
        <v>27.65</v>
      </c>
      <c r="CB13">
        <v>27.32</v>
      </c>
      <c r="CC13">
        <v>27.17</v>
      </c>
      <c r="CD13">
        <v>49.18</v>
      </c>
      <c r="CE13">
        <v>49.96</v>
      </c>
      <c r="CF13">
        <v>46.86</v>
      </c>
      <c r="CG13">
        <v>50.82</v>
      </c>
      <c r="CH13">
        <v>53.34</v>
      </c>
      <c r="CI13">
        <v>47.87</v>
      </c>
      <c r="CJ13">
        <v>34.200000000000003</v>
      </c>
      <c r="CK13">
        <v>28.53</v>
      </c>
      <c r="CL13">
        <v>27.24</v>
      </c>
      <c r="CM13">
        <v>27.64</v>
      </c>
      <c r="CN13">
        <v>29.12</v>
      </c>
      <c r="CO13">
        <v>40.200000000000003</v>
      </c>
      <c r="CP13">
        <v>17.37</v>
      </c>
      <c r="CQ13">
        <v>-0.01</v>
      </c>
      <c r="CR13">
        <v>171</v>
      </c>
      <c r="CS13">
        <v>7.4</v>
      </c>
      <c r="CT13">
        <v>1.2</v>
      </c>
      <c r="CU13">
        <v>213</v>
      </c>
      <c r="CV13">
        <v>5.9</v>
      </c>
      <c r="CW13">
        <v>1.2</v>
      </c>
      <c r="CX13">
        <v>2637</v>
      </c>
    </row>
    <row r="14" spans="1:102" x14ac:dyDescent="0.3">
      <c r="A14" s="1">
        <v>45141.539594907408</v>
      </c>
      <c r="B14">
        <v>0</v>
      </c>
      <c r="C14">
        <v>1</v>
      </c>
      <c r="D14">
        <v>1</v>
      </c>
      <c r="E14">
        <v>100</v>
      </c>
      <c r="F14">
        <v>100</v>
      </c>
      <c r="G14">
        <v>1</v>
      </c>
      <c r="H14">
        <v>100</v>
      </c>
      <c r="I14">
        <v>100</v>
      </c>
      <c r="J14">
        <v>0</v>
      </c>
      <c r="K14">
        <v>0</v>
      </c>
      <c r="L14">
        <v>7</v>
      </c>
      <c r="M14">
        <v>3</v>
      </c>
      <c r="N14">
        <v>6.66</v>
      </c>
      <c r="O14">
        <v>1</v>
      </c>
      <c r="P14">
        <v>40</v>
      </c>
      <c r="Q14">
        <v>40.4</v>
      </c>
      <c r="R14">
        <v>53.1</v>
      </c>
      <c r="S14">
        <v>0</v>
      </c>
      <c r="T14">
        <v>0</v>
      </c>
      <c r="U14">
        <v>28.05</v>
      </c>
      <c r="V14">
        <v>28.45</v>
      </c>
      <c r="W14">
        <v>30.32</v>
      </c>
      <c r="X14">
        <v>30.01</v>
      </c>
      <c r="Y14">
        <v>29.94</v>
      </c>
      <c r="Z14">
        <v>30.71</v>
      </c>
      <c r="AA14">
        <v>28.24</v>
      </c>
      <c r="AB14">
        <v>40.03</v>
      </c>
      <c r="AC14">
        <v>33.729999999999997</v>
      </c>
      <c r="AD14">
        <v>30.4</v>
      </c>
      <c r="AE14">
        <v>27.63</v>
      </c>
      <c r="AF14">
        <v>29.1</v>
      </c>
      <c r="AG14">
        <v>28.65</v>
      </c>
      <c r="AH14">
        <v>28.58</v>
      </c>
      <c r="AI14">
        <v>28.51</v>
      </c>
      <c r="AJ14">
        <v>28.62</v>
      </c>
      <c r="AK14">
        <v>35.15</v>
      </c>
      <c r="AL14">
        <v>29.95</v>
      </c>
      <c r="AM14">
        <v>28.12</v>
      </c>
      <c r="AN14">
        <v>28.09</v>
      </c>
      <c r="AO14">
        <v>28.51</v>
      </c>
      <c r="AP14">
        <v>28.42</v>
      </c>
      <c r="AQ14">
        <v>0.02</v>
      </c>
      <c r="AR14">
        <v>0.13</v>
      </c>
      <c r="AS14">
        <v>0.02</v>
      </c>
      <c r="AT14">
        <v>29.32</v>
      </c>
      <c r="AU14">
        <v>79.239999999999995</v>
      </c>
      <c r="AV14">
        <v>28.24</v>
      </c>
      <c r="AW14">
        <v>82.47</v>
      </c>
      <c r="AX14">
        <v>36.200000000000003</v>
      </c>
      <c r="AY14">
        <v>56.03</v>
      </c>
      <c r="AZ14">
        <v>35.26</v>
      </c>
      <c r="BA14">
        <v>60.07</v>
      </c>
      <c r="BB14">
        <v>5.79</v>
      </c>
      <c r="BC14">
        <v>1.1200000000000001</v>
      </c>
      <c r="BD14">
        <v>6.08</v>
      </c>
      <c r="BE14">
        <v>6</v>
      </c>
      <c r="BF14">
        <v>23.22</v>
      </c>
      <c r="BG14">
        <v>13.82</v>
      </c>
      <c r="BH14">
        <v>11</v>
      </c>
      <c r="BI14">
        <v>197.5</v>
      </c>
      <c r="BJ14">
        <v>1336</v>
      </c>
      <c r="BK14">
        <v>248.2</v>
      </c>
      <c r="BL14">
        <v>297</v>
      </c>
      <c r="BM14">
        <v>15</v>
      </c>
      <c r="BN14">
        <v>316</v>
      </c>
      <c r="BO14">
        <v>6.6</v>
      </c>
      <c r="BP14">
        <v>0</v>
      </c>
      <c r="BQ14">
        <v>17</v>
      </c>
      <c r="BR14">
        <v>0</v>
      </c>
      <c r="BS14">
        <v>0.5</v>
      </c>
      <c r="BT14">
        <v>0</v>
      </c>
      <c r="BU14">
        <v>1.1000000000000001</v>
      </c>
      <c r="BV14">
        <v>981</v>
      </c>
      <c r="BW14">
        <v>539.6</v>
      </c>
      <c r="BX14">
        <v>53.49</v>
      </c>
      <c r="BY14">
        <v>47.13</v>
      </c>
      <c r="BZ14">
        <v>53.69</v>
      </c>
      <c r="CA14">
        <v>27.65</v>
      </c>
      <c r="CB14">
        <v>27.32</v>
      </c>
      <c r="CC14">
        <v>27.18</v>
      </c>
      <c r="CD14">
        <v>49.19</v>
      </c>
      <c r="CE14">
        <v>49.97</v>
      </c>
      <c r="CF14">
        <v>46.83</v>
      </c>
      <c r="CG14">
        <v>50.84</v>
      </c>
      <c r="CH14">
        <v>53.38</v>
      </c>
      <c r="CI14">
        <v>47.84</v>
      </c>
      <c r="CJ14">
        <v>34.229999999999997</v>
      </c>
      <c r="CK14">
        <v>28.53</v>
      </c>
      <c r="CL14">
        <v>27.24</v>
      </c>
      <c r="CM14">
        <v>27.63</v>
      </c>
      <c r="CN14">
        <v>29.12</v>
      </c>
      <c r="CO14">
        <v>40.4</v>
      </c>
      <c r="CP14">
        <v>17.37</v>
      </c>
      <c r="CQ14">
        <v>-0.01</v>
      </c>
      <c r="CR14">
        <v>166</v>
      </c>
      <c r="CS14">
        <v>7.5</v>
      </c>
      <c r="CT14">
        <v>1.2</v>
      </c>
      <c r="CU14">
        <v>213</v>
      </c>
      <c r="CV14">
        <v>5.9</v>
      </c>
      <c r="CW14">
        <v>1.2</v>
      </c>
      <c r="CX14">
        <v>2637</v>
      </c>
    </row>
    <row r="15" spans="1:102" x14ac:dyDescent="0.3">
      <c r="A15" s="1">
        <v>45141.539652777778</v>
      </c>
      <c r="B15">
        <v>0</v>
      </c>
      <c r="C15">
        <v>1</v>
      </c>
      <c r="D15">
        <v>1</v>
      </c>
      <c r="E15">
        <v>100</v>
      </c>
      <c r="F15">
        <v>100</v>
      </c>
      <c r="G15">
        <v>1</v>
      </c>
      <c r="H15">
        <v>100</v>
      </c>
      <c r="I15">
        <v>100</v>
      </c>
      <c r="J15">
        <v>0</v>
      </c>
      <c r="K15">
        <v>0</v>
      </c>
      <c r="L15">
        <v>7</v>
      </c>
      <c r="M15">
        <v>3</v>
      </c>
      <c r="N15">
        <v>6.71</v>
      </c>
      <c r="O15">
        <v>1</v>
      </c>
      <c r="P15">
        <v>40</v>
      </c>
      <c r="Q15">
        <v>40.299999999999997</v>
      </c>
      <c r="R15">
        <v>54.5</v>
      </c>
      <c r="S15">
        <v>0</v>
      </c>
      <c r="T15">
        <v>0</v>
      </c>
      <c r="U15">
        <v>28.05</v>
      </c>
      <c r="V15">
        <v>28.45</v>
      </c>
      <c r="W15">
        <v>30.32</v>
      </c>
      <c r="X15">
        <v>30.01</v>
      </c>
      <c r="Y15">
        <v>29.93</v>
      </c>
      <c r="Z15">
        <v>30.71</v>
      </c>
      <c r="AA15">
        <v>26.81</v>
      </c>
      <c r="AB15">
        <v>41.77</v>
      </c>
      <c r="AC15">
        <v>35.58</v>
      </c>
      <c r="AD15">
        <v>31.25</v>
      </c>
      <c r="AE15">
        <v>26.91</v>
      </c>
      <c r="AF15">
        <v>27.93</v>
      </c>
      <c r="AG15">
        <v>28.65</v>
      </c>
      <c r="AH15">
        <v>28.58</v>
      </c>
      <c r="AI15">
        <v>28.51</v>
      </c>
      <c r="AJ15">
        <v>28.62</v>
      </c>
      <c r="AK15">
        <v>35.159999999999997</v>
      </c>
      <c r="AL15">
        <v>29.96</v>
      </c>
      <c r="AM15">
        <v>28.12</v>
      </c>
      <c r="AN15">
        <v>28.09</v>
      </c>
      <c r="AO15">
        <v>28.51</v>
      </c>
      <c r="AP15">
        <v>28.43</v>
      </c>
      <c r="AQ15">
        <v>0.02</v>
      </c>
      <c r="AR15">
        <v>0.13</v>
      </c>
      <c r="AS15">
        <v>0.02</v>
      </c>
      <c r="AT15">
        <v>29.32</v>
      </c>
      <c r="AU15">
        <v>79.239999999999995</v>
      </c>
      <c r="AV15">
        <v>27.92</v>
      </c>
      <c r="AW15">
        <v>82.08</v>
      </c>
      <c r="AX15">
        <v>36.200000000000003</v>
      </c>
      <c r="AY15">
        <v>59.29</v>
      </c>
      <c r="AZ15">
        <v>35.659999999999997</v>
      </c>
      <c r="BA15">
        <v>58.77</v>
      </c>
      <c r="BB15">
        <v>4.5599999999999996</v>
      </c>
      <c r="BC15">
        <v>1.1299999999999999</v>
      </c>
      <c r="BD15">
        <v>6.07</v>
      </c>
      <c r="BE15">
        <v>6</v>
      </c>
      <c r="BF15">
        <v>23.92</v>
      </c>
      <c r="BG15">
        <v>13.19</v>
      </c>
      <c r="BH15">
        <v>11</v>
      </c>
      <c r="BI15">
        <v>197.5</v>
      </c>
      <c r="BJ15">
        <v>1518</v>
      </c>
      <c r="BK15">
        <v>248.2</v>
      </c>
      <c r="BL15">
        <v>295</v>
      </c>
      <c r="BM15">
        <v>15</v>
      </c>
      <c r="BN15">
        <v>316</v>
      </c>
      <c r="BO15">
        <v>6.6</v>
      </c>
      <c r="BP15">
        <v>0</v>
      </c>
      <c r="BQ15">
        <v>17</v>
      </c>
      <c r="BR15">
        <v>0</v>
      </c>
      <c r="BS15">
        <v>0.5</v>
      </c>
      <c r="BT15">
        <v>0</v>
      </c>
      <c r="BU15">
        <v>1.1000000000000001</v>
      </c>
      <c r="BV15">
        <v>981</v>
      </c>
      <c r="BW15">
        <v>539.6</v>
      </c>
      <c r="BX15">
        <v>53.52</v>
      </c>
      <c r="BY15">
        <v>47.16</v>
      </c>
      <c r="BZ15">
        <v>53.74</v>
      </c>
      <c r="CA15">
        <v>27.66</v>
      </c>
      <c r="CB15">
        <v>27.33</v>
      </c>
      <c r="CC15">
        <v>27.18</v>
      </c>
      <c r="CD15">
        <v>49.19</v>
      </c>
      <c r="CE15">
        <v>49.97</v>
      </c>
      <c r="CF15">
        <v>46.81</v>
      </c>
      <c r="CG15">
        <v>50.86</v>
      </c>
      <c r="CH15">
        <v>53.42</v>
      </c>
      <c r="CI15">
        <v>47.9</v>
      </c>
      <c r="CJ15">
        <v>34.25</v>
      </c>
      <c r="CK15">
        <v>28.53</v>
      </c>
      <c r="CL15">
        <v>27.24</v>
      </c>
      <c r="CM15">
        <v>27.62</v>
      </c>
      <c r="CN15">
        <v>29.12</v>
      </c>
      <c r="CO15">
        <v>40.299999999999997</v>
      </c>
      <c r="CP15">
        <v>17.38</v>
      </c>
      <c r="CQ15">
        <v>-0.01</v>
      </c>
      <c r="CR15">
        <v>166</v>
      </c>
      <c r="CS15">
        <v>7.5</v>
      </c>
      <c r="CT15">
        <v>1.2</v>
      </c>
      <c r="CU15">
        <v>213</v>
      </c>
      <c r="CV15">
        <v>4.5</v>
      </c>
      <c r="CW15">
        <v>0.8</v>
      </c>
      <c r="CX15">
        <v>2637</v>
      </c>
    </row>
    <row r="16" spans="1:102" x14ac:dyDescent="0.3">
      <c r="A16" s="1">
        <v>45141.539710648147</v>
      </c>
      <c r="B16">
        <v>0</v>
      </c>
      <c r="C16">
        <v>1</v>
      </c>
      <c r="D16">
        <v>1</v>
      </c>
      <c r="E16">
        <v>100</v>
      </c>
      <c r="F16">
        <v>0</v>
      </c>
      <c r="G16">
        <v>1</v>
      </c>
      <c r="H16">
        <v>100</v>
      </c>
      <c r="I16">
        <v>0</v>
      </c>
      <c r="J16">
        <v>0</v>
      </c>
      <c r="K16">
        <v>0</v>
      </c>
      <c r="L16">
        <v>7</v>
      </c>
      <c r="M16">
        <v>3</v>
      </c>
      <c r="N16">
        <v>6.77</v>
      </c>
      <c r="O16">
        <v>1</v>
      </c>
      <c r="P16">
        <v>40</v>
      </c>
      <c r="Q16">
        <v>40.299999999999997</v>
      </c>
      <c r="R16">
        <v>0</v>
      </c>
      <c r="S16">
        <v>0</v>
      </c>
      <c r="T16">
        <v>0</v>
      </c>
      <c r="U16">
        <v>28.05</v>
      </c>
      <c r="V16">
        <v>28.46</v>
      </c>
      <c r="W16">
        <v>30.32</v>
      </c>
      <c r="X16">
        <v>30.01</v>
      </c>
      <c r="Y16">
        <v>29.93</v>
      </c>
      <c r="Z16">
        <v>30.71</v>
      </c>
      <c r="AA16">
        <v>25.49</v>
      </c>
      <c r="AB16">
        <v>43.24</v>
      </c>
      <c r="AC16">
        <v>37.380000000000003</v>
      </c>
      <c r="AD16">
        <v>32.130000000000003</v>
      </c>
      <c r="AE16">
        <v>26.07</v>
      </c>
      <c r="AF16">
        <v>26.73</v>
      </c>
      <c r="AG16">
        <v>28.64</v>
      </c>
      <c r="AH16">
        <v>28.58</v>
      </c>
      <c r="AI16">
        <v>28.51</v>
      </c>
      <c r="AJ16">
        <v>28.62</v>
      </c>
      <c r="AK16">
        <v>35.159999999999997</v>
      </c>
      <c r="AL16">
        <v>29.98</v>
      </c>
      <c r="AM16">
        <v>28.12</v>
      </c>
      <c r="AN16">
        <v>28.09</v>
      </c>
      <c r="AO16">
        <v>28.52</v>
      </c>
      <c r="AP16">
        <v>28.43</v>
      </c>
      <c r="AQ16">
        <v>0.02</v>
      </c>
      <c r="AR16">
        <v>0.13</v>
      </c>
      <c r="AS16">
        <v>0.02</v>
      </c>
      <c r="AT16">
        <v>29.32</v>
      </c>
      <c r="AU16">
        <v>79.239999999999995</v>
      </c>
      <c r="AV16">
        <v>27.5</v>
      </c>
      <c r="AW16">
        <v>80.64</v>
      </c>
      <c r="AX16">
        <v>36.200000000000003</v>
      </c>
      <c r="AY16">
        <v>59.78</v>
      </c>
      <c r="AZ16">
        <v>36.090000000000003</v>
      </c>
      <c r="BA16">
        <v>57.23</v>
      </c>
      <c r="BB16">
        <v>5.89</v>
      </c>
      <c r="BC16">
        <v>1.21</v>
      </c>
      <c r="BD16">
        <v>6.08</v>
      </c>
      <c r="BE16">
        <v>6</v>
      </c>
      <c r="BF16">
        <v>24.39</v>
      </c>
      <c r="BG16">
        <v>12.77</v>
      </c>
      <c r="BH16">
        <v>9</v>
      </c>
      <c r="BI16">
        <v>197.5</v>
      </c>
      <c r="BJ16">
        <v>1588</v>
      </c>
      <c r="BK16">
        <v>248.2</v>
      </c>
      <c r="BL16">
        <v>299</v>
      </c>
      <c r="BM16">
        <v>15</v>
      </c>
      <c r="BN16">
        <v>311</v>
      </c>
      <c r="BO16">
        <v>6.6</v>
      </c>
      <c r="BP16">
        <v>0</v>
      </c>
      <c r="BQ16">
        <v>17</v>
      </c>
      <c r="BR16">
        <v>0</v>
      </c>
      <c r="BS16">
        <v>0.5</v>
      </c>
      <c r="BT16">
        <v>0</v>
      </c>
      <c r="BU16">
        <v>1.1000000000000001</v>
      </c>
      <c r="BV16">
        <v>981</v>
      </c>
      <c r="BW16">
        <v>539.6</v>
      </c>
      <c r="BX16">
        <v>53.56</v>
      </c>
      <c r="BY16">
        <v>47.2</v>
      </c>
      <c r="BZ16">
        <v>53.76</v>
      </c>
      <c r="CA16">
        <v>27.66</v>
      </c>
      <c r="CB16">
        <v>27.33</v>
      </c>
      <c r="CC16">
        <v>27.19</v>
      </c>
      <c r="CD16">
        <v>49.17</v>
      </c>
      <c r="CE16">
        <v>49.9</v>
      </c>
      <c r="CF16">
        <v>46.79</v>
      </c>
      <c r="CG16">
        <v>50.88</v>
      </c>
      <c r="CH16">
        <v>53.46</v>
      </c>
      <c r="CI16">
        <v>47.87</v>
      </c>
      <c r="CJ16">
        <v>34.26</v>
      </c>
      <c r="CK16">
        <v>28.53</v>
      </c>
      <c r="CL16">
        <v>27.24</v>
      </c>
      <c r="CM16">
        <v>27.61</v>
      </c>
      <c r="CN16">
        <v>29.13</v>
      </c>
      <c r="CO16">
        <v>40.299999999999997</v>
      </c>
      <c r="CP16">
        <v>17.36</v>
      </c>
      <c r="CQ16">
        <v>-0.01</v>
      </c>
      <c r="CR16">
        <v>161</v>
      </c>
      <c r="CS16">
        <v>5.6</v>
      </c>
      <c r="CT16">
        <v>0.9</v>
      </c>
      <c r="CU16">
        <v>212</v>
      </c>
      <c r="CV16">
        <v>4.5</v>
      </c>
      <c r="CW16">
        <v>0.8</v>
      </c>
      <c r="CX16">
        <v>2637</v>
      </c>
    </row>
    <row r="17" spans="1:102" x14ac:dyDescent="0.3">
      <c r="A17" s="1">
        <v>45141.539768518516</v>
      </c>
      <c r="B17">
        <v>0</v>
      </c>
      <c r="C17">
        <v>1</v>
      </c>
      <c r="D17">
        <v>1</v>
      </c>
      <c r="E17">
        <v>100</v>
      </c>
      <c r="F17">
        <v>100</v>
      </c>
      <c r="G17">
        <v>1</v>
      </c>
      <c r="H17">
        <v>100</v>
      </c>
      <c r="I17">
        <v>100</v>
      </c>
      <c r="J17">
        <v>0</v>
      </c>
      <c r="K17">
        <v>0</v>
      </c>
      <c r="L17">
        <v>7</v>
      </c>
      <c r="M17">
        <v>3</v>
      </c>
      <c r="N17">
        <v>6.77</v>
      </c>
      <c r="O17">
        <v>1</v>
      </c>
      <c r="P17">
        <v>40</v>
      </c>
      <c r="Q17">
        <v>40.299999999999997</v>
      </c>
      <c r="R17">
        <v>52</v>
      </c>
      <c r="S17">
        <v>0</v>
      </c>
      <c r="T17">
        <v>0</v>
      </c>
      <c r="U17">
        <v>28.05</v>
      </c>
      <c r="V17">
        <v>28.45</v>
      </c>
      <c r="W17">
        <v>30.32</v>
      </c>
      <c r="X17">
        <v>30.02</v>
      </c>
      <c r="Y17">
        <v>29.94</v>
      </c>
      <c r="Z17">
        <v>30.71</v>
      </c>
      <c r="AA17">
        <v>24.25</v>
      </c>
      <c r="AB17">
        <v>44.49</v>
      </c>
      <c r="AC17">
        <v>38.99</v>
      </c>
      <c r="AD17">
        <v>32.979999999999997</v>
      </c>
      <c r="AE17">
        <v>25.19</v>
      </c>
      <c r="AF17">
        <v>25.6</v>
      </c>
      <c r="AG17">
        <v>28.67</v>
      </c>
      <c r="AH17">
        <v>28.59</v>
      </c>
      <c r="AI17">
        <v>28.51</v>
      </c>
      <c r="AJ17">
        <v>28.62</v>
      </c>
      <c r="AK17">
        <v>35.17</v>
      </c>
      <c r="AL17">
        <v>29.98</v>
      </c>
      <c r="AM17">
        <v>28.1</v>
      </c>
      <c r="AN17">
        <v>28.09</v>
      </c>
      <c r="AO17">
        <v>28.48</v>
      </c>
      <c r="AP17">
        <v>28.44</v>
      </c>
      <c r="AQ17">
        <v>0.02</v>
      </c>
      <c r="AR17">
        <v>0.13</v>
      </c>
      <c r="AS17">
        <v>0.02</v>
      </c>
      <c r="AT17">
        <v>29.32</v>
      </c>
      <c r="AU17">
        <v>79.19</v>
      </c>
      <c r="AV17">
        <v>27.09</v>
      </c>
      <c r="AW17">
        <v>79.650000000000006</v>
      </c>
      <c r="AX17">
        <v>36.200000000000003</v>
      </c>
      <c r="AY17">
        <v>59.93</v>
      </c>
      <c r="AZ17">
        <v>36.51</v>
      </c>
      <c r="BA17">
        <v>56.34</v>
      </c>
      <c r="BB17">
        <v>6.75</v>
      </c>
      <c r="BC17">
        <v>0.98</v>
      </c>
      <c r="BD17">
        <v>6.08</v>
      </c>
      <c r="BE17">
        <v>6</v>
      </c>
      <c r="BF17">
        <v>24.71</v>
      </c>
      <c r="BG17">
        <v>12.48</v>
      </c>
      <c r="BH17">
        <v>11</v>
      </c>
      <c r="BI17">
        <v>197.5</v>
      </c>
      <c r="BJ17">
        <v>1645</v>
      </c>
      <c r="BK17">
        <v>248.2</v>
      </c>
      <c r="BL17">
        <v>297</v>
      </c>
      <c r="BM17">
        <v>15.1</v>
      </c>
      <c r="BN17">
        <v>316</v>
      </c>
      <c r="BO17">
        <v>6.6</v>
      </c>
      <c r="BP17">
        <v>0</v>
      </c>
      <c r="BQ17">
        <v>17</v>
      </c>
      <c r="BR17">
        <v>0</v>
      </c>
      <c r="BS17">
        <v>0.5</v>
      </c>
      <c r="BT17">
        <v>0</v>
      </c>
      <c r="BU17">
        <v>1.1000000000000001</v>
      </c>
      <c r="BV17">
        <v>978</v>
      </c>
      <c r="BW17">
        <v>539.6</v>
      </c>
      <c r="BX17">
        <v>53.59</v>
      </c>
      <c r="BY17">
        <v>47.24</v>
      </c>
      <c r="BZ17">
        <v>53.81</v>
      </c>
      <c r="CA17">
        <v>27.65</v>
      </c>
      <c r="CB17">
        <v>27.33</v>
      </c>
      <c r="CC17">
        <v>27.19</v>
      </c>
      <c r="CD17">
        <v>49.19</v>
      </c>
      <c r="CE17">
        <v>49.98</v>
      </c>
      <c r="CF17">
        <v>46.81</v>
      </c>
      <c r="CG17">
        <v>50.9</v>
      </c>
      <c r="CH17">
        <v>53.51</v>
      </c>
      <c r="CI17">
        <v>47.84</v>
      </c>
      <c r="CJ17">
        <v>34.270000000000003</v>
      </c>
      <c r="CK17">
        <v>28.53</v>
      </c>
      <c r="CL17">
        <v>27.24</v>
      </c>
      <c r="CM17">
        <v>27.58</v>
      </c>
      <c r="CN17">
        <v>29.13</v>
      </c>
      <c r="CO17">
        <v>40.299999999999997</v>
      </c>
      <c r="CP17">
        <v>17.37</v>
      </c>
      <c r="CQ17">
        <v>-0.01</v>
      </c>
      <c r="CR17">
        <v>161</v>
      </c>
      <c r="CS17">
        <v>5.6</v>
      </c>
      <c r="CT17">
        <v>0.9</v>
      </c>
      <c r="CU17">
        <v>212</v>
      </c>
      <c r="CV17">
        <v>4.3</v>
      </c>
      <c r="CW17">
        <v>0.8</v>
      </c>
      <c r="CX17">
        <v>2637</v>
      </c>
    </row>
    <row r="18" spans="1:102" x14ac:dyDescent="0.3">
      <c r="A18" s="1">
        <v>45141.539826388886</v>
      </c>
      <c r="B18">
        <v>0</v>
      </c>
      <c r="C18">
        <v>1</v>
      </c>
      <c r="D18">
        <v>1</v>
      </c>
      <c r="E18">
        <v>100</v>
      </c>
      <c r="F18">
        <v>100</v>
      </c>
      <c r="G18">
        <v>1</v>
      </c>
      <c r="H18">
        <v>100</v>
      </c>
      <c r="I18">
        <v>100</v>
      </c>
      <c r="J18">
        <v>0</v>
      </c>
      <c r="K18">
        <v>0</v>
      </c>
      <c r="L18">
        <v>7</v>
      </c>
      <c r="M18">
        <v>3</v>
      </c>
      <c r="N18">
        <v>6.75</v>
      </c>
      <c r="O18">
        <v>1</v>
      </c>
      <c r="P18">
        <v>40</v>
      </c>
      <c r="Q18">
        <v>40.299999999999997</v>
      </c>
      <c r="R18">
        <v>53.2</v>
      </c>
      <c r="S18">
        <v>0</v>
      </c>
      <c r="T18">
        <v>0</v>
      </c>
      <c r="U18">
        <v>28.05</v>
      </c>
      <c r="V18">
        <v>28.46</v>
      </c>
      <c r="W18">
        <v>30.32</v>
      </c>
      <c r="X18">
        <v>30.02</v>
      </c>
      <c r="Y18">
        <v>29.94</v>
      </c>
      <c r="Z18">
        <v>30.71</v>
      </c>
      <c r="AA18">
        <v>23.1</v>
      </c>
      <c r="AB18">
        <v>45.54</v>
      </c>
      <c r="AC18">
        <v>40.369999999999997</v>
      </c>
      <c r="AD18">
        <v>33.74</v>
      </c>
      <c r="AE18">
        <v>24.37</v>
      </c>
      <c r="AF18">
        <v>24.59</v>
      </c>
      <c r="AG18">
        <v>28.66</v>
      </c>
      <c r="AH18">
        <v>28.59</v>
      </c>
      <c r="AI18">
        <v>28.51</v>
      </c>
      <c r="AJ18">
        <v>28.62</v>
      </c>
      <c r="AK18">
        <v>35.18</v>
      </c>
      <c r="AL18">
        <v>29.99</v>
      </c>
      <c r="AM18">
        <v>28.1</v>
      </c>
      <c r="AN18">
        <v>28.09</v>
      </c>
      <c r="AO18">
        <v>28.49</v>
      </c>
      <c r="AP18">
        <v>28.44</v>
      </c>
      <c r="AQ18">
        <v>0.02</v>
      </c>
      <c r="AR18">
        <v>0.13</v>
      </c>
      <c r="AS18">
        <v>0.02</v>
      </c>
      <c r="AT18">
        <v>29.32</v>
      </c>
      <c r="AU18">
        <v>79.14</v>
      </c>
      <c r="AV18">
        <v>26.68</v>
      </c>
      <c r="AW18">
        <v>79.19</v>
      </c>
      <c r="AX18">
        <v>36.19</v>
      </c>
      <c r="AY18">
        <v>59.78</v>
      </c>
      <c r="AZ18">
        <v>36.909999999999997</v>
      </c>
      <c r="BA18">
        <v>56.12</v>
      </c>
      <c r="BB18">
        <v>5.42</v>
      </c>
      <c r="BC18">
        <v>1.17</v>
      </c>
      <c r="BD18">
        <v>6.07</v>
      </c>
      <c r="BE18">
        <v>6</v>
      </c>
      <c r="BF18">
        <v>24.94</v>
      </c>
      <c r="BG18">
        <v>12.2</v>
      </c>
      <c r="BH18">
        <v>11</v>
      </c>
      <c r="BI18">
        <v>197.5</v>
      </c>
      <c r="BJ18">
        <v>1672</v>
      </c>
      <c r="BK18">
        <v>248.2</v>
      </c>
      <c r="BL18">
        <v>295</v>
      </c>
      <c r="BM18">
        <v>15.1</v>
      </c>
      <c r="BN18">
        <v>314</v>
      </c>
      <c r="BO18">
        <v>6.6</v>
      </c>
      <c r="BP18">
        <v>0</v>
      </c>
      <c r="BQ18">
        <v>17</v>
      </c>
      <c r="BR18">
        <v>0</v>
      </c>
      <c r="BS18">
        <v>0.5</v>
      </c>
      <c r="BT18">
        <v>0</v>
      </c>
      <c r="BU18">
        <v>1.1000000000000001</v>
      </c>
      <c r="BV18">
        <v>979</v>
      </c>
      <c r="BW18">
        <v>539.6</v>
      </c>
      <c r="BX18">
        <v>53.61</v>
      </c>
      <c r="BY18">
        <v>47.29</v>
      </c>
      <c r="BZ18">
        <v>53.84</v>
      </c>
      <c r="CA18">
        <v>27.64</v>
      </c>
      <c r="CB18">
        <v>27.33</v>
      </c>
      <c r="CC18">
        <v>27.2</v>
      </c>
      <c r="CD18">
        <v>49.22</v>
      </c>
      <c r="CE18">
        <v>49.95</v>
      </c>
      <c r="CF18">
        <v>46.86</v>
      </c>
      <c r="CG18">
        <v>50.91</v>
      </c>
      <c r="CH18">
        <v>53.55</v>
      </c>
      <c r="CI18">
        <v>47.84</v>
      </c>
      <c r="CJ18">
        <v>34.270000000000003</v>
      </c>
      <c r="CK18">
        <v>28.54</v>
      </c>
      <c r="CL18">
        <v>27.25</v>
      </c>
      <c r="CM18">
        <v>27.6</v>
      </c>
      <c r="CN18">
        <v>29.14</v>
      </c>
      <c r="CO18">
        <v>40.299999999999997</v>
      </c>
      <c r="CP18">
        <v>17.350000000000001</v>
      </c>
      <c r="CQ18">
        <v>-0.01</v>
      </c>
      <c r="CR18">
        <v>176</v>
      </c>
      <c r="CS18">
        <v>5.3</v>
      </c>
      <c r="CT18">
        <v>0.9</v>
      </c>
      <c r="CU18">
        <v>212</v>
      </c>
      <c r="CV18">
        <v>4.3</v>
      </c>
      <c r="CW18">
        <v>0.8</v>
      </c>
      <c r="CX18">
        <v>2637</v>
      </c>
    </row>
    <row r="19" spans="1:102" x14ac:dyDescent="0.3">
      <c r="A19" s="1">
        <v>45141.539884259262</v>
      </c>
      <c r="B19">
        <v>0</v>
      </c>
      <c r="C19">
        <v>1</v>
      </c>
      <c r="D19">
        <v>1</v>
      </c>
      <c r="E19">
        <v>100</v>
      </c>
      <c r="F19">
        <v>100</v>
      </c>
      <c r="G19">
        <v>1</v>
      </c>
      <c r="H19">
        <v>100</v>
      </c>
      <c r="I19">
        <v>100</v>
      </c>
      <c r="J19">
        <v>0</v>
      </c>
      <c r="K19">
        <v>0</v>
      </c>
      <c r="L19">
        <v>7</v>
      </c>
      <c r="M19">
        <v>3</v>
      </c>
      <c r="N19">
        <v>6.71</v>
      </c>
      <c r="O19">
        <v>1</v>
      </c>
      <c r="P19">
        <v>40</v>
      </c>
      <c r="Q19">
        <v>40.5</v>
      </c>
      <c r="R19">
        <v>53.2</v>
      </c>
      <c r="S19">
        <v>0</v>
      </c>
      <c r="T19">
        <v>0</v>
      </c>
      <c r="U19">
        <v>28.05</v>
      </c>
      <c r="V19">
        <v>28.44</v>
      </c>
      <c r="W19">
        <v>30.33</v>
      </c>
      <c r="X19">
        <v>30.02</v>
      </c>
      <c r="Y19">
        <v>29.94</v>
      </c>
      <c r="Z19">
        <v>30.71</v>
      </c>
      <c r="AA19">
        <v>22.14</v>
      </c>
      <c r="AB19">
        <v>46.42</v>
      </c>
      <c r="AC19">
        <v>41.59</v>
      </c>
      <c r="AD19">
        <v>34.44</v>
      </c>
      <c r="AE19">
        <v>23.57</v>
      </c>
      <c r="AF19">
        <v>23.71</v>
      </c>
      <c r="AG19">
        <v>28.68</v>
      </c>
      <c r="AH19">
        <v>28.59</v>
      </c>
      <c r="AI19">
        <v>28.51</v>
      </c>
      <c r="AJ19">
        <v>28.62</v>
      </c>
      <c r="AK19">
        <v>35.200000000000003</v>
      </c>
      <c r="AL19">
        <v>30</v>
      </c>
      <c r="AM19">
        <v>28.12</v>
      </c>
      <c r="AN19">
        <v>28.1</v>
      </c>
      <c r="AO19">
        <v>28.5</v>
      </c>
      <c r="AP19">
        <v>28.44</v>
      </c>
      <c r="AQ19">
        <v>0.02</v>
      </c>
      <c r="AR19">
        <v>0.13</v>
      </c>
      <c r="AS19">
        <v>0.02</v>
      </c>
      <c r="AT19">
        <v>29.32</v>
      </c>
      <c r="AU19">
        <v>79.23</v>
      </c>
      <c r="AV19">
        <v>26.35</v>
      </c>
      <c r="AW19">
        <v>79.430000000000007</v>
      </c>
      <c r="AX19">
        <v>36.19</v>
      </c>
      <c r="AY19">
        <v>60.65</v>
      </c>
      <c r="AZ19">
        <v>37.229999999999997</v>
      </c>
      <c r="BA19">
        <v>54.97</v>
      </c>
      <c r="BB19">
        <v>5.39</v>
      </c>
      <c r="BC19">
        <v>0.99</v>
      </c>
      <c r="BD19">
        <v>6.07</v>
      </c>
      <c r="BE19">
        <v>6</v>
      </c>
      <c r="BF19">
        <v>25.07</v>
      </c>
      <c r="BG19">
        <v>11.92</v>
      </c>
      <c r="BH19">
        <v>9</v>
      </c>
      <c r="BI19">
        <v>197.5</v>
      </c>
      <c r="BJ19">
        <v>1711</v>
      </c>
      <c r="BK19">
        <v>248.2</v>
      </c>
      <c r="BL19">
        <v>300</v>
      </c>
      <c r="BM19">
        <v>15.1</v>
      </c>
      <c r="BN19">
        <v>314</v>
      </c>
      <c r="BO19">
        <v>6.6</v>
      </c>
      <c r="BP19">
        <v>0</v>
      </c>
      <c r="BQ19">
        <v>17</v>
      </c>
      <c r="BR19">
        <v>0</v>
      </c>
      <c r="BS19">
        <v>0.5</v>
      </c>
      <c r="BT19">
        <v>0</v>
      </c>
      <c r="BU19">
        <v>1.1000000000000001</v>
      </c>
      <c r="BV19">
        <v>978</v>
      </c>
      <c r="BW19">
        <v>539.6</v>
      </c>
      <c r="BX19">
        <v>53.63</v>
      </c>
      <c r="BY19">
        <v>47.18</v>
      </c>
      <c r="BZ19">
        <v>53.86</v>
      </c>
      <c r="CA19">
        <v>27.65</v>
      </c>
      <c r="CB19">
        <v>27.33</v>
      </c>
      <c r="CC19">
        <v>27.2</v>
      </c>
      <c r="CD19">
        <v>49.24</v>
      </c>
      <c r="CE19">
        <v>49.87</v>
      </c>
      <c r="CF19">
        <v>46.92</v>
      </c>
      <c r="CG19">
        <v>50.93</v>
      </c>
      <c r="CH19">
        <v>53.58</v>
      </c>
      <c r="CI19">
        <v>47.84</v>
      </c>
      <c r="CJ19">
        <v>34.26</v>
      </c>
      <c r="CK19">
        <v>28.53</v>
      </c>
      <c r="CL19">
        <v>27.24</v>
      </c>
      <c r="CM19">
        <v>27.64</v>
      </c>
      <c r="CN19">
        <v>29.13</v>
      </c>
      <c r="CO19">
        <v>40.5</v>
      </c>
      <c r="CP19">
        <v>17.350000000000001</v>
      </c>
      <c r="CQ19">
        <v>-0.01</v>
      </c>
      <c r="CR19">
        <v>176</v>
      </c>
      <c r="CS19">
        <v>5.3</v>
      </c>
      <c r="CT19">
        <v>0.9</v>
      </c>
      <c r="CU19">
        <v>212</v>
      </c>
      <c r="CV19">
        <v>2.2999999999999998</v>
      </c>
      <c r="CW19">
        <v>0.4</v>
      </c>
      <c r="CX19">
        <v>2637</v>
      </c>
    </row>
    <row r="20" spans="1:102" x14ac:dyDescent="0.3">
      <c r="A20" s="1">
        <v>45141.539942129632</v>
      </c>
      <c r="B20">
        <v>0</v>
      </c>
      <c r="C20">
        <v>1</v>
      </c>
      <c r="D20">
        <v>1</v>
      </c>
      <c r="E20">
        <v>100</v>
      </c>
      <c r="F20">
        <v>100</v>
      </c>
      <c r="G20">
        <v>1</v>
      </c>
      <c r="H20">
        <v>100</v>
      </c>
      <c r="I20">
        <v>100</v>
      </c>
      <c r="J20">
        <v>0</v>
      </c>
      <c r="K20">
        <v>0</v>
      </c>
      <c r="L20">
        <v>7</v>
      </c>
      <c r="M20">
        <v>3</v>
      </c>
      <c r="N20">
        <v>6.66</v>
      </c>
      <c r="O20">
        <v>1</v>
      </c>
      <c r="P20">
        <v>40</v>
      </c>
      <c r="Q20">
        <v>40.200000000000003</v>
      </c>
      <c r="R20">
        <v>52.9</v>
      </c>
      <c r="S20">
        <v>0</v>
      </c>
      <c r="T20">
        <v>0</v>
      </c>
      <c r="U20">
        <v>28.05</v>
      </c>
      <c r="V20">
        <v>28.46</v>
      </c>
      <c r="W20">
        <v>30.32</v>
      </c>
      <c r="X20">
        <v>30.02</v>
      </c>
      <c r="Y20">
        <v>29.94</v>
      </c>
      <c r="Z20">
        <v>30.71</v>
      </c>
      <c r="AA20">
        <v>21.41</v>
      </c>
      <c r="AB20">
        <v>47.11</v>
      </c>
      <c r="AC20">
        <v>42.61</v>
      </c>
      <c r="AD20">
        <v>35.04</v>
      </c>
      <c r="AE20">
        <v>22.78</v>
      </c>
      <c r="AF20">
        <v>22.93</v>
      </c>
      <c r="AG20">
        <v>28.64</v>
      </c>
      <c r="AH20">
        <v>28.59</v>
      </c>
      <c r="AI20">
        <v>28.52</v>
      </c>
      <c r="AJ20">
        <v>28.62</v>
      </c>
      <c r="AK20">
        <v>35.21</v>
      </c>
      <c r="AL20">
        <v>30.01</v>
      </c>
      <c r="AM20">
        <v>28.11</v>
      </c>
      <c r="AN20">
        <v>28.1</v>
      </c>
      <c r="AO20">
        <v>28.53</v>
      </c>
      <c r="AP20">
        <v>28.44</v>
      </c>
      <c r="AQ20">
        <v>0.02</v>
      </c>
      <c r="AR20">
        <v>0.13</v>
      </c>
      <c r="AS20">
        <v>0.02</v>
      </c>
      <c r="AT20">
        <v>29.32</v>
      </c>
      <c r="AU20">
        <v>79.14</v>
      </c>
      <c r="AV20">
        <v>26.08</v>
      </c>
      <c r="AW20">
        <v>80.2</v>
      </c>
      <c r="AX20">
        <v>36.19</v>
      </c>
      <c r="AY20">
        <v>61.09</v>
      </c>
      <c r="AZ20">
        <v>37.5</v>
      </c>
      <c r="BA20">
        <v>53.95</v>
      </c>
      <c r="BB20">
        <v>6.06</v>
      </c>
      <c r="BC20">
        <v>1.27</v>
      </c>
      <c r="BD20">
        <v>6.07</v>
      </c>
      <c r="BE20">
        <v>6</v>
      </c>
      <c r="BF20">
        <v>25.11</v>
      </c>
      <c r="BG20">
        <v>11.66</v>
      </c>
      <c r="BH20">
        <v>9</v>
      </c>
      <c r="BI20">
        <v>197.5</v>
      </c>
      <c r="BJ20">
        <v>1725</v>
      </c>
      <c r="BK20">
        <v>248.2</v>
      </c>
      <c r="BL20">
        <v>297</v>
      </c>
      <c r="BM20">
        <v>15.1</v>
      </c>
      <c r="BN20">
        <v>311</v>
      </c>
      <c r="BO20">
        <v>6.6</v>
      </c>
      <c r="BP20">
        <v>0</v>
      </c>
      <c r="BQ20">
        <v>17</v>
      </c>
      <c r="BR20">
        <v>0</v>
      </c>
      <c r="BS20">
        <v>0.5</v>
      </c>
      <c r="BT20">
        <v>0</v>
      </c>
      <c r="BU20">
        <v>1.1000000000000001</v>
      </c>
      <c r="BV20">
        <v>978</v>
      </c>
      <c r="BW20">
        <v>539.6</v>
      </c>
      <c r="BX20">
        <v>53.65</v>
      </c>
      <c r="BY20">
        <v>47.27</v>
      </c>
      <c r="BZ20">
        <v>53.89</v>
      </c>
      <c r="CA20">
        <v>27.65</v>
      </c>
      <c r="CB20">
        <v>27.33</v>
      </c>
      <c r="CC20">
        <v>27.2</v>
      </c>
      <c r="CD20">
        <v>49.25</v>
      </c>
      <c r="CE20">
        <v>49.87</v>
      </c>
      <c r="CF20">
        <v>46.99</v>
      </c>
      <c r="CG20">
        <v>50.95</v>
      </c>
      <c r="CH20">
        <v>53.62</v>
      </c>
      <c r="CI20">
        <v>47.86</v>
      </c>
      <c r="CJ20">
        <v>34.26</v>
      </c>
      <c r="CK20">
        <v>28.54</v>
      </c>
      <c r="CL20">
        <v>27.24</v>
      </c>
      <c r="CM20">
        <v>27.61</v>
      </c>
      <c r="CN20">
        <v>29.14</v>
      </c>
      <c r="CO20">
        <v>40.200000000000003</v>
      </c>
      <c r="CP20">
        <v>17.350000000000001</v>
      </c>
      <c r="CQ20">
        <v>-0.01</v>
      </c>
      <c r="CR20">
        <v>180</v>
      </c>
      <c r="CS20">
        <v>1.9</v>
      </c>
      <c r="CT20">
        <v>0.3</v>
      </c>
      <c r="CU20">
        <v>211</v>
      </c>
      <c r="CV20">
        <v>2.2999999999999998</v>
      </c>
      <c r="CW20">
        <v>0.4</v>
      </c>
      <c r="CX20">
        <v>2637</v>
      </c>
    </row>
    <row r="21" spans="1:102" x14ac:dyDescent="0.3">
      <c r="A21" s="1">
        <v>45141.54</v>
      </c>
      <c r="B21">
        <v>0</v>
      </c>
      <c r="C21">
        <v>1</v>
      </c>
      <c r="D21">
        <v>1</v>
      </c>
      <c r="E21">
        <v>100</v>
      </c>
      <c r="F21">
        <v>100</v>
      </c>
      <c r="G21">
        <v>1</v>
      </c>
      <c r="H21">
        <v>100</v>
      </c>
      <c r="I21">
        <v>100</v>
      </c>
      <c r="J21">
        <v>0</v>
      </c>
      <c r="K21">
        <v>0</v>
      </c>
      <c r="L21">
        <v>7</v>
      </c>
      <c r="M21">
        <v>3</v>
      </c>
      <c r="N21">
        <v>6.6</v>
      </c>
      <c r="O21">
        <v>1</v>
      </c>
      <c r="P21">
        <v>40</v>
      </c>
      <c r="Q21">
        <v>40.4</v>
      </c>
      <c r="R21">
        <v>55.1</v>
      </c>
      <c r="S21">
        <v>0</v>
      </c>
      <c r="T21">
        <v>0</v>
      </c>
      <c r="U21">
        <v>28.05</v>
      </c>
      <c r="V21">
        <v>28.45</v>
      </c>
      <c r="W21">
        <v>30.32</v>
      </c>
      <c r="X21">
        <v>30.03</v>
      </c>
      <c r="Y21">
        <v>29.94</v>
      </c>
      <c r="Z21">
        <v>30.71</v>
      </c>
      <c r="AA21">
        <v>20.87</v>
      </c>
      <c r="AB21">
        <v>47.66</v>
      </c>
      <c r="AC21">
        <v>43.47</v>
      </c>
      <c r="AD21">
        <v>35.549999999999997</v>
      </c>
      <c r="AE21">
        <v>22.05</v>
      </c>
      <c r="AF21">
        <v>22.31</v>
      </c>
      <c r="AG21">
        <v>28.66</v>
      </c>
      <c r="AH21">
        <v>28.59</v>
      </c>
      <c r="AI21">
        <v>28.52</v>
      </c>
      <c r="AJ21">
        <v>28.63</v>
      </c>
      <c r="AK21">
        <v>35.22</v>
      </c>
      <c r="AL21">
        <v>30.02</v>
      </c>
      <c r="AM21">
        <v>28.12</v>
      </c>
      <c r="AN21">
        <v>28.1</v>
      </c>
      <c r="AO21">
        <v>28.52</v>
      </c>
      <c r="AP21">
        <v>28.44</v>
      </c>
      <c r="AQ21">
        <v>0.02</v>
      </c>
      <c r="AR21">
        <v>0.13</v>
      </c>
      <c r="AS21">
        <v>0.02</v>
      </c>
      <c r="AT21">
        <v>29.32</v>
      </c>
      <c r="AU21">
        <v>79.14</v>
      </c>
      <c r="AV21">
        <v>25.78</v>
      </c>
      <c r="AW21">
        <v>80.75</v>
      </c>
      <c r="AX21">
        <v>36.19</v>
      </c>
      <c r="AY21">
        <v>60.07</v>
      </c>
      <c r="AZ21">
        <v>37.71</v>
      </c>
      <c r="BA21">
        <v>51.97</v>
      </c>
      <c r="BB21">
        <v>4.8499999999999996</v>
      </c>
      <c r="BC21">
        <v>1.21</v>
      </c>
      <c r="BD21">
        <v>6.07</v>
      </c>
      <c r="BE21">
        <v>6</v>
      </c>
      <c r="BF21">
        <v>25.1</v>
      </c>
      <c r="BG21">
        <v>11.4</v>
      </c>
      <c r="BH21">
        <v>11</v>
      </c>
      <c r="BI21">
        <v>197.5</v>
      </c>
      <c r="BJ21">
        <v>1737</v>
      </c>
      <c r="BK21">
        <v>248.2</v>
      </c>
      <c r="BL21">
        <v>299</v>
      </c>
      <c r="BM21">
        <v>15.1</v>
      </c>
      <c r="BN21">
        <v>311</v>
      </c>
      <c r="BO21">
        <v>6.6</v>
      </c>
      <c r="BP21">
        <v>0</v>
      </c>
      <c r="BQ21">
        <v>17</v>
      </c>
      <c r="BR21">
        <v>0</v>
      </c>
      <c r="BS21">
        <v>0.5</v>
      </c>
      <c r="BT21">
        <v>0</v>
      </c>
      <c r="BU21">
        <v>1.1000000000000001</v>
      </c>
      <c r="BV21">
        <v>978</v>
      </c>
      <c r="BW21">
        <v>539.6</v>
      </c>
      <c r="BX21">
        <v>53.65</v>
      </c>
      <c r="BY21">
        <v>47.23</v>
      </c>
      <c r="BZ21">
        <v>53.9</v>
      </c>
      <c r="CA21">
        <v>27.65</v>
      </c>
      <c r="CB21">
        <v>27.34</v>
      </c>
      <c r="CC21">
        <v>27.2</v>
      </c>
      <c r="CD21">
        <v>49.25</v>
      </c>
      <c r="CE21">
        <v>49.84</v>
      </c>
      <c r="CF21">
        <v>47.06</v>
      </c>
      <c r="CG21">
        <v>50.97</v>
      </c>
      <c r="CH21">
        <v>53.65</v>
      </c>
      <c r="CI21">
        <v>47.84</v>
      </c>
      <c r="CJ21">
        <v>34.25</v>
      </c>
      <c r="CK21">
        <v>28.53</v>
      </c>
      <c r="CL21">
        <v>27.24</v>
      </c>
      <c r="CM21">
        <v>27.64</v>
      </c>
      <c r="CN21">
        <v>29.14</v>
      </c>
      <c r="CO21">
        <v>40.4</v>
      </c>
      <c r="CP21">
        <v>17.36</v>
      </c>
      <c r="CQ21">
        <v>-0.01</v>
      </c>
      <c r="CR21">
        <v>180</v>
      </c>
      <c r="CS21">
        <v>1.9</v>
      </c>
      <c r="CT21">
        <v>0.3</v>
      </c>
      <c r="CU21">
        <v>211</v>
      </c>
      <c r="CV21">
        <v>2.9</v>
      </c>
      <c r="CW21">
        <v>0.7</v>
      </c>
      <c r="CX21">
        <v>2637</v>
      </c>
    </row>
    <row r="22" spans="1:102" x14ac:dyDescent="0.3">
      <c r="A22" s="1">
        <v>45141.54005787037</v>
      </c>
      <c r="B22">
        <v>0</v>
      </c>
      <c r="C22">
        <v>1</v>
      </c>
      <c r="D22">
        <v>1</v>
      </c>
      <c r="E22">
        <v>100</v>
      </c>
      <c r="F22">
        <v>100</v>
      </c>
      <c r="G22">
        <v>1</v>
      </c>
      <c r="H22">
        <v>100</v>
      </c>
      <c r="I22">
        <v>100</v>
      </c>
      <c r="J22">
        <v>0</v>
      </c>
      <c r="K22">
        <v>0</v>
      </c>
      <c r="L22">
        <v>7</v>
      </c>
      <c r="M22">
        <v>3</v>
      </c>
      <c r="N22">
        <v>6.56</v>
      </c>
      <c r="O22">
        <v>1</v>
      </c>
      <c r="P22">
        <v>40</v>
      </c>
      <c r="Q22">
        <v>40.200000000000003</v>
      </c>
      <c r="R22">
        <v>50.9</v>
      </c>
      <c r="S22">
        <v>0</v>
      </c>
      <c r="T22">
        <v>0</v>
      </c>
      <c r="U22">
        <v>28.05</v>
      </c>
      <c r="V22">
        <v>28.44</v>
      </c>
      <c r="W22">
        <v>30.33</v>
      </c>
      <c r="X22">
        <v>30.03</v>
      </c>
      <c r="Y22">
        <v>29.94</v>
      </c>
      <c r="Z22">
        <v>30.71</v>
      </c>
      <c r="AA22">
        <v>20.55</v>
      </c>
      <c r="AB22">
        <v>48.1</v>
      </c>
      <c r="AC22">
        <v>44.19</v>
      </c>
      <c r="AD22">
        <v>35.979999999999997</v>
      </c>
      <c r="AE22">
        <v>21.33</v>
      </c>
      <c r="AF22">
        <v>21.92</v>
      </c>
      <c r="AG22">
        <v>28.69</v>
      </c>
      <c r="AH22">
        <v>28.59</v>
      </c>
      <c r="AI22">
        <v>28.52</v>
      </c>
      <c r="AJ22">
        <v>28.63</v>
      </c>
      <c r="AK22">
        <v>35.229999999999997</v>
      </c>
      <c r="AL22">
        <v>30.03</v>
      </c>
      <c r="AM22">
        <v>28.13</v>
      </c>
      <c r="AN22">
        <v>28.11</v>
      </c>
      <c r="AO22">
        <v>28.5</v>
      </c>
      <c r="AP22">
        <v>28.44</v>
      </c>
      <c r="AQ22">
        <v>0.02</v>
      </c>
      <c r="AR22">
        <v>0.13</v>
      </c>
      <c r="AS22">
        <v>0.02</v>
      </c>
      <c r="AT22">
        <v>29.32</v>
      </c>
      <c r="AU22">
        <v>79.14</v>
      </c>
      <c r="AV22">
        <v>25.59</v>
      </c>
      <c r="AW22">
        <v>81.5</v>
      </c>
      <c r="AX22">
        <v>36.19</v>
      </c>
      <c r="AY22">
        <v>58.77</v>
      </c>
      <c r="AZ22">
        <v>37.880000000000003</v>
      </c>
      <c r="BA22">
        <v>50.56</v>
      </c>
      <c r="BB22">
        <v>5.33</v>
      </c>
      <c r="BC22">
        <v>1.23</v>
      </c>
      <c r="BD22">
        <v>6.07</v>
      </c>
      <c r="BE22">
        <v>6</v>
      </c>
      <c r="BF22">
        <v>25.07</v>
      </c>
      <c r="BG22">
        <v>11.17</v>
      </c>
      <c r="BH22">
        <v>11</v>
      </c>
      <c r="BI22">
        <v>197.5</v>
      </c>
      <c r="BJ22">
        <v>1746</v>
      </c>
      <c r="BK22">
        <v>248.2</v>
      </c>
      <c r="BL22">
        <v>299</v>
      </c>
      <c r="BM22">
        <v>15.1</v>
      </c>
      <c r="BN22">
        <v>311</v>
      </c>
      <c r="BO22">
        <v>6.6</v>
      </c>
      <c r="BP22">
        <v>0</v>
      </c>
      <c r="BQ22">
        <v>17</v>
      </c>
      <c r="BR22">
        <v>0</v>
      </c>
      <c r="BS22">
        <v>0.5</v>
      </c>
      <c r="BT22">
        <v>0</v>
      </c>
      <c r="BU22">
        <v>1.1000000000000001</v>
      </c>
      <c r="BV22">
        <v>978</v>
      </c>
      <c r="BW22">
        <v>539.6</v>
      </c>
      <c r="BX22">
        <v>53.66</v>
      </c>
      <c r="BY22">
        <v>47.22</v>
      </c>
      <c r="BZ22">
        <v>53.91</v>
      </c>
      <c r="CA22">
        <v>27.66</v>
      </c>
      <c r="CB22">
        <v>27.33</v>
      </c>
      <c r="CC22">
        <v>27.21</v>
      </c>
      <c r="CD22">
        <v>49.25</v>
      </c>
      <c r="CE22">
        <v>49.8</v>
      </c>
      <c r="CF22">
        <v>47.09</v>
      </c>
      <c r="CG22">
        <v>51</v>
      </c>
      <c r="CH22">
        <v>53.7</v>
      </c>
      <c r="CI22">
        <v>47.79</v>
      </c>
      <c r="CJ22">
        <v>34.25</v>
      </c>
      <c r="CK22">
        <v>28.54</v>
      </c>
      <c r="CL22">
        <v>27.24</v>
      </c>
      <c r="CM22">
        <v>27.64</v>
      </c>
      <c r="CN22">
        <v>29.14</v>
      </c>
      <c r="CO22">
        <v>40.200000000000003</v>
      </c>
      <c r="CP22">
        <v>17.37</v>
      </c>
      <c r="CQ22">
        <v>-0.01</v>
      </c>
      <c r="CR22">
        <v>173</v>
      </c>
      <c r="CS22">
        <v>5.3</v>
      </c>
      <c r="CT22">
        <v>0.9</v>
      </c>
      <c r="CU22">
        <v>212</v>
      </c>
      <c r="CV22">
        <v>2.9</v>
      </c>
      <c r="CW22">
        <v>0.7</v>
      </c>
      <c r="CX22">
        <v>2637</v>
      </c>
    </row>
    <row r="23" spans="1:102" x14ac:dyDescent="0.3">
      <c r="A23" s="1">
        <v>45141.54011574074</v>
      </c>
      <c r="B23">
        <v>0</v>
      </c>
      <c r="C23">
        <v>1</v>
      </c>
      <c r="D23">
        <v>1</v>
      </c>
      <c r="E23">
        <v>100</v>
      </c>
      <c r="F23">
        <v>100</v>
      </c>
      <c r="G23">
        <v>1</v>
      </c>
      <c r="H23">
        <v>100</v>
      </c>
      <c r="I23">
        <v>100</v>
      </c>
      <c r="J23">
        <v>0</v>
      </c>
      <c r="K23">
        <v>0</v>
      </c>
      <c r="L23">
        <v>7</v>
      </c>
      <c r="M23">
        <v>3</v>
      </c>
      <c r="N23">
        <v>6.58</v>
      </c>
      <c r="O23">
        <v>1</v>
      </c>
      <c r="P23">
        <v>40</v>
      </c>
      <c r="Q23">
        <v>40.5</v>
      </c>
      <c r="R23">
        <v>55.5</v>
      </c>
      <c r="S23">
        <v>0</v>
      </c>
      <c r="T23">
        <v>0</v>
      </c>
      <c r="U23">
        <v>28.05</v>
      </c>
      <c r="V23">
        <v>28.45</v>
      </c>
      <c r="W23">
        <v>30.33</v>
      </c>
      <c r="X23">
        <v>30.03</v>
      </c>
      <c r="Y23">
        <v>29.94</v>
      </c>
      <c r="Z23">
        <v>30.71</v>
      </c>
      <c r="AA23">
        <v>20.41</v>
      </c>
      <c r="AB23">
        <v>48.44</v>
      </c>
      <c r="AC23">
        <v>44.8</v>
      </c>
      <c r="AD23">
        <v>36.36</v>
      </c>
      <c r="AE23">
        <v>20.66</v>
      </c>
      <c r="AF23">
        <v>21.74</v>
      </c>
      <c r="AG23">
        <v>28.68</v>
      </c>
      <c r="AH23">
        <v>28.59</v>
      </c>
      <c r="AI23">
        <v>28.52</v>
      </c>
      <c r="AJ23">
        <v>28.63</v>
      </c>
      <c r="AK23">
        <v>35.25</v>
      </c>
      <c r="AL23">
        <v>30.04</v>
      </c>
      <c r="AM23">
        <v>28.13</v>
      </c>
      <c r="AN23">
        <v>28.1</v>
      </c>
      <c r="AO23">
        <v>28.5</v>
      </c>
      <c r="AP23">
        <v>28.45</v>
      </c>
      <c r="AQ23">
        <v>0.02</v>
      </c>
      <c r="AR23">
        <v>0.13</v>
      </c>
      <c r="AS23">
        <v>0.02</v>
      </c>
      <c r="AT23">
        <v>29.32</v>
      </c>
      <c r="AU23">
        <v>79.03</v>
      </c>
      <c r="AV23">
        <v>25.44</v>
      </c>
      <c r="AW23">
        <v>82.24</v>
      </c>
      <c r="AX23">
        <v>36.19</v>
      </c>
      <c r="AY23">
        <v>57.64</v>
      </c>
      <c r="AZ23">
        <v>38</v>
      </c>
      <c r="BA23">
        <v>49.9</v>
      </c>
      <c r="BB23">
        <v>5.59</v>
      </c>
      <c r="BC23">
        <v>1.1299999999999999</v>
      </c>
      <c r="BD23">
        <v>6.07</v>
      </c>
      <c r="BE23">
        <v>6</v>
      </c>
      <c r="BF23">
        <v>25.03</v>
      </c>
      <c r="BG23">
        <v>10.93</v>
      </c>
      <c r="BH23">
        <v>9</v>
      </c>
      <c r="BI23">
        <v>197.5</v>
      </c>
      <c r="BJ23">
        <v>1756</v>
      </c>
      <c r="BK23">
        <v>248.2</v>
      </c>
      <c r="BL23">
        <v>297</v>
      </c>
      <c r="BM23">
        <v>15.1</v>
      </c>
      <c r="BN23">
        <v>316</v>
      </c>
      <c r="BO23">
        <v>6.6</v>
      </c>
      <c r="BP23">
        <v>0</v>
      </c>
      <c r="BQ23">
        <v>17</v>
      </c>
      <c r="BR23">
        <v>0</v>
      </c>
      <c r="BS23">
        <v>0.5</v>
      </c>
      <c r="BT23">
        <v>0</v>
      </c>
      <c r="BU23">
        <v>1.1000000000000001</v>
      </c>
      <c r="BV23">
        <v>981</v>
      </c>
      <c r="BW23">
        <v>539.6</v>
      </c>
      <c r="BX23">
        <v>53.66</v>
      </c>
      <c r="BY23">
        <v>47.2</v>
      </c>
      <c r="BZ23">
        <v>53.94</v>
      </c>
      <c r="CA23">
        <v>27.64</v>
      </c>
      <c r="CB23">
        <v>27.33</v>
      </c>
      <c r="CC23">
        <v>27.17</v>
      </c>
      <c r="CD23">
        <v>49.25</v>
      </c>
      <c r="CE23">
        <v>49.86</v>
      </c>
      <c r="CF23">
        <v>47.08</v>
      </c>
      <c r="CG23">
        <v>51.02</v>
      </c>
      <c r="CH23">
        <v>53.74</v>
      </c>
      <c r="CI23">
        <v>47.82</v>
      </c>
      <c r="CJ23">
        <v>34.229999999999997</v>
      </c>
      <c r="CK23">
        <v>28.53</v>
      </c>
      <c r="CL23">
        <v>27.24</v>
      </c>
      <c r="CM23">
        <v>27.64</v>
      </c>
      <c r="CN23">
        <v>29.12</v>
      </c>
      <c r="CO23">
        <v>40.5</v>
      </c>
      <c r="CP23">
        <v>17.39</v>
      </c>
      <c r="CQ23">
        <v>-0.01</v>
      </c>
      <c r="CR23">
        <v>173</v>
      </c>
      <c r="CS23">
        <v>5.3</v>
      </c>
      <c r="CT23">
        <v>0.9</v>
      </c>
      <c r="CU23">
        <v>212</v>
      </c>
      <c r="CV23">
        <v>3.7</v>
      </c>
      <c r="CW23">
        <v>0.7</v>
      </c>
      <c r="CX23">
        <v>2637</v>
      </c>
    </row>
    <row r="24" spans="1:102" x14ac:dyDescent="0.3">
      <c r="A24" s="1">
        <v>45141.540173611109</v>
      </c>
      <c r="B24">
        <v>0</v>
      </c>
      <c r="C24">
        <v>1</v>
      </c>
      <c r="D24">
        <v>1</v>
      </c>
      <c r="E24">
        <v>100</v>
      </c>
      <c r="F24">
        <v>100</v>
      </c>
      <c r="G24">
        <v>1</v>
      </c>
      <c r="H24">
        <v>100</v>
      </c>
      <c r="I24">
        <v>100</v>
      </c>
      <c r="J24">
        <v>0</v>
      </c>
      <c r="K24">
        <v>0</v>
      </c>
      <c r="L24">
        <v>7</v>
      </c>
      <c r="M24">
        <v>3</v>
      </c>
      <c r="N24">
        <v>6.59</v>
      </c>
      <c r="O24">
        <v>1</v>
      </c>
      <c r="P24">
        <v>40</v>
      </c>
      <c r="Q24">
        <v>40.299999999999997</v>
      </c>
      <c r="R24">
        <v>55.5</v>
      </c>
      <c r="S24">
        <v>0</v>
      </c>
      <c r="T24">
        <v>0</v>
      </c>
      <c r="U24">
        <v>28.05</v>
      </c>
      <c r="V24">
        <v>28.46</v>
      </c>
      <c r="W24">
        <v>30.33</v>
      </c>
      <c r="X24">
        <v>30.04</v>
      </c>
      <c r="Y24">
        <v>29.94</v>
      </c>
      <c r="Z24">
        <v>30.71</v>
      </c>
      <c r="AA24">
        <v>20.350000000000001</v>
      </c>
      <c r="AB24">
        <v>48.72</v>
      </c>
      <c r="AC24">
        <v>45.33</v>
      </c>
      <c r="AD24">
        <v>36.67</v>
      </c>
      <c r="AE24">
        <v>20.02</v>
      </c>
      <c r="AF24">
        <v>21.68</v>
      </c>
      <c r="AG24">
        <v>28.66</v>
      </c>
      <c r="AH24">
        <v>28.59</v>
      </c>
      <c r="AI24">
        <v>28.52</v>
      </c>
      <c r="AJ24">
        <v>28.63</v>
      </c>
      <c r="AK24">
        <v>35.26</v>
      </c>
      <c r="AL24">
        <v>30.05</v>
      </c>
      <c r="AM24">
        <v>28.13</v>
      </c>
      <c r="AN24">
        <v>28.1</v>
      </c>
      <c r="AO24">
        <v>28.5</v>
      </c>
      <c r="AP24">
        <v>28.45</v>
      </c>
      <c r="AQ24">
        <v>0.02</v>
      </c>
      <c r="AR24">
        <v>0.13</v>
      </c>
      <c r="AS24">
        <v>0.02</v>
      </c>
      <c r="AT24">
        <v>29.32</v>
      </c>
      <c r="AU24">
        <v>79.069999999999993</v>
      </c>
      <c r="AV24">
        <v>25.25</v>
      </c>
      <c r="AW24">
        <v>83.1</v>
      </c>
      <c r="AX24">
        <v>36.19</v>
      </c>
      <c r="AY24">
        <v>58.54</v>
      </c>
      <c r="AZ24">
        <v>38.04</v>
      </c>
      <c r="BA24">
        <v>51.08</v>
      </c>
      <c r="BB24">
        <v>5.27</v>
      </c>
      <c r="BC24">
        <v>1.08</v>
      </c>
      <c r="BD24">
        <v>6.07</v>
      </c>
      <c r="BE24">
        <v>6</v>
      </c>
      <c r="BF24">
        <v>25</v>
      </c>
      <c r="BG24">
        <v>10.7</v>
      </c>
      <c r="BH24">
        <v>9</v>
      </c>
      <c r="BI24">
        <v>197.5</v>
      </c>
      <c r="BJ24">
        <v>1763</v>
      </c>
      <c r="BK24">
        <v>248.2</v>
      </c>
      <c r="BL24">
        <v>299</v>
      </c>
      <c r="BM24">
        <v>15.1</v>
      </c>
      <c r="BN24">
        <v>316</v>
      </c>
      <c r="BO24">
        <v>6.6</v>
      </c>
      <c r="BP24">
        <v>0</v>
      </c>
      <c r="BQ24">
        <v>17</v>
      </c>
      <c r="BR24">
        <v>0</v>
      </c>
      <c r="BS24">
        <v>0.5</v>
      </c>
      <c r="BT24">
        <v>0</v>
      </c>
      <c r="BU24">
        <v>1.1000000000000001</v>
      </c>
      <c r="BV24">
        <v>978</v>
      </c>
      <c r="BW24">
        <v>539.6</v>
      </c>
      <c r="BX24">
        <v>53.65</v>
      </c>
      <c r="BY24">
        <v>47.26</v>
      </c>
      <c r="BZ24">
        <v>53.94</v>
      </c>
      <c r="CA24">
        <v>27.64</v>
      </c>
      <c r="CB24">
        <v>27.32</v>
      </c>
      <c r="CC24">
        <v>27.17</v>
      </c>
      <c r="CD24">
        <v>49.26</v>
      </c>
      <c r="CE24">
        <v>49.94</v>
      </c>
      <c r="CF24">
        <v>47.06</v>
      </c>
      <c r="CG24">
        <v>51.03</v>
      </c>
      <c r="CH24">
        <v>53.77</v>
      </c>
      <c r="CI24">
        <v>47.82</v>
      </c>
      <c r="CJ24">
        <v>34.24</v>
      </c>
      <c r="CK24">
        <v>28.53</v>
      </c>
      <c r="CL24">
        <v>27.24</v>
      </c>
      <c r="CM24">
        <v>27.63</v>
      </c>
      <c r="CN24">
        <v>29.12</v>
      </c>
      <c r="CO24">
        <v>40.299999999999997</v>
      </c>
      <c r="CP24">
        <v>17.350000000000001</v>
      </c>
      <c r="CQ24">
        <v>-0.01</v>
      </c>
      <c r="CR24">
        <v>177</v>
      </c>
      <c r="CS24">
        <v>5.3</v>
      </c>
      <c r="CT24">
        <v>0.9</v>
      </c>
      <c r="CU24">
        <v>212</v>
      </c>
      <c r="CV24">
        <v>3.7</v>
      </c>
      <c r="CW24">
        <v>0.7</v>
      </c>
      <c r="CX24">
        <v>2637</v>
      </c>
    </row>
    <row r="25" spans="1:102" x14ac:dyDescent="0.3">
      <c r="A25" s="1">
        <v>45141.540231481478</v>
      </c>
      <c r="B25">
        <v>0</v>
      </c>
      <c r="C25">
        <v>1</v>
      </c>
      <c r="D25">
        <v>1</v>
      </c>
      <c r="E25">
        <v>100</v>
      </c>
      <c r="F25">
        <v>0</v>
      </c>
      <c r="G25">
        <v>1</v>
      </c>
      <c r="H25">
        <v>100</v>
      </c>
      <c r="I25">
        <v>0</v>
      </c>
      <c r="J25">
        <v>0</v>
      </c>
      <c r="K25">
        <v>0</v>
      </c>
      <c r="L25">
        <v>7</v>
      </c>
      <c r="M25">
        <v>3</v>
      </c>
      <c r="N25">
        <v>6.59</v>
      </c>
      <c r="O25">
        <v>1</v>
      </c>
      <c r="P25">
        <v>40</v>
      </c>
      <c r="Q25">
        <v>40.5</v>
      </c>
      <c r="R25">
        <v>0</v>
      </c>
      <c r="S25">
        <v>0</v>
      </c>
      <c r="T25">
        <v>0</v>
      </c>
      <c r="U25">
        <v>28.05</v>
      </c>
      <c r="V25">
        <v>28.47</v>
      </c>
      <c r="W25">
        <v>30.33</v>
      </c>
      <c r="X25">
        <v>30.04</v>
      </c>
      <c r="Y25">
        <v>29.94</v>
      </c>
      <c r="Z25">
        <v>30.71</v>
      </c>
      <c r="AA25">
        <v>20.399999999999999</v>
      </c>
      <c r="AB25">
        <v>48.91</v>
      </c>
      <c r="AC25">
        <v>45.78</v>
      </c>
      <c r="AD25">
        <v>36.950000000000003</v>
      </c>
      <c r="AE25">
        <v>19.399999999999999</v>
      </c>
      <c r="AF25">
        <v>21.73</v>
      </c>
      <c r="AG25">
        <v>28.65</v>
      </c>
      <c r="AH25">
        <v>28.59</v>
      </c>
      <c r="AI25">
        <v>28.52</v>
      </c>
      <c r="AJ25">
        <v>28.63</v>
      </c>
      <c r="AK25">
        <v>35.26</v>
      </c>
      <c r="AL25">
        <v>30.06</v>
      </c>
      <c r="AM25">
        <v>28.13</v>
      </c>
      <c r="AN25">
        <v>28.1</v>
      </c>
      <c r="AO25">
        <v>28.51</v>
      </c>
      <c r="AP25">
        <v>28.45</v>
      </c>
      <c r="AQ25">
        <v>0.02</v>
      </c>
      <c r="AR25">
        <v>0.13</v>
      </c>
      <c r="AS25">
        <v>0.02</v>
      </c>
      <c r="AT25">
        <v>29.32</v>
      </c>
      <c r="AU25">
        <v>79.069999999999993</v>
      </c>
      <c r="AV25">
        <v>25.14</v>
      </c>
      <c r="AW25">
        <v>83.8</v>
      </c>
      <c r="AX25">
        <v>36.17</v>
      </c>
      <c r="AY25">
        <v>58.25</v>
      </c>
      <c r="AZ25">
        <v>38.15</v>
      </c>
      <c r="BA25">
        <v>52.5</v>
      </c>
      <c r="BB25">
        <v>5.33</v>
      </c>
      <c r="BC25">
        <v>1.18</v>
      </c>
      <c r="BD25">
        <v>6.08</v>
      </c>
      <c r="BE25">
        <v>6</v>
      </c>
      <c r="BF25">
        <v>25.03</v>
      </c>
      <c r="BG25">
        <v>10.44</v>
      </c>
      <c r="BH25">
        <v>11</v>
      </c>
      <c r="BI25">
        <v>197.5</v>
      </c>
      <c r="BJ25">
        <v>1780</v>
      </c>
      <c r="BK25">
        <v>248.2</v>
      </c>
      <c r="BL25">
        <v>297</v>
      </c>
      <c r="BM25">
        <v>15.1</v>
      </c>
      <c r="BN25">
        <v>314</v>
      </c>
      <c r="BO25">
        <v>6.6</v>
      </c>
      <c r="BP25">
        <v>0</v>
      </c>
      <c r="BQ25">
        <v>17</v>
      </c>
      <c r="BR25">
        <v>0</v>
      </c>
      <c r="BS25">
        <v>0.5</v>
      </c>
      <c r="BT25">
        <v>0</v>
      </c>
      <c r="BU25">
        <v>1.1000000000000001</v>
      </c>
      <c r="BV25">
        <v>978</v>
      </c>
      <c r="BW25">
        <v>539.6</v>
      </c>
      <c r="BX25">
        <v>53.64</v>
      </c>
      <c r="BY25">
        <v>47.35</v>
      </c>
      <c r="BZ25">
        <v>53.94</v>
      </c>
      <c r="CA25">
        <v>27.64</v>
      </c>
      <c r="CB25">
        <v>27.32</v>
      </c>
      <c r="CC25">
        <v>27.19</v>
      </c>
      <c r="CD25">
        <v>49.27</v>
      </c>
      <c r="CE25">
        <v>49.93</v>
      </c>
      <c r="CF25">
        <v>47.05</v>
      </c>
      <c r="CG25">
        <v>51.05</v>
      </c>
      <c r="CH25">
        <v>53.8</v>
      </c>
      <c r="CI25">
        <v>47.82</v>
      </c>
      <c r="CJ25">
        <v>34.26</v>
      </c>
      <c r="CK25">
        <v>28.54</v>
      </c>
      <c r="CL25">
        <v>27.24</v>
      </c>
      <c r="CM25">
        <v>27.6</v>
      </c>
      <c r="CN25">
        <v>29.13</v>
      </c>
      <c r="CO25">
        <v>40.5</v>
      </c>
      <c r="CP25">
        <v>17.36</v>
      </c>
      <c r="CQ25">
        <v>-0.01</v>
      </c>
      <c r="CR25">
        <v>177</v>
      </c>
      <c r="CS25">
        <v>5.3</v>
      </c>
      <c r="CT25">
        <v>0.9</v>
      </c>
      <c r="CU25">
        <v>212</v>
      </c>
      <c r="CV25">
        <v>3.4</v>
      </c>
      <c r="CW25">
        <v>0.7</v>
      </c>
      <c r="CX25">
        <v>2637</v>
      </c>
    </row>
    <row r="26" spans="1:102" x14ac:dyDescent="0.3">
      <c r="A26" s="1">
        <v>45141.540289351855</v>
      </c>
      <c r="B26">
        <v>0</v>
      </c>
      <c r="C26">
        <v>1</v>
      </c>
      <c r="D26">
        <v>1</v>
      </c>
      <c r="E26">
        <v>100</v>
      </c>
      <c r="F26">
        <v>0</v>
      </c>
      <c r="G26">
        <v>1</v>
      </c>
      <c r="H26">
        <v>100</v>
      </c>
      <c r="I26">
        <v>0</v>
      </c>
      <c r="J26">
        <v>0</v>
      </c>
      <c r="K26">
        <v>0</v>
      </c>
      <c r="L26">
        <v>7</v>
      </c>
      <c r="M26">
        <v>3</v>
      </c>
      <c r="N26">
        <v>6.63</v>
      </c>
      <c r="O26">
        <v>1</v>
      </c>
      <c r="P26">
        <v>40</v>
      </c>
      <c r="Q26">
        <v>40.4</v>
      </c>
      <c r="R26">
        <v>0</v>
      </c>
      <c r="S26">
        <v>0</v>
      </c>
      <c r="T26">
        <v>0</v>
      </c>
      <c r="U26">
        <v>28.06</v>
      </c>
      <c r="V26">
        <v>28.47</v>
      </c>
      <c r="W26">
        <v>30.33</v>
      </c>
      <c r="X26">
        <v>30.05</v>
      </c>
      <c r="Y26">
        <v>29.94</v>
      </c>
      <c r="Z26">
        <v>30.72</v>
      </c>
      <c r="AA26">
        <v>20.54</v>
      </c>
      <c r="AB26">
        <v>48.99</v>
      </c>
      <c r="AC26">
        <v>46.16</v>
      </c>
      <c r="AD26">
        <v>37.21</v>
      </c>
      <c r="AE26">
        <v>18.79</v>
      </c>
      <c r="AF26">
        <v>21.84</v>
      </c>
      <c r="AG26">
        <v>28.65</v>
      </c>
      <c r="AH26">
        <v>28.59</v>
      </c>
      <c r="AI26">
        <v>28.52</v>
      </c>
      <c r="AJ26">
        <v>28.64</v>
      </c>
      <c r="AK26">
        <v>35.270000000000003</v>
      </c>
      <c r="AL26">
        <v>30.07</v>
      </c>
      <c r="AM26">
        <v>28.11</v>
      </c>
      <c r="AN26">
        <v>28.1</v>
      </c>
      <c r="AO26">
        <v>28.54</v>
      </c>
      <c r="AP26">
        <v>28.45</v>
      </c>
      <c r="AQ26">
        <v>0.02</v>
      </c>
      <c r="AR26">
        <v>0.13</v>
      </c>
      <c r="AS26">
        <v>0.02</v>
      </c>
      <c r="AT26">
        <v>29.32</v>
      </c>
      <c r="AU26">
        <v>79.03</v>
      </c>
      <c r="AV26">
        <v>24.96</v>
      </c>
      <c r="AW26">
        <v>84.65</v>
      </c>
      <c r="AX26">
        <v>36.090000000000003</v>
      </c>
      <c r="AY26">
        <v>58.82</v>
      </c>
      <c r="AZ26">
        <v>38.159999999999997</v>
      </c>
      <c r="BA26">
        <v>53.4</v>
      </c>
      <c r="BB26">
        <v>5.01</v>
      </c>
      <c r="BC26">
        <v>1.0900000000000001</v>
      </c>
      <c r="BD26">
        <v>6.07</v>
      </c>
      <c r="BE26">
        <v>6</v>
      </c>
      <c r="BF26">
        <v>25.02</v>
      </c>
      <c r="BG26">
        <v>10.130000000000001</v>
      </c>
      <c r="BH26">
        <v>14</v>
      </c>
      <c r="BI26">
        <v>197.5</v>
      </c>
      <c r="BJ26">
        <v>1785</v>
      </c>
      <c r="BK26">
        <v>248.2</v>
      </c>
      <c r="BL26">
        <v>295</v>
      </c>
      <c r="BM26">
        <v>15.1</v>
      </c>
      <c r="BN26">
        <v>314</v>
      </c>
      <c r="BO26">
        <v>6.6</v>
      </c>
      <c r="BP26">
        <v>0</v>
      </c>
      <c r="BQ26">
        <v>17</v>
      </c>
      <c r="BR26">
        <v>0</v>
      </c>
      <c r="BS26">
        <v>0.5</v>
      </c>
      <c r="BT26">
        <v>0</v>
      </c>
      <c r="BU26">
        <v>1.1000000000000001</v>
      </c>
      <c r="BV26">
        <v>978</v>
      </c>
      <c r="BW26">
        <v>539.6</v>
      </c>
      <c r="BX26">
        <v>53.63</v>
      </c>
      <c r="BY26">
        <v>47.36</v>
      </c>
      <c r="BZ26">
        <v>53.92</v>
      </c>
      <c r="CA26">
        <v>27.66</v>
      </c>
      <c r="CB26">
        <v>27.34</v>
      </c>
      <c r="CC26">
        <v>27.21</v>
      </c>
      <c r="CD26">
        <v>49.27</v>
      </c>
      <c r="CE26">
        <v>49.94</v>
      </c>
      <c r="CF26">
        <v>47</v>
      </c>
      <c r="CG26">
        <v>51.09</v>
      </c>
      <c r="CH26">
        <v>53.82</v>
      </c>
      <c r="CI26">
        <v>47.8</v>
      </c>
      <c r="CJ26">
        <v>34.270000000000003</v>
      </c>
      <c r="CK26">
        <v>28.53</v>
      </c>
      <c r="CL26">
        <v>27.24</v>
      </c>
      <c r="CM26">
        <v>27.62</v>
      </c>
      <c r="CN26">
        <v>29.14</v>
      </c>
      <c r="CO26">
        <v>40.4</v>
      </c>
      <c r="CP26">
        <v>17.39</v>
      </c>
      <c r="CQ26">
        <v>-0.01</v>
      </c>
      <c r="CR26">
        <v>186</v>
      </c>
      <c r="CS26">
        <v>5.3</v>
      </c>
      <c r="CT26">
        <v>0.9</v>
      </c>
      <c r="CU26">
        <v>212</v>
      </c>
      <c r="CV26">
        <v>3.4</v>
      </c>
      <c r="CW26">
        <v>0.7</v>
      </c>
      <c r="CX26">
        <v>2637</v>
      </c>
    </row>
    <row r="27" spans="1:102" x14ac:dyDescent="0.3">
      <c r="A27" s="1">
        <v>45141.540347222224</v>
      </c>
      <c r="B27">
        <v>0</v>
      </c>
      <c r="C27">
        <v>1</v>
      </c>
      <c r="D27">
        <v>1</v>
      </c>
      <c r="E27">
        <v>100</v>
      </c>
      <c r="F27">
        <v>100</v>
      </c>
      <c r="G27">
        <v>1</v>
      </c>
      <c r="H27">
        <v>100</v>
      </c>
      <c r="I27">
        <v>100</v>
      </c>
      <c r="J27">
        <v>0</v>
      </c>
      <c r="K27">
        <v>0</v>
      </c>
      <c r="L27">
        <v>7</v>
      </c>
      <c r="M27">
        <v>3</v>
      </c>
      <c r="N27">
        <v>6.67</v>
      </c>
      <c r="O27">
        <v>1</v>
      </c>
      <c r="P27">
        <v>40</v>
      </c>
      <c r="Q27">
        <v>40.299999999999997</v>
      </c>
      <c r="R27">
        <v>100</v>
      </c>
      <c r="S27">
        <v>0</v>
      </c>
      <c r="T27">
        <v>0</v>
      </c>
      <c r="U27">
        <v>28.06</v>
      </c>
      <c r="V27">
        <v>28.47</v>
      </c>
      <c r="W27">
        <v>30.33</v>
      </c>
      <c r="X27">
        <v>30.05</v>
      </c>
      <c r="Y27">
        <v>29.94</v>
      </c>
      <c r="Z27">
        <v>30.72</v>
      </c>
      <c r="AA27">
        <v>20.7</v>
      </c>
      <c r="AB27">
        <v>49</v>
      </c>
      <c r="AC27">
        <v>46.48</v>
      </c>
      <c r="AD27">
        <v>37.450000000000003</v>
      </c>
      <c r="AE27">
        <v>18.21</v>
      </c>
      <c r="AF27">
        <v>21.98</v>
      </c>
      <c r="AG27">
        <v>28.66</v>
      </c>
      <c r="AH27">
        <v>28.59</v>
      </c>
      <c r="AI27">
        <v>28.52</v>
      </c>
      <c r="AJ27">
        <v>28.63</v>
      </c>
      <c r="AK27">
        <v>35.28</v>
      </c>
      <c r="AL27">
        <v>30.08</v>
      </c>
      <c r="AM27">
        <v>28.12</v>
      </c>
      <c r="AN27">
        <v>28.1</v>
      </c>
      <c r="AO27">
        <v>28.54</v>
      </c>
      <c r="AP27">
        <v>28.45</v>
      </c>
      <c r="AQ27">
        <v>0.02</v>
      </c>
      <c r="AR27">
        <v>0.13</v>
      </c>
      <c r="AS27">
        <v>0.02</v>
      </c>
      <c r="AT27">
        <v>29.32</v>
      </c>
      <c r="AU27">
        <v>79.03</v>
      </c>
      <c r="AV27">
        <v>24.85</v>
      </c>
      <c r="AW27">
        <v>85.74</v>
      </c>
      <c r="AX27">
        <v>36.090000000000003</v>
      </c>
      <c r="AY27">
        <v>58.93</v>
      </c>
      <c r="AZ27">
        <v>38.24</v>
      </c>
      <c r="BA27">
        <v>50.68</v>
      </c>
      <c r="BB27">
        <v>4.84</v>
      </c>
      <c r="BC27">
        <v>1.1499999999999999</v>
      </c>
      <c r="BD27">
        <v>6.07</v>
      </c>
      <c r="BE27">
        <v>6</v>
      </c>
      <c r="BF27">
        <v>25.17</v>
      </c>
      <c r="BG27">
        <v>9.77</v>
      </c>
      <c r="BH27">
        <v>9</v>
      </c>
      <c r="BI27">
        <v>197.5</v>
      </c>
      <c r="BJ27">
        <v>1840</v>
      </c>
      <c r="BK27">
        <v>248.2</v>
      </c>
      <c r="BL27">
        <v>297</v>
      </c>
      <c r="BM27">
        <v>15.1</v>
      </c>
      <c r="BN27">
        <v>316</v>
      </c>
      <c r="BO27">
        <v>6.6</v>
      </c>
      <c r="BP27">
        <v>0</v>
      </c>
      <c r="BQ27">
        <v>17</v>
      </c>
      <c r="BR27">
        <v>0</v>
      </c>
      <c r="BS27">
        <v>0.5</v>
      </c>
      <c r="BT27">
        <v>0</v>
      </c>
      <c r="BU27">
        <v>1.1000000000000001</v>
      </c>
      <c r="BV27">
        <v>978</v>
      </c>
      <c r="BW27">
        <v>539.6</v>
      </c>
      <c r="BX27">
        <v>53.63</v>
      </c>
      <c r="BY27">
        <v>47.34</v>
      </c>
      <c r="BZ27">
        <v>53.91</v>
      </c>
      <c r="CA27">
        <v>27.67</v>
      </c>
      <c r="CB27">
        <v>27.34</v>
      </c>
      <c r="CC27">
        <v>27.2</v>
      </c>
      <c r="CD27">
        <v>49.27</v>
      </c>
      <c r="CE27">
        <v>50.04</v>
      </c>
      <c r="CF27">
        <v>46.96</v>
      </c>
      <c r="CG27">
        <v>51.1</v>
      </c>
      <c r="CH27">
        <v>53.84</v>
      </c>
      <c r="CI27">
        <v>47.86</v>
      </c>
      <c r="CJ27">
        <v>34.29</v>
      </c>
      <c r="CK27">
        <v>28.53</v>
      </c>
      <c r="CL27">
        <v>27.24</v>
      </c>
      <c r="CM27">
        <v>27.63</v>
      </c>
      <c r="CN27">
        <v>29.14</v>
      </c>
      <c r="CO27">
        <v>40.299999999999997</v>
      </c>
      <c r="CP27">
        <v>17.39</v>
      </c>
      <c r="CQ27">
        <v>-0.01</v>
      </c>
      <c r="CR27">
        <v>186</v>
      </c>
      <c r="CS27">
        <v>5.3</v>
      </c>
      <c r="CT27">
        <v>0.9</v>
      </c>
      <c r="CU27">
        <v>212</v>
      </c>
      <c r="CV27">
        <v>4.8</v>
      </c>
      <c r="CW27">
        <v>1.1000000000000001</v>
      </c>
      <c r="CX27">
        <v>2637</v>
      </c>
    </row>
    <row r="28" spans="1:102" x14ac:dyDescent="0.3">
      <c r="A28" s="1">
        <v>45141.540405092594</v>
      </c>
      <c r="B28">
        <v>0</v>
      </c>
      <c r="C28">
        <v>1</v>
      </c>
      <c r="D28">
        <v>1</v>
      </c>
      <c r="E28">
        <v>100</v>
      </c>
      <c r="F28">
        <v>100</v>
      </c>
      <c r="G28">
        <v>1</v>
      </c>
      <c r="H28">
        <v>100</v>
      </c>
      <c r="I28">
        <v>100</v>
      </c>
      <c r="J28">
        <v>0</v>
      </c>
      <c r="K28">
        <v>0</v>
      </c>
      <c r="L28">
        <v>7</v>
      </c>
      <c r="M28">
        <v>3</v>
      </c>
      <c r="N28">
        <v>6.67</v>
      </c>
      <c r="O28">
        <v>1</v>
      </c>
      <c r="P28">
        <v>40</v>
      </c>
      <c r="Q28">
        <v>40.4</v>
      </c>
      <c r="R28">
        <v>53.8</v>
      </c>
      <c r="S28">
        <v>0</v>
      </c>
      <c r="T28">
        <v>0</v>
      </c>
      <c r="U28">
        <v>28.06</v>
      </c>
      <c r="V28">
        <v>28.45</v>
      </c>
      <c r="W28">
        <v>30.33</v>
      </c>
      <c r="X28">
        <v>30.05</v>
      </c>
      <c r="Y28">
        <v>29.94</v>
      </c>
      <c r="Z28">
        <v>30.72</v>
      </c>
      <c r="AA28">
        <v>20.89</v>
      </c>
      <c r="AB28">
        <v>49.03</v>
      </c>
      <c r="AC28">
        <v>46.73</v>
      </c>
      <c r="AD28">
        <v>37.69</v>
      </c>
      <c r="AE28">
        <v>17.579999999999998</v>
      </c>
      <c r="AF28">
        <v>22.14</v>
      </c>
      <c r="AG28">
        <v>28.68</v>
      </c>
      <c r="AH28">
        <v>28.59</v>
      </c>
      <c r="AI28">
        <v>28.52</v>
      </c>
      <c r="AJ28">
        <v>28.64</v>
      </c>
      <c r="AK28">
        <v>35.29</v>
      </c>
      <c r="AL28">
        <v>30.09</v>
      </c>
      <c r="AM28">
        <v>28.13</v>
      </c>
      <c r="AN28">
        <v>28.11</v>
      </c>
      <c r="AO28">
        <v>28.53</v>
      </c>
      <c r="AP28">
        <v>28.45</v>
      </c>
      <c r="AQ28">
        <v>0.02</v>
      </c>
      <c r="AR28">
        <v>0.13</v>
      </c>
      <c r="AS28">
        <v>0.02</v>
      </c>
      <c r="AT28">
        <v>29.32</v>
      </c>
      <c r="AU28">
        <v>78.97</v>
      </c>
      <c r="AV28">
        <v>24.77</v>
      </c>
      <c r="AW28">
        <v>86.3</v>
      </c>
      <c r="AX28">
        <v>36.090000000000003</v>
      </c>
      <c r="AY28">
        <v>58.93</v>
      </c>
      <c r="AZ28">
        <v>38.340000000000003</v>
      </c>
      <c r="BA28">
        <v>50.5</v>
      </c>
      <c r="BB28">
        <v>5.4</v>
      </c>
      <c r="BC28">
        <v>1.1100000000000001</v>
      </c>
      <c r="BD28">
        <v>6.07</v>
      </c>
      <c r="BE28">
        <v>6</v>
      </c>
      <c r="BF28">
        <v>25.44</v>
      </c>
      <c r="BG28">
        <v>9.33</v>
      </c>
      <c r="BH28">
        <v>11</v>
      </c>
      <c r="BI28">
        <v>197.5</v>
      </c>
      <c r="BJ28">
        <v>2418</v>
      </c>
      <c r="BK28">
        <v>248.2</v>
      </c>
      <c r="BL28">
        <v>297</v>
      </c>
      <c r="BM28">
        <v>15.1</v>
      </c>
      <c r="BN28">
        <v>314</v>
      </c>
      <c r="BO28">
        <v>6.6</v>
      </c>
      <c r="BP28">
        <v>0</v>
      </c>
      <c r="BQ28">
        <v>17</v>
      </c>
      <c r="BR28">
        <v>0</v>
      </c>
      <c r="BS28">
        <v>0.5</v>
      </c>
      <c r="BT28">
        <v>0</v>
      </c>
      <c r="BU28">
        <v>1.1000000000000001</v>
      </c>
      <c r="BV28">
        <v>978</v>
      </c>
      <c r="BW28">
        <v>539.6</v>
      </c>
      <c r="BX28">
        <v>53.63</v>
      </c>
      <c r="BY28">
        <v>47.31</v>
      </c>
      <c r="BZ28">
        <v>53.9</v>
      </c>
      <c r="CA28">
        <v>27.67</v>
      </c>
      <c r="CB28">
        <v>27.34</v>
      </c>
      <c r="CC28">
        <v>27.2</v>
      </c>
      <c r="CD28">
        <v>49.28</v>
      </c>
      <c r="CE28">
        <v>50.1</v>
      </c>
      <c r="CF28">
        <v>46.96</v>
      </c>
      <c r="CG28">
        <v>51.12</v>
      </c>
      <c r="CH28">
        <v>53.85</v>
      </c>
      <c r="CI28">
        <v>47.89</v>
      </c>
      <c r="CJ28">
        <v>34.229999999999997</v>
      </c>
      <c r="CK28">
        <v>28.53</v>
      </c>
      <c r="CL28">
        <v>27.24</v>
      </c>
      <c r="CM28">
        <v>27.65</v>
      </c>
      <c r="CN28">
        <v>29.14</v>
      </c>
      <c r="CO28">
        <v>40.4</v>
      </c>
      <c r="CP28">
        <v>17.36</v>
      </c>
      <c r="CQ28">
        <v>-0.01</v>
      </c>
      <c r="CR28">
        <v>166</v>
      </c>
      <c r="CS28">
        <v>7.3</v>
      </c>
      <c r="CT28">
        <v>1.2</v>
      </c>
      <c r="CU28">
        <v>213</v>
      </c>
      <c r="CV28">
        <v>4.8</v>
      </c>
      <c r="CW28">
        <v>1.1000000000000001</v>
      </c>
      <c r="CX28">
        <v>2637</v>
      </c>
    </row>
    <row r="29" spans="1:102" x14ac:dyDescent="0.3">
      <c r="A29" s="1">
        <v>45141.540462962963</v>
      </c>
      <c r="B29">
        <v>0</v>
      </c>
      <c r="C29">
        <v>1</v>
      </c>
      <c r="D29">
        <v>1</v>
      </c>
      <c r="E29">
        <v>100</v>
      </c>
      <c r="F29">
        <v>100</v>
      </c>
      <c r="G29">
        <v>1</v>
      </c>
      <c r="H29">
        <v>100</v>
      </c>
      <c r="I29">
        <v>100</v>
      </c>
      <c r="J29">
        <v>0</v>
      </c>
      <c r="K29">
        <v>0</v>
      </c>
      <c r="L29">
        <v>7</v>
      </c>
      <c r="M29">
        <v>3</v>
      </c>
      <c r="N29">
        <v>6.69</v>
      </c>
      <c r="O29">
        <v>1</v>
      </c>
      <c r="P29">
        <v>40</v>
      </c>
      <c r="Q29">
        <v>40.299999999999997</v>
      </c>
      <c r="R29">
        <v>51.6</v>
      </c>
      <c r="S29">
        <v>0</v>
      </c>
      <c r="T29">
        <v>0</v>
      </c>
      <c r="U29">
        <v>28.06</v>
      </c>
      <c r="V29">
        <v>28.45</v>
      </c>
      <c r="W29">
        <v>30.33</v>
      </c>
      <c r="X29">
        <v>30.05</v>
      </c>
      <c r="Y29">
        <v>29.94</v>
      </c>
      <c r="Z29">
        <v>30.72</v>
      </c>
      <c r="AA29">
        <v>21.12</v>
      </c>
      <c r="AB29">
        <v>49.11</v>
      </c>
      <c r="AC29">
        <v>46.96</v>
      </c>
      <c r="AD29">
        <v>37.92</v>
      </c>
      <c r="AE29">
        <v>16.899999999999999</v>
      </c>
      <c r="AF29">
        <v>22.34</v>
      </c>
      <c r="AG29">
        <v>28.69</v>
      </c>
      <c r="AH29">
        <v>28.59</v>
      </c>
      <c r="AI29">
        <v>28.52</v>
      </c>
      <c r="AJ29">
        <v>28.64</v>
      </c>
      <c r="AK29">
        <v>35.299999999999997</v>
      </c>
      <c r="AL29">
        <v>30.09</v>
      </c>
      <c r="AM29">
        <v>28.14</v>
      </c>
      <c r="AN29">
        <v>28.1</v>
      </c>
      <c r="AO29">
        <v>28.51</v>
      </c>
      <c r="AP29">
        <v>28.46</v>
      </c>
      <c r="AQ29">
        <v>0.02</v>
      </c>
      <c r="AR29">
        <v>0.13</v>
      </c>
      <c r="AS29">
        <v>0.02</v>
      </c>
      <c r="AT29">
        <v>29.24</v>
      </c>
      <c r="AU29">
        <v>78.930000000000007</v>
      </c>
      <c r="AV29">
        <v>24.66</v>
      </c>
      <c r="AW29">
        <v>86.2</v>
      </c>
      <c r="AX29">
        <v>36.090000000000003</v>
      </c>
      <c r="AY29">
        <v>58.53</v>
      </c>
      <c r="AZ29">
        <v>38.450000000000003</v>
      </c>
      <c r="BA29">
        <v>51.38</v>
      </c>
      <c r="BB29">
        <v>5.28</v>
      </c>
      <c r="BC29">
        <v>1.07</v>
      </c>
      <c r="BD29">
        <v>6.08</v>
      </c>
      <c r="BE29">
        <v>6</v>
      </c>
      <c r="BF29">
        <v>25.58</v>
      </c>
      <c r="BG29">
        <v>9</v>
      </c>
      <c r="BH29">
        <v>11</v>
      </c>
      <c r="BI29">
        <v>197.5</v>
      </c>
      <c r="BJ29">
        <v>2531</v>
      </c>
      <c r="BK29">
        <v>248.2</v>
      </c>
      <c r="BL29">
        <v>295</v>
      </c>
      <c r="BM29">
        <v>15.1</v>
      </c>
      <c r="BN29">
        <v>314</v>
      </c>
      <c r="BO29">
        <v>6.6</v>
      </c>
      <c r="BP29">
        <v>0</v>
      </c>
      <c r="BQ29">
        <v>17</v>
      </c>
      <c r="BR29">
        <v>0</v>
      </c>
      <c r="BS29">
        <v>0.5</v>
      </c>
      <c r="BT29">
        <v>0</v>
      </c>
      <c r="BU29">
        <v>1.1000000000000001</v>
      </c>
      <c r="BV29">
        <v>978</v>
      </c>
      <c r="BW29">
        <v>539.6</v>
      </c>
      <c r="BX29">
        <v>53.63</v>
      </c>
      <c r="BY29">
        <v>47.3</v>
      </c>
      <c r="BZ29">
        <v>53.91</v>
      </c>
      <c r="CA29">
        <v>27.64</v>
      </c>
      <c r="CB29">
        <v>27.32</v>
      </c>
      <c r="CC29">
        <v>27.18</v>
      </c>
      <c r="CD29">
        <v>49.29</v>
      </c>
      <c r="CE29">
        <v>50.14</v>
      </c>
      <c r="CF29">
        <v>46.95</v>
      </c>
      <c r="CG29">
        <v>51.14</v>
      </c>
      <c r="CH29">
        <v>53.88</v>
      </c>
      <c r="CI29">
        <v>47.89</v>
      </c>
      <c r="CJ29">
        <v>34.03</v>
      </c>
      <c r="CK29">
        <v>28.53</v>
      </c>
      <c r="CL29">
        <v>27.25</v>
      </c>
      <c r="CM29">
        <v>27.64</v>
      </c>
      <c r="CN29">
        <v>29.12</v>
      </c>
      <c r="CO29">
        <v>40.299999999999997</v>
      </c>
      <c r="CP29">
        <v>17.350000000000001</v>
      </c>
      <c r="CQ29">
        <v>-0.01</v>
      </c>
      <c r="CR29">
        <v>166</v>
      </c>
      <c r="CS29">
        <v>7.3</v>
      </c>
      <c r="CT29">
        <v>1.2</v>
      </c>
      <c r="CU29">
        <v>213</v>
      </c>
      <c r="CV29">
        <v>5.8</v>
      </c>
      <c r="CW29">
        <v>1.2</v>
      </c>
      <c r="CX29">
        <v>2637</v>
      </c>
    </row>
    <row r="30" spans="1:102" x14ac:dyDescent="0.3">
      <c r="A30" s="1">
        <v>45141.540520833332</v>
      </c>
      <c r="B30">
        <v>0</v>
      </c>
      <c r="C30">
        <v>1</v>
      </c>
      <c r="D30">
        <v>1</v>
      </c>
      <c r="E30">
        <v>100</v>
      </c>
      <c r="F30">
        <v>100</v>
      </c>
      <c r="G30">
        <v>1</v>
      </c>
      <c r="H30">
        <v>100</v>
      </c>
      <c r="I30">
        <v>100</v>
      </c>
      <c r="J30">
        <v>0</v>
      </c>
      <c r="K30">
        <v>0</v>
      </c>
      <c r="L30">
        <v>7</v>
      </c>
      <c r="M30">
        <v>3</v>
      </c>
      <c r="N30">
        <v>6.72</v>
      </c>
      <c r="O30">
        <v>1</v>
      </c>
      <c r="P30">
        <v>40</v>
      </c>
      <c r="Q30">
        <v>40.5</v>
      </c>
      <c r="R30">
        <v>55</v>
      </c>
      <c r="S30">
        <v>0</v>
      </c>
      <c r="T30">
        <v>0</v>
      </c>
      <c r="U30">
        <v>28.06</v>
      </c>
      <c r="V30">
        <v>28.47</v>
      </c>
      <c r="W30">
        <v>30.33</v>
      </c>
      <c r="X30">
        <v>30.06</v>
      </c>
      <c r="Y30">
        <v>29.94</v>
      </c>
      <c r="Z30">
        <v>30.72</v>
      </c>
      <c r="AA30">
        <v>21.36</v>
      </c>
      <c r="AB30">
        <v>49.21</v>
      </c>
      <c r="AC30">
        <v>47.2</v>
      </c>
      <c r="AD30">
        <v>38.159999999999997</v>
      </c>
      <c r="AE30">
        <v>16.22</v>
      </c>
      <c r="AF30">
        <v>22.53</v>
      </c>
      <c r="AG30">
        <v>28.67</v>
      </c>
      <c r="AH30">
        <v>28.59</v>
      </c>
      <c r="AI30">
        <v>28.52</v>
      </c>
      <c r="AJ30">
        <v>28.64</v>
      </c>
      <c r="AK30">
        <v>35.31</v>
      </c>
      <c r="AL30">
        <v>30.11</v>
      </c>
      <c r="AM30">
        <v>28.14</v>
      </c>
      <c r="AN30">
        <v>28.1</v>
      </c>
      <c r="AO30">
        <v>28.52</v>
      </c>
      <c r="AP30">
        <v>28.46</v>
      </c>
      <c r="AQ30">
        <v>0.02</v>
      </c>
      <c r="AR30">
        <v>0.13</v>
      </c>
      <c r="AS30">
        <v>0.02</v>
      </c>
      <c r="AT30">
        <v>29.32</v>
      </c>
      <c r="AU30">
        <v>78.84</v>
      </c>
      <c r="AV30">
        <v>24.54</v>
      </c>
      <c r="AW30">
        <v>85.89</v>
      </c>
      <c r="AX30">
        <v>36.14</v>
      </c>
      <c r="AY30">
        <v>59.44</v>
      </c>
      <c r="AZ30">
        <v>38.630000000000003</v>
      </c>
      <c r="BA30">
        <v>50.33</v>
      </c>
      <c r="BB30">
        <v>5.43</v>
      </c>
      <c r="BC30">
        <v>0.9</v>
      </c>
      <c r="BD30">
        <v>6.07</v>
      </c>
      <c r="BE30">
        <v>6</v>
      </c>
      <c r="BF30">
        <v>25.62</v>
      </c>
      <c r="BG30">
        <v>8.85</v>
      </c>
      <c r="BH30">
        <v>9</v>
      </c>
      <c r="BI30">
        <v>197.5</v>
      </c>
      <c r="BJ30">
        <v>2543</v>
      </c>
      <c r="BK30">
        <v>248.2</v>
      </c>
      <c r="BL30">
        <v>299</v>
      </c>
      <c r="BM30">
        <v>15.1</v>
      </c>
      <c r="BN30">
        <v>314</v>
      </c>
      <c r="BO30">
        <v>6.6</v>
      </c>
      <c r="BP30">
        <v>0</v>
      </c>
      <c r="BQ30">
        <v>17</v>
      </c>
      <c r="BR30">
        <v>0</v>
      </c>
      <c r="BS30">
        <v>0.5</v>
      </c>
      <c r="BT30">
        <v>0</v>
      </c>
      <c r="BU30">
        <v>1.1000000000000001</v>
      </c>
      <c r="BV30">
        <v>981</v>
      </c>
      <c r="BW30">
        <v>539.6</v>
      </c>
      <c r="BX30">
        <v>53.63</v>
      </c>
      <c r="BY30">
        <v>47.4</v>
      </c>
      <c r="BZ30">
        <v>53.9</v>
      </c>
      <c r="CA30">
        <v>27.62</v>
      </c>
      <c r="CB30">
        <v>27.32</v>
      </c>
      <c r="CC30">
        <v>27.18</v>
      </c>
      <c r="CD30">
        <v>49.3</v>
      </c>
      <c r="CE30">
        <v>50.08</v>
      </c>
      <c r="CF30">
        <v>46.92</v>
      </c>
      <c r="CG30">
        <v>51.17</v>
      </c>
      <c r="CH30">
        <v>53.87</v>
      </c>
      <c r="CI30">
        <v>47.56</v>
      </c>
      <c r="CJ30">
        <v>34.03</v>
      </c>
      <c r="CK30">
        <v>28.53</v>
      </c>
      <c r="CL30">
        <v>27.25</v>
      </c>
      <c r="CM30">
        <v>27.62</v>
      </c>
      <c r="CN30">
        <v>29.13</v>
      </c>
      <c r="CO30">
        <v>40.5</v>
      </c>
      <c r="CP30">
        <v>17.39</v>
      </c>
      <c r="CQ30">
        <v>-0.01</v>
      </c>
      <c r="CR30">
        <v>170</v>
      </c>
      <c r="CS30">
        <v>7.3</v>
      </c>
      <c r="CT30">
        <v>1.2</v>
      </c>
      <c r="CU30">
        <v>213</v>
      </c>
      <c r="CV30">
        <v>5.8</v>
      </c>
      <c r="CW30">
        <v>1.2</v>
      </c>
      <c r="CX30">
        <v>2637</v>
      </c>
    </row>
    <row r="31" spans="1:102" x14ac:dyDescent="0.3">
      <c r="A31" s="1">
        <v>45141.540578703702</v>
      </c>
      <c r="B31">
        <v>0</v>
      </c>
      <c r="C31">
        <v>1</v>
      </c>
      <c r="D31">
        <v>1</v>
      </c>
      <c r="E31">
        <v>100</v>
      </c>
      <c r="F31">
        <v>100</v>
      </c>
      <c r="G31">
        <v>1</v>
      </c>
      <c r="H31">
        <v>100</v>
      </c>
      <c r="I31">
        <v>100</v>
      </c>
      <c r="J31">
        <v>0</v>
      </c>
      <c r="K31">
        <v>0</v>
      </c>
      <c r="L31">
        <v>7</v>
      </c>
      <c r="M31">
        <v>3</v>
      </c>
      <c r="N31">
        <v>6.74</v>
      </c>
      <c r="O31">
        <v>1</v>
      </c>
      <c r="P31">
        <v>40</v>
      </c>
      <c r="Q31">
        <v>40.200000000000003</v>
      </c>
      <c r="R31">
        <v>50.8</v>
      </c>
      <c r="S31">
        <v>0</v>
      </c>
      <c r="T31">
        <v>0</v>
      </c>
      <c r="U31">
        <v>28.06</v>
      </c>
      <c r="V31">
        <v>28.44</v>
      </c>
      <c r="W31">
        <v>30.33</v>
      </c>
      <c r="X31">
        <v>30.06</v>
      </c>
      <c r="Y31">
        <v>29.94</v>
      </c>
      <c r="Z31">
        <v>30.72</v>
      </c>
      <c r="AA31">
        <v>21.61</v>
      </c>
      <c r="AB31">
        <v>49.35</v>
      </c>
      <c r="AC31">
        <v>47.43</v>
      </c>
      <c r="AD31">
        <v>38.4</v>
      </c>
      <c r="AE31">
        <v>15.59</v>
      </c>
      <c r="AF31">
        <v>22.75</v>
      </c>
      <c r="AG31">
        <v>28.69</v>
      </c>
      <c r="AH31">
        <v>28.59</v>
      </c>
      <c r="AI31">
        <v>28.52</v>
      </c>
      <c r="AJ31">
        <v>28.64</v>
      </c>
      <c r="AK31">
        <v>35.31</v>
      </c>
      <c r="AL31">
        <v>30.09</v>
      </c>
      <c r="AM31">
        <v>28.13</v>
      </c>
      <c r="AN31">
        <v>28.11</v>
      </c>
      <c r="AO31">
        <v>28.53</v>
      </c>
      <c r="AP31">
        <v>28.46</v>
      </c>
      <c r="AQ31">
        <v>0.02</v>
      </c>
      <c r="AR31">
        <v>0.13</v>
      </c>
      <c r="AS31">
        <v>0.02</v>
      </c>
      <c r="AT31">
        <v>29.32</v>
      </c>
      <c r="AU31">
        <v>78.73</v>
      </c>
      <c r="AV31">
        <v>24.4</v>
      </c>
      <c r="AW31">
        <v>85.61</v>
      </c>
      <c r="AX31">
        <v>36.200000000000003</v>
      </c>
      <c r="AY31">
        <v>57.19</v>
      </c>
      <c r="AZ31">
        <v>38.75</v>
      </c>
      <c r="BA31">
        <v>48.86</v>
      </c>
      <c r="BB31">
        <v>5.31</v>
      </c>
      <c r="BC31">
        <v>1.05</v>
      </c>
      <c r="BD31">
        <v>6.07</v>
      </c>
      <c r="BE31">
        <v>6</v>
      </c>
      <c r="BF31">
        <v>25.64</v>
      </c>
      <c r="BG31">
        <v>8.73</v>
      </c>
      <c r="BH31">
        <v>9</v>
      </c>
      <c r="BI31">
        <v>197.5</v>
      </c>
      <c r="BJ31">
        <v>2538</v>
      </c>
      <c r="BK31">
        <v>248.2</v>
      </c>
      <c r="BL31">
        <v>302</v>
      </c>
      <c r="BM31">
        <v>15.1</v>
      </c>
      <c r="BN31">
        <v>316</v>
      </c>
      <c r="BO31">
        <v>6.6</v>
      </c>
      <c r="BP31">
        <v>0</v>
      </c>
      <c r="BQ31">
        <v>17</v>
      </c>
      <c r="BR31">
        <v>0</v>
      </c>
      <c r="BS31">
        <v>0.5</v>
      </c>
      <c r="BT31">
        <v>0</v>
      </c>
      <c r="BU31">
        <v>1.1000000000000001</v>
      </c>
      <c r="BV31">
        <v>979</v>
      </c>
      <c r="BW31">
        <v>539.6</v>
      </c>
      <c r="BX31">
        <v>53.64</v>
      </c>
      <c r="BY31">
        <v>47.43</v>
      </c>
      <c r="BZ31">
        <v>53.88</v>
      </c>
      <c r="CA31">
        <v>27.66</v>
      </c>
      <c r="CB31">
        <v>27.34</v>
      </c>
      <c r="CC31">
        <v>27.19</v>
      </c>
      <c r="CD31">
        <v>49.3</v>
      </c>
      <c r="CE31">
        <v>50.05</v>
      </c>
      <c r="CF31">
        <v>46.89</v>
      </c>
      <c r="CG31">
        <v>51.18</v>
      </c>
      <c r="CH31">
        <v>53.88</v>
      </c>
      <c r="CI31">
        <v>47.55</v>
      </c>
      <c r="CJ31">
        <v>34.07</v>
      </c>
      <c r="CK31">
        <v>28.53</v>
      </c>
      <c r="CL31">
        <v>27.24</v>
      </c>
      <c r="CM31">
        <v>27.63</v>
      </c>
      <c r="CN31">
        <v>29.14</v>
      </c>
      <c r="CO31">
        <v>40.200000000000003</v>
      </c>
      <c r="CP31">
        <v>17.350000000000001</v>
      </c>
      <c r="CQ31">
        <v>-0.01</v>
      </c>
      <c r="CR31">
        <v>170</v>
      </c>
      <c r="CS31">
        <v>7.3</v>
      </c>
      <c r="CT31">
        <v>1.2</v>
      </c>
      <c r="CU31">
        <v>213</v>
      </c>
      <c r="CV31">
        <v>6</v>
      </c>
      <c r="CW31">
        <v>1.2</v>
      </c>
      <c r="CX31">
        <v>2637</v>
      </c>
    </row>
    <row r="32" spans="1:102" x14ac:dyDescent="0.3">
      <c r="A32" s="1">
        <v>45141.540636574071</v>
      </c>
      <c r="B32">
        <v>0</v>
      </c>
      <c r="C32">
        <v>1</v>
      </c>
      <c r="D32">
        <v>1</v>
      </c>
      <c r="E32">
        <v>100</v>
      </c>
      <c r="F32">
        <v>0</v>
      </c>
      <c r="G32">
        <v>1</v>
      </c>
      <c r="H32">
        <v>100</v>
      </c>
      <c r="I32">
        <v>0</v>
      </c>
      <c r="J32">
        <v>0</v>
      </c>
      <c r="K32">
        <v>0</v>
      </c>
      <c r="L32">
        <v>7</v>
      </c>
      <c r="M32">
        <v>3</v>
      </c>
      <c r="N32">
        <v>6.8</v>
      </c>
      <c r="O32">
        <v>1</v>
      </c>
      <c r="P32">
        <v>40</v>
      </c>
      <c r="Q32">
        <v>40.4</v>
      </c>
      <c r="R32">
        <v>0</v>
      </c>
      <c r="S32">
        <v>0</v>
      </c>
      <c r="T32">
        <v>0</v>
      </c>
      <c r="U32">
        <v>28.06</v>
      </c>
      <c r="V32">
        <v>28.47</v>
      </c>
      <c r="W32">
        <v>30.33</v>
      </c>
      <c r="X32">
        <v>30.06</v>
      </c>
      <c r="Y32">
        <v>29.94</v>
      </c>
      <c r="Z32">
        <v>30.73</v>
      </c>
      <c r="AA32">
        <v>21.87</v>
      </c>
      <c r="AB32">
        <v>49.53</v>
      </c>
      <c r="AC32">
        <v>47.65</v>
      </c>
      <c r="AD32">
        <v>38.619999999999997</v>
      </c>
      <c r="AE32">
        <v>15.02</v>
      </c>
      <c r="AF32">
        <v>22.96</v>
      </c>
      <c r="AG32">
        <v>28.65</v>
      </c>
      <c r="AH32">
        <v>28.59</v>
      </c>
      <c r="AI32">
        <v>28.53</v>
      </c>
      <c r="AJ32">
        <v>28.64</v>
      </c>
      <c r="AK32">
        <v>35.340000000000003</v>
      </c>
      <c r="AL32">
        <v>30.11</v>
      </c>
      <c r="AM32">
        <v>28.12</v>
      </c>
      <c r="AN32">
        <v>28.11</v>
      </c>
      <c r="AO32">
        <v>28.53</v>
      </c>
      <c r="AP32">
        <v>28.46</v>
      </c>
      <c r="AQ32">
        <v>0.02</v>
      </c>
      <c r="AR32">
        <v>0.13</v>
      </c>
      <c r="AS32">
        <v>0.02</v>
      </c>
      <c r="AT32">
        <v>29.32</v>
      </c>
      <c r="AU32">
        <v>78.73</v>
      </c>
      <c r="AV32">
        <v>24.24</v>
      </c>
      <c r="AW32">
        <v>85.44</v>
      </c>
      <c r="AX32">
        <v>36.200000000000003</v>
      </c>
      <c r="AY32">
        <v>56.84</v>
      </c>
      <c r="AZ32">
        <v>38.83</v>
      </c>
      <c r="BA32">
        <v>48.01</v>
      </c>
      <c r="BB32">
        <v>5.61</v>
      </c>
      <c r="BC32">
        <v>1.05</v>
      </c>
      <c r="BD32">
        <v>6.07</v>
      </c>
      <c r="BE32">
        <v>6</v>
      </c>
      <c r="BF32">
        <v>25.66</v>
      </c>
      <c r="BG32">
        <v>8.56</v>
      </c>
      <c r="BH32">
        <v>9</v>
      </c>
      <c r="BI32">
        <v>197.5</v>
      </c>
      <c r="BJ32">
        <v>2536</v>
      </c>
      <c r="BK32">
        <v>248.2</v>
      </c>
      <c r="BL32">
        <v>295</v>
      </c>
      <c r="BM32">
        <v>15.1</v>
      </c>
      <c r="BN32">
        <v>309</v>
      </c>
      <c r="BO32">
        <v>6.6</v>
      </c>
      <c r="BP32">
        <v>0</v>
      </c>
      <c r="BQ32">
        <v>17</v>
      </c>
      <c r="BR32">
        <v>0</v>
      </c>
      <c r="BS32">
        <v>0.5</v>
      </c>
      <c r="BT32">
        <v>0</v>
      </c>
      <c r="BU32">
        <v>1.1000000000000001</v>
      </c>
      <c r="BV32">
        <v>979</v>
      </c>
      <c r="BW32">
        <v>539.6</v>
      </c>
      <c r="BX32">
        <v>53.66</v>
      </c>
      <c r="BY32">
        <v>47.38</v>
      </c>
      <c r="BZ32">
        <v>53.9</v>
      </c>
      <c r="CA32">
        <v>27.64</v>
      </c>
      <c r="CB32">
        <v>27.33</v>
      </c>
      <c r="CC32">
        <v>27.18</v>
      </c>
      <c r="CD32">
        <v>49.31</v>
      </c>
      <c r="CE32">
        <v>50.14</v>
      </c>
      <c r="CF32">
        <v>46.86</v>
      </c>
      <c r="CG32">
        <v>51.2</v>
      </c>
      <c r="CH32">
        <v>53.88</v>
      </c>
      <c r="CI32">
        <v>47.73</v>
      </c>
      <c r="CJ32">
        <v>34.14</v>
      </c>
      <c r="CK32">
        <v>28.53</v>
      </c>
      <c r="CL32">
        <v>27.24</v>
      </c>
      <c r="CM32">
        <v>27.62</v>
      </c>
      <c r="CN32">
        <v>29.12</v>
      </c>
      <c r="CO32">
        <v>40.4</v>
      </c>
      <c r="CP32">
        <v>17.36</v>
      </c>
      <c r="CQ32">
        <v>-0.01</v>
      </c>
      <c r="CR32">
        <v>170</v>
      </c>
      <c r="CS32">
        <v>7.4</v>
      </c>
      <c r="CT32">
        <v>1.2</v>
      </c>
      <c r="CU32">
        <v>212</v>
      </c>
      <c r="CV32">
        <v>6</v>
      </c>
      <c r="CW32">
        <v>1.2</v>
      </c>
      <c r="CX32">
        <v>2637</v>
      </c>
    </row>
    <row r="33" spans="1:102" x14ac:dyDescent="0.3">
      <c r="A33" s="1">
        <v>45141.540694444448</v>
      </c>
      <c r="B33">
        <v>0</v>
      </c>
      <c r="C33">
        <v>1</v>
      </c>
      <c r="D33">
        <v>1</v>
      </c>
      <c r="E33">
        <v>100</v>
      </c>
      <c r="F33">
        <v>100</v>
      </c>
      <c r="G33">
        <v>1</v>
      </c>
      <c r="H33">
        <v>100</v>
      </c>
      <c r="I33">
        <v>100</v>
      </c>
      <c r="J33">
        <v>0</v>
      </c>
      <c r="K33">
        <v>0</v>
      </c>
      <c r="L33">
        <v>7</v>
      </c>
      <c r="M33">
        <v>3</v>
      </c>
      <c r="N33">
        <v>6.82</v>
      </c>
      <c r="O33">
        <v>1</v>
      </c>
      <c r="P33">
        <v>40</v>
      </c>
      <c r="Q33">
        <v>40.200000000000003</v>
      </c>
      <c r="R33">
        <v>51.9</v>
      </c>
      <c r="S33">
        <v>0</v>
      </c>
      <c r="T33">
        <v>0</v>
      </c>
      <c r="U33">
        <v>28.06</v>
      </c>
      <c r="V33">
        <v>28.47</v>
      </c>
      <c r="W33">
        <v>30.33</v>
      </c>
      <c r="X33">
        <v>30.06</v>
      </c>
      <c r="Y33">
        <v>29.94</v>
      </c>
      <c r="Z33">
        <v>30.73</v>
      </c>
      <c r="AA33">
        <v>22.13</v>
      </c>
      <c r="AB33">
        <v>49.75</v>
      </c>
      <c r="AC33">
        <v>47.88</v>
      </c>
      <c r="AD33">
        <v>38.81</v>
      </c>
      <c r="AE33">
        <v>14.43</v>
      </c>
      <c r="AF33">
        <v>23.17</v>
      </c>
      <c r="AG33">
        <v>28.65</v>
      </c>
      <c r="AH33">
        <v>28.59</v>
      </c>
      <c r="AI33">
        <v>28.53</v>
      </c>
      <c r="AJ33">
        <v>28.64</v>
      </c>
      <c r="AK33">
        <v>35.340000000000003</v>
      </c>
      <c r="AL33">
        <v>30.13</v>
      </c>
      <c r="AM33">
        <v>28.11</v>
      </c>
      <c r="AN33">
        <v>28.11</v>
      </c>
      <c r="AO33">
        <v>28.55</v>
      </c>
      <c r="AP33">
        <v>28.46</v>
      </c>
      <c r="AQ33">
        <v>0.02</v>
      </c>
      <c r="AR33">
        <v>0.13</v>
      </c>
      <c r="AS33">
        <v>0.02</v>
      </c>
      <c r="AT33">
        <v>29.27</v>
      </c>
      <c r="AU33">
        <v>78.63</v>
      </c>
      <c r="AV33">
        <v>24.15</v>
      </c>
      <c r="AW33">
        <v>85.6</v>
      </c>
      <c r="AX33">
        <v>36.14</v>
      </c>
      <c r="AY33">
        <v>57.41</v>
      </c>
      <c r="AZ33">
        <v>38.93</v>
      </c>
      <c r="BA33">
        <v>48.09</v>
      </c>
      <c r="BB33">
        <v>6.41</v>
      </c>
      <c r="BC33">
        <v>1.32</v>
      </c>
      <c r="BD33">
        <v>6.07</v>
      </c>
      <c r="BE33">
        <v>6</v>
      </c>
      <c r="BF33">
        <v>25.65</v>
      </c>
      <c r="BG33">
        <v>8.35</v>
      </c>
      <c r="BH33">
        <v>9</v>
      </c>
      <c r="BI33">
        <v>197.5</v>
      </c>
      <c r="BJ33">
        <v>2534</v>
      </c>
      <c r="BK33">
        <v>248.2</v>
      </c>
      <c r="BL33">
        <v>297</v>
      </c>
      <c r="BM33">
        <v>15.1</v>
      </c>
      <c r="BN33">
        <v>316</v>
      </c>
      <c r="BO33">
        <v>6.6</v>
      </c>
      <c r="BP33">
        <v>0</v>
      </c>
      <c r="BQ33">
        <v>17</v>
      </c>
      <c r="BR33">
        <v>0</v>
      </c>
      <c r="BS33">
        <v>0.5</v>
      </c>
      <c r="BT33">
        <v>0</v>
      </c>
      <c r="BU33">
        <v>1.1000000000000001</v>
      </c>
      <c r="BV33">
        <v>979</v>
      </c>
      <c r="BW33">
        <v>539.6</v>
      </c>
      <c r="BX33">
        <v>53.67</v>
      </c>
      <c r="BY33">
        <v>47.43</v>
      </c>
      <c r="BZ33">
        <v>53.91</v>
      </c>
      <c r="CA33">
        <v>27.63</v>
      </c>
      <c r="CB33">
        <v>27.32</v>
      </c>
      <c r="CC33">
        <v>27.18</v>
      </c>
      <c r="CD33">
        <v>49.31</v>
      </c>
      <c r="CE33">
        <v>50.19</v>
      </c>
      <c r="CF33">
        <v>46.86</v>
      </c>
      <c r="CG33">
        <v>51.23</v>
      </c>
      <c r="CH33">
        <v>53.87</v>
      </c>
      <c r="CI33">
        <v>47.85</v>
      </c>
      <c r="CJ33">
        <v>34.229999999999997</v>
      </c>
      <c r="CK33">
        <v>28.54</v>
      </c>
      <c r="CL33">
        <v>27.25</v>
      </c>
      <c r="CM33">
        <v>27.61</v>
      </c>
      <c r="CN33">
        <v>29.13</v>
      </c>
      <c r="CO33">
        <v>40.200000000000003</v>
      </c>
      <c r="CP33">
        <v>17.39</v>
      </c>
      <c r="CQ33">
        <v>-0.01</v>
      </c>
      <c r="CR33">
        <v>170</v>
      </c>
      <c r="CS33">
        <v>7.4</v>
      </c>
      <c r="CT33">
        <v>1.2</v>
      </c>
      <c r="CU33">
        <v>212</v>
      </c>
      <c r="CV33">
        <v>4</v>
      </c>
      <c r="CW33">
        <v>0.6</v>
      </c>
      <c r="CX33">
        <v>2637</v>
      </c>
    </row>
    <row r="34" spans="1:102" x14ac:dyDescent="0.3">
      <c r="A34" s="1">
        <v>45141.540752314817</v>
      </c>
      <c r="B34">
        <v>0</v>
      </c>
      <c r="C34">
        <v>1</v>
      </c>
      <c r="D34">
        <v>1</v>
      </c>
      <c r="E34">
        <v>100</v>
      </c>
      <c r="F34">
        <v>0</v>
      </c>
      <c r="G34">
        <v>1</v>
      </c>
      <c r="H34">
        <v>100</v>
      </c>
      <c r="I34">
        <v>0</v>
      </c>
      <c r="J34">
        <v>0</v>
      </c>
      <c r="K34">
        <v>0</v>
      </c>
      <c r="L34">
        <v>7</v>
      </c>
      <c r="M34">
        <v>3</v>
      </c>
      <c r="N34">
        <v>6.85</v>
      </c>
      <c r="O34">
        <v>1</v>
      </c>
      <c r="P34">
        <v>40</v>
      </c>
      <c r="Q34">
        <v>40.299999999999997</v>
      </c>
      <c r="R34">
        <v>0</v>
      </c>
      <c r="S34">
        <v>0</v>
      </c>
      <c r="T34">
        <v>0</v>
      </c>
      <c r="U34">
        <v>28.06</v>
      </c>
      <c r="V34">
        <v>28.45</v>
      </c>
      <c r="W34">
        <v>30.33</v>
      </c>
      <c r="X34">
        <v>30.06</v>
      </c>
      <c r="Y34">
        <v>29.94</v>
      </c>
      <c r="Z34">
        <v>30.72</v>
      </c>
      <c r="AA34">
        <v>22.38</v>
      </c>
      <c r="AB34">
        <v>50.01</v>
      </c>
      <c r="AC34">
        <v>48.11</v>
      </c>
      <c r="AD34">
        <v>38.979999999999997</v>
      </c>
      <c r="AE34">
        <v>13.87</v>
      </c>
      <c r="AF34">
        <v>23.37</v>
      </c>
      <c r="AG34">
        <v>28.69</v>
      </c>
      <c r="AH34">
        <v>28.6</v>
      </c>
      <c r="AI34">
        <v>28.53</v>
      </c>
      <c r="AJ34">
        <v>28.65</v>
      </c>
      <c r="AK34">
        <v>35.35</v>
      </c>
      <c r="AL34">
        <v>30.15</v>
      </c>
      <c r="AM34">
        <v>28.14</v>
      </c>
      <c r="AN34">
        <v>28.11</v>
      </c>
      <c r="AO34">
        <v>28.52</v>
      </c>
      <c r="AP34">
        <v>28.47</v>
      </c>
      <c r="AQ34">
        <v>0.02</v>
      </c>
      <c r="AR34">
        <v>0.13</v>
      </c>
      <c r="AS34">
        <v>0.02</v>
      </c>
      <c r="AT34">
        <v>29.23</v>
      </c>
      <c r="AU34">
        <v>78.63</v>
      </c>
      <c r="AV34">
        <v>24.04</v>
      </c>
      <c r="AW34">
        <v>86.26</v>
      </c>
      <c r="AX34">
        <v>36.200000000000003</v>
      </c>
      <c r="AY34">
        <v>59.94</v>
      </c>
      <c r="AZ34">
        <v>38.94</v>
      </c>
      <c r="BA34">
        <v>48.63</v>
      </c>
      <c r="BB34">
        <v>5.34</v>
      </c>
      <c r="BC34">
        <v>1.0900000000000001</v>
      </c>
      <c r="BD34">
        <v>6.08</v>
      </c>
      <c r="BE34">
        <v>6</v>
      </c>
      <c r="BF34">
        <v>25.63</v>
      </c>
      <c r="BG34">
        <v>8.17</v>
      </c>
      <c r="BH34">
        <v>9</v>
      </c>
      <c r="BI34">
        <v>197.5</v>
      </c>
      <c r="BJ34">
        <v>2527</v>
      </c>
      <c r="BK34">
        <v>248.2</v>
      </c>
      <c r="BL34">
        <v>297</v>
      </c>
      <c r="BM34">
        <v>15.1</v>
      </c>
      <c r="BN34">
        <v>311</v>
      </c>
      <c r="BO34">
        <v>6.6</v>
      </c>
      <c r="BP34">
        <v>0</v>
      </c>
      <c r="BQ34">
        <v>17</v>
      </c>
      <c r="BR34">
        <v>0</v>
      </c>
      <c r="BS34">
        <v>0.5</v>
      </c>
      <c r="BT34">
        <v>0</v>
      </c>
      <c r="BU34">
        <v>1.1000000000000001</v>
      </c>
      <c r="BV34">
        <v>979</v>
      </c>
      <c r="BW34">
        <v>539.6</v>
      </c>
      <c r="BX34">
        <v>53.7</v>
      </c>
      <c r="BY34">
        <v>47.51</v>
      </c>
      <c r="BZ34">
        <v>53.91</v>
      </c>
      <c r="CA34">
        <v>27.67</v>
      </c>
      <c r="CB34">
        <v>27.34</v>
      </c>
      <c r="CC34">
        <v>27.2</v>
      </c>
      <c r="CD34">
        <v>49.31</v>
      </c>
      <c r="CE34">
        <v>50.06</v>
      </c>
      <c r="CF34">
        <v>46.85</v>
      </c>
      <c r="CG34">
        <v>51.25</v>
      </c>
      <c r="CH34">
        <v>53.87</v>
      </c>
      <c r="CI34">
        <v>47.85</v>
      </c>
      <c r="CJ34">
        <v>34.28</v>
      </c>
      <c r="CK34">
        <v>28.54</v>
      </c>
      <c r="CL34">
        <v>27.24</v>
      </c>
      <c r="CM34">
        <v>27.62</v>
      </c>
      <c r="CN34">
        <v>29.14</v>
      </c>
      <c r="CO34">
        <v>40.299999999999997</v>
      </c>
      <c r="CP34">
        <v>17.37</v>
      </c>
      <c r="CQ34">
        <v>-0.01</v>
      </c>
      <c r="CR34">
        <v>162</v>
      </c>
      <c r="CS34">
        <v>4.5</v>
      </c>
      <c r="CT34">
        <v>0.7</v>
      </c>
      <c r="CU34">
        <v>211</v>
      </c>
      <c r="CV34">
        <v>4</v>
      </c>
      <c r="CW34">
        <v>0.6</v>
      </c>
      <c r="CX34">
        <v>2637</v>
      </c>
    </row>
    <row r="35" spans="1:102" x14ac:dyDescent="0.3">
      <c r="A35" s="1">
        <v>45141.540810185186</v>
      </c>
      <c r="B35">
        <v>0</v>
      </c>
      <c r="C35">
        <v>1</v>
      </c>
      <c r="D35">
        <v>1</v>
      </c>
      <c r="E35">
        <v>100</v>
      </c>
      <c r="F35">
        <v>100</v>
      </c>
      <c r="G35">
        <v>1</v>
      </c>
      <c r="H35">
        <v>100</v>
      </c>
      <c r="I35">
        <v>100</v>
      </c>
      <c r="J35">
        <v>0</v>
      </c>
      <c r="K35">
        <v>0</v>
      </c>
      <c r="L35">
        <v>7</v>
      </c>
      <c r="M35">
        <v>3</v>
      </c>
      <c r="N35">
        <v>6.85</v>
      </c>
      <c r="O35">
        <v>1</v>
      </c>
      <c r="P35">
        <v>40</v>
      </c>
      <c r="Q35">
        <v>40.5</v>
      </c>
      <c r="R35">
        <v>55.3</v>
      </c>
      <c r="S35">
        <v>0</v>
      </c>
      <c r="T35">
        <v>0</v>
      </c>
      <c r="U35">
        <v>28.06</v>
      </c>
      <c r="V35">
        <v>28.46</v>
      </c>
      <c r="W35">
        <v>30.33</v>
      </c>
      <c r="X35">
        <v>30.06</v>
      </c>
      <c r="Y35">
        <v>29.94</v>
      </c>
      <c r="Z35">
        <v>30.72</v>
      </c>
      <c r="AA35">
        <v>22.62</v>
      </c>
      <c r="AB35">
        <v>50.31</v>
      </c>
      <c r="AC35">
        <v>48.36</v>
      </c>
      <c r="AD35">
        <v>39.14</v>
      </c>
      <c r="AE35">
        <v>13.37</v>
      </c>
      <c r="AF35">
        <v>23.59</v>
      </c>
      <c r="AG35">
        <v>28.69</v>
      </c>
      <c r="AH35">
        <v>28.59</v>
      </c>
      <c r="AI35">
        <v>28.53</v>
      </c>
      <c r="AJ35">
        <v>28.64</v>
      </c>
      <c r="AK35">
        <v>35.36</v>
      </c>
      <c r="AL35">
        <v>30.16</v>
      </c>
      <c r="AM35">
        <v>28.12</v>
      </c>
      <c r="AN35">
        <v>28.11</v>
      </c>
      <c r="AO35">
        <v>28.55</v>
      </c>
      <c r="AP35">
        <v>28.46</v>
      </c>
      <c r="AQ35">
        <v>0.02</v>
      </c>
      <c r="AR35">
        <v>0.13</v>
      </c>
      <c r="AS35">
        <v>0.02</v>
      </c>
      <c r="AT35">
        <v>29.22</v>
      </c>
      <c r="AU35">
        <v>78.63</v>
      </c>
      <c r="AV35">
        <v>23.95</v>
      </c>
      <c r="AW35">
        <v>87.02</v>
      </c>
      <c r="AX35">
        <v>36.200000000000003</v>
      </c>
      <c r="AY35">
        <v>60.14</v>
      </c>
      <c r="AZ35">
        <v>39.04</v>
      </c>
      <c r="BA35">
        <v>49.28</v>
      </c>
      <c r="BB35">
        <v>4.41</v>
      </c>
      <c r="BC35">
        <v>1.1200000000000001</v>
      </c>
      <c r="BD35">
        <v>6.07</v>
      </c>
      <c r="BE35">
        <v>6</v>
      </c>
      <c r="BF35">
        <v>25.58</v>
      </c>
      <c r="BG35">
        <v>8.02</v>
      </c>
      <c r="BH35">
        <v>9</v>
      </c>
      <c r="BI35">
        <v>197.5</v>
      </c>
      <c r="BJ35">
        <v>2526</v>
      </c>
      <c r="BK35">
        <v>248.2</v>
      </c>
      <c r="BL35">
        <v>297</v>
      </c>
      <c r="BM35">
        <v>15.1</v>
      </c>
      <c r="BN35">
        <v>311</v>
      </c>
      <c r="BO35">
        <v>6.6</v>
      </c>
      <c r="BP35">
        <v>0</v>
      </c>
      <c r="BQ35">
        <v>17</v>
      </c>
      <c r="BR35">
        <v>0</v>
      </c>
      <c r="BS35">
        <v>0.5</v>
      </c>
      <c r="BT35">
        <v>0</v>
      </c>
      <c r="BU35">
        <v>1.1000000000000001</v>
      </c>
      <c r="BV35">
        <v>978</v>
      </c>
      <c r="BW35">
        <v>539.6</v>
      </c>
      <c r="BX35">
        <v>53.71</v>
      </c>
      <c r="BY35">
        <v>47.53</v>
      </c>
      <c r="BZ35">
        <v>53.92</v>
      </c>
      <c r="CA35">
        <v>27.65</v>
      </c>
      <c r="CB35">
        <v>27.33</v>
      </c>
      <c r="CC35">
        <v>27.2</v>
      </c>
      <c r="CD35">
        <v>49.32</v>
      </c>
      <c r="CE35">
        <v>50.05</v>
      </c>
      <c r="CF35">
        <v>46.86</v>
      </c>
      <c r="CG35">
        <v>51.27</v>
      </c>
      <c r="CH35">
        <v>53.86</v>
      </c>
      <c r="CI35">
        <v>47.86</v>
      </c>
      <c r="CJ35">
        <v>34.340000000000003</v>
      </c>
      <c r="CK35">
        <v>28.54</v>
      </c>
      <c r="CL35">
        <v>27.24</v>
      </c>
      <c r="CM35">
        <v>27.6</v>
      </c>
      <c r="CN35">
        <v>29.15</v>
      </c>
      <c r="CO35">
        <v>40.5</v>
      </c>
      <c r="CP35">
        <v>17.36</v>
      </c>
      <c r="CQ35">
        <v>-0.01</v>
      </c>
      <c r="CR35">
        <v>162</v>
      </c>
      <c r="CS35">
        <v>4.5</v>
      </c>
      <c r="CT35">
        <v>0.7</v>
      </c>
      <c r="CU35">
        <v>211</v>
      </c>
      <c r="CV35">
        <v>3.7</v>
      </c>
      <c r="CW35">
        <v>0.7</v>
      </c>
      <c r="CX35">
        <v>2637</v>
      </c>
    </row>
    <row r="36" spans="1:102" x14ac:dyDescent="0.3">
      <c r="A36" s="1">
        <v>45141.540868055556</v>
      </c>
      <c r="B36">
        <v>0</v>
      </c>
      <c r="C36">
        <v>1</v>
      </c>
      <c r="D36">
        <v>1</v>
      </c>
      <c r="E36">
        <v>100</v>
      </c>
      <c r="F36">
        <v>100</v>
      </c>
      <c r="G36">
        <v>1</v>
      </c>
      <c r="H36">
        <v>100</v>
      </c>
      <c r="I36">
        <v>100</v>
      </c>
      <c r="J36">
        <v>0</v>
      </c>
      <c r="K36">
        <v>0</v>
      </c>
      <c r="L36">
        <v>7</v>
      </c>
      <c r="M36">
        <v>3</v>
      </c>
      <c r="N36">
        <v>6.88</v>
      </c>
      <c r="O36">
        <v>1</v>
      </c>
      <c r="P36">
        <v>40</v>
      </c>
      <c r="Q36">
        <v>40.200000000000003</v>
      </c>
      <c r="R36">
        <v>52.1</v>
      </c>
      <c r="S36">
        <v>0</v>
      </c>
      <c r="T36">
        <v>0</v>
      </c>
      <c r="U36">
        <v>28.06</v>
      </c>
      <c r="V36">
        <v>28.44</v>
      </c>
      <c r="W36">
        <v>30.33</v>
      </c>
      <c r="X36">
        <v>30.07</v>
      </c>
      <c r="Y36">
        <v>29.94</v>
      </c>
      <c r="Z36">
        <v>30.72</v>
      </c>
      <c r="AA36">
        <v>22.85</v>
      </c>
      <c r="AB36">
        <v>50.63</v>
      </c>
      <c r="AC36">
        <v>48.61</v>
      </c>
      <c r="AD36">
        <v>39.28</v>
      </c>
      <c r="AE36">
        <v>12.88</v>
      </c>
      <c r="AF36">
        <v>23.77</v>
      </c>
      <c r="AG36">
        <v>28.71</v>
      </c>
      <c r="AH36">
        <v>28.6</v>
      </c>
      <c r="AI36">
        <v>28.53</v>
      </c>
      <c r="AJ36">
        <v>28.65</v>
      </c>
      <c r="AK36">
        <v>35.369999999999997</v>
      </c>
      <c r="AL36">
        <v>30.17</v>
      </c>
      <c r="AM36">
        <v>28.14</v>
      </c>
      <c r="AN36">
        <v>28.11</v>
      </c>
      <c r="AO36">
        <v>28.53</v>
      </c>
      <c r="AP36">
        <v>28.47</v>
      </c>
      <c r="AQ36">
        <v>0.02</v>
      </c>
      <c r="AR36">
        <v>0.13</v>
      </c>
      <c r="AS36">
        <v>0.02</v>
      </c>
      <c r="AT36">
        <v>29.21</v>
      </c>
      <c r="AU36">
        <v>78.63</v>
      </c>
      <c r="AV36">
        <v>23.85</v>
      </c>
      <c r="AW36">
        <v>87.59</v>
      </c>
      <c r="AX36">
        <v>36.19</v>
      </c>
      <c r="AY36">
        <v>57.31</v>
      </c>
      <c r="AZ36">
        <v>39.04</v>
      </c>
      <c r="BA36">
        <v>49.45</v>
      </c>
      <c r="BB36">
        <v>5.34</v>
      </c>
      <c r="BC36">
        <v>1.26</v>
      </c>
      <c r="BD36">
        <v>6.07</v>
      </c>
      <c r="BE36">
        <v>6</v>
      </c>
      <c r="BF36">
        <v>25.51</v>
      </c>
      <c r="BG36">
        <v>7.87</v>
      </c>
      <c r="BH36">
        <v>11</v>
      </c>
      <c r="BI36">
        <v>197.5</v>
      </c>
      <c r="BJ36">
        <v>2526</v>
      </c>
      <c r="BK36">
        <v>248.2</v>
      </c>
      <c r="BL36">
        <v>295</v>
      </c>
      <c r="BM36">
        <v>15.1</v>
      </c>
      <c r="BN36">
        <v>311</v>
      </c>
      <c r="BO36">
        <v>6.6</v>
      </c>
      <c r="BP36">
        <v>0</v>
      </c>
      <c r="BQ36">
        <v>17</v>
      </c>
      <c r="BR36">
        <v>0</v>
      </c>
      <c r="BS36">
        <v>0.5</v>
      </c>
      <c r="BT36">
        <v>0</v>
      </c>
      <c r="BU36">
        <v>1.1000000000000001</v>
      </c>
      <c r="BV36">
        <v>979</v>
      </c>
      <c r="BW36">
        <v>539.6</v>
      </c>
      <c r="BX36">
        <v>53.73</v>
      </c>
      <c r="BY36">
        <v>47.49</v>
      </c>
      <c r="BZ36">
        <v>53.95</v>
      </c>
      <c r="CA36">
        <v>27.66</v>
      </c>
      <c r="CB36">
        <v>27.34</v>
      </c>
      <c r="CC36">
        <v>27.21</v>
      </c>
      <c r="CD36">
        <v>49.34</v>
      </c>
      <c r="CE36">
        <v>50.04</v>
      </c>
      <c r="CF36">
        <v>46.85</v>
      </c>
      <c r="CG36">
        <v>51.28</v>
      </c>
      <c r="CH36">
        <v>53.85</v>
      </c>
      <c r="CI36">
        <v>47.86</v>
      </c>
      <c r="CJ36">
        <v>34.380000000000003</v>
      </c>
      <c r="CK36">
        <v>28.53</v>
      </c>
      <c r="CL36">
        <v>27.24</v>
      </c>
      <c r="CM36">
        <v>27.63</v>
      </c>
      <c r="CN36">
        <v>29.15</v>
      </c>
      <c r="CO36">
        <v>40.200000000000003</v>
      </c>
      <c r="CP36">
        <v>17.36</v>
      </c>
      <c r="CQ36">
        <v>-0.01</v>
      </c>
      <c r="CR36">
        <v>172</v>
      </c>
      <c r="CS36">
        <v>6.4</v>
      </c>
      <c r="CT36">
        <v>1.1000000000000001</v>
      </c>
      <c r="CU36">
        <v>212</v>
      </c>
      <c r="CV36">
        <v>3.7</v>
      </c>
      <c r="CW36">
        <v>0.7</v>
      </c>
      <c r="CX36">
        <v>2637</v>
      </c>
    </row>
    <row r="37" spans="1:102" x14ac:dyDescent="0.3">
      <c r="A37" s="1">
        <v>45141.540925925925</v>
      </c>
      <c r="B37">
        <v>0</v>
      </c>
      <c r="C37">
        <v>1</v>
      </c>
      <c r="D37">
        <v>1</v>
      </c>
      <c r="E37">
        <v>100</v>
      </c>
      <c r="F37">
        <v>100</v>
      </c>
      <c r="G37">
        <v>1</v>
      </c>
      <c r="H37">
        <v>100</v>
      </c>
      <c r="I37">
        <v>100</v>
      </c>
      <c r="J37">
        <v>0</v>
      </c>
      <c r="K37">
        <v>0</v>
      </c>
      <c r="L37">
        <v>7</v>
      </c>
      <c r="M37">
        <v>3</v>
      </c>
      <c r="N37">
        <v>6.88</v>
      </c>
      <c r="O37">
        <v>1</v>
      </c>
      <c r="P37">
        <v>40</v>
      </c>
      <c r="Q37">
        <v>40.5</v>
      </c>
      <c r="R37">
        <v>52.4</v>
      </c>
      <c r="S37">
        <v>0</v>
      </c>
      <c r="T37">
        <v>0</v>
      </c>
      <c r="U37">
        <v>28.06</v>
      </c>
      <c r="V37">
        <v>28.45</v>
      </c>
      <c r="W37">
        <v>30.33</v>
      </c>
      <c r="X37">
        <v>30.07</v>
      </c>
      <c r="Y37">
        <v>29.94</v>
      </c>
      <c r="Z37">
        <v>30.72</v>
      </c>
      <c r="AA37">
        <v>23.07</v>
      </c>
      <c r="AB37">
        <v>50.94</v>
      </c>
      <c r="AC37">
        <v>48.87</v>
      </c>
      <c r="AD37">
        <v>39.409999999999997</v>
      </c>
      <c r="AE37">
        <v>12.4</v>
      </c>
      <c r="AF37">
        <v>23.94</v>
      </c>
      <c r="AG37">
        <v>28.71</v>
      </c>
      <c r="AH37">
        <v>28.6</v>
      </c>
      <c r="AI37">
        <v>28.53</v>
      </c>
      <c r="AJ37">
        <v>28.65</v>
      </c>
      <c r="AK37">
        <v>35.380000000000003</v>
      </c>
      <c r="AL37">
        <v>30.18</v>
      </c>
      <c r="AM37">
        <v>28.13</v>
      </c>
      <c r="AN37">
        <v>28.11</v>
      </c>
      <c r="AO37">
        <v>28.53</v>
      </c>
      <c r="AP37">
        <v>28.47</v>
      </c>
      <c r="AQ37">
        <v>0.02</v>
      </c>
      <c r="AR37">
        <v>0.13</v>
      </c>
      <c r="AS37">
        <v>0.02</v>
      </c>
      <c r="AT37">
        <v>29.21</v>
      </c>
      <c r="AU37">
        <v>78.599999999999994</v>
      </c>
      <c r="AV37">
        <v>23.85</v>
      </c>
      <c r="AW37">
        <v>87.97</v>
      </c>
      <c r="AX37">
        <v>36.14</v>
      </c>
      <c r="AY37">
        <v>56.48</v>
      </c>
      <c r="AZ37">
        <v>39.04</v>
      </c>
      <c r="BA37">
        <v>49.11</v>
      </c>
      <c r="BB37">
        <v>6.16</v>
      </c>
      <c r="BC37">
        <v>1.36</v>
      </c>
      <c r="BD37">
        <v>6.07</v>
      </c>
      <c r="BE37">
        <v>6</v>
      </c>
      <c r="BF37">
        <v>25.43</v>
      </c>
      <c r="BG37">
        <v>7.74</v>
      </c>
      <c r="BH37">
        <v>14</v>
      </c>
      <c r="BI37">
        <v>197.5</v>
      </c>
      <c r="BJ37">
        <v>2510</v>
      </c>
      <c r="BK37">
        <v>248.2</v>
      </c>
      <c r="BL37">
        <v>295</v>
      </c>
      <c r="BM37">
        <v>15.1</v>
      </c>
      <c r="BN37">
        <v>314</v>
      </c>
      <c r="BO37">
        <v>6.6</v>
      </c>
      <c r="BP37">
        <v>0</v>
      </c>
      <c r="BQ37">
        <v>17</v>
      </c>
      <c r="BR37">
        <v>0</v>
      </c>
      <c r="BS37">
        <v>0.5</v>
      </c>
      <c r="BT37">
        <v>0</v>
      </c>
      <c r="BU37">
        <v>1.1000000000000001</v>
      </c>
      <c r="BV37">
        <v>979</v>
      </c>
      <c r="BW37">
        <v>539.6</v>
      </c>
      <c r="BX37">
        <v>53.75</v>
      </c>
      <c r="BY37">
        <v>47.42</v>
      </c>
      <c r="BZ37">
        <v>53.95</v>
      </c>
      <c r="CA37">
        <v>27.66</v>
      </c>
      <c r="CB37">
        <v>27.33</v>
      </c>
      <c r="CC37">
        <v>27.18</v>
      </c>
      <c r="CD37">
        <v>49.34</v>
      </c>
      <c r="CE37">
        <v>50.09</v>
      </c>
      <c r="CF37">
        <v>46.87</v>
      </c>
      <c r="CG37">
        <v>51.29</v>
      </c>
      <c r="CH37">
        <v>53.85</v>
      </c>
      <c r="CI37">
        <v>47.85</v>
      </c>
      <c r="CJ37">
        <v>34.369999999999997</v>
      </c>
      <c r="CK37">
        <v>28.53</v>
      </c>
      <c r="CL37">
        <v>27.24</v>
      </c>
      <c r="CM37">
        <v>27.65</v>
      </c>
      <c r="CN37">
        <v>29.14</v>
      </c>
      <c r="CO37">
        <v>40.5</v>
      </c>
      <c r="CP37">
        <v>17.37</v>
      </c>
      <c r="CQ37">
        <v>-0.01</v>
      </c>
      <c r="CR37">
        <v>172</v>
      </c>
      <c r="CS37">
        <v>6.4</v>
      </c>
      <c r="CT37">
        <v>1.1000000000000001</v>
      </c>
      <c r="CU37">
        <v>212</v>
      </c>
      <c r="CV37">
        <v>4</v>
      </c>
      <c r="CW37">
        <v>0.8</v>
      </c>
      <c r="CX37">
        <v>2637</v>
      </c>
    </row>
    <row r="38" spans="1:102" x14ac:dyDescent="0.3">
      <c r="A38" s="1">
        <v>45141.540983796294</v>
      </c>
      <c r="B38">
        <v>0</v>
      </c>
      <c r="C38">
        <v>1</v>
      </c>
      <c r="D38">
        <v>1</v>
      </c>
      <c r="E38">
        <v>100</v>
      </c>
      <c r="F38">
        <v>100</v>
      </c>
      <c r="G38">
        <v>1</v>
      </c>
      <c r="H38">
        <v>100</v>
      </c>
      <c r="I38">
        <v>100</v>
      </c>
      <c r="J38">
        <v>0</v>
      </c>
      <c r="K38">
        <v>0</v>
      </c>
      <c r="L38">
        <v>7</v>
      </c>
      <c r="M38">
        <v>3</v>
      </c>
      <c r="N38">
        <v>6.88</v>
      </c>
      <c r="O38">
        <v>1</v>
      </c>
      <c r="P38">
        <v>40</v>
      </c>
      <c r="Q38">
        <v>40.200000000000003</v>
      </c>
      <c r="R38">
        <v>51.7</v>
      </c>
      <c r="S38">
        <v>0</v>
      </c>
      <c r="T38">
        <v>0</v>
      </c>
      <c r="U38">
        <v>28.06</v>
      </c>
      <c r="V38">
        <v>28.46</v>
      </c>
      <c r="W38">
        <v>30.33</v>
      </c>
      <c r="X38">
        <v>30.07</v>
      </c>
      <c r="Y38">
        <v>29.94</v>
      </c>
      <c r="Z38">
        <v>30.72</v>
      </c>
      <c r="AA38">
        <v>23.27</v>
      </c>
      <c r="AB38">
        <v>51.26</v>
      </c>
      <c r="AC38">
        <v>49.13</v>
      </c>
      <c r="AD38">
        <v>39.51</v>
      </c>
      <c r="AE38">
        <v>11.9</v>
      </c>
      <c r="AF38">
        <v>24.1</v>
      </c>
      <c r="AG38">
        <v>28.7</v>
      </c>
      <c r="AH38">
        <v>28.6</v>
      </c>
      <c r="AI38">
        <v>28.53</v>
      </c>
      <c r="AJ38">
        <v>28.65</v>
      </c>
      <c r="AK38">
        <v>35.4</v>
      </c>
      <c r="AL38">
        <v>30.19</v>
      </c>
      <c r="AM38">
        <v>28.14</v>
      </c>
      <c r="AN38">
        <v>28.11</v>
      </c>
      <c r="AO38">
        <v>28.52</v>
      </c>
      <c r="AP38">
        <v>28.47</v>
      </c>
      <c r="AQ38">
        <v>0.02</v>
      </c>
      <c r="AR38">
        <v>0.13</v>
      </c>
      <c r="AS38">
        <v>0.02</v>
      </c>
      <c r="AT38">
        <v>29.21</v>
      </c>
      <c r="AU38">
        <v>78.540000000000006</v>
      </c>
      <c r="AV38">
        <v>23.74</v>
      </c>
      <c r="AW38">
        <v>88.35</v>
      </c>
      <c r="AX38">
        <v>36.19</v>
      </c>
      <c r="AY38">
        <v>55.58</v>
      </c>
      <c r="AZ38">
        <v>38.94</v>
      </c>
      <c r="BA38">
        <v>48.5</v>
      </c>
      <c r="BB38">
        <v>5.23</v>
      </c>
      <c r="BC38">
        <v>1.18</v>
      </c>
      <c r="BD38">
        <v>6.07</v>
      </c>
      <c r="BE38">
        <v>6</v>
      </c>
      <c r="BF38">
        <v>25.35</v>
      </c>
      <c r="BG38">
        <v>7.61</v>
      </c>
      <c r="BH38">
        <v>11</v>
      </c>
      <c r="BI38">
        <v>197.5</v>
      </c>
      <c r="BJ38">
        <v>2500</v>
      </c>
      <c r="BK38">
        <v>248.2</v>
      </c>
      <c r="BL38">
        <v>295</v>
      </c>
      <c r="BM38">
        <v>15.1</v>
      </c>
      <c r="BN38">
        <v>316</v>
      </c>
      <c r="BO38">
        <v>6.6</v>
      </c>
      <c r="BP38">
        <v>0</v>
      </c>
      <c r="BQ38">
        <v>17</v>
      </c>
      <c r="BR38">
        <v>0</v>
      </c>
      <c r="BS38">
        <v>0.5</v>
      </c>
      <c r="BT38">
        <v>0</v>
      </c>
      <c r="BU38">
        <v>1.1000000000000001</v>
      </c>
      <c r="BV38">
        <v>979</v>
      </c>
      <c r="BW38">
        <v>539.6</v>
      </c>
      <c r="BX38">
        <v>53.77</v>
      </c>
      <c r="BY38">
        <v>47.47</v>
      </c>
      <c r="BZ38">
        <v>53.98</v>
      </c>
      <c r="CA38">
        <v>27.64</v>
      </c>
      <c r="CB38">
        <v>27.32</v>
      </c>
      <c r="CC38">
        <v>27.18</v>
      </c>
      <c r="CD38">
        <v>49.34</v>
      </c>
      <c r="CE38">
        <v>50.1</v>
      </c>
      <c r="CF38">
        <v>46.88</v>
      </c>
      <c r="CG38">
        <v>51.3</v>
      </c>
      <c r="CH38">
        <v>53.85</v>
      </c>
      <c r="CI38">
        <v>47.89</v>
      </c>
      <c r="CJ38">
        <v>34.4</v>
      </c>
      <c r="CK38">
        <v>28.53</v>
      </c>
      <c r="CL38">
        <v>27.24</v>
      </c>
      <c r="CM38">
        <v>27.64</v>
      </c>
      <c r="CN38">
        <v>29.13</v>
      </c>
      <c r="CO38">
        <v>40.200000000000003</v>
      </c>
      <c r="CP38">
        <v>17.37</v>
      </c>
      <c r="CQ38">
        <v>-0.01</v>
      </c>
      <c r="CR38">
        <v>171</v>
      </c>
      <c r="CS38">
        <v>4.9000000000000004</v>
      </c>
      <c r="CT38">
        <v>0.8</v>
      </c>
      <c r="CU38">
        <v>212</v>
      </c>
      <c r="CV38">
        <v>4</v>
      </c>
      <c r="CW38">
        <v>0.8</v>
      </c>
      <c r="CX38">
        <v>2637</v>
      </c>
    </row>
    <row r="39" spans="1:102" x14ac:dyDescent="0.3">
      <c r="A39" s="1">
        <v>45141.541041666664</v>
      </c>
      <c r="B39">
        <v>0</v>
      </c>
      <c r="C39">
        <v>1</v>
      </c>
      <c r="D39">
        <v>1</v>
      </c>
      <c r="E39">
        <v>100</v>
      </c>
      <c r="F39">
        <v>0</v>
      </c>
      <c r="G39">
        <v>1</v>
      </c>
      <c r="H39">
        <v>100</v>
      </c>
      <c r="I39">
        <v>0</v>
      </c>
      <c r="J39">
        <v>0</v>
      </c>
      <c r="K39">
        <v>0</v>
      </c>
      <c r="L39">
        <v>7</v>
      </c>
      <c r="M39">
        <v>3</v>
      </c>
      <c r="N39">
        <v>6.88</v>
      </c>
      <c r="O39">
        <v>1</v>
      </c>
      <c r="P39">
        <v>40</v>
      </c>
      <c r="Q39">
        <v>40.299999999999997</v>
      </c>
      <c r="R39">
        <v>0</v>
      </c>
      <c r="S39">
        <v>0</v>
      </c>
      <c r="T39">
        <v>0</v>
      </c>
      <c r="U39">
        <v>28.06</v>
      </c>
      <c r="V39">
        <v>28.46</v>
      </c>
      <c r="W39">
        <v>30.33</v>
      </c>
      <c r="X39">
        <v>30.06</v>
      </c>
      <c r="Y39">
        <v>29.94</v>
      </c>
      <c r="Z39">
        <v>30.73</v>
      </c>
      <c r="AA39">
        <v>23.46</v>
      </c>
      <c r="AB39">
        <v>51.59</v>
      </c>
      <c r="AC39">
        <v>49.4</v>
      </c>
      <c r="AD39">
        <v>39.590000000000003</v>
      </c>
      <c r="AE39">
        <v>11.42</v>
      </c>
      <c r="AF39">
        <v>24.25</v>
      </c>
      <c r="AG39">
        <v>28.69</v>
      </c>
      <c r="AH39">
        <v>28.6</v>
      </c>
      <c r="AI39">
        <v>28.53</v>
      </c>
      <c r="AJ39">
        <v>28.65</v>
      </c>
      <c r="AK39">
        <v>35.4</v>
      </c>
      <c r="AL39">
        <v>30.2</v>
      </c>
      <c r="AM39">
        <v>28.13</v>
      </c>
      <c r="AN39">
        <v>28.11</v>
      </c>
      <c r="AO39">
        <v>28.53</v>
      </c>
      <c r="AP39">
        <v>28.47</v>
      </c>
      <c r="AQ39">
        <v>0.02</v>
      </c>
      <c r="AR39">
        <v>0.13</v>
      </c>
      <c r="AS39">
        <v>0.02</v>
      </c>
      <c r="AT39">
        <v>29.21</v>
      </c>
      <c r="AU39">
        <v>78.540000000000006</v>
      </c>
      <c r="AV39">
        <v>23.71</v>
      </c>
      <c r="AW39">
        <v>88.71</v>
      </c>
      <c r="AX39">
        <v>36.19</v>
      </c>
      <c r="AY39">
        <v>55.56</v>
      </c>
      <c r="AZ39">
        <v>38.83</v>
      </c>
      <c r="BA39">
        <v>48.18</v>
      </c>
      <c r="BB39">
        <v>5.44</v>
      </c>
      <c r="BC39">
        <v>1.31</v>
      </c>
      <c r="BD39">
        <v>6.08</v>
      </c>
      <c r="BE39">
        <v>6</v>
      </c>
      <c r="BF39">
        <v>25.3</v>
      </c>
      <c r="BG39">
        <v>7.5</v>
      </c>
      <c r="BH39">
        <v>9</v>
      </c>
      <c r="BI39">
        <v>197.5</v>
      </c>
      <c r="BJ39">
        <v>2492</v>
      </c>
      <c r="BK39">
        <v>248.2</v>
      </c>
      <c r="BL39">
        <v>295</v>
      </c>
      <c r="BM39">
        <v>15.1</v>
      </c>
      <c r="BN39">
        <v>311</v>
      </c>
      <c r="BO39">
        <v>6.6</v>
      </c>
      <c r="BP39">
        <v>0</v>
      </c>
      <c r="BQ39">
        <v>17</v>
      </c>
      <c r="BR39">
        <v>0</v>
      </c>
      <c r="BS39">
        <v>0.5</v>
      </c>
      <c r="BT39">
        <v>0</v>
      </c>
      <c r="BU39">
        <v>1.1000000000000001</v>
      </c>
      <c r="BV39">
        <v>978</v>
      </c>
      <c r="BW39">
        <v>539.6</v>
      </c>
      <c r="BX39">
        <v>53.78</v>
      </c>
      <c r="BY39">
        <v>47.55</v>
      </c>
      <c r="BZ39">
        <v>53.98</v>
      </c>
      <c r="CA39">
        <v>27.63</v>
      </c>
      <c r="CB39">
        <v>27.32</v>
      </c>
      <c r="CC39">
        <v>27.17</v>
      </c>
      <c r="CD39">
        <v>49.34</v>
      </c>
      <c r="CE39">
        <v>50.08</v>
      </c>
      <c r="CF39">
        <v>46.91</v>
      </c>
      <c r="CG39">
        <v>51.31</v>
      </c>
      <c r="CH39">
        <v>53.86</v>
      </c>
      <c r="CI39">
        <v>47.91</v>
      </c>
      <c r="CJ39">
        <v>34.43</v>
      </c>
      <c r="CK39">
        <v>28.54</v>
      </c>
      <c r="CL39">
        <v>27.24</v>
      </c>
      <c r="CM39">
        <v>27.62</v>
      </c>
      <c r="CN39">
        <v>29.13</v>
      </c>
      <c r="CO39">
        <v>40.299999999999997</v>
      </c>
      <c r="CP39">
        <v>17.38</v>
      </c>
      <c r="CQ39">
        <v>-0.01</v>
      </c>
      <c r="CR39">
        <v>171</v>
      </c>
      <c r="CS39">
        <v>4.9000000000000004</v>
      </c>
      <c r="CT39">
        <v>0.8</v>
      </c>
      <c r="CU39">
        <v>212</v>
      </c>
      <c r="CV39">
        <v>5.0999999999999996</v>
      </c>
      <c r="CW39">
        <v>1.1000000000000001</v>
      </c>
      <c r="CX39">
        <v>2637</v>
      </c>
    </row>
    <row r="40" spans="1:102" x14ac:dyDescent="0.3">
      <c r="A40" s="1">
        <v>45141.54109953704</v>
      </c>
      <c r="B40">
        <v>0</v>
      </c>
      <c r="C40">
        <v>1</v>
      </c>
      <c r="D40">
        <v>1</v>
      </c>
      <c r="E40">
        <v>100</v>
      </c>
      <c r="F40">
        <v>100</v>
      </c>
      <c r="G40">
        <v>1</v>
      </c>
      <c r="H40">
        <v>100</v>
      </c>
      <c r="I40">
        <v>100</v>
      </c>
      <c r="J40">
        <v>0</v>
      </c>
      <c r="K40">
        <v>0</v>
      </c>
      <c r="L40">
        <v>7</v>
      </c>
      <c r="M40">
        <v>3</v>
      </c>
      <c r="N40">
        <v>6.88</v>
      </c>
      <c r="O40">
        <v>1</v>
      </c>
      <c r="P40">
        <v>40</v>
      </c>
      <c r="Q40">
        <v>40.299999999999997</v>
      </c>
      <c r="R40">
        <v>52.7</v>
      </c>
      <c r="S40">
        <v>0</v>
      </c>
      <c r="T40">
        <v>0</v>
      </c>
      <c r="U40">
        <v>28.07</v>
      </c>
      <c r="V40">
        <v>28.48</v>
      </c>
      <c r="W40">
        <v>30.33</v>
      </c>
      <c r="X40">
        <v>30.06</v>
      </c>
      <c r="Y40">
        <v>29.94</v>
      </c>
      <c r="Z40">
        <v>30.73</v>
      </c>
      <c r="AA40">
        <v>23.65</v>
      </c>
      <c r="AB40">
        <v>51.94</v>
      </c>
      <c r="AC40">
        <v>49.67</v>
      </c>
      <c r="AD40">
        <v>39.659999999999997</v>
      </c>
      <c r="AE40">
        <v>10.92</v>
      </c>
      <c r="AF40">
        <v>24.39</v>
      </c>
      <c r="AG40">
        <v>28.67</v>
      </c>
      <c r="AH40">
        <v>28.6</v>
      </c>
      <c r="AI40">
        <v>28.53</v>
      </c>
      <c r="AJ40">
        <v>28.65</v>
      </c>
      <c r="AK40">
        <v>35.409999999999997</v>
      </c>
      <c r="AL40">
        <v>30.21</v>
      </c>
      <c r="AM40">
        <v>28.11</v>
      </c>
      <c r="AN40">
        <v>28.11</v>
      </c>
      <c r="AO40">
        <v>28.56</v>
      </c>
      <c r="AP40">
        <v>28.47</v>
      </c>
      <c r="AQ40">
        <v>0.02</v>
      </c>
      <c r="AR40">
        <v>0.13</v>
      </c>
      <c r="AS40">
        <v>0.02</v>
      </c>
      <c r="AT40">
        <v>29.21</v>
      </c>
      <c r="AU40">
        <v>78.52</v>
      </c>
      <c r="AV40">
        <v>23.65</v>
      </c>
      <c r="AW40">
        <v>89.07</v>
      </c>
      <c r="AX40">
        <v>36.18</v>
      </c>
      <c r="AY40">
        <v>56.06</v>
      </c>
      <c r="AZ40">
        <v>38.770000000000003</v>
      </c>
      <c r="BA40">
        <v>48.51</v>
      </c>
      <c r="BB40">
        <v>4.74</v>
      </c>
      <c r="BC40">
        <v>1.17</v>
      </c>
      <c r="BD40">
        <v>6.07</v>
      </c>
      <c r="BE40">
        <v>6</v>
      </c>
      <c r="BF40">
        <v>25.24</v>
      </c>
      <c r="BG40">
        <v>7.38</v>
      </c>
      <c r="BH40">
        <v>9</v>
      </c>
      <c r="BI40">
        <v>197.5</v>
      </c>
      <c r="BJ40">
        <v>2483</v>
      </c>
      <c r="BK40">
        <v>248.2</v>
      </c>
      <c r="BL40">
        <v>295</v>
      </c>
      <c r="BM40">
        <v>15.1</v>
      </c>
      <c r="BN40">
        <v>311</v>
      </c>
      <c r="BO40">
        <v>6.6</v>
      </c>
      <c r="BP40">
        <v>0</v>
      </c>
      <c r="BQ40">
        <v>17</v>
      </c>
      <c r="BR40">
        <v>0</v>
      </c>
      <c r="BS40">
        <v>0.5</v>
      </c>
      <c r="BT40">
        <v>0</v>
      </c>
      <c r="BU40">
        <v>1.1000000000000001</v>
      </c>
      <c r="BV40">
        <v>978</v>
      </c>
      <c r="BW40">
        <v>539.6</v>
      </c>
      <c r="BX40">
        <v>53.8</v>
      </c>
      <c r="BY40">
        <v>47.69</v>
      </c>
      <c r="BZ40">
        <v>54.01</v>
      </c>
      <c r="CA40">
        <v>27.65</v>
      </c>
      <c r="CB40">
        <v>27.32</v>
      </c>
      <c r="CC40">
        <v>27.2</v>
      </c>
      <c r="CD40">
        <v>49.34</v>
      </c>
      <c r="CE40">
        <v>50.13</v>
      </c>
      <c r="CF40">
        <v>46.92</v>
      </c>
      <c r="CG40">
        <v>51.32</v>
      </c>
      <c r="CH40">
        <v>53.87</v>
      </c>
      <c r="CI40">
        <v>47.92</v>
      </c>
      <c r="CJ40">
        <v>34.479999999999997</v>
      </c>
      <c r="CK40">
        <v>28.53</v>
      </c>
      <c r="CL40">
        <v>27.24</v>
      </c>
      <c r="CM40">
        <v>27.6</v>
      </c>
      <c r="CN40">
        <v>29.15</v>
      </c>
      <c r="CO40">
        <v>40.299999999999997</v>
      </c>
      <c r="CP40">
        <v>17.37</v>
      </c>
      <c r="CQ40">
        <v>-0.01</v>
      </c>
      <c r="CR40">
        <v>175</v>
      </c>
      <c r="CS40">
        <v>6.7</v>
      </c>
      <c r="CT40">
        <v>1.1000000000000001</v>
      </c>
      <c r="CU40">
        <v>212</v>
      </c>
      <c r="CV40">
        <v>5.0999999999999996</v>
      </c>
      <c r="CW40">
        <v>1.1000000000000001</v>
      </c>
      <c r="CX40">
        <v>2637</v>
      </c>
    </row>
    <row r="41" spans="1:102" x14ac:dyDescent="0.3">
      <c r="A41" s="1">
        <v>45141.54115740741</v>
      </c>
      <c r="B41">
        <v>0</v>
      </c>
      <c r="C41">
        <v>1</v>
      </c>
      <c r="D41">
        <v>1</v>
      </c>
      <c r="E41">
        <v>100</v>
      </c>
      <c r="F41">
        <v>100</v>
      </c>
      <c r="G41">
        <v>1</v>
      </c>
      <c r="H41">
        <v>100</v>
      </c>
      <c r="I41">
        <v>100</v>
      </c>
      <c r="J41">
        <v>0</v>
      </c>
      <c r="K41">
        <v>0</v>
      </c>
      <c r="L41">
        <v>7</v>
      </c>
      <c r="M41">
        <v>3</v>
      </c>
      <c r="N41">
        <v>6.87</v>
      </c>
      <c r="O41">
        <v>1</v>
      </c>
      <c r="P41">
        <v>40</v>
      </c>
      <c r="Q41">
        <v>40.299999999999997</v>
      </c>
      <c r="R41">
        <v>52.1</v>
      </c>
      <c r="S41">
        <v>0</v>
      </c>
      <c r="T41">
        <v>0</v>
      </c>
      <c r="U41">
        <v>28.07</v>
      </c>
      <c r="V41">
        <v>28.47</v>
      </c>
      <c r="W41">
        <v>30.33</v>
      </c>
      <c r="X41">
        <v>30.06</v>
      </c>
      <c r="Y41">
        <v>29.94</v>
      </c>
      <c r="Z41">
        <v>30.73</v>
      </c>
      <c r="AA41">
        <v>23.83</v>
      </c>
      <c r="AB41">
        <v>52.28</v>
      </c>
      <c r="AC41">
        <v>49.94</v>
      </c>
      <c r="AD41">
        <v>39.700000000000003</v>
      </c>
      <c r="AE41">
        <v>10.4</v>
      </c>
      <c r="AF41">
        <v>24.53</v>
      </c>
      <c r="AG41">
        <v>28.68</v>
      </c>
      <c r="AH41">
        <v>28.6</v>
      </c>
      <c r="AI41">
        <v>28.53</v>
      </c>
      <c r="AJ41">
        <v>28.65</v>
      </c>
      <c r="AK41">
        <v>35.42</v>
      </c>
      <c r="AL41">
        <v>30.22</v>
      </c>
      <c r="AM41">
        <v>28.14</v>
      </c>
      <c r="AN41">
        <v>28.11</v>
      </c>
      <c r="AO41">
        <v>28.54</v>
      </c>
      <c r="AP41">
        <v>28.47</v>
      </c>
      <c r="AQ41">
        <v>0.02</v>
      </c>
      <c r="AR41">
        <v>0.13</v>
      </c>
      <c r="AS41">
        <v>0.02</v>
      </c>
      <c r="AT41">
        <v>29.21</v>
      </c>
      <c r="AU41">
        <v>78.42</v>
      </c>
      <c r="AV41">
        <v>23.63</v>
      </c>
      <c r="AW41">
        <v>89.39</v>
      </c>
      <c r="AX41">
        <v>36.200000000000003</v>
      </c>
      <c r="AY41">
        <v>56.57</v>
      </c>
      <c r="AZ41">
        <v>38.74</v>
      </c>
      <c r="BA41">
        <v>48.81</v>
      </c>
      <c r="BB41">
        <v>5.99</v>
      </c>
      <c r="BC41">
        <v>1.54</v>
      </c>
      <c r="BD41">
        <v>6.08</v>
      </c>
      <c r="BE41">
        <v>6</v>
      </c>
      <c r="BF41">
        <v>25.24</v>
      </c>
      <c r="BG41">
        <v>7.29</v>
      </c>
      <c r="BH41">
        <v>9</v>
      </c>
      <c r="BI41">
        <v>197.5</v>
      </c>
      <c r="BJ41">
        <v>2480</v>
      </c>
      <c r="BK41">
        <v>248.2</v>
      </c>
      <c r="BL41">
        <v>299</v>
      </c>
      <c r="BM41">
        <v>15.1</v>
      </c>
      <c r="BN41">
        <v>314</v>
      </c>
      <c r="BO41">
        <v>6.6</v>
      </c>
      <c r="BP41">
        <v>0</v>
      </c>
      <c r="BQ41">
        <v>17</v>
      </c>
      <c r="BR41">
        <v>0</v>
      </c>
      <c r="BS41">
        <v>0.5</v>
      </c>
      <c r="BT41">
        <v>0</v>
      </c>
      <c r="BU41">
        <v>1.1000000000000001</v>
      </c>
      <c r="BV41">
        <v>978</v>
      </c>
      <c r="BW41">
        <v>539.6</v>
      </c>
      <c r="BX41">
        <v>53.81</v>
      </c>
      <c r="BY41">
        <v>47.61</v>
      </c>
      <c r="BZ41">
        <v>54.02</v>
      </c>
      <c r="CA41">
        <v>27.65</v>
      </c>
      <c r="CB41">
        <v>27.32</v>
      </c>
      <c r="CC41">
        <v>27.18</v>
      </c>
      <c r="CD41">
        <v>49.36</v>
      </c>
      <c r="CE41">
        <v>50.17</v>
      </c>
      <c r="CF41">
        <v>46.94</v>
      </c>
      <c r="CG41">
        <v>51.31</v>
      </c>
      <c r="CH41">
        <v>53.88</v>
      </c>
      <c r="CI41">
        <v>47.96</v>
      </c>
      <c r="CJ41">
        <v>34.51</v>
      </c>
      <c r="CK41">
        <v>28.53</v>
      </c>
      <c r="CL41">
        <v>27.24</v>
      </c>
      <c r="CM41">
        <v>27.63</v>
      </c>
      <c r="CN41">
        <v>29.13</v>
      </c>
      <c r="CO41">
        <v>40.299999999999997</v>
      </c>
      <c r="CP41">
        <v>17.39</v>
      </c>
      <c r="CQ41">
        <v>-0.01</v>
      </c>
      <c r="CR41">
        <v>175</v>
      </c>
      <c r="CS41">
        <v>6.7</v>
      </c>
      <c r="CT41">
        <v>1.1000000000000001</v>
      </c>
      <c r="CU41">
        <v>212</v>
      </c>
      <c r="CV41">
        <v>5.5</v>
      </c>
      <c r="CW41">
        <v>1.2</v>
      </c>
      <c r="CX41">
        <v>2637</v>
      </c>
    </row>
    <row r="42" spans="1:102" x14ac:dyDescent="0.3">
      <c r="A42" s="1">
        <v>45141.541215277779</v>
      </c>
      <c r="B42">
        <v>0</v>
      </c>
      <c r="C42">
        <v>1</v>
      </c>
      <c r="D42">
        <v>1</v>
      </c>
      <c r="E42">
        <v>100</v>
      </c>
      <c r="F42">
        <v>100</v>
      </c>
      <c r="G42">
        <v>1</v>
      </c>
      <c r="H42">
        <v>100</v>
      </c>
      <c r="I42">
        <v>100</v>
      </c>
      <c r="J42">
        <v>0</v>
      </c>
      <c r="K42">
        <v>0</v>
      </c>
      <c r="L42">
        <v>7</v>
      </c>
      <c r="M42">
        <v>3</v>
      </c>
      <c r="N42">
        <v>6.84</v>
      </c>
      <c r="O42">
        <v>1</v>
      </c>
      <c r="P42">
        <v>40</v>
      </c>
      <c r="Q42">
        <v>40.5</v>
      </c>
      <c r="R42">
        <v>52.2</v>
      </c>
      <c r="S42">
        <v>0</v>
      </c>
      <c r="T42">
        <v>0</v>
      </c>
      <c r="U42">
        <v>28.07</v>
      </c>
      <c r="V42">
        <v>28.46</v>
      </c>
      <c r="W42">
        <v>30.33</v>
      </c>
      <c r="X42">
        <v>30.06</v>
      </c>
      <c r="Y42">
        <v>29.94</v>
      </c>
      <c r="Z42">
        <v>30.72</v>
      </c>
      <c r="AA42">
        <v>23.97</v>
      </c>
      <c r="AB42">
        <v>52.64</v>
      </c>
      <c r="AC42">
        <v>50.24</v>
      </c>
      <c r="AD42">
        <v>39.74</v>
      </c>
      <c r="AE42">
        <v>9.94</v>
      </c>
      <c r="AF42">
        <v>24.65</v>
      </c>
      <c r="AG42">
        <v>28.68</v>
      </c>
      <c r="AH42">
        <v>28.6</v>
      </c>
      <c r="AI42">
        <v>28.53</v>
      </c>
      <c r="AJ42">
        <v>28.65</v>
      </c>
      <c r="AK42">
        <v>35.43</v>
      </c>
      <c r="AL42">
        <v>30.23</v>
      </c>
      <c r="AM42">
        <v>28.12</v>
      </c>
      <c r="AN42">
        <v>28.12</v>
      </c>
      <c r="AO42">
        <v>28.56</v>
      </c>
      <c r="AP42">
        <v>28.47</v>
      </c>
      <c r="AQ42">
        <v>0.02</v>
      </c>
      <c r="AR42">
        <v>0.13</v>
      </c>
      <c r="AS42">
        <v>0.02</v>
      </c>
      <c r="AT42">
        <v>29.21</v>
      </c>
      <c r="AU42">
        <v>78.41</v>
      </c>
      <c r="AV42">
        <v>23.55</v>
      </c>
      <c r="AW42">
        <v>89.56</v>
      </c>
      <c r="AX42">
        <v>36.15</v>
      </c>
      <c r="AY42">
        <v>57.18</v>
      </c>
      <c r="AZ42">
        <v>38.74</v>
      </c>
      <c r="BA42">
        <v>48.69</v>
      </c>
      <c r="BB42">
        <v>5.8</v>
      </c>
      <c r="BC42">
        <v>1.35</v>
      </c>
      <c r="BD42">
        <v>6.07</v>
      </c>
      <c r="BE42">
        <v>6</v>
      </c>
      <c r="BF42">
        <v>25.22</v>
      </c>
      <c r="BG42">
        <v>7.2</v>
      </c>
      <c r="BH42">
        <v>9</v>
      </c>
      <c r="BI42">
        <v>197.5</v>
      </c>
      <c r="BJ42">
        <v>2471</v>
      </c>
      <c r="BK42">
        <v>248.2</v>
      </c>
      <c r="BL42">
        <v>295</v>
      </c>
      <c r="BM42">
        <v>15.1</v>
      </c>
      <c r="BN42">
        <v>311</v>
      </c>
      <c r="BO42">
        <v>6.6</v>
      </c>
      <c r="BP42">
        <v>0</v>
      </c>
      <c r="BQ42">
        <v>17</v>
      </c>
      <c r="BR42">
        <v>0</v>
      </c>
      <c r="BS42">
        <v>0.5</v>
      </c>
      <c r="BT42">
        <v>0</v>
      </c>
      <c r="BU42">
        <v>1.1000000000000001</v>
      </c>
      <c r="BV42">
        <v>978</v>
      </c>
      <c r="BW42">
        <v>539.6</v>
      </c>
      <c r="BX42">
        <v>53.82</v>
      </c>
      <c r="BY42">
        <v>47.66</v>
      </c>
      <c r="BZ42">
        <v>54.03</v>
      </c>
      <c r="CA42">
        <v>27.65</v>
      </c>
      <c r="CB42">
        <v>27.34</v>
      </c>
      <c r="CC42">
        <v>27.21</v>
      </c>
      <c r="CD42">
        <v>49.38</v>
      </c>
      <c r="CE42">
        <v>50.11</v>
      </c>
      <c r="CF42">
        <v>46.98</v>
      </c>
      <c r="CG42">
        <v>51.32</v>
      </c>
      <c r="CH42">
        <v>53.89</v>
      </c>
      <c r="CI42">
        <v>47.95</v>
      </c>
      <c r="CJ42">
        <v>34.549999999999997</v>
      </c>
      <c r="CK42">
        <v>28.54</v>
      </c>
      <c r="CL42">
        <v>27.23</v>
      </c>
      <c r="CM42">
        <v>27.62</v>
      </c>
      <c r="CN42">
        <v>29.15</v>
      </c>
      <c r="CO42">
        <v>40.5</v>
      </c>
      <c r="CP42">
        <v>17.36</v>
      </c>
      <c r="CQ42">
        <v>-0.01</v>
      </c>
      <c r="CR42">
        <v>170</v>
      </c>
      <c r="CS42">
        <v>7.2</v>
      </c>
      <c r="CT42">
        <v>1.2</v>
      </c>
      <c r="CU42">
        <v>212</v>
      </c>
      <c r="CV42">
        <v>5.5</v>
      </c>
      <c r="CW42">
        <v>1.2</v>
      </c>
      <c r="CX42">
        <v>2637</v>
      </c>
    </row>
    <row r="43" spans="1:102" x14ac:dyDescent="0.3">
      <c r="A43" s="1">
        <v>45141.541273148148</v>
      </c>
      <c r="B43">
        <v>0</v>
      </c>
      <c r="C43">
        <v>1</v>
      </c>
      <c r="D43">
        <v>1</v>
      </c>
      <c r="E43">
        <v>100</v>
      </c>
      <c r="F43">
        <v>100</v>
      </c>
      <c r="G43">
        <v>1</v>
      </c>
      <c r="H43">
        <v>100</v>
      </c>
      <c r="I43">
        <v>100</v>
      </c>
      <c r="J43">
        <v>0</v>
      </c>
      <c r="K43">
        <v>0</v>
      </c>
      <c r="L43">
        <v>7</v>
      </c>
      <c r="M43">
        <v>3</v>
      </c>
      <c r="N43">
        <v>6.82</v>
      </c>
      <c r="O43">
        <v>1</v>
      </c>
      <c r="P43">
        <v>40</v>
      </c>
      <c r="Q43">
        <v>40.299999999999997</v>
      </c>
      <c r="R43">
        <v>51.4</v>
      </c>
      <c r="S43">
        <v>0</v>
      </c>
      <c r="T43">
        <v>0</v>
      </c>
      <c r="U43">
        <v>28.07</v>
      </c>
      <c r="V43">
        <v>28.48</v>
      </c>
      <c r="W43">
        <v>30.32</v>
      </c>
      <c r="X43">
        <v>30.06</v>
      </c>
      <c r="Y43">
        <v>29.94</v>
      </c>
      <c r="Z43">
        <v>30.72</v>
      </c>
      <c r="AA43">
        <v>24.13</v>
      </c>
      <c r="AB43">
        <v>53</v>
      </c>
      <c r="AC43">
        <v>50.55</v>
      </c>
      <c r="AD43">
        <v>39.770000000000003</v>
      </c>
      <c r="AE43">
        <v>9.56</v>
      </c>
      <c r="AF43">
        <v>24.77</v>
      </c>
      <c r="AG43">
        <v>28.67</v>
      </c>
      <c r="AH43">
        <v>28.6</v>
      </c>
      <c r="AI43">
        <v>28.53</v>
      </c>
      <c r="AJ43">
        <v>28.65</v>
      </c>
      <c r="AK43">
        <v>35.44</v>
      </c>
      <c r="AL43">
        <v>30.24</v>
      </c>
      <c r="AM43">
        <v>28.12</v>
      </c>
      <c r="AN43">
        <v>28.11</v>
      </c>
      <c r="AO43">
        <v>28.56</v>
      </c>
      <c r="AP43">
        <v>28.47</v>
      </c>
      <c r="AQ43">
        <v>0.02</v>
      </c>
      <c r="AR43">
        <v>0.13</v>
      </c>
      <c r="AS43">
        <v>0.02</v>
      </c>
      <c r="AT43">
        <v>29.21</v>
      </c>
      <c r="AU43">
        <v>78.33</v>
      </c>
      <c r="AV43">
        <v>23.55</v>
      </c>
      <c r="AW43">
        <v>89.7</v>
      </c>
      <c r="AX43">
        <v>36.14</v>
      </c>
      <c r="AY43">
        <v>57.86</v>
      </c>
      <c r="AZ43">
        <v>38.75</v>
      </c>
      <c r="BA43">
        <v>48.92</v>
      </c>
      <c r="BB43">
        <v>6.03</v>
      </c>
      <c r="BC43">
        <v>1.1299999999999999</v>
      </c>
      <c r="BD43">
        <v>6.07</v>
      </c>
      <c r="BE43">
        <v>6</v>
      </c>
      <c r="BF43">
        <v>25.21</v>
      </c>
      <c r="BG43">
        <v>7.12</v>
      </c>
      <c r="BH43">
        <v>9</v>
      </c>
      <c r="BI43">
        <v>197.5</v>
      </c>
      <c r="BJ43">
        <v>2466</v>
      </c>
      <c r="BK43">
        <v>248.2</v>
      </c>
      <c r="BL43">
        <v>297</v>
      </c>
      <c r="BM43">
        <v>15.1</v>
      </c>
      <c r="BN43">
        <v>311</v>
      </c>
      <c r="BO43">
        <v>6.6</v>
      </c>
      <c r="BP43">
        <v>0</v>
      </c>
      <c r="BQ43">
        <v>17</v>
      </c>
      <c r="BR43">
        <v>0</v>
      </c>
      <c r="BS43">
        <v>0.5</v>
      </c>
      <c r="BT43">
        <v>0</v>
      </c>
      <c r="BU43">
        <v>1.1000000000000001</v>
      </c>
      <c r="BV43">
        <v>979</v>
      </c>
      <c r="BW43">
        <v>539.6</v>
      </c>
      <c r="BX43">
        <v>53.85</v>
      </c>
      <c r="BY43">
        <v>47.55</v>
      </c>
      <c r="BZ43">
        <v>54.04</v>
      </c>
      <c r="CA43">
        <v>27.65</v>
      </c>
      <c r="CB43">
        <v>27.32</v>
      </c>
      <c r="CC43">
        <v>27.18</v>
      </c>
      <c r="CD43">
        <v>49.41</v>
      </c>
      <c r="CE43">
        <v>50.1</v>
      </c>
      <c r="CF43">
        <v>47.03</v>
      </c>
      <c r="CG43">
        <v>51.32</v>
      </c>
      <c r="CH43">
        <v>53.91</v>
      </c>
      <c r="CI43">
        <v>47.93</v>
      </c>
      <c r="CJ43">
        <v>34.56</v>
      </c>
      <c r="CK43">
        <v>28.53</v>
      </c>
      <c r="CL43">
        <v>27.24</v>
      </c>
      <c r="CM43">
        <v>27.64</v>
      </c>
      <c r="CN43">
        <v>29.13</v>
      </c>
      <c r="CO43">
        <v>40.299999999999997</v>
      </c>
      <c r="CP43">
        <v>17.38</v>
      </c>
      <c r="CQ43">
        <v>-0.01</v>
      </c>
      <c r="CR43">
        <v>170</v>
      </c>
      <c r="CS43">
        <v>7.2</v>
      </c>
      <c r="CT43">
        <v>1.2</v>
      </c>
      <c r="CU43">
        <v>212</v>
      </c>
      <c r="CV43">
        <v>5.7</v>
      </c>
      <c r="CW43">
        <v>1.2</v>
      </c>
      <c r="CX43">
        <v>2637</v>
      </c>
    </row>
    <row r="44" spans="1:102" x14ac:dyDescent="0.3">
      <c r="A44" s="1">
        <v>45141.541331018518</v>
      </c>
      <c r="B44">
        <v>0</v>
      </c>
      <c r="C44">
        <v>1</v>
      </c>
      <c r="D44">
        <v>1</v>
      </c>
      <c r="E44">
        <v>100</v>
      </c>
      <c r="F44">
        <v>100</v>
      </c>
      <c r="G44">
        <v>1</v>
      </c>
      <c r="H44">
        <v>100</v>
      </c>
      <c r="I44">
        <v>100</v>
      </c>
      <c r="J44">
        <v>0</v>
      </c>
      <c r="K44">
        <v>0</v>
      </c>
      <c r="L44">
        <v>7</v>
      </c>
      <c r="M44">
        <v>3</v>
      </c>
      <c r="N44">
        <v>6.79</v>
      </c>
      <c r="O44">
        <v>1</v>
      </c>
      <c r="P44">
        <v>40</v>
      </c>
      <c r="Q44">
        <v>40.5</v>
      </c>
      <c r="R44">
        <v>55.9</v>
      </c>
      <c r="S44">
        <v>0</v>
      </c>
      <c r="T44">
        <v>0</v>
      </c>
      <c r="U44">
        <v>28.07</v>
      </c>
      <c r="V44">
        <v>28.45</v>
      </c>
      <c r="W44">
        <v>30.32</v>
      </c>
      <c r="X44">
        <v>30.06</v>
      </c>
      <c r="Y44">
        <v>29.94</v>
      </c>
      <c r="Z44">
        <v>30.72</v>
      </c>
      <c r="AA44">
        <v>24.27</v>
      </c>
      <c r="AB44">
        <v>53.39</v>
      </c>
      <c r="AC44">
        <v>50.86</v>
      </c>
      <c r="AD44">
        <v>39.799999999999997</v>
      </c>
      <c r="AE44">
        <v>9.23</v>
      </c>
      <c r="AF44">
        <v>24.89</v>
      </c>
      <c r="AG44">
        <v>28.72</v>
      </c>
      <c r="AH44">
        <v>28.6</v>
      </c>
      <c r="AI44">
        <v>28.53</v>
      </c>
      <c r="AJ44">
        <v>28.65</v>
      </c>
      <c r="AK44">
        <v>35.450000000000003</v>
      </c>
      <c r="AL44">
        <v>30.25</v>
      </c>
      <c r="AM44">
        <v>28.14</v>
      </c>
      <c r="AN44">
        <v>28.11</v>
      </c>
      <c r="AO44">
        <v>28.54</v>
      </c>
      <c r="AP44">
        <v>28.47</v>
      </c>
      <c r="AQ44">
        <v>0.02</v>
      </c>
      <c r="AR44">
        <v>0.13</v>
      </c>
      <c r="AS44">
        <v>0.02</v>
      </c>
      <c r="AT44">
        <v>29.14</v>
      </c>
      <c r="AU44">
        <v>78.42</v>
      </c>
      <c r="AV44">
        <v>23.55</v>
      </c>
      <c r="AW44">
        <v>89.81</v>
      </c>
      <c r="AX44">
        <v>36.090000000000003</v>
      </c>
      <c r="AY44">
        <v>57.52</v>
      </c>
      <c r="AZ44">
        <v>38.75</v>
      </c>
      <c r="BA44">
        <v>49.51</v>
      </c>
      <c r="BB44">
        <v>5.49</v>
      </c>
      <c r="BC44">
        <v>1.06</v>
      </c>
      <c r="BD44">
        <v>6.07</v>
      </c>
      <c r="BE44">
        <v>6</v>
      </c>
      <c r="BF44">
        <v>25.21</v>
      </c>
      <c r="BG44">
        <v>7.05</v>
      </c>
      <c r="BH44">
        <v>11</v>
      </c>
      <c r="BI44">
        <v>197.5</v>
      </c>
      <c r="BJ44">
        <v>2464</v>
      </c>
      <c r="BK44">
        <v>248.3</v>
      </c>
      <c r="BL44">
        <v>297</v>
      </c>
      <c r="BM44">
        <v>15.1</v>
      </c>
      <c r="BN44">
        <v>316</v>
      </c>
      <c r="BO44">
        <v>6.6</v>
      </c>
      <c r="BP44">
        <v>0</v>
      </c>
      <c r="BQ44">
        <v>17</v>
      </c>
      <c r="BR44">
        <v>0</v>
      </c>
      <c r="BS44">
        <v>0.5</v>
      </c>
      <c r="BT44">
        <v>0</v>
      </c>
      <c r="BU44">
        <v>1.1000000000000001</v>
      </c>
      <c r="BV44">
        <v>978</v>
      </c>
      <c r="BW44">
        <v>539.70000000000005</v>
      </c>
      <c r="BX44">
        <v>53.86</v>
      </c>
      <c r="BY44">
        <v>47.67</v>
      </c>
      <c r="BZ44">
        <v>54.06</v>
      </c>
      <c r="CA44">
        <v>27.66</v>
      </c>
      <c r="CB44">
        <v>27.33</v>
      </c>
      <c r="CC44">
        <v>27.19</v>
      </c>
      <c r="CD44">
        <v>49.4</v>
      </c>
      <c r="CE44">
        <v>49.96</v>
      </c>
      <c r="CF44">
        <v>47.07</v>
      </c>
      <c r="CG44">
        <v>51.33</v>
      </c>
      <c r="CH44">
        <v>53.92</v>
      </c>
      <c r="CI44">
        <v>47.86</v>
      </c>
      <c r="CJ44">
        <v>34.549999999999997</v>
      </c>
      <c r="CK44">
        <v>28.53</v>
      </c>
      <c r="CL44">
        <v>27.23</v>
      </c>
      <c r="CM44">
        <v>27.64</v>
      </c>
      <c r="CN44">
        <v>29.14</v>
      </c>
      <c r="CO44">
        <v>40.5</v>
      </c>
      <c r="CP44">
        <v>17.37</v>
      </c>
      <c r="CQ44">
        <v>-0.01</v>
      </c>
      <c r="CR44">
        <v>170</v>
      </c>
      <c r="CS44">
        <v>7.1</v>
      </c>
      <c r="CT44">
        <v>1.2</v>
      </c>
      <c r="CU44">
        <v>212</v>
      </c>
      <c r="CV44">
        <v>5.7</v>
      </c>
      <c r="CW44">
        <v>1.2</v>
      </c>
      <c r="CX44">
        <v>2637</v>
      </c>
    </row>
    <row r="45" spans="1:102" x14ac:dyDescent="0.3">
      <c r="A45" s="1">
        <v>45141.541388888887</v>
      </c>
      <c r="B45">
        <v>0</v>
      </c>
      <c r="C45">
        <v>1</v>
      </c>
      <c r="D45">
        <v>1</v>
      </c>
      <c r="E45">
        <v>100</v>
      </c>
      <c r="F45">
        <v>100</v>
      </c>
      <c r="G45">
        <v>1</v>
      </c>
      <c r="H45">
        <v>100</v>
      </c>
      <c r="I45">
        <v>100</v>
      </c>
      <c r="J45">
        <v>0</v>
      </c>
      <c r="K45">
        <v>0</v>
      </c>
      <c r="L45">
        <v>7</v>
      </c>
      <c r="M45">
        <v>3</v>
      </c>
      <c r="N45">
        <v>6.78</v>
      </c>
      <c r="O45">
        <v>1</v>
      </c>
      <c r="P45">
        <v>40</v>
      </c>
      <c r="Q45">
        <v>40.299999999999997</v>
      </c>
      <c r="R45">
        <v>53.3</v>
      </c>
      <c r="S45">
        <v>0</v>
      </c>
      <c r="T45">
        <v>0</v>
      </c>
      <c r="U45">
        <v>28.07</v>
      </c>
      <c r="V45">
        <v>28.45</v>
      </c>
      <c r="W45">
        <v>30.32</v>
      </c>
      <c r="X45">
        <v>30.07</v>
      </c>
      <c r="Y45">
        <v>29.94</v>
      </c>
      <c r="Z45">
        <v>30.72</v>
      </c>
      <c r="AA45">
        <v>24.41</v>
      </c>
      <c r="AB45">
        <v>53.77</v>
      </c>
      <c r="AC45">
        <v>51.17</v>
      </c>
      <c r="AD45">
        <v>39.81</v>
      </c>
      <c r="AE45">
        <v>8.8699999999999992</v>
      </c>
      <c r="AF45">
        <v>25.02</v>
      </c>
      <c r="AG45">
        <v>28.72</v>
      </c>
      <c r="AH45">
        <v>28.6</v>
      </c>
      <c r="AI45">
        <v>28.53</v>
      </c>
      <c r="AJ45">
        <v>28.65</v>
      </c>
      <c r="AK45">
        <v>35.46</v>
      </c>
      <c r="AL45">
        <v>30.26</v>
      </c>
      <c r="AM45">
        <v>28.14</v>
      </c>
      <c r="AN45">
        <v>28.11</v>
      </c>
      <c r="AO45">
        <v>28.54</v>
      </c>
      <c r="AP45">
        <v>28.48</v>
      </c>
      <c r="AQ45">
        <v>0.02</v>
      </c>
      <c r="AR45">
        <v>0.13</v>
      </c>
      <c r="AS45">
        <v>0.02</v>
      </c>
      <c r="AT45">
        <v>29.21</v>
      </c>
      <c r="AU45">
        <v>78.33</v>
      </c>
      <c r="AV45">
        <v>23.44</v>
      </c>
      <c r="AW45">
        <v>89.99</v>
      </c>
      <c r="AX45">
        <v>36.1</v>
      </c>
      <c r="AY45">
        <v>58.31</v>
      </c>
      <c r="AZ45">
        <v>38.75</v>
      </c>
      <c r="BA45">
        <v>50.83</v>
      </c>
      <c r="BB45">
        <v>6.18</v>
      </c>
      <c r="BC45">
        <v>1.34</v>
      </c>
      <c r="BD45">
        <v>6.08</v>
      </c>
      <c r="BE45">
        <v>6</v>
      </c>
      <c r="BF45">
        <v>25.22</v>
      </c>
      <c r="BG45">
        <v>6.96</v>
      </c>
      <c r="BH45">
        <v>14</v>
      </c>
      <c r="BI45">
        <v>197.5</v>
      </c>
      <c r="BJ45">
        <v>2457</v>
      </c>
      <c r="BK45">
        <v>248.3</v>
      </c>
      <c r="BL45">
        <v>299</v>
      </c>
      <c r="BM45">
        <v>15.1</v>
      </c>
      <c r="BN45">
        <v>311</v>
      </c>
      <c r="BO45">
        <v>6.6</v>
      </c>
      <c r="BP45">
        <v>0</v>
      </c>
      <c r="BQ45">
        <v>17</v>
      </c>
      <c r="BR45">
        <v>0</v>
      </c>
      <c r="BS45">
        <v>0.5</v>
      </c>
      <c r="BT45">
        <v>0</v>
      </c>
      <c r="BU45">
        <v>1.1000000000000001</v>
      </c>
      <c r="BV45">
        <v>976</v>
      </c>
      <c r="BW45">
        <v>539.70000000000005</v>
      </c>
      <c r="BX45">
        <v>53.88</v>
      </c>
      <c r="BY45">
        <v>47.6</v>
      </c>
      <c r="BZ45">
        <v>54.09</v>
      </c>
      <c r="CA45">
        <v>27.66</v>
      </c>
      <c r="CB45">
        <v>27.34</v>
      </c>
      <c r="CC45">
        <v>27.19</v>
      </c>
      <c r="CD45">
        <v>49.42</v>
      </c>
      <c r="CE45">
        <v>49.96</v>
      </c>
      <c r="CF45">
        <v>47.11</v>
      </c>
      <c r="CG45">
        <v>51.33</v>
      </c>
      <c r="CH45">
        <v>53.94</v>
      </c>
      <c r="CI45">
        <v>47.85</v>
      </c>
      <c r="CJ45">
        <v>34.56</v>
      </c>
      <c r="CK45">
        <v>28.53</v>
      </c>
      <c r="CL45">
        <v>27.24</v>
      </c>
      <c r="CM45">
        <v>27.63</v>
      </c>
      <c r="CN45">
        <v>29.14</v>
      </c>
      <c r="CO45">
        <v>40.299999999999997</v>
      </c>
      <c r="CP45">
        <v>17.37</v>
      </c>
      <c r="CQ45">
        <v>-0.01</v>
      </c>
      <c r="CR45">
        <v>170</v>
      </c>
      <c r="CS45">
        <v>7.1</v>
      </c>
      <c r="CT45">
        <v>1.2</v>
      </c>
      <c r="CU45">
        <v>212</v>
      </c>
      <c r="CV45">
        <v>5.7</v>
      </c>
      <c r="CW45">
        <v>1.2</v>
      </c>
      <c r="CX45">
        <v>2637</v>
      </c>
    </row>
    <row r="46" spans="1:102" x14ac:dyDescent="0.3">
      <c r="A46" s="1">
        <v>45141.541446759256</v>
      </c>
      <c r="B46">
        <v>0</v>
      </c>
      <c r="C46">
        <v>1</v>
      </c>
      <c r="D46">
        <v>1</v>
      </c>
      <c r="E46">
        <v>100</v>
      </c>
      <c r="F46">
        <v>100</v>
      </c>
      <c r="G46">
        <v>1</v>
      </c>
      <c r="H46">
        <v>100</v>
      </c>
      <c r="I46">
        <v>100</v>
      </c>
      <c r="J46">
        <v>0</v>
      </c>
      <c r="K46">
        <v>0</v>
      </c>
      <c r="L46">
        <v>7</v>
      </c>
      <c r="M46">
        <v>3</v>
      </c>
      <c r="N46">
        <v>6.77</v>
      </c>
      <c r="O46">
        <v>1</v>
      </c>
      <c r="P46">
        <v>40</v>
      </c>
      <c r="Q46">
        <v>40.4</v>
      </c>
      <c r="R46">
        <v>54.4</v>
      </c>
      <c r="S46">
        <v>0</v>
      </c>
      <c r="T46">
        <v>0</v>
      </c>
      <c r="U46">
        <v>28.07</v>
      </c>
      <c r="V46">
        <v>28.47</v>
      </c>
      <c r="W46">
        <v>30.32</v>
      </c>
      <c r="X46">
        <v>30.06</v>
      </c>
      <c r="Y46">
        <v>29.94</v>
      </c>
      <c r="Z46">
        <v>30.72</v>
      </c>
      <c r="AA46">
        <v>24.53</v>
      </c>
      <c r="AB46">
        <v>54.18</v>
      </c>
      <c r="AC46">
        <v>51.49</v>
      </c>
      <c r="AD46">
        <v>39.82</v>
      </c>
      <c r="AE46">
        <v>8.5</v>
      </c>
      <c r="AF46">
        <v>25.13</v>
      </c>
      <c r="AG46">
        <v>28.7</v>
      </c>
      <c r="AH46">
        <v>28.6</v>
      </c>
      <c r="AI46">
        <v>28.54</v>
      </c>
      <c r="AJ46">
        <v>28.65</v>
      </c>
      <c r="AK46">
        <v>35.479999999999997</v>
      </c>
      <c r="AL46">
        <v>30.27</v>
      </c>
      <c r="AM46">
        <v>28.14</v>
      </c>
      <c r="AN46">
        <v>28.11</v>
      </c>
      <c r="AO46">
        <v>28.54</v>
      </c>
      <c r="AP46">
        <v>28.48</v>
      </c>
      <c r="AQ46">
        <v>0.02</v>
      </c>
      <c r="AR46">
        <v>0.13</v>
      </c>
      <c r="AS46">
        <v>0.02</v>
      </c>
      <c r="AT46">
        <v>29.12</v>
      </c>
      <c r="AU46">
        <v>78.33</v>
      </c>
      <c r="AV46">
        <v>23.44</v>
      </c>
      <c r="AW46">
        <v>90.11</v>
      </c>
      <c r="AX46">
        <v>36.090000000000003</v>
      </c>
      <c r="AY46">
        <v>58.95</v>
      </c>
      <c r="AZ46">
        <v>38.83</v>
      </c>
      <c r="BA46">
        <v>51.51</v>
      </c>
      <c r="BB46">
        <v>5.56</v>
      </c>
      <c r="BC46">
        <v>1.1399999999999999</v>
      </c>
      <c r="BD46">
        <v>6.08</v>
      </c>
      <c r="BE46">
        <v>6</v>
      </c>
      <c r="BF46">
        <v>25.21</v>
      </c>
      <c r="BG46">
        <v>6.89</v>
      </c>
      <c r="BH46">
        <v>12</v>
      </c>
      <c r="BI46">
        <v>197.5</v>
      </c>
      <c r="BJ46">
        <v>2450</v>
      </c>
      <c r="BK46">
        <v>248.3</v>
      </c>
      <c r="BL46">
        <v>295</v>
      </c>
      <c r="BM46">
        <v>15.1</v>
      </c>
      <c r="BN46">
        <v>311</v>
      </c>
      <c r="BO46">
        <v>6.6</v>
      </c>
      <c r="BP46">
        <v>0</v>
      </c>
      <c r="BQ46">
        <v>17</v>
      </c>
      <c r="BR46">
        <v>0</v>
      </c>
      <c r="BS46">
        <v>0.5</v>
      </c>
      <c r="BT46">
        <v>0</v>
      </c>
      <c r="BU46">
        <v>1.1000000000000001</v>
      </c>
      <c r="BV46">
        <v>979</v>
      </c>
      <c r="BW46">
        <v>539.70000000000005</v>
      </c>
      <c r="BX46">
        <v>53.91</v>
      </c>
      <c r="BY46">
        <v>47.61</v>
      </c>
      <c r="BZ46">
        <v>54.1</v>
      </c>
      <c r="CA46">
        <v>27.65</v>
      </c>
      <c r="CB46">
        <v>27.33</v>
      </c>
      <c r="CC46">
        <v>27.18</v>
      </c>
      <c r="CD46">
        <v>49.42</v>
      </c>
      <c r="CE46">
        <v>50.08</v>
      </c>
      <c r="CF46">
        <v>47.14</v>
      </c>
      <c r="CG46">
        <v>51.33</v>
      </c>
      <c r="CH46">
        <v>53.95</v>
      </c>
      <c r="CI46">
        <v>47.77</v>
      </c>
      <c r="CJ46">
        <v>34.57</v>
      </c>
      <c r="CK46">
        <v>28.53</v>
      </c>
      <c r="CL46">
        <v>27.24</v>
      </c>
      <c r="CM46">
        <v>27.63</v>
      </c>
      <c r="CN46">
        <v>29.14</v>
      </c>
      <c r="CO46">
        <v>40.4</v>
      </c>
      <c r="CP46">
        <v>17.399999999999999</v>
      </c>
      <c r="CQ46">
        <v>-0.01</v>
      </c>
      <c r="CR46">
        <v>168</v>
      </c>
      <c r="CS46">
        <v>7.2</v>
      </c>
      <c r="CT46">
        <v>1.2</v>
      </c>
      <c r="CU46">
        <v>212</v>
      </c>
      <c r="CV46">
        <v>5.7</v>
      </c>
      <c r="CW46">
        <v>1.2</v>
      </c>
      <c r="CX46">
        <v>2637</v>
      </c>
    </row>
    <row r="47" spans="1:102" x14ac:dyDescent="0.3">
      <c r="A47" s="1">
        <v>45141.541504629633</v>
      </c>
      <c r="B47">
        <v>0</v>
      </c>
      <c r="C47">
        <v>1</v>
      </c>
      <c r="D47">
        <v>1</v>
      </c>
      <c r="E47">
        <v>100</v>
      </c>
      <c r="F47">
        <v>0</v>
      </c>
      <c r="G47">
        <v>1</v>
      </c>
      <c r="H47">
        <v>100</v>
      </c>
      <c r="I47">
        <v>0</v>
      </c>
      <c r="J47">
        <v>0</v>
      </c>
      <c r="K47">
        <v>0</v>
      </c>
      <c r="L47">
        <v>7</v>
      </c>
      <c r="M47">
        <v>3</v>
      </c>
      <c r="N47">
        <v>6.76</v>
      </c>
      <c r="O47">
        <v>1</v>
      </c>
      <c r="P47">
        <v>40</v>
      </c>
      <c r="Q47">
        <v>40.6</v>
      </c>
      <c r="R47">
        <v>0</v>
      </c>
      <c r="S47">
        <v>0</v>
      </c>
      <c r="T47">
        <v>0</v>
      </c>
      <c r="U47">
        <v>28.07</v>
      </c>
      <c r="V47">
        <v>28.46</v>
      </c>
      <c r="W47">
        <v>30.32</v>
      </c>
      <c r="X47">
        <v>30.06</v>
      </c>
      <c r="Y47">
        <v>29.93</v>
      </c>
      <c r="Z47">
        <v>30.72</v>
      </c>
      <c r="AA47">
        <v>24.65</v>
      </c>
      <c r="AB47">
        <v>54.6</v>
      </c>
      <c r="AC47">
        <v>51.81</v>
      </c>
      <c r="AD47">
        <v>39.81</v>
      </c>
      <c r="AE47">
        <v>8.17</v>
      </c>
      <c r="AF47">
        <v>25.24</v>
      </c>
      <c r="AG47">
        <v>28.71</v>
      </c>
      <c r="AH47">
        <v>28.6</v>
      </c>
      <c r="AI47">
        <v>28.53</v>
      </c>
      <c r="AJ47">
        <v>28.65</v>
      </c>
      <c r="AK47">
        <v>35.49</v>
      </c>
      <c r="AL47">
        <v>30.28</v>
      </c>
      <c r="AM47">
        <v>28.14</v>
      </c>
      <c r="AN47">
        <v>28.12</v>
      </c>
      <c r="AO47">
        <v>28.54</v>
      </c>
      <c r="AP47">
        <v>28.48</v>
      </c>
      <c r="AQ47">
        <v>0.02</v>
      </c>
      <c r="AR47">
        <v>0.13</v>
      </c>
      <c r="AS47">
        <v>0.02</v>
      </c>
      <c r="AT47">
        <v>29.11</v>
      </c>
      <c r="AU47">
        <v>78.33</v>
      </c>
      <c r="AV47">
        <v>23.44</v>
      </c>
      <c r="AW47">
        <v>90.21</v>
      </c>
      <c r="AX47">
        <v>36.1</v>
      </c>
      <c r="AY47">
        <v>60.59</v>
      </c>
      <c r="AZ47">
        <v>38.83</v>
      </c>
      <c r="BA47">
        <v>50.62</v>
      </c>
      <c r="BB47">
        <v>5.65</v>
      </c>
      <c r="BC47">
        <v>1.41</v>
      </c>
      <c r="BD47">
        <v>6.08</v>
      </c>
      <c r="BE47">
        <v>6</v>
      </c>
      <c r="BF47">
        <v>25.15</v>
      </c>
      <c r="BG47">
        <v>6.87</v>
      </c>
      <c r="BH47">
        <v>12</v>
      </c>
      <c r="BI47">
        <v>197.5</v>
      </c>
      <c r="BJ47">
        <v>2441</v>
      </c>
      <c r="BK47">
        <v>248.3</v>
      </c>
      <c r="BL47">
        <v>295</v>
      </c>
      <c r="BM47">
        <v>15.1</v>
      </c>
      <c r="BN47">
        <v>314</v>
      </c>
      <c r="BO47">
        <v>6.6</v>
      </c>
      <c r="BP47">
        <v>0</v>
      </c>
      <c r="BQ47">
        <v>17</v>
      </c>
      <c r="BR47">
        <v>0</v>
      </c>
      <c r="BS47">
        <v>0.5</v>
      </c>
      <c r="BT47">
        <v>0</v>
      </c>
      <c r="BU47">
        <v>1.1000000000000001</v>
      </c>
      <c r="BV47">
        <v>979</v>
      </c>
      <c r="BW47">
        <v>539.70000000000005</v>
      </c>
      <c r="BX47">
        <v>53.94</v>
      </c>
      <c r="BY47">
        <v>47.62</v>
      </c>
      <c r="BZ47">
        <v>54.13</v>
      </c>
      <c r="CA47">
        <v>27.63</v>
      </c>
      <c r="CB47">
        <v>27.32</v>
      </c>
      <c r="CC47">
        <v>27.18</v>
      </c>
      <c r="CD47">
        <v>49.42</v>
      </c>
      <c r="CE47">
        <v>50.21</v>
      </c>
      <c r="CF47">
        <v>47.18</v>
      </c>
      <c r="CG47">
        <v>51.35</v>
      </c>
      <c r="CH47">
        <v>53.97</v>
      </c>
      <c r="CI47">
        <v>47.68</v>
      </c>
      <c r="CJ47">
        <v>34.58</v>
      </c>
      <c r="CK47">
        <v>28.53</v>
      </c>
      <c r="CL47">
        <v>27.24</v>
      </c>
      <c r="CM47">
        <v>27.61</v>
      </c>
      <c r="CN47">
        <v>29.14</v>
      </c>
      <c r="CO47">
        <v>40.6</v>
      </c>
      <c r="CP47">
        <v>17.39</v>
      </c>
      <c r="CQ47">
        <v>-0.01</v>
      </c>
      <c r="CR47">
        <v>168</v>
      </c>
      <c r="CS47">
        <v>7.2</v>
      </c>
      <c r="CT47">
        <v>1.2</v>
      </c>
      <c r="CU47">
        <v>212</v>
      </c>
      <c r="CV47">
        <v>5.8</v>
      </c>
      <c r="CW47">
        <v>1.2</v>
      </c>
      <c r="CX47">
        <v>2637</v>
      </c>
    </row>
    <row r="48" spans="1:102" x14ac:dyDescent="0.3">
      <c r="A48" s="1">
        <v>45141.541562500002</v>
      </c>
      <c r="B48">
        <v>0</v>
      </c>
      <c r="C48">
        <v>1</v>
      </c>
      <c r="D48">
        <v>1</v>
      </c>
      <c r="E48">
        <v>100</v>
      </c>
      <c r="F48">
        <v>100</v>
      </c>
      <c r="G48">
        <v>1</v>
      </c>
      <c r="H48">
        <v>100</v>
      </c>
      <c r="I48">
        <v>100</v>
      </c>
      <c r="J48">
        <v>0</v>
      </c>
      <c r="K48">
        <v>0</v>
      </c>
      <c r="L48">
        <v>7</v>
      </c>
      <c r="M48">
        <v>3</v>
      </c>
      <c r="N48">
        <v>6.77</v>
      </c>
      <c r="O48">
        <v>1</v>
      </c>
      <c r="P48">
        <v>40</v>
      </c>
      <c r="Q48">
        <v>40.299999999999997</v>
      </c>
      <c r="R48">
        <v>51.9</v>
      </c>
      <c r="S48">
        <v>0</v>
      </c>
      <c r="T48">
        <v>0</v>
      </c>
      <c r="U48">
        <v>28.07</v>
      </c>
      <c r="V48">
        <v>28.46</v>
      </c>
      <c r="W48">
        <v>30.32</v>
      </c>
      <c r="X48">
        <v>30.06</v>
      </c>
      <c r="Y48">
        <v>29.94</v>
      </c>
      <c r="Z48">
        <v>30.72</v>
      </c>
      <c r="AA48">
        <v>24.77</v>
      </c>
      <c r="AB48">
        <v>55.06</v>
      </c>
      <c r="AC48">
        <v>52.15</v>
      </c>
      <c r="AD48">
        <v>39.81</v>
      </c>
      <c r="AE48">
        <v>7.95</v>
      </c>
      <c r="AF48">
        <v>25.35</v>
      </c>
      <c r="AG48">
        <v>28.71</v>
      </c>
      <c r="AH48">
        <v>28.6</v>
      </c>
      <c r="AI48">
        <v>28.53</v>
      </c>
      <c r="AJ48">
        <v>28.66</v>
      </c>
      <c r="AK48">
        <v>35.5</v>
      </c>
      <c r="AL48">
        <v>30.29</v>
      </c>
      <c r="AM48">
        <v>28.14</v>
      </c>
      <c r="AN48">
        <v>28.12</v>
      </c>
      <c r="AO48">
        <v>28.54</v>
      </c>
      <c r="AP48">
        <v>28.48</v>
      </c>
      <c r="AQ48">
        <v>0.02</v>
      </c>
      <c r="AR48">
        <v>0.13</v>
      </c>
      <c r="AS48">
        <v>0.02</v>
      </c>
      <c r="AT48">
        <v>29.11</v>
      </c>
      <c r="AU48">
        <v>78.23</v>
      </c>
      <c r="AV48">
        <v>23.44</v>
      </c>
      <c r="AW48">
        <v>90.21</v>
      </c>
      <c r="AX48">
        <v>36.090000000000003</v>
      </c>
      <c r="AY48">
        <v>58.82</v>
      </c>
      <c r="AZ48">
        <v>38.840000000000003</v>
      </c>
      <c r="BA48">
        <v>50.93</v>
      </c>
      <c r="BB48">
        <v>3.87</v>
      </c>
      <c r="BC48">
        <v>1.03</v>
      </c>
      <c r="BD48">
        <v>6.08</v>
      </c>
      <c r="BE48">
        <v>6</v>
      </c>
      <c r="BF48">
        <v>25.11</v>
      </c>
      <c r="BG48">
        <v>7.05</v>
      </c>
      <c r="BH48">
        <v>9</v>
      </c>
      <c r="BI48">
        <v>197.5</v>
      </c>
      <c r="BJ48">
        <v>2434</v>
      </c>
      <c r="BK48">
        <v>248.3</v>
      </c>
      <c r="BL48">
        <v>295</v>
      </c>
      <c r="BM48">
        <v>15.1</v>
      </c>
      <c r="BN48">
        <v>312</v>
      </c>
      <c r="BO48">
        <v>6.6</v>
      </c>
      <c r="BP48">
        <v>0</v>
      </c>
      <c r="BQ48">
        <v>17</v>
      </c>
      <c r="BR48">
        <v>0</v>
      </c>
      <c r="BS48">
        <v>0.5</v>
      </c>
      <c r="BT48">
        <v>0</v>
      </c>
      <c r="BU48">
        <v>1.1000000000000001</v>
      </c>
      <c r="BV48">
        <v>977</v>
      </c>
      <c r="BW48">
        <v>539.70000000000005</v>
      </c>
      <c r="BX48">
        <v>53.97</v>
      </c>
      <c r="BY48">
        <v>47.72</v>
      </c>
      <c r="BZ48">
        <v>54.16</v>
      </c>
      <c r="CA48">
        <v>27.67</v>
      </c>
      <c r="CB48">
        <v>27.33</v>
      </c>
      <c r="CC48">
        <v>27.2</v>
      </c>
      <c r="CD48">
        <v>49.43</v>
      </c>
      <c r="CE48">
        <v>50.29</v>
      </c>
      <c r="CF48">
        <v>47.2</v>
      </c>
      <c r="CG48">
        <v>51.35</v>
      </c>
      <c r="CH48">
        <v>53.98</v>
      </c>
      <c r="CI48">
        <v>47.72</v>
      </c>
      <c r="CJ48">
        <v>34.57</v>
      </c>
      <c r="CK48">
        <v>28.54</v>
      </c>
      <c r="CL48">
        <v>27.24</v>
      </c>
      <c r="CM48">
        <v>27.61</v>
      </c>
      <c r="CN48">
        <v>29.15</v>
      </c>
      <c r="CO48">
        <v>40.299999999999997</v>
      </c>
      <c r="CP48">
        <v>17.37</v>
      </c>
      <c r="CQ48">
        <v>-0.01</v>
      </c>
      <c r="CR48">
        <v>168</v>
      </c>
      <c r="CS48">
        <v>7.2</v>
      </c>
      <c r="CT48">
        <v>1.2</v>
      </c>
      <c r="CU48">
        <v>212</v>
      </c>
      <c r="CV48">
        <v>5.8</v>
      </c>
      <c r="CW48">
        <v>1.2</v>
      </c>
      <c r="CX48">
        <v>2637</v>
      </c>
    </row>
    <row r="49" spans="1:102" x14ac:dyDescent="0.3">
      <c r="A49" s="1">
        <v>45141.541620370372</v>
      </c>
      <c r="B49">
        <v>0</v>
      </c>
      <c r="C49">
        <v>1</v>
      </c>
      <c r="D49">
        <v>1</v>
      </c>
      <c r="E49">
        <v>100</v>
      </c>
      <c r="F49">
        <v>100</v>
      </c>
      <c r="G49">
        <v>1</v>
      </c>
      <c r="H49">
        <v>100</v>
      </c>
      <c r="I49">
        <v>100</v>
      </c>
      <c r="J49">
        <v>0</v>
      </c>
      <c r="K49">
        <v>0</v>
      </c>
      <c r="L49">
        <v>7</v>
      </c>
      <c r="M49">
        <v>3</v>
      </c>
      <c r="N49">
        <v>6.79</v>
      </c>
      <c r="O49">
        <v>1</v>
      </c>
      <c r="P49">
        <v>40</v>
      </c>
      <c r="Q49">
        <v>40.299999999999997</v>
      </c>
      <c r="R49">
        <v>51.6</v>
      </c>
      <c r="S49">
        <v>0</v>
      </c>
      <c r="T49">
        <v>0</v>
      </c>
      <c r="U49">
        <v>28.07</v>
      </c>
      <c r="V49">
        <v>28.47</v>
      </c>
      <c r="W49">
        <v>30.32</v>
      </c>
      <c r="X49">
        <v>30.06</v>
      </c>
      <c r="Y49">
        <v>29.94</v>
      </c>
      <c r="Z49">
        <v>30.72</v>
      </c>
      <c r="AA49">
        <v>24.89</v>
      </c>
      <c r="AB49">
        <v>55.55</v>
      </c>
      <c r="AC49">
        <v>52.49</v>
      </c>
      <c r="AD49">
        <v>39.79</v>
      </c>
      <c r="AE49">
        <v>7.95</v>
      </c>
      <c r="AF49">
        <v>25.45</v>
      </c>
      <c r="AG49">
        <v>28.71</v>
      </c>
      <c r="AH49">
        <v>28.6</v>
      </c>
      <c r="AI49">
        <v>28.54</v>
      </c>
      <c r="AJ49">
        <v>28.66</v>
      </c>
      <c r="AK49">
        <v>35.51</v>
      </c>
      <c r="AL49">
        <v>30.3</v>
      </c>
      <c r="AM49">
        <v>28.14</v>
      </c>
      <c r="AN49">
        <v>28.11</v>
      </c>
      <c r="AO49">
        <v>28.55</v>
      </c>
      <c r="AP49">
        <v>28.48</v>
      </c>
      <c r="AQ49">
        <v>0.02</v>
      </c>
      <c r="AR49">
        <v>0.13</v>
      </c>
      <c r="AS49">
        <v>0.02</v>
      </c>
      <c r="AT49">
        <v>29.11</v>
      </c>
      <c r="AU49">
        <v>78.239999999999995</v>
      </c>
      <c r="AV49">
        <v>23.35</v>
      </c>
      <c r="AW49">
        <v>89.96</v>
      </c>
      <c r="AX49">
        <v>36.090000000000003</v>
      </c>
      <c r="AY49">
        <v>60.56</v>
      </c>
      <c r="AZ49">
        <v>38.76</v>
      </c>
      <c r="BA49">
        <v>50.09</v>
      </c>
      <c r="BB49">
        <v>4.05</v>
      </c>
      <c r="BC49">
        <v>1.0900000000000001</v>
      </c>
      <c r="BD49">
        <v>6.08</v>
      </c>
      <c r="BE49">
        <v>6</v>
      </c>
      <c r="BF49">
        <v>25.1</v>
      </c>
      <c r="BG49">
        <v>7.45</v>
      </c>
      <c r="BH49">
        <v>9</v>
      </c>
      <c r="BI49">
        <v>197.5</v>
      </c>
      <c r="BJ49">
        <v>2432</v>
      </c>
      <c r="BK49">
        <v>248.3</v>
      </c>
      <c r="BL49">
        <v>295</v>
      </c>
      <c r="BM49">
        <v>15.1</v>
      </c>
      <c r="BN49">
        <v>314</v>
      </c>
      <c r="BO49">
        <v>6.6</v>
      </c>
      <c r="BP49">
        <v>0</v>
      </c>
      <c r="BQ49">
        <v>17</v>
      </c>
      <c r="BR49">
        <v>0</v>
      </c>
      <c r="BS49">
        <v>0.5</v>
      </c>
      <c r="BT49">
        <v>0</v>
      </c>
      <c r="BU49">
        <v>1.1000000000000001</v>
      </c>
      <c r="BV49">
        <v>977</v>
      </c>
      <c r="BW49">
        <v>539.70000000000005</v>
      </c>
      <c r="BX49">
        <v>54</v>
      </c>
      <c r="BY49">
        <v>47.59</v>
      </c>
      <c r="BZ49">
        <v>54.19</v>
      </c>
      <c r="CA49">
        <v>27.63</v>
      </c>
      <c r="CB49">
        <v>27.33</v>
      </c>
      <c r="CC49">
        <v>27.18</v>
      </c>
      <c r="CD49">
        <v>49.44</v>
      </c>
      <c r="CE49">
        <v>50.31</v>
      </c>
      <c r="CF49">
        <v>47.21</v>
      </c>
      <c r="CG49">
        <v>51.37</v>
      </c>
      <c r="CH49">
        <v>54</v>
      </c>
      <c r="CI49">
        <v>47.85</v>
      </c>
      <c r="CJ49">
        <v>34.57</v>
      </c>
      <c r="CK49">
        <v>28.53</v>
      </c>
      <c r="CL49">
        <v>27.25</v>
      </c>
      <c r="CM49">
        <v>27.61</v>
      </c>
      <c r="CN49">
        <v>29.14</v>
      </c>
      <c r="CO49">
        <v>40.299999999999997</v>
      </c>
      <c r="CP49">
        <v>17.39</v>
      </c>
      <c r="CQ49">
        <v>-0.01</v>
      </c>
      <c r="CR49">
        <v>168</v>
      </c>
      <c r="CS49">
        <v>7.2</v>
      </c>
      <c r="CT49">
        <v>1.2</v>
      </c>
      <c r="CU49">
        <v>212</v>
      </c>
      <c r="CV49">
        <v>5.8</v>
      </c>
      <c r="CW49">
        <v>1.2</v>
      </c>
      <c r="CX49">
        <v>2637</v>
      </c>
    </row>
    <row r="50" spans="1:102" x14ac:dyDescent="0.3">
      <c r="A50" s="1">
        <v>45141.541678240741</v>
      </c>
      <c r="B50">
        <v>0</v>
      </c>
      <c r="C50">
        <v>1</v>
      </c>
      <c r="D50">
        <v>1</v>
      </c>
      <c r="E50">
        <v>100</v>
      </c>
      <c r="F50">
        <v>100</v>
      </c>
      <c r="G50">
        <v>1</v>
      </c>
      <c r="H50">
        <v>100</v>
      </c>
      <c r="I50">
        <v>100</v>
      </c>
      <c r="J50">
        <v>0</v>
      </c>
      <c r="K50">
        <v>0</v>
      </c>
      <c r="L50">
        <v>7</v>
      </c>
      <c r="M50">
        <v>3</v>
      </c>
      <c r="N50">
        <v>6.86</v>
      </c>
      <c r="O50">
        <v>1</v>
      </c>
      <c r="P50">
        <v>40</v>
      </c>
      <c r="Q50">
        <v>40.4</v>
      </c>
      <c r="R50">
        <v>54.9</v>
      </c>
      <c r="S50">
        <v>0</v>
      </c>
      <c r="T50">
        <v>0</v>
      </c>
      <c r="U50">
        <v>28.07</v>
      </c>
      <c r="V50">
        <v>28.45</v>
      </c>
      <c r="W50">
        <v>30.32</v>
      </c>
      <c r="X50">
        <v>30.06</v>
      </c>
      <c r="Y50">
        <v>29.94</v>
      </c>
      <c r="Z50">
        <v>30.72</v>
      </c>
      <c r="AA50">
        <v>25.01</v>
      </c>
      <c r="AB50">
        <v>56.06</v>
      </c>
      <c r="AC50">
        <v>52.87</v>
      </c>
      <c r="AD50">
        <v>39.79</v>
      </c>
      <c r="AE50">
        <v>8.1999999999999993</v>
      </c>
      <c r="AF50">
        <v>25.57</v>
      </c>
      <c r="AG50">
        <v>28.73</v>
      </c>
      <c r="AH50">
        <v>28.6</v>
      </c>
      <c r="AI50">
        <v>28.54</v>
      </c>
      <c r="AJ50">
        <v>28.65</v>
      </c>
      <c r="AK50">
        <v>35.51</v>
      </c>
      <c r="AL50">
        <v>30.31</v>
      </c>
      <c r="AM50">
        <v>28.14</v>
      </c>
      <c r="AN50">
        <v>28.11</v>
      </c>
      <c r="AO50">
        <v>28.54</v>
      </c>
      <c r="AP50">
        <v>28.48</v>
      </c>
      <c r="AQ50">
        <v>0.02</v>
      </c>
      <c r="AR50">
        <v>0.13</v>
      </c>
      <c r="AS50">
        <v>0.02</v>
      </c>
      <c r="AT50">
        <v>29.11</v>
      </c>
      <c r="AU50">
        <v>78.14</v>
      </c>
      <c r="AV50">
        <v>23.26</v>
      </c>
      <c r="AW50">
        <v>89.33</v>
      </c>
      <c r="AX50">
        <v>36.130000000000003</v>
      </c>
      <c r="AY50">
        <v>59.85</v>
      </c>
      <c r="AZ50">
        <v>38.75</v>
      </c>
      <c r="BA50">
        <v>50.31</v>
      </c>
      <c r="BB50">
        <v>4.9400000000000004</v>
      </c>
      <c r="BC50">
        <v>1.1000000000000001</v>
      </c>
      <c r="BD50">
        <v>6.08</v>
      </c>
      <c r="BE50">
        <v>6</v>
      </c>
      <c r="BF50">
        <v>25.13</v>
      </c>
      <c r="BG50">
        <v>7.84</v>
      </c>
      <c r="BH50">
        <v>9</v>
      </c>
      <c r="BI50">
        <v>197.5</v>
      </c>
      <c r="BJ50">
        <v>2436</v>
      </c>
      <c r="BK50">
        <v>248.3</v>
      </c>
      <c r="BL50">
        <v>300</v>
      </c>
      <c r="BM50">
        <v>15.1</v>
      </c>
      <c r="BN50">
        <v>316</v>
      </c>
      <c r="BO50">
        <v>6.6</v>
      </c>
      <c r="BP50">
        <v>0</v>
      </c>
      <c r="BQ50">
        <v>17</v>
      </c>
      <c r="BR50">
        <v>0</v>
      </c>
      <c r="BS50">
        <v>0.5</v>
      </c>
      <c r="BT50">
        <v>0</v>
      </c>
      <c r="BU50">
        <v>1.1000000000000001</v>
      </c>
      <c r="BV50">
        <v>979</v>
      </c>
      <c r="BW50">
        <v>539.70000000000005</v>
      </c>
      <c r="BX50">
        <v>54.03</v>
      </c>
      <c r="BY50">
        <v>47.69</v>
      </c>
      <c r="BZ50">
        <v>54.22</v>
      </c>
      <c r="CA50">
        <v>27.64</v>
      </c>
      <c r="CB50">
        <v>27.32</v>
      </c>
      <c r="CC50">
        <v>27.17</v>
      </c>
      <c r="CD50">
        <v>49.45</v>
      </c>
      <c r="CE50">
        <v>50.23</v>
      </c>
      <c r="CF50">
        <v>47.18</v>
      </c>
      <c r="CG50">
        <v>51.38</v>
      </c>
      <c r="CH50">
        <v>54.02</v>
      </c>
      <c r="CI50">
        <v>47.91</v>
      </c>
      <c r="CJ50">
        <v>34.57</v>
      </c>
      <c r="CK50">
        <v>28.53</v>
      </c>
      <c r="CL50">
        <v>27.24</v>
      </c>
      <c r="CM50">
        <v>27.61</v>
      </c>
      <c r="CN50">
        <v>29.14</v>
      </c>
      <c r="CO50">
        <v>40.4</v>
      </c>
      <c r="CP50">
        <v>17.41</v>
      </c>
      <c r="CQ50">
        <v>-0.01</v>
      </c>
      <c r="CR50">
        <v>170</v>
      </c>
      <c r="CS50">
        <v>7.2</v>
      </c>
      <c r="CT50">
        <v>1.2</v>
      </c>
      <c r="CU50">
        <v>212</v>
      </c>
      <c r="CV50">
        <v>5.8</v>
      </c>
      <c r="CW50">
        <v>1.2</v>
      </c>
      <c r="CX50">
        <v>2637</v>
      </c>
    </row>
    <row r="51" spans="1:102" x14ac:dyDescent="0.3">
      <c r="A51" s="1">
        <v>45141.54173611111</v>
      </c>
      <c r="B51">
        <v>0</v>
      </c>
      <c r="C51">
        <v>1</v>
      </c>
      <c r="D51">
        <v>1</v>
      </c>
      <c r="E51">
        <v>100</v>
      </c>
      <c r="F51">
        <v>100</v>
      </c>
      <c r="G51">
        <v>1</v>
      </c>
      <c r="H51">
        <v>100</v>
      </c>
      <c r="I51">
        <v>100</v>
      </c>
      <c r="J51">
        <v>0</v>
      </c>
      <c r="K51">
        <v>0</v>
      </c>
      <c r="L51">
        <v>7</v>
      </c>
      <c r="M51">
        <v>3</v>
      </c>
      <c r="N51">
        <v>6.91</v>
      </c>
      <c r="O51">
        <v>1</v>
      </c>
      <c r="P51">
        <v>40</v>
      </c>
      <c r="Q51">
        <v>40.6</v>
      </c>
      <c r="R51">
        <v>55.5</v>
      </c>
      <c r="S51">
        <v>0</v>
      </c>
      <c r="T51">
        <v>0</v>
      </c>
      <c r="U51">
        <v>28.07</v>
      </c>
      <c r="V51">
        <v>28.46</v>
      </c>
      <c r="W51">
        <v>30.32</v>
      </c>
      <c r="X51">
        <v>30.06</v>
      </c>
      <c r="Y51">
        <v>29.94</v>
      </c>
      <c r="Z51">
        <v>30.72</v>
      </c>
      <c r="AA51">
        <v>25.15</v>
      </c>
      <c r="AB51">
        <v>56.59</v>
      </c>
      <c r="AC51">
        <v>53.27</v>
      </c>
      <c r="AD51">
        <v>39.78</v>
      </c>
      <c r="AE51">
        <v>8.57</v>
      </c>
      <c r="AF51">
        <v>25.7</v>
      </c>
      <c r="AG51">
        <v>28.73</v>
      </c>
      <c r="AH51">
        <v>28.61</v>
      </c>
      <c r="AI51">
        <v>28.54</v>
      </c>
      <c r="AJ51">
        <v>28.65</v>
      </c>
      <c r="AK51">
        <v>35.520000000000003</v>
      </c>
      <c r="AL51">
        <v>30.32</v>
      </c>
      <c r="AM51">
        <v>28.14</v>
      </c>
      <c r="AN51">
        <v>28.12</v>
      </c>
      <c r="AO51">
        <v>28.54</v>
      </c>
      <c r="AP51">
        <v>28.48</v>
      </c>
      <c r="AQ51">
        <v>0.02</v>
      </c>
      <c r="AR51">
        <v>0.13</v>
      </c>
      <c r="AS51">
        <v>0.02</v>
      </c>
      <c r="AT51">
        <v>29.11</v>
      </c>
      <c r="AU51">
        <v>78.14</v>
      </c>
      <c r="AV51">
        <v>23.15</v>
      </c>
      <c r="AW51">
        <v>88.59</v>
      </c>
      <c r="AX51">
        <v>36.130000000000003</v>
      </c>
      <c r="AY51">
        <v>61.77</v>
      </c>
      <c r="AZ51">
        <v>38.75</v>
      </c>
      <c r="BA51">
        <v>50.16</v>
      </c>
      <c r="BB51">
        <v>5.38</v>
      </c>
      <c r="BC51">
        <v>1</v>
      </c>
      <c r="BD51">
        <v>6.08</v>
      </c>
      <c r="BE51">
        <v>6</v>
      </c>
      <c r="BF51">
        <v>25.17</v>
      </c>
      <c r="BG51">
        <v>8.15</v>
      </c>
      <c r="BH51">
        <v>12</v>
      </c>
      <c r="BI51">
        <v>197.5</v>
      </c>
      <c r="BJ51">
        <v>2449</v>
      </c>
      <c r="BK51">
        <v>248.3</v>
      </c>
      <c r="BL51">
        <v>300</v>
      </c>
      <c r="BM51">
        <v>15.1</v>
      </c>
      <c r="BN51">
        <v>314</v>
      </c>
      <c r="BO51">
        <v>6.6</v>
      </c>
      <c r="BP51">
        <v>0</v>
      </c>
      <c r="BQ51">
        <v>17</v>
      </c>
      <c r="BR51">
        <v>0</v>
      </c>
      <c r="BS51">
        <v>0.5</v>
      </c>
      <c r="BT51">
        <v>0</v>
      </c>
      <c r="BU51">
        <v>1.1000000000000001</v>
      </c>
      <c r="BV51">
        <v>977</v>
      </c>
      <c r="BW51">
        <v>539.70000000000005</v>
      </c>
      <c r="BX51">
        <v>54.07</v>
      </c>
      <c r="BY51">
        <v>47.7</v>
      </c>
      <c r="BZ51">
        <v>54.24</v>
      </c>
      <c r="CA51">
        <v>27.66</v>
      </c>
      <c r="CB51">
        <v>27.33</v>
      </c>
      <c r="CC51">
        <v>27.19</v>
      </c>
      <c r="CD51">
        <v>49.44</v>
      </c>
      <c r="CE51">
        <v>50.21</v>
      </c>
      <c r="CF51">
        <v>47.16</v>
      </c>
      <c r="CG51">
        <v>51.39</v>
      </c>
      <c r="CH51">
        <v>54.03</v>
      </c>
      <c r="CI51">
        <v>47.93</v>
      </c>
      <c r="CJ51">
        <v>34.590000000000003</v>
      </c>
      <c r="CK51">
        <v>28.53</v>
      </c>
      <c r="CL51">
        <v>27.24</v>
      </c>
      <c r="CM51">
        <v>27.61</v>
      </c>
      <c r="CN51">
        <v>29.15</v>
      </c>
      <c r="CO51">
        <v>40.6</v>
      </c>
      <c r="CP51">
        <v>17.36</v>
      </c>
      <c r="CQ51">
        <v>-0.01</v>
      </c>
      <c r="CR51">
        <v>170</v>
      </c>
      <c r="CS51">
        <v>7.2</v>
      </c>
      <c r="CT51">
        <v>1.2</v>
      </c>
      <c r="CU51">
        <v>212</v>
      </c>
      <c r="CV51">
        <v>5.8</v>
      </c>
      <c r="CW51">
        <v>1.2</v>
      </c>
      <c r="CX51">
        <v>2637</v>
      </c>
    </row>
    <row r="52" spans="1:102" x14ac:dyDescent="0.3">
      <c r="A52" s="1">
        <v>45141.54179398148</v>
      </c>
      <c r="B52">
        <v>0</v>
      </c>
      <c r="C52">
        <v>1</v>
      </c>
      <c r="D52">
        <v>1</v>
      </c>
      <c r="E52">
        <v>100</v>
      </c>
      <c r="F52">
        <v>100</v>
      </c>
      <c r="G52">
        <v>1</v>
      </c>
      <c r="H52">
        <v>100</v>
      </c>
      <c r="I52">
        <v>100</v>
      </c>
      <c r="J52">
        <v>0</v>
      </c>
      <c r="K52">
        <v>0</v>
      </c>
      <c r="L52">
        <v>7</v>
      </c>
      <c r="M52">
        <v>3</v>
      </c>
      <c r="N52">
        <v>6.93</v>
      </c>
      <c r="O52">
        <v>1</v>
      </c>
      <c r="P52">
        <v>40</v>
      </c>
      <c r="Q52">
        <v>40.5</v>
      </c>
      <c r="R52">
        <v>55.4</v>
      </c>
      <c r="S52">
        <v>0</v>
      </c>
      <c r="T52">
        <v>0</v>
      </c>
      <c r="U52">
        <v>28.07</v>
      </c>
      <c r="V52">
        <v>28.46</v>
      </c>
      <c r="W52">
        <v>30.33</v>
      </c>
      <c r="X52">
        <v>30.06</v>
      </c>
      <c r="Y52">
        <v>29.94</v>
      </c>
      <c r="Z52">
        <v>30.72</v>
      </c>
      <c r="AA52">
        <v>25.28</v>
      </c>
      <c r="AB52">
        <v>57.13</v>
      </c>
      <c r="AC52">
        <v>53.72</v>
      </c>
      <c r="AD52">
        <v>39.770000000000003</v>
      </c>
      <c r="AE52">
        <v>9.02</v>
      </c>
      <c r="AF52">
        <v>25.83</v>
      </c>
      <c r="AG52">
        <v>28.73</v>
      </c>
      <c r="AH52">
        <v>28.6</v>
      </c>
      <c r="AI52">
        <v>28.54</v>
      </c>
      <c r="AJ52">
        <v>28.65</v>
      </c>
      <c r="AK52">
        <v>35.53</v>
      </c>
      <c r="AL52">
        <v>30.32</v>
      </c>
      <c r="AM52">
        <v>28.14</v>
      </c>
      <c r="AN52">
        <v>28.11</v>
      </c>
      <c r="AO52">
        <v>28.54</v>
      </c>
      <c r="AP52">
        <v>28.48</v>
      </c>
      <c r="AQ52">
        <v>0.02</v>
      </c>
      <c r="AR52">
        <v>0.13</v>
      </c>
      <c r="AS52">
        <v>0.02</v>
      </c>
      <c r="AT52">
        <v>29.11</v>
      </c>
      <c r="AU52">
        <v>78.14</v>
      </c>
      <c r="AV52">
        <v>23.07</v>
      </c>
      <c r="AW52">
        <v>88.03</v>
      </c>
      <c r="AX52">
        <v>36.200000000000003</v>
      </c>
      <c r="AY52">
        <v>61.24</v>
      </c>
      <c r="AZ52">
        <v>38.75</v>
      </c>
      <c r="BA52">
        <v>49.75</v>
      </c>
      <c r="BB52">
        <v>5.65</v>
      </c>
      <c r="BC52">
        <v>1.38</v>
      </c>
      <c r="BD52">
        <v>6.08</v>
      </c>
      <c r="BE52">
        <v>6</v>
      </c>
      <c r="BF52">
        <v>25.23</v>
      </c>
      <c r="BG52">
        <v>8.48</v>
      </c>
      <c r="BH52">
        <v>9</v>
      </c>
      <c r="BI52">
        <v>197.5</v>
      </c>
      <c r="BJ52">
        <v>2455</v>
      </c>
      <c r="BK52">
        <v>248.3</v>
      </c>
      <c r="BL52">
        <v>297</v>
      </c>
      <c r="BM52">
        <v>15.1</v>
      </c>
      <c r="BN52">
        <v>316</v>
      </c>
      <c r="BO52">
        <v>6.6</v>
      </c>
      <c r="BP52">
        <v>0</v>
      </c>
      <c r="BQ52">
        <v>17</v>
      </c>
      <c r="BR52">
        <v>0</v>
      </c>
      <c r="BS52">
        <v>0.5</v>
      </c>
      <c r="BT52">
        <v>0</v>
      </c>
      <c r="BU52">
        <v>1.1000000000000001</v>
      </c>
      <c r="BV52">
        <v>977</v>
      </c>
      <c r="BW52">
        <v>539.70000000000005</v>
      </c>
      <c r="BX52">
        <v>54.1</v>
      </c>
      <c r="BY52">
        <v>47.69</v>
      </c>
      <c r="BZ52">
        <v>54.27</v>
      </c>
      <c r="CA52">
        <v>27.66</v>
      </c>
      <c r="CB52">
        <v>27.34</v>
      </c>
      <c r="CC52">
        <v>27.19</v>
      </c>
      <c r="CD52">
        <v>49.43</v>
      </c>
      <c r="CE52">
        <v>50.29</v>
      </c>
      <c r="CF52">
        <v>47.16</v>
      </c>
      <c r="CG52">
        <v>51.4</v>
      </c>
      <c r="CH52">
        <v>54.05</v>
      </c>
      <c r="CI52">
        <v>47.94</v>
      </c>
      <c r="CJ52">
        <v>34.590000000000003</v>
      </c>
      <c r="CK52">
        <v>28.53</v>
      </c>
      <c r="CL52">
        <v>27.24</v>
      </c>
      <c r="CM52">
        <v>27.61</v>
      </c>
      <c r="CN52">
        <v>29.14</v>
      </c>
      <c r="CO52">
        <v>40.5</v>
      </c>
      <c r="CP52">
        <v>17.37</v>
      </c>
      <c r="CQ52">
        <v>-0.01</v>
      </c>
      <c r="CR52">
        <v>170</v>
      </c>
      <c r="CS52">
        <v>7.2</v>
      </c>
      <c r="CT52">
        <v>1.2</v>
      </c>
      <c r="CU52">
        <v>212</v>
      </c>
      <c r="CV52">
        <v>5.8</v>
      </c>
      <c r="CW52">
        <v>1.2</v>
      </c>
      <c r="CX52">
        <v>2637</v>
      </c>
    </row>
    <row r="53" spans="1:102" x14ac:dyDescent="0.3">
      <c r="A53" s="1">
        <v>45141.541851851849</v>
      </c>
      <c r="B53">
        <v>0</v>
      </c>
      <c r="C53">
        <v>1</v>
      </c>
      <c r="D53">
        <v>1</v>
      </c>
      <c r="E53">
        <v>100</v>
      </c>
      <c r="F53">
        <v>100</v>
      </c>
      <c r="G53">
        <v>1</v>
      </c>
      <c r="H53">
        <v>100</v>
      </c>
      <c r="I53">
        <v>100</v>
      </c>
      <c r="J53">
        <v>0</v>
      </c>
      <c r="K53">
        <v>0</v>
      </c>
      <c r="L53">
        <v>7</v>
      </c>
      <c r="M53">
        <v>3</v>
      </c>
      <c r="N53">
        <v>6.93</v>
      </c>
      <c r="O53">
        <v>1</v>
      </c>
      <c r="P53">
        <v>40</v>
      </c>
      <c r="Q53">
        <v>40.200000000000003</v>
      </c>
      <c r="R53">
        <v>51.1</v>
      </c>
      <c r="S53">
        <v>0</v>
      </c>
      <c r="T53">
        <v>0</v>
      </c>
      <c r="U53">
        <v>28.08</v>
      </c>
      <c r="V53">
        <v>28.45</v>
      </c>
      <c r="W53">
        <v>30.33</v>
      </c>
      <c r="X53">
        <v>30.06</v>
      </c>
      <c r="Y53">
        <v>29.94</v>
      </c>
      <c r="Z53">
        <v>30.72</v>
      </c>
      <c r="AA53">
        <v>25.41</v>
      </c>
      <c r="AB53">
        <v>57.64</v>
      </c>
      <c r="AC53">
        <v>54.21</v>
      </c>
      <c r="AD53">
        <v>39.770000000000003</v>
      </c>
      <c r="AE53">
        <v>9.5399999999999991</v>
      </c>
      <c r="AF53">
        <v>25.97</v>
      </c>
      <c r="AG53">
        <v>28.73</v>
      </c>
      <c r="AH53">
        <v>28.61</v>
      </c>
      <c r="AI53">
        <v>28.54</v>
      </c>
      <c r="AJ53">
        <v>28.65</v>
      </c>
      <c r="AK53">
        <v>35.54</v>
      </c>
      <c r="AL53">
        <v>30.34</v>
      </c>
      <c r="AM53">
        <v>28.13</v>
      </c>
      <c r="AN53">
        <v>28.12</v>
      </c>
      <c r="AO53">
        <v>28.55</v>
      </c>
      <c r="AP53">
        <v>28.48</v>
      </c>
      <c r="AQ53">
        <v>0.02</v>
      </c>
      <c r="AR53">
        <v>0.13</v>
      </c>
      <c r="AS53">
        <v>0.02</v>
      </c>
      <c r="AT53">
        <v>29.11</v>
      </c>
      <c r="AU53">
        <v>78.05</v>
      </c>
      <c r="AV53">
        <v>22.95</v>
      </c>
      <c r="AW53">
        <v>87.61</v>
      </c>
      <c r="AX53">
        <v>36.200000000000003</v>
      </c>
      <c r="AY53">
        <v>59.69</v>
      </c>
      <c r="AZ53">
        <v>38.81</v>
      </c>
      <c r="BA53">
        <v>49.38</v>
      </c>
      <c r="BB53">
        <v>5.34</v>
      </c>
      <c r="BC53">
        <v>1.1499999999999999</v>
      </c>
      <c r="BD53">
        <v>6.08</v>
      </c>
      <c r="BE53">
        <v>6</v>
      </c>
      <c r="BF53">
        <v>25.31</v>
      </c>
      <c r="BG53">
        <v>8.83</v>
      </c>
      <c r="BH53">
        <v>12</v>
      </c>
      <c r="BI53">
        <v>197.5</v>
      </c>
      <c r="BJ53">
        <v>2458</v>
      </c>
      <c r="BK53">
        <v>248.3</v>
      </c>
      <c r="BL53">
        <v>295</v>
      </c>
      <c r="BM53">
        <v>15.1</v>
      </c>
      <c r="BN53">
        <v>309</v>
      </c>
      <c r="BO53">
        <v>6.6</v>
      </c>
      <c r="BP53">
        <v>0</v>
      </c>
      <c r="BQ53">
        <v>17</v>
      </c>
      <c r="BR53">
        <v>0</v>
      </c>
      <c r="BS53">
        <v>0.5</v>
      </c>
      <c r="BT53">
        <v>0</v>
      </c>
      <c r="BU53">
        <v>1.1000000000000001</v>
      </c>
      <c r="BV53">
        <v>977</v>
      </c>
      <c r="BW53">
        <v>539.70000000000005</v>
      </c>
      <c r="BX53">
        <v>54.13</v>
      </c>
      <c r="BY53">
        <v>47.8</v>
      </c>
      <c r="BZ53">
        <v>54.3</v>
      </c>
      <c r="CA53">
        <v>27.68</v>
      </c>
      <c r="CB53">
        <v>27.33</v>
      </c>
      <c r="CC53">
        <v>27.2</v>
      </c>
      <c r="CD53">
        <v>49.43</v>
      </c>
      <c r="CE53">
        <v>50.26</v>
      </c>
      <c r="CF53">
        <v>47.19</v>
      </c>
      <c r="CG53">
        <v>51.42</v>
      </c>
      <c r="CH53">
        <v>54.08</v>
      </c>
      <c r="CI53">
        <v>47.92</v>
      </c>
      <c r="CJ53">
        <v>34.61</v>
      </c>
      <c r="CK53">
        <v>28.54</v>
      </c>
      <c r="CL53">
        <v>27.25</v>
      </c>
      <c r="CM53">
        <v>27.58</v>
      </c>
      <c r="CN53">
        <v>29.16</v>
      </c>
      <c r="CO53">
        <v>40.200000000000003</v>
      </c>
      <c r="CP53">
        <v>17.38</v>
      </c>
      <c r="CQ53">
        <v>-0.01</v>
      </c>
      <c r="CR53">
        <v>170</v>
      </c>
      <c r="CS53">
        <v>7.2</v>
      </c>
      <c r="CT53">
        <v>1.2</v>
      </c>
      <c r="CU53">
        <v>212</v>
      </c>
      <c r="CV53">
        <v>5.9</v>
      </c>
      <c r="CW53">
        <v>1.2</v>
      </c>
      <c r="CX53">
        <v>2637</v>
      </c>
    </row>
    <row r="54" spans="1:102" x14ac:dyDescent="0.3">
      <c r="A54" s="1">
        <v>45141.541909722226</v>
      </c>
      <c r="B54">
        <v>0</v>
      </c>
      <c r="C54">
        <v>1</v>
      </c>
      <c r="D54">
        <v>1</v>
      </c>
      <c r="E54">
        <v>100</v>
      </c>
      <c r="F54">
        <v>100</v>
      </c>
      <c r="G54">
        <v>1</v>
      </c>
      <c r="H54">
        <v>100</v>
      </c>
      <c r="I54">
        <v>100</v>
      </c>
      <c r="J54">
        <v>0</v>
      </c>
      <c r="K54">
        <v>0</v>
      </c>
      <c r="L54">
        <v>7</v>
      </c>
      <c r="M54">
        <v>3</v>
      </c>
      <c r="N54">
        <v>6.91</v>
      </c>
      <c r="O54">
        <v>1</v>
      </c>
      <c r="P54">
        <v>40</v>
      </c>
      <c r="Q54">
        <v>40.299999999999997</v>
      </c>
      <c r="R54">
        <v>52.7</v>
      </c>
      <c r="S54">
        <v>0</v>
      </c>
      <c r="T54">
        <v>0</v>
      </c>
      <c r="U54">
        <v>28.08</v>
      </c>
      <c r="V54">
        <v>28.48</v>
      </c>
      <c r="W54">
        <v>30.33</v>
      </c>
      <c r="X54">
        <v>30.06</v>
      </c>
      <c r="Y54">
        <v>29.94</v>
      </c>
      <c r="Z54">
        <v>30.72</v>
      </c>
      <c r="AA54">
        <v>25.54</v>
      </c>
      <c r="AB54">
        <v>58.15</v>
      </c>
      <c r="AC54">
        <v>54.71</v>
      </c>
      <c r="AD54">
        <v>39.799999999999997</v>
      </c>
      <c r="AE54">
        <v>10.11</v>
      </c>
      <c r="AF54">
        <v>26.09</v>
      </c>
      <c r="AG54">
        <v>28.68</v>
      </c>
      <c r="AH54">
        <v>28.6</v>
      </c>
      <c r="AI54">
        <v>28.54</v>
      </c>
      <c r="AJ54">
        <v>28.65</v>
      </c>
      <c r="AK54">
        <v>35.549999999999997</v>
      </c>
      <c r="AL54">
        <v>30.35</v>
      </c>
      <c r="AM54">
        <v>28.13</v>
      </c>
      <c r="AN54">
        <v>28.12</v>
      </c>
      <c r="AO54">
        <v>28.58</v>
      </c>
      <c r="AP54">
        <v>28.48</v>
      </c>
      <c r="AQ54">
        <v>0.02</v>
      </c>
      <c r="AR54">
        <v>0.13</v>
      </c>
      <c r="AS54">
        <v>0.02</v>
      </c>
      <c r="AT54">
        <v>29.11</v>
      </c>
      <c r="AU54">
        <v>78.03</v>
      </c>
      <c r="AV54">
        <v>22.78</v>
      </c>
      <c r="AW54">
        <v>87.09</v>
      </c>
      <c r="AX54">
        <v>36.200000000000003</v>
      </c>
      <c r="AY54">
        <v>59.77</v>
      </c>
      <c r="AZ54">
        <v>38.83</v>
      </c>
      <c r="BA54">
        <v>49.28</v>
      </c>
      <c r="BB54">
        <v>4.2300000000000004</v>
      </c>
      <c r="BC54">
        <v>1.44</v>
      </c>
      <c r="BD54">
        <v>6.07</v>
      </c>
      <c r="BE54">
        <v>6</v>
      </c>
      <c r="BF54">
        <v>25.4</v>
      </c>
      <c r="BG54">
        <v>9.1300000000000008</v>
      </c>
      <c r="BH54">
        <v>9</v>
      </c>
      <c r="BI54">
        <v>197.5</v>
      </c>
      <c r="BJ54">
        <v>2463</v>
      </c>
      <c r="BK54">
        <v>248.3</v>
      </c>
      <c r="BL54">
        <v>297</v>
      </c>
      <c r="BM54">
        <v>15.1</v>
      </c>
      <c r="BN54">
        <v>312</v>
      </c>
      <c r="BO54">
        <v>6.6</v>
      </c>
      <c r="BP54">
        <v>0</v>
      </c>
      <c r="BQ54">
        <v>17</v>
      </c>
      <c r="BR54">
        <v>0</v>
      </c>
      <c r="BS54">
        <v>0.5</v>
      </c>
      <c r="BT54">
        <v>0</v>
      </c>
      <c r="BU54">
        <v>1.1000000000000001</v>
      </c>
      <c r="BV54">
        <v>977</v>
      </c>
      <c r="BW54">
        <v>539.70000000000005</v>
      </c>
      <c r="BX54">
        <v>54.16</v>
      </c>
      <c r="BY54">
        <v>47.71</v>
      </c>
      <c r="BZ54">
        <v>54.34</v>
      </c>
      <c r="CA54">
        <v>27.64</v>
      </c>
      <c r="CB54">
        <v>27.32</v>
      </c>
      <c r="CC54">
        <v>27.2</v>
      </c>
      <c r="CD54">
        <v>49.44</v>
      </c>
      <c r="CE54">
        <v>50.23</v>
      </c>
      <c r="CF54">
        <v>47.24</v>
      </c>
      <c r="CG54">
        <v>51.43</v>
      </c>
      <c r="CH54">
        <v>54.1</v>
      </c>
      <c r="CI54">
        <v>47.92</v>
      </c>
      <c r="CJ54">
        <v>34.61</v>
      </c>
      <c r="CK54">
        <v>28.54</v>
      </c>
      <c r="CL54">
        <v>27.24</v>
      </c>
      <c r="CM54">
        <v>27.61</v>
      </c>
      <c r="CN54">
        <v>29.15</v>
      </c>
      <c r="CO54">
        <v>40.299999999999997</v>
      </c>
      <c r="CP54">
        <v>17.39</v>
      </c>
      <c r="CQ54">
        <v>-0.01</v>
      </c>
      <c r="CR54">
        <v>170</v>
      </c>
      <c r="CS54">
        <v>7.2</v>
      </c>
      <c r="CT54">
        <v>1.2</v>
      </c>
      <c r="CU54">
        <v>212</v>
      </c>
      <c r="CV54">
        <v>5.9</v>
      </c>
      <c r="CW54">
        <v>1.2</v>
      </c>
      <c r="CX54">
        <v>2637</v>
      </c>
    </row>
    <row r="55" spans="1:102" x14ac:dyDescent="0.3">
      <c r="A55" s="1">
        <v>45141.541967592595</v>
      </c>
      <c r="B55">
        <v>0</v>
      </c>
      <c r="C55">
        <v>1</v>
      </c>
      <c r="D55">
        <v>1</v>
      </c>
      <c r="E55">
        <v>100</v>
      </c>
      <c r="F55">
        <v>100</v>
      </c>
      <c r="G55">
        <v>1</v>
      </c>
      <c r="H55">
        <v>100</v>
      </c>
      <c r="I55">
        <v>100</v>
      </c>
      <c r="J55">
        <v>0</v>
      </c>
      <c r="K55">
        <v>0</v>
      </c>
      <c r="L55">
        <v>7</v>
      </c>
      <c r="M55">
        <v>3</v>
      </c>
      <c r="N55">
        <v>6.88</v>
      </c>
      <c r="O55">
        <v>1</v>
      </c>
      <c r="P55">
        <v>40</v>
      </c>
      <c r="Q55">
        <v>40.5</v>
      </c>
      <c r="R55">
        <v>55.1</v>
      </c>
      <c r="S55">
        <v>0</v>
      </c>
      <c r="T55">
        <v>0</v>
      </c>
      <c r="U55">
        <v>28.08</v>
      </c>
      <c r="V55">
        <v>28.45</v>
      </c>
      <c r="W55">
        <v>30.33</v>
      </c>
      <c r="X55">
        <v>30.06</v>
      </c>
      <c r="Y55">
        <v>29.94</v>
      </c>
      <c r="Z55">
        <v>30.71</v>
      </c>
      <c r="AA55">
        <v>25.66</v>
      </c>
      <c r="AB55">
        <v>58.66</v>
      </c>
      <c r="AC55">
        <v>55.22</v>
      </c>
      <c r="AD55">
        <v>39.83</v>
      </c>
      <c r="AE55">
        <v>10.76</v>
      </c>
      <c r="AF55">
        <v>26.2</v>
      </c>
      <c r="AG55">
        <v>28.72</v>
      </c>
      <c r="AH55">
        <v>28.61</v>
      </c>
      <c r="AI55">
        <v>28.55</v>
      </c>
      <c r="AJ55">
        <v>28.65</v>
      </c>
      <c r="AK55">
        <v>35.56</v>
      </c>
      <c r="AL55">
        <v>30.36</v>
      </c>
      <c r="AM55">
        <v>28.13</v>
      </c>
      <c r="AN55">
        <v>28.12</v>
      </c>
      <c r="AO55">
        <v>28.57</v>
      </c>
      <c r="AP55">
        <v>28.48</v>
      </c>
      <c r="AQ55">
        <v>0.02</v>
      </c>
      <c r="AR55">
        <v>0.13</v>
      </c>
      <c r="AS55">
        <v>0.02</v>
      </c>
      <c r="AT55">
        <v>29.11</v>
      </c>
      <c r="AU55">
        <v>77.930000000000007</v>
      </c>
      <c r="AV55">
        <v>22.65</v>
      </c>
      <c r="AW55">
        <v>86.64</v>
      </c>
      <c r="AX55">
        <v>36.200000000000003</v>
      </c>
      <c r="AY55">
        <v>59.88</v>
      </c>
      <c r="AZ55">
        <v>38.94</v>
      </c>
      <c r="BA55">
        <v>48.91</v>
      </c>
      <c r="BB55">
        <v>6.02</v>
      </c>
      <c r="BC55">
        <v>1.31</v>
      </c>
      <c r="BD55">
        <v>6.08</v>
      </c>
      <c r="BE55">
        <v>6</v>
      </c>
      <c r="BF55">
        <v>25.51</v>
      </c>
      <c r="BG55">
        <v>9.39</v>
      </c>
      <c r="BH55">
        <v>12</v>
      </c>
      <c r="BI55">
        <v>197.5</v>
      </c>
      <c r="BJ55">
        <v>2478</v>
      </c>
      <c r="BK55">
        <v>248.3</v>
      </c>
      <c r="BL55">
        <v>300</v>
      </c>
      <c r="BM55">
        <v>15.1</v>
      </c>
      <c r="BN55">
        <v>312</v>
      </c>
      <c r="BO55">
        <v>6.6</v>
      </c>
      <c r="BP55">
        <v>0</v>
      </c>
      <c r="BQ55">
        <v>17</v>
      </c>
      <c r="BR55">
        <v>0</v>
      </c>
      <c r="BS55">
        <v>0.5</v>
      </c>
      <c r="BT55">
        <v>0</v>
      </c>
      <c r="BU55">
        <v>1.1000000000000001</v>
      </c>
      <c r="BV55">
        <v>974</v>
      </c>
      <c r="BW55">
        <v>539.70000000000005</v>
      </c>
      <c r="BX55">
        <v>54.19</v>
      </c>
      <c r="BY55">
        <v>47.74</v>
      </c>
      <c r="BZ55">
        <v>54.37</v>
      </c>
      <c r="CA55">
        <v>27.71</v>
      </c>
      <c r="CB55">
        <v>27.34</v>
      </c>
      <c r="CC55">
        <v>27.2</v>
      </c>
      <c r="CD55">
        <v>49.45</v>
      </c>
      <c r="CE55">
        <v>50.13</v>
      </c>
      <c r="CF55">
        <v>47.31</v>
      </c>
      <c r="CG55">
        <v>51.44</v>
      </c>
      <c r="CH55">
        <v>54.12</v>
      </c>
      <c r="CI55">
        <v>47.99</v>
      </c>
      <c r="CJ55">
        <v>34.619999999999997</v>
      </c>
      <c r="CK55">
        <v>28.54</v>
      </c>
      <c r="CL55">
        <v>27.24</v>
      </c>
      <c r="CM55">
        <v>27.62</v>
      </c>
      <c r="CN55">
        <v>29.16</v>
      </c>
      <c r="CO55">
        <v>40.5</v>
      </c>
      <c r="CP55">
        <v>17.38</v>
      </c>
      <c r="CQ55">
        <v>-0.01</v>
      </c>
      <c r="CR55">
        <v>170</v>
      </c>
      <c r="CS55">
        <v>7.2</v>
      </c>
      <c r="CT55">
        <v>1.2</v>
      </c>
      <c r="CU55">
        <v>212</v>
      </c>
      <c r="CV55">
        <v>5.5</v>
      </c>
      <c r="CW55">
        <v>1.1000000000000001</v>
      </c>
      <c r="CX55">
        <v>2637</v>
      </c>
    </row>
    <row r="56" spans="1:102" x14ac:dyDescent="0.3">
      <c r="A56" s="1">
        <v>45141.542025462964</v>
      </c>
      <c r="B56">
        <v>0</v>
      </c>
      <c r="C56">
        <v>1</v>
      </c>
      <c r="D56">
        <v>1</v>
      </c>
      <c r="E56">
        <v>100</v>
      </c>
      <c r="F56">
        <v>100</v>
      </c>
      <c r="G56">
        <v>1</v>
      </c>
      <c r="H56">
        <v>100</v>
      </c>
      <c r="I56">
        <v>100</v>
      </c>
      <c r="J56">
        <v>0</v>
      </c>
      <c r="K56">
        <v>0</v>
      </c>
      <c r="L56">
        <v>7</v>
      </c>
      <c r="M56">
        <v>3</v>
      </c>
      <c r="N56">
        <v>6.85</v>
      </c>
      <c r="O56">
        <v>1</v>
      </c>
      <c r="P56">
        <v>40</v>
      </c>
      <c r="Q56">
        <v>40.6</v>
      </c>
      <c r="R56">
        <v>56.4</v>
      </c>
      <c r="S56">
        <v>0</v>
      </c>
      <c r="T56">
        <v>0</v>
      </c>
      <c r="U56">
        <v>28.08</v>
      </c>
      <c r="V56">
        <v>28.47</v>
      </c>
      <c r="W56">
        <v>30.33</v>
      </c>
      <c r="X56">
        <v>30.06</v>
      </c>
      <c r="Y56">
        <v>29.94</v>
      </c>
      <c r="Z56">
        <v>30.72</v>
      </c>
      <c r="AA56">
        <v>25.78</v>
      </c>
      <c r="AB56">
        <v>59.14</v>
      </c>
      <c r="AC56">
        <v>55.73</v>
      </c>
      <c r="AD56">
        <v>39.869999999999997</v>
      </c>
      <c r="AE56">
        <v>11.41</v>
      </c>
      <c r="AF56">
        <v>26.29</v>
      </c>
      <c r="AG56">
        <v>28.69</v>
      </c>
      <c r="AH56">
        <v>28.6</v>
      </c>
      <c r="AI56">
        <v>28.54</v>
      </c>
      <c r="AJ56">
        <v>28.65</v>
      </c>
      <c r="AK56">
        <v>35.58</v>
      </c>
      <c r="AL56">
        <v>30.37</v>
      </c>
      <c r="AM56">
        <v>28.12</v>
      </c>
      <c r="AN56">
        <v>28.12</v>
      </c>
      <c r="AO56">
        <v>28.58</v>
      </c>
      <c r="AP56">
        <v>28.48</v>
      </c>
      <c r="AQ56">
        <v>0.02</v>
      </c>
      <c r="AR56">
        <v>0.13</v>
      </c>
      <c r="AS56">
        <v>0.02</v>
      </c>
      <c r="AT56">
        <v>29.11</v>
      </c>
      <c r="AU56">
        <v>78.03</v>
      </c>
      <c r="AV56">
        <v>22.55</v>
      </c>
      <c r="AW56">
        <v>86.43</v>
      </c>
      <c r="AX56">
        <v>36.28</v>
      </c>
      <c r="AY56">
        <v>59.47</v>
      </c>
      <c r="AZ56">
        <v>39.01</v>
      </c>
      <c r="BA56">
        <v>48.91</v>
      </c>
      <c r="BB56">
        <v>5.82</v>
      </c>
      <c r="BC56">
        <v>1.32</v>
      </c>
      <c r="BD56">
        <v>6.08</v>
      </c>
      <c r="BE56">
        <v>6</v>
      </c>
      <c r="BF56">
        <v>25.6</v>
      </c>
      <c r="BG56">
        <v>9.64</v>
      </c>
      <c r="BH56">
        <v>14</v>
      </c>
      <c r="BI56">
        <v>197.5</v>
      </c>
      <c r="BJ56">
        <v>2485</v>
      </c>
      <c r="BK56">
        <v>248.3</v>
      </c>
      <c r="BL56">
        <v>297</v>
      </c>
      <c r="BM56">
        <v>15.1</v>
      </c>
      <c r="BN56">
        <v>312</v>
      </c>
      <c r="BO56">
        <v>6.6</v>
      </c>
      <c r="BP56">
        <v>0</v>
      </c>
      <c r="BQ56">
        <v>17</v>
      </c>
      <c r="BR56">
        <v>0</v>
      </c>
      <c r="BS56">
        <v>0.5</v>
      </c>
      <c r="BT56">
        <v>0</v>
      </c>
      <c r="BU56">
        <v>1.1000000000000001</v>
      </c>
      <c r="BV56">
        <v>975</v>
      </c>
      <c r="BW56">
        <v>539.70000000000005</v>
      </c>
      <c r="BX56">
        <v>54.23</v>
      </c>
      <c r="BY56">
        <v>47.78</v>
      </c>
      <c r="BZ56">
        <v>54.41</v>
      </c>
      <c r="CA56">
        <v>27.64</v>
      </c>
      <c r="CB56">
        <v>27.32</v>
      </c>
      <c r="CC56">
        <v>27.2</v>
      </c>
      <c r="CD56">
        <v>49.46</v>
      </c>
      <c r="CE56">
        <v>50.12</v>
      </c>
      <c r="CF56">
        <v>47.38</v>
      </c>
      <c r="CG56">
        <v>51.45</v>
      </c>
      <c r="CH56">
        <v>54.15</v>
      </c>
      <c r="CI56">
        <v>47.95</v>
      </c>
      <c r="CJ56">
        <v>34.630000000000003</v>
      </c>
      <c r="CK56">
        <v>28.54</v>
      </c>
      <c r="CL56">
        <v>27.24</v>
      </c>
      <c r="CM56">
        <v>27.62</v>
      </c>
      <c r="CN56">
        <v>29.15</v>
      </c>
      <c r="CO56">
        <v>40.6</v>
      </c>
      <c r="CP56">
        <v>17.36</v>
      </c>
      <c r="CQ56">
        <v>-0.01</v>
      </c>
      <c r="CR56">
        <v>168</v>
      </c>
      <c r="CS56">
        <v>7.3</v>
      </c>
      <c r="CT56">
        <v>1.2</v>
      </c>
      <c r="CU56">
        <v>211</v>
      </c>
      <c r="CV56">
        <v>5.5</v>
      </c>
      <c r="CW56">
        <v>1.1000000000000001</v>
      </c>
      <c r="CX56">
        <v>2637</v>
      </c>
    </row>
    <row r="57" spans="1:102" x14ac:dyDescent="0.3">
      <c r="A57" s="1">
        <v>45141.542083333334</v>
      </c>
      <c r="B57">
        <v>0</v>
      </c>
      <c r="C57">
        <v>1</v>
      </c>
      <c r="D57">
        <v>1</v>
      </c>
      <c r="E57">
        <v>100</v>
      </c>
      <c r="F57">
        <v>0</v>
      </c>
      <c r="G57">
        <v>1</v>
      </c>
      <c r="H57">
        <v>100</v>
      </c>
      <c r="I57">
        <v>0</v>
      </c>
      <c r="J57">
        <v>0</v>
      </c>
      <c r="K57">
        <v>0</v>
      </c>
      <c r="L57">
        <v>7</v>
      </c>
      <c r="M57">
        <v>3</v>
      </c>
      <c r="N57">
        <v>6.82</v>
      </c>
      <c r="O57">
        <v>1</v>
      </c>
      <c r="P57">
        <v>40</v>
      </c>
      <c r="Q57">
        <v>40.4</v>
      </c>
      <c r="R57">
        <v>0</v>
      </c>
      <c r="S57">
        <v>0</v>
      </c>
      <c r="T57">
        <v>0</v>
      </c>
      <c r="U57">
        <v>28.08</v>
      </c>
      <c r="V57">
        <v>28.47</v>
      </c>
      <c r="W57">
        <v>30.33</v>
      </c>
      <c r="X57">
        <v>30.06</v>
      </c>
      <c r="Y57">
        <v>29.94</v>
      </c>
      <c r="Z57">
        <v>30.72</v>
      </c>
      <c r="AA57">
        <v>25.89</v>
      </c>
      <c r="AB57">
        <v>59.6</v>
      </c>
      <c r="AC57">
        <v>56.21</v>
      </c>
      <c r="AD57">
        <v>39.93</v>
      </c>
      <c r="AE57">
        <v>12.06</v>
      </c>
      <c r="AF57">
        <v>26.36</v>
      </c>
      <c r="AG57">
        <v>28.69</v>
      </c>
      <c r="AH57">
        <v>28.61</v>
      </c>
      <c r="AI57">
        <v>28.55</v>
      </c>
      <c r="AJ57">
        <v>28.65</v>
      </c>
      <c r="AK57">
        <v>35.58</v>
      </c>
      <c r="AL57">
        <v>30.38</v>
      </c>
      <c r="AM57">
        <v>28.12</v>
      </c>
      <c r="AN57">
        <v>28.12</v>
      </c>
      <c r="AO57">
        <v>28.58</v>
      </c>
      <c r="AP57">
        <v>28.48</v>
      </c>
      <c r="AQ57">
        <v>0.02</v>
      </c>
      <c r="AR57">
        <v>0.13</v>
      </c>
      <c r="AS57">
        <v>0.02</v>
      </c>
      <c r="AT57">
        <v>29.02</v>
      </c>
      <c r="AU57">
        <v>78.02</v>
      </c>
      <c r="AV57">
        <v>22.37</v>
      </c>
      <c r="AW57">
        <v>86.49</v>
      </c>
      <c r="AX57">
        <v>36.29</v>
      </c>
      <c r="AY57">
        <v>59.44</v>
      </c>
      <c r="AZ57">
        <v>39.04</v>
      </c>
      <c r="BA57">
        <v>48.42</v>
      </c>
      <c r="BB57">
        <v>5.74</v>
      </c>
      <c r="BC57">
        <v>1.36</v>
      </c>
      <c r="BD57">
        <v>6.08</v>
      </c>
      <c r="BE57">
        <v>6</v>
      </c>
      <c r="BF57">
        <v>25.7</v>
      </c>
      <c r="BG57">
        <v>9.84</v>
      </c>
      <c r="BH57">
        <v>14</v>
      </c>
      <c r="BI57">
        <v>197.5</v>
      </c>
      <c r="BJ57">
        <v>2492</v>
      </c>
      <c r="BK57">
        <v>248.3</v>
      </c>
      <c r="BL57">
        <v>297</v>
      </c>
      <c r="BM57">
        <v>15.1</v>
      </c>
      <c r="BN57">
        <v>312</v>
      </c>
      <c r="BO57">
        <v>6.6</v>
      </c>
      <c r="BP57">
        <v>0</v>
      </c>
      <c r="BQ57">
        <v>17</v>
      </c>
      <c r="BR57">
        <v>0</v>
      </c>
      <c r="BS57">
        <v>0.5</v>
      </c>
      <c r="BT57">
        <v>0</v>
      </c>
      <c r="BU57">
        <v>1.1000000000000001</v>
      </c>
      <c r="BV57">
        <v>977</v>
      </c>
      <c r="BW57">
        <v>539.70000000000005</v>
      </c>
      <c r="BX57">
        <v>54.26</v>
      </c>
      <c r="BY57">
        <v>47.78</v>
      </c>
      <c r="BZ57">
        <v>54.44</v>
      </c>
      <c r="CA57">
        <v>27.66</v>
      </c>
      <c r="CB57">
        <v>27.32</v>
      </c>
      <c r="CC57">
        <v>27.2</v>
      </c>
      <c r="CD57">
        <v>49.46</v>
      </c>
      <c r="CE57">
        <v>50.17</v>
      </c>
      <c r="CF57">
        <v>47.44</v>
      </c>
      <c r="CG57">
        <v>51.46</v>
      </c>
      <c r="CH57">
        <v>54.18</v>
      </c>
      <c r="CI57">
        <v>48</v>
      </c>
      <c r="CJ57">
        <v>34.630000000000003</v>
      </c>
      <c r="CK57">
        <v>28.53</v>
      </c>
      <c r="CL57">
        <v>27.25</v>
      </c>
      <c r="CM57">
        <v>27.63</v>
      </c>
      <c r="CN57">
        <v>29.16</v>
      </c>
      <c r="CO57">
        <v>40.4</v>
      </c>
      <c r="CP57">
        <v>17.39</v>
      </c>
      <c r="CQ57">
        <v>-0.01</v>
      </c>
      <c r="CR57">
        <v>168</v>
      </c>
      <c r="CS57">
        <v>7.3</v>
      </c>
      <c r="CT57">
        <v>1.2</v>
      </c>
      <c r="CU57">
        <v>211</v>
      </c>
      <c r="CV57">
        <v>5.7</v>
      </c>
      <c r="CW57">
        <v>1.2</v>
      </c>
      <c r="CX57">
        <v>2637</v>
      </c>
    </row>
    <row r="58" spans="1:102" x14ac:dyDescent="0.3">
      <c r="A58" s="1">
        <v>45141.542141203703</v>
      </c>
      <c r="B58">
        <v>0</v>
      </c>
      <c r="C58">
        <v>1</v>
      </c>
      <c r="D58">
        <v>1</v>
      </c>
      <c r="E58">
        <v>100</v>
      </c>
      <c r="F58">
        <v>100</v>
      </c>
      <c r="G58">
        <v>1</v>
      </c>
      <c r="H58">
        <v>100</v>
      </c>
      <c r="I58">
        <v>100</v>
      </c>
      <c r="J58">
        <v>0</v>
      </c>
      <c r="K58">
        <v>0</v>
      </c>
      <c r="L58">
        <v>7</v>
      </c>
      <c r="M58">
        <v>3</v>
      </c>
      <c r="N58">
        <v>6.82</v>
      </c>
      <c r="O58">
        <v>1</v>
      </c>
      <c r="P58">
        <v>40</v>
      </c>
      <c r="Q58">
        <v>40.299999999999997</v>
      </c>
      <c r="R58">
        <v>53.2</v>
      </c>
      <c r="S58">
        <v>0</v>
      </c>
      <c r="T58">
        <v>0</v>
      </c>
      <c r="U58">
        <v>28.08</v>
      </c>
      <c r="V58">
        <v>28.48</v>
      </c>
      <c r="W58">
        <v>30.33</v>
      </c>
      <c r="X58">
        <v>30.07</v>
      </c>
      <c r="Y58">
        <v>29.94</v>
      </c>
      <c r="Z58">
        <v>30.72</v>
      </c>
      <c r="AA58">
        <v>26</v>
      </c>
      <c r="AB58">
        <v>60.01</v>
      </c>
      <c r="AC58">
        <v>56.69</v>
      </c>
      <c r="AD58">
        <v>40</v>
      </c>
      <c r="AE58">
        <v>12.68</v>
      </c>
      <c r="AF58">
        <v>26.41</v>
      </c>
      <c r="AG58">
        <v>28.68</v>
      </c>
      <c r="AH58">
        <v>28.61</v>
      </c>
      <c r="AI58">
        <v>28.55</v>
      </c>
      <c r="AJ58">
        <v>28.66</v>
      </c>
      <c r="AK58">
        <v>35.590000000000003</v>
      </c>
      <c r="AL58">
        <v>30.39</v>
      </c>
      <c r="AM58">
        <v>28.12</v>
      </c>
      <c r="AN58">
        <v>28.12</v>
      </c>
      <c r="AO58">
        <v>28.58</v>
      </c>
      <c r="AP58">
        <v>28.48</v>
      </c>
      <c r="AQ58">
        <v>0.02</v>
      </c>
      <c r="AR58">
        <v>0.13</v>
      </c>
      <c r="AS58">
        <v>0.02</v>
      </c>
      <c r="AT58">
        <v>29.03</v>
      </c>
      <c r="AU58">
        <v>77.819999999999993</v>
      </c>
      <c r="AV58">
        <v>22.26</v>
      </c>
      <c r="AW58">
        <v>86.53</v>
      </c>
      <c r="AX58">
        <v>36.29</v>
      </c>
      <c r="AY58">
        <v>58.61</v>
      </c>
      <c r="AZ58">
        <v>39.130000000000003</v>
      </c>
      <c r="BA58">
        <v>48.12</v>
      </c>
      <c r="BB58">
        <v>4.9000000000000004</v>
      </c>
      <c r="BC58">
        <v>1.1100000000000001</v>
      </c>
      <c r="BD58">
        <v>6.07</v>
      </c>
      <c r="BE58">
        <v>6</v>
      </c>
      <c r="BF58">
        <v>25.81</v>
      </c>
      <c r="BG58">
        <v>10.029999999999999</v>
      </c>
      <c r="BH58">
        <v>12</v>
      </c>
      <c r="BI58">
        <v>197.5</v>
      </c>
      <c r="BJ58">
        <v>2494</v>
      </c>
      <c r="BK58">
        <v>248.3</v>
      </c>
      <c r="BL58">
        <v>295</v>
      </c>
      <c r="BM58">
        <v>15.1</v>
      </c>
      <c r="BN58">
        <v>309</v>
      </c>
      <c r="BO58">
        <v>6.6</v>
      </c>
      <c r="BP58">
        <v>0</v>
      </c>
      <c r="BQ58">
        <v>17</v>
      </c>
      <c r="BR58">
        <v>0</v>
      </c>
      <c r="BS58">
        <v>0.5</v>
      </c>
      <c r="BT58">
        <v>0</v>
      </c>
      <c r="BU58">
        <v>1.1000000000000001</v>
      </c>
      <c r="BV58">
        <v>977</v>
      </c>
      <c r="BW58">
        <v>539.70000000000005</v>
      </c>
      <c r="BX58">
        <v>54.29</v>
      </c>
      <c r="BY58">
        <v>47.68</v>
      </c>
      <c r="BZ58">
        <v>54.48</v>
      </c>
      <c r="CA58">
        <v>27.64</v>
      </c>
      <c r="CB58">
        <v>27.33</v>
      </c>
      <c r="CC58">
        <v>27.19</v>
      </c>
      <c r="CD58">
        <v>49.47</v>
      </c>
      <c r="CE58">
        <v>50.22</v>
      </c>
      <c r="CF58">
        <v>47.47</v>
      </c>
      <c r="CG58">
        <v>51.47</v>
      </c>
      <c r="CH58">
        <v>54.21</v>
      </c>
      <c r="CI58">
        <v>48.02</v>
      </c>
      <c r="CJ58">
        <v>34.6</v>
      </c>
      <c r="CK58">
        <v>28.54</v>
      </c>
      <c r="CL58">
        <v>27.24</v>
      </c>
      <c r="CM58">
        <v>27.65</v>
      </c>
      <c r="CN58">
        <v>29.15</v>
      </c>
      <c r="CO58">
        <v>40.299999999999997</v>
      </c>
      <c r="CP58">
        <v>17.350000000000001</v>
      </c>
      <c r="CQ58">
        <v>-0.01</v>
      </c>
      <c r="CR58">
        <v>170</v>
      </c>
      <c r="CS58">
        <v>7.2</v>
      </c>
      <c r="CT58">
        <v>1.2</v>
      </c>
      <c r="CU58">
        <v>211</v>
      </c>
      <c r="CV58">
        <v>5.7</v>
      </c>
      <c r="CW58">
        <v>1.2</v>
      </c>
      <c r="CX58">
        <v>2637</v>
      </c>
    </row>
    <row r="59" spans="1:102" x14ac:dyDescent="0.3">
      <c r="A59" s="1">
        <v>45141.542199074072</v>
      </c>
      <c r="B59">
        <v>0</v>
      </c>
      <c r="C59">
        <v>1</v>
      </c>
      <c r="D59">
        <v>1</v>
      </c>
      <c r="E59">
        <v>100</v>
      </c>
      <c r="F59">
        <v>100</v>
      </c>
      <c r="G59">
        <v>1</v>
      </c>
      <c r="H59">
        <v>100</v>
      </c>
      <c r="I59">
        <v>100</v>
      </c>
      <c r="J59">
        <v>0</v>
      </c>
      <c r="K59">
        <v>0</v>
      </c>
      <c r="L59">
        <v>7</v>
      </c>
      <c r="M59">
        <v>3</v>
      </c>
      <c r="N59">
        <v>6.85</v>
      </c>
      <c r="O59">
        <v>1</v>
      </c>
      <c r="P59">
        <v>40</v>
      </c>
      <c r="Q59">
        <v>40.4</v>
      </c>
      <c r="R59">
        <v>52.2</v>
      </c>
      <c r="S59">
        <v>0</v>
      </c>
      <c r="T59">
        <v>0</v>
      </c>
      <c r="U59">
        <v>28.08</v>
      </c>
      <c r="V59">
        <v>28.48</v>
      </c>
      <c r="W59">
        <v>30.33</v>
      </c>
      <c r="X59">
        <v>30.06</v>
      </c>
      <c r="Y59">
        <v>29.94</v>
      </c>
      <c r="Z59">
        <v>30.72</v>
      </c>
      <c r="AA59">
        <v>26.08</v>
      </c>
      <c r="AB59">
        <v>60.37</v>
      </c>
      <c r="AC59">
        <v>57.15</v>
      </c>
      <c r="AD59">
        <v>40.06</v>
      </c>
      <c r="AE59">
        <v>13.23</v>
      </c>
      <c r="AF59">
        <v>26.43</v>
      </c>
      <c r="AG59">
        <v>28.69</v>
      </c>
      <c r="AH59">
        <v>28.61</v>
      </c>
      <c r="AI59">
        <v>28.54</v>
      </c>
      <c r="AJ59">
        <v>28.66</v>
      </c>
      <c r="AK59">
        <v>35.6</v>
      </c>
      <c r="AL59">
        <v>30.39</v>
      </c>
      <c r="AM59">
        <v>28.13</v>
      </c>
      <c r="AN59">
        <v>28.12</v>
      </c>
      <c r="AO59">
        <v>28.57</v>
      </c>
      <c r="AP59">
        <v>28.48</v>
      </c>
      <c r="AQ59">
        <v>0.02</v>
      </c>
      <c r="AR59">
        <v>0.13</v>
      </c>
      <c r="AS59">
        <v>0.02</v>
      </c>
      <c r="AT59">
        <v>29.04</v>
      </c>
      <c r="AU59">
        <v>77.63</v>
      </c>
      <c r="AV59">
        <v>22.15</v>
      </c>
      <c r="AW59">
        <v>86.62</v>
      </c>
      <c r="AX59">
        <v>36.29</v>
      </c>
      <c r="AY59">
        <v>58.47</v>
      </c>
      <c r="AZ59">
        <v>39.24</v>
      </c>
      <c r="BA59">
        <v>47.95</v>
      </c>
      <c r="BB59">
        <v>5.27</v>
      </c>
      <c r="BC59">
        <v>1.08</v>
      </c>
      <c r="BD59">
        <v>6.08</v>
      </c>
      <c r="BE59">
        <v>6</v>
      </c>
      <c r="BF59">
        <v>25.9</v>
      </c>
      <c r="BG59">
        <v>10.19</v>
      </c>
      <c r="BH59">
        <v>12</v>
      </c>
      <c r="BI59">
        <v>197.5</v>
      </c>
      <c r="BJ59">
        <v>2502</v>
      </c>
      <c r="BK59">
        <v>248.3</v>
      </c>
      <c r="BL59">
        <v>297</v>
      </c>
      <c r="BM59">
        <v>15.1</v>
      </c>
      <c r="BN59">
        <v>312</v>
      </c>
      <c r="BO59">
        <v>6.6</v>
      </c>
      <c r="BP59">
        <v>0</v>
      </c>
      <c r="BQ59">
        <v>17</v>
      </c>
      <c r="BR59">
        <v>0</v>
      </c>
      <c r="BS59">
        <v>0.5</v>
      </c>
      <c r="BT59">
        <v>0</v>
      </c>
      <c r="BU59">
        <v>1.1000000000000001</v>
      </c>
      <c r="BV59">
        <v>977</v>
      </c>
      <c r="BW59">
        <v>539.70000000000005</v>
      </c>
      <c r="BX59">
        <v>54.32</v>
      </c>
      <c r="BY59">
        <v>47.74</v>
      </c>
      <c r="BZ59">
        <v>54.5</v>
      </c>
      <c r="CA59">
        <v>27.65</v>
      </c>
      <c r="CB59">
        <v>27.33</v>
      </c>
      <c r="CC59">
        <v>27.18</v>
      </c>
      <c r="CD59">
        <v>49.47</v>
      </c>
      <c r="CE59">
        <v>50.23</v>
      </c>
      <c r="CF59">
        <v>47.47</v>
      </c>
      <c r="CG59">
        <v>51.48</v>
      </c>
      <c r="CH59">
        <v>54.23</v>
      </c>
      <c r="CI59">
        <v>48</v>
      </c>
      <c r="CJ59">
        <v>34.58</v>
      </c>
      <c r="CK59">
        <v>28.53</v>
      </c>
      <c r="CL59">
        <v>27.24</v>
      </c>
      <c r="CM59">
        <v>27.66</v>
      </c>
      <c r="CN59">
        <v>29.14</v>
      </c>
      <c r="CO59">
        <v>40.4</v>
      </c>
      <c r="CP59">
        <v>17.399999999999999</v>
      </c>
      <c r="CQ59">
        <v>-0.01</v>
      </c>
      <c r="CR59">
        <v>170</v>
      </c>
      <c r="CS59">
        <v>7.2</v>
      </c>
      <c r="CT59">
        <v>1.2</v>
      </c>
      <c r="CU59">
        <v>211</v>
      </c>
      <c r="CV59">
        <v>5.9</v>
      </c>
      <c r="CW59">
        <v>1.2</v>
      </c>
      <c r="CX59">
        <v>2637</v>
      </c>
    </row>
    <row r="60" spans="1:102" x14ac:dyDescent="0.3">
      <c r="A60" s="1">
        <v>45141.542256944442</v>
      </c>
      <c r="B60">
        <v>0</v>
      </c>
      <c r="C60">
        <v>1</v>
      </c>
      <c r="D60">
        <v>1</v>
      </c>
      <c r="E60">
        <v>100</v>
      </c>
      <c r="F60">
        <v>100</v>
      </c>
      <c r="G60">
        <v>1</v>
      </c>
      <c r="H60">
        <v>100</v>
      </c>
      <c r="I60">
        <v>100</v>
      </c>
      <c r="J60">
        <v>0</v>
      </c>
      <c r="K60">
        <v>0</v>
      </c>
      <c r="L60">
        <v>7</v>
      </c>
      <c r="M60">
        <v>3</v>
      </c>
      <c r="N60">
        <v>6.92</v>
      </c>
      <c r="O60">
        <v>1</v>
      </c>
      <c r="P60">
        <v>40</v>
      </c>
      <c r="Q60">
        <v>40.6</v>
      </c>
      <c r="R60">
        <v>55.6</v>
      </c>
      <c r="S60">
        <v>0</v>
      </c>
      <c r="T60">
        <v>0</v>
      </c>
      <c r="U60">
        <v>28.08</v>
      </c>
      <c r="V60">
        <v>28.48</v>
      </c>
      <c r="W60">
        <v>30.33</v>
      </c>
      <c r="X60">
        <v>30.07</v>
      </c>
      <c r="Y60">
        <v>29.94</v>
      </c>
      <c r="Z60">
        <v>30.72</v>
      </c>
      <c r="AA60">
        <v>26.14</v>
      </c>
      <c r="AB60">
        <v>60.73</v>
      </c>
      <c r="AC60">
        <v>57.6</v>
      </c>
      <c r="AD60">
        <v>40.14</v>
      </c>
      <c r="AE60">
        <v>13.74</v>
      </c>
      <c r="AF60">
        <v>26.43</v>
      </c>
      <c r="AG60">
        <v>28.69</v>
      </c>
      <c r="AH60">
        <v>28.61</v>
      </c>
      <c r="AI60">
        <v>28.55</v>
      </c>
      <c r="AJ60">
        <v>28.65</v>
      </c>
      <c r="AK60">
        <v>35.61</v>
      </c>
      <c r="AL60">
        <v>30.4</v>
      </c>
      <c r="AM60">
        <v>28.13</v>
      </c>
      <c r="AN60">
        <v>28.12</v>
      </c>
      <c r="AO60">
        <v>28.57</v>
      </c>
      <c r="AP60">
        <v>28.47</v>
      </c>
      <c r="AQ60">
        <v>0.02</v>
      </c>
      <c r="AR60">
        <v>0.13</v>
      </c>
      <c r="AS60">
        <v>0.02</v>
      </c>
      <c r="AT60">
        <v>29.02</v>
      </c>
      <c r="AU60">
        <v>77.63</v>
      </c>
      <c r="AV60">
        <v>22.04</v>
      </c>
      <c r="AW60">
        <v>86.73</v>
      </c>
      <c r="AX60">
        <v>36.36</v>
      </c>
      <c r="AY60">
        <v>58.54</v>
      </c>
      <c r="AZ60">
        <v>39.340000000000003</v>
      </c>
      <c r="BA60">
        <v>47.82</v>
      </c>
      <c r="BB60">
        <v>5.57</v>
      </c>
      <c r="BC60">
        <v>0.98</v>
      </c>
      <c r="BD60">
        <v>6.08</v>
      </c>
      <c r="BE60">
        <v>6</v>
      </c>
      <c r="BF60">
        <v>25.99</v>
      </c>
      <c r="BG60">
        <v>10.33</v>
      </c>
      <c r="BH60">
        <v>12</v>
      </c>
      <c r="BI60">
        <v>197.5</v>
      </c>
      <c r="BJ60">
        <v>2513</v>
      </c>
      <c r="BK60">
        <v>248.3</v>
      </c>
      <c r="BL60">
        <v>297</v>
      </c>
      <c r="BM60">
        <v>15.1</v>
      </c>
      <c r="BN60">
        <v>312</v>
      </c>
      <c r="BO60">
        <v>6.6</v>
      </c>
      <c r="BP60">
        <v>0</v>
      </c>
      <c r="BQ60">
        <v>17</v>
      </c>
      <c r="BR60">
        <v>0</v>
      </c>
      <c r="BS60">
        <v>0.5</v>
      </c>
      <c r="BT60">
        <v>0</v>
      </c>
      <c r="BU60">
        <v>1.1000000000000001</v>
      </c>
      <c r="BV60">
        <v>975</v>
      </c>
      <c r="BW60">
        <v>539.70000000000005</v>
      </c>
      <c r="BX60">
        <v>54.35</v>
      </c>
      <c r="BY60">
        <v>47.75</v>
      </c>
      <c r="BZ60">
        <v>54.53</v>
      </c>
      <c r="CA60">
        <v>27.65</v>
      </c>
      <c r="CB60">
        <v>27.33</v>
      </c>
      <c r="CC60">
        <v>27.18</v>
      </c>
      <c r="CD60">
        <v>49.48</v>
      </c>
      <c r="CE60">
        <v>50.17</v>
      </c>
      <c r="CF60">
        <v>47.43</v>
      </c>
      <c r="CG60">
        <v>51.49</v>
      </c>
      <c r="CH60">
        <v>54.27</v>
      </c>
      <c r="CI60">
        <v>48</v>
      </c>
      <c r="CJ60">
        <v>34.57</v>
      </c>
      <c r="CK60">
        <v>28.53</v>
      </c>
      <c r="CL60">
        <v>27.25</v>
      </c>
      <c r="CM60">
        <v>27.64</v>
      </c>
      <c r="CN60">
        <v>29.14</v>
      </c>
      <c r="CO60">
        <v>40.6</v>
      </c>
      <c r="CP60">
        <v>17.37</v>
      </c>
      <c r="CQ60">
        <v>-0.01</v>
      </c>
      <c r="CR60">
        <v>170</v>
      </c>
      <c r="CS60">
        <v>7.1</v>
      </c>
      <c r="CT60">
        <v>1.2</v>
      </c>
      <c r="CU60">
        <v>211</v>
      </c>
      <c r="CV60">
        <v>5.9</v>
      </c>
      <c r="CW60">
        <v>1.2</v>
      </c>
      <c r="CX60">
        <v>2637</v>
      </c>
    </row>
    <row r="61" spans="1:102" x14ac:dyDescent="0.3">
      <c r="A61" s="1">
        <v>45141.542314814818</v>
      </c>
      <c r="B61">
        <v>0</v>
      </c>
      <c r="C61">
        <v>1</v>
      </c>
      <c r="D61">
        <v>1</v>
      </c>
      <c r="E61">
        <v>100</v>
      </c>
      <c r="F61">
        <v>100</v>
      </c>
      <c r="G61">
        <v>1</v>
      </c>
      <c r="H61">
        <v>100</v>
      </c>
      <c r="I61">
        <v>100</v>
      </c>
      <c r="J61">
        <v>0</v>
      </c>
      <c r="K61">
        <v>0</v>
      </c>
      <c r="L61">
        <v>7</v>
      </c>
      <c r="M61">
        <v>3</v>
      </c>
      <c r="N61">
        <v>7.05</v>
      </c>
      <c r="O61">
        <v>1</v>
      </c>
      <c r="P61">
        <v>40</v>
      </c>
      <c r="Q61">
        <v>40.700000000000003</v>
      </c>
      <c r="R61">
        <v>56.9</v>
      </c>
      <c r="S61">
        <v>0</v>
      </c>
      <c r="T61">
        <v>0</v>
      </c>
      <c r="U61">
        <v>28.07</v>
      </c>
      <c r="V61">
        <v>28.47</v>
      </c>
      <c r="W61">
        <v>30.34</v>
      </c>
      <c r="X61">
        <v>30.07</v>
      </c>
      <c r="Y61">
        <v>29.94</v>
      </c>
      <c r="Z61">
        <v>30.72</v>
      </c>
      <c r="AA61">
        <v>26.16</v>
      </c>
      <c r="AB61">
        <v>61.06</v>
      </c>
      <c r="AC61">
        <v>58.01</v>
      </c>
      <c r="AD61">
        <v>40.22</v>
      </c>
      <c r="AE61">
        <v>14.21</v>
      </c>
      <c r="AF61">
        <v>26.4</v>
      </c>
      <c r="AG61">
        <v>28.72</v>
      </c>
      <c r="AH61">
        <v>28.61</v>
      </c>
      <c r="AI61">
        <v>28.55</v>
      </c>
      <c r="AJ61">
        <v>28.65</v>
      </c>
      <c r="AK61">
        <v>35.619999999999997</v>
      </c>
      <c r="AL61">
        <v>30.4</v>
      </c>
      <c r="AM61">
        <v>28.14</v>
      </c>
      <c r="AN61">
        <v>28.12</v>
      </c>
      <c r="AO61">
        <v>28.55</v>
      </c>
      <c r="AP61">
        <v>28.48</v>
      </c>
      <c r="AQ61">
        <v>0.02</v>
      </c>
      <c r="AR61">
        <v>0.13</v>
      </c>
      <c r="AS61">
        <v>0.02</v>
      </c>
      <c r="AT61">
        <v>29.02</v>
      </c>
      <c r="AU61">
        <v>77.540000000000006</v>
      </c>
      <c r="AV61">
        <v>21.95</v>
      </c>
      <c r="AW61">
        <v>86.83</v>
      </c>
      <c r="AX61">
        <v>36.39</v>
      </c>
      <c r="AY61">
        <v>55.28</v>
      </c>
      <c r="AZ61">
        <v>39.43</v>
      </c>
      <c r="BA61">
        <v>46.17</v>
      </c>
      <c r="BB61">
        <v>4.33</v>
      </c>
      <c r="BC61">
        <v>1.19</v>
      </c>
      <c r="BD61">
        <v>6.08</v>
      </c>
      <c r="BE61">
        <v>6</v>
      </c>
      <c r="BF61">
        <v>26.09</v>
      </c>
      <c r="BG61">
        <v>10.45</v>
      </c>
      <c r="BH61">
        <v>9</v>
      </c>
      <c r="BI61">
        <v>197.5</v>
      </c>
      <c r="BJ61">
        <v>2516</v>
      </c>
      <c r="BK61">
        <v>248.3</v>
      </c>
      <c r="BL61">
        <v>300</v>
      </c>
      <c r="BM61">
        <v>15.1</v>
      </c>
      <c r="BN61">
        <v>316</v>
      </c>
      <c r="BO61">
        <v>6.6</v>
      </c>
      <c r="BP61">
        <v>0</v>
      </c>
      <c r="BQ61">
        <v>17</v>
      </c>
      <c r="BR61">
        <v>0</v>
      </c>
      <c r="BS61">
        <v>0.5</v>
      </c>
      <c r="BT61">
        <v>0</v>
      </c>
      <c r="BU61">
        <v>1.1000000000000001</v>
      </c>
      <c r="BV61">
        <v>977</v>
      </c>
      <c r="BW61">
        <v>539.70000000000005</v>
      </c>
      <c r="BX61">
        <v>54.38</v>
      </c>
      <c r="BY61">
        <v>47.75</v>
      </c>
      <c r="BZ61">
        <v>54.56</v>
      </c>
      <c r="CA61">
        <v>27.65</v>
      </c>
      <c r="CB61">
        <v>27.33</v>
      </c>
      <c r="CC61">
        <v>27.18</v>
      </c>
      <c r="CD61">
        <v>49.49</v>
      </c>
      <c r="CE61">
        <v>50.13</v>
      </c>
      <c r="CF61">
        <v>47.34</v>
      </c>
      <c r="CG61">
        <v>51.51</v>
      </c>
      <c r="CH61">
        <v>54.31</v>
      </c>
      <c r="CI61">
        <v>48.05</v>
      </c>
      <c r="CJ61">
        <v>34.58</v>
      </c>
      <c r="CK61">
        <v>28.53</v>
      </c>
      <c r="CL61">
        <v>27.24</v>
      </c>
      <c r="CM61">
        <v>27.63</v>
      </c>
      <c r="CN61">
        <v>29.14</v>
      </c>
      <c r="CO61">
        <v>40.700000000000003</v>
      </c>
      <c r="CP61">
        <v>17.38</v>
      </c>
      <c r="CQ61">
        <v>-0.01</v>
      </c>
      <c r="CR61">
        <v>170</v>
      </c>
      <c r="CS61">
        <v>7.1</v>
      </c>
      <c r="CT61">
        <v>1.2</v>
      </c>
      <c r="CU61">
        <v>211</v>
      </c>
      <c r="CV61">
        <v>5.7</v>
      </c>
      <c r="CW61">
        <v>1.2</v>
      </c>
      <c r="CX61">
        <v>2637</v>
      </c>
    </row>
    <row r="62" spans="1:102" x14ac:dyDescent="0.3">
      <c r="A62" s="1">
        <v>45141.542372685188</v>
      </c>
      <c r="B62">
        <v>0</v>
      </c>
      <c r="C62">
        <v>1</v>
      </c>
      <c r="D62">
        <v>1</v>
      </c>
      <c r="E62">
        <v>100</v>
      </c>
      <c r="F62">
        <v>100</v>
      </c>
      <c r="G62">
        <v>1</v>
      </c>
      <c r="H62">
        <v>100</v>
      </c>
      <c r="I62">
        <v>100</v>
      </c>
      <c r="J62">
        <v>0</v>
      </c>
      <c r="K62">
        <v>0</v>
      </c>
      <c r="L62">
        <v>7</v>
      </c>
      <c r="M62">
        <v>3</v>
      </c>
      <c r="N62">
        <v>7.18</v>
      </c>
      <c r="O62">
        <v>1</v>
      </c>
      <c r="P62">
        <v>40</v>
      </c>
      <c r="Q62">
        <v>40.4</v>
      </c>
      <c r="R62">
        <v>52.7</v>
      </c>
      <c r="S62">
        <v>0</v>
      </c>
      <c r="T62">
        <v>0</v>
      </c>
      <c r="U62">
        <v>28.08</v>
      </c>
      <c r="V62">
        <v>28.47</v>
      </c>
      <c r="W62">
        <v>30.34</v>
      </c>
      <c r="X62">
        <v>30.07</v>
      </c>
      <c r="Y62">
        <v>29.94</v>
      </c>
      <c r="Z62">
        <v>30.72</v>
      </c>
      <c r="AA62">
        <v>26.15</v>
      </c>
      <c r="AB62">
        <v>61.37</v>
      </c>
      <c r="AC62">
        <v>58.38</v>
      </c>
      <c r="AD62">
        <v>40.299999999999997</v>
      </c>
      <c r="AE62">
        <v>14.63</v>
      </c>
      <c r="AF62">
        <v>26.35</v>
      </c>
      <c r="AG62">
        <v>28.71</v>
      </c>
      <c r="AH62">
        <v>28.61</v>
      </c>
      <c r="AI62">
        <v>28.55</v>
      </c>
      <c r="AJ62">
        <v>28.66</v>
      </c>
      <c r="AK62">
        <v>35.630000000000003</v>
      </c>
      <c r="AL62">
        <v>30.41</v>
      </c>
      <c r="AM62">
        <v>28.14</v>
      </c>
      <c r="AN62">
        <v>28.12</v>
      </c>
      <c r="AO62">
        <v>28.55</v>
      </c>
      <c r="AP62">
        <v>28.47</v>
      </c>
      <c r="AQ62">
        <v>0.02</v>
      </c>
      <c r="AR62">
        <v>0.13</v>
      </c>
      <c r="AS62">
        <v>0.02</v>
      </c>
      <c r="AT62">
        <v>29.02</v>
      </c>
      <c r="AU62">
        <v>77.44</v>
      </c>
      <c r="AV62">
        <v>21.85</v>
      </c>
      <c r="AW62">
        <v>87.02</v>
      </c>
      <c r="AX62">
        <v>36.39</v>
      </c>
      <c r="AY62">
        <v>56.1</v>
      </c>
      <c r="AZ62">
        <v>39.53</v>
      </c>
      <c r="BA62">
        <v>45.71</v>
      </c>
      <c r="BB62">
        <v>5.15</v>
      </c>
      <c r="BC62">
        <v>1.43</v>
      </c>
      <c r="BD62">
        <v>6.08</v>
      </c>
      <c r="BE62">
        <v>6</v>
      </c>
      <c r="BF62">
        <v>26.21</v>
      </c>
      <c r="BG62">
        <v>10.54</v>
      </c>
      <c r="BH62">
        <v>12</v>
      </c>
      <c r="BI62">
        <v>197.5</v>
      </c>
      <c r="BJ62">
        <v>2526</v>
      </c>
      <c r="BK62">
        <v>248.3</v>
      </c>
      <c r="BL62">
        <v>297</v>
      </c>
      <c r="BM62">
        <v>15.1</v>
      </c>
      <c r="BN62">
        <v>312</v>
      </c>
      <c r="BO62">
        <v>6.6</v>
      </c>
      <c r="BP62">
        <v>0</v>
      </c>
      <c r="BQ62">
        <v>17</v>
      </c>
      <c r="BR62">
        <v>0</v>
      </c>
      <c r="BS62">
        <v>0.5</v>
      </c>
      <c r="BT62">
        <v>0</v>
      </c>
      <c r="BU62">
        <v>1.1000000000000001</v>
      </c>
      <c r="BV62">
        <v>977</v>
      </c>
      <c r="BW62">
        <v>539.70000000000005</v>
      </c>
      <c r="BX62">
        <v>54.4</v>
      </c>
      <c r="BY62">
        <v>47.77</v>
      </c>
      <c r="BZ62">
        <v>54.59</v>
      </c>
      <c r="CA62">
        <v>27.65</v>
      </c>
      <c r="CB62">
        <v>27.33</v>
      </c>
      <c r="CC62">
        <v>27.18</v>
      </c>
      <c r="CD62">
        <v>49.5</v>
      </c>
      <c r="CE62">
        <v>50.23</v>
      </c>
      <c r="CF62">
        <v>47.23</v>
      </c>
      <c r="CG62">
        <v>51.53</v>
      </c>
      <c r="CH62">
        <v>54.35</v>
      </c>
      <c r="CI62">
        <v>48.04</v>
      </c>
      <c r="CJ62">
        <v>34.57</v>
      </c>
      <c r="CK62">
        <v>28.53</v>
      </c>
      <c r="CL62">
        <v>27.24</v>
      </c>
      <c r="CM62">
        <v>27.62</v>
      </c>
      <c r="CN62">
        <v>29.14</v>
      </c>
      <c r="CO62">
        <v>40.4</v>
      </c>
      <c r="CP62">
        <v>17.39</v>
      </c>
      <c r="CQ62">
        <v>-0.01</v>
      </c>
      <c r="CR62">
        <v>168</v>
      </c>
      <c r="CS62">
        <v>7.2</v>
      </c>
      <c r="CT62">
        <v>1.2</v>
      </c>
      <c r="CU62">
        <v>212</v>
      </c>
      <c r="CV62">
        <v>5.7</v>
      </c>
      <c r="CW62">
        <v>1.2</v>
      </c>
      <c r="CX62">
        <v>2637</v>
      </c>
    </row>
    <row r="63" spans="1:102" x14ac:dyDescent="0.3">
      <c r="A63" s="1">
        <v>45141.542430555557</v>
      </c>
      <c r="B63">
        <v>0</v>
      </c>
      <c r="C63">
        <v>1</v>
      </c>
      <c r="D63">
        <v>1</v>
      </c>
      <c r="E63">
        <v>100</v>
      </c>
      <c r="F63">
        <v>100</v>
      </c>
      <c r="G63">
        <v>1</v>
      </c>
      <c r="H63">
        <v>100</v>
      </c>
      <c r="I63">
        <v>100</v>
      </c>
      <c r="J63">
        <v>0</v>
      </c>
      <c r="K63">
        <v>0</v>
      </c>
      <c r="L63">
        <v>7</v>
      </c>
      <c r="M63">
        <v>3</v>
      </c>
      <c r="N63">
        <v>7.35</v>
      </c>
      <c r="O63">
        <v>1</v>
      </c>
      <c r="P63">
        <v>40</v>
      </c>
      <c r="Q63">
        <v>40.299999999999997</v>
      </c>
      <c r="R63">
        <v>53.1</v>
      </c>
      <c r="S63">
        <v>0</v>
      </c>
      <c r="T63">
        <v>0</v>
      </c>
      <c r="U63">
        <v>28.08</v>
      </c>
      <c r="V63">
        <v>28.45</v>
      </c>
      <c r="W63">
        <v>30.34</v>
      </c>
      <c r="X63">
        <v>30.08</v>
      </c>
      <c r="Y63">
        <v>29.95</v>
      </c>
      <c r="Z63">
        <v>30.72</v>
      </c>
      <c r="AA63">
        <v>26.11</v>
      </c>
      <c r="AB63">
        <v>61.66</v>
      </c>
      <c r="AC63">
        <v>58.75</v>
      </c>
      <c r="AD63">
        <v>40.4</v>
      </c>
      <c r="AE63">
        <v>15</v>
      </c>
      <c r="AF63">
        <v>26.27</v>
      </c>
      <c r="AG63">
        <v>28.74</v>
      </c>
      <c r="AH63">
        <v>28.62</v>
      </c>
      <c r="AI63">
        <v>28.55</v>
      </c>
      <c r="AJ63">
        <v>28.66</v>
      </c>
      <c r="AK63">
        <v>35.64</v>
      </c>
      <c r="AL63">
        <v>30.42</v>
      </c>
      <c r="AM63">
        <v>28.14</v>
      </c>
      <c r="AN63">
        <v>28.12</v>
      </c>
      <c r="AO63">
        <v>28.55</v>
      </c>
      <c r="AP63">
        <v>28.47</v>
      </c>
      <c r="AQ63">
        <v>0.02</v>
      </c>
      <c r="AR63">
        <v>0.13</v>
      </c>
      <c r="AS63">
        <v>0.02</v>
      </c>
      <c r="AT63">
        <v>29.02</v>
      </c>
      <c r="AU63">
        <v>77.33</v>
      </c>
      <c r="AV63">
        <v>21.74</v>
      </c>
      <c r="AW63">
        <v>87.22</v>
      </c>
      <c r="AX63">
        <v>36.39</v>
      </c>
      <c r="AY63">
        <v>55.86</v>
      </c>
      <c r="AZ63">
        <v>39.64</v>
      </c>
      <c r="BA63">
        <v>45.78</v>
      </c>
      <c r="BB63">
        <v>4.7</v>
      </c>
      <c r="BC63">
        <v>0.86</v>
      </c>
      <c r="BD63">
        <v>6.08</v>
      </c>
      <c r="BE63">
        <v>6</v>
      </c>
      <c r="BF63">
        <v>26.34</v>
      </c>
      <c r="BG63">
        <v>10.63</v>
      </c>
      <c r="BH63">
        <v>12</v>
      </c>
      <c r="BI63">
        <v>197.5</v>
      </c>
      <c r="BJ63">
        <v>2535</v>
      </c>
      <c r="BK63">
        <v>248.3</v>
      </c>
      <c r="BL63">
        <v>300</v>
      </c>
      <c r="BM63">
        <v>15.1</v>
      </c>
      <c r="BN63">
        <v>312</v>
      </c>
      <c r="BO63">
        <v>6.6</v>
      </c>
      <c r="BP63">
        <v>0</v>
      </c>
      <c r="BQ63">
        <v>17</v>
      </c>
      <c r="BR63">
        <v>0</v>
      </c>
      <c r="BS63">
        <v>0.5</v>
      </c>
      <c r="BT63">
        <v>0</v>
      </c>
      <c r="BU63">
        <v>1.1000000000000001</v>
      </c>
      <c r="BV63">
        <v>977</v>
      </c>
      <c r="BW63">
        <v>539.70000000000005</v>
      </c>
      <c r="BX63">
        <v>54.43</v>
      </c>
      <c r="BY63">
        <v>47.81</v>
      </c>
      <c r="BZ63">
        <v>54.6</v>
      </c>
      <c r="CA63">
        <v>27.65</v>
      </c>
      <c r="CB63">
        <v>27.33</v>
      </c>
      <c r="CC63">
        <v>27.2</v>
      </c>
      <c r="CD63">
        <v>49.49</v>
      </c>
      <c r="CE63">
        <v>50.31</v>
      </c>
      <c r="CF63">
        <v>47.09</v>
      </c>
      <c r="CG63">
        <v>51.55</v>
      </c>
      <c r="CH63">
        <v>54.37</v>
      </c>
      <c r="CI63">
        <v>48.01</v>
      </c>
      <c r="CJ63">
        <v>34.56</v>
      </c>
      <c r="CK63">
        <v>28.54</v>
      </c>
      <c r="CL63">
        <v>27.24</v>
      </c>
      <c r="CM63">
        <v>27.62</v>
      </c>
      <c r="CN63">
        <v>29.15</v>
      </c>
      <c r="CO63">
        <v>40.299999999999997</v>
      </c>
      <c r="CP63">
        <v>17.39</v>
      </c>
      <c r="CQ63">
        <v>-0.01</v>
      </c>
      <c r="CR63">
        <v>168</v>
      </c>
      <c r="CS63">
        <v>7.2</v>
      </c>
      <c r="CT63">
        <v>1.2</v>
      </c>
      <c r="CU63">
        <v>212</v>
      </c>
      <c r="CV63">
        <v>5.6</v>
      </c>
      <c r="CW63">
        <v>1.2</v>
      </c>
      <c r="CX63">
        <v>2637</v>
      </c>
    </row>
    <row r="64" spans="1:102" x14ac:dyDescent="0.3">
      <c r="A64" s="1">
        <v>45141.542488425926</v>
      </c>
      <c r="B64">
        <v>0</v>
      </c>
      <c r="C64">
        <v>1</v>
      </c>
      <c r="D64">
        <v>1</v>
      </c>
      <c r="E64">
        <v>100</v>
      </c>
      <c r="F64">
        <v>100</v>
      </c>
      <c r="G64">
        <v>1</v>
      </c>
      <c r="H64">
        <v>100</v>
      </c>
      <c r="I64">
        <v>100</v>
      </c>
      <c r="J64">
        <v>0</v>
      </c>
      <c r="K64">
        <v>0</v>
      </c>
      <c r="L64">
        <v>7</v>
      </c>
      <c r="M64">
        <v>3</v>
      </c>
      <c r="N64">
        <v>7.45</v>
      </c>
      <c r="O64">
        <v>1</v>
      </c>
      <c r="P64">
        <v>40</v>
      </c>
      <c r="Q64">
        <v>40.4</v>
      </c>
      <c r="R64">
        <v>53.9</v>
      </c>
      <c r="S64">
        <v>0</v>
      </c>
      <c r="T64">
        <v>0</v>
      </c>
      <c r="U64">
        <v>28.08</v>
      </c>
      <c r="V64">
        <v>28.45</v>
      </c>
      <c r="W64">
        <v>30.34</v>
      </c>
      <c r="X64">
        <v>30.08</v>
      </c>
      <c r="Y64">
        <v>29.95</v>
      </c>
      <c r="Z64">
        <v>30.72</v>
      </c>
      <c r="AA64">
        <v>26.03</v>
      </c>
      <c r="AB64">
        <v>61.93</v>
      </c>
      <c r="AC64">
        <v>59.09</v>
      </c>
      <c r="AD64">
        <v>40.49</v>
      </c>
      <c r="AE64">
        <v>15.33</v>
      </c>
      <c r="AF64">
        <v>26.17</v>
      </c>
      <c r="AG64">
        <v>28.73</v>
      </c>
      <c r="AH64">
        <v>28.61</v>
      </c>
      <c r="AI64">
        <v>28.55</v>
      </c>
      <c r="AJ64">
        <v>28.65</v>
      </c>
      <c r="AK64">
        <v>35.65</v>
      </c>
      <c r="AL64">
        <v>30.43</v>
      </c>
      <c r="AM64">
        <v>28.13</v>
      </c>
      <c r="AN64">
        <v>28.13</v>
      </c>
      <c r="AO64">
        <v>28.57</v>
      </c>
      <c r="AP64">
        <v>28.47</v>
      </c>
      <c r="AQ64">
        <v>0.02</v>
      </c>
      <c r="AR64">
        <v>0.13</v>
      </c>
      <c r="AS64">
        <v>0.02</v>
      </c>
      <c r="AT64">
        <v>29.02</v>
      </c>
      <c r="AU64">
        <v>77.239999999999995</v>
      </c>
      <c r="AV64">
        <v>21.65</v>
      </c>
      <c r="AW64">
        <v>87.41</v>
      </c>
      <c r="AX64">
        <v>36.39</v>
      </c>
      <c r="AY64">
        <v>56.75</v>
      </c>
      <c r="AZ64">
        <v>39.81</v>
      </c>
      <c r="BA64">
        <v>45.76</v>
      </c>
      <c r="BB64">
        <v>5.86</v>
      </c>
      <c r="BC64">
        <v>1.25</v>
      </c>
      <c r="BD64">
        <v>6.07</v>
      </c>
      <c r="BE64">
        <v>6</v>
      </c>
      <c r="BF64">
        <v>26.46</v>
      </c>
      <c r="BG64">
        <v>10.69</v>
      </c>
      <c r="BH64">
        <v>9</v>
      </c>
      <c r="BI64">
        <v>197.5</v>
      </c>
      <c r="BJ64">
        <v>2542</v>
      </c>
      <c r="BK64">
        <v>248.3</v>
      </c>
      <c r="BL64">
        <v>300</v>
      </c>
      <c r="BM64">
        <v>15.1</v>
      </c>
      <c r="BN64">
        <v>309</v>
      </c>
      <c r="BO64">
        <v>6.6</v>
      </c>
      <c r="BP64">
        <v>0</v>
      </c>
      <c r="BQ64">
        <v>17</v>
      </c>
      <c r="BR64">
        <v>0</v>
      </c>
      <c r="BS64">
        <v>0.5</v>
      </c>
      <c r="BT64">
        <v>0</v>
      </c>
      <c r="BU64">
        <v>1.1000000000000001</v>
      </c>
      <c r="BV64">
        <v>977</v>
      </c>
      <c r="BW64">
        <v>539.70000000000005</v>
      </c>
      <c r="BX64">
        <v>54.45</v>
      </c>
      <c r="BY64">
        <v>47.84</v>
      </c>
      <c r="BZ64">
        <v>54.63</v>
      </c>
      <c r="CA64">
        <v>27.65</v>
      </c>
      <c r="CB64">
        <v>27.33</v>
      </c>
      <c r="CC64">
        <v>27.2</v>
      </c>
      <c r="CD64">
        <v>49.48</v>
      </c>
      <c r="CE64">
        <v>50.31</v>
      </c>
      <c r="CF64">
        <v>47</v>
      </c>
      <c r="CG64">
        <v>51.56</v>
      </c>
      <c r="CH64">
        <v>54.4</v>
      </c>
      <c r="CI64">
        <v>48.02</v>
      </c>
      <c r="CJ64">
        <v>34.56</v>
      </c>
      <c r="CK64">
        <v>28.54</v>
      </c>
      <c r="CL64">
        <v>27.24</v>
      </c>
      <c r="CM64">
        <v>27.6</v>
      </c>
      <c r="CN64">
        <v>29.16</v>
      </c>
      <c r="CO64">
        <v>40.4</v>
      </c>
      <c r="CP64">
        <v>17.399999999999999</v>
      </c>
      <c r="CQ64">
        <v>-0.01</v>
      </c>
      <c r="CR64">
        <v>168</v>
      </c>
      <c r="CS64">
        <v>7.2</v>
      </c>
      <c r="CT64">
        <v>1.2</v>
      </c>
      <c r="CU64">
        <v>212</v>
      </c>
      <c r="CV64">
        <v>5.6</v>
      </c>
      <c r="CW64">
        <v>1.2</v>
      </c>
      <c r="CX64">
        <v>2637</v>
      </c>
    </row>
    <row r="65" spans="1:102" x14ac:dyDescent="0.3">
      <c r="A65" s="1">
        <v>45141.542546296296</v>
      </c>
      <c r="B65">
        <v>0</v>
      </c>
      <c r="C65">
        <v>1</v>
      </c>
      <c r="D65">
        <v>1</v>
      </c>
      <c r="E65">
        <v>100</v>
      </c>
      <c r="F65">
        <v>0</v>
      </c>
      <c r="G65">
        <v>1</v>
      </c>
      <c r="H65">
        <v>100</v>
      </c>
      <c r="I65">
        <v>0</v>
      </c>
      <c r="J65">
        <v>0</v>
      </c>
      <c r="K65">
        <v>0</v>
      </c>
      <c r="L65">
        <v>7</v>
      </c>
      <c r="M65">
        <v>3</v>
      </c>
      <c r="N65">
        <v>7.5</v>
      </c>
      <c r="O65">
        <v>1</v>
      </c>
      <c r="P65">
        <v>40</v>
      </c>
      <c r="Q65">
        <v>40.6</v>
      </c>
      <c r="R65">
        <v>0</v>
      </c>
      <c r="S65">
        <v>0</v>
      </c>
      <c r="T65">
        <v>0</v>
      </c>
      <c r="U65">
        <v>28.08</v>
      </c>
      <c r="V65">
        <v>28.46</v>
      </c>
      <c r="W65">
        <v>30.34</v>
      </c>
      <c r="X65">
        <v>30.08</v>
      </c>
      <c r="Y65">
        <v>29.95</v>
      </c>
      <c r="Z65">
        <v>30.72</v>
      </c>
      <c r="AA65">
        <v>25.94</v>
      </c>
      <c r="AB65">
        <v>62.2</v>
      </c>
      <c r="AC65">
        <v>59.42</v>
      </c>
      <c r="AD65">
        <v>40.58</v>
      </c>
      <c r="AE65">
        <v>15.62</v>
      </c>
      <c r="AF65">
        <v>26.05</v>
      </c>
      <c r="AG65">
        <v>28.73</v>
      </c>
      <c r="AH65">
        <v>28.62</v>
      </c>
      <c r="AI65">
        <v>28.55</v>
      </c>
      <c r="AJ65">
        <v>28.66</v>
      </c>
      <c r="AK65">
        <v>35.65</v>
      </c>
      <c r="AL65">
        <v>30.44</v>
      </c>
      <c r="AM65">
        <v>28.14</v>
      </c>
      <c r="AN65">
        <v>28.13</v>
      </c>
      <c r="AO65">
        <v>28.56</v>
      </c>
      <c r="AP65">
        <v>28.47</v>
      </c>
      <c r="AQ65">
        <v>0.02</v>
      </c>
      <c r="AR65">
        <v>0.13</v>
      </c>
      <c r="AS65">
        <v>0.02</v>
      </c>
      <c r="AT65">
        <v>29.02</v>
      </c>
      <c r="AU65">
        <v>77.23</v>
      </c>
      <c r="AV65">
        <v>21.55</v>
      </c>
      <c r="AW65">
        <v>87.59</v>
      </c>
      <c r="AX65">
        <v>36.39</v>
      </c>
      <c r="AY65">
        <v>57.22</v>
      </c>
      <c r="AZ65">
        <v>39.950000000000003</v>
      </c>
      <c r="BA65">
        <v>45.79</v>
      </c>
      <c r="BB65">
        <v>5.64</v>
      </c>
      <c r="BC65">
        <v>1.35</v>
      </c>
      <c r="BD65">
        <v>6.08</v>
      </c>
      <c r="BE65">
        <v>6</v>
      </c>
      <c r="BF65">
        <v>26.56</v>
      </c>
      <c r="BG65">
        <v>10.74</v>
      </c>
      <c r="BH65">
        <v>9</v>
      </c>
      <c r="BI65">
        <v>197.5</v>
      </c>
      <c r="BJ65">
        <v>2562</v>
      </c>
      <c r="BK65">
        <v>248.3</v>
      </c>
      <c r="BL65">
        <v>297</v>
      </c>
      <c r="BM65">
        <v>15.1</v>
      </c>
      <c r="BN65">
        <v>312</v>
      </c>
      <c r="BO65">
        <v>6.6</v>
      </c>
      <c r="BP65">
        <v>0</v>
      </c>
      <c r="BQ65">
        <v>17</v>
      </c>
      <c r="BR65">
        <v>0</v>
      </c>
      <c r="BS65">
        <v>0.5</v>
      </c>
      <c r="BT65">
        <v>0</v>
      </c>
      <c r="BU65">
        <v>1.1000000000000001</v>
      </c>
      <c r="BV65">
        <v>975</v>
      </c>
      <c r="BW65">
        <v>539.70000000000005</v>
      </c>
      <c r="BX65">
        <v>54.48</v>
      </c>
      <c r="BY65">
        <v>47.8</v>
      </c>
      <c r="BZ65">
        <v>54.65</v>
      </c>
      <c r="CA65">
        <v>27.68</v>
      </c>
      <c r="CB65">
        <v>27.34</v>
      </c>
      <c r="CC65">
        <v>27.21</v>
      </c>
      <c r="CD65">
        <v>49.48</v>
      </c>
      <c r="CE65">
        <v>50.23</v>
      </c>
      <c r="CF65">
        <v>46.97</v>
      </c>
      <c r="CG65">
        <v>51.57</v>
      </c>
      <c r="CH65">
        <v>54.43</v>
      </c>
      <c r="CI65">
        <v>48.04</v>
      </c>
      <c r="CJ65">
        <v>34.549999999999997</v>
      </c>
      <c r="CK65">
        <v>28.54</v>
      </c>
      <c r="CL65">
        <v>27.24</v>
      </c>
      <c r="CM65">
        <v>27.63</v>
      </c>
      <c r="CN65">
        <v>29.16</v>
      </c>
      <c r="CO65">
        <v>40.6</v>
      </c>
      <c r="CP65">
        <v>17.41</v>
      </c>
      <c r="CQ65">
        <v>-0.01</v>
      </c>
      <c r="CR65">
        <v>168</v>
      </c>
      <c r="CS65">
        <v>7.2</v>
      </c>
      <c r="CT65">
        <v>1.2</v>
      </c>
      <c r="CU65">
        <v>212</v>
      </c>
      <c r="CV65">
        <v>5.7</v>
      </c>
      <c r="CW65">
        <v>1.2</v>
      </c>
      <c r="CX65">
        <v>2637</v>
      </c>
    </row>
    <row r="66" spans="1:102" x14ac:dyDescent="0.3">
      <c r="A66" s="1">
        <v>45141.542604166665</v>
      </c>
      <c r="B66">
        <v>0</v>
      </c>
      <c r="C66">
        <v>1</v>
      </c>
      <c r="D66">
        <v>1</v>
      </c>
      <c r="E66">
        <v>100</v>
      </c>
      <c r="F66">
        <v>100</v>
      </c>
      <c r="G66">
        <v>1</v>
      </c>
      <c r="H66">
        <v>100</v>
      </c>
      <c r="I66">
        <v>100</v>
      </c>
      <c r="J66">
        <v>0</v>
      </c>
      <c r="K66">
        <v>0</v>
      </c>
      <c r="L66">
        <v>7</v>
      </c>
      <c r="M66">
        <v>3</v>
      </c>
      <c r="N66">
        <v>7.49</v>
      </c>
      <c r="O66">
        <v>1</v>
      </c>
      <c r="P66">
        <v>40</v>
      </c>
      <c r="Q66">
        <v>40.700000000000003</v>
      </c>
      <c r="R66">
        <v>100</v>
      </c>
      <c r="S66">
        <v>0</v>
      </c>
      <c r="T66">
        <v>0</v>
      </c>
      <c r="U66">
        <v>28.08</v>
      </c>
      <c r="V66">
        <v>28.46</v>
      </c>
      <c r="W66">
        <v>30.34</v>
      </c>
      <c r="X66">
        <v>30.08</v>
      </c>
      <c r="Y66">
        <v>29.95</v>
      </c>
      <c r="Z66">
        <v>30.72</v>
      </c>
      <c r="AA66">
        <v>25.81</v>
      </c>
      <c r="AB66">
        <v>62.44</v>
      </c>
      <c r="AC66">
        <v>59.73</v>
      </c>
      <c r="AD66">
        <v>40.700000000000003</v>
      </c>
      <c r="AE66">
        <v>15.9</v>
      </c>
      <c r="AF66">
        <v>25.9</v>
      </c>
      <c r="AG66">
        <v>28.73</v>
      </c>
      <c r="AH66">
        <v>28.62</v>
      </c>
      <c r="AI66">
        <v>28.55</v>
      </c>
      <c r="AJ66">
        <v>28.66</v>
      </c>
      <c r="AK66">
        <v>35.67</v>
      </c>
      <c r="AL66">
        <v>30.44</v>
      </c>
      <c r="AM66">
        <v>28.14</v>
      </c>
      <c r="AN66">
        <v>28.13</v>
      </c>
      <c r="AO66">
        <v>28.55</v>
      </c>
      <c r="AP66">
        <v>28.47</v>
      </c>
      <c r="AQ66">
        <v>0.02</v>
      </c>
      <c r="AR66">
        <v>0.13</v>
      </c>
      <c r="AS66">
        <v>0.02</v>
      </c>
      <c r="AT66">
        <v>29.02</v>
      </c>
      <c r="AU66">
        <v>77.13</v>
      </c>
      <c r="AV66">
        <v>21.5</v>
      </c>
      <c r="AW66">
        <v>87.8</v>
      </c>
      <c r="AX66">
        <v>36.39</v>
      </c>
      <c r="AY66">
        <v>57.8</v>
      </c>
      <c r="AZ66">
        <v>40.130000000000003</v>
      </c>
      <c r="BA66">
        <v>45.68</v>
      </c>
      <c r="BB66">
        <v>4.92</v>
      </c>
      <c r="BC66">
        <v>0.96</v>
      </c>
      <c r="BD66">
        <v>6.08</v>
      </c>
      <c r="BE66">
        <v>6.01</v>
      </c>
      <c r="BF66">
        <v>26.67</v>
      </c>
      <c r="BG66">
        <v>10.8</v>
      </c>
      <c r="BH66">
        <v>12</v>
      </c>
      <c r="BI66">
        <v>197.5</v>
      </c>
      <c r="BJ66">
        <v>2567</v>
      </c>
      <c r="BK66">
        <v>248.3</v>
      </c>
      <c r="BL66">
        <v>297</v>
      </c>
      <c r="BM66">
        <v>15.1</v>
      </c>
      <c r="BN66">
        <v>309</v>
      </c>
      <c r="BO66">
        <v>6.6</v>
      </c>
      <c r="BP66">
        <v>0</v>
      </c>
      <c r="BQ66">
        <v>17</v>
      </c>
      <c r="BR66">
        <v>0</v>
      </c>
      <c r="BS66">
        <v>0.5</v>
      </c>
      <c r="BT66">
        <v>0</v>
      </c>
      <c r="BU66">
        <v>1.1000000000000001</v>
      </c>
      <c r="BV66">
        <v>974</v>
      </c>
      <c r="BW66">
        <v>539.70000000000005</v>
      </c>
      <c r="BX66">
        <v>54.49</v>
      </c>
      <c r="BY66">
        <v>47.76</v>
      </c>
      <c r="BZ66">
        <v>54.67</v>
      </c>
      <c r="CA66">
        <v>27.66</v>
      </c>
      <c r="CB66">
        <v>27.33</v>
      </c>
      <c r="CC66">
        <v>27.19</v>
      </c>
      <c r="CD66">
        <v>49.47</v>
      </c>
      <c r="CE66">
        <v>50.27</v>
      </c>
      <c r="CF66">
        <v>46.99</v>
      </c>
      <c r="CG66">
        <v>51.59</v>
      </c>
      <c r="CH66">
        <v>54.47</v>
      </c>
      <c r="CI66">
        <v>48.03</v>
      </c>
      <c r="CJ66">
        <v>34.54</v>
      </c>
      <c r="CK66">
        <v>28.53</v>
      </c>
      <c r="CL66">
        <v>27.25</v>
      </c>
      <c r="CM66">
        <v>27.65</v>
      </c>
      <c r="CN66">
        <v>29.15</v>
      </c>
      <c r="CO66">
        <v>40.700000000000003</v>
      </c>
      <c r="CP66">
        <v>17.399999999999999</v>
      </c>
      <c r="CQ66">
        <v>-0.01</v>
      </c>
      <c r="CR66">
        <v>170</v>
      </c>
      <c r="CS66">
        <v>7.1</v>
      </c>
      <c r="CT66">
        <v>1.2</v>
      </c>
      <c r="CU66">
        <v>212</v>
      </c>
      <c r="CV66">
        <v>5.7</v>
      </c>
      <c r="CW66">
        <v>1.2</v>
      </c>
      <c r="CX66">
        <v>2637</v>
      </c>
    </row>
    <row r="67" spans="1:102" x14ac:dyDescent="0.3">
      <c r="A67" s="1">
        <v>45141.542662037034</v>
      </c>
      <c r="B67">
        <v>0</v>
      </c>
      <c r="C67">
        <v>1</v>
      </c>
      <c r="D67">
        <v>1</v>
      </c>
      <c r="E67">
        <v>100</v>
      </c>
      <c r="F67">
        <v>100</v>
      </c>
      <c r="G67">
        <v>1</v>
      </c>
      <c r="H67">
        <v>100</v>
      </c>
      <c r="I67">
        <v>100</v>
      </c>
      <c r="J67">
        <v>0</v>
      </c>
      <c r="K67">
        <v>0</v>
      </c>
      <c r="L67">
        <v>7</v>
      </c>
      <c r="M67">
        <v>3</v>
      </c>
      <c r="N67">
        <v>7.49</v>
      </c>
      <c r="O67">
        <v>1</v>
      </c>
      <c r="P67">
        <v>40</v>
      </c>
      <c r="Q67">
        <v>40.4</v>
      </c>
      <c r="R67">
        <v>56.1</v>
      </c>
      <c r="S67">
        <v>0</v>
      </c>
      <c r="T67">
        <v>0</v>
      </c>
      <c r="U67">
        <v>28.08</v>
      </c>
      <c r="V67">
        <v>28.48</v>
      </c>
      <c r="W67">
        <v>30.35</v>
      </c>
      <c r="X67">
        <v>30.08</v>
      </c>
      <c r="Y67">
        <v>29.95</v>
      </c>
      <c r="Z67">
        <v>30.72</v>
      </c>
      <c r="AA67">
        <v>25.67</v>
      </c>
      <c r="AB67">
        <v>62.68</v>
      </c>
      <c r="AC67">
        <v>60.02</v>
      </c>
      <c r="AD67">
        <v>40.799999999999997</v>
      </c>
      <c r="AE67">
        <v>16.14</v>
      </c>
      <c r="AF67">
        <v>25.73</v>
      </c>
      <c r="AG67">
        <v>28.7</v>
      </c>
      <c r="AH67">
        <v>28.61</v>
      </c>
      <c r="AI67">
        <v>28.55</v>
      </c>
      <c r="AJ67">
        <v>28.66</v>
      </c>
      <c r="AK67">
        <v>35.68</v>
      </c>
      <c r="AL67">
        <v>30.46</v>
      </c>
      <c r="AM67">
        <v>28.12</v>
      </c>
      <c r="AN67">
        <v>28.13</v>
      </c>
      <c r="AO67">
        <v>28.59</v>
      </c>
      <c r="AP67">
        <v>28.47</v>
      </c>
      <c r="AQ67">
        <v>0.02</v>
      </c>
      <c r="AR67">
        <v>0.13</v>
      </c>
      <c r="AS67">
        <v>0.02</v>
      </c>
      <c r="AT67">
        <v>29.02</v>
      </c>
      <c r="AU67">
        <v>77.03</v>
      </c>
      <c r="AV67">
        <v>21.45</v>
      </c>
      <c r="AW67">
        <v>88.01</v>
      </c>
      <c r="AX67">
        <v>36.42</v>
      </c>
      <c r="AY67">
        <v>57.61</v>
      </c>
      <c r="AZ67">
        <v>40.229999999999997</v>
      </c>
      <c r="BA67">
        <v>45.92</v>
      </c>
      <c r="BB67">
        <v>5.28</v>
      </c>
      <c r="BC67">
        <v>1.1499999999999999</v>
      </c>
      <c r="BD67">
        <v>6.08</v>
      </c>
      <c r="BE67">
        <v>6</v>
      </c>
      <c r="BF67">
        <v>26.78</v>
      </c>
      <c r="BG67">
        <v>10.84</v>
      </c>
      <c r="BH67">
        <v>12</v>
      </c>
      <c r="BI67">
        <v>197.5</v>
      </c>
      <c r="BJ67">
        <v>2579</v>
      </c>
      <c r="BK67">
        <v>248.3</v>
      </c>
      <c r="BL67">
        <v>295</v>
      </c>
      <c r="BM67">
        <v>15.1</v>
      </c>
      <c r="BN67">
        <v>314</v>
      </c>
      <c r="BO67">
        <v>6.6</v>
      </c>
      <c r="BP67">
        <v>0</v>
      </c>
      <c r="BQ67">
        <v>17</v>
      </c>
      <c r="BR67">
        <v>0</v>
      </c>
      <c r="BS67">
        <v>0.5</v>
      </c>
      <c r="BT67">
        <v>0</v>
      </c>
      <c r="BU67">
        <v>1.1000000000000001</v>
      </c>
      <c r="BV67">
        <v>974</v>
      </c>
      <c r="BW67">
        <v>539.70000000000005</v>
      </c>
      <c r="BX67">
        <v>54.51</v>
      </c>
      <c r="BY67">
        <v>47.85</v>
      </c>
      <c r="BZ67">
        <v>54.71</v>
      </c>
      <c r="CA67">
        <v>27.62</v>
      </c>
      <c r="CB67">
        <v>27.32</v>
      </c>
      <c r="CC67">
        <v>27.19</v>
      </c>
      <c r="CD67">
        <v>49.5</v>
      </c>
      <c r="CE67">
        <v>50.31</v>
      </c>
      <c r="CF67">
        <v>47.03</v>
      </c>
      <c r="CG67">
        <v>51.61</v>
      </c>
      <c r="CH67">
        <v>54.49</v>
      </c>
      <c r="CI67">
        <v>48.03</v>
      </c>
      <c r="CJ67">
        <v>34.54</v>
      </c>
      <c r="CK67">
        <v>28.53</v>
      </c>
      <c r="CL67">
        <v>27.24</v>
      </c>
      <c r="CM67">
        <v>27.62</v>
      </c>
      <c r="CN67">
        <v>29.15</v>
      </c>
      <c r="CO67">
        <v>40.4</v>
      </c>
      <c r="CP67">
        <v>17.38</v>
      </c>
      <c r="CQ67">
        <v>-0.01</v>
      </c>
      <c r="CR67">
        <v>170</v>
      </c>
      <c r="CS67">
        <v>7.1</v>
      </c>
      <c r="CT67">
        <v>1.2</v>
      </c>
      <c r="CU67">
        <v>212</v>
      </c>
      <c r="CV67">
        <v>5.7</v>
      </c>
      <c r="CW67">
        <v>1.2</v>
      </c>
      <c r="CX67">
        <v>2637</v>
      </c>
    </row>
    <row r="68" spans="1:102" x14ac:dyDescent="0.3">
      <c r="A68" s="1">
        <v>45141.542719907404</v>
      </c>
      <c r="B68">
        <v>0</v>
      </c>
      <c r="C68">
        <v>1</v>
      </c>
      <c r="D68">
        <v>1</v>
      </c>
      <c r="E68">
        <v>100</v>
      </c>
      <c r="F68">
        <v>100</v>
      </c>
      <c r="G68">
        <v>1</v>
      </c>
      <c r="H68">
        <v>100</v>
      </c>
      <c r="I68">
        <v>100</v>
      </c>
      <c r="J68">
        <v>0</v>
      </c>
      <c r="K68">
        <v>0</v>
      </c>
      <c r="L68">
        <v>7</v>
      </c>
      <c r="M68">
        <v>3</v>
      </c>
      <c r="N68">
        <v>7.46</v>
      </c>
      <c r="O68">
        <v>1</v>
      </c>
      <c r="P68">
        <v>40</v>
      </c>
      <c r="Q68">
        <v>40.299999999999997</v>
      </c>
      <c r="R68">
        <v>53.4</v>
      </c>
      <c r="S68">
        <v>0</v>
      </c>
      <c r="T68">
        <v>0</v>
      </c>
      <c r="U68">
        <v>28.08</v>
      </c>
      <c r="V68">
        <v>28.48</v>
      </c>
      <c r="W68">
        <v>30.35</v>
      </c>
      <c r="X68">
        <v>30.08</v>
      </c>
      <c r="Y68">
        <v>29.95</v>
      </c>
      <c r="Z68">
        <v>30.72</v>
      </c>
      <c r="AA68">
        <v>25.49</v>
      </c>
      <c r="AB68">
        <v>62.94</v>
      </c>
      <c r="AC68">
        <v>60.29</v>
      </c>
      <c r="AD68">
        <v>40.909999999999997</v>
      </c>
      <c r="AE68">
        <v>16.34</v>
      </c>
      <c r="AF68">
        <v>25.54</v>
      </c>
      <c r="AG68">
        <v>28.69</v>
      </c>
      <c r="AH68">
        <v>28.61</v>
      </c>
      <c r="AI68">
        <v>28.55</v>
      </c>
      <c r="AJ68">
        <v>28.66</v>
      </c>
      <c r="AK68">
        <v>35.69</v>
      </c>
      <c r="AL68">
        <v>30.47</v>
      </c>
      <c r="AM68">
        <v>28.12</v>
      </c>
      <c r="AN68">
        <v>28.13</v>
      </c>
      <c r="AO68">
        <v>28.58</v>
      </c>
      <c r="AP68">
        <v>28.47</v>
      </c>
      <c r="AQ68">
        <v>0.02</v>
      </c>
      <c r="AR68">
        <v>0.13</v>
      </c>
      <c r="AS68">
        <v>0.02</v>
      </c>
      <c r="AT68">
        <v>29.02</v>
      </c>
      <c r="AU68">
        <v>77.08</v>
      </c>
      <c r="AV68">
        <v>21.35</v>
      </c>
      <c r="AW68">
        <v>88.21</v>
      </c>
      <c r="AX68">
        <v>36.5</v>
      </c>
      <c r="AY68">
        <v>57.74</v>
      </c>
      <c r="AZ68">
        <v>40.42</v>
      </c>
      <c r="BA68">
        <v>45.82</v>
      </c>
      <c r="BB68">
        <v>6.01</v>
      </c>
      <c r="BC68">
        <v>1.1399999999999999</v>
      </c>
      <c r="BD68">
        <v>6.08</v>
      </c>
      <c r="BE68">
        <v>6</v>
      </c>
      <c r="BF68">
        <v>26.88</v>
      </c>
      <c r="BG68">
        <v>10.88</v>
      </c>
      <c r="BH68">
        <v>12</v>
      </c>
      <c r="BI68">
        <v>197.5</v>
      </c>
      <c r="BJ68">
        <v>2583</v>
      </c>
      <c r="BK68">
        <v>248.3</v>
      </c>
      <c r="BL68">
        <v>297</v>
      </c>
      <c r="BM68">
        <v>15.1</v>
      </c>
      <c r="BN68">
        <v>314</v>
      </c>
      <c r="BO68">
        <v>6.6</v>
      </c>
      <c r="BP68">
        <v>0</v>
      </c>
      <c r="BQ68">
        <v>17</v>
      </c>
      <c r="BR68">
        <v>0</v>
      </c>
      <c r="BS68">
        <v>0.5</v>
      </c>
      <c r="BT68">
        <v>0</v>
      </c>
      <c r="BU68">
        <v>1.1000000000000001</v>
      </c>
      <c r="BV68">
        <v>974</v>
      </c>
      <c r="BW68">
        <v>539.70000000000005</v>
      </c>
      <c r="BX68">
        <v>54.53</v>
      </c>
      <c r="BY68">
        <v>47.88</v>
      </c>
      <c r="BZ68">
        <v>54.73</v>
      </c>
      <c r="CA68">
        <v>27.64</v>
      </c>
      <c r="CB68">
        <v>27.33</v>
      </c>
      <c r="CC68">
        <v>27.18</v>
      </c>
      <c r="CD68">
        <v>49.54</v>
      </c>
      <c r="CE68">
        <v>50.31</v>
      </c>
      <c r="CF68">
        <v>47.06</v>
      </c>
      <c r="CG68">
        <v>51.62</v>
      </c>
      <c r="CH68">
        <v>54.52</v>
      </c>
      <c r="CI68">
        <v>48.05</v>
      </c>
      <c r="CJ68">
        <v>34.53</v>
      </c>
      <c r="CK68">
        <v>28.53</v>
      </c>
      <c r="CL68">
        <v>27.24</v>
      </c>
      <c r="CM68">
        <v>27.63</v>
      </c>
      <c r="CN68">
        <v>29.14</v>
      </c>
      <c r="CO68">
        <v>40.299999999999997</v>
      </c>
      <c r="CP68">
        <v>17.41</v>
      </c>
      <c r="CQ68">
        <v>-0.01</v>
      </c>
      <c r="CR68">
        <v>168</v>
      </c>
      <c r="CS68">
        <v>7.1</v>
      </c>
      <c r="CT68">
        <v>1.2</v>
      </c>
      <c r="CU68">
        <v>212</v>
      </c>
      <c r="CV68">
        <v>5.7</v>
      </c>
      <c r="CW68">
        <v>1.2</v>
      </c>
      <c r="CX68">
        <v>2637</v>
      </c>
    </row>
    <row r="69" spans="1:102" x14ac:dyDescent="0.3">
      <c r="A69" s="1">
        <v>45141.54277777778</v>
      </c>
      <c r="B69">
        <v>0</v>
      </c>
      <c r="C69">
        <v>1</v>
      </c>
      <c r="D69">
        <v>1</v>
      </c>
      <c r="E69">
        <v>100</v>
      </c>
      <c r="F69">
        <v>100</v>
      </c>
      <c r="G69">
        <v>1</v>
      </c>
      <c r="H69">
        <v>100</v>
      </c>
      <c r="I69">
        <v>100</v>
      </c>
      <c r="J69">
        <v>0</v>
      </c>
      <c r="K69">
        <v>0</v>
      </c>
      <c r="L69">
        <v>7</v>
      </c>
      <c r="M69">
        <v>3</v>
      </c>
      <c r="N69">
        <v>7.44</v>
      </c>
      <c r="O69">
        <v>1</v>
      </c>
      <c r="P69">
        <v>40</v>
      </c>
      <c r="Q69">
        <v>40.4</v>
      </c>
      <c r="R69">
        <v>54.6</v>
      </c>
      <c r="S69">
        <v>0</v>
      </c>
      <c r="T69">
        <v>0</v>
      </c>
      <c r="U69">
        <v>28.08</v>
      </c>
      <c r="V69">
        <v>28.48</v>
      </c>
      <c r="W69">
        <v>30.35</v>
      </c>
      <c r="X69">
        <v>30.09</v>
      </c>
      <c r="Y69">
        <v>29.95</v>
      </c>
      <c r="Z69">
        <v>30.72</v>
      </c>
      <c r="AA69">
        <v>25.3</v>
      </c>
      <c r="AB69">
        <v>63.16</v>
      </c>
      <c r="AC69">
        <v>60.55</v>
      </c>
      <c r="AD69">
        <v>41.02</v>
      </c>
      <c r="AE69">
        <v>16.52</v>
      </c>
      <c r="AF69">
        <v>25.31</v>
      </c>
      <c r="AG69">
        <v>28.7</v>
      </c>
      <c r="AH69">
        <v>28.61</v>
      </c>
      <c r="AI69">
        <v>28.55</v>
      </c>
      <c r="AJ69">
        <v>28.66</v>
      </c>
      <c r="AK69">
        <v>35.700000000000003</v>
      </c>
      <c r="AL69">
        <v>30.48</v>
      </c>
      <c r="AM69">
        <v>28.14</v>
      </c>
      <c r="AN69">
        <v>28.14</v>
      </c>
      <c r="AO69">
        <v>28.57</v>
      </c>
      <c r="AP69">
        <v>28.47</v>
      </c>
      <c r="AQ69">
        <v>0.02</v>
      </c>
      <c r="AR69">
        <v>0.13</v>
      </c>
      <c r="AS69">
        <v>0.02</v>
      </c>
      <c r="AT69">
        <v>29.02</v>
      </c>
      <c r="AU69">
        <v>76.930000000000007</v>
      </c>
      <c r="AV69">
        <v>21.28</v>
      </c>
      <c r="AW69">
        <v>88.42</v>
      </c>
      <c r="AX69">
        <v>36.49</v>
      </c>
      <c r="AY69">
        <v>57.38</v>
      </c>
      <c r="AZ69">
        <v>40.56</v>
      </c>
      <c r="BA69">
        <v>46.44</v>
      </c>
      <c r="BB69">
        <v>4.46</v>
      </c>
      <c r="BC69">
        <v>1.1000000000000001</v>
      </c>
      <c r="BD69">
        <v>6.07</v>
      </c>
      <c r="BE69">
        <v>6</v>
      </c>
      <c r="BF69">
        <v>26.97</v>
      </c>
      <c r="BG69">
        <v>10.91</v>
      </c>
      <c r="BH69">
        <v>14</v>
      </c>
      <c r="BI69">
        <v>197.5</v>
      </c>
      <c r="BJ69">
        <v>2598</v>
      </c>
      <c r="BK69">
        <v>248.3</v>
      </c>
      <c r="BL69">
        <v>297</v>
      </c>
      <c r="BM69">
        <v>15.1</v>
      </c>
      <c r="BN69">
        <v>309</v>
      </c>
      <c r="BO69">
        <v>6.6</v>
      </c>
      <c r="BP69">
        <v>0</v>
      </c>
      <c r="BQ69">
        <v>17</v>
      </c>
      <c r="BR69">
        <v>0</v>
      </c>
      <c r="BS69">
        <v>0.5</v>
      </c>
      <c r="BT69">
        <v>0</v>
      </c>
      <c r="BU69">
        <v>1.1000000000000001</v>
      </c>
      <c r="BV69">
        <v>975</v>
      </c>
      <c r="BW69">
        <v>539.70000000000005</v>
      </c>
      <c r="BX69">
        <v>54.54</v>
      </c>
      <c r="BY69">
        <v>47.88</v>
      </c>
      <c r="BZ69">
        <v>54.74</v>
      </c>
      <c r="CA69">
        <v>27.65</v>
      </c>
      <c r="CB69">
        <v>27.33</v>
      </c>
      <c r="CC69">
        <v>27.18</v>
      </c>
      <c r="CD69">
        <v>49.57</v>
      </c>
      <c r="CE69">
        <v>50.29</v>
      </c>
      <c r="CF69">
        <v>47.1</v>
      </c>
      <c r="CG69">
        <v>51.64</v>
      </c>
      <c r="CH69">
        <v>54.55</v>
      </c>
      <c r="CI69">
        <v>48.06</v>
      </c>
      <c r="CJ69">
        <v>34.53</v>
      </c>
      <c r="CK69">
        <v>28.54</v>
      </c>
      <c r="CL69">
        <v>27.24</v>
      </c>
      <c r="CM69">
        <v>27.62</v>
      </c>
      <c r="CN69">
        <v>29.14</v>
      </c>
      <c r="CO69">
        <v>40.4</v>
      </c>
      <c r="CP69">
        <v>17.39</v>
      </c>
      <c r="CQ69">
        <v>-0.01</v>
      </c>
      <c r="CR69">
        <v>168</v>
      </c>
      <c r="CS69">
        <v>7.1</v>
      </c>
      <c r="CT69">
        <v>1.2</v>
      </c>
      <c r="CU69">
        <v>212</v>
      </c>
      <c r="CV69">
        <v>5.7</v>
      </c>
      <c r="CW69">
        <v>1.2</v>
      </c>
      <c r="CX69">
        <v>2637</v>
      </c>
    </row>
    <row r="70" spans="1:102" x14ac:dyDescent="0.3">
      <c r="A70" s="1">
        <v>45141.54283564815</v>
      </c>
      <c r="B70">
        <v>0</v>
      </c>
      <c r="C70">
        <v>1</v>
      </c>
      <c r="D70">
        <v>1</v>
      </c>
      <c r="E70">
        <v>100</v>
      </c>
      <c r="F70">
        <v>100</v>
      </c>
      <c r="G70">
        <v>1</v>
      </c>
      <c r="H70">
        <v>100</v>
      </c>
      <c r="I70">
        <v>100</v>
      </c>
      <c r="J70">
        <v>0</v>
      </c>
      <c r="K70">
        <v>0</v>
      </c>
      <c r="L70">
        <v>7</v>
      </c>
      <c r="M70">
        <v>3</v>
      </c>
      <c r="N70">
        <v>7.42</v>
      </c>
      <c r="O70">
        <v>1</v>
      </c>
      <c r="P70">
        <v>40</v>
      </c>
      <c r="Q70">
        <v>40.6</v>
      </c>
      <c r="R70">
        <v>54.1</v>
      </c>
      <c r="S70">
        <v>0</v>
      </c>
      <c r="T70">
        <v>0</v>
      </c>
      <c r="U70">
        <v>28.08</v>
      </c>
      <c r="V70">
        <v>28.48</v>
      </c>
      <c r="W70">
        <v>30.35</v>
      </c>
      <c r="X70">
        <v>30.09</v>
      </c>
      <c r="Y70">
        <v>29.95</v>
      </c>
      <c r="Z70">
        <v>30.73</v>
      </c>
      <c r="AA70">
        <v>25.06</v>
      </c>
      <c r="AB70">
        <v>63.39</v>
      </c>
      <c r="AC70">
        <v>60.79</v>
      </c>
      <c r="AD70">
        <v>41.13</v>
      </c>
      <c r="AE70">
        <v>16.7</v>
      </c>
      <c r="AF70">
        <v>25.08</v>
      </c>
      <c r="AG70">
        <v>28.71</v>
      </c>
      <c r="AH70">
        <v>28.61</v>
      </c>
      <c r="AI70">
        <v>28.55</v>
      </c>
      <c r="AJ70">
        <v>28.66</v>
      </c>
      <c r="AK70">
        <v>35.71</v>
      </c>
      <c r="AL70">
        <v>30.49</v>
      </c>
      <c r="AM70">
        <v>28.13</v>
      </c>
      <c r="AN70">
        <v>28.13</v>
      </c>
      <c r="AO70">
        <v>28.57</v>
      </c>
      <c r="AP70">
        <v>28.47</v>
      </c>
      <c r="AQ70">
        <v>0.02</v>
      </c>
      <c r="AR70">
        <v>0.13</v>
      </c>
      <c r="AS70">
        <v>0.02</v>
      </c>
      <c r="AT70">
        <v>29.02</v>
      </c>
      <c r="AU70">
        <v>76.84</v>
      </c>
      <c r="AV70">
        <v>21.24</v>
      </c>
      <c r="AW70">
        <v>88.6</v>
      </c>
      <c r="AX70">
        <v>36.49</v>
      </c>
      <c r="AY70">
        <v>56.95</v>
      </c>
      <c r="AZ70">
        <v>40.72</v>
      </c>
      <c r="BA70">
        <v>45.16</v>
      </c>
      <c r="BB70">
        <v>4.67</v>
      </c>
      <c r="BC70">
        <v>1.32</v>
      </c>
      <c r="BD70">
        <v>6.07</v>
      </c>
      <c r="BE70">
        <v>6</v>
      </c>
      <c r="BF70">
        <v>27</v>
      </c>
      <c r="BG70">
        <v>10.92</v>
      </c>
      <c r="BH70">
        <v>12</v>
      </c>
      <c r="BI70">
        <v>197.5</v>
      </c>
      <c r="BJ70">
        <v>2605</v>
      </c>
      <c r="BK70">
        <v>248.3</v>
      </c>
      <c r="BL70">
        <v>297</v>
      </c>
      <c r="BM70">
        <v>15.1</v>
      </c>
      <c r="BN70">
        <v>312</v>
      </c>
      <c r="BO70">
        <v>6.6</v>
      </c>
      <c r="BP70">
        <v>0</v>
      </c>
      <c r="BQ70">
        <v>17</v>
      </c>
      <c r="BR70">
        <v>0</v>
      </c>
      <c r="BS70">
        <v>0.5</v>
      </c>
      <c r="BT70">
        <v>0</v>
      </c>
      <c r="BU70">
        <v>1.1000000000000001</v>
      </c>
      <c r="BV70">
        <v>974</v>
      </c>
      <c r="BW70">
        <v>539.70000000000005</v>
      </c>
      <c r="BX70">
        <v>54.56</v>
      </c>
      <c r="BY70">
        <v>47.84</v>
      </c>
      <c r="BZ70">
        <v>54.76</v>
      </c>
      <c r="CA70">
        <v>27.66</v>
      </c>
      <c r="CB70">
        <v>27.33</v>
      </c>
      <c r="CC70">
        <v>27.18</v>
      </c>
      <c r="CD70">
        <v>49.59</v>
      </c>
      <c r="CE70">
        <v>50.21</v>
      </c>
      <c r="CF70">
        <v>47.15</v>
      </c>
      <c r="CG70">
        <v>51.66</v>
      </c>
      <c r="CH70">
        <v>54.57</v>
      </c>
      <c r="CI70">
        <v>48.07</v>
      </c>
      <c r="CJ70">
        <v>34.520000000000003</v>
      </c>
      <c r="CK70">
        <v>28.53</v>
      </c>
      <c r="CL70">
        <v>27.24</v>
      </c>
      <c r="CM70">
        <v>27.63</v>
      </c>
      <c r="CN70">
        <v>29.15</v>
      </c>
      <c r="CO70">
        <v>40.6</v>
      </c>
      <c r="CP70">
        <v>17.38</v>
      </c>
      <c r="CQ70">
        <v>-0.01</v>
      </c>
      <c r="CR70">
        <v>170</v>
      </c>
      <c r="CS70">
        <v>7</v>
      </c>
      <c r="CT70">
        <v>1.2</v>
      </c>
      <c r="CU70">
        <v>211</v>
      </c>
      <c r="CV70">
        <v>5.7</v>
      </c>
      <c r="CW70">
        <v>1.2</v>
      </c>
      <c r="CX70">
        <v>2637</v>
      </c>
    </row>
    <row r="71" spans="1:102" x14ac:dyDescent="0.3">
      <c r="A71" s="1">
        <v>45141.542893518519</v>
      </c>
      <c r="B71">
        <v>0</v>
      </c>
      <c r="C71">
        <v>1</v>
      </c>
      <c r="D71">
        <v>1</v>
      </c>
      <c r="E71">
        <v>100</v>
      </c>
      <c r="F71">
        <v>100</v>
      </c>
      <c r="G71">
        <v>1</v>
      </c>
      <c r="H71">
        <v>100</v>
      </c>
      <c r="I71">
        <v>100</v>
      </c>
      <c r="J71">
        <v>0</v>
      </c>
      <c r="K71">
        <v>0</v>
      </c>
      <c r="L71">
        <v>7</v>
      </c>
      <c r="M71">
        <v>3</v>
      </c>
      <c r="N71">
        <v>7.41</v>
      </c>
      <c r="O71">
        <v>1</v>
      </c>
      <c r="P71">
        <v>40</v>
      </c>
      <c r="Q71">
        <v>40.700000000000003</v>
      </c>
      <c r="R71">
        <v>57.8</v>
      </c>
      <c r="S71">
        <v>0</v>
      </c>
      <c r="T71">
        <v>0</v>
      </c>
      <c r="U71">
        <v>28.08</v>
      </c>
      <c r="V71">
        <v>28.48</v>
      </c>
      <c r="W71">
        <v>30.35</v>
      </c>
      <c r="X71">
        <v>30.1</v>
      </c>
      <c r="Y71">
        <v>29.95</v>
      </c>
      <c r="Z71">
        <v>30.72</v>
      </c>
      <c r="AA71">
        <v>24.82</v>
      </c>
      <c r="AB71">
        <v>63.6</v>
      </c>
      <c r="AC71">
        <v>61.03</v>
      </c>
      <c r="AD71">
        <v>41.24</v>
      </c>
      <c r="AE71">
        <v>16.87</v>
      </c>
      <c r="AF71">
        <v>24.82</v>
      </c>
      <c r="AG71">
        <v>28.71</v>
      </c>
      <c r="AH71">
        <v>28.62</v>
      </c>
      <c r="AI71">
        <v>28.55</v>
      </c>
      <c r="AJ71">
        <v>28.66</v>
      </c>
      <c r="AK71">
        <v>35.729999999999997</v>
      </c>
      <c r="AL71">
        <v>30.5</v>
      </c>
      <c r="AM71">
        <v>28.14</v>
      </c>
      <c r="AN71">
        <v>28.13</v>
      </c>
      <c r="AO71">
        <v>28.57</v>
      </c>
      <c r="AP71">
        <v>28.47</v>
      </c>
      <c r="AQ71">
        <v>0.02</v>
      </c>
      <c r="AR71">
        <v>0.13</v>
      </c>
      <c r="AS71">
        <v>0.02</v>
      </c>
      <c r="AT71">
        <v>29.02</v>
      </c>
      <c r="AU71">
        <v>76.8</v>
      </c>
      <c r="AV71">
        <v>21.15</v>
      </c>
      <c r="AW71">
        <v>88.74</v>
      </c>
      <c r="AX71">
        <v>36.5</v>
      </c>
      <c r="AY71">
        <v>56.16</v>
      </c>
      <c r="AZ71">
        <v>40.729999999999997</v>
      </c>
      <c r="BA71">
        <v>43.12</v>
      </c>
      <c r="BB71">
        <v>6.03</v>
      </c>
      <c r="BC71">
        <v>1.1000000000000001</v>
      </c>
      <c r="BD71">
        <v>6.08</v>
      </c>
      <c r="BE71">
        <v>6</v>
      </c>
      <c r="BF71">
        <v>27</v>
      </c>
      <c r="BG71">
        <v>10.93</v>
      </c>
      <c r="BH71">
        <v>9</v>
      </c>
      <c r="BI71">
        <v>197.5</v>
      </c>
      <c r="BJ71">
        <v>2602</v>
      </c>
      <c r="BK71">
        <v>248.3</v>
      </c>
      <c r="BL71">
        <v>295</v>
      </c>
      <c r="BM71">
        <v>15.1</v>
      </c>
      <c r="BN71">
        <v>309</v>
      </c>
      <c r="BO71">
        <v>6.6</v>
      </c>
      <c r="BP71">
        <v>0</v>
      </c>
      <c r="BQ71">
        <v>17</v>
      </c>
      <c r="BR71">
        <v>0</v>
      </c>
      <c r="BS71">
        <v>0.5</v>
      </c>
      <c r="BT71">
        <v>0</v>
      </c>
      <c r="BU71">
        <v>1.1000000000000001</v>
      </c>
      <c r="BV71">
        <v>977</v>
      </c>
      <c r="BW71">
        <v>539.70000000000005</v>
      </c>
      <c r="BX71">
        <v>54.58</v>
      </c>
      <c r="BY71">
        <v>47.85</v>
      </c>
      <c r="BZ71">
        <v>54.78</v>
      </c>
      <c r="CA71">
        <v>27.64</v>
      </c>
      <c r="CB71">
        <v>27.32</v>
      </c>
      <c r="CC71">
        <v>27.18</v>
      </c>
      <c r="CD71">
        <v>49.59</v>
      </c>
      <c r="CE71">
        <v>50.23</v>
      </c>
      <c r="CF71">
        <v>47.17</v>
      </c>
      <c r="CG71">
        <v>51.67</v>
      </c>
      <c r="CH71">
        <v>54.59</v>
      </c>
      <c r="CI71">
        <v>48.08</v>
      </c>
      <c r="CJ71">
        <v>34.53</v>
      </c>
      <c r="CK71">
        <v>28.54</v>
      </c>
      <c r="CL71">
        <v>27.24</v>
      </c>
      <c r="CM71">
        <v>27.61</v>
      </c>
      <c r="CN71">
        <v>29.14</v>
      </c>
      <c r="CO71">
        <v>40.700000000000003</v>
      </c>
      <c r="CP71">
        <v>17.38</v>
      </c>
      <c r="CQ71">
        <v>-0.01</v>
      </c>
      <c r="CR71">
        <v>170</v>
      </c>
      <c r="CS71">
        <v>7</v>
      </c>
      <c r="CT71">
        <v>1.2</v>
      </c>
      <c r="CU71">
        <v>211</v>
      </c>
      <c r="CV71">
        <v>5.6</v>
      </c>
      <c r="CW71">
        <v>1.2</v>
      </c>
      <c r="CX71">
        <v>2637</v>
      </c>
    </row>
    <row r="72" spans="1:102" x14ac:dyDescent="0.3">
      <c r="A72" s="1">
        <v>45141.542951388888</v>
      </c>
      <c r="B72">
        <v>0</v>
      </c>
      <c r="C72">
        <v>1</v>
      </c>
      <c r="D72">
        <v>1</v>
      </c>
      <c r="E72">
        <v>100</v>
      </c>
      <c r="F72">
        <v>100</v>
      </c>
      <c r="G72">
        <v>1</v>
      </c>
      <c r="H72">
        <v>100</v>
      </c>
      <c r="I72">
        <v>100</v>
      </c>
      <c r="J72">
        <v>0</v>
      </c>
      <c r="K72">
        <v>0</v>
      </c>
      <c r="L72">
        <v>7</v>
      </c>
      <c r="M72">
        <v>3</v>
      </c>
      <c r="N72">
        <v>7.41</v>
      </c>
      <c r="O72">
        <v>1</v>
      </c>
      <c r="P72">
        <v>40</v>
      </c>
      <c r="Q72">
        <v>40.4</v>
      </c>
      <c r="R72">
        <v>56.6</v>
      </c>
      <c r="S72">
        <v>0</v>
      </c>
      <c r="T72">
        <v>0</v>
      </c>
      <c r="U72">
        <v>28.08</v>
      </c>
      <c r="V72">
        <v>28.48</v>
      </c>
      <c r="W72">
        <v>30.36</v>
      </c>
      <c r="X72">
        <v>30.09</v>
      </c>
      <c r="Y72">
        <v>29.96</v>
      </c>
      <c r="Z72">
        <v>30.73</v>
      </c>
      <c r="AA72">
        <v>24.56</v>
      </c>
      <c r="AB72">
        <v>63.79</v>
      </c>
      <c r="AC72">
        <v>61.27</v>
      </c>
      <c r="AD72">
        <v>41.35</v>
      </c>
      <c r="AE72">
        <v>17.010000000000002</v>
      </c>
      <c r="AF72">
        <v>24.55</v>
      </c>
      <c r="AG72">
        <v>28.7</v>
      </c>
      <c r="AH72">
        <v>28.62</v>
      </c>
      <c r="AI72">
        <v>28.55</v>
      </c>
      <c r="AJ72">
        <v>28.66</v>
      </c>
      <c r="AK72">
        <v>35.729999999999997</v>
      </c>
      <c r="AL72">
        <v>30.51</v>
      </c>
      <c r="AM72">
        <v>28.14</v>
      </c>
      <c r="AN72">
        <v>28.13</v>
      </c>
      <c r="AO72">
        <v>28.57</v>
      </c>
      <c r="AP72">
        <v>28.46</v>
      </c>
      <c r="AQ72">
        <v>0.02</v>
      </c>
      <c r="AR72">
        <v>0.13</v>
      </c>
      <c r="AS72">
        <v>0.02</v>
      </c>
      <c r="AT72">
        <v>29.02</v>
      </c>
      <c r="AU72">
        <v>76.73</v>
      </c>
      <c r="AV72">
        <v>21.16</v>
      </c>
      <c r="AW72">
        <v>88.93</v>
      </c>
      <c r="AX72">
        <v>36.49</v>
      </c>
      <c r="AY72">
        <v>55.78</v>
      </c>
      <c r="AZ72">
        <v>40.75</v>
      </c>
      <c r="BA72">
        <v>42.57</v>
      </c>
      <c r="BB72">
        <v>5.71</v>
      </c>
      <c r="BC72">
        <v>1.31</v>
      </c>
      <c r="BD72">
        <v>6.08</v>
      </c>
      <c r="BE72">
        <v>6</v>
      </c>
      <c r="BF72">
        <v>27</v>
      </c>
      <c r="BG72">
        <v>10.92</v>
      </c>
      <c r="BH72">
        <v>9</v>
      </c>
      <c r="BI72">
        <v>197.5</v>
      </c>
      <c r="BJ72">
        <v>2605</v>
      </c>
      <c r="BK72">
        <v>248.3</v>
      </c>
      <c r="BL72">
        <v>297</v>
      </c>
      <c r="BM72">
        <v>15.1</v>
      </c>
      <c r="BN72">
        <v>312</v>
      </c>
      <c r="BO72">
        <v>6.6</v>
      </c>
      <c r="BP72">
        <v>0</v>
      </c>
      <c r="BQ72">
        <v>17</v>
      </c>
      <c r="BR72">
        <v>0</v>
      </c>
      <c r="BS72">
        <v>0.5</v>
      </c>
      <c r="BT72">
        <v>0</v>
      </c>
      <c r="BU72">
        <v>1.1000000000000001</v>
      </c>
      <c r="BV72">
        <v>975</v>
      </c>
      <c r="BW72">
        <v>539.70000000000005</v>
      </c>
      <c r="BX72">
        <v>54.59</v>
      </c>
      <c r="BY72">
        <v>47.92</v>
      </c>
      <c r="BZ72">
        <v>54.8</v>
      </c>
      <c r="CA72">
        <v>27.65</v>
      </c>
      <c r="CB72">
        <v>27.33</v>
      </c>
      <c r="CC72">
        <v>27.18</v>
      </c>
      <c r="CD72">
        <v>49.58</v>
      </c>
      <c r="CE72">
        <v>50.29</v>
      </c>
      <c r="CF72">
        <v>47.19</v>
      </c>
      <c r="CG72">
        <v>51.69</v>
      </c>
      <c r="CH72">
        <v>54.61</v>
      </c>
      <c r="CI72">
        <v>48.03</v>
      </c>
      <c r="CJ72">
        <v>34.53</v>
      </c>
      <c r="CK72">
        <v>28.54</v>
      </c>
      <c r="CL72">
        <v>27.25</v>
      </c>
      <c r="CM72">
        <v>27.62</v>
      </c>
      <c r="CN72">
        <v>29.15</v>
      </c>
      <c r="CO72">
        <v>40.4</v>
      </c>
      <c r="CP72">
        <v>17.399999999999999</v>
      </c>
      <c r="CQ72">
        <v>-0.01</v>
      </c>
      <c r="CR72">
        <v>170</v>
      </c>
      <c r="CS72">
        <v>7</v>
      </c>
      <c r="CT72">
        <v>1.2</v>
      </c>
      <c r="CU72">
        <v>211</v>
      </c>
      <c r="CV72">
        <v>5.6</v>
      </c>
      <c r="CW72">
        <v>1.2</v>
      </c>
      <c r="CX72">
        <v>2637</v>
      </c>
    </row>
    <row r="73" spans="1:102" x14ac:dyDescent="0.3">
      <c r="A73" s="1">
        <v>45141.543009259258</v>
      </c>
      <c r="B73">
        <v>0</v>
      </c>
      <c r="C73">
        <v>1</v>
      </c>
      <c r="D73">
        <v>1</v>
      </c>
      <c r="E73">
        <v>100</v>
      </c>
      <c r="F73">
        <v>100</v>
      </c>
      <c r="G73">
        <v>1</v>
      </c>
      <c r="H73">
        <v>100</v>
      </c>
      <c r="I73">
        <v>100</v>
      </c>
      <c r="J73">
        <v>0</v>
      </c>
      <c r="K73">
        <v>0</v>
      </c>
      <c r="L73">
        <v>7</v>
      </c>
      <c r="M73">
        <v>3</v>
      </c>
      <c r="N73">
        <v>7.42</v>
      </c>
      <c r="O73">
        <v>1</v>
      </c>
      <c r="P73">
        <v>40</v>
      </c>
      <c r="Q73">
        <v>40.299999999999997</v>
      </c>
      <c r="R73">
        <v>52.4</v>
      </c>
      <c r="S73">
        <v>0</v>
      </c>
      <c r="T73">
        <v>0</v>
      </c>
      <c r="U73">
        <v>28.09</v>
      </c>
      <c r="V73">
        <v>28.47</v>
      </c>
      <c r="W73">
        <v>30.36</v>
      </c>
      <c r="X73">
        <v>30.1</v>
      </c>
      <c r="Y73">
        <v>29.96</v>
      </c>
      <c r="Z73">
        <v>30.72</v>
      </c>
      <c r="AA73">
        <v>24.3</v>
      </c>
      <c r="AB73">
        <v>63.97</v>
      </c>
      <c r="AC73">
        <v>61.49</v>
      </c>
      <c r="AD73">
        <v>41.44</v>
      </c>
      <c r="AE73">
        <v>17.149999999999999</v>
      </c>
      <c r="AF73">
        <v>24.28</v>
      </c>
      <c r="AG73">
        <v>28.74</v>
      </c>
      <c r="AH73">
        <v>28.62</v>
      </c>
      <c r="AI73">
        <v>28.56</v>
      </c>
      <c r="AJ73">
        <v>28.66</v>
      </c>
      <c r="AK73">
        <v>35.74</v>
      </c>
      <c r="AL73">
        <v>30.53</v>
      </c>
      <c r="AM73">
        <v>28.15</v>
      </c>
      <c r="AN73">
        <v>28.14</v>
      </c>
      <c r="AO73">
        <v>28.56</v>
      </c>
      <c r="AP73">
        <v>28.46</v>
      </c>
      <c r="AQ73">
        <v>0.02</v>
      </c>
      <c r="AR73">
        <v>0.13</v>
      </c>
      <c r="AS73">
        <v>0.02</v>
      </c>
      <c r="AT73">
        <v>28.91</v>
      </c>
      <c r="AU73">
        <v>76.73</v>
      </c>
      <c r="AV73">
        <v>21.05</v>
      </c>
      <c r="AW73">
        <v>89.11</v>
      </c>
      <c r="AX73">
        <v>36.51</v>
      </c>
      <c r="AY73">
        <v>54.31</v>
      </c>
      <c r="AZ73">
        <v>40.83</v>
      </c>
      <c r="BA73">
        <v>42.58</v>
      </c>
      <c r="BB73">
        <v>5.42</v>
      </c>
      <c r="BC73">
        <v>1.38</v>
      </c>
      <c r="BD73">
        <v>6.08</v>
      </c>
      <c r="BE73">
        <v>6.01</v>
      </c>
      <c r="BF73">
        <v>27.01</v>
      </c>
      <c r="BG73">
        <v>10.92</v>
      </c>
      <c r="BH73">
        <v>9</v>
      </c>
      <c r="BI73">
        <v>197.5</v>
      </c>
      <c r="BJ73">
        <v>2605</v>
      </c>
      <c r="BK73">
        <v>248.3</v>
      </c>
      <c r="BL73">
        <v>292</v>
      </c>
      <c r="BM73">
        <v>15.1</v>
      </c>
      <c r="BN73">
        <v>314</v>
      </c>
      <c r="BO73">
        <v>6.6</v>
      </c>
      <c r="BP73">
        <v>0</v>
      </c>
      <c r="BQ73">
        <v>17</v>
      </c>
      <c r="BR73">
        <v>0</v>
      </c>
      <c r="BS73">
        <v>0.5</v>
      </c>
      <c r="BT73">
        <v>0</v>
      </c>
      <c r="BU73">
        <v>1.1000000000000001</v>
      </c>
      <c r="BV73">
        <v>977</v>
      </c>
      <c r="BW73">
        <v>539.70000000000005</v>
      </c>
      <c r="BX73">
        <v>54.61</v>
      </c>
      <c r="BY73">
        <v>47.9</v>
      </c>
      <c r="BZ73">
        <v>54.81</v>
      </c>
      <c r="CA73">
        <v>27.65</v>
      </c>
      <c r="CB73">
        <v>27.33</v>
      </c>
      <c r="CC73">
        <v>27.18</v>
      </c>
      <c r="CD73">
        <v>49.59</v>
      </c>
      <c r="CE73">
        <v>50.31</v>
      </c>
      <c r="CF73">
        <v>47.19</v>
      </c>
      <c r="CG73">
        <v>51.7</v>
      </c>
      <c r="CH73">
        <v>54.64</v>
      </c>
      <c r="CI73">
        <v>48.06</v>
      </c>
      <c r="CJ73">
        <v>34.53</v>
      </c>
      <c r="CK73">
        <v>28.54</v>
      </c>
      <c r="CL73">
        <v>27.24</v>
      </c>
      <c r="CM73">
        <v>27.63</v>
      </c>
      <c r="CN73">
        <v>29.15</v>
      </c>
      <c r="CO73">
        <v>40.299999999999997</v>
      </c>
      <c r="CP73">
        <v>17.41</v>
      </c>
      <c r="CQ73">
        <v>-0.01</v>
      </c>
      <c r="CR73">
        <v>170</v>
      </c>
      <c r="CS73">
        <v>7</v>
      </c>
      <c r="CT73">
        <v>1.2</v>
      </c>
      <c r="CU73">
        <v>211</v>
      </c>
      <c r="CV73">
        <v>5.7</v>
      </c>
      <c r="CW73">
        <v>1.2</v>
      </c>
      <c r="CX73">
        <v>2637</v>
      </c>
    </row>
    <row r="74" spans="1:102" x14ac:dyDescent="0.3">
      <c r="A74" s="1">
        <v>45141.543067129627</v>
      </c>
      <c r="B74">
        <v>0</v>
      </c>
      <c r="C74">
        <v>1</v>
      </c>
      <c r="D74">
        <v>1</v>
      </c>
      <c r="E74">
        <v>100</v>
      </c>
      <c r="F74">
        <v>100</v>
      </c>
      <c r="G74">
        <v>1</v>
      </c>
      <c r="H74">
        <v>100</v>
      </c>
      <c r="I74">
        <v>100</v>
      </c>
      <c r="J74">
        <v>0</v>
      </c>
      <c r="K74">
        <v>0</v>
      </c>
      <c r="L74">
        <v>7</v>
      </c>
      <c r="M74">
        <v>3</v>
      </c>
      <c r="N74">
        <v>7.45</v>
      </c>
      <c r="O74">
        <v>1</v>
      </c>
      <c r="P74">
        <v>40</v>
      </c>
      <c r="Q74">
        <v>40.4</v>
      </c>
      <c r="R74">
        <v>53.4</v>
      </c>
      <c r="S74">
        <v>0</v>
      </c>
      <c r="T74">
        <v>0</v>
      </c>
      <c r="U74">
        <v>28.09</v>
      </c>
      <c r="V74">
        <v>28.45</v>
      </c>
      <c r="W74">
        <v>30.36</v>
      </c>
      <c r="X74">
        <v>30.1</v>
      </c>
      <c r="Y74">
        <v>29.96</v>
      </c>
      <c r="Z74">
        <v>30.72</v>
      </c>
      <c r="AA74">
        <v>24.03</v>
      </c>
      <c r="AB74">
        <v>64.14</v>
      </c>
      <c r="AC74">
        <v>61.71</v>
      </c>
      <c r="AD74">
        <v>41.53</v>
      </c>
      <c r="AE74">
        <v>17.25</v>
      </c>
      <c r="AF74">
        <v>24</v>
      </c>
      <c r="AG74">
        <v>28.74</v>
      </c>
      <c r="AH74">
        <v>28.62</v>
      </c>
      <c r="AI74">
        <v>28.56</v>
      </c>
      <c r="AJ74">
        <v>28.66</v>
      </c>
      <c r="AK74">
        <v>35.75</v>
      </c>
      <c r="AL74">
        <v>30.53</v>
      </c>
      <c r="AM74">
        <v>28.14</v>
      </c>
      <c r="AN74">
        <v>28.14</v>
      </c>
      <c r="AO74">
        <v>28.56</v>
      </c>
      <c r="AP74">
        <v>28.46</v>
      </c>
      <c r="AQ74">
        <v>0.02</v>
      </c>
      <c r="AR74">
        <v>0.13</v>
      </c>
      <c r="AS74">
        <v>0.02</v>
      </c>
      <c r="AT74">
        <v>28.91</v>
      </c>
      <c r="AU74">
        <v>76.540000000000006</v>
      </c>
      <c r="AV74">
        <v>21.02</v>
      </c>
      <c r="AW74">
        <v>89.24</v>
      </c>
      <c r="AX74">
        <v>36.58</v>
      </c>
      <c r="AY74">
        <v>53.92</v>
      </c>
      <c r="AZ74">
        <v>40.93</v>
      </c>
      <c r="BA74">
        <v>43.74</v>
      </c>
      <c r="BB74">
        <v>5.28</v>
      </c>
      <c r="BC74">
        <v>1.18</v>
      </c>
      <c r="BD74">
        <v>6.07</v>
      </c>
      <c r="BE74">
        <v>6.01</v>
      </c>
      <c r="BF74">
        <v>27.05</v>
      </c>
      <c r="BG74">
        <v>10.92</v>
      </c>
      <c r="BH74">
        <v>9</v>
      </c>
      <c r="BI74">
        <v>197.5</v>
      </c>
      <c r="BJ74">
        <v>2607</v>
      </c>
      <c r="BK74">
        <v>248.4</v>
      </c>
      <c r="BL74">
        <v>295</v>
      </c>
      <c r="BM74">
        <v>15.1</v>
      </c>
      <c r="BN74">
        <v>309</v>
      </c>
      <c r="BO74">
        <v>6.6</v>
      </c>
      <c r="BP74">
        <v>0</v>
      </c>
      <c r="BQ74">
        <v>17</v>
      </c>
      <c r="BR74">
        <v>0</v>
      </c>
      <c r="BS74">
        <v>0.5</v>
      </c>
      <c r="BT74">
        <v>0</v>
      </c>
      <c r="BU74">
        <v>1.1000000000000001</v>
      </c>
      <c r="BV74">
        <v>974</v>
      </c>
      <c r="BW74">
        <v>539.70000000000005</v>
      </c>
      <c r="BX74">
        <v>54.63</v>
      </c>
      <c r="BY74">
        <v>47.91</v>
      </c>
      <c r="BZ74">
        <v>54.84</v>
      </c>
      <c r="CA74">
        <v>27.66</v>
      </c>
      <c r="CB74">
        <v>27.32</v>
      </c>
      <c r="CC74">
        <v>27.19</v>
      </c>
      <c r="CD74">
        <v>49.6</v>
      </c>
      <c r="CE74">
        <v>50.33</v>
      </c>
      <c r="CF74">
        <v>47.19</v>
      </c>
      <c r="CG74">
        <v>51.72</v>
      </c>
      <c r="CH74">
        <v>54.65</v>
      </c>
      <c r="CI74">
        <v>48.07</v>
      </c>
      <c r="CJ74">
        <v>34.54</v>
      </c>
      <c r="CK74">
        <v>28.53</v>
      </c>
      <c r="CL74">
        <v>27.24</v>
      </c>
      <c r="CM74">
        <v>27.62</v>
      </c>
      <c r="CN74">
        <v>29.15</v>
      </c>
      <c r="CO74">
        <v>40.4</v>
      </c>
      <c r="CP74">
        <v>17.38</v>
      </c>
      <c r="CQ74">
        <v>-0.01</v>
      </c>
      <c r="CR74">
        <v>168</v>
      </c>
      <c r="CS74">
        <v>7.1</v>
      </c>
      <c r="CT74">
        <v>1.2</v>
      </c>
      <c r="CU74">
        <v>211</v>
      </c>
      <c r="CV74">
        <v>5.7</v>
      </c>
      <c r="CW74">
        <v>1.2</v>
      </c>
      <c r="CX74">
        <v>2637</v>
      </c>
    </row>
    <row r="75" spans="1:102" x14ac:dyDescent="0.3">
      <c r="A75" s="1">
        <v>45141.543124999997</v>
      </c>
      <c r="B75">
        <v>0</v>
      </c>
      <c r="C75">
        <v>1</v>
      </c>
      <c r="D75">
        <v>1</v>
      </c>
      <c r="E75">
        <v>100</v>
      </c>
      <c r="F75">
        <v>0</v>
      </c>
      <c r="G75">
        <v>1</v>
      </c>
      <c r="H75">
        <v>100</v>
      </c>
      <c r="I75">
        <v>0</v>
      </c>
      <c r="J75">
        <v>0</v>
      </c>
      <c r="K75">
        <v>0</v>
      </c>
      <c r="L75">
        <v>7</v>
      </c>
      <c r="M75">
        <v>3</v>
      </c>
      <c r="N75">
        <v>7.48</v>
      </c>
      <c r="O75">
        <v>1</v>
      </c>
      <c r="P75">
        <v>40</v>
      </c>
      <c r="Q75">
        <v>40.6</v>
      </c>
      <c r="R75">
        <v>0</v>
      </c>
      <c r="S75">
        <v>0</v>
      </c>
      <c r="T75">
        <v>0</v>
      </c>
      <c r="U75">
        <v>28.09</v>
      </c>
      <c r="V75">
        <v>28.46</v>
      </c>
      <c r="W75">
        <v>30.36</v>
      </c>
      <c r="X75">
        <v>30.11</v>
      </c>
      <c r="Y75">
        <v>29.97</v>
      </c>
      <c r="Z75">
        <v>30.72</v>
      </c>
      <c r="AA75">
        <v>23.77</v>
      </c>
      <c r="AB75">
        <v>64.3</v>
      </c>
      <c r="AC75">
        <v>61.91</v>
      </c>
      <c r="AD75">
        <v>41.62</v>
      </c>
      <c r="AE75">
        <v>17.309999999999999</v>
      </c>
      <c r="AF75">
        <v>23.72</v>
      </c>
      <c r="AG75">
        <v>28.74</v>
      </c>
      <c r="AH75">
        <v>28.62</v>
      </c>
      <c r="AI75">
        <v>28.56</v>
      </c>
      <c r="AJ75">
        <v>28.66</v>
      </c>
      <c r="AK75">
        <v>35.76</v>
      </c>
      <c r="AL75">
        <v>30.55</v>
      </c>
      <c r="AM75">
        <v>28.14</v>
      </c>
      <c r="AN75">
        <v>28.14</v>
      </c>
      <c r="AO75">
        <v>28.58</v>
      </c>
      <c r="AP75">
        <v>28.46</v>
      </c>
      <c r="AQ75">
        <v>0.02</v>
      </c>
      <c r="AR75">
        <v>0.13</v>
      </c>
      <c r="AS75">
        <v>0.02</v>
      </c>
      <c r="AT75">
        <v>28.91</v>
      </c>
      <c r="AU75">
        <v>76.540000000000006</v>
      </c>
      <c r="AV75">
        <v>20.94</v>
      </c>
      <c r="AW75">
        <v>89.42</v>
      </c>
      <c r="AX75">
        <v>36.590000000000003</v>
      </c>
      <c r="AY75">
        <v>54.09</v>
      </c>
      <c r="AZ75">
        <v>41.02</v>
      </c>
      <c r="BA75">
        <v>43.87</v>
      </c>
      <c r="BB75">
        <v>4.68</v>
      </c>
      <c r="BC75">
        <v>1.1399999999999999</v>
      </c>
      <c r="BD75">
        <v>6.07</v>
      </c>
      <c r="BE75">
        <v>6</v>
      </c>
      <c r="BF75">
        <v>27.11</v>
      </c>
      <c r="BG75">
        <v>10.9</v>
      </c>
      <c r="BH75">
        <v>9</v>
      </c>
      <c r="BI75">
        <v>197.5</v>
      </c>
      <c r="BJ75">
        <v>2617</v>
      </c>
      <c r="BK75">
        <v>248.4</v>
      </c>
      <c r="BL75">
        <v>295</v>
      </c>
      <c r="BM75">
        <v>15.1</v>
      </c>
      <c r="BN75">
        <v>309</v>
      </c>
      <c r="BO75">
        <v>6.6</v>
      </c>
      <c r="BP75">
        <v>0</v>
      </c>
      <c r="BQ75">
        <v>17</v>
      </c>
      <c r="BR75">
        <v>0</v>
      </c>
      <c r="BS75">
        <v>0.5</v>
      </c>
      <c r="BT75">
        <v>0</v>
      </c>
      <c r="BU75">
        <v>1.1000000000000001</v>
      </c>
      <c r="BV75">
        <v>975</v>
      </c>
      <c r="BW75">
        <v>539.70000000000005</v>
      </c>
      <c r="BX75">
        <v>54.65</v>
      </c>
      <c r="BY75">
        <v>47.95</v>
      </c>
      <c r="BZ75">
        <v>54.85</v>
      </c>
      <c r="CA75">
        <v>27.68</v>
      </c>
      <c r="CB75">
        <v>27.34</v>
      </c>
      <c r="CC75">
        <v>27.2</v>
      </c>
      <c r="CD75">
        <v>49.59</v>
      </c>
      <c r="CE75">
        <v>50.32</v>
      </c>
      <c r="CF75">
        <v>47.17</v>
      </c>
      <c r="CG75">
        <v>51.73</v>
      </c>
      <c r="CH75">
        <v>54.67</v>
      </c>
      <c r="CI75">
        <v>48.09</v>
      </c>
      <c r="CJ75">
        <v>34.56</v>
      </c>
      <c r="CK75">
        <v>28.54</v>
      </c>
      <c r="CL75">
        <v>27.24</v>
      </c>
      <c r="CM75">
        <v>27.61</v>
      </c>
      <c r="CN75">
        <v>29.16</v>
      </c>
      <c r="CO75">
        <v>40.6</v>
      </c>
      <c r="CP75">
        <v>17.39</v>
      </c>
      <c r="CQ75">
        <v>-0.01</v>
      </c>
      <c r="CR75">
        <v>168</v>
      </c>
      <c r="CS75">
        <v>7.1</v>
      </c>
      <c r="CT75">
        <v>1.2</v>
      </c>
      <c r="CU75">
        <v>211</v>
      </c>
      <c r="CV75">
        <v>5.7</v>
      </c>
      <c r="CW75">
        <v>1.2</v>
      </c>
      <c r="CX75">
        <v>2637</v>
      </c>
    </row>
    <row r="76" spans="1:102" x14ac:dyDescent="0.3">
      <c r="A76" s="1">
        <v>45141.543182870373</v>
      </c>
      <c r="B76">
        <v>0</v>
      </c>
      <c r="C76">
        <v>1</v>
      </c>
      <c r="D76">
        <v>1</v>
      </c>
      <c r="E76">
        <v>100</v>
      </c>
      <c r="F76">
        <v>0</v>
      </c>
      <c r="G76">
        <v>1</v>
      </c>
      <c r="H76">
        <v>100</v>
      </c>
      <c r="I76">
        <v>0</v>
      </c>
      <c r="J76">
        <v>0</v>
      </c>
      <c r="K76">
        <v>0</v>
      </c>
      <c r="L76">
        <v>7</v>
      </c>
      <c r="M76">
        <v>3</v>
      </c>
      <c r="N76">
        <v>7.49</v>
      </c>
      <c r="O76">
        <v>1</v>
      </c>
      <c r="P76">
        <v>40</v>
      </c>
      <c r="Q76">
        <v>40.700000000000003</v>
      </c>
      <c r="R76">
        <v>0</v>
      </c>
      <c r="S76">
        <v>0</v>
      </c>
      <c r="T76">
        <v>0</v>
      </c>
      <c r="U76">
        <v>28.09</v>
      </c>
      <c r="V76">
        <v>28.45</v>
      </c>
      <c r="W76">
        <v>30.37</v>
      </c>
      <c r="X76">
        <v>30.11</v>
      </c>
      <c r="Y76">
        <v>29.96</v>
      </c>
      <c r="Z76">
        <v>30.72</v>
      </c>
      <c r="AA76">
        <v>23.48</v>
      </c>
      <c r="AB76">
        <v>64.47</v>
      </c>
      <c r="AC76">
        <v>62.12</v>
      </c>
      <c r="AD76">
        <v>41.68</v>
      </c>
      <c r="AE76">
        <v>17.37</v>
      </c>
      <c r="AF76">
        <v>23.45</v>
      </c>
      <c r="AG76">
        <v>28.74</v>
      </c>
      <c r="AH76">
        <v>28.62</v>
      </c>
      <c r="AI76">
        <v>28.56</v>
      </c>
      <c r="AJ76">
        <v>28.66</v>
      </c>
      <c r="AK76">
        <v>35.770000000000003</v>
      </c>
      <c r="AL76">
        <v>30.55</v>
      </c>
      <c r="AM76">
        <v>28.14</v>
      </c>
      <c r="AN76">
        <v>28.14</v>
      </c>
      <c r="AO76">
        <v>28.57</v>
      </c>
      <c r="AP76">
        <v>28.46</v>
      </c>
      <c r="AQ76">
        <v>0.02</v>
      </c>
      <c r="AR76">
        <v>0.13</v>
      </c>
      <c r="AS76">
        <v>0.02</v>
      </c>
      <c r="AT76">
        <v>28.91</v>
      </c>
      <c r="AU76">
        <v>76.44</v>
      </c>
      <c r="AV76">
        <v>20.94</v>
      </c>
      <c r="AW76">
        <v>89.51</v>
      </c>
      <c r="AX76">
        <v>36.590000000000003</v>
      </c>
      <c r="AY76">
        <v>54.88</v>
      </c>
      <c r="AZ76">
        <v>41.02</v>
      </c>
      <c r="BA76">
        <v>43.41</v>
      </c>
      <c r="BB76">
        <v>4.8499999999999996</v>
      </c>
      <c r="BC76">
        <v>1.01</v>
      </c>
      <c r="BD76">
        <v>6.08</v>
      </c>
      <c r="BE76">
        <v>6</v>
      </c>
      <c r="BF76">
        <v>27.15</v>
      </c>
      <c r="BG76">
        <v>10.88</v>
      </c>
      <c r="BH76">
        <v>9</v>
      </c>
      <c r="BI76">
        <v>197.5</v>
      </c>
      <c r="BJ76">
        <v>2622</v>
      </c>
      <c r="BK76">
        <v>248.4</v>
      </c>
      <c r="BL76">
        <v>297</v>
      </c>
      <c r="BM76">
        <v>15.1</v>
      </c>
      <c r="BN76">
        <v>314</v>
      </c>
      <c r="BO76">
        <v>6.6</v>
      </c>
      <c r="BP76">
        <v>0</v>
      </c>
      <c r="BQ76">
        <v>17</v>
      </c>
      <c r="BR76">
        <v>0</v>
      </c>
      <c r="BS76">
        <v>0.5</v>
      </c>
      <c r="BT76">
        <v>0</v>
      </c>
      <c r="BU76">
        <v>1.1000000000000001</v>
      </c>
      <c r="BV76">
        <v>974</v>
      </c>
      <c r="BW76">
        <v>539.70000000000005</v>
      </c>
      <c r="BX76">
        <v>54.67</v>
      </c>
      <c r="BY76">
        <v>47.9</v>
      </c>
      <c r="BZ76">
        <v>54.87</v>
      </c>
      <c r="CA76">
        <v>27.68</v>
      </c>
      <c r="CB76">
        <v>27.34</v>
      </c>
      <c r="CC76">
        <v>27.19</v>
      </c>
      <c r="CD76">
        <v>49.61</v>
      </c>
      <c r="CE76">
        <v>50.4</v>
      </c>
      <c r="CF76">
        <v>47.17</v>
      </c>
      <c r="CG76">
        <v>51.74</v>
      </c>
      <c r="CH76">
        <v>54.69</v>
      </c>
      <c r="CI76">
        <v>48.15</v>
      </c>
      <c r="CJ76">
        <v>34.58</v>
      </c>
      <c r="CK76">
        <v>28.54</v>
      </c>
      <c r="CL76">
        <v>27.24</v>
      </c>
      <c r="CM76">
        <v>27.62</v>
      </c>
      <c r="CN76">
        <v>29.16</v>
      </c>
      <c r="CO76">
        <v>40.700000000000003</v>
      </c>
      <c r="CP76">
        <v>17.38</v>
      </c>
      <c r="CQ76">
        <v>-0.01</v>
      </c>
      <c r="CR76">
        <v>168</v>
      </c>
      <c r="CS76">
        <v>7.1</v>
      </c>
      <c r="CT76">
        <v>1.2</v>
      </c>
      <c r="CU76">
        <v>211</v>
      </c>
      <c r="CV76">
        <v>5.7</v>
      </c>
      <c r="CW76">
        <v>1.2</v>
      </c>
      <c r="CX76">
        <v>2637</v>
      </c>
    </row>
    <row r="77" spans="1:102" x14ac:dyDescent="0.3">
      <c r="A77" s="1">
        <v>45141.543240740742</v>
      </c>
      <c r="B77">
        <v>0</v>
      </c>
      <c r="C77">
        <v>1</v>
      </c>
      <c r="D77">
        <v>1</v>
      </c>
      <c r="E77">
        <v>100</v>
      </c>
      <c r="F77">
        <v>100</v>
      </c>
      <c r="G77">
        <v>1</v>
      </c>
      <c r="H77">
        <v>100</v>
      </c>
      <c r="I77">
        <v>100</v>
      </c>
      <c r="J77">
        <v>0</v>
      </c>
      <c r="K77">
        <v>0</v>
      </c>
      <c r="L77">
        <v>7</v>
      </c>
      <c r="M77">
        <v>3</v>
      </c>
      <c r="N77">
        <v>7.5</v>
      </c>
      <c r="O77">
        <v>1</v>
      </c>
      <c r="P77">
        <v>40</v>
      </c>
      <c r="Q77">
        <v>40.5</v>
      </c>
      <c r="R77">
        <v>53.7</v>
      </c>
      <c r="S77">
        <v>0</v>
      </c>
      <c r="T77">
        <v>0</v>
      </c>
      <c r="U77">
        <v>28.09</v>
      </c>
      <c r="V77">
        <v>28.48</v>
      </c>
      <c r="W77">
        <v>30.37</v>
      </c>
      <c r="X77">
        <v>30.11</v>
      </c>
      <c r="Y77">
        <v>29.96</v>
      </c>
      <c r="Z77">
        <v>30.73</v>
      </c>
      <c r="AA77">
        <v>23.21</v>
      </c>
      <c r="AB77">
        <v>64.61</v>
      </c>
      <c r="AC77">
        <v>62.33</v>
      </c>
      <c r="AD77">
        <v>41.74</v>
      </c>
      <c r="AE77">
        <v>17.41</v>
      </c>
      <c r="AF77">
        <v>23.18</v>
      </c>
      <c r="AG77">
        <v>28.72</v>
      </c>
      <c r="AH77">
        <v>28.62</v>
      </c>
      <c r="AI77">
        <v>28.56</v>
      </c>
      <c r="AJ77">
        <v>28.66</v>
      </c>
      <c r="AK77">
        <v>35.79</v>
      </c>
      <c r="AL77">
        <v>30.57</v>
      </c>
      <c r="AM77">
        <v>28.15</v>
      </c>
      <c r="AN77">
        <v>28.14</v>
      </c>
      <c r="AO77">
        <v>28.57</v>
      </c>
      <c r="AP77">
        <v>28.46</v>
      </c>
      <c r="AQ77">
        <v>0.02</v>
      </c>
      <c r="AR77">
        <v>0.13</v>
      </c>
      <c r="AS77">
        <v>0.02</v>
      </c>
      <c r="AT77">
        <v>28.91</v>
      </c>
      <c r="AU77">
        <v>76.33</v>
      </c>
      <c r="AV77">
        <v>20.85</v>
      </c>
      <c r="AW77">
        <v>89.65</v>
      </c>
      <c r="AX77">
        <v>36.58</v>
      </c>
      <c r="AY77">
        <v>55.39</v>
      </c>
      <c r="AZ77">
        <v>41.13</v>
      </c>
      <c r="BA77">
        <v>42.75</v>
      </c>
      <c r="BB77">
        <v>4.54</v>
      </c>
      <c r="BC77">
        <v>1.24</v>
      </c>
      <c r="BD77">
        <v>6.08</v>
      </c>
      <c r="BE77">
        <v>6</v>
      </c>
      <c r="BF77">
        <v>27.21</v>
      </c>
      <c r="BG77">
        <v>10.83</v>
      </c>
      <c r="BH77">
        <v>12</v>
      </c>
      <c r="BI77">
        <v>197.5</v>
      </c>
      <c r="BJ77">
        <v>2624</v>
      </c>
      <c r="BK77">
        <v>248.4</v>
      </c>
      <c r="BL77">
        <v>292</v>
      </c>
      <c r="BM77">
        <v>15.1</v>
      </c>
      <c r="BN77">
        <v>314</v>
      </c>
      <c r="BO77">
        <v>6.6</v>
      </c>
      <c r="BP77">
        <v>0</v>
      </c>
      <c r="BQ77">
        <v>17</v>
      </c>
      <c r="BR77">
        <v>0</v>
      </c>
      <c r="BS77">
        <v>0.5</v>
      </c>
      <c r="BT77">
        <v>0</v>
      </c>
      <c r="BU77">
        <v>1.1000000000000001</v>
      </c>
      <c r="BV77">
        <v>977</v>
      </c>
      <c r="BW77">
        <v>539.70000000000005</v>
      </c>
      <c r="BX77">
        <v>54.68</v>
      </c>
      <c r="BY77">
        <v>47.91</v>
      </c>
      <c r="BZ77">
        <v>54.89</v>
      </c>
      <c r="CA77">
        <v>27.67</v>
      </c>
      <c r="CB77">
        <v>27.33</v>
      </c>
      <c r="CC77">
        <v>27.19</v>
      </c>
      <c r="CD77">
        <v>49.62</v>
      </c>
      <c r="CE77">
        <v>50.34</v>
      </c>
      <c r="CF77">
        <v>47.18</v>
      </c>
      <c r="CG77">
        <v>51.75</v>
      </c>
      <c r="CH77">
        <v>54.72</v>
      </c>
      <c r="CI77">
        <v>48.13</v>
      </c>
      <c r="CJ77">
        <v>34.6</v>
      </c>
      <c r="CK77">
        <v>28.54</v>
      </c>
      <c r="CL77">
        <v>27.25</v>
      </c>
      <c r="CM77">
        <v>27.64</v>
      </c>
      <c r="CN77">
        <v>29.16</v>
      </c>
      <c r="CO77">
        <v>40.5</v>
      </c>
      <c r="CP77">
        <v>17.39</v>
      </c>
      <c r="CQ77">
        <v>-0.01</v>
      </c>
      <c r="CR77">
        <v>168</v>
      </c>
      <c r="CS77">
        <v>7.1</v>
      </c>
      <c r="CT77">
        <v>1.2</v>
      </c>
      <c r="CU77">
        <v>211</v>
      </c>
      <c r="CV77">
        <v>5.6</v>
      </c>
      <c r="CW77">
        <v>1.1000000000000001</v>
      </c>
      <c r="CX77">
        <v>2637</v>
      </c>
    </row>
    <row r="78" spans="1:102" x14ac:dyDescent="0.3">
      <c r="A78" s="1">
        <v>45141.543298611112</v>
      </c>
      <c r="B78">
        <v>0</v>
      </c>
      <c r="C78">
        <v>1</v>
      </c>
      <c r="D78">
        <v>1</v>
      </c>
      <c r="E78">
        <v>100</v>
      </c>
      <c r="F78">
        <v>100</v>
      </c>
      <c r="G78">
        <v>1</v>
      </c>
      <c r="H78">
        <v>100</v>
      </c>
      <c r="I78">
        <v>100</v>
      </c>
      <c r="J78">
        <v>0</v>
      </c>
      <c r="K78">
        <v>0</v>
      </c>
      <c r="L78">
        <v>7</v>
      </c>
      <c r="M78">
        <v>3</v>
      </c>
      <c r="N78">
        <v>7.52</v>
      </c>
      <c r="O78">
        <v>1</v>
      </c>
      <c r="P78">
        <v>40</v>
      </c>
      <c r="Q78">
        <v>40.299999999999997</v>
      </c>
      <c r="R78">
        <v>53.5</v>
      </c>
      <c r="S78">
        <v>0</v>
      </c>
      <c r="T78">
        <v>0</v>
      </c>
      <c r="U78">
        <v>28.09</v>
      </c>
      <c r="V78">
        <v>28.49</v>
      </c>
      <c r="W78">
        <v>30.37</v>
      </c>
      <c r="X78">
        <v>30.11</v>
      </c>
      <c r="Y78">
        <v>29.96</v>
      </c>
      <c r="Z78">
        <v>30.73</v>
      </c>
      <c r="AA78">
        <v>22.95</v>
      </c>
      <c r="AB78">
        <v>64.73</v>
      </c>
      <c r="AC78">
        <v>62.53</v>
      </c>
      <c r="AD78">
        <v>41.82</v>
      </c>
      <c r="AE78">
        <v>17.420000000000002</v>
      </c>
      <c r="AF78">
        <v>22.94</v>
      </c>
      <c r="AG78">
        <v>28.69</v>
      </c>
      <c r="AH78">
        <v>28.61</v>
      </c>
      <c r="AI78">
        <v>28.55</v>
      </c>
      <c r="AJ78">
        <v>28.66</v>
      </c>
      <c r="AK78">
        <v>35.79</v>
      </c>
      <c r="AL78">
        <v>30.58</v>
      </c>
      <c r="AM78">
        <v>28.12</v>
      </c>
      <c r="AN78">
        <v>28.15</v>
      </c>
      <c r="AO78">
        <v>28.59</v>
      </c>
      <c r="AP78">
        <v>28.45</v>
      </c>
      <c r="AQ78">
        <v>0.02</v>
      </c>
      <c r="AR78">
        <v>0.13</v>
      </c>
      <c r="AS78">
        <v>0.02</v>
      </c>
      <c r="AT78">
        <v>28.91</v>
      </c>
      <c r="AU78">
        <v>76.44</v>
      </c>
      <c r="AV78">
        <v>20.85</v>
      </c>
      <c r="AW78">
        <v>89.72</v>
      </c>
      <c r="AX78">
        <v>36.590000000000003</v>
      </c>
      <c r="AY78">
        <v>55.53</v>
      </c>
      <c r="AZ78">
        <v>41.23</v>
      </c>
      <c r="BA78">
        <v>44.05</v>
      </c>
      <c r="BB78">
        <v>5.58</v>
      </c>
      <c r="BC78">
        <v>1.28</v>
      </c>
      <c r="BD78">
        <v>6.08</v>
      </c>
      <c r="BE78">
        <v>6</v>
      </c>
      <c r="BF78">
        <v>27.22</v>
      </c>
      <c r="BG78">
        <v>10.8</v>
      </c>
      <c r="BH78">
        <v>9</v>
      </c>
      <c r="BI78">
        <v>197.5</v>
      </c>
      <c r="BJ78">
        <v>2634</v>
      </c>
      <c r="BK78">
        <v>248.4</v>
      </c>
      <c r="BL78">
        <v>297</v>
      </c>
      <c r="BM78">
        <v>15.1</v>
      </c>
      <c r="BN78">
        <v>312</v>
      </c>
      <c r="BO78">
        <v>6.6</v>
      </c>
      <c r="BP78">
        <v>0</v>
      </c>
      <c r="BQ78">
        <v>17</v>
      </c>
      <c r="BR78">
        <v>0</v>
      </c>
      <c r="BS78">
        <v>0.5</v>
      </c>
      <c r="BT78">
        <v>0</v>
      </c>
      <c r="BU78">
        <v>1.1000000000000001</v>
      </c>
      <c r="BV78">
        <v>977</v>
      </c>
      <c r="BW78">
        <v>539.70000000000005</v>
      </c>
      <c r="BX78">
        <v>54.71</v>
      </c>
      <c r="BY78">
        <v>48.01</v>
      </c>
      <c r="BZ78">
        <v>54.92</v>
      </c>
      <c r="CA78">
        <v>27.64</v>
      </c>
      <c r="CB78">
        <v>27.32</v>
      </c>
      <c r="CC78">
        <v>27.19</v>
      </c>
      <c r="CD78">
        <v>49.64</v>
      </c>
      <c r="CE78">
        <v>50.36</v>
      </c>
      <c r="CF78">
        <v>47.19</v>
      </c>
      <c r="CG78">
        <v>51.77</v>
      </c>
      <c r="CH78">
        <v>54.73</v>
      </c>
      <c r="CI78">
        <v>48.12</v>
      </c>
      <c r="CJ78">
        <v>34.61</v>
      </c>
      <c r="CK78">
        <v>28.53</v>
      </c>
      <c r="CL78">
        <v>27.24</v>
      </c>
      <c r="CM78">
        <v>27.6</v>
      </c>
      <c r="CN78">
        <v>29.15</v>
      </c>
      <c r="CO78">
        <v>40.299999999999997</v>
      </c>
      <c r="CP78">
        <v>17.38</v>
      </c>
      <c r="CQ78">
        <v>-0.01</v>
      </c>
      <c r="CR78">
        <v>170</v>
      </c>
      <c r="CS78">
        <v>7</v>
      </c>
      <c r="CT78">
        <v>1.2</v>
      </c>
      <c r="CU78">
        <v>212</v>
      </c>
      <c r="CV78">
        <v>5.6</v>
      </c>
      <c r="CW78">
        <v>1.1000000000000001</v>
      </c>
      <c r="CX78">
        <v>2637</v>
      </c>
    </row>
    <row r="79" spans="1:102" x14ac:dyDescent="0.3">
      <c r="A79" s="1">
        <v>45141.543356481481</v>
      </c>
      <c r="B79">
        <v>0</v>
      </c>
      <c r="C79">
        <v>1</v>
      </c>
      <c r="D79">
        <v>1</v>
      </c>
      <c r="E79">
        <v>100</v>
      </c>
      <c r="F79">
        <v>100</v>
      </c>
      <c r="G79">
        <v>1</v>
      </c>
      <c r="H79">
        <v>100</v>
      </c>
      <c r="I79">
        <v>100</v>
      </c>
      <c r="J79">
        <v>0</v>
      </c>
      <c r="K79">
        <v>0</v>
      </c>
      <c r="L79">
        <v>7</v>
      </c>
      <c r="M79">
        <v>3</v>
      </c>
      <c r="N79">
        <v>7.52</v>
      </c>
      <c r="O79">
        <v>1</v>
      </c>
      <c r="P79">
        <v>40</v>
      </c>
      <c r="Q79">
        <v>40.299999999999997</v>
      </c>
      <c r="R79">
        <v>53.2</v>
      </c>
      <c r="S79">
        <v>0</v>
      </c>
      <c r="T79">
        <v>0</v>
      </c>
      <c r="U79">
        <v>28.09</v>
      </c>
      <c r="V79">
        <v>28.48</v>
      </c>
      <c r="W79">
        <v>30.37</v>
      </c>
      <c r="X79">
        <v>30.11</v>
      </c>
      <c r="Y79">
        <v>29.97</v>
      </c>
      <c r="Z79">
        <v>30.73</v>
      </c>
      <c r="AA79">
        <v>22.72</v>
      </c>
      <c r="AB79">
        <v>64.86</v>
      </c>
      <c r="AC79">
        <v>62.71</v>
      </c>
      <c r="AD79">
        <v>41.89</v>
      </c>
      <c r="AE79">
        <v>17.43</v>
      </c>
      <c r="AF79">
        <v>22.71</v>
      </c>
      <c r="AG79">
        <v>28.7</v>
      </c>
      <c r="AH79">
        <v>28.61</v>
      </c>
      <c r="AI79">
        <v>28.56</v>
      </c>
      <c r="AJ79">
        <v>28.66</v>
      </c>
      <c r="AK79">
        <v>35.799999999999997</v>
      </c>
      <c r="AL79">
        <v>30.59</v>
      </c>
      <c r="AM79">
        <v>28.12</v>
      </c>
      <c r="AN79">
        <v>28.14</v>
      </c>
      <c r="AO79">
        <v>28.6</v>
      </c>
      <c r="AP79">
        <v>28.45</v>
      </c>
      <c r="AQ79">
        <v>0.02</v>
      </c>
      <c r="AR79">
        <v>0.13</v>
      </c>
      <c r="AS79">
        <v>0.02</v>
      </c>
      <c r="AT79">
        <v>28.91</v>
      </c>
      <c r="AU79">
        <v>76.430000000000007</v>
      </c>
      <c r="AV79">
        <v>20.81</v>
      </c>
      <c r="AW79">
        <v>89.83</v>
      </c>
      <c r="AX79">
        <v>36.590000000000003</v>
      </c>
      <c r="AY79">
        <v>55.21</v>
      </c>
      <c r="AZ79">
        <v>41.23</v>
      </c>
      <c r="BA79">
        <v>44.35</v>
      </c>
      <c r="BB79">
        <v>5.34</v>
      </c>
      <c r="BC79">
        <v>1.38</v>
      </c>
      <c r="BD79">
        <v>6.08</v>
      </c>
      <c r="BE79">
        <v>6</v>
      </c>
      <c r="BF79">
        <v>27.23</v>
      </c>
      <c r="BG79">
        <v>10.77</v>
      </c>
      <c r="BH79">
        <v>9</v>
      </c>
      <c r="BI79">
        <v>197.5</v>
      </c>
      <c r="BJ79">
        <v>2634</v>
      </c>
      <c r="BK79">
        <v>248.4</v>
      </c>
      <c r="BL79">
        <v>295</v>
      </c>
      <c r="BM79">
        <v>15.1</v>
      </c>
      <c r="BN79">
        <v>314</v>
      </c>
      <c r="BO79">
        <v>6.6</v>
      </c>
      <c r="BP79">
        <v>0</v>
      </c>
      <c r="BQ79">
        <v>17</v>
      </c>
      <c r="BR79">
        <v>0</v>
      </c>
      <c r="BS79">
        <v>0.5</v>
      </c>
      <c r="BT79">
        <v>0</v>
      </c>
      <c r="BU79">
        <v>1.1000000000000001</v>
      </c>
      <c r="BV79">
        <v>975</v>
      </c>
      <c r="BW79">
        <v>539.70000000000005</v>
      </c>
      <c r="BX79">
        <v>54.72</v>
      </c>
      <c r="BY79">
        <v>48.08</v>
      </c>
      <c r="BZ79">
        <v>54.93</v>
      </c>
      <c r="CA79">
        <v>27.65</v>
      </c>
      <c r="CB79">
        <v>27.32</v>
      </c>
      <c r="CC79">
        <v>27.2</v>
      </c>
      <c r="CD79">
        <v>49.65</v>
      </c>
      <c r="CE79">
        <v>50.47</v>
      </c>
      <c r="CF79">
        <v>47.2</v>
      </c>
      <c r="CG79">
        <v>51.79</v>
      </c>
      <c r="CH79">
        <v>54.75</v>
      </c>
      <c r="CI79">
        <v>48.09</v>
      </c>
      <c r="CJ79">
        <v>34.619999999999997</v>
      </c>
      <c r="CK79">
        <v>28.54</v>
      </c>
      <c r="CL79">
        <v>27.24</v>
      </c>
      <c r="CM79">
        <v>27.62</v>
      </c>
      <c r="CN79">
        <v>29.16</v>
      </c>
      <c r="CO79">
        <v>40.299999999999997</v>
      </c>
      <c r="CP79">
        <v>17.39</v>
      </c>
      <c r="CQ79">
        <v>-0.01</v>
      </c>
      <c r="CR79">
        <v>170</v>
      </c>
      <c r="CS79">
        <v>7</v>
      </c>
      <c r="CT79">
        <v>1.2</v>
      </c>
      <c r="CU79">
        <v>212</v>
      </c>
      <c r="CV79">
        <v>5.5</v>
      </c>
      <c r="CW79">
        <v>1.1000000000000001</v>
      </c>
      <c r="CX79">
        <v>2637</v>
      </c>
    </row>
    <row r="80" spans="1:102" x14ac:dyDescent="0.3">
      <c r="A80" s="1">
        <v>45141.543414351851</v>
      </c>
      <c r="B80">
        <v>0</v>
      </c>
      <c r="C80">
        <v>1</v>
      </c>
      <c r="D80">
        <v>1</v>
      </c>
      <c r="E80">
        <v>100</v>
      </c>
      <c r="F80">
        <v>100</v>
      </c>
      <c r="G80">
        <v>1</v>
      </c>
      <c r="H80">
        <v>100</v>
      </c>
      <c r="I80">
        <v>100</v>
      </c>
      <c r="J80">
        <v>0</v>
      </c>
      <c r="K80">
        <v>0</v>
      </c>
      <c r="L80">
        <v>7</v>
      </c>
      <c r="M80">
        <v>3</v>
      </c>
      <c r="N80">
        <v>7.52</v>
      </c>
      <c r="O80">
        <v>1</v>
      </c>
      <c r="P80">
        <v>40</v>
      </c>
      <c r="Q80">
        <v>40.5</v>
      </c>
      <c r="R80">
        <v>52.4</v>
      </c>
      <c r="S80">
        <v>0</v>
      </c>
      <c r="T80">
        <v>0</v>
      </c>
      <c r="U80">
        <v>28.09</v>
      </c>
      <c r="V80">
        <v>28.48</v>
      </c>
      <c r="W80">
        <v>30.37</v>
      </c>
      <c r="X80">
        <v>30.11</v>
      </c>
      <c r="Y80">
        <v>29.96</v>
      </c>
      <c r="Z80">
        <v>30.73</v>
      </c>
      <c r="AA80">
        <v>22.5</v>
      </c>
      <c r="AB80">
        <v>64.98</v>
      </c>
      <c r="AC80">
        <v>62.88</v>
      </c>
      <c r="AD80">
        <v>41.96</v>
      </c>
      <c r="AE80">
        <v>17.41</v>
      </c>
      <c r="AF80">
        <v>22.51</v>
      </c>
      <c r="AG80">
        <v>28.71</v>
      </c>
      <c r="AH80">
        <v>28.62</v>
      </c>
      <c r="AI80">
        <v>28.56</v>
      </c>
      <c r="AJ80">
        <v>28.66</v>
      </c>
      <c r="AK80">
        <v>35.81</v>
      </c>
      <c r="AL80">
        <v>30.59</v>
      </c>
      <c r="AM80">
        <v>28.15</v>
      </c>
      <c r="AN80">
        <v>28.14</v>
      </c>
      <c r="AO80">
        <v>28.58</v>
      </c>
      <c r="AP80">
        <v>28.46</v>
      </c>
      <c r="AQ80">
        <v>0.02</v>
      </c>
      <c r="AR80">
        <v>0.13</v>
      </c>
      <c r="AS80">
        <v>0.02</v>
      </c>
      <c r="AT80">
        <v>28.91</v>
      </c>
      <c r="AU80">
        <v>76.44</v>
      </c>
      <c r="AV80">
        <v>20.75</v>
      </c>
      <c r="AW80">
        <v>89.93</v>
      </c>
      <c r="AX80">
        <v>36.58</v>
      </c>
      <c r="AY80">
        <v>53.82</v>
      </c>
      <c r="AZ80">
        <v>41.32</v>
      </c>
      <c r="BA80">
        <v>42.95</v>
      </c>
      <c r="BB80">
        <v>5.37</v>
      </c>
      <c r="BC80">
        <v>1.1299999999999999</v>
      </c>
      <c r="BD80">
        <v>6.08</v>
      </c>
      <c r="BE80">
        <v>6.01</v>
      </c>
      <c r="BF80">
        <v>27.26</v>
      </c>
      <c r="BG80">
        <v>10.73</v>
      </c>
      <c r="BH80">
        <v>9</v>
      </c>
      <c r="BI80">
        <v>197.5</v>
      </c>
      <c r="BJ80">
        <v>2634</v>
      </c>
      <c r="BK80">
        <v>248.4</v>
      </c>
      <c r="BL80">
        <v>297</v>
      </c>
      <c r="BM80">
        <v>15.1</v>
      </c>
      <c r="BN80">
        <v>309</v>
      </c>
      <c r="BO80">
        <v>6.6</v>
      </c>
      <c r="BP80">
        <v>0</v>
      </c>
      <c r="BQ80">
        <v>17</v>
      </c>
      <c r="BR80">
        <v>0</v>
      </c>
      <c r="BS80">
        <v>0.5</v>
      </c>
      <c r="BT80">
        <v>0</v>
      </c>
      <c r="BU80">
        <v>1.1000000000000001</v>
      </c>
      <c r="BV80">
        <v>975</v>
      </c>
      <c r="BW80">
        <v>539.70000000000005</v>
      </c>
      <c r="BX80">
        <v>54.74</v>
      </c>
      <c r="BY80">
        <v>47.97</v>
      </c>
      <c r="BZ80">
        <v>54.96</v>
      </c>
      <c r="CA80">
        <v>27.64</v>
      </c>
      <c r="CB80">
        <v>27.33</v>
      </c>
      <c r="CC80">
        <v>27.18</v>
      </c>
      <c r="CD80">
        <v>49.66</v>
      </c>
      <c r="CE80">
        <v>50.61</v>
      </c>
      <c r="CF80">
        <v>47.22</v>
      </c>
      <c r="CG80">
        <v>51.79</v>
      </c>
      <c r="CH80">
        <v>54.77</v>
      </c>
      <c r="CI80">
        <v>48.15</v>
      </c>
      <c r="CJ80">
        <v>34.630000000000003</v>
      </c>
      <c r="CK80">
        <v>28.53</v>
      </c>
      <c r="CL80">
        <v>27.24</v>
      </c>
      <c r="CM80">
        <v>27.65</v>
      </c>
      <c r="CN80">
        <v>29.14</v>
      </c>
      <c r="CO80">
        <v>40.5</v>
      </c>
      <c r="CP80">
        <v>17.39</v>
      </c>
      <c r="CQ80">
        <v>-0.01</v>
      </c>
      <c r="CR80">
        <v>168</v>
      </c>
      <c r="CS80">
        <v>7.1</v>
      </c>
      <c r="CT80">
        <v>1.1000000000000001</v>
      </c>
      <c r="CU80">
        <v>211</v>
      </c>
      <c r="CV80">
        <v>5.5</v>
      </c>
      <c r="CW80">
        <v>1.1000000000000001</v>
      </c>
      <c r="CX80">
        <v>2637</v>
      </c>
    </row>
    <row r="81" spans="1:102" x14ac:dyDescent="0.3">
      <c r="A81" s="1">
        <v>45141.54347222222</v>
      </c>
      <c r="B81">
        <v>0</v>
      </c>
      <c r="C81">
        <v>1</v>
      </c>
      <c r="D81">
        <v>1</v>
      </c>
      <c r="E81">
        <v>100</v>
      </c>
      <c r="F81">
        <v>100</v>
      </c>
      <c r="G81">
        <v>1</v>
      </c>
      <c r="H81">
        <v>100</v>
      </c>
      <c r="I81">
        <v>100</v>
      </c>
      <c r="J81">
        <v>0</v>
      </c>
      <c r="K81">
        <v>0</v>
      </c>
      <c r="L81">
        <v>7</v>
      </c>
      <c r="M81">
        <v>3</v>
      </c>
      <c r="N81">
        <v>7.52</v>
      </c>
      <c r="O81">
        <v>1</v>
      </c>
      <c r="P81">
        <v>40</v>
      </c>
      <c r="Q81">
        <v>40.700000000000003</v>
      </c>
      <c r="R81">
        <v>57.1</v>
      </c>
      <c r="S81">
        <v>0</v>
      </c>
      <c r="T81">
        <v>0</v>
      </c>
      <c r="U81">
        <v>28.09</v>
      </c>
      <c r="V81">
        <v>28.48</v>
      </c>
      <c r="W81">
        <v>30.38</v>
      </c>
      <c r="X81">
        <v>30.11</v>
      </c>
      <c r="Y81">
        <v>29.97</v>
      </c>
      <c r="Z81">
        <v>30.73</v>
      </c>
      <c r="AA81">
        <v>22.29</v>
      </c>
      <c r="AB81">
        <v>65.11</v>
      </c>
      <c r="AC81">
        <v>63.04</v>
      </c>
      <c r="AD81">
        <v>42.03</v>
      </c>
      <c r="AE81">
        <v>17.37</v>
      </c>
      <c r="AF81">
        <v>22.36</v>
      </c>
      <c r="AG81">
        <v>28.71</v>
      </c>
      <c r="AH81">
        <v>28.62</v>
      </c>
      <c r="AI81">
        <v>28.56</v>
      </c>
      <c r="AJ81">
        <v>28.66</v>
      </c>
      <c r="AK81">
        <v>35.82</v>
      </c>
      <c r="AL81">
        <v>30.6</v>
      </c>
      <c r="AM81">
        <v>28.14</v>
      </c>
      <c r="AN81">
        <v>28.14</v>
      </c>
      <c r="AO81">
        <v>28.58</v>
      </c>
      <c r="AP81">
        <v>28.46</v>
      </c>
      <c r="AQ81">
        <v>0.02</v>
      </c>
      <c r="AR81">
        <v>0.13</v>
      </c>
      <c r="AS81">
        <v>0.02</v>
      </c>
      <c r="AT81">
        <v>28.91</v>
      </c>
      <c r="AU81">
        <v>76.44</v>
      </c>
      <c r="AV81">
        <v>20.75</v>
      </c>
      <c r="AW81">
        <v>90.11</v>
      </c>
      <c r="AX81">
        <v>36.590000000000003</v>
      </c>
      <c r="AY81">
        <v>53.49</v>
      </c>
      <c r="AZ81">
        <v>41.37</v>
      </c>
      <c r="BA81">
        <v>42.8</v>
      </c>
      <c r="BB81">
        <v>5.15</v>
      </c>
      <c r="BC81">
        <v>1.35</v>
      </c>
      <c r="BD81">
        <v>6.08</v>
      </c>
      <c r="BE81">
        <v>6</v>
      </c>
      <c r="BF81">
        <v>27.28</v>
      </c>
      <c r="BG81">
        <v>10.69</v>
      </c>
      <c r="BH81">
        <v>12</v>
      </c>
      <c r="BI81">
        <v>197.5</v>
      </c>
      <c r="BJ81">
        <v>2639</v>
      </c>
      <c r="BK81">
        <v>248.4</v>
      </c>
      <c r="BL81">
        <v>297</v>
      </c>
      <c r="BM81">
        <v>15.1</v>
      </c>
      <c r="BN81">
        <v>312</v>
      </c>
      <c r="BO81">
        <v>6.6</v>
      </c>
      <c r="BP81">
        <v>0</v>
      </c>
      <c r="BQ81">
        <v>17</v>
      </c>
      <c r="BR81">
        <v>0</v>
      </c>
      <c r="BS81">
        <v>0.5</v>
      </c>
      <c r="BT81">
        <v>0</v>
      </c>
      <c r="BU81">
        <v>1.1000000000000001</v>
      </c>
      <c r="BV81">
        <v>975</v>
      </c>
      <c r="BW81">
        <v>539.70000000000005</v>
      </c>
      <c r="BX81">
        <v>54.76</v>
      </c>
      <c r="BY81">
        <v>48.02</v>
      </c>
      <c r="BZ81">
        <v>54.97</v>
      </c>
      <c r="CA81">
        <v>27.65</v>
      </c>
      <c r="CB81">
        <v>27.34</v>
      </c>
      <c r="CC81">
        <v>27.18</v>
      </c>
      <c r="CD81">
        <v>49.67</v>
      </c>
      <c r="CE81">
        <v>50.52</v>
      </c>
      <c r="CF81">
        <v>47.24</v>
      </c>
      <c r="CG81">
        <v>51.8</v>
      </c>
      <c r="CH81">
        <v>54.8</v>
      </c>
      <c r="CI81">
        <v>48.17</v>
      </c>
      <c r="CJ81">
        <v>34.64</v>
      </c>
      <c r="CK81">
        <v>28.53</v>
      </c>
      <c r="CL81">
        <v>27.24</v>
      </c>
      <c r="CM81">
        <v>27.64</v>
      </c>
      <c r="CN81">
        <v>29.15</v>
      </c>
      <c r="CO81">
        <v>40.700000000000003</v>
      </c>
      <c r="CP81">
        <v>17.39</v>
      </c>
      <c r="CQ81">
        <v>-0.01</v>
      </c>
      <c r="CR81">
        <v>168</v>
      </c>
      <c r="CS81">
        <v>7.1</v>
      </c>
      <c r="CT81">
        <v>1.1000000000000001</v>
      </c>
      <c r="CU81">
        <v>211</v>
      </c>
      <c r="CV81">
        <v>5.6</v>
      </c>
      <c r="CW81">
        <v>1.1000000000000001</v>
      </c>
      <c r="CX81">
        <v>2637</v>
      </c>
    </row>
    <row r="82" spans="1:102" x14ac:dyDescent="0.3">
      <c r="A82" s="1">
        <v>45141.543530092589</v>
      </c>
      <c r="B82">
        <v>0</v>
      </c>
      <c r="C82">
        <v>1</v>
      </c>
      <c r="D82">
        <v>1</v>
      </c>
      <c r="E82">
        <v>100</v>
      </c>
      <c r="F82">
        <v>100</v>
      </c>
      <c r="G82">
        <v>1</v>
      </c>
      <c r="H82">
        <v>100</v>
      </c>
      <c r="I82">
        <v>100</v>
      </c>
      <c r="J82">
        <v>0</v>
      </c>
      <c r="K82">
        <v>0</v>
      </c>
      <c r="L82">
        <v>7</v>
      </c>
      <c r="M82">
        <v>3</v>
      </c>
      <c r="N82">
        <v>7.52</v>
      </c>
      <c r="O82">
        <v>1</v>
      </c>
      <c r="P82">
        <v>40</v>
      </c>
      <c r="Q82">
        <v>40.700000000000003</v>
      </c>
      <c r="R82">
        <v>57.1</v>
      </c>
      <c r="S82">
        <v>0</v>
      </c>
      <c r="T82">
        <v>0</v>
      </c>
      <c r="U82">
        <v>28.09</v>
      </c>
      <c r="V82">
        <v>28.48</v>
      </c>
      <c r="W82">
        <v>30.38</v>
      </c>
      <c r="X82">
        <v>30.11</v>
      </c>
      <c r="Y82">
        <v>29.97</v>
      </c>
      <c r="Z82">
        <v>30.73</v>
      </c>
      <c r="AA82">
        <v>22.13</v>
      </c>
      <c r="AB82">
        <v>65.25</v>
      </c>
      <c r="AC82">
        <v>63.19</v>
      </c>
      <c r="AD82">
        <v>42.09</v>
      </c>
      <c r="AE82">
        <v>17.32</v>
      </c>
      <c r="AF82">
        <v>22.27</v>
      </c>
      <c r="AG82">
        <v>28.72</v>
      </c>
      <c r="AH82">
        <v>28.62</v>
      </c>
      <c r="AI82">
        <v>28.55</v>
      </c>
      <c r="AJ82">
        <v>28.66</v>
      </c>
      <c r="AK82">
        <v>35.83</v>
      </c>
      <c r="AL82">
        <v>30.62</v>
      </c>
      <c r="AM82">
        <v>28.15</v>
      </c>
      <c r="AN82">
        <v>28.14</v>
      </c>
      <c r="AO82">
        <v>28.57</v>
      </c>
      <c r="AP82">
        <v>28.46</v>
      </c>
      <c r="AQ82">
        <v>0.02</v>
      </c>
      <c r="AR82">
        <v>0.13</v>
      </c>
      <c r="AS82">
        <v>0.02</v>
      </c>
      <c r="AT82">
        <v>28.88</v>
      </c>
      <c r="AU82">
        <v>76.33</v>
      </c>
      <c r="AV82">
        <v>20.65</v>
      </c>
      <c r="AW82">
        <v>90.21</v>
      </c>
      <c r="AX82">
        <v>36.67</v>
      </c>
      <c r="AY82">
        <v>54.03</v>
      </c>
      <c r="AZ82">
        <v>41.43</v>
      </c>
      <c r="BA82">
        <v>42.29</v>
      </c>
      <c r="BB82">
        <v>5.0599999999999996</v>
      </c>
      <c r="BC82">
        <v>1.3</v>
      </c>
      <c r="BD82">
        <v>6.08</v>
      </c>
      <c r="BE82">
        <v>6</v>
      </c>
      <c r="BF82">
        <v>27.3</v>
      </c>
      <c r="BG82">
        <v>10.68</v>
      </c>
      <c r="BH82">
        <v>14</v>
      </c>
      <c r="BI82">
        <v>197.5</v>
      </c>
      <c r="BJ82">
        <v>2639</v>
      </c>
      <c r="BK82">
        <v>248.4</v>
      </c>
      <c r="BL82">
        <v>295</v>
      </c>
      <c r="BM82">
        <v>15.1</v>
      </c>
      <c r="BN82">
        <v>312</v>
      </c>
      <c r="BO82">
        <v>6.6</v>
      </c>
      <c r="BP82">
        <v>0</v>
      </c>
      <c r="BQ82">
        <v>17</v>
      </c>
      <c r="BR82">
        <v>0</v>
      </c>
      <c r="BS82">
        <v>0.5</v>
      </c>
      <c r="BT82">
        <v>0</v>
      </c>
      <c r="BU82">
        <v>1.1000000000000001</v>
      </c>
      <c r="BV82">
        <v>975</v>
      </c>
      <c r="BW82">
        <v>539.70000000000005</v>
      </c>
      <c r="BX82">
        <v>54.77</v>
      </c>
      <c r="BY82">
        <v>48.01</v>
      </c>
      <c r="BZ82">
        <v>54.99</v>
      </c>
      <c r="CA82">
        <v>27.65</v>
      </c>
      <c r="CB82">
        <v>27.33</v>
      </c>
      <c r="CC82">
        <v>27.19</v>
      </c>
      <c r="CD82">
        <v>49.68</v>
      </c>
      <c r="CE82">
        <v>50.37</v>
      </c>
      <c r="CF82">
        <v>47.26</v>
      </c>
      <c r="CG82">
        <v>51.81</v>
      </c>
      <c r="CH82">
        <v>54.81</v>
      </c>
      <c r="CI82">
        <v>48.16</v>
      </c>
      <c r="CJ82">
        <v>34.65</v>
      </c>
      <c r="CK82">
        <v>28.54</v>
      </c>
      <c r="CL82">
        <v>27.24</v>
      </c>
      <c r="CM82">
        <v>27.63</v>
      </c>
      <c r="CN82">
        <v>29.15</v>
      </c>
      <c r="CO82">
        <v>40.700000000000003</v>
      </c>
      <c r="CP82">
        <v>17.39</v>
      </c>
      <c r="CQ82">
        <v>-0.01</v>
      </c>
      <c r="CR82">
        <v>170</v>
      </c>
      <c r="CS82">
        <v>6.9</v>
      </c>
      <c r="CT82">
        <v>1.1000000000000001</v>
      </c>
      <c r="CU82">
        <v>211</v>
      </c>
      <c r="CV82">
        <v>5.6</v>
      </c>
      <c r="CW82">
        <v>1.1000000000000001</v>
      </c>
      <c r="CX82">
        <v>2637</v>
      </c>
    </row>
    <row r="83" spans="1:102" x14ac:dyDescent="0.3">
      <c r="A83" s="1">
        <v>45141.543587962966</v>
      </c>
      <c r="B83">
        <v>0</v>
      </c>
      <c r="C83">
        <v>1</v>
      </c>
      <c r="D83">
        <v>1</v>
      </c>
      <c r="E83">
        <v>100</v>
      </c>
      <c r="F83">
        <v>100</v>
      </c>
      <c r="G83">
        <v>1</v>
      </c>
      <c r="H83">
        <v>100</v>
      </c>
      <c r="I83">
        <v>100</v>
      </c>
      <c r="J83">
        <v>0</v>
      </c>
      <c r="K83">
        <v>0</v>
      </c>
      <c r="L83">
        <v>7</v>
      </c>
      <c r="M83">
        <v>3</v>
      </c>
      <c r="N83">
        <v>7.52</v>
      </c>
      <c r="O83">
        <v>1</v>
      </c>
      <c r="P83">
        <v>40</v>
      </c>
      <c r="Q83">
        <v>40.5</v>
      </c>
      <c r="R83">
        <v>56.3</v>
      </c>
      <c r="S83">
        <v>0</v>
      </c>
      <c r="T83">
        <v>0</v>
      </c>
      <c r="U83">
        <v>28.09</v>
      </c>
      <c r="V83">
        <v>28.48</v>
      </c>
      <c r="W83">
        <v>30.38</v>
      </c>
      <c r="X83">
        <v>30.12</v>
      </c>
      <c r="Y83">
        <v>29.97</v>
      </c>
      <c r="Z83">
        <v>30.74</v>
      </c>
      <c r="AA83">
        <v>22</v>
      </c>
      <c r="AB83">
        <v>65.400000000000006</v>
      </c>
      <c r="AC83">
        <v>63.33</v>
      </c>
      <c r="AD83">
        <v>42.16</v>
      </c>
      <c r="AE83">
        <v>17.260000000000002</v>
      </c>
      <c r="AF83">
        <v>22.21</v>
      </c>
      <c r="AG83">
        <v>28.73</v>
      </c>
      <c r="AH83">
        <v>28.62</v>
      </c>
      <c r="AI83">
        <v>28.56</v>
      </c>
      <c r="AJ83">
        <v>28.66</v>
      </c>
      <c r="AK83">
        <v>35.85</v>
      </c>
      <c r="AL83">
        <v>30.63</v>
      </c>
      <c r="AM83">
        <v>28.15</v>
      </c>
      <c r="AN83">
        <v>28.15</v>
      </c>
      <c r="AO83">
        <v>28.57</v>
      </c>
      <c r="AP83">
        <v>28.46</v>
      </c>
      <c r="AQ83">
        <v>0.02</v>
      </c>
      <c r="AR83">
        <v>0.13</v>
      </c>
      <c r="AS83">
        <v>0.02</v>
      </c>
      <c r="AT83">
        <v>28.82</v>
      </c>
      <c r="AU83">
        <v>76.33</v>
      </c>
      <c r="AV83">
        <v>20.64</v>
      </c>
      <c r="AW83">
        <v>90.21</v>
      </c>
      <c r="AX83">
        <v>36.69</v>
      </c>
      <c r="AY83">
        <v>54.32</v>
      </c>
      <c r="AZ83">
        <v>41.43</v>
      </c>
      <c r="BA83">
        <v>41.48</v>
      </c>
      <c r="BB83">
        <v>4.9000000000000004</v>
      </c>
      <c r="BC83">
        <v>1.02</v>
      </c>
      <c r="BD83">
        <v>6.08</v>
      </c>
      <c r="BE83">
        <v>6.01</v>
      </c>
      <c r="BF83">
        <v>27.3</v>
      </c>
      <c r="BG83">
        <v>10.65</v>
      </c>
      <c r="BH83">
        <v>12</v>
      </c>
      <c r="BI83">
        <v>197.5</v>
      </c>
      <c r="BJ83">
        <v>2641</v>
      </c>
      <c r="BK83">
        <v>248.4</v>
      </c>
      <c r="BL83">
        <v>295</v>
      </c>
      <c r="BM83">
        <v>15.1</v>
      </c>
      <c r="BN83">
        <v>312</v>
      </c>
      <c r="BO83">
        <v>6.6</v>
      </c>
      <c r="BP83">
        <v>0</v>
      </c>
      <c r="BQ83">
        <v>17</v>
      </c>
      <c r="BR83">
        <v>0</v>
      </c>
      <c r="BS83">
        <v>0.5</v>
      </c>
      <c r="BT83">
        <v>0</v>
      </c>
      <c r="BU83">
        <v>1.1000000000000001</v>
      </c>
      <c r="BV83">
        <v>975</v>
      </c>
      <c r="BW83">
        <v>539.70000000000005</v>
      </c>
      <c r="BX83">
        <v>54.79</v>
      </c>
      <c r="BY83">
        <v>48</v>
      </c>
      <c r="BZ83">
        <v>55</v>
      </c>
      <c r="CA83">
        <v>27.66</v>
      </c>
      <c r="CB83">
        <v>27.33</v>
      </c>
      <c r="CC83">
        <v>27.19</v>
      </c>
      <c r="CD83">
        <v>49.71</v>
      </c>
      <c r="CE83">
        <v>50.26</v>
      </c>
      <c r="CF83">
        <v>47.27</v>
      </c>
      <c r="CG83">
        <v>51.84</v>
      </c>
      <c r="CH83">
        <v>54.83</v>
      </c>
      <c r="CI83">
        <v>48.15</v>
      </c>
      <c r="CJ83">
        <v>34.64</v>
      </c>
      <c r="CK83">
        <v>28.54</v>
      </c>
      <c r="CL83">
        <v>27.23</v>
      </c>
      <c r="CM83">
        <v>27.63</v>
      </c>
      <c r="CN83">
        <v>29.15</v>
      </c>
      <c r="CO83">
        <v>40.5</v>
      </c>
      <c r="CP83">
        <v>17.38</v>
      </c>
      <c r="CQ83">
        <v>-0.01</v>
      </c>
      <c r="CR83">
        <v>170</v>
      </c>
      <c r="CS83">
        <v>6.9</v>
      </c>
      <c r="CT83">
        <v>1.1000000000000001</v>
      </c>
      <c r="CU83">
        <v>211</v>
      </c>
      <c r="CV83">
        <v>5.5</v>
      </c>
      <c r="CW83">
        <v>1.1000000000000001</v>
      </c>
      <c r="CX83">
        <v>2637</v>
      </c>
    </row>
    <row r="84" spans="1:102" x14ac:dyDescent="0.3">
      <c r="A84" s="1">
        <v>45141.543645833335</v>
      </c>
      <c r="B84">
        <v>0</v>
      </c>
      <c r="C84">
        <v>1</v>
      </c>
      <c r="D84">
        <v>1</v>
      </c>
      <c r="E84">
        <v>100</v>
      </c>
      <c r="F84">
        <v>0</v>
      </c>
      <c r="G84">
        <v>1</v>
      </c>
      <c r="H84">
        <v>100</v>
      </c>
      <c r="I84">
        <v>0</v>
      </c>
      <c r="J84">
        <v>0</v>
      </c>
      <c r="K84">
        <v>0</v>
      </c>
      <c r="L84">
        <v>7</v>
      </c>
      <c r="M84">
        <v>3</v>
      </c>
      <c r="N84">
        <v>7.57</v>
      </c>
      <c r="O84">
        <v>1</v>
      </c>
      <c r="P84">
        <v>40</v>
      </c>
      <c r="Q84">
        <v>40.299999999999997</v>
      </c>
      <c r="R84">
        <v>0</v>
      </c>
      <c r="S84">
        <v>0</v>
      </c>
      <c r="T84">
        <v>0</v>
      </c>
      <c r="U84">
        <v>28.09</v>
      </c>
      <c r="V84">
        <v>28.49</v>
      </c>
      <c r="W84">
        <v>30.38</v>
      </c>
      <c r="X84">
        <v>30.12</v>
      </c>
      <c r="Y84">
        <v>29.97</v>
      </c>
      <c r="Z84">
        <v>30.74</v>
      </c>
      <c r="AA84">
        <v>21.93</v>
      </c>
      <c r="AB84">
        <v>65.540000000000006</v>
      </c>
      <c r="AC84">
        <v>63.47</v>
      </c>
      <c r="AD84">
        <v>42.21</v>
      </c>
      <c r="AE84">
        <v>17.2</v>
      </c>
      <c r="AF84">
        <v>22.17</v>
      </c>
      <c r="AG84">
        <v>28.7</v>
      </c>
      <c r="AH84">
        <v>28.62</v>
      </c>
      <c r="AI84">
        <v>28.56</v>
      </c>
      <c r="AJ84">
        <v>28.67</v>
      </c>
      <c r="AK84">
        <v>35.85</v>
      </c>
      <c r="AL84">
        <v>30.65</v>
      </c>
      <c r="AM84">
        <v>28.13</v>
      </c>
      <c r="AN84">
        <v>28.14</v>
      </c>
      <c r="AO84">
        <v>28.59</v>
      </c>
      <c r="AP84">
        <v>28.45</v>
      </c>
      <c r="AQ84">
        <v>0.02</v>
      </c>
      <c r="AR84">
        <v>0.13</v>
      </c>
      <c r="AS84">
        <v>0.02</v>
      </c>
      <c r="AT84">
        <v>28.82</v>
      </c>
      <c r="AU84">
        <v>76.14</v>
      </c>
      <c r="AV84">
        <v>20.64</v>
      </c>
      <c r="AW84">
        <v>90.3</v>
      </c>
      <c r="AX84">
        <v>36.69</v>
      </c>
      <c r="AY84">
        <v>54.43</v>
      </c>
      <c r="AZ84">
        <v>41.43</v>
      </c>
      <c r="BA84">
        <v>41.32</v>
      </c>
      <c r="BB84">
        <v>5.62</v>
      </c>
      <c r="BC84">
        <v>1.24</v>
      </c>
      <c r="BD84">
        <v>6.08</v>
      </c>
      <c r="BE84">
        <v>6</v>
      </c>
      <c r="BF84">
        <v>27.29</v>
      </c>
      <c r="BG84">
        <v>10.65</v>
      </c>
      <c r="BH84">
        <v>9</v>
      </c>
      <c r="BI84">
        <v>197.5</v>
      </c>
      <c r="BJ84">
        <v>2644</v>
      </c>
      <c r="BK84">
        <v>248.4</v>
      </c>
      <c r="BL84">
        <v>297</v>
      </c>
      <c r="BM84">
        <v>15.1</v>
      </c>
      <c r="BN84">
        <v>312</v>
      </c>
      <c r="BO84">
        <v>6.6</v>
      </c>
      <c r="BP84">
        <v>0</v>
      </c>
      <c r="BQ84">
        <v>17</v>
      </c>
      <c r="BR84">
        <v>0</v>
      </c>
      <c r="BS84">
        <v>0.5</v>
      </c>
      <c r="BT84">
        <v>0</v>
      </c>
      <c r="BU84">
        <v>1.1000000000000001</v>
      </c>
      <c r="BV84">
        <v>975</v>
      </c>
      <c r="BW84">
        <v>539.70000000000005</v>
      </c>
      <c r="BX84">
        <v>54.8</v>
      </c>
      <c r="BY84">
        <v>48.06</v>
      </c>
      <c r="BZ84">
        <v>55.03</v>
      </c>
      <c r="CA84">
        <v>27.64</v>
      </c>
      <c r="CB84">
        <v>27.32</v>
      </c>
      <c r="CC84">
        <v>27.2</v>
      </c>
      <c r="CD84">
        <v>49.7</v>
      </c>
      <c r="CE84">
        <v>50.29</v>
      </c>
      <c r="CF84">
        <v>47.24</v>
      </c>
      <c r="CG84">
        <v>51.85</v>
      </c>
      <c r="CH84">
        <v>54.85</v>
      </c>
      <c r="CI84">
        <v>48.17</v>
      </c>
      <c r="CJ84">
        <v>34.65</v>
      </c>
      <c r="CK84">
        <v>28.53</v>
      </c>
      <c r="CL84">
        <v>27.24</v>
      </c>
      <c r="CM84">
        <v>27.6</v>
      </c>
      <c r="CN84">
        <v>29.15</v>
      </c>
      <c r="CO84">
        <v>40.299999999999997</v>
      </c>
      <c r="CP84">
        <v>17.38</v>
      </c>
      <c r="CQ84">
        <v>-0.01</v>
      </c>
      <c r="CR84">
        <v>170</v>
      </c>
      <c r="CS84">
        <v>6.9</v>
      </c>
      <c r="CT84">
        <v>1.1000000000000001</v>
      </c>
      <c r="CU84">
        <v>211</v>
      </c>
      <c r="CV84">
        <v>5.5</v>
      </c>
      <c r="CW84">
        <v>1.1000000000000001</v>
      </c>
      <c r="CX84">
        <v>2637</v>
      </c>
    </row>
    <row r="85" spans="1:102" x14ac:dyDescent="0.3">
      <c r="A85" s="1">
        <v>45141.543703703705</v>
      </c>
      <c r="B85">
        <v>0</v>
      </c>
      <c r="C85">
        <v>1</v>
      </c>
      <c r="D85">
        <v>1</v>
      </c>
      <c r="E85">
        <v>100</v>
      </c>
      <c r="F85">
        <v>100</v>
      </c>
      <c r="G85">
        <v>1</v>
      </c>
      <c r="H85">
        <v>100</v>
      </c>
      <c r="I85">
        <v>100</v>
      </c>
      <c r="J85">
        <v>0</v>
      </c>
      <c r="K85">
        <v>0</v>
      </c>
      <c r="L85">
        <v>7</v>
      </c>
      <c r="M85">
        <v>3</v>
      </c>
      <c r="N85">
        <v>7.6</v>
      </c>
      <c r="O85">
        <v>1</v>
      </c>
      <c r="P85">
        <v>40</v>
      </c>
      <c r="Q85">
        <v>40.4</v>
      </c>
      <c r="R85">
        <v>53.9</v>
      </c>
      <c r="S85">
        <v>0</v>
      </c>
      <c r="T85">
        <v>0</v>
      </c>
      <c r="U85">
        <v>28.09</v>
      </c>
      <c r="V85">
        <v>28.48</v>
      </c>
      <c r="W85">
        <v>30.38</v>
      </c>
      <c r="X85">
        <v>30.12</v>
      </c>
      <c r="Y85">
        <v>29.97</v>
      </c>
      <c r="Z85">
        <v>30.74</v>
      </c>
      <c r="AA85">
        <v>21.89</v>
      </c>
      <c r="AB85">
        <v>65.709999999999994</v>
      </c>
      <c r="AC85">
        <v>63.6</v>
      </c>
      <c r="AD85">
        <v>42.26</v>
      </c>
      <c r="AE85">
        <v>17.13</v>
      </c>
      <c r="AF85">
        <v>22.16</v>
      </c>
      <c r="AG85">
        <v>28.71</v>
      </c>
      <c r="AH85">
        <v>28.62</v>
      </c>
      <c r="AI85">
        <v>28.57</v>
      </c>
      <c r="AJ85">
        <v>28.66</v>
      </c>
      <c r="AK85">
        <v>35.86</v>
      </c>
      <c r="AL85">
        <v>30.65</v>
      </c>
      <c r="AM85">
        <v>28.13</v>
      </c>
      <c r="AN85">
        <v>28.15</v>
      </c>
      <c r="AO85">
        <v>28.6</v>
      </c>
      <c r="AP85">
        <v>28.45</v>
      </c>
      <c r="AQ85">
        <v>0.02</v>
      </c>
      <c r="AR85">
        <v>0.13</v>
      </c>
      <c r="AS85">
        <v>0.02</v>
      </c>
      <c r="AT85">
        <v>28.82</v>
      </c>
      <c r="AU85">
        <v>76.14</v>
      </c>
      <c r="AV85">
        <v>20.64</v>
      </c>
      <c r="AW85">
        <v>90.37</v>
      </c>
      <c r="AX85">
        <v>36.69</v>
      </c>
      <c r="AY85">
        <v>56.05</v>
      </c>
      <c r="AZ85">
        <v>41.43</v>
      </c>
      <c r="BA85">
        <v>41.57</v>
      </c>
      <c r="BB85">
        <v>4.45</v>
      </c>
      <c r="BC85">
        <v>1.1499999999999999</v>
      </c>
      <c r="BD85">
        <v>6.08</v>
      </c>
      <c r="BE85">
        <v>6.01</v>
      </c>
      <c r="BF85">
        <v>27.27</v>
      </c>
      <c r="BG85">
        <v>10.64</v>
      </c>
      <c r="BH85">
        <v>9</v>
      </c>
      <c r="BI85">
        <v>197.5</v>
      </c>
      <c r="BJ85">
        <v>2641</v>
      </c>
      <c r="BK85">
        <v>248.4</v>
      </c>
      <c r="BL85">
        <v>292</v>
      </c>
      <c r="BM85">
        <v>15.1</v>
      </c>
      <c r="BN85">
        <v>312</v>
      </c>
      <c r="BO85">
        <v>6.6</v>
      </c>
      <c r="BP85">
        <v>0</v>
      </c>
      <c r="BQ85">
        <v>17</v>
      </c>
      <c r="BR85">
        <v>0</v>
      </c>
      <c r="BS85">
        <v>0.5</v>
      </c>
      <c r="BT85">
        <v>0</v>
      </c>
      <c r="BU85">
        <v>1.1000000000000001</v>
      </c>
      <c r="BV85">
        <v>975</v>
      </c>
      <c r="BW85">
        <v>539.70000000000005</v>
      </c>
      <c r="BX85">
        <v>54.82</v>
      </c>
      <c r="BY85">
        <v>48.14</v>
      </c>
      <c r="BZ85">
        <v>55.04</v>
      </c>
      <c r="CA85">
        <v>27.66</v>
      </c>
      <c r="CB85">
        <v>27.33</v>
      </c>
      <c r="CC85">
        <v>27.21</v>
      </c>
      <c r="CD85">
        <v>49.7</v>
      </c>
      <c r="CE85">
        <v>50.34</v>
      </c>
      <c r="CF85">
        <v>47.21</v>
      </c>
      <c r="CG85">
        <v>51.86</v>
      </c>
      <c r="CH85">
        <v>54.87</v>
      </c>
      <c r="CI85">
        <v>48.18</v>
      </c>
      <c r="CJ85">
        <v>34.64</v>
      </c>
      <c r="CK85">
        <v>28.54</v>
      </c>
      <c r="CL85">
        <v>27.24</v>
      </c>
      <c r="CM85">
        <v>27.61</v>
      </c>
      <c r="CN85">
        <v>29.17</v>
      </c>
      <c r="CO85">
        <v>40.4</v>
      </c>
      <c r="CP85">
        <v>17.399999999999999</v>
      </c>
      <c r="CQ85">
        <v>-0.01</v>
      </c>
      <c r="CR85">
        <v>170</v>
      </c>
      <c r="CS85">
        <v>6.9</v>
      </c>
      <c r="CT85">
        <v>1.1000000000000001</v>
      </c>
      <c r="CU85">
        <v>211</v>
      </c>
      <c r="CV85">
        <v>5.5</v>
      </c>
      <c r="CW85">
        <v>1.1000000000000001</v>
      </c>
      <c r="CX85">
        <v>2637</v>
      </c>
    </row>
    <row r="86" spans="1:102" x14ac:dyDescent="0.3">
      <c r="A86" s="1">
        <v>45141.543761574074</v>
      </c>
      <c r="B86">
        <v>0</v>
      </c>
      <c r="C86">
        <v>1</v>
      </c>
      <c r="D86">
        <v>1</v>
      </c>
      <c r="E86">
        <v>100</v>
      </c>
      <c r="F86">
        <v>100</v>
      </c>
      <c r="G86">
        <v>1</v>
      </c>
      <c r="H86">
        <v>100</v>
      </c>
      <c r="I86">
        <v>100</v>
      </c>
      <c r="J86">
        <v>0</v>
      </c>
      <c r="K86">
        <v>0</v>
      </c>
      <c r="L86">
        <v>7</v>
      </c>
      <c r="M86">
        <v>3</v>
      </c>
      <c r="N86">
        <v>7.62</v>
      </c>
      <c r="O86">
        <v>1</v>
      </c>
      <c r="P86">
        <v>40</v>
      </c>
      <c r="Q86">
        <v>40.6</v>
      </c>
      <c r="R86">
        <v>57</v>
      </c>
      <c r="S86">
        <v>0</v>
      </c>
      <c r="T86">
        <v>0</v>
      </c>
      <c r="U86">
        <v>28.09</v>
      </c>
      <c r="V86">
        <v>28.47</v>
      </c>
      <c r="W86">
        <v>30.39</v>
      </c>
      <c r="X86">
        <v>30.12</v>
      </c>
      <c r="Y86">
        <v>29.97</v>
      </c>
      <c r="Z86">
        <v>30.74</v>
      </c>
      <c r="AA86">
        <v>21.88</v>
      </c>
      <c r="AB86">
        <v>65.849999999999994</v>
      </c>
      <c r="AC86">
        <v>63.75</v>
      </c>
      <c r="AD86">
        <v>42.3</v>
      </c>
      <c r="AE86">
        <v>17.079999999999998</v>
      </c>
      <c r="AF86">
        <v>22.19</v>
      </c>
      <c r="AG86">
        <v>28.73</v>
      </c>
      <c r="AH86">
        <v>28.62</v>
      </c>
      <c r="AI86">
        <v>28.56</v>
      </c>
      <c r="AJ86">
        <v>28.66</v>
      </c>
      <c r="AK86">
        <v>35.869999999999997</v>
      </c>
      <c r="AL86">
        <v>30.66</v>
      </c>
      <c r="AM86">
        <v>28.13</v>
      </c>
      <c r="AN86">
        <v>28.15</v>
      </c>
      <c r="AO86">
        <v>28.59</v>
      </c>
      <c r="AP86">
        <v>28.45</v>
      </c>
      <c r="AQ86">
        <v>0.02</v>
      </c>
      <c r="AR86">
        <v>0.13</v>
      </c>
      <c r="AS86">
        <v>0.02</v>
      </c>
      <c r="AT86">
        <v>28.82</v>
      </c>
      <c r="AU86">
        <v>76.239999999999995</v>
      </c>
      <c r="AV86">
        <v>20.55</v>
      </c>
      <c r="AW86">
        <v>90.44</v>
      </c>
      <c r="AX86">
        <v>36.799999999999997</v>
      </c>
      <c r="AY86">
        <v>57.38</v>
      </c>
      <c r="AZ86">
        <v>41.43</v>
      </c>
      <c r="BA86">
        <v>42.68</v>
      </c>
      <c r="BB86">
        <v>5.03</v>
      </c>
      <c r="BC86">
        <v>1.1200000000000001</v>
      </c>
      <c r="BD86">
        <v>6.08</v>
      </c>
      <c r="BE86">
        <v>6.01</v>
      </c>
      <c r="BF86">
        <v>27.26</v>
      </c>
      <c r="BG86">
        <v>10.63</v>
      </c>
      <c r="BH86">
        <v>12</v>
      </c>
      <c r="BI86">
        <v>197.5</v>
      </c>
      <c r="BJ86">
        <v>2639</v>
      </c>
      <c r="BK86">
        <v>248.4</v>
      </c>
      <c r="BL86">
        <v>297</v>
      </c>
      <c r="BM86">
        <v>15.1</v>
      </c>
      <c r="BN86">
        <v>309</v>
      </c>
      <c r="BO86">
        <v>6.6</v>
      </c>
      <c r="BP86">
        <v>0</v>
      </c>
      <c r="BQ86">
        <v>17</v>
      </c>
      <c r="BR86">
        <v>0</v>
      </c>
      <c r="BS86">
        <v>0.5</v>
      </c>
      <c r="BT86">
        <v>0</v>
      </c>
      <c r="BU86">
        <v>1.1000000000000001</v>
      </c>
      <c r="BV86">
        <v>974</v>
      </c>
      <c r="BW86">
        <v>539.70000000000005</v>
      </c>
      <c r="BX86">
        <v>54.83</v>
      </c>
      <c r="BY86">
        <v>48.07</v>
      </c>
      <c r="BZ86">
        <v>55.06</v>
      </c>
      <c r="CA86">
        <v>27.65</v>
      </c>
      <c r="CB86">
        <v>27.32</v>
      </c>
      <c r="CC86">
        <v>27.2</v>
      </c>
      <c r="CD86">
        <v>49.7</v>
      </c>
      <c r="CE86">
        <v>50.31</v>
      </c>
      <c r="CF86">
        <v>47.21</v>
      </c>
      <c r="CG86">
        <v>51.88</v>
      </c>
      <c r="CH86">
        <v>54.88</v>
      </c>
      <c r="CI86">
        <v>48.16</v>
      </c>
      <c r="CJ86">
        <v>34.64</v>
      </c>
      <c r="CK86">
        <v>28.53</v>
      </c>
      <c r="CL86">
        <v>27.24</v>
      </c>
      <c r="CM86">
        <v>27.63</v>
      </c>
      <c r="CN86">
        <v>29.16</v>
      </c>
      <c r="CO86">
        <v>40.6</v>
      </c>
      <c r="CP86">
        <v>17.37</v>
      </c>
      <c r="CQ86">
        <v>-0.01</v>
      </c>
      <c r="CR86">
        <v>170</v>
      </c>
      <c r="CS86">
        <v>6.9</v>
      </c>
      <c r="CT86">
        <v>1.1000000000000001</v>
      </c>
      <c r="CU86">
        <v>211</v>
      </c>
      <c r="CV86">
        <v>5.5</v>
      </c>
      <c r="CW86">
        <v>1.1000000000000001</v>
      </c>
      <c r="CX86">
        <v>2637</v>
      </c>
    </row>
    <row r="87" spans="1:102" x14ac:dyDescent="0.3">
      <c r="A87" s="1">
        <v>45141.543819444443</v>
      </c>
      <c r="B87">
        <v>0</v>
      </c>
      <c r="C87">
        <v>1</v>
      </c>
      <c r="D87">
        <v>1</v>
      </c>
      <c r="E87">
        <v>100</v>
      </c>
      <c r="F87">
        <v>0</v>
      </c>
      <c r="G87">
        <v>1</v>
      </c>
      <c r="H87">
        <v>100</v>
      </c>
      <c r="I87">
        <v>0</v>
      </c>
      <c r="J87">
        <v>0</v>
      </c>
      <c r="K87">
        <v>0</v>
      </c>
      <c r="L87">
        <v>7</v>
      </c>
      <c r="M87">
        <v>3</v>
      </c>
      <c r="N87">
        <v>7.64</v>
      </c>
      <c r="O87">
        <v>1</v>
      </c>
      <c r="P87">
        <v>40</v>
      </c>
      <c r="Q87">
        <v>40.799999999999997</v>
      </c>
      <c r="R87">
        <v>0</v>
      </c>
      <c r="S87">
        <v>0</v>
      </c>
      <c r="T87">
        <v>0</v>
      </c>
      <c r="U87">
        <v>28.09</v>
      </c>
      <c r="V87">
        <v>28.49</v>
      </c>
      <c r="W87">
        <v>30.39</v>
      </c>
      <c r="X87">
        <v>30.12</v>
      </c>
      <c r="Y87">
        <v>29.97</v>
      </c>
      <c r="Z87">
        <v>30.74</v>
      </c>
      <c r="AA87">
        <v>21.89</v>
      </c>
      <c r="AB87">
        <v>65.97</v>
      </c>
      <c r="AC87">
        <v>63.88</v>
      </c>
      <c r="AD87">
        <v>42.33</v>
      </c>
      <c r="AE87">
        <v>17.02</v>
      </c>
      <c r="AF87">
        <v>22.22</v>
      </c>
      <c r="AG87">
        <v>28.7</v>
      </c>
      <c r="AH87">
        <v>28.62</v>
      </c>
      <c r="AI87">
        <v>28.56</v>
      </c>
      <c r="AJ87">
        <v>28.67</v>
      </c>
      <c r="AK87">
        <v>35.880000000000003</v>
      </c>
      <c r="AL87">
        <v>30.67</v>
      </c>
      <c r="AM87">
        <v>28.14</v>
      </c>
      <c r="AN87">
        <v>28.15</v>
      </c>
      <c r="AO87">
        <v>28.59</v>
      </c>
      <c r="AP87">
        <v>28.45</v>
      </c>
      <c r="AQ87">
        <v>0.02</v>
      </c>
      <c r="AR87">
        <v>0.13</v>
      </c>
      <c r="AS87">
        <v>0.02</v>
      </c>
      <c r="AT87">
        <v>28.82</v>
      </c>
      <c r="AU87">
        <v>76.23</v>
      </c>
      <c r="AV87">
        <v>20.55</v>
      </c>
      <c r="AW87">
        <v>90.51</v>
      </c>
      <c r="AX87">
        <v>36.799999999999997</v>
      </c>
      <c r="AY87">
        <v>57.37</v>
      </c>
      <c r="AZ87">
        <v>41.43</v>
      </c>
      <c r="BA87">
        <v>43.06</v>
      </c>
      <c r="BB87">
        <v>4.91</v>
      </c>
      <c r="BC87">
        <v>1.31</v>
      </c>
      <c r="BD87">
        <v>6.08</v>
      </c>
      <c r="BE87">
        <v>6.01</v>
      </c>
      <c r="BF87">
        <v>27.25</v>
      </c>
      <c r="BG87">
        <v>10.63</v>
      </c>
      <c r="BH87">
        <v>9</v>
      </c>
      <c r="BI87">
        <v>197.5</v>
      </c>
      <c r="BJ87">
        <v>2641</v>
      </c>
      <c r="BK87">
        <v>248.4</v>
      </c>
      <c r="BL87">
        <v>297</v>
      </c>
      <c r="BM87">
        <v>15.1</v>
      </c>
      <c r="BN87">
        <v>314</v>
      </c>
      <c r="BO87">
        <v>6.6</v>
      </c>
      <c r="BP87">
        <v>0</v>
      </c>
      <c r="BQ87">
        <v>17</v>
      </c>
      <c r="BR87">
        <v>0</v>
      </c>
      <c r="BS87">
        <v>0.5</v>
      </c>
      <c r="BT87">
        <v>0</v>
      </c>
      <c r="BU87">
        <v>1.1000000000000001</v>
      </c>
      <c r="BV87">
        <v>972</v>
      </c>
      <c r="BW87">
        <v>539.70000000000005</v>
      </c>
      <c r="BX87">
        <v>54.86</v>
      </c>
      <c r="BY87">
        <v>48.04</v>
      </c>
      <c r="BZ87">
        <v>55.09</v>
      </c>
      <c r="CA87">
        <v>27.66</v>
      </c>
      <c r="CB87">
        <v>27.33</v>
      </c>
      <c r="CC87">
        <v>27.18</v>
      </c>
      <c r="CD87">
        <v>49.68</v>
      </c>
      <c r="CE87">
        <v>50.26</v>
      </c>
      <c r="CF87">
        <v>47.22</v>
      </c>
      <c r="CG87">
        <v>51.89</v>
      </c>
      <c r="CH87">
        <v>54.91</v>
      </c>
      <c r="CI87">
        <v>48.15</v>
      </c>
      <c r="CJ87">
        <v>34.630000000000003</v>
      </c>
      <c r="CK87">
        <v>28.53</v>
      </c>
      <c r="CL87">
        <v>27.24</v>
      </c>
      <c r="CM87">
        <v>27.66</v>
      </c>
      <c r="CN87">
        <v>29.15</v>
      </c>
      <c r="CO87">
        <v>40.799999999999997</v>
      </c>
      <c r="CP87">
        <v>17.39</v>
      </c>
      <c r="CQ87">
        <v>-0.01</v>
      </c>
      <c r="CR87">
        <v>170</v>
      </c>
      <c r="CS87">
        <v>6.9</v>
      </c>
      <c r="CT87">
        <v>1.1000000000000001</v>
      </c>
      <c r="CU87">
        <v>211</v>
      </c>
      <c r="CV87">
        <v>5.5</v>
      </c>
      <c r="CW87">
        <v>1.1000000000000001</v>
      </c>
      <c r="CX87">
        <v>2637</v>
      </c>
    </row>
    <row r="88" spans="1:102" x14ac:dyDescent="0.3">
      <c r="A88" s="1">
        <v>45141.543877314813</v>
      </c>
      <c r="B88">
        <v>0</v>
      </c>
      <c r="C88">
        <v>1</v>
      </c>
      <c r="D88">
        <v>1</v>
      </c>
      <c r="E88">
        <v>100</v>
      </c>
      <c r="F88">
        <v>100</v>
      </c>
      <c r="G88">
        <v>1</v>
      </c>
      <c r="H88">
        <v>100</v>
      </c>
      <c r="I88">
        <v>100</v>
      </c>
      <c r="J88">
        <v>0</v>
      </c>
      <c r="K88">
        <v>0</v>
      </c>
      <c r="L88">
        <v>7</v>
      </c>
      <c r="M88">
        <v>3</v>
      </c>
      <c r="N88">
        <v>7.63</v>
      </c>
      <c r="O88">
        <v>1</v>
      </c>
      <c r="P88">
        <v>40</v>
      </c>
      <c r="Q88">
        <v>40.700000000000003</v>
      </c>
      <c r="R88">
        <v>56.6</v>
      </c>
      <c r="S88">
        <v>0</v>
      </c>
      <c r="T88">
        <v>0</v>
      </c>
      <c r="U88">
        <v>28.09</v>
      </c>
      <c r="V88">
        <v>28.48</v>
      </c>
      <c r="W88">
        <v>30.39</v>
      </c>
      <c r="X88">
        <v>30.12</v>
      </c>
      <c r="Y88">
        <v>29.97</v>
      </c>
      <c r="Z88">
        <v>30.74</v>
      </c>
      <c r="AA88">
        <v>21.91</v>
      </c>
      <c r="AB88">
        <v>66.08</v>
      </c>
      <c r="AC88">
        <v>64.03</v>
      </c>
      <c r="AD88">
        <v>42.36</v>
      </c>
      <c r="AE88">
        <v>16.98</v>
      </c>
      <c r="AF88">
        <v>22.27</v>
      </c>
      <c r="AG88">
        <v>28.7</v>
      </c>
      <c r="AH88">
        <v>28.62</v>
      </c>
      <c r="AI88">
        <v>28.57</v>
      </c>
      <c r="AJ88">
        <v>28.67</v>
      </c>
      <c r="AK88">
        <v>35.89</v>
      </c>
      <c r="AL88">
        <v>30.68</v>
      </c>
      <c r="AM88">
        <v>28.14</v>
      </c>
      <c r="AN88">
        <v>28.15</v>
      </c>
      <c r="AO88">
        <v>28.59</v>
      </c>
      <c r="AP88">
        <v>28.45</v>
      </c>
      <c r="AQ88">
        <v>0.02</v>
      </c>
      <c r="AR88">
        <v>0.13</v>
      </c>
      <c r="AS88">
        <v>0.02</v>
      </c>
      <c r="AT88">
        <v>28.82</v>
      </c>
      <c r="AU88">
        <v>76.239999999999995</v>
      </c>
      <c r="AV88">
        <v>20.55</v>
      </c>
      <c r="AW88">
        <v>90.71</v>
      </c>
      <c r="AX88">
        <v>36.799999999999997</v>
      </c>
      <c r="AY88">
        <v>56.46</v>
      </c>
      <c r="AZ88">
        <v>41.43</v>
      </c>
      <c r="BA88">
        <v>42.37</v>
      </c>
      <c r="BB88">
        <v>4.75</v>
      </c>
      <c r="BC88">
        <v>1.23</v>
      </c>
      <c r="BD88">
        <v>6.08</v>
      </c>
      <c r="BE88">
        <v>6.01</v>
      </c>
      <c r="BF88">
        <v>27.24</v>
      </c>
      <c r="BG88">
        <v>10.64</v>
      </c>
      <c r="BH88">
        <v>9</v>
      </c>
      <c r="BI88">
        <v>197.5</v>
      </c>
      <c r="BJ88">
        <v>2639</v>
      </c>
      <c r="BK88">
        <v>248.4</v>
      </c>
      <c r="BL88">
        <v>292</v>
      </c>
      <c r="BM88">
        <v>15.1</v>
      </c>
      <c r="BN88">
        <v>307</v>
      </c>
      <c r="BO88">
        <v>6.6</v>
      </c>
      <c r="BP88">
        <v>0</v>
      </c>
      <c r="BQ88">
        <v>17</v>
      </c>
      <c r="BR88">
        <v>0</v>
      </c>
      <c r="BS88">
        <v>0.5</v>
      </c>
      <c r="BT88">
        <v>0</v>
      </c>
      <c r="BU88">
        <v>1.1000000000000001</v>
      </c>
      <c r="BV88">
        <v>975</v>
      </c>
      <c r="BW88">
        <v>539.70000000000005</v>
      </c>
      <c r="BX88">
        <v>54.88</v>
      </c>
      <c r="BY88">
        <v>48.08</v>
      </c>
      <c r="BZ88">
        <v>55.1</v>
      </c>
      <c r="CA88">
        <v>27.65</v>
      </c>
      <c r="CB88">
        <v>27.33</v>
      </c>
      <c r="CC88">
        <v>27.18</v>
      </c>
      <c r="CD88">
        <v>49.69</v>
      </c>
      <c r="CE88">
        <v>50.35</v>
      </c>
      <c r="CF88">
        <v>47.25</v>
      </c>
      <c r="CG88">
        <v>51.9</v>
      </c>
      <c r="CH88">
        <v>54.93</v>
      </c>
      <c r="CI88">
        <v>48.16</v>
      </c>
      <c r="CJ88">
        <v>34.64</v>
      </c>
      <c r="CK88">
        <v>28.53</v>
      </c>
      <c r="CL88">
        <v>27.24</v>
      </c>
      <c r="CM88">
        <v>27.64</v>
      </c>
      <c r="CN88">
        <v>29.15</v>
      </c>
      <c r="CO88">
        <v>40.700000000000003</v>
      </c>
      <c r="CP88">
        <v>17.39</v>
      </c>
      <c r="CQ88">
        <v>-0.01</v>
      </c>
      <c r="CR88">
        <v>171</v>
      </c>
      <c r="CS88">
        <v>6.9</v>
      </c>
      <c r="CT88">
        <v>1.1000000000000001</v>
      </c>
      <c r="CU88">
        <v>211</v>
      </c>
      <c r="CV88">
        <v>5.5</v>
      </c>
      <c r="CW88">
        <v>1.1000000000000001</v>
      </c>
      <c r="CX88">
        <v>2637</v>
      </c>
    </row>
    <row r="89" spans="1:102" x14ac:dyDescent="0.3">
      <c r="A89" s="1">
        <v>45141.543935185182</v>
      </c>
      <c r="B89">
        <v>0</v>
      </c>
      <c r="C89">
        <v>1</v>
      </c>
      <c r="D89">
        <v>1</v>
      </c>
      <c r="E89">
        <v>100</v>
      </c>
      <c r="F89">
        <v>100</v>
      </c>
      <c r="G89">
        <v>1</v>
      </c>
      <c r="H89">
        <v>100</v>
      </c>
      <c r="I89">
        <v>100</v>
      </c>
      <c r="J89">
        <v>0</v>
      </c>
      <c r="K89">
        <v>0</v>
      </c>
      <c r="L89">
        <v>7</v>
      </c>
      <c r="M89">
        <v>3</v>
      </c>
      <c r="N89">
        <v>7.61</v>
      </c>
      <c r="O89">
        <v>1</v>
      </c>
      <c r="P89">
        <v>40</v>
      </c>
      <c r="Q89">
        <v>40.5</v>
      </c>
      <c r="R89">
        <v>56.6</v>
      </c>
      <c r="S89">
        <v>0</v>
      </c>
      <c r="T89">
        <v>0</v>
      </c>
      <c r="U89">
        <v>28.09</v>
      </c>
      <c r="V89">
        <v>28.49</v>
      </c>
      <c r="W89">
        <v>30.39</v>
      </c>
      <c r="X89">
        <v>30.13</v>
      </c>
      <c r="Y89">
        <v>29.97</v>
      </c>
      <c r="Z89">
        <v>30.74</v>
      </c>
      <c r="AA89">
        <v>21.96</v>
      </c>
      <c r="AB89">
        <v>66.209999999999994</v>
      </c>
      <c r="AC89">
        <v>64.2</v>
      </c>
      <c r="AD89">
        <v>42.38</v>
      </c>
      <c r="AE89">
        <v>16.95</v>
      </c>
      <c r="AF89">
        <v>22.34</v>
      </c>
      <c r="AG89">
        <v>28.7</v>
      </c>
      <c r="AH89">
        <v>28.62</v>
      </c>
      <c r="AI89">
        <v>28.56</v>
      </c>
      <c r="AJ89">
        <v>28.66</v>
      </c>
      <c r="AK89">
        <v>35.9</v>
      </c>
      <c r="AL89">
        <v>30.69</v>
      </c>
      <c r="AM89">
        <v>28.13</v>
      </c>
      <c r="AN89">
        <v>28.14</v>
      </c>
      <c r="AO89">
        <v>28.59</v>
      </c>
      <c r="AP89">
        <v>28.45</v>
      </c>
      <c r="AQ89">
        <v>0.02</v>
      </c>
      <c r="AR89">
        <v>0.13</v>
      </c>
      <c r="AS89">
        <v>0.02</v>
      </c>
      <c r="AT89">
        <v>28.82</v>
      </c>
      <c r="AU89">
        <v>76.42</v>
      </c>
      <c r="AV89">
        <v>20.54</v>
      </c>
      <c r="AW89">
        <v>90.72</v>
      </c>
      <c r="AX89">
        <v>36.79</v>
      </c>
      <c r="AY89">
        <v>59.14</v>
      </c>
      <c r="AZ89">
        <v>41.43</v>
      </c>
      <c r="BA89">
        <v>42.26</v>
      </c>
      <c r="BB89">
        <v>4.17</v>
      </c>
      <c r="BC89">
        <v>1.1399999999999999</v>
      </c>
      <c r="BD89">
        <v>6.08</v>
      </c>
      <c r="BE89">
        <v>6.01</v>
      </c>
      <c r="BF89">
        <v>27.25</v>
      </c>
      <c r="BG89">
        <v>10.65</v>
      </c>
      <c r="BH89">
        <v>9</v>
      </c>
      <c r="BI89">
        <v>197.5</v>
      </c>
      <c r="BJ89">
        <v>2639</v>
      </c>
      <c r="BK89">
        <v>248.4</v>
      </c>
      <c r="BL89">
        <v>297</v>
      </c>
      <c r="BM89">
        <v>15.1</v>
      </c>
      <c r="BN89">
        <v>312</v>
      </c>
      <c r="BO89">
        <v>6.6</v>
      </c>
      <c r="BP89">
        <v>0</v>
      </c>
      <c r="BQ89">
        <v>17</v>
      </c>
      <c r="BR89">
        <v>0</v>
      </c>
      <c r="BS89">
        <v>0.5</v>
      </c>
      <c r="BT89">
        <v>0</v>
      </c>
      <c r="BU89">
        <v>1.1000000000000001</v>
      </c>
      <c r="BV89">
        <v>972</v>
      </c>
      <c r="BW89">
        <v>539.70000000000005</v>
      </c>
      <c r="BX89">
        <v>54.9</v>
      </c>
      <c r="BY89">
        <v>48.17</v>
      </c>
      <c r="BZ89">
        <v>55.12</v>
      </c>
      <c r="CA89">
        <v>27.65</v>
      </c>
      <c r="CB89">
        <v>27.32</v>
      </c>
      <c r="CC89">
        <v>27.2</v>
      </c>
      <c r="CD89">
        <v>49.7</v>
      </c>
      <c r="CE89">
        <v>50.54</v>
      </c>
      <c r="CF89">
        <v>47.29</v>
      </c>
      <c r="CG89">
        <v>51.91</v>
      </c>
      <c r="CH89">
        <v>54.94</v>
      </c>
      <c r="CI89">
        <v>48.18</v>
      </c>
      <c r="CJ89">
        <v>34.659999999999997</v>
      </c>
      <c r="CK89">
        <v>28.54</v>
      </c>
      <c r="CL89">
        <v>27.24</v>
      </c>
      <c r="CM89">
        <v>27.6</v>
      </c>
      <c r="CN89">
        <v>29.16</v>
      </c>
      <c r="CO89">
        <v>40.5</v>
      </c>
      <c r="CP89">
        <v>17.39</v>
      </c>
      <c r="CQ89">
        <v>-0.01</v>
      </c>
      <c r="CR89">
        <v>171</v>
      </c>
      <c r="CS89">
        <v>6.9</v>
      </c>
      <c r="CT89">
        <v>1.1000000000000001</v>
      </c>
      <c r="CU89">
        <v>211</v>
      </c>
      <c r="CV89">
        <v>5.5</v>
      </c>
      <c r="CW89">
        <v>1.1000000000000001</v>
      </c>
      <c r="CX89">
        <v>2637</v>
      </c>
    </row>
    <row r="90" spans="1:102" x14ac:dyDescent="0.3">
      <c r="A90" s="1">
        <v>45141.543993055559</v>
      </c>
      <c r="B90">
        <v>0</v>
      </c>
      <c r="C90">
        <v>1</v>
      </c>
      <c r="D90">
        <v>1</v>
      </c>
      <c r="E90">
        <v>100</v>
      </c>
      <c r="F90">
        <v>100</v>
      </c>
      <c r="G90">
        <v>1</v>
      </c>
      <c r="H90">
        <v>100</v>
      </c>
      <c r="I90">
        <v>100</v>
      </c>
      <c r="J90">
        <v>0</v>
      </c>
      <c r="K90">
        <v>0</v>
      </c>
      <c r="L90">
        <v>7</v>
      </c>
      <c r="M90">
        <v>3</v>
      </c>
      <c r="N90">
        <v>7.59</v>
      </c>
      <c r="O90">
        <v>1</v>
      </c>
      <c r="P90">
        <v>40</v>
      </c>
      <c r="Q90">
        <v>40.299999999999997</v>
      </c>
      <c r="R90">
        <v>52.5</v>
      </c>
      <c r="S90">
        <v>0</v>
      </c>
      <c r="T90">
        <v>0</v>
      </c>
      <c r="U90">
        <v>28.09</v>
      </c>
      <c r="V90">
        <v>28.47</v>
      </c>
      <c r="W90">
        <v>30.39</v>
      </c>
      <c r="X90">
        <v>30.14</v>
      </c>
      <c r="Y90">
        <v>29.98</v>
      </c>
      <c r="Z90">
        <v>30.74</v>
      </c>
      <c r="AA90">
        <v>22.01</v>
      </c>
      <c r="AB90">
        <v>66.349999999999994</v>
      </c>
      <c r="AC90">
        <v>64.349999999999994</v>
      </c>
      <c r="AD90">
        <v>42.39</v>
      </c>
      <c r="AE90">
        <v>16.93</v>
      </c>
      <c r="AF90">
        <v>22.39</v>
      </c>
      <c r="AG90">
        <v>28.73</v>
      </c>
      <c r="AH90">
        <v>28.62</v>
      </c>
      <c r="AI90">
        <v>28.56</v>
      </c>
      <c r="AJ90">
        <v>28.67</v>
      </c>
      <c r="AK90">
        <v>35.909999999999997</v>
      </c>
      <c r="AL90">
        <v>30.71</v>
      </c>
      <c r="AM90">
        <v>28.15</v>
      </c>
      <c r="AN90">
        <v>28.14</v>
      </c>
      <c r="AO90">
        <v>28.57</v>
      </c>
      <c r="AP90">
        <v>28.45</v>
      </c>
      <c r="AQ90">
        <v>0.02</v>
      </c>
      <c r="AR90">
        <v>0.13</v>
      </c>
      <c r="AS90">
        <v>0.02</v>
      </c>
      <c r="AT90">
        <v>28.82</v>
      </c>
      <c r="AU90">
        <v>76.44</v>
      </c>
      <c r="AV90">
        <v>20.45</v>
      </c>
      <c r="AW90">
        <v>90.81</v>
      </c>
      <c r="AX90">
        <v>36.840000000000003</v>
      </c>
      <c r="AY90">
        <v>57.48</v>
      </c>
      <c r="AZ90">
        <v>41.48</v>
      </c>
      <c r="BA90">
        <v>43.47</v>
      </c>
      <c r="BB90">
        <v>5.56</v>
      </c>
      <c r="BC90">
        <v>1.1299999999999999</v>
      </c>
      <c r="BD90">
        <v>6.07</v>
      </c>
      <c r="BE90">
        <v>6.01</v>
      </c>
      <c r="BF90">
        <v>27.25</v>
      </c>
      <c r="BG90">
        <v>10.68</v>
      </c>
      <c r="BH90">
        <v>9</v>
      </c>
      <c r="BI90">
        <v>197.5</v>
      </c>
      <c r="BJ90">
        <v>2634</v>
      </c>
      <c r="BK90">
        <v>248.4</v>
      </c>
      <c r="BL90">
        <v>295</v>
      </c>
      <c r="BM90">
        <v>15.1</v>
      </c>
      <c r="BN90">
        <v>312</v>
      </c>
      <c r="BO90">
        <v>6.6</v>
      </c>
      <c r="BP90">
        <v>0</v>
      </c>
      <c r="BQ90">
        <v>17</v>
      </c>
      <c r="BR90">
        <v>0</v>
      </c>
      <c r="BS90">
        <v>0.5</v>
      </c>
      <c r="BT90">
        <v>0</v>
      </c>
      <c r="BU90">
        <v>1.1000000000000001</v>
      </c>
      <c r="BV90">
        <v>974</v>
      </c>
      <c r="BW90">
        <v>539.70000000000005</v>
      </c>
      <c r="BX90">
        <v>54.91</v>
      </c>
      <c r="BY90">
        <v>48.08</v>
      </c>
      <c r="BZ90">
        <v>55.14</v>
      </c>
      <c r="CA90">
        <v>27.65</v>
      </c>
      <c r="CB90">
        <v>27.33</v>
      </c>
      <c r="CC90">
        <v>27.18</v>
      </c>
      <c r="CD90">
        <v>49.71</v>
      </c>
      <c r="CE90">
        <v>50.6</v>
      </c>
      <c r="CF90">
        <v>47.32</v>
      </c>
      <c r="CG90">
        <v>51.91</v>
      </c>
      <c r="CH90">
        <v>54.96</v>
      </c>
      <c r="CI90">
        <v>48.14</v>
      </c>
      <c r="CJ90">
        <v>34.659999999999997</v>
      </c>
      <c r="CK90">
        <v>28.53</v>
      </c>
      <c r="CL90">
        <v>27.24</v>
      </c>
      <c r="CM90">
        <v>27.64</v>
      </c>
      <c r="CN90">
        <v>29.15</v>
      </c>
      <c r="CO90">
        <v>40.299999999999997</v>
      </c>
      <c r="CP90">
        <v>17.41</v>
      </c>
      <c r="CQ90">
        <v>-0.01</v>
      </c>
      <c r="CR90">
        <v>168</v>
      </c>
      <c r="CS90">
        <v>7</v>
      </c>
      <c r="CT90">
        <v>1.1000000000000001</v>
      </c>
      <c r="CU90">
        <v>211</v>
      </c>
      <c r="CV90">
        <v>5.5</v>
      </c>
      <c r="CW90">
        <v>1.1000000000000001</v>
      </c>
      <c r="CX90">
        <v>2637</v>
      </c>
    </row>
    <row r="91" spans="1:102" x14ac:dyDescent="0.3">
      <c r="A91" s="1">
        <v>45141.544050925928</v>
      </c>
      <c r="B91">
        <v>0</v>
      </c>
      <c r="C91">
        <v>1</v>
      </c>
      <c r="D91">
        <v>1</v>
      </c>
      <c r="E91">
        <v>100</v>
      </c>
      <c r="F91">
        <v>100</v>
      </c>
      <c r="G91">
        <v>1</v>
      </c>
      <c r="H91">
        <v>100</v>
      </c>
      <c r="I91">
        <v>100</v>
      </c>
      <c r="J91">
        <v>0</v>
      </c>
      <c r="K91">
        <v>0</v>
      </c>
      <c r="L91">
        <v>7</v>
      </c>
      <c r="M91">
        <v>3</v>
      </c>
      <c r="N91">
        <v>7.59</v>
      </c>
      <c r="O91">
        <v>1</v>
      </c>
      <c r="P91">
        <v>40</v>
      </c>
      <c r="Q91">
        <v>40.5</v>
      </c>
      <c r="R91">
        <v>54.9</v>
      </c>
      <c r="S91">
        <v>0</v>
      </c>
      <c r="T91">
        <v>0</v>
      </c>
      <c r="U91">
        <v>28.09</v>
      </c>
      <c r="V91">
        <v>28.48</v>
      </c>
      <c r="W91">
        <v>30.4</v>
      </c>
      <c r="X91">
        <v>30.15</v>
      </c>
      <c r="Y91">
        <v>29.97</v>
      </c>
      <c r="Z91">
        <v>30.74</v>
      </c>
      <c r="AA91">
        <v>22.07</v>
      </c>
      <c r="AB91">
        <v>66.47</v>
      </c>
      <c r="AC91">
        <v>64.48</v>
      </c>
      <c r="AD91">
        <v>42.4</v>
      </c>
      <c r="AE91">
        <v>16.940000000000001</v>
      </c>
      <c r="AF91">
        <v>22.44</v>
      </c>
      <c r="AG91">
        <v>28.71</v>
      </c>
      <c r="AH91">
        <v>28.62</v>
      </c>
      <c r="AI91">
        <v>28.56</v>
      </c>
      <c r="AJ91">
        <v>28.67</v>
      </c>
      <c r="AK91">
        <v>35.93</v>
      </c>
      <c r="AL91">
        <v>30.72</v>
      </c>
      <c r="AM91">
        <v>28.15</v>
      </c>
      <c r="AN91">
        <v>28.14</v>
      </c>
      <c r="AO91">
        <v>28.58</v>
      </c>
      <c r="AP91">
        <v>28.45</v>
      </c>
      <c r="AQ91">
        <v>0.02</v>
      </c>
      <c r="AR91">
        <v>0.13</v>
      </c>
      <c r="AS91">
        <v>0.02</v>
      </c>
      <c r="AT91">
        <v>28.82</v>
      </c>
      <c r="AU91">
        <v>76.209999999999994</v>
      </c>
      <c r="AV91">
        <v>20.45</v>
      </c>
      <c r="AW91">
        <v>90.81</v>
      </c>
      <c r="AX91">
        <v>36.79</v>
      </c>
      <c r="AY91">
        <v>55.55</v>
      </c>
      <c r="AZ91">
        <v>41.53</v>
      </c>
      <c r="BA91">
        <v>42.74</v>
      </c>
      <c r="BB91">
        <v>4.58</v>
      </c>
      <c r="BC91">
        <v>1.18</v>
      </c>
      <c r="BD91">
        <v>6.08</v>
      </c>
      <c r="BE91">
        <v>6.01</v>
      </c>
      <c r="BF91">
        <v>27.25</v>
      </c>
      <c r="BG91">
        <v>10.7</v>
      </c>
      <c r="BH91">
        <v>9</v>
      </c>
      <c r="BI91">
        <v>197.5</v>
      </c>
      <c r="BJ91">
        <v>2634</v>
      </c>
      <c r="BK91">
        <v>248.4</v>
      </c>
      <c r="BL91">
        <v>297</v>
      </c>
      <c r="BM91">
        <v>15.1</v>
      </c>
      <c r="BN91">
        <v>312</v>
      </c>
      <c r="BO91">
        <v>6.6</v>
      </c>
      <c r="BP91">
        <v>0</v>
      </c>
      <c r="BQ91">
        <v>17</v>
      </c>
      <c r="BR91">
        <v>0</v>
      </c>
      <c r="BS91">
        <v>0.5</v>
      </c>
      <c r="BT91">
        <v>0</v>
      </c>
      <c r="BU91">
        <v>1.1000000000000001</v>
      </c>
      <c r="BV91">
        <v>975</v>
      </c>
      <c r="BW91">
        <v>539.70000000000005</v>
      </c>
      <c r="BX91">
        <v>54.93</v>
      </c>
      <c r="BY91">
        <v>48.14</v>
      </c>
      <c r="BZ91">
        <v>55.16</v>
      </c>
      <c r="CA91">
        <v>27.66</v>
      </c>
      <c r="CB91">
        <v>27.33</v>
      </c>
      <c r="CC91">
        <v>27.17</v>
      </c>
      <c r="CD91">
        <v>49.72</v>
      </c>
      <c r="CE91">
        <v>50.66</v>
      </c>
      <c r="CF91">
        <v>47.35</v>
      </c>
      <c r="CG91">
        <v>51.92</v>
      </c>
      <c r="CH91">
        <v>54.98</v>
      </c>
      <c r="CI91">
        <v>48.16</v>
      </c>
      <c r="CJ91">
        <v>34.659999999999997</v>
      </c>
      <c r="CK91">
        <v>28.54</v>
      </c>
      <c r="CL91">
        <v>27.25</v>
      </c>
      <c r="CM91">
        <v>27.64</v>
      </c>
      <c r="CN91">
        <v>29.14</v>
      </c>
      <c r="CO91">
        <v>40.5</v>
      </c>
      <c r="CP91">
        <v>17.399999999999999</v>
      </c>
      <c r="CQ91">
        <v>-0.01</v>
      </c>
      <c r="CR91">
        <v>168</v>
      </c>
      <c r="CS91">
        <v>7</v>
      </c>
      <c r="CT91">
        <v>1.1000000000000001</v>
      </c>
      <c r="CU91">
        <v>211</v>
      </c>
      <c r="CV91">
        <v>5.3</v>
      </c>
      <c r="CW91">
        <v>1.1000000000000001</v>
      </c>
      <c r="CX91">
        <v>2637</v>
      </c>
    </row>
    <row r="92" spans="1:102" x14ac:dyDescent="0.3">
      <c r="A92" s="1">
        <v>45141.544108796297</v>
      </c>
      <c r="B92">
        <v>0</v>
      </c>
      <c r="C92">
        <v>1</v>
      </c>
      <c r="D92">
        <v>1</v>
      </c>
      <c r="E92">
        <v>100</v>
      </c>
      <c r="F92">
        <v>100</v>
      </c>
      <c r="G92">
        <v>1</v>
      </c>
      <c r="H92">
        <v>100</v>
      </c>
      <c r="I92">
        <v>100</v>
      </c>
      <c r="J92">
        <v>0</v>
      </c>
      <c r="K92">
        <v>0</v>
      </c>
      <c r="L92">
        <v>7</v>
      </c>
      <c r="M92">
        <v>3</v>
      </c>
      <c r="N92">
        <v>7.59</v>
      </c>
      <c r="O92">
        <v>1</v>
      </c>
      <c r="P92">
        <v>40</v>
      </c>
      <c r="Q92">
        <v>40.799999999999997</v>
      </c>
      <c r="R92">
        <v>57.5</v>
      </c>
      <c r="S92">
        <v>0</v>
      </c>
      <c r="T92">
        <v>0</v>
      </c>
      <c r="U92">
        <v>28.09</v>
      </c>
      <c r="V92">
        <v>28.46</v>
      </c>
      <c r="W92">
        <v>30.4</v>
      </c>
      <c r="X92">
        <v>30.15</v>
      </c>
      <c r="Y92">
        <v>29.98</v>
      </c>
      <c r="Z92">
        <v>30.74</v>
      </c>
      <c r="AA92">
        <v>22.11</v>
      </c>
      <c r="AB92">
        <v>66.61</v>
      </c>
      <c r="AC92">
        <v>64.61</v>
      </c>
      <c r="AD92">
        <v>42.39</v>
      </c>
      <c r="AE92">
        <v>16.97</v>
      </c>
      <c r="AF92">
        <v>22.5</v>
      </c>
      <c r="AG92">
        <v>28.75</v>
      </c>
      <c r="AH92">
        <v>28.62</v>
      </c>
      <c r="AI92">
        <v>28.57</v>
      </c>
      <c r="AJ92">
        <v>28.67</v>
      </c>
      <c r="AK92">
        <v>35.93</v>
      </c>
      <c r="AL92">
        <v>30.73</v>
      </c>
      <c r="AM92">
        <v>28.15</v>
      </c>
      <c r="AN92">
        <v>28.14</v>
      </c>
      <c r="AO92">
        <v>28.58</v>
      </c>
      <c r="AP92">
        <v>28.44</v>
      </c>
      <c r="AQ92">
        <v>0.02</v>
      </c>
      <c r="AR92">
        <v>0.13</v>
      </c>
      <c r="AS92">
        <v>0.02</v>
      </c>
      <c r="AT92">
        <v>28.82</v>
      </c>
      <c r="AU92">
        <v>76.03</v>
      </c>
      <c r="AV92">
        <v>20.45</v>
      </c>
      <c r="AW92">
        <v>90.82</v>
      </c>
      <c r="AX92">
        <v>36.880000000000003</v>
      </c>
      <c r="AY92">
        <v>55.77</v>
      </c>
      <c r="AZ92">
        <v>41.53</v>
      </c>
      <c r="BA92">
        <v>42.99</v>
      </c>
      <c r="BB92">
        <v>5.26</v>
      </c>
      <c r="BC92">
        <v>1.28</v>
      </c>
      <c r="BD92">
        <v>6.07</v>
      </c>
      <c r="BE92">
        <v>6.01</v>
      </c>
      <c r="BF92">
        <v>27.25</v>
      </c>
      <c r="BG92">
        <v>10.73</v>
      </c>
      <c r="BH92">
        <v>12</v>
      </c>
      <c r="BI92">
        <v>197.5</v>
      </c>
      <c r="BJ92">
        <v>2639</v>
      </c>
      <c r="BK92">
        <v>248.4</v>
      </c>
      <c r="BL92">
        <v>295</v>
      </c>
      <c r="BM92">
        <v>15.1</v>
      </c>
      <c r="BN92">
        <v>314</v>
      </c>
      <c r="BO92">
        <v>6.6</v>
      </c>
      <c r="BP92">
        <v>0</v>
      </c>
      <c r="BQ92">
        <v>17</v>
      </c>
      <c r="BR92">
        <v>0</v>
      </c>
      <c r="BS92">
        <v>0.5</v>
      </c>
      <c r="BT92">
        <v>0</v>
      </c>
      <c r="BU92">
        <v>1.1000000000000001</v>
      </c>
      <c r="BV92">
        <v>974</v>
      </c>
      <c r="BW92">
        <v>539.70000000000005</v>
      </c>
      <c r="BX92">
        <v>54.95</v>
      </c>
      <c r="BY92">
        <v>48.24</v>
      </c>
      <c r="BZ92">
        <v>55.17</v>
      </c>
      <c r="CA92">
        <v>27.65</v>
      </c>
      <c r="CB92">
        <v>27.34</v>
      </c>
      <c r="CC92">
        <v>27.21</v>
      </c>
      <c r="CD92">
        <v>49.73</v>
      </c>
      <c r="CE92">
        <v>50.69</v>
      </c>
      <c r="CF92">
        <v>47.35</v>
      </c>
      <c r="CG92">
        <v>51.93</v>
      </c>
      <c r="CH92">
        <v>55</v>
      </c>
      <c r="CI92">
        <v>48.2</v>
      </c>
      <c r="CJ92">
        <v>34.68</v>
      </c>
      <c r="CK92">
        <v>28.54</v>
      </c>
      <c r="CL92">
        <v>27.25</v>
      </c>
      <c r="CM92">
        <v>27.6</v>
      </c>
      <c r="CN92">
        <v>29.17</v>
      </c>
      <c r="CO92">
        <v>40.799999999999997</v>
      </c>
      <c r="CP92">
        <v>17.41</v>
      </c>
      <c r="CQ92">
        <v>-0.01</v>
      </c>
      <c r="CR92">
        <v>170</v>
      </c>
      <c r="CS92">
        <v>6.9</v>
      </c>
      <c r="CT92">
        <v>1.1000000000000001</v>
      </c>
      <c r="CU92">
        <v>211</v>
      </c>
      <c r="CV92">
        <v>5.3</v>
      </c>
      <c r="CW92">
        <v>1.1000000000000001</v>
      </c>
      <c r="CX92">
        <v>2637</v>
      </c>
    </row>
    <row r="93" spans="1:102" x14ac:dyDescent="0.3">
      <c r="A93" s="1">
        <v>45141.544166666667</v>
      </c>
      <c r="B93">
        <v>0</v>
      </c>
      <c r="C93">
        <v>1</v>
      </c>
      <c r="D93">
        <v>1</v>
      </c>
      <c r="E93">
        <v>100</v>
      </c>
      <c r="F93">
        <v>100</v>
      </c>
      <c r="G93">
        <v>1</v>
      </c>
      <c r="H93">
        <v>100</v>
      </c>
      <c r="I93">
        <v>100</v>
      </c>
      <c r="J93">
        <v>0</v>
      </c>
      <c r="K93">
        <v>0</v>
      </c>
      <c r="L93">
        <v>7</v>
      </c>
      <c r="M93">
        <v>3</v>
      </c>
      <c r="N93">
        <v>7.6</v>
      </c>
      <c r="O93">
        <v>1</v>
      </c>
      <c r="P93">
        <v>40</v>
      </c>
      <c r="Q93">
        <v>40.700000000000003</v>
      </c>
      <c r="R93">
        <v>57.1</v>
      </c>
      <c r="S93">
        <v>0</v>
      </c>
      <c r="T93">
        <v>0</v>
      </c>
      <c r="U93">
        <v>28.09</v>
      </c>
      <c r="V93">
        <v>28.47</v>
      </c>
      <c r="W93">
        <v>30.4</v>
      </c>
      <c r="X93">
        <v>30.15</v>
      </c>
      <c r="Y93">
        <v>29.98</v>
      </c>
      <c r="Z93">
        <v>30.75</v>
      </c>
      <c r="AA93">
        <v>22.15</v>
      </c>
      <c r="AB93">
        <v>66.73</v>
      </c>
      <c r="AC93">
        <v>64.73</v>
      </c>
      <c r="AD93">
        <v>42.38</v>
      </c>
      <c r="AE93">
        <v>17</v>
      </c>
      <c r="AF93">
        <v>22.56</v>
      </c>
      <c r="AG93">
        <v>28.75</v>
      </c>
      <c r="AH93">
        <v>28.62</v>
      </c>
      <c r="AI93">
        <v>28.57</v>
      </c>
      <c r="AJ93">
        <v>28.67</v>
      </c>
      <c r="AK93">
        <v>35.94</v>
      </c>
      <c r="AL93">
        <v>30.74</v>
      </c>
      <c r="AM93">
        <v>28.15</v>
      </c>
      <c r="AN93">
        <v>28.14</v>
      </c>
      <c r="AO93">
        <v>28.57</v>
      </c>
      <c r="AP93">
        <v>28.44</v>
      </c>
      <c r="AQ93">
        <v>0.02</v>
      </c>
      <c r="AR93">
        <v>0.13</v>
      </c>
      <c r="AS93">
        <v>0.02</v>
      </c>
      <c r="AT93">
        <v>28.82</v>
      </c>
      <c r="AU93">
        <v>75.930000000000007</v>
      </c>
      <c r="AV93">
        <v>20.37</v>
      </c>
      <c r="AW93">
        <v>90.81</v>
      </c>
      <c r="AX93">
        <v>36.9</v>
      </c>
      <c r="AY93">
        <v>54.82</v>
      </c>
      <c r="AZ93">
        <v>41.48</v>
      </c>
      <c r="BA93">
        <v>44.02</v>
      </c>
      <c r="BB93">
        <v>5.29</v>
      </c>
      <c r="BC93">
        <v>1.03</v>
      </c>
      <c r="BD93">
        <v>6.08</v>
      </c>
      <c r="BE93">
        <v>6.01</v>
      </c>
      <c r="BF93">
        <v>27.25</v>
      </c>
      <c r="BG93">
        <v>10.74</v>
      </c>
      <c r="BH93">
        <v>9</v>
      </c>
      <c r="BI93">
        <v>197.5</v>
      </c>
      <c r="BJ93">
        <v>2634</v>
      </c>
      <c r="BK93">
        <v>248.4</v>
      </c>
      <c r="BL93">
        <v>292</v>
      </c>
      <c r="BM93">
        <v>15.1</v>
      </c>
      <c r="BN93">
        <v>309</v>
      </c>
      <c r="BO93">
        <v>6.6</v>
      </c>
      <c r="BP93">
        <v>0</v>
      </c>
      <c r="BQ93">
        <v>17</v>
      </c>
      <c r="BR93">
        <v>0</v>
      </c>
      <c r="BS93">
        <v>0.5</v>
      </c>
      <c r="BT93">
        <v>0</v>
      </c>
      <c r="BU93">
        <v>1.1000000000000001</v>
      </c>
      <c r="BV93">
        <v>974</v>
      </c>
      <c r="BW93">
        <v>539.70000000000005</v>
      </c>
      <c r="BX93">
        <v>54.96</v>
      </c>
      <c r="BY93">
        <v>48.07</v>
      </c>
      <c r="BZ93">
        <v>55.19</v>
      </c>
      <c r="CA93">
        <v>27.66</v>
      </c>
      <c r="CB93">
        <v>27.33</v>
      </c>
      <c r="CC93">
        <v>27.2</v>
      </c>
      <c r="CD93">
        <v>49.74</v>
      </c>
      <c r="CE93">
        <v>50.66</v>
      </c>
      <c r="CF93">
        <v>47.37</v>
      </c>
      <c r="CG93">
        <v>51.93</v>
      </c>
      <c r="CH93">
        <v>55.01</v>
      </c>
      <c r="CI93">
        <v>48.18</v>
      </c>
      <c r="CJ93">
        <v>34.700000000000003</v>
      </c>
      <c r="CK93">
        <v>28.54</v>
      </c>
      <c r="CL93">
        <v>27.24</v>
      </c>
      <c r="CM93">
        <v>27.65</v>
      </c>
      <c r="CN93">
        <v>29.16</v>
      </c>
      <c r="CO93">
        <v>40.700000000000003</v>
      </c>
      <c r="CP93">
        <v>17.37</v>
      </c>
      <c r="CQ93">
        <v>-0.01</v>
      </c>
      <c r="CR93">
        <v>170</v>
      </c>
      <c r="CS93">
        <v>6.9</v>
      </c>
      <c r="CT93">
        <v>1.1000000000000001</v>
      </c>
      <c r="CU93">
        <v>211</v>
      </c>
      <c r="CV93">
        <v>5.6</v>
      </c>
      <c r="CW93">
        <v>1.1000000000000001</v>
      </c>
      <c r="CX93">
        <v>2637</v>
      </c>
    </row>
    <row r="94" spans="1:102" x14ac:dyDescent="0.3">
      <c r="A94" s="1">
        <v>45141.544224537036</v>
      </c>
      <c r="B94">
        <v>0</v>
      </c>
      <c r="C94">
        <v>1</v>
      </c>
      <c r="D94">
        <v>1</v>
      </c>
      <c r="E94">
        <v>100</v>
      </c>
      <c r="F94">
        <v>100</v>
      </c>
      <c r="G94">
        <v>1</v>
      </c>
      <c r="H94">
        <v>100</v>
      </c>
      <c r="I94">
        <v>100</v>
      </c>
      <c r="J94">
        <v>0</v>
      </c>
      <c r="K94">
        <v>0</v>
      </c>
      <c r="L94">
        <v>7</v>
      </c>
      <c r="M94">
        <v>3</v>
      </c>
      <c r="N94">
        <v>7.6</v>
      </c>
      <c r="O94">
        <v>1</v>
      </c>
      <c r="P94">
        <v>40</v>
      </c>
      <c r="Q94">
        <v>40.4</v>
      </c>
      <c r="R94">
        <v>54.9</v>
      </c>
      <c r="S94">
        <v>0</v>
      </c>
      <c r="T94">
        <v>0</v>
      </c>
      <c r="U94">
        <v>28.09</v>
      </c>
      <c r="V94">
        <v>28.46</v>
      </c>
      <c r="W94">
        <v>30.4</v>
      </c>
      <c r="X94">
        <v>30.15</v>
      </c>
      <c r="Y94">
        <v>29.98</v>
      </c>
      <c r="Z94">
        <v>30.75</v>
      </c>
      <c r="AA94">
        <v>22.2</v>
      </c>
      <c r="AB94">
        <v>66.849999999999994</v>
      </c>
      <c r="AC94">
        <v>64.84</v>
      </c>
      <c r="AD94">
        <v>42.39</v>
      </c>
      <c r="AE94">
        <v>17.059999999999999</v>
      </c>
      <c r="AF94">
        <v>22.61</v>
      </c>
      <c r="AG94">
        <v>28.75</v>
      </c>
      <c r="AH94">
        <v>28.62</v>
      </c>
      <c r="AI94">
        <v>28.57</v>
      </c>
      <c r="AJ94">
        <v>28.67</v>
      </c>
      <c r="AK94">
        <v>35.950000000000003</v>
      </c>
      <c r="AL94">
        <v>30.76</v>
      </c>
      <c r="AM94">
        <v>28.15</v>
      </c>
      <c r="AN94">
        <v>28.14</v>
      </c>
      <c r="AO94">
        <v>28.58</v>
      </c>
      <c r="AP94">
        <v>28.44</v>
      </c>
      <c r="AQ94">
        <v>0.02</v>
      </c>
      <c r="AR94">
        <v>0.13</v>
      </c>
      <c r="AS94">
        <v>0.02</v>
      </c>
      <c r="AT94">
        <v>28.72</v>
      </c>
      <c r="AU94">
        <v>75.84</v>
      </c>
      <c r="AV94">
        <v>20.34</v>
      </c>
      <c r="AW94">
        <v>90.81</v>
      </c>
      <c r="AX94">
        <v>36.9</v>
      </c>
      <c r="AY94">
        <v>54.58</v>
      </c>
      <c r="AZ94">
        <v>41.53</v>
      </c>
      <c r="BA94">
        <v>42.75</v>
      </c>
      <c r="BB94">
        <v>5.07</v>
      </c>
      <c r="BC94">
        <v>1.02</v>
      </c>
      <c r="BD94">
        <v>6.08</v>
      </c>
      <c r="BE94">
        <v>6.01</v>
      </c>
      <c r="BF94">
        <v>27.27</v>
      </c>
      <c r="BG94">
        <v>10.76</v>
      </c>
      <c r="BH94">
        <v>9</v>
      </c>
      <c r="BI94">
        <v>197.5</v>
      </c>
      <c r="BJ94">
        <v>2636</v>
      </c>
      <c r="BK94">
        <v>248.4</v>
      </c>
      <c r="BL94">
        <v>295</v>
      </c>
      <c r="BM94">
        <v>15.1</v>
      </c>
      <c r="BN94">
        <v>314</v>
      </c>
      <c r="BO94">
        <v>6.6</v>
      </c>
      <c r="BP94">
        <v>0</v>
      </c>
      <c r="BQ94">
        <v>17</v>
      </c>
      <c r="BR94">
        <v>0</v>
      </c>
      <c r="BS94">
        <v>0.5</v>
      </c>
      <c r="BT94">
        <v>0</v>
      </c>
      <c r="BU94">
        <v>1.1000000000000001</v>
      </c>
      <c r="BV94">
        <v>977</v>
      </c>
      <c r="BW94">
        <v>539.70000000000005</v>
      </c>
      <c r="BX94">
        <v>54.98</v>
      </c>
      <c r="BY94">
        <v>48.13</v>
      </c>
      <c r="BZ94">
        <v>55.2</v>
      </c>
      <c r="CA94">
        <v>27.66</v>
      </c>
      <c r="CB94">
        <v>27.33</v>
      </c>
      <c r="CC94">
        <v>27.19</v>
      </c>
      <c r="CD94">
        <v>49.76</v>
      </c>
      <c r="CE94">
        <v>50.67</v>
      </c>
      <c r="CF94">
        <v>47.39</v>
      </c>
      <c r="CG94">
        <v>51.94</v>
      </c>
      <c r="CH94">
        <v>55.03</v>
      </c>
      <c r="CI94">
        <v>48.19</v>
      </c>
      <c r="CJ94">
        <v>34.700000000000003</v>
      </c>
      <c r="CK94">
        <v>28.53</v>
      </c>
      <c r="CL94">
        <v>27.24</v>
      </c>
      <c r="CM94">
        <v>27.63</v>
      </c>
      <c r="CN94">
        <v>29.16</v>
      </c>
      <c r="CO94">
        <v>40.4</v>
      </c>
      <c r="CP94">
        <v>17.38</v>
      </c>
      <c r="CQ94">
        <v>-0.01</v>
      </c>
      <c r="CR94">
        <v>168</v>
      </c>
      <c r="CS94">
        <v>7</v>
      </c>
      <c r="CT94">
        <v>1.1000000000000001</v>
      </c>
      <c r="CU94">
        <v>211</v>
      </c>
      <c r="CV94">
        <v>5.6</v>
      </c>
      <c r="CW94">
        <v>1.1000000000000001</v>
      </c>
      <c r="CX94">
        <v>2637</v>
      </c>
    </row>
    <row r="95" spans="1:102" x14ac:dyDescent="0.3">
      <c r="A95" s="1">
        <v>45141.544282407405</v>
      </c>
      <c r="B95">
        <v>0</v>
      </c>
      <c r="C95">
        <v>1</v>
      </c>
      <c r="D95">
        <v>1</v>
      </c>
      <c r="E95">
        <v>100</v>
      </c>
      <c r="F95">
        <v>100</v>
      </c>
      <c r="G95">
        <v>1</v>
      </c>
      <c r="H95">
        <v>100</v>
      </c>
      <c r="I95">
        <v>100</v>
      </c>
      <c r="J95">
        <v>0</v>
      </c>
      <c r="K95">
        <v>0</v>
      </c>
      <c r="L95">
        <v>7</v>
      </c>
      <c r="M95">
        <v>3</v>
      </c>
      <c r="N95">
        <v>7.59</v>
      </c>
      <c r="O95">
        <v>1</v>
      </c>
      <c r="P95">
        <v>40</v>
      </c>
      <c r="Q95">
        <v>40.4</v>
      </c>
      <c r="R95">
        <v>53.9</v>
      </c>
      <c r="S95">
        <v>0</v>
      </c>
      <c r="T95">
        <v>0</v>
      </c>
      <c r="U95">
        <v>28.1</v>
      </c>
      <c r="V95">
        <v>28.47</v>
      </c>
      <c r="W95">
        <v>30.4</v>
      </c>
      <c r="X95">
        <v>30.15</v>
      </c>
      <c r="Y95">
        <v>29.98</v>
      </c>
      <c r="Z95">
        <v>30.75</v>
      </c>
      <c r="AA95">
        <v>22.25</v>
      </c>
      <c r="AB95">
        <v>66.959999999999994</v>
      </c>
      <c r="AC95">
        <v>64.959999999999994</v>
      </c>
      <c r="AD95">
        <v>42.41</v>
      </c>
      <c r="AE95">
        <v>17.100000000000001</v>
      </c>
      <c r="AF95">
        <v>22.65</v>
      </c>
      <c r="AG95">
        <v>28.73</v>
      </c>
      <c r="AH95">
        <v>28.62</v>
      </c>
      <c r="AI95">
        <v>28.57</v>
      </c>
      <c r="AJ95">
        <v>28.67</v>
      </c>
      <c r="AK95">
        <v>35.96</v>
      </c>
      <c r="AL95">
        <v>30.77</v>
      </c>
      <c r="AM95">
        <v>28.14</v>
      </c>
      <c r="AN95">
        <v>28.14</v>
      </c>
      <c r="AO95">
        <v>28.6</v>
      </c>
      <c r="AP95">
        <v>28.44</v>
      </c>
      <c r="AQ95">
        <v>0.02</v>
      </c>
      <c r="AR95">
        <v>0.13</v>
      </c>
      <c r="AS95">
        <v>0.02</v>
      </c>
      <c r="AT95">
        <v>28.72</v>
      </c>
      <c r="AU95">
        <v>75.739999999999995</v>
      </c>
      <c r="AV95">
        <v>20.34</v>
      </c>
      <c r="AW95">
        <v>90.73</v>
      </c>
      <c r="AX95">
        <v>36.9</v>
      </c>
      <c r="AY95">
        <v>53.98</v>
      </c>
      <c r="AZ95">
        <v>41.53</v>
      </c>
      <c r="BA95">
        <v>43.17</v>
      </c>
      <c r="BB95">
        <v>4.8600000000000003</v>
      </c>
      <c r="BC95">
        <v>1.47</v>
      </c>
      <c r="BD95">
        <v>6.08</v>
      </c>
      <c r="BE95">
        <v>6.01</v>
      </c>
      <c r="BF95">
        <v>27.27</v>
      </c>
      <c r="BG95">
        <v>10.76</v>
      </c>
      <c r="BH95">
        <v>9</v>
      </c>
      <c r="BI95">
        <v>197.5</v>
      </c>
      <c r="BJ95">
        <v>2636</v>
      </c>
      <c r="BK95">
        <v>248.4</v>
      </c>
      <c r="BL95">
        <v>295</v>
      </c>
      <c r="BM95">
        <v>15.1</v>
      </c>
      <c r="BN95">
        <v>312</v>
      </c>
      <c r="BO95">
        <v>6.6</v>
      </c>
      <c r="BP95">
        <v>0</v>
      </c>
      <c r="BQ95">
        <v>17</v>
      </c>
      <c r="BR95">
        <v>0</v>
      </c>
      <c r="BS95">
        <v>0.5</v>
      </c>
      <c r="BT95">
        <v>0</v>
      </c>
      <c r="BU95">
        <v>1.1000000000000001</v>
      </c>
      <c r="BV95">
        <v>974</v>
      </c>
      <c r="BW95">
        <v>539.70000000000005</v>
      </c>
      <c r="BX95">
        <v>55</v>
      </c>
      <c r="BY95">
        <v>48.22</v>
      </c>
      <c r="BZ95">
        <v>55.23</v>
      </c>
      <c r="CA95">
        <v>27.67</v>
      </c>
      <c r="CB95">
        <v>27.33</v>
      </c>
      <c r="CC95">
        <v>27.21</v>
      </c>
      <c r="CD95">
        <v>49.77</v>
      </c>
      <c r="CE95">
        <v>50.69</v>
      </c>
      <c r="CF95">
        <v>47.41</v>
      </c>
      <c r="CG95">
        <v>51.96</v>
      </c>
      <c r="CH95">
        <v>55.05</v>
      </c>
      <c r="CI95">
        <v>48.18</v>
      </c>
      <c r="CJ95">
        <v>34.71</v>
      </c>
      <c r="CK95">
        <v>28.54</v>
      </c>
      <c r="CL95">
        <v>27.24</v>
      </c>
      <c r="CM95">
        <v>27.6</v>
      </c>
      <c r="CN95">
        <v>29.17</v>
      </c>
      <c r="CO95">
        <v>40.4</v>
      </c>
      <c r="CP95">
        <v>17.399999999999999</v>
      </c>
      <c r="CQ95">
        <v>-0.01</v>
      </c>
      <c r="CR95">
        <v>168</v>
      </c>
      <c r="CS95">
        <v>7</v>
      </c>
      <c r="CT95">
        <v>1.1000000000000001</v>
      </c>
      <c r="CU95">
        <v>211</v>
      </c>
      <c r="CV95">
        <v>5.6</v>
      </c>
      <c r="CW95">
        <v>1.1000000000000001</v>
      </c>
      <c r="CX95">
        <v>2637</v>
      </c>
    </row>
    <row r="96" spans="1:102" x14ac:dyDescent="0.3">
      <c r="A96" s="1">
        <v>45141.544340277775</v>
      </c>
      <c r="B96">
        <v>0</v>
      </c>
      <c r="C96">
        <v>1</v>
      </c>
      <c r="D96">
        <v>1</v>
      </c>
      <c r="E96">
        <v>100</v>
      </c>
      <c r="F96">
        <v>100</v>
      </c>
      <c r="G96">
        <v>1</v>
      </c>
      <c r="H96">
        <v>100</v>
      </c>
      <c r="I96">
        <v>100</v>
      </c>
      <c r="J96">
        <v>0</v>
      </c>
      <c r="K96">
        <v>0</v>
      </c>
      <c r="L96">
        <v>7</v>
      </c>
      <c r="M96">
        <v>3</v>
      </c>
      <c r="N96">
        <v>7.59</v>
      </c>
      <c r="O96">
        <v>1</v>
      </c>
      <c r="P96">
        <v>40</v>
      </c>
      <c r="Q96">
        <v>40.700000000000003</v>
      </c>
      <c r="R96">
        <v>55</v>
      </c>
      <c r="S96">
        <v>0</v>
      </c>
      <c r="T96">
        <v>0</v>
      </c>
      <c r="U96">
        <v>28.09</v>
      </c>
      <c r="V96">
        <v>28.46</v>
      </c>
      <c r="W96">
        <v>30.4</v>
      </c>
      <c r="X96">
        <v>30.15</v>
      </c>
      <c r="Y96">
        <v>29.99</v>
      </c>
      <c r="Z96">
        <v>30.75</v>
      </c>
      <c r="AA96">
        <v>22.29</v>
      </c>
      <c r="AB96">
        <v>67.040000000000006</v>
      </c>
      <c r="AC96">
        <v>65.09</v>
      </c>
      <c r="AD96">
        <v>42.42</v>
      </c>
      <c r="AE96">
        <v>17.13</v>
      </c>
      <c r="AF96">
        <v>22.68</v>
      </c>
      <c r="AG96">
        <v>28.74</v>
      </c>
      <c r="AH96">
        <v>28.63</v>
      </c>
      <c r="AI96">
        <v>28.57</v>
      </c>
      <c r="AJ96">
        <v>28.67</v>
      </c>
      <c r="AK96">
        <v>35.97</v>
      </c>
      <c r="AL96">
        <v>30.78</v>
      </c>
      <c r="AM96">
        <v>28.15</v>
      </c>
      <c r="AN96">
        <v>28.14</v>
      </c>
      <c r="AO96">
        <v>28.58</v>
      </c>
      <c r="AP96">
        <v>28.44</v>
      </c>
      <c r="AQ96">
        <v>0.02</v>
      </c>
      <c r="AR96">
        <v>0.13</v>
      </c>
      <c r="AS96">
        <v>0.02</v>
      </c>
      <c r="AT96">
        <v>28.72</v>
      </c>
      <c r="AU96">
        <v>75.75</v>
      </c>
      <c r="AV96">
        <v>20.260000000000002</v>
      </c>
      <c r="AW96">
        <v>90.71</v>
      </c>
      <c r="AX96">
        <v>36.9</v>
      </c>
      <c r="AY96">
        <v>53.49</v>
      </c>
      <c r="AZ96">
        <v>41.43</v>
      </c>
      <c r="BA96">
        <v>41.73</v>
      </c>
      <c r="BB96">
        <v>5.22</v>
      </c>
      <c r="BC96">
        <v>1.2</v>
      </c>
      <c r="BD96">
        <v>6.08</v>
      </c>
      <c r="BE96">
        <v>6.01</v>
      </c>
      <c r="BF96">
        <v>27.24</v>
      </c>
      <c r="BG96">
        <v>10.78</v>
      </c>
      <c r="BH96">
        <v>9</v>
      </c>
      <c r="BI96">
        <v>197.5</v>
      </c>
      <c r="BJ96">
        <v>2634</v>
      </c>
      <c r="BK96">
        <v>248.4</v>
      </c>
      <c r="BL96">
        <v>297</v>
      </c>
      <c r="BM96">
        <v>15.1</v>
      </c>
      <c r="BN96">
        <v>309</v>
      </c>
      <c r="BO96">
        <v>6.6</v>
      </c>
      <c r="BP96">
        <v>0</v>
      </c>
      <c r="BQ96">
        <v>17</v>
      </c>
      <c r="BR96">
        <v>0</v>
      </c>
      <c r="BS96">
        <v>0.5</v>
      </c>
      <c r="BT96">
        <v>0</v>
      </c>
      <c r="BU96">
        <v>1.1000000000000001</v>
      </c>
      <c r="BV96">
        <v>974</v>
      </c>
      <c r="BW96">
        <v>539.70000000000005</v>
      </c>
      <c r="BX96">
        <v>55.02</v>
      </c>
      <c r="BY96">
        <v>48.18</v>
      </c>
      <c r="BZ96">
        <v>55.24</v>
      </c>
      <c r="CA96">
        <v>27.69</v>
      </c>
      <c r="CB96">
        <v>27.34</v>
      </c>
      <c r="CC96">
        <v>27.21</v>
      </c>
      <c r="CD96">
        <v>49.77</v>
      </c>
      <c r="CE96">
        <v>50.69</v>
      </c>
      <c r="CF96">
        <v>47.43</v>
      </c>
      <c r="CG96">
        <v>51.96</v>
      </c>
      <c r="CH96">
        <v>55.07</v>
      </c>
      <c r="CI96">
        <v>48.16</v>
      </c>
      <c r="CJ96">
        <v>34.71</v>
      </c>
      <c r="CK96">
        <v>28.54</v>
      </c>
      <c r="CL96">
        <v>27.25</v>
      </c>
      <c r="CM96">
        <v>27.64</v>
      </c>
      <c r="CN96">
        <v>29.16</v>
      </c>
      <c r="CO96">
        <v>40.700000000000003</v>
      </c>
      <c r="CP96">
        <v>17.39</v>
      </c>
      <c r="CQ96">
        <v>-0.01</v>
      </c>
      <c r="CR96">
        <v>170</v>
      </c>
      <c r="CS96">
        <v>7</v>
      </c>
      <c r="CT96">
        <v>1.1000000000000001</v>
      </c>
      <c r="CU96">
        <v>211</v>
      </c>
      <c r="CV96">
        <v>5.6</v>
      </c>
      <c r="CW96">
        <v>1.1000000000000001</v>
      </c>
      <c r="CX96">
        <v>2637</v>
      </c>
    </row>
    <row r="97" spans="1:102" x14ac:dyDescent="0.3">
      <c r="A97" s="1">
        <v>45141.544398148151</v>
      </c>
      <c r="B97">
        <v>0</v>
      </c>
      <c r="C97">
        <v>1</v>
      </c>
      <c r="D97">
        <v>1</v>
      </c>
      <c r="E97">
        <v>100</v>
      </c>
      <c r="F97">
        <v>100</v>
      </c>
      <c r="G97">
        <v>1</v>
      </c>
      <c r="H97">
        <v>100</v>
      </c>
      <c r="I97">
        <v>100</v>
      </c>
      <c r="J97">
        <v>0</v>
      </c>
      <c r="K97">
        <v>0</v>
      </c>
      <c r="L97">
        <v>7</v>
      </c>
      <c r="M97">
        <v>3</v>
      </c>
      <c r="N97">
        <v>7.59</v>
      </c>
      <c r="O97">
        <v>1</v>
      </c>
      <c r="P97">
        <v>40</v>
      </c>
      <c r="Q97">
        <v>40.799999999999997</v>
      </c>
      <c r="R97">
        <v>58.4</v>
      </c>
      <c r="S97">
        <v>0</v>
      </c>
      <c r="T97">
        <v>0</v>
      </c>
      <c r="U97">
        <v>28.1</v>
      </c>
      <c r="V97">
        <v>28.48</v>
      </c>
      <c r="W97">
        <v>30.4</v>
      </c>
      <c r="X97">
        <v>30.15</v>
      </c>
      <c r="Y97">
        <v>29.99</v>
      </c>
      <c r="Z97">
        <v>30.75</v>
      </c>
      <c r="AA97">
        <v>22.31</v>
      </c>
      <c r="AB97">
        <v>67.12</v>
      </c>
      <c r="AC97">
        <v>65.2</v>
      </c>
      <c r="AD97">
        <v>42.41</v>
      </c>
      <c r="AE97">
        <v>17.149999999999999</v>
      </c>
      <c r="AF97">
        <v>22.68</v>
      </c>
      <c r="AG97">
        <v>28.72</v>
      </c>
      <c r="AH97">
        <v>28.62</v>
      </c>
      <c r="AI97">
        <v>28.57</v>
      </c>
      <c r="AJ97">
        <v>28.67</v>
      </c>
      <c r="AK97">
        <v>35.979999999999997</v>
      </c>
      <c r="AL97">
        <v>30.79</v>
      </c>
      <c r="AM97">
        <v>28.13</v>
      </c>
      <c r="AN97">
        <v>28.15</v>
      </c>
      <c r="AO97">
        <v>28.6</v>
      </c>
      <c r="AP97">
        <v>28.44</v>
      </c>
      <c r="AQ97">
        <v>0.02</v>
      </c>
      <c r="AR97">
        <v>0.13</v>
      </c>
      <c r="AS97">
        <v>0.02</v>
      </c>
      <c r="AT97">
        <v>28.71</v>
      </c>
      <c r="AU97">
        <v>75.63</v>
      </c>
      <c r="AV97">
        <v>20.25</v>
      </c>
      <c r="AW97">
        <v>90.81</v>
      </c>
      <c r="AX97">
        <v>36.9</v>
      </c>
      <c r="AY97">
        <v>53.59</v>
      </c>
      <c r="AZ97">
        <v>41.43</v>
      </c>
      <c r="BA97">
        <v>41.99</v>
      </c>
      <c r="BB97">
        <v>4.66</v>
      </c>
      <c r="BC97">
        <v>1.1599999999999999</v>
      </c>
      <c r="BD97">
        <v>6.08</v>
      </c>
      <c r="BE97">
        <v>6.01</v>
      </c>
      <c r="BF97">
        <v>27.22</v>
      </c>
      <c r="BG97">
        <v>10.79</v>
      </c>
      <c r="BH97">
        <v>12</v>
      </c>
      <c r="BI97">
        <v>197.5</v>
      </c>
      <c r="BJ97">
        <v>2630</v>
      </c>
      <c r="BK97">
        <v>248.4</v>
      </c>
      <c r="BL97">
        <v>297</v>
      </c>
      <c r="BM97">
        <v>15.1</v>
      </c>
      <c r="BN97">
        <v>312</v>
      </c>
      <c r="BO97">
        <v>6.6</v>
      </c>
      <c r="BP97">
        <v>0</v>
      </c>
      <c r="BQ97">
        <v>17</v>
      </c>
      <c r="BR97">
        <v>0</v>
      </c>
      <c r="BS97">
        <v>0.5</v>
      </c>
      <c r="BT97">
        <v>0</v>
      </c>
      <c r="BU97">
        <v>1.1000000000000001</v>
      </c>
      <c r="BV97">
        <v>974</v>
      </c>
      <c r="BW97">
        <v>539.70000000000005</v>
      </c>
      <c r="BX97">
        <v>55.04</v>
      </c>
      <c r="BY97">
        <v>48.13</v>
      </c>
      <c r="BZ97">
        <v>55.27</v>
      </c>
      <c r="CA97">
        <v>27.62</v>
      </c>
      <c r="CB97">
        <v>27.32</v>
      </c>
      <c r="CC97">
        <v>27.19</v>
      </c>
      <c r="CD97">
        <v>49.78</v>
      </c>
      <c r="CE97">
        <v>50.77</v>
      </c>
      <c r="CF97">
        <v>47.44</v>
      </c>
      <c r="CG97">
        <v>51.98</v>
      </c>
      <c r="CH97">
        <v>55.09</v>
      </c>
      <c r="CI97">
        <v>48.19</v>
      </c>
      <c r="CJ97">
        <v>34.72</v>
      </c>
      <c r="CK97">
        <v>28.54</v>
      </c>
      <c r="CL97">
        <v>27.24</v>
      </c>
      <c r="CM97">
        <v>27.64</v>
      </c>
      <c r="CN97">
        <v>29.15</v>
      </c>
      <c r="CO97">
        <v>40.799999999999997</v>
      </c>
      <c r="CP97">
        <v>17.38</v>
      </c>
      <c r="CQ97">
        <v>-0.01</v>
      </c>
      <c r="CR97">
        <v>170</v>
      </c>
      <c r="CS97">
        <v>7</v>
      </c>
      <c r="CT97">
        <v>1.1000000000000001</v>
      </c>
      <c r="CU97">
        <v>211</v>
      </c>
      <c r="CV97">
        <v>5.5</v>
      </c>
      <c r="CW97">
        <v>1.1000000000000001</v>
      </c>
      <c r="CX97">
        <v>2637</v>
      </c>
    </row>
    <row r="98" spans="1:102" x14ac:dyDescent="0.3">
      <c r="A98" s="1">
        <v>45141.544456018521</v>
      </c>
      <c r="B98">
        <v>0</v>
      </c>
      <c r="C98">
        <v>1</v>
      </c>
      <c r="D98">
        <v>1</v>
      </c>
      <c r="E98">
        <v>100</v>
      </c>
      <c r="F98">
        <v>100</v>
      </c>
      <c r="G98">
        <v>1</v>
      </c>
      <c r="H98">
        <v>100</v>
      </c>
      <c r="I98">
        <v>100</v>
      </c>
      <c r="J98">
        <v>0</v>
      </c>
      <c r="K98">
        <v>0</v>
      </c>
      <c r="L98">
        <v>7</v>
      </c>
      <c r="M98">
        <v>3</v>
      </c>
      <c r="N98">
        <v>7.59</v>
      </c>
      <c r="O98">
        <v>1</v>
      </c>
      <c r="P98">
        <v>40</v>
      </c>
      <c r="Q98">
        <v>40.5</v>
      </c>
      <c r="R98">
        <v>54.8</v>
      </c>
      <c r="S98">
        <v>0</v>
      </c>
      <c r="T98">
        <v>0</v>
      </c>
      <c r="U98">
        <v>28.09</v>
      </c>
      <c r="V98">
        <v>28.49</v>
      </c>
      <c r="W98">
        <v>30.4</v>
      </c>
      <c r="X98">
        <v>30.15</v>
      </c>
      <c r="Y98">
        <v>29.99</v>
      </c>
      <c r="Z98">
        <v>30.76</v>
      </c>
      <c r="AA98">
        <v>22.3</v>
      </c>
      <c r="AB98">
        <v>67.22</v>
      </c>
      <c r="AC98">
        <v>65.3</v>
      </c>
      <c r="AD98">
        <v>42.39</v>
      </c>
      <c r="AE98">
        <v>17.18</v>
      </c>
      <c r="AF98">
        <v>22.66</v>
      </c>
      <c r="AG98">
        <v>28.7</v>
      </c>
      <c r="AH98">
        <v>28.62</v>
      </c>
      <c r="AI98">
        <v>28.57</v>
      </c>
      <c r="AJ98">
        <v>28.67</v>
      </c>
      <c r="AK98">
        <v>35.99</v>
      </c>
      <c r="AL98">
        <v>30.8</v>
      </c>
      <c r="AM98">
        <v>28.14</v>
      </c>
      <c r="AN98">
        <v>28.13</v>
      </c>
      <c r="AO98">
        <v>28.59</v>
      </c>
      <c r="AP98">
        <v>28.44</v>
      </c>
      <c r="AQ98">
        <v>0.02</v>
      </c>
      <c r="AR98">
        <v>0.13</v>
      </c>
      <c r="AS98">
        <v>0.02</v>
      </c>
      <c r="AT98">
        <v>28.71</v>
      </c>
      <c r="AU98">
        <v>75.540000000000006</v>
      </c>
      <c r="AV98">
        <v>20.25</v>
      </c>
      <c r="AW98">
        <v>90.81</v>
      </c>
      <c r="AX98">
        <v>36.9</v>
      </c>
      <c r="AY98">
        <v>53.47</v>
      </c>
      <c r="AZ98">
        <v>41.43</v>
      </c>
      <c r="BA98">
        <v>42.66</v>
      </c>
      <c r="BB98">
        <v>4.8600000000000003</v>
      </c>
      <c r="BC98">
        <v>0.99</v>
      </c>
      <c r="BD98">
        <v>6.07</v>
      </c>
      <c r="BE98">
        <v>6.01</v>
      </c>
      <c r="BF98">
        <v>27.22</v>
      </c>
      <c r="BG98">
        <v>10.8</v>
      </c>
      <c r="BH98">
        <v>12</v>
      </c>
      <c r="BI98">
        <v>197.5</v>
      </c>
      <c r="BJ98">
        <v>2631</v>
      </c>
      <c r="BK98">
        <v>248.4</v>
      </c>
      <c r="BL98">
        <v>297</v>
      </c>
      <c r="BM98">
        <v>15.1</v>
      </c>
      <c r="BN98">
        <v>309</v>
      </c>
      <c r="BO98">
        <v>6.6</v>
      </c>
      <c r="BP98">
        <v>0</v>
      </c>
      <c r="BQ98">
        <v>17</v>
      </c>
      <c r="BR98">
        <v>0</v>
      </c>
      <c r="BS98">
        <v>0.5</v>
      </c>
      <c r="BT98">
        <v>0</v>
      </c>
      <c r="BU98">
        <v>1.1000000000000001</v>
      </c>
      <c r="BV98">
        <v>972</v>
      </c>
      <c r="BW98">
        <v>539.70000000000005</v>
      </c>
      <c r="BX98">
        <v>55.06</v>
      </c>
      <c r="BY98">
        <v>48.19</v>
      </c>
      <c r="BZ98">
        <v>55.28</v>
      </c>
      <c r="CA98">
        <v>27.65</v>
      </c>
      <c r="CB98">
        <v>27.34</v>
      </c>
      <c r="CC98">
        <v>27.18</v>
      </c>
      <c r="CD98">
        <v>49.78</v>
      </c>
      <c r="CE98">
        <v>50.78</v>
      </c>
      <c r="CF98">
        <v>47.47</v>
      </c>
      <c r="CG98">
        <v>51.99</v>
      </c>
      <c r="CH98">
        <v>55.11</v>
      </c>
      <c r="CI98">
        <v>48.2</v>
      </c>
      <c r="CJ98">
        <v>34.729999999999997</v>
      </c>
      <c r="CK98">
        <v>28.53</v>
      </c>
      <c r="CL98">
        <v>27.25</v>
      </c>
      <c r="CM98">
        <v>27.64</v>
      </c>
      <c r="CN98">
        <v>29.15</v>
      </c>
      <c r="CO98">
        <v>40.5</v>
      </c>
      <c r="CP98">
        <v>17.39</v>
      </c>
      <c r="CQ98">
        <v>-0.01</v>
      </c>
      <c r="CR98">
        <v>168</v>
      </c>
      <c r="CS98">
        <v>7</v>
      </c>
      <c r="CT98">
        <v>1.1000000000000001</v>
      </c>
      <c r="CU98">
        <v>210</v>
      </c>
      <c r="CV98">
        <v>5.5</v>
      </c>
      <c r="CW98">
        <v>1.1000000000000001</v>
      </c>
      <c r="CX98">
        <v>2637</v>
      </c>
    </row>
    <row r="99" spans="1:102" x14ac:dyDescent="0.3">
      <c r="A99" s="1">
        <v>45141.54451388889</v>
      </c>
      <c r="B99">
        <v>0</v>
      </c>
      <c r="C99">
        <v>1</v>
      </c>
      <c r="D99">
        <v>1</v>
      </c>
      <c r="E99">
        <v>100</v>
      </c>
      <c r="F99">
        <v>100</v>
      </c>
      <c r="G99">
        <v>1</v>
      </c>
      <c r="H99">
        <v>100</v>
      </c>
      <c r="I99">
        <v>100</v>
      </c>
      <c r="J99">
        <v>0</v>
      </c>
      <c r="K99">
        <v>0</v>
      </c>
      <c r="L99">
        <v>7</v>
      </c>
      <c r="M99">
        <v>3</v>
      </c>
      <c r="N99">
        <v>7.59</v>
      </c>
      <c r="O99">
        <v>1</v>
      </c>
      <c r="P99">
        <v>40</v>
      </c>
      <c r="Q99">
        <v>40.4</v>
      </c>
      <c r="R99">
        <v>55.1</v>
      </c>
      <c r="S99">
        <v>0</v>
      </c>
      <c r="T99">
        <v>0</v>
      </c>
      <c r="U99">
        <v>28.1</v>
      </c>
      <c r="V99">
        <v>28.49</v>
      </c>
      <c r="W99">
        <v>30.4</v>
      </c>
      <c r="X99">
        <v>30.16</v>
      </c>
      <c r="Y99">
        <v>29.99</v>
      </c>
      <c r="Z99">
        <v>30.76</v>
      </c>
      <c r="AA99">
        <v>22.27</v>
      </c>
      <c r="AB99">
        <v>67.3</v>
      </c>
      <c r="AC99">
        <v>65.38</v>
      </c>
      <c r="AD99">
        <v>42.38</v>
      </c>
      <c r="AE99">
        <v>17.23</v>
      </c>
      <c r="AF99">
        <v>22.61</v>
      </c>
      <c r="AG99">
        <v>28.7</v>
      </c>
      <c r="AH99">
        <v>28.62</v>
      </c>
      <c r="AI99">
        <v>28.57</v>
      </c>
      <c r="AJ99">
        <v>28.67</v>
      </c>
      <c r="AK99">
        <v>36</v>
      </c>
      <c r="AL99">
        <v>30.82</v>
      </c>
      <c r="AM99">
        <v>28.14</v>
      </c>
      <c r="AN99">
        <v>28.14</v>
      </c>
      <c r="AO99">
        <v>28.6</v>
      </c>
      <c r="AP99">
        <v>28.44</v>
      </c>
      <c r="AQ99">
        <v>0.02</v>
      </c>
      <c r="AR99">
        <v>0.13</v>
      </c>
      <c r="AS99">
        <v>0.02</v>
      </c>
      <c r="AT99">
        <v>28.72</v>
      </c>
      <c r="AU99">
        <v>75.56</v>
      </c>
      <c r="AV99">
        <v>20.25</v>
      </c>
      <c r="AW99">
        <v>90.9</v>
      </c>
      <c r="AX99">
        <v>36.99</v>
      </c>
      <c r="AY99">
        <v>56.37</v>
      </c>
      <c r="AZ99">
        <v>41.43</v>
      </c>
      <c r="BA99">
        <v>42.22</v>
      </c>
      <c r="BB99">
        <v>5.83</v>
      </c>
      <c r="BC99">
        <v>1.02</v>
      </c>
      <c r="BD99">
        <v>6.08</v>
      </c>
      <c r="BE99">
        <v>6.01</v>
      </c>
      <c r="BF99">
        <v>27.22</v>
      </c>
      <c r="BG99">
        <v>10.81</v>
      </c>
      <c r="BH99">
        <v>14</v>
      </c>
      <c r="BI99">
        <v>197.5</v>
      </c>
      <c r="BJ99">
        <v>2633</v>
      </c>
      <c r="BK99">
        <v>248.4</v>
      </c>
      <c r="BL99">
        <v>297</v>
      </c>
      <c r="BM99">
        <v>15.1</v>
      </c>
      <c r="BN99">
        <v>312</v>
      </c>
      <c r="BO99">
        <v>6.6</v>
      </c>
      <c r="BP99">
        <v>0</v>
      </c>
      <c r="BQ99">
        <v>17</v>
      </c>
      <c r="BR99">
        <v>0</v>
      </c>
      <c r="BS99">
        <v>0.5</v>
      </c>
      <c r="BT99">
        <v>0</v>
      </c>
      <c r="BU99">
        <v>1.1000000000000001</v>
      </c>
      <c r="BV99">
        <v>974</v>
      </c>
      <c r="BW99">
        <v>539.70000000000005</v>
      </c>
      <c r="BX99">
        <v>55.07</v>
      </c>
      <c r="BY99">
        <v>48.23</v>
      </c>
      <c r="BZ99">
        <v>55.3</v>
      </c>
      <c r="CA99">
        <v>27.64</v>
      </c>
      <c r="CB99">
        <v>27.32</v>
      </c>
      <c r="CC99">
        <v>27.19</v>
      </c>
      <c r="CD99">
        <v>49.8</v>
      </c>
      <c r="CE99">
        <v>50.76</v>
      </c>
      <c r="CF99">
        <v>47.48</v>
      </c>
      <c r="CG99">
        <v>52</v>
      </c>
      <c r="CH99">
        <v>55.12</v>
      </c>
      <c r="CI99">
        <v>48.2</v>
      </c>
      <c r="CJ99">
        <v>34.74</v>
      </c>
      <c r="CK99">
        <v>28.54</v>
      </c>
      <c r="CL99">
        <v>27.25</v>
      </c>
      <c r="CM99">
        <v>27.62</v>
      </c>
      <c r="CN99">
        <v>29.15</v>
      </c>
      <c r="CO99">
        <v>40.4</v>
      </c>
      <c r="CP99">
        <v>17.399999999999999</v>
      </c>
      <c r="CQ99">
        <v>-0.01</v>
      </c>
      <c r="CR99">
        <v>168</v>
      </c>
      <c r="CS99">
        <v>7</v>
      </c>
      <c r="CT99">
        <v>1.1000000000000001</v>
      </c>
      <c r="CU99">
        <v>210</v>
      </c>
      <c r="CV99">
        <v>5.5</v>
      </c>
      <c r="CW99">
        <v>1.1000000000000001</v>
      </c>
      <c r="CX99">
        <v>2637</v>
      </c>
    </row>
    <row r="100" spans="1:102" x14ac:dyDescent="0.3">
      <c r="A100" s="1">
        <v>45141.544571759259</v>
      </c>
      <c r="B100">
        <v>0</v>
      </c>
      <c r="C100">
        <v>1</v>
      </c>
      <c r="D100">
        <v>1</v>
      </c>
      <c r="E100">
        <v>100</v>
      </c>
      <c r="F100">
        <v>100</v>
      </c>
      <c r="G100">
        <v>1</v>
      </c>
      <c r="H100">
        <v>100</v>
      </c>
      <c r="I100">
        <v>100</v>
      </c>
      <c r="J100">
        <v>0</v>
      </c>
      <c r="K100">
        <v>0</v>
      </c>
      <c r="L100">
        <v>7</v>
      </c>
      <c r="M100">
        <v>3</v>
      </c>
      <c r="N100">
        <v>7.6</v>
      </c>
      <c r="O100">
        <v>1</v>
      </c>
      <c r="P100">
        <v>40</v>
      </c>
      <c r="Q100">
        <v>40.799999999999997</v>
      </c>
      <c r="R100">
        <v>57.3</v>
      </c>
      <c r="S100">
        <v>0</v>
      </c>
      <c r="T100">
        <v>0</v>
      </c>
      <c r="U100">
        <v>28.1</v>
      </c>
      <c r="V100">
        <v>28.47</v>
      </c>
      <c r="W100">
        <v>30.41</v>
      </c>
      <c r="X100">
        <v>30.16</v>
      </c>
      <c r="Y100">
        <v>29.99</v>
      </c>
      <c r="Z100">
        <v>30.75</v>
      </c>
      <c r="AA100">
        <v>22.24</v>
      </c>
      <c r="AB100">
        <v>67.37</v>
      </c>
      <c r="AC100">
        <v>65.47</v>
      </c>
      <c r="AD100">
        <v>42.38</v>
      </c>
      <c r="AE100">
        <v>17.25</v>
      </c>
      <c r="AF100">
        <v>22.57</v>
      </c>
      <c r="AG100">
        <v>28.73</v>
      </c>
      <c r="AH100">
        <v>28.63</v>
      </c>
      <c r="AI100">
        <v>28.57</v>
      </c>
      <c r="AJ100">
        <v>28.67</v>
      </c>
      <c r="AK100">
        <v>36.01</v>
      </c>
      <c r="AL100">
        <v>30.84</v>
      </c>
      <c r="AM100">
        <v>28.14</v>
      </c>
      <c r="AN100">
        <v>28.14</v>
      </c>
      <c r="AO100">
        <v>28.6</v>
      </c>
      <c r="AP100">
        <v>28.43</v>
      </c>
      <c r="AQ100">
        <v>0.02</v>
      </c>
      <c r="AR100">
        <v>0.13</v>
      </c>
      <c r="AS100">
        <v>0.02</v>
      </c>
      <c r="AT100">
        <v>28.72</v>
      </c>
      <c r="AU100">
        <v>75.739999999999995</v>
      </c>
      <c r="AV100">
        <v>20.149999999999999</v>
      </c>
      <c r="AW100">
        <v>90.96</v>
      </c>
      <c r="AX100">
        <v>36.99</v>
      </c>
      <c r="AY100">
        <v>57.08</v>
      </c>
      <c r="AZ100">
        <v>41.43</v>
      </c>
      <c r="BA100">
        <v>42.16</v>
      </c>
      <c r="BB100">
        <v>4.4800000000000004</v>
      </c>
      <c r="BC100">
        <v>1.1599999999999999</v>
      </c>
      <c r="BD100">
        <v>6.08</v>
      </c>
      <c r="BE100">
        <v>6.01</v>
      </c>
      <c r="BF100">
        <v>27.24</v>
      </c>
      <c r="BG100">
        <v>10.82</v>
      </c>
      <c r="BH100">
        <v>12</v>
      </c>
      <c r="BI100">
        <v>197.5</v>
      </c>
      <c r="BJ100">
        <v>2633</v>
      </c>
      <c r="BK100">
        <v>248.4</v>
      </c>
      <c r="BL100">
        <v>297</v>
      </c>
      <c r="BM100">
        <v>15.1</v>
      </c>
      <c r="BN100">
        <v>309</v>
      </c>
      <c r="BO100">
        <v>6.6</v>
      </c>
      <c r="BP100">
        <v>0</v>
      </c>
      <c r="BQ100">
        <v>17</v>
      </c>
      <c r="BR100">
        <v>0</v>
      </c>
      <c r="BS100">
        <v>0.5</v>
      </c>
      <c r="BT100">
        <v>0</v>
      </c>
      <c r="BU100">
        <v>1.1000000000000001</v>
      </c>
      <c r="BV100">
        <v>972</v>
      </c>
      <c r="BW100">
        <v>539.70000000000005</v>
      </c>
      <c r="BX100">
        <v>55.09</v>
      </c>
      <c r="BY100">
        <v>48.34</v>
      </c>
      <c r="BZ100">
        <v>55.31</v>
      </c>
      <c r="CA100">
        <v>27.65</v>
      </c>
      <c r="CB100">
        <v>27.32</v>
      </c>
      <c r="CC100">
        <v>27.2</v>
      </c>
      <c r="CD100">
        <v>49.8</v>
      </c>
      <c r="CE100">
        <v>50.76</v>
      </c>
      <c r="CF100">
        <v>47.48</v>
      </c>
      <c r="CG100">
        <v>52.02</v>
      </c>
      <c r="CH100">
        <v>55.14</v>
      </c>
      <c r="CI100">
        <v>48.2</v>
      </c>
      <c r="CJ100">
        <v>34.74</v>
      </c>
      <c r="CK100">
        <v>28.54</v>
      </c>
      <c r="CL100">
        <v>27.25</v>
      </c>
      <c r="CM100">
        <v>27.61</v>
      </c>
      <c r="CN100">
        <v>29.16</v>
      </c>
      <c r="CO100">
        <v>40.799999999999997</v>
      </c>
      <c r="CP100">
        <v>17.39</v>
      </c>
      <c r="CQ100">
        <v>-0.01</v>
      </c>
      <c r="CR100">
        <v>168</v>
      </c>
      <c r="CS100">
        <v>6.9</v>
      </c>
      <c r="CT100">
        <v>1.1000000000000001</v>
      </c>
      <c r="CU100">
        <v>210</v>
      </c>
      <c r="CV100">
        <v>5.5</v>
      </c>
      <c r="CW100">
        <v>1.1000000000000001</v>
      </c>
      <c r="CX100">
        <v>2637</v>
      </c>
    </row>
    <row r="101" spans="1:102" x14ac:dyDescent="0.3">
      <c r="A101" s="1">
        <v>45141.544629629629</v>
      </c>
      <c r="B101">
        <v>0</v>
      </c>
      <c r="C101">
        <v>1</v>
      </c>
      <c r="D101">
        <v>1</v>
      </c>
      <c r="E101">
        <v>100</v>
      </c>
      <c r="F101">
        <v>100</v>
      </c>
      <c r="G101">
        <v>1</v>
      </c>
      <c r="H101">
        <v>100</v>
      </c>
      <c r="I101">
        <v>100</v>
      </c>
      <c r="J101">
        <v>0</v>
      </c>
      <c r="K101">
        <v>0</v>
      </c>
      <c r="L101">
        <v>7</v>
      </c>
      <c r="M101">
        <v>3</v>
      </c>
      <c r="N101">
        <v>7.61</v>
      </c>
      <c r="O101">
        <v>1</v>
      </c>
      <c r="P101">
        <v>40</v>
      </c>
      <c r="Q101">
        <v>40.5</v>
      </c>
      <c r="R101">
        <v>58</v>
      </c>
      <c r="S101">
        <v>0</v>
      </c>
      <c r="T101">
        <v>0</v>
      </c>
      <c r="U101">
        <v>28.1</v>
      </c>
      <c r="V101">
        <v>28.48</v>
      </c>
      <c r="W101">
        <v>30.41</v>
      </c>
      <c r="X101">
        <v>30.16</v>
      </c>
      <c r="Y101">
        <v>29.99</v>
      </c>
      <c r="Z101">
        <v>30.76</v>
      </c>
      <c r="AA101">
        <v>22.19</v>
      </c>
      <c r="AB101">
        <v>67.44</v>
      </c>
      <c r="AC101">
        <v>65.569999999999993</v>
      </c>
      <c r="AD101">
        <v>42.38</v>
      </c>
      <c r="AE101">
        <v>17.28</v>
      </c>
      <c r="AF101">
        <v>22.49</v>
      </c>
      <c r="AG101">
        <v>28.71</v>
      </c>
      <c r="AH101">
        <v>28.63</v>
      </c>
      <c r="AI101">
        <v>28.58</v>
      </c>
      <c r="AJ101">
        <v>28.67</v>
      </c>
      <c r="AK101">
        <v>36.01</v>
      </c>
      <c r="AL101">
        <v>30.85</v>
      </c>
      <c r="AM101">
        <v>28.13</v>
      </c>
      <c r="AN101">
        <v>28.14</v>
      </c>
      <c r="AO101">
        <v>28.6</v>
      </c>
      <c r="AP101">
        <v>28.43</v>
      </c>
      <c r="AQ101">
        <v>0.02</v>
      </c>
      <c r="AR101">
        <v>0.13</v>
      </c>
      <c r="AS101">
        <v>0.02</v>
      </c>
      <c r="AT101">
        <v>28.71</v>
      </c>
      <c r="AU101">
        <v>75.75</v>
      </c>
      <c r="AV101">
        <v>20.149999999999999</v>
      </c>
      <c r="AW101">
        <v>91.11</v>
      </c>
      <c r="AX101">
        <v>36.99</v>
      </c>
      <c r="AY101">
        <v>58.23</v>
      </c>
      <c r="AZ101">
        <v>41.45</v>
      </c>
      <c r="BA101">
        <v>43.37</v>
      </c>
      <c r="BB101">
        <v>5.18</v>
      </c>
      <c r="BC101">
        <v>1.37</v>
      </c>
      <c r="BD101">
        <v>6.08</v>
      </c>
      <c r="BE101">
        <v>6.01</v>
      </c>
      <c r="BF101">
        <v>27.28</v>
      </c>
      <c r="BG101">
        <v>10.84</v>
      </c>
      <c r="BH101">
        <v>12</v>
      </c>
      <c r="BI101">
        <v>197.5</v>
      </c>
      <c r="BJ101">
        <v>2638</v>
      </c>
      <c r="BK101">
        <v>248.5</v>
      </c>
      <c r="BL101">
        <v>295</v>
      </c>
      <c r="BM101">
        <v>15.1</v>
      </c>
      <c r="BN101">
        <v>312</v>
      </c>
      <c r="BO101">
        <v>6.6</v>
      </c>
      <c r="BP101">
        <v>0</v>
      </c>
      <c r="BQ101">
        <v>17</v>
      </c>
      <c r="BR101">
        <v>0</v>
      </c>
      <c r="BS101">
        <v>0.5</v>
      </c>
      <c r="BT101">
        <v>0</v>
      </c>
      <c r="BU101">
        <v>1.1000000000000001</v>
      </c>
      <c r="BV101">
        <v>974</v>
      </c>
      <c r="BW101">
        <v>539.70000000000005</v>
      </c>
      <c r="BX101">
        <v>55.1</v>
      </c>
      <c r="BY101">
        <v>48.29</v>
      </c>
      <c r="BZ101">
        <v>55.33</v>
      </c>
      <c r="CA101">
        <v>27.65</v>
      </c>
      <c r="CB101">
        <v>27.33</v>
      </c>
      <c r="CC101">
        <v>27.2</v>
      </c>
      <c r="CD101">
        <v>49.81</v>
      </c>
      <c r="CE101">
        <v>50.69</v>
      </c>
      <c r="CF101">
        <v>47.49</v>
      </c>
      <c r="CG101">
        <v>52.02</v>
      </c>
      <c r="CH101">
        <v>55.15</v>
      </c>
      <c r="CI101">
        <v>48.22</v>
      </c>
      <c r="CJ101">
        <v>34.75</v>
      </c>
      <c r="CK101">
        <v>28.54</v>
      </c>
      <c r="CL101">
        <v>27.25</v>
      </c>
      <c r="CM101">
        <v>27.63</v>
      </c>
      <c r="CN101">
        <v>29.17</v>
      </c>
      <c r="CO101">
        <v>40.5</v>
      </c>
      <c r="CP101">
        <v>17.399999999999999</v>
      </c>
      <c r="CQ101">
        <v>-0.01</v>
      </c>
      <c r="CR101">
        <v>168</v>
      </c>
      <c r="CS101">
        <v>6.9</v>
      </c>
      <c r="CT101">
        <v>1.1000000000000001</v>
      </c>
      <c r="CU101">
        <v>210</v>
      </c>
      <c r="CV101">
        <v>5.5</v>
      </c>
      <c r="CW101">
        <v>1.1000000000000001</v>
      </c>
      <c r="CX101">
        <v>2637</v>
      </c>
    </row>
    <row r="102" spans="1:102" x14ac:dyDescent="0.3">
      <c r="A102" s="1">
        <v>45141.544687499998</v>
      </c>
      <c r="B102">
        <v>0</v>
      </c>
      <c r="C102">
        <v>1</v>
      </c>
      <c r="D102">
        <v>1</v>
      </c>
      <c r="E102">
        <v>100</v>
      </c>
      <c r="F102">
        <v>100</v>
      </c>
      <c r="G102">
        <v>1</v>
      </c>
      <c r="H102">
        <v>100</v>
      </c>
      <c r="I102">
        <v>100</v>
      </c>
      <c r="J102">
        <v>0</v>
      </c>
      <c r="K102">
        <v>0</v>
      </c>
      <c r="L102">
        <v>7</v>
      </c>
      <c r="M102">
        <v>3</v>
      </c>
      <c r="N102">
        <v>7.62</v>
      </c>
      <c r="O102">
        <v>1</v>
      </c>
      <c r="P102">
        <v>40</v>
      </c>
      <c r="Q102">
        <v>40.4</v>
      </c>
      <c r="R102">
        <v>55.1</v>
      </c>
      <c r="S102">
        <v>0</v>
      </c>
      <c r="T102">
        <v>0</v>
      </c>
      <c r="U102">
        <v>28.1</v>
      </c>
      <c r="V102">
        <v>28.48</v>
      </c>
      <c r="W102">
        <v>30.41</v>
      </c>
      <c r="X102">
        <v>30.17</v>
      </c>
      <c r="Y102">
        <v>30</v>
      </c>
      <c r="Z102">
        <v>30.76</v>
      </c>
      <c r="AA102">
        <v>22.13</v>
      </c>
      <c r="AB102">
        <v>67.5</v>
      </c>
      <c r="AC102">
        <v>65.67</v>
      </c>
      <c r="AD102">
        <v>42.38</v>
      </c>
      <c r="AE102">
        <v>17.329999999999998</v>
      </c>
      <c r="AF102">
        <v>22.39</v>
      </c>
      <c r="AG102">
        <v>28.72</v>
      </c>
      <c r="AH102">
        <v>28.63</v>
      </c>
      <c r="AI102">
        <v>28.57</v>
      </c>
      <c r="AJ102">
        <v>28.67</v>
      </c>
      <c r="AK102">
        <v>36.020000000000003</v>
      </c>
      <c r="AL102">
        <v>30.86</v>
      </c>
      <c r="AM102">
        <v>28.13</v>
      </c>
      <c r="AN102">
        <v>28.14</v>
      </c>
      <c r="AO102">
        <v>28.6</v>
      </c>
      <c r="AP102">
        <v>28.43</v>
      </c>
      <c r="AQ102">
        <v>0.02</v>
      </c>
      <c r="AR102">
        <v>0.13</v>
      </c>
      <c r="AS102">
        <v>0.02</v>
      </c>
      <c r="AT102">
        <v>28.72</v>
      </c>
      <c r="AU102">
        <v>75.540000000000006</v>
      </c>
      <c r="AV102">
        <v>20.149999999999999</v>
      </c>
      <c r="AW102">
        <v>91.21</v>
      </c>
      <c r="AX102">
        <v>36.99</v>
      </c>
      <c r="AY102">
        <v>58.23</v>
      </c>
      <c r="AZ102">
        <v>41.53</v>
      </c>
      <c r="BA102">
        <v>43.9</v>
      </c>
      <c r="BB102">
        <v>6.82</v>
      </c>
      <c r="BC102">
        <v>1.1299999999999999</v>
      </c>
      <c r="BD102">
        <v>6.07</v>
      </c>
      <c r="BE102">
        <v>6.01</v>
      </c>
      <c r="BF102">
        <v>27.33</v>
      </c>
      <c r="BG102">
        <v>10.85</v>
      </c>
      <c r="BH102">
        <v>9</v>
      </c>
      <c r="BI102">
        <v>197.5</v>
      </c>
      <c r="BJ102">
        <v>2638</v>
      </c>
      <c r="BK102">
        <v>248.5</v>
      </c>
      <c r="BL102">
        <v>295</v>
      </c>
      <c r="BM102">
        <v>15.1</v>
      </c>
      <c r="BN102">
        <v>309</v>
      </c>
      <c r="BO102">
        <v>6.6</v>
      </c>
      <c r="BP102">
        <v>0</v>
      </c>
      <c r="BQ102">
        <v>17</v>
      </c>
      <c r="BR102">
        <v>0</v>
      </c>
      <c r="BS102">
        <v>0.5</v>
      </c>
      <c r="BT102">
        <v>0</v>
      </c>
      <c r="BU102">
        <v>1.1000000000000001</v>
      </c>
      <c r="BV102">
        <v>974</v>
      </c>
      <c r="BW102">
        <v>539.70000000000005</v>
      </c>
      <c r="BX102">
        <v>55.12</v>
      </c>
      <c r="BY102">
        <v>48.22</v>
      </c>
      <c r="BZ102">
        <v>55.35</v>
      </c>
      <c r="CA102">
        <v>27.65</v>
      </c>
      <c r="CB102">
        <v>27.33</v>
      </c>
      <c r="CC102">
        <v>27.19</v>
      </c>
      <c r="CD102">
        <v>49.82</v>
      </c>
      <c r="CE102">
        <v>50.62</v>
      </c>
      <c r="CF102">
        <v>47.5</v>
      </c>
      <c r="CG102">
        <v>52.04</v>
      </c>
      <c r="CH102">
        <v>55.17</v>
      </c>
      <c r="CI102">
        <v>48.22</v>
      </c>
      <c r="CJ102">
        <v>34.74</v>
      </c>
      <c r="CK102">
        <v>28.54</v>
      </c>
      <c r="CL102">
        <v>27.24</v>
      </c>
      <c r="CM102">
        <v>27.65</v>
      </c>
      <c r="CN102">
        <v>29.16</v>
      </c>
      <c r="CO102">
        <v>40.4</v>
      </c>
      <c r="CP102">
        <v>17.41</v>
      </c>
      <c r="CQ102">
        <v>-0.01</v>
      </c>
      <c r="CR102">
        <v>170</v>
      </c>
      <c r="CS102">
        <v>6.9</v>
      </c>
      <c r="CT102">
        <v>1.1000000000000001</v>
      </c>
      <c r="CU102">
        <v>211</v>
      </c>
      <c r="CV102">
        <v>5.5</v>
      </c>
      <c r="CW102">
        <v>1.1000000000000001</v>
      </c>
      <c r="CX102">
        <v>2637</v>
      </c>
    </row>
    <row r="103" spans="1:102" x14ac:dyDescent="0.3">
      <c r="A103" s="1">
        <v>45141.544745370367</v>
      </c>
      <c r="B103">
        <v>0</v>
      </c>
      <c r="C103">
        <v>1</v>
      </c>
      <c r="D103">
        <v>1</v>
      </c>
      <c r="E103">
        <v>100</v>
      </c>
      <c r="F103">
        <v>100</v>
      </c>
      <c r="G103">
        <v>1</v>
      </c>
      <c r="H103">
        <v>100</v>
      </c>
      <c r="I103">
        <v>100</v>
      </c>
      <c r="J103">
        <v>0</v>
      </c>
      <c r="K103">
        <v>0</v>
      </c>
      <c r="L103">
        <v>7</v>
      </c>
      <c r="M103">
        <v>3</v>
      </c>
      <c r="N103">
        <v>7.6</v>
      </c>
      <c r="O103">
        <v>1</v>
      </c>
      <c r="P103">
        <v>40</v>
      </c>
      <c r="Q103">
        <v>40.5</v>
      </c>
      <c r="R103">
        <v>56.8</v>
      </c>
      <c r="S103">
        <v>0</v>
      </c>
      <c r="T103">
        <v>0</v>
      </c>
      <c r="U103">
        <v>28.1</v>
      </c>
      <c r="V103">
        <v>28.47</v>
      </c>
      <c r="W103">
        <v>30.42</v>
      </c>
      <c r="X103">
        <v>30.16</v>
      </c>
      <c r="Y103">
        <v>29.99</v>
      </c>
      <c r="Z103">
        <v>30.76</v>
      </c>
      <c r="AA103">
        <v>22.05</v>
      </c>
      <c r="AB103">
        <v>67.569999999999993</v>
      </c>
      <c r="AC103">
        <v>65.760000000000005</v>
      </c>
      <c r="AD103">
        <v>42.41</v>
      </c>
      <c r="AE103">
        <v>17.38</v>
      </c>
      <c r="AF103">
        <v>22.29</v>
      </c>
      <c r="AG103">
        <v>28.75</v>
      </c>
      <c r="AH103">
        <v>28.63</v>
      </c>
      <c r="AI103">
        <v>28.57</v>
      </c>
      <c r="AJ103">
        <v>28.67</v>
      </c>
      <c r="AK103">
        <v>36.03</v>
      </c>
      <c r="AL103">
        <v>30.88</v>
      </c>
      <c r="AM103">
        <v>28.15</v>
      </c>
      <c r="AN103">
        <v>28.14</v>
      </c>
      <c r="AO103">
        <v>28.58</v>
      </c>
      <c r="AP103">
        <v>28.43</v>
      </c>
      <c r="AQ103">
        <v>0.02</v>
      </c>
      <c r="AR103">
        <v>0.13</v>
      </c>
      <c r="AS103">
        <v>0.02</v>
      </c>
      <c r="AT103">
        <v>28.72</v>
      </c>
      <c r="AU103">
        <v>75.540000000000006</v>
      </c>
      <c r="AV103">
        <v>20.149999999999999</v>
      </c>
      <c r="AW103">
        <v>91.26</v>
      </c>
      <c r="AX103">
        <v>36.99</v>
      </c>
      <c r="AY103">
        <v>57.39</v>
      </c>
      <c r="AZ103">
        <v>41.62</v>
      </c>
      <c r="BA103">
        <v>43.77</v>
      </c>
      <c r="BB103">
        <v>4.8899999999999997</v>
      </c>
      <c r="BC103">
        <v>1.34</v>
      </c>
      <c r="BD103">
        <v>6.07</v>
      </c>
      <c r="BE103">
        <v>6.01</v>
      </c>
      <c r="BF103">
        <v>27.33</v>
      </c>
      <c r="BG103">
        <v>10.86</v>
      </c>
      <c r="BH103">
        <v>9</v>
      </c>
      <c r="BI103">
        <v>197.5</v>
      </c>
      <c r="BJ103">
        <v>2646</v>
      </c>
      <c r="BK103">
        <v>248.5</v>
      </c>
      <c r="BL103">
        <v>295</v>
      </c>
      <c r="BM103">
        <v>15.1</v>
      </c>
      <c r="BN103">
        <v>309</v>
      </c>
      <c r="BO103">
        <v>6.6</v>
      </c>
      <c r="BP103">
        <v>0</v>
      </c>
      <c r="BQ103">
        <v>17</v>
      </c>
      <c r="BR103">
        <v>0</v>
      </c>
      <c r="BS103">
        <v>0.5</v>
      </c>
      <c r="BT103">
        <v>0</v>
      </c>
      <c r="BU103">
        <v>1.1000000000000001</v>
      </c>
      <c r="BV103">
        <v>974</v>
      </c>
      <c r="BW103">
        <v>539.70000000000005</v>
      </c>
      <c r="BX103">
        <v>55.14</v>
      </c>
      <c r="BY103">
        <v>48.26</v>
      </c>
      <c r="BZ103">
        <v>55.36</v>
      </c>
      <c r="CA103">
        <v>27.65</v>
      </c>
      <c r="CB103">
        <v>27.33</v>
      </c>
      <c r="CC103">
        <v>27.2</v>
      </c>
      <c r="CD103">
        <v>49.82</v>
      </c>
      <c r="CE103">
        <v>50.62</v>
      </c>
      <c r="CF103">
        <v>47.54</v>
      </c>
      <c r="CG103">
        <v>52.05</v>
      </c>
      <c r="CH103">
        <v>55.19</v>
      </c>
      <c r="CI103">
        <v>48.2</v>
      </c>
      <c r="CJ103">
        <v>34.72</v>
      </c>
      <c r="CK103">
        <v>28.53</v>
      </c>
      <c r="CL103">
        <v>27.24</v>
      </c>
      <c r="CM103">
        <v>27.67</v>
      </c>
      <c r="CN103">
        <v>29.16</v>
      </c>
      <c r="CO103">
        <v>40.5</v>
      </c>
      <c r="CP103">
        <v>17.420000000000002</v>
      </c>
      <c r="CQ103">
        <v>-0.01</v>
      </c>
      <c r="CR103">
        <v>170</v>
      </c>
      <c r="CS103">
        <v>6.9</v>
      </c>
      <c r="CT103">
        <v>1.1000000000000001</v>
      </c>
      <c r="CU103">
        <v>211</v>
      </c>
      <c r="CV103">
        <v>5.4</v>
      </c>
      <c r="CW103">
        <v>1.1000000000000001</v>
      </c>
      <c r="CX103">
        <v>2637</v>
      </c>
    </row>
    <row r="104" spans="1:102" x14ac:dyDescent="0.3">
      <c r="A104" s="1">
        <v>45141.544803240744</v>
      </c>
      <c r="B104">
        <v>0</v>
      </c>
      <c r="C104">
        <v>1</v>
      </c>
      <c r="D104">
        <v>1</v>
      </c>
      <c r="E104">
        <v>100</v>
      </c>
      <c r="F104">
        <v>100</v>
      </c>
      <c r="G104">
        <v>1</v>
      </c>
      <c r="H104">
        <v>100</v>
      </c>
      <c r="I104">
        <v>100</v>
      </c>
      <c r="J104">
        <v>0</v>
      </c>
      <c r="K104">
        <v>0</v>
      </c>
      <c r="L104">
        <v>7</v>
      </c>
      <c r="M104">
        <v>3</v>
      </c>
      <c r="N104">
        <v>7.58</v>
      </c>
      <c r="O104">
        <v>1</v>
      </c>
      <c r="P104">
        <v>40</v>
      </c>
      <c r="Q104">
        <v>40.700000000000003</v>
      </c>
      <c r="R104">
        <v>58.4</v>
      </c>
      <c r="S104">
        <v>0</v>
      </c>
      <c r="T104">
        <v>0</v>
      </c>
      <c r="U104">
        <v>28.1</v>
      </c>
      <c r="V104">
        <v>28.49</v>
      </c>
      <c r="W104">
        <v>30.42</v>
      </c>
      <c r="X104">
        <v>30.17</v>
      </c>
      <c r="Y104">
        <v>30</v>
      </c>
      <c r="Z104">
        <v>30.76</v>
      </c>
      <c r="AA104">
        <v>21.95</v>
      </c>
      <c r="AB104">
        <v>67.62</v>
      </c>
      <c r="AC104">
        <v>65.849999999999994</v>
      </c>
      <c r="AD104">
        <v>42.44</v>
      </c>
      <c r="AE104">
        <v>17.41</v>
      </c>
      <c r="AF104">
        <v>22.18</v>
      </c>
      <c r="AG104">
        <v>28.7</v>
      </c>
      <c r="AH104">
        <v>28.62</v>
      </c>
      <c r="AI104">
        <v>28.58</v>
      </c>
      <c r="AJ104">
        <v>28.67</v>
      </c>
      <c r="AK104">
        <v>36.04</v>
      </c>
      <c r="AL104">
        <v>30.89</v>
      </c>
      <c r="AM104">
        <v>28.13</v>
      </c>
      <c r="AN104">
        <v>28.14</v>
      </c>
      <c r="AO104">
        <v>28.61</v>
      </c>
      <c r="AP104">
        <v>28.43</v>
      </c>
      <c r="AQ104">
        <v>0.02</v>
      </c>
      <c r="AR104">
        <v>0.13</v>
      </c>
      <c r="AS104">
        <v>0.02</v>
      </c>
      <c r="AT104">
        <v>28.72</v>
      </c>
      <c r="AU104">
        <v>75.53</v>
      </c>
      <c r="AV104">
        <v>20.149999999999999</v>
      </c>
      <c r="AW104">
        <v>91.24</v>
      </c>
      <c r="AX104">
        <v>36.99</v>
      </c>
      <c r="AY104">
        <v>55.97</v>
      </c>
      <c r="AZ104">
        <v>41.62</v>
      </c>
      <c r="BA104">
        <v>43.38</v>
      </c>
      <c r="BB104">
        <v>5.41</v>
      </c>
      <c r="BC104">
        <v>1.1100000000000001</v>
      </c>
      <c r="BD104">
        <v>6.08</v>
      </c>
      <c r="BE104">
        <v>6.01</v>
      </c>
      <c r="BF104">
        <v>27.35</v>
      </c>
      <c r="BG104">
        <v>10.86</v>
      </c>
      <c r="BH104">
        <v>9</v>
      </c>
      <c r="BI104">
        <v>197.5</v>
      </c>
      <c r="BJ104">
        <v>2645</v>
      </c>
      <c r="BK104">
        <v>248.5</v>
      </c>
      <c r="BL104">
        <v>297</v>
      </c>
      <c r="BM104">
        <v>15.1</v>
      </c>
      <c r="BN104">
        <v>309</v>
      </c>
      <c r="BO104">
        <v>6.6</v>
      </c>
      <c r="BP104">
        <v>0</v>
      </c>
      <c r="BQ104">
        <v>17</v>
      </c>
      <c r="BR104">
        <v>0</v>
      </c>
      <c r="BS104">
        <v>0.5</v>
      </c>
      <c r="BT104">
        <v>0</v>
      </c>
      <c r="BU104">
        <v>1.1000000000000001</v>
      </c>
      <c r="BV104">
        <v>974</v>
      </c>
      <c r="BW104">
        <v>539.70000000000005</v>
      </c>
      <c r="BX104">
        <v>55.15</v>
      </c>
      <c r="BY104">
        <v>48.34</v>
      </c>
      <c r="BZ104">
        <v>55.38</v>
      </c>
      <c r="CA104">
        <v>27.65</v>
      </c>
      <c r="CB104">
        <v>27.33</v>
      </c>
      <c r="CC104">
        <v>27.2</v>
      </c>
      <c r="CD104">
        <v>49.83</v>
      </c>
      <c r="CE104">
        <v>50.84</v>
      </c>
      <c r="CF104">
        <v>47.57</v>
      </c>
      <c r="CG104">
        <v>52.06</v>
      </c>
      <c r="CH104">
        <v>55.22</v>
      </c>
      <c r="CI104">
        <v>48.18</v>
      </c>
      <c r="CJ104">
        <v>34.729999999999997</v>
      </c>
      <c r="CK104">
        <v>28.54</v>
      </c>
      <c r="CL104">
        <v>27.24</v>
      </c>
      <c r="CM104">
        <v>27.62</v>
      </c>
      <c r="CN104">
        <v>29.17</v>
      </c>
      <c r="CO104">
        <v>40.700000000000003</v>
      </c>
      <c r="CP104">
        <v>17.39</v>
      </c>
      <c r="CQ104">
        <v>-0.01</v>
      </c>
      <c r="CR104">
        <v>168</v>
      </c>
      <c r="CS104">
        <v>7</v>
      </c>
      <c r="CT104">
        <v>1.1000000000000001</v>
      </c>
      <c r="CU104">
        <v>211</v>
      </c>
      <c r="CV104">
        <v>5.4</v>
      </c>
      <c r="CW104">
        <v>1.1000000000000001</v>
      </c>
      <c r="CX104">
        <v>2637</v>
      </c>
    </row>
    <row r="105" spans="1:102" x14ac:dyDescent="0.3">
      <c r="A105" s="1">
        <v>45141.544861111113</v>
      </c>
      <c r="B105">
        <v>0</v>
      </c>
      <c r="C105">
        <v>1</v>
      </c>
      <c r="D105">
        <v>1</v>
      </c>
      <c r="E105">
        <v>100</v>
      </c>
      <c r="F105">
        <v>100</v>
      </c>
      <c r="G105">
        <v>1</v>
      </c>
      <c r="H105">
        <v>100</v>
      </c>
      <c r="I105">
        <v>100</v>
      </c>
      <c r="J105">
        <v>0</v>
      </c>
      <c r="K105">
        <v>0</v>
      </c>
      <c r="L105">
        <v>7</v>
      </c>
      <c r="M105">
        <v>3</v>
      </c>
      <c r="N105">
        <v>7.57</v>
      </c>
      <c r="O105">
        <v>1</v>
      </c>
      <c r="P105">
        <v>40</v>
      </c>
      <c r="Q105">
        <v>40.6</v>
      </c>
      <c r="R105">
        <v>55.8</v>
      </c>
      <c r="S105">
        <v>0</v>
      </c>
      <c r="T105">
        <v>0</v>
      </c>
      <c r="U105">
        <v>28.1</v>
      </c>
      <c r="V105">
        <v>28.48</v>
      </c>
      <c r="W105">
        <v>30.42</v>
      </c>
      <c r="X105">
        <v>30.17</v>
      </c>
      <c r="Y105">
        <v>30</v>
      </c>
      <c r="Z105">
        <v>30.77</v>
      </c>
      <c r="AA105">
        <v>21.85</v>
      </c>
      <c r="AB105">
        <v>67.67</v>
      </c>
      <c r="AC105">
        <v>65.930000000000007</v>
      </c>
      <c r="AD105">
        <v>42.48</v>
      </c>
      <c r="AE105">
        <v>17.41</v>
      </c>
      <c r="AF105">
        <v>22.06</v>
      </c>
      <c r="AG105">
        <v>28.72</v>
      </c>
      <c r="AH105">
        <v>28.63</v>
      </c>
      <c r="AI105">
        <v>28.58</v>
      </c>
      <c r="AJ105">
        <v>28.67</v>
      </c>
      <c r="AK105">
        <v>36.049999999999997</v>
      </c>
      <c r="AL105">
        <v>30.91</v>
      </c>
      <c r="AM105">
        <v>28.14</v>
      </c>
      <c r="AN105">
        <v>28.14</v>
      </c>
      <c r="AO105">
        <v>28.6</v>
      </c>
      <c r="AP105">
        <v>28.43</v>
      </c>
      <c r="AQ105">
        <v>0.02</v>
      </c>
      <c r="AR105">
        <v>0.13</v>
      </c>
      <c r="AS105">
        <v>0.02</v>
      </c>
      <c r="AT105">
        <v>28.72</v>
      </c>
      <c r="AU105">
        <v>75.44</v>
      </c>
      <c r="AV105">
        <v>20.059999999999999</v>
      </c>
      <c r="AW105">
        <v>91.3</v>
      </c>
      <c r="AX105">
        <v>36.99</v>
      </c>
      <c r="AY105">
        <v>57.28</v>
      </c>
      <c r="AZ105">
        <v>41.62</v>
      </c>
      <c r="BA105">
        <v>43.48</v>
      </c>
      <c r="BB105">
        <v>4.71</v>
      </c>
      <c r="BC105">
        <v>1.1599999999999999</v>
      </c>
      <c r="BD105">
        <v>6.08</v>
      </c>
      <c r="BE105">
        <v>6.01</v>
      </c>
      <c r="BF105">
        <v>27.39</v>
      </c>
      <c r="BG105">
        <v>10.87</v>
      </c>
      <c r="BH105">
        <v>9</v>
      </c>
      <c r="BI105">
        <v>197.5</v>
      </c>
      <c r="BJ105">
        <v>2646</v>
      </c>
      <c r="BK105">
        <v>248.5</v>
      </c>
      <c r="BL105">
        <v>292</v>
      </c>
      <c r="BM105">
        <v>15.1</v>
      </c>
      <c r="BN105">
        <v>309</v>
      </c>
      <c r="BO105">
        <v>6.6</v>
      </c>
      <c r="BP105">
        <v>0</v>
      </c>
      <c r="BQ105">
        <v>17</v>
      </c>
      <c r="BR105">
        <v>0</v>
      </c>
      <c r="BS105">
        <v>0.5</v>
      </c>
      <c r="BT105">
        <v>0</v>
      </c>
      <c r="BU105">
        <v>1.1000000000000001</v>
      </c>
      <c r="BV105">
        <v>974</v>
      </c>
      <c r="BW105">
        <v>539.70000000000005</v>
      </c>
      <c r="BX105">
        <v>55.16</v>
      </c>
      <c r="BY105">
        <v>48.32</v>
      </c>
      <c r="BZ105">
        <v>55.39</v>
      </c>
      <c r="CA105">
        <v>27.65</v>
      </c>
      <c r="CB105">
        <v>27.33</v>
      </c>
      <c r="CC105">
        <v>27.21</v>
      </c>
      <c r="CD105">
        <v>49.85</v>
      </c>
      <c r="CE105">
        <v>50.86</v>
      </c>
      <c r="CF105">
        <v>47.6</v>
      </c>
      <c r="CG105">
        <v>52.08</v>
      </c>
      <c r="CH105">
        <v>55.23</v>
      </c>
      <c r="CI105">
        <v>48.2</v>
      </c>
      <c r="CJ105">
        <v>34.75</v>
      </c>
      <c r="CK105">
        <v>28.54</v>
      </c>
      <c r="CL105">
        <v>27.24</v>
      </c>
      <c r="CM105">
        <v>27.64</v>
      </c>
      <c r="CN105">
        <v>29.17</v>
      </c>
      <c r="CO105">
        <v>40.6</v>
      </c>
      <c r="CP105">
        <v>17.39</v>
      </c>
      <c r="CQ105">
        <v>-0.01</v>
      </c>
      <c r="CR105">
        <v>168</v>
      </c>
      <c r="CS105">
        <v>7</v>
      </c>
      <c r="CT105">
        <v>1.1000000000000001</v>
      </c>
      <c r="CU105">
        <v>211</v>
      </c>
      <c r="CV105">
        <v>5.5</v>
      </c>
      <c r="CW105">
        <v>1.1000000000000001</v>
      </c>
      <c r="CX105">
        <v>2637</v>
      </c>
    </row>
    <row r="106" spans="1:102" x14ac:dyDescent="0.3">
      <c r="A106" s="1">
        <v>45141.544918981483</v>
      </c>
      <c r="B106">
        <v>0</v>
      </c>
      <c r="C106">
        <v>1</v>
      </c>
      <c r="D106">
        <v>1</v>
      </c>
      <c r="E106">
        <v>100</v>
      </c>
      <c r="F106">
        <v>100</v>
      </c>
      <c r="G106">
        <v>1</v>
      </c>
      <c r="H106">
        <v>100</v>
      </c>
      <c r="I106">
        <v>100</v>
      </c>
      <c r="J106">
        <v>0</v>
      </c>
      <c r="K106">
        <v>0</v>
      </c>
      <c r="L106">
        <v>7</v>
      </c>
      <c r="M106">
        <v>3</v>
      </c>
      <c r="N106">
        <v>7.56</v>
      </c>
      <c r="O106">
        <v>1</v>
      </c>
      <c r="P106">
        <v>40</v>
      </c>
      <c r="Q106">
        <v>40.4</v>
      </c>
      <c r="R106">
        <v>55.9</v>
      </c>
      <c r="S106">
        <v>0</v>
      </c>
      <c r="T106">
        <v>0</v>
      </c>
      <c r="U106">
        <v>28.1</v>
      </c>
      <c r="V106">
        <v>28.49</v>
      </c>
      <c r="W106">
        <v>30.42</v>
      </c>
      <c r="X106">
        <v>30.17</v>
      </c>
      <c r="Y106">
        <v>30</v>
      </c>
      <c r="Z106">
        <v>30.77</v>
      </c>
      <c r="AA106">
        <v>21.74</v>
      </c>
      <c r="AB106">
        <v>67.73</v>
      </c>
      <c r="AC106">
        <v>66.010000000000005</v>
      </c>
      <c r="AD106">
        <v>42.5</v>
      </c>
      <c r="AE106">
        <v>17.43</v>
      </c>
      <c r="AF106">
        <v>21.94</v>
      </c>
      <c r="AG106">
        <v>28.7</v>
      </c>
      <c r="AH106">
        <v>28.63</v>
      </c>
      <c r="AI106">
        <v>28.58</v>
      </c>
      <c r="AJ106">
        <v>28.67</v>
      </c>
      <c r="AK106">
        <v>36.06</v>
      </c>
      <c r="AL106">
        <v>30.92</v>
      </c>
      <c r="AM106">
        <v>28.14</v>
      </c>
      <c r="AN106">
        <v>28.14</v>
      </c>
      <c r="AO106">
        <v>28.6</v>
      </c>
      <c r="AP106">
        <v>28.43</v>
      </c>
      <c r="AQ106">
        <v>0.02</v>
      </c>
      <c r="AR106">
        <v>0.13</v>
      </c>
      <c r="AS106">
        <v>0.02</v>
      </c>
      <c r="AT106">
        <v>28.72</v>
      </c>
      <c r="AU106">
        <v>75.33</v>
      </c>
      <c r="AV106">
        <v>20.05</v>
      </c>
      <c r="AW106">
        <v>91.3</v>
      </c>
      <c r="AX106">
        <v>36.99</v>
      </c>
      <c r="AY106">
        <v>58.05</v>
      </c>
      <c r="AZ106">
        <v>41.72</v>
      </c>
      <c r="BA106">
        <v>44.43</v>
      </c>
      <c r="BB106">
        <v>5.89</v>
      </c>
      <c r="BC106">
        <v>1.23</v>
      </c>
      <c r="BD106">
        <v>6.08</v>
      </c>
      <c r="BE106">
        <v>6.01</v>
      </c>
      <c r="BF106">
        <v>27.4</v>
      </c>
      <c r="BG106">
        <v>10.87</v>
      </c>
      <c r="BH106">
        <v>9</v>
      </c>
      <c r="BI106">
        <v>197.5</v>
      </c>
      <c r="BJ106">
        <v>2648</v>
      </c>
      <c r="BK106">
        <v>248.5</v>
      </c>
      <c r="BL106">
        <v>295</v>
      </c>
      <c r="BM106">
        <v>15.1</v>
      </c>
      <c r="BN106">
        <v>309</v>
      </c>
      <c r="BO106">
        <v>6.6</v>
      </c>
      <c r="BP106">
        <v>0</v>
      </c>
      <c r="BQ106">
        <v>17</v>
      </c>
      <c r="BR106">
        <v>0</v>
      </c>
      <c r="BS106">
        <v>0.5</v>
      </c>
      <c r="BT106">
        <v>0</v>
      </c>
      <c r="BU106">
        <v>1.1000000000000001</v>
      </c>
      <c r="BV106">
        <v>974</v>
      </c>
      <c r="BW106">
        <v>539.70000000000005</v>
      </c>
      <c r="BX106">
        <v>55.18</v>
      </c>
      <c r="BY106">
        <v>48.27</v>
      </c>
      <c r="BZ106">
        <v>55.41</v>
      </c>
      <c r="CA106">
        <v>27.65</v>
      </c>
      <c r="CB106">
        <v>27.33</v>
      </c>
      <c r="CC106">
        <v>27.2</v>
      </c>
      <c r="CD106">
        <v>49.86</v>
      </c>
      <c r="CE106">
        <v>50.71</v>
      </c>
      <c r="CF106">
        <v>47.62</v>
      </c>
      <c r="CG106">
        <v>52.09</v>
      </c>
      <c r="CH106">
        <v>55.25</v>
      </c>
      <c r="CI106">
        <v>48.22</v>
      </c>
      <c r="CJ106">
        <v>34.76</v>
      </c>
      <c r="CK106">
        <v>28.53</v>
      </c>
      <c r="CL106">
        <v>27.24</v>
      </c>
      <c r="CM106">
        <v>27.66</v>
      </c>
      <c r="CN106">
        <v>29.16</v>
      </c>
      <c r="CO106">
        <v>40.4</v>
      </c>
      <c r="CP106">
        <v>17.39</v>
      </c>
      <c r="CQ106">
        <v>-0.01</v>
      </c>
      <c r="CR106">
        <v>170</v>
      </c>
      <c r="CS106">
        <v>6.9</v>
      </c>
      <c r="CT106">
        <v>1.1000000000000001</v>
      </c>
      <c r="CU106">
        <v>211</v>
      </c>
      <c r="CV106">
        <v>5.5</v>
      </c>
      <c r="CW106">
        <v>1.1000000000000001</v>
      </c>
      <c r="CX106">
        <v>2637</v>
      </c>
    </row>
    <row r="107" spans="1:102" x14ac:dyDescent="0.3">
      <c r="A107" s="1">
        <v>45141.544976851852</v>
      </c>
      <c r="B107">
        <v>0</v>
      </c>
      <c r="C107">
        <v>1</v>
      </c>
      <c r="D107">
        <v>1</v>
      </c>
      <c r="E107">
        <v>100</v>
      </c>
      <c r="F107">
        <v>100</v>
      </c>
      <c r="G107">
        <v>1</v>
      </c>
      <c r="H107">
        <v>100</v>
      </c>
      <c r="I107">
        <v>100</v>
      </c>
      <c r="J107">
        <v>0</v>
      </c>
      <c r="K107">
        <v>0</v>
      </c>
      <c r="L107">
        <v>7</v>
      </c>
      <c r="M107">
        <v>3</v>
      </c>
      <c r="N107">
        <v>7.57</v>
      </c>
      <c r="O107">
        <v>1</v>
      </c>
      <c r="P107">
        <v>40</v>
      </c>
      <c r="Q107">
        <v>40.4</v>
      </c>
      <c r="R107">
        <v>55.3</v>
      </c>
      <c r="S107">
        <v>0</v>
      </c>
      <c r="T107">
        <v>0</v>
      </c>
      <c r="U107">
        <v>28.1</v>
      </c>
      <c r="V107">
        <v>28.49</v>
      </c>
      <c r="W107">
        <v>30.42</v>
      </c>
      <c r="X107">
        <v>30.17</v>
      </c>
      <c r="Y107">
        <v>30</v>
      </c>
      <c r="Z107">
        <v>30.77</v>
      </c>
      <c r="AA107">
        <v>21.6</v>
      </c>
      <c r="AB107">
        <v>67.790000000000006</v>
      </c>
      <c r="AC107">
        <v>66.069999999999993</v>
      </c>
      <c r="AD107">
        <v>42.53</v>
      </c>
      <c r="AE107">
        <v>17.43</v>
      </c>
      <c r="AF107">
        <v>21.79</v>
      </c>
      <c r="AG107">
        <v>28.7</v>
      </c>
      <c r="AH107">
        <v>28.63</v>
      </c>
      <c r="AI107">
        <v>28.58</v>
      </c>
      <c r="AJ107">
        <v>28.67</v>
      </c>
      <c r="AK107">
        <v>36.07</v>
      </c>
      <c r="AL107">
        <v>30.93</v>
      </c>
      <c r="AM107">
        <v>28.15</v>
      </c>
      <c r="AN107">
        <v>28.14</v>
      </c>
      <c r="AO107">
        <v>28.59</v>
      </c>
      <c r="AP107">
        <v>28.43</v>
      </c>
      <c r="AQ107">
        <v>0.02</v>
      </c>
      <c r="AR107">
        <v>0.13</v>
      </c>
      <c r="AS107">
        <v>0.02</v>
      </c>
      <c r="AT107">
        <v>28.63</v>
      </c>
      <c r="AU107">
        <v>75.33</v>
      </c>
      <c r="AV107">
        <v>20.05</v>
      </c>
      <c r="AW107">
        <v>91.36</v>
      </c>
      <c r="AX107">
        <v>36.99</v>
      </c>
      <c r="AY107">
        <v>57.57</v>
      </c>
      <c r="AZ107">
        <v>41.72</v>
      </c>
      <c r="BA107">
        <v>44.68</v>
      </c>
      <c r="BB107">
        <v>4.22</v>
      </c>
      <c r="BC107">
        <v>1.63</v>
      </c>
      <c r="BD107">
        <v>6.08</v>
      </c>
      <c r="BE107">
        <v>6.01</v>
      </c>
      <c r="BF107">
        <v>27.4</v>
      </c>
      <c r="BG107">
        <v>10.85</v>
      </c>
      <c r="BH107">
        <v>9</v>
      </c>
      <c r="BI107">
        <v>197.5</v>
      </c>
      <c r="BJ107">
        <v>2651</v>
      </c>
      <c r="BK107">
        <v>248.5</v>
      </c>
      <c r="BL107">
        <v>292</v>
      </c>
      <c r="BM107">
        <v>15.1</v>
      </c>
      <c r="BN107">
        <v>309</v>
      </c>
      <c r="BO107">
        <v>6.6</v>
      </c>
      <c r="BP107">
        <v>0</v>
      </c>
      <c r="BQ107">
        <v>17</v>
      </c>
      <c r="BR107">
        <v>0</v>
      </c>
      <c r="BS107">
        <v>0.5</v>
      </c>
      <c r="BT107">
        <v>0</v>
      </c>
      <c r="BU107">
        <v>1.1000000000000001</v>
      </c>
      <c r="BV107">
        <v>977</v>
      </c>
      <c r="BW107">
        <v>539.70000000000005</v>
      </c>
      <c r="BX107">
        <v>55.2</v>
      </c>
      <c r="BY107">
        <v>48.26</v>
      </c>
      <c r="BZ107">
        <v>55.43</v>
      </c>
      <c r="CA107">
        <v>27.65</v>
      </c>
      <c r="CB107">
        <v>27.33</v>
      </c>
      <c r="CC107">
        <v>27.18</v>
      </c>
      <c r="CD107">
        <v>49.85</v>
      </c>
      <c r="CE107">
        <v>50.69</v>
      </c>
      <c r="CF107">
        <v>47.63</v>
      </c>
      <c r="CG107">
        <v>52.1</v>
      </c>
      <c r="CH107">
        <v>55.27</v>
      </c>
      <c r="CI107">
        <v>48.23</v>
      </c>
      <c r="CJ107">
        <v>34.76</v>
      </c>
      <c r="CK107">
        <v>28.54</v>
      </c>
      <c r="CL107">
        <v>27.25</v>
      </c>
      <c r="CM107">
        <v>27.66</v>
      </c>
      <c r="CN107">
        <v>29.15</v>
      </c>
      <c r="CO107">
        <v>40.4</v>
      </c>
      <c r="CP107">
        <v>17.39</v>
      </c>
      <c r="CQ107">
        <v>-0.01</v>
      </c>
      <c r="CR107">
        <v>170</v>
      </c>
      <c r="CS107">
        <v>6.9</v>
      </c>
      <c r="CT107">
        <v>1.1000000000000001</v>
      </c>
      <c r="CU107">
        <v>211</v>
      </c>
      <c r="CV107">
        <v>5.5</v>
      </c>
      <c r="CW107">
        <v>1.1000000000000001</v>
      </c>
      <c r="CX107">
        <v>2637</v>
      </c>
    </row>
    <row r="108" spans="1:102" x14ac:dyDescent="0.3">
      <c r="A108" s="1">
        <v>45141.545034722221</v>
      </c>
      <c r="B108">
        <v>0</v>
      </c>
      <c r="C108">
        <v>1</v>
      </c>
      <c r="D108">
        <v>1</v>
      </c>
      <c r="E108">
        <v>100</v>
      </c>
      <c r="F108">
        <v>100</v>
      </c>
      <c r="G108">
        <v>1</v>
      </c>
      <c r="H108">
        <v>100</v>
      </c>
      <c r="I108">
        <v>100</v>
      </c>
      <c r="J108">
        <v>0</v>
      </c>
      <c r="K108">
        <v>0</v>
      </c>
      <c r="L108">
        <v>7</v>
      </c>
      <c r="M108">
        <v>3</v>
      </c>
      <c r="N108">
        <v>7.6</v>
      </c>
      <c r="O108">
        <v>1</v>
      </c>
      <c r="P108">
        <v>40</v>
      </c>
      <c r="Q108">
        <v>40.700000000000003</v>
      </c>
      <c r="R108">
        <v>57.7</v>
      </c>
      <c r="S108">
        <v>0</v>
      </c>
      <c r="T108">
        <v>0</v>
      </c>
      <c r="U108">
        <v>28.1</v>
      </c>
      <c r="V108">
        <v>28.49</v>
      </c>
      <c r="W108">
        <v>30.42</v>
      </c>
      <c r="X108">
        <v>30.17</v>
      </c>
      <c r="Y108">
        <v>30</v>
      </c>
      <c r="Z108">
        <v>30.77</v>
      </c>
      <c r="AA108">
        <v>21.47</v>
      </c>
      <c r="AB108">
        <v>67.819999999999993</v>
      </c>
      <c r="AC108">
        <v>66.14</v>
      </c>
      <c r="AD108">
        <v>42.56</v>
      </c>
      <c r="AE108">
        <v>17.45</v>
      </c>
      <c r="AF108">
        <v>21.66</v>
      </c>
      <c r="AG108">
        <v>28.72</v>
      </c>
      <c r="AH108">
        <v>28.63</v>
      </c>
      <c r="AI108">
        <v>28.57</v>
      </c>
      <c r="AJ108">
        <v>28.67</v>
      </c>
      <c r="AK108">
        <v>36.08</v>
      </c>
      <c r="AL108">
        <v>30.94</v>
      </c>
      <c r="AM108">
        <v>28.15</v>
      </c>
      <c r="AN108">
        <v>28.14</v>
      </c>
      <c r="AO108">
        <v>28.58</v>
      </c>
      <c r="AP108">
        <v>28.43</v>
      </c>
      <c r="AQ108">
        <v>0.02</v>
      </c>
      <c r="AR108">
        <v>0.13</v>
      </c>
      <c r="AS108">
        <v>0.02</v>
      </c>
      <c r="AT108">
        <v>28.61</v>
      </c>
      <c r="AU108">
        <v>75.260000000000005</v>
      </c>
      <c r="AV108">
        <v>20.05</v>
      </c>
      <c r="AW108">
        <v>91.3</v>
      </c>
      <c r="AX108">
        <v>36.99</v>
      </c>
      <c r="AY108">
        <v>57.45</v>
      </c>
      <c r="AZ108">
        <v>41.72</v>
      </c>
      <c r="BA108">
        <v>44.51</v>
      </c>
      <c r="BB108">
        <v>4.87</v>
      </c>
      <c r="BC108">
        <v>1.21</v>
      </c>
      <c r="BD108">
        <v>6.08</v>
      </c>
      <c r="BE108">
        <v>6.01</v>
      </c>
      <c r="BF108">
        <v>27.41</v>
      </c>
      <c r="BG108">
        <v>10.84</v>
      </c>
      <c r="BH108">
        <v>9</v>
      </c>
      <c r="BI108">
        <v>197.5</v>
      </c>
      <c r="BJ108">
        <v>2650</v>
      </c>
      <c r="BK108">
        <v>248.5</v>
      </c>
      <c r="BL108">
        <v>292</v>
      </c>
      <c r="BM108">
        <v>15.1</v>
      </c>
      <c r="BN108">
        <v>307</v>
      </c>
      <c r="BO108">
        <v>6.6</v>
      </c>
      <c r="BP108">
        <v>0</v>
      </c>
      <c r="BQ108">
        <v>17</v>
      </c>
      <c r="BR108">
        <v>0</v>
      </c>
      <c r="BS108">
        <v>0.5</v>
      </c>
      <c r="BT108">
        <v>0</v>
      </c>
      <c r="BU108">
        <v>1.1000000000000001</v>
      </c>
      <c r="BV108">
        <v>974</v>
      </c>
      <c r="BW108">
        <v>539.70000000000005</v>
      </c>
      <c r="BX108">
        <v>55.22</v>
      </c>
      <c r="BY108">
        <v>48.27</v>
      </c>
      <c r="BZ108">
        <v>55.43</v>
      </c>
      <c r="CA108">
        <v>27.65</v>
      </c>
      <c r="CB108">
        <v>27.34</v>
      </c>
      <c r="CC108">
        <v>27.18</v>
      </c>
      <c r="CD108">
        <v>49.87</v>
      </c>
      <c r="CE108">
        <v>50.76</v>
      </c>
      <c r="CF108">
        <v>47.62</v>
      </c>
      <c r="CG108">
        <v>52.11</v>
      </c>
      <c r="CH108">
        <v>55.28</v>
      </c>
      <c r="CI108">
        <v>48.24</v>
      </c>
      <c r="CJ108">
        <v>34.75</v>
      </c>
      <c r="CK108">
        <v>28.54</v>
      </c>
      <c r="CL108">
        <v>27.24</v>
      </c>
      <c r="CM108">
        <v>27.66</v>
      </c>
      <c r="CN108">
        <v>29.15</v>
      </c>
      <c r="CO108">
        <v>40.700000000000003</v>
      </c>
      <c r="CP108">
        <v>17.420000000000002</v>
      </c>
      <c r="CQ108">
        <v>-0.01</v>
      </c>
      <c r="CR108">
        <v>170</v>
      </c>
      <c r="CS108">
        <v>6.9</v>
      </c>
      <c r="CT108">
        <v>1.1000000000000001</v>
      </c>
      <c r="CU108">
        <v>211</v>
      </c>
      <c r="CV108">
        <v>5.5</v>
      </c>
      <c r="CW108">
        <v>1.1000000000000001</v>
      </c>
      <c r="CX108">
        <v>2637</v>
      </c>
    </row>
    <row r="109" spans="1:102" x14ac:dyDescent="0.3">
      <c r="A109" s="1">
        <v>45141.545092592591</v>
      </c>
      <c r="B109">
        <v>0</v>
      </c>
      <c r="C109">
        <v>1</v>
      </c>
      <c r="D109">
        <v>1</v>
      </c>
      <c r="E109">
        <v>100</v>
      </c>
      <c r="F109">
        <v>100</v>
      </c>
      <c r="G109">
        <v>1</v>
      </c>
      <c r="H109">
        <v>100</v>
      </c>
      <c r="I109">
        <v>100</v>
      </c>
      <c r="J109">
        <v>0</v>
      </c>
      <c r="K109">
        <v>0</v>
      </c>
      <c r="L109">
        <v>7</v>
      </c>
      <c r="M109">
        <v>3</v>
      </c>
      <c r="N109">
        <v>7.62</v>
      </c>
      <c r="O109">
        <v>1</v>
      </c>
      <c r="P109">
        <v>40</v>
      </c>
      <c r="Q109">
        <v>40.700000000000003</v>
      </c>
      <c r="R109">
        <v>57.7</v>
      </c>
      <c r="S109">
        <v>0</v>
      </c>
      <c r="T109">
        <v>0</v>
      </c>
      <c r="U109">
        <v>28.1</v>
      </c>
      <c r="V109">
        <v>28.48</v>
      </c>
      <c r="W109">
        <v>30.42</v>
      </c>
      <c r="X109">
        <v>30.17</v>
      </c>
      <c r="Y109">
        <v>30.01</v>
      </c>
      <c r="Z109">
        <v>30.77</v>
      </c>
      <c r="AA109">
        <v>21.32</v>
      </c>
      <c r="AB109">
        <v>67.81</v>
      </c>
      <c r="AC109">
        <v>66.2</v>
      </c>
      <c r="AD109">
        <v>42.59</v>
      </c>
      <c r="AE109">
        <v>17.45</v>
      </c>
      <c r="AF109">
        <v>21.53</v>
      </c>
      <c r="AG109">
        <v>28.72</v>
      </c>
      <c r="AH109">
        <v>28.63</v>
      </c>
      <c r="AI109">
        <v>28.57</v>
      </c>
      <c r="AJ109">
        <v>28.67</v>
      </c>
      <c r="AK109">
        <v>36.090000000000003</v>
      </c>
      <c r="AL109">
        <v>30.95</v>
      </c>
      <c r="AM109">
        <v>28.15</v>
      </c>
      <c r="AN109">
        <v>28.14</v>
      </c>
      <c r="AO109">
        <v>28.59</v>
      </c>
      <c r="AP109">
        <v>28.43</v>
      </c>
      <c r="AQ109">
        <v>0.02</v>
      </c>
      <c r="AR109">
        <v>0.13</v>
      </c>
      <c r="AS109">
        <v>0.02</v>
      </c>
      <c r="AT109">
        <v>28.61</v>
      </c>
      <c r="AU109">
        <v>75.17</v>
      </c>
      <c r="AV109">
        <v>19.95</v>
      </c>
      <c r="AW109">
        <v>91.3</v>
      </c>
      <c r="AX109">
        <v>37.03</v>
      </c>
      <c r="AY109">
        <v>58.33</v>
      </c>
      <c r="AZ109">
        <v>41.72</v>
      </c>
      <c r="BA109">
        <v>44.16</v>
      </c>
      <c r="BB109">
        <v>5.47</v>
      </c>
      <c r="BC109">
        <v>1.2</v>
      </c>
      <c r="BD109">
        <v>6.08</v>
      </c>
      <c r="BE109">
        <v>6.01</v>
      </c>
      <c r="BF109">
        <v>27.4</v>
      </c>
      <c r="BG109">
        <v>10.83</v>
      </c>
      <c r="BH109">
        <v>9</v>
      </c>
      <c r="BI109">
        <v>197.5</v>
      </c>
      <c r="BJ109">
        <v>2650</v>
      </c>
      <c r="BK109">
        <v>248.5</v>
      </c>
      <c r="BL109">
        <v>295</v>
      </c>
      <c r="BM109">
        <v>15.1</v>
      </c>
      <c r="BN109">
        <v>309</v>
      </c>
      <c r="BO109">
        <v>6.6</v>
      </c>
      <c r="BP109">
        <v>0</v>
      </c>
      <c r="BQ109">
        <v>17</v>
      </c>
      <c r="BR109">
        <v>0</v>
      </c>
      <c r="BS109">
        <v>0.5</v>
      </c>
      <c r="BT109">
        <v>0</v>
      </c>
      <c r="BU109">
        <v>1.1000000000000001</v>
      </c>
      <c r="BV109">
        <v>974</v>
      </c>
      <c r="BW109">
        <v>539.70000000000005</v>
      </c>
      <c r="BX109">
        <v>55.23</v>
      </c>
      <c r="BY109">
        <v>48.31</v>
      </c>
      <c r="BZ109">
        <v>55.45</v>
      </c>
      <c r="CA109">
        <v>27.66</v>
      </c>
      <c r="CB109">
        <v>27.33</v>
      </c>
      <c r="CC109">
        <v>27.19</v>
      </c>
      <c r="CD109">
        <v>49.88</v>
      </c>
      <c r="CE109">
        <v>50.83</v>
      </c>
      <c r="CF109">
        <v>47.6</v>
      </c>
      <c r="CG109">
        <v>52.13</v>
      </c>
      <c r="CH109">
        <v>55.3</v>
      </c>
      <c r="CI109">
        <v>48.27</v>
      </c>
      <c r="CJ109">
        <v>34.76</v>
      </c>
      <c r="CK109">
        <v>28.53</v>
      </c>
      <c r="CL109">
        <v>27.25</v>
      </c>
      <c r="CM109">
        <v>27.65</v>
      </c>
      <c r="CN109">
        <v>29.15</v>
      </c>
      <c r="CO109">
        <v>40.700000000000003</v>
      </c>
      <c r="CP109">
        <v>17.39</v>
      </c>
      <c r="CQ109">
        <v>-0.01</v>
      </c>
      <c r="CR109">
        <v>170</v>
      </c>
      <c r="CS109">
        <v>6.9</v>
      </c>
      <c r="CT109">
        <v>1.1000000000000001</v>
      </c>
      <c r="CU109">
        <v>211</v>
      </c>
      <c r="CV109">
        <v>5.3</v>
      </c>
      <c r="CW109">
        <v>1.1000000000000001</v>
      </c>
      <c r="CX109">
        <v>2637</v>
      </c>
    </row>
    <row r="110" spans="1:102" x14ac:dyDescent="0.3">
      <c r="A110" s="1">
        <v>45141.54515046296</v>
      </c>
      <c r="B110">
        <v>0</v>
      </c>
      <c r="C110">
        <v>1</v>
      </c>
      <c r="D110">
        <v>1</v>
      </c>
      <c r="E110">
        <v>100</v>
      </c>
      <c r="F110">
        <v>100</v>
      </c>
      <c r="G110">
        <v>1</v>
      </c>
      <c r="H110">
        <v>100</v>
      </c>
      <c r="I110">
        <v>100</v>
      </c>
      <c r="J110">
        <v>0</v>
      </c>
      <c r="K110">
        <v>0</v>
      </c>
      <c r="L110">
        <v>7</v>
      </c>
      <c r="M110">
        <v>3</v>
      </c>
      <c r="N110">
        <v>7.66</v>
      </c>
      <c r="O110">
        <v>1</v>
      </c>
      <c r="P110">
        <v>40</v>
      </c>
      <c r="Q110">
        <v>40.4</v>
      </c>
      <c r="R110">
        <v>53.5</v>
      </c>
      <c r="S110">
        <v>0</v>
      </c>
      <c r="T110">
        <v>0</v>
      </c>
      <c r="U110">
        <v>28.1</v>
      </c>
      <c r="V110">
        <v>28.49</v>
      </c>
      <c r="W110">
        <v>30.42</v>
      </c>
      <c r="X110">
        <v>30.17</v>
      </c>
      <c r="Y110">
        <v>30.01</v>
      </c>
      <c r="Z110">
        <v>30.77</v>
      </c>
      <c r="AA110">
        <v>21.17</v>
      </c>
      <c r="AB110">
        <v>67.81</v>
      </c>
      <c r="AC110">
        <v>66.25</v>
      </c>
      <c r="AD110">
        <v>42.62</v>
      </c>
      <c r="AE110">
        <v>17.43</v>
      </c>
      <c r="AF110">
        <v>21.41</v>
      </c>
      <c r="AG110">
        <v>28.7</v>
      </c>
      <c r="AH110">
        <v>28.63</v>
      </c>
      <c r="AI110">
        <v>28.58</v>
      </c>
      <c r="AJ110">
        <v>28.67</v>
      </c>
      <c r="AK110">
        <v>36.1</v>
      </c>
      <c r="AL110">
        <v>30.97</v>
      </c>
      <c r="AM110">
        <v>28.15</v>
      </c>
      <c r="AN110">
        <v>28.14</v>
      </c>
      <c r="AO110">
        <v>28.6</v>
      </c>
      <c r="AP110">
        <v>28.43</v>
      </c>
      <c r="AQ110">
        <v>0.02</v>
      </c>
      <c r="AR110">
        <v>0.13</v>
      </c>
      <c r="AS110">
        <v>0.02</v>
      </c>
      <c r="AT110">
        <v>28.61</v>
      </c>
      <c r="AU110">
        <v>75.14</v>
      </c>
      <c r="AV110">
        <v>19.95</v>
      </c>
      <c r="AW110">
        <v>91.4</v>
      </c>
      <c r="AX110">
        <v>37.090000000000003</v>
      </c>
      <c r="AY110">
        <v>57.05</v>
      </c>
      <c r="AZ110">
        <v>41.72</v>
      </c>
      <c r="BA110">
        <v>42.5</v>
      </c>
      <c r="BB110">
        <v>5.08</v>
      </c>
      <c r="BC110">
        <v>1.37</v>
      </c>
      <c r="BD110">
        <v>6.08</v>
      </c>
      <c r="BE110">
        <v>6.01</v>
      </c>
      <c r="BF110">
        <v>27.38</v>
      </c>
      <c r="BG110">
        <v>10.8</v>
      </c>
      <c r="BH110">
        <v>12</v>
      </c>
      <c r="BI110">
        <v>197.5</v>
      </c>
      <c r="BJ110">
        <v>2651</v>
      </c>
      <c r="BK110">
        <v>248.5</v>
      </c>
      <c r="BL110">
        <v>295</v>
      </c>
      <c r="BM110">
        <v>15.1</v>
      </c>
      <c r="BN110">
        <v>312</v>
      </c>
      <c r="BO110">
        <v>6.6</v>
      </c>
      <c r="BP110">
        <v>0</v>
      </c>
      <c r="BQ110">
        <v>17</v>
      </c>
      <c r="BR110">
        <v>0</v>
      </c>
      <c r="BS110">
        <v>0.5</v>
      </c>
      <c r="BT110">
        <v>0</v>
      </c>
      <c r="BU110">
        <v>1.1000000000000001</v>
      </c>
      <c r="BV110">
        <v>974</v>
      </c>
      <c r="BW110">
        <v>539.70000000000005</v>
      </c>
      <c r="BX110">
        <v>55.24</v>
      </c>
      <c r="BY110">
        <v>48.27</v>
      </c>
      <c r="BZ110">
        <v>55.47</v>
      </c>
      <c r="CA110">
        <v>27.66</v>
      </c>
      <c r="CB110">
        <v>27.34</v>
      </c>
      <c r="CC110">
        <v>27.18</v>
      </c>
      <c r="CD110">
        <v>49.88</v>
      </c>
      <c r="CE110">
        <v>50.86</v>
      </c>
      <c r="CF110">
        <v>47.58</v>
      </c>
      <c r="CG110">
        <v>52.14</v>
      </c>
      <c r="CH110">
        <v>55.31</v>
      </c>
      <c r="CI110">
        <v>48.28</v>
      </c>
      <c r="CJ110">
        <v>34.770000000000003</v>
      </c>
      <c r="CK110">
        <v>28.53</v>
      </c>
      <c r="CL110">
        <v>27.25</v>
      </c>
      <c r="CM110">
        <v>27.64</v>
      </c>
      <c r="CN110">
        <v>29.15</v>
      </c>
      <c r="CO110">
        <v>40.4</v>
      </c>
      <c r="CP110">
        <v>17.399999999999999</v>
      </c>
      <c r="CQ110">
        <v>-0.01</v>
      </c>
      <c r="CR110">
        <v>168</v>
      </c>
      <c r="CS110">
        <v>6.9</v>
      </c>
      <c r="CT110">
        <v>1.1000000000000001</v>
      </c>
      <c r="CU110">
        <v>210</v>
      </c>
      <c r="CV110">
        <v>5.3</v>
      </c>
      <c r="CW110">
        <v>1.1000000000000001</v>
      </c>
      <c r="CX110">
        <v>2637</v>
      </c>
    </row>
    <row r="111" spans="1:102" x14ac:dyDescent="0.3">
      <c r="A111" s="1">
        <v>45141.545208333337</v>
      </c>
      <c r="B111">
        <v>0</v>
      </c>
      <c r="C111">
        <v>1</v>
      </c>
      <c r="D111">
        <v>1</v>
      </c>
      <c r="E111">
        <v>100</v>
      </c>
      <c r="F111">
        <v>100</v>
      </c>
      <c r="G111">
        <v>1</v>
      </c>
      <c r="H111">
        <v>100</v>
      </c>
      <c r="I111">
        <v>100</v>
      </c>
      <c r="J111">
        <v>0</v>
      </c>
      <c r="K111">
        <v>0</v>
      </c>
      <c r="L111">
        <v>7</v>
      </c>
      <c r="M111">
        <v>3</v>
      </c>
      <c r="N111">
        <v>7.72</v>
      </c>
      <c r="O111">
        <v>1</v>
      </c>
      <c r="P111">
        <v>40</v>
      </c>
      <c r="Q111">
        <v>40.5</v>
      </c>
      <c r="R111">
        <v>53.9</v>
      </c>
      <c r="S111">
        <v>0</v>
      </c>
      <c r="T111">
        <v>0</v>
      </c>
      <c r="U111">
        <v>28.1</v>
      </c>
      <c r="V111">
        <v>28.48</v>
      </c>
      <c r="W111">
        <v>30.42</v>
      </c>
      <c r="X111">
        <v>30.17</v>
      </c>
      <c r="Y111">
        <v>30.01</v>
      </c>
      <c r="Z111">
        <v>30.77</v>
      </c>
      <c r="AA111">
        <v>21.03</v>
      </c>
      <c r="AB111">
        <v>67.819999999999993</v>
      </c>
      <c r="AC111">
        <v>66.290000000000006</v>
      </c>
      <c r="AD111">
        <v>42.63</v>
      </c>
      <c r="AE111">
        <v>17.41</v>
      </c>
      <c r="AF111">
        <v>21.27</v>
      </c>
      <c r="AG111">
        <v>28.72</v>
      </c>
      <c r="AH111">
        <v>28.63</v>
      </c>
      <c r="AI111">
        <v>28.58</v>
      </c>
      <c r="AJ111">
        <v>28.67</v>
      </c>
      <c r="AK111">
        <v>36.1</v>
      </c>
      <c r="AL111">
        <v>30.98</v>
      </c>
      <c r="AM111">
        <v>28.16</v>
      </c>
      <c r="AN111">
        <v>28.14</v>
      </c>
      <c r="AO111">
        <v>28.58</v>
      </c>
      <c r="AP111">
        <v>28.43</v>
      </c>
      <c r="AQ111">
        <v>0.02</v>
      </c>
      <c r="AR111">
        <v>0.13</v>
      </c>
      <c r="AS111">
        <v>0.02</v>
      </c>
      <c r="AT111">
        <v>28.61</v>
      </c>
      <c r="AU111">
        <v>75.03</v>
      </c>
      <c r="AV111">
        <v>19.95</v>
      </c>
      <c r="AW111">
        <v>91.39</v>
      </c>
      <c r="AX111">
        <v>37.020000000000003</v>
      </c>
      <c r="AY111">
        <v>55.59</v>
      </c>
      <c r="AZ111">
        <v>41.72</v>
      </c>
      <c r="BA111">
        <v>42.37</v>
      </c>
      <c r="BB111">
        <v>4.71</v>
      </c>
      <c r="BC111">
        <v>1.21</v>
      </c>
      <c r="BD111">
        <v>6.08</v>
      </c>
      <c r="BE111">
        <v>6.01</v>
      </c>
      <c r="BF111">
        <v>27.35</v>
      </c>
      <c r="BG111">
        <v>10.78</v>
      </c>
      <c r="BH111">
        <v>9</v>
      </c>
      <c r="BI111">
        <v>197.5</v>
      </c>
      <c r="BJ111">
        <v>2645</v>
      </c>
      <c r="BK111">
        <v>248.5</v>
      </c>
      <c r="BL111">
        <v>292</v>
      </c>
      <c r="BM111">
        <v>15.1</v>
      </c>
      <c r="BN111">
        <v>312</v>
      </c>
      <c r="BO111">
        <v>6.6</v>
      </c>
      <c r="BP111">
        <v>0</v>
      </c>
      <c r="BQ111">
        <v>17</v>
      </c>
      <c r="BR111">
        <v>0</v>
      </c>
      <c r="BS111">
        <v>0.5</v>
      </c>
      <c r="BT111">
        <v>0</v>
      </c>
      <c r="BU111">
        <v>1.1000000000000001</v>
      </c>
      <c r="BV111">
        <v>974</v>
      </c>
      <c r="BW111">
        <v>539.70000000000005</v>
      </c>
      <c r="BX111">
        <v>55.26</v>
      </c>
      <c r="BY111">
        <v>48.29</v>
      </c>
      <c r="BZ111">
        <v>55.47</v>
      </c>
      <c r="CA111">
        <v>27.66</v>
      </c>
      <c r="CB111">
        <v>27.33</v>
      </c>
      <c r="CC111">
        <v>27.18</v>
      </c>
      <c r="CD111">
        <v>49.88</v>
      </c>
      <c r="CE111">
        <v>50.83</v>
      </c>
      <c r="CF111">
        <v>47.54</v>
      </c>
      <c r="CG111">
        <v>52.15</v>
      </c>
      <c r="CH111">
        <v>55.32</v>
      </c>
      <c r="CI111">
        <v>48.27</v>
      </c>
      <c r="CJ111">
        <v>34.770000000000003</v>
      </c>
      <c r="CK111">
        <v>28.54</v>
      </c>
      <c r="CL111">
        <v>27.25</v>
      </c>
      <c r="CM111">
        <v>27.62</v>
      </c>
      <c r="CN111">
        <v>29.14</v>
      </c>
      <c r="CO111">
        <v>40.5</v>
      </c>
      <c r="CP111">
        <v>17.37</v>
      </c>
      <c r="CQ111">
        <v>-0.01</v>
      </c>
      <c r="CR111">
        <v>168</v>
      </c>
      <c r="CS111">
        <v>6.9</v>
      </c>
      <c r="CT111">
        <v>1.1000000000000001</v>
      </c>
      <c r="CU111">
        <v>210</v>
      </c>
      <c r="CV111">
        <v>5.5</v>
      </c>
      <c r="CW111">
        <v>1.1000000000000001</v>
      </c>
      <c r="CX111">
        <v>2637</v>
      </c>
    </row>
    <row r="112" spans="1:102" x14ac:dyDescent="0.3">
      <c r="A112" s="1">
        <v>45141.545266203706</v>
      </c>
      <c r="B112">
        <v>0</v>
      </c>
      <c r="C112">
        <v>1</v>
      </c>
      <c r="D112">
        <v>1</v>
      </c>
      <c r="E112">
        <v>100</v>
      </c>
      <c r="F112">
        <v>100</v>
      </c>
      <c r="G112">
        <v>1</v>
      </c>
      <c r="H112">
        <v>100</v>
      </c>
      <c r="I112">
        <v>100</v>
      </c>
      <c r="J112">
        <v>0</v>
      </c>
      <c r="K112">
        <v>0</v>
      </c>
      <c r="L112">
        <v>7</v>
      </c>
      <c r="M112">
        <v>3</v>
      </c>
      <c r="N112">
        <v>7.8</v>
      </c>
      <c r="O112">
        <v>1</v>
      </c>
      <c r="P112">
        <v>40</v>
      </c>
      <c r="Q112">
        <v>40.799999999999997</v>
      </c>
      <c r="R112">
        <v>57.1</v>
      </c>
      <c r="S112">
        <v>0</v>
      </c>
      <c r="T112">
        <v>0</v>
      </c>
      <c r="U112">
        <v>28.1</v>
      </c>
      <c r="V112">
        <v>28.48</v>
      </c>
      <c r="W112">
        <v>30.42</v>
      </c>
      <c r="X112">
        <v>30.18</v>
      </c>
      <c r="Y112">
        <v>30.01</v>
      </c>
      <c r="Z112">
        <v>30.77</v>
      </c>
      <c r="AA112">
        <v>20.91</v>
      </c>
      <c r="AB112">
        <v>67.83</v>
      </c>
      <c r="AC112">
        <v>66.33</v>
      </c>
      <c r="AD112">
        <v>42.63</v>
      </c>
      <c r="AE112">
        <v>17.38</v>
      </c>
      <c r="AF112">
        <v>21.15</v>
      </c>
      <c r="AG112">
        <v>28.74</v>
      </c>
      <c r="AH112">
        <v>28.63</v>
      </c>
      <c r="AI112">
        <v>28.57</v>
      </c>
      <c r="AJ112">
        <v>28.68</v>
      </c>
      <c r="AK112">
        <v>36.119999999999997</v>
      </c>
      <c r="AL112">
        <v>30.99</v>
      </c>
      <c r="AM112">
        <v>28.16</v>
      </c>
      <c r="AN112">
        <v>28.14</v>
      </c>
      <c r="AO112">
        <v>28.58</v>
      </c>
      <c r="AP112">
        <v>28.43</v>
      </c>
      <c r="AQ112">
        <v>0.02</v>
      </c>
      <c r="AR112">
        <v>0.13</v>
      </c>
      <c r="AS112">
        <v>0.02</v>
      </c>
      <c r="AT112">
        <v>28.61</v>
      </c>
      <c r="AU112">
        <v>75.14</v>
      </c>
      <c r="AV112">
        <v>19.95</v>
      </c>
      <c r="AW112">
        <v>91.4</v>
      </c>
      <c r="AX112">
        <v>37</v>
      </c>
      <c r="AY112">
        <v>57.43</v>
      </c>
      <c r="AZ112">
        <v>41.62</v>
      </c>
      <c r="BA112">
        <v>42.95</v>
      </c>
      <c r="BB112">
        <v>5.04</v>
      </c>
      <c r="BC112">
        <v>1.1499999999999999</v>
      </c>
      <c r="BD112">
        <v>6.08</v>
      </c>
      <c r="BE112">
        <v>6.01</v>
      </c>
      <c r="BF112">
        <v>27.35</v>
      </c>
      <c r="BG112">
        <v>10.75</v>
      </c>
      <c r="BH112">
        <v>12</v>
      </c>
      <c r="BI112">
        <v>197.5</v>
      </c>
      <c r="BJ112">
        <v>2648</v>
      </c>
      <c r="BK112">
        <v>248.5</v>
      </c>
      <c r="BL112">
        <v>290</v>
      </c>
      <c r="BM112">
        <v>15.1</v>
      </c>
      <c r="BN112">
        <v>312</v>
      </c>
      <c r="BO112">
        <v>6.6</v>
      </c>
      <c r="BP112">
        <v>0</v>
      </c>
      <c r="BQ112">
        <v>17</v>
      </c>
      <c r="BR112">
        <v>0</v>
      </c>
      <c r="BS112">
        <v>0.5</v>
      </c>
      <c r="BT112">
        <v>0</v>
      </c>
      <c r="BU112">
        <v>1.1000000000000001</v>
      </c>
      <c r="BV112">
        <v>974</v>
      </c>
      <c r="BW112">
        <v>539.70000000000005</v>
      </c>
      <c r="BX112">
        <v>55.27</v>
      </c>
      <c r="BY112">
        <v>48.33</v>
      </c>
      <c r="BZ112">
        <v>55.49</v>
      </c>
      <c r="CA112">
        <v>27.65</v>
      </c>
      <c r="CB112">
        <v>27.33</v>
      </c>
      <c r="CC112">
        <v>27.18</v>
      </c>
      <c r="CD112">
        <v>49.91</v>
      </c>
      <c r="CE112">
        <v>50.76</v>
      </c>
      <c r="CF112">
        <v>47.47</v>
      </c>
      <c r="CG112">
        <v>52.17</v>
      </c>
      <c r="CH112">
        <v>55.34</v>
      </c>
      <c r="CI112">
        <v>48.28</v>
      </c>
      <c r="CJ112">
        <v>34.78</v>
      </c>
      <c r="CK112">
        <v>28.53</v>
      </c>
      <c r="CL112">
        <v>27.25</v>
      </c>
      <c r="CM112">
        <v>27.62</v>
      </c>
      <c r="CN112">
        <v>29.15</v>
      </c>
      <c r="CO112">
        <v>40.799999999999997</v>
      </c>
      <c r="CP112">
        <v>17.38</v>
      </c>
      <c r="CQ112">
        <v>-0.01</v>
      </c>
      <c r="CR112">
        <v>170</v>
      </c>
      <c r="CS112">
        <v>6.8</v>
      </c>
      <c r="CT112">
        <v>1.1000000000000001</v>
      </c>
      <c r="CU112">
        <v>210</v>
      </c>
      <c r="CV112">
        <v>5.5</v>
      </c>
      <c r="CW112">
        <v>1.1000000000000001</v>
      </c>
      <c r="CX112">
        <v>2637</v>
      </c>
    </row>
    <row r="113" spans="1:102" x14ac:dyDescent="0.3">
      <c r="A113" s="1">
        <v>45141.545324074075</v>
      </c>
      <c r="B113">
        <v>0</v>
      </c>
      <c r="C113">
        <v>1</v>
      </c>
      <c r="D113">
        <v>1</v>
      </c>
      <c r="E113">
        <v>100</v>
      </c>
      <c r="F113">
        <v>100</v>
      </c>
      <c r="G113">
        <v>1</v>
      </c>
      <c r="H113">
        <v>100</v>
      </c>
      <c r="I113">
        <v>100</v>
      </c>
      <c r="J113">
        <v>0</v>
      </c>
      <c r="K113">
        <v>0</v>
      </c>
      <c r="L113">
        <v>7</v>
      </c>
      <c r="M113">
        <v>3</v>
      </c>
      <c r="N113">
        <v>7.87</v>
      </c>
      <c r="O113">
        <v>1</v>
      </c>
      <c r="P113">
        <v>40</v>
      </c>
      <c r="Q113">
        <v>40.6</v>
      </c>
      <c r="R113">
        <v>56.6</v>
      </c>
      <c r="S113">
        <v>0</v>
      </c>
      <c r="T113">
        <v>0</v>
      </c>
      <c r="U113">
        <v>28.1</v>
      </c>
      <c r="V113">
        <v>28.48</v>
      </c>
      <c r="W113">
        <v>30.42</v>
      </c>
      <c r="X113">
        <v>30.18</v>
      </c>
      <c r="Y113">
        <v>30.01</v>
      </c>
      <c r="Z113">
        <v>30.77</v>
      </c>
      <c r="AA113">
        <v>20.79</v>
      </c>
      <c r="AB113">
        <v>67.849999999999994</v>
      </c>
      <c r="AC113">
        <v>66.37</v>
      </c>
      <c r="AD113">
        <v>42.63</v>
      </c>
      <c r="AE113">
        <v>17.34</v>
      </c>
      <c r="AF113">
        <v>21.04</v>
      </c>
      <c r="AG113">
        <v>28.73</v>
      </c>
      <c r="AH113">
        <v>28.63</v>
      </c>
      <c r="AI113">
        <v>28.58</v>
      </c>
      <c r="AJ113">
        <v>28.67</v>
      </c>
      <c r="AK113">
        <v>36.130000000000003</v>
      </c>
      <c r="AL113">
        <v>31</v>
      </c>
      <c r="AM113">
        <v>28.16</v>
      </c>
      <c r="AN113">
        <v>28.14</v>
      </c>
      <c r="AO113">
        <v>28.58</v>
      </c>
      <c r="AP113">
        <v>28.43</v>
      </c>
      <c r="AQ113">
        <v>0.02</v>
      </c>
      <c r="AR113">
        <v>0.13</v>
      </c>
      <c r="AS113">
        <v>0.02</v>
      </c>
      <c r="AT113">
        <v>28.61</v>
      </c>
      <c r="AU113">
        <v>75.23</v>
      </c>
      <c r="AV113">
        <v>19.95</v>
      </c>
      <c r="AW113">
        <v>91.4</v>
      </c>
      <c r="AX113">
        <v>37</v>
      </c>
      <c r="AY113">
        <v>56.13</v>
      </c>
      <c r="AZ113">
        <v>41.62</v>
      </c>
      <c r="BA113">
        <v>43.3</v>
      </c>
      <c r="BB113">
        <v>5.43</v>
      </c>
      <c r="BC113">
        <v>1.1000000000000001</v>
      </c>
      <c r="BD113">
        <v>6.08</v>
      </c>
      <c r="BE113">
        <v>6.01</v>
      </c>
      <c r="BF113">
        <v>27.33</v>
      </c>
      <c r="BG113">
        <v>10.73</v>
      </c>
      <c r="BH113">
        <v>12</v>
      </c>
      <c r="BI113">
        <v>197.5</v>
      </c>
      <c r="BJ113">
        <v>2647</v>
      </c>
      <c r="BK113">
        <v>248.5</v>
      </c>
      <c r="BL113">
        <v>295</v>
      </c>
      <c r="BM113">
        <v>15.1</v>
      </c>
      <c r="BN113">
        <v>312</v>
      </c>
      <c r="BO113">
        <v>6.6</v>
      </c>
      <c r="BP113">
        <v>0</v>
      </c>
      <c r="BQ113">
        <v>17</v>
      </c>
      <c r="BR113">
        <v>0</v>
      </c>
      <c r="BS113">
        <v>0.5</v>
      </c>
      <c r="BT113">
        <v>0</v>
      </c>
      <c r="BU113">
        <v>1.1000000000000001</v>
      </c>
      <c r="BV113">
        <v>974</v>
      </c>
      <c r="BW113">
        <v>539.70000000000005</v>
      </c>
      <c r="BX113">
        <v>55.28</v>
      </c>
      <c r="BY113">
        <v>48.31</v>
      </c>
      <c r="BZ113">
        <v>55.5</v>
      </c>
      <c r="CA113">
        <v>27.65</v>
      </c>
      <c r="CB113">
        <v>27.33</v>
      </c>
      <c r="CC113">
        <v>27.18</v>
      </c>
      <c r="CD113">
        <v>49.93</v>
      </c>
      <c r="CE113">
        <v>50.72</v>
      </c>
      <c r="CF113">
        <v>47.41</v>
      </c>
      <c r="CG113">
        <v>52.19</v>
      </c>
      <c r="CH113">
        <v>55.36</v>
      </c>
      <c r="CI113">
        <v>48.3</v>
      </c>
      <c r="CJ113">
        <v>34.79</v>
      </c>
      <c r="CK113">
        <v>28.54</v>
      </c>
      <c r="CL113">
        <v>27.25</v>
      </c>
      <c r="CM113">
        <v>27.61</v>
      </c>
      <c r="CN113">
        <v>29.15</v>
      </c>
      <c r="CO113">
        <v>40.6</v>
      </c>
      <c r="CP113">
        <v>17.38</v>
      </c>
      <c r="CQ113">
        <v>-0.01</v>
      </c>
      <c r="CR113">
        <v>170</v>
      </c>
      <c r="CS113">
        <v>6.8</v>
      </c>
      <c r="CT113">
        <v>1.1000000000000001</v>
      </c>
      <c r="CU113">
        <v>210</v>
      </c>
      <c r="CV113">
        <v>5.5</v>
      </c>
      <c r="CW113">
        <v>1.1000000000000001</v>
      </c>
      <c r="CX113">
        <v>2637</v>
      </c>
    </row>
    <row r="114" spans="1:102" x14ac:dyDescent="0.3">
      <c r="A114" s="1">
        <v>45141.545381944445</v>
      </c>
      <c r="B114">
        <v>0</v>
      </c>
      <c r="C114">
        <v>1</v>
      </c>
      <c r="D114">
        <v>1</v>
      </c>
      <c r="E114">
        <v>100</v>
      </c>
      <c r="F114">
        <v>100</v>
      </c>
      <c r="G114">
        <v>1</v>
      </c>
      <c r="H114">
        <v>100</v>
      </c>
      <c r="I114">
        <v>100</v>
      </c>
      <c r="J114">
        <v>0</v>
      </c>
      <c r="K114">
        <v>0</v>
      </c>
      <c r="L114">
        <v>7</v>
      </c>
      <c r="M114">
        <v>3</v>
      </c>
      <c r="N114">
        <v>7.92</v>
      </c>
      <c r="O114">
        <v>1</v>
      </c>
      <c r="P114">
        <v>40</v>
      </c>
      <c r="Q114">
        <v>40.5</v>
      </c>
      <c r="R114">
        <v>55.1</v>
      </c>
      <c r="S114">
        <v>0</v>
      </c>
      <c r="T114">
        <v>0</v>
      </c>
      <c r="U114">
        <v>28.1</v>
      </c>
      <c r="V114">
        <v>28.48</v>
      </c>
      <c r="W114">
        <v>30.43</v>
      </c>
      <c r="X114">
        <v>30.19</v>
      </c>
      <c r="Y114">
        <v>30.02</v>
      </c>
      <c r="Z114">
        <v>30.77</v>
      </c>
      <c r="AA114">
        <v>20.68</v>
      </c>
      <c r="AB114">
        <v>67.87</v>
      </c>
      <c r="AC114">
        <v>66.39</v>
      </c>
      <c r="AD114">
        <v>42.63</v>
      </c>
      <c r="AE114">
        <v>17.3</v>
      </c>
      <c r="AF114">
        <v>20.93</v>
      </c>
      <c r="AG114">
        <v>28.72</v>
      </c>
      <c r="AH114">
        <v>28.63</v>
      </c>
      <c r="AI114">
        <v>28.58</v>
      </c>
      <c r="AJ114">
        <v>28.68</v>
      </c>
      <c r="AK114">
        <v>36.14</v>
      </c>
      <c r="AL114">
        <v>31.01</v>
      </c>
      <c r="AM114">
        <v>28.15</v>
      </c>
      <c r="AN114">
        <v>28.14</v>
      </c>
      <c r="AO114">
        <v>28.59</v>
      </c>
      <c r="AP114">
        <v>28.43</v>
      </c>
      <c r="AQ114">
        <v>0.02</v>
      </c>
      <c r="AR114">
        <v>0.13</v>
      </c>
      <c r="AS114">
        <v>0.02</v>
      </c>
      <c r="AT114">
        <v>28.61</v>
      </c>
      <c r="AU114">
        <v>75.14</v>
      </c>
      <c r="AV114">
        <v>19.95</v>
      </c>
      <c r="AW114">
        <v>91.39</v>
      </c>
      <c r="AX114">
        <v>36.99</v>
      </c>
      <c r="AY114">
        <v>55.45</v>
      </c>
      <c r="AZ114">
        <v>41.62</v>
      </c>
      <c r="BA114">
        <v>43.3</v>
      </c>
      <c r="BB114">
        <v>5.25</v>
      </c>
      <c r="BC114">
        <v>1.08</v>
      </c>
      <c r="BD114">
        <v>6.08</v>
      </c>
      <c r="BE114">
        <v>6.01</v>
      </c>
      <c r="BF114">
        <v>27.34</v>
      </c>
      <c r="BG114">
        <v>10.69</v>
      </c>
      <c r="BH114">
        <v>12</v>
      </c>
      <c r="BI114">
        <v>197.5</v>
      </c>
      <c r="BJ114">
        <v>2649</v>
      </c>
      <c r="BK114">
        <v>248.5</v>
      </c>
      <c r="BL114">
        <v>292</v>
      </c>
      <c r="BM114">
        <v>15.1</v>
      </c>
      <c r="BN114">
        <v>309</v>
      </c>
      <c r="BO114">
        <v>6.6</v>
      </c>
      <c r="BP114">
        <v>0</v>
      </c>
      <c r="BQ114">
        <v>17</v>
      </c>
      <c r="BR114">
        <v>0</v>
      </c>
      <c r="BS114">
        <v>0.5</v>
      </c>
      <c r="BT114">
        <v>0</v>
      </c>
      <c r="BU114">
        <v>1.1000000000000001</v>
      </c>
      <c r="BV114">
        <v>974</v>
      </c>
      <c r="BW114">
        <v>539.70000000000005</v>
      </c>
      <c r="BX114">
        <v>55.3</v>
      </c>
      <c r="BY114">
        <v>48.31</v>
      </c>
      <c r="BZ114">
        <v>55.52</v>
      </c>
      <c r="CA114">
        <v>27.65</v>
      </c>
      <c r="CB114">
        <v>27.32</v>
      </c>
      <c r="CC114">
        <v>27.18</v>
      </c>
      <c r="CD114">
        <v>49.93</v>
      </c>
      <c r="CE114">
        <v>50.73</v>
      </c>
      <c r="CF114">
        <v>47.38</v>
      </c>
      <c r="CG114">
        <v>52.21</v>
      </c>
      <c r="CH114">
        <v>55.37</v>
      </c>
      <c r="CI114">
        <v>48.29</v>
      </c>
      <c r="CJ114">
        <v>34.799999999999997</v>
      </c>
      <c r="CK114">
        <v>28.53</v>
      </c>
      <c r="CL114">
        <v>27.25</v>
      </c>
      <c r="CM114">
        <v>27.6</v>
      </c>
      <c r="CN114">
        <v>29.15</v>
      </c>
      <c r="CO114">
        <v>40.5</v>
      </c>
      <c r="CP114">
        <v>17.399999999999999</v>
      </c>
      <c r="CQ114">
        <v>-0.01</v>
      </c>
      <c r="CR114">
        <v>168</v>
      </c>
      <c r="CS114">
        <v>6.9</v>
      </c>
      <c r="CT114">
        <v>1.1000000000000001</v>
      </c>
      <c r="CU114">
        <v>211</v>
      </c>
      <c r="CV114">
        <v>5.5</v>
      </c>
      <c r="CW114">
        <v>1.1000000000000001</v>
      </c>
      <c r="CX114">
        <v>2637</v>
      </c>
    </row>
    <row r="115" spans="1:102" x14ac:dyDescent="0.3">
      <c r="A115" s="1">
        <v>45141.545439814814</v>
      </c>
      <c r="B115">
        <v>0</v>
      </c>
      <c r="C115">
        <v>1</v>
      </c>
      <c r="D115">
        <v>1</v>
      </c>
      <c r="E115">
        <v>100</v>
      </c>
      <c r="F115">
        <v>100</v>
      </c>
      <c r="G115">
        <v>1</v>
      </c>
      <c r="H115">
        <v>100</v>
      </c>
      <c r="I115">
        <v>100</v>
      </c>
      <c r="J115">
        <v>0</v>
      </c>
      <c r="K115">
        <v>0</v>
      </c>
      <c r="L115">
        <v>7</v>
      </c>
      <c r="M115">
        <v>3</v>
      </c>
      <c r="N115">
        <v>7.94</v>
      </c>
      <c r="O115">
        <v>1</v>
      </c>
      <c r="P115">
        <v>40</v>
      </c>
      <c r="Q115">
        <v>40.700000000000003</v>
      </c>
      <c r="R115">
        <v>57.2</v>
      </c>
      <c r="S115">
        <v>0</v>
      </c>
      <c r="T115">
        <v>0</v>
      </c>
      <c r="U115">
        <v>28.1</v>
      </c>
      <c r="V115">
        <v>28.49</v>
      </c>
      <c r="W115">
        <v>30.43</v>
      </c>
      <c r="X115">
        <v>30.19</v>
      </c>
      <c r="Y115">
        <v>30.02</v>
      </c>
      <c r="Z115">
        <v>30.77</v>
      </c>
      <c r="AA115">
        <v>20.59</v>
      </c>
      <c r="AB115">
        <v>67.92</v>
      </c>
      <c r="AC115">
        <v>66.430000000000007</v>
      </c>
      <c r="AD115">
        <v>42.63</v>
      </c>
      <c r="AE115">
        <v>17.23</v>
      </c>
      <c r="AF115">
        <v>20.85</v>
      </c>
      <c r="AG115">
        <v>28.7</v>
      </c>
      <c r="AH115">
        <v>28.63</v>
      </c>
      <c r="AI115">
        <v>28.58</v>
      </c>
      <c r="AJ115">
        <v>28.68</v>
      </c>
      <c r="AK115">
        <v>36.15</v>
      </c>
      <c r="AL115">
        <v>31.03</v>
      </c>
      <c r="AM115">
        <v>28.15</v>
      </c>
      <c r="AN115">
        <v>28.15</v>
      </c>
      <c r="AO115">
        <v>28.6</v>
      </c>
      <c r="AP115">
        <v>28.43</v>
      </c>
      <c r="AQ115">
        <v>0.02</v>
      </c>
      <c r="AR115">
        <v>0.13</v>
      </c>
      <c r="AS115">
        <v>0.02</v>
      </c>
      <c r="AT115">
        <v>28.61</v>
      </c>
      <c r="AU115">
        <v>75.14</v>
      </c>
      <c r="AV115">
        <v>19.84</v>
      </c>
      <c r="AW115">
        <v>91.4</v>
      </c>
      <c r="AX115">
        <v>37.01</v>
      </c>
      <c r="AY115">
        <v>55.57</v>
      </c>
      <c r="AZ115">
        <v>41.62</v>
      </c>
      <c r="BA115">
        <v>43.23</v>
      </c>
      <c r="BB115">
        <v>4.78</v>
      </c>
      <c r="BC115">
        <v>1.08</v>
      </c>
      <c r="BD115">
        <v>6.08</v>
      </c>
      <c r="BE115">
        <v>6.01</v>
      </c>
      <c r="BF115">
        <v>27.31</v>
      </c>
      <c r="BG115">
        <v>10.66</v>
      </c>
      <c r="BH115">
        <v>12</v>
      </c>
      <c r="BI115">
        <v>197.5</v>
      </c>
      <c r="BJ115">
        <v>2649</v>
      </c>
      <c r="BK115">
        <v>248.5</v>
      </c>
      <c r="BL115">
        <v>292</v>
      </c>
      <c r="BM115">
        <v>15.1</v>
      </c>
      <c r="BN115">
        <v>309</v>
      </c>
      <c r="BO115">
        <v>6.6</v>
      </c>
      <c r="BP115">
        <v>0</v>
      </c>
      <c r="BQ115">
        <v>17</v>
      </c>
      <c r="BR115">
        <v>0</v>
      </c>
      <c r="BS115">
        <v>0.5</v>
      </c>
      <c r="BT115">
        <v>0</v>
      </c>
      <c r="BU115">
        <v>1.1000000000000001</v>
      </c>
      <c r="BV115">
        <v>974</v>
      </c>
      <c r="BW115">
        <v>539.70000000000005</v>
      </c>
      <c r="BX115">
        <v>55.3</v>
      </c>
      <c r="BY115">
        <v>48.49</v>
      </c>
      <c r="BZ115">
        <v>55.54</v>
      </c>
      <c r="CA115">
        <v>27.65</v>
      </c>
      <c r="CB115">
        <v>27.33</v>
      </c>
      <c r="CC115">
        <v>27.2</v>
      </c>
      <c r="CD115">
        <v>49.93</v>
      </c>
      <c r="CE115">
        <v>50.77</v>
      </c>
      <c r="CF115">
        <v>47.37</v>
      </c>
      <c r="CG115">
        <v>52.23</v>
      </c>
      <c r="CH115">
        <v>55.38</v>
      </c>
      <c r="CI115">
        <v>48.29</v>
      </c>
      <c r="CJ115">
        <v>34.81</v>
      </c>
      <c r="CK115">
        <v>28.54</v>
      </c>
      <c r="CL115">
        <v>27.24</v>
      </c>
      <c r="CM115">
        <v>27.59</v>
      </c>
      <c r="CN115">
        <v>29.16</v>
      </c>
      <c r="CO115">
        <v>40.700000000000003</v>
      </c>
      <c r="CP115">
        <v>17.399999999999999</v>
      </c>
      <c r="CQ115">
        <v>-0.01</v>
      </c>
      <c r="CR115">
        <v>168</v>
      </c>
      <c r="CS115">
        <v>6.9</v>
      </c>
      <c r="CT115">
        <v>1.1000000000000001</v>
      </c>
      <c r="CU115">
        <v>211</v>
      </c>
      <c r="CV115">
        <v>5.5</v>
      </c>
      <c r="CW115">
        <v>1.1000000000000001</v>
      </c>
      <c r="CX115">
        <v>2637</v>
      </c>
    </row>
    <row r="116" spans="1:102" x14ac:dyDescent="0.3">
      <c r="A116" s="1">
        <v>45141.545497685183</v>
      </c>
      <c r="B116">
        <v>0</v>
      </c>
      <c r="C116">
        <v>1</v>
      </c>
      <c r="D116">
        <v>1</v>
      </c>
      <c r="E116">
        <v>100</v>
      </c>
      <c r="F116">
        <v>100</v>
      </c>
      <c r="G116">
        <v>1</v>
      </c>
      <c r="H116">
        <v>100</v>
      </c>
      <c r="I116">
        <v>100</v>
      </c>
      <c r="J116">
        <v>0</v>
      </c>
      <c r="K116">
        <v>0</v>
      </c>
      <c r="L116">
        <v>7</v>
      </c>
      <c r="M116">
        <v>3</v>
      </c>
      <c r="N116">
        <v>7.97</v>
      </c>
      <c r="O116">
        <v>1</v>
      </c>
      <c r="P116">
        <v>40</v>
      </c>
      <c r="Q116">
        <v>40.6</v>
      </c>
      <c r="R116">
        <v>53.7</v>
      </c>
      <c r="S116">
        <v>0</v>
      </c>
      <c r="T116">
        <v>0</v>
      </c>
      <c r="U116">
        <v>28.1</v>
      </c>
      <c r="V116">
        <v>28.47</v>
      </c>
      <c r="W116">
        <v>30.43</v>
      </c>
      <c r="X116">
        <v>30.2</v>
      </c>
      <c r="Y116">
        <v>30.02</v>
      </c>
      <c r="Z116">
        <v>30.77</v>
      </c>
      <c r="AA116">
        <v>20.52</v>
      </c>
      <c r="AB116">
        <v>67.95</v>
      </c>
      <c r="AC116">
        <v>66.48</v>
      </c>
      <c r="AD116">
        <v>42.64</v>
      </c>
      <c r="AE116">
        <v>17.170000000000002</v>
      </c>
      <c r="AF116">
        <v>20.8</v>
      </c>
      <c r="AG116">
        <v>28.74</v>
      </c>
      <c r="AH116">
        <v>28.63</v>
      </c>
      <c r="AI116">
        <v>28.58</v>
      </c>
      <c r="AJ116">
        <v>28.67</v>
      </c>
      <c r="AK116">
        <v>36.15</v>
      </c>
      <c r="AL116">
        <v>31.03</v>
      </c>
      <c r="AM116">
        <v>28.15</v>
      </c>
      <c r="AN116">
        <v>28.15</v>
      </c>
      <c r="AO116">
        <v>28.59</v>
      </c>
      <c r="AP116">
        <v>28.43</v>
      </c>
      <c r="AQ116">
        <v>0.02</v>
      </c>
      <c r="AR116">
        <v>0.13</v>
      </c>
      <c r="AS116">
        <v>0.02</v>
      </c>
      <c r="AT116">
        <v>28.61</v>
      </c>
      <c r="AU116">
        <v>74.930000000000007</v>
      </c>
      <c r="AV116">
        <v>19.84</v>
      </c>
      <c r="AW116">
        <v>91.51</v>
      </c>
      <c r="AX116">
        <v>37.01</v>
      </c>
      <c r="AY116">
        <v>55.41</v>
      </c>
      <c r="AZ116">
        <v>41.62</v>
      </c>
      <c r="BA116">
        <v>42.79</v>
      </c>
      <c r="BB116">
        <v>5.51</v>
      </c>
      <c r="BC116">
        <v>1.03</v>
      </c>
      <c r="BD116">
        <v>6.08</v>
      </c>
      <c r="BE116">
        <v>6.01</v>
      </c>
      <c r="BF116">
        <v>27.25</v>
      </c>
      <c r="BG116">
        <v>10.63</v>
      </c>
      <c r="BH116">
        <v>14</v>
      </c>
      <c r="BI116">
        <v>197.5</v>
      </c>
      <c r="BJ116">
        <v>2645</v>
      </c>
      <c r="BK116">
        <v>248.5</v>
      </c>
      <c r="BL116">
        <v>292</v>
      </c>
      <c r="BM116">
        <v>15.1</v>
      </c>
      <c r="BN116">
        <v>312</v>
      </c>
      <c r="BO116">
        <v>6.6</v>
      </c>
      <c r="BP116">
        <v>0</v>
      </c>
      <c r="BQ116">
        <v>17</v>
      </c>
      <c r="BR116">
        <v>0</v>
      </c>
      <c r="BS116">
        <v>0.5</v>
      </c>
      <c r="BT116">
        <v>0</v>
      </c>
      <c r="BU116">
        <v>1.1000000000000001</v>
      </c>
      <c r="BV116">
        <v>974</v>
      </c>
      <c r="BW116">
        <v>539.70000000000005</v>
      </c>
      <c r="BX116">
        <v>55.32</v>
      </c>
      <c r="BY116">
        <v>48.37</v>
      </c>
      <c r="BZ116">
        <v>55.54</v>
      </c>
      <c r="CA116">
        <v>27.65</v>
      </c>
      <c r="CB116">
        <v>27.33</v>
      </c>
      <c r="CC116">
        <v>27.2</v>
      </c>
      <c r="CD116">
        <v>49.93</v>
      </c>
      <c r="CE116">
        <v>50.74</v>
      </c>
      <c r="CF116">
        <v>47.35</v>
      </c>
      <c r="CG116">
        <v>52.24</v>
      </c>
      <c r="CH116">
        <v>55.4</v>
      </c>
      <c r="CI116">
        <v>48.32</v>
      </c>
      <c r="CJ116">
        <v>34.81</v>
      </c>
      <c r="CK116">
        <v>28.54</v>
      </c>
      <c r="CL116">
        <v>27.24</v>
      </c>
      <c r="CM116">
        <v>27.64</v>
      </c>
      <c r="CN116">
        <v>29.17</v>
      </c>
      <c r="CO116">
        <v>40.6</v>
      </c>
      <c r="CP116">
        <v>17.39</v>
      </c>
      <c r="CQ116">
        <v>-0.01</v>
      </c>
      <c r="CR116">
        <v>168</v>
      </c>
      <c r="CS116">
        <v>6.9</v>
      </c>
      <c r="CT116">
        <v>1.1000000000000001</v>
      </c>
      <c r="CU116">
        <v>211</v>
      </c>
      <c r="CV116">
        <v>5.5</v>
      </c>
      <c r="CW116">
        <v>1.1000000000000001</v>
      </c>
      <c r="CX116">
        <v>2637</v>
      </c>
    </row>
    <row r="117" spans="1:102" x14ac:dyDescent="0.3">
      <c r="A117" s="1">
        <v>45141.545555555553</v>
      </c>
      <c r="B117">
        <v>0</v>
      </c>
      <c r="C117">
        <v>1</v>
      </c>
      <c r="D117">
        <v>1</v>
      </c>
      <c r="E117">
        <v>100</v>
      </c>
      <c r="F117">
        <v>100</v>
      </c>
      <c r="G117">
        <v>1</v>
      </c>
      <c r="H117">
        <v>100</v>
      </c>
      <c r="I117">
        <v>100</v>
      </c>
      <c r="J117">
        <v>0</v>
      </c>
      <c r="K117">
        <v>0</v>
      </c>
      <c r="L117">
        <v>7</v>
      </c>
      <c r="M117">
        <v>3</v>
      </c>
      <c r="N117">
        <v>7.99</v>
      </c>
      <c r="O117">
        <v>1</v>
      </c>
      <c r="P117">
        <v>40</v>
      </c>
      <c r="Q117">
        <v>40.4</v>
      </c>
      <c r="R117">
        <v>53.9</v>
      </c>
      <c r="S117">
        <v>0</v>
      </c>
      <c r="T117">
        <v>0</v>
      </c>
      <c r="U117">
        <v>28.1</v>
      </c>
      <c r="V117">
        <v>28.49</v>
      </c>
      <c r="W117">
        <v>30.43</v>
      </c>
      <c r="X117">
        <v>30.2</v>
      </c>
      <c r="Y117">
        <v>30.02</v>
      </c>
      <c r="Z117">
        <v>30.77</v>
      </c>
      <c r="AA117">
        <v>20.47</v>
      </c>
      <c r="AB117">
        <v>67.98</v>
      </c>
      <c r="AC117">
        <v>66.510000000000005</v>
      </c>
      <c r="AD117">
        <v>42.63</v>
      </c>
      <c r="AE117">
        <v>17.12</v>
      </c>
      <c r="AF117">
        <v>20.77</v>
      </c>
      <c r="AG117">
        <v>28.69</v>
      </c>
      <c r="AH117">
        <v>28.63</v>
      </c>
      <c r="AI117">
        <v>28.58</v>
      </c>
      <c r="AJ117">
        <v>28.68</v>
      </c>
      <c r="AK117">
        <v>36.159999999999997</v>
      </c>
      <c r="AL117">
        <v>31.04</v>
      </c>
      <c r="AM117">
        <v>28.15</v>
      </c>
      <c r="AN117">
        <v>28.15</v>
      </c>
      <c r="AO117">
        <v>28.6</v>
      </c>
      <c r="AP117">
        <v>28.43</v>
      </c>
      <c r="AQ117">
        <v>0.02</v>
      </c>
      <c r="AR117">
        <v>0.13</v>
      </c>
      <c r="AS117">
        <v>0.02</v>
      </c>
      <c r="AT117">
        <v>28.61</v>
      </c>
      <c r="AU117">
        <v>74.84</v>
      </c>
      <c r="AV117">
        <v>19.84</v>
      </c>
      <c r="AW117">
        <v>91.46</v>
      </c>
      <c r="AX117">
        <v>36.99</v>
      </c>
      <c r="AY117">
        <v>56.99</v>
      </c>
      <c r="AZ117">
        <v>41.62</v>
      </c>
      <c r="BA117">
        <v>44.02</v>
      </c>
      <c r="BB117">
        <v>5.33</v>
      </c>
      <c r="BC117">
        <v>1.27</v>
      </c>
      <c r="BD117">
        <v>6.08</v>
      </c>
      <c r="BE117">
        <v>6.01</v>
      </c>
      <c r="BF117">
        <v>27.26</v>
      </c>
      <c r="BG117">
        <v>10.61</v>
      </c>
      <c r="BH117">
        <v>12</v>
      </c>
      <c r="BI117">
        <v>197.5</v>
      </c>
      <c r="BJ117">
        <v>2640</v>
      </c>
      <c r="BK117">
        <v>248.5</v>
      </c>
      <c r="BL117">
        <v>292</v>
      </c>
      <c r="BM117">
        <v>15.1</v>
      </c>
      <c r="BN117">
        <v>312</v>
      </c>
      <c r="BO117">
        <v>6.6</v>
      </c>
      <c r="BP117">
        <v>0</v>
      </c>
      <c r="BQ117">
        <v>17</v>
      </c>
      <c r="BR117">
        <v>0</v>
      </c>
      <c r="BS117">
        <v>0.5</v>
      </c>
      <c r="BT117">
        <v>0</v>
      </c>
      <c r="BU117">
        <v>1.1000000000000001</v>
      </c>
      <c r="BV117">
        <v>974</v>
      </c>
      <c r="BW117">
        <v>539.70000000000005</v>
      </c>
      <c r="BX117">
        <v>55.33</v>
      </c>
      <c r="BY117">
        <v>48.31</v>
      </c>
      <c r="BZ117">
        <v>55.56</v>
      </c>
      <c r="CA117">
        <v>27.65</v>
      </c>
      <c r="CB117">
        <v>27.33</v>
      </c>
      <c r="CC117">
        <v>27.18</v>
      </c>
      <c r="CD117">
        <v>49.94</v>
      </c>
      <c r="CE117">
        <v>50.81</v>
      </c>
      <c r="CF117">
        <v>47.34</v>
      </c>
      <c r="CG117">
        <v>52.26</v>
      </c>
      <c r="CH117">
        <v>55.41</v>
      </c>
      <c r="CI117">
        <v>48.29</v>
      </c>
      <c r="CJ117">
        <v>34.81</v>
      </c>
      <c r="CK117">
        <v>28.54</v>
      </c>
      <c r="CL117">
        <v>27.25</v>
      </c>
      <c r="CM117">
        <v>27.63</v>
      </c>
      <c r="CN117">
        <v>29.15</v>
      </c>
      <c r="CO117">
        <v>40.4</v>
      </c>
      <c r="CP117">
        <v>17.41</v>
      </c>
      <c r="CQ117">
        <v>-0.01</v>
      </c>
      <c r="CR117">
        <v>168</v>
      </c>
      <c r="CS117">
        <v>6.9</v>
      </c>
      <c r="CT117">
        <v>1.1000000000000001</v>
      </c>
      <c r="CU117">
        <v>211</v>
      </c>
      <c r="CV117">
        <v>5.5</v>
      </c>
      <c r="CW117">
        <v>1.1000000000000001</v>
      </c>
      <c r="CX117">
        <v>2637</v>
      </c>
    </row>
    <row r="118" spans="1:102" x14ac:dyDescent="0.3">
      <c r="A118" s="1">
        <v>45141.545613425929</v>
      </c>
      <c r="B118">
        <v>0</v>
      </c>
      <c r="C118">
        <v>1</v>
      </c>
      <c r="D118">
        <v>1</v>
      </c>
      <c r="E118">
        <v>100</v>
      </c>
      <c r="F118">
        <v>100</v>
      </c>
      <c r="G118">
        <v>1</v>
      </c>
      <c r="H118">
        <v>100</v>
      </c>
      <c r="I118">
        <v>100</v>
      </c>
      <c r="J118">
        <v>0</v>
      </c>
      <c r="K118">
        <v>0</v>
      </c>
      <c r="L118">
        <v>7</v>
      </c>
      <c r="M118">
        <v>3</v>
      </c>
      <c r="N118">
        <v>8.02</v>
      </c>
      <c r="O118">
        <v>1</v>
      </c>
      <c r="P118">
        <v>40</v>
      </c>
      <c r="Q118">
        <v>40.700000000000003</v>
      </c>
      <c r="R118">
        <v>53.9</v>
      </c>
      <c r="S118">
        <v>0</v>
      </c>
      <c r="T118">
        <v>0</v>
      </c>
      <c r="U118">
        <v>28.1</v>
      </c>
      <c r="V118">
        <v>28.49</v>
      </c>
      <c r="W118">
        <v>30.43</v>
      </c>
      <c r="X118">
        <v>30.2</v>
      </c>
      <c r="Y118">
        <v>30.03</v>
      </c>
      <c r="Z118">
        <v>30.77</v>
      </c>
      <c r="AA118">
        <v>20.45</v>
      </c>
      <c r="AB118">
        <v>68.03</v>
      </c>
      <c r="AC118">
        <v>66.53</v>
      </c>
      <c r="AD118">
        <v>42.63</v>
      </c>
      <c r="AE118">
        <v>17.07</v>
      </c>
      <c r="AF118">
        <v>20.75</v>
      </c>
      <c r="AG118">
        <v>28.69</v>
      </c>
      <c r="AH118">
        <v>28.63</v>
      </c>
      <c r="AI118">
        <v>28.58</v>
      </c>
      <c r="AJ118">
        <v>28.67</v>
      </c>
      <c r="AK118">
        <v>36.18</v>
      </c>
      <c r="AL118">
        <v>31.05</v>
      </c>
      <c r="AM118">
        <v>28.15</v>
      </c>
      <c r="AN118">
        <v>28.15</v>
      </c>
      <c r="AO118">
        <v>28.6</v>
      </c>
      <c r="AP118">
        <v>28.43</v>
      </c>
      <c r="AQ118">
        <v>0.02</v>
      </c>
      <c r="AR118">
        <v>0.13</v>
      </c>
      <c r="AS118">
        <v>0.02</v>
      </c>
      <c r="AT118">
        <v>28.61</v>
      </c>
      <c r="AU118">
        <v>74.84</v>
      </c>
      <c r="AV118">
        <v>19.84</v>
      </c>
      <c r="AW118">
        <v>91.51</v>
      </c>
      <c r="AX118">
        <v>36.99</v>
      </c>
      <c r="AY118">
        <v>56.64</v>
      </c>
      <c r="AZ118">
        <v>41.61</v>
      </c>
      <c r="BA118">
        <v>44.21</v>
      </c>
      <c r="BB118">
        <v>5.78</v>
      </c>
      <c r="BC118">
        <v>1.1100000000000001</v>
      </c>
      <c r="BD118">
        <v>6.08</v>
      </c>
      <c r="BE118">
        <v>6.01</v>
      </c>
      <c r="BF118">
        <v>27.24</v>
      </c>
      <c r="BG118">
        <v>10.6</v>
      </c>
      <c r="BH118">
        <v>9</v>
      </c>
      <c r="BI118">
        <v>197.5</v>
      </c>
      <c r="BJ118">
        <v>2642</v>
      </c>
      <c r="BK118">
        <v>248.5</v>
      </c>
      <c r="BL118">
        <v>295</v>
      </c>
      <c r="BM118">
        <v>15.1</v>
      </c>
      <c r="BN118">
        <v>311</v>
      </c>
      <c r="BO118">
        <v>6.6</v>
      </c>
      <c r="BP118">
        <v>0</v>
      </c>
      <c r="BQ118">
        <v>17</v>
      </c>
      <c r="BR118">
        <v>0</v>
      </c>
      <c r="BS118">
        <v>0.5</v>
      </c>
      <c r="BT118">
        <v>0</v>
      </c>
      <c r="BU118">
        <v>1.1000000000000001</v>
      </c>
      <c r="BV118">
        <v>974</v>
      </c>
      <c r="BW118">
        <v>539.70000000000005</v>
      </c>
      <c r="BX118">
        <v>55.34</v>
      </c>
      <c r="BY118">
        <v>48.43</v>
      </c>
      <c r="BZ118">
        <v>55.57</v>
      </c>
      <c r="CA118">
        <v>27.65</v>
      </c>
      <c r="CB118">
        <v>27.32</v>
      </c>
      <c r="CC118">
        <v>27.19</v>
      </c>
      <c r="CD118">
        <v>49.94</v>
      </c>
      <c r="CE118">
        <v>50.83</v>
      </c>
      <c r="CF118">
        <v>47.33</v>
      </c>
      <c r="CG118">
        <v>52.27</v>
      </c>
      <c r="CH118">
        <v>55.43</v>
      </c>
      <c r="CI118">
        <v>48.25</v>
      </c>
      <c r="CJ118">
        <v>34.840000000000003</v>
      </c>
      <c r="CK118">
        <v>28.54</v>
      </c>
      <c r="CL118">
        <v>27.25</v>
      </c>
      <c r="CM118">
        <v>27.62</v>
      </c>
      <c r="CN118">
        <v>29.15</v>
      </c>
      <c r="CO118">
        <v>40.700000000000003</v>
      </c>
      <c r="CP118">
        <v>17.41</v>
      </c>
      <c r="CQ118">
        <v>-0.01</v>
      </c>
      <c r="CR118">
        <v>168</v>
      </c>
      <c r="CS118">
        <v>6.9</v>
      </c>
      <c r="CT118">
        <v>1.1000000000000001</v>
      </c>
      <c r="CU118">
        <v>211</v>
      </c>
      <c r="CV118">
        <v>5.5</v>
      </c>
      <c r="CW118">
        <v>1.1000000000000001</v>
      </c>
      <c r="CX118">
        <v>2637</v>
      </c>
    </row>
    <row r="119" spans="1:102" x14ac:dyDescent="0.3">
      <c r="A119" s="1">
        <v>45141.545671296299</v>
      </c>
      <c r="B119">
        <v>0</v>
      </c>
      <c r="C119">
        <v>1</v>
      </c>
      <c r="D119">
        <v>1</v>
      </c>
      <c r="E119">
        <v>100</v>
      </c>
      <c r="F119">
        <v>100</v>
      </c>
      <c r="G119">
        <v>1</v>
      </c>
      <c r="H119">
        <v>100</v>
      </c>
      <c r="I119">
        <v>100</v>
      </c>
      <c r="J119">
        <v>0</v>
      </c>
      <c r="K119">
        <v>0</v>
      </c>
      <c r="L119">
        <v>7</v>
      </c>
      <c r="M119">
        <v>3</v>
      </c>
      <c r="N119">
        <v>8.0299999999999994</v>
      </c>
      <c r="O119">
        <v>1</v>
      </c>
      <c r="P119">
        <v>40</v>
      </c>
      <c r="Q119">
        <v>40.5</v>
      </c>
      <c r="R119">
        <v>54.4</v>
      </c>
      <c r="S119">
        <v>0</v>
      </c>
      <c r="T119">
        <v>0</v>
      </c>
      <c r="U119">
        <v>28.1</v>
      </c>
      <c r="V119">
        <v>28.49</v>
      </c>
      <c r="W119">
        <v>30.43</v>
      </c>
      <c r="X119">
        <v>30.2</v>
      </c>
      <c r="Y119">
        <v>30.03</v>
      </c>
      <c r="Z119">
        <v>30.77</v>
      </c>
      <c r="AA119">
        <v>20.45</v>
      </c>
      <c r="AB119">
        <v>68.069999999999993</v>
      </c>
      <c r="AC119">
        <v>66.55</v>
      </c>
      <c r="AD119">
        <v>42.62</v>
      </c>
      <c r="AE119">
        <v>17</v>
      </c>
      <c r="AF119">
        <v>20.78</v>
      </c>
      <c r="AG119">
        <v>28.69</v>
      </c>
      <c r="AH119">
        <v>28.63</v>
      </c>
      <c r="AI119">
        <v>28.58</v>
      </c>
      <c r="AJ119">
        <v>28.67</v>
      </c>
      <c r="AK119">
        <v>36.19</v>
      </c>
      <c r="AL119">
        <v>31.06</v>
      </c>
      <c r="AM119">
        <v>28.15</v>
      </c>
      <c r="AN119">
        <v>28.15</v>
      </c>
      <c r="AO119">
        <v>28.6</v>
      </c>
      <c r="AP119">
        <v>28.42</v>
      </c>
      <c r="AQ119">
        <v>0.02</v>
      </c>
      <c r="AR119">
        <v>0.13</v>
      </c>
      <c r="AS119">
        <v>0.02</v>
      </c>
      <c r="AT119">
        <v>28.61</v>
      </c>
      <c r="AU119">
        <v>74.89</v>
      </c>
      <c r="AV119">
        <v>19.84</v>
      </c>
      <c r="AW119">
        <v>91.51</v>
      </c>
      <c r="AX119">
        <v>36.99</v>
      </c>
      <c r="AY119">
        <v>56.39</v>
      </c>
      <c r="AZ119">
        <v>41.62</v>
      </c>
      <c r="BA119">
        <v>44.06</v>
      </c>
      <c r="BB119">
        <v>4.57</v>
      </c>
      <c r="BC119">
        <v>1.37</v>
      </c>
      <c r="BD119">
        <v>6.08</v>
      </c>
      <c r="BE119">
        <v>6.01</v>
      </c>
      <c r="BF119">
        <v>27.23</v>
      </c>
      <c r="BG119">
        <v>10.59</v>
      </c>
      <c r="BH119">
        <v>9</v>
      </c>
      <c r="BI119">
        <v>197.5</v>
      </c>
      <c r="BJ119">
        <v>2643</v>
      </c>
      <c r="BK119">
        <v>248.5</v>
      </c>
      <c r="BL119">
        <v>295</v>
      </c>
      <c r="BM119">
        <v>15.1</v>
      </c>
      <c r="BN119">
        <v>309</v>
      </c>
      <c r="BO119">
        <v>6.6</v>
      </c>
      <c r="BP119">
        <v>0</v>
      </c>
      <c r="BQ119">
        <v>17</v>
      </c>
      <c r="BR119">
        <v>0</v>
      </c>
      <c r="BS119">
        <v>0.5</v>
      </c>
      <c r="BT119">
        <v>0</v>
      </c>
      <c r="BU119">
        <v>1.1000000000000001</v>
      </c>
      <c r="BV119">
        <v>972</v>
      </c>
      <c r="BW119">
        <v>539.79999999999995</v>
      </c>
      <c r="BX119">
        <v>55.35</v>
      </c>
      <c r="BY119">
        <v>48.54</v>
      </c>
      <c r="BZ119">
        <v>55.58</v>
      </c>
      <c r="CA119">
        <v>27.65</v>
      </c>
      <c r="CB119">
        <v>27.33</v>
      </c>
      <c r="CC119">
        <v>27.2</v>
      </c>
      <c r="CD119">
        <v>49.95</v>
      </c>
      <c r="CE119">
        <v>50.78</v>
      </c>
      <c r="CF119">
        <v>47.33</v>
      </c>
      <c r="CG119">
        <v>52.28</v>
      </c>
      <c r="CH119">
        <v>55.45</v>
      </c>
      <c r="CI119">
        <v>48.28</v>
      </c>
      <c r="CJ119">
        <v>34.85</v>
      </c>
      <c r="CK119">
        <v>28.54</v>
      </c>
      <c r="CL119">
        <v>27.25</v>
      </c>
      <c r="CM119">
        <v>27.61</v>
      </c>
      <c r="CN119">
        <v>29.17</v>
      </c>
      <c r="CO119">
        <v>40.5</v>
      </c>
      <c r="CP119">
        <v>17.420000000000002</v>
      </c>
      <c r="CQ119">
        <v>-0.01</v>
      </c>
      <c r="CR119">
        <v>168</v>
      </c>
      <c r="CS119">
        <v>6.9</v>
      </c>
      <c r="CT119">
        <v>1.1000000000000001</v>
      </c>
      <c r="CU119">
        <v>211</v>
      </c>
      <c r="CV119">
        <v>5.5</v>
      </c>
      <c r="CW119">
        <v>1.1000000000000001</v>
      </c>
      <c r="CX119">
        <v>2637</v>
      </c>
    </row>
    <row r="120" spans="1:102" x14ac:dyDescent="0.3">
      <c r="A120" s="1">
        <v>45141.545729166668</v>
      </c>
      <c r="B120">
        <v>0</v>
      </c>
      <c r="C120">
        <v>1</v>
      </c>
      <c r="D120">
        <v>1</v>
      </c>
      <c r="E120">
        <v>100</v>
      </c>
      <c r="F120">
        <v>100</v>
      </c>
      <c r="G120">
        <v>1</v>
      </c>
      <c r="H120">
        <v>100</v>
      </c>
      <c r="I120">
        <v>100</v>
      </c>
      <c r="J120">
        <v>0</v>
      </c>
      <c r="K120">
        <v>0</v>
      </c>
      <c r="L120">
        <v>7</v>
      </c>
      <c r="M120">
        <v>3</v>
      </c>
      <c r="N120">
        <v>8.0299999999999994</v>
      </c>
      <c r="O120">
        <v>1</v>
      </c>
      <c r="P120">
        <v>40</v>
      </c>
      <c r="Q120">
        <v>40.4</v>
      </c>
      <c r="R120">
        <v>54.6</v>
      </c>
      <c r="S120">
        <v>0</v>
      </c>
      <c r="T120">
        <v>0</v>
      </c>
      <c r="U120">
        <v>28.1</v>
      </c>
      <c r="V120">
        <v>28.48</v>
      </c>
      <c r="W120">
        <v>30.43</v>
      </c>
      <c r="X120">
        <v>30.2</v>
      </c>
      <c r="Y120">
        <v>30.03</v>
      </c>
      <c r="Z120">
        <v>30.77</v>
      </c>
      <c r="AA120">
        <v>20.47</v>
      </c>
      <c r="AB120">
        <v>68.08</v>
      </c>
      <c r="AC120">
        <v>66.59</v>
      </c>
      <c r="AD120">
        <v>42.62</v>
      </c>
      <c r="AE120">
        <v>16.940000000000001</v>
      </c>
      <c r="AF120">
        <v>20.83</v>
      </c>
      <c r="AG120">
        <v>28.71</v>
      </c>
      <c r="AH120">
        <v>28.63</v>
      </c>
      <c r="AI120">
        <v>28.58</v>
      </c>
      <c r="AJ120">
        <v>28.67</v>
      </c>
      <c r="AK120">
        <v>36.19</v>
      </c>
      <c r="AL120">
        <v>31.07</v>
      </c>
      <c r="AM120">
        <v>28.15</v>
      </c>
      <c r="AN120">
        <v>28.15</v>
      </c>
      <c r="AO120">
        <v>28.61</v>
      </c>
      <c r="AP120">
        <v>28.42</v>
      </c>
      <c r="AQ120">
        <v>0.02</v>
      </c>
      <c r="AR120">
        <v>0.13</v>
      </c>
      <c r="AS120">
        <v>0.02</v>
      </c>
      <c r="AT120">
        <v>28.54</v>
      </c>
      <c r="AU120">
        <v>74.84</v>
      </c>
      <c r="AV120">
        <v>19.84</v>
      </c>
      <c r="AW120">
        <v>91.6</v>
      </c>
      <c r="AX120">
        <v>36.99</v>
      </c>
      <c r="AY120">
        <v>55.79</v>
      </c>
      <c r="AZ120">
        <v>41.52</v>
      </c>
      <c r="BA120">
        <v>43.94</v>
      </c>
      <c r="BB120">
        <v>4.26</v>
      </c>
      <c r="BC120">
        <v>1.04</v>
      </c>
      <c r="BD120">
        <v>6.08</v>
      </c>
      <c r="BE120">
        <v>6.01</v>
      </c>
      <c r="BF120">
        <v>27.23</v>
      </c>
      <c r="BG120">
        <v>10.56</v>
      </c>
      <c r="BH120">
        <v>9</v>
      </c>
      <c r="BI120">
        <v>197.5</v>
      </c>
      <c r="BJ120">
        <v>2638</v>
      </c>
      <c r="BK120">
        <v>248.5</v>
      </c>
      <c r="BL120">
        <v>295</v>
      </c>
      <c r="BM120">
        <v>15.1</v>
      </c>
      <c r="BN120">
        <v>312</v>
      </c>
      <c r="BO120">
        <v>6.6</v>
      </c>
      <c r="BP120">
        <v>0</v>
      </c>
      <c r="BQ120">
        <v>17</v>
      </c>
      <c r="BR120">
        <v>0</v>
      </c>
      <c r="BS120">
        <v>0.5</v>
      </c>
      <c r="BT120">
        <v>0</v>
      </c>
      <c r="BU120">
        <v>1.1000000000000001</v>
      </c>
      <c r="BV120">
        <v>976</v>
      </c>
      <c r="BW120">
        <v>539.79999999999995</v>
      </c>
      <c r="BX120">
        <v>55.37</v>
      </c>
      <c r="BY120">
        <v>48.44</v>
      </c>
      <c r="BZ120">
        <v>55.6</v>
      </c>
      <c r="CA120">
        <v>27.66</v>
      </c>
      <c r="CB120">
        <v>27.33</v>
      </c>
      <c r="CC120">
        <v>27.19</v>
      </c>
      <c r="CD120">
        <v>49.95</v>
      </c>
      <c r="CE120">
        <v>50.84</v>
      </c>
      <c r="CF120">
        <v>47.34</v>
      </c>
      <c r="CG120">
        <v>52.28</v>
      </c>
      <c r="CH120">
        <v>55.45</v>
      </c>
      <c r="CI120">
        <v>48.27</v>
      </c>
      <c r="CJ120">
        <v>34.85</v>
      </c>
      <c r="CK120">
        <v>28.54</v>
      </c>
      <c r="CL120">
        <v>27.24</v>
      </c>
      <c r="CM120">
        <v>27.63</v>
      </c>
      <c r="CN120">
        <v>29.16</v>
      </c>
      <c r="CO120">
        <v>40.4</v>
      </c>
      <c r="CP120">
        <v>17.39</v>
      </c>
      <c r="CQ120">
        <v>-0.01</v>
      </c>
      <c r="CR120">
        <v>170</v>
      </c>
      <c r="CS120">
        <v>6.9</v>
      </c>
      <c r="CT120">
        <v>1.1000000000000001</v>
      </c>
      <c r="CU120">
        <v>211</v>
      </c>
      <c r="CV120">
        <v>5.5</v>
      </c>
      <c r="CW120">
        <v>1.1000000000000001</v>
      </c>
      <c r="CX120">
        <v>2637</v>
      </c>
    </row>
    <row r="121" spans="1:102" x14ac:dyDescent="0.3">
      <c r="A121" s="1">
        <v>45141.545787037037</v>
      </c>
      <c r="B121">
        <v>0</v>
      </c>
      <c r="C121">
        <v>1</v>
      </c>
      <c r="D121">
        <v>1</v>
      </c>
      <c r="E121">
        <v>100</v>
      </c>
      <c r="F121">
        <v>100</v>
      </c>
      <c r="G121">
        <v>1</v>
      </c>
      <c r="H121">
        <v>100</v>
      </c>
      <c r="I121">
        <v>100</v>
      </c>
      <c r="J121">
        <v>0</v>
      </c>
      <c r="K121">
        <v>0</v>
      </c>
      <c r="L121">
        <v>7</v>
      </c>
      <c r="M121">
        <v>3</v>
      </c>
      <c r="N121">
        <v>8.01</v>
      </c>
      <c r="O121">
        <v>1</v>
      </c>
      <c r="P121">
        <v>40</v>
      </c>
      <c r="Q121">
        <v>40.700000000000003</v>
      </c>
      <c r="R121">
        <v>58.5</v>
      </c>
      <c r="S121">
        <v>0</v>
      </c>
      <c r="T121">
        <v>0</v>
      </c>
      <c r="U121">
        <v>28.11</v>
      </c>
      <c r="V121">
        <v>28.49</v>
      </c>
      <c r="W121">
        <v>30.43</v>
      </c>
      <c r="X121">
        <v>30.2</v>
      </c>
      <c r="Y121">
        <v>30.03</v>
      </c>
      <c r="Z121">
        <v>30.77</v>
      </c>
      <c r="AA121">
        <v>20.5</v>
      </c>
      <c r="AB121">
        <v>68.11</v>
      </c>
      <c r="AC121">
        <v>66.63</v>
      </c>
      <c r="AD121">
        <v>42.6</v>
      </c>
      <c r="AE121">
        <v>16.91</v>
      </c>
      <c r="AF121">
        <v>20.87</v>
      </c>
      <c r="AG121">
        <v>28.7</v>
      </c>
      <c r="AH121">
        <v>28.63</v>
      </c>
      <c r="AI121">
        <v>28.58</v>
      </c>
      <c r="AJ121">
        <v>28.67</v>
      </c>
      <c r="AK121">
        <v>36.200000000000003</v>
      </c>
      <c r="AL121">
        <v>31.09</v>
      </c>
      <c r="AM121">
        <v>28.15</v>
      </c>
      <c r="AN121">
        <v>28.15</v>
      </c>
      <c r="AO121">
        <v>28.61</v>
      </c>
      <c r="AP121">
        <v>28.42</v>
      </c>
      <c r="AQ121">
        <v>0.02</v>
      </c>
      <c r="AR121">
        <v>0.13</v>
      </c>
      <c r="AS121">
        <v>0.02</v>
      </c>
      <c r="AT121">
        <v>28.53</v>
      </c>
      <c r="AU121">
        <v>74.849999999999994</v>
      </c>
      <c r="AV121">
        <v>19.79</v>
      </c>
      <c r="AW121">
        <v>91.51</v>
      </c>
      <c r="AX121">
        <v>36.99</v>
      </c>
      <c r="AY121">
        <v>56.08</v>
      </c>
      <c r="AZ121">
        <v>41.53</v>
      </c>
      <c r="BA121">
        <v>43.71</v>
      </c>
      <c r="BB121">
        <v>5.98</v>
      </c>
      <c r="BC121">
        <v>1.47</v>
      </c>
      <c r="BD121">
        <v>6.08</v>
      </c>
      <c r="BE121">
        <v>6.01</v>
      </c>
      <c r="BF121">
        <v>27.21</v>
      </c>
      <c r="BG121">
        <v>10.56</v>
      </c>
      <c r="BH121">
        <v>9</v>
      </c>
      <c r="BI121">
        <v>197.5</v>
      </c>
      <c r="BJ121">
        <v>2635</v>
      </c>
      <c r="BK121">
        <v>248.5</v>
      </c>
      <c r="BL121">
        <v>295</v>
      </c>
      <c r="BM121">
        <v>15.1</v>
      </c>
      <c r="BN121">
        <v>309</v>
      </c>
      <c r="BO121">
        <v>6.6</v>
      </c>
      <c r="BP121">
        <v>0</v>
      </c>
      <c r="BQ121">
        <v>17</v>
      </c>
      <c r="BR121">
        <v>0</v>
      </c>
      <c r="BS121">
        <v>0.5</v>
      </c>
      <c r="BT121">
        <v>0</v>
      </c>
      <c r="BU121">
        <v>1.1000000000000001</v>
      </c>
      <c r="BV121">
        <v>972</v>
      </c>
      <c r="BW121">
        <v>539.79999999999995</v>
      </c>
      <c r="BX121">
        <v>55.38</v>
      </c>
      <c r="BY121">
        <v>48.5</v>
      </c>
      <c r="BZ121">
        <v>55.61</v>
      </c>
      <c r="CA121">
        <v>27.65</v>
      </c>
      <c r="CB121">
        <v>27.33</v>
      </c>
      <c r="CC121">
        <v>27.21</v>
      </c>
      <c r="CD121">
        <v>49.93</v>
      </c>
      <c r="CE121">
        <v>50.81</v>
      </c>
      <c r="CF121">
        <v>47.36</v>
      </c>
      <c r="CG121">
        <v>52.28</v>
      </c>
      <c r="CH121">
        <v>55.47</v>
      </c>
      <c r="CI121">
        <v>48.3</v>
      </c>
      <c r="CJ121">
        <v>34.85</v>
      </c>
      <c r="CK121">
        <v>28.54</v>
      </c>
      <c r="CL121">
        <v>27.25</v>
      </c>
      <c r="CM121">
        <v>27.63</v>
      </c>
      <c r="CN121">
        <v>29.17</v>
      </c>
      <c r="CO121">
        <v>40.700000000000003</v>
      </c>
      <c r="CP121">
        <v>17.39</v>
      </c>
      <c r="CQ121">
        <v>-0.01</v>
      </c>
      <c r="CR121">
        <v>170</v>
      </c>
      <c r="CS121">
        <v>6.9</v>
      </c>
      <c r="CT121">
        <v>1.1000000000000001</v>
      </c>
      <c r="CU121">
        <v>211</v>
      </c>
      <c r="CV121">
        <v>5.5</v>
      </c>
      <c r="CW121">
        <v>1.1000000000000001</v>
      </c>
      <c r="CX121">
        <v>2637</v>
      </c>
    </row>
    <row r="122" spans="1:102" x14ac:dyDescent="0.3">
      <c r="A122" s="1">
        <v>45141.545844907407</v>
      </c>
      <c r="B122">
        <v>0</v>
      </c>
      <c r="C122">
        <v>1</v>
      </c>
      <c r="D122">
        <v>1</v>
      </c>
      <c r="E122">
        <v>100</v>
      </c>
      <c r="F122">
        <v>100</v>
      </c>
      <c r="G122">
        <v>1</v>
      </c>
      <c r="H122">
        <v>100</v>
      </c>
      <c r="I122">
        <v>100</v>
      </c>
      <c r="J122">
        <v>0</v>
      </c>
      <c r="K122">
        <v>0</v>
      </c>
      <c r="L122">
        <v>7</v>
      </c>
      <c r="M122">
        <v>3</v>
      </c>
      <c r="N122">
        <v>8</v>
      </c>
      <c r="O122">
        <v>1</v>
      </c>
      <c r="P122">
        <v>40</v>
      </c>
      <c r="Q122">
        <v>40.6</v>
      </c>
      <c r="R122">
        <v>56.4</v>
      </c>
      <c r="S122">
        <v>0</v>
      </c>
      <c r="T122">
        <v>0</v>
      </c>
      <c r="U122">
        <v>28.1</v>
      </c>
      <c r="V122">
        <v>28.48</v>
      </c>
      <c r="W122">
        <v>30.43</v>
      </c>
      <c r="X122">
        <v>30.2</v>
      </c>
      <c r="Y122">
        <v>30.04</v>
      </c>
      <c r="Z122">
        <v>30.77</v>
      </c>
      <c r="AA122">
        <v>20.52</v>
      </c>
      <c r="AB122">
        <v>68.180000000000007</v>
      </c>
      <c r="AC122">
        <v>66.66</v>
      </c>
      <c r="AD122">
        <v>42.59</v>
      </c>
      <c r="AE122">
        <v>16.88</v>
      </c>
      <c r="AF122">
        <v>20.94</v>
      </c>
      <c r="AG122">
        <v>28.71</v>
      </c>
      <c r="AH122">
        <v>28.63</v>
      </c>
      <c r="AI122">
        <v>28.58</v>
      </c>
      <c r="AJ122">
        <v>28.67</v>
      </c>
      <c r="AK122">
        <v>36.200000000000003</v>
      </c>
      <c r="AL122">
        <v>31.11</v>
      </c>
      <c r="AM122">
        <v>28.15</v>
      </c>
      <c r="AN122">
        <v>28.16</v>
      </c>
      <c r="AO122">
        <v>28.6</v>
      </c>
      <c r="AP122">
        <v>28.42</v>
      </c>
      <c r="AQ122">
        <v>0.02</v>
      </c>
      <c r="AR122">
        <v>0.13</v>
      </c>
      <c r="AS122">
        <v>0.02</v>
      </c>
      <c r="AT122">
        <v>28.52</v>
      </c>
      <c r="AU122">
        <v>74.84</v>
      </c>
      <c r="AV122">
        <v>19.75</v>
      </c>
      <c r="AW122">
        <v>91.51</v>
      </c>
      <c r="AX122">
        <v>36.99</v>
      </c>
      <c r="AY122">
        <v>55.23</v>
      </c>
      <c r="AZ122">
        <v>41.61</v>
      </c>
      <c r="BA122">
        <v>44.08</v>
      </c>
      <c r="BB122">
        <v>5.24</v>
      </c>
      <c r="BC122">
        <v>0.95</v>
      </c>
      <c r="BD122">
        <v>6.08</v>
      </c>
      <c r="BE122">
        <v>6.01</v>
      </c>
      <c r="BF122">
        <v>27.21</v>
      </c>
      <c r="BG122">
        <v>10.56</v>
      </c>
      <c r="BH122">
        <v>9</v>
      </c>
      <c r="BI122">
        <v>197.5</v>
      </c>
      <c r="BJ122">
        <v>2635</v>
      </c>
      <c r="BK122">
        <v>248.5</v>
      </c>
      <c r="BL122">
        <v>292</v>
      </c>
      <c r="BM122">
        <v>15.1</v>
      </c>
      <c r="BN122">
        <v>309</v>
      </c>
      <c r="BO122">
        <v>6.6</v>
      </c>
      <c r="BP122">
        <v>0</v>
      </c>
      <c r="BQ122">
        <v>17</v>
      </c>
      <c r="BR122">
        <v>0</v>
      </c>
      <c r="BS122">
        <v>0.5</v>
      </c>
      <c r="BT122">
        <v>0</v>
      </c>
      <c r="BU122">
        <v>1.1000000000000001</v>
      </c>
      <c r="BV122">
        <v>972</v>
      </c>
      <c r="BW122">
        <v>539.79999999999995</v>
      </c>
      <c r="BX122">
        <v>55.39</v>
      </c>
      <c r="BY122">
        <v>48.45</v>
      </c>
      <c r="BZ122">
        <v>55.61</v>
      </c>
      <c r="CA122">
        <v>27.65</v>
      </c>
      <c r="CB122">
        <v>27.34</v>
      </c>
      <c r="CC122">
        <v>27.21</v>
      </c>
      <c r="CD122">
        <v>49.94</v>
      </c>
      <c r="CE122">
        <v>50.79</v>
      </c>
      <c r="CF122">
        <v>47.39</v>
      </c>
      <c r="CG122">
        <v>52.29</v>
      </c>
      <c r="CH122">
        <v>55.47</v>
      </c>
      <c r="CI122">
        <v>48.33</v>
      </c>
      <c r="CJ122">
        <v>34.85</v>
      </c>
      <c r="CK122">
        <v>28.54</v>
      </c>
      <c r="CL122">
        <v>27.24</v>
      </c>
      <c r="CM122">
        <v>27.64</v>
      </c>
      <c r="CN122">
        <v>29.17</v>
      </c>
      <c r="CO122">
        <v>40.6</v>
      </c>
      <c r="CP122">
        <v>17.41</v>
      </c>
      <c r="CQ122">
        <v>-0.01</v>
      </c>
      <c r="CR122">
        <v>168</v>
      </c>
      <c r="CS122">
        <v>7</v>
      </c>
      <c r="CT122">
        <v>1.1000000000000001</v>
      </c>
      <c r="CU122">
        <v>210</v>
      </c>
      <c r="CV122">
        <v>5.5</v>
      </c>
      <c r="CW122">
        <v>1.1000000000000001</v>
      </c>
      <c r="CX122">
        <v>2637</v>
      </c>
    </row>
    <row r="123" spans="1:102" x14ac:dyDescent="0.3">
      <c r="A123" s="1">
        <v>45141.545902777776</v>
      </c>
      <c r="B123">
        <v>0</v>
      </c>
      <c r="C123">
        <v>1</v>
      </c>
      <c r="D123">
        <v>1</v>
      </c>
      <c r="E123">
        <v>100</v>
      </c>
      <c r="F123">
        <v>100</v>
      </c>
      <c r="G123">
        <v>1</v>
      </c>
      <c r="H123">
        <v>100</v>
      </c>
      <c r="I123">
        <v>100</v>
      </c>
      <c r="J123">
        <v>0</v>
      </c>
      <c r="K123">
        <v>0</v>
      </c>
      <c r="L123">
        <v>7</v>
      </c>
      <c r="M123">
        <v>3</v>
      </c>
      <c r="N123">
        <v>7.98</v>
      </c>
      <c r="O123">
        <v>1</v>
      </c>
      <c r="P123">
        <v>40</v>
      </c>
      <c r="Q123">
        <v>40.5</v>
      </c>
      <c r="R123">
        <v>53.8</v>
      </c>
      <c r="S123">
        <v>0</v>
      </c>
      <c r="T123">
        <v>0</v>
      </c>
      <c r="U123">
        <v>28.1</v>
      </c>
      <c r="V123">
        <v>28.48</v>
      </c>
      <c r="W123">
        <v>30.44</v>
      </c>
      <c r="X123">
        <v>30.2</v>
      </c>
      <c r="Y123">
        <v>30.04</v>
      </c>
      <c r="Z123">
        <v>30.77</v>
      </c>
      <c r="AA123">
        <v>20.54</v>
      </c>
      <c r="AB123">
        <v>68.22</v>
      </c>
      <c r="AC123">
        <v>66.7</v>
      </c>
      <c r="AD123">
        <v>42.58</v>
      </c>
      <c r="AE123">
        <v>16.86</v>
      </c>
      <c r="AF123">
        <v>21.03</v>
      </c>
      <c r="AG123">
        <v>28.72</v>
      </c>
      <c r="AH123">
        <v>28.63</v>
      </c>
      <c r="AI123">
        <v>28.58</v>
      </c>
      <c r="AJ123">
        <v>28.67</v>
      </c>
      <c r="AK123">
        <v>36.21</v>
      </c>
      <c r="AL123">
        <v>31.12</v>
      </c>
      <c r="AM123">
        <v>28.15</v>
      </c>
      <c r="AN123">
        <v>28.15</v>
      </c>
      <c r="AO123">
        <v>28.6</v>
      </c>
      <c r="AP123">
        <v>28.42</v>
      </c>
      <c r="AQ123">
        <v>0.02</v>
      </c>
      <c r="AR123">
        <v>0.13</v>
      </c>
      <c r="AS123">
        <v>0.02</v>
      </c>
      <c r="AT123">
        <v>28.52</v>
      </c>
      <c r="AU123">
        <v>75</v>
      </c>
      <c r="AV123">
        <v>19.75</v>
      </c>
      <c r="AW123">
        <v>91.56</v>
      </c>
      <c r="AX123">
        <v>36.99</v>
      </c>
      <c r="AY123">
        <v>55.12</v>
      </c>
      <c r="AZ123">
        <v>41.61</v>
      </c>
      <c r="BA123">
        <v>42.66</v>
      </c>
      <c r="BB123">
        <v>3.98</v>
      </c>
      <c r="BC123">
        <v>1.3</v>
      </c>
      <c r="BD123">
        <v>6.08</v>
      </c>
      <c r="BE123">
        <v>6.01</v>
      </c>
      <c r="BF123">
        <v>27.23</v>
      </c>
      <c r="BG123">
        <v>10.56</v>
      </c>
      <c r="BH123">
        <v>9</v>
      </c>
      <c r="BI123">
        <v>197.5</v>
      </c>
      <c r="BJ123">
        <v>2637</v>
      </c>
      <c r="BK123">
        <v>248.5</v>
      </c>
      <c r="BL123">
        <v>292</v>
      </c>
      <c r="BM123">
        <v>15.1</v>
      </c>
      <c r="BN123">
        <v>309</v>
      </c>
      <c r="BO123">
        <v>6.6</v>
      </c>
      <c r="BP123">
        <v>0</v>
      </c>
      <c r="BQ123">
        <v>17</v>
      </c>
      <c r="BR123">
        <v>0</v>
      </c>
      <c r="BS123">
        <v>0.5</v>
      </c>
      <c r="BT123">
        <v>0</v>
      </c>
      <c r="BU123">
        <v>1.1000000000000001</v>
      </c>
      <c r="BV123">
        <v>974</v>
      </c>
      <c r="BW123">
        <v>539.79999999999995</v>
      </c>
      <c r="BX123">
        <v>55.41</v>
      </c>
      <c r="BY123">
        <v>48.42</v>
      </c>
      <c r="BZ123">
        <v>55.63</v>
      </c>
      <c r="CA123">
        <v>27.65</v>
      </c>
      <c r="CB123">
        <v>27.33</v>
      </c>
      <c r="CC123">
        <v>27.2</v>
      </c>
      <c r="CD123">
        <v>49.93</v>
      </c>
      <c r="CE123">
        <v>50.74</v>
      </c>
      <c r="CF123">
        <v>47.43</v>
      </c>
      <c r="CG123">
        <v>52.29</v>
      </c>
      <c r="CH123">
        <v>55.49</v>
      </c>
      <c r="CI123">
        <v>48.36</v>
      </c>
      <c r="CJ123">
        <v>34.83</v>
      </c>
      <c r="CK123">
        <v>28.53</v>
      </c>
      <c r="CL123">
        <v>27.24</v>
      </c>
      <c r="CM123">
        <v>27.67</v>
      </c>
      <c r="CN123">
        <v>29.16</v>
      </c>
      <c r="CO123">
        <v>40.5</v>
      </c>
      <c r="CP123">
        <v>17.39</v>
      </c>
      <c r="CQ123">
        <v>-0.01</v>
      </c>
      <c r="CR123">
        <v>168</v>
      </c>
      <c r="CS123">
        <v>7</v>
      </c>
      <c r="CT123">
        <v>1.1000000000000001</v>
      </c>
      <c r="CU123">
        <v>210</v>
      </c>
      <c r="CV123">
        <v>5.5</v>
      </c>
      <c r="CW123">
        <v>1.1000000000000001</v>
      </c>
      <c r="CX123">
        <v>2637</v>
      </c>
    </row>
    <row r="124" spans="1:102" x14ac:dyDescent="0.3">
      <c r="A124" s="1">
        <v>45141.545960648145</v>
      </c>
      <c r="B124">
        <v>0</v>
      </c>
      <c r="C124">
        <v>1</v>
      </c>
      <c r="D124">
        <v>1</v>
      </c>
      <c r="E124">
        <v>100</v>
      </c>
      <c r="F124">
        <v>100</v>
      </c>
      <c r="G124">
        <v>1</v>
      </c>
      <c r="H124">
        <v>100</v>
      </c>
      <c r="I124">
        <v>100</v>
      </c>
      <c r="J124">
        <v>0</v>
      </c>
      <c r="K124">
        <v>0</v>
      </c>
      <c r="L124">
        <v>7</v>
      </c>
      <c r="M124">
        <v>3</v>
      </c>
      <c r="N124">
        <v>7.95</v>
      </c>
      <c r="O124">
        <v>1</v>
      </c>
      <c r="P124">
        <v>40</v>
      </c>
      <c r="Q124">
        <v>40.799999999999997</v>
      </c>
      <c r="R124">
        <v>57.8</v>
      </c>
      <c r="S124">
        <v>0</v>
      </c>
      <c r="T124">
        <v>0</v>
      </c>
      <c r="U124">
        <v>28.1</v>
      </c>
      <c r="V124">
        <v>28.48</v>
      </c>
      <c r="W124">
        <v>30.43</v>
      </c>
      <c r="X124">
        <v>30.19</v>
      </c>
      <c r="Y124">
        <v>30.04</v>
      </c>
      <c r="Z124">
        <v>30.77</v>
      </c>
      <c r="AA124">
        <v>20.59</v>
      </c>
      <c r="AB124">
        <v>68.27</v>
      </c>
      <c r="AC124">
        <v>66.739999999999995</v>
      </c>
      <c r="AD124">
        <v>42.57</v>
      </c>
      <c r="AE124">
        <v>16.84</v>
      </c>
      <c r="AF124">
        <v>21.11</v>
      </c>
      <c r="AG124">
        <v>28.71</v>
      </c>
      <c r="AH124">
        <v>28.63</v>
      </c>
      <c r="AI124">
        <v>28.58</v>
      </c>
      <c r="AJ124">
        <v>28.67</v>
      </c>
      <c r="AK124">
        <v>36.22</v>
      </c>
      <c r="AL124">
        <v>31.14</v>
      </c>
      <c r="AM124">
        <v>28.15</v>
      </c>
      <c r="AN124">
        <v>28.15</v>
      </c>
      <c r="AO124">
        <v>28.61</v>
      </c>
      <c r="AP124">
        <v>28.42</v>
      </c>
      <c r="AQ124">
        <v>0.02</v>
      </c>
      <c r="AR124">
        <v>0.13</v>
      </c>
      <c r="AS124">
        <v>0.02</v>
      </c>
      <c r="AT124">
        <v>28.52</v>
      </c>
      <c r="AU124">
        <v>75.03</v>
      </c>
      <c r="AV124">
        <v>19.75</v>
      </c>
      <c r="AW124">
        <v>91.6</v>
      </c>
      <c r="AX124">
        <v>36.99</v>
      </c>
      <c r="AY124">
        <v>54.26</v>
      </c>
      <c r="AZ124">
        <v>41.61</v>
      </c>
      <c r="BA124">
        <v>42.16</v>
      </c>
      <c r="BB124">
        <v>5.89</v>
      </c>
      <c r="BC124">
        <v>1.38</v>
      </c>
      <c r="BD124">
        <v>6.08</v>
      </c>
      <c r="BE124">
        <v>6.01</v>
      </c>
      <c r="BF124">
        <v>27.25</v>
      </c>
      <c r="BG124">
        <v>10.58</v>
      </c>
      <c r="BH124">
        <v>12</v>
      </c>
      <c r="BI124">
        <v>197.5</v>
      </c>
      <c r="BJ124">
        <v>2637</v>
      </c>
      <c r="BK124">
        <v>248.5</v>
      </c>
      <c r="BL124">
        <v>290</v>
      </c>
      <c r="BM124">
        <v>15.1</v>
      </c>
      <c r="BN124">
        <v>309</v>
      </c>
      <c r="BO124">
        <v>6.6</v>
      </c>
      <c r="BP124">
        <v>0</v>
      </c>
      <c r="BQ124">
        <v>17</v>
      </c>
      <c r="BR124">
        <v>0</v>
      </c>
      <c r="BS124">
        <v>0.5</v>
      </c>
      <c r="BT124">
        <v>0</v>
      </c>
      <c r="BU124">
        <v>1.1000000000000001</v>
      </c>
      <c r="BV124">
        <v>974</v>
      </c>
      <c r="BW124">
        <v>539.79999999999995</v>
      </c>
      <c r="BX124">
        <v>55.42</v>
      </c>
      <c r="BY124">
        <v>48.51</v>
      </c>
      <c r="BZ124">
        <v>55.65</v>
      </c>
      <c r="CA124">
        <v>27.65</v>
      </c>
      <c r="CB124">
        <v>27.33</v>
      </c>
      <c r="CC124">
        <v>27.19</v>
      </c>
      <c r="CD124">
        <v>49.93</v>
      </c>
      <c r="CE124">
        <v>50.85</v>
      </c>
      <c r="CF124">
        <v>47.47</v>
      </c>
      <c r="CG124">
        <v>52.3</v>
      </c>
      <c r="CH124">
        <v>55.5</v>
      </c>
      <c r="CI124">
        <v>48.36</v>
      </c>
      <c r="CJ124">
        <v>34.82</v>
      </c>
      <c r="CK124">
        <v>28.53</v>
      </c>
      <c r="CL124">
        <v>27.25</v>
      </c>
      <c r="CM124">
        <v>27.63</v>
      </c>
      <c r="CN124">
        <v>29.16</v>
      </c>
      <c r="CO124">
        <v>40.799999999999997</v>
      </c>
      <c r="CP124">
        <v>17.38</v>
      </c>
      <c r="CQ124">
        <v>-0.01</v>
      </c>
      <c r="CR124">
        <v>168</v>
      </c>
      <c r="CS124">
        <v>7</v>
      </c>
      <c r="CT124">
        <v>1.1000000000000001</v>
      </c>
      <c r="CU124">
        <v>210</v>
      </c>
      <c r="CV124">
        <v>5.5</v>
      </c>
      <c r="CW124">
        <v>1.1000000000000001</v>
      </c>
      <c r="CX124">
        <v>2637</v>
      </c>
    </row>
    <row r="125" spans="1:102" x14ac:dyDescent="0.3">
      <c r="A125" s="1">
        <v>45141.546018518522</v>
      </c>
      <c r="B125">
        <v>0</v>
      </c>
      <c r="C125">
        <v>1</v>
      </c>
      <c r="D125">
        <v>1</v>
      </c>
      <c r="E125">
        <v>100</v>
      </c>
      <c r="F125">
        <v>100</v>
      </c>
      <c r="G125">
        <v>1</v>
      </c>
      <c r="H125">
        <v>100</v>
      </c>
      <c r="I125">
        <v>100</v>
      </c>
      <c r="J125">
        <v>0</v>
      </c>
      <c r="K125">
        <v>0</v>
      </c>
      <c r="L125">
        <v>7</v>
      </c>
      <c r="M125">
        <v>3</v>
      </c>
      <c r="N125">
        <v>7.93</v>
      </c>
      <c r="O125">
        <v>1</v>
      </c>
      <c r="P125">
        <v>40</v>
      </c>
      <c r="Q125">
        <v>40.6</v>
      </c>
      <c r="R125">
        <v>53.5</v>
      </c>
      <c r="S125">
        <v>0</v>
      </c>
      <c r="T125">
        <v>0</v>
      </c>
      <c r="U125">
        <v>28.1</v>
      </c>
      <c r="V125">
        <v>28.47</v>
      </c>
      <c r="W125">
        <v>30.44</v>
      </c>
      <c r="X125">
        <v>30.19</v>
      </c>
      <c r="Y125">
        <v>30.04</v>
      </c>
      <c r="Z125">
        <v>30.77</v>
      </c>
      <c r="AA125">
        <v>20.68</v>
      </c>
      <c r="AB125">
        <v>68.33</v>
      </c>
      <c r="AC125">
        <v>66.790000000000006</v>
      </c>
      <c r="AD125">
        <v>42.57</v>
      </c>
      <c r="AE125">
        <v>16.84</v>
      </c>
      <c r="AF125">
        <v>21.2</v>
      </c>
      <c r="AG125">
        <v>28.73</v>
      </c>
      <c r="AH125">
        <v>28.63</v>
      </c>
      <c r="AI125">
        <v>28.58</v>
      </c>
      <c r="AJ125">
        <v>28.67</v>
      </c>
      <c r="AK125">
        <v>36.229999999999997</v>
      </c>
      <c r="AL125">
        <v>31.14</v>
      </c>
      <c r="AM125">
        <v>28.16</v>
      </c>
      <c r="AN125">
        <v>28.15</v>
      </c>
      <c r="AO125">
        <v>28.59</v>
      </c>
      <c r="AP125">
        <v>28.42</v>
      </c>
      <c r="AQ125">
        <v>0.02</v>
      </c>
      <c r="AR125">
        <v>0.13</v>
      </c>
      <c r="AS125">
        <v>0.02</v>
      </c>
      <c r="AT125">
        <v>28.52</v>
      </c>
      <c r="AU125">
        <v>75.03</v>
      </c>
      <c r="AV125">
        <v>19.75</v>
      </c>
      <c r="AW125">
        <v>91.6</v>
      </c>
      <c r="AX125">
        <v>36.99</v>
      </c>
      <c r="AY125">
        <v>54.44</v>
      </c>
      <c r="AZ125">
        <v>41.72</v>
      </c>
      <c r="BA125">
        <v>44.05</v>
      </c>
      <c r="BB125">
        <v>5.95</v>
      </c>
      <c r="BC125">
        <v>1.34</v>
      </c>
      <c r="BD125">
        <v>6.08</v>
      </c>
      <c r="BE125">
        <v>6.01</v>
      </c>
      <c r="BF125">
        <v>27.25</v>
      </c>
      <c r="BG125">
        <v>10.6</v>
      </c>
      <c r="BH125">
        <v>9</v>
      </c>
      <c r="BI125">
        <v>197.5</v>
      </c>
      <c r="BJ125">
        <v>2640</v>
      </c>
      <c r="BK125">
        <v>248.5</v>
      </c>
      <c r="BL125">
        <v>290</v>
      </c>
      <c r="BM125">
        <v>15.1</v>
      </c>
      <c r="BN125">
        <v>307</v>
      </c>
      <c r="BO125">
        <v>6.6</v>
      </c>
      <c r="BP125">
        <v>0</v>
      </c>
      <c r="BQ125">
        <v>17</v>
      </c>
      <c r="BR125">
        <v>0</v>
      </c>
      <c r="BS125">
        <v>0.5</v>
      </c>
      <c r="BT125">
        <v>0</v>
      </c>
      <c r="BU125">
        <v>1.1000000000000001</v>
      </c>
      <c r="BV125">
        <v>974</v>
      </c>
      <c r="BW125">
        <v>539.79999999999995</v>
      </c>
      <c r="BX125">
        <v>55.43</v>
      </c>
      <c r="BY125">
        <v>48.53</v>
      </c>
      <c r="BZ125">
        <v>55.65</v>
      </c>
      <c r="CA125">
        <v>27.65</v>
      </c>
      <c r="CB125">
        <v>27.34</v>
      </c>
      <c r="CC125">
        <v>27.21</v>
      </c>
      <c r="CD125">
        <v>49.96</v>
      </c>
      <c r="CE125">
        <v>50.73</v>
      </c>
      <c r="CF125">
        <v>47.5</v>
      </c>
      <c r="CG125">
        <v>52.31</v>
      </c>
      <c r="CH125">
        <v>55.52</v>
      </c>
      <c r="CI125">
        <v>48.33</v>
      </c>
      <c r="CJ125">
        <v>34.81</v>
      </c>
      <c r="CK125">
        <v>28.54</v>
      </c>
      <c r="CL125">
        <v>27.24</v>
      </c>
      <c r="CM125">
        <v>27.66</v>
      </c>
      <c r="CN125">
        <v>29.16</v>
      </c>
      <c r="CO125">
        <v>40.6</v>
      </c>
      <c r="CP125">
        <v>17.41</v>
      </c>
      <c r="CQ125">
        <v>-0.01</v>
      </c>
      <c r="CR125">
        <v>168</v>
      </c>
      <c r="CS125">
        <v>7</v>
      </c>
      <c r="CT125">
        <v>1.1000000000000001</v>
      </c>
      <c r="CU125">
        <v>210</v>
      </c>
      <c r="CV125">
        <v>5.5</v>
      </c>
      <c r="CW125">
        <v>1.1000000000000001</v>
      </c>
      <c r="CX125">
        <v>2637</v>
      </c>
    </row>
    <row r="126" spans="1:102" x14ac:dyDescent="0.3">
      <c r="A126" s="1">
        <v>45141.546076388891</v>
      </c>
      <c r="B126">
        <v>0</v>
      </c>
      <c r="C126">
        <v>1</v>
      </c>
      <c r="D126">
        <v>1</v>
      </c>
      <c r="E126">
        <v>100</v>
      </c>
      <c r="F126">
        <v>100</v>
      </c>
      <c r="G126">
        <v>1</v>
      </c>
      <c r="H126">
        <v>100</v>
      </c>
      <c r="I126">
        <v>100</v>
      </c>
      <c r="J126">
        <v>0</v>
      </c>
      <c r="K126">
        <v>0</v>
      </c>
      <c r="L126">
        <v>7</v>
      </c>
      <c r="M126">
        <v>3</v>
      </c>
      <c r="N126">
        <v>7.92</v>
      </c>
      <c r="O126">
        <v>1</v>
      </c>
      <c r="P126">
        <v>40</v>
      </c>
      <c r="Q126">
        <v>40.6</v>
      </c>
      <c r="R126">
        <v>54</v>
      </c>
      <c r="S126">
        <v>0</v>
      </c>
      <c r="T126">
        <v>0</v>
      </c>
      <c r="U126">
        <v>28.1</v>
      </c>
      <c r="V126">
        <v>28.46</v>
      </c>
      <c r="W126">
        <v>30.43</v>
      </c>
      <c r="X126">
        <v>30.2</v>
      </c>
      <c r="Y126">
        <v>30.04</v>
      </c>
      <c r="Z126">
        <v>30.77</v>
      </c>
      <c r="AA126">
        <v>20.77</v>
      </c>
      <c r="AB126">
        <v>68.37</v>
      </c>
      <c r="AC126">
        <v>66.83</v>
      </c>
      <c r="AD126">
        <v>42.57</v>
      </c>
      <c r="AE126">
        <v>16.829999999999998</v>
      </c>
      <c r="AF126">
        <v>21.27</v>
      </c>
      <c r="AG126">
        <v>28.73</v>
      </c>
      <c r="AH126">
        <v>28.63</v>
      </c>
      <c r="AI126">
        <v>28.58</v>
      </c>
      <c r="AJ126">
        <v>28.67</v>
      </c>
      <c r="AK126">
        <v>36.24</v>
      </c>
      <c r="AL126">
        <v>31.16</v>
      </c>
      <c r="AM126">
        <v>28.16</v>
      </c>
      <c r="AN126">
        <v>28.15</v>
      </c>
      <c r="AO126">
        <v>28.59</v>
      </c>
      <c r="AP126">
        <v>28.42</v>
      </c>
      <c r="AQ126">
        <v>0.02</v>
      </c>
      <c r="AR126">
        <v>0.13</v>
      </c>
      <c r="AS126">
        <v>0.02</v>
      </c>
      <c r="AT126">
        <v>28.52</v>
      </c>
      <c r="AU126">
        <v>74.84</v>
      </c>
      <c r="AV126">
        <v>19.75</v>
      </c>
      <c r="AW126">
        <v>91.51</v>
      </c>
      <c r="AX126">
        <v>36.99</v>
      </c>
      <c r="AY126">
        <v>53.47</v>
      </c>
      <c r="AZ126">
        <v>41.72</v>
      </c>
      <c r="BA126">
        <v>43.24</v>
      </c>
      <c r="BB126">
        <v>5.42</v>
      </c>
      <c r="BC126">
        <v>1.06</v>
      </c>
      <c r="BD126">
        <v>6.08</v>
      </c>
      <c r="BE126">
        <v>6.01</v>
      </c>
      <c r="BF126">
        <v>27.26</v>
      </c>
      <c r="BG126">
        <v>10.63</v>
      </c>
      <c r="BH126">
        <v>11</v>
      </c>
      <c r="BI126">
        <v>197.5</v>
      </c>
      <c r="BJ126">
        <v>2637</v>
      </c>
      <c r="BK126">
        <v>248.5</v>
      </c>
      <c r="BL126">
        <v>292</v>
      </c>
      <c r="BM126">
        <v>15.1</v>
      </c>
      <c r="BN126">
        <v>309</v>
      </c>
      <c r="BO126">
        <v>6.6</v>
      </c>
      <c r="BP126">
        <v>0</v>
      </c>
      <c r="BQ126">
        <v>17</v>
      </c>
      <c r="BR126">
        <v>0</v>
      </c>
      <c r="BS126">
        <v>0.5</v>
      </c>
      <c r="BT126">
        <v>0</v>
      </c>
      <c r="BU126">
        <v>1.1000000000000001</v>
      </c>
      <c r="BV126">
        <v>974</v>
      </c>
      <c r="BW126">
        <v>539.79999999999995</v>
      </c>
      <c r="BX126">
        <v>55.45</v>
      </c>
      <c r="BY126">
        <v>48.53</v>
      </c>
      <c r="BZ126">
        <v>55.67</v>
      </c>
      <c r="CA126">
        <v>27.65</v>
      </c>
      <c r="CB126">
        <v>27.33</v>
      </c>
      <c r="CC126">
        <v>27.2</v>
      </c>
      <c r="CD126">
        <v>49.98</v>
      </c>
      <c r="CE126">
        <v>50.71</v>
      </c>
      <c r="CF126">
        <v>47.53</v>
      </c>
      <c r="CG126">
        <v>52.32</v>
      </c>
      <c r="CH126">
        <v>55.53</v>
      </c>
      <c r="CI126">
        <v>48.32</v>
      </c>
      <c r="CJ126">
        <v>34.82</v>
      </c>
      <c r="CK126">
        <v>28.54</v>
      </c>
      <c r="CL126">
        <v>27.24</v>
      </c>
      <c r="CM126">
        <v>27.64</v>
      </c>
      <c r="CN126">
        <v>29.17</v>
      </c>
      <c r="CO126">
        <v>40.6</v>
      </c>
      <c r="CP126">
        <v>17.38</v>
      </c>
      <c r="CQ126">
        <v>-0.01</v>
      </c>
      <c r="CR126">
        <v>168</v>
      </c>
      <c r="CS126">
        <v>7</v>
      </c>
      <c r="CT126">
        <v>1.1000000000000001</v>
      </c>
      <c r="CU126">
        <v>210</v>
      </c>
      <c r="CV126">
        <v>5.5</v>
      </c>
      <c r="CW126">
        <v>1.1000000000000001</v>
      </c>
      <c r="CX126">
        <v>2637</v>
      </c>
    </row>
    <row r="127" spans="1:102" x14ac:dyDescent="0.3">
      <c r="A127" s="1">
        <v>45141.546134259261</v>
      </c>
      <c r="B127">
        <v>0</v>
      </c>
      <c r="C127">
        <v>1</v>
      </c>
      <c r="D127">
        <v>1</v>
      </c>
      <c r="E127">
        <v>100</v>
      </c>
      <c r="F127">
        <v>100</v>
      </c>
      <c r="G127">
        <v>1</v>
      </c>
      <c r="H127">
        <v>100</v>
      </c>
      <c r="I127">
        <v>100</v>
      </c>
      <c r="J127">
        <v>0</v>
      </c>
      <c r="K127">
        <v>0</v>
      </c>
      <c r="L127">
        <v>7</v>
      </c>
      <c r="M127">
        <v>3</v>
      </c>
      <c r="N127">
        <v>7.91</v>
      </c>
      <c r="O127">
        <v>1</v>
      </c>
      <c r="P127">
        <v>40</v>
      </c>
      <c r="Q127">
        <v>40.799999999999997</v>
      </c>
      <c r="R127">
        <v>54.1</v>
      </c>
      <c r="S127">
        <v>0</v>
      </c>
      <c r="T127">
        <v>0</v>
      </c>
      <c r="U127">
        <v>28.1</v>
      </c>
      <c r="V127">
        <v>28.48</v>
      </c>
      <c r="W127">
        <v>30.43</v>
      </c>
      <c r="X127">
        <v>30.19</v>
      </c>
      <c r="Y127">
        <v>30.04</v>
      </c>
      <c r="Z127">
        <v>30.78</v>
      </c>
      <c r="AA127">
        <v>20.84</v>
      </c>
      <c r="AB127">
        <v>68.41</v>
      </c>
      <c r="AC127">
        <v>66.89</v>
      </c>
      <c r="AD127">
        <v>42.58</v>
      </c>
      <c r="AE127">
        <v>16.86</v>
      </c>
      <c r="AF127">
        <v>21.34</v>
      </c>
      <c r="AG127">
        <v>28.72</v>
      </c>
      <c r="AH127">
        <v>28.63</v>
      </c>
      <c r="AI127">
        <v>28.58</v>
      </c>
      <c r="AJ127">
        <v>28.67</v>
      </c>
      <c r="AK127">
        <v>36.25</v>
      </c>
      <c r="AL127">
        <v>31.17</v>
      </c>
      <c r="AM127">
        <v>28.16</v>
      </c>
      <c r="AN127">
        <v>28.15</v>
      </c>
      <c r="AO127">
        <v>28.58</v>
      </c>
      <c r="AP127">
        <v>28.42</v>
      </c>
      <c r="AQ127">
        <v>0.02</v>
      </c>
      <c r="AR127">
        <v>0.13</v>
      </c>
      <c r="AS127">
        <v>0.02</v>
      </c>
      <c r="AT127">
        <v>28.52</v>
      </c>
      <c r="AU127">
        <v>74.78</v>
      </c>
      <c r="AV127">
        <v>19.649999999999999</v>
      </c>
      <c r="AW127">
        <v>91.4</v>
      </c>
      <c r="AX127">
        <v>36.99</v>
      </c>
      <c r="AY127">
        <v>53.77</v>
      </c>
      <c r="AZ127">
        <v>41.72</v>
      </c>
      <c r="BA127">
        <v>43.64</v>
      </c>
      <c r="BB127">
        <v>3.85</v>
      </c>
      <c r="BC127">
        <v>1.53</v>
      </c>
      <c r="BD127">
        <v>6.08</v>
      </c>
      <c r="BE127">
        <v>6.01</v>
      </c>
      <c r="BF127">
        <v>27.26</v>
      </c>
      <c r="BG127">
        <v>10.64</v>
      </c>
      <c r="BH127">
        <v>9</v>
      </c>
      <c r="BI127">
        <v>197.5</v>
      </c>
      <c r="BJ127">
        <v>2639</v>
      </c>
      <c r="BK127">
        <v>248.5</v>
      </c>
      <c r="BL127">
        <v>292</v>
      </c>
      <c r="BM127">
        <v>15.1</v>
      </c>
      <c r="BN127">
        <v>311</v>
      </c>
      <c r="BO127">
        <v>6.6</v>
      </c>
      <c r="BP127">
        <v>0</v>
      </c>
      <c r="BQ127">
        <v>17</v>
      </c>
      <c r="BR127">
        <v>0</v>
      </c>
      <c r="BS127">
        <v>0.5</v>
      </c>
      <c r="BT127">
        <v>0</v>
      </c>
      <c r="BU127">
        <v>1.1000000000000001</v>
      </c>
      <c r="BV127">
        <v>974</v>
      </c>
      <c r="BW127">
        <v>539.79999999999995</v>
      </c>
      <c r="BX127">
        <v>55.46</v>
      </c>
      <c r="BY127">
        <v>48.45</v>
      </c>
      <c r="BZ127">
        <v>55.69</v>
      </c>
      <c r="CA127">
        <v>27.65</v>
      </c>
      <c r="CB127">
        <v>27.32</v>
      </c>
      <c r="CC127">
        <v>27.19</v>
      </c>
      <c r="CD127">
        <v>49.99</v>
      </c>
      <c r="CE127">
        <v>50.81</v>
      </c>
      <c r="CF127">
        <v>47.55</v>
      </c>
      <c r="CG127">
        <v>52.32</v>
      </c>
      <c r="CH127">
        <v>55.54</v>
      </c>
      <c r="CI127">
        <v>48.33</v>
      </c>
      <c r="CJ127">
        <v>34.799999999999997</v>
      </c>
      <c r="CK127">
        <v>28.53</v>
      </c>
      <c r="CL127">
        <v>27.25</v>
      </c>
      <c r="CM127">
        <v>27.67</v>
      </c>
      <c r="CN127">
        <v>29.15</v>
      </c>
      <c r="CO127">
        <v>40.799999999999997</v>
      </c>
      <c r="CP127">
        <v>17.420000000000002</v>
      </c>
      <c r="CQ127">
        <v>-0.01</v>
      </c>
      <c r="CR127">
        <v>168</v>
      </c>
      <c r="CS127">
        <v>7</v>
      </c>
      <c r="CT127">
        <v>1.1000000000000001</v>
      </c>
      <c r="CU127">
        <v>210</v>
      </c>
      <c r="CV127">
        <v>5.6</v>
      </c>
      <c r="CW127">
        <v>1.1000000000000001</v>
      </c>
      <c r="CX127">
        <v>2637</v>
      </c>
    </row>
    <row r="128" spans="1:102" x14ac:dyDescent="0.3">
      <c r="A128" s="1">
        <v>45141.54619212963</v>
      </c>
      <c r="B128">
        <v>0</v>
      </c>
      <c r="C128">
        <v>1</v>
      </c>
      <c r="D128">
        <v>1</v>
      </c>
      <c r="E128">
        <v>100</v>
      </c>
      <c r="F128">
        <v>100</v>
      </c>
      <c r="G128">
        <v>1</v>
      </c>
      <c r="H128">
        <v>100</v>
      </c>
      <c r="I128">
        <v>100</v>
      </c>
      <c r="J128">
        <v>0</v>
      </c>
      <c r="K128">
        <v>0</v>
      </c>
      <c r="L128">
        <v>7</v>
      </c>
      <c r="M128">
        <v>3</v>
      </c>
      <c r="N128">
        <v>7.89</v>
      </c>
      <c r="O128">
        <v>1</v>
      </c>
      <c r="P128">
        <v>40</v>
      </c>
      <c r="Q128">
        <v>40.5</v>
      </c>
      <c r="R128">
        <v>53.4</v>
      </c>
      <c r="S128">
        <v>0</v>
      </c>
      <c r="T128">
        <v>0</v>
      </c>
      <c r="U128">
        <v>28.1</v>
      </c>
      <c r="V128">
        <v>28.48</v>
      </c>
      <c r="W128">
        <v>30.44</v>
      </c>
      <c r="X128">
        <v>30.19</v>
      </c>
      <c r="Y128">
        <v>30.04</v>
      </c>
      <c r="Z128">
        <v>30.78</v>
      </c>
      <c r="AA128">
        <v>20.89</v>
      </c>
      <c r="AB128">
        <v>68.459999999999994</v>
      </c>
      <c r="AC128">
        <v>66.92</v>
      </c>
      <c r="AD128">
        <v>42.59</v>
      </c>
      <c r="AE128">
        <v>16.91</v>
      </c>
      <c r="AF128">
        <v>21.41</v>
      </c>
      <c r="AG128">
        <v>28.71</v>
      </c>
      <c r="AH128">
        <v>28.63</v>
      </c>
      <c r="AI128">
        <v>28.58</v>
      </c>
      <c r="AJ128">
        <v>28.67</v>
      </c>
      <c r="AK128">
        <v>36.26</v>
      </c>
      <c r="AL128">
        <v>31.18</v>
      </c>
      <c r="AM128">
        <v>28.16</v>
      </c>
      <c r="AN128">
        <v>28.15</v>
      </c>
      <c r="AO128">
        <v>28.59</v>
      </c>
      <c r="AP128">
        <v>28.42</v>
      </c>
      <c r="AQ128">
        <v>0.02</v>
      </c>
      <c r="AR128">
        <v>0.13</v>
      </c>
      <c r="AS128">
        <v>0.02</v>
      </c>
      <c r="AT128">
        <v>28.52</v>
      </c>
      <c r="AU128">
        <v>74.84</v>
      </c>
      <c r="AV128">
        <v>19.649999999999999</v>
      </c>
      <c r="AW128">
        <v>91.44</v>
      </c>
      <c r="AX128">
        <v>36.99</v>
      </c>
      <c r="AY128">
        <v>54.55</v>
      </c>
      <c r="AZ128">
        <v>41.72</v>
      </c>
      <c r="BA128">
        <v>42.1</v>
      </c>
      <c r="BB128">
        <v>4.3</v>
      </c>
      <c r="BC128">
        <v>1.03</v>
      </c>
      <c r="BD128">
        <v>6.08</v>
      </c>
      <c r="BE128">
        <v>6.01</v>
      </c>
      <c r="BF128">
        <v>27.26</v>
      </c>
      <c r="BG128">
        <v>10.65</v>
      </c>
      <c r="BH128">
        <v>11</v>
      </c>
      <c r="BI128">
        <v>197.5</v>
      </c>
      <c r="BJ128">
        <v>2639</v>
      </c>
      <c r="BK128">
        <v>248.6</v>
      </c>
      <c r="BL128">
        <v>292</v>
      </c>
      <c r="BM128">
        <v>15.1</v>
      </c>
      <c r="BN128">
        <v>311</v>
      </c>
      <c r="BO128">
        <v>6.6</v>
      </c>
      <c r="BP128">
        <v>0</v>
      </c>
      <c r="BQ128">
        <v>17</v>
      </c>
      <c r="BR128">
        <v>0</v>
      </c>
      <c r="BS128">
        <v>0.5</v>
      </c>
      <c r="BT128">
        <v>0</v>
      </c>
      <c r="BU128">
        <v>1.1000000000000001</v>
      </c>
      <c r="BV128">
        <v>974</v>
      </c>
      <c r="BW128">
        <v>539.79999999999995</v>
      </c>
      <c r="BX128">
        <v>55.48</v>
      </c>
      <c r="BY128">
        <v>48.55</v>
      </c>
      <c r="BZ128">
        <v>55.7</v>
      </c>
      <c r="CA128">
        <v>27.65</v>
      </c>
      <c r="CB128">
        <v>27.33</v>
      </c>
      <c r="CC128">
        <v>27.18</v>
      </c>
      <c r="CD128">
        <v>50</v>
      </c>
      <c r="CE128">
        <v>50.78</v>
      </c>
      <c r="CF128">
        <v>47.58</v>
      </c>
      <c r="CG128">
        <v>52.34</v>
      </c>
      <c r="CH128">
        <v>55.56</v>
      </c>
      <c r="CI128">
        <v>48.34</v>
      </c>
      <c r="CJ128">
        <v>34.799999999999997</v>
      </c>
      <c r="CK128">
        <v>28.54</v>
      </c>
      <c r="CL128">
        <v>27.25</v>
      </c>
      <c r="CM128">
        <v>27.64</v>
      </c>
      <c r="CN128">
        <v>29.15</v>
      </c>
      <c r="CO128">
        <v>40.5</v>
      </c>
      <c r="CP128">
        <v>17.399999999999999</v>
      </c>
      <c r="CQ128">
        <v>-0.01</v>
      </c>
      <c r="CR128">
        <v>170</v>
      </c>
      <c r="CS128">
        <v>6.9</v>
      </c>
      <c r="CT128">
        <v>1.1000000000000001</v>
      </c>
      <c r="CU128">
        <v>210</v>
      </c>
      <c r="CV128">
        <v>5.6</v>
      </c>
      <c r="CW128">
        <v>1.1000000000000001</v>
      </c>
      <c r="CX128">
        <v>2637</v>
      </c>
    </row>
    <row r="129" spans="1:102" x14ac:dyDescent="0.3">
      <c r="A129" s="1">
        <v>45141.546249999999</v>
      </c>
      <c r="B129">
        <v>0</v>
      </c>
      <c r="C129">
        <v>1</v>
      </c>
      <c r="D129">
        <v>1</v>
      </c>
      <c r="E129">
        <v>100</v>
      </c>
      <c r="F129">
        <v>100</v>
      </c>
      <c r="G129">
        <v>1</v>
      </c>
      <c r="H129">
        <v>100</v>
      </c>
      <c r="I129">
        <v>100</v>
      </c>
      <c r="J129">
        <v>0</v>
      </c>
      <c r="K129">
        <v>0</v>
      </c>
      <c r="L129">
        <v>7</v>
      </c>
      <c r="M129">
        <v>3</v>
      </c>
      <c r="N129">
        <v>7.88</v>
      </c>
      <c r="O129">
        <v>1</v>
      </c>
      <c r="P129">
        <v>40</v>
      </c>
      <c r="Q129">
        <v>40.700000000000003</v>
      </c>
      <c r="R129">
        <v>53.4</v>
      </c>
      <c r="S129">
        <v>0</v>
      </c>
      <c r="T129">
        <v>0</v>
      </c>
      <c r="U129">
        <v>28.1</v>
      </c>
      <c r="V129">
        <v>28.48</v>
      </c>
      <c r="W129">
        <v>30.44</v>
      </c>
      <c r="X129">
        <v>30.2</v>
      </c>
      <c r="Y129">
        <v>30.04</v>
      </c>
      <c r="Z129">
        <v>30.78</v>
      </c>
      <c r="AA129">
        <v>20.96</v>
      </c>
      <c r="AB129">
        <v>68.5</v>
      </c>
      <c r="AC129">
        <v>66.959999999999994</v>
      </c>
      <c r="AD129">
        <v>42.59</v>
      </c>
      <c r="AE129">
        <v>16.93</v>
      </c>
      <c r="AF129">
        <v>21.47</v>
      </c>
      <c r="AG129">
        <v>28.71</v>
      </c>
      <c r="AH129">
        <v>28.63</v>
      </c>
      <c r="AI129">
        <v>28.58</v>
      </c>
      <c r="AJ129">
        <v>28.67</v>
      </c>
      <c r="AK129">
        <v>36.270000000000003</v>
      </c>
      <c r="AL129">
        <v>31.19</v>
      </c>
      <c r="AM129">
        <v>28.16</v>
      </c>
      <c r="AN129">
        <v>28.15</v>
      </c>
      <c r="AO129">
        <v>28.58</v>
      </c>
      <c r="AP129">
        <v>28.42</v>
      </c>
      <c r="AQ129">
        <v>0.02</v>
      </c>
      <c r="AR129">
        <v>0.13</v>
      </c>
      <c r="AS129">
        <v>0.02</v>
      </c>
      <c r="AT129">
        <v>28.41</v>
      </c>
      <c r="AU129">
        <v>74.739999999999995</v>
      </c>
      <c r="AV129">
        <v>19.649999999999999</v>
      </c>
      <c r="AW129">
        <v>91.4</v>
      </c>
      <c r="AX129">
        <v>37.090000000000003</v>
      </c>
      <c r="AY129">
        <v>52.55</v>
      </c>
      <c r="AZ129">
        <v>41.73</v>
      </c>
      <c r="BA129">
        <v>40.94</v>
      </c>
      <c r="BB129">
        <v>4.87</v>
      </c>
      <c r="BC129">
        <v>1.2</v>
      </c>
      <c r="BD129">
        <v>6.08</v>
      </c>
      <c r="BE129">
        <v>6.01</v>
      </c>
      <c r="BF129">
        <v>27.27</v>
      </c>
      <c r="BG129">
        <v>10.67</v>
      </c>
      <c r="BH129">
        <v>11</v>
      </c>
      <c r="BI129">
        <v>197.5</v>
      </c>
      <c r="BJ129">
        <v>2641</v>
      </c>
      <c r="BK129">
        <v>248.6</v>
      </c>
      <c r="BL129">
        <v>295</v>
      </c>
      <c r="BM129">
        <v>15.1</v>
      </c>
      <c r="BN129">
        <v>311</v>
      </c>
      <c r="BO129">
        <v>6.6</v>
      </c>
      <c r="BP129">
        <v>0</v>
      </c>
      <c r="BQ129">
        <v>17</v>
      </c>
      <c r="BR129">
        <v>0</v>
      </c>
      <c r="BS129">
        <v>0.5</v>
      </c>
      <c r="BT129">
        <v>0</v>
      </c>
      <c r="BU129">
        <v>1.1000000000000001</v>
      </c>
      <c r="BV129">
        <v>974</v>
      </c>
      <c r="BW129">
        <v>539.79999999999995</v>
      </c>
      <c r="BX129">
        <v>55.49</v>
      </c>
      <c r="BY129">
        <v>48.51</v>
      </c>
      <c r="BZ129">
        <v>55.72</v>
      </c>
      <c r="CA129">
        <v>27.65</v>
      </c>
      <c r="CB129">
        <v>27.32</v>
      </c>
      <c r="CC129">
        <v>27.18</v>
      </c>
      <c r="CD129">
        <v>50</v>
      </c>
      <c r="CE129">
        <v>50.81</v>
      </c>
      <c r="CF129">
        <v>47.61</v>
      </c>
      <c r="CG129">
        <v>52.34</v>
      </c>
      <c r="CH129">
        <v>55.56</v>
      </c>
      <c r="CI129">
        <v>48.36</v>
      </c>
      <c r="CJ129">
        <v>34.79</v>
      </c>
      <c r="CK129">
        <v>28.54</v>
      </c>
      <c r="CL129">
        <v>27.25</v>
      </c>
      <c r="CM129">
        <v>27.64</v>
      </c>
      <c r="CN129">
        <v>29.15</v>
      </c>
      <c r="CO129">
        <v>40.700000000000003</v>
      </c>
      <c r="CP129">
        <v>17.41</v>
      </c>
      <c r="CQ129">
        <v>-0.01</v>
      </c>
      <c r="CR129">
        <v>170</v>
      </c>
      <c r="CS129">
        <v>6.9</v>
      </c>
      <c r="CT129">
        <v>1.1000000000000001</v>
      </c>
      <c r="CU129">
        <v>210</v>
      </c>
      <c r="CV129">
        <v>5.7</v>
      </c>
      <c r="CW129">
        <v>1.2</v>
      </c>
      <c r="CX129">
        <v>2637</v>
      </c>
    </row>
    <row r="130" spans="1:102" x14ac:dyDescent="0.3">
      <c r="A130" s="1">
        <v>45141.546307870369</v>
      </c>
      <c r="B130">
        <v>0</v>
      </c>
      <c r="C130">
        <v>1</v>
      </c>
      <c r="D130">
        <v>1</v>
      </c>
      <c r="E130">
        <v>100</v>
      </c>
      <c r="F130">
        <v>0</v>
      </c>
      <c r="G130">
        <v>1</v>
      </c>
      <c r="H130">
        <v>100</v>
      </c>
      <c r="I130">
        <v>0</v>
      </c>
      <c r="J130">
        <v>0</v>
      </c>
      <c r="K130">
        <v>0</v>
      </c>
      <c r="L130">
        <v>7</v>
      </c>
      <c r="M130">
        <v>3</v>
      </c>
      <c r="N130">
        <v>7.86</v>
      </c>
      <c r="O130">
        <v>1</v>
      </c>
      <c r="P130">
        <v>40</v>
      </c>
      <c r="Q130">
        <v>40.5</v>
      </c>
      <c r="R130">
        <v>0</v>
      </c>
      <c r="S130">
        <v>0</v>
      </c>
      <c r="T130">
        <v>0</v>
      </c>
      <c r="U130">
        <v>28.1</v>
      </c>
      <c r="V130">
        <v>28.49</v>
      </c>
      <c r="W130">
        <v>30.44</v>
      </c>
      <c r="X130">
        <v>30.19</v>
      </c>
      <c r="Y130">
        <v>30.04</v>
      </c>
      <c r="Z130">
        <v>30.78</v>
      </c>
      <c r="AA130">
        <v>21.02</v>
      </c>
      <c r="AB130">
        <v>68.540000000000006</v>
      </c>
      <c r="AC130">
        <v>67</v>
      </c>
      <c r="AD130">
        <v>42.59</v>
      </c>
      <c r="AE130">
        <v>16.97</v>
      </c>
      <c r="AF130">
        <v>21.51</v>
      </c>
      <c r="AG130">
        <v>28.69</v>
      </c>
      <c r="AH130">
        <v>28.63</v>
      </c>
      <c r="AI130">
        <v>28.59</v>
      </c>
      <c r="AJ130">
        <v>28.67</v>
      </c>
      <c r="AK130">
        <v>36.28</v>
      </c>
      <c r="AL130">
        <v>31.2</v>
      </c>
      <c r="AM130">
        <v>28.15</v>
      </c>
      <c r="AN130">
        <v>28.15</v>
      </c>
      <c r="AO130">
        <v>28.59</v>
      </c>
      <c r="AP130">
        <v>28.42</v>
      </c>
      <c r="AQ130">
        <v>0.02</v>
      </c>
      <c r="AR130">
        <v>0.13</v>
      </c>
      <c r="AS130">
        <v>0.02</v>
      </c>
      <c r="AT130">
        <v>28.41</v>
      </c>
      <c r="AU130">
        <v>74.739999999999995</v>
      </c>
      <c r="AV130">
        <v>19.649999999999999</v>
      </c>
      <c r="AW130">
        <v>91.4</v>
      </c>
      <c r="AX130">
        <v>37.090000000000003</v>
      </c>
      <c r="AY130">
        <v>52.14</v>
      </c>
      <c r="AZ130">
        <v>41.82</v>
      </c>
      <c r="BA130">
        <v>40.770000000000003</v>
      </c>
      <c r="BB130">
        <v>5.71</v>
      </c>
      <c r="BC130">
        <v>0.88</v>
      </c>
      <c r="BD130">
        <v>6.08</v>
      </c>
      <c r="BE130">
        <v>6.01</v>
      </c>
      <c r="BF130">
        <v>27.29</v>
      </c>
      <c r="BG130">
        <v>10.69</v>
      </c>
      <c r="BH130">
        <v>14</v>
      </c>
      <c r="BI130">
        <v>197.5</v>
      </c>
      <c r="BJ130">
        <v>2639</v>
      </c>
      <c r="BK130">
        <v>248.6</v>
      </c>
      <c r="BL130">
        <v>295</v>
      </c>
      <c r="BM130">
        <v>15.1</v>
      </c>
      <c r="BN130">
        <v>309</v>
      </c>
      <c r="BO130">
        <v>6.6</v>
      </c>
      <c r="BP130">
        <v>0</v>
      </c>
      <c r="BQ130">
        <v>17</v>
      </c>
      <c r="BR130">
        <v>0</v>
      </c>
      <c r="BS130">
        <v>0.5</v>
      </c>
      <c r="BT130">
        <v>0</v>
      </c>
      <c r="BU130">
        <v>1.1000000000000001</v>
      </c>
      <c r="BV130">
        <v>974</v>
      </c>
      <c r="BW130">
        <v>539.79999999999995</v>
      </c>
      <c r="BX130">
        <v>55.51</v>
      </c>
      <c r="BY130">
        <v>48.61</v>
      </c>
      <c r="BZ130">
        <v>55.73</v>
      </c>
      <c r="CA130">
        <v>27.65</v>
      </c>
      <c r="CB130">
        <v>27.31</v>
      </c>
      <c r="CC130">
        <v>27.19</v>
      </c>
      <c r="CD130">
        <v>50.02</v>
      </c>
      <c r="CE130">
        <v>50.84</v>
      </c>
      <c r="CF130">
        <v>47.65</v>
      </c>
      <c r="CG130">
        <v>52.37</v>
      </c>
      <c r="CH130">
        <v>55.58</v>
      </c>
      <c r="CI130">
        <v>48.39</v>
      </c>
      <c r="CJ130">
        <v>34.79</v>
      </c>
      <c r="CK130">
        <v>28.54</v>
      </c>
      <c r="CL130">
        <v>27.25</v>
      </c>
      <c r="CM130">
        <v>27.62</v>
      </c>
      <c r="CN130">
        <v>29.16</v>
      </c>
      <c r="CO130">
        <v>40.5</v>
      </c>
      <c r="CP130">
        <v>17.41</v>
      </c>
      <c r="CQ130">
        <v>-0.01</v>
      </c>
      <c r="CR130">
        <v>170</v>
      </c>
      <c r="CS130">
        <v>7</v>
      </c>
      <c r="CT130">
        <v>1.1000000000000001</v>
      </c>
      <c r="CU130">
        <v>211</v>
      </c>
      <c r="CV130">
        <v>5.7</v>
      </c>
      <c r="CW130">
        <v>1.2</v>
      </c>
      <c r="CX130">
        <v>2637</v>
      </c>
    </row>
    <row r="131" spans="1:102" x14ac:dyDescent="0.3">
      <c r="A131" s="1">
        <v>45141.546365740738</v>
      </c>
      <c r="B131">
        <v>0</v>
      </c>
      <c r="C131">
        <v>1</v>
      </c>
      <c r="D131">
        <v>1</v>
      </c>
      <c r="E131">
        <v>100</v>
      </c>
      <c r="F131">
        <v>0</v>
      </c>
      <c r="G131">
        <v>1</v>
      </c>
      <c r="H131">
        <v>100</v>
      </c>
      <c r="I131">
        <v>0</v>
      </c>
      <c r="J131">
        <v>0</v>
      </c>
      <c r="K131">
        <v>0</v>
      </c>
      <c r="L131">
        <v>7</v>
      </c>
      <c r="M131">
        <v>3</v>
      </c>
      <c r="N131">
        <v>7.85</v>
      </c>
      <c r="O131">
        <v>1</v>
      </c>
      <c r="P131">
        <v>40</v>
      </c>
      <c r="Q131">
        <v>40.6</v>
      </c>
      <c r="R131">
        <v>0</v>
      </c>
      <c r="S131">
        <v>0</v>
      </c>
      <c r="T131">
        <v>0</v>
      </c>
      <c r="U131">
        <v>28.1</v>
      </c>
      <c r="V131">
        <v>28.49</v>
      </c>
      <c r="W131">
        <v>30.44</v>
      </c>
      <c r="X131">
        <v>30.2</v>
      </c>
      <c r="Y131">
        <v>30.05</v>
      </c>
      <c r="Z131">
        <v>30.78</v>
      </c>
      <c r="AA131">
        <v>21.07</v>
      </c>
      <c r="AB131">
        <v>68.59</v>
      </c>
      <c r="AC131">
        <v>67.05</v>
      </c>
      <c r="AD131">
        <v>42.6</v>
      </c>
      <c r="AE131">
        <v>17</v>
      </c>
      <c r="AF131">
        <v>21.51</v>
      </c>
      <c r="AG131">
        <v>28.69</v>
      </c>
      <c r="AH131">
        <v>28.63</v>
      </c>
      <c r="AI131">
        <v>28.59</v>
      </c>
      <c r="AJ131">
        <v>28.67</v>
      </c>
      <c r="AK131">
        <v>36.29</v>
      </c>
      <c r="AL131">
        <v>31.21</v>
      </c>
      <c r="AM131">
        <v>28.15</v>
      </c>
      <c r="AN131">
        <v>28.15</v>
      </c>
      <c r="AO131">
        <v>28.6</v>
      </c>
      <c r="AP131">
        <v>28.42</v>
      </c>
      <c r="AQ131">
        <v>0.02</v>
      </c>
      <c r="AR131">
        <v>0.13</v>
      </c>
      <c r="AS131">
        <v>0.02</v>
      </c>
      <c r="AT131">
        <v>28.41</v>
      </c>
      <c r="AU131">
        <v>74.84</v>
      </c>
      <c r="AV131">
        <v>19.579999999999998</v>
      </c>
      <c r="AW131">
        <v>91.51</v>
      </c>
      <c r="AX131">
        <v>37.090000000000003</v>
      </c>
      <c r="AY131">
        <v>52.35</v>
      </c>
      <c r="AZ131">
        <v>41.82</v>
      </c>
      <c r="BA131">
        <v>41.78</v>
      </c>
      <c r="BB131">
        <v>5.39</v>
      </c>
      <c r="BC131">
        <v>1.19</v>
      </c>
      <c r="BD131">
        <v>6.08</v>
      </c>
      <c r="BE131">
        <v>6.01</v>
      </c>
      <c r="BF131">
        <v>27.33</v>
      </c>
      <c r="BG131">
        <v>10.72</v>
      </c>
      <c r="BH131">
        <v>11</v>
      </c>
      <c r="BI131">
        <v>197.5</v>
      </c>
      <c r="BJ131">
        <v>2641</v>
      </c>
      <c r="BK131">
        <v>248.6</v>
      </c>
      <c r="BL131">
        <v>290</v>
      </c>
      <c r="BM131">
        <v>15.1</v>
      </c>
      <c r="BN131">
        <v>311</v>
      </c>
      <c r="BO131">
        <v>6.6</v>
      </c>
      <c r="BP131">
        <v>0</v>
      </c>
      <c r="BQ131">
        <v>17</v>
      </c>
      <c r="BR131">
        <v>0</v>
      </c>
      <c r="BS131">
        <v>0.5</v>
      </c>
      <c r="BT131">
        <v>0</v>
      </c>
      <c r="BU131">
        <v>1.1000000000000001</v>
      </c>
      <c r="BV131">
        <v>974</v>
      </c>
      <c r="BW131">
        <v>539.79999999999995</v>
      </c>
      <c r="BX131">
        <v>55.52</v>
      </c>
      <c r="BY131">
        <v>48.62</v>
      </c>
      <c r="BZ131">
        <v>55.74</v>
      </c>
      <c r="CA131">
        <v>27.64</v>
      </c>
      <c r="CB131">
        <v>27.33</v>
      </c>
      <c r="CC131">
        <v>27.2</v>
      </c>
      <c r="CD131">
        <v>50.04</v>
      </c>
      <c r="CE131">
        <v>50.77</v>
      </c>
      <c r="CF131">
        <v>47.67</v>
      </c>
      <c r="CG131">
        <v>52.37</v>
      </c>
      <c r="CH131">
        <v>55.59</v>
      </c>
      <c r="CI131">
        <v>48.41</v>
      </c>
      <c r="CJ131">
        <v>34.79</v>
      </c>
      <c r="CK131">
        <v>28.54</v>
      </c>
      <c r="CL131">
        <v>27.24</v>
      </c>
      <c r="CM131">
        <v>27.62</v>
      </c>
      <c r="CN131">
        <v>29.17</v>
      </c>
      <c r="CO131">
        <v>40.6</v>
      </c>
      <c r="CP131">
        <v>17.39</v>
      </c>
      <c r="CQ131">
        <v>-0.01</v>
      </c>
      <c r="CR131">
        <v>170</v>
      </c>
      <c r="CS131">
        <v>7</v>
      </c>
      <c r="CT131">
        <v>1.1000000000000001</v>
      </c>
      <c r="CU131">
        <v>211</v>
      </c>
      <c r="CV131">
        <v>5.8</v>
      </c>
      <c r="CW131">
        <v>1.2</v>
      </c>
      <c r="CX131">
        <v>2637</v>
      </c>
    </row>
    <row r="132" spans="1:102" x14ac:dyDescent="0.3">
      <c r="A132" s="1">
        <v>45141.546423611115</v>
      </c>
      <c r="B132">
        <v>0</v>
      </c>
      <c r="C132">
        <v>1</v>
      </c>
      <c r="D132">
        <v>1</v>
      </c>
      <c r="E132">
        <v>100</v>
      </c>
      <c r="F132">
        <v>100</v>
      </c>
      <c r="G132">
        <v>1</v>
      </c>
      <c r="H132">
        <v>100</v>
      </c>
      <c r="I132">
        <v>100</v>
      </c>
      <c r="J132">
        <v>0</v>
      </c>
      <c r="K132">
        <v>0</v>
      </c>
      <c r="L132">
        <v>7</v>
      </c>
      <c r="M132">
        <v>3</v>
      </c>
      <c r="N132">
        <v>7.83</v>
      </c>
      <c r="O132">
        <v>1</v>
      </c>
      <c r="P132">
        <v>40</v>
      </c>
      <c r="Q132">
        <v>40.700000000000003</v>
      </c>
      <c r="R132">
        <v>56.8</v>
      </c>
      <c r="S132">
        <v>0</v>
      </c>
      <c r="T132">
        <v>0</v>
      </c>
      <c r="U132">
        <v>28.11</v>
      </c>
      <c r="V132">
        <v>28.49</v>
      </c>
      <c r="W132">
        <v>30.44</v>
      </c>
      <c r="X132">
        <v>30.2</v>
      </c>
      <c r="Y132">
        <v>30.05</v>
      </c>
      <c r="Z132">
        <v>30.78</v>
      </c>
      <c r="AA132">
        <v>21.09</v>
      </c>
      <c r="AB132">
        <v>68.62</v>
      </c>
      <c r="AC132">
        <v>67.11</v>
      </c>
      <c r="AD132">
        <v>42.62</v>
      </c>
      <c r="AE132">
        <v>17.05</v>
      </c>
      <c r="AF132">
        <v>21.5</v>
      </c>
      <c r="AG132">
        <v>28.69</v>
      </c>
      <c r="AH132">
        <v>28.63</v>
      </c>
      <c r="AI132">
        <v>28.58</v>
      </c>
      <c r="AJ132">
        <v>28.67</v>
      </c>
      <c r="AK132">
        <v>36.29</v>
      </c>
      <c r="AL132">
        <v>31.22</v>
      </c>
      <c r="AM132">
        <v>28.15</v>
      </c>
      <c r="AN132">
        <v>28.15</v>
      </c>
      <c r="AO132">
        <v>28.6</v>
      </c>
      <c r="AP132">
        <v>28.42</v>
      </c>
      <c r="AQ132">
        <v>0.02</v>
      </c>
      <c r="AR132">
        <v>0.13</v>
      </c>
      <c r="AS132">
        <v>0.02</v>
      </c>
      <c r="AT132">
        <v>28.41</v>
      </c>
      <c r="AU132">
        <v>74.75</v>
      </c>
      <c r="AV132">
        <v>19.54</v>
      </c>
      <c r="AW132">
        <v>91.51</v>
      </c>
      <c r="AX132">
        <v>37.090000000000003</v>
      </c>
      <c r="AY132">
        <v>53.33</v>
      </c>
      <c r="AZ132">
        <v>41.91</v>
      </c>
      <c r="BA132">
        <v>39.79</v>
      </c>
      <c r="BB132">
        <v>4.75</v>
      </c>
      <c r="BC132">
        <v>1.5</v>
      </c>
      <c r="BD132">
        <v>6.07</v>
      </c>
      <c r="BE132">
        <v>6.01</v>
      </c>
      <c r="BF132">
        <v>27.33</v>
      </c>
      <c r="BG132">
        <v>10.74</v>
      </c>
      <c r="BH132">
        <v>9</v>
      </c>
      <c r="BI132">
        <v>197.5</v>
      </c>
      <c r="BJ132">
        <v>2644</v>
      </c>
      <c r="BK132">
        <v>248.6</v>
      </c>
      <c r="BL132">
        <v>295</v>
      </c>
      <c r="BM132">
        <v>15.1</v>
      </c>
      <c r="BN132">
        <v>307</v>
      </c>
      <c r="BO132">
        <v>6.6</v>
      </c>
      <c r="BP132">
        <v>0</v>
      </c>
      <c r="BQ132">
        <v>17</v>
      </c>
      <c r="BR132">
        <v>0</v>
      </c>
      <c r="BS132">
        <v>0.5</v>
      </c>
      <c r="BT132">
        <v>0</v>
      </c>
      <c r="BU132">
        <v>1.1000000000000001</v>
      </c>
      <c r="BV132">
        <v>974</v>
      </c>
      <c r="BW132">
        <v>539.79999999999995</v>
      </c>
      <c r="BX132">
        <v>55.53</v>
      </c>
      <c r="BY132">
        <v>48.5</v>
      </c>
      <c r="BZ132">
        <v>55.76</v>
      </c>
      <c r="CA132">
        <v>27.65</v>
      </c>
      <c r="CB132">
        <v>27.33</v>
      </c>
      <c r="CC132">
        <v>27.19</v>
      </c>
      <c r="CD132">
        <v>50.06</v>
      </c>
      <c r="CE132">
        <v>50.77</v>
      </c>
      <c r="CF132">
        <v>47.7</v>
      </c>
      <c r="CG132">
        <v>52.39</v>
      </c>
      <c r="CH132">
        <v>55.6</v>
      </c>
      <c r="CI132">
        <v>48.38</v>
      </c>
      <c r="CJ132">
        <v>34.78</v>
      </c>
      <c r="CK132">
        <v>28.53</v>
      </c>
      <c r="CL132">
        <v>27.24</v>
      </c>
      <c r="CM132">
        <v>27.64</v>
      </c>
      <c r="CN132">
        <v>29.16</v>
      </c>
      <c r="CO132">
        <v>40.700000000000003</v>
      </c>
      <c r="CP132">
        <v>17.399999999999999</v>
      </c>
      <c r="CQ132">
        <v>-0.01</v>
      </c>
      <c r="CR132">
        <v>168</v>
      </c>
      <c r="CS132">
        <v>7.1</v>
      </c>
      <c r="CT132">
        <v>1.2</v>
      </c>
      <c r="CU132">
        <v>211</v>
      </c>
      <c r="CV132">
        <v>5.8</v>
      </c>
      <c r="CW132">
        <v>1.2</v>
      </c>
      <c r="CX132">
        <v>2637</v>
      </c>
    </row>
    <row r="133" spans="1:102" x14ac:dyDescent="0.3">
      <c r="A133" s="1">
        <v>45141.546481481484</v>
      </c>
      <c r="B133">
        <v>0</v>
      </c>
      <c r="C133">
        <v>1</v>
      </c>
      <c r="D133">
        <v>1</v>
      </c>
      <c r="E133">
        <v>100</v>
      </c>
      <c r="F133">
        <v>100</v>
      </c>
      <c r="G133">
        <v>1</v>
      </c>
      <c r="H133">
        <v>100</v>
      </c>
      <c r="I133">
        <v>100</v>
      </c>
      <c r="J133">
        <v>0</v>
      </c>
      <c r="K133">
        <v>0</v>
      </c>
      <c r="L133">
        <v>7</v>
      </c>
      <c r="M133">
        <v>3</v>
      </c>
      <c r="N133">
        <v>7.85</v>
      </c>
      <c r="O133">
        <v>1</v>
      </c>
      <c r="P133">
        <v>40</v>
      </c>
      <c r="Q133">
        <v>40.5</v>
      </c>
      <c r="R133">
        <v>55.4</v>
      </c>
      <c r="S133">
        <v>0</v>
      </c>
      <c r="T133">
        <v>0</v>
      </c>
      <c r="U133">
        <v>28.11</v>
      </c>
      <c r="V133">
        <v>28.46</v>
      </c>
      <c r="W133">
        <v>30.44</v>
      </c>
      <c r="X133">
        <v>30.2</v>
      </c>
      <c r="Y133">
        <v>30.05</v>
      </c>
      <c r="Z133">
        <v>30.78</v>
      </c>
      <c r="AA133">
        <v>21.09</v>
      </c>
      <c r="AB133">
        <v>68.66</v>
      </c>
      <c r="AC133">
        <v>67.17</v>
      </c>
      <c r="AD133">
        <v>42.63</v>
      </c>
      <c r="AE133">
        <v>17.09</v>
      </c>
      <c r="AF133">
        <v>21.47</v>
      </c>
      <c r="AG133">
        <v>28.73</v>
      </c>
      <c r="AH133">
        <v>28.63</v>
      </c>
      <c r="AI133">
        <v>28.58</v>
      </c>
      <c r="AJ133">
        <v>28.67</v>
      </c>
      <c r="AK133">
        <v>36.299999999999997</v>
      </c>
      <c r="AL133">
        <v>31.23</v>
      </c>
      <c r="AM133">
        <v>28.16</v>
      </c>
      <c r="AN133">
        <v>28.15</v>
      </c>
      <c r="AO133">
        <v>28.58</v>
      </c>
      <c r="AP133">
        <v>28.42</v>
      </c>
      <c r="AQ133">
        <v>0.02</v>
      </c>
      <c r="AR133">
        <v>0.13</v>
      </c>
      <c r="AS133">
        <v>0.02</v>
      </c>
      <c r="AT133">
        <v>28.41</v>
      </c>
      <c r="AU133">
        <v>74.75</v>
      </c>
      <c r="AV133">
        <v>19.54</v>
      </c>
      <c r="AW133">
        <v>91.6</v>
      </c>
      <c r="AX133">
        <v>37.090000000000003</v>
      </c>
      <c r="AY133">
        <v>53.36</v>
      </c>
      <c r="AZ133">
        <v>41.82</v>
      </c>
      <c r="BA133">
        <v>40</v>
      </c>
      <c r="BB133">
        <v>4.33</v>
      </c>
      <c r="BC133">
        <v>1.17</v>
      </c>
      <c r="BD133">
        <v>6.08</v>
      </c>
      <c r="BE133">
        <v>6.01</v>
      </c>
      <c r="BF133">
        <v>27.34</v>
      </c>
      <c r="BG133">
        <v>10.76</v>
      </c>
      <c r="BH133">
        <v>9</v>
      </c>
      <c r="BI133">
        <v>197.5</v>
      </c>
      <c r="BJ133">
        <v>2643</v>
      </c>
      <c r="BK133">
        <v>248.6</v>
      </c>
      <c r="BL133">
        <v>290</v>
      </c>
      <c r="BM133">
        <v>15.1</v>
      </c>
      <c r="BN133">
        <v>309</v>
      </c>
      <c r="BO133">
        <v>6.6</v>
      </c>
      <c r="BP133">
        <v>0</v>
      </c>
      <c r="BQ133">
        <v>17</v>
      </c>
      <c r="BR133">
        <v>0</v>
      </c>
      <c r="BS133">
        <v>0.5</v>
      </c>
      <c r="BT133">
        <v>0</v>
      </c>
      <c r="BU133">
        <v>1.1000000000000001</v>
      </c>
      <c r="BV133">
        <v>974</v>
      </c>
      <c r="BW133">
        <v>539.79999999999995</v>
      </c>
      <c r="BX133">
        <v>55.55</v>
      </c>
      <c r="BY133">
        <v>48.61</v>
      </c>
      <c r="BZ133">
        <v>55.77</v>
      </c>
      <c r="CA133">
        <v>27.65</v>
      </c>
      <c r="CB133">
        <v>27.34</v>
      </c>
      <c r="CC133">
        <v>27.2</v>
      </c>
      <c r="CD133">
        <v>50.1</v>
      </c>
      <c r="CE133">
        <v>50.68</v>
      </c>
      <c r="CF133">
        <v>47.7</v>
      </c>
      <c r="CG133">
        <v>52.4</v>
      </c>
      <c r="CH133">
        <v>55.62</v>
      </c>
      <c r="CI133">
        <v>48.38</v>
      </c>
      <c r="CJ133">
        <v>34.75</v>
      </c>
      <c r="CK133">
        <v>28.54</v>
      </c>
      <c r="CL133">
        <v>27.24</v>
      </c>
      <c r="CM133">
        <v>27.64</v>
      </c>
      <c r="CN133">
        <v>29.17</v>
      </c>
      <c r="CO133">
        <v>40.5</v>
      </c>
      <c r="CP133">
        <v>17.399999999999999</v>
      </c>
      <c r="CQ133">
        <v>-0.01</v>
      </c>
      <c r="CR133">
        <v>168</v>
      </c>
      <c r="CS133">
        <v>7.1</v>
      </c>
      <c r="CT133">
        <v>1.2</v>
      </c>
      <c r="CU133">
        <v>211</v>
      </c>
      <c r="CV133">
        <v>5.5</v>
      </c>
      <c r="CW133">
        <v>1.1000000000000001</v>
      </c>
      <c r="CX133">
        <v>2637</v>
      </c>
    </row>
    <row r="134" spans="1:102" x14ac:dyDescent="0.3">
      <c r="A134" s="1">
        <v>45141.546539351853</v>
      </c>
      <c r="B134">
        <v>0</v>
      </c>
      <c r="C134">
        <v>1</v>
      </c>
      <c r="D134">
        <v>1</v>
      </c>
      <c r="E134">
        <v>100</v>
      </c>
      <c r="F134">
        <v>100</v>
      </c>
      <c r="G134">
        <v>1</v>
      </c>
      <c r="H134">
        <v>100</v>
      </c>
      <c r="I134">
        <v>100</v>
      </c>
      <c r="J134">
        <v>0</v>
      </c>
      <c r="K134">
        <v>0</v>
      </c>
      <c r="L134">
        <v>7</v>
      </c>
      <c r="M134">
        <v>3</v>
      </c>
      <c r="N134">
        <v>7.89</v>
      </c>
      <c r="O134">
        <v>1</v>
      </c>
      <c r="P134">
        <v>40</v>
      </c>
      <c r="Q134">
        <v>40.799999999999997</v>
      </c>
      <c r="R134">
        <v>55.4</v>
      </c>
      <c r="S134">
        <v>0</v>
      </c>
      <c r="T134">
        <v>0</v>
      </c>
      <c r="U134">
        <v>28.11</v>
      </c>
      <c r="V134">
        <v>28.47</v>
      </c>
      <c r="W134">
        <v>30.44</v>
      </c>
      <c r="X134">
        <v>30.21</v>
      </c>
      <c r="Y134">
        <v>30.05</v>
      </c>
      <c r="Z134">
        <v>30.78</v>
      </c>
      <c r="AA134">
        <v>21.07</v>
      </c>
      <c r="AB134">
        <v>68.7</v>
      </c>
      <c r="AC134">
        <v>67.23</v>
      </c>
      <c r="AD134">
        <v>42.65</v>
      </c>
      <c r="AE134">
        <v>17.11</v>
      </c>
      <c r="AF134">
        <v>21.43</v>
      </c>
      <c r="AG134">
        <v>28.73</v>
      </c>
      <c r="AH134">
        <v>28.63</v>
      </c>
      <c r="AI134">
        <v>28.59</v>
      </c>
      <c r="AJ134">
        <v>28.67</v>
      </c>
      <c r="AK134">
        <v>36.31</v>
      </c>
      <c r="AL134">
        <v>31.25</v>
      </c>
      <c r="AM134">
        <v>28.16</v>
      </c>
      <c r="AN134">
        <v>28.15</v>
      </c>
      <c r="AO134">
        <v>28.58</v>
      </c>
      <c r="AP134">
        <v>28.42</v>
      </c>
      <c r="AQ134">
        <v>0.02</v>
      </c>
      <c r="AR134">
        <v>0.13</v>
      </c>
      <c r="AS134">
        <v>0.02</v>
      </c>
      <c r="AT134">
        <v>28.41</v>
      </c>
      <c r="AU134">
        <v>74.84</v>
      </c>
      <c r="AV134">
        <v>19.54</v>
      </c>
      <c r="AW134">
        <v>91.64</v>
      </c>
      <c r="AX134">
        <v>37.090000000000003</v>
      </c>
      <c r="AY134">
        <v>53.21</v>
      </c>
      <c r="AZ134">
        <v>41.83</v>
      </c>
      <c r="BA134">
        <v>39.61</v>
      </c>
      <c r="BB134">
        <v>5.27</v>
      </c>
      <c r="BC134">
        <v>0.99</v>
      </c>
      <c r="BD134">
        <v>6.07</v>
      </c>
      <c r="BE134">
        <v>6.01</v>
      </c>
      <c r="BF134">
        <v>27.33</v>
      </c>
      <c r="BG134">
        <v>10.77</v>
      </c>
      <c r="BH134">
        <v>9</v>
      </c>
      <c r="BI134">
        <v>197.5</v>
      </c>
      <c r="BJ134">
        <v>2643</v>
      </c>
      <c r="BK134">
        <v>248.6</v>
      </c>
      <c r="BL134">
        <v>290</v>
      </c>
      <c r="BM134">
        <v>15.1</v>
      </c>
      <c r="BN134">
        <v>309</v>
      </c>
      <c r="BO134">
        <v>6.6</v>
      </c>
      <c r="BP134">
        <v>0</v>
      </c>
      <c r="BQ134">
        <v>17</v>
      </c>
      <c r="BR134">
        <v>0</v>
      </c>
      <c r="BS134">
        <v>0.5</v>
      </c>
      <c r="BT134">
        <v>0</v>
      </c>
      <c r="BU134">
        <v>1.1000000000000001</v>
      </c>
      <c r="BV134">
        <v>974</v>
      </c>
      <c r="BW134">
        <v>539.79999999999995</v>
      </c>
      <c r="BX134">
        <v>55.58</v>
      </c>
      <c r="BY134">
        <v>48.48</v>
      </c>
      <c r="BZ134">
        <v>55.79</v>
      </c>
      <c r="CA134">
        <v>27.66</v>
      </c>
      <c r="CB134">
        <v>27.34</v>
      </c>
      <c r="CC134">
        <v>27.19</v>
      </c>
      <c r="CD134">
        <v>50.13</v>
      </c>
      <c r="CE134">
        <v>50.68</v>
      </c>
      <c r="CF134">
        <v>47.69</v>
      </c>
      <c r="CG134">
        <v>52.4</v>
      </c>
      <c r="CH134">
        <v>55.63</v>
      </c>
      <c r="CI134">
        <v>48.05</v>
      </c>
      <c r="CJ134">
        <v>34.71</v>
      </c>
      <c r="CK134">
        <v>28.53</v>
      </c>
      <c r="CL134">
        <v>27.25</v>
      </c>
      <c r="CM134">
        <v>27.67</v>
      </c>
      <c r="CN134">
        <v>29.16</v>
      </c>
      <c r="CO134">
        <v>40.799999999999997</v>
      </c>
      <c r="CP134">
        <v>17.39</v>
      </c>
      <c r="CQ134">
        <v>-0.01</v>
      </c>
      <c r="CR134">
        <v>170</v>
      </c>
      <c r="CS134">
        <v>7</v>
      </c>
      <c r="CT134">
        <v>1.2</v>
      </c>
      <c r="CU134">
        <v>210</v>
      </c>
      <c r="CV134">
        <v>5.5</v>
      </c>
      <c r="CW134">
        <v>1.1000000000000001</v>
      </c>
      <c r="CX134">
        <v>2637</v>
      </c>
    </row>
    <row r="135" spans="1:102" x14ac:dyDescent="0.3">
      <c r="A135" s="1">
        <v>45141.546597222223</v>
      </c>
      <c r="B135">
        <v>0</v>
      </c>
      <c r="C135">
        <v>1</v>
      </c>
      <c r="D135">
        <v>1</v>
      </c>
      <c r="E135">
        <v>100</v>
      </c>
      <c r="F135">
        <v>100</v>
      </c>
      <c r="G135">
        <v>1</v>
      </c>
      <c r="H135">
        <v>100</v>
      </c>
      <c r="I135">
        <v>100</v>
      </c>
      <c r="J135">
        <v>0</v>
      </c>
      <c r="K135">
        <v>0</v>
      </c>
      <c r="L135">
        <v>7</v>
      </c>
      <c r="M135">
        <v>3</v>
      </c>
      <c r="N135">
        <v>7.87</v>
      </c>
      <c r="O135">
        <v>1</v>
      </c>
      <c r="P135">
        <v>40</v>
      </c>
      <c r="Q135">
        <v>40.5</v>
      </c>
      <c r="R135">
        <v>54.4</v>
      </c>
      <c r="S135">
        <v>0</v>
      </c>
      <c r="T135">
        <v>0</v>
      </c>
      <c r="U135">
        <v>28.1</v>
      </c>
      <c r="V135">
        <v>28.47</v>
      </c>
      <c r="W135">
        <v>30.44</v>
      </c>
      <c r="X135">
        <v>30.21</v>
      </c>
      <c r="Y135">
        <v>30.05</v>
      </c>
      <c r="Z135">
        <v>30.79</v>
      </c>
      <c r="AA135">
        <v>21.03</v>
      </c>
      <c r="AB135">
        <v>68.73</v>
      </c>
      <c r="AC135">
        <v>67.27</v>
      </c>
      <c r="AD135">
        <v>42.66</v>
      </c>
      <c r="AE135">
        <v>17.14</v>
      </c>
      <c r="AF135">
        <v>21.37</v>
      </c>
      <c r="AG135">
        <v>28.72</v>
      </c>
      <c r="AH135">
        <v>28.63</v>
      </c>
      <c r="AI135">
        <v>28.58</v>
      </c>
      <c r="AJ135">
        <v>28.67</v>
      </c>
      <c r="AK135">
        <v>36.32</v>
      </c>
      <c r="AL135">
        <v>31.26</v>
      </c>
      <c r="AM135">
        <v>28.17</v>
      </c>
      <c r="AN135">
        <v>28.15</v>
      </c>
      <c r="AO135">
        <v>28.57</v>
      </c>
      <c r="AP135">
        <v>28.42</v>
      </c>
      <c r="AQ135">
        <v>0.02</v>
      </c>
      <c r="AR135">
        <v>0.13</v>
      </c>
      <c r="AS135">
        <v>0.02</v>
      </c>
      <c r="AT135">
        <v>28.41</v>
      </c>
      <c r="AU135">
        <v>74.739999999999995</v>
      </c>
      <c r="AV135">
        <v>19.54</v>
      </c>
      <c r="AW135">
        <v>91.7</v>
      </c>
      <c r="AX135">
        <v>37.090000000000003</v>
      </c>
      <c r="AY135">
        <v>54.03</v>
      </c>
      <c r="AZ135">
        <v>41.72</v>
      </c>
      <c r="BA135">
        <v>40.340000000000003</v>
      </c>
      <c r="BB135">
        <v>5.44</v>
      </c>
      <c r="BC135">
        <v>1.0900000000000001</v>
      </c>
      <c r="BD135">
        <v>6.08</v>
      </c>
      <c r="BE135">
        <v>6.01</v>
      </c>
      <c r="BF135">
        <v>27.37</v>
      </c>
      <c r="BG135">
        <v>10.78</v>
      </c>
      <c r="BH135">
        <v>11</v>
      </c>
      <c r="BI135">
        <v>197.5</v>
      </c>
      <c r="BJ135">
        <v>2641</v>
      </c>
      <c r="BK135">
        <v>248.6</v>
      </c>
      <c r="BL135">
        <v>295</v>
      </c>
      <c r="BM135">
        <v>15.1</v>
      </c>
      <c r="BN135">
        <v>311</v>
      </c>
      <c r="BO135">
        <v>6.6</v>
      </c>
      <c r="BP135">
        <v>0</v>
      </c>
      <c r="BQ135">
        <v>17</v>
      </c>
      <c r="BR135">
        <v>0</v>
      </c>
      <c r="BS135">
        <v>0.5</v>
      </c>
      <c r="BT135">
        <v>0</v>
      </c>
      <c r="BU135">
        <v>1.1000000000000001</v>
      </c>
      <c r="BV135">
        <v>974</v>
      </c>
      <c r="BW135">
        <v>539.79999999999995</v>
      </c>
      <c r="BX135">
        <v>55.57</v>
      </c>
      <c r="BY135">
        <v>48.52</v>
      </c>
      <c r="BZ135">
        <v>55.8</v>
      </c>
      <c r="CA135">
        <v>27.66</v>
      </c>
      <c r="CB135">
        <v>27.33</v>
      </c>
      <c r="CC135">
        <v>27.2</v>
      </c>
      <c r="CD135">
        <v>50.15</v>
      </c>
      <c r="CE135">
        <v>50.66</v>
      </c>
      <c r="CF135">
        <v>47.7</v>
      </c>
      <c r="CG135">
        <v>52.42</v>
      </c>
      <c r="CH135">
        <v>55.65</v>
      </c>
      <c r="CI135">
        <v>48.03</v>
      </c>
      <c r="CJ135">
        <v>34.69</v>
      </c>
      <c r="CK135">
        <v>28.54</v>
      </c>
      <c r="CL135">
        <v>27.24</v>
      </c>
      <c r="CM135">
        <v>27.65</v>
      </c>
      <c r="CN135">
        <v>29.16</v>
      </c>
      <c r="CO135">
        <v>40.5</v>
      </c>
      <c r="CP135">
        <v>17.38</v>
      </c>
      <c r="CQ135">
        <v>-0.01</v>
      </c>
      <c r="CR135">
        <v>170</v>
      </c>
      <c r="CS135">
        <v>7</v>
      </c>
      <c r="CT135">
        <v>1.2</v>
      </c>
      <c r="CU135">
        <v>210</v>
      </c>
      <c r="CV135">
        <v>5.6</v>
      </c>
      <c r="CW135">
        <v>1.1000000000000001</v>
      </c>
      <c r="CX135">
        <v>2637</v>
      </c>
    </row>
    <row r="136" spans="1:102" x14ac:dyDescent="0.3">
      <c r="A136" s="1">
        <v>45141.546655092592</v>
      </c>
      <c r="B136">
        <v>0</v>
      </c>
      <c r="C136">
        <v>1</v>
      </c>
      <c r="D136">
        <v>1</v>
      </c>
      <c r="E136">
        <v>100</v>
      </c>
      <c r="F136">
        <v>100</v>
      </c>
      <c r="G136">
        <v>1</v>
      </c>
      <c r="H136">
        <v>100</v>
      </c>
      <c r="I136">
        <v>100</v>
      </c>
      <c r="J136">
        <v>0</v>
      </c>
      <c r="K136">
        <v>0</v>
      </c>
      <c r="L136">
        <v>7</v>
      </c>
      <c r="M136">
        <v>3</v>
      </c>
      <c r="N136">
        <v>7.9</v>
      </c>
      <c r="O136">
        <v>1</v>
      </c>
      <c r="P136">
        <v>40</v>
      </c>
      <c r="Q136">
        <v>40.700000000000003</v>
      </c>
      <c r="R136">
        <v>56.7</v>
      </c>
      <c r="S136">
        <v>0</v>
      </c>
      <c r="T136">
        <v>0</v>
      </c>
      <c r="U136">
        <v>28.1</v>
      </c>
      <c r="V136">
        <v>28.48</v>
      </c>
      <c r="W136">
        <v>30.45</v>
      </c>
      <c r="X136">
        <v>30.21</v>
      </c>
      <c r="Y136">
        <v>30.05</v>
      </c>
      <c r="Z136">
        <v>30.79</v>
      </c>
      <c r="AA136">
        <v>20.97</v>
      </c>
      <c r="AB136">
        <v>68.75</v>
      </c>
      <c r="AC136">
        <v>67.3</v>
      </c>
      <c r="AD136">
        <v>42.66</v>
      </c>
      <c r="AE136">
        <v>17.16</v>
      </c>
      <c r="AF136">
        <v>21.28</v>
      </c>
      <c r="AG136">
        <v>28.69</v>
      </c>
      <c r="AH136">
        <v>28.63</v>
      </c>
      <c r="AI136">
        <v>28.58</v>
      </c>
      <c r="AJ136">
        <v>28.67</v>
      </c>
      <c r="AK136">
        <v>36.33</v>
      </c>
      <c r="AL136">
        <v>31.27</v>
      </c>
      <c r="AM136">
        <v>28.16</v>
      </c>
      <c r="AN136">
        <v>28.15</v>
      </c>
      <c r="AO136">
        <v>28.58</v>
      </c>
      <c r="AP136">
        <v>28.42</v>
      </c>
      <c r="AQ136">
        <v>0.02</v>
      </c>
      <c r="AR136">
        <v>0.13</v>
      </c>
      <c r="AS136">
        <v>0.02</v>
      </c>
      <c r="AT136">
        <v>28.41</v>
      </c>
      <c r="AU136">
        <v>74.84</v>
      </c>
      <c r="AV136">
        <v>19.54</v>
      </c>
      <c r="AW136">
        <v>91.76</v>
      </c>
      <c r="AX136">
        <v>37.200000000000003</v>
      </c>
      <c r="AY136">
        <v>54.55</v>
      </c>
      <c r="AZ136">
        <v>41.72</v>
      </c>
      <c r="BA136">
        <v>40.61</v>
      </c>
      <c r="BB136">
        <v>5.57</v>
      </c>
      <c r="BC136">
        <v>1.19</v>
      </c>
      <c r="BD136">
        <v>6.08</v>
      </c>
      <c r="BE136">
        <v>6.01</v>
      </c>
      <c r="BF136">
        <v>27.4</v>
      </c>
      <c r="BG136">
        <v>10.79</v>
      </c>
      <c r="BH136">
        <v>11</v>
      </c>
      <c r="BI136">
        <v>197.5</v>
      </c>
      <c r="BJ136">
        <v>2648</v>
      </c>
      <c r="BK136">
        <v>248.6</v>
      </c>
      <c r="BL136">
        <v>290</v>
      </c>
      <c r="BM136">
        <v>15.1</v>
      </c>
      <c r="BN136">
        <v>307</v>
      </c>
      <c r="BO136">
        <v>6.6</v>
      </c>
      <c r="BP136">
        <v>0</v>
      </c>
      <c r="BQ136">
        <v>17</v>
      </c>
      <c r="BR136">
        <v>0</v>
      </c>
      <c r="BS136">
        <v>0.5</v>
      </c>
      <c r="BT136">
        <v>0</v>
      </c>
      <c r="BU136">
        <v>1.1000000000000001</v>
      </c>
      <c r="BV136">
        <v>974</v>
      </c>
      <c r="BW136">
        <v>539.79999999999995</v>
      </c>
      <c r="BX136">
        <v>55.6</v>
      </c>
      <c r="BY136">
        <v>48.5</v>
      </c>
      <c r="BZ136">
        <v>55.82</v>
      </c>
      <c r="CA136">
        <v>27.66</v>
      </c>
      <c r="CB136">
        <v>27.32</v>
      </c>
      <c r="CC136">
        <v>27.19</v>
      </c>
      <c r="CD136">
        <v>50.14</v>
      </c>
      <c r="CE136">
        <v>50.78</v>
      </c>
      <c r="CF136">
        <v>47.7</v>
      </c>
      <c r="CG136">
        <v>52.43</v>
      </c>
      <c r="CH136">
        <v>55.66</v>
      </c>
      <c r="CI136">
        <v>48.26</v>
      </c>
      <c r="CJ136">
        <v>34.69</v>
      </c>
      <c r="CK136">
        <v>28.53</v>
      </c>
      <c r="CL136">
        <v>27.25</v>
      </c>
      <c r="CM136">
        <v>27.64</v>
      </c>
      <c r="CN136">
        <v>29.15</v>
      </c>
      <c r="CO136">
        <v>40.700000000000003</v>
      </c>
      <c r="CP136">
        <v>17.399999999999999</v>
      </c>
      <c r="CQ136">
        <v>-0.01</v>
      </c>
      <c r="CR136">
        <v>168</v>
      </c>
      <c r="CS136">
        <v>7.1</v>
      </c>
      <c r="CT136">
        <v>1.2</v>
      </c>
      <c r="CU136">
        <v>210</v>
      </c>
      <c r="CV136">
        <v>5.6</v>
      </c>
      <c r="CW136">
        <v>1.1000000000000001</v>
      </c>
      <c r="CX136">
        <v>2637</v>
      </c>
    </row>
    <row r="137" spans="1:102" x14ac:dyDescent="0.3">
      <c r="A137" s="1">
        <v>45141.546712962961</v>
      </c>
      <c r="B137">
        <v>0</v>
      </c>
      <c r="C137">
        <v>1</v>
      </c>
      <c r="D137">
        <v>1</v>
      </c>
      <c r="E137">
        <v>100</v>
      </c>
      <c r="F137">
        <v>100</v>
      </c>
      <c r="G137">
        <v>1</v>
      </c>
      <c r="H137">
        <v>100</v>
      </c>
      <c r="I137">
        <v>100</v>
      </c>
      <c r="J137">
        <v>0</v>
      </c>
      <c r="K137">
        <v>0</v>
      </c>
      <c r="L137">
        <v>7</v>
      </c>
      <c r="M137">
        <v>3</v>
      </c>
      <c r="N137">
        <v>7.89</v>
      </c>
      <c r="O137">
        <v>1</v>
      </c>
      <c r="P137">
        <v>40</v>
      </c>
      <c r="Q137">
        <v>40.5</v>
      </c>
      <c r="R137">
        <v>53.4</v>
      </c>
      <c r="S137">
        <v>0</v>
      </c>
      <c r="T137">
        <v>0</v>
      </c>
      <c r="U137">
        <v>28.11</v>
      </c>
      <c r="V137">
        <v>28.47</v>
      </c>
      <c r="W137">
        <v>30.45</v>
      </c>
      <c r="X137">
        <v>30.21</v>
      </c>
      <c r="Y137">
        <v>30.06</v>
      </c>
      <c r="Z137">
        <v>30.79</v>
      </c>
      <c r="AA137">
        <v>20.87</v>
      </c>
      <c r="AB137">
        <v>68.75</v>
      </c>
      <c r="AC137">
        <v>67.319999999999993</v>
      </c>
      <c r="AD137">
        <v>42.66</v>
      </c>
      <c r="AE137">
        <v>17.18</v>
      </c>
      <c r="AF137">
        <v>21.17</v>
      </c>
      <c r="AG137">
        <v>28.73</v>
      </c>
      <c r="AH137">
        <v>28.63</v>
      </c>
      <c r="AI137">
        <v>28.59</v>
      </c>
      <c r="AJ137">
        <v>28.67</v>
      </c>
      <c r="AK137">
        <v>36.340000000000003</v>
      </c>
      <c r="AL137">
        <v>31.3</v>
      </c>
      <c r="AM137">
        <v>28.17</v>
      </c>
      <c r="AN137">
        <v>28.15</v>
      </c>
      <c r="AO137">
        <v>28.57</v>
      </c>
      <c r="AP137">
        <v>28.42</v>
      </c>
      <c r="AQ137">
        <v>0.02</v>
      </c>
      <c r="AR137">
        <v>0.13</v>
      </c>
      <c r="AS137">
        <v>0.02</v>
      </c>
      <c r="AT137">
        <v>28.41</v>
      </c>
      <c r="AU137">
        <v>74.790000000000006</v>
      </c>
      <c r="AV137">
        <v>19.46</v>
      </c>
      <c r="AW137">
        <v>91.9</v>
      </c>
      <c r="AX137">
        <v>37.200000000000003</v>
      </c>
      <c r="AY137">
        <v>53.77</v>
      </c>
      <c r="AZ137">
        <v>41.8</v>
      </c>
      <c r="BA137">
        <v>41.4</v>
      </c>
      <c r="BB137">
        <v>5.97</v>
      </c>
      <c r="BC137">
        <v>1.1200000000000001</v>
      </c>
      <c r="BD137">
        <v>6.08</v>
      </c>
      <c r="BE137">
        <v>6.02</v>
      </c>
      <c r="BF137">
        <v>27.44</v>
      </c>
      <c r="BG137">
        <v>10.78</v>
      </c>
      <c r="BH137">
        <v>9</v>
      </c>
      <c r="BI137">
        <v>197.5</v>
      </c>
      <c r="BJ137">
        <v>2656</v>
      </c>
      <c r="BK137">
        <v>248.6</v>
      </c>
      <c r="BL137">
        <v>295</v>
      </c>
      <c r="BM137">
        <v>15.1</v>
      </c>
      <c r="BN137">
        <v>309</v>
      </c>
      <c r="BO137">
        <v>6.6</v>
      </c>
      <c r="BP137">
        <v>0</v>
      </c>
      <c r="BQ137">
        <v>17</v>
      </c>
      <c r="BR137">
        <v>0</v>
      </c>
      <c r="BS137">
        <v>0.5</v>
      </c>
      <c r="BT137">
        <v>0</v>
      </c>
      <c r="BU137">
        <v>1.1000000000000001</v>
      </c>
      <c r="BV137">
        <v>973</v>
      </c>
      <c r="BW137">
        <v>539.79999999999995</v>
      </c>
      <c r="BX137">
        <v>55.61</v>
      </c>
      <c r="BY137">
        <v>48.58</v>
      </c>
      <c r="BZ137">
        <v>55.84</v>
      </c>
      <c r="CA137">
        <v>27.65</v>
      </c>
      <c r="CB137">
        <v>27.33</v>
      </c>
      <c r="CC137">
        <v>27.18</v>
      </c>
      <c r="CD137">
        <v>50.13</v>
      </c>
      <c r="CE137">
        <v>50.83</v>
      </c>
      <c r="CF137">
        <v>47.72</v>
      </c>
      <c r="CG137">
        <v>52.44</v>
      </c>
      <c r="CH137">
        <v>55.68</v>
      </c>
      <c r="CI137">
        <v>48.37</v>
      </c>
      <c r="CJ137">
        <v>34.69</v>
      </c>
      <c r="CK137">
        <v>28.53</v>
      </c>
      <c r="CL137">
        <v>27.25</v>
      </c>
      <c r="CM137">
        <v>27.64</v>
      </c>
      <c r="CN137">
        <v>29.15</v>
      </c>
      <c r="CO137">
        <v>40.5</v>
      </c>
      <c r="CP137">
        <v>17.399999999999999</v>
      </c>
      <c r="CQ137">
        <v>-0.01</v>
      </c>
      <c r="CR137">
        <v>168</v>
      </c>
      <c r="CS137">
        <v>7.1</v>
      </c>
      <c r="CT137">
        <v>1.2</v>
      </c>
      <c r="CU137">
        <v>210</v>
      </c>
      <c r="CV137">
        <v>5.7</v>
      </c>
      <c r="CW137">
        <v>1.1000000000000001</v>
      </c>
      <c r="CX137">
        <v>2637</v>
      </c>
    </row>
    <row r="138" spans="1:102" x14ac:dyDescent="0.3">
      <c r="A138" s="1">
        <v>45141.546770833331</v>
      </c>
      <c r="B138">
        <v>0</v>
      </c>
      <c r="C138">
        <v>1</v>
      </c>
      <c r="D138">
        <v>1</v>
      </c>
      <c r="E138">
        <v>100</v>
      </c>
      <c r="F138">
        <v>100</v>
      </c>
      <c r="G138">
        <v>1</v>
      </c>
      <c r="H138">
        <v>100</v>
      </c>
      <c r="I138">
        <v>100</v>
      </c>
      <c r="J138">
        <v>0</v>
      </c>
      <c r="K138">
        <v>0</v>
      </c>
      <c r="L138">
        <v>7</v>
      </c>
      <c r="M138">
        <v>3</v>
      </c>
      <c r="N138">
        <v>7.88</v>
      </c>
      <c r="O138">
        <v>1</v>
      </c>
      <c r="P138">
        <v>40</v>
      </c>
      <c r="Q138">
        <v>40.700000000000003</v>
      </c>
      <c r="R138">
        <v>57.2</v>
      </c>
      <c r="S138">
        <v>0</v>
      </c>
      <c r="T138">
        <v>0</v>
      </c>
      <c r="U138">
        <v>28.11</v>
      </c>
      <c r="V138">
        <v>28.48</v>
      </c>
      <c r="W138">
        <v>30.45</v>
      </c>
      <c r="X138">
        <v>30.21</v>
      </c>
      <c r="Y138">
        <v>30.06</v>
      </c>
      <c r="Z138">
        <v>30.79</v>
      </c>
      <c r="AA138">
        <v>20.74</v>
      </c>
      <c r="AB138">
        <v>68.760000000000005</v>
      </c>
      <c r="AC138">
        <v>67.3</v>
      </c>
      <c r="AD138">
        <v>42.69</v>
      </c>
      <c r="AE138">
        <v>17.2</v>
      </c>
      <c r="AF138">
        <v>21.03</v>
      </c>
      <c r="AG138">
        <v>28.69</v>
      </c>
      <c r="AH138">
        <v>28.63</v>
      </c>
      <c r="AI138">
        <v>28.59</v>
      </c>
      <c r="AJ138">
        <v>28.67</v>
      </c>
      <c r="AK138">
        <v>36.35</v>
      </c>
      <c r="AL138">
        <v>31.31</v>
      </c>
      <c r="AM138">
        <v>28.15</v>
      </c>
      <c r="AN138">
        <v>28.15</v>
      </c>
      <c r="AO138">
        <v>28.6</v>
      </c>
      <c r="AP138">
        <v>28.41</v>
      </c>
      <c r="AQ138">
        <v>0.02</v>
      </c>
      <c r="AR138">
        <v>0.13</v>
      </c>
      <c r="AS138">
        <v>0.02</v>
      </c>
      <c r="AT138">
        <v>28.41</v>
      </c>
      <c r="AU138">
        <v>74.81</v>
      </c>
      <c r="AV138">
        <v>19.45</v>
      </c>
      <c r="AW138">
        <v>91.91</v>
      </c>
      <c r="AX138">
        <v>37.200000000000003</v>
      </c>
      <c r="AY138">
        <v>54.7</v>
      </c>
      <c r="AZ138">
        <v>41.82</v>
      </c>
      <c r="BA138">
        <v>42.06</v>
      </c>
      <c r="BB138">
        <v>5.9</v>
      </c>
      <c r="BC138">
        <v>1.27</v>
      </c>
      <c r="BD138">
        <v>6.08</v>
      </c>
      <c r="BE138">
        <v>6.01</v>
      </c>
      <c r="BF138">
        <v>27.47</v>
      </c>
      <c r="BG138">
        <v>10.78</v>
      </c>
      <c r="BH138">
        <v>9</v>
      </c>
      <c r="BI138">
        <v>197.5</v>
      </c>
      <c r="BJ138">
        <v>2656</v>
      </c>
      <c r="BK138">
        <v>248.6</v>
      </c>
      <c r="BL138">
        <v>292</v>
      </c>
      <c r="BM138">
        <v>15.1</v>
      </c>
      <c r="BN138">
        <v>309</v>
      </c>
      <c r="BO138">
        <v>6.6</v>
      </c>
      <c r="BP138">
        <v>0</v>
      </c>
      <c r="BQ138">
        <v>17</v>
      </c>
      <c r="BR138">
        <v>0</v>
      </c>
      <c r="BS138">
        <v>0.5</v>
      </c>
      <c r="BT138">
        <v>0</v>
      </c>
      <c r="BU138">
        <v>1.1000000000000001</v>
      </c>
      <c r="BV138">
        <v>974</v>
      </c>
      <c r="BW138">
        <v>539.79999999999995</v>
      </c>
      <c r="BX138">
        <v>55.63</v>
      </c>
      <c r="BY138">
        <v>48.69</v>
      </c>
      <c r="BZ138">
        <v>55.85</v>
      </c>
      <c r="CA138">
        <v>27.66</v>
      </c>
      <c r="CB138">
        <v>27.33</v>
      </c>
      <c r="CC138">
        <v>27.21</v>
      </c>
      <c r="CD138">
        <v>50.12</v>
      </c>
      <c r="CE138">
        <v>50.79</v>
      </c>
      <c r="CF138">
        <v>47.75</v>
      </c>
      <c r="CG138">
        <v>52.45</v>
      </c>
      <c r="CH138">
        <v>55.69</v>
      </c>
      <c r="CI138">
        <v>48.38</v>
      </c>
      <c r="CJ138">
        <v>34.71</v>
      </c>
      <c r="CK138">
        <v>28.54</v>
      </c>
      <c r="CL138">
        <v>27.25</v>
      </c>
      <c r="CM138">
        <v>27.6</v>
      </c>
      <c r="CN138">
        <v>29.17</v>
      </c>
      <c r="CO138">
        <v>40.700000000000003</v>
      </c>
      <c r="CP138">
        <v>17.399999999999999</v>
      </c>
      <c r="CQ138">
        <v>-0.01</v>
      </c>
      <c r="CR138">
        <v>166</v>
      </c>
      <c r="CS138">
        <v>7.1</v>
      </c>
      <c r="CT138">
        <v>1.1000000000000001</v>
      </c>
      <c r="CU138">
        <v>210</v>
      </c>
      <c r="CV138">
        <v>5.7</v>
      </c>
      <c r="CW138">
        <v>1.1000000000000001</v>
      </c>
      <c r="CX138">
        <v>2637</v>
      </c>
    </row>
    <row r="139" spans="1:102" x14ac:dyDescent="0.3">
      <c r="A139" s="1">
        <v>45141.5468287037</v>
      </c>
      <c r="B139">
        <v>0</v>
      </c>
      <c r="C139">
        <v>1</v>
      </c>
      <c r="D139">
        <v>1</v>
      </c>
      <c r="E139">
        <v>100</v>
      </c>
      <c r="F139">
        <v>0</v>
      </c>
      <c r="G139">
        <v>1</v>
      </c>
      <c r="H139">
        <v>100</v>
      </c>
      <c r="I139">
        <v>0</v>
      </c>
      <c r="J139">
        <v>0</v>
      </c>
      <c r="K139">
        <v>0</v>
      </c>
      <c r="L139">
        <v>7</v>
      </c>
      <c r="M139">
        <v>3</v>
      </c>
      <c r="N139">
        <v>7.87</v>
      </c>
      <c r="O139">
        <v>1</v>
      </c>
      <c r="P139">
        <v>40</v>
      </c>
      <c r="Q139">
        <v>40.6</v>
      </c>
      <c r="R139">
        <v>0</v>
      </c>
      <c r="S139">
        <v>0</v>
      </c>
      <c r="T139">
        <v>0</v>
      </c>
      <c r="U139">
        <v>28.11</v>
      </c>
      <c r="V139">
        <v>28.47</v>
      </c>
      <c r="W139">
        <v>30.45</v>
      </c>
      <c r="X139">
        <v>30.21</v>
      </c>
      <c r="Y139">
        <v>30.06</v>
      </c>
      <c r="Z139">
        <v>30.79</v>
      </c>
      <c r="AA139">
        <v>20.59</v>
      </c>
      <c r="AB139">
        <v>68.78</v>
      </c>
      <c r="AC139">
        <v>67.3</v>
      </c>
      <c r="AD139">
        <v>42.71</v>
      </c>
      <c r="AE139">
        <v>17.21</v>
      </c>
      <c r="AF139">
        <v>20.9</v>
      </c>
      <c r="AG139">
        <v>28.72</v>
      </c>
      <c r="AH139">
        <v>28.63</v>
      </c>
      <c r="AI139">
        <v>28.59</v>
      </c>
      <c r="AJ139">
        <v>28.67</v>
      </c>
      <c r="AK139">
        <v>36.35</v>
      </c>
      <c r="AL139">
        <v>31.32</v>
      </c>
      <c r="AM139">
        <v>28.16</v>
      </c>
      <c r="AN139">
        <v>28.15</v>
      </c>
      <c r="AO139">
        <v>28.58</v>
      </c>
      <c r="AP139">
        <v>28.41</v>
      </c>
      <c r="AQ139">
        <v>0.02</v>
      </c>
      <c r="AR139">
        <v>0.13</v>
      </c>
      <c r="AS139">
        <v>0.02</v>
      </c>
      <c r="AT139">
        <v>28.41</v>
      </c>
      <c r="AU139">
        <v>74.75</v>
      </c>
      <c r="AV139">
        <v>19.45</v>
      </c>
      <c r="AW139">
        <v>91.91</v>
      </c>
      <c r="AX139">
        <v>37.200000000000003</v>
      </c>
      <c r="AY139">
        <v>55.27</v>
      </c>
      <c r="AZ139">
        <v>41.9</v>
      </c>
      <c r="BA139">
        <v>41.79</v>
      </c>
      <c r="BB139">
        <v>3.7</v>
      </c>
      <c r="BC139">
        <v>1.19</v>
      </c>
      <c r="BD139">
        <v>6.08</v>
      </c>
      <c r="BE139">
        <v>6.01</v>
      </c>
      <c r="BF139">
        <v>27.51</v>
      </c>
      <c r="BG139">
        <v>10.78</v>
      </c>
      <c r="BH139">
        <v>9</v>
      </c>
      <c r="BI139">
        <v>197.5</v>
      </c>
      <c r="BJ139">
        <v>2663</v>
      </c>
      <c r="BK139">
        <v>248.6</v>
      </c>
      <c r="BL139">
        <v>295</v>
      </c>
      <c r="BM139">
        <v>15.1</v>
      </c>
      <c r="BN139">
        <v>309</v>
      </c>
      <c r="BO139">
        <v>6.6</v>
      </c>
      <c r="BP139">
        <v>0</v>
      </c>
      <c r="BQ139">
        <v>17</v>
      </c>
      <c r="BR139">
        <v>0</v>
      </c>
      <c r="BS139">
        <v>0.5</v>
      </c>
      <c r="BT139">
        <v>0</v>
      </c>
      <c r="BU139">
        <v>1.1000000000000001</v>
      </c>
      <c r="BV139">
        <v>974</v>
      </c>
      <c r="BW139">
        <v>539.79999999999995</v>
      </c>
      <c r="BX139">
        <v>55.65</v>
      </c>
      <c r="BY139">
        <v>48.54</v>
      </c>
      <c r="BZ139">
        <v>55.87</v>
      </c>
      <c r="CA139">
        <v>27.67</v>
      </c>
      <c r="CB139">
        <v>27.34</v>
      </c>
      <c r="CC139">
        <v>27.19</v>
      </c>
      <c r="CD139">
        <v>50.1</v>
      </c>
      <c r="CE139">
        <v>50.79</v>
      </c>
      <c r="CF139">
        <v>47.78</v>
      </c>
      <c r="CG139">
        <v>52.45</v>
      </c>
      <c r="CH139">
        <v>55.7</v>
      </c>
      <c r="CI139">
        <v>48.37</v>
      </c>
      <c r="CJ139">
        <v>34.700000000000003</v>
      </c>
      <c r="CK139">
        <v>28.53</v>
      </c>
      <c r="CL139">
        <v>27.24</v>
      </c>
      <c r="CM139">
        <v>27.65</v>
      </c>
      <c r="CN139">
        <v>29.16</v>
      </c>
      <c r="CO139">
        <v>40.6</v>
      </c>
      <c r="CP139">
        <v>17.420000000000002</v>
      </c>
      <c r="CQ139">
        <v>-0.01</v>
      </c>
      <c r="CR139">
        <v>166</v>
      </c>
      <c r="CS139">
        <v>7.1</v>
      </c>
      <c r="CT139">
        <v>1.1000000000000001</v>
      </c>
      <c r="CU139">
        <v>210</v>
      </c>
      <c r="CV139">
        <v>5.5</v>
      </c>
      <c r="CW139">
        <v>1.1000000000000001</v>
      </c>
      <c r="CX139">
        <v>2637</v>
      </c>
    </row>
    <row r="140" spans="1:102" x14ac:dyDescent="0.3">
      <c r="A140" s="1">
        <v>45141.546886574077</v>
      </c>
      <c r="B140">
        <v>0</v>
      </c>
      <c r="C140">
        <v>1</v>
      </c>
      <c r="D140">
        <v>1</v>
      </c>
      <c r="E140">
        <v>100</v>
      </c>
      <c r="F140">
        <v>100</v>
      </c>
      <c r="G140">
        <v>1</v>
      </c>
      <c r="H140">
        <v>100</v>
      </c>
      <c r="I140">
        <v>100</v>
      </c>
      <c r="J140">
        <v>0</v>
      </c>
      <c r="K140">
        <v>0</v>
      </c>
      <c r="L140">
        <v>7</v>
      </c>
      <c r="M140">
        <v>3</v>
      </c>
      <c r="N140">
        <v>7.86</v>
      </c>
      <c r="O140">
        <v>1</v>
      </c>
      <c r="P140">
        <v>40</v>
      </c>
      <c r="Q140">
        <v>40.5</v>
      </c>
      <c r="R140">
        <v>55.6</v>
      </c>
      <c r="S140">
        <v>0</v>
      </c>
      <c r="T140">
        <v>0</v>
      </c>
      <c r="U140">
        <v>28.11</v>
      </c>
      <c r="V140">
        <v>28.47</v>
      </c>
      <c r="W140">
        <v>30.46</v>
      </c>
      <c r="X140">
        <v>30.21</v>
      </c>
      <c r="Y140">
        <v>30.06</v>
      </c>
      <c r="Z140">
        <v>30.8</v>
      </c>
      <c r="AA140">
        <v>20.45</v>
      </c>
      <c r="AB140">
        <v>68.790000000000006</v>
      </c>
      <c r="AC140">
        <v>67.31</v>
      </c>
      <c r="AD140">
        <v>42.73</v>
      </c>
      <c r="AE140">
        <v>17.22</v>
      </c>
      <c r="AF140">
        <v>20.75</v>
      </c>
      <c r="AG140">
        <v>28.71</v>
      </c>
      <c r="AH140">
        <v>28.63</v>
      </c>
      <c r="AI140">
        <v>28.59</v>
      </c>
      <c r="AJ140">
        <v>28.67</v>
      </c>
      <c r="AK140">
        <v>36.36</v>
      </c>
      <c r="AL140">
        <v>31.32</v>
      </c>
      <c r="AM140">
        <v>28.15</v>
      </c>
      <c r="AN140">
        <v>28.15</v>
      </c>
      <c r="AO140">
        <v>28.59</v>
      </c>
      <c r="AP140">
        <v>28.41</v>
      </c>
      <c r="AQ140">
        <v>0.02</v>
      </c>
      <c r="AR140">
        <v>0.13</v>
      </c>
      <c r="AS140">
        <v>0.02</v>
      </c>
      <c r="AT140">
        <v>28.41</v>
      </c>
      <c r="AU140">
        <v>74.75</v>
      </c>
      <c r="AV140">
        <v>19.45</v>
      </c>
      <c r="AW140">
        <v>91.91</v>
      </c>
      <c r="AX140">
        <v>37.28</v>
      </c>
      <c r="AY140">
        <v>54.68</v>
      </c>
      <c r="AZ140">
        <v>41.91</v>
      </c>
      <c r="BA140">
        <v>40.72</v>
      </c>
      <c r="BB140">
        <v>4.33</v>
      </c>
      <c r="BC140">
        <v>1.42</v>
      </c>
      <c r="BD140">
        <v>6.08</v>
      </c>
      <c r="BE140">
        <v>6.02</v>
      </c>
      <c r="BF140">
        <v>27.53</v>
      </c>
      <c r="BG140">
        <v>10.76</v>
      </c>
      <c r="BH140">
        <v>9</v>
      </c>
      <c r="BI140">
        <v>197.5</v>
      </c>
      <c r="BJ140">
        <v>2664</v>
      </c>
      <c r="BK140">
        <v>248.6</v>
      </c>
      <c r="BL140">
        <v>295</v>
      </c>
      <c r="BM140">
        <v>15.1</v>
      </c>
      <c r="BN140">
        <v>309</v>
      </c>
      <c r="BO140">
        <v>6.6</v>
      </c>
      <c r="BP140">
        <v>0</v>
      </c>
      <c r="BQ140">
        <v>17</v>
      </c>
      <c r="BR140">
        <v>0</v>
      </c>
      <c r="BS140">
        <v>0.5</v>
      </c>
      <c r="BT140">
        <v>0</v>
      </c>
      <c r="BU140">
        <v>1.1000000000000001</v>
      </c>
      <c r="BV140">
        <v>974</v>
      </c>
      <c r="BW140">
        <v>539.79999999999995</v>
      </c>
      <c r="BX140">
        <v>55.66</v>
      </c>
      <c r="BY140">
        <v>48.63</v>
      </c>
      <c r="BZ140">
        <v>55.88</v>
      </c>
      <c r="CA140">
        <v>27.7</v>
      </c>
      <c r="CB140">
        <v>27.35</v>
      </c>
      <c r="CC140">
        <v>27.2</v>
      </c>
      <c r="CD140">
        <v>50.11</v>
      </c>
      <c r="CE140">
        <v>50.84</v>
      </c>
      <c r="CF140">
        <v>47.79</v>
      </c>
      <c r="CG140">
        <v>52.47</v>
      </c>
      <c r="CH140">
        <v>55.72</v>
      </c>
      <c r="CI140">
        <v>48.41</v>
      </c>
      <c r="CJ140">
        <v>34.700000000000003</v>
      </c>
      <c r="CK140">
        <v>28.54</v>
      </c>
      <c r="CL140">
        <v>27.24</v>
      </c>
      <c r="CM140">
        <v>27.63</v>
      </c>
      <c r="CN140">
        <v>29.16</v>
      </c>
      <c r="CO140">
        <v>40.5</v>
      </c>
      <c r="CP140">
        <v>17.41</v>
      </c>
      <c r="CQ140">
        <v>-0.01</v>
      </c>
      <c r="CR140">
        <v>168</v>
      </c>
      <c r="CS140">
        <v>7</v>
      </c>
      <c r="CT140">
        <v>1.1000000000000001</v>
      </c>
      <c r="CU140">
        <v>210</v>
      </c>
      <c r="CV140">
        <v>5.5</v>
      </c>
      <c r="CW140">
        <v>1.1000000000000001</v>
      </c>
      <c r="CX140">
        <v>2637</v>
      </c>
    </row>
    <row r="141" spans="1:102" x14ac:dyDescent="0.3">
      <c r="A141" s="1">
        <v>45141.546944444446</v>
      </c>
      <c r="B141">
        <v>0</v>
      </c>
      <c r="C141">
        <v>1</v>
      </c>
      <c r="D141">
        <v>1</v>
      </c>
      <c r="E141">
        <v>100</v>
      </c>
      <c r="F141">
        <v>0</v>
      </c>
      <c r="G141">
        <v>1</v>
      </c>
      <c r="H141">
        <v>100</v>
      </c>
      <c r="I141">
        <v>0</v>
      </c>
      <c r="J141">
        <v>0</v>
      </c>
      <c r="K141">
        <v>0</v>
      </c>
      <c r="L141">
        <v>7</v>
      </c>
      <c r="M141">
        <v>3</v>
      </c>
      <c r="N141">
        <v>7.87</v>
      </c>
      <c r="O141">
        <v>1</v>
      </c>
      <c r="P141">
        <v>40</v>
      </c>
      <c r="Q141">
        <v>40.799999999999997</v>
      </c>
      <c r="R141">
        <v>0</v>
      </c>
      <c r="S141">
        <v>0</v>
      </c>
      <c r="T141">
        <v>0</v>
      </c>
      <c r="U141">
        <v>28.11</v>
      </c>
      <c r="V141">
        <v>28.49</v>
      </c>
      <c r="W141">
        <v>30.46</v>
      </c>
      <c r="X141">
        <v>30.21</v>
      </c>
      <c r="Y141">
        <v>30.06</v>
      </c>
      <c r="Z141">
        <v>30.8</v>
      </c>
      <c r="AA141">
        <v>20.32</v>
      </c>
      <c r="AB141">
        <v>68.790000000000006</v>
      </c>
      <c r="AC141">
        <v>67.290000000000006</v>
      </c>
      <c r="AD141">
        <v>42.76</v>
      </c>
      <c r="AE141">
        <v>17.21</v>
      </c>
      <c r="AF141">
        <v>20.59</v>
      </c>
      <c r="AG141">
        <v>28.68</v>
      </c>
      <c r="AH141">
        <v>28.63</v>
      </c>
      <c r="AI141">
        <v>28.59</v>
      </c>
      <c r="AJ141">
        <v>28.67</v>
      </c>
      <c r="AK141">
        <v>36.369999999999997</v>
      </c>
      <c r="AL141">
        <v>31.34</v>
      </c>
      <c r="AM141">
        <v>28.15</v>
      </c>
      <c r="AN141">
        <v>28.15</v>
      </c>
      <c r="AO141">
        <v>28.6</v>
      </c>
      <c r="AP141">
        <v>28.41</v>
      </c>
      <c r="AQ141">
        <v>0.02</v>
      </c>
      <c r="AR141">
        <v>0.13</v>
      </c>
      <c r="AS141">
        <v>0.02</v>
      </c>
      <c r="AT141">
        <v>28.41</v>
      </c>
      <c r="AU141">
        <v>74.61</v>
      </c>
      <c r="AV141">
        <v>19.45</v>
      </c>
      <c r="AW141">
        <v>91.92</v>
      </c>
      <c r="AX141">
        <v>37.29</v>
      </c>
      <c r="AY141">
        <v>55.51</v>
      </c>
      <c r="AZ141">
        <v>41.91</v>
      </c>
      <c r="BA141">
        <v>40.520000000000003</v>
      </c>
      <c r="BB141">
        <v>4.76</v>
      </c>
      <c r="BC141">
        <v>1.47</v>
      </c>
      <c r="BD141">
        <v>6.08</v>
      </c>
      <c r="BE141">
        <v>6.01</v>
      </c>
      <c r="BF141">
        <v>27.51</v>
      </c>
      <c r="BG141">
        <v>10.74</v>
      </c>
      <c r="BH141">
        <v>9</v>
      </c>
      <c r="BI141">
        <v>197.5</v>
      </c>
      <c r="BJ141">
        <v>2663</v>
      </c>
      <c r="BK141">
        <v>248.6</v>
      </c>
      <c r="BL141">
        <v>292</v>
      </c>
      <c r="BM141">
        <v>15.1</v>
      </c>
      <c r="BN141">
        <v>309</v>
      </c>
      <c r="BO141">
        <v>6.6</v>
      </c>
      <c r="BP141">
        <v>0</v>
      </c>
      <c r="BQ141">
        <v>17</v>
      </c>
      <c r="BR141">
        <v>0</v>
      </c>
      <c r="BS141">
        <v>0.5</v>
      </c>
      <c r="BT141">
        <v>0</v>
      </c>
      <c r="BU141">
        <v>1.1000000000000001</v>
      </c>
      <c r="BV141">
        <v>976</v>
      </c>
      <c r="BW141">
        <v>539.79999999999995</v>
      </c>
      <c r="BX141">
        <v>55.67</v>
      </c>
      <c r="BY141">
        <v>48.54</v>
      </c>
      <c r="BZ141">
        <v>55.91</v>
      </c>
      <c r="CA141">
        <v>27.63</v>
      </c>
      <c r="CB141">
        <v>27.32</v>
      </c>
      <c r="CC141">
        <v>27.19</v>
      </c>
      <c r="CD141">
        <v>50.12</v>
      </c>
      <c r="CE141">
        <v>50.95</v>
      </c>
      <c r="CF141">
        <v>47.81</v>
      </c>
      <c r="CG141">
        <v>52.48</v>
      </c>
      <c r="CH141">
        <v>55.73</v>
      </c>
      <c r="CI141">
        <v>48.42</v>
      </c>
      <c r="CJ141">
        <v>34.69</v>
      </c>
      <c r="CK141">
        <v>28.53</v>
      </c>
      <c r="CL141">
        <v>27.25</v>
      </c>
      <c r="CM141">
        <v>27.62</v>
      </c>
      <c r="CN141">
        <v>29.15</v>
      </c>
      <c r="CO141">
        <v>40.799999999999997</v>
      </c>
      <c r="CP141">
        <v>17.420000000000002</v>
      </c>
      <c r="CQ141">
        <v>-0.01</v>
      </c>
      <c r="CR141">
        <v>168</v>
      </c>
      <c r="CS141">
        <v>7</v>
      </c>
      <c r="CT141">
        <v>1.1000000000000001</v>
      </c>
      <c r="CU141">
        <v>210</v>
      </c>
      <c r="CV141">
        <v>5.5</v>
      </c>
      <c r="CW141">
        <v>1.1000000000000001</v>
      </c>
      <c r="CX141">
        <v>2637</v>
      </c>
    </row>
    <row r="142" spans="1:102" x14ac:dyDescent="0.3">
      <c r="A142" s="1">
        <v>45141.547002314815</v>
      </c>
      <c r="B142">
        <v>0</v>
      </c>
      <c r="C142">
        <v>1</v>
      </c>
      <c r="D142">
        <v>1</v>
      </c>
      <c r="E142">
        <v>100</v>
      </c>
      <c r="F142">
        <v>100</v>
      </c>
      <c r="G142">
        <v>1</v>
      </c>
      <c r="H142">
        <v>100</v>
      </c>
      <c r="I142">
        <v>100</v>
      </c>
      <c r="J142">
        <v>0</v>
      </c>
      <c r="K142">
        <v>0</v>
      </c>
      <c r="L142">
        <v>7</v>
      </c>
      <c r="M142">
        <v>3</v>
      </c>
      <c r="N142">
        <v>7.89</v>
      </c>
      <c r="O142">
        <v>1</v>
      </c>
      <c r="P142">
        <v>40</v>
      </c>
      <c r="Q142">
        <v>40.5</v>
      </c>
      <c r="R142">
        <v>53.9</v>
      </c>
      <c r="S142">
        <v>0</v>
      </c>
      <c r="T142">
        <v>0</v>
      </c>
      <c r="U142">
        <v>28.11</v>
      </c>
      <c r="V142">
        <v>28.48</v>
      </c>
      <c r="W142">
        <v>30.46</v>
      </c>
      <c r="X142">
        <v>30.21</v>
      </c>
      <c r="Y142">
        <v>30.06</v>
      </c>
      <c r="Z142">
        <v>30.8</v>
      </c>
      <c r="AA142">
        <v>20.149999999999999</v>
      </c>
      <c r="AB142">
        <v>68.78</v>
      </c>
      <c r="AC142">
        <v>67.27</v>
      </c>
      <c r="AD142">
        <v>42.77</v>
      </c>
      <c r="AE142">
        <v>17.18</v>
      </c>
      <c r="AF142">
        <v>20.45</v>
      </c>
      <c r="AG142">
        <v>28.71</v>
      </c>
      <c r="AH142">
        <v>28.63</v>
      </c>
      <c r="AI142">
        <v>28.59</v>
      </c>
      <c r="AJ142">
        <v>28.67</v>
      </c>
      <c r="AK142">
        <v>36.380000000000003</v>
      </c>
      <c r="AL142">
        <v>31.35</v>
      </c>
      <c r="AM142">
        <v>28.17</v>
      </c>
      <c r="AN142">
        <v>28.15</v>
      </c>
      <c r="AO142">
        <v>28.57</v>
      </c>
      <c r="AP142">
        <v>28.41</v>
      </c>
      <c r="AQ142">
        <v>0.02</v>
      </c>
      <c r="AR142">
        <v>0.13</v>
      </c>
      <c r="AS142">
        <v>0.02</v>
      </c>
      <c r="AT142">
        <v>28.31</v>
      </c>
      <c r="AU142">
        <v>74.59</v>
      </c>
      <c r="AV142">
        <v>19.45</v>
      </c>
      <c r="AW142">
        <v>91.91</v>
      </c>
      <c r="AX142">
        <v>37.29</v>
      </c>
      <c r="AY142">
        <v>54.17</v>
      </c>
      <c r="AZ142">
        <v>41.82</v>
      </c>
      <c r="BA142">
        <v>40.76</v>
      </c>
      <c r="BB142">
        <v>4.74</v>
      </c>
      <c r="BC142">
        <v>1.06</v>
      </c>
      <c r="BD142">
        <v>6.08</v>
      </c>
      <c r="BE142">
        <v>6.02</v>
      </c>
      <c r="BF142">
        <v>27.5</v>
      </c>
      <c r="BG142">
        <v>10.72</v>
      </c>
      <c r="BH142">
        <v>9</v>
      </c>
      <c r="BI142">
        <v>197.5</v>
      </c>
      <c r="BJ142">
        <v>2665</v>
      </c>
      <c r="BK142">
        <v>248.6</v>
      </c>
      <c r="BL142">
        <v>292</v>
      </c>
      <c r="BM142">
        <v>15.1</v>
      </c>
      <c r="BN142">
        <v>309</v>
      </c>
      <c r="BO142">
        <v>6.6</v>
      </c>
      <c r="BP142">
        <v>0</v>
      </c>
      <c r="BQ142">
        <v>17</v>
      </c>
      <c r="BR142">
        <v>0</v>
      </c>
      <c r="BS142">
        <v>0.5</v>
      </c>
      <c r="BT142">
        <v>0</v>
      </c>
      <c r="BU142">
        <v>1.1000000000000001</v>
      </c>
      <c r="BV142">
        <v>974</v>
      </c>
      <c r="BW142">
        <v>539.79999999999995</v>
      </c>
      <c r="BX142">
        <v>55.7</v>
      </c>
      <c r="BY142">
        <v>48.63</v>
      </c>
      <c r="BZ142">
        <v>55.92</v>
      </c>
      <c r="CA142">
        <v>27.65</v>
      </c>
      <c r="CB142">
        <v>27.33</v>
      </c>
      <c r="CC142">
        <v>27.18</v>
      </c>
      <c r="CD142">
        <v>50.13</v>
      </c>
      <c r="CE142">
        <v>50.93</v>
      </c>
      <c r="CF142">
        <v>47.81</v>
      </c>
      <c r="CG142">
        <v>52.5</v>
      </c>
      <c r="CH142">
        <v>55.75</v>
      </c>
      <c r="CI142">
        <v>48.43</v>
      </c>
      <c r="CJ142">
        <v>34.68</v>
      </c>
      <c r="CK142">
        <v>28.54</v>
      </c>
      <c r="CL142">
        <v>27.24</v>
      </c>
      <c r="CM142">
        <v>27.64</v>
      </c>
      <c r="CN142">
        <v>29.14</v>
      </c>
      <c r="CO142">
        <v>40.5</v>
      </c>
      <c r="CP142">
        <v>17.41</v>
      </c>
      <c r="CQ142">
        <v>-0.01</v>
      </c>
      <c r="CR142">
        <v>168</v>
      </c>
      <c r="CS142">
        <v>7</v>
      </c>
      <c r="CT142">
        <v>1.1000000000000001</v>
      </c>
      <c r="CU142">
        <v>211</v>
      </c>
      <c r="CV142">
        <v>5.5</v>
      </c>
      <c r="CW142">
        <v>1.1000000000000001</v>
      </c>
      <c r="CX142">
        <v>2637</v>
      </c>
    </row>
    <row r="143" spans="1:102" x14ac:dyDescent="0.3">
      <c r="A143" s="1">
        <v>45141.547060185185</v>
      </c>
      <c r="B143">
        <v>0</v>
      </c>
      <c r="C143">
        <v>1</v>
      </c>
      <c r="D143">
        <v>1</v>
      </c>
      <c r="E143">
        <v>100</v>
      </c>
      <c r="F143">
        <v>0</v>
      </c>
      <c r="G143">
        <v>1</v>
      </c>
      <c r="H143">
        <v>100</v>
      </c>
      <c r="I143">
        <v>0</v>
      </c>
      <c r="J143">
        <v>0</v>
      </c>
      <c r="K143">
        <v>0</v>
      </c>
      <c r="L143">
        <v>7</v>
      </c>
      <c r="M143">
        <v>3</v>
      </c>
      <c r="N143">
        <v>7.92</v>
      </c>
      <c r="O143">
        <v>1</v>
      </c>
      <c r="P143">
        <v>40</v>
      </c>
      <c r="Q143">
        <v>40.700000000000003</v>
      </c>
      <c r="R143">
        <v>0</v>
      </c>
      <c r="S143">
        <v>0</v>
      </c>
      <c r="T143">
        <v>0</v>
      </c>
      <c r="U143">
        <v>28.1</v>
      </c>
      <c r="V143">
        <v>28.48</v>
      </c>
      <c r="W143">
        <v>30.46</v>
      </c>
      <c r="X143">
        <v>30.21</v>
      </c>
      <c r="Y143">
        <v>30.06</v>
      </c>
      <c r="Z143">
        <v>30.8</v>
      </c>
      <c r="AA143">
        <v>19.98</v>
      </c>
      <c r="AB143">
        <v>68.77</v>
      </c>
      <c r="AC143">
        <v>67.260000000000005</v>
      </c>
      <c r="AD143">
        <v>42.77</v>
      </c>
      <c r="AE143">
        <v>17.14</v>
      </c>
      <c r="AF143">
        <v>20.32</v>
      </c>
      <c r="AG143">
        <v>28.71</v>
      </c>
      <c r="AH143">
        <v>28.63</v>
      </c>
      <c r="AI143">
        <v>28.59</v>
      </c>
      <c r="AJ143">
        <v>28.67</v>
      </c>
      <c r="AK143">
        <v>36.4</v>
      </c>
      <c r="AL143">
        <v>31.36</v>
      </c>
      <c r="AM143">
        <v>28.17</v>
      </c>
      <c r="AN143">
        <v>28.15</v>
      </c>
      <c r="AO143">
        <v>28.57</v>
      </c>
      <c r="AP143">
        <v>28.41</v>
      </c>
      <c r="AQ143">
        <v>0.02</v>
      </c>
      <c r="AR143">
        <v>0.13</v>
      </c>
      <c r="AS143">
        <v>0.02</v>
      </c>
      <c r="AT143">
        <v>28.31</v>
      </c>
      <c r="AU143">
        <v>74.63</v>
      </c>
      <c r="AV143">
        <v>19.45</v>
      </c>
      <c r="AW143">
        <v>91.81</v>
      </c>
      <c r="AX143">
        <v>37.29</v>
      </c>
      <c r="AY143">
        <v>53.84</v>
      </c>
      <c r="AZ143">
        <v>41.82</v>
      </c>
      <c r="BA143">
        <v>41.2</v>
      </c>
      <c r="BB143">
        <v>5.27</v>
      </c>
      <c r="BC143">
        <v>1.4</v>
      </c>
      <c r="BD143">
        <v>6.09</v>
      </c>
      <c r="BE143">
        <v>6.02</v>
      </c>
      <c r="BF143">
        <v>27.49</v>
      </c>
      <c r="BG143">
        <v>10.69</v>
      </c>
      <c r="BH143">
        <v>9</v>
      </c>
      <c r="BI143">
        <v>197.5</v>
      </c>
      <c r="BJ143">
        <v>2666</v>
      </c>
      <c r="BK143">
        <v>248.6</v>
      </c>
      <c r="BL143">
        <v>290</v>
      </c>
      <c r="BM143">
        <v>15.1</v>
      </c>
      <c r="BN143">
        <v>309</v>
      </c>
      <c r="BO143">
        <v>6.6</v>
      </c>
      <c r="BP143">
        <v>0</v>
      </c>
      <c r="BQ143">
        <v>17</v>
      </c>
      <c r="BR143">
        <v>0</v>
      </c>
      <c r="BS143">
        <v>0.5</v>
      </c>
      <c r="BT143">
        <v>0</v>
      </c>
      <c r="BU143">
        <v>1.1000000000000001</v>
      </c>
      <c r="BV143">
        <v>974</v>
      </c>
      <c r="BW143">
        <v>539.79999999999995</v>
      </c>
      <c r="BX143">
        <v>55.71</v>
      </c>
      <c r="BY143">
        <v>48.66</v>
      </c>
      <c r="BZ143">
        <v>55.93</v>
      </c>
      <c r="CA143">
        <v>27.65</v>
      </c>
      <c r="CB143">
        <v>27.33</v>
      </c>
      <c r="CC143">
        <v>27.2</v>
      </c>
      <c r="CD143">
        <v>50.11</v>
      </c>
      <c r="CE143">
        <v>50.98</v>
      </c>
      <c r="CF143">
        <v>47.79</v>
      </c>
      <c r="CG143">
        <v>52.51</v>
      </c>
      <c r="CH143">
        <v>55.77</v>
      </c>
      <c r="CI143">
        <v>48.44</v>
      </c>
      <c r="CJ143">
        <v>34.67</v>
      </c>
      <c r="CK143">
        <v>28.53</v>
      </c>
      <c r="CL143">
        <v>27.24</v>
      </c>
      <c r="CM143">
        <v>27.64</v>
      </c>
      <c r="CN143">
        <v>29.16</v>
      </c>
      <c r="CO143">
        <v>40.700000000000003</v>
      </c>
      <c r="CP143">
        <v>17.41</v>
      </c>
      <c r="CQ143">
        <v>-0.01</v>
      </c>
      <c r="CR143">
        <v>168</v>
      </c>
      <c r="CS143">
        <v>7</v>
      </c>
      <c r="CT143">
        <v>1.1000000000000001</v>
      </c>
      <c r="CU143">
        <v>211</v>
      </c>
      <c r="CV143">
        <v>5.6</v>
      </c>
      <c r="CW143">
        <v>1.1000000000000001</v>
      </c>
      <c r="CX143">
        <v>2637</v>
      </c>
    </row>
    <row r="144" spans="1:102" x14ac:dyDescent="0.3">
      <c r="A144" s="1">
        <v>45141.547118055554</v>
      </c>
      <c r="B144">
        <v>0</v>
      </c>
      <c r="C144">
        <v>1</v>
      </c>
      <c r="D144">
        <v>1</v>
      </c>
      <c r="E144">
        <v>100</v>
      </c>
      <c r="F144">
        <v>0</v>
      </c>
      <c r="G144">
        <v>1</v>
      </c>
      <c r="H144">
        <v>100</v>
      </c>
      <c r="I144">
        <v>0</v>
      </c>
      <c r="J144">
        <v>0</v>
      </c>
      <c r="K144">
        <v>0</v>
      </c>
      <c r="L144">
        <v>7</v>
      </c>
      <c r="M144">
        <v>3</v>
      </c>
      <c r="N144">
        <v>7.95</v>
      </c>
      <c r="O144">
        <v>1</v>
      </c>
      <c r="P144">
        <v>40</v>
      </c>
      <c r="Q144">
        <v>40.700000000000003</v>
      </c>
      <c r="R144">
        <v>0</v>
      </c>
      <c r="S144">
        <v>0</v>
      </c>
      <c r="T144">
        <v>0</v>
      </c>
      <c r="U144">
        <v>28.11</v>
      </c>
      <c r="V144">
        <v>28.48</v>
      </c>
      <c r="W144">
        <v>30.45</v>
      </c>
      <c r="X144">
        <v>30.2</v>
      </c>
      <c r="Y144">
        <v>30.06</v>
      </c>
      <c r="Z144">
        <v>30.8</v>
      </c>
      <c r="AA144">
        <v>19.86</v>
      </c>
      <c r="AB144">
        <v>68.77</v>
      </c>
      <c r="AC144">
        <v>67.28</v>
      </c>
      <c r="AD144">
        <v>42.78</v>
      </c>
      <c r="AE144">
        <v>17.100000000000001</v>
      </c>
      <c r="AF144">
        <v>20.21</v>
      </c>
      <c r="AG144">
        <v>28.7</v>
      </c>
      <c r="AH144">
        <v>28.63</v>
      </c>
      <c r="AI144">
        <v>28.59</v>
      </c>
      <c r="AJ144">
        <v>28.67</v>
      </c>
      <c r="AK144">
        <v>36.4</v>
      </c>
      <c r="AL144">
        <v>31.38</v>
      </c>
      <c r="AM144">
        <v>28.17</v>
      </c>
      <c r="AN144">
        <v>28.15</v>
      </c>
      <c r="AO144">
        <v>28.57</v>
      </c>
      <c r="AP144">
        <v>28.41</v>
      </c>
      <c r="AQ144">
        <v>0.02</v>
      </c>
      <c r="AR144">
        <v>0.13</v>
      </c>
      <c r="AS144">
        <v>0.02</v>
      </c>
      <c r="AT144">
        <v>28.31</v>
      </c>
      <c r="AU144">
        <v>74.45</v>
      </c>
      <c r="AV144">
        <v>19.45</v>
      </c>
      <c r="AW144">
        <v>91.81</v>
      </c>
      <c r="AX144">
        <v>37.29</v>
      </c>
      <c r="AY144">
        <v>53.07</v>
      </c>
      <c r="AZ144">
        <v>41.91</v>
      </c>
      <c r="BA144">
        <v>41.56</v>
      </c>
      <c r="BB144">
        <v>5.05</v>
      </c>
      <c r="BC144">
        <v>1.0900000000000001</v>
      </c>
      <c r="BD144">
        <v>6.08</v>
      </c>
      <c r="BE144">
        <v>6.01</v>
      </c>
      <c r="BF144">
        <v>27.51</v>
      </c>
      <c r="BG144">
        <v>10.66</v>
      </c>
      <c r="BH144">
        <v>14</v>
      </c>
      <c r="BI144">
        <v>197.5</v>
      </c>
      <c r="BJ144">
        <v>2661</v>
      </c>
      <c r="BK144">
        <v>248.6</v>
      </c>
      <c r="BL144">
        <v>292</v>
      </c>
      <c r="BM144">
        <v>15.1</v>
      </c>
      <c r="BN144">
        <v>309</v>
      </c>
      <c r="BO144">
        <v>6.6</v>
      </c>
      <c r="BP144">
        <v>0</v>
      </c>
      <c r="BQ144">
        <v>17</v>
      </c>
      <c r="BR144">
        <v>0</v>
      </c>
      <c r="BS144">
        <v>0.5</v>
      </c>
      <c r="BT144">
        <v>0</v>
      </c>
      <c r="BU144">
        <v>1.1000000000000001</v>
      </c>
      <c r="BV144">
        <v>974</v>
      </c>
      <c r="BW144">
        <v>539.79999999999995</v>
      </c>
      <c r="BX144">
        <v>55.72</v>
      </c>
      <c r="BY144">
        <v>48.61</v>
      </c>
      <c r="BZ144">
        <v>55.95</v>
      </c>
      <c r="CA144">
        <v>27.64</v>
      </c>
      <c r="CB144">
        <v>27.33</v>
      </c>
      <c r="CC144">
        <v>27.18</v>
      </c>
      <c r="CD144">
        <v>50.11</v>
      </c>
      <c r="CE144">
        <v>51.06</v>
      </c>
      <c r="CF144">
        <v>47.78</v>
      </c>
      <c r="CG144">
        <v>52.52</v>
      </c>
      <c r="CH144">
        <v>55.78</v>
      </c>
      <c r="CI144">
        <v>48.43</v>
      </c>
      <c r="CJ144">
        <v>34.67</v>
      </c>
      <c r="CK144">
        <v>28.53</v>
      </c>
      <c r="CL144">
        <v>27.24</v>
      </c>
      <c r="CM144">
        <v>27.63</v>
      </c>
      <c r="CN144">
        <v>29.14</v>
      </c>
      <c r="CO144">
        <v>40.700000000000003</v>
      </c>
      <c r="CP144">
        <v>17.41</v>
      </c>
      <c r="CQ144">
        <v>-0.01</v>
      </c>
      <c r="CR144">
        <v>166</v>
      </c>
      <c r="CS144">
        <v>7.1</v>
      </c>
      <c r="CT144">
        <v>1.1000000000000001</v>
      </c>
      <c r="CU144">
        <v>211</v>
      </c>
      <c r="CV144">
        <v>5.6</v>
      </c>
      <c r="CW144">
        <v>1.1000000000000001</v>
      </c>
      <c r="CX144">
        <v>2637</v>
      </c>
    </row>
    <row r="145" spans="1:102" x14ac:dyDescent="0.3">
      <c r="A145" s="1">
        <v>45141.547175925924</v>
      </c>
      <c r="B145">
        <v>0</v>
      </c>
      <c r="C145">
        <v>1</v>
      </c>
      <c r="D145">
        <v>1</v>
      </c>
      <c r="E145">
        <v>100</v>
      </c>
      <c r="F145">
        <v>100</v>
      </c>
      <c r="G145">
        <v>1</v>
      </c>
      <c r="H145">
        <v>100</v>
      </c>
      <c r="I145">
        <v>100</v>
      </c>
      <c r="J145">
        <v>0</v>
      </c>
      <c r="K145">
        <v>0</v>
      </c>
      <c r="L145">
        <v>7</v>
      </c>
      <c r="M145">
        <v>3</v>
      </c>
      <c r="N145">
        <v>7.98</v>
      </c>
      <c r="O145">
        <v>1</v>
      </c>
      <c r="P145">
        <v>40</v>
      </c>
      <c r="Q145">
        <v>40.5</v>
      </c>
      <c r="R145">
        <v>54.7</v>
      </c>
      <c r="S145">
        <v>0</v>
      </c>
      <c r="T145">
        <v>0</v>
      </c>
      <c r="U145">
        <v>28.1</v>
      </c>
      <c r="V145">
        <v>28.49</v>
      </c>
      <c r="W145">
        <v>30.45</v>
      </c>
      <c r="X145">
        <v>30.21</v>
      </c>
      <c r="Y145">
        <v>30.05</v>
      </c>
      <c r="Z145">
        <v>30.8</v>
      </c>
      <c r="AA145">
        <v>19.77</v>
      </c>
      <c r="AB145">
        <v>68.77</v>
      </c>
      <c r="AC145">
        <v>67.290000000000006</v>
      </c>
      <c r="AD145">
        <v>42.8</v>
      </c>
      <c r="AE145">
        <v>17.05</v>
      </c>
      <c r="AF145">
        <v>20.12</v>
      </c>
      <c r="AG145">
        <v>28.68</v>
      </c>
      <c r="AH145">
        <v>28.63</v>
      </c>
      <c r="AI145">
        <v>28.59</v>
      </c>
      <c r="AJ145">
        <v>28.67</v>
      </c>
      <c r="AK145">
        <v>36.409999999999997</v>
      </c>
      <c r="AL145">
        <v>31.39</v>
      </c>
      <c r="AM145">
        <v>28.16</v>
      </c>
      <c r="AN145">
        <v>28.15</v>
      </c>
      <c r="AO145">
        <v>28.58</v>
      </c>
      <c r="AP145">
        <v>28.41</v>
      </c>
      <c r="AQ145">
        <v>0.02</v>
      </c>
      <c r="AR145">
        <v>0.13</v>
      </c>
      <c r="AS145">
        <v>0.02</v>
      </c>
      <c r="AT145">
        <v>28.31</v>
      </c>
      <c r="AU145">
        <v>74.44</v>
      </c>
      <c r="AV145">
        <v>19.440000000000001</v>
      </c>
      <c r="AW145">
        <v>91.81</v>
      </c>
      <c r="AX145">
        <v>37.299999999999997</v>
      </c>
      <c r="AY145">
        <v>53.42</v>
      </c>
      <c r="AZ145">
        <v>41.91</v>
      </c>
      <c r="BA145">
        <v>42.33</v>
      </c>
      <c r="BB145">
        <v>4.9400000000000004</v>
      </c>
      <c r="BC145">
        <v>0.99</v>
      </c>
      <c r="BD145">
        <v>6.08</v>
      </c>
      <c r="BE145">
        <v>6.01</v>
      </c>
      <c r="BF145">
        <v>27.54</v>
      </c>
      <c r="BG145">
        <v>10.63</v>
      </c>
      <c r="BH145">
        <v>9</v>
      </c>
      <c r="BI145">
        <v>197.5</v>
      </c>
      <c r="BJ145">
        <v>2668</v>
      </c>
      <c r="BK145">
        <v>248.6</v>
      </c>
      <c r="BL145">
        <v>292</v>
      </c>
      <c r="BM145">
        <v>15.1</v>
      </c>
      <c r="BN145">
        <v>311</v>
      </c>
      <c r="BO145">
        <v>6.6</v>
      </c>
      <c r="BP145">
        <v>0</v>
      </c>
      <c r="BQ145">
        <v>17</v>
      </c>
      <c r="BR145">
        <v>0</v>
      </c>
      <c r="BS145">
        <v>0.5</v>
      </c>
      <c r="BT145">
        <v>0</v>
      </c>
      <c r="BU145">
        <v>1.1000000000000001</v>
      </c>
      <c r="BV145">
        <v>974</v>
      </c>
      <c r="BW145">
        <v>539.79999999999995</v>
      </c>
      <c r="BX145">
        <v>55.74</v>
      </c>
      <c r="BY145">
        <v>48.62</v>
      </c>
      <c r="BZ145">
        <v>55.96</v>
      </c>
      <c r="CA145">
        <v>27.64</v>
      </c>
      <c r="CB145">
        <v>27.33</v>
      </c>
      <c r="CC145">
        <v>27.18</v>
      </c>
      <c r="CD145">
        <v>50.11</v>
      </c>
      <c r="CE145">
        <v>50.99</v>
      </c>
      <c r="CF145">
        <v>47.76</v>
      </c>
      <c r="CG145">
        <v>52.53</v>
      </c>
      <c r="CH145">
        <v>55.8</v>
      </c>
      <c r="CI145">
        <v>48.43</v>
      </c>
      <c r="CJ145">
        <v>34.67</v>
      </c>
      <c r="CK145">
        <v>28.54</v>
      </c>
      <c r="CL145">
        <v>27.25</v>
      </c>
      <c r="CM145">
        <v>27.61</v>
      </c>
      <c r="CN145">
        <v>29.15</v>
      </c>
      <c r="CO145">
        <v>40.5</v>
      </c>
      <c r="CP145">
        <v>17.420000000000002</v>
      </c>
      <c r="CQ145">
        <v>-0.01</v>
      </c>
      <c r="CR145">
        <v>166</v>
      </c>
      <c r="CS145">
        <v>7.1</v>
      </c>
      <c r="CT145">
        <v>1.1000000000000001</v>
      </c>
      <c r="CU145">
        <v>211</v>
      </c>
      <c r="CV145">
        <v>5.5</v>
      </c>
      <c r="CW145">
        <v>1.1000000000000001</v>
      </c>
      <c r="CX145">
        <v>2637</v>
      </c>
    </row>
    <row r="146" spans="1:102" x14ac:dyDescent="0.3">
      <c r="A146" s="1">
        <v>45141.547233796293</v>
      </c>
      <c r="B146">
        <v>0</v>
      </c>
      <c r="C146">
        <v>1</v>
      </c>
      <c r="D146">
        <v>1</v>
      </c>
      <c r="E146">
        <v>100</v>
      </c>
      <c r="F146">
        <v>100</v>
      </c>
      <c r="G146">
        <v>1</v>
      </c>
      <c r="H146">
        <v>100</v>
      </c>
      <c r="I146">
        <v>100</v>
      </c>
      <c r="J146">
        <v>0</v>
      </c>
      <c r="K146">
        <v>0</v>
      </c>
      <c r="L146">
        <v>7</v>
      </c>
      <c r="M146">
        <v>3</v>
      </c>
      <c r="N146">
        <v>7.98</v>
      </c>
      <c r="O146">
        <v>1</v>
      </c>
      <c r="P146">
        <v>40</v>
      </c>
      <c r="Q146">
        <v>40.799999999999997</v>
      </c>
      <c r="R146">
        <v>58.4</v>
      </c>
      <c r="S146">
        <v>0</v>
      </c>
      <c r="T146">
        <v>0</v>
      </c>
      <c r="U146">
        <v>28.11</v>
      </c>
      <c r="V146">
        <v>28.49</v>
      </c>
      <c r="W146">
        <v>30.46</v>
      </c>
      <c r="X146">
        <v>30.21</v>
      </c>
      <c r="Y146">
        <v>30.06</v>
      </c>
      <c r="Z146">
        <v>30.81</v>
      </c>
      <c r="AA146">
        <v>19.68</v>
      </c>
      <c r="AB146">
        <v>68.77</v>
      </c>
      <c r="AC146">
        <v>67.3</v>
      </c>
      <c r="AD146">
        <v>42.82</v>
      </c>
      <c r="AE146">
        <v>16.97</v>
      </c>
      <c r="AF146">
        <v>20.05</v>
      </c>
      <c r="AG146">
        <v>28.67</v>
      </c>
      <c r="AH146">
        <v>28.63</v>
      </c>
      <c r="AI146">
        <v>28.59</v>
      </c>
      <c r="AJ146">
        <v>28.67</v>
      </c>
      <c r="AK146">
        <v>36.42</v>
      </c>
      <c r="AL146">
        <v>31.4</v>
      </c>
      <c r="AM146">
        <v>28.15</v>
      </c>
      <c r="AN146">
        <v>28.15</v>
      </c>
      <c r="AO146">
        <v>28.59</v>
      </c>
      <c r="AP146">
        <v>28.41</v>
      </c>
      <c r="AQ146">
        <v>0.02</v>
      </c>
      <c r="AR146">
        <v>0.13</v>
      </c>
      <c r="AS146">
        <v>0.02</v>
      </c>
      <c r="AT146">
        <v>28.3</v>
      </c>
      <c r="AU146">
        <v>74.44</v>
      </c>
      <c r="AV146">
        <v>19.36</v>
      </c>
      <c r="AW146">
        <v>91.81</v>
      </c>
      <c r="AX146">
        <v>37.39</v>
      </c>
      <c r="AY146">
        <v>52.52</v>
      </c>
      <c r="AZ146">
        <v>42.01</v>
      </c>
      <c r="BA146">
        <v>41.58</v>
      </c>
      <c r="BB146">
        <v>4.09</v>
      </c>
      <c r="BC146">
        <v>1.33</v>
      </c>
      <c r="BD146">
        <v>6.08</v>
      </c>
      <c r="BE146">
        <v>6.02</v>
      </c>
      <c r="BF146">
        <v>27.53</v>
      </c>
      <c r="BG146">
        <v>10.6</v>
      </c>
      <c r="BH146">
        <v>9</v>
      </c>
      <c r="BI146">
        <v>197.5</v>
      </c>
      <c r="BJ146">
        <v>2668</v>
      </c>
      <c r="BK146">
        <v>248.6</v>
      </c>
      <c r="BL146">
        <v>292</v>
      </c>
      <c r="BM146">
        <v>15.1</v>
      </c>
      <c r="BN146">
        <v>309</v>
      </c>
      <c r="BO146">
        <v>6.6</v>
      </c>
      <c r="BP146">
        <v>0</v>
      </c>
      <c r="BQ146">
        <v>17</v>
      </c>
      <c r="BR146">
        <v>0</v>
      </c>
      <c r="BS146">
        <v>0.5</v>
      </c>
      <c r="BT146">
        <v>0</v>
      </c>
      <c r="BU146">
        <v>1.1000000000000001</v>
      </c>
      <c r="BV146">
        <v>974</v>
      </c>
      <c r="BW146">
        <v>539.79999999999995</v>
      </c>
      <c r="BX146">
        <v>55.74</v>
      </c>
      <c r="BY146">
        <v>48.77</v>
      </c>
      <c r="BZ146">
        <v>55.98</v>
      </c>
      <c r="CA146">
        <v>27.65</v>
      </c>
      <c r="CB146">
        <v>27.32</v>
      </c>
      <c r="CC146">
        <v>27.2</v>
      </c>
      <c r="CD146">
        <v>50.1</v>
      </c>
      <c r="CE146">
        <v>50.89</v>
      </c>
      <c r="CF146">
        <v>47.76</v>
      </c>
      <c r="CG146">
        <v>52.54</v>
      </c>
      <c r="CH146">
        <v>55.82</v>
      </c>
      <c r="CI146">
        <v>48.41</v>
      </c>
      <c r="CJ146">
        <v>34.69</v>
      </c>
      <c r="CK146">
        <v>28.54</v>
      </c>
      <c r="CL146">
        <v>27.24</v>
      </c>
      <c r="CM146">
        <v>27.6</v>
      </c>
      <c r="CN146">
        <v>29.16</v>
      </c>
      <c r="CO146">
        <v>40.799999999999997</v>
      </c>
      <c r="CP146">
        <v>17.41</v>
      </c>
      <c r="CQ146">
        <v>-0.01</v>
      </c>
      <c r="CR146">
        <v>168</v>
      </c>
      <c r="CS146">
        <v>7</v>
      </c>
      <c r="CT146">
        <v>1.1000000000000001</v>
      </c>
      <c r="CU146">
        <v>211</v>
      </c>
      <c r="CV146">
        <v>5.5</v>
      </c>
      <c r="CW146">
        <v>1.1000000000000001</v>
      </c>
      <c r="CX146">
        <v>2637</v>
      </c>
    </row>
    <row r="147" spans="1:102" x14ac:dyDescent="0.3">
      <c r="A147" s="1">
        <v>45141.547291666669</v>
      </c>
      <c r="B147">
        <v>0</v>
      </c>
      <c r="C147">
        <v>1</v>
      </c>
      <c r="D147">
        <v>1</v>
      </c>
      <c r="E147">
        <v>100</v>
      </c>
      <c r="F147">
        <v>100</v>
      </c>
      <c r="G147">
        <v>1</v>
      </c>
      <c r="H147">
        <v>100</v>
      </c>
      <c r="I147">
        <v>100</v>
      </c>
      <c r="J147">
        <v>0</v>
      </c>
      <c r="K147">
        <v>0</v>
      </c>
      <c r="L147">
        <v>7</v>
      </c>
      <c r="M147">
        <v>3</v>
      </c>
      <c r="N147">
        <v>7.97</v>
      </c>
      <c r="O147">
        <v>1</v>
      </c>
      <c r="P147">
        <v>40</v>
      </c>
      <c r="Q147">
        <v>40.5</v>
      </c>
      <c r="R147">
        <v>57.2</v>
      </c>
      <c r="S147">
        <v>0</v>
      </c>
      <c r="T147">
        <v>0</v>
      </c>
      <c r="U147">
        <v>28.11</v>
      </c>
      <c r="V147">
        <v>28.49</v>
      </c>
      <c r="W147">
        <v>30.46</v>
      </c>
      <c r="X147">
        <v>30.22</v>
      </c>
      <c r="Y147">
        <v>30.06</v>
      </c>
      <c r="Z147">
        <v>30.81</v>
      </c>
      <c r="AA147">
        <v>19.600000000000001</v>
      </c>
      <c r="AB147">
        <v>68.77</v>
      </c>
      <c r="AC147">
        <v>67.3</v>
      </c>
      <c r="AD147">
        <v>42.85</v>
      </c>
      <c r="AE147">
        <v>16.89</v>
      </c>
      <c r="AF147">
        <v>19.96</v>
      </c>
      <c r="AG147">
        <v>28.67</v>
      </c>
      <c r="AH147">
        <v>28.63</v>
      </c>
      <c r="AI147">
        <v>28.59</v>
      </c>
      <c r="AJ147">
        <v>28.67</v>
      </c>
      <c r="AK147">
        <v>36.43</v>
      </c>
      <c r="AL147">
        <v>31.41</v>
      </c>
      <c r="AM147">
        <v>28.15</v>
      </c>
      <c r="AN147">
        <v>28.15</v>
      </c>
      <c r="AO147">
        <v>28.6</v>
      </c>
      <c r="AP147">
        <v>28.4</v>
      </c>
      <c r="AQ147">
        <v>0.02</v>
      </c>
      <c r="AR147">
        <v>0.13</v>
      </c>
      <c r="AS147">
        <v>0.02</v>
      </c>
      <c r="AT147">
        <v>28.3</v>
      </c>
      <c r="AU147">
        <v>74.33</v>
      </c>
      <c r="AV147">
        <v>19.350000000000001</v>
      </c>
      <c r="AW147">
        <v>91.9</v>
      </c>
      <c r="AX147">
        <v>37.39</v>
      </c>
      <c r="AY147">
        <v>52.7</v>
      </c>
      <c r="AZ147">
        <v>42.01</v>
      </c>
      <c r="BA147">
        <v>41.46</v>
      </c>
      <c r="BB147">
        <v>5.62</v>
      </c>
      <c r="BC147">
        <v>1.05</v>
      </c>
      <c r="BD147">
        <v>6.08</v>
      </c>
      <c r="BE147">
        <v>6.02</v>
      </c>
      <c r="BF147">
        <v>27.53</v>
      </c>
      <c r="BG147">
        <v>10.56</v>
      </c>
      <c r="BH147">
        <v>11</v>
      </c>
      <c r="BI147">
        <v>197.5</v>
      </c>
      <c r="BJ147">
        <v>2668</v>
      </c>
      <c r="BK147">
        <v>248.6</v>
      </c>
      <c r="BL147">
        <v>292</v>
      </c>
      <c r="BM147">
        <v>15.1</v>
      </c>
      <c r="BN147">
        <v>311</v>
      </c>
      <c r="BO147">
        <v>6.6</v>
      </c>
      <c r="BP147">
        <v>0</v>
      </c>
      <c r="BQ147">
        <v>17</v>
      </c>
      <c r="BR147">
        <v>0</v>
      </c>
      <c r="BS147">
        <v>0.5</v>
      </c>
      <c r="BT147">
        <v>0</v>
      </c>
      <c r="BU147">
        <v>1.1000000000000001</v>
      </c>
      <c r="BV147">
        <v>974</v>
      </c>
      <c r="BW147">
        <v>539.79999999999995</v>
      </c>
      <c r="BX147">
        <v>55.75</v>
      </c>
      <c r="BY147">
        <v>48.67</v>
      </c>
      <c r="BZ147">
        <v>55.98</v>
      </c>
      <c r="CA147">
        <v>27.65</v>
      </c>
      <c r="CB147">
        <v>27.33</v>
      </c>
      <c r="CC147">
        <v>27.2</v>
      </c>
      <c r="CD147">
        <v>50.14</v>
      </c>
      <c r="CE147">
        <v>50.87</v>
      </c>
      <c r="CF147">
        <v>47.78</v>
      </c>
      <c r="CG147">
        <v>52.54</v>
      </c>
      <c r="CH147">
        <v>55.84</v>
      </c>
      <c r="CI147">
        <v>48.41</v>
      </c>
      <c r="CJ147">
        <v>34.69</v>
      </c>
      <c r="CK147">
        <v>28.54</v>
      </c>
      <c r="CL147">
        <v>27.25</v>
      </c>
      <c r="CM147">
        <v>27.63</v>
      </c>
      <c r="CN147">
        <v>29.16</v>
      </c>
      <c r="CO147">
        <v>40.5</v>
      </c>
      <c r="CP147">
        <v>17.43</v>
      </c>
      <c r="CQ147">
        <v>-0.01</v>
      </c>
      <c r="CR147">
        <v>168</v>
      </c>
      <c r="CS147">
        <v>7</v>
      </c>
      <c r="CT147">
        <v>1.1000000000000001</v>
      </c>
      <c r="CU147">
        <v>211</v>
      </c>
      <c r="CV147">
        <v>5.6</v>
      </c>
      <c r="CW147">
        <v>1.1000000000000001</v>
      </c>
      <c r="CX147">
        <v>2637</v>
      </c>
    </row>
    <row r="148" spans="1:102" x14ac:dyDescent="0.3">
      <c r="A148" s="1">
        <v>45141.547349537039</v>
      </c>
      <c r="B148">
        <v>0</v>
      </c>
      <c r="C148">
        <v>1</v>
      </c>
      <c r="D148">
        <v>1</v>
      </c>
      <c r="E148">
        <v>100</v>
      </c>
      <c r="F148">
        <v>100</v>
      </c>
      <c r="G148">
        <v>1</v>
      </c>
      <c r="H148">
        <v>100</v>
      </c>
      <c r="I148">
        <v>100</v>
      </c>
      <c r="J148">
        <v>0</v>
      </c>
      <c r="K148">
        <v>0</v>
      </c>
      <c r="L148">
        <v>7</v>
      </c>
      <c r="M148">
        <v>3</v>
      </c>
      <c r="N148">
        <v>7.95</v>
      </c>
      <c r="O148">
        <v>1</v>
      </c>
      <c r="P148">
        <v>40</v>
      </c>
      <c r="Q148">
        <v>40.700000000000003</v>
      </c>
      <c r="R148">
        <v>57.2</v>
      </c>
      <c r="S148">
        <v>0</v>
      </c>
      <c r="T148">
        <v>0</v>
      </c>
      <c r="U148">
        <v>28.11</v>
      </c>
      <c r="V148">
        <v>28.49</v>
      </c>
      <c r="W148">
        <v>30.46</v>
      </c>
      <c r="X148">
        <v>30.22</v>
      </c>
      <c r="Y148">
        <v>30.06</v>
      </c>
      <c r="Z148">
        <v>30.81</v>
      </c>
      <c r="AA148">
        <v>19.55</v>
      </c>
      <c r="AB148">
        <v>68.78</v>
      </c>
      <c r="AC148">
        <v>67.28</v>
      </c>
      <c r="AD148">
        <v>42.87</v>
      </c>
      <c r="AE148">
        <v>16.84</v>
      </c>
      <c r="AF148">
        <v>19.93</v>
      </c>
      <c r="AG148">
        <v>28.67</v>
      </c>
      <c r="AH148">
        <v>28.63</v>
      </c>
      <c r="AI148">
        <v>28.59</v>
      </c>
      <c r="AJ148">
        <v>28.67</v>
      </c>
      <c r="AK148">
        <v>36.44</v>
      </c>
      <c r="AL148">
        <v>31.42</v>
      </c>
      <c r="AM148">
        <v>28.15</v>
      </c>
      <c r="AN148">
        <v>28.15</v>
      </c>
      <c r="AO148">
        <v>28.59</v>
      </c>
      <c r="AP148">
        <v>28.41</v>
      </c>
      <c r="AQ148">
        <v>0.02</v>
      </c>
      <c r="AR148">
        <v>0.13</v>
      </c>
      <c r="AS148">
        <v>0.02</v>
      </c>
      <c r="AT148">
        <v>28.31</v>
      </c>
      <c r="AU148">
        <v>74.3</v>
      </c>
      <c r="AV148">
        <v>19.350000000000001</v>
      </c>
      <c r="AW148">
        <v>91.91</v>
      </c>
      <c r="AX148">
        <v>37.39</v>
      </c>
      <c r="AY148">
        <v>53.2</v>
      </c>
      <c r="AZ148">
        <v>42.01</v>
      </c>
      <c r="BA148">
        <v>40.93</v>
      </c>
      <c r="BB148">
        <v>4.57</v>
      </c>
      <c r="BC148">
        <v>1.3</v>
      </c>
      <c r="BD148">
        <v>6.08</v>
      </c>
      <c r="BE148">
        <v>6.02</v>
      </c>
      <c r="BF148">
        <v>27.51</v>
      </c>
      <c r="BG148">
        <v>10.54</v>
      </c>
      <c r="BH148">
        <v>11</v>
      </c>
      <c r="BI148">
        <v>197.5</v>
      </c>
      <c r="BJ148">
        <v>2668</v>
      </c>
      <c r="BK148">
        <v>248.6</v>
      </c>
      <c r="BL148">
        <v>290</v>
      </c>
      <c r="BM148">
        <v>15.1</v>
      </c>
      <c r="BN148">
        <v>309</v>
      </c>
      <c r="BO148">
        <v>6.6</v>
      </c>
      <c r="BP148">
        <v>0</v>
      </c>
      <c r="BQ148">
        <v>17</v>
      </c>
      <c r="BR148">
        <v>0</v>
      </c>
      <c r="BS148">
        <v>0.5</v>
      </c>
      <c r="BT148">
        <v>0</v>
      </c>
      <c r="BU148">
        <v>1.1000000000000001</v>
      </c>
      <c r="BV148">
        <v>974</v>
      </c>
      <c r="BW148">
        <v>539.79999999999995</v>
      </c>
      <c r="BX148">
        <v>55.76</v>
      </c>
      <c r="BY148">
        <v>48.71</v>
      </c>
      <c r="BZ148">
        <v>56</v>
      </c>
      <c r="CA148">
        <v>27.65</v>
      </c>
      <c r="CB148">
        <v>27.33</v>
      </c>
      <c r="CC148">
        <v>27.2</v>
      </c>
      <c r="CD148">
        <v>50.17</v>
      </c>
      <c r="CE148">
        <v>50.96</v>
      </c>
      <c r="CF148">
        <v>47.81</v>
      </c>
      <c r="CG148">
        <v>52.55</v>
      </c>
      <c r="CH148">
        <v>55.86</v>
      </c>
      <c r="CI148">
        <v>48.46</v>
      </c>
      <c r="CJ148">
        <v>34.68</v>
      </c>
      <c r="CK148">
        <v>28.54</v>
      </c>
      <c r="CL148">
        <v>27.25</v>
      </c>
      <c r="CM148">
        <v>27.61</v>
      </c>
      <c r="CN148">
        <v>29.16</v>
      </c>
      <c r="CO148">
        <v>40.700000000000003</v>
      </c>
      <c r="CP148">
        <v>17.399999999999999</v>
      </c>
      <c r="CQ148">
        <v>-0.01</v>
      </c>
      <c r="CR148">
        <v>164</v>
      </c>
      <c r="CS148">
        <v>3.1</v>
      </c>
      <c r="CT148">
        <v>0.5</v>
      </c>
      <c r="CU148">
        <v>209</v>
      </c>
      <c r="CV148">
        <v>5.6</v>
      </c>
      <c r="CW148">
        <v>1.1000000000000001</v>
      </c>
      <c r="CX148">
        <v>2637</v>
      </c>
    </row>
    <row r="149" spans="1:102" x14ac:dyDescent="0.3">
      <c r="A149" s="1">
        <v>45141.547407407408</v>
      </c>
      <c r="B149">
        <v>0</v>
      </c>
      <c r="C149">
        <v>1</v>
      </c>
      <c r="D149">
        <v>1</v>
      </c>
      <c r="E149">
        <v>100</v>
      </c>
      <c r="F149">
        <v>100</v>
      </c>
      <c r="G149">
        <v>1</v>
      </c>
      <c r="H149">
        <v>100</v>
      </c>
      <c r="I149">
        <v>100</v>
      </c>
      <c r="J149">
        <v>0</v>
      </c>
      <c r="K149">
        <v>0</v>
      </c>
      <c r="L149">
        <v>7</v>
      </c>
      <c r="M149">
        <v>3</v>
      </c>
      <c r="N149">
        <v>7.95</v>
      </c>
      <c r="O149">
        <v>1</v>
      </c>
      <c r="P149">
        <v>40</v>
      </c>
      <c r="Q149">
        <v>40.5</v>
      </c>
      <c r="R149">
        <v>53.3</v>
      </c>
      <c r="S149">
        <v>0</v>
      </c>
      <c r="T149">
        <v>0</v>
      </c>
      <c r="U149">
        <v>28.11</v>
      </c>
      <c r="V149">
        <v>28.5</v>
      </c>
      <c r="W149">
        <v>30.46</v>
      </c>
      <c r="X149">
        <v>30.22</v>
      </c>
      <c r="Y149">
        <v>30.06</v>
      </c>
      <c r="Z149">
        <v>30.81</v>
      </c>
      <c r="AA149">
        <v>19.53</v>
      </c>
      <c r="AB149">
        <v>68.819999999999993</v>
      </c>
      <c r="AC149">
        <v>67.290000000000006</v>
      </c>
      <c r="AD149">
        <v>42.88</v>
      </c>
      <c r="AE149">
        <v>16.8</v>
      </c>
      <c r="AF149">
        <v>19.93</v>
      </c>
      <c r="AG149">
        <v>28.67</v>
      </c>
      <c r="AH149">
        <v>28.63</v>
      </c>
      <c r="AI149">
        <v>28.59</v>
      </c>
      <c r="AJ149">
        <v>28.67</v>
      </c>
      <c r="AK149">
        <v>36.44</v>
      </c>
      <c r="AL149">
        <v>31.43</v>
      </c>
      <c r="AM149">
        <v>28.15</v>
      </c>
      <c r="AN149">
        <v>28.15</v>
      </c>
      <c r="AO149">
        <v>28.59</v>
      </c>
      <c r="AP149">
        <v>28.4</v>
      </c>
      <c r="AQ149">
        <v>0.02</v>
      </c>
      <c r="AR149">
        <v>0.13</v>
      </c>
      <c r="AS149">
        <v>0.02</v>
      </c>
      <c r="AT149">
        <v>28.31</v>
      </c>
      <c r="AU149">
        <v>74.33</v>
      </c>
      <c r="AV149">
        <v>19.350000000000001</v>
      </c>
      <c r="AW149">
        <v>91.9</v>
      </c>
      <c r="AX149">
        <v>37.39</v>
      </c>
      <c r="AY149">
        <v>53.09</v>
      </c>
      <c r="AZ149">
        <v>42.01</v>
      </c>
      <c r="BA149">
        <v>41.06</v>
      </c>
      <c r="BB149">
        <v>4.74</v>
      </c>
      <c r="BC149">
        <v>1.08</v>
      </c>
      <c r="BD149">
        <v>6.08</v>
      </c>
      <c r="BE149">
        <v>6.02</v>
      </c>
      <c r="BF149">
        <v>27.5</v>
      </c>
      <c r="BG149">
        <v>10.52</v>
      </c>
      <c r="BH149">
        <v>14</v>
      </c>
      <c r="BI149">
        <v>197.5</v>
      </c>
      <c r="BJ149">
        <v>2665</v>
      </c>
      <c r="BK149">
        <v>248.6</v>
      </c>
      <c r="BL149">
        <v>292</v>
      </c>
      <c r="BM149">
        <v>15.1</v>
      </c>
      <c r="BN149">
        <v>311</v>
      </c>
      <c r="BO149">
        <v>6.6</v>
      </c>
      <c r="BP149">
        <v>0</v>
      </c>
      <c r="BQ149">
        <v>17</v>
      </c>
      <c r="BR149">
        <v>0</v>
      </c>
      <c r="BS149">
        <v>0.5</v>
      </c>
      <c r="BT149">
        <v>0</v>
      </c>
      <c r="BU149">
        <v>1.1000000000000001</v>
      </c>
      <c r="BV149">
        <v>974</v>
      </c>
      <c r="BW149">
        <v>539.79999999999995</v>
      </c>
      <c r="BX149">
        <v>55.77</v>
      </c>
      <c r="BY149">
        <v>48.72</v>
      </c>
      <c r="BZ149">
        <v>56.01</v>
      </c>
      <c r="CA149">
        <v>27.65</v>
      </c>
      <c r="CB149">
        <v>27.33</v>
      </c>
      <c r="CC149">
        <v>27.21</v>
      </c>
      <c r="CD149">
        <v>50.19</v>
      </c>
      <c r="CE149">
        <v>51</v>
      </c>
      <c r="CF149">
        <v>47.83</v>
      </c>
      <c r="CG149">
        <v>52.56</v>
      </c>
      <c r="CH149">
        <v>55.87</v>
      </c>
      <c r="CI149">
        <v>48.47</v>
      </c>
      <c r="CJ149">
        <v>34.68</v>
      </c>
      <c r="CK149">
        <v>28.54</v>
      </c>
      <c r="CL149">
        <v>27.24</v>
      </c>
      <c r="CM149">
        <v>27.63</v>
      </c>
      <c r="CN149">
        <v>29.17</v>
      </c>
      <c r="CO149">
        <v>40.5</v>
      </c>
      <c r="CP149">
        <v>17.39</v>
      </c>
      <c r="CQ149">
        <v>-0.01</v>
      </c>
      <c r="CR149">
        <v>164</v>
      </c>
      <c r="CS149">
        <v>3.1</v>
      </c>
      <c r="CT149">
        <v>0.5</v>
      </c>
      <c r="CU149">
        <v>209</v>
      </c>
      <c r="CV149">
        <v>0.9</v>
      </c>
      <c r="CW149">
        <v>0.2</v>
      </c>
      <c r="CX149">
        <v>2637</v>
      </c>
    </row>
    <row r="150" spans="1:102" x14ac:dyDescent="0.3">
      <c r="A150" s="1">
        <v>45141.547465277778</v>
      </c>
      <c r="B150">
        <v>0</v>
      </c>
      <c r="C150">
        <v>1</v>
      </c>
      <c r="D150">
        <v>1</v>
      </c>
      <c r="E150">
        <v>100</v>
      </c>
      <c r="F150">
        <v>100</v>
      </c>
      <c r="G150">
        <v>1</v>
      </c>
      <c r="H150">
        <v>100</v>
      </c>
      <c r="I150">
        <v>100</v>
      </c>
      <c r="J150">
        <v>0</v>
      </c>
      <c r="K150">
        <v>0</v>
      </c>
      <c r="L150">
        <v>7</v>
      </c>
      <c r="M150">
        <v>3</v>
      </c>
      <c r="N150">
        <v>7.93</v>
      </c>
      <c r="O150">
        <v>1</v>
      </c>
      <c r="P150">
        <v>40</v>
      </c>
      <c r="Q150">
        <v>40.5</v>
      </c>
      <c r="R150">
        <v>55.9</v>
      </c>
      <c r="S150">
        <v>0</v>
      </c>
      <c r="T150">
        <v>0</v>
      </c>
      <c r="U150">
        <v>28.11</v>
      </c>
      <c r="V150">
        <v>28.47</v>
      </c>
      <c r="W150">
        <v>30.46</v>
      </c>
      <c r="X150">
        <v>30.22</v>
      </c>
      <c r="Y150">
        <v>30.06</v>
      </c>
      <c r="Z150">
        <v>30.81</v>
      </c>
      <c r="AA150">
        <v>19.55</v>
      </c>
      <c r="AB150">
        <v>68.86</v>
      </c>
      <c r="AC150">
        <v>67.290000000000006</v>
      </c>
      <c r="AD150">
        <v>42.89</v>
      </c>
      <c r="AE150">
        <v>16.8</v>
      </c>
      <c r="AF150">
        <v>19.98</v>
      </c>
      <c r="AG150">
        <v>28.71</v>
      </c>
      <c r="AH150">
        <v>28.63</v>
      </c>
      <c r="AI150">
        <v>28.59</v>
      </c>
      <c r="AJ150">
        <v>28.67</v>
      </c>
      <c r="AK150">
        <v>36.450000000000003</v>
      </c>
      <c r="AL150">
        <v>31.43</v>
      </c>
      <c r="AM150">
        <v>28.17</v>
      </c>
      <c r="AN150">
        <v>28.15</v>
      </c>
      <c r="AO150">
        <v>28.57</v>
      </c>
      <c r="AP150">
        <v>28.4</v>
      </c>
      <c r="AQ150">
        <v>0.02</v>
      </c>
      <c r="AR150">
        <v>0.13</v>
      </c>
      <c r="AS150">
        <v>0.02</v>
      </c>
      <c r="AT150">
        <v>28.3</v>
      </c>
      <c r="AU150">
        <v>74.33</v>
      </c>
      <c r="AV150">
        <v>19.350000000000001</v>
      </c>
      <c r="AW150">
        <v>91.91</v>
      </c>
      <c r="AX150">
        <v>37.39</v>
      </c>
      <c r="AY150">
        <v>52.62</v>
      </c>
      <c r="AZ150">
        <v>42.01</v>
      </c>
      <c r="BA150">
        <v>41.19</v>
      </c>
      <c r="BB150">
        <v>4.8899999999999997</v>
      </c>
      <c r="BC150">
        <v>1.37</v>
      </c>
      <c r="BD150">
        <v>6.08</v>
      </c>
      <c r="BE150">
        <v>6.02</v>
      </c>
      <c r="BF150">
        <v>27.47</v>
      </c>
      <c r="BG150">
        <v>10.52</v>
      </c>
      <c r="BH150">
        <v>9</v>
      </c>
      <c r="BI150">
        <v>197.5</v>
      </c>
      <c r="BJ150">
        <v>2668</v>
      </c>
      <c r="BK150">
        <v>248.6</v>
      </c>
      <c r="BL150">
        <v>292</v>
      </c>
      <c r="BM150">
        <v>15.1</v>
      </c>
      <c r="BN150">
        <v>307</v>
      </c>
      <c r="BO150">
        <v>6.6</v>
      </c>
      <c r="BP150">
        <v>0</v>
      </c>
      <c r="BQ150">
        <v>17</v>
      </c>
      <c r="BR150">
        <v>0</v>
      </c>
      <c r="BS150">
        <v>0.5</v>
      </c>
      <c r="BT150">
        <v>0</v>
      </c>
      <c r="BU150">
        <v>1.1000000000000001</v>
      </c>
      <c r="BV150">
        <v>974</v>
      </c>
      <c r="BW150">
        <v>539.79999999999995</v>
      </c>
      <c r="BX150">
        <v>55.77</v>
      </c>
      <c r="BY150">
        <v>48.7</v>
      </c>
      <c r="BZ150">
        <v>56.01</v>
      </c>
      <c r="CA150">
        <v>27.65</v>
      </c>
      <c r="CB150">
        <v>27.34</v>
      </c>
      <c r="CC150">
        <v>27.2</v>
      </c>
      <c r="CD150">
        <v>50.21</v>
      </c>
      <c r="CE150">
        <v>50.89</v>
      </c>
      <c r="CF150">
        <v>47.85</v>
      </c>
      <c r="CG150">
        <v>52.57</v>
      </c>
      <c r="CH150">
        <v>55.87</v>
      </c>
      <c r="CI150">
        <v>48.49</v>
      </c>
      <c r="CJ150">
        <v>34.69</v>
      </c>
      <c r="CK150">
        <v>28.54</v>
      </c>
      <c r="CL150">
        <v>27.24</v>
      </c>
      <c r="CM150">
        <v>27.66</v>
      </c>
      <c r="CN150">
        <v>29.16</v>
      </c>
      <c r="CO150">
        <v>40.5</v>
      </c>
      <c r="CP150">
        <v>17.39</v>
      </c>
      <c r="CQ150">
        <v>-0.01</v>
      </c>
      <c r="CR150">
        <v>163</v>
      </c>
      <c r="CS150">
        <v>1</v>
      </c>
      <c r="CT150">
        <v>0.1</v>
      </c>
      <c r="CU150">
        <v>208</v>
      </c>
      <c r="CV150">
        <v>0.9</v>
      </c>
      <c r="CW150">
        <v>0.2</v>
      </c>
      <c r="CX150">
        <v>2637</v>
      </c>
    </row>
    <row r="151" spans="1:102" x14ac:dyDescent="0.3">
      <c r="A151" s="1">
        <v>45141.547523148147</v>
      </c>
      <c r="B151">
        <v>0</v>
      </c>
      <c r="C151">
        <v>1</v>
      </c>
      <c r="D151">
        <v>1</v>
      </c>
      <c r="E151">
        <v>100</v>
      </c>
      <c r="F151">
        <v>100</v>
      </c>
      <c r="G151">
        <v>1</v>
      </c>
      <c r="H151">
        <v>100</v>
      </c>
      <c r="I151">
        <v>100</v>
      </c>
      <c r="J151">
        <v>0</v>
      </c>
      <c r="K151">
        <v>0</v>
      </c>
      <c r="L151">
        <v>7</v>
      </c>
      <c r="M151">
        <v>3</v>
      </c>
      <c r="N151">
        <v>7.9</v>
      </c>
      <c r="O151">
        <v>1</v>
      </c>
      <c r="P151">
        <v>40</v>
      </c>
      <c r="Q151">
        <v>40.700000000000003</v>
      </c>
      <c r="R151">
        <v>57.9</v>
      </c>
      <c r="S151">
        <v>0</v>
      </c>
      <c r="T151">
        <v>0</v>
      </c>
      <c r="U151">
        <v>28.11</v>
      </c>
      <c r="V151">
        <v>28.48</v>
      </c>
      <c r="W151">
        <v>30.47</v>
      </c>
      <c r="X151">
        <v>30.22</v>
      </c>
      <c r="Y151">
        <v>30.06</v>
      </c>
      <c r="Z151">
        <v>30.82</v>
      </c>
      <c r="AA151">
        <v>19.57</v>
      </c>
      <c r="AB151">
        <v>68.88</v>
      </c>
      <c r="AC151">
        <v>67.31</v>
      </c>
      <c r="AD151">
        <v>42.9</v>
      </c>
      <c r="AE151">
        <v>16.77</v>
      </c>
      <c r="AF151">
        <v>20.05</v>
      </c>
      <c r="AG151">
        <v>28.7</v>
      </c>
      <c r="AH151">
        <v>28.63</v>
      </c>
      <c r="AI151">
        <v>28.59</v>
      </c>
      <c r="AJ151">
        <v>28.67</v>
      </c>
      <c r="AK151">
        <v>36.46</v>
      </c>
      <c r="AL151">
        <v>31.45</v>
      </c>
      <c r="AM151">
        <v>28.17</v>
      </c>
      <c r="AN151">
        <v>28.15</v>
      </c>
      <c r="AO151">
        <v>28.57</v>
      </c>
      <c r="AP151">
        <v>28.41</v>
      </c>
      <c r="AQ151">
        <v>0.02</v>
      </c>
      <c r="AR151">
        <v>0.13</v>
      </c>
      <c r="AS151">
        <v>0.02</v>
      </c>
      <c r="AT151">
        <v>28.31</v>
      </c>
      <c r="AU151">
        <v>74.44</v>
      </c>
      <c r="AV151">
        <v>19.350000000000001</v>
      </c>
      <c r="AW151">
        <v>91.91</v>
      </c>
      <c r="AX151">
        <v>37.33</v>
      </c>
      <c r="AY151">
        <v>52.18</v>
      </c>
      <c r="AZ151">
        <v>41.9</v>
      </c>
      <c r="BA151">
        <v>40.46</v>
      </c>
      <c r="BB151">
        <v>5.31</v>
      </c>
      <c r="BC151">
        <v>1.1399999999999999</v>
      </c>
      <c r="BD151">
        <v>6.08</v>
      </c>
      <c r="BE151">
        <v>6.02</v>
      </c>
      <c r="BF151">
        <v>27.44</v>
      </c>
      <c r="BG151">
        <v>10.52</v>
      </c>
      <c r="BH151">
        <v>9</v>
      </c>
      <c r="BI151">
        <v>197.5</v>
      </c>
      <c r="BJ151">
        <v>2661</v>
      </c>
      <c r="BK151">
        <v>248.6</v>
      </c>
      <c r="BL151">
        <v>290</v>
      </c>
      <c r="BM151">
        <v>15.1</v>
      </c>
      <c r="BN151">
        <v>309</v>
      </c>
      <c r="BO151">
        <v>6.6</v>
      </c>
      <c r="BP151">
        <v>0</v>
      </c>
      <c r="BQ151">
        <v>17</v>
      </c>
      <c r="BR151">
        <v>0</v>
      </c>
      <c r="BS151">
        <v>0.5</v>
      </c>
      <c r="BT151">
        <v>0</v>
      </c>
      <c r="BU151">
        <v>1.1000000000000001</v>
      </c>
      <c r="BV151">
        <v>974</v>
      </c>
      <c r="BW151">
        <v>539.79999999999995</v>
      </c>
      <c r="BX151">
        <v>55.76</v>
      </c>
      <c r="BY151">
        <v>48.68</v>
      </c>
      <c r="BZ151">
        <v>56.01</v>
      </c>
      <c r="CA151">
        <v>27.69</v>
      </c>
      <c r="CB151">
        <v>27.34</v>
      </c>
      <c r="CC151">
        <v>27.2</v>
      </c>
      <c r="CD151">
        <v>50.21</v>
      </c>
      <c r="CE151">
        <v>50.81</v>
      </c>
      <c r="CF151">
        <v>47.86</v>
      </c>
      <c r="CG151">
        <v>52.59</v>
      </c>
      <c r="CH151">
        <v>55.88</v>
      </c>
      <c r="CI151">
        <v>48.47</v>
      </c>
      <c r="CJ151">
        <v>34.69</v>
      </c>
      <c r="CK151">
        <v>28.53</v>
      </c>
      <c r="CL151">
        <v>27.24</v>
      </c>
      <c r="CM151">
        <v>27.66</v>
      </c>
      <c r="CN151">
        <v>29.16</v>
      </c>
      <c r="CO151">
        <v>40.700000000000003</v>
      </c>
      <c r="CP151">
        <v>17.399999999999999</v>
      </c>
      <c r="CQ151">
        <v>-0.01</v>
      </c>
      <c r="CR151">
        <v>163</v>
      </c>
      <c r="CS151">
        <v>1</v>
      </c>
      <c r="CT151">
        <v>0.1</v>
      </c>
      <c r="CU151">
        <v>208</v>
      </c>
      <c r="CV151">
        <v>0.8</v>
      </c>
      <c r="CW151">
        <v>0.1</v>
      </c>
      <c r="CX151">
        <v>2637</v>
      </c>
    </row>
    <row r="152" spans="1:102" x14ac:dyDescent="0.3">
      <c r="A152" s="1">
        <v>45141.547581018516</v>
      </c>
      <c r="B152">
        <v>0</v>
      </c>
      <c r="C152">
        <v>1</v>
      </c>
      <c r="D152">
        <v>1</v>
      </c>
      <c r="E152">
        <v>100</v>
      </c>
      <c r="F152">
        <v>100</v>
      </c>
      <c r="G152">
        <v>1</v>
      </c>
      <c r="H152">
        <v>100</v>
      </c>
      <c r="I152">
        <v>100</v>
      </c>
      <c r="J152">
        <v>0</v>
      </c>
      <c r="K152">
        <v>0</v>
      </c>
      <c r="L152">
        <v>7</v>
      </c>
      <c r="M152">
        <v>3</v>
      </c>
      <c r="N152">
        <v>7.87</v>
      </c>
      <c r="O152">
        <v>1</v>
      </c>
      <c r="P152">
        <v>40</v>
      </c>
      <c r="Q152">
        <v>40.4</v>
      </c>
      <c r="R152">
        <v>53.9</v>
      </c>
      <c r="S152">
        <v>0</v>
      </c>
      <c r="T152">
        <v>0</v>
      </c>
      <c r="U152">
        <v>28.11</v>
      </c>
      <c r="V152">
        <v>28.47</v>
      </c>
      <c r="W152">
        <v>30.46</v>
      </c>
      <c r="X152">
        <v>30.22</v>
      </c>
      <c r="Y152">
        <v>30.07</v>
      </c>
      <c r="Z152">
        <v>30.82</v>
      </c>
      <c r="AA152">
        <v>19.59</v>
      </c>
      <c r="AB152">
        <v>68.91</v>
      </c>
      <c r="AC152">
        <v>67.319999999999993</v>
      </c>
      <c r="AD152">
        <v>42.9</v>
      </c>
      <c r="AE152">
        <v>16.73</v>
      </c>
      <c r="AF152">
        <v>20.14</v>
      </c>
      <c r="AG152">
        <v>28.71</v>
      </c>
      <c r="AH152">
        <v>28.63</v>
      </c>
      <c r="AI152">
        <v>28.6</v>
      </c>
      <c r="AJ152">
        <v>28.67</v>
      </c>
      <c r="AK152">
        <v>36.47</v>
      </c>
      <c r="AL152">
        <v>31.46</v>
      </c>
      <c r="AM152">
        <v>28.16</v>
      </c>
      <c r="AN152">
        <v>28.15</v>
      </c>
      <c r="AO152">
        <v>28.56</v>
      </c>
      <c r="AP152">
        <v>28.41</v>
      </c>
      <c r="AQ152">
        <v>0.02</v>
      </c>
      <c r="AR152">
        <v>0.13</v>
      </c>
      <c r="AS152">
        <v>0.02</v>
      </c>
      <c r="AT152">
        <v>28.31</v>
      </c>
      <c r="AU152">
        <v>74.38</v>
      </c>
      <c r="AV152">
        <v>19.350000000000001</v>
      </c>
      <c r="AW152">
        <v>91.94</v>
      </c>
      <c r="AX152">
        <v>37.28</v>
      </c>
      <c r="AY152">
        <v>53.45</v>
      </c>
      <c r="AZ152">
        <v>41.9</v>
      </c>
      <c r="BA152">
        <v>40.090000000000003</v>
      </c>
      <c r="BB152">
        <v>4.6900000000000004</v>
      </c>
      <c r="BC152">
        <v>1.1200000000000001</v>
      </c>
      <c r="BD152">
        <v>6.08</v>
      </c>
      <c r="BE152">
        <v>6.02</v>
      </c>
      <c r="BF152">
        <v>27.4</v>
      </c>
      <c r="BG152">
        <v>10.52</v>
      </c>
      <c r="BH152">
        <v>9</v>
      </c>
      <c r="BI152">
        <v>197.5</v>
      </c>
      <c r="BJ152">
        <v>2658</v>
      </c>
      <c r="BK152">
        <v>248.6</v>
      </c>
      <c r="BL152">
        <v>290</v>
      </c>
      <c r="BM152">
        <v>15.1</v>
      </c>
      <c r="BN152">
        <v>309</v>
      </c>
      <c r="BO152">
        <v>6.6</v>
      </c>
      <c r="BP152">
        <v>0</v>
      </c>
      <c r="BQ152">
        <v>17</v>
      </c>
      <c r="BR152">
        <v>0</v>
      </c>
      <c r="BS152">
        <v>0.5</v>
      </c>
      <c r="BT152">
        <v>0</v>
      </c>
      <c r="BU152">
        <v>1.1000000000000001</v>
      </c>
      <c r="BV152">
        <v>971</v>
      </c>
      <c r="BW152">
        <v>539.79999999999995</v>
      </c>
      <c r="BX152">
        <v>55.75</v>
      </c>
      <c r="BY152">
        <v>48.64</v>
      </c>
      <c r="BZ152">
        <v>56.01</v>
      </c>
      <c r="CA152">
        <v>27.64</v>
      </c>
      <c r="CB152">
        <v>27.33</v>
      </c>
      <c r="CC152">
        <v>27.19</v>
      </c>
      <c r="CD152">
        <v>50.22</v>
      </c>
      <c r="CE152">
        <v>50.94</v>
      </c>
      <c r="CF152">
        <v>47.88</v>
      </c>
      <c r="CG152">
        <v>52.62</v>
      </c>
      <c r="CH152">
        <v>55.91</v>
      </c>
      <c r="CI152">
        <v>48.41</v>
      </c>
      <c r="CJ152">
        <v>34.700000000000003</v>
      </c>
      <c r="CK152">
        <v>28.53</v>
      </c>
      <c r="CL152">
        <v>27.25</v>
      </c>
      <c r="CM152">
        <v>27.64</v>
      </c>
      <c r="CN152">
        <v>29.14</v>
      </c>
      <c r="CO152">
        <v>40.4</v>
      </c>
      <c r="CP152">
        <v>17.37</v>
      </c>
      <c r="CQ152">
        <v>-0.01</v>
      </c>
      <c r="CR152">
        <v>165</v>
      </c>
      <c r="CS152">
        <v>1</v>
      </c>
      <c r="CT152">
        <v>0.1</v>
      </c>
      <c r="CU152">
        <v>208</v>
      </c>
      <c r="CV152">
        <v>0.8</v>
      </c>
      <c r="CW152">
        <v>0.1</v>
      </c>
      <c r="CX152">
        <v>2637</v>
      </c>
    </row>
    <row r="153" spans="1:102" x14ac:dyDescent="0.3">
      <c r="A153" s="1">
        <v>45141.547638888886</v>
      </c>
      <c r="B153">
        <v>0</v>
      </c>
      <c r="C153">
        <v>1</v>
      </c>
      <c r="D153">
        <v>1</v>
      </c>
      <c r="E153">
        <v>100</v>
      </c>
      <c r="F153">
        <v>100</v>
      </c>
      <c r="G153">
        <v>1</v>
      </c>
      <c r="H153">
        <v>100</v>
      </c>
      <c r="I153">
        <v>100</v>
      </c>
      <c r="J153">
        <v>0</v>
      </c>
      <c r="K153">
        <v>0</v>
      </c>
      <c r="L153">
        <v>7</v>
      </c>
      <c r="M153">
        <v>3</v>
      </c>
      <c r="N153">
        <v>7.83</v>
      </c>
      <c r="O153">
        <v>1</v>
      </c>
      <c r="P153">
        <v>40</v>
      </c>
      <c r="Q153">
        <v>40.700000000000003</v>
      </c>
      <c r="R153">
        <v>56.9</v>
      </c>
      <c r="S153">
        <v>0</v>
      </c>
      <c r="T153">
        <v>0</v>
      </c>
      <c r="U153">
        <v>28.11</v>
      </c>
      <c r="V153">
        <v>28.48</v>
      </c>
      <c r="W153">
        <v>30.47</v>
      </c>
      <c r="X153">
        <v>30.22</v>
      </c>
      <c r="Y153">
        <v>30.06</v>
      </c>
      <c r="Z153">
        <v>30.82</v>
      </c>
      <c r="AA153">
        <v>19.649999999999999</v>
      </c>
      <c r="AB153">
        <v>68.930000000000007</v>
      </c>
      <c r="AC153">
        <v>67.319999999999993</v>
      </c>
      <c r="AD153">
        <v>42.91</v>
      </c>
      <c r="AE153">
        <v>16.71</v>
      </c>
      <c r="AF153">
        <v>20.239999999999998</v>
      </c>
      <c r="AG153">
        <v>28.7</v>
      </c>
      <c r="AH153">
        <v>28.63</v>
      </c>
      <c r="AI153">
        <v>28.59</v>
      </c>
      <c r="AJ153">
        <v>28.67</v>
      </c>
      <c r="AK153">
        <v>36.479999999999997</v>
      </c>
      <c r="AL153">
        <v>31.48</v>
      </c>
      <c r="AM153">
        <v>28.17</v>
      </c>
      <c r="AN153">
        <v>28.15</v>
      </c>
      <c r="AO153">
        <v>28.57</v>
      </c>
      <c r="AP153">
        <v>28.41</v>
      </c>
      <c r="AQ153">
        <v>0.02</v>
      </c>
      <c r="AR153">
        <v>0.13</v>
      </c>
      <c r="AS153">
        <v>0.02</v>
      </c>
      <c r="AT153">
        <v>28.31</v>
      </c>
      <c r="AU153">
        <v>74.33</v>
      </c>
      <c r="AV153">
        <v>19.350000000000001</v>
      </c>
      <c r="AW153">
        <v>91.91</v>
      </c>
      <c r="AX153">
        <v>37.28</v>
      </c>
      <c r="AY153">
        <v>54.88</v>
      </c>
      <c r="AZ153">
        <v>41.81</v>
      </c>
      <c r="BA153">
        <v>40.909999999999997</v>
      </c>
      <c r="BB153">
        <v>4.95</v>
      </c>
      <c r="BC153">
        <v>1.17</v>
      </c>
      <c r="BD153">
        <v>6.08</v>
      </c>
      <c r="BE153">
        <v>6.02</v>
      </c>
      <c r="BF153">
        <v>27.35</v>
      </c>
      <c r="BG153">
        <v>10.52</v>
      </c>
      <c r="BH153">
        <v>11</v>
      </c>
      <c r="BI153">
        <v>197.5</v>
      </c>
      <c r="BJ153">
        <v>2651</v>
      </c>
      <c r="BK153">
        <v>248.6</v>
      </c>
      <c r="BL153">
        <v>295</v>
      </c>
      <c r="BM153">
        <v>15.1</v>
      </c>
      <c r="BN153">
        <v>309</v>
      </c>
      <c r="BO153">
        <v>6.6</v>
      </c>
      <c r="BP153">
        <v>0</v>
      </c>
      <c r="BQ153">
        <v>17</v>
      </c>
      <c r="BR153">
        <v>0</v>
      </c>
      <c r="BS153">
        <v>0.5</v>
      </c>
      <c r="BT153">
        <v>0</v>
      </c>
      <c r="BU153">
        <v>1.1000000000000001</v>
      </c>
      <c r="BV153">
        <v>971</v>
      </c>
      <c r="BW153">
        <v>539.79999999999995</v>
      </c>
      <c r="BX153">
        <v>55.73</v>
      </c>
      <c r="BY153">
        <v>48.69</v>
      </c>
      <c r="BZ153">
        <v>56</v>
      </c>
      <c r="CA153">
        <v>27.64</v>
      </c>
      <c r="CB153">
        <v>27.32</v>
      </c>
      <c r="CC153">
        <v>27.18</v>
      </c>
      <c r="CD153">
        <v>50.22</v>
      </c>
      <c r="CE153">
        <v>51.12</v>
      </c>
      <c r="CF153">
        <v>47.89</v>
      </c>
      <c r="CG153">
        <v>52.63</v>
      </c>
      <c r="CH153">
        <v>55.92</v>
      </c>
      <c r="CI153">
        <v>48.42</v>
      </c>
      <c r="CJ153">
        <v>34.700000000000003</v>
      </c>
      <c r="CK153">
        <v>28.53</v>
      </c>
      <c r="CL153">
        <v>27.24</v>
      </c>
      <c r="CM153">
        <v>27.63</v>
      </c>
      <c r="CN153">
        <v>29.14</v>
      </c>
      <c r="CO153">
        <v>40.700000000000003</v>
      </c>
      <c r="CP153">
        <v>17.420000000000002</v>
      </c>
      <c r="CQ153">
        <v>-0.01</v>
      </c>
      <c r="CR153">
        <v>165</v>
      </c>
      <c r="CS153">
        <v>1</v>
      </c>
      <c r="CT153">
        <v>0.1</v>
      </c>
      <c r="CU153">
        <v>208</v>
      </c>
      <c r="CV153">
        <v>0.8</v>
      </c>
      <c r="CW153">
        <v>0.1</v>
      </c>
      <c r="CX153">
        <v>2637</v>
      </c>
    </row>
    <row r="154" spans="1:102" x14ac:dyDescent="0.3">
      <c r="A154" s="1">
        <v>45141.547696759262</v>
      </c>
      <c r="B154">
        <v>0</v>
      </c>
      <c r="C154">
        <v>1</v>
      </c>
      <c r="D154">
        <v>1</v>
      </c>
      <c r="E154">
        <v>100</v>
      </c>
      <c r="F154">
        <v>100</v>
      </c>
      <c r="G154">
        <v>1</v>
      </c>
      <c r="H154">
        <v>100</v>
      </c>
      <c r="I154">
        <v>100</v>
      </c>
      <c r="J154">
        <v>0</v>
      </c>
      <c r="K154">
        <v>0</v>
      </c>
      <c r="L154">
        <v>7</v>
      </c>
      <c r="M154">
        <v>3</v>
      </c>
      <c r="N154">
        <v>7.78</v>
      </c>
      <c r="O154">
        <v>1</v>
      </c>
      <c r="P154">
        <v>40</v>
      </c>
      <c r="Q154">
        <v>40.6</v>
      </c>
      <c r="R154">
        <v>53.7</v>
      </c>
      <c r="S154">
        <v>0</v>
      </c>
      <c r="T154">
        <v>0</v>
      </c>
      <c r="U154">
        <v>28.11</v>
      </c>
      <c r="V154">
        <v>28.5</v>
      </c>
      <c r="W154">
        <v>30.47</v>
      </c>
      <c r="X154">
        <v>30.22</v>
      </c>
      <c r="Y154">
        <v>30.07</v>
      </c>
      <c r="Z154">
        <v>30.82</v>
      </c>
      <c r="AA154">
        <v>19.75</v>
      </c>
      <c r="AB154">
        <v>68.94</v>
      </c>
      <c r="AC154">
        <v>67.349999999999994</v>
      </c>
      <c r="AD154">
        <v>42.9</v>
      </c>
      <c r="AE154">
        <v>16.68</v>
      </c>
      <c r="AF154">
        <v>20.34</v>
      </c>
      <c r="AG154">
        <v>28.66</v>
      </c>
      <c r="AH154">
        <v>28.63</v>
      </c>
      <c r="AI154">
        <v>28.6</v>
      </c>
      <c r="AJ154">
        <v>28.67</v>
      </c>
      <c r="AK154">
        <v>36.479999999999997</v>
      </c>
      <c r="AL154">
        <v>31.49</v>
      </c>
      <c r="AM154">
        <v>28.16</v>
      </c>
      <c r="AN154">
        <v>28.15</v>
      </c>
      <c r="AO154">
        <v>28.59</v>
      </c>
      <c r="AP154">
        <v>28.4</v>
      </c>
      <c r="AQ154">
        <v>0.02</v>
      </c>
      <c r="AR154">
        <v>0.13</v>
      </c>
      <c r="AS154">
        <v>0.02</v>
      </c>
      <c r="AT154">
        <v>28.31</v>
      </c>
      <c r="AU154">
        <v>74.52</v>
      </c>
      <c r="AV154">
        <v>19.350000000000001</v>
      </c>
      <c r="AW154">
        <v>92</v>
      </c>
      <c r="AX154">
        <v>37.28</v>
      </c>
      <c r="AY154">
        <v>53.65</v>
      </c>
      <c r="AZ154">
        <v>41.72</v>
      </c>
      <c r="BA154">
        <v>41.2</v>
      </c>
      <c r="BB154">
        <v>5.29</v>
      </c>
      <c r="BC154">
        <v>1.1399999999999999</v>
      </c>
      <c r="BD154">
        <v>6.08</v>
      </c>
      <c r="BE154">
        <v>6.02</v>
      </c>
      <c r="BF154">
        <v>27.29</v>
      </c>
      <c r="BG154">
        <v>10.52</v>
      </c>
      <c r="BH154">
        <v>11</v>
      </c>
      <c r="BI154">
        <v>197.5</v>
      </c>
      <c r="BJ154">
        <v>2651</v>
      </c>
      <c r="BK154">
        <v>248.6</v>
      </c>
      <c r="BL154">
        <v>292</v>
      </c>
      <c r="BM154">
        <v>15.1</v>
      </c>
      <c r="BN154">
        <v>311</v>
      </c>
      <c r="BO154">
        <v>6.6</v>
      </c>
      <c r="BP154">
        <v>0</v>
      </c>
      <c r="BQ154">
        <v>17</v>
      </c>
      <c r="BR154">
        <v>0</v>
      </c>
      <c r="BS154">
        <v>0.5</v>
      </c>
      <c r="BT154">
        <v>0</v>
      </c>
      <c r="BU154">
        <v>1.1000000000000001</v>
      </c>
      <c r="BV154">
        <v>974</v>
      </c>
      <c r="BW154">
        <v>539.79999999999995</v>
      </c>
      <c r="BX154">
        <v>55.69</v>
      </c>
      <c r="BY154">
        <v>48.83</v>
      </c>
      <c r="BZ154">
        <v>55.98</v>
      </c>
      <c r="CA154">
        <v>27.65</v>
      </c>
      <c r="CB154">
        <v>27.33</v>
      </c>
      <c r="CC154">
        <v>27.2</v>
      </c>
      <c r="CD154">
        <v>50.21</v>
      </c>
      <c r="CE154">
        <v>51.12</v>
      </c>
      <c r="CF154">
        <v>47.9</v>
      </c>
      <c r="CG154">
        <v>52.65</v>
      </c>
      <c r="CH154">
        <v>55.93</v>
      </c>
      <c r="CI154">
        <v>48.4</v>
      </c>
      <c r="CJ154">
        <v>34.71</v>
      </c>
      <c r="CK154">
        <v>28.54</v>
      </c>
      <c r="CL154">
        <v>27.24</v>
      </c>
      <c r="CM154">
        <v>27.6</v>
      </c>
      <c r="CN154">
        <v>29.16</v>
      </c>
      <c r="CO154">
        <v>40.6</v>
      </c>
      <c r="CP154">
        <v>17.43</v>
      </c>
      <c r="CQ154">
        <v>-0.01</v>
      </c>
      <c r="CR154">
        <v>161</v>
      </c>
      <c r="CS154">
        <v>1</v>
      </c>
      <c r="CT154">
        <v>0.1</v>
      </c>
      <c r="CU154">
        <v>209</v>
      </c>
      <c r="CV154">
        <v>0.8</v>
      </c>
      <c r="CW154">
        <v>0.1</v>
      </c>
      <c r="CX154">
        <v>2637</v>
      </c>
    </row>
    <row r="155" spans="1:102" x14ac:dyDescent="0.3">
      <c r="A155" s="1">
        <v>45141.547754629632</v>
      </c>
      <c r="B155">
        <v>0</v>
      </c>
      <c r="C155">
        <v>1</v>
      </c>
      <c r="D155">
        <v>1</v>
      </c>
      <c r="E155">
        <v>100</v>
      </c>
      <c r="F155">
        <v>100</v>
      </c>
      <c r="G155">
        <v>1</v>
      </c>
      <c r="H155">
        <v>100</v>
      </c>
      <c r="I155">
        <v>100</v>
      </c>
      <c r="J155">
        <v>0</v>
      </c>
      <c r="K155">
        <v>0</v>
      </c>
      <c r="L155">
        <v>7</v>
      </c>
      <c r="M155">
        <v>3</v>
      </c>
      <c r="N155">
        <v>7.73</v>
      </c>
      <c r="O155">
        <v>1</v>
      </c>
      <c r="P155">
        <v>40</v>
      </c>
      <c r="Q155">
        <v>40.5</v>
      </c>
      <c r="R155">
        <v>56.1</v>
      </c>
      <c r="S155">
        <v>0</v>
      </c>
      <c r="T155">
        <v>0</v>
      </c>
      <c r="U155">
        <v>28.11</v>
      </c>
      <c r="V155">
        <v>28.5</v>
      </c>
      <c r="W155">
        <v>30.47</v>
      </c>
      <c r="X155">
        <v>30.22</v>
      </c>
      <c r="Y155">
        <v>30.07</v>
      </c>
      <c r="Z155">
        <v>30.82</v>
      </c>
      <c r="AA155">
        <v>19.850000000000001</v>
      </c>
      <c r="AB155">
        <v>68.94</v>
      </c>
      <c r="AC155">
        <v>67.37</v>
      </c>
      <c r="AD155">
        <v>42.88</v>
      </c>
      <c r="AE155">
        <v>16.66</v>
      </c>
      <c r="AF155">
        <v>20.45</v>
      </c>
      <c r="AG155">
        <v>28.67</v>
      </c>
      <c r="AH155">
        <v>28.63</v>
      </c>
      <c r="AI155">
        <v>28.6</v>
      </c>
      <c r="AJ155">
        <v>28.67</v>
      </c>
      <c r="AK155">
        <v>36.49</v>
      </c>
      <c r="AL155">
        <v>31.5</v>
      </c>
      <c r="AM155">
        <v>28.15</v>
      </c>
      <c r="AN155">
        <v>28.15</v>
      </c>
      <c r="AO155">
        <v>28.59</v>
      </c>
      <c r="AP155">
        <v>28.4</v>
      </c>
      <c r="AQ155">
        <v>0.02</v>
      </c>
      <c r="AR155">
        <v>0.13</v>
      </c>
      <c r="AS155">
        <v>0.02</v>
      </c>
      <c r="AT155">
        <v>28.3</v>
      </c>
      <c r="AU155">
        <v>74.44</v>
      </c>
      <c r="AV155">
        <v>19.350000000000001</v>
      </c>
      <c r="AW155">
        <v>92</v>
      </c>
      <c r="AX155">
        <v>37.200000000000003</v>
      </c>
      <c r="AY155">
        <v>53.38</v>
      </c>
      <c r="AZ155">
        <v>41.6</v>
      </c>
      <c r="BA155">
        <v>41.17</v>
      </c>
      <c r="BB155">
        <v>4.37</v>
      </c>
      <c r="BC155">
        <v>1.32</v>
      </c>
      <c r="BD155">
        <v>6.08</v>
      </c>
      <c r="BE155">
        <v>6.02</v>
      </c>
      <c r="BF155">
        <v>27.22</v>
      </c>
      <c r="BG155">
        <v>10.51</v>
      </c>
      <c r="BH155">
        <v>11</v>
      </c>
      <c r="BI155">
        <v>197.5</v>
      </c>
      <c r="BJ155">
        <v>2646</v>
      </c>
      <c r="BK155">
        <v>248.7</v>
      </c>
      <c r="BL155">
        <v>290</v>
      </c>
      <c r="BM155">
        <v>15.1</v>
      </c>
      <c r="BN155">
        <v>311</v>
      </c>
      <c r="BO155">
        <v>6.6</v>
      </c>
      <c r="BP155">
        <v>0</v>
      </c>
      <c r="BQ155">
        <v>17</v>
      </c>
      <c r="BR155">
        <v>0</v>
      </c>
      <c r="BS155">
        <v>0.5</v>
      </c>
      <c r="BT155">
        <v>0</v>
      </c>
      <c r="BU155">
        <v>1.1000000000000001</v>
      </c>
      <c r="BV155">
        <v>974</v>
      </c>
      <c r="BW155">
        <v>539.79999999999995</v>
      </c>
      <c r="BX155">
        <v>55.65</v>
      </c>
      <c r="BY155">
        <v>48.76</v>
      </c>
      <c r="BZ155">
        <v>55.95</v>
      </c>
      <c r="CA155">
        <v>27.65</v>
      </c>
      <c r="CB155">
        <v>27.33</v>
      </c>
      <c r="CC155">
        <v>27.2</v>
      </c>
      <c r="CD155">
        <v>50.22</v>
      </c>
      <c r="CE155">
        <v>51.13</v>
      </c>
      <c r="CF155">
        <v>47.91</v>
      </c>
      <c r="CG155">
        <v>52.68</v>
      </c>
      <c r="CH155">
        <v>55.94</v>
      </c>
      <c r="CI155">
        <v>48.44</v>
      </c>
      <c r="CJ155">
        <v>34.71</v>
      </c>
      <c r="CK155">
        <v>28.54</v>
      </c>
      <c r="CL155">
        <v>27.24</v>
      </c>
      <c r="CM155">
        <v>27.62</v>
      </c>
      <c r="CN155">
        <v>29.16</v>
      </c>
      <c r="CO155">
        <v>40.5</v>
      </c>
      <c r="CP155">
        <v>17.41</v>
      </c>
      <c r="CQ155">
        <v>-0.01</v>
      </c>
      <c r="CR155">
        <v>161</v>
      </c>
      <c r="CS155">
        <v>1</v>
      </c>
      <c r="CT155">
        <v>0.1</v>
      </c>
      <c r="CU155">
        <v>209</v>
      </c>
      <c r="CV155">
        <v>0.9</v>
      </c>
      <c r="CW155">
        <v>0.1</v>
      </c>
      <c r="CX155">
        <v>2637</v>
      </c>
    </row>
    <row r="156" spans="1:102" x14ac:dyDescent="0.3">
      <c r="A156" s="1">
        <v>45141.547812500001</v>
      </c>
      <c r="B156">
        <v>0</v>
      </c>
      <c r="C156">
        <v>1</v>
      </c>
      <c r="D156">
        <v>1</v>
      </c>
      <c r="E156">
        <v>100</v>
      </c>
      <c r="F156">
        <v>100</v>
      </c>
      <c r="G156">
        <v>1</v>
      </c>
      <c r="H156">
        <v>100</v>
      </c>
      <c r="I156">
        <v>100</v>
      </c>
      <c r="J156">
        <v>0</v>
      </c>
      <c r="K156">
        <v>0</v>
      </c>
      <c r="L156">
        <v>7</v>
      </c>
      <c r="M156">
        <v>3</v>
      </c>
      <c r="N156">
        <v>7.66</v>
      </c>
      <c r="O156">
        <v>1</v>
      </c>
      <c r="P156">
        <v>40</v>
      </c>
      <c r="Q156">
        <v>40.799999999999997</v>
      </c>
      <c r="R156">
        <v>56.1</v>
      </c>
      <c r="S156">
        <v>0</v>
      </c>
      <c r="T156">
        <v>0</v>
      </c>
      <c r="U156">
        <v>28.11</v>
      </c>
      <c r="V156">
        <v>28.49</v>
      </c>
      <c r="W156">
        <v>30.47</v>
      </c>
      <c r="X156">
        <v>30.22</v>
      </c>
      <c r="Y156">
        <v>30.06</v>
      </c>
      <c r="Z156">
        <v>30.82</v>
      </c>
      <c r="AA156">
        <v>19.95</v>
      </c>
      <c r="AB156">
        <v>68.95</v>
      </c>
      <c r="AC156">
        <v>67.39</v>
      </c>
      <c r="AD156">
        <v>42.85</v>
      </c>
      <c r="AE156">
        <v>16.64</v>
      </c>
      <c r="AF156">
        <v>20.57</v>
      </c>
      <c r="AG156">
        <v>28.68</v>
      </c>
      <c r="AH156">
        <v>28.63</v>
      </c>
      <c r="AI156">
        <v>28.6</v>
      </c>
      <c r="AJ156">
        <v>28.68</v>
      </c>
      <c r="AK156">
        <v>36.5</v>
      </c>
      <c r="AL156">
        <v>31.51</v>
      </c>
      <c r="AM156">
        <v>28.17</v>
      </c>
      <c r="AN156">
        <v>28.15</v>
      </c>
      <c r="AO156">
        <v>28.58</v>
      </c>
      <c r="AP156">
        <v>28.4</v>
      </c>
      <c r="AQ156">
        <v>0.02</v>
      </c>
      <c r="AR156">
        <v>0.13</v>
      </c>
      <c r="AS156">
        <v>0.02</v>
      </c>
      <c r="AT156">
        <v>28.31</v>
      </c>
      <c r="AU156">
        <v>74.31</v>
      </c>
      <c r="AV156">
        <v>19.29</v>
      </c>
      <c r="AW156">
        <v>92</v>
      </c>
      <c r="AX156">
        <v>37.19</v>
      </c>
      <c r="AY156">
        <v>53.16</v>
      </c>
      <c r="AZ156">
        <v>41.51</v>
      </c>
      <c r="BA156">
        <v>40.6</v>
      </c>
      <c r="BB156">
        <v>5.43</v>
      </c>
      <c r="BC156">
        <v>1.55</v>
      </c>
      <c r="BD156">
        <v>6.08</v>
      </c>
      <c r="BE156">
        <v>6.02</v>
      </c>
      <c r="BF156">
        <v>27.17</v>
      </c>
      <c r="BG156">
        <v>10.52</v>
      </c>
      <c r="BH156">
        <v>11</v>
      </c>
      <c r="BI156">
        <v>197.5</v>
      </c>
      <c r="BJ156">
        <v>2634</v>
      </c>
      <c r="BK156">
        <v>248.7</v>
      </c>
      <c r="BL156">
        <v>292</v>
      </c>
      <c r="BM156">
        <v>15.1</v>
      </c>
      <c r="BN156">
        <v>311</v>
      </c>
      <c r="BO156">
        <v>6.6</v>
      </c>
      <c r="BP156">
        <v>0</v>
      </c>
      <c r="BQ156">
        <v>17</v>
      </c>
      <c r="BR156">
        <v>0</v>
      </c>
      <c r="BS156">
        <v>0.5</v>
      </c>
      <c r="BT156">
        <v>0</v>
      </c>
      <c r="BU156">
        <v>1.1000000000000001</v>
      </c>
      <c r="BV156">
        <v>971</v>
      </c>
      <c r="BW156">
        <v>539.79999999999995</v>
      </c>
      <c r="BX156">
        <v>55.6</v>
      </c>
      <c r="BY156">
        <v>48.74</v>
      </c>
      <c r="BZ156">
        <v>55.92</v>
      </c>
      <c r="CA156">
        <v>27.65</v>
      </c>
      <c r="CB156">
        <v>27.33</v>
      </c>
      <c r="CC156">
        <v>27.18</v>
      </c>
      <c r="CD156">
        <v>50.24</v>
      </c>
      <c r="CE156">
        <v>51.04</v>
      </c>
      <c r="CF156">
        <v>47.94</v>
      </c>
      <c r="CG156">
        <v>52.69</v>
      </c>
      <c r="CH156">
        <v>55.95</v>
      </c>
      <c r="CI156">
        <v>48.45</v>
      </c>
      <c r="CJ156">
        <v>34.69</v>
      </c>
      <c r="CK156">
        <v>28.53</v>
      </c>
      <c r="CL156">
        <v>27.24</v>
      </c>
      <c r="CM156">
        <v>27.65</v>
      </c>
      <c r="CN156">
        <v>29.14</v>
      </c>
      <c r="CO156">
        <v>40.799999999999997</v>
      </c>
      <c r="CP156">
        <v>17.41</v>
      </c>
      <c r="CQ156">
        <v>-0.01</v>
      </c>
      <c r="CR156">
        <v>163</v>
      </c>
      <c r="CS156">
        <v>1.1000000000000001</v>
      </c>
      <c r="CT156">
        <v>0.1</v>
      </c>
      <c r="CU156">
        <v>209</v>
      </c>
      <c r="CV156">
        <v>0.9</v>
      </c>
      <c r="CW156">
        <v>0.1</v>
      </c>
      <c r="CX156">
        <v>2637</v>
      </c>
    </row>
    <row r="157" spans="1:102" x14ac:dyDescent="0.3">
      <c r="A157" s="1">
        <v>45141.54787037037</v>
      </c>
      <c r="B157">
        <v>0</v>
      </c>
      <c r="C157">
        <v>1</v>
      </c>
      <c r="D157">
        <v>1</v>
      </c>
      <c r="E157">
        <v>100</v>
      </c>
      <c r="F157">
        <v>100</v>
      </c>
      <c r="G157">
        <v>1</v>
      </c>
      <c r="H157">
        <v>100</v>
      </c>
      <c r="I157">
        <v>100</v>
      </c>
      <c r="J157">
        <v>0</v>
      </c>
      <c r="K157">
        <v>0</v>
      </c>
      <c r="L157">
        <v>7</v>
      </c>
      <c r="M157">
        <v>3</v>
      </c>
      <c r="N157">
        <v>7.58</v>
      </c>
      <c r="O157">
        <v>1</v>
      </c>
      <c r="P157">
        <v>40</v>
      </c>
      <c r="Q157">
        <v>40.5</v>
      </c>
      <c r="R157">
        <v>55</v>
      </c>
      <c r="S157">
        <v>0</v>
      </c>
      <c r="T157">
        <v>0</v>
      </c>
      <c r="U157">
        <v>28.11</v>
      </c>
      <c r="V157">
        <v>28.48</v>
      </c>
      <c r="W157">
        <v>30.47</v>
      </c>
      <c r="X157">
        <v>30.22</v>
      </c>
      <c r="Y157">
        <v>30.07</v>
      </c>
      <c r="Z157">
        <v>30.81</v>
      </c>
      <c r="AA157">
        <v>20.079999999999998</v>
      </c>
      <c r="AB157">
        <v>68.98</v>
      </c>
      <c r="AC157">
        <v>67.400000000000006</v>
      </c>
      <c r="AD157">
        <v>42.82</v>
      </c>
      <c r="AE157">
        <v>16.62</v>
      </c>
      <c r="AF157">
        <v>20.69</v>
      </c>
      <c r="AG157">
        <v>28.69</v>
      </c>
      <c r="AH157">
        <v>28.63</v>
      </c>
      <c r="AI157">
        <v>28.6</v>
      </c>
      <c r="AJ157">
        <v>28.67</v>
      </c>
      <c r="AK157">
        <v>36.51</v>
      </c>
      <c r="AL157">
        <v>31.52</v>
      </c>
      <c r="AM157">
        <v>28.15</v>
      </c>
      <c r="AN157">
        <v>28.15</v>
      </c>
      <c r="AO157">
        <v>28.59</v>
      </c>
      <c r="AP157">
        <v>28.4</v>
      </c>
      <c r="AQ157">
        <v>0.02</v>
      </c>
      <c r="AR157">
        <v>0.13</v>
      </c>
      <c r="AS157">
        <v>0.02</v>
      </c>
      <c r="AT157">
        <v>28.31</v>
      </c>
      <c r="AU157">
        <v>74.239999999999995</v>
      </c>
      <c r="AV157">
        <v>19.239999999999998</v>
      </c>
      <c r="AW157">
        <v>92</v>
      </c>
      <c r="AX157">
        <v>37.19</v>
      </c>
      <c r="AY157">
        <v>53.14</v>
      </c>
      <c r="AZ157">
        <v>41.41</v>
      </c>
      <c r="BA157">
        <v>41.06</v>
      </c>
      <c r="BB157">
        <v>5.33</v>
      </c>
      <c r="BC157">
        <v>1.1399999999999999</v>
      </c>
      <c r="BD157">
        <v>6.08</v>
      </c>
      <c r="BE157">
        <v>6.02</v>
      </c>
      <c r="BF157">
        <v>27.15</v>
      </c>
      <c r="BG157">
        <v>10.54</v>
      </c>
      <c r="BH157">
        <v>14</v>
      </c>
      <c r="BI157">
        <v>197.5</v>
      </c>
      <c r="BJ157">
        <v>2632</v>
      </c>
      <c r="BK157">
        <v>248.7</v>
      </c>
      <c r="BL157">
        <v>292</v>
      </c>
      <c r="BM157">
        <v>15.1</v>
      </c>
      <c r="BN157">
        <v>309</v>
      </c>
      <c r="BO157">
        <v>6.6</v>
      </c>
      <c r="BP157">
        <v>0</v>
      </c>
      <c r="BQ157">
        <v>17</v>
      </c>
      <c r="BR157">
        <v>0</v>
      </c>
      <c r="BS157">
        <v>0.5</v>
      </c>
      <c r="BT157">
        <v>0</v>
      </c>
      <c r="BU157">
        <v>1.1000000000000001</v>
      </c>
      <c r="BV157">
        <v>974</v>
      </c>
      <c r="BW157">
        <v>539.79999999999995</v>
      </c>
      <c r="BX157">
        <v>55.54</v>
      </c>
      <c r="BY157">
        <v>48.9</v>
      </c>
      <c r="BZ157">
        <v>55.87</v>
      </c>
      <c r="CA157">
        <v>27.65</v>
      </c>
      <c r="CB157">
        <v>27.33</v>
      </c>
      <c r="CC157">
        <v>27.21</v>
      </c>
      <c r="CD157">
        <v>50.28</v>
      </c>
      <c r="CE157">
        <v>50.89</v>
      </c>
      <c r="CF157">
        <v>47.96</v>
      </c>
      <c r="CG157">
        <v>52.7</v>
      </c>
      <c r="CH157">
        <v>55.95</v>
      </c>
      <c r="CI157">
        <v>48.46</v>
      </c>
      <c r="CJ157">
        <v>34.71</v>
      </c>
      <c r="CK157">
        <v>28.54</v>
      </c>
      <c r="CL157">
        <v>27.24</v>
      </c>
      <c r="CM157">
        <v>27.61</v>
      </c>
      <c r="CN157">
        <v>29.16</v>
      </c>
      <c r="CO157">
        <v>40.5</v>
      </c>
      <c r="CP157">
        <v>17.41</v>
      </c>
      <c r="CQ157">
        <v>-0.01</v>
      </c>
      <c r="CR157">
        <v>163</v>
      </c>
      <c r="CS157">
        <v>1.1000000000000001</v>
      </c>
      <c r="CT157">
        <v>0.1</v>
      </c>
      <c r="CU157">
        <v>209</v>
      </c>
      <c r="CV157">
        <v>0.9</v>
      </c>
      <c r="CW157">
        <v>0.2</v>
      </c>
      <c r="CX157">
        <v>2637</v>
      </c>
    </row>
    <row r="158" spans="1:102" x14ac:dyDescent="0.3">
      <c r="A158" s="1">
        <v>45141.54792824074</v>
      </c>
      <c r="B158">
        <v>0</v>
      </c>
      <c r="C158">
        <v>1</v>
      </c>
      <c r="D158">
        <v>1</v>
      </c>
      <c r="E158">
        <v>100</v>
      </c>
      <c r="F158">
        <v>100</v>
      </c>
      <c r="G158">
        <v>1</v>
      </c>
      <c r="H158">
        <v>100</v>
      </c>
      <c r="I158">
        <v>100</v>
      </c>
      <c r="J158">
        <v>0</v>
      </c>
      <c r="K158">
        <v>0</v>
      </c>
      <c r="L158">
        <v>7</v>
      </c>
      <c r="M158">
        <v>3</v>
      </c>
      <c r="N158">
        <v>7.5</v>
      </c>
      <c r="O158">
        <v>1</v>
      </c>
      <c r="P158">
        <v>40</v>
      </c>
      <c r="Q158">
        <v>40.799999999999997</v>
      </c>
      <c r="R158">
        <v>58.6</v>
      </c>
      <c r="S158">
        <v>0</v>
      </c>
      <c r="T158">
        <v>0</v>
      </c>
      <c r="U158">
        <v>28.11</v>
      </c>
      <c r="V158">
        <v>28.47</v>
      </c>
      <c r="W158">
        <v>30.47</v>
      </c>
      <c r="X158">
        <v>30.23</v>
      </c>
      <c r="Y158">
        <v>30.07</v>
      </c>
      <c r="Z158">
        <v>30.82</v>
      </c>
      <c r="AA158">
        <v>20.2</v>
      </c>
      <c r="AB158">
        <v>68.989999999999995</v>
      </c>
      <c r="AC158">
        <v>67.42</v>
      </c>
      <c r="AD158">
        <v>42.78</v>
      </c>
      <c r="AE158">
        <v>16.62</v>
      </c>
      <c r="AF158">
        <v>20.78</v>
      </c>
      <c r="AG158">
        <v>28.71</v>
      </c>
      <c r="AH158">
        <v>28.63</v>
      </c>
      <c r="AI158">
        <v>28.6</v>
      </c>
      <c r="AJ158">
        <v>28.67</v>
      </c>
      <c r="AK158">
        <v>36.51</v>
      </c>
      <c r="AL158">
        <v>31.54</v>
      </c>
      <c r="AM158">
        <v>28.17</v>
      </c>
      <c r="AN158">
        <v>28.15</v>
      </c>
      <c r="AO158">
        <v>28.57</v>
      </c>
      <c r="AP158">
        <v>28.4</v>
      </c>
      <c r="AQ158">
        <v>0.02</v>
      </c>
      <c r="AR158">
        <v>0.13</v>
      </c>
      <c r="AS158">
        <v>0.02</v>
      </c>
      <c r="AT158">
        <v>28.31</v>
      </c>
      <c r="AU158">
        <v>74.239999999999995</v>
      </c>
      <c r="AV158">
        <v>19.239999999999998</v>
      </c>
      <c r="AW158">
        <v>92.03</v>
      </c>
      <c r="AX158">
        <v>37.08</v>
      </c>
      <c r="AY158">
        <v>52.47</v>
      </c>
      <c r="AZ158">
        <v>41.3</v>
      </c>
      <c r="BA158">
        <v>41.24</v>
      </c>
      <c r="BB158">
        <v>5.58</v>
      </c>
      <c r="BC158">
        <v>1.17</v>
      </c>
      <c r="BD158">
        <v>6.08</v>
      </c>
      <c r="BE158">
        <v>6.02</v>
      </c>
      <c r="BF158">
        <v>27.12</v>
      </c>
      <c r="BG158">
        <v>10.55</v>
      </c>
      <c r="BH158">
        <v>14</v>
      </c>
      <c r="BI158">
        <v>197.5</v>
      </c>
      <c r="BJ158">
        <v>2629</v>
      </c>
      <c r="BK158">
        <v>248.7</v>
      </c>
      <c r="BL158">
        <v>295</v>
      </c>
      <c r="BM158">
        <v>15.1</v>
      </c>
      <c r="BN158">
        <v>311</v>
      </c>
      <c r="BO158">
        <v>6.6</v>
      </c>
      <c r="BP158">
        <v>0</v>
      </c>
      <c r="BQ158">
        <v>17</v>
      </c>
      <c r="BR158">
        <v>0</v>
      </c>
      <c r="BS158">
        <v>0.5</v>
      </c>
      <c r="BT158">
        <v>0</v>
      </c>
      <c r="BU158">
        <v>1.1000000000000001</v>
      </c>
      <c r="BV158">
        <v>974</v>
      </c>
      <c r="BW158">
        <v>539.79999999999995</v>
      </c>
      <c r="BX158">
        <v>55.49</v>
      </c>
      <c r="BY158">
        <v>48.76</v>
      </c>
      <c r="BZ158">
        <v>55.82</v>
      </c>
      <c r="CA158">
        <v>27.65</v>
      </c>
      <c r="CB158">
        <v>27.34</v>
      </c>
      <c r="CC158">
        <v>27.21</v>
      </c>
      <c r="CD158">
        <v>50.29</v>
      </c>
      <c r="CE158">
        <v>50.99</v>
      </c>
      <c r="CF158">
        <v>47.99</v>
      </c>
      <c r="CG158">
        <v>52.71</v>
      </c>
      <c r="CH158">
        <v>55.95</v>
      </c>
      <c r="CI158">
        <v>48.45</v>
      </c>
      <c r="CJ158">
        <v>34.72</v>
      </c>
      <c r="CK158">
        <v>28.54</v>
      </c>
      <c r="CL158">
        <v>27.24</v>
      </c>
      <c r="CM158">
        <v>27.64</v>
      </c>
      <c r="CN158">
        <v>29.16</v>
      </c>
      <c r="CO158">
        <v>40.799999999999997</v>
      </c>
      <c r="CP158">
        <v>17.420000000000002</v>
      </c>
      <c r="CQ158">
        <v>-0.01</v>
      </c>
      <c r="CR158">
        <v>161</v>
      </c>
      <c r="CS158">
        <v>1.1000000000000001</v>
      </c>
      <c r="CT158">
        <v>0.1</v>
      </c>
      <c r="CU158">
        <v>209</v>
      </c>
      <c r="CV158">
        <v>0.9</v>
      </c>
      <c r="CW158">
        <v>0.2</v>
      </c>
      <c r="CX158">
        <v>2637</v>
      </c>
    </row>
    <row r="159" spans="1:102" x14ac:dyDescent="0.3">
      <c r="A159" s="1">
        <v>45141.547986111109</v>
      </c>
      <c r="B159">
        <v>0</v>
      </c>
      <c r="C159">
        <v>1</v>
      </c>
      <c r="D159">
        <v>1</v>
      </c>
      <c r="E159">
        <v>100</v>
      </c>
      <c r="F159">
        <v>100</v>
      </c>
      <c r="G159">
        <v>1</v>
      </c>
      <c r="H159">
        <v>100</v>
      </c>
      <c r="I159">
        <v>100</v>
      </c>
      <c r="J159">
        <v>0</v>
      </c>
      <c r="K159">
        <v>0</v>
      </c>
      <c r="L159">
        <v>7</v>
      </c>
      <c r="M159">
        <v>3</v>
      </c>
      <c r="N159">
        <v>7.42</v>
      </c>
      <c r="O159">
        <v>1</v>
      </c>
      <c r="P159">
        <v>40</v>
      </c>
      <c r="Q159">
        <v>40.6</v>
      </c>
      <c r="R159">
        <v>55.2</v>
      </c>
      <c r="S159">
        <v>0</v>
      </c>
      <c r="T159">
        <v>0</v>
      </c>
      <c r="U159">
        <v>28.11</v>
      </c>
      <c r="V159">
        <v>28.47</v>
      </c>
      <c r="W159">
        <v>30.47</v>
      </c>
      <c r="X159">
        <v>30.23</v>
      </c>
      <c r="Y159">
        <v>30.07</v>
      </c>
      <c r="Z159">
        <v>30.82</v>
      </c>
      <c r="AA159">
        <v>20.3</v>
      </c>
      <c r="AB159">
        <v>69</v>
      </c>
      <c r="AC159">
        <v>67.44</v>
      </c>
      <c r="AD159">
        <v>42.73</v>
      </c>
      <c r="AE159">
        <v>16.62</v>
      </c>
      <c r="AF159">
        <v>20.87</v>
      </c>
      <c r="AG159">
        <v>28.71</v>
      </c>
      <c r="AH159">
        <v>28.63</v>
      </c>
      <c r="AI159">
        <v>28.6</v>
      </c>
      <c r="AJ159">
        <v>28.67</v>
      </c>
      <c r="AK159">
        <v>36.53</v>
      </c>
      <c r="AL159">
        <v>31.55</v>
      </c>
      <c r="AM159">
        <v>28.16</v>
      </c>
      <c r="AN159">
        <v>28.15</v>
      </c>
      <c r="AO159">
        <v>28.58</v>
      </c>
      <c r="AP159">
        <v>28.4</v>
      </c>
      <c r="AQ159">
        <v>0.02</v>
      </c>
      <c r="AR159">
        <v>0.13</v>
      </c>
      <c r="AS159">
        <v>0.02</v>
      </c>
      <c r="AT159">
        <v>28.31</v>
      </c>
      <c r="AU159">
        <v>74.14</v>
      </c>
      <c r="AV159">
        <v>19.239999999999998</v>
      </c>
      <c r="AW159">
        <v>92.09</v>
      </c>
      <c r="AX159">
        <v>37.08</v>
      </c>
      <c r="AY159">
        <v>52.27</v>
      </c>
      <c r="AZ159">
        <v>41.3</v>
      </c>
      <c r="BA159">
        <v>41.92</v>
      </c>
      <c r="BB159">
        <v>5.87</v>
      </c>
      <c r="BC159">
        <v>1.26</v>
      </c>
      <c r="BD159">
        <v>6.08</v>
      </c>
      <c r="BE159">
        <v>6.02</v>
      </c>
      <c r="BF159">
        <v>27.1</v>
      </c>
      <c r="BG159">
        <v>10.58</v>
      </c>
      <c r="BH159">
        <v>9</v>
      </c>
      <c r="BI159">
        <v>197.5</v>
      </c>
      <c r="BJ159">
        <v>2625</v>
      </c>
      <c r="BK159">
        <v>248.7</v>
      </c>
      <c r="BL159">
        <v>292</v>
      </c>
      <c r="BM159">
        <v>15.1</v>
      </c>
      <c r="BN159">
        <v>311</v>
      </c>
      <c r="BO159">
        <v>6.6</v>
      </c>
      <c r="BP159">
        <v>0</v>
      </c>
      <c r="BQ159">
        <v>17</v>
      </c>
      <c r="BR159">
        <v>0</v>
      </c>
      <c r="BS159">
        <v>0.5</v>
      </c>
      <c r="BT159">
        <v>0</v>
      </c>
      <c r="BU159">
        <v>1.1000000000000001</v>
      </c>
      <c r="BV159">
        <v>974</v>
      </c>
      <c r="BW159">
        <v>539.79999999999995</v>
      </c>
      <c r="BX159">
        <v>55.42</v>
      </c>
      <c r="BY159">
        <v>48.75</v>
      </c>
      <c r="BZ159">
        <v>55.76</v>
      </c>
      <c r="CA159">
        <v>27.66</v>
      </c>
      <c r="CB159">
        <v>27.33</v>
      </c>
      <c r="CC159">
        <v>27.2</v>
      </c>
      <c r="CD159">
        <v>50.31</v>
      </c>
      <c r="CE159">
        <v>51.05</v>
      </c>
      <c r="CF159">
        <v>48.01</v>
      </c>
      <c r="CG159">
        <v>52.71</v>
      </c>
      <c r="CH159">
        <v>55.94</v>
      </c>
      <c r="CI159">
        <v>48.41</v>
      </c>
      <c r="CJ159">
        <v>34.72</v>
      </c>
      <c r="CK159">
        <v>28.53</v>
      </c>
      <c r="CL159">
        <v>27.24</v>
      </c>
      <c r="CM159">
        <v>27.65</v>
      </c>
      <c r="CN159">
        <v>29.16</v>
      </c>
      <c r="CO159">
        <v>40.6</v>
      </c>
      <c r="CP159">
        <v>17.41</v>
      </c>
      <c r="CQ159">
        <v>-0.01</v>
      </c>
      <c r="CR159">
        <v>161</v>
      </c>
      <c r="CS159">
        <v>1.1000000000000001</v>
      </c>
      <c r="CT159">
        <v>0.1</v>
      </c>
      <c r="CU159">
        <v>209</v>
      </c>
      <c r="CV159">
        <v>0.9</v>
      </c>
      <c r="CW159">
        <v>0.1</v>
      </c>
      <c r="CX159">
        <v>2637</v>
      </c>
    </row>
    <row r="160" spans="1:102" x14ac:dyDescent="0.3">
      <c r="A160" s="1">
        <v>45141.548043981478</v>
      </c>
      <c r="B160">
        <v>0</v>
      </c>
      <c r="C160">
        <v>1</v>
      </c>
      <c r="D160">
        <v>1</v>
      </c>
      <c r="E160">
        <v>100</v>
      </c>
      <c r="F160">
        <v>100</v>
      </c>
      <c r="G160">
        <v>1</v>
      </c>
      <c r="H160">
        <v>100</v>
      </c>
      <c r="I160">
        <v>100</v>
      </c>
      <c r="J160">
        <v>0</v>
      </c>
      <c r="K160">
        <v>0</v>
      </c>
      <c r="L160">
        <v>7</v>
      </c>
      <c r="M160">
        <v>3</v>
      </c>
      <c r="N160">
        <v>7.37</v>
      </c>
      <c r="O160">
        <v>1</v>
      </c>
      <c r="P160">
        <v>40</v>
      </c>
      <c r="Q160">
        <v>40.6</v>
      </c>
      <c r="R160">
        <v>55.4</v>
      </c>
      <c r="S160">
        <v>0</v>
      </c>
      <c r="T160">
        <v>0</v>
      </c>
      <c r="U160">
        <v>28.11</v>
      </c>
      <c r="V160">
        <v>28.48</v>
      </c>
      <c r="W160">
        <v>30.47</v>
      </c>
      <c r="X160">
        <v>30.23</v>
      </c>
      <c r="Y160">
        <v>30.06</v>
      </c>
      <c r="Z160">
        <v>30.82</v>
      </c>
      <c r="AA160">
        <v>20.41</v>
      </c>
      <c r="AB160">
        <v>68.98</v>
      </c>
      <c r="AC160">
        <v>67.459999999999994</v>
      </c>
      <c r="AD160">
        <v>42.68</v>
      </c>
      <c r="AE160">
        <v>16.63</v>
      </c>
      <c r="AF160">
        <v>20.93</v>
      </c>
      <c r="AG160">
        <v>28.7</v>
      </c>
      <c r="AH160">
        <v>28.63</v>
      </c>
      <c r="AI160">
        <v>28.6</v>
      </c>
      <c r="AJ160">
        <v>28.68</v>
      </c>
      <c r="AK160">
        <v>36.54</v>
      </c>
      <c r="AL160">
        <v>31.56</v>
      </c>
      <c r="AM160">
        <v>28.17</v>
      </c>
      <c r="AN160">
        <v>28.15</v>
      </c>
      <c r="AO160">
        <v>28.57</v>
      </c>
      <c r="AP160">
        <v>28.4</v>
      </c>
      <c r="AQ160">
        <v>0.02</v>
      </c>
      <c r="AR160">
        <v>0.13</v>
      </c>
      <c r="AS160">
        <v>0.02</v>
      </c>
      <c r="AT160">
        <v>28.31</v>
      </c>
      <c r="AU160">
        <v>74.2</v>
      </c>
      <c r="AV160">
        <v>19.239999999999998</v>
      </c>
      <c r="AW160">
        <v>92.03</v>
      </c>
      <c r="AX160">
        <v>36.979999999999997</v>
      </c>
      <c r="AY160">
        <v>52.6</v>
      </c>
      <c r="AZ160">
        <v>41.21</v>
      </c>
      <c r="BA160">
        <v>41.34</v>
      </c>
      <c r="BB160">
        <v>4.5199999999999996</v>
      </c>
      <c r="BC160">
        <v>1.1000000000000001</v>
      </c>
      <c r="BD160">
        <v>6.08</v>
      </c>
      <c r="BE160">
        <v>6.02</v>
      </c>
      <c r="BF160">
        <v>27.08</v>
      </c>
      <c r="BG160">
        <v>10.58</v>
      </c>
      <c r="BH160">
        <v>11</v>
      </c>
      <c r="BI160">
        <v>197.5</v>
      </c>
      <c r="BJ160">
        <v>2622</v>
      </c>
      <c r="BK160">
        <v>248.7</v>
      </c>
      <c r="BL160">
        <v>290</v>
      </c>
      <c r="BM160">
        <v>15.1</v>
      </c>
      <c r="BN160">
        <v>309</v>
      </c>
      <c r="BO160">
        <v>6.6</v>
      </c>
      <c r="BP160">
        <v>0</v>
      </c>
      <c r="BQ160">
        <v>17</v>
      </c>
      <c r="BR160">
        <v>0</v>
      </c>
      <c r="BS160">
        <v>0.5</v>
      </c>
      <c r="BT160">
        <v>0</v>
      </c>
      <c r="BU160">
        <v>1.1000000000000001</v>
      </c>
      <c r="BV160">
        <v>974</v>
      </c>
      <c r="BW160">
        <v>539.79999999999995</v>
      </c>
      <c r="BX160">
        <v>55.37</v>
      </c>
      <c r="BY160">
        <v>48.72</v>
      </c>
      <c r="BZ160">
        <v>55.7</v>
      </c>
      <c r="CA160">
        <v>27.64</v>
      </c>
      <c r="CB160">
        <v>27.33</v>
      </c>
      <c r="CC160">
        <v>27.18</v>
      </c>
      <c r="CD160">
        <v>50.32</v>
      </c>
      <c r="CE160">
        <v>51.06</v>
      </c>
      <c r="CF160">
        <v>48</v>
      </c>
      <c r="CG160">
        <v>52.73</v>
      </c>
      <c r="CH160">
        <v>55.93</v>
      </c>
      <c r="CI160">
        <v>48.45</v>
      </c>
      <c r="CJ160">
        <v>34.72</v>
      </c>
      <c r="CK160">
        <v>28.53</v>
      </c>
      <c r="CL160">
        <v>27.24</v>
      </c>
      <c r="CM160">
        <v>27.64</v>
      </c>
      <c r="CN160">
        <v>29.14</v>
      </c>
      <c r="CO160">
        <v>40.6</v>
      </c>
      <c r="CP160">
        <v>17.399999999999999</v>
      </c>
      <c r="CQ160">
        <v>-0.01</v>
      </c>
      <c r="CR160">
        <v>169</v>
      </c>
      <c r="CS160">
        <v>1.1000000000000001</v>
      </c>
      <c r="CT160">
        <v>0.1</v>
      </c>
      <c r="CU160">
        <v>209</v>
      </c>
      <c r="CV160">
        <v>0.9</v>
      </c>
      <c r="CW160">
        <v>0.1</v>
      </c>
      <c r="CX160">
        <v>2637</v>
      </c>
    </row>
    <row r="161" spans="1:102" x14ac:dyDescent="0.3">
      <c r="A161" s="1">
        <v>45141.548101851855</v>
      </c>
      <c r="B161">
        <v>0</v>
      </c>
      <c r="C161">
        <v>1</v>
      </c>
      <c r="D161">
        <v>1</v>
      </c>
      <c r="E161">
        <v>100</v>
      </c>
      <c r="F161">
        <v>100</v>
      </c>
      <c r="G161">
        <v>1</v>
      </c>
      <c r="H161">
        <v>100</v>
      </c>
      <c r="I161">
        <v>100</v>
      </c>
      <c r="J161">
        <v>0</v>
      </c>
      <c r="K161">
        <v>0</v>
      </c>
      <c r="L161">
        <v>7</v>
      </c>
      <c r="M161">
        <v>3</v>
      </c>
      <c r="N161">
        <v>7.36</v>
      </c>
      <c r="O161">
        <v>1</v>
      </c>
      <c r="P161">
        <v>40</v>
      </c>
      <c r="Q161">
        <v>40.799999999999997</v>
      </c>
      <c r="R161">
        <v>57.8</v>
      </c>
      <c r="S161">
        <v>0</v>
      </c>
      <c r="T161">
        <v>0</v>
      </c>
      <c r="U161">
        <v>28.11</v>
      </c>
      <c r="V161">
        <v>28.48</v>
      </c>
      <c r="W161">
        <v>30.47</v>
      </c>
      <c r="X161">
        <v>30.23</v>
      </c>
      <c r="Y161">
        <v>30.07</v>
      </c>
      <c r="Z161">
        <v>30.82</v>
      </c>
      <c r="AA161">
        <v>20.48</v>
      </c>
      <c r="AB161">
        <v>68.97</v>
      </c>
      <c r="AC161">
        <v>67.48</v>
      </c>
      <c r="AD161">
        <v>42.64</v>
      </c>
      <c r="AE161">
        <v>16.66</v>
      </c>
      <c r="AF161">
        <v>20.98</v>
      </c>
      <c r="AG161">
        <v>28.7</v>
      </c>
      <c r="AH161">
        <v>28.63</v>
      </c>
      <c r="AI161">
        <v>28.6</v>
      </c>
      <c r="AJ161">
        <v>28.68</v>
      </c>
      <c r="AK161">
        <v>36.54</v>
      </c>
      <c r="AL161">
        <v>31.57</v>
      </c>
      <c r="AM161">
        <v>28.16</v>
      </c>
      <c r="AN161">
        <v>28.15</v>
      </c>
      <c r="AO161">
        <v>28.57</v>
      </c>
      <c r="AP161">
        <v>28.4</v>
      </c>
      <c r="AQ161">
        <v>0.02</v>
      </c>
      <c r="AR161">
        <v>0.13</v>
      </c>
      <c r="AS161">
        <v>0.02</v>
      </c>
      <c r="AT161">
        <v>28.31</v>
      </c>
      <c r="AU161">
        <v>74.14</v>
      </c>
      <c r="AV161">
        <v>19.239999999999998</v>
      </c>
      <c r="AW161">
        <v>92</v>
      </c>
      <c r="AX161">
        <v>36.979999999999997</v>
      </c>
      <c r="AY161">
        <v>52.81</v>
      </c>
      <c r="AZ161">
        <v>41.1</v>
      </c>
      <c r="BA161">
        <v>40.89</v>
      </c>
      <c r="BB161">
        <v>5.14</v>
      </c>
      <c r="BC161">
        <v>1.38</v>
      </c>
      <c r="BD161">
        <v>6.08</v>
      </c>
      <c r="BE161">
        <v>6.02</v>
      </c>
      <c r="BF161">
        <v>27.03</v>
      </c>
      <c r="BG161">
        <v>10.6</v>
      </c>
      <c r="BH161">
        <v>11</v>
      </c>
      <c r="BI161">
        <v>197.5</v>
      </c>
      <c r="BJ161">
        <v>2617</v>
      </c>
      <c r="BK161">
        <v>248.7</v>
      </c>
      <c r="BL161">
        <v>292</v>
      </c>
      <c r="BM161">
        <v>15.1</v>
      </c>
      <c r="BN161">
        <v>307</v>
      </c>
      <c r="BO161">
        <v>6.7</v>
      </c>
      <c r="BP161">
        <v>0</v>
      </c>
      <c r="BQ161">
        <v>17</v>
      </c>
      <c r="BR161">
        <v>0</v>
      </c>
      <c r="BS161">
        <v>0.5</v>
      </c>
      <c r="BT161">
        <v>0</v>
      </c>
      <c r="BU161">
        <v>1.1000000000000001</v>
      </c>
      <c r="BV161">
        <v>974</v>
      </c>
      <c r="BW161">
        <v>539.79999999999995</v>
      </c>
      <c r="BX161">
        <v>55.3</v>
      </c>
      <c r="BY161">
        <v>48.81</v>
      </c>
      <c r="BZ161">
        <v>55.64</v>
      </c>
      <c r="CA161">
        <v>27.64</v>
      </c>
      <c r="CB161">
        <v>27.32</v>
      </c>
      <c r="CC161">
        <v>27.18</v>
      </c>
      <c r="CD161">
        <v>50.31</v>
      </c>
      <c r="CE161">
        <v>51.06</v>
      </c>
      <c r="CF161">
        <v>47.95</v>
      </c>
      <c r="CG161">
        <v>52.75</v>
      </c>
      <c r="CH161">
        <v>55.89</v>
      </c>
      <c r="CI161">
        <v>48.46</v>
      </c>
      <c r="CJ161">
        <v>34.71</v>
      </c>
      <c r="CK161">
        <v>28.54</v>
      </c>
      <c r="CL161">
        <v>27.24</v>
      </c>
      <c r="CM161">
        <v>27.62</v>
      </c>
      <c r="CN161">
        <v>29.14</v>
      </c>
      <c r="CO161">
        <v>40.799999999999997</v>
      </c>
      <c r="CP161">
        <v>17.43</v>
      </c>
      <c r="CQ161">
        <v>-0.01</v>
      </c>
      <c r="CR161">
        <v>169</v>
      </c>
      <c r="CS161">
        <v>1.1000000000000001</v>
      </c>
      <c r="CT161">
        <v>0.1</v>
      </c>
      <c r="CU161">
        <v>209</v>
      </c>
      <c r="CV161">
        <v>1</v>
      </c>
      <c r="CW161">
        <v>0.1</v>
      </c>
      <c r="CX161">
        <v>2637</v>
      </c>
    </row>
    <row r="162" spans="1:102" x14ac:dyDescent="0.3">
      <c r="A162" s="1">
        <v>45141.548159722224</v>
      </c>
      <c r="B162">
        <v>0</v>
      </c>
      <c r="C162">
        <v>1</v>
      </c>
      <c r="D162">
        <v>1</v>
      </c>
      <c r="E162">
        <v>100</v>
      </c>
      <c r="F162">
        <v>100</v>
      </c>
      <c r="G162">
        <v>1</v>
      </c>
      <c r="H162">
        <v>100</v>
      </c>
      <c r="I162">
        <v>100</v>
      </c>
      <c r="J162">
        <v>0</v>
      </c>
      <c r="K162">
        <v>0</v>
      </c>
      <c r="L162">
        <v>7</v>
      </c>
      <c r="M162">
        <v>3</v>
      </c>
      <c r="N162">
        <v>7.36</v>
      </c>
      <c r="O162">
        <v>1</v>
      </c>
      <c r="P162">
        <v>40</v>
      </c>
      <c r="Q162">
        <v>40.5</v>
      </c>
      <c r="R162">
        <v>53.1</v>
      </c>
      <c r="S162">
        <v>0</v>
      </c>
      <c r="T162">
        <v>0</v>
      </c>
      <c r="U162">
        <v>28.11</v>
      </c>
      <c r="V162">
        <v>28.47</v>
      </c>
      <c r="W162">
        <v>30.47</v>
      </c>
      <c r="X162">
        <v>30.23</v>
      </c>
      <c r="Y162">
        <v>30.07</v>
      </c>
      <c r="Z162">
        <v>30.82</v>
      </c>
      <c r="AA162">
        <v>20.55</v>
      </c>
      <c r="AB162">
        <v>68.95</v>
      </c>
      <c r="AC162">
        <v>67.5</v>
      </c>
      <c r="AD162">
        <v>42.59</v>
      </c>
      <c r="AE162">
        <v>16.68</v>
      </c>
      <c r="AF162">
        <v>21.04</v>
      </c>
      <c r="AG162">
        <v>28.71</v>
      </c>
      <c r="AH162">
        <v>28.63</v>
      </c>
      <c r="AI162">
        <v>28.6</v>
      </c>
      <c r="AJ162">
        <v>28.68</v>
      </c>
      <c r="AK162">
        <v>36.549999999999997</v>
      </c>
      <c r="AL162">
        <v>31.58</v>
      </c>
      <c r="AM162">
        <v>28.16</v>
      </c>
      <c r="AN162">
        <v>28.15</v>
      </c>
      <c r="AO162">
        <v>28.58</v>
      </c>
      <c r="AP162">
        <v>28.4</v>
      </c>
      <c r="AQ162">
        <v>0.02</v>
      </c>
      <c r="AR162">
        <v>0.13</v>
      </c>
      <c r="AS162">
        <v>0.02</v>
      </c>
      <c r="AT162">
        <v>28.31</v>
      </c>
      <c r="AU162">
        <v>74.23</v>
      </c>
      <c r="AV162">
        <v>19.239999999999998</v>
      </c>
      <c r="AW162">
        <v>92</v>
      </c>
      <c r="AX162">
        <v>36.89</v>
      </c>
      <c r="AY162">
        <v>52.97</v>
      </c>
      <c r="AZ162">
        <v>41</v>
      </c>
      <c r="BA162">
        <v>41.55</v>
      </c>
      <c r="BB162">
        <v>4.1500000000000004</v>
      </c>
      <c r="BC162">
        <v>1.29</v>
      </c>
      <c r="BD162">
        <v>6.08</v>
      </c>
      <c r="BE162">
        <v>6.02</v>
      </c>
      <c r="BF162">
        <v>26.95</v>
      </c>
      <c r="BG162">
        <v>10.6</v>
      </c>
      <c r="BH162">
        <v>11</v>
      </c>
      <c r="BI162">
        <v>197.5</v>
      </c>
      <c r="BJ162">
        <v>2612</v>
      </c>
      <c r="BK162">
        <v>248.7</v>
      </c>
      <c r="BL162">
        <v>292</v>
      </c>
      <c r="BM162">
        <v>15.1</v>
      </c>
      <c r="BN162">
        <v>309</v>
      </c>
      <c r="BO162">
        <v>6.7</v>
      </c>
      <c r="BP162">
        <v>0</v>
      </c>
      <c r="BQ162">
        <v>17</v>
      </c>
      <c r="BR162">
        <v>0</v>
      </c>
      <c r="BS162">
        <v>0.5</v>
      </c>
      <c r="BT162">
        <v>0</v>
      </c>
      <c r="BU162">
        <v>1.1000000000000001</v>
      </c>
      <c r="BV162">
        <v>974</v>
      </c>
      <c r="BW162">
        <v>539.79999999999995</v>
      </c>
      <c r="BX162">
        <v>55.23</v>
      </c>
      <c r="BY162">
        <v>48.85</v>
      </c>
      <c r="BZ162">
        <v>55.55</v>
      </c>
      <c r="CA162">
        <v>27.68</v>
      </c>
      <c r="CB162">
        <v>27.34</v>
      </c>
      <c r="CC162">
        <v>27.2</v>
      </c>
      <c r="CD162">
        <v>50.31</v>
      </c>
      <c r="CE162">
        <v>51.12</v>
      </c>
      <c r="CF162">
        <v>47.87</v>
      </c>
      <c r="CG162">
        <v>52.76</v>
      </c>
      <c r="CH162">
        <v>55.86</v>
      </c>
      <c r="CI162">
        <v>48.46</v>
      </c>
      <c r="CJ162">
        <v>34.71</v>
      </c>
      <c r="CK162">
        <v>28.54</v>
      </c>
      <c r="CL162">
        <v>27.24</v>
      </c>
      <c r="CM162">
        <v>27.62</v>
      </c>
      <c r="CN162">
        <v>29.16</v>
      </c>
      <c r="CO162">
        <v>40.5</v>
      </c>
      <c r="CP162">
        <v>17.39</v>
      </c>
      <c r="CQ162">
        <v>-0.01</v>
      </c>
      <c r="CR162">
        <v>163</v>
      </c>
      <c r="CS162">
        <v>1.2</v>
      </c>
      <c r="CT162">
        <v>0.1</v>
      </c>
      <c r="CU162">
        <v>209</v>
      </c>
      <c r="CV162">
        <v>1</v>
      </c>
      <c r="CW162">
        <v>0.1</v>
      </c>
      <c r="CX162">
        <v>2637</v>
      </c>
    </row>
    <row r="163" spans="1:102" x14ac:dyDescent="0.3">
      <c r="A163" s="1">
        <v>45141.548217592594</v>
      </c>
      <c r="B163">
        <v>0</v>
      </c>
      <c r="C163">
        <v>1</v>
      </c>
      <c r="D163">
        <v>1</v>
      </c>
      <c r="E163">
        <v>100</v>
      </c>
      <c r="F163">
        <v>100</v>
      </c>
      <c r="G163">
        <v>1</v>
      </c>
      <c r="H163">
        <v>100</v>
      </c>
      <c r="I163">
        <v>100</v>
      </c>
      <c r="J163">
        <v>0</v>
      </c>
      <c r="K163">
        <v>0</v>
      </c>
      <c r="L163">
        <v>7</v>
      </c>
      <c r="M163">
        <v>3</v>
      </c>
      <c r="N163">
        <v>7.36</v>
      </c>
      <c r="O163">
        <v>1</v>
      </c>
      <c r="P163">
        <v>40</v>
      </c>
      <c r="Q163">
        <v>40.799999999999997</v>
      </c>
      <c r="R163">
        <v>57.4</v>
      </c>
      <c r="S163">
        <v>0</v>
      </c>
      <c r="T163">
        <v>0</v>
      </c>
      <c r="U163">
        <v>28.11</v>
      </c>
      <c r="V163">
        <v>28.5</v>
      </c>
      <c r="W163">
        <v>30.47</v>
      </c>
      <c r="X163">
        <v>30.22</v>
      </c>
      <c r="Y163">
        <v>30.07</v>
      </c>
      <c r="Z163">
        <v>30.83</v>
      </c>
      <c r="AA163">
        <v>20.6</v>
      </c>
      <c r="AB163">
        <v>68.95</v>
      </c>
      <c r="AC163">
        <v>67.52</v>
      </c>
      <c r="AD163">
        <v>42.53</v>
      </c>
      <c r="AE163">
        <v>16.71</v>
      </c>
      <c r="AF163">
        <v>21.07</v>
      </c>
      <c r="AG163">
        <v>28.67</v>
      </c>
      <c r="AH163">
        <v>28.63</v>
      </c>
      <c r="AI163">
        <v>28.6</v>
      </c>
      <c r="AJ163">
        <v>28.68</v>
      </c>
      <c r="AK163">
        <v>36.56</v>
      </c>
      <c r="AL163">
        <v>31.59</v>
      </c>
      <c r="AM163">
        <v>28.15</v>
      </c>
      <c r="AN163">
        <v>28.15</v>
      </c>
      <c r="AO163">
        <v>28.6</v>
      </c>
      <c r="AP163">
        <v>28.4</v>
      </c>
      <c r="AQ163">
        <v>0.02</v>
      </c>
      <c r="AR163">
        <v>0.13</v>
      </c>
      <c r="AS163">
        <v>0.02</v>
      </c>
      <c r="AT163">
        <v>28.3</v>
      </c>
      <c r="AU163">
        <v>74.14</v>
      </c>
      <c r="AV163">
        <v>19.239999999999998</v>
      </c>
      <c r="AW163">
        <v>92</v>
      </c>
      <c r="AX163">
        <v>36.89</v>
      </c>
      <c r="AY163">
        <v>53.07</v>
      </c>
      <c r="AZ163">
        <v>40.94</v>
      </c>
      <c r="BA163">
        <v>42.18</v>
      </c>
      <c r="BB163">
        <v>4.99</v>
      </c>
      <c r="BC163">
        <v>1.51</v>
      </c>
      <c r="BD163">
        <v>6.08</v>
      </c>
      <c r="BE163">
        <v>6.02</v>
      </c>
      <c r="BF163">
        <v>26.9</v>
      </c>
      <c r="BG163">
        <v>10.61</v>
      </c>
      <c r="BH163">
        <v>11</v>
      </c>
      <c r="BI163">
        <v>197.5</v>
      </c>
      <c r="BJ163">
        <v>2610</v>
      </c>
      <c r="BK163">
        <v>248.7</v>
      </c>
      <c r="BL163">
        <v>292</v>
      </c>
      <c r="BM163">
        <v>15.1</v>
      </c>
      <c r="BN163">
        <v>309</v>
      </c>
      <c r="BO163">
        <v>6.7</v>
      </c>
      <c r="BP163">
        <v>0</v>
      </c>
      <c r="BQ163">
        <v>17</v>
      </c>
      <c r="BR163">
        <v>0</v>
      </c>
      <c r="BS163">
        <v>0.5</v>
      </c>
      <c r="BT163">
        <v>0</v>
      </c>
      <c r="BU163">
        <v>1.1000000000000001</v>
      </c>
      <c r="BV163">
        <v>974</v>
      </c>
      <c r="BW163">
        <v>539.79999999999995</v>
      </c>
      <c r="BX163">
        <v>55.18</v>
      </c>
      <c r="BY163">
        <v>48.89</v>
      </c>
      <c r="BZ163">
        <v>55.5</v>
      </c>
      <c r="CA163">
        <v>27.67</v>
      </c>
      <c r="CB163">
        <v>27.33</v>
      </c>
      <c r="CC163">
        <v>27.2</v>
      </c>
      <c r="CD163">
        <v>50.31</v>
      </c>
      <c r="CE163">
        <v>51.2</v>
      </c>
      <c r="CF163">
        <v>47.82</v>
      </c>
      <c r="CG163">
        <v>52.77</v>
      </c>
      <c r="CH163">
        <v>55.82</v>
      </c>
      <c r="CI163">
        <v>48.45</v>
      </c>
      <c r="CJ163">
        <v>34.729999999999997</v>
      </c>
      <c r="CK163">
        <v>28.53</v>
      </c>
      <c r="CL163">
        <v>27.24</v>
      </c>
      <c r="CM163">
        <v>27.6</v>
      </c>
      <c r="CN163">
        <v>29.16</v>
      </c>
      <c r="CO163">
        <v>40.799999999999997</v>
      </c>
      <c r="CP163">
        <v>17.420000000000002</v>
      </c>
      <c r="CQ163">
        <v>-0.01</v>
      </c>
      <c r="CR163">
        <v>163</v>
      </c>
      <c r="CS163">
        <v>1.2</v>
      </c>
      <c r="CT163">
        <v>0.1</v>
      </c>
      <c r="CU163">
        <v>209</v>
      </c>
      <c r="CV163">
        <v>0.9</v>
      </c>
      <c r="CW163">
        <v>0.2</v>
      </c>
      <c r="CX163">
        <v>2637</v>
      </c>
    </row>
    <row r="164" spans="1:102" x14ac:dyDescent="0.3">
      <c r="A164" s="1">
        <v>45141.548275462963</v>
      </c>
      <c r="B164">
        <v>0</v>
      </c>
      <c r="C164">
        <v>1</v>
      </c>
      <c r="D164">
        <v>1</v>
      </c>
      <c r="E164">
        <v>100</v>
      </c>
      <c r="F164">
        <v>100</v>
      </c>
      <c r="G164">
        <v>1</v>
      </c>
      <c r="H164">
        <v>100</v>
      </c>
      <c r="I164">
        <v>100</v>
      </c>
      <c r="J164">
        <v>0</v>
      </c>
      <c r="K164">
        <v>0</v>
      </c>
      <c r="L164">
        <v>7</v>
      </c>
      <c r="M164">
        <v>3</v>
      </c>
      <c r="N164">
        <v>7.35</v>
      </c>
      <c r="O164">
        <v>1</v>
      </c>
      <c r="P164">
        <v>40</v>
      </c>
      <c r="Q164">
        <v>40.5</v>
      </c>
      <c r="R164">
        <v>53.8</v>
      </c>
      <c r="S164">
        <v>0</v>
      </c>
      <c r="T164">
        <v>0</v>
      </c>
      <c r="U164">
        <v>28.11</v>
      </c>
      <c r="V164">
        <v>28.5</v>
      </c>
      <c r="W164">
        <v>30.47</v>
      </c>
      <c r="X164">
        <v>30.22</v>
      </c>
      <c r="Y164">
        <v>30.07</v>
      </c>
      <c r="Z164">
        <v>30.83</v>
      </c>
      <c r="AA164">
        <v>20.66</v>
      </c>
      <c r="AB164">
        <v>68.930000000000007</v>
      </c>
      <c r="AC164">
        <v>67.53</v>
      </c>
      <c r="AD164">
        <v>42.47</v>
      </c>
      <c r="AE164">
        <v>16.72</v>
      </c>
      <c r="AF164">
        <v>21.08</v>
      </c>
      <c r="AG164">
        <v>28.66</v>
      </c>
      <c r="AH164">
        <v>28.63</v>
      </c>
      <c r="AI164">
        <v>28.61</v>
      </c>
      <c r="AJ164">
        <v>28.68</v>
      </c>
      <c r="AK164">
        <v>36.57</v>
      </c>
      <c r="AL164">
        <v>31.61</v>
      </c>
      <c r="AM164">
        <v>28.16</v>
      </c>
      <c r="AN164">
        <v>28.15</v>
      </c>
      <c r="AO164">
        <v>28.6</v>
      </c>
      <c r="AP164">
        <v>28.4</v>
      </c>
      <c r="AQ164">
        <v>0.02</v>
      </c>
      <c r="AR164">
        <v>0.13</v>
      </c>
      <c r="AS164">
        <v>0.02</v>
      </c>
      <c r="AT164">
        <v>28.31</v>
      </c>
      <c r="AU164">
        <v>74.05</v>
      </c>
      <c r="AV164">
        <v>19.239999999999998</v>
      </c>
      <c r="AW164">
        <v>92</v>
      </c>
      <c r="AX164">
        <v>36.79</v>
      </c>
      <c r="AY164">
        <v>52.59</v>
      </c>
      <c r="AZ164">
        <v>40.909999999999997</v>
      </c>
      <c r="BA164">
        <v>41.99</v>
      </c>
      <c r="BB164">
        <v>4.7300000000000004</v>
      </c>
      <c r="BC164">
        <v>1.22</v>
      </c>
      <c r="BD164">
        <v>6.08</v>
      </c>
      <c r="BE164">
        <v>6.02</v>
      </c>
      <c r="BF164">
        <v>26.85</v>
      </c>
      <c r="BG164">
        <v>10.61</v>
      </c>
      <c r="BH164">
        <v>11</v>
      </c>
      <c r="BI164">
        <v>197.5</v>
      </c>
      <c r="BJ164">
        <v>2603</v>
      </c>
      <c r="BK164">
        <v>248.7</v>
      </c>
      <c r="BL164">
        <v>292</v>
      </c>
      <c r="BM164">
        <v>15.1</v>
      </c>
      <c r="BN164">
        <v>312</v>
      </c>
      <c r="BO164">
        <v>6.7</v>
      </c>
      <c r="BP164">
        <v>0</v>
      </c>
      <c r="BQ164">
        <v>17</v>
      </c>
      <c r="BR164">
        <v>0</v>
      </c>
      <c r="BS164">
        <v>0.5</v>
      </c>
      <c r="BT164">
        <v>0</v>
      </c>
      <c r="BU164">
        <v>1.1000000000000001</v>
      </c>
      <c r="BV164">
        <v>974</v>
      </c>
      <c r="BW164">
        <v>539.79999999999995</v>
      </c>
      <c r="BX164">
        <v>55.12</v>
      </c>
      <c r="BY164">
        <v>48.9</v>
      </c>
      <c r="BZ164">
        <v>55.43</v>
      </c>
      <c r="CA164">
        <v>27.68</v>
      </c>
      <c r="CB164">
        <v>27.33</v>
      </c>
      <c r="CC164">
        <v>27.2</v>
      </c>
      <c r="CD164">
        <v>50.33</v>
      </c>
      <c r="CE164">
        <v>51.2</v>
      </c>
      <c r="CF164">
        <v>47.77</v>
      </c>
      <c r="CG164">
        <v>52.78</v>
      </c>
      <c r="CH164">
        <v>55.77</v>
      </c>
      <c r="CI164">
        <v>48.48</v>
      </c>
      <c r="CJ164">
        <v>34.729999999999997</v>
      </c>
      <c r="CK164">
        <v>28.54</v>
      </c>
      <c r="CL164">
        <v>27.24</v>
      </c>
      <c r="CM164">
        <v>27.62</v>
      </c>
      <c r="CN164">
        <v>29.16</v>
      </c>
      <c r="CO164">
        <v>40.5</v>
      </c>
      <c r="CP164">
        <v>17.41</v>
      </c>
      <c r="CQ164">
        <v>-0.01</v>
      </c>
      <c r="CR164">
        <v>163</v>
      </c>
      <c r="CS164">
        <v>1.2</v>
      </c>
      <c r="CT164">
        <v>0.2</v>
      </c>
      <c r="CU164">
        <v>209</v>
      </c>
      <c r="CV164">
        <v>0.9</v>
      </c>
      <c r="CW164">
        <v>0.2</v>
      </c>
      <c r="CX164">
        <v>2637</v>
      </c>
    </row>
    <row r="165" spans="1:102" x14ac:dyDescent="0.3">
      <c r="A165" s="1">
        <v>45141.548333333332</v>
      </c>
      <c r="B165">
        <v>0</v>
      </c>
      <c r="C165">
        <v>1</v>
      </c>
      <c r="D165">
        <v>1</v>
      </c>
      <c r="E165">
        <v>100</v>
      </c>
      <c r="F165">
        <v>100</v>
      </c>
      <c r="G165">
        <v>1</v>
      </c>
      <c r="H165">
        <v>100</v>
      </c>
      <c r="I165">
        <v>100</v>
      </c>
      <c r="J165">
        <v>0</v>
      </c>
      <c r="K165">
        <v>0</v>
      </c>
      <c r="L165">
        <v>7</v>
      </c>
      <c r="M165">
        <v>3</v>
      </c>
      <c r="N165">
        <v>7.34</v>
      </c>
      <c r="O165">
        <v>1</v>
      </c>
      <c r="P165">
        <v>40</v>
      </c>
      <c r="Q165">
        <v>40.6</v>
      </c>
      <c r="R165">
        <v>54.8</v>
      </c>
      <c r="S165">
        <v>0</v>
      </c>
      <c r="T165">
        <v>0</v>
      </c>
      <c r="U165">
        <v>28.11</v>
      </c>
      <c r="V165">
        <v>28.49</v>
      </c>
      <c r="W165">
        <v>30.47</v>
      </c>
      <c r="X165">
        <v>30.22</v>
      </c>
      <c r="Y165">
        <v>30.07</v>
      </c>
      <c r="Z165">
        <v>30.83</v>
      </c>
      <c r="AA165">
        <v>20.69</v>
      </c>
      <c r="AB165">
        <v>68.900000000000006</v>
      </c>
      <c r="AC165">
        <v>67.510000000000005</v>
      </c>
      <c r="AD165">
        <v>42.41</v>
      </c>
      <c r="AE165">
        <v>16.73</v>
      </c>
      <c r="AF165">
        <v>21.07</v>
      </c>
      <c r="AG165">
        <v>28.67</v>
      </c>
      <c r="AH165">
        <v>28.63</v>
      </c>
      <c r="AI165">
        <v>28.6</v>
      </c>
      <c r="AJ165">
        <v>28.68</v>
      </c>
      <c r="AK165">
        <v>36.58</v>
      </c>
      <c r="AL165">
        <v>31.62</v>
      </c>
      <c r="AM165">
        <v>28.15</v>
      </c>
      <c r="AN165">
        <v>28.15</v>
      </c>
      <c r="AO165">
        <v>28.6</v>
      </c>
      <c r="AP165">
        <v>28.4</v>
      </c>
      <c r="AQ165">
        <v>0.02</v>
      </c>
      <c r="AR165">
        <v>0.13</v>
      </c>
      <c r="AS165">
        <v>0.02</v>
      </c>
      <c r="AT165">
        <v>28.31</v>
      </c>
      <c r="AU165">
        <v>73.930000000000007</v>
      </c>
      <c r="AV165">
        <v>19.239999999999998</v>
      </c>
      <c r="AW165">
        <v>92.09</v>
      </c>
      <c r="AX165">
        <v>36.79</v>
      </c>
      <c r="AY165">
        <v>53.83</v>
      </c>
      <c r="AZ165">
        <v>40.81</v>
      </c>
      <c r="BA165">
        <v>41.57</v>
      </c>
      <c r="BB165">
        <v>4.8</v>
      </c>
      <c r="BC165">
        <v>1.37</v>
      </c>
      <c r="BD165">
        <v>6.08</v>
      </c>
      <c r="BE165">
        <v>6.02</v>
      </c>
      <c r="BF165">
        <v>26.82</v>
      </c>
      <c r="BG165">
        <v>10.61</v>
      </c>
      <c r="BH165">
        <v>11</v>
      </c>
      <c r="BI165">
        <v>197.5</v>
      </c>
      <c r="BJ165">
        <v>2596</v>
      </c>
      <c r="BK165">
        <v>248.7</v>
      </c>
      <c r="BL165">
        <v>290</v>
      </c>
      <c r="BM165">
        <v>15.1</v>
      </c>
      <c r="BN165">
        <v>309</v>
      </c>
      <c r="BO165">
        <v>6.7</v>
      </c>
      <c r="BP165">
        <v>0</v>
      </c>
      <c r="BQ165">
        <v>17</v>
      </c>
      <c r="BR165">
        <v>0</v>
      </c>
      <c r="BS165">
        <v>0.5</v>
      </c>
      <c r="BT165">
        <v>0</v>
      </c>
      <c r="BU165">
        <v>1.1000000000000001</v>
      </c>
      <c r="BV165">
        <v>974</v>
      </c>
      <c r="BW165">
        <v>539.79999999999995</v>
      </c>
      <c r="BX165">
        <v>55.07</v>
      </c>
      <c r="BY165">
        <v>48.94</v>
      </c>
      <c r="BZ165">
        <v>55.36</v>
      </c>
      <c r="CA165">
        <v>27.65</v>
      </c>
      <c r="CB165">
        <v>27.33</v>
      </c>
      <c r="CC165">
        <v>27.21</v>
      </c>
      <c r="CD165">
        <v>50.34</v>
      </c>
      <c r="CE165">
        <v>51.1</v>
      </c>
      <c r="CF165">
        <v>47.73</v>
      </c>
      <c r="CG165">
        <v>52.79</v>
      </c>
      <c r="CH165">
        <v>55.72</v>
      </c>
      <c r="CI165">
        <v>48.49</v>
      </c>
      <c r="CJ165">
        <v>34.74</v>
      </c>
      <c r="CK165">
        <v>28.53</v>
      </c>
      <c r="CL165">
        <v>27.24</v>
      </c>
      <c r="CM165">
        <v>27.64</v>
      </c>
      <c r="CN165">
        <v>29.16</v>
      </c>
      <c r="CO165">
        <v>40.6</v>
      </c>
      <c r="CP165">
        <v>17.41</v>
      </c>
      <c r="CQ165">
        <v>-0.01</v>
      </c>
      <c r="CR165">
        <v>163</v>
      </c>
      <c r="CS165">
        <v>1.2</v>
      </c>
      <c r="CT165">
        <v>0.2</v>
      </c>
      <c r="CU165">
        <v>209</v>
      </c>
      <c r="CV165">
        <v>1.2</v>
      </c>
      <c r="CW165">
        <v>0.7</v>
      </c>
      <c r="CX165">
        <v>2637</v>
      </c>
    </row>
    <row r="166" spans="1:102" x14ac:dyDescent="0.3">
      <c r="A166" s="1">
        <v>45141.548391203702</v>
      </c>
      <c r="B166">
        <v>0</v>
      </c>
      <c r="C166">
        <v>1</v>
      </c>
      <c r="D166">
        <v>1</v>
      </c>
      <c r="E166">
        <v>100</v>
      </c>
      <c r="F166">
        <v>100</v>
      </c>
      <c r="G166">
        <v>1</v>
      </c>
      <c r="H166">
        <v>100</v>
      </c>
      <c r="I166">
        <v>100</v>
      </c>
      <c r="J166">
        <v>0</v>
      </c>
      <c r="K166">
        <v>0</v>
      </c>
      <c r="L166">
        <v>7</v>
      </c>
      <c r="M166">
        <v>3</v>
      </c>
      <c r="N166">
        <v>7.29</v>
      </c>
      <c r="O166">
        <v>1</v>
      </c>
      <c r="P166">
        <v>40</v>
      </c>
      <c r="Q166">
        <v>40.700000000000003</v>
      </c>
      <c r="R166">
        <v>55.9</v>
      </c>
      <c r="S166">
        <v>0</v>
      </c>
      <c r="T166">
        <v>0</v>
      </c>
      <c r="U166">
        <v>28.11</v>
      </c>
      <c r="V166">
        <v>28.48</v>
      </c>
      <c r="W166">
        <v>30.47</v>
      </c>
      <c r="X166">
        <v>30.22</v>
      </c>
      <c r="Y166">
        <v>30.07</v>
      </c>
      <c r="Z166">
        <v>30.83</v>
      </c>
      <c r="AA166">
        <v>20.69</v>
      </c>
      <c r="AB166">
        <v>68.86</v>
      </c>
      <c r="AC166">
        <v>67.47</v>
      </c>
      <c r="AD166">
        <v>42.35</v>
      </c>
      <c r="AE166">
        <v>16.72</v>
      </c>
      <c r="AF166">
        <v>21.05</v>
      </c>
      <c r="AG166">
        <v>28.69</v>
      </c>
      <c r="AH166">
        <v>28.63</v>
      </c>
      <c r="AI166">
        <v>28.61</v>
      </c>
      <c r="AJ166">
        <v>28.68</v>
      </c>
      <c r="AK166">
        <v>36.590000000000003</v>
      </c>
      <c r="AL166">
        <v>31.63</v>
      </c>
      <c r="AM166">
        <v>28.16</v>
      </c>
      <c r="AN166">
        <v>28.15</v>
      </c>
      <c r="AO166">
        <v>28.6</v>
      </c>
      <c r="AP166">
        <v>28.4</v>
      </c>
      <c r="AQ166">
        <v>0.02</v>
      </c>
      <c r="AR166">
        <v>0.13</v>
      </c>
      <c r="AS166">
        <v>0.02</v>
      </c>
      <c r="AT166">
        <v>28.3</v>
      </c>
      <c r="AU166">
        <v>73.930000000000007</v>
      </c>
      <c r="AV166">
        <v>19.239999999999998</v>
      </c>
      <c r="AW166">
        <v>92.09</v>
      </c>
      <c r="AX166">
        <v>36.78</v>
      </c>
      <c r="AY166">
        <v>53.5</v>
      </c>
      <c r="AZ166">
        <v>40.81</v>
      </c>
      <c r="BA166">
        <v>42.31</v>
      </c>
      <c r="BB166">
        <v>4.8499999999999996</v>
      </c>
      <c r="BC166">
        <v>1.26</v>
      </c>
      <c r="BD166">
        <v>6.08</v>
      </c>
      <c r="BE166">
        <v>6.02</v>
      </c>
      <c r="BF166">
        <v>26.8</v>
      </c>
      <c r="BG166">
        <v>10.61</v>
      </c>
      <c r="BH166">
        <v>9</v>
      </c>
      <c r="BI166">
        <v>197.5</v>
      </c>
      <c r="BJ166">
        <v>2591</v>
      </c>
      <c r="BK166">
        <v>248.7</v>
      </c>
      <c r="BL166">
        <v>290</v>
      </c>
      <c r="BM166">
        <v>15.1</v>
      </c>
      <c r="BN166">
        <v>314</v>
      </c>
      <c r="BO166">
        <v>6.7</v>
      </c>
      <c r="BP166">
        <v>0</v>
      </c>
      <c r="BQ166">
        <v>17</v>
      </c>
      <c r="BR166">
        <v>0</v>
      </c>
      <c r="BS166">
        <v>0.5</v>
      </c>
      <c r="BT166">
        <v>0</v>
      </c>
      <c r="BU166">
        <v>1.1000000000000001</v>
      </c>
      <c r="BV166">
        <v>974</v>
      </c>
      <c r="BW166">
        <v>539.79999999999995</v>
      </c>
      <c r="BX166">
        <v>55.02</v>
      </c>
      <c r="BY166">
        <v>48.93</v>
      </c>
      <c r="BZ166">
        <v>55.29</v>
      </c>
      <c r="CA166">
        <v>27.66</v>
      </c>
      <c r="CB166">
        <v>27.34</v>
      </c>
      <c r="CC166">
        <v>27.21</v>
      </c>
      <c r="CD166">
        <v>50.34</v>
      </c>
      <c r="CE166">
        <v>50.98</v>
      </c>
      <c r="CF166">
        <v>47.73</v>
      </c>
      <c r="CG166">
        <v>52.79</v>
      </c>
      <c r="CH166">
        <v>55.66</v>
      </c>
      <c r="CI166">
        <v>48.52</v>
      </c>
      <c r="CJ166">
        <v>34.74</v>
      </c>
      <c r="CK166">
        <v>28.53</v>
      </c>
      <c r="CL166">
        <v>27.24</v>
      </c>
      <c r="CM166">
        <v>27.66</v>
      </c>
      <c r="CN166">
        <v>29.16</v>
      </c>
      <c r="CO166">
        <v>40.700000000000003</v>
      </c>
      <c r="CP166">
        <v>17.420000000000002</v>
      </c>
      <c r="CQ166">
        <v>-0.01</v>
      </c>
      <c r="CR166">
        <v>166</v>
      </c>
      <c r="CS166">
        <v>6.9</v>
      </c>
      <c r="CT166">
        <v>1.1000000000000001</v>
      </c>
      <c r="CU166">
        <v>211</v>
      </c>
      <c r="CV166">
        <v>1.2</v>
      </c>
      <c r="CW166">
        <v>0.7</v>
      </c>
      <c r="CX166">
        <v>2637</v>
      </c>
    </row>
    <row r="167" spans="1:102" x14ac:dyDescent="0.3">
      <c r="A167" s="1">
        <v>45141.548449074071</v>
      </c>
      <c r="B167">
        <v>0</v>
      </c>
      <c r="C167">
        <v>1</v>
      </c>
      <c r="D167">
        <v>1</v>
      </c>
      <c r="E167">
        <v>100</v>
      </c>
      <c r="F167">
        <v>100</v>
      </c>
      <c r="G167">
        <v>1</v>
      </c>
      <c r="H167">
        <v>100</v>
      </c>
      <c r="I167">
        <v>100</v>
      </c>
      <c r="J167">
        <v>0</v>
      </c>
      <c r="K167">
        <v>0</v>
      </c>
      <c r="L167">
        <v>7</v>
      </c>
      <c r="M167">
        <v>3</v>
      </c>
      <c r="N167">
        <v>7.24</v>
      </c>
      <c r="O167">
        <v>1</v>
      </c>
      <c r="P167">
        <v>40</v>
      </c>
      <c r="Q167">
        <v>40.4</v>
      </c>
      <c r="R167">
        <v>55.9</v>
      </c>
      <c r="S167">
        <v>0</v>
      </c>
      <c r="T167">
        <v>0</v>
      </c>
      <c r="U167">
        <v>28.11</v>
      </c>
      <c r="V167">
        <v>28.47</v>
      </c>
      <c r="W167">
        <v>30.48</v>
      </c>
      <c r="X167">
        <v>30.23</v>
      </c>
      <c r="Y167">
        <v>30.07</v>
      </c>
      <c r="Z167">
        <v>30.83</v>
      </c>
      <c r="AA167">
        <v>20.67</v>
      </c>
      <c r="AB167">
        <v>68.81</v>
      </c>
      <c r="AC167">
        <v>67.45</v>
      </c>
      <c r="AD167">
        <v>42.27</v>
      </c>
      <c r="AE167">
        <v>16.72</v>
      </c>
      <c r="AF167">
        <v>21.03</v>
      </c>
      <c r="AG167">
        <v>28.72</v>
      </c>
      <c r="AH167">
        <v>28.63</v>
      </c>
      <c r="AI167">
        <v>28.6</v>
      </c>
      <c r="AJ167">
        <v>28.68</v>
      </c>
      <c r="AK167">
        <v>36.590000000000003</v>
      </c>
      <c r="AL167">
        <v>31.64</v>
      </c>
      <c r="AM167">
        <v>28.17</v>
      </c>
      <c r="AN167">
        <v>28.15</v>
      </c>
      <c r="AO167">
        <v>28.58</v>
      </c>
      <c r="AP167">
        <v>28.4</v>
      </c>
      <c r="AQ167">
        <v>0.02</v>
      </c>
      <c r="AR167">
        <v>0.13</v>
      </c>
      <c r="AS167">
        <v>0.02</v>
      </c>
      <c r="AT167">
        <v>28.31</v>
      </c>
      <c r="AU167">
        <v>73.84</v>
      </c>
      <c r="AV167">
        <v>19.239999999999998</v>
      </c>
      <c r="AW167">
        <v>92.17</v>
      </c>
      <c r="AX167">
        <v>36.69</v>
      </c>
      <c r="AY167">
        <v>53.49</v>
      </c>
      <c r="AZ167">
        <v>40.71</v>
      </c>
      <c r="BA167">
        <v>41.69</v>
      </c>
      <c r="BB167">
        <v>4.96</v>
      </c>
      <c r="BC167">
        <v>1.22</v>
      </c>
      <c r="BD167">
        <v>6.08</v>
      </c>
      <c r="BE167">
        <v>6.02</v>
      </c>
      <c r="BF167">
        <v>26.75</v>
      </c>
      <c r="BG167">
        <v>10.62</v>
      </c>
      <c r="BH167">
        <v>9</v>
      </c>
      <c r="BI167">
        <v>197.5</v>
      </c>
      <c r="BJ167">
        <v>2596</v>
      </c>
      <c r="BK167">
        <v>248.7</v>
      </c>
      <c r="BL167">
        <v>290</v>
      </c>
      <c r="BM167">
        <v>15.1</v>
      </c>
      <c r="BN167">
        <v>311</v>
      </c>
      <c r="BO167">
        <v>6.7</v>
      </c>
      <c r="BP167">
        <v>0</v>
      </c>
      <c r="BQ167">
        <v>17</v>
      </c>
      <c r="BR167">
        <v>0</v>
      </c>
      <c r="BS167">
        <v>0.5</v>
      </c>
      <c r="BT167">
        <v>0</v>
      </c>
      <c r="BU167">
        <v>1.1000000000000001</v>
      </c>
      <c r="BV167">
        <v>974</v>
      </c>
      <c r="BW167">
        <v>539.79999999999995</v>
      </c>
      <c r="BX167">
        <v>54.98</v>
      </c>
      <c r="BY167">
        <v>48.81</v>
      </c>
      <c r="BZ167">
        <v>55.23</v>
      </c>
      <c r="CA167">
        <v>27.66</v>
      </c>
      <c r="CB167">
        <v>27.34</v>
      </c>
      <c r="CC167">
        <v>27.19</v>
      </c>
      <c r="CD167">
        <v>50.34</v>
      </c>
      <c r="CE167">
        <v>51.03</v>
      </c>
      <c r="CF167">
        <v>47.74</v>
      </c>
      <c r="CG167">
        <v>52.79</v>
      </c>
      <c r="CH167">
        <v>55.6</v>
      </c>
      <c r="CI167">
        <v>48.52</v>
      </c>
      <c r="CJ167">
        <v>34.74</v>
      </c>
      <c r="CK167">
        <v>28.53</v>
      </c>
      <c r="CL167">
        <v>27.25</v>
      </c>
      <c r="CM167">
        <v>27.67</v>
      </c>
      <c r="CN167">
        <v>29.15</v>
      </c>
      <c r="CO167">
        <v>40.4</v>
      </c>
      <c r="CP167">
        <v>17.440000000000001</v>
      </c>
      <c r="CQ167">
        <v>-0.01</v>
      </c>
      <c r="CR167">
        <v>166</v>
      </c>
      <c r="CS167">
        <v>6.9</v>
      </c>
      <c r="CT167">
        <v>1.1000000000000001</v>
      </c>
      <c r="CU167">
        <v>211</v>
      </c>
      <c r="CV167">
        <v>5.8</v>
      </c>
      <c r="CW167">
        <v>1.2</v>
      </c>
      <c r="CX167">
        <v>2637</v>
      </c>
    </row>
    <row r="168" spans="1:102" x14ac:dyDescent="0.3">
      <c r="A168" s="1">
        <v>45141.548506944448</v>
      </c>
      <c r="B168">
        <v>0</v>
      </c>
      <c r="C168">
        <v>1</v>
      </c>
      <c r="D168">
        <v>1</v>
      </c>
      <c r="E168">
        <v>100</v>
      </c>
      <c r="F168">
        <v>100</v>
      </c>
      <c r="G168">
        <v>1</v>
      </c>
      <c r="H168">
        <v>100</v>
      </c>
      <c r="I168">
        <v>100</v>
      </c>
      <c r="J168">
        <v>0</v>
      </c>
      <c r="K168">
        <v>0</v>
      </c>
      <c r="L168">
        <v>7</v>
      </c>
      <c r="M168">
        <v>3</v>
      </c>
      <c r="N168">
        <v>7.17</v>
      </c>
      <c r="O168">
        <v>1</v>
      </c>
      <c r="P168">
        <v>40</v>
      </c>
      <c r="Q168">
        <v>40.700000000000003</v>
      </c>
      <c r="R168">
        <v>55.9</v>
      </c>
      <c r="S168">
        <v>0</v>
      </c>
      <c r="T168">
        <v>0</v>
      </c>
      <c r="U168">
        <v>28.11</v>
      </c>
      <c r="V168">
        <v>28.47</v>
      </c>
      <c r="W168">
        <v>30.48</v>
      </c>
      <c r="X168">
        <v>30.23</v>
      </c>
      <c r="Y168">
        <v>30.07</v>
      </c>
      <c r="Z168">
        <v>30.83</v>
      </c>
      <c r="AA168">
        <v>20.64</v>
      </c>
      <c r="AB168">
        <v>68.78</v>
      </c>
      <c r="AC168">
        <v>67.430000000000007</v>
      </c>
      <c r="AD168">
        <v>42.15</v>
      </c>
      <c r="AE168">
        <v>16.72</v>
      </c>
      <c r="AF168">
        <v>21</v>
      </c>
      <c r="AG168">
        <v>28.71</v>
      </c>
      <c r="AH168">
        <v>28.63</v>
      </c>
      <c r="AI168">
        <v>28.6</v>
      </c>
      <c r="AJ168">
        <v>28.68</v>
      </c>
      <c r="AK168">
        <v>36.6</v>
      </c>
      <c r="AL168">
        <v>31.65</v>
      </c>
      <c r="AM168">
        <v>28.17</v>
      </c>
      <c r="AN168">
        <v>28.15</v>
      </c>
      <c r="AO168">
        <v>28.58</v>
      </c>
      <c r="AP168">
        <v>28.4</v>
      </c>
      <c r="AQ168">
        <v>0.02</v>
      </c>
      <c r="AR168">
        <v>0.13</v>
      </c>
      <c r="AS168">
        <v>0.02</v>
      </c>
      <c r="AT168">
        <v>28.3</v>
      </c>
      <c r="AU168">
        <v>73.739999999999995</v>
      </c>
      <c r="AV168">
        <v>19.239999999999998</v>
      </c>
      <c r="AW168">
        <v>92.2</v>
      </c>
      <c r="AX168">
        <v>36.69</v>
      </c>
      <c r="AY168">
        <v>53.55</v>
      </c>
      <c r="AZ168">
        <v>40.619999999999997</v>
      </c>
      <c r="BA168">
        <v>41.99</v>
      </c>
      <c r="BB168">
        <v>5.07</v>
      </c>
      <c r="BC168">
        <v>1.2</v>
      </c>
      <c r="BD168">
        <v>6.08</v>
      </c>
      <c r="BE168">
        <v>6.02</v>
      </c>
      <c r="BF168">
        <v>26.75</v>
      </c>
      <c r="BG168">
        <v>10.62</v>
      </c>
      <c r="BH168">
        <v>9</v>
      </c>
      <c r="BI168">
        <v>197.5</v>
      </c>
      <c r="BJ168">
        <v>2594</v>
      </c>
      <c r="BK168">
        <v>248.7</v>
      </c>
      <c r="BL168">
        <v>290</v>
      </c>
      <c r="BM168">
        <v>15.1</v>
      </c>
      <c r="BN168">
        <v>314</v>
      </c>
      <c r="BO168">
        <v>6.7</v>
      </c>
      <c r="BP168">
        <v>0</v>
      </c>
      <c r="BQ168">
        <v>17</v>
      </c>
      <c r="BR168">
        <v>0</v>
      </c>
      <c r="BS168">
        <v>0.5</v>
      </c>
      <c r="BT168">
        <v>0</v>
      </c>
      <c r="BU168">
        <v>1.1000000000000001</v>
      </c>
      <c r="BV168">
        <v>974</v>
      </c>
      <c r="BW168">
        <v>539.79999999999995</v>
      </c>
      <c r="BX168">
        <v>54.95</v>
      </c>
      <c r="BY168">
        <v>48.95</v>
      </c>
      <c r="BZ168">
        <v>55.17</v>
      </c>
      <c r="CA168">
        <v>27.7</v>
      </c>
      <c r="CB168">
        <v>27.34</v>
      </c>
      <c r="CC168">
        <v>27.2</v>
      </c>
      <c r="CD168">
        <v>50.33</v>
      </c>
      <c r="CE168">
        <v>51.14</v>
      </c>
      <c r="CF168">
        <v>47.78</v>
      </c>
      <c r="CG168">
        <v>52.8</v>
      </c>
      <c r="CH168">
        <v>55.54</v>
      </c>
      <c r="CI168">
        <v>48.53</v>
      </c>
      <c r="CJ168">
        <v>34.75</v>
      </c>
      <c r="CK168">
        <v>28.54</v>
      </c>
      <c r="CL168">
        <v>27.24</v>
      </c>
      <c r="CM168">
        <v>27.63</v>
      </c>
      <c r="CN168">
        <v>29.16</v>
      </c>
      <c r="CO168">
        <v>40.700000000000003</v>
      </c>
      <c r="CP168">
        <v>17.46</v>
      </c>
      <c r="CQ168">
        <v>-0.01</v>
      </c>
      <c r="CR168">
        <v>171</v>
      </c>
      <c r="CS168">
        <v>7.2</v>
      </c>
      <c r="CT168">
        <v>1.2</v>
      </c>
      <c r="CU168">
        <v>212</v>
      </c>
      <c r="CV168">
        <v>5.8</v>
      </c>
      <c r="CW168">
        <v>1.2</v>
      </c>
      <c r="CX168">
        <v>2637</v>
      </c>
    </row>
    <row r="169" spans="1:102" x14ac:dyDescent="0.3">
      <c r="A169" s="1">
        <v>45141.548564814817</v>
      </c>
      <c r="B169">
        <v>0</v>
      </c>
      <c r="C169">
        <v>1</v>
      </c>
      <c r="D169">
        <v>1</v>
      </c>
      <c r="E169">
        <v>100</v>
      </c>
      <c r="F169">
        <v>0</v>
      </c>
      <c r="G169">
        <v>1</v>
      </c>
      <c r="H169">
        <v>100</v>
      </c>
      <c r="I169">
        <v>0</v>
      </c>
      <c r="J169">
        <v>0</v>
      </c>
      <c r="K169">
        <v>0</v>
      </c>
      <c r="L169">
        <v>7</v>
      </c>
      <c r="M169">
        <v>3</v>
      </c>
      <c r="N169">
        <v>7.11</v>
      </c>
      <c r="O169">
        <v>1</v>
      </c>
      <c r="P169">
        <v>40</v>
      </c>
      <c r="Q169">
        <v>40.6</v>
      </c>
      <c r="R169">
        <v>0</v>
      </c>
      <c r="S169">
        <v>0</v>
      </c>
      <c r="T169">
        <v>0</v>
      </c>
      <c r="U169">
        <v>28.11</v>
      </c>
      <c r="V169">
        <v>28.48</v>
      </c>
      <c r="W169">
        <v>30.48</v>
      </c>
      <c r="X169">
        <v>30.24</v>
      </c>
      <c r="Y169">
        <v>30.07</v>
      </c>
      <c r="Z169">
        <v>30.83</v>
      </c>
      <c r="AA169">
        <v>20.6</v>
      </c>
      <c r="AB169">
        <v>68.739999999999995</v>
      </c>
      <c r="AC169">
        <v>67.42</v>
      </c>
      <c r="AD169">
        <v>42.03</v>
      </c>
      <c r="AE169">
        <v>16.72</v>
      </c>
      <c r="AF169">
        <v>20.96</v>
      </c>
      <c r="AG169">
        <v>28.7</v>
      </c>
      <c r="AH169">
        <v>28.63</v>
      </c>
      <c r="AI169">
        <v>28.61</v>
      </c>
      <c r="AJ169">
        <v>28.69</v>
      </c>
      <c r="AK169">
        <v>36.61</v>
      </c>
      <c r="AL169">
        <v>31.67</v>
      </c>
      <c r="AM169">
        <v>28.17</v>
      </c>
      <c r="AN169">
        <v>28.15</v>
      </c>
      <c r="AO169">
        <v>28.57</v>
      </c>
      <c r="AP169">
        <v>28.4</v>
      </c>
      <c r="AQ169">
        <v>0.02</v>
      </c>
      <c r="AR169">
        <v>0.13</v>
      </c>
      <c r="AS169">
        <v>0.02</v>
      </c>
      <c r="AT169">
        <v>28.3</v>
      </c>
      <c r="AU169">
        <v>73.63</v>
      </c>
      <c r="AV169">
        <v>19.239999999999998</v>
      </c>
      <c r="AW169">
        <v>92.09</v>
      </c>
      <c r="AX169">
        <v>36.69</v>
      </c>
      <c r="AY169">
        <v>54.25</v>
      </c>
      <c r="AZ169">
        <v>40.71</v>
      </c>
      <c r="BA169">
        <v>41.8</v>
      </c>
      <c r="BB169">
        <v>4.0599999999999996</v>
      </c>
      <c r="BC169">
        <v>1.2</v>
      </c>
      <c r="BD169">
        <v>6.08</v>
      </c>
      <c r="BE169">
        <v>6.02</v>
      </c>
      <c r="BF169">
        <v>26.76</v>
      </c>
      <c r="BG169">
        <v>10.63</v>
      </c>
      <c r="BH169">
        <v>9</v>
      </c>
      <c r="BI169">
        <v>197.5</v>
      </c>
      <c r="BJ169">
        <v>2591</v>
      </c>
      <c r="BK169">
        <v>248.7</v>
      </c>
      <c r="BL169">
        <v>287</v>
      </c>
      <c r="BM169">
        <v>15.1</v>
      </c>
      <c r="BN169">
        <v>311</v>
      </c>
      <c r="BO169">
        <v>6.7</v>
      </c>
      <c r="BP169">
        <v>0</v>
      </c>
      <c r="BQ169">
        <v>17</v>
      </c>
      <c r="BR169">
        <v>0</v>
      </c>
      <c r="BS169">
        <v>0.5</v>
      </c>
      <c r="BT169">
        <v>0</v>
      </c>
      <c r="BU169">
        <v>1.1000000000000001</v>
      </c>
      <c r="BV169">
        <v>974</v>
      </c>
      <c r="BW169">
        <v>539.79999999999995</v>
      </c>
      <c r="BX169">
        <v>54.93</v>
      </c>
      <c r="BY169">
        <v>48.82</v>
      </c>
      <c r="BZ169">
        <v>55.12</v>
      </c>
      <c r="CA169">
        <v>27.64</v>
      </c>
      <c r="CB169">
        <v>27.33</v>
      </c>
      <c r="CC169">
        <v>27.18</v>
      </c>
      <c r="CD169">
        <v>50.34</v>
      </c>
      <c r="CE169">
        <v>51.21</v>
      </c>
      <c r="CF169">
        <v>47.82</v>
      </c>
      <c r="CG169">
        <v>52.79</v>
      </c>
      <c r="CH169">
        <v>55.48</v>
      </c>
      <c r="CI169">
        <v>48.55</v>
      </c>
      <c r="CJ169">
        <v>34.729999999999997</v>
      </c>
      <c r="CK169">
        <v>28.53</v>
      </c>
      <c r="CL169">
        <v>27.25</v>
      </c>
      <c r="CM169">
        <v>27.65</v>
      </c>
      <c r="CN169">
        <v>29.14</v>
      </c>
      <c r="CO169">
        <v>40.6</v>
      </c>
      <c r="CP169">
        <v>17.46</v>
      </c>
      <c r="CQ169">
        <v>-0.01</v>
      </c>
      <c r="CR169">
        <v>171</v>
      </c>
      <c r="CS169">
        <v>7.2</v>
      </c>
      <c r="CT169">
        <v>1.2</v>
      </c>
      <c r="CU169">
        <v>212</v>
      </c>
      <c r="CV169">
        <v>5.6</v>
      </c>
      <c r="CW169">
        <v>1.2</v>
      </c>
      <c r="CX169">
        <v>2637</v>
      </c>
    </row>
    <row r="170" spans="1:102" x14ac:dyDescent="0.3">
      <c r="A170" s="1">
        <v>45141.548622685186</v>
      </c>
      <c r="B170">
        <v>0</v>
      </c>
      <c r="C170">
        <v>1</v>
      </c>
      <c r="D170">
        <v>1</v>
      </c>
      <c r="E170">
        <v>100</v>
      </c>
      <c r="F170">
        <v>100</v>
      </c>
      <c r="G170">
        <v>1</v>
      </c>
      <c r="H170">
        <v>100</v>
      </c>
      <c r="I170">
        <v>100</v>
      </c>
      <c r="J170">
        <v>0</v>
      </c>
      <c r="K170">
        <v>0</v>
      </c>
      <c r="L170">
        <v>7</v>
      </c>
      <c r="M170">
        <v>3</v>
      </c>
      <c r="N170">
        <v>7.04</v>
      </c>
      <c r="O170">
        <v>1</v>
      </c>
      <c r="P170">
        <v>40</v>
      </c>
      <c r="Q170">
        <v>40.5</v>
      </c>
      <c r="R170">
        <v>55.8</v>
      </c>
      <c r="S170">
        <v>0</v>
      </c>
      <c r="T170">
        <v>0</v>
      </c>
      <c r="U170">
        <v>28.11</v>
      </c>
      <c r="V170">
        <v>28.49</v>
      </c>
      <c r="W170">
        <v>30.48</v>
      </c>
      <c r="X170">
        <v>30.24</v>
      </c>
      <c r="Y170">
        <v>30.07</v>
      </c>
      <c r="Z170">
        <v>30.83</v>
      </c>
      <c r="AA170">
        <v>20.55</v>
      </c>
      <c r="AB170">
        <v>68.709999999999994</v>
      </c>
      <c r="AC170">
        <v>67.400000000000006</v>
      </c>
      <c r="AD170">
        <v>41.92</v>
      </c>
      <c r="AE170">
        <v>16.739999999999998</v>
      </c>
      <c r="AF170">
        <v>20.92</v>
      </c>
      <c r="AG170">
        <v>28.69</v>
      </c>
      <c r="AH170">
        <v>28.63</v>
      </c>
      <c r="AI170">
        <v>28.61</v>
      </c>
      <c r="AJ170">
        <v>28.69</v>
      </c>
      <c r="AK170">
        <v>36.619999999999997</v>
      </c>
      <c r="AL170">
        <v>31.68</v>
      </c>
      <c r="AM170">
        <v>28.17</v>
      </c>
      <c r="AN170">
        <v>28.15</v>
      </c>
      <c r="AO170">
        <v>28.58</v>
      </c>
      <c r="AP170">
        <v>28.4</v>
      </c>
      <c r="AQ170">
        <v>0.02</v>
      </c>
      <c r="AR170">
        <v>0.13</v>
      </c>
      <c r="AS170">
        <v>0.02</v>
      </c>
      <c r="AT170">
        <v>28.3</v>
      </c>
      <c r="AU170">
        <v>73.63</v>
      </c>
      <c r="AV170">
        <v>19.239999999999998</v>
      </c>
      <c r="AW170">
        <v>92.09</v>
      </c>
      <c r="AX170">
        <v>36.69</v>
      </c>
      <c r="AY170">
        <v>54.81</v>
      </c>
      <c r="AZ170">
        <v>40.71</v>
      </c>
      <c r="BA170">
        <v>42.5</v>
      </c>
      <c r="BB170">
        <v>6.06</v>
      </c>
      <c r="BC170">
        <v>1.18</v>
      </c>
      <c r="BD170">
        <v>6.08</v>
      </c>
      <c r="BE170">
        <v>6.02</v>
      </c>
      <c r="BF170">
        <v>26.78</v>
      </c>
      <c r="BG170">
        <v>10.66</v>
      </c>
      <c r="BH170">
        <v>9</v>
      </c>
      <c r="BI170">
        <v>197.5</v>
      </c>
      <c r="BJ170">
        <v>2589</v>
      </c>
      <c r="BK170">
        <v>248.7</v>
      </c>
      <c r="BL170">
        <v>297</v>
      </c>
      <c r="BM170">
        <v>15.1</v>
      </c>
      <c r="BN170">
        <v>309</v>
      </c>
      <c r="BO170">
        <v>6.7</v>
      </c>
      <c r="BP170">
        <v>0</v>
      </c>
      <c r="BQ170">
        <v>17</v>
      </c>
      <c r="BR170">
        <v>0</v>
      </c>
      <c r="BS170">
        <v>0.5</v>
      </c>
      <c r="BT170">
        <v>0</v>
      </c>
      <c r="BU170">
        <v>1.1000000000000001</v>
      </c>
      <c r="BV170">
        <v>972</v>
      </c>
      <c r="BW170">
        <v>539.79999999999995</v>
      </c>
      <c r="BX170">
        <v>54.92</v>
      </c>
      <c r="BY170">
        <v>48.94</v>
      </c>
      <c r="BZ170">
        <v>55.08</v>
      </c>
      <c r="CA170">
        <v>27.67</v>
      </c>
      <c r="CB170">
        <v>27.34</v>
      </c>
      <c r="CC170">
        <v>27.19</v>
      </c>
      <c r="CD170">
        <v>50.37</v>
      </c>
      <c r="CE170">
        <v>51.12</v>
      </c>
      <c r="CF170">
        <v>47.88</v>
      </c>
      <c r="CG170">
        <v>52.78</v>
      </c>
      <c r="CH170">
        <v>55.41</v>
      </c>
      <c r="CI170">
        <v>48.58</v>
      </c>
      <c r="CJ170">
        <v>34.71</v>
      </c>
      <c r="CK170">
        <v>28.53</v>
      </c>
      <c r="CL170">
        <v>27.25</v>
      </c>
      <c r="CM170">
        <v>27.64</v>
      </c>
      <c r="CN170">
        <v>29.15</v>
      </c>
      <c r="CO170">
        <v>40.5</v>
      </c>
      <c r="CP170">
        <v>17.43</v>
      </c>
      <c r="CQ170">
        <v>-0.01</v>
      </c>
      <c r="CR170">
        <v>167</v>
      </c>
      <c r="CS170">
        <v>4.9000000000000004</v>
      </c>
      <c r="CT170">
        <v>0.8</v>
      </c>
      <c r="CU170">
        <v>211</v>
      </c>
      <c r="CV170">
        <v>5.6</v>
      </c>
      <c r="CW170">
        <v>1.2</v>
      </c>
      <c r="CX170">
        <v>2637</v>
      </c>
    </row>
    <row r="171" spans="1:102" x14ac:dyDescent="0.3">
      <c r="A171" s="1">
        <v>45141.548680555556</v>
      </c>
      <c r="B171">
        <v>0</v>
      </c>
      <c r="C171">
        <v>1</v>
      </c>
      <c r="D171">
        <v>1</v>
      </c>
      <c r="E171">
        <v>100</v>
      </c>
      <c r="F171">
        <v>100</v>
      </c>
      <c r="G171">
        <v>1</v>
      </c>
      <c r="H171">
        <v>100</v>
      </c>
      <c r="I171">
        <v>100</v>
      </c>
      <c r="J171">
        <v>0</v>
      </c>
      <c r="K171">
        <v>0</v>
      </c>
      <c r="L171">
        <v>7</v>
      </c>
      <c r="M171">
        <v>3</v>
      </c>
      <c r="N171">
        <v>6.95</v>
      </c>
      <c r="O171">
        <v>1</v>
      </c>
      <c r="P171">
        <v>40</v>
      </c>
      <c r="Q171">
        <v>40.799999999999997</v>
      </c>
      <c r="R171">
        <v>57.6</v>
      </c>
      <c r="S171">
        <v>0</v>
      </c>
      <c r="T171">
        <v>0</v>
      </c>
      <c r="U171">
        <v>28.11</v>
      </c>
      <c r="V171">
        <v>28.5</v>
      </c>
      <c r="W171">
        <v>30.48</v>
      </c>
      <c r="X171">
        <v>30.24</v>
      </c>
      <c r="Y171">
        <v>30.07</v>
      </c>
      <c r="Z171">
        <v>30.83</v>
      </c>
      <c r="AA171">
        <v>20.49</v>
      </c>
      <c r="AB171">
        <v>68.69</v>
      </c>
      <c r="AC171">
        <v>67.37</v>
      </c>
      <c r="AD171">
        <v>41.81</v>
      </c>
      <c r="AE171">
        <v>16.760000000000002</v>
      </c>
      <c r="AF171">
        <v>20.87</v>
      </c>
      <c r="AG171">
        <v>28.67</v>
      </c>
      <c r="AH171">
        <v>28.63</v>
      </c>
      <c r="AI171">
        <v>28.61</v>
      </c>
      <c r="AJ171">
        <v>28.68</v>
      </c>
      <c r="AK171">
        <v>36.619999999999997</v>
      </c>
      <c r="AL171">
        <v>31.69</v>
      </c>
      <c r="AM171">
        <v>28.16</v>
      </c>
      <c r="AN171">
        <v>28.15</v>
      </c>
      <c r="AO171">
        <v>28.59</v>
      </c>
      <c r="AP171">
        <v>28.4</v>
      </c>
      <c r="AQ171">
        <v>0.02</v>
      </c>
      <c r="AR171">
        <v>0.13</v>
      </c>
      <c r="AS171">
        <v>0.02</v>
      </c>
      <c r="AT171">
        <v>28.3</v>
      </c>
      <c r="AU171">
        <v>73.63</v>
      </c>
      <c r="AV171">
        <v>19.16</v>
      </c>
      <c r="AW171">
        <v>92.09</v>
      </c>
      <c r="AX171">
        <v>36.69</v>
      </c>
      <c r="AY171">
        <v>54.77</v>
      </c>
      <c r="AZ171">
        <v>40.81</v>
      </c>
      <c r="BA171">
        <v>42.62</v>
      </c>
      <c r="BB171">
        <v>4.2</v>
      </c>
      <c r="BC171">
        <v>1.17</v>
      </c>
      <c r="BD171">
        <v>6.08</v>
      </c>
      <c r="BE171">
        <v>6.02</v>
      </c>
      <c r="BF171">
        <v>26.8</v>
      </c>
      <c r="BG171">
        <v>10.68</v>
      </c>
      <c r="BH171">
        <v>12</v>
      </c>
      <c r="BI171">
        <v>197.5</v>
      </c>
      <c r="BJ171">
        <v>2594</v>
      </c>
      <c r="BK171">
        <v>248.7</v>
      </c>
      <c r="BL171">
        <v>292</v>
      </c>
      <c r="BM171">
        <v>15.1</v>
      </c>
      <c r="BN171">
        <v>309</v>
      </c>
      <c r="BO171">
        <v>6.7</v>
      </c>
      <c r="BP171">
        <v>0</v>
      </c>
      <c r="BQ171">
        <v>17</v>
      </c>
      <c r="BR171">
        <v>0</v>
      </c>
      <c r="BS171">
        <v>0.5</v>
      </c>
      <c r="BT171">
        <v>0</v>
      </c>
      <c r="BU171">
        <v>1.1000000000000001</v>
      </c>
      <c r="BV171">
        <v>974</v>
      </c>
      <c r="BW171">
        <v>539.79999999999995</v>
      </c>
      <c r="BX171">
        <v>54.92</v>
      </c>
      <c r="BY171">
        <v>48.9</v>
      </c>
      <c r="BZ171">
        <v>55.06</v>
      </c>
      <c r="CA171">
        <v>27.64</v>
      </c>
      <c r="CB171">
        <v>27.32</v>
      </c>
      <c r="CC171">
        <v>27.18</v>
      </c>
      <c r="CD171">
        <v>50.39</v>
      </c>
      <c r="CE171">
        <v>51.19</v>
      </c>
      <c r="CF171">
        <v>47.97</v>
      </c>
      <c r="CG171">
        <v>52.77</v>
      </c>
      <c r="CH171">
        <v>55.34</v>
      </c>
      <c r="CI171">
        <v>48.56</v>
      </c>
      <c r="CJ171">
        <v>34.71</v>
      </c>
      <c r="CK171">
        <v>28.54</v>
      </c>
      <c r="CL171">
        <v>27.24</v>
      </c>
      <c r="CM171">
        <v>27.62</v>
      </c>
      <c r="CN171">
        <v>29.14</v>
      </c>
      <c r="CO171">
        <v>40.799999999999997</v>
      </c>
      <c r="CP171">
        <v>17.420000000000002</v>
      </c>
      <c r="CQ171">
        <v>-0.01</v>
      </c>
      <c r="CR171">
        <v>167</v>
      </c>
      <c r="CS171">
        <v>4.9000000000000004</v>
      </c>
      <c r="CT171">
        <v>0.8</v>
      </c>
      <c r="CU171">
        <v>211</v>
      </c>
      <c r="CV171">
        <v>4.3</v>
      </c>
      <c r="CW171">
        <v>1.2</v>
      </c>
      <c r="CX171">
        <v>2637</v>
      </c>
    </row>
    <row r="172" spans="1:102" x14ac:dyDescent="0.3">
      <c r="A172" s="1">
        <v>45141.548738425925</v>
      </c>
      <c r="B172">
        <v>0</v>
      </c>
      <c r="C172">
        <v>1</v>
      </c>
      <c r="D172">
        <v>1</v>
      </c>
      <c r="E172">
        <v>100</v>
      </c>
      <c r="F172">
        <v>100</v>
      </c>
      <c r="G172">
        <v>1</v>
      </c>
      <c r="H172">
        <v>100</v>
      </c>
      <c r="I172">
        <v>100</v>
      </c>
      <c r="J172">
        <v>0</v>
      </c>
      <c r="K172">
        <v>0</v>
      </c>
      <c r="L172">
        <v>7</v>
      </c>
      <c r="M172">
        <v>3</v>
      </c>
      <c r="N172">
        <v>6.87</v>
      </c>
      <c r="O172">
        <v>1</v>
      </c>
      <c r="P172">
        <v>40</v>
      </c>
      <c r="Q172">
        <v>40.5</v>
      </c>
      <c r="R172">
        <v>57.6</v>
      </c>
      <c r="S172">
        <v>0</v>
      </c>
      <c r="T172">
        <v>0</v>
      </c>
      <c r="U172">
        <v>28.11</v>
      </c>
      <c r="V172">
        <v>28.47</v>
      </c>
      <c r="W172">
        <v>30.48</v>
      </c>
      <c r="X172">
        <v>30.24</v>
      </c>
      <c r="Y172">
        <v>30.07</v>
      </c>
      <c r="Z172">
        <v>30.83</v>
      </c>
      <c r="AA172">
        <v>20.440000000000001</v>
      </c>
      <c r="AB172">
        <v>68.650000000000006</v>
      </c>
      <c r="AC172">
        <v>67.319999999999993</v>
      </c>
      <c r="AD172">
        <v>41.72</v>
      </c>
      <c r="AE172">
        <v>16.760000000000002</v>
      </c>
      <c r="AF172">
        <v>20.82</v>
      </c>
      <c r="AG172">
        <v>28.71</v>
      </c>
      <c r="AH172">
        <v>28.63</v>
      </c>
      <c r="AI172">
        <v>28.61</v>
      </c>
      <c r="AJ172">
        <v>28.69</v>
      </c>
      <c r="AK172">
        <v>36.630000000000003</v>
      </c>
      <c r="AL172">
        <v>31.7</v>
      </c>
      <c r="AM172">
        <v>28.17</v>
      </c>
      <c r="AN172">
        <v>28.15</v>
      </c>
      <c r="AO172">
        <v>28.58</v>
      </c>
      <c r="AP172">
        <v>28.4</v>
      </c>
      <c r="AQ172">
        <v>0.02</v>
      </c>
      <c r="AR172">
        <v>0.13</v>
      </c>
      <c r="AS172">
        <v>0.02</v>
      </c>
      <c r="AT172">
        <v>28.3</v>
      </c>
      <c r="AU172">
        <v>73.540000000000006</v>
      </c>
      <c r="AV172">
        <v>19.149999999999999</v>
      </c>
      <c r="AW172">
        <v>92.09</v>
      </c>
      <c r="AX172">
        <v>36.68</v>
      </c>
      <c r="AY172">
        <v>55.56</v>
      </c>
      <c r="AZ172">
        <v>40.85</v>
      </c>
      <c r="BA172">
        <v>42.43</v>
      </c>
      <c r="BB172">
        <v>4.42</v>
      </c>
      <c r="BC172">
        <v>1.34</v>
      </c>
      <c r="BD172">
        <v>6.08</v>
      </c>
      <c r="BE172">
        <v>6.02</v>
      </c>
      <c r="BF172">
        <v>26.82</v>
      </c>
      <c r="BG172">
        <v>10.67</v>
      </c>
      <c r="BH172">
        <v>11</v>
      </c>
      <c r="BI172">
        <v>197.5</v>
      </c>
      <c r="BJ172">
        <v>2589</v>
      </c>
      <c r="BK172">
        <v>248.7</v>
      </c>
      <c r="BL172">
        <v>295</v>
      </c>
      <c r="BM172">
        <v>15.1</v>
      </c>
      <c r="BN172">
        <v>314</v>
      </c>
      <c r="BO172">
        <v>6.7</v>
      </c>
      <c r="BP172">
        <v>0</v>
      </c>
      <c r="BQ172">
        <v>17</v>
      </c>
      <c r="BR172">
        <v>0</v>
      </c>
      <c r="BS172">
        <v>0.5</v>
      </c>
      <c r="BT172">
        <v>0</v>
      </c>
      <c r="BU172">
        <v>1.1000000000000001</v>
      </c>
      <c r="BV172">
        <v>974</v>
      </c>
      <c r="BW172">
        <v>539.79999999999995</v>
      </c>
      <c r="BX172">
        <v>54.92</v>
      </c>
      <c r="BY172">
        <v>48.93</v>
      </c>
      <c r="BZ172">
        <v>55.04</v>
      </c>
      <c r="CA172">
        <v>27.67</v>
      </c>
      <c r="CB172">
        <v>27.33</v>
      </c>
      <c r="CC172">
        <v>27.19</v>
      </c>
      <c r="CD172">
        <v>50.41</v>
      </c>
      <c r="CE172">
        <v>51.08</v>
      </c>
      <c r="CF172">
        <v>48.05</v>
      </c>
      <c r="CG172">
        <v>52.76</v>
      </c>
      <c r="CH172">
        <v>55.27</v>
      </c>
      <c r="CI172">
        <v>48.57</v>
      </c>
      <c r="CJ172">
        <v>34.69</v>
      </c>
      <c r="CK172">
        <v>28.53</v>
      </c>
      <c r="CL172">
        <v>27.25</v>
      </c>
      <c r="CM172">
        <v>27.63</v>
      </c>
      <c r="CN172">
        <v>29.15</v>
      </c>
      <c r="CO172">
        <v>40.5</v>
      </c>
      <c r="CP172">
        <v>17.440000000000001</v>
      </c>
      <c r="CQ172">
        <v>-0.01</v>
      </c>
      <c r="CR172">
        <v>174</v>
      </c>
      <c r="CS172">
        <v>7</v>
      </c>
      <c r="CT172">
        <v>1.2</v>
      </c>
      <c r="CU172">
        <v>212</v>
      </c>
      <c r="CV172">
        <v>4.3</v>
      </c>
      <c r="CW172">
        <v>1.2</v>
      </c>
      <c r="CX172">
        <v>2637</v>
      </c>
    </row>
    <row r="173" spans="1:102" x14ac:dyDescent="0.3">
      <c r="A173" s="1">
        <v>45141.548796296294</v>
      </c>
      <c r="B173">
        <v>0</v>
      </c>
      <c r="C173">
        <v>1</v>
      </c>
      <c r="D173">
        <v>1</v>
      </c>
      <c r="E173">
        <v>100</v>
      </c>
      <c r="F173">
        <v>100</v>
      </c>
      <c r="G173">
        <v>1</v>
      </c>
      <c r="H173">
        <v>100</v>
      </c>
      <c r="I173">
        <v>100</v>
      </c>
      <c r="J173">
        <v>0</v>
      </c>
      <c r="K173">
        <v>0</v>
      </c>
      <c r="L173">
        <v>7</v>
      </c>
      <c r="M173">
        <v>3</v>
      </c>
      <c r="N173">
        <v>6.81</v>
      </c>
      <c r="O173">
        <v>1</v>
      </c>
      <c r="P173">
        <v>40</v>
      </c>
      <c r="Q173">
        <v>40.6</v>
      </c>
      <c r="R173">
        <v>55.7</v>
      </c>
      <c r="S173">
        <v>0</v>
      </c>
      <c r="T173">
        <v>0</v>
      </c>
      <c r="U173">
        <v>28.11</v>
      </c>
      <c r="V173">
        <v>28.5</v>
      </c>
      <c r="W173">
        <v>30.48</v>
      </c>
      <c r="X173">
        <v>30.24</v>
      </c>
      <c r="Y173">
        <v>30.07</v>
      </c>
      <c r="Z173">
        <v>30.83</v>
      </c>
      <c r="AA173">
        <v>20.38</v>
      </c>
      <c r="AB173">
        <v>68.62</v>
      </c>
      <c r="AC173">
        <v>67.290000000000006</v>
      </c>
      <c r="AD173">
        <v>41.65</v>
      </c>
      <c r="AE173">
        <v>16.77</v>
      </c>
      <c r="AF173">
        <v>20.76</v>
      </c>
      <c r="AG173">
        <v>28.66</v>
      </c>
      <c r="AH173">
        <v>28.63</v>
      </c>
      <c r="AI173">
        <v>28.61</v>
      </c>
      <c r="AJ173">
        <v>28.69</v>
      </c>
      <c r="AK173">
        <v>36.64</v>
      </c>
      <c r="AL173">
        <v>31.71</v>
      </c>
      <c r="AM173">
        <v>28.15</v>
      </c>
      <c r="AN173">
        <v>28.15</v>
      </c>
      <c r="AO173">
        <v>28.6</v>
      </c>
      <c r="AP173">
        <v>28.4</v>
      </c>
      <c r="AQ173">
        <v>0.02</v>
      </c>
      <c r="AR173">
        <v>0.13</v>
      </c>
      <c r="AS173">
        <v>0.02</v>
      </c>
      <c r="AT173">
        <v>28.35</v>
      </c>
      <c r="AU173">
        <v>73.45</v>
      </c>
      <c r="AV173">
        <v>19.149999999999999</v>
      </c>
      <c r="AW173">
        <v>92.09</v>
      </c>
      <c r="AX173">
        <v>36.69</v>
      </c>
      <c r="AY173">
        <v>56.22</v>
      </c>
      <c r="AZ173">
        <v>40.93</v>
      </c>
      <c r="BA173">
        <v>42.12</v>
      </c>
      <c r="BB173">
        <v>4.2300000000000004</v>
      </c>
      <c r="BC173">
        <v>1.1499999999999999</v>
      </c>
      <c r="BD173">
        <v>6.09</v>
      </c>
      <c r="BE173">
        <v>6.02</v>
      </c>
      <c r="BF173">
        <v>26.84</v>
      </c>
      <c r="BG173">
        <v>10.68</v>
      </c>
      <c r="BH173">
        <v>9</v>
      </c>
      <c r="BI173">
        <v>197.5</v>
      </c>
      <c r="BJ173">
        <v>2594</v>
      </c>
      <c r="BK173">
        <v>248.7</v>
      </c>
      <c r="BL173">
        <v>290</v>
      </c>
      <c r="BM173">
        <v>15.1</v>
      </c>
      <c r="BN173">
        <v>314</v>
      </c>
      <c r="BO173">
        <v>6.7</v>
      </c>
      <c r="BP173">
        <v>0</v>
      </c>
      <c r="BQ173">
        <v>17</v>
      </c>
      <c r="BR173">
        <v>0</v>
      </c>
      <c r="BS173">
        <v>0.5</v>
      </c>
      <c r="BT173">
        <v>0</v>
      </c>
      <c r="BU173">
        <v>1.1000000000000001</v>
      </c>
      <c r="BV173">
        <v>971</v>
      </c>
      <c r="BW173">
        <v>539.79999999999995</v>
      </c>
      <c r="BX173">
        <v>54.94</v>
      </c>
      <c r="BY173">
        <v>48.9</v>
      </c>
      <c r="BZ173">
        <v>55.05</v>
      </c>
      <c r="CA173">
        <v>27.64</v>
      </c>
      <c r="CB173">
        <v>27.33</v>
      </c>
      <c r="CC173">
        <v>27.18</v>
      </c>
      <c r="CD173">
        <v>50.42</v>
      </c>
      <c r="CE173">
        <v>51.16</v>
      </c>
      <c r="CF173">
        <v>48.14</v>
      </c>
      <c r="CG173">
        <v>52.74</v>
      </c>
      <c r="CH173">
        <v>55.22</v>
      </c>
      <c r="CI173">
        <v>48.58</v>
      </c>
      <c r="CJ173">
        <v>34.68</v>
      </c>
      <c r="CK173">
        <v>28.54</v>
      </c>
      <c r="CL173">
        <v>27.25</v>
      </c>
      <c r="CM173">
        <v>27.61</v>
      </c>
      <c r="CN173">
        <v>29.14</v>
      </c>
      <c r="CO173">
        <v>40.6</v>
      </c>
      <c r="CP173">
        <v>17.420000000000002</v>
      </c>
      <c r="CQ173">
        <v>-0.01</v>
      </c>
      <c r="CR173">
        <v>174</v>
      </c>
      <c r="CS173">
        <v>7</v>
      </c>
      <c r="CT173">
        <v>1.2</v>
      </c>
      <c r="CU173">
        <v>212</v>
      </c>
      <c r="CV173">
        <v>5.5</v>
      </c>
      <c r="CW173">
        <v>1.1000000000000001</v>
      </c>
      <c r="CX173">
        <v>2637</v>
      </c>
    </row>
    <row r="174" spans="1:102" x14ac:dyDescent="0.3">
      <c r="A174" s="1">
        <v>45141.548854166664</v>
      </c>
      <c r="B174">
        <v>0</v>
      </c>
      <c r="C174">
        <v>1</v>
      </c>
      <c r="D174">
        <v>1</v>
      </c>
      <c r="E174">
        <v>100</v>
      </c>
      <c r="F174">
        <v>100</v>
      </c>
      <c r="G174">
        <v>1</v>
      </c>
      <c r="H174">
        <v>100</v>
      </c>
      <c r="I174">
        <v>100</v>
      </c>
      <c r="J174">
        <v>0</v>
      </c>
      <c r="K174">
        <v>0</v>
      </c>
      <c r="L174">
        <v>7</v>
      </c>
      <c r="M174">
        <v>3</v>
      </c>
      <c r="N174">
        <v>6.75</v>
      </c>
      <c r="O174">
        <v>1</v>
      </c>
      <c r="P174">
        <v>40</v>
      </c>
      <c r="Q174">
        <v>40.799999999999997</v>
      </c>
      <c r="R174">
        <v>56.4</v>
      </c>
      <c r="S174">
        <v>0</v>
      </c>
      <c r="T174">
        <v>0</v>
      </c>
      <c r="U174">
        <v>28.11</v>
      </c>
      <c r="V174">
        <v>28.48</v>
      </c>
      <c r="W174">
        <v>30.48</v>
      </c>
      <c r="X174">
        <v>30.24</v>
      </c>
      <c r="Y174">
        <v>30.07</v>
      </c>
      <c r="Z174">
        <v>30.83</v>
      </c>
      <c r="AA174">
        <v>20.309999999999999</v>
      </c>
      <c r="AB174">
        <v>68.59</v>
      </c>
      <c r="AC174">
        <v>67.28</v>
      </c>
      <c r="AD174">
        <v>41.65</v>
      </c>
      <c r="AE174">
        <v>16.809999999999999</v>
      </c>
      <c r="AF174">
        <v>20.7</v>
      </c>
      <c r="AG174">
        <v>28.7</v>
      </c>
      <c r="AH174">
        <v>28.63</v>
      </c>
      <c r="AI174">
        <v>28.61</v>
      </c>
      <c r="AJ174">
        <v>28.69</v>
      </c>
      <c r="AK174">
        <v>36.65</v>
      </c>
      <c r="AL174">
        <v>31.72</v>
      </c>
      <c r="AM174">
        <v>28.16</v>
      </c>
      <c r="AN174">
        <v>28.15</v>
      </c>
      <c r="AO174">
        <v>28.6</v>
      </c>
      <c r="AP174">
        <v>28.4</v>
      </c>
      <c r="AQ174">
        <v>0.02</v>
      </c>
      <c r="AR174">
        <v>0.13</v>
      </c>
      <c r="AS174">
        <v>0.02</v>
      </c>
      <c r="AT174">
        <v>28.31</v>
      </c>
      <c r="AU174">
        <v>73.44</v>
      </c>
      <c r="AV174">
        <v>19.149999999999999</v>
      </c>
      <c r="AW174">
        <v>92.09</v>
      </c>
      <c r="AX174">
        <v>36.69</v>
      </c>
      <c r="AY174">
        <v>56.56</v>
      </c>
      <c r="AZ174">
        <v>41.02</v>
      </c>
      <c r="BA174">
        <v>41.91</v>
      </c>
      <c r="BB174">
        <v>4.9800000000000004</v>
      </c>
      <c r="BC174">
        <v>1.1499999999999999</v>
      </c>
      <c r="BD174">
        <v>6.07</v>
      </c>
      <c r="BE174">
        <v>6.02</v>
      </c>
      <c r="BF174">
        <v>26.89</v>
      </c>
      <c r="BG174">
        <v>10.7</v>
      </c>
      <c r="BH174">
        <v>9</v>
      </c>
      <c r="BI174">
        <v>197.5</v>
      </c>
      <c r="BJ174">
        <v>2598</v>
      </c>
      <c r="BK174">
        <v>248.7</v>
      </c>
      <c r="BL174">
        <v>292</v>
      </c>
      <c r="BM174">
        <v>15.1</v>
      </c>
      <c r="BN174">
        <v>311</v>
      </c>
      <c r="BO174">
        <v>6.7</v>
      </c>
      <c r="BP174">
        <v>0</v>
      </c>
      <c r="BQ174">
        <v>17</v>
      </c>
      <c r="BR174">
        <v>0</v>
      </c>
      <c r="BS174">
        <v>0.5</v>
      </c>
      <c r="BT174">
        <v>0</v>
      </c>
      <c r="BU174">
        <v>1.1000000000000001</v>
      </c>
      <c r="BV174">
        <v>971</v>
      </c>
      <c r="BW174">
        <v>539.79999999999995</v>
      </c>
      <c r="BX174">
        <v>54.96</v>
      </c>
      <c r="BY174">
        <v>48.99</v>
      </c>
      <c r="BZ174">
        <v>55.03</v>
      </c>
      <c r="CA174">
        <v>27.66</v>
      </c>
      <c r="CB174">
        <v>27.34</v>
      </c>
      <c r="CC174">
        <v>27.2</v>
      </c>
      <c r="CD174">
        <v>50.42</v>
      </c>
      <c r="CE174">
        <v>51.2</v>
      </c>
      <c r="CF174">
        <v>48.22</v>
      </c>
      <c r="CG174">
        <v>52.72</v>
      </c>
      <c r="CH174">
        <v>55.15</v>
      </c>
      <c r="CI174">
        <v>48.6</v>
      </c>
      <c r="CJ174">
        <v>34.659999999999997</v>
      </c>
      <c r="CK174">
        <v>28.54</v>
      </c>
      <c r="CL174">
        <v>27.25</v>
      </c>
      <c r="CM174">
        <v>27.61</v>
      </c>
      <c r="CN174">
        <v>29.15</v>
      </c>
      <c r="CO174">
        <v>40.799999999999997</v>
      </c>
      <c r="CP174">
        <v>17.43</v>
      </c>
      <c r="CQ174">
        <v>-0.01</v>
      </c>
      <c r="CR174">
        <v>165</v>
      </c>
      <c r="CS174">
        <v>7.3</v>
      </c>
      <c r="CT174">
        <v>1.2</v>
      </c>
      <c r="CU174">
        <v>212</v>
      </c>
      <c r="CV174">
        <v>5.5</v>
      </c>
      <c r="CW174">
        <v>1.1000000000000001</v>
      </c>
      <c r="CX174">
        <v>2637</v>
      </c>
    </row>
    <row r="175" spans="1:102" x14ac:dyDescent="0.3">
      <c r="A175" s="1">
        <v>45141.54891203704</v>
      </c>
      <c r="B175">
        <v>0</v>
      </c>
      <c r="C175">
        <v>1</v>
      </c>
      <c r="D175">
        <v>1</v>
      </c>
      <c r="E175">
        <v>100</v>
      </c>
      <c r="F175">
        <v>100</v>
      </c>
      <c r="G175">
        <v>1</v>
      </c>
      <c r="H175">
        <v>100</v>
      </c>
      <c r="I175">
        <v>100</v>
      </c>
      <c r="J175">
        <v>0</v>
      </c>
      <c r="K175">
        <v>0</v>
      </c>
      <c r="L175">
        <v>7</v>
      </c>
      <c r="M175">
        <v>3</v>
      </c>
      <c r="N175">
        <v>6.73</v>
      </c>
      <c r="O175">
        <v>1</v>
      </c>
      <c r="P175">
        <v>40</v>
      </c>
      <c r="Q175">
        <v>40.5</v>
      </c>
      <c r="R175">
        <v>56.4</v>
      </c>
      <c r="S175">
        <v>0</v>
      </c>
      <c r="T175">
        <v>0</v>
      </c>
      <c r="U175">
        <v>28.11</v>
      </c>
      <c r="V175">
        <v>28.5</v>
      </c>
      <c r="W175">
        <v>30.48</v>
      </c>
      <c r="X175">
        <v>30.24</v>
      </c>
      <c r="Y175">
        <v>30.07</v>
      </c>
      <c r="Z175">
        <v>30.84</v>
      </c>
      <c r="AA175">
        <v>20.22</v>
      </c>
      <c r="AB175">
        <v>68.55</v>
      </c>
      <c r="AC175">
        <v>67.290000000000006</v>
      </c>
      <c r="AD175">
        <v>41.71</v>
      </c>
      <c r="AE175">
        <v>16.82</v>
      </c>
      <c r="AF175">
        <v>20.61</v>
      </c>
      <c r="AG175">
        <v>28.66</v>
      </c>
      <c r="AH175">
        <v>28.63</v>
      </c>
      <c r="AI175">
        <v>28.61</v>
      </c>
      <c r="AJ175">
        <v>28.69</v>
      </c>
      <c r="AK175">
        <v>36.659999999999997</v>
      </c>
      <c r="AL175">
        <v>31.74</v>
      </c>
      <c r="AM175">
        <v>28.16</v>
      </c>
      <c r="AN175">
        <v>28.15</v>
      </c>
      <c r="AO175">
        <v>28.6</v>
      </c>
      <c r="AP175">
        <v>28.4</v>
      </c>
      <c r="AQ175">
        <v>0.02</v>
      </c>
      <c r="AR175">
        <v>0.13</v>
      </c>
      <c r="AS175">
        <v>0.02</v>
      </c>
      <c r="AT175">
        <v>28.31</v>
      </c>
      <c r="AU175">
        <v>73.540000000000006</v>
      </c>
      <c r="AV175">
        <v>19.149999999999999</v>
      </c>
      <c r="AW175">
        <v>92.06</v>
      </c>
      <c r="AX175">
        <v>36.69</v>
      </c>
      <c r="AY175">
        <v>56.29</v>
      </c>
      <c r="AZ175">
        <v>41.12</v>
      </c>
      <c r="BA175">
        <v>41.45</v>
      </c>
      <c r="BB175">
        <v>4.41</v>
      </c>
      <c r="BC175">
        <v>1.25</v>
      </c>
      <c r="BD175">
        <v>6.08</v>
      </c>
      <c r="BE175">
        <v>6.02</v>
      </c>
      <c r="BF175">
        <v>26.91</v>
      </c>
      <c r="BG175">
        <v>10.71</v>
      </c>
      <c r="BH175">
        <v>12</v>
      </c>
      <c r="BI175">
        <v>197.5</v>
      </c>
      <c r="BJ175">
        <v>2604</v>
      </c>
      <c r="BK175">
        <v>248.7</v>
      </c>
      <c r="BL175">
        <v>290</v>
      </c>
      <c r="BM175">
        <v>15.1</v>
      </c>
      <c r="BN175">
        <v>312</v>
      </c>
      <c r="BO175">
        <v>6.7</v>
      </c>
      <c r="BP175">
        <v>0</v>
      </c>
      <c r="BQ175">
        <v>17</v>
      </c>
      <c r="BR175">
        <v>0</v>
      </c>
      <c r="BS175">
        <v>0.5</v>
      </c>
      <c r="BT175">
        <v>0</v>
      </c>
      <c r="BU175">
        <v>1.1000000000000001</v>
      </c>
      <c r="BV175">
        <v>974</v>
      </c>
      <c r="BW175">
        <v>539.79999999999995</v>
      </c>
      <c r="BX175">
        <v>54.99</v>
      </c>
      <c r="BY175">
        <v>49</v>
      </c>
      <c r="BZ175">
        <v>55.05</v>
      </c>
      <c r="CA175">
        <v>27.64</v>
      </c>
      <c r="CB175">
        <v>27.33</v>
      </c>
      <c r="CC175">
        <v>27.2</v>
      </c>
      <c r="CD175">
        <v>50.44</v>
      </c>
      <c r="CE175">
        <v>51.26</v>
      </c>
      <c r="CF175">
        <v>48.27</v>
      </c>
      <c r="CG175">
        <v>52.72</v>
      </c>
      <c r="CH175">
        <v>55.11</v>
      </c>
      <c r="CI175">
        <v>48.59</v>
      </c>
      <c r="CJ175">
        <v>34.659999999999997</v>
      </c>
      <c r="CK175">
        <v>28.53</v>
      </c>
      <c r="CL175">
        <v>27.25</v>
      </c>
      <c r="CM175">
        <v>27.6</v>
      </c>
      <c r="CN175">
        <v>29.15</v>
      </c>
      <c r="CO175">
        <v>40.5</v>
      </c>
      <c r="CP175">
        <v>17.420000000000002</v>
      </c>
      <c r="CQ175">
        <v>-0.01</v>
      </c>
      <c r="CR175">
        <v>165</v>
      </c>
      <c r="CS175">
        <v>7.3</v>
      </c>
      <c r="CT175">
        <v>1.2</v>
      </c>
      <c r="CU175">
        <v>212</v>
      </c>
      <c r="CV175">
        <v>5.8</v>
      </c>
      <c r="CW175">
        <v>1.2</v>
      </c>
      <c r="CX175">
        <v>2637</v>
      </c>
    </row>
    <row r="176" spans="1:102" x14ac:dyDescent="0.3">
      <c r="A176" s="1">
        <v>45141.54896990741</v>
      </c>
      <c r="B176">
        <v>0</v>
      </c>
      <c r="C176">
        <v>1</v>
      </c>
      <c r="D176">
        <v>1</v>
      </c>
      <c r="E176">
        <v>100</v>
      </c>
      <c r="F176">
        <v>100</v>
      </c>
      <c r="G176">
        <v>1</v>
      </c>
      <c r="H176">
        <v>100</v>
      </c>
      <c r="I176">
        <v>100</v>
      </c>
      <c r="J176">
        <v>0</v>
      </c>
      <c r="K176">
        <v>0</v>
      </c>
      <c r="L176">
        <v>7</v>
      </c>
      <c r="M176">
        <v>3</v>
      </c>
      <c r="N176">
        <v>6.74</v>
      </c>
      <c r="O176">
        <v>1</v>
      </c>
      <c r="P176">
        <v>40</v>
      </c>
      <c r="Q176">
        <v>40.700000000000003</v>
      </c>
      <c r="R176">
        <v>55.1</v>
      </c>
      <c r="S176">
        <v>0</v>
      </c>
      <c r="T176">
        <v>0</v>
      </c>
      <c r="U176">
        <v>28.11</v>
      </c>
      <c r="V176">
        <v>28.5</v>
      </c>
      <c r="W176">
        <v>30.49</v>
      </c>
      <c r="X176">
        <v>30.24</v>
      </c>
      <c r="Y176">
        <v>30.07</v>
      </c>
      <c r="Z176">
        <v>30.84</v>
      </c>
      <c r="AA176">
        <v>20.13</v>
      </c>
      <c r="AB176">
        <v>68.510000000000005</v>
      </c>
      <c r="AC176">
        <v>67.28</v>
      </c>
      <c r="AD176">
        <v>41.79</v>
      </c>
      <c r="AE176">
        <v>16.82</v>
      </c>
      <c r="AF176">
        <v>20.52</v>
      </c>
      <c r="AG176">
        <v>28.66</v>
      </c>
      <c r="AH176">
        <v>28.63</v>
      </c>
      <c r="AI176">
        <v>28.61</v>
      </c>
      <c r="AJ176">
        <v>28.69</v>
      </c>
      <c r="AK176">
        <v>36.67</v>
      </c>
      <c r="AL176">
        <v>31.75</v>
      </c>
      <c r="AM176">
        <v>28.16</v>
      </c>
      <c r="AN176">
        <v>28.16</v>
      </c>
      <c r="AO176">
        <v>28.61</v>
      </c>
      <c r="AP176">
        <v>28.4</v>
      </c>
      <c r="AQ176">
        <v>0.02</v>
      </c>
      <c r="AR176">
        <v>0.13</v>
      </c>
      <c r="AS176">
        <v>0.02</v>
      </c>
      <c r="AT176">
        <v>28.31</v>
      </c>
      <c r="AU176">
        <v>73.540000000000006</v>
      </c>
      <c r="AV176">
        <v>19.149999999999999</v>
      </c>
      <c r="AW176">
        <v>92</v>
      </c>
      <c r="AX176">
        <v>36.69</v>
      </c>
      <c r="AY176">
        <v>55.89</v>
      </c>
      <c r="AZ176">
        <v>41.12</v>
      </c>
      <c r="BA176">
        <v>41.72</v>
      </c>
      <c r="BB176">
        <v>4.7699999999999996</v>
      </c>
      <c r="BC176">
        <v>1.72</v>
      </c>
      <c r="BD176">
        <v>6.08</v>
      </c>
      <c r="BE176">
        <v>6.02</v>
      </c>
      <c r="BF176">
        <v>26.95</v>
      </c>
      <c r="BG176">
        <v>10.71</v>
      </c>
      <c r="BH176">
        <v>9</v>
      </c>
      <c r="BI176">
        <v>197.5</v>
      </c>
      <c r="BJ176">
        <v>2606</v>
      </c>
      <c r="BK176">
        <v>248.7</v>
      </c>
      <c r="BL176">
        <v>290</v>
      </c>
      <c r="BM176">
        <v>15.1</v>
      </c>
      <c r="BN176">
        <v>314</v>
      </c>
      <c r="BO176">
        <v>6.7</v>
      </c>
      <c r="BP176">
        <v>0</v>
      </c>
      <c r="BQ176">
        <v>17</v>
      </c>
      <c r="BR176">
        <v>0</v>
      </c>
      <c r="BS176">
        <v>0.5</v>
      </c>
      <c r="BT176">
        <v>0</v>
      </c>
      <c r="BU176">
        <v>1.1000000000000001</v>
      </c>
      <c r="BV176">
        <v>976</v>
      </c>
      <c r="BW176">
        <v>539.79999999999995</v>
      </c>
      <c r="BX176">
        <v>55.03</v>
      </c>
      <c r="BY176">
        <v>48.92</v>
      </c>
      <c r="BZ176">
        <v>55.07</v>
      </c>
      <c r="CA176">
        <v>27.65</v>
      </c>
      <c r="CB176">
        <v>27.33</v>
      </c>
      <c r="CC176">
        <v>27.18</v>
      </c>
      <c r="CD176">
        <v>50.45</v>
      </c>
      <c r="CE176">
        <v>51.22</v>
      </c>
      <c r="CF176">
        <v>48.29</v>
      </c>
      <c r="CG176">
        <v>52.69</v>
      </c>
      <c r="CH176">
        <v>55.07</v>
      </c>
      <c r="CI176">
        <v>48.61</v>
      </c>
      <c r="CJ176">
        <v>34.65</v>
      </c>
      <c r="CK176">
        <v>28.53</v>
      </c>
      <c r="CL176">
        <v>27.24</v>
      </c>
      <c r="CM176">
        <v>27.63</v>
      </c>
      <c r="CN176">
        <v>29.14</v>
      </c>
      <c r="CO176">
        <v>40.700000000000003</v>
      </c>
      <c r="CP176">
        <v>17.43</v>
      </c>
      <c r="CQ176">
        <v>-0.01</v>
      </c>
      <c r="CR176">
        <v>173</v>
      </c>
      <c r="CS176">
        <v>7.1</v>
      </c>
      <c r="CT176">
        <v>1.2</v>
      </c>
      <c r="CU176">
        <v>212</v>
      </c>
      <c r="CV176">
        <v>5.8</v>
      </c>
      <c r="CW176">
        <v>1.2</v>
      </c>
      <c r="CX176">
        <v>2637</v>
      </c>
    </row>
    <row r="177" spans="1:102" x14ac:dyDescent="0.3">
      <c r="A177" s="1">
        <v>45141.549027777779</v>
      </c>
      <c r="B177">
        <v>0</v>
      </c>
      <c r="C177">
        <v>1</v>
      </c>
      <c r="D177">
        <v>1</v>
      </c>
      <c r="E177">
        <v>100</v>
      </c>
      <c r="F177">
        <v>100</v>
      </c>
      <c r="G177">
        <v>1</v>
      </c>
      <c r="H177">
        <v>100</v>
      </c>
      <c r="I177">
        <v>100</v>
      </c>
      <c r="J177">
        <v>0</v>
      </c>
      <c r="K177">
        <v>0</v>
      </c>
      <c r="L177">
        <v>7</v>
      </c>
      <c r="M177">
        <v>3</v>
      </c>
      <c r="N177">
        <v>6.78</v>
      </c>
      <c r="O177">
        <v>1</v>
      </c>
      <c r="P177">
        <v>40</v>
      </c>
      <c r="Q177">
        <v>40.700000000000003</v>
      </c>
      <c r="R177">
        <v>56.9</v>
      </c>
      <c r="S177">
        <v>0</v>
      </c>
      <c r="T177">
        <v>0</v>
      </c>
      <c r="U177">
        <v>28.12</v>
      </c>
      <c r="V177">
        <v>28.5</v>
      </c>
      <c r="W177">
        <v>30.48</v>
      </c>
      <c r="X177">
        <v>30.24</v>
      </c>
      <c r="Y177">
        <v>30.07</v>
      </c>
      <c r="Z177">
        <v>30.84</v>
      </c>
      <c r="AA177">
        <v>20.04</v>
      </c>
      <c r="AB177">
        <v>68.48</v>
      </c>
      <c r="AC177">
        <v>67.25</v>
      </c>
      <c r="AD177">
        <v>41.87</v>
      </c>
      <c r="AE177">
        <v>16.84</v>
      </c>
      <c r="AF177">
        <v>20.440000000000001</v>
      </c>
      <c r="AG177">
        <v>28.67</v>
      </c>
      <c r="AH177">
        <v>28.63</v>
      </c>
      <c r="AI177">
        <v>28.61</v>
      </c>
      <c r="AJ177">
        <v>28.69</v>
      </c>
      <c r="AK177">
        <v>36.67</v>
      </c>
      <c r="AL177">
        <v>31.77</v>
      </c>
      <c r="AM177">
        <v>28.16</v>
      </c>
      <c r="AN177">
        <v>28.16</v>
      </c>
      <c r="AO177">
        <v>28.61</v>
      </c>
      <c r="AP177">
        <v>28.4</v>
      </c>
      <c r="AQ177">
        <v>0.02</v>
      </c>
      <c r="AR177">
        <v>0.13</v>
      </c>
      <c r="AS177">
        <v>0.02</v>
      </c>
      <c r="AT177">
        <v>28.31</v>
      </c>
      <c r="AU177">
        <v>73.45</v>
      </c>
      <c r="AV177">
        <v>19.149999999999999</v>
      </c>
      <c r="AW177">
        <v>92.07</v>
      </c>
      <c r="AX177">
        <v>36.69</v>
      </c>
      <c r="AY177">
        <v>56.3</v>
      </c>
      <c r="AZ177">
        <v>41.18</v>
      </c>
      <c r="BA177">
        <v>42</v>
      </c>
      <c r="BB177">
        <v>5.53</v>
      </c>
      <c r="BC177">
        <v>1.51</v>
      </c>
      <c r="BD177">
        <v>6.08</v>
      </c>
      <c r="BE177">
        <v>6.02</v>
      </c>
      <c r="BF177">
        <v>27</v>
      </c>
      <c r="BG177">
        <v>10.72</v>
      </c>
      <c r="BH177">
        <v>9</v>
      </c>
      <c r="BI177">
        <v>197.5</v>
      </c>
      <c r="BJ177">
        <v>2606</v>
      </c>
      <c r="BK177">
        <v>248.7</v>
      </c>
      <c r="BL177">
        <v>295</v>
      </c>
      <c r="BM177">
        <v>15.1</v>
      </c>
      <c r="BN177">
        <v>309</v>
      </c>
      <c r="BO177">
        <v>6.7</v>
      </c>
      <c r="BP177">
        <v>0</v>
      </c>
      <c r="BQ177">
        <v>17</v>
      </c>
      <c r="BR177">
        <v>0</v>
      </c>
      <c r="BS177">
        <v>0.5</v>
      </c>
      <c r="BT177">
        <v>0</v>
      </c>
      <c r="BU177">
        <v>1.1000000000000001</v>
      </c>
      <c r="BV177">
        <v>974</v>
      </c>
      <c r="BW177">
        <v>539.79999999999995</v>
      </c>
      <c r="BX177">
        <v>55.06</v>
      </c>
      <c r="BY177">
        <v>49.11</v>
      </c>
      <c r="BZ177">
        <v>55.1</v>
      </c>
      <c r="CA177">
        <v>27.65</v>
      </c>
      <c r="CB177">
        <v>27.33</v>
      </c>
      <c r="CC177">
        <v>27.21</v>
      </c>
      <c r="CD177">
        <v>50.46</v>
      </c>
      <c r="CE177">
        <v>51.23</v>
      </c>
      <c r="CF177">
        <v>48.29</v>
      </c>
      <c r="CG177">
        <v>52.67</v>
      </c>
      <c r="CH177">
        <v>55.04</v>
      </c>
      <c r="CI177">
        <v>48.6</v>
      </c>
      <c r="CJ177">
        <v>34.659999999999997</v>
      </c>
      <c r="CK177">
        <v>28.53</v>
      </c>
      <c r="CL177">
        <v>27.24</v>
      </c>
      <c r="CM177">
        <v>27.61</v>
      </c>
      <c r="CN177">
        <v>29.16</v>
      </c>
      <c r="CO177">
        <v>40.700000000000003</v>
      </c>
      <c r="CP177">
        <v>17.420000000000002</v>
      </c>
      <c r="CQ177">
        <v>-0.01</v>
      </c>
      <c r="CR177">
        <v>173</v>
      </c>
      <c r="CS177">
        <v>7.1</v>
      </c>
      <c r="CT177">
        <v>1.2</v>
      </c>
      <c r="CU177">
        <v>212</v>
      </c>
      <c r="CV177">
        <v>5.9</v>
      </c>
      <c r="CW177">
        <v>1.2</v>
      </c>
      <c r="CX177">
        <v>2637</v>
      </c>
    </row>
    <row r="178" spans="1:102" x14ac:dyDescent="0.3">
      <c r="A178" s="1">
        <v>45141.549085648148</v>
      </c>
      <c r="B178">
        <v>0</v>
      </c>
      <c r="C178">
        <v>1</v>
      </c>
      <c r="D178">
        <v>1</v>
      </c>
      <c r="E178">
        <v>100</v>
      </c>
      <c r="F178">
        <v>100</v>
      </c>
      <c r="G178">
        <v>1</v>
      </c>
      <c r="H178">
        <v>100</v>
      </c>
      <c r="I178">
        <v>100</v>
      </c>
      <c r="J178">
        <v>0</v>
      </c>
      <c r="K178">
        <v>0</v>
      </c>
      <c r="L178">
        <v>7</v>
      </c>
      <c r="M178">
        <v>3</v>
      </c>
      <c r="N178">
        <v>6.83</v>
      </c>
      <c r="O178">
        <v>1</v>
      </c>
      <c r="P178">
        <v>40</v>
      </c>
      <c r="Q178">
        <v>40.5</v>
      </c>
      <c r="R178">
        <v>55.2</v>
      </c>
      <c r="S178">
        <v>0</v>
      </c>
      <c r="T178">
        <v>0</v>
      </c>
      <c r="U178">
        <v>28.11</v>
      </c>
      <c r="V178">
        <v>28.48</v>
      </c>
      <c r="W178">
        <v>30.49</v>
      </c>
      <c r="X178">
        <v>30.24</v>
      </c>
      <c r="Y178">
        <v>30.07</v>
      </c>
      <c r="Z178">
        <v>30.84</v>
      </c>
      <c r="AA178">
        <v>19.91</v>
      </c>
      <c r="AB178">
        <v>68.459999999999994</v>
      </c>
      <c r="AC178">
        <v>67.22</v>
      </c>
      <c r="AD178">
        <v>41.93</v>
      </c>
      <c r="AE178">
        <v>16.850000000000001</v>
      </c>
      <c r="AF178">
        <v>20.32</v>
      </c>
      <c r="AG178">
        <v>28.7</v>
      </c>
      <c r="AH178">
        <v>28.64</v>
      </c>
      <c r="AI178">
        <v>28.61</v>
      </c>
      <c r="AJ178">
        <v>28.69</v>
      </c>
      <c r="AK178">
        <v>36.68</v>
      </c>
      <c r="AL178">
        <v>31.77</v>
      </c>
      <c r="AM178">
        <v>28.17</v>
      </c>
      <c r="AN178">
        <v>28.15</v>
      </c>
      <c r="AO178">
        <v>28.58</v>
      </c>
      <c r="AP178">
        <v>28.4</v>
      </c>
      <c r="AQ178">
        <v>0.02</v>
      </c>
      <c r="AR178">
        <v>0.13</v>
      </c>
      <c r="AS178">
        <v>0.02</v>
      </c>
      <c r="AT178">
        <v>28.31</v>
      </c>
      <c r="AU178">
        <v>73.44</v>
      </c>
      <c r="AV178">
        <v>19.149999999999999</v>
      </c>
      <c r="AW178">
        <v>92.09</v>
      </c>
      <c r="AX178">
        <v>36.69</v>
      </c>
      <c r="AY178">
        <v>56.62</v>
      </c>
      <c r="AZ178">
        <v>41.23</v>
      </c>
      <c r="BA178">
        <v>42.78</v>
      </c>
      <c r="BB178">
        <v>4.46</v>
      </c>
      <c r="BC178">
        <v>1.27</v>
      </c>
      <c r="BD178">
        <v>6.08</v>
      </c>
      <c r="BE178">
        <v>6.02</v>
      </c>
      <c r="BF178">
        <v>27.05</v>
      </c>
      <c r="BG178">
        <v>10.72</v>
      </c>
      <c r="BH178">
        <v>14</v>
      </c>
      <c r="BI178">
        <v>197.5</v>
      </c>
      <c r="BJ178">
        <v>2615</v>
      </c>
      <c r="BK178">
        <v>248.7</v>
      </c>
      <c r="BL178">
        <v>295</v>
      </c>
      <c r="BM178">
        <v>15.1</v>
      </c>
      <c r="BN178">
        <v>314</v>
      </c>
      <c r="BO178">
        <v>6.7</v>
      </c>
      <c r="BP178">
        <v>0</v>
      </c>
      <c r="BQ178">
        <v>17</v>
      </c>
      <c r="BR178">
        <v>0</v>
      </c>
      <c r="BS178">
        <v>0.5</v>
      </c>
      <c r="BT178">
        <v>0</v>
      </c>
      <c r="BU178">
        <v>1.1000000000000001</v>
      </c>
      <c r="BV178">
        <v>974</v>
      </c>
      <c r="BW178">
        <v>539.79999999999995</v>
      </c>
      <c r="BX178">
        <v>55.11</v>
      </c>
      <c r="BY178">
        <v>48.95</v>
      </c>
      <c r="BZ178">
        <v>55.13</v>
      </c>
      <c r="CA178">
        <v>27.65</v>
      </c>
      <c r="CB178">
        <v>27.33</v>
      </c>
      <c r="CC178">
        <v>27.21</v>
      </c>
      <c r="CD178">
        <v>50.46</v>
      </c>
      <c r="CE178">
        <v>51.23</v>
      </c>
      <c r="CF178">
        <v>48.28</v>
      </c>
      <c r="CG178">
        <v>52.66</v>
      </c>
      <c r="CH178">
        <v>55.01</v>
      </c>
      <c r="CI178">
        <v>48.62</v>
      </c>
      <c r="CJ178">
        <v>34.65</v>
      </c>
      <c r="CK178">
        <v>28.54</v>
      </c>
      <c r="CL178">
        <v>27.24</v>
      </c>
      <c r="CM178">
        <v>27.64</v>
      </c>
      <c r="CN178">
        <v>29.16</v>
      </c>
      <c r="CO178">
        <v>40.5</v>
      </c>
      <c r="CP178">
        <v>17.43</v>
      </c>
      <c r="CQ178">
        <v>-0.01</v>
      </c>
      <c r="CR178">
        <v>167</v>
      </c>
      <c r="CS178">
        <v>7.4</v>
      </c>
      <c r="CT178">
        <v>1.2</v>
      </c>
      <c r="CU178">
        <v>212</v>
      </c>
      <c r="CV178">
        <v>5.9</v>
      </c>
      <c r="CW178">
        <v>1.2</v>
      </c>
      <c r="CX178">
        <v>2637</v>
      </c>
    </row>
    <row r="179" spans="1:102" x14ac:dyDescent="0.3">
      <c r="A179" s="1">
        <v>45141.549143518518</v>
      </c>
      <c r="B179">
        <v>0</v>
      </c>
      <c r="C179">
        <v>1</v>
      </c>
      <c r="D179">
        <v>1</v>
      </c>
      <c r="E179">
        <v>100</v>
      </c>
      <c r="F179">
        <v>100</v>
      </c>
      <c r="G179">
        <v>1</v>
      </c>
      <c r="H179">
        <v>100</v>
      </c>
      <c r="I179">
        <v>100</v>
      </c>
      <c r="J179">
        <v>0</v>
      </c>
      <c r="K179">
        <v>0</v>
      </c>
      <c r="L179">
        <v>7</v>
      </c>
      <c r="M179">
        <v>3</v>
      </c>
      <c r="N179">
        <v>6.89</v>
      </c>
      <c r="O179">
        <v>1</v>
      </c>
      <c r="P179">
        <v>40</v>
      </c>
      <c r="Q179">
        <v>40.799999999999997</v>
      </c>
      <c r="R179">
        <v>57.2</v>
      </c>
      <c r="S179">
        <v>0</v>
      </c>
      <c r="T179">
        <v>0</v>
      </c>
      <c r="U179">
        <v>28.11</v>
      </c>
      <c r="V179">
        <v>28.47</v>
      </c>
      <c r="W179">
        <v>30.48</v>
      </c>
      <c r="X179">
        <v>30.24</v>
      </c>
      <c r="Y179">
        <v>30.07</v>
      </c>
      <c r="Z179">
        <v>30.84</v>
      </c>
      <c r="AA179">
        <v>19.77</v>
      </c>
      <c r="AB179">
        <v>68.42</v>
      </c>
      <c r="AC179">
        <v>67.19</v>
      </c>
      <c r="AD179">
        <v>41.99</v>
      </c>
      <c r="AE179">
        <v>16.87</v>
      </c>
      <c r="AF179">
        <v>20.190000000000001</v>
      </c>
      <c r="AG179">
        <v>28.71</v>
      </c>
      <c r="AH179">
        <v>28.64</v>
      </c>
      <c r="AI179">
        <v>28.61</v>
      </c>
      <c r="AJ179">
        <v>28.69</v>
      </c>
      <c r="AK179">
        <v>36.69</v>
      </c>
      <c r="AL179">
        <v>31.78</v>
      </c>
      <c r="AM179">
        <v>28.17</v>
      </c>
      <c r="AN179">
        <v>28.15</v>
      </c>
      <c r="AO179">
        <v>28.58</v>
      </c>
      <c r="AP179">
        <v>28.4</v>
      </c>
      <c r="AQ179">
        <v>0.02</v>
      </c>
      <c r="AR179">
        <v>0.13</v>
      </c>
      <c r="AS179">
        <v>0.02</v>
      </c>
      <c r="AT179">
        <v>28.31</v>
      </c>
      <c r="AU179">
        <v>73.44</v>
      </c>
      <c r="AV179">
        <v>19.149999999999999</v>
      </c>
      <c r="AW179">
        <v>92.09</v>
      </c>
      <c r="AX179">
        <v>36.69</v>
      </c>
      <c r="AY179">
        <v>56.36</v>
      </c>
      <c r="AZ179">
        <v>41.32</v>
      </c>
      <c r="BA179">
        <v>42.06</v>
      </c>
      <c r="BB179">
        <v>4.37</v>
      </c>
      <c r="BC179">
        <v>1.06</v>
      </c>
      <c r="BD179">
        <v>6.09</v>
      </c>
      <c r="BE179">
        <v>6.02</v>
      </c>
      <c r="BF179">
        <v>27.14</v>
      </c>
      <c r="BG179">
        <v>10.72</v>
      </c>
      <c r="BH179">
        <v>14</v>
      </c>
      <c r="BI179">
        <v>197.5</v>
      </c>
      <c r="BJ179">
        <v>2624</v>
      </c>
      <c r="BK179">
        <v>248.7</v>
      </c>
      <c r="BL179">
        <v>297</v>
      </c>
      <c r="BM179">
        <v>15.1</v>
      </c>
      <c r="BN179">
        <v>314</v>
      </c>
      <c r="BO179">
        <v>6.7</v>
      </c>
      <c r="BP179">
        <v>0</v>
      </c>
      <c r="BQ179">
        <v>17</v>
      </c>
      <c r="BR179">
        <v>0</v>
      </c>
      <c r="BS179">
        <v>0.5</v>
      </c>
      <c r="BT179">
        <v>0</v>
      </c>
      <c r="BU179">
        <v>1.1000000000000001</v>
      </c>
      <c r="BV179">
        <v>974</v>
      </c>
      <c r="BW179">
        <v>539.79999999999995</v>
      </c>
      <c r="BX179">
        <v>55.16</v>
      </c>
      <c r="BY179">
        <v>48.89</v>
      </c>
      <c r="BZ179">
        <v>55.17</v>
      </c>
      <c r="CA179">
        <v>27.66</v>
      </c>
      <c r="CB179">
        <v>27.33</v>
      </c>
      <c r="CC179">
        <v>27.19</v>
      </c>
      <c r="CD179">
        <v>50.45</v>
      </c>
      <c r="CE179">
        <v>51.23</v>
      </c>
      <c r="CF179">
        <v>48.27</v>
      </c>
      <c r="CG179">
        <v>52.64</v>
      </c>
      <c r="CH179">
        <v>55.01</v>
      </c>
      <c r="CI179">
        <v>48.61</v>
      </c>
      <c r="CJ179">
        <v>34.630000000000003</v>
      </c>
      <c r="CK179">
        <v>28.53</v>
      </c>
      <c r="CL179">
        <v>27.25</v>
      </c>
      <c r="CM179">
        <v>27.65</v>
      </c>
      <c r="CN179">
        <v>29.14</v>
      </c>
      <c r="CO179">
        <v>40.799999999999997</v>
      </c>
      <c r="CP179">
        <v>17.46</v>
      </c>
      <c r="CQ179">
        <v>-0.01</v>
      </c>
      <c r="CR179">
        <v>167</v>
      </c>
      <c r="CS179">
        <v>7.4</v>
      </c>
      <c r="CT179">
        <v>1.2</v>
      </c>
      <c r="CU179">
        <v>212</v>
      </c>
      <c r="CV179">
        <v>5.9</v>
      </c>
      <c r="CW179">
        <v>1.2</v>
      </c>
      <c r="CX179">
        <v>2637</v>
      </c>
    </row>
    <row r="180" spans="1:102" x14ac:dyDescent="0.3">
      <c r="A180" s="1">
        <v>45141.549201388887</v>
      </c>
      <c r="B180">
        <v>0</v>
      </c>
      <c r="C180">
        <v>1</v>
      </c>
      <c r="D180">
        <v>1</v>
      </c>
      <c r="E180">
        <v>100</v>
      </c>
      <c r="F180">
        <v>100</v>
      </c>
      <c r="G180">
        <v>1</v>
      </c>
      <c r="H180">
        <v>100</v>
      </c>
      <c r="I180">
        <v>100</v>
      </c>
      <c r="J180">
        <v>0</v>
      </c>
      <c r="K180">
        <v>0</v>
      </c>
      <c r="L180">
        <v>7</v>
      </c>
      <c r="M180">
        <v>3</v>
      </c>
      <c r="N180">
        <v>6.95</v>
      </c>
      <c r="O180">
        <v>1</v>
      </c>
      <c r="P180">
        <v>40</v>
      </c>
      <c r="Q180">
        <v>40.6</v>
      </c>
      <c r="R180">
        <v>54</v>
      </c>
      <c r="S180">
        <v>0</v>
      </c>
      <c r="T180">
        <v>0</v>
      </c>
      <c r="U180">
        <v>28.12</v>
      </c>
      <c r="V180">
        <v>28.47</v>
      </c>
      <c r="W180">
        <v>30.49</v>
      </c>
      <c r="X180">
        <v>30.24</v>
      </c>
      <c r="Y180">
        <v>30.07</v>
      </c>
      <c r="Z180">
        <v>30.84</v>
      </c>
      <c r="AA180">
        <v>19.64</v>
      </c>
      <c r="AB180">
        <v>68.400000000000006</v>
      </c>
      <c r="AC180">
        <v>67.16</v>
      </c>
      <c r="AD180">
        <v>42.05</v>
      </c>
      <c r="AE180">
        <v>16.89</v>
      </c>
      <c r="AF180">
        <v>20.05</v>
      </c>
      <c r="AG180">
        <v>28.71</v>
      </c>
      <c r="AH180">
        <v>28.64</v>
      </c>
      <c r="AI180">
        <v>28.61</v>
      </c>
      <c r="AJ180">
        <v>28.69</v>
      </c>
      <c r="AK180">
        <v>36.700000000000003</v>
      </c>
      <c r="AL180">
        <v>31.79</v>
      </c>
      <c r="AM180">
        <v>28.17</v>
      </c>
      <c r="AN180">
        <v>28.15</v>
      </c>
      <c r="AO180">
        <v>28.59</v>
      </c>
      <c r="AP180">
        <v>28.4</v>
      </c>
      <c r="AQ180">
        <v>0.02</v>
      </c>
      <c r="AR180">
        <v>0.13</v>
      </c>
      <c r="AS180">
        <v>0.02</v>
      </c>
      <c r="AT180">
        <v>28.31</v>
      </c>
      <c r="AU180">
        <v>73.27</v>
      </c>
      <c r="AV180">
        <v>19.149999999999999</v>
      </c>
      <c r="AW180">
        <v>92.19</v>
      </c>
      <c r="AX180">
        <v>36.78</v>
      </c>
      <c r="AY180">
        <v>56.41</v>
      </c>
      <c r="AZ180">
        <v>41.42</v>
      </c>
      <c r="BA180">
        <v>41</v>
      </c>
      <c r="BB180">
        <v>4.66</v>
      </c>
      <c r="BC180">
        <v>1.24</v>
      </c>
      <c r="BD180">
        <v>6.08</v>
      </c>
      <c r="BE180">
        <v>6.02</v>
      </c>
      <c r="BF180">
        <v>27.19</v>
      </c>
      <c r="BG180">
        <v>10.7</v>
      </c>
      <c r="BH180">
        <v>9</v>
      </c>
      <c r="BI180">
        <v>197.5</v>
      </c>
      <c r="BJ180">
        <v>2632</v>
      </c>
      <c r="BK180">
        <v>248.7</v>
      </c>
      <c r="BL180">
        <v>297</v>
      </c>
      <c r="BM180">
        <v>15.1</v>
      </c>
      <c r="BN180">
        <v>314</v>
      </c>
      <c r="BO180">
        <v>6.7</v>
      </c>
      <c r="BP180">
        <v>0</v>
      </c>
      <c r="BQ180">
        <v>17</v>
      </c>
      <c r="BR180">
        <v>0</v>
      </c>
      <c r="BS180">
        <v>0.5</v>
      </c>
      <c r="BT180">
        <v>0</v>
      </c>
      <c r="BU180">
        <v>1.1000000000000001</v>
      </c>
      <c r="BV180">
        <v>974</v>
      </c>
      <c r="BW180">
        <v>539.79999999999995</v>
      </c>
      <c r="BX180">
        <v>55.2</v>
      </c>
      <c r="BY180">
        <v>49.05</v>
      </c>
      <c r="BZ180">
        <v>55.21</v>
      </c>
      <c r="CA180">
        <v>27.69</v>
      </c>
      <c r="CB180">
        <v>27.34</v>
      </c>
      <c r="CC180">
        <v>27.21</v>
      </c>
      <c r="CD180">
        <v>50.45</v>
      </c>
      <c r="CE180">
        <v>51.17</v>
      </c>
      <c r="CF180">
        <v>48.25</v>
      </c>
      <c r="CG180">
        <v>52.62</v>
      </c>
      <c r="CH180">
        <v>55.01</v>
      </c>
      <c r="CI180">
        <v>48.64</v>
      </c>
      <c r="CJ180">
        <v>34.64</v>
      </c>
      <c r="CK180">
        <v>28.54</v>
      </c>
      <c r="CL180">
        <v>27.24</v>
      </c>
      <c r="CM180">
        <v>27.61</v>
      </c>
      <c r="CN180">
        <v>29.16</v>
      </c>
      <c r="CO180">
        <v>40.6</v>
      </c>
      <c r="CP180">
        <v>17.45</v>
      </c>
      <c r="CQ180">
        <v>-0.01</v>
      </c>
      <c r="CR180">
        <v>168</v>
      </c>
      <c r="CS180">
        <v>7.4</v>
      </c>
      <c r="CT180">
        <v>1.2</v>
      </c>
      <c r="CU180">
        <v>213</v>
      </c>
      <c r="CV180">
        <v>5.9</v>
      </c>
      <c r="CW180">
        <v>1.2</v>
      </c>
      <c r="CX180">
        <v>2637</v>
      </c>
    </row>
    <row r="181" spans="1:102" x14ac:dyDescent="0.3">
      <c r="A181" s="1">
        <v>45141.549259259256</v>
      </c>
      <c r="B181">
        <v>0</v>
      </c>
      <c r="C181">
        <v>1</v>
      </c>
      <c r="D181">
        <v>1</v>
      </c>
      <c r="E181">
        <v>100</v>
      </c>
      <c r="F181">
        <v>100</v>
      </c>
      <c r="G181">
        <v>1</v>
      </c>
      <c r="H181">
        <v>100</v>
      </c>
      <c r="I181">
        <v>100</v>
      </c>
      <c r="J181">
        <v>0</v>
      </c>
      <c r="K181">
        <v>0</v>
      </c>
      <c r="L181">
        <v>7</v>
      </c>
      <c r="M181">
        <v>3</v>
      </c>
      <c r="N181">
        <v>7.02</v>
      </c>
      <c r="O181">
        <v>1</v>
      </c>
      <c r="P181">
        <v>40</v>
      </c>
      <c r="Q181">
        <v>40.700000000000003</v>
      </c>
      <c r="R181">
        <v>57.6</v>
      </c>
      <c r="S181">
        <v>0</v>
      </c>
      <c r="T181">
        <v>0</v>
      </c>
      <c r="U181">
        <v>28.11</v>
      </c>
      <c r="V181">
        <v>28.48</v>
      </c>
      <c r="W181">
        <v>30.49</v>
      </c>
      <c r="X181">
        <v>30.24</v>
      </c>
      <c r="Y181">
        <v>30.07</v>
      </c>
      <c r="Z181">
        <v>30.84</v>
      </c>
      <c r="AA181">
        <v>19.489999999999998</v>
      </c>
      <c r="AB181">
        <v>68.39</v>
      </c>
      <c r="AC181">
        <v>67.150000000000006</v>
      </c>
      <c r="AD181">
        <v>42.11</v>
      </c>
      <c r="AE181">
        <v>16.89</v>
      </c>
      <c r="AF181">
        <v>19.91</v>
      </c>
      <c r="AG181">
        <v>28.71</v>
      </c>
      <c r="AH181">
        <v>28.64</v>
      </c>
      <c r="AI181">
        <v>28.61</v>
      </c>
      <c r="AJ181">
        <v>28.69</v>
      </c>
      <c r="AK181">
        <v>36.71</v>
      </c>
      <c r="AL181">
        <v>31.8</v>
      </c>
      <c r="AM181">
        <v>28.18</v>
      </c>
      <c r="AN181">
        <v>28.15</v>
      </c>
      <c r="AO181">
        <v>28.58</v>
      </c>
      <c r="AP181">
        <v>28.4</v>
      </c>
      <c r="AQ181">
        <v>0.02</v>
      </c>
      <c r="AR181">
        <v>0.13</v>
      </c>
      <c r="AS181">
        <v>0.02</v>
      </c>
      <c r="AT181">
        <v>28.31</v>
      </c>
      <c r="AU181">
        <v>73.33</v>
      </c>
      <c r="AV181">
        <v>19.149999999999999</v>
      </c>
      <c r="AW181">
        <v>92.2</v>
      </c>
      <c r="AX181">
        <v>36.79</v>
      </c>
      <c r="AY181">
        <v>55.77</v>
      </c>
      <c r="AZ181">
        <v>41.42</v>
      </c>
      <c r="BA181">
        <v>41.14</v>
      </c>
      <c r="BB181">
        <v>5.23</v>
      </c>
      <c r="BC181">
        <v>1.04</v>
      </c>
      <c r="BD181">
        <v>6.08</v>
      </c>
      <c r="BE181">
        <v>6.02</v>
      </c>
      <c r="BF181">
        <v>27.22</v>
      </c>
      <c r="BG181">
        <v>10.69</v>
      </c>
      <c r="BH181">
        <v>9</v>
      </c>
      <c r="BI181">
        <v>197.5</v>
      </c>
      <c r="BJ181">
        <v>2635</v>
      </c>
      <c r="BK181">
        <v>248.7</v>
      </c>
      <c r="BL181">
        <v>297</v>
      </c>
      <c r="BM181">
        <v>15.1</v>
      </c>
      <c r="BN181">
        <v>314</v>
      </c>
      <c r="BO181">
        <v>6.7</v>
      </c>
      <c r="BP181">
        <v>0</v>
      </c>
      <c r="BQ181">
        <v>17</v>
      </c>
      <c r="BR181">
        <v>0</v>
      </c>
      <c r="BS181">
        <v>0.5</v>
      </c>
      <c r="BT181">
        <v>0</v>
      </c>
      <c r="BU181">
        <v>1.1000000000000001</v>
      </c>
      <c r="BV181">
        <v>974</v>
      </c>
      <c r="BW181">
        <v>539.79999999999995</v>
      </c>
      <c r="BX181">
        <v>55.24</v>
      </c>
      <c r="BY181">
        <v>48.88</v>
      </c>
      <c r="BZ181">
        <v>55.25</v>
      </c>
      <c r="CA181">
        <v>27.65</v>
      </c>
      <c r="CB181">
        <v>27.34</v>
      </c>
      <c r="CC181">
        <v>27.18</v>
      </c>
      <c r="CD181">
        <v>50.45</v>
      </c>
      <c r="CE181">
        <v>51.26</v>
      </c>
      <c r="CF181">
        <v>48.22</v>
      </c>
      <c r="CG181">
        <v>52.6</v>
      </c>
      <c r="CH181">
        <v>55.02</v>
      </c>
      <c r="CI181">
        <v>48.73</v>
      </c>
      <c r="CJ181">
        <v>34.619999999999997</v>
      </c>
      <c r="CK181">
        <v>28.53</v>
      </c>
      <c r="CL181">
        <v>27.25</v>
      </c>
      <c r="CM181">
        <v>27.64</v>
      </c>
      <c r="CN181">
        <v>29.14</v>
      </c>
      <c r="CO181">
        <v>40.700000000000003</v>
      </c>
      <c r="CP181">
        <v>17.47</v>
      </c>
      <c r="CQ181">
        <v>-0.01</v>
      </c>
      <c r="CR181">
        <v>168</v>
      </c>
      <c r="CS181">
        <v>7.4</v>
      </c>
      <c r="CT181">
        <v>1.2</v>
      </c>
      <c r="CU181">
        <v>213</v>
      </c>
      <c r="CV181">
        <v>5.9</v>
      </c>
      <c r="CW181">
        <v>1.2</v>
      </c>
      <c r="CX181">
        <v>2637</v>
      </c>
    </row>
    <row r="182" spans="1:102" x14ac:dyDescent="0.3">
      <c r="A182" s="1">
        <v>45141.549317129633</v>
      </c>
      <c r="B182">
        <v>0</v>
      </c>
      <c r="C182">
        <v>1</v>
      </c>
      <c r="D182">
        <v>1</v>
      </c>
      <c r="E182">
        <v>100</v>
      </c>
      <c r="F182">
        <v>100</v>
      </c>
      <c r="G182">
        <v>1</v>
      </c>
      <c r="H182">
        <v>100</v>
      </c>
      <c r="I182">
        <v>100</v>
      </c>
      <c r="J182">
        <v>0</v>
      </c>
      <c r="K182">
        <v>0</v>
      </c>
      <c r="L182">
        <v>7</v>
      </c>
      <c r="M182">
        <v>3</v>
      </c>
      <c r="N182">
        <v>7.09</v>
      </c>
      <c r="O182">
        <v>1</v>
      </c>
      <c r="P182">
        <v>40</v>
      </c>
      <c r="Q182">
        <v>40.799999999999997</v>
      </c>
      <c r="R182">
        <v>56.6</v>
      </c>
      <c r="S182">
        <v>0</v>
      </c>
      <c r="T182">
        <v>0</v>
      </c>
      <c r="U182">
        <v>28.11</v>
      </c>
      <c r="V182">
        <v>28.5</v>
      </c>
      <c r="W182">
        <v>30.49</v>
      </c>
      <c r="X182">
        <v>30.23</v>
      </c>
      <c r="Y182">
        <v>30.07</v>
      </c>
      <c r="Z182">
        <v>30.84</v>
      </c>
      <c r="AA182">
        <v>19.34</v>
      </c>
      <c r="AB182">
        <v>68.36</v>
      </c>
      <c r="AC182">
        <v>67.11</v>
      </c>
      <c r="AD182">
        <v>42.17</v>
      </c>
      <c r="AE182">
        <v>16.899999999999999</v>
      </c>
      <c r="AF182">
        <v>19.75</v>
      </c>
      <c r="AG182">
        <v>28.68</v>
      </c>
      <c r="AH182">
        <v>28.64</v>
      </c>
      <c r="AI182">
        <v>28.61</v>
      </c>
      <c r="AJ182">
        <v>28.69</v>
      </c>
      <c r="AK182">
        <v>36.71</v>
      </c>
      <c r="AL182">
        <v>31.81</v>
      </c>
      <c r="AM182">
        <v>28.17</v>
      </c>
      <c r="AN182">
        <v>28.15</v>
      </c>
      <c r="AO182">
        <v>28.59</v>
      </c>
      <c r="AP182">
        <v>28.4</v>
      </c>
      <c r="AQ182">
        <v>0.02</v>
      </c>
      <c r="AR182">
        <v>0.13</v>
      </c>
      <c r="AS182">
        <v>0.02</v>
      </c>
      <c r="AT182">
        <v>28.31</v>
      </c>
      <c r="AU182">
        <v>73.34</v>
      </c>
      <c r="AV182">
        <v>19.12</v>
      </c>
      <c r="AW182">
        <v>92.11</v>
      </c>
      <c r="AX182">
        <v>36.799999999999997</v>
      </c>
      <c r="AY182">
        <v>57.34</v>
      </c>
      <c r="AZ182">
        <v>41.52</v>
      </c>
      <c r="BA182">
        <v>42.55</v>
      </c>
      <c r="BB182">
        <v>5.22</v>
      </c>
      <c r="BC182">
        <v>1.33</v>
      </c>
      <c r="BD182">
        <v>6.08</v>
      </c>
      <c r="BE182">
        <v>6.02</v>
      </c>
      <c r="BF182">
        <v>27.26</v>
      </c>
      <c r="BG182">
        <v>10.66</v>
      </c>
      <c r="BH182">
        <v>9</v>
      </c>
      <c r="BI182">
        <v>197.5</v>
      </c>
      <c r="BJ182">
        <v>2640</v>
      </c>
      <c r="BK182">
        <v>248.7</v>
      </c>
      <c r="BL182">
        <v>295</v>
      </c>
      <c r="BM182">
        <v>15.1</v>
      </c>
      <c r="BN182">
        <v>314</v>
      </c>
      <c r="BO182">
        <v>6.7</v>
      </c>
      <c r="BP182">
        <v>0</v>
      </c>
      <c r="BQ182">
        <v>17</v>
      </c>
      <c r="BR182">
        <v>0</v>
      </c>
      <c r="BS182">
        <v>0.5</v>
      </c>
      <c r="BT182">
        <v>0</v>
      </c>
      <c r="BU182">
        <v>1.1000000000000001</v>
      </c>
      <c r="BV182">
        <v>974</v>
      </c>
      <c r="BW182">
        <v>539.79999999999995</v>
      </c>
      <c r="BX182">
        <v>55.28</v>
      </c>
      <c r="BY182">
        <v>48.92</v>
      </c>
      <c r="BZ182">
        <v>55.3</v>
      </c>
      <c r="CA182">
        <v>27.64</v>
      </c>
      <c r="CB182">
        <v>27.32</v>
      </c>
      <c r="CC182">
        <v>27.18</v>
      </c>
      <c r="CD182">
        <v>50.44</v>
      </c>
      <c r="CE182">
        <v>51.22</v>
      </c>
      <c r="CF182">
        <v>48.19</v>
      </c>
      <c r="CG182">
        <v>52.58</v>
      </c>
      <c r="CH182">
        <v>55.02</v>
      </c>
      <c r="CI182">
        <v>48.77</v>
      </c>
      <c r="CJ182">
        <v>34.61</v>
      </c>
      <c r="CK182">
        <v>28.54</v>
      </c>
      <c r="CL182">
        <v>27.25</v>
      </c>
      <c r="CM182">
        <v>27.62</v>
      </c>
      <c r="CN182">
        <v>29.14</v>
      </c>
      <c r="CO182">
        <v>40.799999999999997</v>
      </c>
      <c r="CP182">
        <v>17.48</v>
      </c>
      <c r="CQ182">
        <v>-0.01</v>
      </c>
      <c r="CR182">
        <v>168</v>
      </c>
      <c r="CS182">
        <v>7.3</v>
      </c>
      <c r="CT182">
        <v>1.2</v>
      </c>
      <c r="CU182">
        <v>213</v>
      </c>
      <c r="CV182">
        <v>5.9</v>
      </c>
      <c r="CW182">
        <v>1.2</v>
      </c>
      <c r="CX182">
        <v>2637</v>
      </c>
    </row>
    <row r="183" spans="1:102" x14ac:dyDescent="0.3">
      <c r="A183" s="1">
        <v>45141.549375000002</v>
      </c>
      <c r="B183">
        <v>0</v>
      </c>
      <c r="C183">
        <v>1</v>
      </c>
      <c r="D183">
        <v>1</v>
      </c>
      <c r="E183">
        <v>100</v>
      </c>
      <c r="F183">
        <v>100</v>
      </c>
      <c r="G183">
        <v>1</v>
      </c>
      <c r="H183">
        <v>100</v>
      </c>
      <c r="I183">
        <v>100</v>
      </c>
      <c r="J183">
        <v>0</v>
      </c>
      <c r="K183">
        <v>0</v>
      </c>
      <c r="L183">
        <v>7</v>
      </c>
      <c r="M183">
        <v>3</v>
      </c>
      <c r="N183">
        <v>7.16</v>
      </c>
      <c r="O183">
        <v>1</v>
      </c>
      <c r="P183">
        <v>40</v>
      </c>
      <c r="Q183">
        <v>40.5</v>
      </c>
      <c r="R183">
        <v>53.8</v>
      </c>
      <c r="S183">
        <v>0</v>
      </c>
      <c r="T183">
        <v>0</v>
      </c>
      <c r="U183">
        <v>28.11</v>
      </c>
      <c r="V183">
        <v>28.48</v>
      </c>
      <c r="W183">
        <v>30.49</v>
      </c>
      <c r="X183">
        <v>30.24</v>
      </c>
      <c r="Y183">
        <v>30.07</v>
      </c>
      <c r="Z183">
        <v>30.84</v>
      </c>
      <c r="AA183">
        <v>19.18</v>
      </c>
      <c r="AB183">
        <v>68.349999999999994</v>
      </c>
      <c r="AC183">
        <v>67.06</v>
      </c>
      <c r="AD183">
        <v>42.22</v>
      </c>
      <c r="AE183">
        <v>16.89</v>
      </c>
      <c r="AF183">
        <v>19.59</v>
      </c>
      <c r="AG183">
        <v>28.7</v>
      </c>
      <c r="AH183">
        <v>28.64</v>
      </c>
      <c r="AI183">
        <v>28.61</v>
      </c>
      <c r="AJ183">
        <v>28.69</v>
      </c>
      <c r="AK183">
        <v>36.72</v>
      </c>
      <c r="AL183">
        <v>31.83</v>
      </c>
      <c r="AM183">
        <v>28.18</v>
      </c>
      <c r="AN183">
        <v>28.15</v>
      </c>
      <c r="AO183">
        <v>28.58</v>
      </c>
      <c r="AP183">
        <v>28.4</v>
      </c>
      <c r="AQ183">
        <v>0.02</v>
      </c>
      <c r="AR183">
        <v>0.13</v>
      </c>
      <c r="AS183">
        <v>0.02</v>
      </c>
      <c r="AT183">
        <v>28.31</v>
      </c>
      <c r="AU183">
        <v>73.540000000000006</v>
      </c>
      <c r="AV183">
        <v>19.079999999999998</v>
      </c>
      <c r="AW183">
        <v>92.2</v>
      </c>
      <c r="AX183">
        <v>36.83</v>
      </c>
      <c r="AY183">
        <v>58.93</v>
      </c>
      <c r="AZ183">
        <v>41.6</v>
      </c>
      <c r="BA183">
        <v>42.72</v>
      </c>
      <c r="BB183">
        <v>4.4000000000000004</v>
      </c>
      <c r="BC183">
        <v>1.1000000000000001</v>
      </c>
      <c r="BD183">
        <v>6.09</v>
      </c>
      <c r="BE183">
        <v>6.02</v>
      </c>
      <c r="BF183">
        <v>27.31</v>
      </c>
      <c r="BG183">
        <v>10.64</v>
      </c>
      <c r="BH183">
        <v>9</v>
      </c>
      <c r="BI183">
        <v>197.5</v>
      </c>
      <c r="BJ183">
        <v>2645</v>
      </c>
      <c r="BK183">
        <v>248.8</v>
      </c>
      <c r="BL183">
        <v>292</v>
      </c>
      <c r="BM183">
        <v>15.1</v>
      </c>
      <c r="BN183">
        <v>314</v>
      </c>
      <c r="BO183">
        <v>6.7</v>
      </c>
      <c r="BP183">
        <v>0</v>
      </c>
      <c r="BQ183">
        <v>17</v>
      </c>
      <c r="BR183">
        <v>0</v>
      </c>
      <c r="BS183">
        <v>0.5</v>
      </c>
      <c r="BT183">
        <v>0</v>
      </c>
      <c r="BU183">
        <v>1.1000000000000001</v>
      </c>
      <c r="BV183">
        <v>974</v>
      </c>
      <c r="BW183">
        <v>539.79999999999995</v>
      </c>
      <c r="BX183">
        <v>55.32</v>
      </c>
      <c r="BY183">
        <v>48.95</v>
      </c>
      <c r="BZ183">
        <v>55.34</v>
      </c>
      <c r="CA183">
        <v>27.67</v>
      </c>
      <c r="CB183">
        <v>27.34</v>
      </c>
      <c r="CC183">
        <v>27.19</v>
      </c>
      <c r="CD183">
        <v>50.44</v>
      </c>
      <c r="CE183">
        <v>51.06</v>
      </c>
      <c r="CF183">
        <v>48.16</v>
      </c>
      <c r="CG183">
        <v>52.56</v>
      </c>
      <c r="CH183">
        <v>55.05</v>
      </c>
      <c r="CI183">
        <v>48.77</v>
      </c>
      <c r="CJ183">
        <v>34.61</v>
      </c>
      <c r="CK183">
        <v>28.54</v>
      </c>
      <c r="CL183">
        <v>27.24</v>
      </c>
      <c r="CM183">
        <v>27.63</v>
      </c>
      <c r="CN183">
        <v>29.15</v>
      </c>
      <c r="CO183">
        <v>40.5</v>
      </c>
      <c r="CP183">
        <v>17.440000000000001</v>
      </c>
      <c r="CQ183">
        <v>-0.01</v>
      </c>
      <c r="CR183">
        <v>168</v>
      </c>
      <c r="CS183">
        <v>7.3</v>
      </c>
      <c r="CT183">
        <v>1.2</v>
      </c>
      <c r="CU183">
        <v>213</v>
      </c>
      <c r="CV183">
        <v>5.8</v>
      </c>
      <c r="CW183">
        <v>1.2</v>
      </c>
      <c r="CX183">
        <v>2637</v>
      </c>
    </row>
    <row r="184" spans="1:102" x14ac:dyDescent="0.3">
      <c r="A184" s="1">
        <v>45141.549432870372</v>
      </c>
      <c r="B184">
        <v>0</v>
      </c>
      <c r="C184">
        <v>1</v>
      </c>
      <c r="D184">
        <v>1</v>
      </c>
      <c r="E184">
        <v>100</v>
      </c>
      <c r="F184">
        <v>0</v>
      </c>
      <c r="G184">
        <v>1</v>
      </c>
      <c r="H184">
        <v>100</v>
      </c>
      <c r="I184">
        <v>0</v>
      </c>
      <c r="J184">
        <v>0</v>
      </c>
      <c r="K184">
        <v>0</v>
      </c>
      <c r="L184">
        <v>7</v>
      </c>
      <c r="M184">
        <v>3</v>
      </c>
      <c r="N184">
        <v>7.26</v>
      </c>
      <c r="O184">
        <v>1</v>
      </c>
      <c r="P184">
        <v>40</v>
      </c>
      <c r="Q184">
        <v>40.700000000000003</v>
      </c>
      <c r="R184">
        <v>0</v>
      </c>
      <c r="S184">
        <v>0</v>
      </c>
      <c r="T184">
        <v>0</v>
      </c>
      <c r="U184">
        <v>28.11</v>
      </c>
      <c r="V184">
        <v>28.49</v>
      </c>
      <c r="W184">
        <v>30.49</v>
      </c>
      <c r="X184">
        <v>30.24</v>
      </c>
      <c r="Y184">
        <v>30.07</v>
      </c>
      <c r="Z184">
        <v>30.84</v>
      </c>
      <c r="AA184">
        <v>19.010000000000002</v>
      </c>
      <c r="AB184">
        <v>68.349999999999994</v>
      </c>
      <c r="AC184">
        <v>67.03</v>
      </c>
      <c r="AD184">
        <v>42.26</v>
      </c>
      <c r="AE184">
        <v>16.88</v>
      </c>
      <c r="AF184">
        <v>19.45</v>
      </c>
      <c r="AG184">
        <v>28.7</v>
      </c>
      <c r="AH184">
        <v>28.64</v>
      </c>
      <c r="AI184">
        <v>28.61</v>
      </c>
      <c r="AJ184">
        <v>28.69</v>
      </c>
      <c r="AK184">
        <v>36.729999999999997</v>
      </c>
      <c r="AL184">
        <v>31.84</v>
      </c>
      <c r="AM184">
        <v>28.18</v>
      </c>
      <c r="AN184">
        <v>28.15</v>
      </c>
      <c r="AO184">
        <v>28.58</v>
      </c>
      <c r="AP184">
        <v>28.4</v>
      </c>
      <c r="AQ184">
        <v>0.02</v>
      </c>
      <c r="AR184">
        <v>0.13</v>
      </c>
      <c r="AS184">
        <v>0.02</v>
      </c>
      <c r="AT184">
        <v>28.3</v>
      </c>
      <c r="AU184">
        <v>73.44</v>
      </c>
      <c r="AV184">
        <v>19.04</v>
      </c>
      <c r="AW184">
        <v>92.09</v>
      </c>
      <c r="AX184">
        <v>36.9</v>
      </c>
      <c r="AY184">
        <v>57.78</v>
      </c>
      <c r="AZ184">
        <v>41.71</v>
      </c>
      <c r="BA184">
        <v>42.32</v>
      </c>
      <c r="BB184">
        <v>4.75</v>
      </c>
      <c r="BC184">
        <v>1.03</v>
      </c>
      <c r="BD184">
        <v>6.08</v>
      </c>
      <c r="BE184">
        <v>6.02</v>
      </c>
      <c r="BF184">
        <v>27.37</v>
      </c>
      <c r="BG184">
        <v>10.61</v>
      </c>
      <c r="BH184">
        <v>9</v>
      </c>
      <c r="BI184">
        <v>197.5</v>
      </c>
      <c r="BJ184">
        <v>2653</v>
      </c>
      <c r="BK184">
        <v>248.8</v>
      </c>
      <c r="BL184">
        <v>295</v>
      </c>
      <c r="BM184">
        <v>15.1</v>
      </c>
      <c r="BN184">
        <v>312</v>
      </c>
      <c r="BO184">
        <v>6.7</v>
      </c>
      <c r="BP184">
        <v>0</v>
      </c>
      <c r="BQ184">
        <v>17</v>
      </c>
      <c r="BR184">
        <v>0</v>
      </c>
      <c r="BS184">
        <v>0.5</v>
      </c>
      <c r="BT184">
        <v>0</v>
      </c>
      <c r="BU184">
        <v>1.1000000000000001</v>
      </c>
      <c r="BV184">
        <v>977</v>
      </c>
      <c r="BW184">
        <v>539.79999999999995</v>
      </c>
      <c r="BX184">
        <v>55.36</v>
      </c>
      <c r="BY184">
        <v>48.86</v>
      </c>
      <c r="BZ184">
        <v>55.38</v>
      </c>
      <c r="CA184">
        <v>27.64</v>
      </c>
      <c r="CB184">
        <v>27.33</v>
      </c>
      <c r="CC184">
        <v>27.18</v>
      </c>
      <c r="CD184">
        <v>50.48</v>
      </c>
      <c r="CE184">
        <v>51.07</v>
      </c>
      <c r="CF184">
        <v>48.1</v>
      </c>
      <c r="CG184">
        <v>52.53</v>
      </c>
      <c r="CH184">
        <v>55.09</v>
      </c>
      <c r="CI184">
        <v>48.77</v>
      </c>
      <c r="CJ184">
        <v>34.6</v>
      </c>
      <c r="CK184">
        <v>28.53</v>
      </c>
      <c r="CL184">
        <v>27.25</v>
      </c>
      <c r="CM184">
        <v>27.62</v>
      </c>
      <c r="CN184">
        <v>29.14</v>
      </c>
      <c r="CO184">
        <v>40.700000000000003</v>
      </c>
      <c r="CP184">
        <v>17.45</v>
      </c>
      <c r="CQ184">
        <v>-0.01</v>
      </c>
      <c r="CR184">
        <v>170</v>
      </c>
      <c r="CS184">
        <v>7.2</v>
      </c>
      <c r="CT184">
        <v>1.2</v>
      </c>
      <c r="CU184">
        <v>213</v>
      </c>
      <c r="CV184">
        <v>5.8</v>
      </c>
      <c r="CW184">
        <v>1.2</v>
      </c>
      <c r="CX184">
        <v>2637</v>
      </c>
    </row>
    <row r="185" spans="1:102" x14ac:dyDescent="0.3">
      <c r="A185" s="1">
        <v>45141.549490740741</v>
      </c>
      <c r="B185">
        <v>0</v>
      </c>
      <c r="C185">
        <v>1</v>
      </c>
      <c r="D185">
        <v>1</v>
      </c>
      <c r="E185">
        <v>100</v>
      </c>
      <c r="F185">
        <v>100</v>
      </c>
      <c r="G185">
        <v>1</v>
      </c>
      <c r="H185">
        <v>100</v>
      </c>
      <c r="I185">
        <v>100</v>
      </c>
      <c r="J185">
        <v>0</v>
      </c>
      <c r="K185">
        <v>0</v>
      </c>
      <c r="L185">
        <v>7</v>
      </c>
      <c r="M185">
        <v>3</v>
      </c>
      <c r="N185">
        <v>7.37</v>
      </c>
      <c r="O185">
        <v>1</v>
      </c>
      <c r="P185">
        <v>40</v>
      </c>
      <c r="Q185">
        <v>40.799999999999997</v>
      </c>
      <c r="R185">
        <v>100</v>
      </c>
      <c r="S185">
        <v>0</v>
      </c>
      <c r="T185">
        <v>0</v>
      </c>
      <c r="U185">
        <v>28.11</v>
      </c>
      <c r="V185">
        <v>28.49</v>
      </c>
      <c r="W185">
        <v>30.49</v>
      </c>
      <c r="X185">
        <v>30.23</v>
      </c>
      <c r="Y185">
        <v>30.06</v>
      </c>
      <c r="Z185">
        <v>30.84</v>
      </c>
      <c r="AA185">
        <v>18.88</v>
      </c>
      <c r="AB185">
        <v>68.33</v>
      </c>
      <c r="AC185">
        <v>67.040000000000006</v>
      </c>
      <c r="AD185">
        <v>42.32</v>
      </c>
      <c r="AE185">
        <v>16.850000000000001</v>
      </c>
      <c r="AF185">
        <v>19.34</v>
      </c>
      <c r="AG185">
        <v>28.69</v>
      </c>
      <c r="AH185">
        <v>28.64</v>
      </c>
      <c r="AI185">
        <v>28.61</v>
      </c>
      <c r="AJ185">
        <v>28.69</v>
      </c>
      <c r="AK185">
        <v>36.74</v>
      </c>
      <c r="AL185">
        <v>31.85</v>
      </c>
      <c r="AM185">
        <v>28.17</v>
      </c>
      <c r="AN185">
        <v>28.15</v>
      </c>
      <c r="AO185">
        <v>28.58</v>
      </c>
      <c r="AP185">
        <v>28.4</v>
      </c>
      <c r="AQ185">
        <v>0.02</v>
      </c>
      <c r="AR185">
        <v>0.13</v>
      </c>
      <c r="AS185">
        <v>0.02</v>
      </c>
      <c r="AT185">
        <v>28.31</v>
      </c>
      <c r="AU185">
        <v>73.33</v>
      </c>
      <c r="AV185">
        <v>19.04</v>
      </c>
      <c r="AW185">
        <v>92.09</v>
      </c>
      <c r="AX185">
        <v>36.9</v>
      </c>
      <c r="AY185">
        <v>57.23</v>
      </c>
      <c r="AZ185">
        <v>41.75</v>
      </c>
      <c r="BA185">
        <v>42.5</v>
      </c>
      <c r="BB185">
        <v>5.45</v>
      </c>
      <c r="BC185">
        <v>1.21</v>
      </c>
      <c r="BD185">
        <v>6.09</v>
      </c>
      <c r="BE185">
        <v>6.02</v>
      </c>
      <c r="BF185">
        <v>27.42</v>
      </c>
      <c r="BG185">
        <v>10.57</v>
      </c>
      <c r="BH185">
        <v>9</v>
      </c>
      <c r="BI185">
        <v>197.5</v>
      </c>
      <c r="BJ185">
        <v>2660</v>
      </c>
      <c r="BK185">
        <v>248.8</v>
      </c>
      <c r="BL185">
        <v>297</v>
      </c>
      <c r="BM185">
        <v>15.1</v>
      </c>
      <c r="BN185">
        <v>312</v>
      </c>
      <c r="BO185">
        <v>6.7</v>
      </c>
      <c r="BP185">
        <v>0</v>
      </c>
      <c r="BQ185">
        <v>17</v>
      </c>
      <c r="BR185">
        <v>0</v>
      </c>
      <c r="BS185">
        <v>0.5</v>
      </c>
      <c r="BT185">
        <v>0</v>
      </c>
      <c r="BU185">
        <v>1.1000000000000001</v>
      </c>
      <c r="BV185">
        <v>977</v>
      </c>
      <c r="BW185">
        <v>539.79999999999995</v>
      </c>
      <c r="BX185">
        <v>55.41</v>
      </c>
      <c r="BY185">
        <v>48.91</v>
      </c>
      <c r="BZ185">
        <v>55.43</v>
      </c>
      <c r="CA185">
        <v>27.64</v>
      </c>
      <c r="CB185">
        <v>27.33</v>
      </c>
      <c r="CC185">
        <v>27.18</v>
      </c>
      <c r="CD185">
        <v>50.5</v>
      </c>
      <c r="CE185">
        <v>51.15</v>
      </c>
      <c r="CF185">
        <v>48.04</v>
      </c>
      <c r="CG185">
        <v>52.51</v>
      </c>
      <c r="CH185">
        <v>55.11</v>
      </c>
      <c r="CI185">
        <v>48.74</v>
      </c>
      <c r="CJ185">
        <v>34.590000000000003</v>
      </c>
      <c r="CK185">
        <v>28.54</v>
      </c>
      <c r="CL185">
        <v>27.25</v>
      </c>
      <c r="CM185">
        <v>27.61</v>
      </c>
      <c r="CN185">
        <v>29.14</v>
      </c>
      <c r="CO185">
        <v>40.799999999999997</v>
      </c>
      <c r="CP185">
        <v>17.43</v>
      </c>
      <c r="CQ185">
        <v>-0.01</v>
      </c>
      <c r="CR185">
        <v>170</v>
      </c>
      <c r="CS185">
        <v>7.2</v>
      </c>
      <c r="CT185">
        <v>1.2</v>
      </c>
      <c r="CU185">
        <v>213</v>
      </c>
      <c r="CV185">
        <v>5.6</v>
      </c>
      <c r="CW185">
        <v>1.2</v>
      </c>
      <c r="CX185">
        <v>2637</v>
      </c>
    </row>
    <row r="186" spans="1:102" x14ac:dyDescent="0.3">
      <c r="A186" s="1">
        <v>45141.54954861111</v>
      </c>
      <c r="B186">
        <v>0</v>
      </c>
      <c r="C186">
        <v>1</v>
      </c>
      <c r="D186">
        <v>1</v>
      </c>
      <c r="E186">
        <v>100</v>
      </c>
      <c r="F186">
        <v>100</v>
      </c>
      <c r="G186">
        <v>1</v>
      </c>
      <c r="H186">
        <v>100</v>
      </c>
      <c r="I186">
        <v>100</v>
      </c>
      <c r="J186">
        <v>0</v>
      </c>
      <c r="K186">
        <v>0</v>
      </c>
      <c r="L186">
        <v>7</v>
      </c>
      <c r="M186">
        <v>3</v>
      </c>
      <c r="N186">
        <v>7.47</v>
      </c>
      <c r="O186">
        <v>1</v>
      </c>
      <c r="P186">
        <v>40</v>
      </c>
      <c r="Q186">
        <v>40.6</v>
      </c>
      <c r="R186">
        <v>54.6</v>
      </c>
      <c r="S186">
        <v>0</v>
      </c>
      <c r="T186">
        <v>0</v>
      </c>
      <c r="U186">
        <v>28.12</v>
      </c>
      <c r="V186">
        <v>28.5</v>
      </c>
      <c r="W186">
        <v>30.48</v>
      </c>
      <c r="X186">
        <v>30.23</v>
      </c>
      <c r="Y186">
        <v>30.07</v>
      </c>
      <c r="Z186">
        <v>30.84</v>
      </c>
      <c r="AA186">
        <v>18.77</v>
      </c>
      <c r="AB186">
        <v>68.31</v>
      </c>
      <c r="AC186">
        <v>67.040000000000006</v>
      </c>
      <c r="AD186">
        <v>42.37</v>
      </c>
      <c r="AE186">
        <v>16.79</v>
      </c>
      <c r="AF186">
        <v>19.25</v>
      </c>
      <c r="AG186">
        <v>28.67</v>
      </c>
      <c r="AH186">
        <v>28.64</v>
      </c>
      <c r="AI186">
        <v>28.61</v>
      </c>
      <c r="AJ186">
        <v>28.69</v>
      </c>
      <c r="AK186">
        <v>36.74</v>
      </c>
      <c r="AL186">
        <v>31.86</v>
      </c>
      <c r="AM186">
        <v>28.16</v>
      </c>
      <c r="AN186">
        <v>28.16</v>
      </c>
      <c r="AO186">
        <v>28.61</v>
      </c>
      <c r="AP186">
        <v>28.39</v>
      </c>
      <c r="AQ186">
        <v>0.02</v>
      </c>
      <c r="AR186">
        <v>0.13</v>
      </c>
      <c r="AS186">
        <v>0.02</v>
      </c>
      <c r="AT186">
        <v>28.3</v>
      </c>
      <c r="AU186">
        <v>73.239999999999995</v>
      </c>
      <c r="AV186">
        <v>19.04</v>
      </c>
      <c r="AW186">
        <v>91.99</v>
      </c>
      <c r="AX186">
        <v>36.9</v>
      </c>
      <c r="AY186">
        <v>57.37</v>
      </c>
      <c r="AZ186">
        <v>41.82</v>
      </c>
      <c r="BA186">
        <v>42.12</v>
      </c>
      <c r="BB186">
        <v>4.5</v>
      </c>
      <c r="BC186">
        <v>1.1299999999999999</v>
      </c>
      <c r="BD186">
        <v>6.08</v>
      </c>
      <c r="BE186">
        <v>6.02</v>
      </c>
      <c r="BF186">
        <v>27.42</v>
      </c>
      <c r="BG186">
        <v>10.52</v>
      </c>
      <c r="BH186">
        <v>9</v>
      </c>
      <c r="BI186">
        <v>197.5</v>
      </c>
      <c r="BJ186">
        <v>2660</v>
      </c>
      <c r="BK186">
        <v>248.8</v>
      </c>
      <c r="BL186">
        <v>297</v>
      </c>
      <c r="BM186">
        <v>15.1</v>
      </c>
      <c r="BN186">
        <v>312</v>
      </c>
      <c r="BO186">
        <v>6.7</v>
      </c>
      <c r="BP186">
        <v>0</v>
      </c>
      <c r="BQ186">
        <v>17</v>
      </c>
      <c r="BR186">
        <v>0</v>
      </c>
      <c r="BS186">
        <v>0.5</v>
      </c>
      <c r="BT186">
        <v>0</v>
      </c>
      <c r="BU186">
        <v>1.1000000000000001</v>
      </c>
      <c r="BV186">
        <v>974</v>
      </c>
      <c r="BW186">
        <v>539.79999999999995</v>
      </c>
      <c r="BX186">
        <v>55.45</v>
      </c>
      <c r="BY186">
        <v>49</v>
      </c>
      <c r="BZ186">
        <v>55.48</v>
      </c>
      <c r="CA186">
        <v>27.65</v>
      </c>
      <c r="CB186">
        <v>27.32</v>
      </c>
      <c r="CC186">
        <v>27.2</v>
      </c>
      <c r="CD186">
        <v>50.49</v>
      </c>
      <c r="CE186">
        <v>51.27</v>
      </c>
      <c r="CF186">
        <v>47.98</v>
      </c>
      <c r="CG186">
        <v>52.49</v>
      </c>
      <c r="CH186">
        <v>55.16</v>
      </c>
      <c r="CI186">
        <v>48.76</v>
      </c>
      <c r="CJ186">
        <v>34.6</v>
      </c>
      <c r="CK186">
        <v>28.53</v>
      </c>
      <c r="CL186">
        <v>27.25</v>
      </c>
      <c r="CM186">
        <v>27.59</v>
      </c>
      <c r="CN186">
        <v>29.15</v>
      </c>
      <c r="CO186">
        <v>40.6</v>
      </c>
      <c r="CP186">
        <v>17.46</v>
      </c>
      <c r="CQ186">
        <v>-0.01</v>
      </c>
      <c r="CR186">
        <v>170</v>
      </c>
      <c r="CS186">
        <v>7.2</v>
      </c>
      <c r="CT186">
        <v>1.2</v>
      </c>
      <c r="CU186">
        <v>213</v>
      </c>
      <c r="CV186">
        <v>5.6</v>
      </c>
      <c r="CW186">
        <v>1.2</v>
      </c>
      <c r="CX186">
        <v>2637</v>
      </c>
    </row>
    <row r="187" spans="1:102" x14ac:dyDescent="0.3">
      <c r="A187" s="1">
        <v>45141.54960648148</v>
      </c>
      <c r="B187">
        <v>0</v>
      </c>
      <c r="C187">
        <v>1</v>
      </c>
      <c r="D187">
        <v>1</v>
      </c>
      <c r="E187">
        <v>100</v>
      </c>
      <c r="F187">
        <v>100</v>
      </c>
      <c r="G187">
        <v>1</v>
      </c>
      <c r="H187">
        <v>100</v>
      </c>
      <c r="I187">
        <v>100</v>
      </c>
      <c r="J187">
        <v>0</v>
      </c>
      <c r="K187">
        <v>0</v>
      </c>
      <c r="L187">
        <v>7</v>
      </c>
      <c r="M187">
        <v>3</v>
      </c>
      <c r="N187">
        <v>7.53</v>
      </c>
      <c r="O187">
        <v>1</v>
      </c>
      <c r="P187">
        <v>40</v>
      </c>
      <c r="Q187">
        <v>40.6</v>
      </c>
      <c r="R187">
        <v>53.7</v>
      </c>
      <c r="S187">
        <v>0</v>
      </c>
      <c r="T187">
        <v>0</v>
      </c>
      <c r="U187">
        <v>28.11</v>
      </c>
      <c r="V187">
        <v>28.49</v>
      </c>
      <c r="W187">
        <v>30.49</v>
      </c>
      <c r="X187">
        <v>30.23</v>
      </c>
      <c r="Y187">
        <v>30.06</v>
      </c>
      <c r="Z187">
        <v>30.84</v>
      </c>
      <c r="AA187">
        <v>18.690000000000001</v>
      </c>
      <c r="AB187">
        <v>68.290000000000006</v>
      </c>
      <c r="AC187">
        <v>67.040000000000006</v>
      </c>
      <c r="AD187">
        <v>42.41</v>
      </c>
      <c r="AE187">
        <v>16.73</v>
      </c>
      <c r="AF187">
        <v>19.18</v>
      </c>
      <c r="AG187">
        <v>28.69</v>
      </c>
      <c r="AH187">
        <v>28.64</v>
      </c>
      <c r="AI187">
        <v>28.61</v>
      </c>
      <c r="AJ187">
        <v>28.69</v>
      </c>
      <c r="AK187">
        <v>36.75</v>
      </c>
      <c r="AL187">
        <v>31.87</v>
      </c>
      <c r="AM187">
        <v>28.18</v>
      </c>
      <c r="AN187">
        <v>28.16</v>
      </c>
      <c r="AO187">
        <v>28.59</v>
      </c>
      <c r="AP187">
        <v>28.4</v>
      </c>
      <c r="AQ187">
        <v>0.02</v>
      </c>
      <c r="AR187">
        <v>0.13</v>
      </c>
      <c r="AS187">
        <v>0.02</v>
      </c>
      <c r="AT187">
        <v>28.3</v>
      </c>
      <c r="AU187">
        <v>73.14</v>
      </c>
      <c r="AV187">
        <v>19.04</v>
      </c>
      <c r="AW187">
        <v>92</v>
      </c>
      <c r="AX187">
        <v>36.99</v>
      </c>
      <c r="AY187">
        <v>57.55</v>
      </c>
      <c r="AZ187">
        <v>41.83</v>
      </c>
      <c r="BA187">
        <v>41.18</v>
      </c>
      <c r="BB187">
        <v>4.59</v>
      </c>
      <c r="BC187">
        <v>1.1100000000000001</v>
      </c>
      <c r="BD187">
        <v>6.09</v>
      </c>
      <c r="BE187">
        <v>6.02</v>
      </c>
      <c r="BF187">
        <v>27.4</v>
      </c>
      <c r="BG187">
        <v>10.48</v>
      </c>
      <c r="BH187">
        <v>12</v>
      </c>
      <c r="BI187">
        <v>197.5</v>
      </c>
      <c r="BJ187">
        <v>2660</v>
      </c>
      <c r="BK187">
        <v>248.8</v>
      </c>
      <c r="BL187">
        <v>295</v>
      </c>
      <c r="BM187">
        <v>15.1</v>
      </c>
      <c r="BN187">
        <v>312</v>
      </c>
      <c r="BO187">
        <v>6.7</v>
      </c>
      <c r="BP187">
        <v>0</v>
      </c>
      <c r="BQ187">
        <v>17</v>
      </c>
      <c r="BR187">
        <v>0</v>
      </c>
      <c r="BS187">
        <v>0.5</v>
      </c>
      <c r="BT187">
        <v>0</v>
      </c>
      <c r="BU187">
        <v>1.1000000000000001</v>
      </c>
      <c r="BV187">
        <v>977</v>
      </c>
      <c r="BW187">
        <v>539.79999999999995</v>
      </c>
      <c r="BX187">
        <v>55.48</v>
      </c>
      <c r="BY187">
        <v>48.87</v>
      </c>
      <c r="BZ187">
        <v>55.52</v>
      </c>
      <c r="CA187">
        <v>27.66</v>
      </c>
      <c r="CB187">
        <v>27.32</v>
      </c>
      <c r="CC187">
        <v>27.18</v>
      </c>
      <c r="CD187">
        <v>50.51</v>
      </c>
      <c r="CE187">
        <v>51.28</v>
      </c>
      <c r="CF187">
        <v>47.95</v>
      </c>
      <c r="CG187">
        <v>52.48</v>
      </c>
      <c r="CH187">
        <v>55.19</v>
      </c>
      <c r="CI187">
        <v>48.76</v>
      </c>
      <c r="CJ187">
        <v>34.590000000000003</v>
      </c>
      <c r="CK187">
        <v>28.53</v>
      </c>
      <c r="CL187">
        <v>27.25</v>
      </c>
      <c r="CM187">
        <v>27.61</v>
      </c>
      <c r="CN187">
        <v>29.14</v>
      </c>
      <c r="CO187">
        <v>40.6</v>
      </c>
      <c r="CP187">
        <v>17.440000000000001</v>
      </c>
      <c r="CQ187">
        <v>-0.01</v>
      </c>
      <c r="CR187">
        <v>170</v>
      </c>
      <c r="CS187">
        <v>7.2</v>
      </c>
      <c r="CT187">
        <v>1.2</v>
      </c>
      <c r="CU187">
        <v>213</v>
      </c>
      <c r="CV187">
        <v>5.8</v>
      </c>
      <c r="CW187">
        <v>1.2</v>
      </c>
      <c r="CX187">
        <v>2637</v>
      </c>
    </row>
    <row r="188" spans="1:102" x14ac:dyDescent="0.3">
      <c r="A188" s="1">
        <v>45141.549664351849</v>
      </c>
      <c r="B188">
        <v>0</v>
      </c>
      <c r="C188">
        <v>1</v>
      </c>
      <c r="D188">
        <v>1</v>
      </c>
      <c r="E188">
        <v>100</v>
      </c>
      <c r="F188">
        <v>100</v>
      </c>
      <c r="G188">
        <v>1</v>
      </c>
      <c r="H188">
        <v>100</v>
      </c>
      <c r="I188">
        <v>100</v>
      </c>
      <c r="J188">
        <v>0</v>
      </c>
      <c r="K188">
        <v>0</v>
      </c>
      <c r="L188">
        <v>7</v>
      </c>
      <c r="M188">
        <v>3</v>
      </c>
      <c r="N188">
        <v>7.57</v>
      </c>
      <c r="O188">
        <v>1</v>
      </c>
      <c r="P188">
        <v>40</v>
      </c>
      <c r="Q188">
        <v>40.799999999999997</v>
      </c>
      <c r="R188">
        <v>58.9</v>
      </c>
      <c r="S188">
        <v>0</v>
      </c>
      <c r="T188">
        <v>0</v>
      </c>
      <c r="U188">
        <v>28.11</v>
      </c>
      <c r="V188">
        <v>28.5</v>
      </c>
      <c r="W188">
        <v>30.49</v>
      </c>
      <c r="X188">
        <v>30.23</v>
      </c>
      <c r="Y188">
        <v>30.07</v>
      </c>
      <c r="Z188">
        <v>30.84</v>
      </c>
      <c r="AA188">
        <v>18.649999999999999</v>
      </c>
      <c r="AB188">
        <v>68.28</v>
      </c>
      <c r="AC188">
        <v>67.040000000000006</v>
      </c>
      <c r="AD188">
        <v>42.43</v>
      </c>
      <c r="AE188">
        <v>16.670000000000002</v>
      </c>
      <c r="AF188">
        <v>19.13</v>
      </c>
      <c r="AG188">
        <v>28.68</v>
      </c>
      <c r="AH188">
        <v>28.64</v>
      </c>
      <c r="AI188">
        <v>28.61</v>
      </c>
      <c r="AJ188">
        <v>28.69</v>
      </c>
      <c r="AK188">
        <v>36.770000000000003</v>
      </c>
      <c r="AL188">
        <v>31.89</v>
      </c>
      <c r="AM188">
        <v>28.17</v>
      </c>
      <c r="AN188">
        <v>28.15</v>
      </c>
      <c r="AO188">
        <v>28.59</v>
      </c>
      <c r="AP188">
        <v>28.4</v>
      </c>
      <c r="AQ188">
        <v>0.02</v>
      </c>
      <c r="AR188">
        <v>0.13</v>
      </c>
      <c r="AS188">
        <v>0.02</v>
      </c>
      <c r="AT188">
        <v>28.3</v>
      </c>
      <c r="AU188">
        <v>73.14</v>
      </c>
      <c r="AV188">
        <v>19.04</v>
      </c>
      <c r="AW188">
        <v>91.9</v>
      </c>
      <c r="AX188">
        <v>36.99</v>
      </c>
      <c r="AY188">
        <v>56.59</v>
      </c>
      <c r="AZ188">
        <v>41.83</v>
      </c>
      <c r="BA188">
        <v>40.81</v>
      </c>
      <c r="BB188">
        <v>5.39</v>
      </c>
      <c r="BC188">
        <v>1.0900000000000001</v>
      </c>
      <c r="BD188">
        <v>6.09</v>
      </c>
      <c r="BE188">
        <v>6.02</v>
      </c>
      <c r="BF188">
        <v>27.37</v>
      </c>
      <c r="BG188">
        <v>10.45</v>
      </c>
      <c r="BH188">
        <v>14</v>
      </c>
      <c r="BI188">
        <v>197.5</v>
      </c>
      <c r="BJ188">
        <v>2659</v>
      </c>
      <c r="BK188">
        <v>248.8</v>
      </c>
      <c r="BL188">
        <v>295</v>
      </c>
      <c r="BM188">
        <v>15.1</v>
      </c>
      <c r="BN188">
        <v>311</v>
      </c>
      <c r="BO188">
        <v>6.7</v>
      </c>
      <c r="BP188">
        <v>0</v>
      </c>
      <c r="BQ188">
        <v>17</v>
      </c>
      <c r="BR188">
        <v>0</v>
      </c>
      <c r="BS188">
        <v>0.5</v>
      </c>
      <c r="BT188">
        <v>0</v>
      </c>
      <c r="BU188">
        <v>1.1000000000000001</v>
      </c>
      <c r="BV188">
        <v>974</v>
      </c>
      <c r="BW188">
        <v>539.79999999999995</v>
      </c>
      <c r="BX188">
        <v>55.52</v>
      </c>
      <c r="BY188">
        <v>48.87</v>
      </c>
      <c r="BZ188">
        <v>55.56</v>
      </c>
      <c r="CA188">
        <v>27.66</v>
      </c>
      <c r="CB188">
        <v>27.33</v>
      </c>
      <c r="CC188">
        <v>27.19</v>
      </c>
      <c r="CD188">
        <v>50.51</v>
      </c>
      <c r="CE188">
        <v>51.17</v>
      </c>
      <c r="CF188">
        <v>47.95</v>
      </c>
      <c r="CG188">
        <v>52.47</v>
      </c>
      <c r="CH188">
        <v>55.24</v>
      </c>
      <c r="CI188">
        <v>48.74</v>
      </c>
      <c r="CJ188">
        <v>34.590000000000003</v>
      </c>
      <c r="CK188">
        <v>28.54</v>
      </c>
      <c r="CL188">
        <v>27.24</v>
      </c>
      <c r="CM188">
        <v>27.61</v>
      </c>
      <c r="CN188">
        <v>29.14</v>
      </c>
      <c r="CO188">
        <v>40.799999999999997</v>
      </c>
      <c r="CP188">
        <v>17.440000000000001</v>
      </c>
      <c r="CQ188">
        <v>-0.01</v>
      </c>
      <c r="CR188">
        <v>168</v>
      </c>
      <c r="CS188">
        <v>7.3</v>
      </c>
      <c r="CT188">
        <v>1.2</v>
      </c>
      <c r="CU188">
        <v>213</v>
      </c>
      <c r="CV188">
        <v>5.8</v>
      </c>
      <c r="CW188">
        <v>1.2</v>
      </c>
      <c r="CX188">
        <v>2637</v>
      </c>
    </row>
    <row r="189" spans="1:102" x14ac:dyDescent="0.3">
      <c r="A189" s="1">
        <v>45141.549722222226</v>
      </c>
      <c r="B189">
        <v>0</v>
      </c>
      <c r="C189">
        <v>1</v>
      </c>
      <c r="D189">
        <v>1</v>
      </c>
      <c r="E189">
        <v>100</v>
      </c>
      <c r="F189">
        <v>100</v>
      </c>
      <c r="G189">
        <v>1</v>
      </c>
      <c r="H189">
        <v>100</v>
      </c>
      <c r="I189">
        <v>100</v>
      </c>
      <c r="J189">
        <v>0</v>
      </c>
      <c r="K189">
        <v>0</v>
      </c>
      <c r="L189">
        <v>7</v>
      </c>
      <c r="M189">
        <v>3</v>
      </c>
      <c r="N189">
        <v>7.59</v>
      </c>
      <c r="O189">
        <v>1</v>
      </c>
      <c r="P189">
        <v>40</v>
      </c>
      <c r="Q189">
        <v>40.6</v>
      </c>
      <c r="R189">
        <v>57.4</v>
      </c>
      <c r="S189">
        <v>0</v>
      </c>
      <c r="T189">
        <v>0</v>
      </c>
      <c r="U189">
        <v>28.11</v>
      </c>
      <c r="V189">
        <v>28.5</v>
      </c>
      <c r="W189">
        <v>30.49</v>
      </c>
      <c r="X189">
        <v>30.24</v>
      </c>
      <c r="Y189">
        <v>30.08</v>
      </c>
      <c r="Z189">
        <v>30.84</v>
      </c>
      <c r="AA189">
        <v>18.66</v>
      </c>
      <c r="AB189">
        <v>68.290000000000006</v>
      </c>
      <c r="AC189">
        <v>67.05</v>
      </c>
      <c r="AD189">
        <v>42.45</v>
      </c>
      <c r="AE189">
        <v>16.59</v>
      </c>
      <c r="AF189">
        <v>19.12</v>
      </c>
      <c r="AG189">
        <v>28.66</v>
      </c>
      <c r="AH189">
        <v>28.64</v>
      </c>
      <c r="AI189">
        <v>28.61</v>
      </c>
      <c r="AJ189">
        <v>28.69</v>
      </c>
      <c r="AK189">
        <v>36.770000000000003</v>
      </c>
      <c r="AL189">
        <v>31.89</v>
      </c>
      <c r="AM189">
        <v>28.17</v>
      </c>
      <c r="AN189">
        <v>28.16</v>
      </c>
      <c r="AO189">
        <v>28.6</v>
      </c>
      <c r="AP189">
        <v>28.4</v>
      </c>
      <c r="AQ189">
        <v>0.02</v>
      </c>
      <c r="AR189">
        <v>0.13</v>
      </c>
      <c r="AS189">
        <v>0.02</v>
      </c>
      <c r="AT189">
        <v>28.3</v>
      </c>
      <c r="AU189">
        <v>73.05</v>
      </c>
      <c r="AV189">
        <v>19.04</v>
      </c>
      <c r="AW189">
        <v>91.9</v>
      </c>
      <c r="AX189">
        <v>36.99</v>
      </c>
      <c r="AY189">
        <v>56.48</v>
      </c>
      <c r="AZ189">
        <v>41.82</v>
      </c>
      <c r="BA189">
        <v>40.270000000000003</v>
      </c>
      <c r="BB189">
        <v>5.6</v>
      </c>
      <c r="BC189">
        <v>1.31</v>
      </c>
      <c r="BD189">
        <v>6.09</v>
      </c>
      <c r="BE189">
        <v>6.02</v>
      </c>
      <c r="BF189">
        <v>27.35</v>
      </c>
      <c r="BG189">
        <v>10.42</v>
      </c>
      <c r="BH189">
        <v>12</v>
      </c>
      <c r="BI189">
        <v>197.5</v>
      </c>
      <c r="BJ189">
        <v>2659</v>
      </c>
      <c r="BK189">
        <v>248.8</v>
      </c>
      <c r="BL189">
        <v>295</v>
      </c>
      <c r="BM189">
        <v>15.1</v>
      </c>
      <c r="BN189">
        <v>312</v>
      </c>
      <c r="BO189">
        <v>6.7</v>
      </c>
      <c r="BP189">
        <v>0</v>
      </c>
      <c r="BQ189">
        <v>17</v>
      </c>
      <c r="BR189">
        <v>0</v>
      </c>
      <c r="BS189">
        <v>0.5</v>
      </c>
      <c r="BT189">
        <v>0</v>
      </c>
      <c r="BU189">
        <v>1.1000000000000001</v>
      </c>
      <c r="BV189">
        <v>976</v>
      </c>
      <c r="BW189">
        <v>539.79999999999995</v>
      </c>
      <c r="BX189">
        <v>55.55</v>
      </c>
      <c r="BY189">
        <v>48.8</v>
      </c>
      <c r="BZ189">
        <v>55.61</v>
      </c>
      <c r="CA189">
        <v>27.65</v>
      </c>
      <c r="CB189">
        <v>27.33</v>
      </c>
      <c r="CC189">
        <v>27.18</v>
      </c>
      <c r="CD189">
        <v>50.51</v>
      </c>
      <c r="CE189">
        <v>51.23</v>
      </c>
      <c r="CF189">
        <v>47.97</v>
      </c>
      <c r="CG189">
        <v>52.46</v>
      </c>
      <c r="CH189">
        <v>55.28</v>
      </c>
      <c r="CI189">
        <v>48.77</v>
      </c>
      <c r="CJ189">
        <v>34.58</v>
      </c>
      <c r="CK189">
        <v>28.53</v>
      </c>
      <c r="CL189">
        <v>27.24</v>
      </c>
      <c r="CM189">
        <v>27.6</v>
      </c>
      <c r="CN189">
        <v>29.14</v>
      </c>
      <c r="CO189">
        <v>40.6</v>
      </c>
      <c r="CP189">
        <v>17.47</v>
      </c>
      <c r="CQ189">
        <v>-0.01</v>
      </c>
      <c r="CR189">
        <v>168</v>
      </c>
      <c r="CS189">
        <v>7.3</v>
      </c>
      <c r="CT189">
        <v>1.2</v>
      </c>
      <c r="CU189">
        <v>213</v>
      </c>
      <c r="CV189">
        <v>5.8</v>
      </c>
      <c r="CW189">
        <v>1.2</v>
      </c>
      <c r="CX189">
        <v>2637</v>
      </c>
    </row>
    <row r="190" spans="1:102" x14ac:dyDescent="0.3">
      <c r="A190" s="1">
        <v>45141.549780092595</v>
      </c>
      <c r="B190">
        <v>0</v>
      </c>
      <c r="C190">
        <v>1</v>
      </c>
      <c r="D190">
        <v>1</v>
      </c>
      <c r="E190">
        <v>100</v>
      </c>
      <c r="F190">
        <v>0</v>
      </c>
      <c r="G190">
        <v>1</v>
      </c>
      <c r="H190">
        <v>100</v>
      </c>
      <c r="I190">
        <v>0</v>
      </c>
      <c r="J190">
        <v>0</v>
      </c>
      <c r="K190">
        <v>0</v>
      </c>
      <c r="L190">
        <v>7</v>
      </c>
      <c r="M190">
        <v>3</v>
      </c>
      <c r="N190">
        <v>7.57</v>
      </c>
      <c r="O190">
        <v>1</v>
      </c>
      <c r="P190">
        <v>40</v>
      </c>
      <c r="Q190">
        <v>40.6</v>
      </c>
      <c r="R190">
        <v>0</v>
      </c>
      <c r="S190">
        <v>0</v>
      </c>
      <c r="T190">
        <v>0</v>
      </c>
      <c r="U190">
        <v>28.11</v>
      </c>
      <c r="V190">
        <v>28.5</v>
      </c>
      <c r="W190">
        <v>30.5</v>
      </c>
      <c r="X190">
        <v>30.24</v>
      </c>
      <c r="Y190">
        <v>30.1</v>
      </c>
      <c r="Z190">
        <v>30.84</v>
      </c>
      <c r="AA190">
        <v>18.670000000000002</v>
      </c>
      <c r="AB190">
        <v>68.319999999999993</v>
      </c>
      <c r="AC190">
        <v>67.06</v>
      </c>
      <c r="AD190">
        <v>42.46</v>
      </c>
      <c r="AE190">
        <v>16.52</v>
      </c>
      <c r="AF190">
        <v>19.149999999999999</v>
      </c>
      <c r="AG190">
        <v>28.66</v>
      </c>
      <c r="AH190">
        <v>28.63</v>
      </c>
      <c r="AI190">
        <v>28.61</v>
      </c>
      <c r="AJ190">
        <v>28.69</v>
      </c>
      <c r="AK190">
        <v>36.78</v>
      </c>
      <c r="AL190">
        <v>31.91</v>
      </c>
      <c r="AM190">
        <v>28.17</v>
      </c>
      <c r="AN190">
        <v>28.16</v>
      </c>
      <c r="AO190">
        <v>28.61</v>
      </c>
      <c r="AP190">
        <v>28.4</v>
      </c>
      <c r="AQ190">
        <v>0.02</v>
      </c>
      <c r="AR190">
        <v>0.13</v>
      </c>
      <c r="AS190">
        <v>0.02</v>
      </c>
      <c r="AT190">
        <v>28.3</v>
      </c>
      <c r="AU190">
        <v>73</v>
      </c>
      <c r="AV190">
        <v>19.04</v>
      </c>
      <c r="AW190">
        <v>91.81</v>
      </c>
      <c r="AX190">
        <v>37.08</v>
      </c>
      <c r="AY190">
        <v>56.48</v>
      </c>
      <c r="AZ190">
        <v>41.78</v>
      </c>
      <c r="BA190">
        <v>40.659999999999997</v>
      </c>
      <c r="BB190">
        <v>5.41</v>
      </c>
      <c r="BC190">
        <v>1.36</v>
      </c>
      <c r="BD190">
        <v>6.09</v>
      </c>
      <c r="BE190">
        <v>6.02</v>
      </c>
      <c r="BF190">
        <v>27.33</v>
      </c>
      <c r="BG190">
        <v>10.41</v>
      </c>
      <c r="BH190">
        <v>11</v>
      </c>
      <c r="BI190">
        <v>197.5</v>
      </c>
      <c r="BJ190">
        <v>2654</v>
      </c>
      <c r="BK190">
        <v>248.8</v>
      </c>
      <c r="BL190">
        <v>292</v>
      </c>
      <c r="BM190">
        <v>15.1</v>
      </c>
      <c r="BN190">
        <v>312</v>
      </c>
      <c r="BO190">
        <v>6.7</v>
      </c>
      <c r="BP190">
        <v>0</v>
      </c>
      <c r="BQ190">
        <v>17</v>
      </c>
      <c r="BR190">
        <v>0</v>
      </c>
      <c r="BS190">
        <v>0.5</v>
      </c>
      <c r="BT190">
        <v>0</v>
      </c>
      <c r="BU190">
        <v>1.1000000000000001</v>
      </c>
      <c r="BV190">
        <v>974</v>
      </c>
      <c r="BW190">
        <v>539.79999999999995</v>
      </c>
      <c r="BX190">
        <v>55.58</v>
      </c>
      <c r="BY190">
        <v>48.84</v>
      </c>
      <c r="BZ190">
        <v>55.64</v>
      </c>
      <c r="CA190">
        <v>27.67</v>
      </c>
      <c r="CB190">
        <v>27.34</v>
      </c>
      <c r="CC190">
        <v>27.19</v>
      </c>
      <c r="CD190">
        <v>50.5</v>
      </c>
      <c r="CE190">
        <v>51.24</v>
      </c>
      <c r="CF190">
        <v>48.01</v>
      </c>
      <c r="CG190">
        <v>52.47</v>
      </c>
      <c r="CH190">
        <v>55.33</v>
      </c>
      <c r="CI190">
        <v>48.78</v>
      </c>
      <c r="CJ190">
        <v>34.58</v>
      </c>
      <c r="CK190">
        <v>28.54</v>
      </c>
      <c r="CL190">
        <v>27.24</v>
      </c>
      <c r="CM190">
        <v>27.6</v>
      </c>
      <c r="CN190">
        <v>29.14</v>
      </c>
      <c r="CO190">
        <v>40.6</v>
      </c>
      <c r="CP190">
        <v>17.45</v>
      </c>
      <c r="CQ190">
        <v>-0.01</v>
      </c>
      <c r="CR190">
        <v>168</v>
      </c>
      <c r="CS190">
        <v>7.3</v>
      </c>
      <c r="CT190">
        <v>1.2</v>
      </c>
      <c r="CU190">
        <v>213</v>
      </c>
      <c r="CV190">
        <v>5.8</v>
      </c>
      <c r="CW190">
        <v>1.2</v>
      </c>
      <c r="CX190">
        <v>2637</v>
      </c>
    </row>
    <row r="191" spans="1:102" x14ac:dyDescent="0.3">
      <c r="A191" s="1">
        <v>45141.549837962964</v>
      </c>
      <c r="B191">
        <v>0</v>
      </c>
      <c r="C191">
        <v>1</v>
      </c>
      <c r="D191">
        <v>1</v>
      </c>
      <c r="E191">
        <v>100</v>
      </c>
      <c r="F191">
        <v>100</v>
      </c>
      <c r="G191">
        <v>1</v>
      </c>
      <c r="H191">
        <v>100</v>
      </c>
      <c r="I191">
        <v>100</v>
      </c>
      <c r="J191">
        <v>0</v>
      </c>
      <c r="K191">
        <v>0</v>
      </c>
      <c r="L191">
        <v>7</v>
      </c>
      <c r="M191">
        <v>3</v>
      </c>
      <c r="N191">
        <v>7.55</v>
      </c>
      <c r="O191">
        <v>1</v>
      </c>
      <c r="P191">
        <v>40</v>
      </c>
      <c r="Q191">
        <v>40.799999999999997</v>
      </c>
      <c r="R191">
        <v>58.7</v>
      </c>
      <c r="S191">
        <v>0</v>
      </c>
      <c r="T191">
        <v>0</v>
      </c>
      <c r="U191">
        <v>28.11</v>
      </c>
      <c r="V191">
        <v>28.5</v>
      </c>
      <c r="W191">
        <v>30.5</v>
      </c>
      <c r="X191">
        <v>30.25</v>
      </c>
      <c r="Y191">
        <v>30.12</v>
      </c>
      <c r="Z191">
        <v>30.84</v>
      </c>
      <c r="AA191">
        <v>18.7</v>
      </c>
      <c r="AB191">
        <v>68.349999999999994</v>
      </c>
      <c r="AC191">
        <v>67.09</v>
      </c>
      <c r="AD191">
        <v>42.48</v>
      </c>
      <c r="AE191">
        <v>16.45</v>
      </c>
      <c r="AF191">
        <v>19.21</v>
      </c>
      <c r="AG191">
        <v>28.65</v>
      </c>
      <c r="AH191">
        <v>28.63</v>
      </c>
      <c r="AI191">
        <v>28.61</v>
      </c>
      <c r="AJ191">
        <v>28.69</v>
      </c>
      <c r="AK191">
        <v>36.79</v>
      </c>
      <c r="AL191">
        <v>31.92</v>
      </c>
      <c r="AM191">
        <v>28.17</v>
      </c>
      <c r="AN191">
        <v>28.15</v>
      </c>
      <c r="AO191">
        <v>28.61</v>
      </c>
      <c r="AP191">
        <v>28.39</v>
      </c>
      <c r="AQ191">
        <v>0.02</v>
      </c>
      <c r="AR191">
        <v>0.13</v>
      </c>
      <c r="AS191">
        <v>0.02</v>
      </c>
      <c r="AT191">
        <v>28.3</v>
      </c>
      <c r="AU191">
        <v>72.930000000000007</v>
      </c>
      <c r="AV191">
        <v>18.97</v>
      </c>
      <c r="AW191">
        <v>91.81</v>
      </c>
      <c r="AX191">
        <v>37.090000000000003</v>
      </c>
      <c r="AY191">
        <v>56.62</v>
      </c>
      <c r="AZ191">
        <v>41.72</v>
      </c>
      <c r="BA191">
        <v>41.57</v>
      </c>
      <c r="BB191">
        <v>3.43</v>
      </c>
      <c r="BC191">
        <v>1.03</v>
      </c>
      <c r="BD191">
        <v>6.09</v>
      </c>
      <c r="BE191">
        <v>6.02</v>
      </c>
      <c r="BF191">
        <v>27.34</v>
      </c>
      <c r="BG191">
        <v>10.41</v>
      </c>
      <c r="BH191">
        <v>12</v>
      </c>
      <c r="BI191">
        <v>197.5</v>
      </c>
      <c r="BJ191">
        <v>2650</v>
      </c>
      <c r="BK191">
        <v>248.8</v>
      </c>
      <c r="BL191">
        <v>295</v>
      </c>
      <c r="BM191">
        <v>15.1</v>
      </c>
      <c r="BN191">
        <v>312</v>
      </c>
      <c r="BO191">
        <v>6.7</v>
      </c>
      <c r="BP191">
        <v>0</v>
      </c>
      <c r="BQ191">
        <v>17</v>
      </c>
      <c r="BR191">
        <v>0</v>
      </c>
      <c r="BS191">
        <v>0.5</v>
      </c>
      <c r="BT191">
        <v>0</v>
      </c>
      <c r="BU191">
        <v>1.1000000000000001</v>
      </c>
      <c r="BV191">
        <v>974</v>
      </c>
      <c r="BW191">
        <v>539.79999999999995</v>
      </c>
      <c r="BX191">
        <v>55.6</v>
      </c>
      <c r="BY191">
        <v>48.86</v>
      </c>
      <c r="BZ191">
        <v>55.67</v>
      </c>
      <c r="CA191">
        <v>27.65</v>
      </c>
      <c r="CB191">
        <v>27.33</v>
      </c>
      <c r="CC191">
        <v>27.2</v>
      </c>
      <c r="CD191">
        <v>50.52</v>
      </c>
      <c r="CE191">
        <v>51.26</v>
      </c>
      <c r="CF191">
        <v>48.06</v>
      </c>
      <c r="CG191">
        <v>52.47</v>
      </c>
      <c r="CH191">
        <v>55.37</v>
      </c>
      <c r="CI191">
        <v>48.76</v>
      </c>
      <c r="CJ191">
        <v>34.590000000000003</v>
      </c>
      <c r="CK191">
        <v>28.54</v>
      </c>
      <c r="CL191">
        <v>27.25</v>
      </c>
      <c r="CM191">
        <v>27.57</v>
      </c>
      <c r="CN191">
        <v>29.16</v>
      </c>
      <c r="CO191">
        <v>40.799999999999997</v>
      </c>
      <c r="CP191">
        <v>17.46</v>
      </c>
      <c r="CQ191">
        <v>-0.01</v>
      </c>
      <c r="CR191">
        <v>168</v>
      </c>
      <c r="CS191">
        <v>7.3</v>
      </c>
      <c r="CT191">
        <v>1.2</v>
      </c>
      <c r="CU191">
        <v>213</v>
      </c>
      <c r="CV191">
        <v>5.6</v>
      </c>
      <c r="CW191">
        <v>1.2</v>
      </c>
      <c r="CX191">
        <v>2637</v>
      </c>
    </row>
    <row r="192" spans="1:102" x14ac:dyDescent="0.3">
      <c r="A192" s="1">
        <v>45141.549895833334</v>
      </c>
      <c r="B192">
        <v>0</v>
      </c>
      <c r="C192">
        <v>1</v>
      </c>
      <c r="D192">
        <v>1</v>
      </c>
      <c r="E192">
        <v>100</v>
      </c>
      <c r="F192">
        <v>0</v>
      </c>
      <c r="G192">
        <v>1</v>
      </c>
      <c r="H192">
        <v>100</v>
      </c>
      <c r="I192">
        <v>0</v>
      </c>
      <c r="J192">
        <v>0</v>
      </c>
      <c r="K192">
        <v>0</v>
      </c>
      <c r="L192">
        <v>7</v>
      </c>
      <c r="M192">
        <v>3</v>
      </c>
      <c r="N192">
        <v>7.53</v>
      </c>
      <c r="O192">
        <v>1</v>
      </c>
      <c r="P192">
        <v>40</v>
      </c>
      <c r="Q192">
        <v>40.700000000000003</v>
      </c>
      <c r="R192">
        <v>0</v>
      </c>
      <c r="S192">
        <v>0</v>
      </c>
      <c r="T192">
        <v>0</v>
      </c>
      <c r="U192">
        <v>28.11</v>
      </c>
      <c r="V192">
        <v>28.51</v>
      </c>
      <c r="W192">
        <v>30.5</v>
      </c>
      <c r="X192">
        <v>30.25</v>
      </c>
      <c r="Y192">
        <v>30.13</v>
      </c>
      <c r="Z192">
        <v>30.84</v>
      </c>
      <c r="AA192">
        <v>18.79</v>
      </c>
      <c r="AB192">
        <v>68.400000000000006</v>
      </c>
      <c r="AC192">
        <v>67.12</v>
      </c>
      <c r="AD192">
        <v>42.5</v>
      </c>
      <c r="AE192">
        <v>16.38</v>
      </c>
      <c r="AF192">
        <v>19.309999999999999</v>
      </c>
      <c r="AG192">
        <v>28.66</v>
      </c>
      <c r="AH192">
        <v>28.64</v>
      </c>
      <c r="AI192">
        <v>28.62</v>
      </c>
      <c r="AJ192">
        <v>28.69</v>
      </c>
      <c r="AK192">
        <v>36.79</v>
      </c>
      <c r="AL192">
        <v>31.93</v>
      </c>
      <c r="AM192">
        <v>28.17</v>
      </c>
      <c r="AN192">
        <v>28.15</v>
      </c>
      <c r="AO192">
        <v>28.61</v>
      </c>
      <c r="AP192">
        <v>28.39</v>
      </c>
      <c r="AQ192">
        <v>0.02</v>
      </c>
      <c r="AR192">
        <v>0.13</v>
      </c>
      <c r="AS192">
        <v>0.02</v>
      </c>
      <c r="AT192">
        <v>28.31</v>
      </c>
      <c r="AU192">
        <v>73.02</v>
      </c>
      <c r="AV192">
        <v>18.940000000000001</v>
      </c>
      <c r="AW192">
        <v>91.81</v>
      </c>
      <c r="AX192">
        <v>37.090000000000003</v>
      </c>
      <c r="AY192">
        <v>56.93</v>
      </c>
      <c r="AZ192">
        <v>41.83</v>
      </c>
      <c r="BA192">
        <v>41.1</v>
      </c>
      <c r="BB192">
        <v>5.14</v>
      </c>
      <c r="BC192">
        <v>1.07</v>
      </c>
      <c r="BD192">
        <v>6.09</v>
      </c>
      <c r="BE192">
        <v>6.02</v>
      </c>
      <c r="BF192">
        <v>27.33</v>
      </c>
      <c r="BG192">
        <v>10.4</v>
      </c>
      <c r="BH192">
        <v>12</v>
      </c>
      <c r="BI192">
        <v>197.5</v>
      </c>
      <c r="BJ192">
        <v>2655</v>
      </c>
      <c r="BK192">
        <v>248.8</v>
      </c>
      <c r="BL192">
        <v>292</v>
      </c>
      <c r="BM192">
        <v>15.1</v>
      </c>
      <c r="BN192">
        <v>312</v>
      </c>
      <c r="BO192">
        <v>6.7</v>
      </c>
      <c r="BP192">
        <v>0</v>
      </c>
      <c r="BQ192">
        <v>17</v>
      </c>
      <c r="BR192">
        <v>0</v>
      </c>
      <c r="BS192">
        <v>0.5</v>
      </c>
      <c r="BT192">
        <v>0</v>
      </c>
      <c r="BU192">
        <v>1.1000000000000001</v>
      </c>
      <c r="BV192">
        <v>977</v>
      </c>
      <c r="BW192">
        <v>539.79999999999995</v>
      </c>
      <c r="BX192">
        <v>55.64</v>
      </c>
      <c r="BY192">
        <v>48.83</v>
      </c>
      <c r="BZ192">
        <v>55.72</v>
      </c>
      <c r="CA192">
        <v>27.66</v>
      </c>
      <c r="CB192">
        <v>27.33</v>
      </c>
      <c r="CC192">
        <v>27.19</v>
      </c>
      <c r="CD192">
        <v>50.54</v>
      </c>
      <c r="CE192">
        <v>51.24</v>
      </c>
      <c r="CF192">
        <v>48.11</v>
      </c>
      <c r="CG192">
        <v>52.47</v>
      </c>
      <c r="CH192">
        <v>55.41</v>
      </c>
      <c r="CI192">
        <v>48.75</v>
      </c>
      <c r="CJ192">
        <v>34.58</v>
      </c>
      <c r="CK192">
        <v>28.54</v>
      </c>
      <c r="CL192">
        <v>27.25</v>
      </c>
      <c r="CM192">
        <v>27.61</v>
      </c>
      <c r="CN192">
        <v>29.14</v>
      </c>
      <c r="CO192">
        <v>40.700000000000003</v>
      </c>
      <c r="CP192">
        <v>17.440000000000001</v>
      </c>
      <c r="CQ192">
        <v>-0.01</v>
      </c>
      <c r="CR192">
        <v>169</v>
      </c>
      <c r="CS192">
        <v>7.3</v>
      </c>
      <c r="CT192">
        <v>1.2</v>
      </c>
      <c r="CU192">
        <v>213</v>
      </c>
      <c r="CV192">
        <v>5.6</v>
      </c>
      <c r="CW192">
        <v>1.2</v>
      </c>
      <c r="CX192">
        <v>2637</v>
      </c>
    </row>
    <row r="193" spans="1:102" x14ac:dyDescent="0.3">
      <c r="A193" s="1">
        <v>45141.549953703703</v>
      </c>
      <c r="B193">
        <v>0</v>
      </c>
      <c r="C193">
        <v>1</v>
      </c>
      <c r="D193">
        <v>1</v>
      </c>
      <c r="E193">
        <v>100</v>
      </c>
      <c r="F193">
        <v>100</v>
      </c>
      <c r="G193">
        <v>1</v>
      </c>
      <c r="H193">
        <v>100</v>
      </c>
      <c r="I193">
        <v>100</v>
      </c>
      <c r="J193">
        <v>0</v>
      </c>
      <c r="K193">
        <v>0</v>
      </c>
      <c r="L193">
        <v>7</v>
      </c>
      <c r="M193">
        <v>3</v>
      </c>
      <c r="N193">
        <v>7.51</v>
      </c>
      <c r="O193">
        <v>1</v>
      </c>
      <c r="P193">
        <v>40</v>
      </c>
      <c r="Q193">
        <v>40.5</v>
      </c>
      <c r="R193">
        <v>55.2</v>
      </c>
      <c r="S193">
        <v>0</v>
      </c>
      <c r="T193">
        <v>0</v>
      </c>
      <c r="U193">
        <v>28.11</v>
      </c>
      <c r="V193">
        <v>28.5</v>
      </c>
      <c r="W193">
        <v>30.5</v>
      </c>
      <c r="X193">
        <v>30.25</v>
      </c>
      <c r="Y193">
        <v>30.13</v>
      </c>
      <c r="Z193">
        <v>30.84</v>
      </c>
      <c r="AA193">
        <v>18.91</v>
      </c>
      <c r="AB193">
        <v>68.45</v>
      </c>
      <c r="AC193">
        <v>67.13</v>
      </c>
      <c r="AD193">
        <v>42.52</v>
      </c>
      <c r="AE193">
        <v>16.32</v>
      </c>
      <c r="AF193">
        <v>19.440000000000001</v>
      </c>
      <c r="AG193">
        <v>28.67</v>
      </c>
      <c r="AH193">
        <v>28.63</v>
      </c>
      <c r="AI193">
        <v>28.62</v>
      </c>
      <c r="AJ193">
        <v>28.69</v>
      </c>
      <c r="AK193">
        <v>36.799999999999997</v>
      </c>
      <c r="AL193">
        <v>31.94</v>
      </c>
      <c r="AM193">
        <v>28.18</v>
      </c>
      <c r="AN193">
        <v>28.15</v>
      </c>
      <c r="AO193">
        <v>28.59</v>
      </c>
      <c r="AP193">
        <v>28.39</v>
      </c>
      <c r="AQ193">
        <v>0.02</v>
      </c>
      <c r="AR193">
        <v>0.13</v>
      </c>
      <c r="AS193">
        <v>0.02</v>
      </c>
      <c r="AT193">
        <v>28.3</v>
      </c>
      <c r="AU193">
        <v>73.05</v>
      </c>
      <c r="AV193">
        <v>18.940000000000001</v>
      </c>
      <c r="AW193">
        <v>91.74</v>
      </c>
      <c r="AX193">
        <v>37.14</v>
      </c>
      <c r="AY193">
        <v>55.4</v>
      </c>
      <c r="AZ193">
        <v>41.82</v>
      </c>
      <c r="BA193">
        <v>40.11</v>
      </c>
      <c r="BB193">
        <v>2.82</v>
      </c>
      <c r="BC193">
        <v>1.21</v>
      </c>
      <c r="BD193">
        <v>6.09</v>
      </c>
      <c r="BE193">
        <v>6.02</v>
      </c>
      <c r="BF193">
        <v>27.32</v>
      </c>
      <c r="BG193">
        <v>10.4</v>
      </c>
      <c r="BH193">
        <v>9</v>
      </c>
      <c r="BI193">
        <v>197.5</v>
      </c>
      <c r="BJ193">
        <v>2650</v>
      </c>
      <c r="BK193">
        <v>248.8</v>
      </c>
      <c r="BL193">
        <v>292</v>
      </c>
      <c r="BM193">
        <v>15.1</v>
      </c>
      <c r="BN193">
        <v>312</v>
      </c>
      <c r="BO193">
        <v>6.7</v>
      </c>
      <c r="BP193">
        <v>0</v>
      </c>
      <c r="BQ193">
        <v>17</v>
      </c>
      <c r="BR193">
        <v>0</v>
      </c>
      <c r="BS193">
        <v>0.5</v>
      </c>
      <c r="BT193">
        <v>0</v>
      </c>
      <c r="BU193">
        <v>1.1000000000000001</v>
      </c>
      <c r="BV193">
        <v>977</v>
      </c>
      <c r="BW193">
        <v>539.79999999999995</v>
      </c>
      <c r="BX193">
        <v>55.66</v>
      </c>
      <c r="BY193">
        <v>48.79</v>
      </c>
      <c r="BZ193">
        <v>55.75</v>
      </c>
      <c r="CA193">
        <v>27.65</v>
      </c>
      <c r="CB193">
        <v>27.33</v>
      </c>
      <c r="CC193">
        <v>27.19</v>
      </c>
      <c r="CD193">
        <v>50.54</v>
      </c>
      <c r="CE193">
        <v>51.24</v>
      </c>
      <c r="CF193">
        <v>48.16</v>
      </c>
      <c r="CG193">
        <v>52.48</v>
      </c>
      <c r="CH193">
        <v>55.45</v>
      </c>
      <c r="CI193">
        <v>48.76</v>
      </c>
      <c r="CJ193">
        <v>34.57</v>
      </c>
      <c r="CK193">
        <v>28.54</v>
      </c>
      <c r="CL193">
        <v>27.25</v>
      </c>
      <c r="CM193">
        <v>27.61</v>
      </c>
      <c r="CN193">
        <v>29.14</v>
      </c>
      <c r="CO193">
        <v>40.5</v>
      </c>
      <c r="CP193">
        <v>17.440000000000001</v>
      </c>
      <c r="CQ193">
        <v>-0.01</v>
      </c>
      <c r="CR193">
        <v>169</v>
      </c>
      <c r="CS193">
        <v>7.3</v>
      </c>
      <c r="CT193">
        <v>1.2</v>
      </c>
      <c r="CU193">
        <v>213</v>
      </c>
      <c r="CV193">
        <v>5.6</v>
      </c>
      <c r="CW193">
        <v>1.2</v>
      </c>
      <c r="CX193">
        <v>2637</v>
      </c>
    </row>
    <row r="194" spans="1:102" x14ac:dyDescent="0.3">
      <c r="A194" s="1">
        <v>45141.550011574072</v>
      </c>
      <c r="B194">
        <v>0</v>
      </c>
      <c r="C194">
        <v>1</v>
      </c>
      <c r="D194">
        <v>1</v>
      </c>
      <c r="E194">
        <v>100</v>
      </c>
      <c r="F194">
        <v>100</v>
      </c>
      <c r="G194">
        <v>1</v>
      </c>
      <c r="H194">
        <v>100</v>
      </c>
      <c r="I194">
        <v>100</v>
      </c>
      <c r="J194">
        <v>0</v>
      </c>
      <c r="K194">
        <v>0</v>
      </c>
      <c r="L194">
        <v>7</v>
      </c>
      <c r="M194">
        <v>3</v>
      </c>
      <c r="N194">
        <v>7.5</v>
      </c>
      <c r="O194">
        <v>1</v>
      </c>
      <c r="P194">
        <v>40</v>
      </c>
      <c r="Q194">
        <v>40.700000000000003</v>
      </c>
      <c r="R194">
        <v>55.2</v>
      </c>
      <c r="S194">
        <v>0</v>
      </c>
      <c r="T194">
        <v>0</v>
      </c>
      <c r="U194">
        <v>28.12</v>
      </c>
      <c r="V194">
        <v>28.5</v>
      </c>
      <c r="W194">
        <v>30.5</v>
      </c>
      <c r="X194">
        <v>30.24</v>
      </c>
      <c r="Y194">
        <v>30.12</v>
      </c>
      <c r="Z194">
        <v>30.84</v>
      </c>
      <c r="AA194">
        <v>19.059999999999999</v>
      </c>
      <c r="AB194">
        <v>68.510000000000005</v>
      </c>
      <c r="AC194">
        <v>67.16</v>
      </c>
      <c r="AD194">
        <v>42.55</v>
      </c>
      <c r="AE194">
        <v>16.25</v>
      </c>
      <c r="AF194">
        <v>19.57</v>
      </c>
      <c r="AG194">
        <v>28.66</v>
      </c>
      <c r="AH194">
        <v>28.64</v>
      </c>
      <c r="AI194">
        <v>28.62</v>
      </c>
      <c r="AJ194">
        <v>28.69</v>
      </c>
      <c r="AK194">
        <v>36.81</v>
      </c>
      <c r="AL194">
        <v>31.96</v>
      </c>
      <c r="AM194">
        <v>28.17</v>
      </c>
      <c r="AN194">
        <v>28.15</v>
      </c>
      <c r="AO194">
        <v>28.6</v>
      </c>
      <c r="AP194">
        <v>28.39</v>
      </c>
      <c r="AQ194">
        <v>0.02</v>
      </c>
      <c r="AR194">
        <v>0.13</v>
      </c>
      <c r="AS194">
        <v>0.02</v>
      </c>
      <c r="AT194">
        <v>28.21</v>
      </c>
      <c r="AU194">
        <v>73.31</v>
      </c>
      <c r="AV194">
        <v>18.940000000000001</v>
      </c>
      <c r="AW194">
        <v>91.81</v>
      </c>
      <c r="AX194">
        <v>37.130000000000003</v>
      </c>
      <c r="AY194">
        <v>54.08</v>
      </c>
      <c r="AZ194">
        <v>41.83</v>
      </c>
      <c r="BA194">
        <v>41.13</v>
      </c>
      <c r="BB194">
        <v>5.47</v>
      </c>
      <c r="BC194">
        <v>1.1100000000000001</v>
      </c>
      <c r="BD194">
        <v>6.09</v>
      </c>
      <c r="BE194">
        <v>6.02</v>
      </c>
      <c r="BF194">
        <v>27.32</v>
      </c>
      <c r="BG194">
        <v>10.39</v>
      </c>
      <c r="BH194">
        <v>9</v>
      </c>
      <c r="BI194">
        <v>197.5</v>
      </c>
      <c r="BJ194">
        <v>2650</v>
      </c>
      <c r="BK194">
        <v>248.8</v>
      </c>
      <c r="BL194">
        <v>292</v>
      </c>
      <c r="BM194">
        <v>15.1</v>
      </c>
      <c r="BN194">
        <v>312</v>
      </c>
      <c r="BO194">
        <v>6.7</v>
      </c>
      <c r="BP194">
        <v>0</v>
      </c>
      <c r="BQ194">
        <v>17</v>
      </c>
      <c r="BR194">
        <v>0</v>
      </c>
      <c r="BS194">
        <v>0.5</v>
      </c>
      <c r="BT194">
        <v>0</v>
      </c>
      <c r="BU194">
        <v>1.1000000000000001</v>
      </c>
      <c r="BV194">
        <v>975</v>
      </c>
      <c r="BW194">
        <v>539.9</v>
      </c>
      <c r="BX194">
        <v>55.69</v>
      </c>
      <c r="BY194">
        <v>48.81</v>
      </c>
      <c r="BZ194">
        <v>55.77</v>
      </c>
      <c r="CA194">
        <v>27.65</v>
      </c>
      <c r="CB194">
        <v>27.33</v>
      </c>
      <c r="CC194">
        <v>27.19</v>
      </c>
      <c r="CD194">
        <v>50.52</v>
      </c>
      <c r="CE194">
        <v>51.26</v>
      </c>
      <c r="CF194">
        <v>48.19</v>
      </c>
      <c r="CG194">
        <v>52.5</v>
      </c>
      <c r="CH194">
        <v>55.5</v>
      </c>
      <c r="CI194">
        <v>48.8</v>
      </c>
      <c r="CJ194">
        <v>34.57</v>
      </c>
      <c r="CK194">
        <v>28.54</v>
      </c>
      <c r="CL194">
        <v>27.25</v>
      </c>
      <c r="CM194">
        <v>27.61</v>
      </c>
      <c r="CN194">
        <v>29.14</v>
      </c>
      <c r="CO194">
        <v>40.700000000000003</v>
      </c>
      <c r="CP194">
        <v>17.45</v>
      </c>
      <c r="CQ194">
        <v>-0.01</v>
      </c>
      <c r="CR194">
        <v>169</v>
      </c>
      <c r="CS194">
        <v>7.3</v>
      </c>
      <c r="CT194">
        <v>1.2</v>
      </c>
      <c r="CU194">
        <v>213</v>
      </c>
      <c r="CV194">
        <v>5.6</v>
      </c>
      <c r="CW194">
        <v>1.2</v>
      </c>
      <c r="CX194">
        <v>2637</v>
      </c>
    </row>
    <row r="195" spans="1:102" x14ac:dyDescent="0.3">
      <c r="A195" s="1">
        <v>45141.550069444442</v>
      </c>
      <c r="B195">
        <v>0</v>
      </c>
      <c r="C195">
        <v>1</v>
      </c>
      <c r="D195">
        <v>1</v>
      </c>
      <c r="E195">
        <v>100</v>
      </c>
      <c r="F195">
        <v>100</v>
      </c>
      <c r="G195">
        <v>1</v>
      </c>
      <c r="H195">
        <v>100</v>
      </c>
      <c r="I195">
        <v>100</v>
      </c>
      <c r="J195">
        <v>0</v>
      </c>
      <c r="K195">
        <v>0</v>
      </c>
      <c r="L195">
        <v>7</v>
      </c>
      <c r="M195">
        <v>3</v>
      </c>
      <c r="N195">
        <v>7.49</v>
      </c>
      <c r="O195">
        <v>1</v>
      </c>
      <c r="P195">
        <v>40</v>
      </c>
      <c r="Q195">
        <v>40.9</v>
      </c>
      <c r="R195">
        <v>58.6</v>
      </c>
      <c r="S195">
        <v>0</v>
      </c>
      <c r="T195">
        <v>0</v>
      </c>
      <c r="U195">
        <v>28.11</v>
      </c>
      <c r="V195">
        <v>28.49</v>
      </c>
      <c r="W195">
        <v>30.5</v>
      </c>
      <c r="X195">
        <v>30.24</v>
      </c>
      <c r="Y195">
        <v>30.12</v>
      </c>
      <c r="Z195">
        <v>30.84</v>
      </c>
      <c r="AA195">
        <v>19.16</v>
      </c>
      <c r="AB195">
        <v>68.56</v>
      </c>
      <c r="AC195">
        <v>67.180000000000007</v>
      </c>
      <c r="AD195">
        <v>42.57</v>
      </c>
      <c r="AE195">
        <v>16.22</v>
      </c>
      <c r="AF195">
        <v>19.73</v>
      </c>
      <c r="AG195">
        <v>28.69</v>
      </c>
      <c r="AH195">
        <v>28.64</v>
      </c>
      <c r="AI195">
        <v>28.62</v>
      </c>
      <c r="AJ195">
        <v>28.69</v>
      </c>
      <c r="AK195">
        <v>36.82</v>
      </c>
      <c r="AL195">
        <v>31.97</v>
      </c>
      <c r="AM195">
        <v>28.19</v>
      </c>
      <c r="AN195">
        <v>28.16</v>
      </c>
      <c r="AO195">
        <v>28.59</v>
      </c>
      <c r="AP195">
        <v>28.39</v>
      </c>
      <c r="AQ195">
        <v>0.02</v>
      </c>
      <c r="AR195">
        <v>0.13</v>
      </c>
      <c r="AS195">
        <v>0.02</v>
      </c>
      <c r="AT195">
        <v>28.22</v>
      </c>
      <c r="AU195">
        <v>73.44</v>
      </c>
      <c r="AV195">
        <v>18.940000000000001</v>
      </c>
      <c r="AW195">
        <v>91.8</v>
      </c>
      <c r="AX195">
        <v>37.130000000000003</v>
      </c>
      <c r="AY195">
        <v>55.12</v>
      </c>
      <c r="AZ195">
        <v>41.82</v>
      </c>
      <c r="BA195">
        <v>42.09</v>
      </c>
      <c r="BB195">
        <v>4.03</v>
      </c>
      <c r="BC195">
        <v>1.0900000000000001</v>
      </c>
      <c r="BD195">
        <v>6.08</v>
      </c>
      <c r="BE195">
        <v>6.02</v>
      </c>
      <c r="BF195">
        <v>27.32</v>
      </c>
      <c r="BG195">
        <v>10.42</v>
      </c>
      <c r="BH195">
        <v>9</v>
      </c>
      <c r="BI195">
        <v>197.5</v>
      </c>
      <c r="BJ195">
        <v>2653</v>
      </c>
      <c r="BK195">
        <v>248.8</v>
      </c>
      <c r="BL195">
        <v>295</v>
      </c>
      <c r="BM195">
        <v>15.1</v>
      </c>
      <c r="BN195">
        <v>312</v>
      </c>
      <c r="BO195">
        <v>6.7</v>
      </c>
      <c r="BP195">
        <v>0</v>
      </c>
      <c r="BQ195">
        <v>17</v>
      </c>
      <c r="BR195">
        <v>0</v>
      </c>
      <c r="BS195">
        <v>0.5</v>
      </c>
      <c r="BT195">
        <v>0</v>
      </c>
      <c r="BU195">
        <v>1.1000000000000001</v>
      </c>
      <c r="BV195">
        <v>974</v>
      </c>
      <c r="BW195">
        <v>539.9</v>
      </c>
      <c r="BX195">
        <v>55.71</v>
      </c>
      <c r="BY195">
        <v>48.71</v>
      </c>
      <c r="BZ195">
        <v>55.81</v>
      </c>
      <c r="CA195">
        <v>27.65</v>
      </c>
      <c r="CB195">
        <v>27.34</v>
      </c>
      <c r="CC195">
        <v>27.18</v>
      </c>
      <c r="CD195">
        <v>50.51</v>
      </c>
      <c r="CE195">
        <v>51.33</v>
      </c>
      <c r="CF195">
        <v>48.22</v>
      </c>
      <c r="CG195">
        <v>52.5</v>
      </c>
      <c r="CH195">
        <v>55.53</v>
      </c>
      <c r="CI195">
        <v>48.84</v>
      </c>
      <c r="CJ195">
        <v>34.56</v>
      </c>
      <c r="CK195">
        <v>28.54</v>
      </c>
      <c r="CL195">
        <v>27.25</v>
      </c>
      <c r="CM195">
        <v>27.61</v>
      </c>
      <c r="CN195">
        <v>29.14</v>
      </c>
      <c r="CO195">
        <v>40.9</v>
      </c>
      <c r="CP195">
        <v>17.440000000000001</v>
      </c>
      <c r="CQ195">
        <v>-0.01</v>
      </c>
      <c r="CR195">
        <v>169</v>
      </c>
      <c r="CS195">
        <v>7.3</v>
      </c>
      <c r="CT195">
        <v>1.2</v>
      </c>
      <c r="CU195">
        <v>213</v>
      </c>
      <c r="CV195">
        <v>5.7</v>
      </c>
      <c r="CW195">
        <v>1.1000000000000001</v>
      </c>
      <c r="CX195">
        <v>2637</v>
      </c>
    </row>
    <row r="196" spans="1:102" x14ac:dyDescent="0.3">
      <c r="A196" s="1">
        <v>45141.550127314818</v>
      </c>
      <c r="B196">
        <v>0</v>
      </c>
      <c r="C196">
        <v>1</v>
      </c>
      <c r="D196">
        <v>1</v>
      </c>
      <c r="E196">
        <v>100</v>
      </c>
      <c r="F196">
        <v>100</v>
      </c>
      <c r="G196">
        <v>1</v>
      </c>
      <c r="H196">
        <v>100</v>
      </c>
      <c r="I196">
        <v>100</v>
      </c>
      <c r="J196">
        <v>0</v>
      </c>
      <c r="K196">
        <v>0</v>
      </c>
      <c r="L196">
        <v>7</v>
      </c>
      <c r="M196">
        <v>3</v>
      </c>
      <c r="N196">
        <v>7.5</v>
      </c>
      <c r="O196">
        <v>1</v>
      </c>
      <c r="P196">
        <v>40</v>
      </c>
      <c r="Q196">
        <v>40.799999999999997</v>
      </c>
      <c r="R196">
        <v>58.6</v>
      </c>
      <c r="S196">
        <v>0</v>
      </c>
      <c r="T196">
        <v>0</v>
      </c>
      <c r="U196">
        <v>28.12</v>
      </c>
      <c r="V196">
        <v>28.5</v>
      </c>
      <c r="W196">
        <v>30.5</v>
      </c>
      <c r="X196">
        <v>30.25</v>
      </c>
      <c r="Y196">
        <v>30.11</v>
      </c>
      <c r="Z196">
        <v>30.84</v>
      </c>
      <c r="AA196">
        <v>19.27</v>
      </c>
      <c r="AB196">
        <v>68.61</v>
      </c>
      <c r="AC196">
        <v>67.19</v>
      </c>
      <c r="AD196">
        <v>42.59</v>
      </c>
      <c r="AE196">
        <v>16.23</v>
      </c>
      <c r="AF196">
        <v>19.91</v>
      </c>
      <c r="AG196">
        <v>28.66</v>
      </c>
      <c r="AH196">
        <v>28.63</v>
      </c>
      <c r="AI196">
        <v>28.62</v>
      </c>
      <c r="AJ196">
        <v>28.69</v>
      </c>
      <c r="AK196">
        <v>36.83</v>
      </c>
      <c r="AL196">
        <v>31.98</v>
      </c>
      <c r="AM196">
        <v>28.18</v>
      </c>
      <c r="AN196">
        <v>28.16</v>
      </c>
      <c r="AO196">
        <v>28.6</v>
      </c>
      <c r="AP196">
        <v>28.39</v>
      </c>
      <c r="AQ196">
        <v>0.02</v>
      </c>
      <c r="AR196">
        <v>0.13</v>
      </c>
      <c r="AS196">
        <v>0.02</v>
      </c>
      <c r="AT196">
        <v>28.21</v>
      </c>
      <c r="AU196">
        <v>73.44</v>
      </c>
      <c r="AV196">
        <v>18.940000000000001</v>
      </c>
      <c r="AW196">
        <v>91.9</v>
      </c>
      <c r="AX196">
        <v>37.200000000000003</v>
      </c>
      <c r="AY196">
        <v>54.84</v>
      </c>
      <c r="AZ196">
        <v>41.92</v>
      </c>
      <c r="BA196">
        <v>41.93</v>
      </c>
      <c r="BB196">
        <v>4.32</v>
      </c>
      <c r="BC196">
        <v>1.43</v>
      </c>
      <c r="BD196">
        <v>6.09</v>
      </c>
      <c r="BE196">
        <v>6.02</v>
      </c>
      <c r="BF196">
        <v>27.34</v>
      </c>
      <c r="BG196">
        <v>10.46</v>
      </c>
      <c r="BH196">
        <v>12</v>
      </c>
      <c r="BI196">
        <v>197.5</v>
      </c>
      <c r="BJ196">
        <v>2650</v>
      </c>
      <c r="BK196">
        <v>248.8</v>
      </c>
      <c r="BL196">
        <v>297</v>
      </c>
      <c r="BM196">
        <v>15.1</v>
      </c>
      <c r="BN196">
        <v>312</v>
      </c>
      <c r="BO196">
        <v>6.7</v>
      </c>
      <c r="BP196">
        <v>0</v>
      </c>
      <c r="BQ196">
        <v>17</v>
      </c>
      <c r="BR196">
        <v>0</v>
      </c>
      <c r="BS196">
        <v>0.5</v>
      </c>
      <c r="BT196">
        <v>0</v>
      </c>
      <c r="BU196">
        <v>1.1000000000000001</v>
      </c>
      <c r="BV196">
        <v>977</v>
      </c>
      <c r="BW196">
        <v>539.9</v>
      </c>
      <c r="BX196">
        <v>55.73</v>
      </c>
      <c r="BY196">
        <v>48.74</v>
      </c>
      <c r="BZ196">
        <v>55.83</v>
      </c>
      <c r="CA196">
        <v>27.65</v>
      </c>
      <c r="CB196">
        <v>27.33</v>
      </c>
      <c r="CC196">
        <v>27.17</v>
      </c>
      <c r="CD196">
        <v>50.51</v>
      </c>
      <c r="CE196">
        <v>51.41</v>
      </c>
      <c r="CF196">
        <v>48.23</v>
      </c>
      <c r="CG196">
        <v>52.52</v>
      </c>
      <c r="CH196">
        <v>55.57</v>
      </c>
      <c r="CI196">
        <v>48.86</v>
      </c>
      <c r="CJ196">
        <v>34.56</v>
      </c>
      <c r="CK196">
        <v>28.54</v>
      </c>
      <c r="CL196">
        <v>27.25</v>
      </c>
      <c r="CM196">
        <v>27.6</v>
      </c>
      <c r="CN196">
        <v>29.14</v>
      </c>
      <c r="CO196">
        <v>40.799999999999997</v>
      </c>
      <c r="CP196">
        <v>17.48</v>
      </c>
      <c r="CQ196">
        <v>-0.01</v>
      </c>
      <c r="CR196">
        <v>169</v>
      </c>
      <c r="CS196">
        <v>7.3</v>
      </c>
      <c r="CT196">
        <v>1.2</v>
      </c>
      <c r="CU196">
        <v>213</v>
      </c>
      <c r="CV196">
        <v>5.7</v>
      </c>
      <c r="CW196">
        <v>1.1000000000000001</v>
      </c>
      <c r="CX196">
        <v>2637</v>
      </c>
    </row>
    <row r="197" spans="1:102" x14ac:dyDescent="0.3">
      <c r="A197" s="1">
        <v>45141.550185185188</v>
      </c>
      <c r="B197">
        <v>0</v>
      </c>
      <c r="C197">
        <v>1</v>
      </c>
      <c r="D197">
        <v>1</v>
      </c>
      <c r="E197">
        <v>100</v>
      </c>
      <c r="F197">
        <v>100</v>
      </c>
      <c r="G197">
        <v>1</v>
      </c>
      <c r="H197">
        <v>100</v>
      </c>
      <c r="I197">
        <v>100</v>
      </c>
      <c r="J197">
        <v>0</v>
      </c>
      <c r="K197">
        <v>0</v>
      </c>
      <c r="L197">
        <v>7</v>
      </c>
      <c r="M197">
        <v>3</v>
      </c>
      <c r="N197">
        <v>7.5</v>
      </c>
      <c r="O197">
        <v>1</v>
      </c>
      <c r="P197">
        <v>40</v>
      </c>
      <c r="Q197">
        <v>40.5</v>
      </c>
      <c r="R197">
        <v>54.8</v>
      </c>
      <c r="S197">
        <v>0</v>
      </c>
      <c r="T197">
        <v>0</v>
      </c>
      <c r="U197">
        <v>28.12</v>
      </c>
      <c r="V197">
        <v>28.51</v>
      </c>
      <c r="W197">
        <v>30.5</v>
      </c>
      <c r="X197">
        <v>30.24</v>
      </c>
      <c r="Y197">
        <v>30.11</v>
      </c>
      <c r="Z197">
        <v>30.84</v>
      </c>
      <c r="AA197">
        <v>19.399999999999999</v>
      </c>
      <c r="AB197">
        <v>68.66</v>
      </c>
      <c r="AC197">
        <v>67.22</v>
      </c>
      <c r="AD197">
        <v>42.59</v>
      </c>
      <c r="AE197">
        <v>16.27</v>
      </c>
      <c r="AF197">
        <v>20.07</v>
      </c>
      <c r="AG197">
        <v>28.66</v>
      </c>
      <c r="AH197">
        <v>28.64</v>
      </c>
      <c r="AI197">
        <v>28.62</v>
      </c>
      <c r="AJ197">
        <v>28.69</v>
      </c>
      <c r="AK197">
        <v>36.83</v>
      </c>
      <c r="AL197">
        <v>32</v>
      </c>
      <c r="AM197">
        <v>28.18</v>
      </c>
      <c r="AN197">
        <v>28.15</v>
      </c>
      <c r="AO197">
        <v>28.61</v>
      </c>
      <c r="AP197">
        <v>28.39</v>
      </c>
      <c r="AQ197">
        <v>0.02</v>
      </c>
      <c r="AR197">
        <v>0.13</v>
      </c>
      <c r="AS197">
        <v>0.02</v>
      </c>
      <c r="AT197">
        <v>28.22</v>
      </c>
      <c r="AU197">
        <v>73.45</v>
      </c>
      <c r="AV197">
        <v>18.940000000000001</v>
      </c>
      <c r="AW197">
        <v>91.99</v>
      </c>
      <c r="AX197">
        <v>37.200000000000003</v>
      </c>
      <c r="AY197">
        <v>54.53</v>
      </c>
      <c r="AZ197">
        <v>41.92</v>
      </c>
      <c r="BA197">
        <v>41.7</v>
      </c>
      <c r="BB197">
        <v>3.81</v>
      </c>
      <c r="BC197">
        <v>1.32</v>
      </c>
      <c r="BD197">
        <v>6.08</v>
      </c>
      <c r="BE197">
        <v>6.02</v>
      </c>
      <c r="BF197">
        <v>27.36</v>
      </c>
      <c r="BG197">
        <v>10.48</v>
      </c>
      <c r="BH197">
        <v>12</v>
      </c>
      <c r="BI197">
        <v>197.5</v>
      </c>
      <c r="BJ197">
        <v>2655</v>
      </c>
      <c r="BK197">
        <v>248.8</v>
      </c>
      <c r="BL197">
        <v>297</v>
      </c>
      <c r="BM197">
        <v>15.1</v>
      </c>
      <c r="BN197">
        <v>314</v>
      </c>
      <c r="BO197">
        <v>6.7</v>
      </c>
      <c r="BP197">
        <v>0</v>
      </c>
      <c r="BQ197">
        <v>17</v>
      </c>
      <c r="BR197">
        <v>0</v>
      </c>
      <c r="BS197">
        <v>0.5</v>
      </c>
      <c r="BT197">
        <v>0</v>
      </c>
      <c r="BU197">
        <v>1.1000000000000001</v>
      </c>
      <c r="BV197">
        <v>974</v>
      </c>
      <c r="BW197">
        <v>539.9</v>
      </c>
      <c r="BX197">
        <v>55.75</v>
      </c>
      <c r="BY197">
        <v>48.78</v>
      </c>
      <c r="BZ197">
        <v>55.85</v>
      </c>
      <c r="CA197">
        <v>27.65</v>
      </c>
      <c r="CB197">
        <v>27.32</v>
      </c>
      <c r="CC197">
        <v>27.19</v>
      </c>
      <c r="CD197">
        <v>50.5</v>
      </c>
      <c r="CE197">
        <v>51.5</v>
      </c>
      <c r="CF197">
        <v>48.25</v>
      </c>
      <c r="CG197">
        <v>52.55</v>
      </c>
      <c r="CH197">
        <v>55.61</v>
      </c>
      <c r="CI197">
        <v>48.87</v>
      </c>
      <c r="CJ197">
        <v>34.57</v>
      </c>
      <c r="CK197">
        <v>28.54</v>
      </c>
      <c r="CL197">
        <v>27.24</v>
      </c>
      <c r="CM197">
        <v>27.58</v>
      </c>
      <c r="CN197">
        <v>29.14</v>
      </c>
      <c r="CO197">
        <v>40.5</v>
      </c>
      <c r="CP197">
        <v>17.46</v>
      </c>
      <c r="CQ197">
        <v>-0.01</v>
      </c>
      <c r="CR197">
        <v>169</v>
      </c>
      <c r="CS197">
        <v>7.3</v>
      </c>
      <c r="CT197">
        <v>1.2</v>
      </c>
      <c r="CU197">
        <v>213</v>
      </c>
      <c r="CV197">
        <v>5.7</v>
      </c>
      <c r="CW197">
        <v>1.2</v>
      </c>
      <c r="CX197">
        <v>2637</v>
      </c>
    </row>
    <row r="198" spans="1:102" x14ac:dyDescent="0.3">
      <c r="A198" s="1">
        <v>45141.550243055557</v>
      </c>
      <c r="B198">
        <v>0</v>
      </c>
      <c r="C198">
        <v>1</v>
      </c>
      <c r="D198">
        <v>1</v>
      </c>
      <c r="E198">
        <v>100</v>
      </c>
      <c r="F198">
        <v>100</v>
      </c>
      <c r="G198">
        <v>1</v>
      </c>
      <c r="H198">
        <v>100</v>
      </c>
      <c r="I198">
        <v>100</v>
      </c>
      <c r="J198">
        <v>0</v>
      </c>
      <c r="K198">
        <v>0</v>
      </c>
      <c r="L198">
        <v>7</v>
      </c>
      <c r="M198">
        <v>3</v>
      </c>
      <c r="N198">
        <v>7.51</v>
      </c>
      <c r="O198">
        <v>1</v>
      </c>
      <c r="P198">
        <v>40</v>
      </c>
      <c r="Q198">
        <v>40.5</v>
      </c>
      <c r="R198">
        <v>54.8</v>
      </c>
      <c r="S198">
        <v>0</v>
      </c>
      <c r="T198">
        <v>0</v>
      </c>
      <c r="U198">
        <v>28.11</v>
      </c>
      <c r="V198">
        <v>28.49</v>
      </c>
      <c r="W198">
        <v>30.5</v>
      </c>
      <c r="X198">
        <v>30.24</v>
      </c>
      <c r="Y198">
        <v>30.1</v>
      </c>
      <c r="Z198">
        <v>30.85</v>
      </c>
      <c r="AA198">
        <v>19.54</v>
      </c>
      <c r="AB198">
        <v>68.7</v>
      </c>
      <c r="AC198">
        <v>67.260000000000005</v>
      </c>
      <c r="AD198">
        <v>42.62</v>
      </c>
      <c r="AE198">
        <v>16.3</v>
      </c>
      <c r="AF198">
        <v>20.22</v>
      </c>
      <c r="AG198">
        <v>28.69</v>
      </c>
      <c r="AH198">
        <v>28.64</v>
      </c>
      <c r="AI198">
        <v>28.62</v>
      </c>
      <c r="AJ198">
        <v>28.69</v>
      </c>
      <c r="AK198">
        <v>36.840000000000003</v>
      </c>
      <c r="AL198">
        <v>32</v>
      </c>
      <c r="AM198">
        <v>28.19</v>
      </c>
      <c r="AN198">
        <v>28.16</v>
      </c>
      <c r="AO198">
        <v>28.58</v>
      </c>
      <c r="AP198">
        <v>28.39</v>
      </c>
      <c r="AQ198">
        <v>0.02</v>
      </c>
      <c r="AR198">
        <v>0.13</v>
      </c>
      <c r="AS198">
        <v>0.02</v>
      </c>
      <c r="AT198">
        <v>28.22</v>
      </c>
      <c r="AU198">
        <v>73.33</v>
      </c>
      <c r="AV198">
        <v>18.940000000000001</v>
      </c>
      <c r="AW198">
        <v>91.9</v>
      </c>
      <c r="AX198">
        <v>37.200000000000003</v>
      </c>
      <c r="AY198">
        <v>54.97</v>
      </c>
      <c r="AZ198">
        <v>41.91</v>
      </c>
      <c r="BA198">
        <v>40.39</v>
      </c>
      <c r="BB198">
        <v>4.71</v>
      </c>
      <c r="BC198">
        <v>1.03</v>
      </c>
      <c r="BD198">
        <v>6.09</v>
      </c>
      <c r="BE198">
        <v>6.02</v>
      </c>
      <c r="BF198">
        <v>27.37</v>
      </c>
      <c r="BG198">
        <v>10.5</v>
      </c>
      <c r="BH198">
        <v>12</v>
      </c>
      <c r="BI198">
        <v>197.5</v>
      </c>
      <c r="BJ198">
        <v>2650</v>
      </c>
      <c r="BK198">
        <v>248.8</v>
      </c>
      <c r="BL198">
        <v>292</v>
      </c>
      <c r="BM198">
        <v>15.1</v>
      </c>
      <c r="BN198">
        <v>312</v>
      </c>
      <c r="BO198">
        <v>6.7</v>
      </c>
      <c r="BP198">
        <v>0</v>
      </c>
      <c r="BQ198">
        <v>17</v>
      </c>
      <c r="BR198">
        <v>0</v>
      </c>
      <c r="BS198">
        <v>0.5</v>
      </c>
      <c r="BT198">
        <v>0</v>
      </c>
      <c r="BU198">
        <v>1.1000000000000001</v>
      </c>
      <c r="BV198">
        <v>974</v>
      </c>
      <c r="BW198">
        <v>539.9</v>
      </c>
      <c r="BX198">
        <v>55.76</v>
      </c>
      <c r="BY198">
        <v>48.7</v>
      </c>
      <c r="BZ198">
        <v>55.87</v>
      </c>
      <c r="CA198">
        <v>27.66</v>
      </c>
      <c r="CB198">
        <v>27.33</v>
      </c>
      <c r="CC198">
        <v>27.19</v>
      </c>
      <c r="CD198">
        <v>50.52</v>
      </c>
      <c r="CE198">
        <v>51.51</v>
      </c>
      <c r="CF198">
        <v>48.25</v>
      </c>
      <c r="CG198">
        <v>52.57</v>
      </c>
      <c r="CH198">
        <v>55.64</v>
      </c>
      <c r="CI198">
        <v>48.88</v>
      </c>
      <c r="CJ198">
        <v>34.549999999999997</v>
      </c>
      <c r="CK198">
        <v>28.54</v>
      </c>
      <c r="CL198">
        <v>27.25</v>
      </c>
      <c r="CM198">
        <v>27.61</v>
      </c>
      <c r="CN198">
        <v>29.14</v>
      </c>
      <c r="CO198">
        <v>40.5</v>
      </c>
      <c r="CP198">
        <v>17.47</v>
      </c>
      <c r="CQ198">
        <v>-0.01</v>
      </c>
      <c r="CR198">
        <v>169</v>
      </c>
      <c r="CS198">
        <v>7.3</v>
      </c>
      <c r="CT198">
        <v>1.2</v>
      </c>
      <c r="CU198">
        <v>213</v>
      </c>
      <c r="CV198">
        <v>5.7</v>
      </c>
      <c r="CW198">
        <v>1.2</v>
      </c>
      <c r="CX198">
        <v>2637</v>
      </c>
    </row>
    <row r="199" spans="1:102" x14ac:dyDescent="0.3">
      <c r="A199" s="1">
        <v>45141.550300925926</v>
      </c>
      <c r="B199">
        <v>0</v>
      </c>
      <c r="C199">
        <v>1</v>
      </c>
      <c r="D199">
        <v>1</v>
      </c>
      <c r="E199">
        <v>100</v>
      </c>
      <c r="F199">
        <v>100</v>
      </c>
      <c r="G199">
        <v>1</v>
      </c>
      <c r="H199">
        <v>100</v>
      </c>
      <c r="I199">
        <v>100</v>
      </c>
      <c r="J199">
        <v>0</v>
      </c>
      <c r="K199">
        <v>0</v>
      </c>
      <c r="L199">
        <v>7</v>
      </c>
      <c r="M199">
        <v>3</v>
      </c>
      <c r="N199">
        <v>7.52</v>
      </c>
      <c r="O199">
        <v>1</v>
      </c>
      <c r="P199">
        <v>40</v>
      </c>
      <c r="Q199">
        <v>40.799999999999997</v>
      </c>
      <c r="R199">
        <v>58.8</v>
      </c>
      <c r="S199">
        <v>0</v>
      </c>
      <c r="T199">
        <v>0</v>
      </c>
      <c r="U199">
        <v>28.12</v>
      </c>
      <c r="V199">
        <v>28.48</v>
      </c>
      <c r="W199">
        <v>30.5</v>
      </c>
      <c r="X199">
        <v>30.24</v>
      </c>
      <c r="Y199">
        <v>30.1</v>
      </c>
      <c r="Z199">
        <v>30.84</v>
      </c>
      <c r="AA199">
        <v>19.68</v>
      </c>
      <c r="AB199">
        <v>68.739999999999995</v>
      </c>
      <c r="AC199">
        <v>67.290000000000006</v>
      </c>
      <c r="AD199">
        <v>42.65</v>
      </c>
      <c r="AE199">
        <v>16.34</v>
      </c>
      <c r="AF199">
        <v>20.350000000000001</v>
      </c>
      <c r="AG199">
        <v>28.69</v>
      </c>
      <c r="AH199">
        <v>28.64</v>
      </c>
      <c r="AI199">
        <v>28.62</v>
      </c>
      <c r="AJ199">
        <v>28.69</v>
      </c>
      <c r="AK199">
        <v>36.85</v>
      </c>
      <c r="AL199">
        <v>32.01</v>
      </c>
      <c r="AM199">
        <v>28.19</v>
      </c>
      <c r="AN199">
        <v>28.16</v>
      </c>
      <c r="AO199">
        <v>28.6</v>
      </c>
      <c r="AP199">
        <v>28.38</v>
      </c>
      <c r="AQ199">
        <v>0.02</v>
      </c>
      <c r="AR199">
        <v>0.13</v>
      </c>
      <c r="AS199">
        <v>0.02</v>
      </c>
      <c r="AT199">
        <v>28.22</v>
      </c>
      <c r="AU199">
        <v>73.239999999999995</v>
      </c>
      <c r="AV199">
        <v>18.940000000000001</v>
      </c>
      <c r="AW199">
        <v>91.9</v>
      </c>
      <c r="AX199">
        <v>37.200000000000003</v>
      </c>
      <c r="AY199">
        <v>54.67</v>
      </c>
      <c r="AZ199">
        <v>41.91</v>
      </c>
      <c r="BA199">
        <v>40.799999999999997</v>
      </c>
      <c r="BB199">
        <v>5.52</v>
      </c>
      <c r="BC199">
        <v>1.24</v>
      </c>
      <c r="BD199">
        <v>6.09</v>
      </c>
      <c r="BE199">
        <v>6.03</v>
      </c>
      <c r="BF199">
        <v>27.39</v>
      </c>
      <c r="BG199">
        <v>10.53</v>
      </c>
      <c r="BH199">
        <v>9</v>
      </c>
      <c r="BI199">
        <v>197.5</v>
      </c>
      <c r="BJ199">
        <v>2655</v>
      </c>
      <c r="BK199">
        <v>248.8</v>
      </c>
      <c r="BL199">
        <v>295</v>
      </c>
      <c r="BM199">
        <v>15.1</v>
      </c>
      <c r="BN199">
        <v>312</v>
      </c>
      <c r="BO199">
        <v>6.7</v>
      </c>
      <c r="BP199">
        <v>0</v>
      </c>
      <c r="BQ199">
        <v>17</v>
      </c>
      <c r="BR199">
        <v>0</v>
      </c>
      <c r="BS199">
        <v>0.5</v>
      </c>
      <c r="BT199">
        <v>0</v>
      </c>
      <c r="BU199">
        <v>1.1000000000000001</v>
      </c>
      <c r="BV199">
        <v>974</v>
      </c>
      <c r="BW199">
        <v>539.9</v>
      </c>
      <c r="BX199">
        <v>55.77</v>
      </c>
      <c r="BY199">
        <v>48.81</v>
      </c>
      <c r="BZ199">
        <v>55.88</v>
      </c>
      <c r="CA199">
        <v>27.65</v>
      </c>
      <c r="CB199">
        <v>27.33</v>
      </c>
      <c r="CC199">
        <v>27.2</v>
      </c>
      <c r="CD199">
        <v>50.56</v>
      </c>
      <c r="CE199">
        <v>51.42</v>
      </c>
      <c r="CF199">
        <v>48.25</v>
      </c>
      <c r="CG199">
        <v>52.59</v>
      </c>
      <c r="CH199">
        <v>55.67</v>
      </c>
      <c r="CI199">
        <v>48.85</v>
      </c>
      <c r="CJ199">
        <v>34.56</v>
      </c>
      <c r="CK199">
        <v>28.54</v>
      </c>
      <c r="CL199">
        <v>27.24</v>
      </c>
      <c r="CM199">
        <v>27.57</v>
      </c>
      <c r="CN199">
        <v>29.15</v>
      </c>
      <c r="CO199">
        <v>40.799999999999997</v>
      </c>
      <c r="CP199">
        <v>17.46</v>
      </c>
      <c r="CQ199">
        <v>-0.01</v>
      </c>
      <c r="CR199">
        <v>169</v>
      </c>
      <c r="CS199">
        <v>7.3</v>
      </c>
      <c r="CT199">
        <v>1.2</v>
      </c>
      <c r="CU199">
        <v>213</v>
      </c>
      <c r="CV199">
        <v>5.5</v>
      </c>
      <c r="CW199">
        <v>1.1000000000000001</v>
      </c>
      <c r="CX199">
        <v>2637</v>
      </c>
    </row>
    <row r="200" spans="1:102" x14ac:dyDescent="0.3">
      <c r="A200" s="1">
        <v>45141.550358796296</v>
      </c>
      <c r="B200">
        <v>0</v>
      </c>
      <c r="C200">
        <v>1</v>
      </c>
      <c r="D200">
        <v>1</v>
      </c>
      <c r="E200">
        <v>100</v>
      </c>
      <c r="F200">
        <v>0</v>
      </c>
      <c r="G200">
        <v>1</v>
      </c>
      <c r="H200">
        <v>100</v>
      </c>
      <c r="I200">
        <v>0</v>
      </c>
      <c r="J200">
        <v>0</v>
      </c>
      <c r="K200">
        <v>0</v>
      </c>
      <c r="L200">
        <v>7</v>
      </c>
      <c r="M200">
        <v>3</v>
      </c>
      <c r="N200">
        <v>7.52</v>
      </c>
      <c r="O200">
        <v>1</v>
      </c>
      <c r="P200">
        <v>40</v>
      </c>
      <c r="Q200">
        <v>40.799999999999997</v>
      </c>
      <c r="R200">
        <v>0</v>
      </c>
      <c r="S200">
        <v>0</v>
      </c>
      <c r="T200">
        <v>0</v>
      </c>
      <c r="U200">
        <v>28.12</v>
      </c>
      <c r="V200">
        <v>28.48</v>
      </c>
      <c r="W200">
        <v>30.5</v>
      </c>
      <c r="X200">
        <v>30.24</v>
      </c>
      <c r="Y200">
        <v>30.1</v>
      </c>
      <c r="Z200">
        <v>30.84</v>
      </c>
      <c r="AA200">
        <v>19.79</v>
      </c>
      <c r="AB200">
        <v>68.78</v>
      </c>
      <c r="AC200">
        <v>67.31</v>
      </c>
      <c r="AD200">
        <v>42.66</v>
      </c>
      <c r="AE200">
        <v>16.37</v>
      </c>
      <c r="AF200">
        <v>20.45</v>
      </c>
      <c r="AG200">
        <v>28.7</v>
      </c>
      <c r="AH200">
        <v>28.64</v>
      </c>
      <c r="AI200">
        <v>28.62</v>
      </c>
      <c r="AJ200">
        <v>28.69</v>
      </c>
      <c r="AK200">
        <v>36.85</v>
      </c>
      <c r="AL200">
        <v>32.020000000000003</v>
      </c>
      <c r="AM200">
        <v>28.19</v>
      </c>
      <c r="AN200">
        <v>28.16</v>
      </c>
      <c r="AO200">
        <v>28.6</v>
      </c>
      <c r="AP200">
        <v>28.38</v>
      </c>
      <c r="AQ200">
        <v>0.02</v>
      </c>
      <c r="AR200">
        <v>0.13</v>
      </c>
      <c r="AS200">
        <v>0.02</v>
      </c>
      <c r="AT200">
        <v>28.22</v>
      </c>
      <c r="AU200">
        <v>73.239999999999995</v>
      </c>
      <c r="AV200">
        <v>18.940000000000001</v>
      </c>
      <c r="AW200">
        <v>91.9</v>
      </c>
      <c r="AX200">
        <v>37.229999999999997</v>
      </c>
      <c r="AY200">
        <v>54.68</v>
      </c>
      <c r="AZ200">
        <v>42.02</v>
      </c>
      <c r="BA200">
        <v>41.43</v>
      </c>
      <c r="BB200">
        <v>4</v>
      </c>
      <c r="BC200">
        <v>1.03</v>
      </c>
      <c r="BD200">
        <v>6.09</v>
      </c>
      <c r="BE200">
        <v>6.03</v>
      </c>
      <c r="BF200">
        <v>27.43</v>
      </c>
      <c r="BG200">
        <v>10.55</v>
      </c>
      <c r="BH200">
        <v>12</v>
      </c>
      <c r="BI200">
        <v>197.5</v>
      </c>
      <c r="BJ200">
        <v>2653</v>
      </c>
      <c r="BK200">
        <v>248.8</v>
      </c>
      <c r="BL200">
        <v>292</v>
      </c>
      <c r="BM200">
        <v>15.1</v>
      </c>
      <c r="BN200">
        <v>312</v>
      </c>
      <c r="BO200">
        <v>6.7</v>
      </c>
      <c r="BP200">
        <v>0</v>
      </c>
      <c r="BQ200">
        <v>17</v>
      </c>
      <c r="BR200">
        <v>0</v>
      </c>
      <c r="BS200">
        <v>0.5</v>
      </c>
      <c r="BT200">
        <v>0</v>
      </c>
      <c r="BU200">
        <v>1.1000000000000001</v>
      </c>
      <c r="BV200">
        <v>974</v>
      </c>
      <c r="BW200">
        <v>539.9</v>
      </c>
      <c r="BX200">
        <v>55.78</v>
      </c>
      <c r="BY200">
        <v>48.76</v>
      </c>
      <c r="BZ200">
        <v>55.91</v>
      </c>
      <c r="CA200">
        <v>27.65</v>
      </c>
      <c r="CB200">
        <v>27.33</v>
      </c>
      <c r="CC200">
        <v>27.2</v>
      </c>
      <c r="CD200">
        <v>50.6</v>
      </c>
      <c r="CE200">
        <v>51.32</v>
      </c>
      <c r="CF200">
        <v>48.26</v>
      </c>
      <c r="CG200">
        <v>52.62</v>
      </c>
      <c r="CH200">
        <v>55.7</v>
      </c>
      <c r="CI200">
        <v>48.88</v>
      </c>
      <c r="CJ200">
        <v>34.56</v>
      </c>
      <c r="CK200">
        <v>28.54</v>
      </c>
      <c r="CL200">
        <v>27.24</v>
      </c>
      <c r="CM200">
        <v>27.59</v>
      </c>
      <c r="CN200">
        <v>29.16</v>
      </c>
      <c r="CO200">
        <v>40.799999999999997</v>
      </c>
      <c r="CP200">
        <v>17.46</v>
      </c>
      <c r="CQ200">
        <v>-0.01</v>
      </c>
      <c r="CR200">
        <v>170</v>
      </c>
      <c r="CS200">
        <v>7.2</v>
      </c>
      <c r="CT200">
        <v>1.2</v>
      </c>
      <c r="CU200">
        <v>213</v>
      </c>
      <c r="CV200">
        <v>5.5</v>
      </c>
      <c r="CW200">
        <v>1.1000000000000001</v>
      </c>
      <c r="CX200">
        <v>2637</v>
      </c>
    </row>
    <row r="201" spans="1:102" x14ac:dyDescent="0.3">
      <c r="A201" s="1">
        <v>45141.550416666665</v>
      </c>
      <c r="B201">
        <v>0</v>
      </c>
      <c r="C201">
        <v>1</v>
      </c>
      <c r="D201">
        <v>1</v>
      </c>
      <c r="E201">
        <v>100</v>
      </c>
      <c r="F201">
        <v>100</v>
      </c>
      <c r="G201">
        <v>1</v>
      </c>
      <c r="H201">
        <v>100</v>
      </c>
      <c r="I201">
        <v>100</v>
      </c>
      <c r="J201">
        <v>0</v>
      </c>
      <c r="K201">
        <v>0</v>
      </c>
      <c r="L201">
        <v>7</v>
      </c>
      <c r="M201">
        <v>3</v>
      </c>
      <c r="N201">
        <v>7.54</v>
      </c>
      <c r="O201">
        <v>1</v>
      </c>
      <c r="P201">
        <v>40</v>
      </c>
      <c r="Q201">
        <v>40.6</v>
      </c>
      <c r="R201">
        <v>55.5</v>
      </c>
      <c r="S201">
        <v>0</v>
      </c>
      <c r="T201">
        <v>0</v>
      </c>
      <c r="U201">
        <v>28.12</v>
      </c>
      <c r="V201">
        <v>28.51</v>
      </c>
      <c r="W201">
        <v>30.5</v>
      </c>
      <c r="X201">
        <v>30.23</v>
      </c>
      <c r="Y201">
        <v>30.1</v>
      </c>
      <c r="Z201">
        <v>30.85</v>
      </c>
      <c r="AA201">
        <v>19.87</v>
      </c>
      <c r="AB201">
        <v>68.83</v>
      </c>
      <c r="AC201">
        <v>67.349999999999994</v>
      </c>
      <c r="AD201">
        <v>42.68</v>
      </c>
      <c r="AE201">
        <v>16.399999999999999</v>
      </c>
      <c r="AF201">
        <v>20.54</v>
      </c>
      <c r="AG201">
        <v>28.65</v>
      </c>
      <c r="AH201">
        <v>28.64</v>
      </c>
      <c r="AI201">
        <v>28.62</v>
      </c>
      <c r="AJ201">
        <v>28.69</v>
      </c>
      <c r="AK201">
        <v>36.86</v>
      </c>
      <c r="AL201">
        <v>32.03</v>
      </c>
      <c r="AM201">
        <v>28.18</v>
      </c>
      <c r="AN201">
        <v>28.15</v>
      </c>
      <c r="AO201">
        <v>28.61</v>
      </c>
      <c r="AP201">
        <v>28.38</v>
      </c>
      <c r="AQ201">
        <v>0.02</v>
      </c>
      <c r="AR201">
        <v>0.13</v>
      </c>
      <c r="AS201">
        <v>0.02</v>
      </c>
      <c r="AT201">
        <v>28.22</v>
      </c>
      <c r="AU201">
        <v>73.239999999999995</v>
      </c>
      <c r="AV201">
        <v>18.940000000000001</v>
      </c>
      <c r="AW201">
        <v>91.9</v>
      </c>
      <c r="AX201">
        <v>37.29</v>
      </c>
      <c r="AY201">
        <v>54.65</v>
      </c>
      <c r="AZ201">
        <v>42.12</v>
      </c>
      <c r="BA201">
        <v>40.840000000000003</v>
      </c>
      <c r="BB201">
        <v>4.1900000000000004</v>
      </c>
      <c r="BC201">
        <v>1.17</v>
      </c>
      <c r="BD201">
        <v>6.08</v>
      </c>
      <c r="BE201">
        <v>6.02</v>
      </c>
      <c r="BF201">
        <v>27.46</v>
      </c>
      <c r="BG201">
        <v>10.6</v>
      </c>
      <c r="BH201">
        <v>12</v>
      </c>
      <c r="BI201">
        <v>197.5</v>
      </c>
      <c r="BJ201">
        <v>2660</v>
      </c>
      <c r="BK201">
        <v>248.8</v>
      </c>
      <c r="BL201">
        <v>297</v>
      </c>
      <c r="BM201">
        <v>15.1</v>
      </c>
      <c r="BN201">
        <v>312</v>
      </c>
      <c r="BO201">
        <v>6.7</v>
      </c>
      <c r="BP201">
        <v>0</v>
      </c>
      <c r="BQ201">
        <v>17</v>
      </c>
      <c r="BR201">
        <v>0</v>
      </c>
      <c r="BS201">
        <v>0.5</v>
      </c>
      <c r="BT201">
        <v>0</v>
      </c>
      <c r="BU201">
        <v>1.1000000000000001</v>
      </c>
      <c r="BV201">
        <v>974</v>
      </c>
      <c r="BW201">
        <v>539.9</v>
      </c>
      <c r="BX201">
        <v>55.8</v>
      </c>
      <c r="BY201">
        <v>48.7</v>
      </c>
      <c r="BZ201">
        <v>55.92</v>
      </c>
      <c r="CA201">
        <v>27.65</v>
      </c>
      <c r="CB201">
        <v>27.33</v>
      </c>
      <c r="CC201">
        <v>27.2</v>
      </c>
      <c r="CD201">
        <v>50.62</v>
      </c>
      <c r="CE201">
        <v>51.25</v>
      </c>
      <c r="CF201">
        <v>48.25</v>
      </c>
      <c r="CG201">
        <v>52.65</v>
      </c>
      <c r="CH201">
        <v>55.73</v>
      </c>
      <c r="CI201">
        <v>48.9</v>
      </c>
      <c r="CJ201">
        <v>34.57</v>
      </c>
      <c r="CK201">
        <v>28.54</v>
      </c>
      <c r="CL201">
        <v>27.25</v>
      </c>
      <c r="CM201">
        <v>27.61</v>
      </c>
      <c r="CN201">
        <v>29.15</v>
      </c>
      <c r="CO201">
        <v>40.6</v>
      </c>
      <c r="CP201">
        <v>17.440000000000001</v>
      </c>
      <c r="CQ201">
        <v>-0.01</v>
      </c>
      <c r="CR201">
        <v>170</v>
      </c>
      <c r="CS201">
        <v>7.2</v>
      </c>
      <c r="CT201">
        <v>1.2</v>
      </c>
      <c r="CU201">
        <v>213</v>
      </c>
      <c r="CV201">
        <v>5.7</v>
      </c>
      <c r="CW201">
        <v>1.2</v>
      </c>
      <c r="CX201">
        <v>2637</v>
      </c>
    </row>
    <row r="202" spans="1:102" x14ac:dyDescent="0.3">
      <c r="A202" s="1">
        <v>45141.550474537034</v>
      </c>
      <c r="B202">
        <v>0</v>
      </c>
      <c r="C202">
        <v>1</v>
      </c>
      <c r="D202">
        <v>1</v>
      </c>
      <c r="E202">
        <v>100</v>
      </c>
      <c r="F202">
        <v>100</v>
      </c>
      <c r="G202">
        <v>1</v>
      </c>
      <c r="H202">
        <v>100</v>
      </c>
      <c r="I202">
        <v>100</v>
      </c>
      <c r="J202">
        <v>0</v>
      </c>
      <c r="K202">
        <v>0</v>
      </c>
      <c r="L202">
        <v>7</v>
      </c>
      <c r="M202">
        <v>3</v>
      </c>
      <c r="N202">
        <v>7.55</v>
      </c>
      <c r="O202">
        <v>1</v>
      </c>
      <c r="P202">
        <v>40</v>
      </c>
      <c r="Q202">
        <v>40.5</v>
      </c>
      <c r="R202">
        <v>55.5</v>
      </c>
      <c r="S202">
        <v>0</v>
      </c>
      <c r="T202">
        <v>0</v>
      </c>
      <c r="U202">
        <v>28.12</v>
      </c>
      <c r="V202">
        <v>28.48</v>
      </c>
      <c r="W202">
        <v>30.5</v>
      </c>
      <c r="X202">
        <v>30.23</v>
      </c>
      <c r="Y202">
        <v>30.1</v>
      </c>
      <c r="Z202">
        <v>30.84</v>
      </c>
      <c r="AA202">
        <v>19.95</v>
      </c>
      <c r="AB202">
        <v>68.86</v>
      </c>
      <c r="AC202">
        <v>67.38</v>
      </c>
      <c r="AD202">
        <v>42.69</v>
      </c>
      <c r="AE202">
        <v>16.46</v>
      </c>
      <c r="AF202">
        <v>20.59</v>
      </c>
      <c r="AG202">
        <v>28.69</v>
      </c>
      <c r="AH202">
        <v>28.64</v>
      </c>
      <c r="AI202">
        <v>28.62</v>
      </c>
      <c r="AJ202">
        <v>28.69</v>
      </c>
      <c r="AK202">
        <v>36.869999999999997</v>
      </c>
      <c r="AL202">
        <v>32.049999999999997</v>
      </c>
      <c r="AM202">
        <v>28.19</v>
      </c>
      <c r="AN202">
        <v>28.16</v>
      </c>
      <c r="AO202">
        <v>28.6</v>
      </c>
      <c r="AP202">
        <v>28.38</v>
      </c>
      <c r="AQ202">
        <v>0.02</v>
      </c>
      <c r="AR202">
        <v>0.13</v>
      </c>
      <c r="AS202">
        <v>0.02</v>
      </c>
      <c r="AT202">
        <v>28.22</v>
      </c>
      <c r="AU202">
        <v>73.14</v>
      </c>
      <c r="AV202">
        <v>18.940000000000001</v>
      </c>
      <c r="AW202">
        <v>91.9</v>
      </c>
      <c r="AX202">
        <v>37.29</v>
      </c>
      <c r="AY202">
        <v>54.19</v>
      </c>
      <c r="AZ202">
        <v>42.12</v>
      </c>
      <c r="BA202">
        <v>40.61</v>
      </c>
      <c r="BB202">
        <v>5.09</v>
      </c>
      <c r="BC202">
        <v>0.98</v>
      </c>
      <c r="BD202">
        <v>6.09</v>
      </c>
      <c r="BE202">
        <v>6.03</v>
      </c>
      <c r="BF202">
        <v>27.48</v>
      </c>
      <c r="BG202">
        <v>10.63</v>
      </c>
      <c r="BH202">
        <v>12</v>
      </c>
      <c r="BI202">
        <v>197.5</v>
      </c>
      <c r="BJ202">
        <v>2662</v>
      </c>
      <c r="BK202">
        <v>248.8</v>
      </c>
      <c r="BL202">
        <v>295</v>
      </c>
      <c r="BM202">
        <v>15.1</v>
      </c>
      <c r="BN202">
        <v>312</v>
      </c>
      <c r="BO202">
        <v>6.7</v>
      </c>
      <c r="BP202">
        <v>0</v>
      </c>
      <c r="BQ202">
        <v>17</v>
      </c>
      <c r="BR202">
        <v>0</v>
      </c>
      <c r="BS202">
        <v>0.5</v>
      </c>
      <c r="BT202">
        <v>0</v>
      </c>
      <c r="BU202">
        <v>1.1000000000000001</v>
      </c>
      <c r="BV202">
        <v>974</v>
      </c>
      <c r="BW202">
        <v>539.9</v>
      </c>
      <c r="BX202">
        <v>55.8</v>
      </c>
      <c r="BY202">
        <v>48.8</v>
      </c>
      <c r="BZ202">
        <v>55.93</v>
      </c>
      <c r="CA202">
        <v>27.65</v>
      </c>
      <c r="CB202">
        <v>27.33</v>
      </c>
      <c r="CC202">
        <v>27.21</v>
      </c>
      <c r="CD202">
        <v>50.63</v>
      </c>
      <c r="CE202">
        <v>51.37</v>
      </c>
      <c r="CF202">
        <v>48.26</v>
      </c>
      <c r="CG202">
        <v>52.67</v>
      </c>
      <c r="CH202">
        <v>55.75</v>
      </c>
      <c r="CI202">
        <v>48.85</v>
      </c>
      <c r="CJ202">
        <v>34.56</v>
      </c>
      <c r="CK202">
        <v>28.54</v>
      </c>
      <c r="CL202">
        <v>27.24</v>
      </c>
      <c r="CM202">
        <v>27.61</v>
      </c>
      <c r="CN202">
        <v>29.16</v>
      </c>
      <c r="CO202">
        <v>40.5</v>
      </c>
      <c r="CP202">
        <v>17.47</v>
      </c>
      <c r="CQ202">
        <v>-0.01</v>
      </c>
      <c r="CR202">
        <v>168</v>
      </c>
      <c r="CS202">
        <v>7.2</v>
      </c>
      <c r="CT202">
        <v>1.2</v>
      </c>
      <c r="CU202">
        <v>213</v>
      </c>
      <c r="CV202">
        <v>5.7</v>
      </c>
      <c r="CW202">
        <v>1.2</v>
      </c>
      <c r="CX202">
        <v>2637</v>
      </c>
    </row>
    <row r="203" spans="1:102" x14ac:dyDescent="0.3">
      <c r="A203" s="1">
        <v>45141.550532407404</v>
      </c>
      <c r="B203">
        <v>0</v>
      </c>
      <c r="C203">
        <v>1</v>
      </c>
      <c r="D203">
        <v>1</v>
      </c>
      <c r="E203">
        <v>100</v>
      </c>
      <c r="F203">
        <v>100</v>
      </c>
      <c r="G203">
        <v>1</v>
      </c>
      <c r="H203">
        <v>100</v>
      </c>
      <c r="I203">
        <v>100</v>
      </c>
      <c r="J203">
        <v>0</v>
      </c>
      <c r="K203">
        <v>0</v>
      </c>
      <c r="L203">
        <v>7</v>
      </c>
      <c r="M203">
        <v>3</v>
      </c>
      <c r="N203">
        <v>7.56</v>
      </c>
      <c r="O203">
        <v>1</v>
      </c>
      <c r="P203">
        <v>40</v>
      </c>
      <c r="Q203">
        <v>40.799999999999997</v>
      </c>
      <c r="R203">
        <v>57.8</v>
      </c>
      <c r="S203">
        <v>0</v>
      </c>
      <c r="T203">
        <v>0</v>
      </c>
      <c r="U203">
        <v>28.12</v>
      </c>
      <c r="V203">
        <v>28.49</v>
      </c>
      <c r="W203">
        <v>30.5</v>
      </c>
      <c r="X203">
        <v>30.23</v>
      </c>
      <c r="Y203">
        <v>30.1</v>
      </c>
      <c r="Z203">
        <v>30.84</v>
      </c>
      <c r="AA203">
        <v>20.02</v>
      </c>
      <c r="AB203">
        <v>68.900000000000006</v>
      </c>
      <c r="AC203">
        <v>67.400000000000006</v>
      </c>
      <c r="AD203">
        <v>42.72</v>
      </c>
      <c r="AE203">
        <v>16.52</v>
      </c>
      <c r="AF203">
        <v>20.62</v>
      </c>
      <c r="AG203">
        <v>28.68</v>
      </c>
      <c r="AH203">
        <v>28.64</v>
      </c>
      <c r="AI203">
        <v>28.62</v>
      </c>
      <c r="AJ203">
        <v>28.69</v>
      </c>
      <c r="AK203">
        <v>36.869999999999997</v>
      </c>
      <c r="AL203">
        <v>32.049999999999997</v>
      </c>
      <c r="AM203">
        <v>28.18</v>
      </c>
      <c r="AN203">
        <v>28.16</v>
      </c>
      <c r="AO203">
        <v>28.61</v>
      </c>
      <c r="AP203">
        <v>28.38</v>
      </c>
      <c r="AQ203">
        <v>0.02</v>
      </c>
      <c r="AR203">
        <v>0.13</v>
      </c>
      <c r="AS203">
        <v>0.02</v>
      </c>
      <c r="AT203">
        <v>28.22</v>
      </c>
      <c r="AU203">
        <v>73.05</v>
      </c>
      <c r="AV203">
        <v>18.86</v>
      </c>
      <c r="AW203">
        <v>91.99</v>
      </c>
      <c r="AX203">
        <v>37.29</v>
      </c>
      <c r="AY203">
        <v>53.25</v>
      </c>
      <c r="AZ203">
        <v>42.12</v>
      </c>
      <c r="BA203">
        <v>40.94</v>
      </c>
      <c r="BB203">
        <v>4.78</v>
      </c>
      <c r="BC203">
        <v>1.04</v>
      </c>
      <c r="BD203">
        <v>6.09</v>
      </c>
      <c r="BE203">
        <v>6.03</v>
      </c>
      <c r="BF203">
        <v>27.51</v>
      </c>
      <c r="BG203">
        <v>10.65</v>
      </c>
      <c r="BH203">
        <v>12</v>
      </c>
      <c r="BI203">
        <v>197.5</v>
      </c>
      <c r="BJ203">
        <v>2662</v>
      </c>
      <c r="BK203">
        <v>248.8</v>
      </c>
      <c r="BL203">
        <v>297</v>
      </c>
      <c r="BM203">
        <v>15.1</v>
      </c>
      <c r="BN203">
        <v>312</v>
      </c>
      <c r="BO203">
        <v>6.7</v>
      </c>
      <c r="BP203">
        <v>0</v>
      </c>
      <c r="BQ203">
        <v>17</v>
      </c>
      <c r="BR203">
        <v>0</v>
      </c>
      <c r="BS203">
        <v>0.5</v>
      </c>
      <c r="BT203">
        <v>0</v>
      </c>
      <c r="BU203">
        <v>1.1000000000000001</v>
      </c>
      <c r="BV203">
        <v>976</v>
      </c>
      <c r="BW203">
        <v>539.9</v>
      </c>
      <c r="BX203">
        <v>55.82</v>
      </c>
      <c r="BY203">
        <v>48.72</v>
      </c>
      <c r="BZ203">
        <v>55.94</v>
      </c>
      <c r="CA203">
        <v>27.65</v>
      </c>
      <c r="CB203">
        <v>27.34</v>
      </c>
      <c r="CC203">
        <v>27.21</v>
      </c>
      <c r="CD203">
        <v>50.63</v>
      </c>
      <c r="CE203">
        <v>51.47</v>
      </c>
      <c r="CF203">
        <v>48.26</v>
      </c>
      <c r="CG203">
        <v>52.68</v>
      </c>
      <c r="CH203">
        <v>55.77</v>
      </c>
      <c r="CI203">
        <v>48.79</v>
      </c>
      <c r="CJ203">
        <v>34.56</v>
      </c>
      <c r="CK203">
        <v>28.54</v>
      </c>
      <c r="CL203">
        <v>27.24</v>
      </c>
      <c r="CM203">
        <v>27.64</v>
      </c>
      <c r="CN203">
        <v>29.15</v>
      </c>
      <c r="CO203">
        <v>40.799999999999997</v>
      </c>
      <c r="CP203">
        <v>17.45</v>
      </c>
      <c r="CQ203">
        <v>-0.01</v>
      </c>
      <c r="CR203">
        <v>168</v>
      </c>
      <c r="CS203">
        <v>7.2</v>
      </c>
      <c r="CT203">
        <v>1.2</v>
      </c>
      <c r="CU203">
        <v>213</v>
      </c>
      <c r="CV203">
        <v>5.6</v>
      </c>
      <c r="CW203">
        <v>1.2</v>
      </c>
      <c r="CX203">
        <v>2637</v>
      </c>
    </row>
    <row r="204" spans="1:102" x14ac:dyDescent="0.3">
      <c r="A204" s="1">
        <v>45141.55059027778</v>
      </c>
      <c r="B204">
        <v>0</v>
      </c>
      <c r="C204">
        <v>1</v>
      </c>
      <c r="D204">
        <v>1</v>
      </c>
      <c r="E204">
        <v>100</v>
      </c>
      <c r="F204">
        <v>0</v>
      </c>
      <c r="G204">
        <v>1</v>
      </c>
      <c r="H204">
        <v>100</v>
      </c>
      <c r="I204">
        <v>0</v>
      </c>
      <c r="J204">
        <v>0</v>
      </c>
      <c r="K204">
        <v>0</v>
      </c>
      <c r="L204">
        <v>7</v>
      </c>
      <c r="M204">
        <v>3</v>
      </c>
      <c r="N204">
        <v>7.55</v>
      </c>
      <c r="O204">
        <v>1</v>
      </c>
      <c r="P204">
        <v>40</v>
      </c>
      <c r="Q204">
        <v>40.799999999999997</v>
      </c>
      <c r="R204">
        <v>0</v>
      </c>
      <c r="S204">
        <v>0</v>
      </c>
      <c r="T204">
        <v>0</v>
      </c>
      <c r="U204">
        <v>28.12</v>
      </c>
      <c r="V204">
        <v>28.48</v>
      </c>
      <c r="W204">
        <v>30.5</v>
      </c>
      <c r="X204">
        <v>30.23</v>
      </c>
      <c r="Y204">
        <v>30.1</v>
      </c>
      <c r="Z204">
        <v>30.84</v>
      </c>
      <c r="AA204">
        <v>20.05</v>
      </c>
      <c r="AB204">
        <v>68.930000000000007</v>
      </c>
      <c r="AC204">
        <v>67.430000000000007</v>
      </c>
      <c r="AD204">
        <v>42.74</v>
      </c>
      <c r="AE204">
        <v>16.61</v>
      </c>
      <c r="AF204">
        <v>20.61</v>
      </c>
      <c r="AG204">
        <v>28.7</v>
      </c>
      <c r="AH204">
        <v>28.64</v>
      </c>
      <c r="AI204">
        <v>28.62</v>
      </c>
      <c r="AJ204">
        <v>28.69</v>
      </c>
      <c r="AK204">
        <v>36.880000000000003</v>
      </c>
      <c r="AL204">
        <v>32.06</v>
      </c>
      <c r="AM204">
        <v>28.19</v>
      </c>
      <c r="AN204">
        <v>28.16</v>
      </c>
      <c r="AO204">
        <v>28.59</v>
      </c>
      <c r="AP204">
        <v>28.38</v>
      </c>
      <c r="AQ204">
        <v>0.02</v>
      </c>
      <c r="AR204">
        <v>0.13</v>
      </c>
      <c r="AS204">
        <v>0.02</v>
      </c>
      <c r="AT204">
        <v>28.22</v>
      </c>
      <c r="AU204">
        <v>73.13</v>
      </c>
      <c r="AV204">
        <v>18.850000000000001</v>
      </c>
      <c r="AW204">
        <v>91.99</v>
      </c>
      <c r="AX204">
        <v>37.39</v>
      </c>
      <c r="AY204">
        <v>53.28</v>
      </c>
      <c r="AZ204">
        <v>42.14</v>
      </c>
      <c r="BA204">
        <v>40.020000000000003</v>
      </c>
      <c r="BB204">
        <v>5.26</v>
      </c>
      <c r="BC204">
        <v>1.32</v>
      </c>
      <c r="BD204">
        <v>6.09</v>
      </c>
      <c r="BE204">
        <v>6.03</v>
      </c>
      <c r="BF204">
        <v>27.53</v>
      </c>
      <c r="BG204">
        <v>10.68</v>
      </c>
      <c r="BH204">
        <v>12</v>
      </c>
      <c r="BI204">
        <v>197.5</v>
      </c>
      <c r="BJ204">
        <v>2662</v>
      </c>
      <c r="BK204">
        <v>248.8</v>
      </c>
      <c r="BL204">
        <v>295</v>
      </c>
      <c r="BM204">
        <v>15.1</v>
      </c>
      <c r="BN204">
        <v>312</v>
      </c>
      <c r="BO204">
        <v>6.7</v>
      </c>
      <c r="BP204">
        <v>0</v>
      </c>
      <c r="BQ204">
        <v>17</v>
      </c>
      <c r="BR204">
        <v>0</v>
      </c>
      <c r="BS204">
        <v>0.5</v>
      </c>
      <c r="BT204">
        <v>0</v>
      </c>
      <c r="BU204">
        <v>1.1000000000000001</v>
      </c>
      <c r="BV204">
        <v>974</v>
      </c>
      <c r="BW204">
        <v>539.9</v>
      </c>
      <c r="BX204">
        <v>55.82</v>
      </c>
      <c r="BY204">
        <v>48.76</v>
      </c>
      <c r="BZ204">
        <v>55.95</v>
      </c>
      <c r="CA204">
        <v>27.65</v>
      </c>
      <c r="CB204">
        <v>27.33</v>
      </c>
      <c r="CC204">
        <v>27.21</v>
      </c>
      <c r="CD204">
        <v>50.63</v>
      </c>
      <c r="CE204">
        <v>51.41</v>
      </c>
      <c r="CF204">
        <v>48.27</v>
      </c>
      <c r="CG204">
        <v>52.72</v>
      </c>
      <c r="CH204">
        <v>55.8</v>
      </c>
      <c r="CI204">
        <v>48.76</v>
      </c>
      <c r="CJ204">
        <v>34.57</v>
      </c>
      <c r="CK204">
        <v>28.54</v>
      </c>
      <c r="CL204">
        <v>27.25</v>
      </c>
      <c r="CM204">
        <v>27.62</v>
      </c>
      <c r="CN204">
        <v>29.16</v>
      </c>
      <c r="CO204">
        <v>40.799999999999997</v>
      </c>
      <c r="CP204">
        <v>17.440000000000001</v>
      </c>
      <c r="CQ204">
        <v>-0.01</v>
      </c>
      <c r="CR204">
        <v>169</v>
      </c>
      <c r="CS204">
        <v>7.2</v>
      </c>
      <c r="CT204">
        <v>1.2</v>
      </c>
      <c r="CU204">
        <v>213</v>
      </c>
      <c r="CV204">
        <v>5.6</v>
      </c>
      <c r="CW204">
        <v>1.2</v>
      </c>
      <c r="CX204">
        <v>2637</v>
      </c>
    </row>
    <row r="205" spans="1:102" x14ac:dyDescent="0.3">
      <c r="A205" s="1">
        <v>45141.55064814815</v>
      </c>
      <c r="B205">
        <v>0</v>
      </c>
      <c r="C205">
        <v>1</v>
      </c>
      <c r="D205">
        <v>1</v>
      </c>
      <c r="E205">
        <v>100</v>
      </c>
      <c r="F205">
        <v>100</v>
      </c>
      <c r="G205">
        <v>1</v>
      </c>
      <c r="H205">
        <v>100</v>
      </c>
      <c r="I205">
        <v>100</v>
      </c>
      <c r="J205">
        <v>0</v>
      </c>
      <c r="K205">
        <v>0</v>
      </c>
      <c r="L205">
        <v>7</v>
      </c>
      <c r="M205">
        <v>3</v>
      </c>
      <c r="N205">
        <v>7.53</v>
      </c>
      <c r="O205">
        <v>1</v>
      </c>
      <c r="P205">
        <v>40</v>
      </c>
      <c r="Q205">
        <v>40.5</v>
      </c>
      <c r="R205">
        <v>54.8</v>
      </c>
      <c r="S205">
        <v>0</v>
      </c>
      <c r="T205">
        <v>0</v>
      </c>
      <c r="U205">
        <v>28.12</v>
      </c>
      <c r="V205">
        <v>28.48</v>
      </c>
      <c r="W205">
        <v>30.5</v>
      </c>
      <c r="X205">
        <v>30.23</v>
      </c>
      <c r="Y205">
        <v>30.1</v>
      </c>
      <c r="Z205">
        <v>30.85</v>
      </c>
      <c r="AA205">
        <v>20.05</v>
      </c>
      <c r="AB205">
        <v>68.94</v>
      </c>
      <c r="AC205">
        <v>67.47</v>
      </c>
      <c r="AD205">
        <v>42.77</v>
      </c>
      <c r="AE205">
        <v>16.7</v>
      </c>
      <c r="AF205">
        <v>20.58</v>
      </c>
      <c r="AG205">
        <v>28.69</v>
      </c>
      <c r="AH205">
        <v>28.64</v>
      </c>
      <c r="AI205">
        <v>28.62</v>
      </c>
      <c r="AJ205">
        <v>28.69</v>
      </c>
      <c r="AK205">
        <v>36.89</v>
      </c>
      <c r="AL205">
        <v>32.07</v>
      </c>
      <c r="AM205">
        <v>28.19</v>
      </c>
      <c r="AN205">
        <v>28.16</v>
      </c>
      <c r="AO205">
        <v>28.6</v>
      </c>
      <c r="AP205">
        <v>28.38</v>
      </c>
      <c r="AQ205">
        <v>0.02</v>
      </c>
      <c r="AR205">
        <v>0.13</v>
      </c>
      <c r="AS205">
        <v>0.02</v>
      </c>
      <c r="AT205">
        <v>28.21</v>
      </c>
      <c r="AU205">
        <v>73.14</v>
      </c>
      <c r="AV205">
        <v>18.850000000000001</v>
      </c>
      <c r="AW205">
        <v>91.99</v>
      </c>
      <c r="AX205">
        <v>37.39</v>
      </c>
      <c r="AY205">
        <v>52.43</v>
      </c>
      <c r="AZ205">
        <v>42.23</v>
      </c>
      <c r="BA205">
        <v>40.36</v>
      </c>
      <c r="BB205">
        <v>4.9000000000000004</v>
      </c>
      <c r="BC205">
        <v>1.32</v>
      </c>
      <c r="BD205">
        <v>6.08</v>
      </c>
      <c r="BE205">
        <v>6.03</v>
      </c>
      <c r="BF205">
        <v>27.55</v>
      </c>
      <c r="BG205">
        <v>10.69</v>
      </c>
      <c r="BH205">
        <v>9</v>
      </c>
      <c r="BI205">
        <v>197.5</v>
      </c>
      <c r="BJ205">
        <v>2667</v>
      </c>
      <c r="BK205">
        <v>248.8</v>
      </c>
      <c r="BL205">
        <v>292</v>
      </c>
      <c r="BM205">
        <v>15.1</v>
      </c>
      <c r="BN205">
        <v>314</v>
      </c>
      <c r="BO205">
        <v>6.7</v>
      </c>
      <c r="BP205">
        <v>0</v>
      </c>
      <c r="BQ205">
        <v>17</v>
      </c>
      <c r="BR205">
        <v>0</v>
      </c>
      <c r="BS205">
        <v>0.5</v>
      </c>
      <c r="BT205">
        <v>0</v>
      </c>
      <c r="BU205">
        <v>1.1000000000000001</v>
      </c>
      <c r="BV205">
        <v>974</v>
      </c>
      <c r="BW205">
        <v>539.9</v>
      </c>
      <c r="BX205">
        <v>55.83</v>
      </c>
      <c r="BY205">
        <v>48.77</v>
      </c>
      <c r="BZ205">
        <v>55.97</v>
      </c>
      <c r="CA205">
        <v>27.65</v>
      </c>
      <c r="CB205">
        <v>27.33</v>
      </c>
      <c r="CC205">
        <v>27.2</v>
      </c>
      <c r="CD205">
        <v>50.63</v>
      </c>
      <c r="CE205">
        <v>51.46</v>
      </c>
      <c r="CF205">
        <v>48.3</v>
      </c>
      <c r="CG205">
        <v>52.74</v>
      </c>
      <c r="CH205">
        <v>55.81</v>
      </c>
      <c r="CI205">
        <v>48.77</v>
      </c>
      <c r="CJ205">
        <v>34.58</v>
      </c>
      <c r="CK205">
        <v>28.54</v>
      </c>
      <c r="CL205">
        <v>27.24</v>
      </c>
      <c r="CM205">
        <v>27.63</v>
      </c>
      <c r="CN205">
        <v>29.15</v>
      </c>
      <c r="CO205">
        <v>40.5</v>
      </c>
      <c r="CP205">
        <v>17.45</v>
      </c>
      <c r="CQ205">
        <v>-0.01</v>
      </c>
      <c r="CR205">
        <v>169</v>
      </c>
      <c r="CS205">
        <v>7.2</v>
      </c>
      <c r="CT205">
        <v>1.2</v>
      </c>
      <c r="CU205">
        <v>213</v>
      </c>
      <c r="CV205">
        <v>5.6</v>
      </c>
      <c r="CW205">
        <v>1.2</v>
      </c>
      <c r="CX205">
        <v>2637</v>
      </c>
    </row>
    <row r="206" spans="1:102" x14ac:dyDescent="0.3">
      <c r="A206" s="1">
        <v>45141.550706018519</v>
      </c>
      <c r="B206">
        <v>0</v>
      </c>
      <c r="C206">
        <v>1</v>
      </c>
      <c r="D206">
        <v>1</v>
      </c>
      <c r="E206">
        <v>100</v>
      </c>
      <c r="F206">
        <v>100</v>
      </c>
      <c r="G206">
        <v>1</v>
      </c>
      <c r="H206">
        <v>100</v>
      </c>
      <c r="I206">
        <v>100</v>
      </c>
      <c r="J206">
        <v>0</v>
      </c>
      <c r="K206">
        <v>0</v>
      </c>
      <c r="L206">
        <v>7</v>
      </c>
      <c r="M206">
        <v>3</v>
      </c>
      <c r="N206">
        <v>7.52</v>
      </c>
      <c r="O206">
        <v>1</v>
      </c>
      <c r="P206">
        <v>40</v>
      </c>
      <c r="Q206">
        <v>40.700000000000003</v>
      </c>
      <c r="R206">
        <v>58.1</v>
      </c>
      <c r="S206">
        <v>0</v>
      </c>
      <c r="T206">
        <v>0</v>
      </c>
      <c r="U206">
        <v>28.12</v>
      </c>
      <c r="V206">
        <v>28.48</v>
      </c>
      <c r="W206">
        <v>30.5</v>
      </c>
      <c r="X206">
        <v>30.23</v>
      </c>
      <c r="Y206">
        <v>30.09</v>
      </c>
      <c r="Z206">
        <v>30.85</v>
      </c>
      <c r="AA206">
        <v>20.02</v>
      </c>
      <c r="AB206">
        <v>68.94</v>
      </c>
      <c r="AC206">
        <v>67.489999999999995</v>
      </c>
      <c r="AD206">
        <v>42.8</v>
      </c>
      <c r="AE206">
        <v>16.77</v>
      </c>
      <c r="AF206">
        <v>20.49</v>
      </c>
      <c r="AG206">
        <v>28.7</v>
      </c>
      <c r="AH206">
        <v>28.64</v>
      </c>
      <c r="AI206">
        <v>28.62</v>
      </c>
      <c r="AJ206">
        <v>28.69</v>
      </c>
      <c r="AK206">
        <v>36.9</v>
      </c>
      <c r="AL206">
        <v>32.090000000000003</v>
      </c>
      <c r="AM206">
        <v>28.19</v>
      </c>
      <c r="AN206">
        <v>28.16</v>
      </c>
      <c r="AO206">
        <v>28.59</v>
      </c>
      <c r="AP206">
        <v>28.38</v>
      </c>
      <c r="AQ206">
        <v>0.02</v>
      </c>
      <c r="AR206">
        <v>0.13</v>
      </c>
      <c r="AS206">
        <v>0.02</v>
      </c>
      <c r="AT206">
        <v>28.21</v>
      </c>
      <c r="AU206">
        <v>73.05</v>
      </c>
      <c r="AV206">
        <v>18.850000000000001</v>
      </c>
      <c r="AW206">
        <v>92.06</v>
      </c>
      <c r="AX206">
        <v>37.39</v>
      </c>
      <c r="AY206">
        <v>54.08</v>
      </c>
      <c r="AZ206">
        <v>42.23</v>
      </c>
      <c r="BA206">
        <v>40.58</v>
      </c>
      <c r="BB206">
        <v>4.53</v>
      </c>
      <c r="BC206">
        <v>1.39</v>
      </c>
      <c r="BD206">
        <v>6.09</v>
      </c>
      <c r="BE206">
        <v>6.02</v>
      </c>
      <c r="BF206">
        <v>27.55</v>
      </c>
      <c r="BG206">
        <v>10.71</v>
      </c>
      <c r="BH206">
        <v>12</v>
      </c>
      <c r="BI206">
        <v>197.5</v>
      </c>
      <c r="BJ206">
        <v>2666</v>
      </c>
      <c r="BK206">
        <v>248.8</v>
      </c>
      <c r="BL206">
        <v>297</v>
      </c>
      <c r="BM206">
        <v>15.1</v>
      </c>
      <c r="BN206">
        <v>309</v>
      </c>
      <c r="BO206">
        <v>6.7</v>
      </c>
      <c r="BP206">
        <v>0</v>
      </c>
      <c r="BQ206">
        <v>17</v>
      </c>
      <c r="BR206">
        <v>0</v>
      </c>
      <c r="BS206">
        <v>0.5</v>
      </c>
      <c r="BT206">
        <v>0</v>
      </c>
      <c r="BU206">
        <v>1.1000000000000001</v>
      </c>
      <c r="BV206">
        <v>977</v>
      </c>
      <c r="BW206">
        <v>539.9</v>
      </c>
      <c r="BX206">
        <v>55.83</v>
      </c>
      <c r="BY206">
        <v>48.72</v>
      </c>
      <c r="BZ206">
        <v>55.97</v>
      </c>
      <c r="CA206">
        <v>27.65</v>
      </c>
      <c r="CB206">
        <v>27.34</v>
      </c>
      <c r="CC206">
        <v>27.2</v>
      </c>
      <c r="CD206">
        <v>50.64</v>
      </c>
      <c r="CE206">
        <v>51.29</v>
      </c>
      <c r="CF206">
        <v>48.31</v>
      </c>
      <c r="CG206">
        <v>52.75</v>
      </c>
      <c r="CH206">
        <v>55.83</v>
      </c>
      <c r="CI206">
        <v>48.75</v>
      </c>
      <c r="CJ206">
        <v>34.58</v>
      </c>
      <c r="CK206">
        <v>28.53</v>
      </c>
      <c r="CL206">
        <v>27.24</v>
      </c>
      <c r="CM206">
        <v>27.65</v>
      </c>
      <c r="CN206">
        <v>29.15</v>
      </c>
      <c r="CO206">
        <v>40.700000000000003</v>
      </c>
      <c r="CP206">
        <v>17.48</v>
      </c>
      <c r="CQ206">
        <v>-0.01</v>
      </c>
      <c r="CR206">
        <v>169</v>
      </c>
      <c r="CS206">
        <v>7.1</v>
      </c>
      <c r="CT206">
        <v>1.2</v>
      </c>
      <c r="CU206">
        <v>213</v>
      </c>
      <c r="CV206">
        <v>5.6</v>
      </c>
      <c r="CW206">
        <v>1.2</v>
      </c>
      <c r="CX206">
        <v>2637</v>
      </c>
    </row>
    <row r="207" spans="1:102" x14ac:dyDescent="0.3">
      <c r="A207" s="1">
        <v>45141.550763888888</v>
      </c>
      <c r="B207">
        <v>0</v>
      </c>
      <c r="C207">
        <v>1</v>
      </c>
      <c r="D207">
        <v>1</v>
      </c>
      <c r="E207">
        <v>100</v>
      </c>
      <c r="F207">
        <v>100</v>
      </c>
      <c r="G207">
        <v>1</v>
      </c>
      <c r="H207">
        <v>100</v>
      </c>
      <c r="I207">
        <v>100</v>
      </c>
      <c r="J207">
        <v>0</v>
      </c>
      <c r="K207">
        <v>0</v>
      </c>
      <c r="L207">
        <v>7</v>
      </c>
      <c r="M207">
        <v>3</v>
      </c>
      <c r="N207">
        <v>7.49</v>
      </c>
      <c r="O207">
        <v>1</v>
      </c>
      <c r="P207">
        <v>40</v>
      </c>
      <c r="Q207">
        <v>40.799999999999997</v>
      </c>
      <c r="R207">
        <v>56.5</v>
      </c>
      <c r="S207">
        <v>0</v>
      </c>
      <c r="T207">
        <v>0</v>
      </c>
      <c r="U207">
        <v>28.12</v>
      </c>
      <c r="V207">
        <v>28.49</v>
      </c>
      <c r="W207">
        <v>30.49</v>
      </c>
      <c r="X207">
        <v>30.23</v>
      </c>
      <c r="Y207">
        <v>30.09</v>
      </c>
      <c r="Z207">
        <v>30.85</v>
      </c>
      <c r="AA207">
        <v>19.93</v>
      </c>
      <c r="AB207">
        <v>68.95</v>
      </c>
      <c r="AC207">
        <v>67.489999999999995</v>
      </c>
      <c r="AD207">
        <v>42.83</v>
      </c>
      <c r="AE207">
        <v>16.82</v>
      </c>
      <c r="AF207">
        <v>20.39</v>
      </c>
      <c r="AG207">
        <v>28.69</v>
      </c>
      <c r="AH207">
        <v>28.64</v>
      </c>
      <c r="AI207">
        <v>28.62</v>
      </c>
      <c r="AJ207">
        <v>28.69</v>
      </c>
      <c r="AK207">
        <v>36.909999999999997</v>
      </c>
      <c r="AL207">
        <v>32.1</v>
      </c>
      <c r="AM207">
        <v>28.2</v>
      </c>
      <c r="AN207">
        <v>28.16</v>
      </c>
      <c r="AO207">
        <v>28.58</v>
      </c>
      <c r="AP207">
        <v>28.38</v>
      </c>
      <c r="AQ207">
        <v>0.02</v>
      </c>
      <c r="AR207">
        <v>0.13</v>
      </c>
      <c r="AS207">
        <v>0.02</v>
      </c>
      <c r="AT207">
        <v>28.21</v>
      </c>
      <c r="AU207">
        <v>72.94</v>
      </c>
      <c r="AV207">
        <v>18.850000000000001</v>
      </c>
      <c r="AW207">
        <v>92.09</v>
      </c>
      <c r="AX207">
        <v>37.43</v>
      </c>
      <c r="AY207">
        <v>55.55</v>
      </c>
      <c r="AZ207">
        <v>42.23</v>
      </c>
      <c r="BA207">
        <v>41.74</v>
      </c>
      <c r="BB207">
        <v>4.83</v>
      </c>
      <c r="BC207">
        <v>1.04</v>
      </c>
      <c r="BD207">
        <v>6.09</v>
      </c>
      <c r="BE207">
        <v>6.03</v>
      </c>
      <c r="BF207">
        <v>27.58</v>
      </c>
      <c r="BG207">
        <v>10.72</v>
      </c>
      <c r="BH207">
        <v>12</v>
      </c>
      <c r="BI207">
        <v>197.5</v>
      </c>
      <c r="BJ207">
        <v>2666</v>
      </c>
      <c r="BK207">
        <v>248.8</v>
      </c>
      <c r="BL207">
        <v>295</v>
      </c>
      <c r="BM207">
        <v>15.1</v>
      </c>
      <c r="BN207">
        <v>314</v>
      </c>
      <c r="BO207">
        <v>6.7</v>
      </c>
      <c r="BP207">
        <v>0</v>
      </c>
      <c r="BQ207">
        <v>17</v>
      </c>
      <c r="BR207">
        <v>0</v>
      </c>
      <c r="BS207">
        <v>0.5</v>
      </c>
      <c r="BT207">
        <v>0</v>
      </c>
      <c r="BU207">
        <v>1.1000000000000001</v>
      </c>
      <c r="BV207">
        <v>974</v>
      </c>
      <c r="BW207">
        <v>539.9</v>
      </c>
      <c r="BX207">
        <v>55.83</v>
      </c>
      <c r="BY207">
        <v>48.75</v>
      </c>
      <c r="BZ207">
        <v>55.97</v>
      </c>
      <c r="CA207">
        <v>27.65</v>
      </c>
      <c r="CB207">
        <v>27.34</v>
      </c>
      <c r="CC207">
        <v>27.21</v>
      </c>
      <c r="CD207">
        <v>50.67</v>
      </c>
      <c r="CE207">
        <v>51.16</v>
      </c>
      <c r="CF207">
        <v>48.34</v>
      </c>
      <c r="CG207">
        <v>52.77</v>
      </c>
      <c r="CH207">
        <v>55.84</v>
      </c>
      <c r="CI207">
        <v>48.81</v>
      </c>
      <c r="CJ207">
        <v>34.6</v>
      </c>
      <c r="CK207">
        <v>28.54</v>
      </c>
      <c r="CL207">
        <v>27.25</v>
      </c>
      <c r="CM207">
        <v>27.63</v>
      </c>
      <c r="CN207">
        <v>29.15</v>
      </c>
      <c r="CO207">
        <v>40.799999999999997</v>
      </c>
      <c r="CP207">
        <v>17.47</v>
      </c>
      <c r="CQ207">
        <v>-0.01</v>
      </c>
      <c r="CR207">
        <v>169</v>
      </c>
      <c r="CS207">
        <v>7.1</v>
      </c>
      <c r="CT207">
        <v>1.2</v>
      </c>
      <c r="CU207">
        <v>213</v>
      </c>
      <c r="CV207">
        <v>5.6</v>
      </c>
      <c r="CW207">
        <v>1.2</v>
      </c>
      <c r="CX207">
        <v>2637</v>
      </c>
    </row>
    <row r="208" spans="1:102" x14ac:dyDescent="0.3">
      <c r="A208" s="1">
        <v>45141.550821759258</v>
      </c>
      <c r="B208">
        <v>0</v>
      </c>
      <c r="C208">
        <v>1</v>
      </c>
      <c r="D208">
        <v>1</v>
      </c>
      <c r="E208">
        <v>100</v>
      </c>
      <c r="F208">
        <v>100</v>
      </c>
      <c r="G208">
        <v>1</v>
      </c>
      <c r="H208">
        <v>100</v>
      </c>
      <c r="I208">
        <v>100</v>
      </c>
      <c r="J208">
        <v>0</v>
      </c>
      <c r="K208">
        <v>0</v>
      </c>
      <c r="L208">
        <v>7</v>
      </c>
      <c r="M208">
        <v>3</v>
      </c>
      <c r="N208">
        <v>7.5</v>
      </c>
      <c r="O208">
        <v>1</v>
      </c>
      <c r="P208">
        <v>40</v>
      </c>
      <c r="Q208">
        <v>40.5</v>
      </c>
      <c r="R208">
        <v>56.4</v>
      </c>
      <c r="S208">
        <v>0</v>
      </c>
      <c r="T208">
        <v>0</v>
      </c>
      <c r="U208">
        <v>28.12</v>
      </c>
      <c r="V208">
        <v>28.48</v>
      </c>
      <c r="W208">
        <v>30.5</v>
      </c>
      <c r="X208">
        <v>30.23</v>
      </c>
      <c r="Y208">
        <v>30.1</v>
      </c>
      <c r="Z208">
        <v>30.85</v>
      </c>
      <c r="AA208">
        <v>19.8</v>
      </c>
      <c r="AB208">
        <v>68.959999999999994</v>
      </c>
      <c r="AC208">
        <v>67.5</v>
      </c>
      <c r="AD208">
        <v>42.85</v>
      </c>
      <c r="AE208">
        <v>16.86</v>
      </c>
      <c r="AF208">
        <v>20.260000000000002</v>
      </c>
      <c r="AG208">
        <v>28.7</v>
      </c>
      <c r="AH208">
        <v>28.64</v>
      </c>
      <c r="AI208">
        <v>28.62</v>
      </c>
      <c r="AJ208">
        <v>28.69</v>
      </c>
      <c r="AK208">
        <v>36.92</v>
      </c>
      <c r="AL208">
        <v>32.1</v>
      </c>
      <c r="AM208">
        <v>28.19</v>
      </c>
      <c r="AN208">
        <v>28.16</v>
      </c>
      <c r="AO208">
        <v>28.59</v>
      </c>
      <c r="AP208">
        <v>28.38</v>
      </c>
      <c r="AQ208">
        <v>0.02</v>
      </c>
      <c r="AR208">
        <v>0.13</v>
      </c>
      <c r="AS208">
        <v>0.02</v>
      </c>
      <c r="AT208">
        <v>28.21</v>
      </c>
      <c r="AU208">
        <v>73.09</v>
      </c>
      <c r="AV208">
        <v>18.850000000000001</v>
      </c>
      <c r="AW208">
        <v>92.2</v>
      </c>
      <c r="AX208">
        <v>37.5</v>
      </c>
      <c r="AY208">
        <v>55.85</v>
      </c>
      <c r="AZ208">
        <v>42.23</v>
      </c>
      <c r="BA208">
        <v>40.93</v>
      </c>
      <c r="BB208">
        <v>5.41</v>
      </c>
      <c r="BC208">
        <v>1.08</v>
      </c>
      <c r="BD208">
        <v>6.08</v>
      </c>
      <c r="BE208">
        <v>6.02</v>
      </c>
      <c r="BF208">
        <v>27.61</v>
      </c>
      <c r="BG208">
        <v>10.72</v>
      </c>
      <c r="BH208">
        <v>12</v>
      </c>
      <c r="BI208">
        <v>197.5</v>
      </c>
      <c r="BJ208">
        <v>2670</v>
      </c>
      <c r="BK208">
        <v>248.8</v>
      </c>
      <c r="BL208">
        <v>297</v>
      </c>
      <c r="BM208">
        <v>15.1</v>
      </c>
      <c r="BN208">
        <v>314</v>
      </c>
      <c r="BO208">
        <v>6.7</v>
      </c>
      <c r="BP208">
        <v>0</v>
      </c>
      <c r="BQ208">
        <v>17</v>
      </c>
      <c r="BR208">
        <v>0</v>
      </c>
      <c r="BS208">
        <v>0.5</v>
      </c>
      <c r="BT208">
        <v>0</v>
      </c>
      <c r="BU208">
        <v>1.1000000000000001</v>
      </c>
      <c r="BV208">
        <v>974</v>
      </c>
      <c r="BW208">
        <v>539.9</v>
      </c>
      <c r="BX208">
        <v>55.84</v>
      </c>
      <c r="BY208">
        <v>48.7</v>
      </c>
      <c r="BZ208">
        <v>55.98</v>
      </c>
      <c r="CA208">
        <v>27.67</v>
      </c>
      <c r="CB208">
        <v>27.34</v>
      </c>
      <c r="CC208">
        <v>27.2</v>
      </c>
      <c r="CD208">
        <v>50.66</v>
      </c>
      <c r="CE208">
        <v>51.32</v>
      </c>
      <c r="CF208">
        <v>48.33</v>
      </c>
      <c r="CG208">
        <v>52.78</v>
      </c>
      <c r="CH208">
        <v>55.87</v>
      </c>
      <c r="CI208">
        <v>48.78</v>
      </c>
      <c r="CJ208">
        <v>34.619999999999997</v>
      </c>
      <c r="CK208">
        <v>28.53</v>
      </c>
      <c r="CL208">
        <v>27.25</v>
      </c>
      <c r="CM208">
        <v>27.64</v>
      </c>
      <c r="CN208">
        <v>29.15</v>
      </c>
      <c r="CO208">
        <v>40.5</v>
      </c>
      <c r="CP208">
        <v>17.440000000000001</v>
      </c>
      <c r="CQ208">
        <v>-0.01</v>
      </c>
      <c r="CR208">
        <v>169</v>
      </c>
      <c r="CS208">
        <v>7.1</v>
      </c>
      <c r="CT208">
        <v>1.2</v>
      </c>
      <c r="CU208">
        <v>213</v>
      </c>
      <c r="CV208">
        <v>5.6</v>
      </c>
      <c r="CW208">
        <v>1.2</v>
      </c>
      <c r="CX208">
        <v>2637</v>
      </c>
    </row>
    <row r="209" spans="1:102" x14ac:dyDescent="0.3">
      <c r="A209" s="1">
        <v>45141.550879629627</v>
      </c>
      <c r="B209">
        <v>0</v>
      </c>
      <c r="C209">
        <v>1</v>
      </c>
      <c r="D209">
        <v>1</v>
      </c>
      <c r="E209">
        <v>100</v>
      </c>
      <c r="F209">
        <v>100</v>
      </c>
      <c r="G209">
        <v>1</v>
      </c>
      <c r="H209">
        <v>100</v>
      </c>
      <c r="I209">
        <v>100</v>
      </c>
      <c r="J209">
        <v>0</v>
      </c>
      <c r="K209">
        <v>0</v>
      </c>
      <c r="L209">
        <v>7</v>
      </c>
      <c r="M209">
        <v>3</v>
      </c>
      <c r="N209">
        <v>7.54</v>
      </c>
      <c r="O209">
        <v>1</v>
      </c>
      <c r="P209">
        <v>40</v>
      </c>
      <c r="Q209">
        <v>40.799999999999997</v>
      </c>
      <c r="R209">
        <v>56.9</v>
      </c>
      <c r="S209">
        <v>0</v>
      </c>
      <c r="T209">
        <v>0</v>
      </c>
      <c r="U209">
        <v>28.12</v>
      </c>
      <c r="V209">
        <v>28.48</v>
      </c>
      <c r="W209">
        <v>30.5</v>
      </c>
      <c r="X209">
        <v>30.23</v>
      </c>
      <c r="Y209">
        <v>30.1</v>
      </c>
      <c r="Z209">
        <v>30.85</v>
      </c>
      <c r="AA209">
        <v>19.64</v>
      </c>
      <c r="AB209">
        <v>68.959999999999994</v>
      </c>
      <c r="AC209">
        <v>67.52</v>
      </c>
      <c r="AD209">
        <v>42.87</v>
      </c>
      <c r="AE209">
        <v>16.89</v>
      </c>
      <c r="AF209">
        <v>20.079999999999998</v>
      </c>
      <c r="AG209">
        <v>28.7</v>
      </c>
      <c r="AH209">
        <v>28.64</v>
      </c>
      <c r="AI209">
        <v>28.62</v>
      </c>
      <c r="AJ209">
        <v>28.69</v>
      </c>
      <c r="AK209">
        <v>36.92</v>
      </c>
      <c r="AL209">
        <v>32.119999999999997</v>
      </c>
      <c r="AM209">
        <v>28.19</v>
      </c>
      <c r="AN209">
        <v>28.16</v>
      </c>
      <c r="AO209">
        <v>28.59</v>
      </c>
      <c r="AP209">
        <v>28.38</v>
      </c>
      <c r="AQ209">
        <v>0.02</v>
      </c>
      <c r="AR209">
        <v>0.13</v>
      </c>
      <c r="AS209">
        <v>0.02</v>
      </c>
      <c r="AT209">
        <v>28.21</v>
      </c>
      <c r="AU209">
        <v>73.13</v>
      </c>
      <c r="AV209">
        <v>18.850000000000001</v>
      </c>
      <c r="AW209">
        <v>92.3</v>
      </c>
      <c r="AX209">
        <v>37.5</v>
      </c>
      <c r="AY209">
        <v>53.45</v>
      </c>
      <c r="AZ209">
        <v>42.32</v>
      </c>
      <c r="BA209">
        <v>40.76</v>
      </c>
      <c r="BB209">
        <v>4.66</v>
      </c>
      <c r="BC209">
        <v>1.17</v>
      </c>
      <c r="BD209">
        <v>6.08</v>
      </c>
      <c r="BE209">
        <v>6.03</v>
      </c>
      <c r="BF209">
        <v>27.63</v>
      </c>
      <c r="BG209">
        <v>10.72</v>
      </c>
      <c r="BH209">
        <v>11</v>
      </c>
      <c r="BI209">
        <v>197.5</v>
      </c>
      <c r="BJ209">
        <v>2675</v>
      </c>
      <c r="BK209">
        <v>248.8</v>
      </c>
      <c r="BL209">
        <v>292</v>
      </c>
      <c r="BM209">
        <v>15.1</v>
      </c>
      <c r="BN209">
        <v>314</v>
      </c>
      <c r="BO209">
        <v>6.7</v>
      </c>
      <c r="BP209">
        <v>0</v>
      </c>
      <c r="BQ209">
        <v>17</v>
      </c>
      <c r="BR209">
        <v>0</v>
      </c>
      <c r="BS209">
        <v>0.5</v>
      </c>
      <c r="BT209">
        <v>0</v>
      </c>
      <c r="BU209">
        <v>1.1000000000000001</v>
      </c>
      <c r="BV209">
        <v>976</v>
      </c>
      <c r="BW209">
        <v>539.9</v>
      </c>
      <c r="BX209">
        <v>55.84</v>
      </c>
      <c r="BY209">
        <v>48.8</v>
      </c>
      <c r="BZ209">
        <v>55.99</v>
      </c>
      <c r="CA209">
        <v>27.69</v>
      </c>
      <c r="CB209">
        <v>27.34</v>
      </c>
      <c r="CC209">
        <v>27.21</v>
      </c>
      <c r="CD209">
        <v>50.66</v>
      </c>
      <c r="CE209">
        <v>51.43</v>
      </c>
      <c r="CF209">
        <v>48.29</v>
      </c>
      <c r="CG209">
        <v>52.81</v>
      </c>
      <c r="CH209">
        <v>55.87</v>
      </c>
      <c r="CI209">
        <v>48.8</v>
      </c>
      <c r="CJ209">
        <v>34.64</v>
      </c>
      <c r="CK209">
        <v>28.54</v>
      </c>
      <c r="CL209">
        <v>27.25</v>
      </c>
      <c r="CM209">
        <v>27.61</v>
      </c>
      <c r="CN209">
        <v>29.15</v>
      </c>
      <c r="CO209">
        <v>40.799999999999997</v>
      </c>
      <c r="CP209">
        <v>17.47</v>
      </c>
      <c r="CQ209">
        <v>-0.01</v>
      </c>
      <c r="CR209">
        <v>169</v>
      </c>
      <c r="CS209">
        <v>7.1</v>
      </c>
      <c r="CT209">
        <v>1.2</v>
      </c>
      <c r="CU209">
        <v>213</v>
      </c>
      <c r="CV209">
        <v>5.6</v>
      </c>
      <c r="CW209">
        <v>1.2</v>
      </c>
      <c r="CX209">
        <v>2637</v>
      </c>
    </row>
    <row r="210" spans="1:102" x14ac:dyDescent="0.3">
      <c r="A210" s="1">
        <v>45141.550937499997</v>
      </c>
      <c r="B210">
        <v>0</v>
      </c>
      <c r="C210">
        <v>1</v>
      </c>
      <c r="D210">
        <v>1</v>
      </c>
      <c r="E210">
        <v>100</v>
      </c>
      <c r="F210">
        <v>100</v>
      </c>
      <c r="G210">
        <v>1</v>
      </c>
      <c r="H210">
        <v>100</v>
      </c>
      <c r="I210">
        <v>100</v>
      </c>
      <c r="J210">
        <v>0</v>
      </c>
      <c r="K210">
        <v>0</v>
      </c>
      <c r="L210">
        <v>7</v>
      </c>
      <c r="M210">
        <v>3</v>
      </c>
      <c r="N210">
        <v>7.59</v>
      </c>
      <c r="O210">
        <v>1</v>
      </c>
      <c r="P210">
        <v>40</v>
      </c>
      <c r="Q210">
        <v>40.799999999999997</v>
      </c>
      <c r="R210">
        <v>56.2</v>
      </c>
      <c r="S210">
        <v>0</v>
      </c>
      <c r="T210">
        <v>0</v>
      </c>
      <c r="U210">
        <v>28.12</v>
      </c>
      <c r="V210">
        <v>28.49</v>
      </c>
      <c r="W210">
        <v>30.5</v>
      </c>
      <c r="X210">
        <v>30.23</v>
      </c>
      <c r="Y210">
        <v>30.1</v>
      </c>
      <c r="Z210">
        <v>30.85</v>
      </c>
      <c r="AA210">
        <v>19.47</v>
      </c>
      <c r="AB210">
        <v>68.95</v>
      </c>
      <c r="AC210">
        <v>67.55</v>
      </c>
      <c r="AD210">
        <v>42.89</v>
      </c>
      <c r="AE210">
        <v>16.899999999999999</v>
      </c>
      <c r="AF210">
        <v>19.87</v>
      </c>
      <c r="AG210">
        <v>28.69</v>
      </c>
      <c r="AH210">
        <v>28.64</v>
      </c>
      <c r="AI210">
        <v>28.62</v>
      </c>
      <c r="AJ210">
        <v>28.69</v>
      </c>
      <c r="AK210">
        <v>36.93</v>
      </c>
      <c r="AL210">
        <v>32.130000000000003</v>
      </c>
      <c r="AM210">
        <v>28.2</v>
      </c>
      <c r="AN210">
        <v>28.16</v>
      </c>
      <c r="AO210">
        <v>28.58</v>
      </c>
      <c r="AP210">
        <v>28.38</v>
      </c>
      <c r="AQ210">
        <v>0.02</v>
      </c>
      <c r="AR210">
        <v>0.13</v>
      </c>
      <c r="AS210">
        <v>0.02</v>
      </c>
      <c r="AT210">
        <v>28.22</v>
      </c>
      <c r="AU210">
        <v>73.14</v>
      </c>
      <c r="AV210">
        <v>18.850000000000001</v>
      </c>
      <c r="AW210">
        <v>92.3</v>
      </c>
      <c r="AX210">
        <v>37.5</v>
      </c>
      <c r="AY210">
        <v>53</v>
      </c>
      <c r="AZ210">
        <v>42.32</v>
      </c>
      <c r="BA210">
        <v>40.61</v>
      </c>
      <c r="BB210">
        <v>4.83</v>
      </c>
      <c r="BC210">
        <v>1.26</v>
      </c>
      <c r="BD210">
        <v>6.08</v>
      </c>
      <c r="BE210">
        <v>6.03</v>
      </c>
      <c r="BF210">
        <v>27.66</v>
      </c>
      <c r="BG210">
        <v>10.72</v>
      </c>
      <c r="BH210">
        <v>9</v>
      </c>
      <c r="BI210">
        <v>197.5</v>
      </c>
      <c r="BJ210">
        <v>2681</v>
      </c>
      <c r="BK210">
        <v>248.9</v>
      </c>
      <c r="BL210">
        <v>295</v>
      </c>
      <c r="BM210">
        <v>15.1</v>
      </c>
      <c r="BN210">
        <v>316</v>
      </c>
      <c r="BO210">
        <v>6.7</v>
      </c>
      <c r="BP210">
        <v>0</v>
      </c>
      <c r="BQ210">
        <v>17</v>
      </c>
      <c r="BR210">
        <v>0</v>
      </c>
      <c r="BS210">
        <v>0.5</v>
      </c>
      <c r="BT210">
        <v>0</v>
      </c>
      <c r="BU210">
        <v>1.1000000000000001</v>
      </c>
      <c r="BV210">
        <v>974</v>
      </c>
      <c r="BW210">
        <v>539.9</v>
      </c>
      <c r="BX210">
        <v>55.84</v>
      </c>
      <c r="BY210">
        <v>48.73</v>
      </c>
      <c r="BZ210">
        <v>55.99</v>
      </c>
      <c r="CA210">
        <v>27.66</v>
      </c>
      <c r="CB210">
        <v>27.34</v>
      </c>
      <c r="CC210">
        <v>27.19</v>
      </c>
      <c r="CD210">
        <v>50.68</v>
      </c>
      <c r="CE210">
        <v>51.53</v>
      </c>
      <c r="CF210">
        <v>48.25</v>
      </c>
      <c r="CG210">
        <v>52.82</v>
      </c>
      <c r="CH210">
        <v>55.9</v>
      </c>
      <c r="CI210">
        <v>48.84</v>
      </c>
      <c r="CJ210">
        <v>34.65</v>
      </c>
      <c r="CK210">
        <v>28.53</v>
      </c>
      <c r="CL210">
        <v>27.25</v>
      </c>
      <c r="CM210">
        <v>27.63</v>
      </c>
      <c r="CN210">
        <v>29.14</v>
      </c>
      <c r="CO210">
        <v>40.799999999999997</v>
      </c>
      <c r="CP210">
        <v>17.48</v>
      </c>
      <c r="CQ210">
        <v>-0.01</v>
      </c>
      <c r="CR210">
        <v>170</v>
      </c>
      <c r="CS210">
        <v>7.1</v>
      </c>
      <c r="CT210">
        <v>1.2</v>
      </c>
      <c r="CU210">
        <v>213</v>
      </c>
      <c r="CV210">
        <v>5.6</v>
      </c>
      <c r="CW210">
        <v>1.2</v>
      </c>
      <c r="CX210">
        <v>2637</v>
      </c>
    </row>
    <row r="211" spans="1:102" x14ac:dyDescent="0.3">
      <c r="A211" s="1">
        <v>45141.550995370373</v>
      </c>
      <c r="B211">
        <v>0</v>
      </c>
      <c r="C211">
        <v>1</v>
      </c>
      <c r="D211">
        <v>1</v>
      </c>
      <c r="E211">
        <v>100</v>
      </c>
      <c r="F211">
        <v>100</v>
      </c>
      <c r="G211">
        <v>1</v>
      </c>
      <c r="H211">
        <v>100</v>
      </c>
      <c r="I211">
        <v>100</v>
      </c>
      <c r="J211">
        <v>0</v>
      </c>
      <c r="K211">
        <v>0</v>
      </c>
      <c r="L211">
        <v>7</v>
      </c>
      <c r="M211">
        <v>3</v>
      </c>
      <c r="N211">
        <v>7.63</v>
      </c>
      <c r="O211">
        <v>1</v>
      </c>
      <c r="P211">
        <v>40</v>
      </c>
      <c r="Q211">
        <v>40.6</v>
      </c>
      <c r="R211">
        <v>55.2</v>
      </c>
      <c r="S211">
        <v>0</v>
      </c>
      <c r="T211">
        <v>0</v>
      </c>
      <c r="U211">
        <v>28.12</v>
      </c>
      <c r="V211">
        <v>28.49</v>
      </c>
      <c r="W211">
        <v>30.5</v>
      </c>
      <c r="X211">
        <v>30.23</v>
      </c>
      <c r="Y211">
        <v>30.09</v>
      </c>
      <c r="Z211">
        <v>30.85</v>
      </c>
      <c r="AA211">
        <v>19.23</v>
      </c>
      <c r="AB211">
        <v>68.92</v>
      </c>
      <c r="AC211">
        <v>67.55</v>
      </c>
      <c r="AD211">
        <v>42.93</v>
      </c>
      <c r="AE211">
        <v>16.89</v>
      </c>
      <c r="AF211">
        <v>19.63</v>
      </c>
      <c r="AG211">
        <v>28.69</v>
      </c>
      <c r="AH211">
        <v>28.64</v>
      </c>
      <c r="AI211">
        <v>28.62</v>
      </c>
      <c r="AJ211">
        <v>28.69</v>
      </c>
      <c r="AK211">
        <v>36.950000000000003</v>
      </c>
      <c r="AL211">
        <v>32.14</v>
      </c>
      <c r="AM211">
        <v>28.19</v>
      </c>
      <c r="AN211">
        <v>28.16</v>
      </c>
      <c r="AO211">
        <v>28.58</v>
      </c>
      <c r="AP211">
        <v>28.38</v>
      </c>
      <c r="AQ211">
        <v>0.02</v>
      </c>
      <c r="AR211">
        <v>0.13</v>
      </c>
      <c r="AS211">
        <v>0.02</v>
      </c>
      <c r="AT211">
        <v>28.22</v>
      </c>
      <c r="AU211">
        <v>73.14</v>
      </c>
      <c r="AV211">
        <v>18.850000000000001</v>
      </c>
      <c r="AW211">
        <v>92.39</v>
      </c>
      <c r="AX211">
        <v>37.5</v>
      </c>
      <c r="AY211">
        <v>52.12</v>
      </c>
      <c r="AZ211">
        <v>42.32</v>
      </c>
      <c r="BA211">
        <v>40.04</v>
      </c>
      <c r="BB211">
        <v>5.16</v>
      </c>
      <c r="BC211">
        <v>1.42</v>
      </c>
      <c r="BD211">
        <v>6.08</v>
      </c>
      <c r="BE211">
        <v>6.03</v>
      </c>
      <c r="BF211">
        <v>27.68</v>
      </c>
      <c r="BG211">
        <v>10.71</v>
      </c>
      <c r="BH211">
        <v>9</v>
      </c>
      <c r="BI211">
        <v>197.5</v>
      </c>
      <c r="BJ211">
        <v>2684</v>
      </c>
      <c r="BK211">
        <v>248.9</v>
      </c>
      <c r="BL211">
        <v>292</v>
      </c>
      <c r="BM211">
        <v>15.1</v>
      </c>
      <c r="BN211">
        <v>312</v>
      </c>
      <c r="BO211">
        <v>6.7</v>
      </c>
      <c r="BP211">
        <v>0</v>
      </c>
      <c r="BQ211">
        <v>17</v>
      </c>
      <c r="BR211">
        <v>0</v>
      </c>
      <c r="BS211">
        <v>0.5</v>
      </c>
      <c r="BT211">
        <v>0</v>
      </c>
      <c r="BU211">
        <v>1.1000000000000001</v>
      </c>
      <c r="BV211">
        <v>974</v>
      </c>
      <c r="BW211">
        <v>539.9</v>
      </c>
      <c r="BX211">
        <v>55.85</v>
      </c>
      <c r="BY211">
        <v>48.77</v>
      </c>
      <c r="BZ211">
        <v>56.01</v>
      </c>
      <c r="CA211">
        <v>27.64</v>
      </c>
      <c r="CB211">
        <v>27.34</v>
      </c>
      <c r="CC211">
        <v>27.18</v>
      </c>
      <c r="CD211">
        <v>50.7</v>
      </c>
      <c r="CE211">
        <v>51.51</v>
      </c>
      <c r="CF211">
        <v>48.22</v>
      </c>
      <c r="CG211">
        <v>52.84</v>
      </c>
      <c r="CH211">
        <v>55.9</v>
      </c>
      <c r="CI211">
        <v>48.88</v>
      </c>
      <c r="CJ211">
        <v>34.65</v>
      </c>
      <c r="CK211">
        <v>28.53</v>
      </c>
      <c r="CL211">
        <v>27.25</v>
      </c>
      <c r="CM211">
        <v>27.62</v>
      </c>
      <c r="CN211">
        <v>29.14</v>
      </c>
      <c r="CO211">
        <v>40.6</v>
      </c>
      <c r="CP211">
        <v>17.47</v>
      </c>
      <c r="CQ211">
        <v>-0.01</v>
      </c>
      <c r="CR211">
        <v>170</v>
      </c>
      <c r="CS211">
        <v>7.1</v>
      </c>
      <c r="CT211">
        <v>1.2</v>
      </c>
      <c r="CU211">
        <v>213</v>
      </c>
      <c r="CV211">
        <v>5.6</v>
      </c>
      <c r="CW211">
        <v>1.2</v>
      </c>
      <c r="CX211">
        <v>2637</v>
      </c>
    </row>
    <row r="212" spans="1:102" x14ac:dyDescent="0.3">
      <c r="A212" s="1">
        <v>45141.551053240742</v>
      </c>
      <c r="B212">
        <v>0</v>
      </c>
      <c r="C212">
        <v>1</v>
      </c>
      <c r="D212">
        <v>1</v>
      </c>
      <c r="E212">
        <v>100</v>
      </c>
      <c r="F212">
        <v>100</v>
      </c>
      <c r="G212">
        <v>1</v>
      </c>
      <c r="H212">
        <v>100</v>
      </c>
      <c r="I212">
        <v>100</v>
      </c>
      <c r="J212">
        <v>0</v>
      </c>
      <c r="K212">
        <v>0</v>
      </c>
      <c r="L212">
        <v>7</v>
      </c>
      <c r="M212">
        <v>3</v>
      </c>
      <c r="N212">
        <v>7.65</v>
      </c>
      <c r="O212">
        <v>1</v>
      </c>
      <c r="P212">
        <v>40</v>
      </c>
      <c r="Q212">
        <v>40.799999999999997</v>
      </c>
      <c r="R212">
        <v>58.4</v>
      </c>
      <c r="S212">
        <v>0</v>
      </c>
      <c r="T212">
        <v>0</v>
      </c>
      <c r="U212">
        <v>28.11</v>
      </c>
      <c r="V212">
        <v>28.49</v>
      </c>
      <c r="W212">
        <v>30.5</v>
      </c>
      <c r="X212">
        <v>30.23</v>
      </c>
      <c r="Y212">
        <v>30.1</v>
      </c>
      <c r="Z212">
        <v>30.86</v>
      </c>
      <c r="AA212">
        <v>18.940000000000001</v>
      </c>
      <c r="AB212">
        <v>68.88</v>
      </c>
      <c r="AC212">
        <v>67.53</v>
      </c>
      <c r="AD212">
        <v>42.96</v>
      </c>
      <c r="AE212">
        <v>16.87</v>
      </c>
      <c r="AF212">
        <v>19.34</v>
      </c>
      <c r="AG212">
        <v>28.69</v>
      </c>
      <c r="AH212">
        <v>28.64</v>
      </c>
      <c r="AI212">
        <v>28.62</v>
      </c>
      <c r="AJ212">
        <v>28.69</v>
      </c>
      <c r="AK212">
        <v>36.950000000000003</v>
      </c>
      <c r="AL212">
        <v>32.15</v>
      </c>
      <c r="AM212">
        <v>28.19</v>
      </c>
      <c r="AN212">
        <v>28.16</v>
      </c>
      <c r="AO212">
        <v>28.58</v>
      </c>
      <c r="AP212">
        <v>28.38</v>
      </c>
      <c r="AQ212">
        <v>0.02</v>
      </c>
      <c r="AR212">
        <v>0.13</v>
      </c>
      <c r="AS212">
        <v>0.02</v>
      </c>
      <c r="AT212">
        <v>28.21</v>
      </c>
      <c r="AU212">
        <v>73.03</v>
      </c>
      <c r="AV212">
        <v>18.850000000000001</v>
      </c>
      <c r="AW212">
        <v>92.51</v>
      </c>
      <c r="AX212">
        <v>37.590000000000003</v>
      </c>
      <c r="AY212">
        <v>54.74</v>
      </c>
      <c r="AZ212">
        <v>42.32</v>
      </c>
      <c r="BA212">
        <v>40.590000000000003</v>
      </c>
      <c r="BB212">
        <v>4.32</v>
      </c>
      <c r="BC212">
        <v>0.94</v>
      </c>
      <c r="BD212">
        <v>6.09</v>
      </c>
      <c r="BE212">
        <v>6.03</v>
      </c>
      <c r="BF212">
        <v>27.71</v>
      </c>
      <c r="BG212">
        <v>10.69</v>
      </c>
      <c r="BH212">
        <v>9</v>
      </c>
      <c r="BI212">
        <v>197.5</v>
      </c>
      <c r="BJ212">
        <v>2681</v>
      </c>
      <c r="BK212">
        <v>248.9</v>
      </c>
      <c r="BL212">
        <v>295</v>
      </c>
      <c r="BM212">
        <v>15.1</v>
      </c>
      <c r="BN212">
        <v>312</v>
      </c>
      <c r="BO212">
        <v>6.7</v>
      </c>
      <c r="BP212">
        <v>0</v>
      </c>
      <c r="BQ212">
        <v>17</v>
      </c>
      <c r="BR212">
        <v>0</v>
      </c>
      <c r="BS212">
        <v>0.5</v>
      </c>
      <c r="BT212">
        <v>0</v>
      </c>
      <c r="BU212">
        <v>1.1000000000000001</v>
      </c>
      <c r="BV212">
        <v>974</v>
      </c>
      <c r="BW212">
        <v>539.9</v>
      </c>
      <c r="BX212">
        <v>55.84</v>
      </c>
      <c r="BY212">
        <v>48.89</v>
      </c>
      <c r="BZ212">
        <v>56.01</v>
      </c>
      <c r="CA212">
        <v>27.71</v>
      </c>
      <c r="CB212">
        <v>27.34</v>
      </c>
      <c r="CC212">
        <v>27.2</v>
      </c>
      <c r="CD212">
        <v>50.7</v>
      </c>
      <c r="CE212">
        <v>51.51</v>
      </c>
      <c r="CF212">
        <v>48.2</v>
      </c>
      <c r="CG212">
        <v>52.86</v>
      </c>
      <c r="CH212">
        <v>55.91</v>
      </c>
      <c r="CI212">
        <v>48.88</v>
      </c>
      <c r="CJ212">
        <v>34.659999999999997</v>
      </c>
      <c r="CK212">
        <v>28.54</v>
      </c>
      <c r="CL212">
        <v>27.24</v>
      </c>
      <c r="CM212">
        <v>27.6</v>
      </c>
      <c r="CN212">
        <v>29.15</v>
      </c>
      <c r="CO212">
        <v>40.799999999999997</v>
      </c>
      <c r="CP212">
        <v>17.46</v>
      </c>
      <c r="CQ212">
        <v>-0.01</v>
      </c>
      <c r="CR212">
        <v>168</v>
      </c>
      <c r="CS212">
        <v>7.2</v>
      </c>
      <c r="CT212">
        <v>1.2</v>
      </c>
      <c r="CU212">
        <v>213</v>
      </c>
      <c r="CV212">
        <v>5.6</v>
      </c>
      <c r="CW212">
        <v>1.2</v>
      </c>
      <c r="CX212">
        <v>2637</v>
      </c>
    </row>
    <row r="213" spans="1:102" x14ac:dyDescent="0.3">
      <c r="A213" s="1">
        <v>45141.551111111112</v>
      </c>
      <c r="B213">
        <v>0</v>
      </c>
      <c r="C213">
        <v>1</v>
      </c>
      <c r="D213">
        <v>1</v>
      </c>
      <c r="E213">
        <v>100</v>
      </c>
      <c r="F213">
        <v>100</v>
      </c>
      <c r="G213">
        <v>1</v>
      </c>
      <c r="H213">
        <v>100</v>
      </c>
      <c r="I213">
        <v>100</v>
      </c>
      <c r="J213">
        <v>0</v>
      </c>
      <c r="K213">
        <v>0</v>
      </c>
      <c r="L213">
        <v>7</v>
      </c>
      <c r="M213">
        <v>3</v>
      </c>
      <c r="N213">
        <v>7.64</v>
      </c>
      <c r="O213">
        <v>1</v>
      </c>
      <c r="P213">
        <v>40</v>
      </c>
      <c r="Q213">
        <v>40.9</v>
      </c>
      <c r="R213">
        <v>58.4</v>
      </c>
      <c r="S213">
        <v>0</v>
      </c>
      <c r="T213">
        <v>0</v>
      </c>
      <c r="U213">
        <v>28.12</v>
      </c>
      <c r="V213">
        <v>28.49</v>
      </c>
      <c r="W213">
        <v>30.5</v>
      </c>
      <c r="X213">
        <v>30.23</v>
      </c>
      <c r="Y213">
        <v>30.1</v>
      </c>
      <c r="Z213">
        <v>30.85</v>
      </c>
      <c r="AA213">
        <v>18.66</v>
      </c>
      <c r="AB213">
        <v>68.819999999999993</v>
      </c>
      <c r="AC213">
        <v>67.5</v>
      </c>
      <c r="AD213">
        <v>42.99</v>
      </c>
      <c r="AE213">
        <v>16.84</v>
      </c>
      <c r="AF213">
        <v>19.04</v>
      </c>
      <c r="AG213">
        <v>28.7</v>
      </c>
      <c r="AH213">
        <v>28.64</v>
      </c>
      <c r="AI213">
        <v>28.62</v>
      </c>
      <c r="AJ213">
        <v>28.69</v>
      </c>
      <c r="AK213">
        <v>36.950000000000003</v>
      </c>
      <c r="AL213">
        <v>32.159999999999997</v>
      </c>
      <c r="AM213">
        <v>28.2</v>
      </c>
      <c r="AN213">
        <v>28.16</v>
      </c>
      <c r="AO213">
        <v>28.59</v>
      </c>
      <c r="AP213">
        <v>28.38</v>
      </c>
      <c r="AQ213">
        <v>0.02</v>
      </c>
      <c r="AR213">
        <v>0.13</v>
      </c>
      <c r="AS213">
        <v>0.02</v>
      </c>
      <c r="AT213">
        <v>28.21</v>
      </c>
      <c r="AU213">
        <v>72.94</v>
      </c>
      <c r="AV213">
        <v>18.850000000000001</v>
      </c>
      <c r="AW213">
        <v>92.51</v>
      </c>
      <c r="AX213">
        <v>37.590000000000003</v>
      </c>
      <c r="AY213">
        <v>53.83</v>
      </c>
      <c r="AZ213">
        <v>42.42</v>
      </c>
      <c r="BA213">
        <v>41.04</v>
      </c>
      <c r="BB213">
        <v>4.12</v>
      </c>
      <c r="BC213">
        <v>1.32</v>
      </c>
      <c r="BD213">
        <v>6.09</v>
      </c>
      <c r="BE213">
        <v>6.03</v>
      </c>
      <c r="BF213">
        <v>27.75</v>
      </c>
      <c r="BG213">
        <v>10.64</v>
      </c>
      <c r="BH213">
        <v>12</v>
      </c>
      <c r="BI213">
        <v>197.5</v>
      </c>
      <c r="BJ213">
        <v>2686</v>
      </c>
      <c r="BK213">
        <v>248.9</v>
      </c>
      <c r="BL213">
        <v>295</v>
      </c>
      <c r="BM213">
        <v>15.1</v>
      </c>
      <c r="BN213">
        <v>314</v>
      </c>
      <c r="BO213">
        <v>6.7</v>
      </c>
      <c r="BP213">
        <v>0</v>
      </c>
      <c r="BQ213">
        <v>17</v>
      </c>
      <c r="BR213">
        <v>0</v>
      </c>
      <c r="BS213">
        <v>0.5</v>
      </c>
      <c r="BT213">
        <v>0</v>
      </c>
      <c r="BU213">
        <v>1.1000000000000001</v>
      </c>
      <c r="BV213">
        <v>974</v>
      </c>
      <c r="BW213">
        <v>539.9</v>
      </c>
      <c r="BX213">
        <v>55.85</v>
      </c>
      <c r="BY213">
        <v>48.79</v>
      </c>
      <c r="BZ213">
        <v>56.02</v>
      </c>
      <c r="CA213">
        <v>27.66</v>
      </c>
      <c r="CB213">
        <v>27.34</v>
      </c>
      <c r="CC213">
        <v>27.18</v>
      </c>
      <c r="CD213">
        <v>50.72</v>
      </c>
      <c r="CE213">
        <v>51.54</v>
      </c>
      <c r="CF213">
        <v>48.21</v>
      </c>
      <c r="CG213">
        <v>52.87</v>
      </c>
      <c r="CH213">
        <v>55.92</v>
      </c>
      <c r="CI213">
        <v>48.86</v>
      </c>
      <c r="CJ213">
        <v>34.659999999999997</v>
      </c>
      <c r="CK213">
        <v>28.53</v>
      </c>
      <c r="CL213">
        <v>27.25</v>
      </c>
      <c r="CM213">
        <v>27.61</v>
      </c>
      <c r="CN213">
        <v>29.14</v>
      </c>
      <c r="CO213">
        <v>40.9</v>
      </c>
      <c r="CP213">
        <v>17.47</v>
      </c>
      <c r="CQ213">
        <v>-0.01</v>
      </c>
      <c r="CR213">
        <v>168</v>
      </c>
      <c r="CS213">
        <v>7.2</v>
      </c>
      <c r="CT213">
        <v>1.2</v>
      </c>
      <c r="CU213">
        <v>213</v>
      </c>
      <c r="CV213">
        <v>5.6</v>
      </c>
      <c r="CW213">
        <v>1.2</v>
      </c>
      <c r="CX213">
        <v>2637</v>
      </c>
    </row>
    <row r="214" spans="1:102" x14ac:dyDescent="0.3">
      <c r="A214" s="1">
        <v>45141.551168981481</v>
      </c>
      <c r="B214">
        <v>0</v>
      </c>
      <c r="C214">
        <v>1</v>
      </c>
      <c r="D214">
        <v>1</v>
      </c>
      <c r="E214">
        <v>100</v>
      </c>
      <c r="F214">
        <v>100</v>
      </c>
      <c r="G214">
        <v>1</v>
      </c>
      <c r="H214">
        <v>100</v>
      </c>
      <c r="I214">
        <v>100</v>
      </c>
      <c r="J214">
        <v>0</v>
      </c>
      <c r="K214">
        <v>0</v>
      </c>
      <c r="L214">
        <v>7</v>
      </c>
      <c r="M214">
        <v>3</v>
      </c>
      <c r="N214">
        <v>7.62</v>
      </c>
      <c r="O214">
        <v>1</v>
      </c>
      <c r="P214">
        <v>40</v>
      </c>
      <c r="Q214">
        <v>40.6</v>
      </c>
      <c r="R214">
        <v>55.6</v>
      </c>
      <c r="S214">
        <v>0</v>
      </c>
      <c r="T214">
        <v>0</v>
      </c>
      <c r="U214">
        <v>28.12</v>
      </c>
      <c r="V214">
        <v>28.5</v>
      </c>
      <c r="W214">
        <v>30.5</v>
      </c>
      <c r="X214">
        <v>30.23</v>
      </c>
      <c r="Y214">
        <v>30.09</v>
      </c>
      <c r="Z214">
        <v>30.86</v>
      </c>
      <c r="AA214">
        <v>18.39</v>
      </c>
      <c r="AB214">
        <v>68.77</v>
      </c>
      <c r="AC214">
        <v>67.459999999999994</v>
      </c>
      <c r="AD214">
        <v>43.03</v>
      </c>
      <c r="AE214">
        <v>16.79</v>
      </c>
      <c r="AF214">
        <v>18.75</v>
      </c>
      <c r="AG214">
        <v>28.68</v>
      </c>
      <c r="AH214">
        <v>28.64</v>
      </c>
      <c r="AI214">
        <v>28.62</v>
      </c>
      <c r="AJ214">
        <v>28.69</v>
      </c>
      <c r="AK214">
        <v>36.96</v>
      </c>
      <c r="AL214">
        <v>32.18</v>
      </c>
      <c r="AM214">
        <v>28.2</v>
      </c>
      <c r="AN214">
        <v>28.16</v>
      </c>
      <c r="AO214">
        <v>28.59</v>
      </c>
      <c r="AP214">
        <v>28.38</v>
      </c>
      <c r="AQ214">
        <v>0.02</v>
      </c>
      <c r="AR214">
        <v>0.13</v>
      </c>
      <c r="AS214">
        <v>0.02</v>
      </c>
      <c r="AT214">
        <v>28.21</v>
      </c>
      <c r="AU214">
        <v>72.930000000000007</v>
      </c>
      <c r="AV214">
        <v>18.850000000000001</v>
      </c>
      <c r="AW214">
        <v>92.43</v>
      </c>
      <c r="AX214">
        <v>37.590000000000003</v>
      </c>
      <c r="AY214">
        <v>54.07</v>
      </c>
      <c r="AZ214">
        <v>42.42</v>
      </c>
      <c r="BA214">
        <v>41.18</v>
      </c>
      <c r="BB214">
        <v>4.8899999999999997</v>
      </c>
      <c r="BC214">
        <v>1.21</v>
      </c>
      <c r="BD214">
        <v>6.09</v>
      </c>
      <c r="BE214">
        <v>6.03</v>
      </c>
      <c r="BF214">
        <v>27.79</v>
      </c>
      <c r="BG214">
        <v>10.58</v>
      </c>
      <c r="BH214">
        <v>12</v>
      </c>
      <c r="BI214">
        <v>197.5</v>
      </c>
      <c r="BJ214">
        <v>2693</v>
      </c>
      <c r="BK214">
        <v>248.9</v>
      </c>
      <c r="BL214">
        <v>292</v>
      </c>
      <c r="BM214">
        <v>15.1</v>
      </c>
      <c r="BN214">
        <v>309</v>
      </c>
      <c r="BO214">
        <v>6.7</v>
      </c>
      <c r="BP214">
        <v>0</v>
      </c>
      <c r="BQ214">
        <v>17</v>
      </c>
      <c r="BR214">
        <v>0</v>
      </c>
      <c r="BS214">
        <v>0.5</v>
      </c>
      <c r="BT214">
        <v>0</v>
      </c>
      <c r="BU214">
        <v>1.1000000000000001</v>
      </c>
      <c r="BV214">
        <v>974</v>
      </c>
      <c r="BW214">
        <v>539.9</v>
      </c>
      <c r="BX214">
        <v>55.86</v>
      </c>
      <c r="BY214">
        <v>48.87</v>
      </c>
      <c r="BZ214">
        <v>56.03</v>
      </c>
      <c r="CA214">
        <v>27.62</v>
      </c>
      <c r="CB214">
        <v>27.33</v>
      </c>
      <c r="CC214">
        <v>27.18</v>
      </c>
      <c r="CD214">
        <v>50.72</v>
      </c>
      <c r="CE214">
        <v>51.48</v>
      </c>
      <c r="CF214">
        <v>48.24</v>
      </c>
      <c r="CG214">
        <v>52.89</v>
      </c>
      <c r="CH214">
        <v>55.93</v>
      </c>
      <c r="CI214">
        <v>48.91</v>
      </c>
      <c r="CJ214">
        <v>34.65</v>
      </c>
      <c r="CK214">
        <v>28.53</v>
      </c>
      <c r="CL214">
        <v>27.25</v>
      </c>
      <c r="CM214">
        <v>27.61</v>
      </c>
      <c r="CN214">
        <v>29.13</v>
      </c>
      <c r="CO214">
        <v>40.6</v>
      </c>
      <c r="CP214">
        <v>17.440000000000001</v>
      </c>
      <c r="CQ214">
        <v>-0.01</v>
      </c>
      <c r="CR214">
        <v>169</v>
      </c>
      <c r="CS214">
        <v>7.2</v>
      </c>
      <c r="CT214">
        <v>1.2</v>
      </c>
      <c r="CU214">
        <v>213</v>
      </c>
      <c r="CV214">
        <v>5.6</v>
      </c>
      <c r="CW214">
        <v>1.2</v>
      </c>
      <c r="CX214">
        <v>2637</v>
      </c>
    </row>
    <row r="215" spans="1:102" x14ac:dyDescent="0.3">
      <c r="A215" s="1">
        <v>45141.551226851851</v>
      </c>
      <c r="B215">
        <v>0</v>
      </c>
      <c r="C215">
        <v>1</v>
      </c>
      <c r="D215">
        <v>1</v>
      </c>
      <c r="E215">
        <v>100</v>
      </c>
      <c r="F215">
        <v>100</v>
      </c>
      <c r="G215">
        <v>1</v>
      </c>
      <c r="H215">
        <v>100</v>
      </c>
      <c r="I215">
        <v>100</v>
      </c>
      <c r="J215">
        <v>0</v>
      </c>
      <c r="K215">
        <v>0</v>
      </c>
      <c r="L215">
        <v>7</v>
      </c>
      <c r="M215">
        <v>3</v>
      </c>
      <c r="N215">
        <v>7.58</v>
      </c>
      <c r="O215">
        <v>1</v>
      </c>
      <c r="P215">
        <v>40</v>
      </c>
      <c r="Q215">
        <v>40.6</v>
      </c>
      <c r="R215">
        <v>55.6</v>
      </c>
      <c r="S215">
        <v>0</v>
      </c>
      <c r="T215">
        <v>0</v>
      </c>
      <c r="U215">
        <v>28.11</v>
      </c>
      <c r="V215">
        <v>28.5</v>
      </c>
      <c r="W215">
        <v>30.5</v>
      </c>
      <c r="X215">
        <v>30.23</v>
      </c>
      <c r="Y215">
        <v>30.09</v>
      </c>
      <c r="Z215">
        <v>30.86</v>
      </c>
      <c r="AA215">
        <v>18.18</v>
      </c>
      <c r="AB215">
        <v>68.73</v>
      </c>
      <c r="AC215">
        <v>67.42</v>
      </c>
      <c r="AD215">
        <v>43.07</v>
      </c>
      <c r="AE215">
        <v>16.71</v>
      </c>
      <c r="AF215">
        <v>18.52</v>
      </c>
      <c r="AG215">
        <v>28.67</v>
      </c>
      <c r="AH215">
        <v>28.64</v>
      </c>
      <c r="AI215">
        <v>28.62</v>
      </c>
      <c r="AJ215">
        <v>28.69</v>
      </c>
      <c r="AK215">
        <v>36.97</v>
      </c>
      <c r="AL215">
        <v>32.19</v>
      </c>
      <c r="AM215">
        <v>28.19</v>
      </c>
      <c r="AN215">
        <v>28.16</v>
      </c>
      <c r="AO215">
        <v>28.59</v>
      </c>
      <c r="AP215">
        <v>28.38</v>
      </c>
      <c r="AQ215">
        <v>0.02</v>
      </c>
      <c r="AR215">
        <v>0.13</v>
      </c>
      <c r="AS215">
        <v>0.02</v>
      </c>
      <c r="AT215">
        <v>28.21</v>
      </c>
      <c r="AU215">
        <v>73.040000000000006</v>
      </c>
      <c r="AV215">
        <v>18.850000000000001</v>
      </c>
      <c r="AW215">
        <v>92.4</v>
      </c>
      <c r="AX215">
        <v>37.590000000000003</v>
      </c>
      <c r="AY215">
        <v>55.07</v>
      </c>
      <c r="AZ215">
        <v>42.53</v>
      </c>
      <c r="BA215">
        <v>41.33</v>
      </c>
      <c r="BB215">
        <v>5.0999999999999996</v>
      </c>
      <c r="BC215">
        <v>1.02</v>
      </c>
      <c r="BD215">
        <v>6.08</v>
      </c>
      <c r="BE215">
        <v>6.02</v>
      </c>
      <c r="BF215">
        <v>27.77</v>
      </c>
      <c r="BG215">
        <v>10.5</v>
      </c>
      <c r="BH215">
        <v>12</v>
      </c>
      <c r="BI215">
        <v>197.5</v>
      </c>
      <c r="BJ215">
        <v>2695</v>
      </c>
      <c r="BK215">
        <v>248.9</v>
      </c>
      <c r="BL215">
        <v>297</v>
      </c>
      <c r="BM215">
        <v>15.1</v>
      </c>
      <c r="BN215">
        <v>312</v>
      </c>
      <c r="BO215">
        <v>6.7</v>
      </c>
      <c r="BP215">
        <v>0</v>
      </c>
      <c r="BQ215">
        <v>17</v>
      </c>
      <c r="BR215">
        <v>0</v>
      </c>
      <c r="BS215">
        <v>0.5</v>
      </c>
      <c r="BT215">
        <v>0</v>
      </c>
      <c r="BU215">
        <v>1.1000000000000001</v>
      </c>
      <c r="BV215">
        <v>974</v>
      </c>
      <c r="BW215">
        <v>539.9</v>
      </c>
      <c r="BX215">
        <v>55.87</v>
      </c>
      <c r="BY215">
        <v>48.92</v>
      </c>
      <c r="BZ215">
        <v>56.05</v>
      </c>
      <c r="CA215">
        <v>27.63</v>
      </c>
      <c r="CB215">
        <v>27.32</v>
      </c>
      <c r="CC215">
        <v>27.18</v>
      </c>
      <c r="CD215">
        <v>50.71</v>
      </c>
      <c r="CE215">
        <v>51.47</v>
      </c>
      <c r="CF215">
        <v>48.29</v>
      </c>
      <c r="CG215">
        <v>52.89</v>
      </c>
      <c r="CH215">
        <v>55.93</v>
      </c>
      <c r="CI215">
        <v>48.9</v>
      </c>
      <c r="CJ215">
        <v>34.630000000000003</v>
      </c>
      <c r="CK215">
        <v>28.54</v>
      </c>
      <c r="CL215">
        <v>27.25</v>
      </c>
      <c r="CM215">
        <v>27.59</v>
      </c>
      <c r="CN215">
        <v>29.13</v>
      </c>
      <c r="CO215">
        <v>40.6</v>
      </c>
      <c r="CP215">
        <v>17.45</v>
      </c>
      <c r="CQ215">
        <v>-0.01</v>
      </c>
      <c r="CR215">
        <v>169</v>
      </c>
      <c r="CS215">
        <v>7.2</v>
      </c>
      <c r="CT215">
        <v>1.2</v>
      </c>
      <c r="CU215">
        <v>213</v>
      </c>
      <c r="CV215">
        <v>5.7</v>
      </c>
      <c r="CW215">
        <v>1.2</v>
      </c>
      <c r="CX215">
        <v>2637</v>
      </c>
    </row>
    <row r="216" spans="1:102" x14ac:dyDescent="0.3">
      <c r="A216" s="1">
        <v>45141.55128472222</v>
      </c>
      <c r="B216">
        <v>0</v>
      </c>
      <c r="C216">
        <v>1</v>
      </c>
      <c r="D216">
        <v>1</v>
      </c>
      <c r="E216">
        <v>100</v>
      </c>
      <c r="F216">
        <v>100</v>
      </c>
      <c r="G216">
        <v>1</v>
      </c>
      <c r="H216">
        <v>100</v>
      </c>
      <c r="I216">
        <v>100</v>
      </c>
      <c r="J216">
        <v>0</v>
      </c>
      <c r="K216">
        <v>0</v>
      </c>
      <c r="L216">
        <v>7</v>
      </c>
      <c r="M216">
        <v>3</v>
      </c>
      <c r="N216">
        <v>7.53</v>
      </c>
      <c r="O216">
        <v>1</v>
      </c>
      <c r="P216">
        <v>40</v>
      </c>
      <c r="Q216">
        <v>40.799999999999997</v>
      </c>
      <c r="R216">
        <v>57.8</v>
      </c>
      <c r="S216">
        <v>0</v>
      </c>
      <c r="T216">
        <v>0</v>
      </c>
      <c r="U216">
        <v>28.11</v>
      </c>
      <c r="V216">
        <v>28.5</v>
      </c>
      <c r="W216">
        <v>30.5</v>
      </c>
      <c r="X216">
        <v>30.23</v>
      </c>
      <c r="Y216">
        <v>30.09</v>
      </c>
      <c r="Z216">
        <v>30.86</v>
      </c>
      <c r="AA216">
        <v>18</v>
      </c>
      <c r="AB216">
        <v>68.7</v>
      </c>
      <c r="AC216">
        <v>67.37</v>
      </c>
      <c r="AD216">
        <v>43.1</v>
      </c>
      <c r="AE216">
        <v>16.66</v>
      </c>
      <c r="AF216">
        <v>18.38</v>
      </c>
      <c r="AG216">
        <v>28.67</v>
      </c>
      <c r="AH216">
        <v>28.64</v>
      </c>
      <c r="AI216">
        <v>28.62</v>
      </c>
      <c r="AJ216">
        <v>28.69</v>
      </c>
      <c r="AK216">
        <v>36.97</v>
      </c>
      <c r="AL216">
        <v>32.200000000000003</v>
      </c>
      <c r="AM216">
        <v>28.19</v>
      </c>
      <c r="AN216">
        <v>28.16</v>
      </c>
      <c r="AO216">
        <v>28.59</v>
      </c>
      <c r="AP216">
        <v>28.38</v>
      </c>
      <c r="AQ216">
        <v>0.02</v>
      </c>
      <c r="AR216">
        <v>0.13</v>
      </c>
      <c r="AS216">
        <v>0.02</v>
      </c>
      <c r="AT216">
        <v>28.21</v>
      </c>
      <c r="AU216">
        <v>73.05</v>
      </c>
      <c r="AV216">
        <v>18.850000000000001</v>
      </c>
      <c r="AW216">
        <v>92.3</v>
      </c>
      <c r="AX216">
        <v>37.590000000000003</v>
      </c>
      <c r="AY216">
        <v>56.02</v>
      </c>
      <c r="AZ216">
        <v>42.53</v>
      </c>
      <c r="BA216">
        <v>42.33</v>
      </c>
      <c r="BB216">
        <v>5.19</v>
      </c>
      <c r="BC216">
        <v>1.19</v>
      </c>
      <c r="BD216">
        <v>6.09</v>
      </c>
      <c r="BE216">
        <v>6.03</v>
      </c>
      <c r="BF216">
        <v>27.78</v>
      </c>
      <c r="BG216">
        <v>10.45</v>
      </c>
      <c r="BH216">
        <v>12</v>
      </c>
      <c r="BI216">
        <v>197.5</v>
      </c>
      <c r="BJ216">
        <v>2698</v>
      </c>
      <c r="BK216">
        <v>248.9</v>
      </c>
      <c r="BL216">
        <v>295</v>
      </c>
      <c r="BM216">
        <v>15.1</v>
      </c>
      <c r="BN216">
        <v>314</v>
      </c>
      <c r="BO216">
        <v>6.7</v>
      </c>
      <c r="BP216">
        <v>0</v>
      </c>
      <c r="BQ216">
        <v>17</v>
      </c>
      <c r="BR216">
        <v>0</v>
      </c>
      <c r="BS216">
        <v>0.5</v>
      </c>
      <c r="BT216">
        <v>0</v>
      </c>
      <c r="BU216">
        <v>1.1000000000000001</v>
      </c>
      <c r="BV216">
        <v>977</v>
      </c>
      <c r="BW216">
        <v>539.9</v>
      </c>
      <c r="BX216">
        <v>55.88</v>
      </c>
      <c r="BY216">
        <v>48.93</v>
      </c>
      <c r="BZ216">
        <v>56.06</v>
      </c>
      <c r="CA216">
        <v>27.64</v>
      </c>
      <c r="CB216">
        <v>27.33</v>
      </c>
      <c r="CC216">
        <v>27.18</v>
      </c>
      <c r="CD216">
        <v>50.71</v>
      </c>
      <c r="CE216">
        <v>51.59</v>
      </c>
      <c r="CF216">
        <v>48.35</v>
      </c>
      <c r="CG216">
        <v>52.91</v>
      </c>
      <c r="CH216">
        <v>55.93</v>
      </c>
      <c r="CI216">
        <v>48.9</v>
      </c>
      <c r="CJ216">
        <v>34.630000000000003</v>
      </c>
      <c r="CK216">
        <v>28.54</v>
      </c>
      <c r="CL216">
        <v>27.25</v>
      </c>
      <c r="CM216">
        <v>27.59</v>
      </c>
      <c r="CN216">
        <v>29.13</v>
      </c>
      <c r="CO216">
        <v>40.799999999999997</v>
      </c>
      <c r="CP216">
        <v>17.45</v>
      </c>
      <c r="CQ216">
        <v>-0.01</v>
      </c>
      <c r="CR216">
        <v>168</v>
      </c>
      <c r="CS216">
        <v>7.2</v>
      </c>
      <c r="CT216">
        <v>1.2</v>
      </c>
      <c r="CU216">
        <v>213</v>
      </c>
      <c r="CV216">
        <v>5.7</v>
      </c>
      <c r="CW216">
        <v>1.2</v>
      </c>
      <c r="CX216">
        <v>2637</v>
      </c>
    </row>
    <row r="217" spans="1:102" x14ac:dyDescent="0.3">
      <c r="A217" s="1">
        <v>45141.551342592589</v>
      </c>
      <c r="B217">
        <v>0</v>
      </c>
      <c r="C217">
        <v>1</v>
      </c>
      <c r="D217">
        <v>1</v>
      </c>
      <c r="E217">
        <v>100</v>
      </c>
      <c r="F217">
        <v>100</v>
      </c>
      <c r="G217">
        <v>1</v>
      </c>
      <c r="H217">
        <v>100</v>
      </c>
      <c r="I217">
        <v>100</v>
      </c>
      <c r="J217">
        <v>0</v>
      </c>
      <c r="K217">
        <v>0</v>
      </c>
      <c r="L217">
        <v>7</v>
      </c>
      <c r="M217">
        <v>3</v>
      </c>
      <c r="N217">
        <v>7.48</v>
      </c>
      <c r="O217">
        <v>1</v>
      </c>
      <c r="P217">
        <v>40</v>
      </c>
      <c r="Q217">
        <v>40.700000000000003</v>
      </c>
      <c r="R217">
        <v>57.4</v>
      </c>
      <c r="S217">
        <v>0</v>
      </c>
      <c r="T217">
        <v>0</v>
      </c>
      <c r="U217">
        <v>28.11</v>
      </c>
      <c r="V217">
        <v>28.49</v>
      </c>
      <c r="W217">
        <v>30.5</v>
      </c>
      <c r="X217">
        <v>30.23</v>
      </c>
      <c r="Y217">
        <v>30.09</v>
      </c>
      <c r="Z217">
        <v>30.86</v>
      </c>
      <c r="AA217">
        <v>17.84</v>
      </c>
      <c r="AB217">
        <v>68.680000000000007</v>
      </c>
      <c r="AC217">
        <v>67.349999999999994</v>
      </c>
      <c r="AD217">
        <v>43.12</v>
      </c>
      <c r="AE217">
        <v>16.57</v>
      </c>
      <c r="AF217">
        <v>18.309999999999999</v>
      </c>
      <c r="AG217">
        <v>28.69</v>
      </c>
      <c r="AH217">
        <v>28.64</v>
      </c>
      <c r="AI217">
        <v>28.62</v>
      </c>
      <c r="AJ217">
        <v>28.69</v>
      </c>
      <c r="AK217">
        <v>36.979999999999997</v>
      </c>
      <c r="AL217">
        <v>32.21</v>
      </c>
      <c r="AM217">
        <v>28.2</v>
      </c>
      <c r="AN217">
        <v>28.16</v>
      </c>
      <c r="AO217">
        <v>28.58</v>
      </c>
      <c r="AP217">
        <v>28.38</v>
      </c>
      <c r="AQ217">
        <v>0.02</v>
      </c>
      <c r="AR217">
        <v>0.13</v>
      </c>
      <c r="AS217">
        <v>0.02</v>
      </c>
      <c r="AT217">
        <v>28.22</v>
      </c>
      <c r="AU217">
        <v>73.05</v>
      </c>
      <c r="AV217">
        <v>18.850000000000001</v>
      </c>
      <c r="AW217">
        <v>92.3</v>
      </c>
      <c r="AX217">
        <v>37.590000000000003</v>
      </c>
      <c r="AY217">
        <v>57.15</v>
      </c>
      <c r="AZ217">
        <v>42.53</v>
      </c>
      <c r="BA217">
        <v>41.51</v>
      </c>
      <c r="BB217">
        <v>5.0599999999999996</v>
      </c>
      <c r="BC217">
        <v>1.52</v>
      </c>
      <c r="BD217">
        <v>6.09</v>
      </c>
      <c r="BE217">
        <v>6.03</v>
      </c>
      <c r="BF217">
        <v>27.75</v>
      </c>
      <c r="BG217">
        <v>10.4</v>
      </c>
      <c r="BH217">
        <v>12</v>
      </c>
      <c r="BI217">
        <v>197.5</v>
      </c>
      <c r="BJ217">
        <v>2696</v>
      </c>
      <c r="BK217">
        <v>248.9</v>
      </c>
      <c r="BL217">
        <v>297</v>
      </c>
      <c r="BM217">
        <v>15.1</v>
      </c>
      <c r="BN217">
        <v>314</v>
      </c>
      <c r="BO217">
        <v>6.7</v>
      </c>
      <c r="BP217">
        <v>0</v>
      </c>
      <c r="BQ217">
        <v>17</v>
      </c>
      <c r="BR217">
        <v>0</v>
      </c>
      <c r="BS217">
        <v>0.5</v>
      </c>
      <c r="BT217">
        <v>0</v>
      </c>
      <c r="BU217">
        <v>1.1000000000000001</v>
      </c>
      <c r="BV217">
        <v>974</v>
      </c>
      <c r="BW217">
        <v>539.9</v>
      </c>
      <c r="BX217">
        <v>55.89</v>
      </c>
      <c r="BY217">
        <v>48.94</v>
      </c>
      <c r="BZ217">
        <v>56.07</v>
      </c>
      <c r="CA217">
        <v>27.66</v>
      </c>
      <c r="CB217">
        <v>27.33</v>
      </c>
      <c r="CC217">
        <v>27.18</v>
      </c>
      <c r="CD217">
        <v>50.74</v>
      </c>
      <c r="CE217">
        <v>51.58</v>
      </c>
      <c r="CF217">
        <v>48.4</v>
      </c>
      <c r="CG217">
        <v>52.92</v>
      </c>
      <c r="CH217">
        <v>55.95</v>
      </c>
      <c r="CI217">
        <v>48.87</v>
      </c>
      <c r="CJ217">
        <v>34.630000000000003</v>
      </c>
      <c r="CK217">
        <v>28.54</v>
      </c>
      <c r="CL217">
        <v>27.25</v>
      </c>
      <c r="CM217">
        <v>27.6</v>
      </c>
      <c r="CN217">
        <v>29.14</v>
      </c>
      <c r="CO217">
        <v>40.700000000000003</v>
      </c>
      <c r="CP217">
        <v>17.46</v>
      </c>
      <c r="CQ217">
        <v>-0.01</v>
      </c>
      <c r="CR217">
        <v>168</v>
      </c>
      <c r="CS217">
        <v>7.2</v>
      </c>
      <c r="CT217">
        <v>1.2</v>
      </c>
      <c r="CU217">
        <v>213</v>
      </c>
      <c r="CV217">
        <v>5.6</v>
      </c>
      <c r="CW217">
        <v>1.2</v>
      </c>
      <c r="CX217">
        <v>2637</v>
      </c>
    </row>
    <row r="218" spans="1:102" x14ac:dyDescent="0.3">
      <c r="A218" s="1">
        <v>45141.551400462966</v>
      </c>
      <c r="B218">
        <v>0</v>
      </c>
      <c r="C218">
        <v>1</v>
      </c>
      <c r="D218">
        <v>1</v>
      </c>
      <c r="E218">
        <v>100</v>
      </c>
      <c r="F218">
        <v>100</v>
      </c>
      <c r="G218">
        <v>1</v>
      </c>
      <c r="H218">
        <v>100</v>
      </c>
      <c r="I218">
        <v>100</v>
      </c>
      <c r="J218">
        <v>0</v>
      </c>
      <c r="K218">
        <v>0</v>
      </c>
      <c r="L218">
        <v>7</v>
      </c>
      <c r="M218">
        <v>3</v>
      </c>
      <c r="N218">
        <v>7.46</v>
      </c>
      <c r="O218">
        <v>1</v>
      </c>
      <c r="P218">
        <v>40</v>
      </c>
      <c r="Q218">
        <v>40.5</v>
      </c>
      <c r="R218">
        <v>57.4</v>
      </c>
      <c r="S218">
        <v>0</v>
      </c>
      <c r="T218">
        <v>0</v>
      </c>
      <c r="U218">
        <v>28.11</v>
      </c>
      <c r="V218">
        <v>28.49</v>
      </c>
      <c r="W218">
        <v>30.5</v>
      </c>
      <c r="X218">
        <v>30.23</v>
      </c>
      <c r="Y218">
        <v>30.09</v>
      </c>
      <c r="Z218">
        <v>30.86</v>
      </c>
      <c r="AA218">
        <v>17.739999999999998</v>
      </c>
      <c r="AB218">
        <v>68.67</v>
      </c>
      <c r="AC218">
        <v>67.33</v>
      </c>
      <c r="AD218">
        <v>43.14</v>
      </c>
      <c r="AE218">
        <v>16.48</v>
      </c>
      <c r="AF218">
        <v>18.309999999999999</v>
      </c>
      <c r="AG218">
        <v>28.68</v>
      </c>
      <c r="AH218">
        <v>28.64</v>
      </c>
      <c r="AI218">
        <v>28.62</v>
      </c>
      <c r="AJ218">
        <v>28.69</v>
      </c>
      <c r="AK218">
        <v>36.979999999999997</v>
      </c>
      <c r="AL218">
        <v>32.22</v>
      </c>
      <c r="AM218">
        <v>28.2</v>
      </c>
      <c r="AN218">
        <v>28.15</v>
      </c>
      <c r="AO218">
        <v>28.58</v>
      </c>
      <c r="AP218">
        <v>28.38</v>
      </c>
      <c r="AQ218">
        <v>0.02</v>
      </c>
      <c r="AR218">
        <v>0.13</v>
      </c>
      <c r="AS218">
        <v>0.02</v>
      </c>
      <c r="AT218">
        <v>28.22</v>
      </c>
      <c r="AU218">
        <v>73.14</v>
      </c>
      <c r="AV218">
        <v>18.850000000000001</v>
      </c>
      <c r="AW218">
        <v>92.36</v>
      </c>
      <c r="AX218">
        <v>37.6</v>
      </c>
      <c r="AY218">
        <v>55.38</v>
      </c>
      <c r="AZ218">
        <v>42.53</v>
      </c>
      <c r="BA218">
        <v>41.03</v>
      </c>
      <c r="BB218">
        <v>5.18</v>
      </c>
      <c r="BC218">
        <v>1.1499999999999999</v>
      </c>
      <c r="BD218">
        <v>6.09</v>
      </c>
      <c r="BE218">
        <v>6.03</v>
      </c>
      <c r="BF218">
        <v>27.72</v>
      </c>
      <c r="BG218">
        <v>10.34</v>
      </c>
      <c r="BH218">
        <v>12</v>
      </c>
      <c r="BI218">
        <v>197.5</v>
      </c>
      <c r="BJ218">
        <v>2696</v>
      </c>
      <c r="BK218">
        <v>248.9</v>
      </c>
      <c r="BL218">
        <v>295</v>
      </c>
      <c r="BM218">
        <v>15.1</v>
      </c>
      <c r="BN218">
        <v>312</v>
      </c>
      <c r="BO218">
        <v>6.7</v>
      </c>
      <c r="BP218">
        <v>0</v>
      </c>
      <c r="BQ218">
        <v>17</v>
      </c>
      <c r="BR218">
        <v>0</v>
      </c>
      <c r="BS218">
        <v>0.5</v>
      </c>
      <c r="BT218">
        <v>0</v>
      </c>
      <c r="BU218">
        <v>1.1000000000000001</v>
      </c>
      <c r="BV218">
        <v>974</v>
      </c>
      <c r="BW218">
        <v>539.9</v>
      </c>
      <c r="BX218">
        <v>55.9</v>
      </c>
      <c r="BY218">
        <v>48.92</v>
      </c>
      <c r="BZ218">
        <v>56.08</v>
      </c>
      <c r="CA218">
        <v>27.64</v>
      </c>
      <c r="CB218">
        <v>27.34</v>
      </c>
      <c r="CC218">
        <v>27.18</v>
      </c>
      <c r="CD218">
        <v>50.74</v>
      </c>
      <c r="CE218">
        <v>51.52</v>
      </c>
      <c r="CF218">
        <v>48.45</v>
      </c>
      <c r="CG218">
        <v>52.93</v>
      </c>
      <c r="CH218">
        <v>55.96</v>
      </c>
      <c r="CI218">
        <v>48.9</v>
      </c>
      <c r="CJ218">
        <v>34.630000000000003</v>
      </c>
      <c r="CK218">
        <v>28.53</v>
      </c>
      <c r="CL218">
        <v>27.25</v>
      </c>
      <c r="CM218">
        <v>27.58</v>
      </c>
      <c r="CN218">
        <v>29.13</v>
      </c>
      <c r="CO218">
        <v>40.5</v>
      </c>
      <c r="CP218">
        <v>17.440000000000001</v>
      </c>
      <c r="CQ218">
        <v>-0.01</v>
      </c>
      <c r="CR218">
        <v>168</v>
      </c>
      <c r="CS218">
        <v>7.2</v>
      </c>
      <c r="CT218">
        <v>1.2</v>
      </c>
      <c r="CU218">
        <v>213</v>
      </c>
      <c r="CV218">
        <v>5.6</v>
      </c>
      <c r="CW218">
        <v>1.2</v>
      </c>
      <c r="CX218">
        <v>2637</v>
      </c>
    </row>
    <row r="219" spans="1:102" x14ac:dyDescent="0.3">
      <c r="A219" s="1">
        <v>45141.551458333335</v>
      </c>
      <c r="B219">
        <v>0</v>
      </c>
      <c r="C219">
        <v>1</v>
      </c>
      <c r="D219">
        <v>1</v>
      </c>
      <c r="E219">
        <v>100</v>
      </c>
      <c r="F219">
        <v>100</v>
      </c>
      <c r="G219">
        <v>1</v>
      </c>
      <c r="H219">
        <v>100</v>
      </c>
      <c r="I219">
        <v>100</v>
      </c>
      <c r="J219">
        <v>0</v>
      </c>
      <c r="K219">
        <v>0</v>
      </c>
      <c r="L219">
        <v>7</v>
      </c>
      <c r="M219">
        <v>3</v>
      </c>
      <c r="N219">
        <v>7.44</v>
      </c>
      <c r="O219">
        <v>1</v>
      </c>
      <c r="P219">
        <v>40</v>
      </c>
      <c r="Q219">
        <v>40.6</v>
      </c>
      <c r="R219">
        <v>57</v>
      </c>
      <c r="S219">
        <v>0</v>
      </c>
      <c r="T219">
        <v>0</v>
      </c>
      <c r="U219">
        <v>28.12</v>
      </c>
      <c r="V219">
        <v>28.49</v>
      </c>
      <c r="W219">
        <v>30.5</v>
      </c>
      <c r="X219">
        <v>30.23</v>
      </c>
      <c r="Y219">
        <v>30.09</v>
      </c>
      <c r="Z219">
        <v>30.86</v>
      </c>
      <c r="AA219">
        <v>17.75</v>
      </c>
      <c r="AB219">
        <v>68.67</v>
      </c>
      <c r="AC219">
        <v>67.319999999999993</v>
      </c>
      <c r="AD219">
        <v>43.16</v>
      </c>
      <c r="AE219">
        <v>16.37</v>
      </c>
      <c r="AF219">
        <v>18.399999999999999</v>
      </c>
      <c r="AG219">
        <v>28.69</v>
      </c>
      <c r="AH219">
        <v>28.64</v>
      </c>
      <c r="AI219">
        <v>28.62</v>
      </c>
      <c r="AJ219">
        <v>28.69</v>
      </c>
      <c r="AK219">
        <v>37</v>
      </c>
      <c r="AL219">
        <v>32.24</v>
      </c>
      <c r="AM219">
        <v>28.2</v>
      </c>
      <c r="AN219">
        <v>28.16</v>
      </c>
      <c r="AO219">
        <v>28.58</v>
      </c>
      <c r="AP219">
        <v>28.38</v>
      </c>
      <c r="AQ219">
        <v>0.02</v>
      </c>
      <c r="AR219">
        <v>0.13</v>
      </c>
      <c r="AS219">
        <v>0.02</v>
      </c>
      <c r="AT219">
        <v>28.22</v>
      </c>
      <c r="AU219">
        <v>73.209999999999994</v>
      </c>
      <c r="AV219">
        <v>18.850000000000001</v>
      </c>
      <c r="AW219">
        <v>92.4</v>
      </c>
      <c r="AX219">
        <v>37.69</v>
      </c>
      <c r="AY219">
        <v>54.03</v>
      </c>
      <c r="AZ219">
        <v>42.53</v>
      </c>
      <c r="BA219">
        <v>41.01</v>
      </c>
      <c r="BB219">
        <v>5.24</v>
      </c>
      <c r="BC219">
        <v>1.1200000000000001</v>
      </c>
      <c r="BD219">
        <v>6.09</v>
      </c>
      <c r="BE219">
        <v>6.03</v>
      </c>
      <c r="BF219">
        <v>27.71</v>
      </c>
      <c r="BG219">
        <v>10.3</v>
      </c>
      <c r="BH219">
        <v>9</v>
      </c>
      <c r="BI219">
        <v>197.5</v>
      </c>
      <c r="BJ219">
        <v>2691</v>
      </c>
      <c r="BK219">
        <v>248.9</v>
      </c>
      <c r="BL219">
        <v>295</v>
      </c>
      <c r="BM219">
        <v>15.1</v>
      </c>
      <c r="BN219">
        <v>314</v>
      </c>
      <c r="BO219">
        <v>6.7</v>
      </c>
      <c r="BP219">
        <v>0</v>
      </c>
      <c r="BQ219">
        <v>17</v>
      </c>
      <c r="BR219">
        <v>0</v>
      </c>
      <c r="BS219">
        <v>0.5</v>
      </c>
      <c r="BT219">
        <v>0</v>
      </c>
      <c r="BU219">
        <v>1.1000000000000001</v>
      </c>
      <c r="BV219">
        <v>974</v>
      </c>
      <c r="BW219">
        <v>539.9</v>
      </c>
      <c r="BX219">
        <v>55.92</v>
      </c>
      <c r="BY219">
        <v>48.96</v>
      </c>
      <c r="BZ219">
        <v>56.1</v>
      </c>
      <c r="CA219">
        <v>27.65</v>
      </c>
      <c r="CB219">
        <v>27.34</v>
      </c>
      <c r="CC219">
        <v>27.18</v>
      </c>
      <c r="CD219">
        <v>50.76</v>
      </c>
      <c r="CE219">
        <v>51.44</v>
      </c>
      <c r="CF219">
        <v>48.47</v>
      </c>
      <c r="CG219">
        <v>52.93</v>
      </c>
      <c r="CH219">
        <v>55.96</v>
      </c>
      <c r="CI219">
        <v>48.88</v>
      </c>
      <c r="CJ219">
        <v>34.619999999999997</v>
      </c>
      <c r="CK219">
        <v>28.53</v>
      </c>
      <c r="CL219">
        <v>27.25</v>
      </c>
      <c r="CM219">
        <v>27.58</v>
      </c>
      <c r="CN219">
        <v>29.13</v>
      </c>
      <c r="CO219">
        <v>40.6</v>
      </c>
      <c r="CP219">
        <v>17.46</v>
      </c>
      <c r="CQ219">
        <v>-0.01</v>
      </c>
      <c r="CR219">
        <v>168</v>
      </c>
      <c r="CS219">
        <v>7.2</v>
      </c>
      <c r="CT219">
        <v>1.2</v>
      </c>
      <c r="CU219">
        <v>213</v>
      </c>
      <c r="CV219">
        <v>5.7</v>
      </c>
      <c r="CW219">
        <v>1.1000000000000001</v>
      </c>
      <c r="CX219">
        <v>2637</v>
      </c>
    </row>
    <row r="220" spans="1:102" x14ac:dyDescent="0.3">
      <c r="A220" s="1">
        <v>45141.551516203705</v>
      </c>
      <c r="B220">
        <v>0</v>
      </c>
      <c r="C220">
        <v>1</v>
      </c>
      <c r="D220">
        <v>1</v>
      </c>
      <c r="E220">
        <v>100</v>
      </c>
      <c r="F220">
        <v>100</v>
      </c>
      <c r="G220">
        <v>1</v>
      </c>
      <c r="H220">
        <v>100</v>
      </c>
      <c r="I220">
        <v>100</v>
      </c>
      <c r="J220">
        <v>0</v>
      </c>
      <c r="K220">
        <v>0</v>
      </c>
      <c r="L220">
        <v>7</v>
      </c>
      <c r="M220">
        <v>3</v>
      </c>
      <c r="N220">
        <v>7.45</v>
      </c>
      <c r="O220">
        <v>1</v>
      </c>
      <c r="P220">
        <v>40</v>
      </c>
      <c r="Q220">
        <v>40.9</v>
      </c>
      <c r="R220">
        <v>59.6</v>
      </c>
      <c r="S220">
        <v>0</v>
      </c>
      <c r="T220">
        <v>0</v>
      </c>
      <c r="U220">
        <v>28.12</v>
      </c>
      <c r="V220">
        <v>28.48</v>
      </c>
      <c r="W220">
        <v>30.5</v>
      </c>
      <c r="X220">
        <v>30.24</v>
      </c>
      <c r="Y220">
        <v>30.09</v>
      </c>
      <c r="Z220">
        <v>30.86</v>
      </c>
      <c r="AA220">
        <v>17.829999999999998</v>
      </c>
      <c r="AB220">
        <v>68.7</v>
      </c>
      <c r="AC220">
        <v>67.33</v>
      </c>
      <c r="AD220">
        <v>43.17</v>
      </c>
      <c r="AE220">
        <v>16.27</v>
      </c>
      <c r="AF220">
        <v>18.52</v>
      </c>
      <c r="AG220">
        <v>28.69</v>
      </c>
      <c r="AH220">
        <v>28.64</v>
      </c>
      <c r="AI220">
        <v>28.63</v>
      </c>
      <c r="AJ220">
        <v>28.69</v>
      </c>
      <c r="AK220">
        <v>37</v>
      </c>
      <c r="AL220">
        <v>32.24</v>
      </c>
      <c r="AM220">
        <v>28.19</v>
      </c>
      <c r="AN220">
        <v>28.16</v>
      </c>
      <c r="AO220">
        <v>28.6</v>
      </c>
      <c r="AP220">
        <v>28.38</v>
      </c>
      <c r="AQ220">
        <v>0.02</v>
      </c>
      <c r="AR220">
        <v>0.13</v>
      </c>
      <c r="AS220">
        <v>0.02</v>
      </c>
      <c r="AT220">
        <v>28.22</v>
      </c>
      <c r="AU220">
        <v>73.14</v>
      </c>
      <c r="AV220">
        <v>18.850000000000001</v>
      </c>
      <c r="AW220">
        <v>92.51</v>
      </c>
      <c r="AX220">
        <v>37.69</v>
      </c>
      <c r="AY220">
        <v>54.85</v>
      </c>
      <c r="AZ220">
        <v>42.53</v>
      </c>
      <c r="BA220">
        <v>41.58</v>
      </c>
      <c r="BB220">
        <v>4.51</v>
      </c>
      <c r="BC220">
        <v>1.28</v>
      </c>
      <c r="BD220">
        <v>6.09</v>
      </c>
      <c r="BE220">
        <v>6.03</v>
      </c>
      <c r="BF220">
        <v>27.7</v>
      </c>
      <c r="BG220">
        <v>10.28</v>
      </c>
      <c r="BH220">
        <v>9</v>
      </c>
      <c r="BI220">
        <v>197.5</v>
      </c>
      <c r="BJ220">
        <v>2691</v>
      </c>
      <c r="BK220">
        <v>248.9</v>
      </c>
      <c r="BL220">
        <v>292</v>
      </c>
      <c r="BM220">
        <v>15.1</v>
      </c>
      <c r="BN220">
        <v>314</v>
      </c>
      <c r="BO220">
        <v>6.7</v>
      </c>
      <c r="BP220">
        <v>0</v>
      </c>
      <c r="BQ220">
        <v>17</v>
      </c>
      <c r="BR220">
        <v>0</v>
      </c>
      <c r="BS220">
        <v>0.5</v>
      </c>
      <c r="BT220">
        <v>0</v>
      </c>
      <c r="BU220">
        <v>1.1000000000000001</v>
      </c>
      <c r="BV220">
        <v>974</v>
      </c>
      <c r="BW220">
        <v>539.9</v>
      </c>
      <c r="BX220">
        <v>55.93</v>
      </c>
      <c r="BY220">
        <v>48.95</v>
      </c>
      <c r="BZ220">
        <v>56.12</v>
      </c>
      <c r="CA220">
        <v>27.67</v>
      </c>
      <c r="CB220">
        <v>27.34</v>
      </c>
      <c r="CC220">
        <v>27.19</v>
      </c>
      <c r="CD220">
        <v>50.77</v>
      </c>
      <c r="CE220">
        <v>51.42</v>
      </c>
      <c r="CF220">
        <v>48.47</v>
      </c>
      <c r="CG220">
        <v>52.94</v>
      </c>
      <c r="CH220">
        <v>55.98</v>
      </c>
      <c r="CI220">
        <v>48.89</v>
      </c>
      <c r="CJ220">
        <v>34.619999999999997</v>
      </c>
      <c r="CK220">
        <v>28.53</v>
      </c>
      <c r="CL220">
        <v>27.24</v>
      </c>
      <c r="CM220">
        <v>27.58</v>
      </c>
      <c r="CN220">
        <v>29.14</v>
      </c>
      <c r="CO220">
        <v>40.9</v>
      </c>
      <c r="CP220">
        <v>17.48</v>
      </c>
      <c r="CQ220">
        <v>-0.01</v>
      </c>
      <c r="CR220">
        <v>168</v>
      </c>
      <c r="CS220">
        <v>7.1</v>
      </c>
      <c r="CT220">
        <v>1.2</v>
      </c>
      <c r="CU220">
        <v>213</v>
      </c>
      <c r="CV220">
        <v>5.7</v>
      </c>
      <c r="CW220">
        <v>1.1000000000000001</v>
      </c>
      <c r="CX220">
        <v>2637</v>
      </c>
    </row>
    <row r="221" spans="1:102" x14ac:dyDescent="0.3">
      <c r="A221" s="1">
        <v>45141.551574074074</v>
      </c>
      <c r="B221">
        <v>0</v>
      </c>
      <c r="C221">
        <v>1</v>
      </c>
      <c r="D221">
        <v>1</v>
      </c>
      <c r="E221">
        <v>100</v>
      </c>
      <c r="F221">
        <v>100</v>
      </c>
      <c r="G221">
        <v>1</v>
      </c>
      <c r="H221">
        <v>100</v>
      </c>
      <c r="I221">
        <v>100</v>
      </c>
      <c r="J221">
        <v>0</v>
      </c>
      <c r="K221">
        <v>0</v>
      </c>
      <c r="L221">
        <v>7</v>
      </c>
      <c r="M221">
        <v>3</v>
      </c>
      <c r="N221">
        <v>7.49</v>
      </c>
      <c r="O221">
        <v>1</v>
      </c>
      <c r="P221">
        <v>40</v>
      </c>
      <c r="Q221">
        <v>40.799999999999997</v>
      </c>
      <c r="R221">
        <v>58.9</v>
      </c>
      <c r="S221">
        <v>0</v>
      </c>
      <c r="T221">
        <v>0</v>
      </c>
      <c r="U221">
        <v>28.12</v>
      </c>
      <c r="V221">
        <v>28.48</v>
      </c>
      <c r="W221">
        <v>30.5</v>
      </c>
      <c r="X221">
        <v>30.23</v>
      </c>
      <c r="Y221">
        <v>30.09</v>
      </c>
      <c r="Z221">
        <v>30.85</v>
      </c>
      <c r="AA221">
        <v>17.96</v>
      </c>
      <c r="AB221">
        <v>68.739999999999995</v>
      </c>
      <c r="AC221">
        <v>67.349999999999994</v>
      </c>
      <c r="AD221">
        <v>43.17</v>
      </c>
      <c r="AE221">
        <v>16.190000000000001</v>
      </c>
      <c r="AF221">
        <v>18.670000000000002</v>
      </c>
      <c r="AG221">
        <v>28.69</v>
      </c>
      <c r="AH221">
        <v>28.64</v>
      </c>
      <c r="AI221">
        <v>28.62</v>
      </c>
      <c r="AJ221">
        <v>28.69</v>
      </c>
      <c r="AK221">
        <v>37.01</v>
      </c>
      <c r="AL221">
        <v>32.26</v>
      </c>
      <c r="AM221">
        <v>28.19</v>
      </c>
      <c r="AN221">
        <v>28.16</v>
      </c>
      <c r="AO221">
        <v>28.59</v>
      </c>
      <c r="AP221">
        <v>28.38</v>
      </c>
      <c r="AQ221">
        <v>0.02</v>
      </c>
      <c r="AR221">
        <v>0.13</v>
      </c>
      <c r="AS221">
        <v>0.02</v>
      </c>
      <c r="AT221">
        <v>28.21</v>
      </c>
      <c r="AU221">
        <v>73.05</v>
      </c>
      <c r="AV221">
        <v>18.850000000000001</v>
      </c>
      <c r="AW221">
        <v>92.51</v>
      </c>
      <c r="AX221">
        <v>37.69</v>
      </c>
      <c r="AY221">
        <v>53.7</v>
      </c>
      <c r="AZ221">
        <v>42.53</v>
      </c>
      <c r="BA221">
        <v>41.54</v>
      </c>
      <c r="BB221">
        <v>3.61</v>
      </c>
      <c r="BC221">
        <v>1.3</v>
      </c>
      <c r="BD221">
        <v>6.09</v>
      </c>
      <c r="BE221">
        <v>6.03</v>
      </c>
      <c r="BF221">
        <v>27.67</v>
      </c>
      <c r="BG221">
        <v>10.25</v>
      </c>
      <c r="BH221">
        <v>9</v>
      </c>
      <c r="BI221">
        <v>197.5</v>
      </c>
      <c r="BJ221">
        <v>2691</v>
      </c>
      <c r="BK221">
        <v>248.9</v>
      </c>
      <c r="BL221">
        <v>295</v>
      </c>
      <c r="BM221">
        <v>15.1</v>
      </c>
      <c r="BN221">
        <v>312</v>
      </c>
      <c r="BO221">
        <v>6.7</v>
      </c>
      <c r="BP221">
        <v>0</v>
      </c>
      <c r="BQ221">
        <v>17</v>
      </c>
      <c r="BR221">
        <v>0</v>
      </c>
      <c r="BS221">
        <v>0.5</v>
      </c>
      <c r="BT221">
        <v>0</v>
      </c>
      <c r="BU221">
        <v>1.1000000000000001</v>
      </c>
      <c r="BV221">
        <v>974</v>
      </c>
      <c r="BW221">
        <v>539.9</v>
      </c>
      <c r="BX221">
        <v>55.95</v>
      </c>
      <c r="BY221">
        <v>49.05</v>
      </c>
      <c r="BZ221">
        <v>56.15</v>
      </c>
      <c r="CA221">
        <v>27.7</v>
      </c>
      <c r="CB221">
        <v>27.33</v>
      </c>
      <c r="CC221">
        <v>27.21</v>
      </c>
      <c r="CD221">
        <v>50.79</v>
      </c>
      <c r="CE221">
        <v>51.49</v>
      </c>
      <c r="CF221">
        <v>48.47</v>
      </c>
      <c r="CG221">
        <v>52.95</v>
      </c>
      <c r="CH221">
        <v>55.98</v>
      </c>
      <c r="CI221">
        <v>48.9</v>
      </c>
      <c r="CJ221">
        <v>34.630000000000003</v>
      </c>
      <c r="CK221">
        <v>28.54</v>
      </c>
      <c r="CL221">
        <v>27.25</v>
      </c>
      <c r="CM221">
        <v>27.55</v>
      </c>
      <c r="CN221">
        <v>29.15</v>
      </c>
      <c r="CO221">
        <v>40.799999999999997</v>
      </c>
      <c r="CP221">
        <v>17.47</v>
      </c>
      <c r="CQ221">
        <v>-0.01</v>
      </c>
      <c r="CR221">
        <v>168</v>
      </c>
      <c r="CS221">
        <v>7.1</v>
      </c>
      <c r="CT221">
        <v>1.2</v>
      </c>
      <c r="CU221">
        <v>213</v>
      </c>
      <c r="CV221">
        <v>5.6</v>
      </c>
      <c r="CW221">
        <v>1.1000000000000001</v>
      </c>
      <c r="CX221">
        <v>2637</v>
      </c>
    </row>
    <row r="222" spans="1:102" x14ac:dyDescent="0.3">
      <c r="A222" s="1">
        <v>45141.551631944443</v>
      </c>
      <c r="B222">
        <v>0</v>
      </c>
      <c r="C222">
        <v>1</v>
      </c>
      <c r="D222">
        <v>1</v>
      </c>
      <c r="E222">
        <v>100</v>
      </c>
      <c r="F222">
        <v>100</v>
      </c>
      <c r="G222">
        <v>1</v>
      </c>
      <c r="H222">
        <v>100</v>
      </c>
      <c r="I222">
        <v>100</v>
      </c>
      <c r="J222">
        <v>0</v>
      </c>
      <c r="K222">
        <v>0</v>
      </c>
      <c r="L222">
        <v>7</v>
      </c>
      <c r="M222">
        <v>3</v>
      </c>
      <c r="N222">
        <v>7.52</v>
      </c>
      <c r="O222">
        <v>1</v>
      </c>
      <c r="P222">
        <v>40</v>
      </c>
      <c r="Q222">
        <v>40.6</v>
      </c>
      <c r="R222">
        <v>56.4</v>
      </c>
      <c r="S222">
        <v>0</v>
      </c>
      <c r="T222">
        <v>0</v>
      </c>
      <c r="U222">
        <v>28.12</v>
      </c>
      <c r="V222">
        <v>28.49</v>
      </c>
      <c r="W222">
        <v>30.5</v>
      </c>
      <c r="X222">
        <v>30.24</v>
      </c>
      <c r="Y222">
        <v>30.09</v>
      </c>
      <c r="Z222">
        <v>30.86</v>
      </c>
      <c r="AA222">
        <v>18.100000000000001</v>
      </c>
      <c r="AB222">
        <v>68.8</v>
      </c>
      <c r="AC222">
        <v>67.36</v>
      </c>
      <c r="AD222">
        <v>43.17</v>
      </c>
      <c r="AE222">
        <v>16.12</v>
      </c>
      <c r="AF222">
        <v>18.87</v>
      </c>
      <c r="AG222">
        <v>28.69</v>
      </c>
      <c r="AH222">
        <v>28.64</v>
      </c>
      <c r="AI222">
        <v>28.62</v>
      </c>
      <c r="AJ222">
        <v>28.69</v>
      </c>
      <c r="AK222">
        <v>37.01</v>
      </c>
      <c r="AL222">
        <v>32.270000000000003</v>
      </c>
      <c r="AM222">
        <v>28.2</v>
      </c>
      <c r="AN222">
        <v>28.16</v>
      </c>
      <c r="AO222">
        <v>28.58</v>
      </c>
      <c r="AP222">
        <v>28.38</v>
      </c>
      <c r="AQ222">
        <v>0.02</v>
      </c>
      <c r="AR222">
        <v>0.13</v>
      </c>
      <c r="AS222">
        <v>0.02</v>
      </c>
      <c r="AT222">
        <v>28.21</v>
      </c>
      <c r="AU222">
        <v>72.98</v>
      </c>
      <c r="AV222">
        <v>18.850000000000001</v>
      </c>
      <c r="AW222">
        <v>92.42</v>
      </c>
      <c r="AX222">
        <v>37.69</v>
      </c>
      <c r="AY222">
        <v>54.23</v>
      </c>
      <c r="AZ222">
        <v>42.53</v>
      </c>
      <c r="BA222">
        <v>41.03</v>
      </c>
      <c r="BB222">
        <v>3.57</v>
      </c>
      <c r="BC222">
        <v>0.92</v>
      </c>
      <c r="BD222">
        <v>6.09</v>
      </c>
      <c r="BE222">
        <v>6.03</v>
      </c>
      <c r="BF222">
        <v>27.63</v>
      </c>
      <c r="BG222">
        <v>10.25</v>
      </c>
      <c r="BH222">
        <v>9</v>
      </c>
      <c r="BI222">
        <v>197.5</v>
      </c>
      <c r="BJ222">
        <v>2685</v>
      </c>
      <c r="BK222">
        <v>248.9</v>
      </c>
      <c r="BL222">
        <v>295</v>
      </c>
      <c r="BM222">
        <v>15.1</v>
      </c>
      <c r="BN222">
        <v>314</v>
      </c>
      <c r="BO222">
        <v>6.7</v>
      </c>
      <c r="BP222">
        <v>0</v>
      </c>
      <c r="BQ222">
        <v>17</v>
      </c>
      <c r="BR222">
        <v>0</v>
      </c>
      <c r="BS222">
        <v>0.5</v>
      </c>
      <c r="BT222">
        <v>0</v>
      </c>
      <c r="BU222">
        <v>1.1000000000000001</v>
      </c>
      <c r="BV222">
        <v>974</v>
      </c>
      <c r="BW222">
        <v>539.9</v>
      </c>
      <c r="BX222">
        <v>55.97</v>
      </c>
      <c r="BY222">
        <v>48.91</v>
      </c>
      <c r="BZ222">
        <v>56.15</v>
      </c>
      <c r="CA222">
        <v>27.65</v>
      </c>
      <c r="CB222">
        <v>27.34</v>
      </c>
      <c r="CC222">
        <v>27.18</v>
      </c>
      <c r="CD222">
        <v>50.79</v>
      </c>
      <c r="CE222">
        <v>51.59</v>
      </c>
      <c r="CF222">
        <v>48.44</v>
      </c>
      <c r="CG222">
        <v>52.95</v>
      </c>
      <c r="CH222">
        <v>55.99</v>
      </c>
      <c r="CI222">
        <v>48.88</v>
      </c>
      <c r="CJ222">
        <v>34.61</v>
      </c>
      <c r="CK222">
        <v>28.53</v>
      </c>
      <c r="CL222">
        <v>27.25</v>
      </c>
      <c r="CM222">
        <v>27.6</v>
      </c>
      <c r="CN222">
        <v>29.13</v>
      </c>
      <c r="CO222">
        <v>40.6</v>
      </c>
      <c r="CP222">
        <v>17.47</v>
      </c>
      <c r="CQ222">
        <v>-0.01</v>
      </c>
      <c r="CR222">
        <v>169</v>
      </c>
      <c r="CS222">
        <v>7.1</v>
      </c>
      <c r="CT222">
        <v>1.2</v>
      </c>
      <c r="CU222">
        <v>213</v>
      </c>
      <c r="CV222">
        <v>5.6</v>
      </c>
      <c r="CW222">
        <v>1.1000000000000001</v>
      </c>
      <c r="CX222">
        <v>2637</v>
      </c>
    </row>
    <row r="223" spans="1:102" x14ac:dyDescent="0.3">
      <c r="A223" s="1">
        <v>45141.551689814813</v>
      </c>
      <c r="B223">
        <v>0</v>
      </c>
      <c r="C223">
        <v>1</v>
      </c>
      <c r="D223">
        <v>1</v>
      </c>
      <c r="E223">
        <v>100</v>
      </c>
      <c r="F223">
        <v>100</v>
      </c>
      <c r="G223">
        <v>1</v>
      </c>
      <c r="H223">
        <v>100</v>
      </c>
      <c r="I223">
        <v>100</v>
      </c>
      <c r="J223">
        <v>0</v>
      </c>
      <c r="K223">
        <v>0</v>
      </c>
      <c r="L223">
        <v>7</v>
      </c>
      <c r="M223">
        <v>3</v>
      </c>
      <c r="N223">
        <v>7.54</v>
      </c>
      <c r="O223">
        <v>1</v>
      </c>
      <c r="P223">
        <v>40</v>
      </c>
      <c r="Q223">
        <v>40.799999999999997</v>
      </c>
      <c r="R223">
        <v>59.5</v>
      </c>
      <c r="S223">
        <v>0</v>
      </c>
      <c r="T223">
        <v>0</v>
      </c>
      <c r="U223">
        <v>28.12</v>
      </c>
      <c r="V223">
        <v>28.48</v>
      </c>
      <c r="W223">
        <v>30.5</v>
      </c>
      <c r="X223">
        <v>30.24</v>
      </c>
      <c r="Y223">
        <v>30.09</v>
      </c>
      <c r="Z223">
        <v>30.86</v>
      </c>
      <c r="AA223">
        <v>18.260000000000002</v>
      </c>
      <c r="AB223">
        <v>68.86</v>
      </c>
      <c r="AC223">
        <v>67.37</v>
      </c>
      <c r="AD223">
        <v>43.17</v>
      </c>
      <c r="AE223">
        <v>16.059999999999999</v>
      </c>
      <c r="AF223">
        <v>19.079999999999998</v>
      </c>
      <c r="AG223">
        <v>28.69</v>
      </c>
      <c r="AH223">
        <v>28.64</v>
      </c>
      <c r="AI223">
        <v>28.63</v>
      </c>
      <c r="AJ223">
        <v>28.69</v>
      </c>
      <c r="AK223">
        <v>37.020000000000003</v>
      </c>
      <c r="AL223">
        <v>32.28</v>
      </c>
      <c r="AM223">
        <v>28.19</v>
      </c>
      <c r="AN223">
        <v>28.16</v>
      </c>
      <c r="AO223">
        <v>28.59</v>
      </c>
      <c r="AP223">
        <v>28.38</v>
      </c>
      <c r="AQ223">
        <v>0.02</v>
      </c>
      <c r="AR223">
        <v>0.13</v>
      </c>
      <c r="AS223">
        <v>0.02</v>
      </c>
      <c r="AT223">
        <v>28.22</v>
      </c>
      <c r="AU223">
        <v>72.94</v>
      </c>
      <c r="AV223">
        <v>18.850000000000001</v>
      </c>
      <c r="AW223">
        <v>92.39</v>
      </c>
      <c r="AX223">
        <v>37.69</v>
      </c>
      <c r="AY223">
        <v>55.02</v>
      </c>
      <c r="AZ223">
        <v>42.53</v>
      </c>
      <c r="BA223">
        <v>42.17</v>
      </c>
      <c r="BB223">
        <v>5.22</v>
      </c>
      <c r="BC223">
        <v>1.0900000000000001</v>
      </c>
      <c r="BD223">
        <v>6.09</v>
      </c>
      <c r="BE223">
        <v>6.03</v>
      </c>
      <c r="BF223">
        <v>27.58</v>
      </c>
      <c r="BG223">
        <v>10.25</v>
      </c>
      <c r="BH223">
        <v>9</v>
      </c>
      <c r="BI223">
        <v>197.5</v>
      </c>
      <c r="BJ223">
        <v>2683</v>
      </c>
      <c r="BK223">
        <v>248.9</v>
      </c>
      <c r="BL223">
        <v>292</v>
      </c>
      <c r="BM223">
        <v>15.1</v>
      </c>
      <c r="BN223">
        <v>314</v>
      </c>
      <c r="BO223">
        <v>6.7</v>
      </c>
      <c r="BP223">
        <v>0</v>
      </c>
      <c r="BQ223">
        <v>17</v>
      </c>
      <c r="BR223">
        <v>0</v>
      </c>
      <c r="BS223">
        <v>0.5</v>
      </c>
      <c r="BT223">
        <v>0</v>
      </c>
      <c r="BU223">
        <v>1.1000000000000001</v>
      </c>
      <c r="BV223">
        <v>976</v>
      </c>
      <c r="BW223">
        <v>539.9</v>
      </c>
      <c r="BX223">
        <v>55.97</v>
      </c>
      <c r="BY223">
        <v>49.03</v>
      </c>
      <c r="BZ223">
        <v>56.18</v>
      </c>
      <c r="CA223">
        <v>27.71</v>
      </c>
      <c r="CB223">
        <v>27.35</v>
      </c>
      <c r="CC223">
        <v>27.21</v>
      </c>
      <c r="CD223">
        <v>50.79</v>
      </c>
      <c r="CE223">
        <v>51.44</v>
      </c>
      <c r="CF223">
        <v>48.43</v>
      </c>
      <c r="CG223">
        <v>52.95</v>
      </c>
      <c r="CH223">
        <v>56</v>
      </c>
      <c r="CI223">
        <v>48.93</v>
      </c>
      <c r="CJ223">
        <v>34.6</v>
      </c>
      <c r="CK223">
        <v>28.54</v>
      </c>
      <c r="CL223">
        <v>27.25</v>
      </c>
      <c r="CM223">
        <v>27.59</v>
      </c>
      <c r="CN223">
        <v>29.14</v>
      </c>
      <c r="CO223">
        <v>40.799999999999997</v>
      </c>
      <c r="CP223">
        <v>17.47</v>
      </c>
      <c r="CQ223">
        <v>-0.01</v>
      </c>
      <c r="CR223">
        <v>169</v>
      </c>
      <c r="CS223">
        <v>7.1</v>
      </c>
      <c r="CT223">
        <v>1.2</v>
      </c>
      <c r="CU223">
        <v>213</v>
      </c>
      <c r="CV223">
        <v>5.4</v>
      </c>
      <c r="CW223">
        <v>1.1000000000000001</v>
      </c>
      <c r="CX223">
        <v>2637</v>
      </c>
    </row>
    <row r="224" spans="1:102" x14ac:dyDescent="0.3">
      <c r="A224" s="1">
        <v>45141.551747685182</v>
      </c>
      <c r="B224">
        <v>0</v>
      </c>
      <c r="C224">
        <v>1</v>
      </c>
      <c r="D224">
        <v>1</v>
      </c>
      <c r="E224">
        <v>100</v>
      </c>
      <c r="F224">
        <v>100</v>
      </c>
      <c r="G224">
        <v>1</v>
      </c>
      <c r="H224">
        <v>100</v>
      </c>
      <c r="I224">
        <v>100</v>
      </c>
      <c r="J224">
        <v>0</v>
      </c>
      <c r="K224">
        <v>0</v>
      </c>
      <c r="L224">
        <v>7</v>
      </c>
      <c r="M224">
        <v>3</v>
      </c>
      <c r="N224">
        <v>7.56</v>
      </c>
      <c r="O224">
        <v>1</v>
      </c>
      <c r="P224">
        <v>40</v>
      </c>
      <c r="Q224">
        <v>40.9</v>
      </c>
      <c r="R224">
        <v>58</v>
      </c>
      <c r="S224">
        <v>0</v>
      </c>
      <c r="T224">
        <v>0</v>
      </c>
      <c r="U224">
        <v>28.12</v>
      </c>
      <c r="V224">
        <v>28.48</v>
      </c>
      <c r="W224">
        <v>30.51</v>
      </c>
      <c r="X224">
        <v>30.24</v>
      </c>
      <c r="Y224">
        <v>30.09</v>
      </c>
      <c r="Z224">
        <v>30.86</v>
      </c>
      <c r="AA224">
        <v>18.440000000000001</v>
      </c>
      <c r="AB224">
        <v>68.92</v>
      </c>
      <c r="AC224">
        <v>67.41</v>
      </c>
      <c r="AD224">
        <v>43.14</v>
      </c>
      <c r="AE224">
        <v>16.03</v>
      </c>
      <c r="AF224">
        <v>19.32</v>
      </c>
      <c r="AG224">
        <v>28.69</v>
      </c>
      <c r="AH224">
        <v>28.64</v>
      </c>
      <c r="AI224">
        <v>28.62</v>
      </c>
      <c r="AJ224">
        <v>28.69</v>
      </c>
      <c r="AK224">
        <v>37.03</v>
      </c>
      <c r="AL224">
        <v>32.29</v>
      </c>
      <c r="AM224">
        <v>28.19</v>
      </c>
      <c r="AN224">
        <v>28.16</v>
      </c>
      <c r="AO224">
        <v>28.59</v>
      </c>
      <c r="AP224">
        <v>28.37</v>
      </c>
      <c r="AQ224">
        <v>0.02</v>
      </c>
      <c r="AR224">
        <v>0.13</v>
      </c>
      <c r="AS224">
        <v>0.02</v>
      </c>
      <c r="AT224">
        <v>28.21</v>
      </c>
      <c r="AU224">
        <v>72.930000000000007</v>
      </c>
      <c r="AV224">
        <v>18.850000000000001</v>
      </c>
      <c r="AW224">
        <v>92.4</v>
      </c>
      <c r="AX224">
        <v>37.69</v>
      </c>
      <c r="AY224">
        <v>55.1</v>
      </c>
      <c r="AZ224">
        <v>42.52</v>
      </c>
      <c r="BA224">
        <v>41.47</v>
      </c>
      <c r="BB224">
        <v>5.68</v>
      </c>
      <c r="BC224">
        <v>0.94</v>
      </c>
      <c r="BD224">
        <v>6.09</v>
      </c>
      <c r="BE224">
        <v>6.03</v>
      </c>
      <c r="BF224">
        <v>27.58</v>
      </c>
      <c r="BG224">
        <v>10.28</v>
      </c>
      <c r="BH224">
        <v>9</v>
      </c>
      <c r="BI224">
        <v>197.5</v>
      </c>
      <c r="BJ224">
        <v>2680</v>
      </c>
      <c r="BK224">
        <v>248.9</v>
      </c>
      <c r="BL224">
        <v>295</v>
      </c>
      <c r="BM224">
        <v>15.1</v>
      </c>
      <c r="BN224">
        <v>311</v>
      </c>
      <c r="BO224">
        <v>6.7</v>
      </c>
      <c r="BP224">
        <v>0</v>
      </c>
      <c r="BQ224">
        <v>17</v>
      </c>
      <c r="BR224">
        <v>0</v>
      </c>
      <c r="BS224">
        <v>0.5</v>
      </c>
      <c r="BT224">
        <v>0</v>
      </c>
      <c r="BU224">
        <v>1.1000000000000001</v>
      </c>
      <c r="BV224">
        <v>974</v>
      </c>
      <c r="BW224">
        <v>539.9</v>
      </c>
      <c r="BX224">
        <v>56</v>
      </c>
      <c r="BY224">
        <v>48.97</v>
      </c>
      <c r="BZ224">
        <v>56.2</v>
      </c>
      <c r="CA224">
        <v>27.69</v>
      </c>
      <c r="CB224">
        <v>27.34</v>
      </c>
      <c r="CC224">
        <v>27.2</v>
      </c>
      <c r="CD224">
        <v>50.8</v>
      </c>
      <c r="CE224">
        <v>51.45</v>
      </c>
      <c r="CF224">
        <v>48.44</v>
      </c>
      <c r="CG224">
        <v>52.96</v>
      </c>
      <c r="CH224">
        <v>56.02</v>
      </c>
      <c r="CI224">
        <v>48.93</v>
      </c>
      <c r="CJ224">
        <v>34.590000000000003</v>
      </c>
      <c r="CK224">
        <v>28.53</v>
      </c>
      <c r="CL224">
        <v>27.25</v>
      </c>
      <c r="CM224">
        <v>27.59</v>
      </c>
      <c r="CN224">
        <v>29.14</v>
      </c>
      <c r="CO224">
        <v>40.9</v>
      </c>
      <c r="CP224">
        <v>17.46</v>
      </c>
      <c r="CQ224">
        <v>-0.01</v>
      </c>
      <c r="CR224">
        <v>168</v>
      </c>
      <c r="CS224">
        <v>7.1</v>
      </c>
      <c r="CT224">
        <v>1.2</v>
      </c>
      <c r="CU224">
        <v>213</v>
      </c>
      <c r="CV224">
        <v>5.4</v>
      </c>
      <c r="CW224">
        <v>1.1000000000000001</v>
      </c>
      <c r="CX224">
        <v>2637</v>
      </c>
    </row>
    <row r="225" spans="1:102" x14ac:dyDescent="0.3">
      <c r="A225" s="1">
        <v>45141.551805555559</v>
      </c>
      <c r="B225">
        <v>0</v>
      </c>
      <c r="C225">
        <v>1</v>
      </c>
      <c r="D225">
        <v>1</v>
      </c>
      <c r="E225">
        <v>100</v>
      </c>
      <c r="F225">
        <v>100</v>
      </c>
      <c r="G225">
        <v>1</v>
      </c>
      <c r="H225">
        <v>100</v>
      </c>
      <c r="I225">
        <v>100</v>
      </c>
      <c r="J225">
        <v>0</v>
      </c>
      <c r="K225">
        <v>0</v>
      </c>
      <c r="L225">
        <v>7</v>
      </c>
      <c r="M225">
        <v>3</v>
      </c>
      <c r="N225">
        <v>7.57</v>
      </c>
      <c r="O225">
        <v>1</v>
      </c>
      <c r="P225">
        <v>40</v>
      </c>
      <c r="Q225">
        <v>40.700000000000003</v>
      </c>
      <c r="R225">
        <v>55.4</v>
      </c>
      <c r="S225">
        <v>0</v>
      </c>
      <c r="T225">
        <v>0</v>
      </c>
      <c r="U225">
        <v>28.12</v>
      </c>
      <c r="V225">
        <v>28.5</v>
      </c>
      <c r="W225">
        <v>30.51</v>
      </c>
      <c r="X225">
        <v>30.24</v>
      </c>
      <c r="Y225">
        <v>30.09</v>
      </c>
      <c r="Z225">
        <v>30.86</v>
      </c>
      <c r="AA225">
        <v>18.66</v>
      </c>
      <c r="AB225">
        <v>68.98</v>
      </c>
      <c r="AC225">
        <v>67.45</v>
      </c>
      <c r="AD225">
        <v>43.12</v>
      </c>
      <c r="AE225">
        <v>16</v>
      </c>
      <c r="AF225">
        <v>19.55</v>
      </c>
      <c r="AG225">
        <v>28.68</v>
      </c>
      <c r="AH225">
        <v>28.64</v>
      </c>
      <c r="AI225">
        <v>28.63</v>
      </c>
      <c r="AJ225">
        <v>28.69</v>
      </c>
      <c r="AK225">
        <v>37.04</v>
      </c>
      <c r="AL225">
        <v>32.299999999999997</v>
      </c>
      <c r="AM225">
        <v>28.2</v>
      </c>
      <c r="AN225">
        <v>28.15</v>
      </c>
      <c r="AO225">
        <v>28.58</v>
      </c>
      <c r="AP225">
        <v>28.38</v>
      </c>
      <c r="AQ225">
        <v>0.02</v>
      </c>
      <c r="AR225">
        <v>0.13</v>
      </c>
      <c r="AS225">
        <v>0.02</v>
      </c>
      <c r="AT225">
        <v>28.22</v>
      </c>
      <c r="AU225">
        <v>72.84</v>
      </c>
      <c r="AV225">
        <v>18.850000000000001</v>
      </c>
      <c r="AW225">
        <v>92.3</v>
      </c>
      <c r="AX225">
        <v>37.69</v>
      </c>
      <c r="AY225">
        <v>53.11</v>
      </c>
      <c r="AZ225">
        <v>42.52</v>
      </c>
      <c r="BA225">
        <v>40.9</v>
      </c>
      <c r="BB225">
        <v>4.71</v>
      </c>
      <c r="BC225">
        <v>1.02</v>
      </c>
      <c r="BD225">
        <v>6.09</v>
      </c>
      <c r="BE225">
        <v>6.03</v>
      </c>
      <c r="BF225">
        <v>27.61</v>
      </c>
      <c r="BG225">
        <v>10.32</v>
      </c>
      <c r="BH225">
        <v>9</v>
      </c>
      <c r="BI225">
        <v>197.5</v>
      </c>
      <c r="BJ225">
        <v>2678</v>
      </c>
      <c r="BK225">
        <v>248.9</v>
      </c>
      <c r="BL225">
        <v>295</v>
      </c>
      <c r="BM225">
        <v>15.1</v>
      </c>
      <c r="BN225">
        <v>312</v>
      </c>
      <c r="BO225">
        <v>6.7</v>
      </c>
      <c r="BP225">
        <v>0</v>
      </c>
      <c r="BQ225">
        <v>17</v>
      </c>
      <c r="BR225">
        <v>0</v>
      </c>
      <c r="BS225">
        <v>0.5</v>
      </c>
      <c r="BT225">
        <v>0</v>
      </c>
      <c r="BU225">
        <v>1.1000000000000001</v>
      </c>
      <c r="BV225">
        <v>972</v>
      </c>
      <c r="BW225">
        <v>539.9</v>
      </c>
      <c r="BX225">
        <v>56.03</v>
      </c>
      <c r="BY225">
        <v>48.99</v>
      </c>
      <c r="BZ225">
        <v>56.23</v>
      </c>
      <c r="CA225">
        <v>27.63</v>
      </c>
      <c r="CB225">
        <v>27.33</v>
      </c>
      <c r="CC225">
        <v>27.18</v>
      </c>
      <c r="CD225">
        <v>50.81</v>
      </c>
      <c r="CE225">
        <v>51.53</v>
      </c>
      <c r="CF225">
        <v>48.46</v>
      </c>
      <c r="CG225">
        <v>52.97</v>
      </c>
      <c r="CH225">
        <v>56.04</v>
      </c>
      <c r="CI225">
        <v>48.98</v>
      </c>
      <c r="CJ225">
        <v>34.590000000000003</v>
      </c>
      <c r="CK225">
        <v>28.53</v>
      </c>
      <c r="CL225">
        <v>27.25</v>
      </c>
      <c r="CM225">
        <v>27.58</v>
      </c>
      <c r="CN225">
        <v>29.13</v>
      </c>
      <c r="CO225">
        <v>40.700000000000003</v>
      </c>
      <c r="CP225">
        <v>17.46</v>
      </c>
      <c r="CQ225">
        <v>-0.01</v>
      </c>
      <c r="CR225">
        <v>168</v>
      </c>
      <c r="CS225">
        <v>7.1</v>
      </c>
      <c r="CT225">
        <v>1.2</v>
      </c>
      <c r="CU225">
        <v>213</v>
      </c>
      <c r="CV225">
        <v>5.5</v>
      </c>
      <c r="CW225">
        <v>1.2</v>
      </c>
      <c r="CX225">
        <v>2637</v>
      </c>
    </row>
    <row r="226" spans="1:102" x14ac:dyDescent="0.3">
      <c r="A226" s="1">
        <v>45141.551863425928</v>
      </c>
      <c r="B226">
        <v>0</v>
      </c>
      <c r="C226">
        <v>1</v>
      </c>
      <c r="D226">
        <v>1</v>
      </c>
      <c r="E226">
        <v>100</v>
      </c>
      <c r="F226">
        <v>100</v>
      </c>
      <c r="G226">
        <v>1</v>
      </c>
      <c r="H226">
        <v>100</v>
      </c>
      <c r="I226">
        <v>100</v>
      </c>
      <c r="J226">
        <v>0</v>
      </c>
      <c r="K226">
        <v>0</v>
      </c>
      <c r="L226">
        <v>7</v>
      </c>
      <c r="M226">
        <v>3</v>
      </c>
      <c r="N226">
        <v>7.57</v>
      </c>
      <c r="O226">
        <v>1</v>
      </c>
      <c r="P226">
        <v>40</v>
      </c>
      <c r="Q226">
        <v>40.9</v>
      </c>
      <c r="R226">
        <v>56.9</v>
      </c>
      <c r="S226">
        <v>0</v>
      </c>
      <c r="T226">
        <v>0</v>
      </c>
      <c r="U226">
        <v>28.12</v>
      </c>
      <c r="V226">
        <v>28.49</v>
      </c>
      <c r="W226">
        <v>30.52</v>
      </c>
      <c r="X226">
        <v>30.24</v>
      </c>
      <c r="Y226">
        <v>30.09</v>
      </c>
      <c r="Z226">
        <v>30.86</v>
      </c>
      <c r="AA226">
        <v>18.920000000000002</v>
      </c>
      <c r="AB226">
        <v>69.069999999999993</v>
      </c>
      <c r="AC226">
        <v>67.5</v>
      </c>
      <c r="AD226">
        <v>43.11</v>
      </c>
      <c r="AE226">
        <v>15.98</v>
      </c>
      <c r="AF226">
        <v>19.79</v>
      </c>
      <c r="AG226">
        <v>28.69</v>
      </c>
      <c r="AH226">
        <v>28.64</v>
      </c>
      <c r="AI226">
        <v>28.63</v>
      </c>
      <c r="AJ226">
        <v>28.69</v>
      </c>
      <c r="AK226">
        <v>37.049999999999997</v>
      </c>
      <c r="AL226">
        <v>32.31</v>
      </c>
      <c r="AM226">
        <v>28.2</v>
      </c>
      <c r="AN226">
        <v>28.16</v>
      </c>
      <c r="AO226">
        <v>28.58</v>
      </c>
      <c r="AP226">
        <v>28.38</v>
      </c>
      <c r="AQ226">
        <v>0.02</v>
      </c>
      <c r="AR226">
        <v>0.13</v>
      </c>
      <c r="AS226">
        <v>0.02</v>
      </c>
      <c r="AT226">
        <v>28.21</v>
      </c>
      <c r="AU226">
        <v>72.930000000000007</v>
      </c>
      <c r="AV226">
        <v>18.850000000000001</v>
      </c>
      <c r="AW226">
        <v>92.3</v>
      </c>
      <c r="AX226">
        <v>37.799999999999997</v>
      </c>
      <c r="AY226">
        <v>53.03</v>
      </c>
      <c r="AZ226">
        <v>42.52</v>
      </c>
      <c r="BA226">
        <v>40.9</v>
      </c>
      <c r="BB226">
        <v>4.9800000000000004</v>
      </c>
      <c r="BC226">
        <v>1.36</v>
      </c>
      <c r="BD226">
        <v>6.09</v>
      </c>
      <c r="BE226">
        <v>6.03</v>
      </c>
      <c r="BF226">
        <v>27.58</v>
      </c>
      <c r="BG226">
        <v>10.36</v>
      </c>
      <c r="BH226">
        <v>12</v>
      </c>
      <c r="BI226">
        <v>197.5</v>
      </c>
      <c r="BJ226">
        <v>2676</v>
      </c>
      <c r="BK226">
        <v>248.9</v>
      </c>
      <c r="BL226">
        <v>295</v>
      </c>
      <c r="BM226">
        <v>15.1</v>
      </c>
      <c r="BN226">
        <v>314</v>
      </c>
      <c r="BO226">
        <v>6.7</v>
      </c>
      <c r="BP226">
        <v>0</v>
      </c>
      <c r="BQ226">
        <v>17</v>
      </c>
      <c r="BR226">
        <v>0</v>
      </c>
      <c r="BS226">
        <v>0.5</v>
      </c>
      <c r="BT226">
        <v>0</v>
      </c>
      <c r="BU226">
        <v>1.1000000000000001</v>
      </c>
      <c r="BV226">
        <v>974</v>
      </c>
      <c r="BW226">
        <v>539.9</v>
      </c>
      <c r="BX226">
        <v>56.05</v>
      </c>
      <c r="BY226">
        <v>49.03</v>
      </c>
      <c r="BZ226">
        <v>56.24</v>
      </c>
      <c r="CA226">
        <v>27.67</v>
      </c>
      <c r="CB226">
        <v>27.34</v>
      </c>
      <c r="CC226">
        <v>27.19</v>
      </c>
      <c r="CD226">
        <v>50.81</v>
      </c>
      <c r="CE226">
        <v>51.57</v>
      </c>
      <c r="CF226">
        <v>48.48</v>
      </c>
      <c r="CG226">
        <v>52.98</v>
      </c>
      <c r="CH226">
        <v>56.05</v>
      </c>
      <c r="CI226">
        <v>49.07</v>
      </c>
      <c r="CJ226">
        <v>34.590000000000003</v>
      </c>
      <c r="CK226">
        <v>28.53</v>
      </c>
      <c r="CL226">
        <v>27.25</v>
      </c>
      <c r="CM226">
        <v>27.59</v>
      </c>
      <c r="CN226">
        <v>29.14</v>
      </c>
      <c r="CO226">
        <v>40.9</v>
      </c>
      <c r="CP226">
        <v>17.45</v>
      </c>
      <c r="CQ226">
        <v>-0.01</v>
      </c>
      <c r="CR226">
        <v>170</v>
      </c>
      <c r="CS226">
        <v>7</v>
      </c>
      <c r="CT226">
        <v>1.2</v>
      </c>
      <c r="CU226">
        <v>213</v>
      </c>
      <c r="CV226">
        <v>5.5</v>
      </c>
      <c r="CW226">
        <v>1.2</v>
      </c>
      <c r="CX226">
        <v>2637</v>
      </c>
    </row>
    <row r="227" spans="1:102" x14ac:dyDescent="0.3">
      <c r="A227" s="1">
        <v>45141.551921296297</v>
      </c>
      <c r="B227">
        <v>0</v>
      </c>
      <c r="C227">
        <v>1</v>
      </c>
      <c r="D227">
        <v>1</v>
      </c>
      <c r="E227">
        <v>100</v>
      </c>
      <c r="F227">
        <v>100</v>
      </c>
      <c r="G227">
        <v>1</v>
      </c>
      <c r="H227">
        <v>100</v>
      </c>
      <c r="I227">
        <v>100</v>
      </c>
      <c r="J227">
        <v>0</v>
      </c>
      <c r="K227">
        <v>0</v>
      </c>
      <c r="L227">
        <v>7</v>
      </c>
      <c r="M227">
        <v>3</v>
      </c>
      <c r="N227">
        <v>7.59</v>
      </c>
      <c r="O227">
        <v>1</v>
      </c>
      <c r="P227">
        <v>40</v>
      </c>
      <c r="Q227">
        <v>40.9</v>
      </c>
      <c r="R227">
        <v>59.6</v>
      </c>
      <c r="S227">
        <v>0</v>
      </c>
      <c r="T227">
        <v>0</v>
      </c>
      <c r="U227">
        <v>28.11</v>
      </c>
      <c r="V227">
        <v>28.51</v>
      </c>
      <c r="W227">
        <v>30.51</v>
      </c>
      <c r="X227">
        <v>30.24</v>
      </c>
      <c r="Y227">
        <v>30.09</v>
      </c>
      <c r="Z227">
        <v>30.86</v>
      </c>
      <c r="AA227">
        <v>19.18</v>
      </c>
      <c r="AB227">
        <v>69.14</v>
      </c>
      <c r="AC227">
        <v>67.540000000000006</v>
      </c>
      <c r="AD227">
        <v>43.1</v>
      </c>
      <c r="AE227">
        <v>16.010000000000002</v>
      </c>
      <c r="AF227">
        <v>20.02</v>
      </c>
      <c r="AG227">
        <v>28.67</v>
      </c>
      <c r="AH227">
        <v>28.64</v>
      </c>
      <c r="AI227">
        <v>28.62</v>
      </c>
      <c r="AJ227">
        <v>28.69</v>
      </c>
      <c r="AK227">
        <v>37.06</v>
      </c>
      <c r="AL227">
        <v>32.32</v>
      </c>
      <c r="AM227">
        <v>28.19</v>
      </c>
      <c r="AN227">
        <v>28.16</v>
      </c>
      <c r="AO227">
        <v>28.59</v>
      </c>
      <c r="AP227">
        <v>28.37</v>
      </c>
      <c r="AQ227">
        <v>0.02</v>
      </c>
      <c r="AR227">
        <v>0.13</v>
      </c>
      <c r="AS227">
        <v>0.02</v>
      </c>
      <c r="AT227">
        <v>28.21</v>
      </c>
      <c r="AU227">
        <v>72.87</v>
      </c>
      <c r="AV227">
        <v>18.850000000000001</v>
      </c>
      <c r="AW227">
        <v>92.13</v>
      </c>
      <c r="AX227">
        <v>37.799999999999997</v>
      </c>
      <c r="AY227">
        <v>54.5</v>
      </c>
      <c r="AZ227">
        <v>42.52</v>
      </c>
      <c r="BA227">
        <v>40.630000000000003</v>
      </c>
      <c r="BB227">
        <v>4.7</v>
      </c>
      <c r="BC227">
        <v>1.31</v>
      </c>
      <c r="BD227">
        <v>6.09</v>
      </c>
      <c r="BE227">
        <v>6.03</v>
      </c>
      <c r="BF227">
        <v>27.56</v>
      </c>
      <c r="BG227">
        <v>10.4</v>
      </c>
      <c r="BH227">
        <v>9</v>
      </c>
      <c r="BI227">
        <v>197.5</v>
      </c>
      <c r="BJ227">
        <v>2676</v>
      </c>
      <c r="BK227">
        <v>248.9</v>
      </c>
      <c r="BL227">
        <v>297</v>
      </c>
      <c r="BM227">
        <v>15.1</v>
      </c>
      <c r="BN227">
        <v>312</v>
      </c>
      <c r="BO227">
        <v>6.7</v>
      </c>
      <c r="BP227">
        <v>0</v>
      </c>
      <c r="BQ227">
        <v>17</v>
      </c>
      <c r="BR227">
        <v>0</v>
      </c>
      <c r="BS227">
        <v>0.5</v>
      </c>
      <c r="BT227">
        <v>0</v>
      </c>
      <c r="BU227">
        <v>1.1000000000000001</v>
      </c>
      <c r="BV227">
        <v>974</v>
      </c>
      <c r="BW227">
        <v>539.9</v>
      </c>
      <c r="BX227">
        <v>56.07</v>
      </c>
      <c r="BY227">
        <v>49.04</v>
      </c>
      <c r="BZ227">
        <v>56.28</v>
      </c>
      <c r="CA227">
        <v>27.63</v>
      </c>
      <c r="CB227">
        <v>27.33</v>
      </c>
      <c r="CC227">
        <v>27.18</v>
      </c>
      <c r="CD227">
        <v>50.84</v>
      </c>
      <c r="CE227">
        <v>51.65</v>
      </c>
      <c r="CF227">
        <v>48.48</v>
      </c>
      <c r="CG227">
        <v>52.98</v>
      </c>
      <c r="CH227">
        <v>56.07</v>
      </c>
      <c r="CI227">
        <v>49.02</v>
      </c>
      <c r="CJ227">
        <v>34.590000000000003</v>
      </c>
      <c r="CK227">
        <v>28.54</v>
      </c>
      <c r="CL227">
        <v>27.25</v>
      </c>
      <c r="CM227">
        <v>27.57</v>
      </c>
      <c r="CN227">
        <v>29.13</v>
      </c>
      <c r="CO227">
        <v>40.9</v>
      </c>
      <c r="CP227">
        <v>17.46</v>
      </c>
      <c r="CQ227">
        <v>-0.01</v>
      </c>
      <c r="CR227">
        <v>170</v>
      </c>
      <c r="CS227">
        <v>7</v>
      </c>
      <c r="CT227">
        <v>1.2</v>
      </c>
      <c r="CU227">
        <v>213</v>
      </c>
      <c r="CV227">
        <v>5.5</v>
      </c>
      <c r="CW227">
        <v>1.2</v>
      </c>
      <c r="CX227">
        <v>2637</v>
      </c>
    </row>
    <row r="228" spans="1:102" x14ac:dyDescent="0.3">
      <c r="A228" s="1">
        <v>45141.551979166667</v>
      </c>
      <c r="B228">
        <v>0</v>
      </c>
      <c r="C228">
        <v>1</v>
      </c>
      <c r="D228">
        <v>1</v>
      </c>
      <c r="E228">
        <v>100</v>
      </c>
      <c r="F228">
        <v>100</v>
      </c>
      <c r="G228">
        <v>1</v>
      </c>
      <c r="H228">
        <v>100</v>
      </c>
      <c r="I228">
        <v>100</v>
      </c>
      <c r="J228">
        <v>0</v>
      </c>
      <c r="K228">
        <v>0</v>
      </c>
      <c r="L228">
        <v>7</v>
      </c>
      <c r="M228">
        <v>3</v>
      </c>
      <c r="N228">
        <v>7.62</v>
      </c>
      <c r="O228">
        <v>1</v>
      </c>
      <c r="P228">
        <v>40</v>
      </c>
      <c r="Q228">
        <v>40.6</v>
      </c>
      <c r="R228">
        <v>54.6</v>
      </c>
      <c r="S228">
        <v>0</v>
      </c>
      <c r="T228">
        <v>0</v>
      </c>
      <c r="U228">
        <v>28.12</v>
      </c>
      <c r="V228">
        <v>28.49</v>
      </c>
      <c r="W228">
        <v>30.51</v>
      </c>
      <c r="X228">
        <v>30.24</v>
      </c>
      <c r="Y228">
        <v>30.08</v>
      </c>
      <c r="Z228">
        <v>30.85</v>
      </c>
      <c r="AA228">
        <v>19.420000000000002</v>
      </c>
      <c r="AB228">
        <v>69.17</v>
      </c>
      <c r="AC228">
        <v>67.569999999999993</v>
      </c>
      <c r="AD228">
        <v>43.09</v>
      </c>
      <c r="AE228">
        <v>16.05</v>
      </c>
      <c r="AF228">
        <v>20.22</v>
      </c>
      <c r="AG228">
        <v>28.68</v>
      </c>
      <c r="AH228">
        <v>28.64</v>
      </c>
      <c r="AI228">
        <v>28.62</v>
      </c>
      <c r="AJ228">
        <v>28.69</v>
      </c>
      <c r="AK228">
        <v>37.049999999999997</v>
      </c>
      <c r="AL228">
        <v>32.33</v>
      </c>
      <c r="AM228">
        <v>28.2</v>
      </c>
      <c r="AN228">
        <v>28.16</v>
      </c>
      <c r="AO228">
        <v>28.58</v>
      </c>
      <c r="AP228">
        <v>28.37</v>
      </c>
      <c r="AQ228">
        <v>0.02</v>
      </c>
      <c r="AR228">
        <v>0.13</v>
      </c>
      <c r="AS228">
        <v>0.02</v>
      </c>
      <c r="AT228">
        <v>28.22</v>
      </c>
      <c r="AU228">
        <v>72.930000000000007</v>
      </c>
      <c r="AV228">
        <v>18.850000000000001</v>
      </c>
      <c r="AW228">
        <v>92.09</v>
      </c>
      <c r="AX228">
        <v>37.79</v>
      </c>
      <c r="AY228">
        <v>54.38</v>
      </c>
      <c r="AZ228">
        <v>42.42</v>
      </c>
      <c r="BA228">
        <v>40.74</v>
      </c>
      <c r="BB228">
        <v>5.0599999999999996</v>
      </c>
      <c r="BC228">
        <v>1.03</v>
      </c>
      <c r="BD228">
        <v>6.09</v>
      </c>
      <c r="BE228">
        <v>6.03</v>
      </c>
      <c r="BF228">
        <v>27.58</v>
      </c>
      <c r="BG228">
        <v>10.46</v>
      </c>
      <c r="BH228">
        <v>9</v>
      </c>
      <c r="BI228">
        <v>197.5</v>
      </c>
      <c r="BJ228">
        <v>2673</v>
      </c>
      <c r="BK228">
        <v>248.9</v>
      </c>
      <c r="BL228">
        <v>295</v>
      </c>
      <c r="BM228">
        <v>15.1</v>
      </c>
      <c r="BN228">
        <v>312</v>
      </c>
      <c r="BO228">
        <v>6.7</v>
      </c>
      <c r="BP228">
        <v>0</v>
      </c>
      <c r="BQ228">
        <v>17</v>
      </c>
      <c r="BR228">
        <v>0</v>
      </c>
      <c r="BS228">
        <v>0.5</v>
      </c>
      <c r="BT228">
        <v>0</v>
      </c>
      <c r="BU228">
        <v>1.1000000000000001</v>
      </c>
      <c r="BV228">
        <v>974</v>
      </c>
      <c r="BW228">
        <v>539.9</v>
      </c>
      <c r="BX228">
        <v>56.09</v>
      </c>
      <c r="BY228">
        <v>49.05</v>
      </c>
      <c r="BZ228">
        <v>56.29</v>
      </c>
      <c r="CA228">
        <v>27.68</v>
      </c>
      <c r="CB228">
        <v>27.35</v>
      </c>
      <c r="CC228">
        <v>27.19</v>
      </c>
      <c r="CD228">
        <v>50.84</v>
      </c>
      <c r="CE228">
        <v>51.72</v>
      </c>
      <c r="CF228">
        <v>48.47</v>
      </c>
      <c r="CG228">
        <v>52.98</v>
      </c>
      <c r="CH228">
        <v>56.09</v>
      </c>
      <c r="CI228">
        <v>49.02</v>
      </c>
      <c r="CJ228">
        <v>34.590000000000003</v>
      </c>
      <c r="CK228">
        <v>28.53</v>
      </c>
      <c r="CL228">
        <v>27.25</v>
      </c>
      <c r="CM228">
        <v>27.59</v>
      </c>
      <c r="CN228">
        <v>29.14</v>
      </c>
      <c r="CO228">
        <v>40.6</v>
      </c>
      <c r="CP228">
        <v>17.48</v>
      </c>
      <c r="CQ228">
        <v>-0.01</v>
      </c>
      <c r="CR228">
        <v>166</v>
      </c>
      <c r="CS228">
        <v>7.2</v>
      </c>
      <c r="CT228">
        <v>1.2</v>
      </c>
      <c r="CU228">
        <v>213</v>
      </c>
      <c r="CV228">
        <v>5.5</v>
      </c>
      <c r="CW228">
        <v>1.2</v>
      </c>
      <c r="CX228">
        <v>2637</v>
      </c>
    </row>
    <row r="229" spans="1:102" x14ac:dyDescent="0.3">
      <c r="A229" s="1">
        <v>45141.552037037036</v>
      </c>
      <c r="B229">
        <v>0</v>
      </c>
      <c r="C229">
        <v>1</v>
      </c>
      <c r="D229">
        <v>1</v>
      </c>
      <c r="E229">
        <v>100</v>
      </c>
      <c r="F229">
        <v>100</v>
      </c>
      <c r="G229">
        <v>1</v>
      </c>
      <c r="H229">
        <v>100</v>
      </c>
      <c r="I229">
        <v>100</v>
      </c>
      <c r="J229">
        <v>0</v>
      </c>
      <c r="K229">
        <v>0</v>
      </c>
      <c r="L229">
        <v>7</v>
      </c>
      <c r="M229">
        <v>3</v>
      </c>
      <c r="N229">
        <v>7.67</v>
      </c>
      <c r="O229">
        <v>1</v>
      </c>
      <c r="P229">
        <v>40</v>
      </c>
      <c r="Q229">
        <v>40.799999999999997</v>
      </c>
      <c r="R229">
        <v>59.2</v>
      </c>
      <c r="S229">
        <v>0</v>
      </c>
      <c r="T229">
        <v>0</v>
      </c>
      <c r="U229">
        <v>28.11</v>
      </c>
      <c r="V229">
        <v>28.5</v>
      </c>
      <c r="W229">
        <v>30.51</v>
      </c>
      <c r="X229">
        <v>30.24</v>
      </c>
      <c r="Y229">
        <v>30.08</v>
      </c>
      <c r="Z229">
        <v>30.85</v>
      </c>
      <c r="AA229">
        <v>19.64</v>
      </c>
      <c r="AB229">
        <v>69.23</v>
      </c>
      <c r="AC229">
        <v>67.599999999999994</v>
      </c>
      <c r="AD229">
        <v>43.09</v>
      </c>
      <c r="AE229">
        <v>16.09</v>
      </c>
      <c r="AF229">
        <v>20.399999999999999</v>
      </c>
      <c r="AG229">
        <v>28.67</v>
      </c>
      <c r="AH229">
        <v>28.64</v>
      </c>
      <c r="AI229">
        <v>28.63</v>
      </c>
      <c r="AJ229">
        <v>28.69</v>
      </c>
      <c r="AK229">
        <v>37.06</v>
      </c>
      <c r="AL229">
        <v>32.340000000000003</v>
      </c>
      <c r="AM229">
        <v>28.2</v>
      </c>
      <c r="AN229">
        <v>28.16</v>
      </c>
      <c r="AO229">
        <v>28.59</v>
      </c>
      <c r="AP229">
        <v>28.37</v>
      </c>
      <c r="AQ229">
        <v>0.02</v>
      </c>
      <c r="AR229">
        <v>0.13</v>
      </c>
      <c r="AS229">
        <v>0.02</v>
      </c>
      <c r="AT229">
        <v>28.22</v>
      </c>
      <c r="AU229">
        <v>72.94</v>
      </c>
      <c r="AV229">
        <v>18.850000000000001</v>
      </c>
      <c r="AW229">
        <v>92.09</v>
      </c>
      <c r="AX229">
        <v>37.799999999999997</v>
      </c>
      <c r="AY229">
        <v>54.25</v>
      </c>
      <c r="AZ229">
        <v>42.42</v>
      </c>
      <c r="BA229">
        <v>39.92</v>
      </c>
      <c r="BB229">
        <v>5.57</v>
      </c>
      <c r="BC229">
        <v>1.0900000000000001</v>
      </c>
      <c r="BD229">
        <v>6.09</v>
      </c>
      <c r="BE229">
        <v>6.03</v>
      </c>
      <c r="BF229">
        <v>27.59</v>
      </c>
      <c r="BG229">
        <v>10.52</v>
      </c>
      <c r="BH229">
        <v>12</v>
      </c>
      <c r="BI229">
        <v>197.5</v>
      </c>
      <c r="BJ229">
        <v>2673</v>
      </c>
      <c r="BK229">
        <v>248.9</v>
      </c>
      <c r="BL229">
        <v>295</v>
      </c>
      <c r="BM229">
        <v>15.1</v>
      </c>
      <c r="BN229">
        <v>309</v>
      </c>
      <c r="BO229">
        <v>6.7</v>
      </c>
      <c r="BP229">
        <v>0</v>
      </c>
      <c r="BQ229">
        <v>17</v>
      </c>
      <c r="BR229">
        <v>0</v>
      </c>
      <c r="BS229">
        <v>0.5</v>
      </c>
      <c r="BT229">
        <v>0</v>
      </c>
      <c r="BU229">
        <v>1.1000000000000001</v>
      </c>
      <c r="BV229">
        <v>976</v>
      </c>
      <c r="BW229">
        <v>539.9</v>
      </c>
      <c r="BX229">
        <v>56.11</v>
      </c>
      <c r="BY229">
        <v>49.04</v>
      </c>
      <c r="BZ229">
        <v>56.32</v>
      </c>
      <c r="CA229">
        <v>27.62</v>
      </c>
      <c r="CB229">
        <v>27.32</v>
      </c>
      <c r="CC229">
        <v>27.18</v>
      </c>
      <c r="CD229">
        <v>50.83</v>
      </c>
      <c r="CE229">
        <v>51.74</v>
      </c>
      <c r="CF229">
        <v>48.44</v>
      </c>
      <c r="CG229">
        <v>53</v>
      </c>
      <c r="CH229">
        <v>56.12</v>
      </c>
      <c r="CI229">
        <v>49.09</v>
      </c>
      <c r="CJ229">
        <v>34.58</v>
      </c>
      <c r="CK229">
        <v>28.54</v>
      </c>
      <c r="CL229">
        <v>27.24</v>
      </c>
      <c r="CM229">
        <v>27.57</v>
      </c>
      <c r="CN229">
        <v>29.13</v>
      </c>
      <c r="CO229">
        <v>40.799999999999997</v>
      </c>
      <c r="CP229">
        <v>17.47</v>
      </c>
      <c r="CQ229">
        <v>-0.01</v>
      </c>
      <c r="CR229">
        <v>166</v>
      </c>
      <c r="CS229">
        <v>7.2</v>
      </c>
      <c r="CT229">
        <v>1.2</v>
      </c>
      <c r="CU229">
        <v>213</v>
      </c>
      <c r="CV229">
        <v>5.6</v>
      </c>
      <c r="CW229">
        <v>1.1000000000000001</v>
      </c>
      <c r="CX229">
        <v>2637</v>
      </c>
    </row>
    <row r="230" spans="1:102" x14ac:dyDescent="0.3">
      <c r="A230" s="1">
        <v>45141.552094907405</v>
      </c>
      <c r="B230">
        <v>0</v>
      </c>
      <c r="C230">
        <v>1</v>
      </c>
      <c r="D230">
        <v>1</v>
      </c>
      <c r="E230">
        <v>100</v>
      </c>
      <c r="F230">
        <v>100</v>
      </c>
      <c r="G230">
        <v>1</v>
      </c>
      <c r="H230">
        <v>100</v>
      </c>
      <c r="I230">
        <v>100</v>
      </c>
      <c r="J230">
        <v>0</v>
      </c>
      <c r="K230">
        <v>0</v>
      </c>
      <c r="L230">
        <v>7</v>
      </c>
      <c r="M230">
        <v>3</v>
      </c>
      <c r="N230">
        <v>7.72</v>
      </c>
      <c r="O230">
        <v>1</v>
      </c>
      <c r="P230">
        <v>40</v>
      </c>
      <c r="Q230">
        <v>40.799999999999997</v>
      </c>
      <c r="R230">
        <v>57.2</v>
      </c>
      <c r="S230">
        <v>0</v>
      </c>
      <c r="T230">
        <v>0</v>
      </c>
      <c r="U230">
        <v>28.11</v>
      </c>
      <c r="V230">
        <v>28.5</v>
      </c>
      <c r="W230">
        <v>30.52</v>
      </c>
      <c r="X230">
        <v>30.23</v>
      </c>
      <c r="Y230">
        <v>30.08</v>
      </c>
      <c r="Z230">
        <v>30.85</v>
      </c>
      <c r="AA230">
        <v>19.829999999999998</v>
      </c>
      <c r="AB230">
        <v>69.28</v>
      </c>
      <c r="AC230">
        <v>67.650000000000006</v>
      </c>
      <c r="AD230">
        <v>43.1</v>
      </c>
      <c r="AE230">
        <v>16.16</v>
      </c>
      <c r="AF230">
        <v>20.56</v>
      </c>
      <c r="AG230">
        <v>28.67</v>
      </c>
      <c r="AH230">
        <v>28.64</v>
      </c>
      <c r="AI230">
        <v>28.63</v>
      </c>
      <c r="AJ230">
        <v>28.69</v>
      </c>
      <c r="AK230">
        <v>37.07</v>
      </c>
      <c r="AL230">
        <v>32.35</v>
      </c>
      <c r="AM230">
        <v>28.2</v>
      </c>
      <c r="AN230">
        <v>28.16</v>
      </c>
      <c r="AO230">
        <v>28.59</v>
      </c>
      <c r="AP230">
        <v>28.37</v>
      </c>
      <c r="AQ230">
        <v>0.02</v>
      </c>
      <c r="AR230">
        <v>0.13</v>
      </c>
      <c r="AS230">
        <v>0.02</v>
      </c>
      <c r="AT230">
        <v>28.21</v>
      </c>
      <c r="AU230">
        <v>73.05</v>
      </c>
      <c r="AV230">
        <v>18.850000000000001</v>
      </c>
      <c r="AW230">
        <v>92.09</v>
      </c>
      <c r="AX230">
        <v>37.799999999999997</v>
      </c>
      <c r="AY230">
        <v>54.06</v>
      </c>
      <c r="AZ230">
        <v>42.42</v>
      </c>
      <c r="BA230">
        <v>40.76</v>
      </c>
      <c r="BB230">
        <v>5.31</v>
      </c>
      <c r="BC230">
        <v>1.17</v>
      </c>
      <c r="BD230">
        <v>6.08</v>
      </c>
      <c r="BE230">
        <v>6.03</v>
      </c>
      <c r="BF230">
        <v>27.6</v>
      </c>
      <c r="BG230">
        <v>10.56</v>
      </c>
      <c r="BH230">
        <v>12</v>
      </c>
      <c r="BI230">
        <v>197.5</v>
      </c>
      <c r="BJ230">
        <v>2674</v>
      </c>
      <c r="BK230">
        <v>248.9</v>
      </c>
      <c r="BL230">
        <v>295</v>
      </c>
      <c r="BM230">
        <v>15.1</v>
      </c>
      <c r="BN230">
        <v>314</v>
      </c>
      <c r="BO230">
        <v>6.7</v>
      </c>
      <c r="BP230">
        <v>0</v>
      </c>
      <c r="BQ230">
        <v>17</v>
      </c>
      <c r="BR230">
        <v>0</v>
      </c>
      <c r="BS230">
        <v>0.5</v>
      </c>
      <c r="BT230">
        <v>0</v>
      </c>
      <c r="BU230">
        <v>1.1000000000000001</v>
      </c>
      <c r="BV230">
        <v>974</v>
      </c>
      <c r="BW230">
        <v>539.9</v>
      </c>
      <c r="BX230">
        <v>56.13</v>
      </c>
      <c r="BY230">
        <v>49.08</v>
      </c>
      <c r="BZ230">
        <v>56.34</v>
      </c>
      <c r="CA230">
        <v>27.68</v>
      </c>
      <c r="CB230">
        <v>27.34</v>
      </c>
      <c r="CC230">
        <v>27.2</v>
      </c>
      <c r="CD230">
        <v>50.84</v>
      </c>
      <c r="CE230">
        <v>51.69</v>
      </c>
      <c r="CF230">
        <v>48.41</v>
      </c>
      <c r="CG230">
        <v>53</v>
      </c>
      <c r="CH230">
        <v>56.13</v>
      </c>
      <c r="CI230">
        <v>49.08</v>
      </c>
      <c r="CJ230">
        <v>34.57</v>
      </c>
      <c r="CK230">
        <v>28.53</v>
      </c>
      <c r="CL230">
        <v>27.24</v>
      </c>
      <c r="CM230">
        <v>27.58</v>
      </c>
      <c r="CN230">
        <v>29.14</v>
      </c>
      <c r="CO230">
        <v>40.799999999999997</v>
      </c>
      <c r="CP230">
        <v>17.48</v>
      </c>
      <c r="CQ230">
        <v>-0.01</v>
      </c>
      <c r="CR230">
        <v>169</v>
      </c>
      <c r="CS230">
        <v>7.1</v>
      </c>
      <c r="CT230">
        <v>1.2</v>
      </c>
      <c r="CU230">
        <v>213</v>
      </c>
      <c r="CV230">
        <v>5.6</v>
      </c>
      <c r="CW230">
        <v>1.1000000000000001</v>
      </c>
      <c r="CX230">
        <v>2637</v>
      </c>
    </row>
    <row r="231" spans="1:102" x14ac:dyDescent="0.3">
      <c r="A231" s="1">
        <v>45141.552152777775</v>
      </c>
      <c r="B231">
        <v>0</v>
      </c>
      <c r="C231">
        <v>1</v>
      </c>
      <c r="D231">
        <v>1</v>
      </c>
      <c r="E231">
        <v>100</v>
      </c>
      <c r="F231">
        <v>100</v>
      </c>
      <c r="G231">
        <v>1</v>
      </c>
      <c r="H231">
        <v>100</v>
      </c>
      <c r="I231">
        <v>100</v>
      </c>
      <c r="J231">
        <v>0</v>
      </c>
      <c r="K231">
        <v>0</v>
      </c>
      <c r="L231">
        <v>7</v>
      </c>
      <c r="M231">
        <v>3</v>
      </c>
      <c r="N231">
        <v>7.76</v>
      </c>
      <c r="O231">
        <v>1</v>
      </c>
      <c r="P231">
        <v>40</v>
      </c>
      <c r="Q231">
        <v>40.6</v>
      </c>
      <c r="R231">
        <v>55.3</v>
      </c>
      <c r="S231">
        <v>0</v>
      </c>
      <c r="T231">
        <v>0</v>
      </c>
      <c r="U231">
        <v>28.11</v>
      </c>
      <c r="V231">
        <v>28.51</v>
      </c>
      <c r="W231">
        <v>30.52</v>
      </c>
      <c r="X231">
        <v>30.23</v>
      </c>
      <c r="Y231">
        <v>30.08</v>
      </c>
      <c r="Z231">
        <v>30.86</v>
      </c>
      <c r="AA231">
        <v>20</v>
      </c>
      <c r="AB231">
        <v>69.31</v>
      </c>
      <c r="AC231">
        <v>67.7</v>
      </c>
      <c r="AD231">
        <v>43.1</v>
      </c>
      <c r="AE231">
        <v>16.239999999999998</v>
      </c>
      <c r="AF231">
        <v>20.69</v>
      </c>
      <c r="AG231">
        <v>28.66</v>
      </c>
      <c r="AH231">
        <v>28.64</v>
      </c>
      <c r="AI231">
        <v>28.63</v>
      </c>
      <c r="AJ231">
        <v>28.69</v>
      </c>
      <c r="AK231">
        <v>37.07</v>
      </c>
      <c r="AL231">
        <v>32.36</v>
      </c>
      <c r="AM231">
        <v>28.2</v>
      </c>
      <c r="AN231">
        <v>28.16</v>
      </c>
      <c r="AO231">
        <v>28.59</v>
      </c>
      <c r="AP231">
        <v>28.37</v>
      </c>
      <c r="AQ231">
        <v>0.02</v>
      </c>
      <c r="AR231">
        <v>0.13</v>
      </c>
      <c r="AS231">
        <v>0.02</v>
      </c>
      <c r="AT231">
        <v>28.21</v>
      </c>
      <c r="AU231">
        <v>72.930000000000007</v>
      </c>
      <c r="AV231">
        <v>18.84</v>
      </c>
      <c r="AW231">
        <v>92.17</v>
      </c>
      <c r="AX231">
        <v>37.799999999999997</v>
      </c>
      <c r="AY231">
        <v>54.29</v>
      </c>
      <c r="AZ231">
        <v>42.42</v>
      </c>
      <c r="BA231">
        <v>40.89</v>
      </c>
      <c r="BB231">
        <v>4.41</v>
      </c>
      <c r="BC231">
        <v>1.28</v>
      </c>
      <c r="BD231">
        <v>6.09</v>
      </c>
      <c r="BE231">
        <v>6.03</v>
      </c>
      <c r="BF231">
        <v>27.61</v>
      </c>
      <c r="BG231">
        <v>10.61</v>
      </c>
      <c r="BH231">
        <v>12</v>
      </c>
      <c r="BI231">
        <v>197.5</v>
      </c>
      <c r="BJ231">
        <v>2674</v>
      </c>
      <c r="BK231">
        <v>248.9</v>
      </c>
      <c r="BL231">
        <v>292</v>
      </c>
      <c r="BM231">
        <v>15.1</v>
      </c>
      <c r="BN231">
        <v>309</v>
      </c>
      <c r="BO231">
        <v>6.7</v>
      </c>
      <c r="BP231">
        <v>0</v>
      </c>
      <c r="BQ231">
        <v>17</v>
      </c>
      <c r="BR231">
        <v>0</v>
      </c>
      <c r="BS231">
        <v>0.5</v>
      </c>
      <c r="BT231">
        <v>0</v>
      </c>
      <c r="BU231">
        <v>1.1000000000000001</v>
      </c>
      <c r="BV231">
        <v>974</v>
      </c>
      <c r="BW231">
        <v>539.9</v>
      </c>
      <c r="BX231">
        <v>56.15</v>
      </c>
      <c r="BY231">
        <v>49.05</v>
      </c>
      <c r="BZ231">
        <v>56.36</v>
      </c>
      <c r="CA231">
        <v>27.66</v>
      </c>
      <c r="CB231">
        <v>27.35</v>
      </c>
      <c r="CC231">
        <v>27.19</v>
      </c>
      <c r="CD231">
        <v>50.84</v>
      </c>
      <c r="CE231">
        <v>51.73</v>
      </c>
      <c r="CF231">
        <v>48.39</v>
      </c>
      <c r="CG231">
        <v>53.01</v>
      </c>
      <c r="CH231">
        <v>56.16</v>
      </c>
      <c r="CI231">
        <v>49.05</v>
      </c>
      <c r="CJ231">
        <v>34.56</v>
      </c>
      <c r="CK231">
        <v>28.53</v>
      </c>
      <c r="CL231">
        <v>27.25</v>
      </c>
      <c r="CM231">
        <v>27.58</v>
      </c>
      <c r="CN231">
        <v>29.13</v>
      </c>
      <c r="CO231">
        <v>40.6</v>
      </c>
      <c r="CP231">
        <v>17.46</v>
      </c>
      <c r="CQ231">
        <v>-0.01</v>
      </c>
      <c r="CR231">
        <v>169</v>
      </c>
      <c r="CS231">
        <v>7.1</v>
      </c>
      <c r="CT231">
        <v>1.2</v>
      </c>
      <c r="CU231">
        <v>213</v>
      </c>
      <c r="CV231">
        <v>5.5</v>
      </c>
      <c r="CW231">
        <v>1.2</v>
      </c>
      <c r="CX231">
        <v>2637</v>
      </c>
    </row>
    <row r="232" spans="1:102" x14ac:dyDescent="0.3">
      <c r="A232" s="1">
        <v>45141.552210648151</v>
      </c>
      <c r="B232">
        <v>0</v>
      </c>
      <c r="C232">
        <v>1</v>
      </c>
      <c r="D232">
        <v>1</v>
      </c>
      <c r="E232">
        <v>100</v>
      </c>
      <c r="F232">
        <v>0</v>
      </c>
      <c r="G232">
        <v>1</v>
      </c>
      <c r="H232">
        <v>100</v>
      </c>
      <c r="I232">
        <v>0</v>
      </c>
      <c r="J232">
        <v>0</v>
      </c>
      <c r="K232">
        <v>0</v>
      </c>
      <c r="L232">
        <v>7</v>
      </c>
      <c r="M232">
        <v>3</v>
      </c>
      <c r="N232">
        <v>7.8</v>
      </c>
      <c r="O232">
        <v>1</v>
      </c>
      <c r="P232">
        <v>40</v>
      </c>
      <c r="Q232">
        <v>40.700000000000003</v>
      </c>
      <c r="R232">
        <v>0</v>
      </c>
      <c r="S232">
        <v>0</v>
      </c>
      <c r="T232">
        <v>0</v>
      </c>
      <c r="U232">
        <v>28.12</v>
      </c>
      <c r="V232">
        <v>28.51</v>
      </c>
      <c r="W232">
        <v>30.52</v>
      </c>
      <c r="X232">
        <v>30.23</v>
      </c>
      <c r="Y232">
        <v>30.08</v>
      </c>
      <c r="Z232">
        <v>30.86</v>
      </c>
      <c r="AA232">
        <v>20.14</v>
      </c>
      <c r="AB232">
        <v>69.349999999999994</v>
      </c>
      <c r="AC232">
        <v>67.75</v>
      </c>
      <c r="AD232">
        <v>43.09</v>
      </c>
      <c r="AE232">
        <v>16.309999999999999</v>
      </c>
      <c r="AF232">
        <v>20.79</v>
      </c>
      <c r="AG232">
        <v>28.66</v>
      </c>
      <c r="AH232">
        <v>28.64</v>
      </c>
      <c r="AI232">
        <v>28.63</v>
      </c>
      <c r="AJ232">
        <v>28.69</v>
      </c>
      <c r="AK232">
        <v>37.08</v>
      </c>
      <c r="AL232">
        <v>32.369999999999997</v>
      </c>
      <c r="AM232">
        <v>28.19</v>
      </c>
      <c r="AN232">
        <v>28.16</v>
      </c>
      <c r="AO232">
        <v>28.59</v>
      </c>
      <c r="AP232">
        <v>28.37</v>
      </c>
      <c r="AQ232">
        <v>0.02</v>
      </c>
      <c r="AR232">
        <v>0.13</v>
      </c>
      <c r="AS232">
        <v>0.02</v>
      </c>
      <c r="AT232">
        <v>28.22</v>
      </c>
      <c r="AU232">
        <v>72.930000000000007</v>
      </c>
      <c r="AV232">
        <v>18.850000000000001</v>
      </c>
      <c r="AW232">
        <v>92.21</v>
      </c>
      <c r="AX232">
        <v>37.79</v>
      </c>
      <c r="AY232">
        <v>53.58</v>
      </c>
      <c r="AZ232">
        <v>42.42</v>
      </c>
      <c r="BA232">
        <v>42.28</v>
      </c>
      <c r="BB232">
        <v>4.5199999999999996</v>
      </c>
      <c r="BC232">
        <v>1.25</v>
      </c>
      <c r="BD232">
        <v>6.09</v>
      </c>
      <c r="BE232">
        <v>6.03</v>
      </c>
      <c r="BF232">
        <v>27.6</v>
      </c>
      <c r="BG232">
        <v>10.64</v>
      </c>
      <c r="BH232">
        <v>9</v>
      </c>
      <c r="BI232">
        <v>197.5</v>
      </c>
      <c r="BJ232">
        <v>2676</v>
      </c>
      <c r="BK232">
        <v>248.9</v>
      </c>
      <c r="BL232">
        <v>295</v>
      </c>
      <c r="BM232">
        <v>15.1</v>
      </c>
      <c r="BN232">
        <v>312</v>
      </c>
      <c r="BO232">
        <v>6.7</v>
      </c>
      <c r="BP232">
        <v>0</v>
      </c>
      <c r="BQ232">
        <v>17</v>
      </c>
      <c r="BR232">
        <v>0</v>
      </c>
      <c r="BS232">
        <v>0.5</v>
      </c>
      <c r="BT232">
        <v>0</v>
      </c>
      <c r="BU232">
        <v>1.1000000000000001</v>
      </c>
      <c r="BV232">
        <v>974</v>
      </c>
      <c r="BW232">
        <v>539.9</v>
      </c>
      <c r="BX232">
        <v>56.17</v>
      </c>
      <c r="BY232">
        <v>49.17</v>
      </c>
      <c r="BZ232">
        <v>56.39</v>
      </c>
      <c r="CA232">
        <v>27.68</v>
      </c>
      <c r="CB232">
        <v>27.33</v>
      </c>
      <c r="CC232">
        <v>27.21</v>
      </c>
      <c r="CD232">
        <v>50.84</v>
      </c>
      <c r="CE232">
        <v>51.65</v>
      </c>
      <c r="CF232">
        <v>48.38</v>
      </c>
      <c r="CG232">
        <v>53.03</v>
      </c>
      <c r="CH232">
        <v>56.18</v>
      </c>
      <c r="CI232">
        <v>49.05</v>
      </c>
      <c r="CJ232">
        <v>34.56</v>
      </c>
      <c r="CK232">
        <v>28.54</v>
      </c>
      <c r="CL232">
        <v>27.24</v>
      </c>
      <c r="CM232">
        <v>27.54</v>
      </c>
      <c r="CN232">
        <v>29.15</v>
      </c>
      <c r="CO232">
        <v>40.700000000000003</v>
      </c>
      <c r="CP232">
        <v>17.48</v>
      </c>
      <c r="CQ232">
        <v>-0.01</v>
      </c>
      <c r="CR232">
        <v>167</v>
      </c>
      <c r="CS232">
        <v>7.1</v>
      </c>
      <c r="CT232">
        <v>1.2</v>
      </c>
      <c r="CU232">
        <v>213</v>
      </c>
      <c r="CV232">
        <v>5.5</v>
      </c>
      <c r="CW232">
        <v>1.2</v>
      </c>
      <c r="CX232">
        <v>2637</v>
      </c>
    </row>
    <row r="233" spans="1:102" x14ac:dyDescent="0.3">
      <c r="A233" s="1">
        <v>45141.552268518521</v>
      </c>
      <c r="B233">
        <v>0</v>
      </c>
      <c r="C233">
        <v>1</v>
      </c>
      <c r="D233">
        <v>1</v>
      </c>
      <c r="E233">
        <v>100</v>
      </c>
      <c r="F233">
        <v>100</v>
      </c>
      <c r="G233">
        <v>1</v>
      </c>
      <c r="H233">
        <v>100</v>
      </c>
      <c r="I233">
        <v>100</v>
      </c>
      <c r="J233">
        <v>0</v>
      </c>
      <c r="K233">
        <v>0</v>
      </c>
      <c r="L233">
        <v>7</v>
      </c>
      <c r="M233">
        <v>3</v>
      </c>
      <c r="N233">
        <v>7.83</v>
      </c>
      <c r="O233">
        <v>1</v>
      </c>
      <c r="P233">
        <v>40</v>
      </c>
      <c r="Q233">
        <v>40.9</v>
      </c>
      <c r="R233">
        <v>100</v>
      </c>
      <c r="S233">
        <v>0</v>
      </c>
      <c r="T233">
        <v>0</v>
      </c>
      <c r="U233">
        <v>28.12</v>
      </c>
      <c r="V233">
        <v>28.5</v>
      </c>
      <c r="W233">
        <v>30.52</v>
      </c>
      <c r="X233">
        <v>30.23</v>
      </c>
      <c r="Y233">
        <v>30.08</v>
      </c>
      <c r="Z233">
        <v>30.86</v>
      </c>
      <c r="AA233">
        <v>20.23</v>
      </c>
      <c r="AB233">
        <v>69.37</v>
      </c>
      <c r="AC233">
        <v>67.77</v>
      </c>
      <c r="AD233">
        <v>43.08</v>
      </c>
      <c r="AE233">
        <v>16.38</v>
      </c>
      <c r="AF233">
        <v>20.84</v>
      </c>
      <c r="AG233">
        <v>28.68</v>
      </c>
      <c r="AH233">
        <v>28.64</v>
      </c>
      <c r="AI233">
        <v>28.63</v>
      </c>
      <c r="AJ233">
        <v>28.69</v>
      </c>
      <c r="AK233">
        <v>37.1</v>
      </c>
      <c r="AL233">
        <v>32.380000000000003</v>
      </c>
      <c r="AM233">
        <v>28.2</v>
      </c>
      <c r="AN233">
        <v>28.16</v>
      </c>
      <c r="AO233">
        <v>28.58</v>
      </c>
      <c r="AP233">
        <v>28.37</v>
      </c>
      <c r="AQ233">
        <v>0.02</v>
      </c>
      <c r="AR233">
        <v>0.13</v>
      </c>
      <c r="AS233">
        <v>0.02</v>
      </c>
      <c r="AT233">
        <v>28.21</v>
      </c>
      <c r="AU233">
        <v>72.84</v>
      </c>
      <c r="AV233">
        <v>18.850000000000001</v>
      </c>
      <c r="AW233">
        <v>92.29</v>
      </c>
      <c r="AX233">
        <v>37.799999999999997</v>
      </c>
      <c r="AY233">
        <v>53.94</v>
      </c>
      <c r="AZ233">
        <v>42.32</v>
      </c>
      <c r="BA233">
        <v>42.19</v>
      </c>
      <c r="BB233">
        <v>3.81</v>
      </c>
      <c r="BC233">
        <v>1.22</v>
      </c>
      <c r="BD233">
        <v>6.09</v>
      </c>
      <c r="BE233">
        <v>6.03</v>
      </c>
      <c r="BF233">
        <v>27.6</v>
      </c>
      <c r="BG233">
        <v>10.67</v>
      </c>
      <c r="BH233">
        <v>9</v>
      </c>
      <c r="BI233">
        <v>197.5</v>
      </c>
      <c r="BJ233">
        <v>2672</v>
      </c>
      <c r="BK233">
        <v>248.9</v>
      </c>
      <c r="BL233">
        <v>295</v>
      </c>
      <c r="BM233">
        <v>15.1</v>
      </c>
      <c r="BN233">
        <v>312</v>
      </c>
      <c r="BO233">
        <v>6.7</v>
      </c>
      <c r="BP233">
        <v>0</v>
      </c>
      <c r="BQ233">
        <v>17</v>
      </c>
      <c r="BR233">
        <v>0</v>
      </c>
      <c r="BS233">
        <v>0.5</v>
      </c>
      <c r="BT233">
        <v>0</v>
      </c>
      <c r="BU233">
        <v>1.1000000000000001</v>
      </c>
      <c r="BV233">
        <v>974</v>
      </c>
      <c r="BW233">
        <v>539.9</v>
      </c>
      <c r="BX233">
        <v>56.2</v>
      </c>
      <c r="BY233">
        <v>49.05</v>
      </c>
      <c r="BZ233">
        <v>56.4</v>
      </c>
      <c r="CA233">
        <v>27.72</v>
      </c>
      <c r="CB233">
        <v>27.35</v>
      </c>
      <c r="CC233">
        <v>27.2</v>
      </c>
      <c r="CD233">
        <v>50.84</v>
      </c>
      <c r="CE233">
        <v>51.6</v>
      </c>
      <c r="CF233">
        <v>48.37</v>
      </c>
      <c r="CG233">
        <v>53.04</v>
      </c>
      <c r="CH233">
        <v>56.2</v>
      </c>
      <c r="CI233">
        <v>49</v>
      </c>
      <c r="CJ233">
        <v>34.549999999999997</v>
      </c>
      <c r="CK233">
        <v>28.54</v>
      </c>
      <c r="CL233">
        <v>27.25</v>
      </c>
      <c r="CM233">
        <v>27.61</v>
      </c>
      <c r="CN233">
        <v>29.14</v>
      </c>
      <c r="CO233">
        <v>40.9</v>
      </c>
      <c r="CP233">
        <v>17.489999999999998</v>
      </c>
      <c r="CQ233">
        <v>-0.01</v>
      </c>
      <c r="CR233">
        <v>167</v>
      </c>
      <c r="CS233">
        <v>7.1</v>
      </c>
      <c r="CT233">
        <v>1.2</v>
      </c>
      <c r="CU233">
        <v>213</v>
      </c>
      <c r="CV233">
        <v>5.6</v>
      </c>
      <c r="CW233">
        <v>1.1000000000000001</v>
      </c>
      <c r="CX233">
        <v>2637</v>
      </c>
    </row>
    <row r="234" spans="1:102" x14ac:dyDescent="0.3">
      <c r="A234" s="1">
        <v>45141.55232638889</v>
      </c>
      <c r="B234">
        <v>0</v>
      </c>
      <c r="C234">
        <v>1</v>
      </c>
      <c r="D234">
        <v>1</v>
      </c>
      <c r="E234">
        <v>100</v>
      </c>
      <c r="F234">
        <v>100</v>
      </c>
      <c r="G234">
        <v>1</v>
      </c>
      <c r="H234">
        <v>100</v>
      </c>
      <c r="I234">
        <v>100</v>
      </c>
      <c r="J234">
        <v>0</v>
      </c>
      <c r="K234">
        <v>0</v>
      </c>
      <c r="L234">
        <v>7</v>
      </c>
      <c r="M234">
        <v>3</v>
      </c>
      <c r="N234">
        <v>7.84</v>
      </c>
      <c r="O234">
        <v>1</v>
      </c>
      <c r="P234">
        <v>40</v>
      </c>
      <c r="Q234">
        <v>40.799999999999997</v>
      </c>
      <c r="R234">
        <v>57.5</v>
      </c>
      <c r="S234">
        <v>0</v>
      </c>
      <c r="T234">
        <v>0</v>
      </c>
      <c r="U234">
        <v>28.12</v>
      </c>
      <c r="V234">
        <v>28.5</v>
      </c>
      <c r="W234">
        <v>30.51</v>
      </c>
      <c r="X234">
        <v>30.23</v>
      </c>
      <c r="Y234">
        <v>30.09</v>
      </c>
      <c r="Z234">
        <v>30.86</v>
      </c>
      <c r="AA234">
        <v>20.28</v>
      </c>
      <c r="AB234">
        <v>69.38</v>
      </c>
      <c r="AC234">
        <v>67.819999999999993</v>
      </c>
      <c r="AD234">
        <v>43.08</v>
      </c>
      <c r="AE234">
        <v>16.46</v>
      </c>
      <c r="AF234">
        <v>20.85</v>
      </c>
      <c r="AG234">
        <v>28.65</v>
      </c>
      <c r="AH234">
        <v>28.64</v>
      </c>
      <c r="AI234">
        <v>28.63</v>
      </c>
      <c r="AJ234">
        <v>28.69</v>
      </c>
      <c r="AK234">
        <v>37.1</v>
      </c>
      <c r="AL234">
        <v>32.4</v>
      </c>
      <c r="AM234">
        <v>28.18</v>
      </c>
      <c r="AN234">
        <v>28.16</v>
      </c>
      <c r="AO234">
        <v>28.61</v>
      </c>
      <c r="AP234">
        <v>28.37</v>
      </c>
      <c r="AQ234">
        <v>0.02</v>
      </c>
      <c r="AR234">
        <v>0.13</v>
      </c>
      <c r="AS234">
        <v>0.02</v>
      </c>
      <c r="AT234">
        <v>28.21</v>
      </c>
      <c r="AU234">
        <v>72.87</v>
      </c>
      <c r="AV234">
        <v>18.75</v>
      </c>
      <c r="AW234">
        <v>92.23</v>
      </c>
      <c r="AX234">
        <v>37.799999999999997</v>
      </c>
      <c r="AY234">
        <v>54.42</v>
      </c>
      <c r="AZ234">
        <v>42.42</v>
      </c>
      <c r="BA234">
        <v>41.04</v>
      </c>
      <c r="BB234">
        <v>4.6500000000000004</v>
      </c>
      <c r="BC234">
        <v>1.28</v>
      </c>
      <c r="BD234">
        <v>6.09</v>
      </c>
      <c r="BE234">
        <v>6.03</v>
      </c>
      <c r="BF234">
        <v>27.6</v>
      </c>
      <c r="BG234">
        <v>10.7</v>
      </c>
      <c r="BH234">
        <v>9</v>
      </c>
      <c r="BI234">
        <v>197.5</v>
      </c>
      <c r="BJ234">
        <v>2674</v>
      </c>
      <c r="BK234">
        <v>248.9</v>
      </c>
      <c r="BL234">
        <v>295</v>
      </c>
      <c r="BM234">
        <v>15.1</v>
      </c>
      <c r="BN234">
        <v>314</v>
      </c>
      <c r="BO234">
        <v>6.7</v>
      </c>
      <c r="BP234">
        <v>0</v>
      </c>
      <c r="BQ234">
        <v>17</v>
      </c>
      <c r="BR234">
        <v>0</v>
      </c>
      <c r="BS234">
        <v>0.5</v>
      </c>
      <c r="BT234">
        <v>0</v>
      </c>
      <c r="BU234">
        <v>1.1000000000000001</v>
      </c>
      <c r="BV234">
        <v>974</v>
      </c>
      <c r="BW234">
        <v>539.9</v>
      </c>
      <c r="BX234">
        <v>56.22</v>
      </c>
      <c r="BY234">
        <v>49.06</v>
      </c>
      <c r="BZ234">
        <v>56.43</v>
      </c>
      <c r="CA234">
        <v>27.61</v>
      </c>
      <c r="CB234">
        <v>27.33</v>
      </c>
      <c r="CC234">
        <v>27.19</v>
      </c>
      <c r="CD234">
        <v>50.87</v>
      </c>
      <c r="CE234">
        <v>51.65</v>
      </c>
      <c r="CF234">
        <v>48.38</v>
      </c>
      <c r="CG234">
        <v>53.04</v>
      </c>
      <c r="CH234">
        <v>56.22</v>
      </c>
      <c r="CI234">
        <v>49.04</v>
      </c>
      <c r="CJ234">
        <v>34.54</v>
      </c>
      <c r="CK234">
        <v>28.53</v>
      </c>
      <c r="CL234">
        <v>27.25</v>
      </c>
      <c r="CM234">
        <v>27.58</v>
      </c>
      <c r="CN234">
        <v>29.13</v>
      </c>
      <c r="CO234">
        <v>40.799999999999997</v>
      </c>
      <c r="CP234">
        <v>17.46</v>
      </c>
      <c r="CQ234">
        <v>-0.01</v>
      </c>
      <c r="CR234">
        <v>169</v>
      </c>
      <c r="CS234">
        <v>7.1</v>
      </c>
      <c r="CT234">
        <v>1.2</v>
      </c>
      <c r="CU234">
        <v>213</v>
      </c>
      <c r="CV234">
        <v>5.6</v>
      </c>
      <c r="CW234">
        <v>1.1000000000000001</v>
      </c>
      <c r="CX234">
        <v>2637</v>
      </c>
    </row>
    <row r="235" spans="1:102" x14ac:dyDescent="0.3">
      <c r="A235" s="1">
        <v>45141.552384259259</v>
      </c>
      <c r="B235">
        <v>0</v>
      </c>
      <c r="C235">
        <v>1</v>
      </c>
      <c r="D235">
        <v>1</v>
      </c>
      <c r="E235">
        <v>100</v>
      </c>
      <c r="F235">
        <v>100</v>
      </c>
      <c r="G235">
        <v>1</v>
      </c>
      <c r="H235">
        <v>100</v>
      </c>
      <c r="I235">
        <v>100</v>
      </c>
      <c r="J235">
        <v>0</v>
      </c>
      <c r="K235">
        <v>0</v>
      </c>
      <c r="L235">
        <v>7</v>
      </c>
      <c r="M235">
        <v>3</v>
      </c>
      <c r="N235">
        <v>7.83</v>
      </c>
      <c r="O235">
        <v>1</v>
      </c>
      <c r="P235">
        <v>40</v>
      </c>
      <c r="Q235">
        <v>40.6</v>
      </c>
      <c r="R235">
        <v>57.5</v>
      </c>
      <c r="S235">
        <v>0</v>
      </c>
      <c r="T235">
        <v>0</v>
      </c>
      <c r="U235">
        <v>28.12</v>
      </c>
      <c r="V235">
        <v>28.51</v>
      </c>
      <c r="W235">
        <v>30.51</v>
      </c>
      <c r="X235">
        <v>30.23</v>
      </c>
      <c r="Y235">
        <v>30.08</v>
      </c>
      <c r="Z235">
        <v>30.86</v>
      </c>
      <c r="AA235">
        <v>20.29</v>
      </c>
      <c r="AB235">
        <v>69.38</v>
      </c>
      <c r="AC235">
        <v>67.849999999999994</v>
      </c>
      <c r="AD235">
        <v>43.08</v>
      </c>
      <c r="AE235">
        <v>16.55</v>
      </c>
      <c r="AF235">
        <v>20.79</v>
      </c>
      <c r="AG235">
        <v>28.65</v>
      </c>
      <c r="AH235">
        <v>28.64</v>
      </c>
      <c r="AI235">
        <v>28.63</v>
      </c>
      <c r="AJ235">
        <v>28.69</v>
      </c>
      <c r="AK235">
        <v>37.11</v>
      </c>
      <c r="AL235">
        <v>32.409999999999997</v>
      </c>
      <c r="AM235">
        <v>28.19</v>
      </c>
      <c r="AN235">
        <v>28.16</v>
      </c>
      <c r="AO235">
        <v>28.59</v>
      </c>
      <c r="AP235">
        <v>28.37</v>
      </c>
      <c r="AQ235">
        <v>0.02</v>
      </c>
      <c r="AR235">
        <v>0.13</v>
      </c>
      <c r="AS235">
        <v>0.02</v>
      </c>
      <c r="AT235">
        <v>28.11</v>
      </c>
      <c r="AU235">
        <v>72.84</v>
      </c>
      <c r="AV235">
        <v>18.850000000000001</v>
      </c>
      <c r="AW235">
        <v>92.29</v>
      </c>
      <c r="AX235">
        <v>37.799999999999997</v>
      </c>
      <c r="AY235">
        <v>54.89</v>
      </c>
      <c r="AZ235">
        <v>42.42</v>
      </c>
      <c r="BA235">
        <v>41.93</v>
      </c>
      <c r="BB235">
        <v>5.03</v>
      </c>
      <c r="BC235">
        <v>1.18</v>
      </c>
      <c r="BD235">
        <v>6.09</v>
      </c>
      <c r="BE235">
        <v>6.03</v>
      </c>
      <c r="BF235">
        <v>27.61</v>
      </c>
      <c r="BG235">
        <v>10.73</v>
      </c>
      <c r="BH235">
        <v>12</v>
      </c>
      <c r="BI235">
        <v>197.5</v>
      </c>
      <c r="BJ235">
        <v>2669</v>
      </c>
      <c r="BK235">
        <v>248.9</v>
      </c>
      <c r="BL235">
        <v>295</v>
      </c>
      <c r="BM235">
        <v>15.1</v>
      </c>
      <c r="BN235">
        <v>314</v>
      </c>
      <c r="BO235">
        <v>6.7</v>
      </c>
      <c r="BP235">
        <v>0</v>
      </c>
      <c r="BQ235">
        <v>17</v>
      </c>
      <c r="BR235">
        <v>0</v>
      </c>
      <c r="BS235">
        <v>0.5</v>
      </c>
      <c r="BT235">
        <v>0</v>
      </c>
      <c r="BU235">
        <v>1.1000000000000001</v>
      </c>
      <c r="BV235">
        <v>974</v>
      </c>
      <c r="BW235">
        <v>539.9</v>
      </c>
      <c r="BX235">
        <v>56.23</v>
      </c>
      <c r="BY235">
        <v>49.14</v>
      </c>
      <c r="BZ235">
        <v>56.45</v>
      </c>
      <c r="CA235">
        <v>27.64</v>
      </c>
      <c r="CB235">
        <v>27.33</v>
      </c>
      <c r="CC235">
        <v>27.19</v>
      </c>
      <c r="CD235">
        <v>50.89</v>
      </c>
      <c r="CE235">
        <v>51.7</v>
      </c>
      <c r="CF235">
        <v>48.4</v>
      </c>
      <c r="CG235">
        <v>53.05</v>
      </c>
      <c r="CH235">
        <v>56.25</v>
      </c>
      <c r="CI235">
        <v>49.07</v>
      </c>
      <c r="CJ235">
        <v>34.53</v>
      </c>
      <c r="CK235">
        <v>28.54</v>
      </c>
      <c r="CL235">
        <v>27.24</v>
      </c>
      <c r="CM235">
        <v>27.58</v>
      </c>
      <c r="CN235">
        <v>29.13</v>
      </c>
      <c r="CO235">
        <v>40.6</v>
      </c>
      <c r="CP235">
        <v>17.48</v>
      </c>
      <c r="CQ235">
        <v>-0.01</v>
      </c>
      <c r="CR235">
        <v>169</v>
      </c>
      <c r="CS235">
        <v>7.1</v>
      </c>
      <c r="CT235">
        <v>1.2</v>
      </c>
      <c r="CU235">
        <v>213</v>
      </c>
      <c r="CV235">
        <v>5.5</v>
      </c>
      <c r="CW235">
        <v>1.1000000000000001</v>
      </c>
      <c r="CX235">
        <v>2637</v>
      </c>
    </row>
    <row r="236" spans="1:102" x14ac:dyDescent="0.3">
      <c r="A236" s="1">
        <v>45141.552442129629</v>
      </c>
      <c r="B236">
        <v>0</v>
      </c>
      <c r="C236">
        <v>1</v>
      </c>
      <c r="D236">
        <v>1</v>
      </c>
      <c r="E236">
        <v>100</v>
      </c>
      <c r="F236">
        <v>100</v>
      </c>
      <c r="G236">
        <v>1</v>
      </c>
      <c r="H236">
        <v>100</v>
      </c>
      <c r="I236">
        <v>100</v>
      </c>
      <c r="J236">
        <v>0</v>
      </c>
      <c r="K236">
        <v>0</v>
      </c>
      <c r="L236">
        <v>7</v>
      </c>
      <c r="M236">
        <v>3</v>
      </c>
      <c r="N236">
        <v>7.8</v>
      </c>
      <c r="O236">
        <v>1</v>
      </c>
      <c r="P236">
        <v>40</v>
      </c>
      <c r="Q236">
        <v>40.9</v>
      </c>
      <c r="R236">
        <v>58.9</v>
      </c>
      <c r="S236">
        <v>0</v>
      </c>
      <c r="T236">
        <v>0</v>
      </c>
      <c r="U236">
        <v>28.12</v>
      </c>
      <c r="V236">
        <v>28.51</v>
      </c>
      <c r="W236">
        <v>30.51</v>
      </c>
      <c r="X236">
        <v>30.22</v>
      </c>
      <c r="Y236">
        <v>30.08</v>
      </c>
      <c r="Z236">
        <v>30.86</v>
      </c>
      <c r="AA236">
        <v>20.239999999999998</v>
      </c>
      <c r="AB236">
        <v>69.38</v>
      </c>
      <c r="AC236">
        <v>67.87</v>
      </c>
      <c r="AD236">
        <v>43.06</v>
      </c>
      <c r="AE236">
        <v>16.62</v>
      </c>
      <c r="AF236">
        <v>20.67</v>
      </c>
      <c r="AG236">
        <v>28.65</v>
      </c>
      <c r="AH236">
        <v>28.64</v>
      </c>
      <c r="AI236">
        <v>28.63</v>
      </c>
      <c r="AJ236">
        <v>28.69</v>
      </c>
      <c r="AK236">
        <v>37.119999999999997</v>
      </c>
      <c r="AL236">
        <v>32.42</v>
      </c>
      <c r="AM236">
        <v>28.19</v>
      </c>
      <c r="AN236">
        <v>28.16</v>
      </c>
      <c r="AO236">
        <v>28.59</v>
      </c>
      <c r="AP236">
        <v>28.37</v>
      </c>
      <c r="AQ236">
        <v>0.02</v>
      </c>
      <c r="AR236">
        <v>0.13</v>
      </c>
      <c r="AS236">
        <v>0.02</v>
      </c>
      <c r="AT236">
        <v>28.2</v>
      </c>
      <c r="AU236">
        <v>72.75</v>
      </c>
      <c r="AV236">
        <v>18.78</v>
      </c>
      <c r="AW236">
        <v>92.3</v>
      </c>
      <c r="AX236">
        <v>37.799999999999997</v>
      </c>
      <c r="AY236">
        <v>53.1</v>
      </c>
      <c r="AZ236">
        <v>42.32</v>
      </c>
      <c r="BA236">
        <v>40.92</v>
      </c>
      <c r="BB236">
        <v>5.59</v>
      </c>
      <c r="BC236">
        <v>1.24</v>
      </c>
      <c r="BD236">
        <v>6.09</v>
      </c>
      <c r="BE236">
        <v>6.03</v>
      </c>
      <c r="BF236">
        <v>27.6</v>
      </c>
      <c r="BG236">
        <v>10.75</v>
      </c>
      <c r="BH236">
        <v>12</v>
      </c>
      <c r="BI236">
        <v>197.5</v>
      </c>
      <c r="BJ236">
        <v>2671</v>
      </c>
      <c r="BK236">
        <v>248.9</v>
      </c>
      <c r="BL236">
        <v>295</v>
      </c>
      <c r="BM236">
        <v>15.1</v>
      </c>
      <c r="BN236">
        <v>309</v>
      </c>
      <c r="BO236">
        <v>6.7</v>
      </c>
      <c r="BP236">
        <v>0</v>
      </c>
      <c r="BQ236">
        <v>17</v>
      </c>
      <c r="BR236">
        <v>0</v>
      </c>
      <c r="BS236">
        <v>0.5</v>
      </c>
      <c r="BT236">
        <v>0</v>
      </c>
      <c r="BU236">
        <v>1.1000000000000001</v>
      </c>
      <c r="BV236">
        <v>974</v>
      </c>
      <c r="BW236">
        <v>539.9</v>
      </c>
      <c r="BX236">
        <v>56.26</v>
      </c>
      <c r="BY236">
        <v>49.12</v>
      </c>
      <c r="BZ236">
        <v>56.46</v>
      </c>
      <c r="CA236">
        <v>27.66</v>
      </c>
      <c r="CB236">
        <v>27.33</v>
      </c>
      <c r="CC236">
        <v>27.18</v>
      </c>
      <c r="CD236">
        <v>50.9</v>
      </c>
      <c r="CE236">
        <v>51.77</v>
      </c>
      <c r="CF236">
        <v>48.45</v>
      </c>
      <c r="CG236">
        <v>53.05</v>
      </c>
      <c r="CH236">
        <v>56.27</v>
      </c>
      <c r="CI236">
        <v>49.06</v>
      </c>
      <c r="CJ236">
        <v>34.51</v>
      </c>
      <c r="CK236">
        <v>28.53</v>
      </c>
      <c r="CL236">
        <v>27.25</v>
      </c>
      <c r="CM236">
        <v>27.6</v>
      </c>
      <c r="CN236">
        <v>29.12</v>
      </c>
      <c r="CO236">
        <v>40.9</v>
      </c>
      <c r="CP236">
        <v>17.47</v>
      </c>
      <c r="CQ236">
        <v>-0.01</v>
      </c>
      <c r="CR236">
        <v>171</v>
      </c>
      <c r="CS236">
        <v>7</v>
      </c>
      <c r="CT236">
        <v>1.1000000000000001</v>
      </c>
      <c r="CU236">
        <v>213</v>
      </c>
      <c r="CV236">
        <v>5.5</v>
      </c>
      <c r="CW236">
        <v>1.1000000000000001</v>
      </c>
      <c r="CX236">
        <v>2637</v>
      </c>
    </row>
    <row r="237" spans="1:102" x14ac:dyDescent="0.3">
      <c r="A237" s="1">
        <v>45141.552499999998</v>
      </c>
      <c r="B237">
        <v>0</v>
      </c>
      <c r="C237">
        <v>1</v>
      </c>
      <c r="D237">
        <v>1</v>
      </c>
      <c r="E237">
        <v>100</v>
      </c>
      <c r="F237">
        <v>100</v>
      </c>
      <c r="G237">
        <v>1</v>
      </c>
      <c r="H237">
        <v>100</v>
      </c>
      <c r="I237">
        <v>100</v>
      </c>
      <c r="J237">
        <v>0</v>
      </c>
      <c r="K237">
        <v>0</v>
      </c>
      <c r="L237">
        <v>7</v>
      </c>
      <c r="M237">
        <v>3</v>
      </c>
      <c r="N237">
        <v>7.79</v>
      </c>
      <c r="O237">
        <v>1</v>
      </c>
      <c r="P237">
        <v>40</v>
      </c>
      <c r="Q237">
        <v>41</v>
      </c>
      <c r="R237">
        <v>58.6</v>
      </c>
      <c r="S237">
        <v>0</v>
      </c>
      <c r="T237">
        <v>0</v>
      </c>
      <c r="U237">
        <v>28.12</v>
      </c>
      <c r="V237">
        <v>28.51</v>
      </c>
      <c r="W237">
        <v>30.51</v>
      </c>
      <c r="X237">
        <v>30.23</v>
      </c>
      <c r="Y237">
        <v>30.07</v>
      </c>
      <c r="Z237">
        <v>30.86</v>
      </c>
      <c r="AA237">
        <v>20.14</v>
      </c>
      <c r="AB237">
        <v>69.349999999999994</v>
      </c>
      <c r="AC237">
        <v>67.86</v>
      </c>
      <c r="AD237">
        <v>43.05</v>
      </c>
      <c r="AE237">
        <v>16.7</v>
      </c>
      <c r="AF237">
        <v>20.52</v>
      </c>
      <c r="AG237">
        <v>28.65</v>
      </c>
      <c r="AH237">
        <v>28.64</v>
      </c>
      <c r="AI237">
        <v>28.63</v>
      </c>
      <c r="AJ237">
        <v>28.69</v>
      </c>
      <c r="AK237">
        <v>37.119999999999997</v>
      </c>
      <c r="AL237">
        <v>32.43</v>
      </c>
      <c r="AM237">
        <v>28.2</v>
      </c>
      <c r="AN237">
        <v>28.15</v>
      </c>
      <c r="AO237">
        <v>28.59</v>
      </c>
      <c r="AP237">
        <v>28.37</v>
      </c>
      <c r="AQ237">
        <v>0.02</v>
      </c>
      <c r="AR237">
        <v>0.13</v>
      </c>
      <c r="AS237">
        <v>0.02</v>
      </c>
      <c r="AT237">
        <v>28.14</v>
      </c>
      <c r="AU237">
        <v>72.739999999999995</v>
      </c>
      <c r="AV237">
        <v>18.739999999999998</v>
      </c>
      <c r="AW237">
        <v>92.3</v>
      </c>
      <c r="AX237">
        <v>37.83</v>
      </c>
      <c r="AY237">
        <v>52.83</v>
      </c>
      <c r="AZ237">
        <v>42.36</v>
      </c>
      <c r="BA237">
        <v>41.01</v>
      </c>
      <c r="BB237">
        <v>4.01</v>
      </c>
      <c r="BC237">
        <v>1.04</v>
      </c>
      <c r="BD237">
        <v>6.09</v>
      </c>
      <c r="BE237">
        <v>6.03</v>
      </c>
      <c r="BF237">
        <v>27.62</v>
      </c>
      <c r="BG237">
        <v>10.76</v>
      </c>
      <c r="BH237">
        <v>12</v>
      </c>
      <c r="BI237">
        <v>197.5</v>
      </c>
      <c r="BJ237">
        <v>2672</v>
      </c>
      <c r="BK237">
        <v>249</v>
      </c>
      <c r="BL237">
        <v>297</v>
      </c>
      <c r="BM237">
        <v>15.1</v>
      </c>
      <c r="BN237">
        <v>314</v>
      </c>
      <c r="BO237">
        <v>6.7</v>
      </c>
      <c r="BP237">
        <v>0</v>
      </c>
      <c r="BQ237">
        <v>17</v>
      </c>
      <c r="BR237">
        <v>0</v>
      </c>
      <c r="BS237">
        <v>0.5</v>
      </c>
      <c r="BT237">
        <v>0</v>
      </c>
      <c r="BU237">
        <v>1.1000000000000001</v>
      </c>
      <c r="BV237">
        <v>974</v>
      </c>
      <c r="BW237">
        <v>539.9</v>
      </c>
      <c r="BX237">
        <v>56.27</v>
      </c>
      <c r="BY237">
        <v>49.1</v>
      </c>
      <c r="BZ237">
        <v>56.48</v>
      </c>
      <c r="CA237">
        <v>27.66</v>
      </c>
      <c r="CB237">
        <v>27.34</v>
      </c>
      <c r="CC237">
        <v>27.19</v>
      </c>
      <c r="CD237">
        <v>50.91</v>
      </c>
      <c r="CE237">
        <v>51.69</v>
      </c>
      <c r="CF237">
        <v>48.48</v>
      </c>
      <c r="CG237">
        <v>53.06</v>
      </c>
      <c r="CH237">
        <v>56.29</v>
      </c>
      <c r="CI237">
        <v>49.05</v>
      </c>
      <c r="CJ237">
        <v>34.5</v>
      </c>
      <c r="CK237">
        <v>28.53</v>
      </c>
      <c r="CL237">
        <v>27.25</v>
      </c>
      <c r="CM237">
        <v>27.59</v>
      </c>
      <c r="CN237">
        <v>29.13</v>
      </c>
      <c r="CO237">
        <v>41</v>
      </c>
      <c r="CP237">
        <v>17.489999999999998</v>
      </c>
      <c r="CQ237">
        <v>-0.01</v>
      </c>
      <c r="CR237">
        <v>171</v>
      </c>
      <c r="CS237">
        <v>7</v>
      </c>
      <c r="CT237">
        <v>1.1000000000000001</v>
      </c>
      <c r="CU237">
        <v>213</v>
      </c>
      <c r="CV237">
        <v>5.7</v>
      </c>
      <c r="CW237">
        <v>1.1000000000000001</v>
      </c>
      <c r="CX237">
        <v>2637</v>
      </c>
    </row>
    <row r="238" spans="1:102" x14ac:dyDescent="0.3">
      <c r="A238" s="1">
        <v>45141.552557870367</v>
      </c>
      <c r="B238">
        <v>0</v>
      </c>
      <c r="C238">
        <v>1</v>
      </c>
      <c r="D238">
        <v>1</v>
      </c>
      <c r="E238">
        <v>100</v>
      </c>
      <c r="F238">
        <v>100</v>
      </c>
      <c r="G238">
        <v>1</v>
      </c>
      <c r="H238">
        <v>100</v>
      </c>
      <c r="I238">
        <v>100</v>
      </c>
      <c r="J238">
        <v>0</v>
      </c>
      <c r="K238">
        <v>0</v>
      </c>
      <c r="L238">
        <v>7</v>
      </c>
      <c r="M238">
        <v>3</v>
      </c>
      <c r="N238">
        <v>7.78</v>
      </c>
      <c r="O238">
        <v>1</v>
      </c>
      <c r="P238">
        <v>40</v>
      </c>
      <c r="Q238">
        <v>40.799999999999997</v>
      </c>
      <c r="R238">
        <v>58.6</v>
      </c>
      <c r="S238">
        <v>0</v>
      </c>
      <c r="T238">
        <v>0</v>
      </c>
      <c r="U238">
        <v>28.12</v>
      </c>
      <c r="V238">
        <v>28.5</v>
      </c>
      <c r="W238">
        <v>30.51</v>
      </c>
      <c r="X238">
        <v>30.22</v>
      </c>
      <c r="Y238">
        <v>30.08</v>
      </c>
      <c r="Z238">
        <v>30.86</v>
      </c>
      <c r="AA238">
        <v>20</v>
      </c>
      <c r="AB238">
        <v>69.31</v>
      </c>
      <c r="AC238">
        <v>67.849999999999994</v>
      </c>
      <c r="AD238">
        <v>43.03</v>
      </c>
      <c r="AE238">
        <v>16.760000000000002</v>
      </c>
      <c r="AF238">
        <v>20.32</v>
      </c>
      <c r="AG238">
        <v>28.65</v>
      </c>
      <c r="AH238">
        <v>28.64</v>
      </c>
      <c r="AI238">
        <v>28.63</v>
      </c>
      <c r="AJ238">
        <v>28.69</v>
      </c>
      <c r="AK238">
        <v>37.130000000000003</v>
      </c>
      <c r="AL238">
        <v>32.44</v>
      </c>
      <c r="AM238">
        <v>28.19</v>
      </c>
      <c r="AN238">
        <v>28.16</v>
      </c>
      <c r="AO238">
        <v>28.61</v>
      </c>
      <c r="AP238">
        <v>28.36</v>
      </c>
      <c r="AQ238">
        <v>0.02</v>
      </c>
      <c r="AR238">
        <v>0.13</v>
      </c>
      <c r="AS238">
        <v>0.02</v>
      </c>
      <c r="AT238">
        <v>28.11</v>
      </c>
      <c r="AU238">
        <v>72.75</v>
      </c>
      <c r="AV238">
        <v>18.75</v>
      </c>
      <c r="AW238">
        <v>92.38</v>
      </c>
      <c r="AX238">
        <v>37.799999999999997</v>
      </c>
      <c r="AY238">
        <v>51.81</v>
      </c>
      <c r="AZ238">
        <v>42.42</v>
      </c>
      <c r="BA238">
        <v>40.17</v>
      </c>
      <c r="BB238">
        <v>5.15</v>
      </c>
      <c r="BC238">
        <v>1.24</v>
      </c>
      <c r="BD238">
        <v>6.09</v>
      </c>
      <c r="BE238">
        <v>6.03</v>
      </c>
      <c r="BF238">
        <v>27.63</v>
      </c>
      <c r="BG238">
        <v>10.77</v>
      </c>
      <c r="BH238">
        <v>9</v>
      </c>
      <c r="BI238">
        <v>197.5</v>
      </c>
      <c r="BJ238">
        <v>2677</v>
      </c>
      <c r="BK238">
        <v>249</v>
      </c>
      <c r="BL238">
        <v>295</v>
      </c>
      <c r="BM238">
        <v>15.1</v>
      </c>
      <c r="BN238">
        <v>312</v>
      </c>
      <c r="BO238">
        <v>6.7</v>
      </c>
      <c r="BP238">
        <v>0</v>
      </c>
      <c r="BQ238">
        <v>17</v>
      </c>
      <c r="BR238">
        <v>0</v>
      </c>
      <c r="BS238">
        <v>0.5</v>
      </c>
      <c r="BT238">
        <v>0</v>
      </c>
      <c r="BU238">
        <v>1.1000000000000001</v>
      </c>
      <c r="BV238">
        <v>972</v>
      </c>
      <c r="BW238">
        <v>539.9</v>
      </c>
      <c r="BX238">
        <v>56.28</v>
      </c>
      <c r="BY238">
        <v>49.18</v>
      </c>
      <c r="BZ238">
        <v>56.5</v>
      </c>
      <c r="CA238">
        <v>27.65</v>
      </c>
      <c r="CB238">
        <v>27.32</v>
      </c>
      <c r="CC238">
        <v>27.2</v>
      </c>
      <c r="CD238">
        <v>50.9</v>
      </c>
      <c r="CE238">
        <v>51.74</v>
      </c>
      <c r="CF238">
        <v>48.5</v>
      </c>
      <c r="CG238">
        <v>53.08</v>
      </c>
      <c r="CH238">
        <v>56.32</v>
      </c>
      <c r="CI238">
        <v>49.01</v>
      </c>
      <c r="CJ238">
        <v>34.51</v>
      </c>
      <c r="CK238">
        <v>28.54</v>
      </c>
      <c r="CL238">
        <v>27.25</v>
      </c>
      <c r="CM238">
        <v>27.55</v>
      </c>
      <c r="CN238">
        <v>29.14</v>
      </c>
      <c r="CO238">
        <v>40.799999999999997</v>
      </c>
      <c r="CP238">
        <v>17.489999999999998</v>
      </c>
      <c r="CQ238">
        <v>-0.01</v>
      </c>
      <c r="CR238">
        <v>168</v>
      </c>
      <c r="CS238">
        <v>7</v>
      </c>
      <c r="CT238">
        <v>1.1000000000000001</v>
      </c>
      <c r="CU238">
        <v>213</v>
      </c>
      <c r="CV238">
        <v>5.7</v>
      </c>
      <c r="CW238">
        <v>1.1000000000000001</v>
      </c>
      <c r="CX238">
        <v>2637</v>
      </c>
    </row>
    <row r="239" spans="1:102" x14ac:dyDescent="0.3">
      <c r="A239" s="1">
        <v>45141.552615740744</v>
      </c>
      <c r="B239">
        <v>0</v>
      </c>
      <c r="C239">
        <v>1</v>
      </c>
      <c r="D239">
        <v>1</v>
      </c>
      <c r="E239">
        <v>100</v>
      </c>
      <c r="F239">
        <v>100</v>
      </c>
      <c r="G239">
        <v>1</v>
      </c>
      <c r="H239">
        <v>100</v>
      </c>
      <c r="I239">
        <v>100</v>
      </c>
      <c r="J239">
        <v>0</v>
      </c>
      <c r="K239">
        <v>0</v>
      </c>
      <c r="L239">
        <v>7</v>
      </c>
      <c r="M239">
        <v>3</v>
      </c>
      <c r="N239">
        <v>7.78</v>
      </c>
      <c r="O239">
        <v>1</v>
      </c>
      <c r="P239">
        <v>40</v>
      </c>
      <c r="Q239">
        <v>40.6</v>
      </c>
      <c r="R239">
        <v>55.8</v>
      </c>
      <c r="S239">
        <v>0</v>
      </c>
      <c r="T239">
        <v>0</v>
      </c>
      <c r="U239">
        <v>28.12</v>
      </c>
      <c r="V239">
        <v>28.48</v>
      </c>
      <c r="W239">
        <v>30.52</v>
      </c>
      <c r="X239">
        <v>30.23</v>
      </c>
      <c r="Y239">
        <v>30.08</v>
      </c>
      <c r="Z239">
        <v>30.86</v>
      </c>
      <c r="AA239">
        <v>19.8</v>
      </c>
      <c r="AB239">
        <v>69.27</v>
      </c>
      <c r="AC239">
        <v>67.83</v>
      </c>
      <c r="AD239">
        <v>43.03</v>
      </c>
      <c r="AE239">
        <v>16.829999999999998</v>
      </c>
      <c r="AF239">
        <v>20.09</v>
      </c>
      <c r="AG239">
        <v>28.68</v>
      </c>
      <c r="AH239">
        <v>28.64</v>
      </c>
      <c r="AI239">
        <v>28.63</v>
      </c>
      <c r="AJ239">
        <v>28.69</v>
      </c>
      <c r="AK239">
        <v>37.130000000000003</v>
      </c>
      <c r="AL239">
        <v>32.450000000000003</v>
      </c>
      <c r="AM239">
        <v>28.2</v>
      </c>
      <c r="AN239">
        <v>28.16</v>
      </c>
      <c r="AO239">
        <v>28.59</v>
      </c>
      <c r="AP239">
        <v>28.36</v>
      </c>
      <c r="AQ239">
        <v>0.02</v>
      </c>
      <c r="AR239">
        <v>0.13</v>
      </c>
      <c r="AS239">
        <v>0.02</v>
      </c>
      <c r="AT239">
        <v>28.11</v>
      </c>
      <c r="AU239">
        <v>72.84</v>
      </c>
      <c r="AV239">
        <v>18.739999999999998</v>
      </c>
      <c r="AW239">
        <v>92.4</v>
      </c>
      <c r="AX239">
        <v>37.799999999999997</v>
      </c>
      <c r="AY239">
        <v>51.35</v>
      </c>
      <c r="AZ239">
        <v>42.42</v>
      </c>
      <c r="BA239">
        <v>39.979999999999997</v>
      </c>
      <c r="BB239">
        <v>5.12</v>
      </c>
      <c r="BC239">
        <v>1.1299999999999999</v>
      </c>
      <c r="BD239">
        <v>6.09</v>
      </c>
      <c r="BE239">
        <v>6.03</v>
      </c>
      <c r="BF239">
        <v>27.64</v>
      </c>
      <c r="BG239">
        <v>10.78</v>
      </c>
      <c r="BH239">
        <v>9</v>
      </c>
      <c r="BI239">
        <v>197.5</v>
      </c>
      <c r="BJ239">
        <v>2674</v>
      </c>
      <c r="BK239">
        <v>249</v>
      </c>
      <c r="BL239">
        <v>295</v>
      </c>
      <c r="BM239">
        <v>15.1</v>
      </c>
      <c r="BN239">
        <v>314</v>
      </c>
      <c r="BO239">
        <v>6.7</v>
      </c>
      <c r="BP239">
        <v>0</v>
      </c>
      <c r="BQ239">
        <v>17</v>
      </c>
      <c r="BR239">
        <v>0</v>
      </c>
      <c r="BS239">
        <v>0.5</v>
      </c>
      <c r="BT239">
        <v>0</v>
      </c>
      <c r="BU239">
        <v>1.1000000000000001</v>
      </c>
      <c r="BV239">
        <v>972</v>
      </c>
      <c r="BW239">
        <v>539.9</v>
      </c>
      <c r="BX239">
        <v>56.3</v>
      </c>
      <c r="BY239">
        <v>49.11</v>
      </c>
      <c r="BZ239">
        <v>56.51</v>
      </c>
      <c r="CA239">
        <v>27.67</v>
      </c>
      <c r="CB239">
        <v>27.34</v>
      </c>
      <c r="CC239">
        <v>27.2</v>
      </c>
      <c r="CD239">
        <v>50.9</v>
      </c>
      <c r="CE239">
        <v>51.69</v>
      </c>
      <c r="CF239">
        <v>48.52</v>
      </c>
      <c r="CG239">
        <v>53.09</v>
      </c>
      <c r="CH239">
        <v>56.33</v>
      </c>
      <c r="CI239">
        <v>49.01</v>
      </c>
      <c r="CJ239">
        <v>34.49</v>
      </c>
      <c r="CK239">
        <v>28.54</v>
      </c>
      <c r="CL239">
        <v>27.25</v>
      </c>
      <c r="CM239">
        <v>27.6</v>
      </c>
      <c r="CN239">
        <v>29.14</v>
      </c>
      <c r="CO239">
        <v>40.6</v>
      </c>
      <c r="CP239">
        <v>17.48</v>
      </c>
      <c r="CQ239">
        <v>-0.01</v>
      </c>
      <c r="CR239">
        <v>168</v>
      </c>
      <c r="CS239">
        <v>7</v>
      </c>
      <c r="CT239">
        <v>1.1000000000000001</v>
      </c>
      <c r="CU239">
        <v>213</v>
      </c>
      <c r="CV239">
        <v>5.6</v>
      </c>
      <c r="CW239">
        <v>1.2</v>
      </c>
      <c r="CX239">
        <v>2637</v>
      </c>
    </row>
    <row r="240" spans="1:102" x14ac:dyDescent="0.3">
      <c r="A240" s="1">
        <v>45141.552673611113</v>
      </c>
      <c r="B240">
        <v>0</v>
      </c>
      <c r="C240">
        <v>1</v>
      </c>
      <c r="D240">
        <v>1</v>
      </c>
      <c r="E240">
        <v>100</v>
      </c>
      <c r="F240">
        <v>100</v>
      </c>
      <c r="G240">
        <v>1</v>
      </c>
      <c r="H240">
        <v>100</v>
      </c>
      <c r="I240">
        <v>100</v>
      </c>
      <c r="J240">
        <v>0</v>
      </c>
      <c r="K240">
        <v>0</v>
      </c>
      <c r="L240">
        <v>7</v>
      </c>
      <c r="M240">
        <v>3</v>
      </c>
      <c r="N240">
        <v>7.79</v>
      </c>
      <c r="O240">
        <v>1</v>
      </c>
      <c r="P240">
        <v>40</v>
      </c>
      <c r="Q240">
        <v>40.799999999999997</v>
      </c>
      <c r="R240">
        <v>58.8</v>
      </c>
      <c r="S240">
        <v>0</v>
      </c>
      <c r="T240">
        <v>0</v>
      </c>
      <c r="U240">
        <v>28.12</v>
      </c>
      <c r="V240">
        <v>28.48</v>
      </c>
      <c r="W240">
        <v>30.52</v>
      </c>
      <c r="X240">
        <v>30.22</v>
      </c>
      <c r="Y240">
        <v>30.08</v>
      </c>
      <c r="Z240">
        <v>30.86</v>
      </c>
      <c r="AA240">
        <v>19.52</v>
      </c>
      <c r="AB240">
        <v>69.209999999999994</v>
      </c>
      <c r="AC240">
        <v>67.819999999999993</v>
      </c>
      <c r="AD240">
        <v>43.02</v>
      </c>
      <c r="AE240">
        <v>16.89</v>
      </c>
      <c r="AF240">
        <v>19.77</v>
      </c>
      <c r="AG240">
        <v>28.68</v>
      </c>
      <c r="AH240">
        <v>28.64</v>
      </c>
      <c r="AI240">
        <v>28.63</v>
      </c>
      <c r="AJ240">
        <v>28.69</v>
      </c>
      <c r="AK240">
        <v>37.14</v>
      </c>
      <c r="AL240">
        <v>32.46</v>
      </c>
      <c r="AM240">
        <v>28.19</v>
      </c>
      <c r="AN240">
        <v>28.16</v>
      </c>
      <c r="AO240">
        <v>28.59</v>
      </c>
      <c r="AP240">
        <v>28.37</v>
      </c>
      <c r="AQ240">
        <v>0.02</v>
      </c>
      <c r="AR240">
        <v>0.13</v>
      </c>
      <c r="AS240">
        <v>0.02</v>
      </c>
      <c r="AT240">
        <v>28.11</v>
      </c>
      <c r="AU240">
        <v>72.84</v>
      </c>
      <c r="AV240">
        <v>18.79</v>
      </c>
      <c r="AW240">
        <v>92.48</v>
      </c>
      <c r="AX240">
        <v>37.79</v>
      </c>
      <c r="AY240">
        <v>52.57</v>
      </c>
      <c r="AZ240">
        <v>42.42</v>
      </c>
      <c r="BA240">
        <v>41.52</v>
      </c>
      <c r="BB240">
        <v>5.08</v>
      </c>
      <c r="BC240">
        <v>0.99</v>
      </c>
      <c r="BD240">
        <v>6.09</v>
      </c>
      <c r="BE240">
        <v>6.03</v>
      </c>
      <c r="BF240">
        <v>27.67</v>
      </c>
      <c r="BG240">
        <v>10.78</v>
      </c>
      <c r="BH240">
        <v>12</v>
      </c>
      <c r="BI240">
        <v>197.5</v>
      </c>
      <c r="BJ240">
        <v>2677</v>
      </c>
      <c r="BK240">
        <v>249</v>
      </c>
      <c r="BL240">
        <v>297</v>
      </c>
      <c r="BM240">
        <v>15.1</v>
      </c>
      <c r="BN240">
        <v>312</v>
      </c>
      <c r="BO240">
        <v>6.7</v>
      </c>
      <c r="BP240">
        <v>0</v>
      </c>
      <c r="BQ240">
        <v>17</v>
      </c>
      <c r="BR240">
        <v>0</v>
      </c>
      <c r="BS240">
        <v>0.5</v>
      </c>
      <c r="BT240">
        <v>0</v>
      </c>
      <c r="BU240">
        <v>1.1000000000000001</v>
      </c>
      <c r="BV240">
        <v>977</v>
      </c>
      <c r="BW240">
        <v>539.9</v>
      </c>
      <c r="BX240">
        <v>56.32</v>
      </c>
      <c r="BY240">
        <v>49.12</v>
      </c>
      <c r="BZ240">
        <v>56.53</v>
      </c>
      <c r="CA240">
        <v>27.68</v>
      </c>
      <c r="CB240">
        <v>27.35</v>
      </c>
      <c r="CC240">
        <v>27.2</v>
      </c>
      <c r="CD240">
        <v>50.89</v>
      </c>
      <c r="CE240">
        <v>51.61</v>
      </c>
      <c r="CF240">
        <v>48.53</v>
      </c>
      <c r="CG240">
        <v>53.1</v>
      </c>
      <c r="CH240">
        <v>56.35</v>
      </c>
      <c r="CI240">
        <v>49.05</v>
      </c>
      <c r="CJ240">
        <v>34.47</v>
      </c>
      <c r="CK240">
        <v>28.54</v>
      </c>
      <c r="CL240">
        <v>27.25</v>
      </c>
      <c r="CM240">
        <v>27.59</v>
      </c>
      <c r="CN240">
        <v>29.14</v>
      </c>
      <c r="CO240">
        <v>40.799999999999997</v>
      </c>
      <c r="CP240">
        <v>17.46</v>
      </c>
      <c r="CQ240">
        <v>-0.01</v>
      </c>
      <c r="CR240">
        <v>170</v>
      </c>
      <c r="CS240">
        <v>7</v>
      </c>
      <c r="CT240">
        <v>1.1000000000000001</v>
      </c>
      <c r="CU240">
        <v>213</v>
      </c>
      <c r="CV240">
        <v>5.6</v>
      </c>
      <c r="CW240">
        <v>1.2</v>
      </c>
      <c r="CX240">
        <v>2637</v>
      </c>
    </row>
    <row r="241" spans="1:102" x14ac:dyDescent="0.3">
      <c r="A241" s="1">
        <v>45141.552731481483</v>
      </c>
      <c r="B241">
        <v>0</v>
      </c>
      <c r="C241">
        <v>1</v>
      </c>
      <c r="D241">
        <v>1</v>
      </c>
      <c r="E241">
        <v>100</v>
      </c>
      <c r="F241">
        <v>100</v>
      </c>
      <c r="G241">
        <v>1</v>
      </c>
      <c r="H241">
        <v>100</v>
      </c>
      <c r="I241">
        <v>100</v>
      </c>
      <c r="J241">
        <v>0</v>
      </c>
      <c r="K241">
        <v>0</v>
      </c>
      <c r="L241">
        <v>7</v>
      </c>
      <c r="M241">
        <v>3</v>
      </c>
      <c r="N241">
        <v>7.8</v>
      </c>
      <c r="O241">
        <v>1</v>
      </c>
      <c r="P241">
        <v>40</v>
      </c>
      <c r="Q241">
        <v>40.9</v>
      </c>
      <c r="R241">
        <v>58.7</v>
      </c>
      <c r="S241">
        <v>0</v>
      </c>
      <c r="T241">
        <v>0</v>
      </c>
      <c r="U241">
        <v>28.12</v>
      </c>
      <c r="V241">
        <v>28.49</v>
      </c>
      <c r="W241">
        <v>30.51</v>
      </c>
      <c r="X241">
        <v>30.22</v>
      </c>
      <c r="Y241">
        <v>30.08</v>
      </c>
      <c r="Z241">
        <v>30.86</v>
      </c>
      <c r="AA241">
        <v>19.170000000000002</v>
      </c>
      <c r="AB241">
        <v>69.150000000000006</v>
      </c>
      <c r="AC241">
        <v>67.8</v>
      </c>
      <c r="AD241">
        <v>43.02</v>
      </c>
      <c r="AE241">
        <v>16.920000000000002</v>
      </c>
      <c r="AF241">
        <v>19.23</v>
      </c>
      <c r="AG241">
        <v>28.68</v>
      </c>
      <c r="AH241">
        <v>28.64</v>
      </c>
      <c r="AI241">
        <v>28.63</v>
      </c>
      <c r="AJ241">
        <v>28.69</v>
      </c>
      <c r="AK241">
        <v>37.14</v>
      </c>
      <c r="AL241">
        <v>32.47</v>
      </c>
      <c r="AM241">
        <v>28.2</v>
      </c>
      <c r="AN241">
        <v>28.16</v>
      </c>
      <c r="AO241">
        <v>28.59</v>
      </c>
      <c r="AP241">
        <v>28.36</v>
      </c>
      <c r="AQ241">
        <v>0.02</v>
      </c>
      <c r="AR241">
        <v>0.13</v>
      </c>
      <c r="AS241">
        <v>0.02</v>
      </c>
      <c r="AT241">
        <v>28.11</v>
      </c>
      <c r="AU241">
        <v>72.75</v>
      </c>
      <c r="AV241">
        <v>18.82</v>
      </c>
      <c r="AW241">
        <v>92.55</v>
      </c>
      <c r="AX241">
        <v>37.799999999999997</v>
      </c>
      <c r="AY241">
        <v>53.03</v>
      </c>
      <c r="AZ241">
        <v>42.42</v>
      </c>
      <c r="BA241">
        <v>41.03</v>
      </c>
      <c r="BB241">
        <v>4.57</v>
      </c>
      <c r="BC241">
        <v>1.19</v>
      </c>
      <c r="BD241">
        <v>6.09</v>
      </c>
      <c r="BE241">
        <v>6.03</v>
      </c>
      <c r="BF241">
        <v>27.71</v>
      </c>
      <c r="BG241">
        <v>10.76</v>
      </c>
      <c r="BH241">
        <v>12</v>
      </c>
      <c r="BI241">
        <v>197.5</v>
      </c>
      <c r="BJ241">
        <v>2679</v>
      </c>
      <c r="BK241">
        <v>249</v>
      </c>
      <c r="BL241">
        <v>297</v>
      </c>
      <c r="BM241">
        <v>15.1</v>
      </c>
      <c r="BN241">
        <v>314</v>
      </c>
      <c r="BO241">
        <v>6.7</v>
      </c>
      <c r="BP241">
        <v>0</v>
      </c>
      <c r="BQ241">
        <v>17</v>
      </c>
      <c r="BR241">
        <v>0</v>
      </c>
      <c r="BS241">
        <v>0.5</v>
      </c>
      <c r="BT241">
        <v>0</v>
      </c>
      <c r="BU241">
        <v>1.1000000000000001</v>
      </c>
      <c r="BV241">
        <v>972</v>
      </c>
      <c r="BW241">
        <v>539.9</v>
      </c>
      <c r="BX241">
        <v>56.33</v>
      </c>
      <c r="BY241">
        <v>49.14</v>
      </c>
      <c r="BZ241">
        <v>56.55</v>
      </c>
      <c r="CA241">
        <v>27.69</v>
      </c>
      <c r="CB241">
        <v>27.34</v>
      </c>
      <c r="CC241">
        <v>27.2</v>
      </c>
      <c r="CD241">
        <v>50.89</v>
      </c>
      <c r="CE241">
        <v>51.62</v>
      </c>
      <c r="CF241">
        <v>48.53</v>
      </c>
      <c r="CG241">
        <v>53.11</v>
      </c>
      <c r="CH241">
        <v>56.37</v>
      </c>
      <c r="CI241">
        <v>49.05</v>
      </c>
      <c r="CJ241">
        <v>34.47</v>
      </c>
      <c r="CK241">
        <v>28.54</v>
      </c>
      <c r="CL241">
        <v>27.24</v>
      </c>
      <c r="CM241">
        <v>27.59</v>
      </c>
      <c r="CN241">
        <v>29.14</v>
      </c>
      <c r="CO241">
        <v>40.9</v>
      </c>
      <c r="CP241">
        <v>17.48</v>
      </c>
      <c r="CQ241">
        <v>-0.01</v>
      </c>
      <c r="CR241">
        <v>170</v>
      </c>
      <c r="CS241">
        <v>7</v>
      </c>
      <c r="CT241">
        <v>1.1000000000000001</v>
      </c>
      <c r="CU241">
        <v>213</v>
      </c>
      <c r="CV241">
        <v>5.6</v>
      </c>
      <c r="CW241">
        <v>1.1000000000000001</v>
      </c>
      <c r="CX241">
        <v>2637</v>
      </c>
    </row>
    <row r="242" spans="1:102" x14ac:dyDescent="0.3">
      <c r="A242" s="1">
        <v>45141.552789351852</v>
      </c>
      <c r="B242">
        <v>0</v>
      </c>
      <c r="C242">
        <v>1</v>
      </c>
      <c r="D242">
        <v>1</v>
      </c>
      <c r="E242">
        <v>100</v>
      </c>
      <c r="F242">
        <v>100</v>
      </c>
      <c r="G242">
        <v>1</v>
      </c>
      <c r="H242">
        <v>100</v>
      </c>
      <c r="I242">
        <v>100</v>
      </c>
      <c r="J242">
        <v>0</v>
      </c>
      <c r="K242">
        <v>0</v>
      </c>
      <c r="L242">
        <v>7</v>
      </c>
      <c r="M242">
        <v>3</v>
      </c>
      <c r="N242">
        <v>7.8</v>
      </c>
      <c r="O242">
        <v>1</v>
      </c>
      <c r="P242">
        <v>40</v>
      </c>
      <c r="Q242">
        <v>40.9</v>
      </c>
      <c r="R242">
        <v>60.5</v>
      </c>
      <c r="S242">
        <v>0</v>
      </c>
      <c r="T242">
        <v>0</v>
      </c>
      <c r="U242">
        <v>28.12</v>
      </c>
      <c r="V242">
        <v>28.49</v>
      </c>
      <c r="W242">
        <v>30.51</v>
      </c>
      <c r="X242">
        <v>30.22</v>
      </c>
      <c r="Y242">
        <v>30.07</v>
      </c>
      <c r="Z242">
        <v>30.86</v>
      </c>
      <c r="AA242">
        <v>18.739999999999998</v>
      </c>
      <c r="AB242">
        <v>69.099999999999994</v>
      </c>
      <c r="AC242">
        <v>67.78</v>
      </c>
      <c r="AD242">
        <v>43.03</v>
      </c>
      <c r="AE242">
        <v>16.91</v>
      </c>
      <c r="AF242">
        <v>18.68</v>
      </c>
      <c r="AG242">
        <v>28.67</v>
      </c>
      <c r="AH242">
        <v>28.64</v>
      </c>
      <c r="AI242">
        <v>28.63</v>
      </c>
      <c r="AJ242">
        <v>28.68</v>
      </c>
      <c r="AK242">
        <v>37.159999999999997</v>
      </c>
      <c r="AL242">
        <v>32.479999999999997</v>
      </c>
      <c r="AM242">
        <v>28.19</v>
      </c>
      <c r="AN242">
        <v>28.16</v>
      </c>
      <c r="AO242">
        <v>28.59</v>
      </c>
      <c r="AP242">
        <v>28.36</v>
      </c>
      <c r="AQ242">
        <v>0.02</v>
      </c>
      <c r="AR242">
        <v>0.13</v>
      </c>
      <c r="AS242">
        <v>0.02</v>
      </c>
      <c r="AT242">
        <v>28.11</v>
      </c>
      <c r="AU242">
        <v>72.75</v>
      </c>
      <c r="AV242">
        <v>18.78</v>
      </c>
      <c r="AW242">
        <v>92.54</v>
      </c>
      <c r="AX242">
        <v>37.79</v>
      </c>
      <c r="AY242">
        <v>52.53</v>
      </c>
      <c r="AZ242">
        <v>42.52</v>
      </c>
      <c r="BA242">
        <v>40.85</v>
      </c>
      <c r="BB242">
        <v>5.07</v>
      </c>
      <c r="BC242">
        <v>1.1599999999999999</v>
      </c>
      <c r="BD242">
        <v>6.09</v>
      </c>
      <c r="BE242">
        <v>6.03</v>
      </c>
      <c r="BF242">
        <v>27.78</v>
      </c>
      <c r="BG242">
        <v>10.73</v>
      </c>
      <c r="BH242">
        <v>9</v>
      </c>
      <c r="BI242">
        <v>197.5</v>
      </c>
      <c r="BJ242">
        <v>2694</v>
      </c>
      <c r="BK242">
        <v>249</v>
      </c>
      <c r="BL242">
        <v>297</v>
      </c>
      <c r="BM242">
        <v>15.1</v>
      </c>
      <c r="BN242">
        <v>314</v>
      </c>
      <c r="BO242">
        <v>6.7</v>
      </c>
      <c r="BP242">
        <v>0</v>
      </c>
      <c r="BQ242">
        <v>17</v>
      </c>
      <c r="BR242">
        <v>0</v>
      </c>
      <c r="BS242">
        <v>0.5</v>
      </c>
      <c r="BT242">
        <v>0</v>
      </c>
      <c r="BU242">
        <v>1.1000000000000001</v>
      </c>
      <c r="BV242">
        <v>974</v>
      </c>
      <c r="BW242">
        <v>539.9</v>
      </c>
      <c r="BX242">
        <v>56.35</v>
      </c>
      <c r="BY242">
        <v>49.24</v>
      </c>
      <c r="BZ242">
        <v>56.56</v>
      </c>
      <c r="CA242">
        <v>27.65</v>
      </c>
      <c r="CB242">
        <v>27.32</v>
      </c>
      <c r="CC242">
        <v>27.2</v>
      </c>
      <c r="CD242">
        <v>50.9</v>
      </c>
      <c r="CE242">
        <v>51.71</v>
      </c>
      <c r="CF242">
        <v>48.55</v>
      </c>
      <c r="CG242">
        <v>53.13</v>
      </c>
      <c r="CH242">
        <v>56.4</v>
      </c>
      <c r="CI242">
        <v>49.12</v>
      </c>
      <c r="CJ242">
        <v>34.47</v>
      </c>
      <c r="CK242">
        <v>28.53</v>
      </c>
      <c r="CL242">
        <v>27.25</v>
      </c>
      <c r="CM242">
        <v>27.57</v>
      </c>
      <c r="CN242">
        <v>29.14</v>
      </c>
      <c r="CO242">
        <v>40.9</v>
      </c>
      <c r="CP242">
        <v>17.47</v>
      </c>
      <c r="CQ242">
        <v>-0.01</v>
      </c>
      <c r="CR242">
        <v>169</v>
      </c>
      <c r="CS242">
        <v>7</v>
      </c>
      <c r="CT242">
        <v>1.1000000000000001</v>
      </c>
      <c r="CU242">
        <v>213</v>
      </c>
      <c r="CV242">
        <v>5.6</v>
      </c>
      <c r="CW242">
        <v>1.1000000000000001</v>
      </c>
      <c r="CX242">
        <v>2637</v>
      </c>
    </row>
    <row r="243" spans="1:102" x14ac:dyDescent="0.3">
      <c r="A243" s="1">
        <v>45141.552847222221</v>
      </c>
      <c r="B243">
        <v>0</v>
      </c>
      <c r="C243">
        <v>1</v>
      </c>
      <c r="D243">
        <v>1</v>
      </c>
      <c r="E243">
        <v>100</v>
      </c>
      <c r="F243">
        <v>100</v>
      </c>
      <c r="G243">
        <v>1</v>
      </c>
      <c r="H243">
        <v>100</v>
      </c>
      <c r="I243">
        <v>100</v>
      </c>
      <c r="J243">
        <v>0</v>
      </c>
      <c r="K243">
        <v>0</v>
      </c>
      <c r="L243">
        <v>7</v>
      </c>
      <c r="M243">
        <v>3</v>
      </c>
      <c r="N243">
        <v>7.78</v>
      </c>
      <c r="O243">
        <v>1</v>
      </c>
      <c r="P243">
        <v>40</v>
      </c>
      <c r="Q243">
        <v>40.700000000000003</v>
      </c>
      <c r="R243">
        <v>57.9</v>
      </c>
      <c r="S243">
        <v>0</v>
      </c>
      <c r="T243">
        <v>0</v>
      </c>
      <c r="U243">
        <v>28.12</v>
      </c>
      <c r="V243">
        <v>28.49</v>
      </c>
      <c r="W243">
        <v>30.52</v>
      </c>
      <c r="X243">
        <v>30.22</v>
      </c>
      <c r="Y243">
        <v>30.08</v>
      </c>
      <c r="Z243">
        <v>30.86</v>
      </c>
      <c r="AA243">
        <v>18.350000000000001</v>
      </c>
      <c r="AB243">
        <v>69.05</v>
      </c>
      <c r="AC243">
        <v>67.75</v>
      </c>
      <c r="AD243">
        <v>43.03</v>
      </c>
      <c r="AE243">
        <v>16.89</v>
      </c>
      <c r="AF243">
        <v>18.23</v>
      </c>
      <c r="AG243">
        <v>28.66</v>
      </c>
      <c r="AH243">
        <v>28.64</v>
      </c>
      <c r="AI243">
        <v>28.63</v>
      </c>
      <c r="AJ243">
        <v>28.69</v>
      </c>
      <c r="AK243">
        <v>37.159999999999997</v>
      </c>
      <c r="AL243">
        <v>32.49</v>
      </c>
      <c r="AM243">
        <v>28.19</v>
      </c>
      <c r="AN243">
        <v>28.16</v>
      </c>
      <c r="AO243">
        <v>28.6</v>
      </c>
      <c r="AP243">
        <v>28.36</v>
      </c>
      <c r="AQ243">
        <v>0.02</v>
      </c>
      <c r="AR243">
        <v>0.13</v>
      </c>
      <c r="AS243">
        <v>0.02</v>
      </c>
      <c r="AT243">
        <v>28.11</v>
      </c>
      <c r="AU243">
        <v>72.84</v>
      </c>
      <c r="AV243">
        <v>18.77</v>
      </c>
      <c r="AW243">
        <v>92.6</v>
      </c>
      <c r="AX243">
        <v>37.82</v>
      </c>
      <c r="AY243">
        <v>52.88</v>
      </c>
      <c r="AZ243">
        <v>42.52</v>
      </c>
      <c r="BA243">
        <v>41.57</v>
      </c>
      <c r="BB243">
        <v>4.68</v>
      </c>
      <c r="BC243">
        <v>1.38</v>
      </c>
      <c r="BD243">
        <v>6.09</v>
      </c>
      <c r="BE243">
        <v>6.03</v>
      </c>
      <c r="BF243">
        <v>27.85</v>
      </c>
      <c r="BG243">
        <v>10.68</v>
      </c>
      <c r="BH243">
        <v>12</v>
      </c>
      <c r="BI243">
        <v>197.5</v>
      </c>
      <c r="BJ243">
        <v>2700</v>
      </c>
      <c r="BK243">
        <v>249</v>
      </c>
      <c r="BL243">
        <v>295</v>
      </c>
      <c r="BM243">
        <v>15.1</v>
      </c>
      <c r="BN243">
        <v>309</v>
      </c>
      <c r="BO243">
        <v>6.7</v>
      </c>
      <c r="BP243">
        <v>0</v>
      </c>
      <c r="BQ243">
        <v>17</v>
      </c>
      <c r="BR243">
        <v>0</v>
      </c>
      <c r="BS243">
        <v>0.5</v>
      </c>
      <c r="BT243">
        <v>0</v>
      </c>
      <c r="BU243">
        <v>1.1000000000000001</v>
      </c>
      <c r="BV243">
        <v>972</v>
      </c>
      <c r="BW243">
        <v>539.9</v>
      </c>
      <c r="BX243">
        <v>56.36</v>
      </c>
      <c r="BY243">
        <v>49.21</v>
      </c>
      <c r="BZ243">
        <v>56.58</v>
      </c>
      <c r="CA243">
        <v>27.67</v>
      </c>
      <c r="CB243">
        <v>27.34</v>
      </c>
      <c r="CC243">
        <v>27.21</v>
      </c>
      <c r="CD243">
        <v>50.91</v>
      </c>
      <c r="CE243">
        <v>51.68</v>
      </c>
      <c r="CF243">
        <v>48.58</v>
      </c>
      <c r="CG243">
        <v>53.15</v>
      </c>
      <c r="CH243">
        <v>56.41</v>
      </c>
      <c r="CI243">
        <v>49.14</v>
      </c>
      <c r="CJ243">
        <v>34.479999999999997</v>
      </c>
      <c r="CK243">
        <v>28.54</v>
      </c>
      <c r="CL243">
        <v>27.25</v>
      </c>
      <c r="CM243">
        <v>27.6</v>
      </c>
      <c r="CN243">
        <v>29.14</v>
      </c>
      <c r="CO243">
        <v>40.700000000000003</v>
      </c>
      <c r="CP243">
        <v>17.48</v>
      </c>
      <c r="CQ243">
        <v>-0.01</v>
      </c>
      <c r="CR243">
        <v>169</v>
      </c>
      <c r="CS243">
        <v>7</v>
      </c>
      <c r="CT243">
        <v>1.1000000000000001</v>
      </c>
      <c r="CU243">
        <v>213</v>
      </c>
      <c r="CV243">
        <v>5.6</v>
      </c>
      <c r="CW243">
        <v>1.1000000000000001</v>
      </c>
      <c r="CX243">
        <v>2637</v>
      </c>
    </row>
    <row r="244" spans="1:102" x14ac:dyDescent="0.3">
      <c r="A244" s="1">
        <v>45141.552905092591</v>
      </c>
      <c r="B244">
        <v>0</v>
      </c>
      <c r="C244">
        <v>1</v>
      </c>
      <c r="D244">
        <v>1</v>
      </c>
      <c r="E244">
        <v>100</v>
      </c>
      <c r="F244">
        <v>100</v>
      </c>
      <c r="G244">
        <v>1</v>
      </c>
      <c r="H244">
        <v>100</v>
      </c>
      <c r="I244">
        <v>100</v>
      </c>
      <c r="J244">
        <v>0</v>
      </c>
      <c r="K244">
        <v>0</v>
      </c>
      <c r="L244">
        <v>7</v>
      </c>
      <c r="M244">
        <v>3</v>
      </c>
      <c r="N244">
        <v>7.8</v>
      </c>
      <c r="O244">
        <v>1</v>
      </c>
      <c r="P244">
        <v>40</v>
      </c>
      <c r="Q244">
        <v>40.700000000000003</v>
      </c>
      <c r="R244">
        <v>57.8</v>
      </c>
      <c r="S244">
        <v>0</v>
      </c>
      <c r="T244">
        <v>0</v>
      </c>
      <c r="U244">
        <v>28.12</v>
      </c>
      <c r="V244">
        <v>28.5</v>
      </c>
      <c r="W244">
        <v>30.52</v>
      </c>
      <c r="X244">
        <v>30.22</v>
      </c>
      <c r="Y244">
        <v>30.07</v>
      </c>
      <c r="Z244">
        <v>30.86</v>
      </c>
      <c r="AA244">
        <v>17.989999999999998</v>
      </c>
      <c r="AB244">
        <v>68.98</v>
      </c>
      <c r="AC244">
        <v>67.7</v>
      </c>
      <c r="AD244">
        <v>43.07</v>
      </c>
      <c r="AE244">
        <v>16.84</v>
      </c>
      <c r="AF244">
        <v>17.899999999999999</v>
      </c>
      <c r="AG244">
        <v>28.66</v>
      </c>
      <c r="AH244">
        <v>28.64</v>
      </c>
      <c r="AI244">
        <v>28.64</v>
      </c>
      <c r="AJ244">
        <v>28.69</v>
      </c>
      <c r="AK244">
        <v>37.17</v>
      </c>
      <c r="AL244">
        <v>32.5</v>
      </c>
      <c r="AM244">
        <v>28.19</v>
      </c>
      <c r="AN244">
        <v>28.16</v>
      </c>
      <c r="AO244">
        <v>28.6</v>
      </c>
      <c r="AP244">
        <v>28.36</v>
      </c>
      <c r="AQ244">
        <v>0.02</v>
      </c>
      <c r="AR244">
        <v>0.13</v>
      </c>
      <c r="AS244">
        <v>0.02</v>
      </c>
      <c r="AT244">
        <v>28.11</v>
      </c>
      <c r="AU244">
        <v>72.84</v>
      </c>
      <c r="AV244">
        <v>18.8</v>
      </c>
      <c r="AW244">
        <v>92.6</v>
      </c>
      <c r="AX244">
        <v>37.82</v>
      </c>
      <c r="AY244">
        <v>52.49</v>
      </c>
      <c r="AZ244">
        <v>42.61</v>
      </c>
      <c r="BA244">
        <v>41.38</v>
      </c>
      <c r="BB244">
        <v>5.5</v>
      </c>
      <c r="BC244">
        <v>1.26</v>
      </c>
      <c r="BD244">
        <v>6.09</v>
      </c>
      <c r="BE244">
        <v>6.03</v>
      </c>
      <c r="BF244">
        <v>27.86</v>
      </c>
      <c r="BG244">
        <v>10.61</v>
      </c>
      <c r="BH244">
        <v>12</v>
      </c>
      <c r="BI244">
        <v>197.5</v>
      </c>
      <c r="BJ244">
        <v>2705</v>
      </c>
      <c r="BK244">
        <v>249</v>
      </c>
      <c r="BL244">
        <v>292</v>
      </c>
      <c r="BM244">
        <v>15.1</v>
      </c>
      <c r="BN244">
        <v>312</v>
      </c>
      <c r="BO244">
        <v>6.7</v>
      </c>
      <c r="BP244">
        <v>0</v>
      </c>
      <c r="BQ244">
        <v>17</v>
      </c>
      <c r="BR244">
        <v>0</v>
      </c>
      <c r="BS244">
        <v>0.5</v>
      </c>
      <c r="BT244">
        <v>0</v>
      </c>
      <c r="BU244">
        <v>1.1000000000000001</v>
      </c>
      <c r="BV244">
        <v>972</v>
      </c>
      <c r="BW244">
        <v>539.9</v>
      </c>
      <c r="BX244">
        <v>56.38</v>
      </c>
      <c r="BY244">
        <v>49.17</v>
      </c>
      <c r="BZ244">
        <v>56.6</v>
      </c>
      <c r="CA244">
        <v>27.66</v>
      </c>
      <c r="CB244">
        <v>27.33</v>
      </c>
      <c r="CC244">
        <v>27.2</v>
      </c>
      <c r="CD244">
        <v>50.94</v>
      </c>
      <c r="CE244">
        <v>51.73</v>
      </c>
      <c r="CF244">
        <v>48.58</v>
      </c>
      <c r="CG244">
        <v>53.17</v>
      </c>
      <c r="CH244">
        <v>56.43</v>
      </c>
      <c r="CI244">
        <v>49.17</v>
      </c>
      <c r="CJ244">
        <v>34.46</v>
      </c>
      <c r="CK244">
        <v>28.53</v>
      </c>
      <c r="CL244">
        <v>27.24</v>
      </c>
      <c r="CM244">
        <v>27.59</v>
      </c>
      <c r="CN244">
        <v>29.14</v>
      </c>
      <c r="CO244">
        <v>40.700000000000003</v>
      </c>
      <c r="CP244">
        <v>17.47</v>
      </c>
      <c r="CQ244">
        <v>-0.01</v>
      </c>
      <c r="CR244">
        <v>165</v>
      </c>
      <c r="CS244">
        <v>7.1</v>
      </c>
      <c r="CT244">
        <v>1.1000000000000001</v>
      </c>
      <c r="CU244">
        <v>212</v>
      </c>
      <c r="CV244">
        <v>5.6</v>
      </c>
      <c r="CW244">
        <v>1.1000000000000001</v>
      </c>
      <c r="CX244">
        <v>2637</v>
      </c>
    </row>
    <row r="245" spans="1:102" x14ac:dyDescent="0.3">
      <c r="A245" s="1">
        <v>45141.55296296296</v>
      </c>
      <c r="B245">
        <v>0</v>
      </c>
      <c r="C245">
        <v>1</v>
      </c>
      <c r="D245">
        <v>1</v>
      </c>
      <c r="E245">
        <v>100</v>
      </c>
      <c r="F245">
        <v>100</v>
      </c>
      <c r="G245">
        <v>1</v>
      </c>
      <c r="H245">
        <v>100</v>
      </c>
      <c r="I245">
        <v>100</v>
      </c>
      <c r="J245">
        <v>0</v>
      </c>
      <c r="K245">
        <v>0</v>
      </c>
      <c r="L245">
        <v>7</v>
      </c>
      <c r="M245">
        <v>3</v>
      </c>
      <c r="N245">
        <v>7.81</v>
      </c>
      <c r="O245">
        <v>1</v>
      </c>
      <c r="P245">
        <v>40</v>
      </c>
      <c r="Q245">
        <v>40.9</v>
      </c>
      <c r="R245">
        <v>57.1</v>
      </c>
      <c r="S245">
        <v>0</v>
      </c>
      <c r="T245">
        <v>0</v>
      </c>
      <c r="U245">
        <v>28.12</v>
      </c>
      <c r="V245">
        <v>28.51</v>
      </c>
      <c r="W245">
        <v>30.52</v>
      </c>
      <c r="X245">
        <v>30.22</v>
      </c>
      <c r="Y245">
        <v>30.08</v>
      </c>
      <c r="Z245">
        <v>30.86</v>
      </c>
      <c r="AA245">
        <v>17.690000000000001</v>
      </c>
      <c r="AB245">
        <v>68.89</v>
      </c>
      <c r="AC245">
        <v>67.64</v>
      </c>
      <c r="AD245">
        <v>43.12</v>
      </c>
      <c r="AE245">
        <v>16.77</v>
      </c>
      <c r="AF245">
        <v>17.690000000000001</v>
      </c>
      <c r="AG245">
        <v>28.65</v>
      </c>
      <c r="AH245">
        <v>28.64</v>
      </c>
      <c r="AI245">
        <v>28.63</v>
      </c>
      <c r="AJ245">
        <v>28.69</v>
      </c>
      <c r="AK245">
        <v>37.18</v>
      </c>
      <c r="AL245">
        <v>32.51</v>
      </c>
      <c r="AM245">
        <v>28.18</v>
      </c>
      <c r="AN245">
        <v>28.16</v>
      </c>
      <c r="AO245">
        <v>28.6</v>
      </c>
      <c r="AP245">
        <v>28.36</v>
      </c>
      <c r="AQ245">
        <v>0.02</v>
      </c>
      <c r="AR245">
        <v>0.13</v>
      </c>
      <c r="AS245">
        <v>0.02</v>
      </c>
      <c r="AT245">
        <v>28.11</v>
      </c>
      <c r="AU245">
        <v>72.84</v>
      </c>
      <c r="AV245">
        <v>18.809999999999999</v>
      </c>
      <c r="AW245">
        <v>92.6</v>
      </c>
      <c r="AX245">
        <v>37.89</v>
      </c>
      <c r="AY245">
        <v>51.41</v>
      </c>
      <c r="AZ245">
        <v>42.72</v>
      </c>
      <c r="BA245">
        <v>40.01</v>
      </c>
      <c r="BB245">
        <v>5.25</v>
      </c>
      <c r="BC245">
        <v>1.33</v>
      </c>
      <c r="BD245">
        <v>6.09</v>
      </c>
      <c r="BE245">
        <v>6.03</v>
      </c>
      <c r="BF245">
        <v>27.86</v>
      </c>
      <c r="BG245">
        <v>10.51</v>
      </c>
      <c r="BH245">
        <v>14</v>
      </c>
      <c r="BI245">
        <v>197.5</v>
      </c>
      <c r="BJ245">
        <v>2703</v>
      </c>
      <c r="BK245">
        <v>249</v>
      </c>
      <c r="BL245">
        <v>295</v>
      </c>
      <c r="BM245">
        <v>15.1</v>
      </c>
      <c r="BN245">
        <v>312</v>
      </c>
      <c r="BO245">
        <v>6.7</v>
      </c>
      <c r="BP245">
        <v>0</v>
      </c>
      <c r="BQ245">
        <v>17</v>
      </c>
      <c r="BR245">
        <v>0</v>
      </c>
      <c r="BS245">
        <v>0.5</v>
      </c>
      <c r="BT245">
        <v>0</v>
      </c>
      <c r="BU245">
        <v>1.1000000000000001</v>
      </c>
      <c r="BV245">
        <v>972</v>
      </c>
      <c r="BW245">
        <v>539.9</v>
      </c>
      <c r="BX245">
        <v>56.39</v>
      </c>
      <c r="BY245">
        <v>49.19</v>
      </c>
      <c r="BZ245">
        <v>56.6</v>
      </c>
      <c r="CA245">
        <v>27.67</v>
      </c>
      <c r="CB245">
        <v>27.34</v>
      </c>
      <c r="CC245">
        <v>27.21</v>
      </c>
      <c r="CD245">
        <v>50.95</v>
      </c>
      <c r="CE245">
        <v>51.72</v>
      </c>
      <c r="CF245">
        <v>48.58</v>
      </c>
      <c r="CG245">
        <v>53.18</v>
      </c>
      <c r="CH245">
        <v>56.44</v>
      </c>
      <c r="CI245">
        <v>49.19</v>
      </c>
      <c r="CJ245">
        <v>34.450000000000003</v>
      </c>
      <c r="CK245">
        <v>28.54</v>
      </c>
      <c r="CL245">
        <v>27.24</v>
      </c>
      <c r="CM245">
        <v>27.61</v>
      </c>
      <c r="CN245">
        <v>29.14</v>
      </c>
      <c r="CO245">
        <v>40.9</v>
      </c>
      <c r="CP245">
        <v>17.5</v>
      </c>
      <c r="CQ245">
        <v>-0.01</v>
      </c>
      <c r="CR245">
        <v>165</v>
      </c>
      <c r="CS245">
        <v>7.1</v>
      </c>
      <c r="CT245">
        <v>1.1000000000000001</v>
      </c>
      <c r="CU245">
        <v>212</v>
      </c>
      <c r="CV245">
        <v>5.5</v>
      </c>
      <c r="CW245">
        <v>1.1000000000000001</v>
      </c>
      <c r="CX245">
        <v>2637</v>
      </c>
    </row>
    <row r="246" spans="1:102" x14ac:dyDescent="0.3">
      <c r="A246" s="1">
        <v>45141.553020833337</v>
      </c>
      <c r="B246">
        <v>0</v>
      </c>
      <c r="C246">
        <v>1</v>
      </c>
      <c r="D246">
        <v>1</v>
      </c>
      <c r="E246">
        <v>100</v>
      </c>
      <c r="F246">
        <v>100</v>
      </c>
      <c r="G246">
        <v>1</v>
      </c>
      <c r="H246">
        <v>100</v>
      </c>
      <c r="I246">
        <v>100</v>
      </c>
      <c r="J246">
        <v>0</v>
      </c>
      <c r="K246">
        <v>0</v>
      </c>
      <c r="L246">
        <v>7</v>
      </c>
      <c r="M246">
        <v>3</v>
      </c>
      <c r="N246">
        <v>7.79</v>
      </c>
      <c r="O246">
        <v>1</v>
      </c>
      <c r="P246">
        <v>40</v>
      </c>
      <c r="Q246">
        <v>40.9</v>
      </c>
      <c r="R246">
        <v>58.1</v>
      </c>
      <c r="S246">
        <v>0</v>
      </c>
      <c r="T246">
        <v>0</v>
      </c>
      <c r="U246">
        <v>28.12</v>
      </c>
      <c r="V246">
        <v>28.49</v>
      </c>
      <c r="W246">
        <v>30.52</v>
      </c>
      <c r="X246">
        <v>30.22</v>
      </c>
      <c r="Y246">
        <v>30.08</v>
      </c>
      <c r="Z246">
        <v>30.86</v>
      </c>
      <c r="AA246">
        <v>17.47</v>
      </c>
      <c r="AB246">
        <v>68.84</v>
      </c>
      <c r="AC246">
        <v>67.599999999999994</v>
      </c>
      <c r="AD246">
        <v>43.17</v>
      </c>
      <c r="AE246">
        <v>16.66</v>
      </c>
      <c r="AF246">
        <v>17.57</v>
      </c>
      <c r="AG246">
        <v>28.69</v>
      </c>
      <c r="AH246">
        <v>28.65</v>
      </c>
      <c r="AI246">
        <v>28.63</v>
      </c>
      <c r="AJ246">
        <v>28.69</v>
      </c>
      <c r="AK246">
        <v>37.18</v>
      </c>
      <c r="AL246">
        <v>32.520000000000003</v>
      </c>
      <c r="AM246">
        <v>28.2</v>
      </c>
      <c r="AN246">
        <v>28.16</v>
      </c>
      <c r="AO246">
        <v>28.58</v>
      </c>
      <c r="AP246">
        <v>28.36</v>
      </c>
      <c r="AQ246">
        <v>0.02</v>
      </c>
      <c r="AR246">
        <v>0.13</v>
      </c>
      <c r="AS246">
        <v>0.02</v>
      </c>
      <c r="AT246">
        <v>28.11</v>
      </c>
      <c r="AU246">
        <v>72.78</v>
      </c>
      <c r="AV246">
        <v>18.739999999999998</v>
      </c>
      <c r="AW246">
        <v>92.51</v>
      </c>
      <c r="AX246">
        <v>37.89</v>
      </c>
      <c r="AY246">
        <v>51.38</v>
      </c>
      <c r="AZ246">
        <v>42.72</v>
      </c>
      <c r="BA246">
        <v>40.25</v>
      </c>
      <c r="BB246">
        <v>5.15</v>
      </c>
      <c r="BC246">
        <v>1.3</v>
      </c>
      <c r="BD246">
        <v>6.09</v>
      </c>
      <c r="BE246">
        <v>6.03</v>
      </c>
      <c r="BF246">
        <v>27.86</v>
      </c>
      <c r="BG246">
        <v>10.41</v>
      </c>
      <c r="BH246">
        <v>14</v>
      </c>
      <c r="BI246">
        <v>197.5</v>
      </c>
      <c r="BJ246">
        <v>2705</v>
      </c>
      <c r="BK246">
        <v>249</v>
      </c>
      <c r="BL246">
        <v>297</v>
      </c>
      <c r="BM246">
        <v>15.1</v>
      </c>
      <c r="BN246">
        <v>312</v>
      </c>
      <c r="BO246">
        <v>6.7</v>
      </c>
      <c r="BP246">
        <v>0</v>
      </c>
      <c r="BQ246">
        <v>17</v>
      </c>
      <c r="BR246">
        <v>0</v>
      </c>
      <c r="BS246">
        <v>0.5</v>
      </c>
      <c r="BT246">
        <v>0</v>
      </c>
      <c r="BU246">
        <v>1.1000000000000001</v>
      </c>
      <c r="BV246">
        <v>974</v>
      </c>
      <c r="BW246">
        <v>539.9</v>
      </c>
      <c r="BX246">
        <v>56.4</v>
      </c>
      <c r="BY246">
        <v>49.17</v>
      </c>
      <c r="BZ246">
        <v>56.61</v>
      </c>
      <c r="CA246">
        <v>27.68</v>
      </c>
      <c r="CB246">
        <v>27.34</v>
      </c>
      <c r="CC246">
        <v>27.21</v>
      </c>
      <c r="CD246">
        <v>50.96</v>
      </c>
      <c r="CE246">
        <v>51.83</v>
      </c>
      <c r="CF246">
        <v>48.61</v>
      </c>
      <c r="CG246">
        <v>53.2</v>
      </c>
      <c r="CH246">
        <v>56.46</v>
      </c>
      <c r="CI246">
        <v>49.14</v>
      </c>
      <c r="CJ246">
        <v>34.450000000000003</v>
      </c>
      <c r="CK246">
        <v>28.54</v>
      </c>
      <c r="CL246">
        <v>27.25</v>
      </c>
      <c r="CM246">
        <v>27.62</v>
      </c>
      <c r="CN246">
        <v>29.14</v>
      </c>
      <c r="CO246">
        <v>40.9</v>
      </c>
      <c r="CP246">
        <v>17.5</v>
      </c>
      <c r="CQ246">
        <v>-0.01</v>
      </c>
      <c r="CR246">
        <v>166</v>
      </c>
      <c r="CS246">
        <v>7.1</v>
      </c>
      <c r="CT246">
        <v>1.1000000000000001</v>
      </c>
      <c r="CU246">
        <v>213</v>
      </c>
      <c r="CV246">
        <v>5.5</v>
      </c>
      <c r="CW246">
        <v>1.1000000000000001</v>
      </c>
      <c r="CX246">
        <v>2637</v>
      </c>
    </row>
    <row r="247" spans="1:102" x14ac:dyDescent="0.3">
      <c r="A247" s="1">
        <v>45141.553078703706</v>
      </c>
      <c r="B247">
        <v>0</v>
      </c>
      <c r="C247">
        <v>1</v>
      </c>
      <c r="D247">
        <v>1</v>
      </c>
      <c r="E247">
        <v>100</v>
      </c>
      <c r="F247">
        <v>100</v>
      </c>
      <c r="G247">
        <v>1</v>
      </c>
      <c r="H247">
        <v>100</v>
      </c>
      <c r="I247">
        <v>100</v>
      </c>
      <c r="J247">
        <v>0</v>
      </c>
      <c r="K247">
        <v>0</v>
      </c>
      <c r="L247">
        <v>7</v>
      </c>
      <c r="M247">
        <v>3</v>
      </c>
      <c r="N247">
        <v>7.79</v>
      </c>
      <c r="O247">
        <v>1</v>
      </c>
      <c r="P247">
        <v>40</v>
      </c>
      <c r="Q247">
        <v>40.700000000000003</v>
      </c>
      <c r="R247">
        <v>54.9</v>
      </c>
      <c r="S247">
        <v>0</v>
      </c>
      <c r="T247">
        <v>0</v>
      </c>
      <c r="U247">
        <v>28.12</v>
      </c>
      <c r="V247">
        <v>28.51</v>
      </c>
      <c r="W247">
        <v>30.52</v>
      </c>
      <c r="X247">
        <v>30.22</v>
      </c>
      <c r="Y247">
        <v>30.08</v>
      </c>
      <c r="Z247">
        <v>30.86</v>
      </c>
      <c r="AA247">
        <v>17.329999999999998</v>
      </c>
      <c r="AB247">
        <v>68.790000000000006</v>
      </c>
      <c r="AC247">
        <v>67.55</v>
      </c>
      <c r="AD247">
        <v>43.23</v>
      </c>
      <c r="AE247">
        <v>16.52</v>
      </c>
      <c r="AF247">
        <v>17.54</v>
      </c>
      <c r="AG247">
        <v>28.63</v>
      </c>
      <c r="AH247">
        <v>28.64</v>
      </c>
      <c r="AI247">
        <v>28.63</v>
      </c>
      <c r="AJ247">
        <v>28.69</v>
      </c>
      <c r="AK247">
        <v>37.19</v>
      </c>
      <c r="AL247">
        <v>32.53</v>
      </c>
      <c r="AM247">
        <v>28.19</v>
      </c>
      <c r="AN247">
        <v>28.16</v>
      </c>
      <c r="AO247">
        <v>28.6</v>
      </c>
      <c r="AP247">
        <v>28.36</v>
      </c>
      <c r="AQ247">
        <v>0.02</v>
      </c>
      <c r="AR247">
        <v>0.13</v>
      </c>
      <c r="AS247">
        <v>0.02</v>
      </c>
      <c r="AT247">
        <v>28.11</v>
      </c>
      <c r="AU247">
        <v>72.75</v>
      </c>
      <c r="AV247">
        <v>18.739999999999998</v>
      </c>
      <c r="AW247">
        <v>92.39</v>
      </c>
      <c r="AX247">
        <v>37.89</v>
      </c>
      <c r="AY247">
        <v>51.25</v>
      </c>
      <c r="AZ247">
        <v>42.72</v>
      </c>
      <c r="BA247">
        <v>41.59</v>
      </c>
      <c r="BB247">
        <v>4.2699999999999996</v>
      </c>
      <c r="BC247">
        <v>1.41</v>
      </c>
      <c r="BD247">
        <v>6.09</v>
      </c>
      <c r="BE247">
        <v>6.03</v>
      </c>
      <c r="BF247">
        <v>27.78</v>
      </c>
      <c r="BG247">
        <v>10.32</v>
      </c>
      <c r="BH247">
        <v>12</v>
      </c>
      <c r="BI247">
        <v>197.5</v>
      </c>
      <c r="BJ247">
        <v>2705</v>
      </c>
      <c r="BK247">
        <v>249</v>
      </c>
      <c r="BL247">
        <v>292</v>
      </c>
      <c r="BM247">
        <v>15.1</v>
      </c>
      <c r="BN247">
        <v>309</v>
      </c>
      <c r="BO247">
        <v>6.7</v>
      </c>
      <c r="BP247">
        <v>0</v>
      </c>
      <c r="BQ247">
        <v>17</v>
      </c>
      <c r="BR247">
        <v>0</v>
      </c>
      <c r="BS247">
        <v>0.5</v>
      </c>
      <c r="BT247">
        <v>0</v>
      </c>
      <c r="BU247">
        <v>1.1000000000000001</v>
      </c>
      <c r="BV247">
        <v>974</v>
      </c>
      <c r="BW247">
        <v>539.9</v>
      </c>
      <c r="BX247">
        <v>56.41</v>
      </c>
      <c r="BY247">
        <v>49.07</v>
      </c>
      <c r="BZ247">
        <v>56.64</v>
      </c>
      <c r="CA247">
        <v>27.62</v>
      </c>
      <c r="CB247">
        <v>27.32</v>
      </c>
      <c r="CC247">
        <v>27.18</v>
      </c>
      <c r="CD247">
        <v>50.97</v>
      </c>
      <c r="CE247">
        <v>51.88</v>
      </c>
      <c r="CF247">
        <v>48.61</v>
      </c>
      <c r="CG247">
        <v>53.21</v>
      </c>
      <c r="CH247">
        <v>56.48</v>
      </c>
      <c r="CI247">
        <v>49.13</v>
      </c>
      <c r="CJ247">
        <v>34.44</v>
      </c>
      <c r="CK247">
        <v>28.53</v>
      </c>
      <c r="CL247">
        <v>27.24</v>
      </c>
      <c r="CM247">
        <v>27.63</v>
      </c>
      <c r="CN247">
        <v>29.12</v>
      </c>
      <c r="CO247">
        <v>40.700000000000003</v>
      </c>
      <c r="CP247">
        <v>17.489999999999998</v>
      </c>
      <c r="CQ247">
        <v>-0.01</v>
      </c>
      <c r="CR247">
        <v>166</v>
      </c>
      <c r="CS247">
        <v>7.1</v>
      </c>
      <c r="CT247">
        <v>1.1000000000000001</v>
      </c>
      <c r="CU247">
        <v>213</v>
      </c>
      <c r="CV247">
        <v>5.5</v>
      </c>
      <c r="CW247">
        <v>1.1000000000000001</v>
      </c>
      <c r="CX247">
        <v>2637</v>
      </c>
    </row>
    <row r="248" spans="1:102" x14ac:dyDescent="0.3">
      <c r="A248" s="1">
        <v>45141.553136574075</v>
      </c>
      <c r="B248">
        <v>0</v>
      </c>
      <c r="C248">
        <v>1</v>
      </c>
      <c r="D248">
        <v>1</v>
      </c>
      <c r="E248">
        <v>100</v>
      </c>
      <c r="F248">
        <v>100</v>
      </c>
      <c r="G248">
        <v>1</v>
      </c>
      <c r="H248">
        <v>100</v>
      </c>
      <c r="I248">
        <v>100</v>
      </c>
      <c r="J248">
        <v>0</v>
      </c>
      <c r="K248">
        <v>0</v>
      </c>
      <c r="L248">
        <v>7</v>
      </c>
      <c r="M248">
        <v>3</v>
      </c>
      <c r="N248">
        <v>7.82</v>
      </c>
      <c r="O248">
        <v>1</v>
      </c>
      <c r="P248">
        <v>40</v>
      </c>
      <c r="Q248">
        <v>40.9</v>
      </c>
      <c r="R248">
        <v>60.2</v>
      </c>
      <c r="S248">
        <v>0</v>
      </c>
      <c r="T248">
        <v>0</v>
      </c>
      <c r="U248">
        <v>28.12</v>
      </c>
      <c r="V248">
        <v>28.5</v>
      </c>
      <c r="W248">
        <v>30.52</v>
      </c>
      <c r="X248">
        <v>30.22</v>
      </c>
      <c r="Y248">
        <v>30.08</v>
      </c>
      <c r="Z248">
        <v>30.86</v>
      </c>
      <c r="AA248">
        <v>17.25</v>
      </c>
      <c r="AB248">
        <v>68.77</v>
      </c>
      <c r="AC248">
        <v>67.510000000000005</v>
      </c>
      <c r="AD248">
        <v>43.27</v>
      </c>
      <c r="AE248">
        <v>16.38</v>
      </c>
      <c r="AF248">
        <v>17.59</v>
      </c>
      <c r="AG248">
        <v>28.66</v>
      </c>
      <c r="AH248">
        <v>28.64</v>
      </c>
      <c r="AI248">
        <v>28.63</v>
      </c>
      <c r="AJ248">
        <v>28.69</v>
      </c>
      <c r="AK248">
        <v>37.200000000000003</v>
      </c>
      <c r="AL248">
        <v>32.54</v>
      </c>
      <c r="AM248">
        <v>28.19</v>
      </c>
      <c r="AN248">
        <v>28.16</v>
      </c>
      <c r="AO248">
        <v>28.6</v>
      </c>
      <c r="AP248">
        <v>28.36</v>
      </c>
      <c r="AQ248">
        <v>0.02</v>
      </c>
      <c r="AR248">
        <v>0.13</v>
      </c>
      <c r="AS248">
        <v>0.02</v>
      </c>
      <c r="AT248">
        <v>28.11</v>
      </c>
      <c r="AU248">
        <v>72.84</v>
      </c>
      <c r="AV248">
        <v>18.739999999999998</v>
      </c>
      <c r="AW248">
        <v>92.51</v>
      </c>
      <c r="AX248">
        <v>37.89</v>
      </c>
      <c r="AY248">
        <v>50.37</v>
      </c>
      <c r="AZ248">
        <v>42.71</v>
      </c>
      <c r="BA248">
        <v>38.53</v>
      </c>
      <c r="BB248">
        <v>3.86</v>
      </c>
      <c r="BC248">
        <v>1</v>
      </c>
      <c r="BD248">
        <v>6.09</v>
      </c>
      <c r="BE248">
        <v>6.03</v>
      </c>
      <c r="BF248">
        <v>27.73</v>
      </c>
      <c r="BG248">
        <v>10.24</v>
      </c>
      <c r="BH248">
        <v>12</v>
      </c>
      <c r="BI248">
        <v>197.5</v>
      </c>
      <c r="BJ248">
        <v>2697</v>
      </c>
      <c r="BK248">
        <v>249</v>
      </c>
      <c r="BL248">
        <v>295</v>
      </c>
      <c r="BM248">
        <v>15.1</v>
      </c>
      <c r="BN248">
        <v>312</v>
      </c>
      <c r="BO248">
        <v>6.7</v>
      </c>
      <c r="BP248">
        <v>0</v>
      </c>
      <c r="BQ248">
        <v>17</v>
      </c>
      <c r="BR248">
        <v>0</v>
      </c>
      <c r="BS248">
        <v>0.5</v>
      </c>
      <c r="BT248">
        <v>0</v>
      </c>
      <c r="BU248">
        <v>1.1000000000000001</v>
      </c>
      <c r="BV248">
        <v>974</v>
      </c>
      <c r="BW248">
        <v>539.9</v>
      </c>
      <c r="BX248">
        <v>56.42</v>
      </c>
      <c r="BY248">
        <v>49.32</v>
      </c>
      <c r="BZ248">
        <v>56.65</v>
      </c>
      <c r="CA248">
        <v>27.65</v>
      </c>
      <c r="CB248">
        <v>27.33</v>
      </c>
      <c r="CC248">
        <v>27.2</v>
      </c>
      <c r="CD248">
        <v>50.97</v>
      </c>
      <c r="CE248">
        <v>51.9</v>
      </c>
      <c r="CF248">
        <v>48.6</v>
      </c>
      <c r="CG248">
        <v>53.22</v>
      </c>
      <c r="CH248">
        <v>56.5</v>
      </c>
      <c r="CI248">
        <v>49.14</v>
      </c>
      <c r="CJ248">
        <v>34.44</v>
      </c>
      <c r="CK248">
        <v>28.54</v>
      </c>
      <c r="CL248">
        <v>27.24</v>
      </c>
      <c r="CM248">
        <v>27.6</v>
      </c>
      <c r="CN248">
        <v>29.14</v>
      </c>
      <c r="CO248">
        <v>40.9</v>
      </c>
      <c r="CP248">
        <v>17.47</v>
      </c>
      <c r="CQ248">
        <v>-0.01</v>
      </c>
      <c r="CR248">
        <v>168</v>
      </c>
      <c r="CS248">
        <v>7</v>
      </c>
      <c r="CT248">
        <v>1.1000000000000001</v>
      </c>
      <c r="CU248">
        <v>213</v>
      </c>
      <c r="CV248">
        <v>5.5</v>
      </c>
      <c r="CW248">
        <v>1.1000000000000001</v>
      </c>
      <c r="CX248">
        <v>2637</v>
      </c>
    </row>
    <row r="249" spans="1:102" x14ac:dyDescent="0.3">
      <c r="A249" s="1">
        <v>45141.553194444445</v>
      </c>
      <c r="B249">
        <v>0</v>
      </c>
      <c r="C249">
        <v>1</v>
      </c>
      <c r="D249">
        <v>1</v>
      </c>
      <c r="E249">
        <v>100</v>
      </c>
      <c r="F249">
        <v>0</v>
      </c>
      <c r="G249">
        <v>1</v>
      </c>
      <c r="H249">
        <v>100</v>
      </c>
      <c r="I249">
        <v>0</v>
      </c>
      <c r="J249">
        <v>0</v>
      </c>
      <c r="K249">
        <v>0</v>
      </c>
      <c r="L249">
        <v>7</v>
      </c>
      <c r="M249">
        <v>3</v>
      </c>
      <c r="N249">
        <v>7.83</v>
      </c>
      <c r="O249">
        <v>1</v>
      </c>
      <c r="P249">
        <v>40</v>
      </c>
      <c r="Q249">
        <v>40.9</v>
      </c>
      <c r="R249">
        <v>0</v>
      </c>
      <c r="S249">
        <v>0</v>
      </c>
      <c r="T249">
        <v>0</v>
      </c>
      <c r="U249">
        <v>28.12</v>
      </c>
      <c r="V249">
        <v>28.5</v>
      </c>
      <c r="W249">
        <v>30.52</v>
      </c>
      <c r="X249">
        <v>30.23</v>
      </c>
      <c r="Y249">
        <v>30.08</v>
      </c>
      <c r="Z249">
        <v>30.86</v>
      </c>
      <c r="AA249">
        <v>17.23</v>
      </c>
      <c r="AB249">
        <v>68.77</v>
      </c>
      <c r="AC249">
        <v>67.489999999999995</v>
      </c>
      <c r="AD249">
        <v>43.29</v>
      </c>
      <c r="AE249">
        <v>16.25</v>
      </c>
      <c r="AF249">
        <v>17.75</v>
      </c>
      <c r="AG249">
        <v>28.66</v>
      </c>
      <c r="AH249">
        <v>28.64</v>
      </c>
      <c r="AI249">
        <v>28.63</v>
      </c>
      <c r="AJ249">
        <v>28.69</v>
      </c>
      <c r="AK249">
        <v>37.200000000000003</v>
      </c>
      <c r="AL249">
        <v>32.549999999999997</v>
      </c>
      <c r="AM249">
        <v>28.19</v>
      </c>
      <c r="AN249">
        <v>28.16</v>
      </c>
      <c r="AO249">
        <v>28.6</v>
      </c>
      <c r="AP249">
        <v>28.36</v>
      </c>
      <c r="AQ249">
        <v>0.02</v>
      </c>
      <c r="AR249">
        <v>0.13</v>
      </c>
      <c r="AS249">
        <v>0.02</v>
      </c>
      <c r="AT249">
        <v>28.11</v>
      </c>
      <c r="AU249">
        <v>72.84</v>
      </c>
      <c r="AV249">
        <v>18.84</v>
      </c>
      <c r="AW249">
        <v>92.51</v>
      </c>
      <c r="AX249">
        <v>37.89</v>
      </c>
      <c r="AY249">
        <v>50.39</v>
      </c>
      <c r="AZ249">
        <v>42.72</v>
      </c>
      <c r="BA249">
        <v>39.36</v>
      </c>
      <c r="BB249">
        <v>3.54</v>
      </c>
      <c r="BC249">
        <v>1.69</v>
      </c>
      <c r="BD249">
        <v>6.09</v>
      </c>
      <c r="BE249">
        <v>6.03</v>
      </c>
      <c r="BF249">
        <v>27.69</v>
      </c>
      <c r="BG249">
        <v>10.18</v>
      </c>
      <c r="BH249">
        <v>9</v>
      </c>
      <c r="BI249">
        <v>197.5</v>
      </c>
      <c r="BJ249">
        <v>2695</v>
      </c>
      <c r="BK249">
        <v>249</v>
      </c>
      <c r="BL249">
        <v>297</v>
      </c>
      <c r="BM249">
        <v>15.1</v>
      </c>
      <c r="BN249">
        <v>312</v>
      </c>
      <c r="BO249">
        <v>6.7</v>
      </c>
      <c r="BP249">
        <v>0</v>
      </c>
      <c r="BQ249">
        <v>17</v>
      </c>
      <c r="BR249">
        <v>0</v>
      </c>
      <c r="BS249">
        <v>0.5</v>
      </c>
      <c r="BT249">
        <v>0</v>
      </c>
      <c r="BU249">
        <v>1.1000000000000001</v>
      </c>
      <c r="BV249">
        <v>974</v>
      </c>
      <c r="BW249">
        <v>539.9</v>
      </c>
      <c r="BX249">
        <v>56.43</v>
      </c>
      <c r="BY249">
        <v>49.23</v>
      </c>
      <c r="BZ249">
        <v>56.64</v>
      </c>
      <c r="CA249">
        <v>27.65</v>
      </c>
      <c r="CB249">
        <v>27.34</v>
      </c>
      <c r="CC249">
        <v>27.21</v>
      </c>
      <c r="CD249">
        <v>50.99</v>
      </c>
      <c r="CE249">
        <v>51.83</v>
      </c>
      <c r="CF249">
        <v>48.6</v>
      </c>
      <c r="CG249">
        <v>53.23</v>
      </c>
      <c r="CH249">
        <v>56.51</v>
      </c>
      <c r="CI249">
        <v>49.12</v>
      </c>
      <c r="CJ249">
        <v>34.43</v>
      </c>
      <c r="CK249">
        <v>28.54</v>
      </c>
      <c r="CL249">
        <v>27.24</v>
      </c>
      <c r="CM249">
        <v>27.62</v>
      </c>
      <c r="CN249">
        <v>29.14</v>
      </c>
      <c r="CO249">
        <v>40.9</v>
      </c>
      <c r="CP249">
        <v>17.48</v>
      </c>
      <c r="CQ249">
        <v>-0.01</v>
      </c>
      <c r="CR249">
        <v>168</v>
      </c>
      <c r="CS249">
        <v>7</v>
      </c>
      <c r="CT249">
        <v>1.1000000000000001</v>
      </c>
      <c r="CU249">
        <v>213</v>
      </c>
      <c r="CV249">
        <v>5.5</v>
      </c>
      <c r="CW249">
        <v>1.1000000000000001</v>
      </c>
      <c r="CX249">
        <v>2637</v>
      </c>
    </row>
    <row r="250" spans="1:102" x14ac:dyDescent="0.3">
      <c r="A250" s="1">
        <v>45141.553252314814</v>
      </c>
      <c r="B250">
        <v>0</v>
      </c>
      <c r="C250">
        <v>1</v>
      </c>
      <c r="D250">
        <v>1</v>
      </c>
      <c r="E250">
        <v>100</v>
      </c>
      <c r="F250">
        <v>100</v>
      </c>
      <c r="G250">
        <v>1</v>
      </c>
      <c r="H250">
        <v>100</v>
      </c>
      <c r="I250">
        <v>100</v>
      </c>
      <c r="J250">
        <v>0</v>
      </c>
      <c r="K250">
        <v>0</v>
      </c>
      <c r="L250">
        <v>7</v>
      </c>
      <c r="M250">
        <v>3</v>
      </c>
      <c r="N250">
        <v>7.83</v>
      </c>
      <c r="O250">
        <v>1</v>
      </c>
      <c r="P250">
        <v>40</v>
      </c>
      <c r="Q250">
        <v>40.700000000000003</v>
      </c>
      <c r="R250">
        <v>57.1</v>
      </c>
      <c r="S250">
        <v>0</v>
      </c>
      <c r="T250">
        <v>0</v>
      </c>
      <c r="U250">
        <v>28.12</v>
      </c>
      <c r="V250">
        <v>28.49</v>
      </c>
      <c r="W250">
        <v>30.52</v>
      </c>
      <c r="X250">
        <v>30.22</v>
      </c>
      <c r="Y250">
        <v>30.09</v>
      </c>
      <c r="Z250">
        <v>30.86</v>
      </c>
      <c r="AA250">
        <v>17.28</v>
      </c>
      <c r="AB250">
        <v>68.78</v>
      </c>
      <c r="AC250">
        <v>67.48</v>
      </c>
      <c r="AD250">
        <v>43.3</v>
      </c>
      <c r="AE250">
        <v>16.149999999999999</v>
      </c>
      <c r="AF250">
        <v>17.95</v>
      </c>
      <c r="AG250">
        <v>28.68</v>
      </c>
      <c r="AH250">
        <v>28.65</v>
      </c>
      <c r="AI250">
        <v>28.63</v>
      </c>
      <c r="AJ250">
        <v>28.69</v>
      </c>
      <c r="AK250">
        <v>37.21</v>
      </c>
      <c r="AL250">
        <v>32.56</v>
      </c>
      <c r="AM250">
        <v>28.2</v>
      </c>
      <c r="AN250">
        <v>28.16</v>
      </c>
      <c r="AO250">
        <v>28.59</v>
      </c>
      <c r="AP250">
        <v>28.36</v>
      </c>
      <c r="AQ250">
        <v>0.02</v>
      </c>
      <c r="AR250">
        <v>0.13</v>
      </c>
      <c r="AS250">
        <v>0.02</v>
      </c>
      <c r="AT250">
        <v>28.11</v>
      </c>
      <c r="AU250">
        <v>72.94</v>
      </c>
      <c r="AV250">
        <v>18.79</v>
      </c>
      <c r="AW250">
        <v>92.6</v>
      </c>
      <c r="AX250">
        <v>37.89</v>
      </c>
      <c r="AY250">
        <v>50.44</v>
      </c>
      <c r="AZ250">
        <v>42.61</v>
      </c>
      <c r="BA250">
        <v>39.74</v>
      </c>
      <c r="BB250">
        <v>4.7</v>
      </c>
      <c r="BC250">
        <v>1.33</v>
      </c>
      <c r="BD250">
        <v>6.09</v>
      </c>
      <c r="BE250">
        <v>6.03</v>
      </c>
      <c r="BF250">
        <v>27.62</v>
      </c>
      <c r="BG250">
        <v>10.15</v>
      </c>
      <c r="BH250">
        <v>9</v>
      </c>
      <c r="BI250">
        <v>197.5</v>
      </c>
      <c r="BJ250">
        <v>2690</v>
      </c>
      <c r="BK250">
        <v>249</v>
      </c>
      <c r="BL250">
        <v>292</v>
      </c>
      <c r="BM250">
        <v>15.1</v>
      </c>
      <c r="BN250">
        <v>309</v>
      </c>
      <c r="BO250">
        <v>6.7</v>
      </c>
      <c r="BP250">
        <v>0</v>
      </c>
      <c r="BQ250">
        <v>17</v>
      </c>
      <c r="BR250">
        <v>0</v>
      </c>
      <c r="BS250">
        <v>0.5</v>
      </c>
      <c r="BT250">
        <v>0</v>
      </c>
      <c r="BU250">
        <v>1.1000000000000001</v>
      </c>
      <c r="BV250">
        <v>974</v>
      </c>
      <c r="BW250">
        <v>539.9</v>
      </c>
      <c r="BX250">
        <v>56.44</v>
      </c>
      <c r="BY250">
        <v>49.22</v>
      </c>
      <c r="BZ250">
        <v>56.66</v>
      </c>
      <c r="CA250">
        <v>27.67</v>
      </c>
      <c r="CB250">
        <v>27.34</v>
      </c>
      <c r="CC250">
        <v>27.21</v>
      </c>
      <c r="CD250">
        <v>50.99</v>
      </c>
      <c r="CE250">
        <v>51.75</v>
      </c>
      <c r="CF250">
        <v>48.61</v>
      </c>
      <c r="CG250">
        <v>53.25</v>
      </c>
      <c r="CH250">
        <v>56.52</v>
      </c>
      <c r="CI250">
        <v>49.14</v>
      </c>
      <c r="CJ250">
        <v>34.43</v>
      </c>
      <c r="CK250">
        <v>28.54</v>
      </c>
      <c r="CL250">
        <v>27.24</v>
      </c>
      <c r="CM250">
        <v>27.63</v>
      </c>
      <c r="CN250">
        <v>29.14</v>
      </c>
      <c r="CO250">
        <v>40.700000000000003</v>
      </c>
      <c r="CP250">
        <v>17.48</v>
      </c>
      <c r="CQ250">
        <v>-0.01</v>
      </c>
      <c r="CR250">
        <v>167</v>
      </c>
      <c r="CS250">
        <v>7</v>
      </c>
      <c r="CT250">
        <v>1.1000000000000001</v>
      </c>
      <c r="CU250">
        <v>213</v>
      </c>
      <c r="CV250">
        <v>5.5</v>
      </c>
      <c r="CW250">
        <v>1.1000000000000001</v>
      </c>
      <c r="CX250">
        <v>2637</v>
      </c>
    </row>
    <row r="251" spans="1:102" x14ac:dyDescent="0.3">
      <c r="A251" s="1">
        <v>45141.553310185183</v>
      </c>
      <c r="B251">
        <v>0</v>
      </c>
      <c r="C251">
        <v>1</v>
      </c>
      <c r="D251">
        <v>1</v>
      </c>
      <c r="E251">
        <v>100</v>
      </c>
      <c r="F251">
        <v>100</v>
      </c>
      <c r="G251">
        <v>1</v>
      </c>
      <c r="H251">
        <v>100</v>
      </c>
      <c r="I251">
        <v>100</v>
      </c>
      <c r="J251">
        <v>0</v>
      </c>
      <c r="K251">
        <v>0</v>
      </c>
      <c r="L251">
        <v>7</v>
      </c>
      <c r="M251">
        <v>3</v>
      </c>
      <c r="N251">
        <v>7.81</v>
      </c>
      <c r="O251">
        <v>1</v>
      </c>
      <c r="P251">
        <v>40</v>
      </c>
      <c r="Q251">
        <v>41</v>
      </c>
      <c r="R251">
        <v>60.8</v>
      </c>
      <c r="S251">
        <v>0</v>
      </c>
      <c r="T251">
        <v>0</v>
      </c>
      <c r="U251">
        <v>28.11</v>
      </c>
      <c r="V251">
        <v>28.49</v>
      </c>
      <c r="W251">
        <v>30.52</v>
      </c>
      <c r="X251">
        <v>30.23</v>
      </c>
      <c r="Y251">
        <v>30.08</v>
      </c>
      <c r="Z251">
        <v>30.86</v>
      </c>
      <c r="AA251">
        <v>17.420000000000002</v>
      </c>
      <c r="AB251">
        <v>68.81</v>
      </c>
      <c r="AC251">
        <v>67.48</v>
      </c>
      <c r="AD251">
        <v>43.29</v>
      </c>
      <c r="AE251">
        <v>16.03</v>
      </c>
      <c r="AF251">
        <v>18.190000000000001</v>
      </c>
      <c r="AG251">
        <v>28.68</v>
      </c>
      <c r="AH251">
        <v>28.64</v>
      </c>
      <c r="AI251">
        <v>28.63</v>
      </c>
      <c r="AJ251">
        <v>28.69</v>
      </c>
      <c r="AK251">
        <v>37.22</v>
      </c>
      <c r="AL251">
        <v>32.57</v>
      </c>
      <c r="AM251">
        <v>28.2</v>
      </c>
      <c r="AN251">
        <v>28.16</v>
      </c>
      <c r="AO251">
        <v>28.58</v>
      </c>
      <c r="AP251">
        <v>28.36</v>
      </c>
      <c r="AQ251">
        <v>0.02</v>
      </c>
      <c r="AR251">
        <v>0.13</v>
      </c>
      <c r="AS251">
        <v>0.02</v>
      </c>
      <c r="AT251">
        <v>28.11</v>
      </c>
      <c r="AU251">
        <v>72.84</v>
      </c>
      <c r="AV251">
        <v>18.84</v>
      </c>
      <c r="AW251">
        <v>92.7</v>
      </c>
      <c r="AX251">
        <v>37.880000000000003</v>
      </c>
      <c r="AY251">
        <v>51.12</v>
      </c>
      <c r="AZ251">
        <v>42.53</v>
      </c>
      <c r="BA251">
        <v>40.97</v>
      </c>
      <c r="BB251">
        <v>4.33</v>
      </c>
      <c r="BC251">
        <v>1.88</v>
      </c>
      <c r="BD251">
        <v>6.1</v>
      </c>
      <c r="BE251">
        <v>6.03</v>
      </c>
      <c r="BF251">
        <v>27.56</v>
      </c>
      <c r="BG251">
        <v>10.130000000000001</v>
      </c>
      <c r="BH251">
        <v>9</v>
      </c>
      <c r="BI251">
        <v>197.5</v>
      </c>
      <c r="BJ251">
        <v>2683</v>
      </c>
      <c r="BK251">
        <v>249</v>
      </c>
      <c r="BL251">
        <v>292</v>
      </c>
      <c r="BM251">
        <v>15.1</v>
      </c>
      <c r="BN251">
        <v>311</v>
      </c>
      <c r="BO251">
        <v>6.7</v>
      </c>
      <c r="BP251">
        <v>0</v>
      </c>
      <c r="BQ251">
        <v>17</v>
      </c>
      <c r="BR251">
        <v>0</v>
      </c>
      <c r="BS251">
        <v>0.5</v>
      </c>
      <c r="BT251">
        <v>0</v>
      </c>
      <c r="BU251">
        <v>1.1000000000000001</v>
      </c>
      <c r="BV251">
        <v>974</v>
      </c>
      <c r="BW251">
        <v>539.9</v>
      </c>
      <c r="BX251">
        <v>56.45</v>
      </c>
      <c r="BY251">
        <v>49.27</v>
      </c>
      <c r="BZ251">
        <v>56.66</v>
      </c>
      <c r="CA251">
        <v>27.68</v>
      </c>
      <c r="CB251">
        <v>27.34</v>
      </c>
      <c r="CC251">
        <v>27.21</v>
      </c>
      <c r="CD251">
        <v>50.99</v>
      </c>
      <c r="CE251">
        <v>51.78</v>
      </c>
      <c r="CF251">
        <v>48.64</v>
      </c>
      <c r="CG251">
        <v>53.25</v>
      </c>
      <c r="CH251">
        <v>56.53</v>
      </c>
      <c r="CI251">
        <v>49.13</v>
      </c>
      <c r="CJ251">
        <v>34.42</v>
      </c>
      <c r="CK251">
        <v>28.54</v>
      </c>
      <c r="CL251">
        <v>27.24</v>
      </c>
      <c r="CM251">
        <v>27.6</v>
      </c>
      <c r="CN251">
        <v>29.14</v>
      </c>
      <c r="CO251">
        <v>41</v>
      </c>
      <c r="CP251">
        <v>17.48</v>
      </c>
      <c r="CQ251">
        <v>-0.01</v>
      </c>
      <c r="CR251">
        <v>167</v>
      </c>
      <c r="CS251">
        <v>7</v>
      </c>
      <c r="CT251">
        <v>1.1000000000000001</v>
      </c>
      <c r="CU251">
        <v>213</v>
      </c>
      <c r="CV251">
        <v>5.4</v>
      </c>
      <c r="CW251">
        <v>1.1000000000000001</v>
      </c>
      <c r="CX251">
        <v>2637</v>
      </c>
    </row>
    <row r="252" spans="1:102" x14ac:dyDescent="0.3">
      <c r="A252" s="1">
        <v>45141.553368055553</v>
      </c>
      <c r="B252">
        <v>0</v>
      </c>
      <c r="C252">
        <v>1</v>
      </c>
      <c r="D252">
        <v>1</v>
      </c>
      <c r="E252">
        <v>100</v>
      </c>
      <c r="F252">
        <v>100</v>
      </c>
      <c r="G252">
        <v>1</v>
      </c>
      <c r="H252">
        <v>100</v>
      </c>
      <c r="I252">
        <v>100</v>
      </c>
      <c r="J252">
        <v>0</v>
      </c>
      <c r="K252">
        <v>0</v>
      </c>
      <c r="L252">
        <v>7</v>
      </c>
      <c r="M252">
        <v>3</v>
      </c>
      <c r="N252">
        <v>7.81</v>
      </c>
      <c r="O252">
        <v>1</v>
      </c>
      <c r="P252">
        <v>40</v>
      </c>
      <c r="Q252">
        <v>41</v>
      </c>
      <c r="R252">
        <v>59</v>
      </c>
      <c r="S252">
        <v>0</v>
      </c>
      <c r="T252">
        <v>0</v>
      </c>
      <c r="U252">
        <v>28.11</v>
      </c>
      <c r="V252">
        <v>28.51</v>
      </c>
      <c r="W252">
        <v>30.53</v>
      </c>
      <c r="X252">
        <v>30.23</v>
      </c>
      <c r="Y252">
        <v>30.08</v>
      </c>
      <c r="Z252">
        <v>30.86</v>
      </c>
      <c r="AA252">
        <v>17.61</v>
      </c>
      <c r="AB252">
        <v>68.87</v>
      </c>
      <c r="AC252">
        <v>67.52</v>
      </c>
      <c r="AD252">
        <v>43.26</v>
      </c>
      <c r="AE252">
        <v>15.95</v>
      </c>
      <c r="AF252">
        <v>18.47</v>
      </c>
      <c r="AG252">
        <v>28.67</v>
      </c>
      <c r="AH252">
        <v>28.64</v>
      </c>
      <c r="AI252">
        <v>28.63</v>
      </c>
      <c r="AJ252">
        <v>28.69</v>
      </c>
      <c r="AK252">
        <v>37.229999999999997</v>
      </c>
      <c r="AL252">
        <v>32.58</v>
      </c>
      <c r="AM252">
        <v>28.21</v>
      </c>
      <c r="AN252">
        <v>28.16</v>
      </c>
      <c r="AO252">
        <v>28.58</v>
      </c>
      <c r="AP252">
        <v>28.36</v>
      </c>
      <c r="AQ252">
        <v>0.02</v>
      </c>
      <c r="AR252">
        <v>0.13</v>
      </c>
      <c r="AS252">
        <v>0.02</v>
      </c>
      <c r="AT252">
        <v>28.11</v>
      </c>
      <c r="AU252">
        <v>72.930000000000007</v>
      </c>
      <c r="AV252">
        <v>18.850000000000001</v>
      </c>
      <c r="AW252">
        <v>92.7</v>
      </c>
      <c r="AX252">
        <v>37.880000000000003</v>
      </c>
      <c r="AY252">
        <v>52.38</v>
      </c>
      <c r="AZ252">
        <v>42.52</v>
      </c>
      <c r="BA252">
        <v>42.44</v>
      </c>
      <c r="BB252">
        <v>4.97</v>
      </c>
      <c r="BC252">
        <v>1.36</v>
      </c>
      <c r="BD252">
        <v>6.09</v>
      </c>
      <c r="BE252">
        <v>6.03</v>
      </c>
      <c r="BF252">
        <v>27.53</v>
      </c>
      <c r="BG252">
        <v>10.14</v>
      </c>
      <c r="BH252">
        <v>9</v>
      </c>
      <c r="BI252">
        <v>197.5</v>
      </c>
      <c r="BJ252">
        <v>2676</v>
      </c>
      <c r="BK252">
        <v>249</v>
      </c>
      <c r="BL252">
        <v>295</v>
      </c>
      <c r="BM252">
        <v>15.1</v>
      </c>
      <c r="BN252">
        <v>314</v>
      </c>
      <c r="BO252">
        <v>6.7</v>
      </c>
      <c r="BP252">
        <v>0</v>
      </c>
      <c r="BQ252">
        <v>17</v>
      </c>
      <c r="BR252">
        <v>0</v>
      </c>
      <c r="BS252">
        <v>0.5</v>
      </c>
      <c r="BT252">
        <v>0</v>
      </c>
      <c r="BU252">
        <v>1.1000000000000001</v>
      </c>
      <c r="BV252">
        <v>974</v>
      </c>
      <c r="BW252">
        <v>539.9</v>
      </c>
      <c r="BX252">
        <v>56.46</v>
      </c>
      <c r="BY252">
        <v>49.15</v>
      </c>
      <c r="BZ252">
        <v>56.68</v>
      </c>
      <c r="CA252">
        <v>27.67</v>
      </c>
      <c r="CB252">
        <v>27.35</v>
      </c>
      <c r="CC252">
        <v>27.19</v>
      </c>
      <c r="CD252">
        <v>51</v>
      </c>
      <c r="CE252">
        <v>51.69</v>
      </c>
      <c r="CF252">
        <v>48.66</v>
      </c>
      <c r="CG252">
        <v>53.26</v>
      </c>
      <c r="CH252">
        <v>56.55</v>
      </c>
      <c r="CI252">
        <v>49.11</v>
      </c>
      <c r="CJ252">
        <v>34.380000000000003</v>
      </c>
      <c r="CK252">
        <v>28.53</v>
      </c>
      <c r="CL252">
        <v>27.24</v>
      </c>
      <c r="CM252">
        <v>27.64</v>
      </c>
      <c r="CN252">
        <v>29.13</v>
      </c>
      <c r="CO252">
        <v>41</v>
      </c>
      <c r="CP252">
        <v>17.47</v>
      </c>
      <c r="CQ252">
        <v>-0.01</v>
      </c>
      <c r="CR252">
        <v>168</v>
      </c>
      <c r="CS252">
        <v>7</v>
      </c>
      <c r="CT252">
        <v>1.1000000000000001</v>
      </c>
      <c r="CU252">
        <v>213</v>
      </c>
      <c r="CV252">
        <v>5.4</v>
      </c>
      <c r="CW252">
        <v>1.1000000000000001</v>
      </c>
      <c r="CX252">
        <v>2637</v>
      </c>
    </row>
    <row r="253" spans="1:102" x14ac:dyDescent="0.3">
      <c r="A253" s="1">
        <v>45141.553425925929</v>
      </c>
      <c r="B253">
        <v>0</v>
      </c>
      <c r="C253">
        <v>1</v>
      </c>
      <c r="D253">
        <v>1</v>
      </c>
      <c r="E253">
        <v>100</v>
      </c>
      <c r="F253">
        <v>100</v>
      </c>
      <c r="G253">
        <v>1</v>
      </c>
      <c r="H253">
        <v>100</v>
      </c>
      <c r="I253">
        <v>100</v>
      </c>
      <c r="J253">
        <v>0</v>
      </c>
      <c r="K253">
        <v>0</v>
      </c>
      <c r="L253">
        <v>7</v>
      </c>
      <c r="M253">
        <v>3</v>
      </c>
      <c r="N253">
        <v>7.81</v>
      </c>
      <c r="O253">
        <v>1</v>
      </c>
      <c r="P253">
        <v>40</v>
      </c>
      <c r="Q253">
        <v>40.700000000000003</v>
      </c>
      <c r="R253">
        <v>56.5</v>
      </c>
      <c r="S253">
        <v>0</v>
      </c>
      <c r="T253">
        <v>0</v>
      </c>
      <c r="U253">
        <v>28.12</v>
      </c>
      <c r="V253">
        <v>28.49</v>
      </c>
      <c r="W253">
        <v>30.52</v>
      </c>
      <c r="X253">
        <v>30.22</v>
      </c>
      <c r="Y253">
        <v>30.08</v>
      </c>
      <c r="Z253">
        <v>30.86</v>
      </c>
      <c r="AA253">
        <v>17.829999999999998</v>
      </c>
      <c r="AB253">
        <v>68.930000000000007</v>
      </c>
      <c r="AC253">
        <v>67.53</v>
      </c>
      <c r="AD253">
        <v>43.22</v>
      </c>
      <c r="AE253">
        <v>15.88</v>
      </c>
      <c r="AF253">
        <v>18.78</v>
      </c>
      <c r="AG253">
        <v>28.68</v>
      </c>
      <c r="AH253">
        <v>28.65</v>
      </c>
      <c r="AI253">
        <v>28.63</v>
      </c>
      <c r="AJ253">
        <v>28.69</v>
      </c>
      <c r="AK253">
        <v>37.229999999999997</v>
      </c>
      <c r="AL253">
        <v>32.590000000000003</v>
      </c>
      <c r="AM253">
        <v>28.2</v>
      </c>
      <c r="AN253">
        <v>28.16</v>
      </c>
      <c r="AO253">
        <v>28.58</v>
      </c>
      <c r="AP253">
        <v>28.35</v>
      </c>
      <c r="AQ253">
        <v>0.02</v>
      </c>
      <c r="AR253">
        <v>0.13</v>
      </c>
      <c r="AS253">
        <v>0.02</v>
      </c>
      <c r="AT253">
        <v>28.11</v>
      </c>
      <c r="AU253">
        <v>72.930000000000007</v>
      </c>
      <c r="AV253">
        <v>18.850000000000001</v>
      </c>
      <c r="AW253">
        <v>92.7</v>
      </c>
      <c r="AX253">
        <v>37.880000000000003</v>
      </c>
      <c r="AY253">
        <v>52.08</v>
      </c>
      <c r="AZ253">
        <v>42.52</v>
      </c>
      <c r="BA253">
        <v>41</v>
      </c>
      <c r="BB253">
        <v>6.09</v>
      </c>
      <c r="BC253">
        <v>1.48</v>
      </c>
      <c r="BD253">
        <v>6.09</v>
      </c>
      <c r="BE253">
        <v>6.03</v>
      </c>
      <c r="BF253">
        <v>27.53</v>
      </c>
      <c r="BG253">
        <v>10.16</v>
      </c>
      <c r="BH253">
        <v>9</v>
      </c>
      <c r="BI253">
        <v>197.5</v>
      </c>
      <c r="BJ253">
        <v>2673</v>
      </c>
      <c r="BK253">
        <v>249</v>
      </c>
      <c r="BL253">
        <v>295</v>
      </c>
      <c r="BM253">
        <v>15.1</v>
      </c>
      <c r="BN253">
        <v>314</v>
      </c>
      <c r="BO253">
        <v>6.7</v>
      </c>
      <c r="BP253">
        <v>0</v>
      </c>
      <c r="BQ253">
        <v>17</v>
      </c>
      <c r="BR253">
        <v>0</v>
      </c>
      <c r="BS253">
        <v>0.5</v>
      </c>
      <c r="BT253">
        <v>0</v>
      </c>
      <c r="BU253">
        <v>1.1000000000000001</v>
      </c>
      <c r="BV253">
        <v>972</v>
      </c>
      <c r="BW253">
        <v>539.9</v>
      </c>
      <c r="BX253">
        <v>56.47</v>
      </c>
      <c r="BY253">
        <v>49.31</v>
      </c>
      <c r="BZ253">
        <v>56.7</v>
      </c>
      <c r="CA253">
        <v>27.69</v>
      </c>
      <c r="CB253">
        <v>27.34</v>
      </c>
      <c r="CC253">
        <v>27.21</v>
      </c>
      <c r="CD253">
        <v>51.01</v>
      </c>
      <c r="CE253">
        <v>51.7</v>
      </c>
      <c r="CF253">
        <v>48.66</v>
      </c>
      <c r="CG253">
        <v>53.28</v>
      </c>
      <c r="CH253">
        <v>56.56</v>
      </c>
      <c r="CI253">
        <v>49.17</v>
      </c>
      <c r="CJ253">
        <v>34.4</v>
      </c>
      <c r="CK253">
        <v>28.54</v>
      </c>
      <c r="CL253">
        <v>27.25</v>
      </c>
      <c r="CM253">
        <v>27.6</v>
      </c>
      <c r="CN253">
        <v>29.14</v>
      </c>
      <c r="CO253">
        <v>40.700000000000003</v>
      </c>
      <c r="CP253">
        <v>17.48</v>
      </c>
      <c r="CQ253">
        <v>-0.01</v>
      </c>
      <c r="CR253">
        <v>168</v>
      </c>
      <c r="CS253">
        <v>7</v>
      </c>
      <c r="CT253">
        <v>1.1000000000000001</v>
      </c>
      <c r="CU253">
        <v>213</v>
      </c>
      <c r="CV253">
        <v>5.5</v>
      </c>
      <c r="CW253">
        <v>1.1000000000000001</v>
      </c>
      <c r="CX253">
        <v>2637</v>
      </c>
    </row>
    <row r="254" spans="1:102" x14ac:dyDescent="0.3">
      <c r="A254" s="1">
        <v>45141.553483796299</v>
      </c>
      <c r="B254">
        <v>0</v>
      </c>
      <c r="C254">
        <v>1</v>
      </c>
      <c r="D254">
        <v>1</v>
      </c>
      <c r="E254">
        <v>100</v>
      </c>
      <c r="F254">
        <v>100</v>
      </c>
      <c r="G254">
        <v>1</v>
      </c>
      <c r="H254">
        <v>100</v>
      </c>
      <c r="I254">
        <v>100</v>
      </c>
      <c r="J254">
        <v>0</v>
      </c>
      <c r="K254">
        <v>0</v>
      </c>
      <c r="L254">
        <v>7</v>
      </c>
      <c r="M254">
        <v>3</v>
      </c>
      <c r="N254">
        <v>7.8</v>
      </c>
      <c r="O254">
        <v>1</v>
      </c>
      <c r="P254">
        <v>40</v>
      </c>
      <c r="Q254">
        <v>41</v>
      </c>
      <c r="R254">
        <v>60.2</v>
      </c>
      <c r="S254">
        <v>0</v>
      </c>
      <c r="T254">
        <v>0</v>
      </c>
      <c r="U254">
        <v>28.12</v>
      </c>
      <c r="V254">
        <v>28.49</v>
      </c>
      <c r="W254">
        <v>30.53</v>
      </c>
      <c r="X254">
        <v>30.23</v>
      </c>
      <c r="Y254">
        <v>30.08</v>
      </c>
      <c r="Z254">
        <v>30.86</v>
      </c>
      <c r="AA254">
        <v>18.07</v>
      </c>
      <c r="AB254">
        <v>68.97</v>
      </c>
      <c r="AC254">
        <v>67.56</v>
      </c>
      <c r="AD254">
        <v>43.18</v>
      </c>
      <c r="AE254">
        <v>15.83</v>
      </c>
      <c r="AF254">
        <v>19.05</v>
      </c>
      <c r="AG254">
        <v>28.69</v>
      </c>
      <c r="AH254">
        <v>28.65</v>
      </c>
      <c r="AI254">
        <v>28.63</v>
      </c>
      <c r="AJ254">
        <v>28.69</v>
      </c>
      <c r="AK254">
        <v>37.24</v>
      </c>
      <c r="AL254">
        <v>32.6</v>
      </c>
      <c r="AM254">
        <v>28.2</v>
      </c>
      <c r="AN254">
        <v>28.16</v>
      </c>
      <c r="AO254">
        <v>28.58</v>
      </c>
      <c r="AP254">
        <v>28.36</v>
      </c>
      <c r="AQ254">
        <v>0.02</v>
      </c>
      <c r="AR254">
        <v>0.13</v>
      </c>
      <c r="AS254">
        <v>0.02</v>
      </c>
      <c r="AT254">
        <v>28.11</v>
      </c>
      <c r="AU254">
        <v>73.05</v>
      </c>
      <c r="AV254">
        <v>18.850000000000001</v>
      </c>
      <c r="AW254">
        <v>92.7</v>
      </c>
      <c r="AX254">
        <v>37.880000000000003</v>
      </c>
      <c r="AY254">
        <v>51.74</v>
      </c>
      <c r="AZ254">
        <v>42.52</v>
      </c>
      <c r="BA254">
        <v>40.130000000000003</v>
      </c>
      <c r="BB254">
        <v>5.24</v>
      </c>
      <c r="BC254">
        <v>1.22</v>
      </c>
      <c r="BD254">
        <v>6.09</v>
      </c>
      <c r="BE254">
        <v>6.03</v>
      </c>
      <c r="BF254">
        <v>27.52</v>
      </c>
      <c r="BG254">
        <v>10.19</v>
      </c>
      <c r="BH254">
        <v>9</v>
      </c>
      <c r="BI254">
        <v>197.5</v>
      </c>
      <c r="BJ254">
        <v>2675</v>
      </c>
      <c r="BK254">
        <v>249</v>
      </c>
      <c r="BL254">
        <v>292</v>
      </c>
      <c r="BM254">
        <v>15.1</v>
      </c>
      <c r="BN254">
        <v>314</v>
      </c>
      <c r="BO254">
        <v>6.7</v>
      </c>
      <c r="BP254">
        <v>0</v>
      </c>
      <c r="BQ254">
        <v>17</v>
      </c>
      <c r="BR254">
        <v>0</v>
      </c>
      <c r="BS254">
        <v>0.5</v>
      </c>
      <c r="BT254">
        <v>0</v>
      </c>
      <c r="BU254">
        <v>1.1000000000000001</v>
      </c>
      <c r="BV254">
        <v>974</v>
      </c>
      <c r="BW254">
        <v>539.9</v>
      </c>
      <c r="BX254">
        <v>56.48</v>
      </c>
      <c r="BY254">
        <v>49.18</v>
      </c>
      <c r="BZ254">
        <v>56.7</v>
      </c>
      <c r="CA254">
        <v>27.67</v>
      </c>
      <c r="CB254">
        <v>27.34</v>
      </c>
      <c r="CC254">
        <v>27.19</v>
      </c>
      <c r="CD254">
        <v>51.02</v>
      </c>
      <c r="CE254">
        <v>51.7</v>
      </c>
      <c r="CF254">
        <v>48.68</v>
      </c>
      <c r="CG254">
        <v>53.29</v>
      </c>
      <c r="CH254">
        <v>56.57</v>
      </c>
      <c r="CI254">
        <v>49.24</v>
      </c>
      <c r="CJ254">
        <v>34.380000000000003</v>
      </c>
      <c r="CK254">
        <v>28.53</v>
      </c>
      <c r="CL254">
        <v>27.25</v>
      </c>
      <c r="CM254">
        <v>27.63</v>
      </c>
      <c r="CN254">
        <v>29.13</v>
      </c>
      <c r="CO254">
        <v>41</v>
      </c>
      <c r="CP254">
        <v>17.48</v>
      </c>
      <c r="CQ254">
        <v>-0.01</v>
      </c>
      <c r="CR254">
        <v>168</v>
      </c>
      <c r="CS254">
        <v>6.9</v>
      </c>
      <c r="CT254">
        <v>1.1000000000000001</v>
      </c>
      <c r="CU254">
        <v>213</v>
      </c>
      <c r="CV254">
        <v>5.5</v>
      </c>
      <c r="CW254">
        <v>1.1000000000000001</v>
      </c>
      <c r="CX254">
        <v>2637</v>
      </c>
    </row>
    <row r="255" spans="1:102" x14ac:dyDescent="0.3">
      <c r="A255" s="1">
        <v>45141.553541666668</v>
      </c>
      <c r="B255">
        <v>0</v>
      </c>
      <c r="C255">
        <v>1</v>
      </c>
      <c r="D255">
        <v>1</v>
      </c>
      <c r="E255">
        <v>100</v>
      </c>
      <c r="F255">
        <v>100</v>
      </c>
      <c r="G255">
        <v>1</v>
      </c>
      <c r="H255">
        <v>100</v>
      </c>
      <c r="I255">
        <v>100</v>
      </c>
      <c r="J255">
        <v>0</v>
      </c>
      <c r="K255">
        <v>0</v>
      </c>
      <c r="L255">
        <v>7</v>
      </c>
      <c r="M255">
        <v>3</v>
      </c>
      <c r="N255">
        <v>7.81</v>
      </c>
      <c r="O255">
        <v>1</v>
      </c>
      <c r="P255">
        <v>40</v>
      </c>
      <c r="Q255">
        <v>40.9</v>
      </c>
      <c r="R255">
        <v>57.6</v>
      </c>
      <c r="S255">
        <v>0</v>
      </c>
      <c r="T255">
        <v>0</v>
      </c>
      <c r="U255">
        <v>28.12</v>
      </c>
      <c r="V255">
        <v>28.5</v>
      </c>
      <c r="W255">
        <v>30.52</v>
      </c>
      <c r="X255">
        <v>30.23</v>
      </c>
      <c r="Y255">
        <v>30.08</v>
      </c>
      <c r="Z255">
        <v>30.86</v>
      </c>
      <c r="AA255">
        <v>18.34</v>
      </c>
      <c r="AB255">
        <v>69.040000000000006</v>
      </c>
      <c r="AC255">
        <v>67.59</v>
      </c>
      <c r="AD255">
        <v>43.14</v>
      </c>
      <c r="AE255">
        <v>15.83</v>
      </c>
      <c r="AF255">
        <v>19.34</v>
      </c>
      <c r="AG255">
        <v>28.68</v>
      </c>
      <c r="AH255">
        <v>28.65</v>
      </c>
      <c r="AI255">
        <v>28.64</v>
      </c>
      <c r="AJ255">
        <v>28.69</v>
      </c>
      <c r="AK255">
        <v>37.24</v>
      </c>
      <c r="AL255">
        <v>32.619999999999997</v>
      </c>
      <c r="AM255">
        <v>28.2</v>
      </c>
      <c r="AN255">
        <v>28.16</v>
      </c>
      <c r="AO255">
        <v>28.57</v>
      </c>
      <c r="AP255">
        <v>28.35</v>
      </c>
      <c r="AQ255">
        <v>0.02</v>
      </c>
      <c r="AR255">
        <v>0.13</v>
      </c>
      <c r="AS255">
        <v>0.02</v>
      </c>
      <c r="AT255">
        <v>28.11</v>
      </c>
      <c r="AU255">
        <v>73.05</v>
      </c>
      <c r="AV255">
        <v>18.850000000000001</v>
      </c>
      <c r="AW255">
        <v>92.6</v>
      </c>
      <c r="AX255">
        <v>37.880000000000003</v>
      </c>
      <c r="AY255">
        <v>51.88</v>
      </c>
      <c r="AZ255">
        <v>42.42</v>
      </c>
      <c r="BA255">
        <v>39.83</v>
      </c>
      <c r="BB255">
        <v>5.34</v>
      </c>
      <c r="BC255">
        <v>1.73</v>
      </c>
      <c r="BD255">
        <v>6.09</v>
      </c>
      <c r="BE255">
        <v>6.03</v>
      </c>
      <c r="BF255">
        <v>27.53</v>
      </c>
      <c r="BG255">
        <v>10.24</v>
      </c>
      <c r="BH255">
        <v>9</v>
      </c>
      <c r="BI255">
        <v>197.5</v>
      </c>
      <c r="BJ255">
        <v>2673</v>
      </c>
      <c r="BK255">
        <v>249</v>
      </c>
      <c r="BL255">
        <v>295</v>
      </c>
      <c r="BM255">
        <v>15.1</v>
      </c>
      <c r="BN255">
        <v>312</v>
      </c>
      <c r="BO255">
        <v>6.7</v>
      </c>
      <c r="BP255">
        <v>0</v>
      </c>
      <c r="BQ255">
        <v>17</v>
      </c>
      <c r="BR255">
        <v>0</v>
      </c>
      <c r="BS255">
        <v>0.5</v>
      </c>
      <c r="BT255">
        <v>0</v>
      </c>
      <c r="BU255">
        <v>1.1000000000000001</v>
      </c>
      <c r="BV255">
        <v>974</v>
      </c>
      <c r="BW255">
        <v>539.9</v>
      </c>
      <c r="BX255">
        <v>56.49</v>
      </c>
      <c r="BY255">
        <v>49.24</v>
      </c>
      <c r="BZ255">
        <v>56.71</v>
      </c>
      <c r="CA255">
        <v>27.7</v>
      </c>
      <c r="CB255">
        <v>27.35</v>
      </c>
      <c r="CC255">
        <v>27.2</v>
      </c>
      <c r="CD255">
        <v>51.03</v>
      </c>
      <c r="CE255">
        <v>51.8</v>
      </c>
      <c r="CF255">
        <v>48.69</v>
      </c>
      <c r="CG255">
        <v>53.29</v>
      </c>
      <c r="CH255">
        <v>56.59</v>
      </c>
      <c r="CI255">
        <v>49.26</v>
      </c>
      <c r="CJ255">
        <v>34.369999999999997</v>
      </c>
      <c r="CK255">
        <v>28.54</v>
      </c>
      <c r="CL255">
        <v>27.25</v>
      </c>
      <c r="CM255">
        <v>27.61</v>
      </c>
      <c r="CN255">
        <v>29.14</v>
      </c>
      <c r="CO255">
        <v>40.9</v>
      </c>
      <c r="CP255">
        <v>17.48</v>
      </c>
      <c r="CQ255">
        <v>-0.01</v>
      </c>
      <c r="CR255">
        <v>168</v>
      </c>
      <c r="CS255">
        <v>6.9</v>
      </c>
      <c r="CT255">
        <v>1.1000000000000001</v>
      </c>
      <c r="CU255">
        <v>213</v>
      </c>
      <c r="CV255">
        <v>5.4</v>
      </c>
      <c r="CW255">
        <v>1.1000000000000001</v>
      </c>
      <c r="CX255">
        <v>2637</v>
      </c>
    </row>
    <row r="256" spans="1:102" x14ac:dyDescent="0.3">
      <c r="A256" s="1">
        <v>45141.553599537037</v>
      </c>
      <c r="B256">
        <v>0</v>
      </c>
      <c r="C256">
        <v>1</v>
      </c>
      <c r="D256">
        <v>1</v>
      </c>
      <c r="E256">
        <v>100</v>
      </c>
      <c r="F256">
        <v>100</v>
      </c>
      <c r="G256">
        <v>1</v>
      </c>
      <c r="H256">
        <v>100</v>
      </c>
      <c r="I256">
        <v>100</v>
      </c>
      <c r="J256">
        <v>0</v>
      </c>
      <c r="K256">
        <v>0</v>
      </c>
      <c r="L256">
        <v>7</v>
      </c>
      <c r="M256">
        <v>3</v>
      </c>
      <c r="N256">
        <v>7.81</v>
      </c>
      <c r="O256">
        <v>1</v>
      </c>
      <c r="P256">
        <v>40</v>
      </c>
      <c r="Q256">
        <v>40.700000000000003</v>
      </c>
      <c r="R256">
        <v>57.1</v>
      </c>
      <c r="S256">
        <v>0</v>
      </c>
      <c r="T256">
        <v>0</v>
      </c>
      <c r="U256">
        <v>28.12</v>
      </c>
      <c r="V256">
        <v>28.5</v>
      </c>
      <c r="W256">
        <v>30.53</v>
      </c>
      <c r="X256">
        <v>30.23</v>
      </c>
      <c r="Y256">
        <v>30.08</v>
      </c>
      <c r="Z256">
        <v>30.87</v>
      </c>
      <c r="AA256">
        <v>18.600000000000001</v>
      </c>
      <c r="AB256">
        <v>69.11</v>
      </c>
      <c r="AC256">
        <v>67.63</v>
      </c>
      <c r="AD256">
        <v>43.1</v>
      </c>
      <c r="AE256">
        <v>15.86</v>
      </c>
      <c r="AF256">
        <v>19.63</v>
      </c>
      <c r="AG256">
        <v>28.67</v>
      </c>
      <c r="AH256">
        <v>28.65</v>
      </c>
      <c r="AI256">
        <v>28.63</v>
      </c>
      <c r="AJ256">
        <v>28.69</v>
      </c>
      <c r="AK256">
        <v>37.25</v>
      </c>
      <c r="AL256">
        <v>32.619999999999997</v>
      </c>
      <c r="AM256">
        <v>28.19</v>
      </c>
      <c r="AN256">
        <v>28.16</v>
      </c>
      <c r="AO256">
        <v>28.6</v>
      </c>
      <c r="AP256">
        <v>28.35</v>
      </c>
      <c r="AQ256">
        <v>0.02</v>
      </c>
      <c r="AR256">
        <v>0.13</v>
      </c>
      <c r="AS256">
        <v>0.02</v>
      </c>
      <c r="AT256">
        <v>28.11</v>
      </c>
      <c r="AU256">
        <v>72.94</v>
      </c>
      <c r="AV256">
        <v>18.850000000000001</v>
      </c>
      <c r="AW256">
        <v>92.5</v>
      </c>
      <c r="AX256">
        <v>37.89</v>
      </c>
      <c r="AY256">
        <v>52.15</v>
      </c>
      <c r="AZ256">
        <v>42.52</v>
      </c>
      <c r="BA256">
        <v>39.25</v>
      </c>
      <c r="BB256">
        <v>6.27</v>
      </c>
      <c r="BC256">
        <v>1.01</v>
      </c>
      <c r="BD256">
        <v>6.1</v>
      </c>
      <c r="BE256">
        <v>6.03</v>
      </c>
      <c r="BF256">
        <v>27.56</v>
      </c>
      <c r="BG256">
        <v>10.28</v>
      </c>
      <c r="BH256">
        <v>12</v>
      </c>
      <c r="BI256">
        <v>197.5</v>
      </c>
      <c r="BJ256">
        <v>2671</v>
      </c>
      <c r="BK256">
        <v>249</v>
      </c>
      <c r="BL256">
        <v>297</v>
      </c>
      <c r="BM256">
        <v>15.1</v>
      </c>
      <c r="BN256">
        <v>314</v>
      </c>
      <c r="BO256">
        <v>6.7</v>
      </c>
      <c r="BP256">
        <v>0</v>
      </c>
      <c r="BQ256">
        <v>17</v>
      </c>
      <c r="BR256">
        <v>0</v>
      </c>
      <c r="BS256">
        <v>0.5</v>
      </c>
      <c r="BT256">
        <v>0</v>
      </c>
      <c r="BU256">
        <v>1.1000000000000001</v>
      </c>
      <c r="BV256">
        <v>974</v>
      </c>
      <c r="BW256">
        <v>539.9</v>
      </c>
      <c r="BX256">
        <v>56.51</v>
      </c>
      <c r="BY256">
        <v>49.27</v>
      </c>
      <c r="BZ256">
        <v>56.72</v>
      </c>
      <c r="CA256">
        <v>27.71</v>
      </c>
      <c r="CB256">
        <v>27.34</v>
      </c>
      <c r="CC256">
        <v>27.2</v>
      </c>
      <c r="CD256">
        <v>51.05</v>
      </c>
      <c r="CE256">
        <v>51.88</v>
      </c>
      <c r="CF256">
        <v>48.7</v>
      </c>
      <c r="CG256">
        <v>53.31</v>
      </c>
      <c r="CH256">
        <v>56.59</v>
      </c>
      <c r="CI256">
        <v>49.25</v>
      </c>
      <c r="CJ256">
        <v>34.369999999999997</v>
      </c>
      <c r="CK256">
        <v>28.54</v>
      </c>
      <c r="CL256">
        <v>27.25</v>
      </c>
      <c r="CM256">
        <v>27.6</v>
      </c>
      <c r="CN256">
        <v>29.14</v>
      </c>
      <c r="CO256">
        <v>40.700000000000003</v>
      </c>
      <c r="CP256">
        <v>17.47</v>
      </c>
      <c r="CQ256">
        <v>-0.01</v>
      </c>
      <c r="CR256">
        <v>169</v>
      </c>
      <c r="CS256">
        <v>6.9</v>
      </c>
      <c r="CT256">
        <v>1.1000000000000001</v>
      </c>
      <c r="CU256">
        <v>213</v>
      </c>
      <c r="CV256">
        <v>5.4</v>
      </c>
      <c r="CW256">
        <v>1.1000000000000001</v>
      </c>
      <c r="CX256">
        <v>2637</v>
      </c>
    </row>
    <row r="257" spans="1:102" x14ac:dyDescent="0.3">
      <c r="A257" s="1">
        <v>45141.553657407407</v>
      </c>
      <c r="B257">
        <v>0</v>
      </c>
      <c r="C257">
        <v>1</v>
      </c>
      <c r="D257">
        <v>1</v>
      </c>
      <c r="E257">
        <v>100</v>
      </c>
      <c r="F257">
        <v>100</v>
      </c>
      <c r="G257">
        <v>1</v>
      </c>
      <c r="H257">
        <v>100</v>
      </c>
      <c r="I257">
        <v>100</v>
      </c>
      <c r="J257">
        <v>0</v>
      </c>
      <c r="K257">
        <v>0</v>
      </c>
      <c r="L257">
        <v>7</v>
      </c>
      <c r="M257">
        <v>3</v>
      </c>
      <c r="N257">
        <v>7.8</v>
      </c>
      <c r="O257">
        <v>1</v>
      </c>
      <c r="P257">
        <v>40</v>
      </c>
      <c r="Q257">
        <v>41</v>
      </c>
      <c r="R257">
        <v>57.1</v>
      </c>
      <c r="S257">
        <v>0</v>
      </c>
      <c r="T257">
        <v>0</v>
      </c>
      <c r="U257">
        <v>28.11</v>
      </c>
      <c r="V257">
        <v>28.51</v>
      </c>
      <c r="W257">
        <v>30.53</v>
      </c>
      <c r="X257">
        <v>30.23</v>
      </c>
      <c r="Y257">
        <v>30.08</v>
      </c>
      <c r="Z257">
        <v>30.87</v>
      </c>
      <c r="AA257">
        <v>18.88</v>
      </c>
      <c r="AB257">
        <v>69.19</v>
      </c>
      <c r="AC257">
        <v>67.680000000000007</v>
      </c>
      <c r="AD257">
        <v>43.07</v>
      </c>
      <c r="AE257">
        <v>15.89</v>
      </c>
      <c r="AF257">
        <v>19.91</v>
      </c>
      <c r="AG257">
        <v>28.66</v>
      </c>
      <c r="AH257">
        <v>28.65</v>
      </c>
      <c r="AI257">
        <v>28.64</v>
      </c>
      <c r="AJ257">
        <v>28.69</v>
      </c>
      <c r="AK257">
        <v>37.26</v>
      </c>
      <c r="AL257">
        <v>32.64</v>
      </c>
      <c r="AM257">
        <v>28.2</v>
      </c>
      <c r="AN257">
        <v>28.16</v>
      </c>
      <c r="AO257">
        <v>28.58</v>
      </c>
      <c r="AP257">
        <v>28.35</v>
      </c>
      <c r="AQ257">
        <v>0.02</v>
      </c>
      <c r="AR257">
        <v>0.13</v>
      </c>
      <c r="AS257">
        <v>0.02</v>
      </c>
      <c r="AT257">
        <v>28.11</v>
      </c>
      <c r="AU257">
        <v>72.94</v>
      </c>
      <c r="AV257">
        <v>18.850000000000001</v>
      </c>
      <c r="AW257">
        <v>92.51</v>
      </c>
      <c r="AX257">
        <v>37.89</v>
      </c>
      <c r="AY257">
        <v>52.1</v>
      </c>
      <c r="AZ257">
        <v>42.52</v>
      </c>
      <c r="BA257">
        <v>39.79</v>
      </c>
      <c r="BB257">
        <v>4.8899999999999997</v>
      </c>
      <c r="BC257">
        <v>1.03</v>
      </c>
      <c r="BD257">
        <v>6.09</v>
      </c>
      <c r="BE257">
        <v>6.03</v>
      </c>
      <c r="BF257">
        <v>27.59</v>
      </c>
      <c r="BG257">
        <v>10.35</v>
      </c>
      <c r="BH257">
        <v>12</v>
      </c>
      <c r="BI257">
        <v>197.5</v>
      </c>
      <c r="BJ257">
        <v>2674</v>
      </c>
      <c r="BK257">
        <v>249</v>
      </c>
      <c r="BL257">
        <v>295</v>
      </c>
      <c r="BM257">
        <v>15.1</v>
      </c>
      <c r="BN257">
        <v>314</v>
      </c>
      <c r="BO257">
        <v>6.7</v>
      </c>
      <c r="BP257">
        <v>0</v>
      </c>
      <c r="BQ257">
        <v>17</v>
      </c>
      <c r="BR257">
        <v>0</v>
      </c>
      <c r="BS257">
        <v>0.5</v>
      </c>
      <c r="BT257">
        <v>0</v>
      </c>
      <c r="BU257">
        <v>1.1000000000000001</v>
      </c>
      <c r="BV257">
        <v>972</v>
      </c>
      <c r="BW257">
        <v>539.9</v>
      </c>
      <c r="BX257">
        <v>56.51</v>
      </c>
      <c r="BY257">
        <v>49.23</v>
      </c>
      <c r="BZ257">
        <v>56.74</v>
      </c>
      <c r="CA257">
        <v>27.62</v>
      </c>
      <c r="CB257">
        <v>27.33</v>
      </c>
      <c r="CC257">
        <v>27.18</v>
      </c>
      <c r="CD257">
        <v>51.09</v>
      </c>
      <c r="CE257">
        <v>52.04</v>
      </c>
      <c r="CF257">
        <v>48.72</v>
      </c>
      <c r="CG257">
        <v>53.33</v>
      </c>
      <c r="CH257">
        <v>56.6</v>
      </c>
      <c r="CI257">
        <v>49.22</v>
      </c>
      <c r="CJ257">
        <v>34.36</v>
      </c>
      <c r="CK257">
        <v>28.53</v>
      </c>
      <c r="CL257">
        <v>27.25</v>
      </c>
      <c r="CM257">
        <v>27.61</v>
      </c>
      <c r="CN257">
        <v>29.12</v>
      </c>
      <c r="CO257">
        <v>41</v>
      </c>
      <c r="CP257">
        <v>17.47</v>
      </c>
      <c r="CQ257">
        <v>-0.01</v>
      </c>
      <c r="CR257">
        <v>169</v>
      </c>
      <c r="CS257">
        <v>6.9</v>
      </c>
      <c r="CT257">
        <v>1.1000000000000001</v>
      </c>
      <c r="CU257">
        <v>213</v>
      </c>
      <c r="CV257">
        <v>5.4</v>
      </c>
      <c r="CW257">
        <v>1.1000000000000001</v>
      </c>
      <c r="CX257">
        <v>2637</v>
      </c>
    </row>
    <row r="258" spans="1:102" x14ac:dyDescent="0.3">
      <c r="A258" s="1">
        <v>45141.553715277776</v>
      </c>
      <c r="B258">
        <v>0</v>
      </c>
      <c r="C258">
        <v>1</v>
      </c>
      <c r="D258">
        <v>1</v>
      </c>
      <c r="E258">
        <v>100</v>
      </c>
      <c r="F258">
        <v>100</v>
      </c>
      <c r="G258">
        <v>1</v>
      </c>
      <c r="H258">
        <v>100</v>
      </c>
      <c r="I258">
        <v>100</v>
      </c>
      <c r="J258">
        <v>0</v>
      </c>
      <c r="K258">
        <v>0</v>
      </c>
      <c r="L258">
        <v>7</v>
      </c>
      <c r="M258">
        <v>3</v>
      </c>
      <c r="N258">
        <v>7.8</v>
      </c>
      <c r="O258">
        <v>1</v>
      </c>
      <c r="P258">
        <v>40</v>
      </c>
      <c r="Q258">
        <v>41.1</v>
      </c>
      <c r="R258">
        <v>60.2</v>
      </c>
      <c r="S258">
        <v>0</v>
      </c>
      <c r="T258">
        <v>0</v>
      </c>
      <c r="U258">
        <v>28.12</v>
      </c>
      <c r="V258">
        <v>28.52</v>
      </c>
      <c r="W258">
        <v>30.53</v>
      </c>
      <c r="X258">
        <v>30.23</v>
      </c>
      <c r="Y258">
        <v>30.08</v>
      </c>
      <c r="Z258">
        <v>30.87</v>
      </c>
      <c r="AA258">
        <v>19.16</v>
      </c>
      <c r="AB258">
        <v>69.260000000000005</v>
      </c>
      <c r="AC258">
        <v>67.75</v>
      </c>
      <c r="AD258">
        <v>43.06</v>
      </c>
      <c r="AE258">
        <v>15.94</v>
      </c>
      <c r="AF258">
        <v>20.170000000000002</v>
      </c>
      <c r="AG258">
        <v>28.63</v>
      </c>
      <c r="AH258">
        <v>28.64</v>
      </c>
      <c r="AI258">
        <v>28.64</v>
      </c>
      <c r="AJ258">
        <v>28.69</v>
      </c>
      <c r="AK258">
        <v>37.270000000000003</v>
      </c>
      <c r="AL258">
        <v>32.65</v>
      </c>
      <c r="AM258">
        <v>28.19</v>
      </c>
      <c r="AN258">
        <v>28.16</v>
      </c>
      <c r="AO258">
        <v>28.6</v>
      </c>
      <c r="AP258">
        <v>28.35</v>
      </c>
      <c r="AQ258">
        <v>0.02</v>
      </c>
      <c r="AR258">
        <v>0.13</v>
      </c>
      <c r="AS258">
        <v>0.02</v>
      </c>
      <c r="AT258">
        <v>28.11</v>
      </c>
      <c r="AU258">
        <v>72.94</v>
      </c>
      <c r="AV258">
        <v>18.850000000000001</v>
      </c>
      <c r="AW258">
        <v>92.39</v>
      </c>
      <c r="AX258">
        <v>37.93</v>
      </c>
      <c r="AY258">
        <v>52.45</v>
      </c>
      <c r="AZ258">
        <v>42.52</v>
      </c>
      <c r="BA258">
        <v>40.6</v>
      </c>
      <c r="BB258">
        <v>4.7</v>
      </c>
      <c r="BC258">
        <v>1.1299999999999999</v>
      </c>
      <c r="BD258">
        <v>6.1</v>
      </c>
      <c r="BE258">
        <v>6.03</v>
      </c>
      <c r="BF258">
        <v>27.61</v>
      </c>
      <c r="BG258">
        <v>10.39</v>
      </c>
      <c r="BH258">
        <v>12</v>
      </c>
      <c r="BI258">
        <v>197.5</v>
      </c>
      <c r="BJ258">
        <v>2676</v>
      </c>
      <c r="BK258">
        <v>249</v>
      </c>
      <c r="BL258">
        <v>295</v>
      </c>
      <c r="BM258">
        <v>15.1</v>
      </c>
      <c r="BN258">
        <v>312</v>
      </c>
      <c r="BO258">
        <v>6.7</v>
      </c>
      <c r="BP258">
        <v>0</v>
      </c>
      <c r="BQ258">
        <v>17</v>
      </c>
      <c r="BR258">
        <v>0</v>
      </c>
      <c r="BS258">
        <v>0.5</v>
      </c>
      <c r="BT258">
        <v>0</v>
      </c>
      <c r="BU258">
        <v>1.1000000000000001</v>
      </c>
      <c r="BV258">
        <v>974</v>
      </c>
      <c r="BW258">
        <v>539.9</v>
      </c>
      <c r="BX258">
        <v>56.53</v>
      </c>
      <c r="BY258">
        <v>49.3</v>
      </c>
      <c r="BZ258">
        <v>56.76</v>
      </c>
      <c r="CA258">
        <v>27.63</v>
      </c>
      <c r="CB258">
        <v>27.33</v>
      </c>
      <c r="CC258">
        <v>27.18</v>
      </c>
      <c r="CD258">
        <v>51.12</v>
      </c>
      <c r="CE258">
        <v>52.05</v>
      </c>
      <c r="CF258">
        <v>48.73</v>
      </c>
      <c r="CG258">
        <v>53.34</v>
      </c>
      <c r="CH258">
        <v>56.62</v>
      </c>
      <c r="CI258">
        <v>49.21</v>
      </c>
      <c r="CJ258">
        <v>34.36</v>
      </c>
      <c r="CK258">
        <v>28.54</v>
      </c>
      <c r="CL258">
        <v>27.24</v>
      </c>
      <c r="CM258">
        <v>27.6</v>
      </c>
      <c r="CN258">
        <v>29.12</v>
      </c>
      <c r="CO258">
        <v>41.1</v>
      </c>
      <c r="CP258">
        <v>17.5</v>
      </c>
      <c r="CQ258">
        <v>-0.01</v>
      </c>
      <c r="CR258">
        <v>167</v>
      </c>
      <c r="CS258">
        <v>7</v>
      </c>
      <c r="CT258">
        <v>1.1000000000000001</v>
      </c>
      <c r="CU258">
        <v>213</v>
      </c>
      <c r="CV258">
        <v>5.4</v>
      </c>
      <c r="CW258">
        <v>1.1000000000000001</v>
      </c>
      <c r="CX258">
        <v>2637</v>
      </c>
    </row>
    <row r="259" spans="1:102" x14ac:dyDescent="0.3">
      <c r="A259" s="1">
        <v>45141.553773148145</v>
      </c>
      <c r="B259">
        <v>0</v>
      </c>
      <c r="C259">
        <v>1</v>
      </c>
      <c r="D259">
        <v>1</v>
      </c>
      <c r="E259">
        <v>100</v>
      </c>
      <c r="F259">
        <v>100</v>
      </c>
      <c r="G259">
        <v>1</v>
      </c>
      <c r="H259">
        <v>100</v>
      </c>
      <c r="I259">
        <v>100</v>
      </c>
      <c r="J259">
        <v>0</v>
      </c>
      <c r="K259">
        <v>0</v>
      </c>
      <c r="L259">
        <v>7</v>
      </c>
      <c r="M259">
        <v>3</v>
      </c>
      <c r="N259">
        <v>7.78</v>
      </c>
      <c r="O259">
        <v>1</v>
      </c>
      <c r="P259">
        <v>40</v>
      </c>
      <c r="Q259">
        <v>40.700000000000003</v>
      </c>
      <c r="R259">
        <v>56.8</v>
      </c>
      <c r="S259">
        <v>0</v>
      </c>
      <c r="T259">
        <v>0</v>
      </c>
      <c r="U259">
        <v>28.12</v>
      </c>
      <c r="V259">
        <v>28.5</v>
      </c>
      <c r="W259">
        <v>30.53</v>
      </c>
      <c r="X259">
        <v>30.23</v>
      </c>
      <c r="Y259">
        <v>30.08</v>
      </c>
      <c r="Z259">
        <v>30.86</v>
      </c>
      <c r="AA259">
        <v>19.45</v>
      </c>
      <c r="AB259">
        <v>69.34</v>
      </c>
      <c r="AC259">
        <v>67.8</v>
      </c>
      <c r="AD259">
        <v>43.05</v>
      </c>
      <c r="AE259">
        <v>16</v>
      </c>
      <c r="AF259">
        <v>20.39</v>
      </c>
      <c r="AG259">
        <v>28.67</v>
      </c>
      <c r="AH259">
        <v>28.65</v>
      </c>
      <c r="AI259">
        <v>28.63</v>
      </c>
      <c r="AJ259">
        <v>28.69</v>
      </c>
      <c r="AK259">
        <v>37.270000000000003</v>
      </c>
      <c r="AL259">
        <v>32.659999999999997</v>
      </c>
      <c r="AM259">
        <v>28.2</v>
      </c>
      <c r="AN259">
        <v>28.16</v>
      </c>
      <c r="AO259">
        <v>28.57</v>
      </c>
      <c r="AP259">
        <v>28.35</v>
      </c>
      <c r="AQ259">
        <v>0.02</v>
      </c>
      <c r="AR259">
        <v>0.13</v>
      </c>
      <c r="AS259">
        <v>0.02</v>
      </c>
      <c r="AT259">
        <v>28.11</v>
      </c>
      <c r="AU259">
        <v>72.900000000000006</v>
      </c>
      <c r="AV259">
        <v>18.850000000000001</v>
      </c>
      <c r="AW259">
        <v>92.3</v>
      </c>
      <c r="AX259">
        <v>37.99</v>
      </c>
      <c r="AY259">
        <v>52.2</v>
      </c>
      <c r="AZ259">
        <v>42.61</v>
      </c>
      <c r="BA259">
        <v>39.840000000000003</v>
      </c>
      <c r="BB259">
        <v>5.21</v>
      </c>
      <c r="BC259">
        <v>1.68</v>
      </c>
      <c r="BD259">
        <v>6.09</v>
      </c>
      <c r="BE259">
        <v>6.03</v>
      </c>
      <c r="BF259">
        <v>27.66</v>
      </c>
      <c r="BG259">
        <v>10.47</v>
      </c>
      <c r="BH259">
        <v>11</v>
      </c>
      <c r="BI259">
        <v>197.5</v>
      </c>
      <c r="BJ259">
        <v>2680</v>
      </c>
      <c r="BK259">
        <v>249</v>
      </c>
      <c r="BL259">
        <v>300</v>
      </c>
      <c r="BM259">
        <v>15.1</v>
      </c>
      <c r="BN259">
        <v>314</v>
      </c>
      <c r="BO259">
        <v>6.7</v>
      </c>
      <c r="BP259">
        <v>0</v>
      </c>
      <c r="BQ259">
        <v>17</v>
      </c>
      <c r="BR259">
        <v>0</v>
      </c>
      <c r="BS259">
        <v>0.5</v>
      </c>
      <c r="BT259">
        <v>0</v>
      </c>
      <c r="BU259">
        <v>1.1000000000000001</v>
      </c>
      <c r="BV259">
        <v>974</v>
      </c>
      <c r="BW259">
        <v>539.9</v>
      </c>
      <c r="BX259">
        <v>56.54</v>
      </c>
      <c r="BY259">
        <v>49.36</v>
      </c>
      <c r="BZ259">
        <v>56.76</v>
      </c>
      <c r="CA259">
        <v>27.68</v>
      </c>
      <c r="CB259">
        <v>27.35</v>
      </c>
      <c r="CC259">
        <v>27.2</v>
      </c>
      <c r="CD259">
        <v>51.15</v>
      </c>
      <c r="CE259">
        <v>51.91</v>
      </c>
      <c r="CF259">
        <v>48.75</v>
      </c>
      <c r="CG259">
        <v>53.35</v>
      </c>
      <c r="CH259">
        <v>56.63</v>
      </c>
      <c r="CI259">
        <v>49.23</v>
      </c>
      <c r="CJ259">
        <v>34.35</v>
      </c>
      <c r="CK259">
        <v>28.54</v>
      </c>
      <c r="CL259">
        <v>27.25</v>
      </c>
      <c r="CM259">
        <v>27.61</v>
      </c>
      <c r="CN259">
        <v>29.13</v>
      </c>
      <c r="CO259">
        <v>40.700000000000003</v>
      </c>
      <c r="CP259">
        <v>17.48</v>
      </c>
      <c r="CQ259">
        <v>-0.01</v>
      </c>
      <c r="CR259">
        <v>167</v>
      </c>
      <c r="CS259">
        <v>7</v>
      </c>
      <c r="CT259">
        <v>1.1000000000000001</v>
      </c>
      <c r="CU259">
        <v>213</v>
      </c>
      <c r="CV259">
        <v>5.6</v>
      </c>
      <c r="CW259">
        <v>1.2</v>
      </c>
      <c r="CX259">
        <v>2637</v>
      </c>
    </row>
    <row r="260" spans="1:102" x14ac:dyDescent="0.3">
      <c r="A260" s="1">
        <v>45141.553831018522</v>
      </c>
      <c r="B260">
        <v>0</v>
      </c>
      <c r="C260">
        <v>1</v>
      </c>
      <c r="D260">
        <v>1</v>
      </c>
      <c r="E260">
        <v>100</v>
      </c>
      <c r="F260">
        <v>100</v>
      </c>
      <c r="G260">
        <v>1</v>
      </c>
      <c r="H260">
        <v>100</v>
      </c>
      <c r="I260">
        <v>100</v>
      </c>
      <c r="J260">
        <v>0</v>
      </c>
      <c r="K260">
        <v>0</v>
      </c>
      <c r="L260">
        <v>7</v>
      </c>
      <c r="M260">
        <v>3</v>
      </c>
      <c r="N260">
        <v>7.78</v>
      </c>
      <c r="O260">
        <v>1</v>
      </c>
      <c r="P260">
        <v>40</v>
      </c>
      <c r="Q260">
        <v>41</v>
      </c>
      <c r="R260">
        <v>61.8</v>
      </c>
      <c r="S260">
        <v>0</v>
      </c>
      <c r="T260">
        <v>0</v>
      </c>
      <c r="U260">
        <v>28.11</v>
      </c>
      <c r="V260">
        <v>28.51</v>
      </c>
      <c r="W260">
        <v>30.53</v>
      </c>
      <c r="X260">
        <v>30.23</v>
      </c>
      <c r="Y260">
        <v>30.08</v>
      </c>
      <c r="Z260">
        <v>30.86</v>
      </c>
      <c r="AA260">
        <v>19.72</v>
      </c>
      <c r="AB260">
        <v>69.42</v>
      </c>
      <c r="AC260">
        <v>67.86</v>
      </c>
      <c r="AD260">
        <v>43.07</v>
      </c>
      <c r="AE260">
        <v>16.059999999999999</v>
      </c>
      <c r="AF260">
        <v>20.61</v>
      </c>
      <c r="AG260">
        <v>28.65</v>
      </c>
      <c r="AH260">
        <v>28.65</v>
      </c>
      <c r="AI260">
        <v>28.64</v>
      </c>
      <c r="AJ260">
        <v>28.69</v>
      </c>
      <c r="AK260">
        <v>37.28</v>
      </c>
      <c r="AL260">
        <v>32.67</v>
      </c>
      <c r="AM260">
        <v>28.2</v>
      </c>
      <c r="AN260">
        <v>28.16</v>
      </c>
      <c r="AO260">
        <v>28.58</v>
      </c>
      <c r="AP260">
        <v>28.35</v>
      </c>
      <c r="AQ260">
        <v>0.02</v>
      </c>
      <c r="AR260">
        <v>0.13</v>
      </c>
      <c r="AS260">
        <v>0.02</v>
      </c>
      <c r="AT260">
        <v>28.11</v>
      </c>
      <c r="AU260">
        <v>72.84</v>
      </c>
      <c r="AV260">
        <v>18.82</v>
      </c>
      <c r="AW260">
        <v>92.21</v>
      </c>
      <c r="AX260">
        <v>37.99</v>
      </c>
      <c r="AY260">
        <v>51.3</v>
      </c>
      <c r="AZ260">
        <v>42.61</v>
      </c>
      <c r="BA260">
        <v>39.83</v>
      </c>
      <c r="BB260">
        <v>4.88</v>
      </c>
      <c r="BC260">
        <v>1.1499999999999999</v>
      </c>
      <c r="BD260">
        <v>6.09</v>
      </c>
      <c r="BE260">
        <v>6.03</v>
      </c>
      <c r="BF260">
        <v>27.66</v>
      </c>
      <c r="BG260">
        <v>10.53</v>
      </c>
      <c r="BH260">
        <v>12</v>
      </c>
      <c r="BI260">
        <v>197.5</v>
      </c>
      <c r="BJ260">
        <v>2683</v>
      </c>
      <c r="BK260">
        <v>249</v>
      </c>
      <c r="BL260">
        <v>295</v>
      </c>
      <c r="BM260">
        <v>15.1</v>
      </c>
      <c r="BN260">
        <v>311</v>
      </c>
      <c r="BO260">
        <v>6.7</v>
      </c>
      <c r="BP260">
        <v>0</v>
      </c>
      <c r="BQ260">
        <v>17</v>
      </c>
      <c r="BR260">
        <v>0</v>
      </c>
      <c r="BS260">
        <v>0.5</v>
      </c>
      <c r="BT260">
        <v>0</v>
      </c>
      <c r="BU260">
        <v>1.1000000000000001</v>
      </c>
      <c r="BV260">
        <v>971</v>
      </c>
      <c r="BW260">
        <v>539.9</v>
      </c>
      <c r="BX260">
        <v>56.55</v>
      </c>
      <c r="BY260">
        <v>49.28</v>
      </c>
      <c r="BZ260">
        <v>56.78</v>
      </c>
      <c r="CA260">
        <v>27.62</v>
      </c>
      <c r="CB260">
        <v>27.33</v>
      </c>
      <c r="CC260">
        <v>27.18</v>
      </c>
      <c r="CD260">
        <v>51.16</v>
      </c>
      <c r="CE260">
        <v>51.93</v>
      </c>
      <c r="CF260">
        <v>48.77</v>
      </c>
      <c r="CG260">
        <v>53.36</v>
      </c>
      <c r="CH260">
        <v>56.64</v>
      </c>
      <c r="CI260">
        <v>49.25</v>
      </c>
      <c r="CJ260">
        <v>34.340000000000003</v>
      </c>
      <c r="CK260">
        <v>28.54</v>
      </c>
      <c r="CL260">
        <v>27.25</v>
      </c>
      <c r="CM260">
        <v>27.59</v>
      </c>
      <c r="CN260">
        <v>29.12</v>
      </c>
      <c r="CO260">
        <v>41</v>
      </c>
      <c r="CP260">
        <v>17.489999999999998</v>
      </c>
      <c r="CQ260">
        <v>-0.01</v>
      </c>
      <c r="CR260">
        <v>168</v>
      </c>
      <c r="CS260">
        <v>6.9</v>
      </c>
      <c r="CT260">
        <v>1.1000000000000001</v>
      </c>
      <c r="CU260">
        <v>213</v>
      </c>
      <c r="CV260">
        <v>5.6</v>
      </c>
      <c r="CW260">
        <v>1.2</v>
      </c>
      <c r="CX260">
        <v>2637</v>
      </c>
    </row>
    <row r="261" spans="1:102" x14ac:dyDescent="0.3">
      <c r="A261" s="1">
        <v>45141.553888888891</v>
      </c>
      <c r="B261">
        <v>0</v>
      </c>
      <c r="C261">
        <v>1</v>
      </c>
      <c r="D261">
        <v>1</v>
      </c>
      <c r="E261">
        <v>100</v>
      </c>
      <c r="F261">
        <v>100</v>
      </c>
      <c r="G261">
        <v>1</v>
      </c>
      <c r="H261">
        <v>100</v>
      </c>
      <c r="I261">
        <v>100</v>
      </c>
      <c r="J261">
        <v>0</v>
      </c>
      <c r="K261">
        <v>0</v>
      </c>
      <c r="L261">
        <v>7</v>
      </c>
      <c r="M261">
        <v>3</v>
      </c>
      <c r="N261">
        <v>7.78</v>
      </c>
      <c r="O261">
        <v>1</v>
      </c>
      <c r="P261">
        <v>40</v>
      </c>
      <c r="Q261">
        <v>40.9</v>
      </c>
      <c r="R261">
        <v>61.5</v>
      </c>
      <c r="S261">
        <v>0</v>
      </c>
      <c r="T261">
        <v>0</v>
      </c>
      <c r="U261">
        <v>28.11</v>
      </c>
      <c r="V261">
        <v>28.51</v>
      </c>
      <c r="W261">
        <v>30.53</v>
      </c>
      <c r="X261">
        <v>30.23</v>
      </c>
      <c r="Y261">
        <v>30.08</v>
      </c>
      <c r="Z261">
        <v>30.87</v>
      </c>
      <c r="AA261">
        <v>19.97</v>
      </c>
      <c r="AB261">
        <v>69.48</v>
      </c>
      <c r="AC261">
        <v>67.91</v>
      </c>
      <c r="AD261">
        <v>43.07</v>
      </c>
      <c r="AE261">
        <v>16.12</v>
      </c>
      <c r="AF261">
        <v>20.78</v>
      </c>
      <c r="AG261">
        <v>28.64</v>
      </c>
      <c r="AH261">
        <v>28.65</v>
      </c>
      <c r="AI261">
        <v>28.64</v>
      </c>
      <c r="AJ261">
        <v>28.69</v>
      </c>
      <c r="AK261">
        <v>37.28</v>
      </c>
      <c r="AL261">
        <v>32.68</v>
      </c>
      <c r="AM261">
        <v>28.2</v>
      </c>
      <c r="AN261">
        <v>28.16</v>
      </c>
      <c r="AO261">
        <v>28.59</v>
      </c>
      <c r="AP261">
        <v>28.35</v>
      </c>
      <c r="AQ261">
        <v>0.02</v>
      </c>
      <c r="AR261">
        <v>0.13</v>
      </c>
      <c r="AS261">
        <v>0.02</v>
      </c>
      <c r="AT261">
        <v>28.11</v>
      </c>
      <c r="AU261">
        <v>72.75</v>
      </c>
      <c r="AV261">
        <v>18.739999999999998</v>
      </c>
      <c r="AW261">
        <v>92.21</v>
      </c>
      <c r="AX261">
        <v>37.99</v>
      </c>
      <c r="AY261">
        <v>52.29</v>
      </c>
      <c r="AZ261">
        <v>42.52</v>
      </c>
      <c r="BA261">
        <v>39.44</v>
      </c>
      <c r="BB261">
        <v>5.61</v>
      </c>
      <c r="BC261">
        <v>1.64</v>
      </c>
      <c r="BD261">
        <v>6.09</v>
      </c>
      <c r="BE261">
        <v>6.03</v>
      </c>
      <c r="BF261">
        <v>27.61</v>
      </c>
      <c r="BG261">
        <v>10.59</v>
      </c>
      <c r="BH261">
        <v>12</v>
      </c>
      <c r="BI261">
        <v>197.5</v>
      </c>
      <c r="BJ261">
        <v>2676</v>
      </c>
      <c r="BK261">
        <v>249</v>
      </c>
      <c r="BL261">
        <v>297</v>
      </c>
      <c r="BM261">
        <v>15.2</v>
      </c>
      <c r="BN261">
        <v>312</v>
      </c>
      <c r="BO261">
        <v>6.7</v>
      </c>
      <c r="BP261">
        <v>0</v>
      </c>
      <c r="BQ261">
        <v>17</v>
      </c>
      <c r="BR261">
        <v>0</v>
      </c>
      <c r="BS261">
        <v>0.5</v>
      </c>
      <c r="BT261">
        <v>0</v>
      </c>
      <c r="BU261">
        <v>1.1000000000000001</v>
      </c>
      <c r="BV261">
        <v>974</v>
      </c>
      <c r="BW261">
        <v>539.9</v>
      </c>
      <c r="BX261">
        <v>56.55</v>
      </c>
      <c r="BY261">
        <v>49.37</v>
      </c>
      <c r="BZ261">
        <v>56.79</v>
      </c>
      <c r="CA261">
        <v>27.64</v>
      </c>
      <c r="CB261">
        <v>27.33</v>
      </c>
      <c r="CC261">
        <v>27.2</v>
      </c>
      <c r="CD261">
        <v>51.14</v>
      </c>
      <c r="CE261">
        <v>51.86</v>
      </c>
      <c r="CF261">
        <v>48.77</v>
      </c>
      <c r="CG261">
        <v>53.38</v>
      </c>
      <c r="CH261">
        <v>56.65</v>
      </c>
      <c r="CI261">
        <v>49.17</v>
      </c>
      <c r="CJ261">
        <v>34.33</v>
      </c>
      <c r="CK261">
        <v>28.54</v>
      </c>
      <c r="CL261">
        <v>27.25</v>
      </c>
      <c r="CM261">
        <v>27.58</v>
      </c>
      <c r="CN261">
        <v>29.13</v>
      </c>
      <c r="CO261">
        <v>40.9</v>
      </c>
      <c r="CP261">
        <v>17.489999999999998</v>
      </c>
      <c r="CQ261">
        <v>-0.01</v>
      </c>
      <c r="CR261">
        <v>168</v>
      </c>
      <c r="CS261">
        <v>6.9</v>
      </c>
      <c r="CT261">
        <v>1.1000000000000001</v>
      </c>
      <c r="CU261">
        <v>213</v>
      </c>
      <c r="CV261">
        <v>5.4</v>
      </c>
      <c r="CW261">
        <v>1.1000000000000001</v>
      </c>
      <c r="CX261">
        <v>2637</v>
      </c>
    </row>
    <row r="262" spans="1:102" x14ac:dyDescent="0.3">
      <c r="A262" s="1">
        <v>45141.553946759261</v>
      </c>
      <c r="B262">
        <v>0</v>
      </c>
      <c r="C262">
        <v>1</v>
      </c>
      <c r="D262">
        <v>1</v>
      </c>
      <c r="E262">
        <v>100</v>
      </c>
      <c r="F262">
        <v>100</v>
      </c>
      <c r="G262">
        <v>1</v>
      </c>
      <c r="H262">
        <v>100</v>
      </c>
      <c r="I262">
        <v>100</v>
      </c>
      <c r="J262">
        <v>0</v>
      </c>
      <c r="K262">
        <v>0</v>
      </c>
      <c r="L262">
        <v>7</v>
      </c>
      <c r="M262">
        <v>3</v>
      </c>
      <c r="N262">
        <v>7.82</v>
      </c>
      <c r="O262">
        <v>1</v>
      </c>
      <c r="P262">
        <v>40</v>
      </c>
      <c r="Q262">
        <v>40.700000000000003</v>
      </c>
      <c r="R262">
        <v>57.4</v>
      </c>
      <c r="S262">
        <v>0</v>
      </c>
      <c r="T262">
        <v>0</v>
      </c>
      <c r="U262">
        <v>28.12</v>
      </c>
      <c r="V262">
        <v>28.51</v>
      </c>
      <c r="W262">
        <v>30.52</v>
      </c>
      <c r="X262">
        <v>30.23</v>
      </c>
      <c r="Y262">
        <v>30.08</v>
      </c>
      <c r="Z262">
        <v>30.87</v>
      </c>
      <c r="AA262">
        <v>20.14</v>
      </c>
      <c r="AB262">
        <v>69.53</v>
      </c>
      <c r="AC262">
        <v>67.95</v>
      </c>
      <c r="AD262">
        <v>43.08</v>
      </c>
      <c r="AE262">
        <v>16.190000000000001</v>
      </c>
      <c r="AF262">
        <v>20.93</v>
      </c>
      <c r="AG262">
        <v>28.64</v>
      </c>
      <c r="AH262">
        <v>28.65</v>
      </c>
      <c r="AI262">
        <v>28.64</v>
      </c>
      <c r="AJ262">
        <v>28.69</v>
      </c>
      <c r="AK262">
        <v>37.28</v>
      </c>
      <c r="AL262">
        <v>32.69</v>
      </c>
      <c r="AM262">
        <v>28.19</v>
      </c>
      <c r="AN262">
        <v>28.17</v>
      </c>
      <c r="AO262">
        <v>28.6</v>
      </c>
      <c r="AP262">
        <v>28.35</v>
      </c>
      <c r="AQ262">
        <v>0.02</v>
      </c>
      <c r="AR262">
        <v>0.13</v>
      </c>
      <c r="AS262">
        <v>0.02</v>
      </c>
      <c r="AT262">
        <v>28.11</v>
      </c>
      <c r="AU262">
        <v>72.75</v>
      </c>
      <c r="AV262">
        <v>18.739999999999998</v>
      </c>
      <c r="AW262">
        <v>92.2</v>
      </c>
      <c r="AX262">
        <v>37.99</v>
      </c>
      <c r="AY262">
        <v>54.32</v>
      </c>
      <c r="AZ262">
        <v>42.52</v>
      </c>
      <c r="BA262">
        <v>41</v>
      </c>
      <c r="BB262">
        <v>6</v>
      </c>
      <c r="BC262">
        <v>1.06</v>
      </c>
      <c r="BD262">
        <v>6.09</v>
      </c>
      <c r="BE262">
        <v>6.03</v>
      </c>
      <c r="BF262">
        <v>27.63</v>
      </c>
      <c r="BG262">
        <v>10.64</v>
      </c>
      <c r="BH262">
        <v>9</v>
      </c>
      <c r="BI262">
        <v>197.5</v>
      </c>
      <c r="BJ262">
        <v>2678</v>
      </c>
      <c r="BK262">
        <v>249</v>
      </c>
      <c r="BL262">
        <v>295</v>
      </c>
      <c r="BM262">
        <v>15.2</v>
      </c>
      <c r="BN262">
        <v>311</v>
      </c>
      <c r="BO262">
        <v>6.7</v>
      </c>
      <c r="BP262">
        <v>0</v>
      </c>
      <c r="BQ262">
        <v>17</v>
      </c>
      <c r="BR262">
        <v>0</v>
      </c>
      <c r="BS262">
        <v>0.5</v>
      </c>
      <c r="BT262">
        <v>0</v>
      </c>
      <c r="BU262">
        <v>1.1000000000000001</v>
      </c>
      <c r="BV262">
        <v>974</v>
      </c>
      <c r="BW262">
        <v>539.9</v>
      </c>
      <c r="BX262">
        <v>56.56</v>
      </c>
      <c r="BY262">
        <v>49.46</v>
      </c>
      <c r="BZ262">
        <v>56.8</v>
      </c>
      <c r="CA262">
        <v>27.65</v>
      </c>
      <c r="CB262">
        <v>27.33</v>
      </c>
      <c r="CC262">
        <v>27.21</v>
      </c>
      <c r="CD262">
        <v>51.13</v>
      </c>
      <c r="CE262">
        <v>51.88</v>
      </c>
      <c r="CF262">
        <v>48.74</v>
      </c>
      <c r="CG262">
        <v>53.38</v>
      </c>
      <c r="CH262">
        <v>56.66</v>
      </c>
      <c r="CI262">
        <v>49.18</v>
      </c>
      <c r="CJ262">
        <v>34.32</v>
      </c>
      <c r="CK262">
        <v>28.54</v>
      </c>
      <c r="CL262">
        <v>27.25</v>
      </c>
      <c r="CM262">
        <v>27.58</v>
      </c>
      <c r="CN262">
        <v>29.14</v>
      </c>
      <c r="CO262">
        <v>40.700000000000003</v>
      </c>
      <c r="CP262">
        <v>17.47</v>
      </c>
      <c r="CQ262">
        <v>-0.01</v>
      </c>
      <c r="CR262">
        <v>168</v>
      </c>
      <c r="CS262">
        <v>6.9</v>
      </c>
      <c r="CT262">
        <v>1.1000000000000001</v>
      </c>
      <c r="CU262">
        <v>213</v>
      </c>
      <c r="CV262">
        <v>5.4</v>
      </c>
      <c r="CW262">
        <v>1.1000000000000001</v>
      </c>
      <c r="CX262">
        <v>2637</v>
      </c>
    </row>
    <row r="263" spans="1:102" x14ac:dyDescent="0.3">
      <c r="A263" s="1">
        <v>45141.55400462963</v>
      </c>
      <c r="B263">
        <v>0</v>
      </c>
      <c r="C263">
        <v>1</v>
      </c>
      <c r="D263">
        <v>1</v>
      </c>
      <c r="E263">
        <v>100</v>
      </c>
      <c r="F263">
        <v>100</v>
      </c>
      <c r="G263">
        <v>1</v>
      </c>
      <c r="H263">
        <v>100</v>
      </c>
      <c r="I263">
        <v>100</v>
      </c>
      <c r="J263">
        <v>0</v>
      </c>
      <c r="K263">
        <v>0</v>
      </c>
      <c r="L263">
        <v>7</v>
      </c>
      <c r="M263">
        <v>3</v>
      </c>
      <c r="N263">
        <v>7.86</v>
      </c>
      <c r="O263">
        <v>1</v>
      </c>
      <c r="P263">
        <v>40</v>
      </c>
      <c r="Q263">
        <v>41</v>
      </c>
      <c r="R263">
        <v>59.7</v>
      </c>
      <c r="S263">
        <v>0</v>
      </c>
      <c r="T263">
        <v>0</v>
      </c>
      <c r="U263">
        <v>28.12</v>
      </c>
      <c r="V263">
        <v>28.51</v>
      </c>
      <c r="W263">
        <v>30.53</v>
      </c>
      <c r="X263">
        <v>30.22</v>
      </c>
      <c r="Y263">
        <v>30.08</v>
      </c>
      <c r="Z263">
        <v>30.87</v>
      </c>
      <c r="AA263">
        <v>20.27</v>
      </c>
      <c r="AB263">
        <v>69.540000000000006</v>
      </c>
      <c r="AC263">
        <v>67.989999999999995</v>
      </c>
      <c r="AD263">
        <v>43.07</v>
      </c>
      <c r="AE263">
        <v>16.28</v>
      </c>
      <c r="AF263">
        <v>21</v>
      </c>
      <c r="AG263">
        <v>28.63</v>
      </c>
      <c r="AH263">
        <v>28.65</v>
      </c>
      <c r="AI263">
        <v>28.64</v>
      </c>
      <c r="AJ263">
        <v>28.69</v>
      </c>
      <c r="AK263">
        <v>37.299999999999997</v>
      </c>
      <c r="AL263">
        <v>32.700000000000003</v>
      </c>
      <c r="AM263">
        <v>28.19</v>
      </c>
      <c r="AN263">
        <v>28.16</v>
      </c>
      <c r="AO263">
        <v>28.6</v>
      </c>
      <c r="AP263">
        <v>28.35</v>
      </c>
      <c r="AQ263">
        <v>0.02</v>
      </c>
      <c r="AR263">
        <v>0.13</v>
      </c>
      <c r="AS263">
        <v>0.02</v>
      </c>
      <c r="AT263">
        <v>28.11</v>
      </c>
      <c r="AU263">
        <v>72.84</v>
      </c>
      <c r="AV263">
        <v>18.739999999999998</v>
      </c>
      <c r="AW263">
        <v>92.2</v>
      </c>
      <c r="AX263">
        <v>37.99</v>
      </c>
      <c r="AY263">
        <v>53.22</v>
      </c>
      <c r="AZ263">
        <v>42.52</v>
      </c>
      <c r="BA263">
        <v>39.81</v>
      </c>
      <c r="BB263">
        <v>5.72</v>
      </c>
      <c r="BC263">
        <v>1.36</v>
      </c>
      <c r="BD263">
        <v>6.09</v>
      </c>
      <c r="BE263">
        <v>6.03</v>
      </c>
      <c r="BF263">
        <v>27.62</v>
      </c>
      <c r="BG263">
        <v>10.68</v>
      </c>
      <c r="BH263">
        <v>9</v>
      </c>
      <c r="BI263">
        <v>197.5</v>
      </c>
      <c r="BJ263">
        <v>2676</v>
      </c>
      <c r="BK263">
        <v>249.1</v>
      </c>
      <c r="BL263">
        <v>297</v>
      </c>
      <c r="BM263">
        <v>15.2</v>
      </c>
      <c r="BN263">
        <v>312</v>
      </c>
      <c r="BO263">
        <v>6.7</v>
      </c>
      <c r="BP263">
        <v>0</v>
      </c>
      <c r="BQ263">
        <v>17</v>
      </c>
      <c r="BR263">
        <v>0</v>
      </c>
      <c r="BS263">
        <v>0.5</v>
      </c>
      <c r="BT263">
        <v>0</v>
      </c>
      <c r="BU263">
        <v>1.1000000000000001</v>
      </c>
      <c r="BV263">
        <v>974</v>
      </c>
      <c r="BW263">
        <v>539.9</v>
      </c>
      <c r="BX263">
        <v>56.58</v>
      </c>
      <c r="BY263">
        <v>49.43</v>
      </c>
      <c r="BZ263">
        <v>56.81</v>
      </c>
      <c r="CA263">
        <v>27.65</v>
      </c>
      <c r="CB263">
        <v>27.33</v>
      </c>
      <c r="CC263">
        <v>27.21</v>
      </c>
      <c r="CD263">
        <v>51.14</v>
      </c>
      <c r="CE263">
        <v>51.86</v>
      </c>
      <c r="CF263">
        <v>48.72</v>
      </c>
      <c r="CG263">
        <v>53.39</v>
      </c>
      <c r="CH263">
        <v>56.68</v>
      </c>
      <c r="CI263">
        <v>49.25</v>
      </c>
      <c r="CJ263">
        <v>34.31</v>
      </c>
      <c r="CK263">
        <v>28.54</v>
      </c>
      <c r="CL263">
        <v>27.24</v>
      </c>
      <c r="CM263">
        <v>27.6</v>
      </c>
      <c r="CN263">
        <v>29.14</v>
      </c>
      <c r="CO263">
        <v>41</v>
      </c>
      <c r="CP263">
        <v>17.47</v>
      </c>
      <c r="CQ263">
        <v>-0.01</v>
      </c>
      <c r="CR263">
        <v>168</v>
      </c>
      <c r="CS263">
        <v>6.9</v>
      </c>
      <c r="CT263">
        <v>1.1000000000000001</v>
      </c>
      <c r="CU263">
        <v>213</v>
      </c>
      <c r="CV263">
        <v>5.4</v>
      </c>
      <c r="CW263">
        <v>1.1000000000000001</v>
      </c>
      <c r="CX263">
        <v>2637</v>
      </c>
    </row>
    <row r="264" spans="1:102" x14ac:dyDescent="0.3">
      <c r="A264" s="1">
        <v>45141.554062499999</v>
      </c>
      <c r="B264">
        <v>0</v>
      </c>
      <c r="C264">
        <v>1</v>
      </c>
      <c r="D264">
        <v>1</v>
      </c>
      <c r="E264">
        <v>100</v>
      </c>
      <c r="F264">
        <v>100</v>
      </c>
      <c r="G264">
        <v>1</v>
      </c>
      <c r="H264">
        <v>100</v>
      </c>
      <c r="I264">
        <v>100</v>
      </c>
      <c r="J264">
        <v>0</v>
      </c>
      <c r="K264">
        <v>0</v>
      </c>
      <c r="L264">
        <v>7</v>
      </c>
      <c r="M264">
        <v>3</v>
      </c>
      <c r="N264">
        <v>7.88</v>
      </c>
      <c r="O264">
        <v>1</v>
      </c>
      <c r="P264">
        <v>40</v>
      </c>
      <c r="Q264">
        <v>40.799999999999997</v>
      </c>
      <c r="R264">
        <v>55.6</v>
      </c>
      <c r="S264">
        <v>0</v>
      </c>
      <c r="T264">
        <v>0</v>
      </c>
      <c r="U264">
        <v>28.12</v>
      </c>
      <c r="V264">
        <v>28.51</v>
      </c>
      <c r="W264">
        <v>30.52</v>
      </c>
      <c r="X264">
        <v>30.23</v>
      </c>
      <c r="Y264">
        <v>30.08</v>
      </c>
      <c r="Z264">
        <v>30.87</v>
      </c>
      <c r="AA264">
        <v>20.34</v>
      </c>
      <c r="AB264">
        <v>69.55</v>
      </c>
      <c r="AC264">
        <v>68.040000000000006</v>
      </c>
      <c r="AD264">
        <v>43.05</v>
      </c>
      <c r="AE264">
        <v>16.39</v>
      </c>
      <c r="AF264">
        <v>21.04</v>
      </c>
      <c r="AG264">
        <v>28.64</v>
      </c>
      <c r="AH264">
        <v>28.64</v>
      </c>
      <c r="AI264">
        <v>28.64</v>
      </c>
      <c r="AJ264">
        <v>28.69</v>
      </c>
      <c r="AK264">
        <v>37.299999999999997</v>
      </c>
      <c r="AL264">
        <v>32.71</v>
      </c>
      <c r="AM264">
        <v>28.19</v>
      </c>
      <c r="AN264">
        <v>28.16</v>
      </c>
      <c r="AO264">
        <v>28.6</v>
      </c>
      <c r="AP264">
        <v>28.34</v>
      </c>
      <c r="AQ264">
        <v>0.02</v>
      </c>
      <c r="AR264">
        <v>0.13</v>
      </c>
      <c r="AS264">
        <v>0.02</v>
      </c>
      <c r="AT264">
        <v>28.11</v>
      </c>
      <c r="AU264">
        <v>72.84</v>
      </c>
      <c r="AV264">
        <v>18.739999999999998</v>
      </c>
      <c r="AW264">
        <v>92.3</v>
      </c>
      <c r="AX264">
        <v>37.99</v>
      </c>
      <c r="AY264">
        <v>53.18</v>
      </c>
      <c r="AZ264">
        <v>42.42</v>
      </c>
      <c r="BA264">
        <v>39.43</v>
      </c>
      <c r="BB264">
        <v>5.53</v>
      </c>
      <c r="BC264">
        <v>1.55</v>
      </c>
      <c r="BD264">
        <v>6.09</v>
      </c>
      <c r="BE264">
        <v>6.03</v>
      </c>
      <c r="BF264">
        <v>27.61</v>
      </c>
      <c r="BG264">
        <v>10.71</v>
      </c>
      <c r="BH264">
        <v>9</v>
      </c>
      <c r="BI264">
        <v>197.5</v>
      </c>
      <c r="BJ264">
        <v>2678</v>
      </c>
      <c r="BK264">
        <v>249.1</v>
      </c>
      <c r="BL264">
        <v>295</v>
      </c>
      <c r="BM264">
        <v>15.2</v>
      </c>
      <c r="BN264">
        <v>314</v>
      </c>
      <c r="BO264">
        <v>6.7</v>
      </c>
      <c r="BP264">
        <v>0</v>
      </c>
      <c r="BQ264">
        <v>17</v>
      </c>
      <c r="BR264">
        <v>0</v>
      </c>
      <c r="BS264">
        <v>0.5</v>
      </c>
      <c r="BT264">
        <v>0</v>
      </c>
      <c r="BU264">
        <v>1.1000000000000001</v>
      </c>
      <c r="BV264">
        <v>974</v>
      </c>
      <c r="BW264">
        <v>539.9</v>
      </c>
      <c r="BX264">
        <v>56.59</v>
      </c>
      <c r="BY264">
        <v>49.4</v>
      </c>
      <c r="BZ264">
        <v>56.81</v>
      </c>
      <c r="CA264">
        <v>27.65</v>
      </c>
      <c r="CB264">
        <v>27.34</v>
      </c>
      <c r="CC264">
        <v>27.21</v>
      </c>
      <c r="CD264">
        <v>51.16</v>
      </c>
      <c r="CE264">
        <v>51.9</v>
      </c>
      <c r="CF264">
        <v>48.71</v>
      </c>
      <c r="CG264">
        <v>53.4</v>
      </c>
      <c r="CH264">
        <v>56.68</v>
      </c>
      <c r="CI264">
        <v>49.29</v>
      </c>
      <c r="CJ264">
        <v>34.299999999999997</v>
      </c>
      <c r="CK264">
        <v>28.54</v>
      </c>
      <c r="CL264">
        <v>27.25</v>
      </c>
      <c r="CM264">
        <v>27.61</v>
      </c>
      <c r="CN264">
        <v>29.14</v>
      </c>
      <c r="CO264">
        <v>40.799999999999997</v>
      </c>
      <c r="CP264">
        <v>17.46</v>
      </c>
      <c r="CQ264">
        <v>-0.01</v>
      </c>
      <c r="CR264">
        <v>168</v>
      </c>
      <c r="CS264">
        <v>6.9</v>
      </c>
      <c r="CT264">
        <v>1.1000000000000001</v>
      </c>
      <c r="CU264">
        <v>213</v>
      </c>
      <c r="CV264">
        <v>5.4</v>
      </c>
      <c r="CW264">
        <v>1.1000000000000001</v>
      </c>
      <c r="CX264">
        <v>2637</v>
      </c>
    </row>
    <row r="265" spans="1:102" x14ac:dyDescent="0.3">
      <c r="A265" s="1">
        <v>45141.554120370369</v>
      </c>
      <c r="B265">
        <v>0</v>
      </c>
      <c r="C265">
        <v>1</v>
      </c>
      <c r="D265">
        <v>1</v>
      </c>
      <c r="E265">
        <v>100</v>
      </c>
      <c r="F265">
        <v>100</v>
      </c>
      <c r="G265">
        <v>1</v>
      </c>
      <c r="H265">
        <v>100</v>
      </c>
      <c r="I265">
        <v>100</v>
      </c>
      <c r="J265">
        <v>0</v>
      </c>
      <c r="K265">
        <v>0</v>
      </c>
      <c r="L265">
        <v>7</v>
      </c>
      <c r="M265">
        <v>3</v>
      </c>
      <c r="N265">
        <v>7.89</v>
      </c>
      <c r="O265">
        <v>1</v>
      </c>
      <c r="P265">
        <v>40</v>
      </c>
      <c r="Q265">
        <v>40.700000000000003</v>
      </c>
      <c r="R265">
        <v>56.9</v>
      </c>
      <c r="S265">
        <v>0</v>
      </c>
      <c r="T265">
        <v>0</v>
      </c>
      <c r="U265">
        <v>28.12</v>
      </c>
      <c r="V265">
        <v>28.51</v>
      </c>
      <c r="W265">
        <v>30.52</v>
      </c>
      <c r="X265">
        <v>30.23</v>
      </c>
      <c r="Y265">
        <v>30.08</v>
      </c>
      <c r="Z265">
        <v>30.87</v>
      </c>
      <c r="AA265">
        <v>20.37</v>
      </c>
      <c r="AB265">
        <v>69.55</v>
      </c>
      <c r="AC265">
        <v>68.09</v>
      </c>
      <c r="AD265">
        <v>43.04</v>
      </c>
      <c r="AE265">
        <v>16.48</v>
      </c>
      <c r="AF265">
        <v>20.99</v>
      </c>
      <c r="AG265">
        <v>28.64</v>
      </c>
      <c r="AH265">
        <v>28.64</v>
      </c>
      <c r="AI265">
        <v>28.64</v>
      </c>
      <c r="AJ265">
        <v>28.68</v>
      </c>
      <c r="AK265">
        <v>37.31</v>
      </c>
      <c r="AL265">
        <v>32.72</v>
      </c>
      <c r="AM265">
        <v>28.19</v>
      </c>
      <c r="AN265">
        <v>28.16</v>
      </c>
      <c r="AO265">
        <v>28.6</v>
      </c>
      <c r="AP265">
        <v>28.34</v>
      </c>
      <c r="AQ265">
        <v>0.02</v>
      </c>
      <c r="AR265">
        <v>0.13</v>
      </c>
      <c r="AS265">
        <v>0.02</v>
      </c>
      <c r="AT265">
        <v>28.11</v>
      </c>
      <c r="AU265">
        <v>72.84</v>
      </c>
      <c r="AV265">
        <v>18.739999999999998</v>
      </c>
      <c r="AW265">
        <v>92.39</v>
      </c>
      <c r="AX265">
        <v>37.99</v>
      </c>
      <c r="AY265">
        <v>52.89</v>
      </c>
      <c r="AZ265">
        <v>42.42</v>
      </c>
      <c r="BA265">
        <v>40.14</v>
      </c>
      <c r="BB265">
        <v>5.16</v>
      </c>
      <c r="BC265">
        <v>1.43</v>
      </c>
      <c r="BD265">
        <v>6.09</v>
      </c>
      <c r="BE265">
        <v>6.03</v>
      </c>
      <c r="BF265">
        <v>27.59</v>
      </c>
      <c r="BG265">
        <v>10.73</v>
      </c>
      <c r="BH265">
        <v>9</v>
      </c>
      <c r="BI265">
        <v>197.5</v>
      </c>
      <c r="BJ265">
        <v>2676</v>
      </c>
      <c r="BK265">
        <v>249.1</v>
      </c>
      <c r="BL265">
        <v>295</v>
      </c>
      <c r="BM265">
        <v>15.2</v>
      </c>
      <c r="BN265">
        <v>316</v>
      </c>
      <c r="BO265">
        <v>6.7</v>
      </c>
      <c r="BP265">
        <v>0</v>
      </c>
      <c r="BQ265">
        <v>17</v>
      </c>
      <c r="BR265">
        <v>0</v>
      </c>
      <c r="BS265">
        <v>0.5</v>
      </c>
      <c r="BT265">
        <v>0</v>
      </c>
      <c r="BU265">
        <v>1.1000000000000001</v>
      </c>
      <c r="BV265">
        <v>974</v>
      </c>
      <c r="BW265">
        <v>539.9</v>
      </c>
      <c r="BX265">
        <v>56.6</v>
      </c>
      <c r="BY265">
        <v>49.4</v>
      </c>
      <c r="BZ265">
        <v>56.83</v>
      </c>
      <c r="CA265">
        <v>27.65</v>
      </c>
      <c r="CB265">
        <v>27.34</v>
      </c>
      <c r="CC265">
        <v>27.21</v>
      </c>
      <c r="CD265">
        <v>51.17</v>
      </c>
      <c r="CE265">
        <v>51.97</v>
      </c>
      <c r="CF265">
        <v>48.7</v>
      </c>
      <c r="CG265">
        <v>53.41</v>
      </c>
      <c r="CH265">
        <v>56.69</v>
      </c>
      <c r="CI265">
        <v>49.22</v>
      </c>
      <c r="CJ265">
        <v>34.28</v>
      </c>
      <c r="CK265">
        <v>28.54</v>
      </c>
      <c r="CL265">
        <v>27.24</v>
      </c>
      <c r="CM265">
        <v>27.61</v>
      </c>
      <c r="CN265">
        <v>29.14</v>
      </c>
      <c r="CO265">
        <v>40.700000000000003</v>
      </c>
      <c r="CP265">
        <v>17.489999999999998</v>
      </c>
      <c r="CQ265">
        <v>-0.01</v>
      </c>
      <c r="CR265">
        <v>168</v>
      </c>
      <c r="CS265">
        <v>6.9</v>
      </c>
      <c r="CT265">
        <v>1.1000000000000001</v>
      </c>
      <c r="CU265">
        <v>213</v>
      </c>
      <c r="CV265">
        <v>5.4</v>
      </c>
      <c r="CW265">
        <v>1.1000000000000001</v>
      </c>
      <c r="CX265">
        <v>2637</v>
      </c>
    </row>
    <row r="266" spans="1:102" x14ac:dyDescent="0.3">
      <c r="A266" s="1">
        <v>45141.554178240738</v>
      </c>
      <c r="B266">
        <v>0</v>
      </c>
      <c r="C266">
        <v>1</v>
      </c>
      <c r="D266">
        <v>1</v>
      </c>
      <c r="E266">
        <v>100</v>
      </c>
      <c r="F266">
        <v>100</v>
      </c>
      <c r="G266">
        <v>1</v>
      </c>
      <c r="H266">
        <v>100</v>
      </c>
      <c r="I266">
        <v>100</v>
      </c>
      <c r="J266">
        <v>0</v>
      </c>
      <c r="K266">
        <v>0</v>
      </c>
      <c r="L266">
        <v>7</v>
      </c>
      <c r="M266">
        <v>3</v>
      </c>
      <c r="N266">
        <v>7.93</v>
      </c>
      <c r="O266">
        <v>1</v>
      </c>
      <c r="P266">
        <v>40</v>
      </c>
      <c r="Q266">
        <v>41</v>
      </c>
      <c r="R266">
        <v>61.4</v>
      </c>
      <c r="S266">
        <v>0</v>
      </c>
      <c r="T266">
        <v>0</v>
      </c>
      <c r="U266">
        <v>28.12</v>
      </c>
      <c r="V266">
        <v>28.51</v>
      </c>
      <c r="W266">
        <v>30.53</v>
      </c>
      <c r="X266">
        <v>30.23</v>
      </c>
      <c r="Y266">
        <v>30.08</v>
      </c>
      <c r="Z266">
        <v>30.87</v>
      </c>
      <c r="AA266">
        <v>20.350000000000001</v>
      </c>
      <c r="AB266">
        <v>69.510000000000005</v>
      </c>
      <c r="AC266">
        <v>68.099999999999994</v>
      </c>
      <c r="AD266">
        <v>43.02</v>
      </c>
      <c r="AE266">
        <v>16.57</v>
      </c>
      <c r="AF266">
        <v>20.9</v>
      </c>
      <c r="AG266">
        <v>28.64</v>
      </c>
      <c r="AH266">
        <v>28.65</v>
      </c>
      <c r="AI266">
        <v>28.63</v>
      </c>
      <c r="AJ266">
        <v>28.69</v>
      </c>
      <c r="AK266">
        <v>37.31</v>
      </c>
      <c r="AL266">
        <v>32.729999999999997</v>
      </c>
      <c r="AM266">
        <v>28.19</v>
      </c>
      <c r="AN266">
        <v>28.16</v>
      </c>
      <c r="AO266">
        <v>28.6</v>
      </c>
      <c r="AP266">
        <v>28.34</v>
      </c>
      <c r="AQ266">
        <v>0.02</v>
      </c>
      <c r="AR266">
        <v>0.13</v>
      </c>
      <c r="AS266">
        <v>0.02</v>
      </c>
      <c r="AT266">
        <v>28.11</v>
      </c>
      <c r="AU266">
        <v>72.84</v>
      </c>
      <c r="AV266">
        <v>18.739999999999998</v>
      </c>
      <c r="AW266">
        <v>92.38</v>
      </c>
      <c r="AX266">
        <v>37.99</v>
      </c>
      <c r="AY266">
        <v>51.84</v>
      </c>
      <c r="AZ266">
        <v>42.38</v>
      </c>
      <c r="BA266">
        <v>40.549999999999997</v>
      </c>
      <c r="BB266">
        <v>4.83</v>
      </c>
      <c r="BC266">
        <v>1.53</v>
      </c>
      <c r="BD266">
        <v>6.09</v>
      </c>
      <c r="BE266">
        <v>6.03</v>
      </c>
      <c r="BF266">
        <v>27.56</v>
      </c>
      <c r="BG266">
        <v>10.76</v>
      </c>
      <c r="BH266">
        <v>9</v>
      </c>
      <c r="BI266">
        <v>197.5</v>
      </c>
      <c r="BJ266">
        <v>2671</v>
      </c>
      <c r="BK266">
        <v>249.1</v>
      </c>
      <c r="BL266">
        <v>297</v>
      </c>
      <c r="BM266">
        <v>15.2</v>
      </c>
      <c r="BN266">
        <v>314</v>
      </c>
      <c r="BO266">
        <v>6.7</v>
      </c>
      <c r="BP266">
        <v>0</v>
      </c>
      <c r="BQ266">
        <v>17</v>
      </c>
      <c r="BR266">
        <v>0</v>
      </c>
      <c r="BS266">
        <v>0.5</v>
      </c>
      <c r="BT266">
        <v>0</v>
      </c>
      <c r="BU266">
        <v>1.1000000000000001</v>
      </c>
      <c r="BV266">
        <v>972</v>
      </c>
      <c r="BW266">
        <v>540</v>
      </c>
      <c r="BX266">
        <v>56.61</v>
      </c>
      <c r="BY266">
        <v>49.42</v>
      </c>
      <c r="BZ266">
        <v>56.84</v>
      </c>
      <c r="CA266">
        <v>27.65</v>
      </c>
      <c r="CB266">
        <v>27.33</v>
      </c>
      <c r="CC266">
        <v>27.2</v>
      </c>
      <c r="CD266">
        <v>51.18</v>
      </c>
      <c r="CE266">
        <v>51.95</v>
      </c>
      <c r="CF266">
        <v>48.68</v>
      </c>
      <c r="CG266">
        <v>53.43</v>
      </c>
      <c r="CH266">
        <v>56.7</v>
      </c>
      <c r="CI266">
        <v>49.17</v>
      </c>
      <c r="CJ266">
        <v>34.270000000000003</v>
      </c>
      <c r="CK266">
        <v>28.54</v>
      </c>
      <c r="CL266">
        <v>27.25</v>
      </c>
      <c r="CM266">
        <v>27.62</v>
      </c>
      <c r="CN266">
        <v>29.13</v>
      </c>
      <c r="CO266">
        <v>41</v>
      </c>
      <c r="CP266">
        <v>17.48</v>
      </c>
      <c r="CQ266">
        <v>-0.01</v>
      </c>
      <c r="CR266">
        <v>167</v>
      </c>
      <c r="CS266">
        <v>7</v>
      </c>
      <c r="CT266">
        <v>1.1000000000000001</v>
      </c>
      <c r="CU266">
        <v>213</v>
      </c>
      <c r="CV266">
        <v>5.4</v>
      </c>
      <c r="CW266">
        <v>1.1000000000000001</v>
      </c>
      <c r="CX266">
        <v>2637</v>
      </c>
    </row>
    <row r="267" spans="1:102" x14ac:dyDescent="0.3">
      <c r="A267" s="1">
        <v>45141.554236111115</v>
      </c>
      <c r="B267">
        <v>0</v>
      </c>
      <c r="C267">
        <v>1</v>
      </c>
      <c r="D267">
        <v>1</v>
      </c>
      <c r="E267">
        <v>100</v>
      </c>
      <c r="F267">
        <v>100</v>
      </c>
      <c r="G267">
        <v>1</v>
      </c>
      <c r="H267">
        <v>100</v>
      </c>
      <c r="I267">
        <v>100</v>
      </c>
      <c r="J267">
        <v>0</v>
      </c>
      <c r="K267">
        <v>0</v>
      </c>
      <c r="L267">
        <v>7</v>
      </c>
      <c r="M267">
        <v>3</v>
      </c>
      <c r="N267">
        <v>7.95</v>
      </c>
      <c r="O267">
        <v>1</v>
      </c>
      <c r="P267">
        <v>40</v>
      </c>
      <c r="Q267">
        <v>40.799999999999997</v>
      </c>
      <c r="R267">
        <v>56.8</v>
      </c>
      <c r="S267">
        <v>0</v>
      </c>
      <c r="T267">
        <v>0</v>
      </c>
      <c r="U267">
        <v>28.12</v>
      </c>
      <c r="V267">
        <v>28.51</v>
      </c>
      <c r="W267">
        <v>30.53</v>
      </c>
      <c r="X267">
        <v>30.23</v>
      </c>
      <c r="Y267">
        <v>30.08</v>
      </c>
      <c r="Z267">
        <v>30.87</v>
      </c>
      <c r="AA267">
        <v>20.27</v>
      </c>
      <c r="AB267">
        <v>69.489999999999995</v>
      </c>
      <c r="AC267">
        <v>68.12</v>
      </c>
      <c r="AD267">
        <v>43.02</v>
      </c>
      <c r="AE267">
        <v>16.649999999999999</v>
      </c>
      <c r="AF267">
        <v>20.74</v>
      </c>
      <c r="AG267">
        <v>28.65</v>
      </c>
      <c r="AH267">
        <v>28.65</v>
      </c>
      <c r="AI267">
        <v>28.64</v>
      </c>
      <c r="AJ267">
        <v>28.68</v>
      </c>
      <c r="AK267">
        <v>37.32</v>
      </c>
      <c r="AL267">
        <v>32.74</v>
      </c>
      <c r="AM267">
        <v>28.2</v>
      </c>
      <c r="AN267">
        <v>28.16</v>
      </c>
      <c r="AO267">
        <v>28.6</v>
      </c>
      <c r="AP267">
        <v>28.34</v>
      </c>
      <c r="AQ267">
        <v>0.02</v>
      </c>
      <c r="AR267">
        <v>0.13</v>
      </c>
      <c r="AS267">
        <v>0.02</v>
      </c>
      <c r="AT267">
        <v>28.11</v>
      </c>
      <c r="AU267">
        <v>72.790000000000006</v>
      </c>
      <c r="AV267">
        <v>18.739999999999998</v>
      </c>
      <c r="AW267">
        <v>92.39</v>
      </c>
      <c r="AX267">
        <v>38</v>
      </c>
      <c r="AY267">
        <v>51.73</v>
      </c>
      <c r="AZ267">
        <v>42.42</v>
      </c>
      <c r="BA267">
        <v>42.16</v>
      </c>
      <c r="BB267">
        <v>4.5</v>
      </c>
      <c r="BC267">
        <v>0.99</v>
      </c>
      <c r="BD267">
        <v>6.09</v>
      </c>
      <c r="BE267">
        <v>6.03</v>
      </c>
      <c r="BF267">
        <v>27.57</v>
      </c>
      <c r="BG267">
        <v>10.78</v>
      </c>
      <c r="BH267">
        <v>9</v>
      </c>
      <c r="BI267">
        <v>197.5</v>
      </c>
      <c r="BJ267">
        <v>2668</v>
      </c>
      <c r="BK267">
        <v>249.1</v>
      </c>
      <c r="BL267">
        <v>297</v>
      </c>
      <c r="BM267">
        <v>15.2</v>
      </c>
      <c r="BN267">
        <v>311</v>
      </c>
      <c r="BO267">
        <v>6.7</v>
      </c>
      <c r="BP267">
        <v>0</v>
      </c>
      <c r="BQ267">
        <v>17</v>
      </c>
      <c r="BR267">
        <v>0</v>
      </c>
      <c r="BS267">
        <v>0.5</v>
      </c>
      <c r="BT267">
        <v>0</v>
      </c>
      <c r="BU267">
        <v>1.1000000000000001</v>
      </c>
      <c r="BV267">
        <v>974</v>
      </c>
      <c r="BW267">
        <v>540</v>
      </c>
      <c r="BX267">
        <v>56.62</v>
      </c>
      <c r="BY267">
        <v>49.41</v>
      </c>
      <c r="BZ267">
        <v>56.85</v>
      </c>
      <c r="CA267">
        <v>27.65</v>
      </c>
      <c r="CB267">
        <v>27.34</v>
      </c>
      <c r="CC267">
        <v>27.21</v>
      </c>
      <c r="CD267">
        <v>51.18</v>
      </c>
      <c r="CE267">
        <v>51.96</v>
      </c>
      <c r="CF267">
        <v>48.67</v>
      </c>
      <c r="CG267">
        <v>53.44</v>
      </c>
      <c r="CH267">
        <v>56.71</v>
      </c>
      <c r="CI267">
        <v>49.2</v>
      </c>
      <c r="CJ267">
        <v>34.26</v>
      </c>
      <c r="CK267">
        <v>28.54</v>
      </c>
      <c r="CL267">
        <v>27.25</v>
      </c>
      <c r="CM267">
        <v>27.64</v>
      </c>
      <c r="CN267">
        <v>29.14</v>
      </c>
      <c r="CO267">
        <v>40.799999999999997</v>
      </c>
      <c r="CP267">
        <v>17.48</v>
      </c>
      <c r="CQ267">
        <v>-0.01</v>
      </c>
      <c r="CR267">
        <v>167</v>
      </c>
      <c r="CS267">
        <v>7</v>
      </c>
      <c r="CT267">
        <v>1.1000000000000001</v>
      </c>
      <c r="CU267">
        <v>213</v>
      </c>
      <c r="CV267">
        <v>5.4</v>
      </c>
      <c r="CW267">
        <v>1.1000000000000001</v>
      </c>
      <c r="CX267">
        <v>2637</v>
      </c>
    </row>
    <row r="268" spans="1:102" x14ac:dyDescent="0.3">
      <c r="A268" s="1">
        <v>45141.554293981484</v>
      </c>
      <c r="B268">
        <v>0</v>
      </c>
      <c r="C268">
        <v>1</v>
      </c>
      <c r="D268">
        <v>1</v>
      </c>
      <c r="E268">
        <v>100</v>
      </c>
      <c r="F268">
        <v>0</v>
      </c>
      <c r="G268">
        <v>1</v>
      </c>
      <c r="H268">
        <v>100</v>
      </c>
      <c r="I268">
        <v>0</v>
      </c>
      <c r="J268">
        <v>0</v>
      </c>
      <c r="K268">
        <v>0</v>
      </c>
      <c r="L268">
        <v>7</v>
      </c>
      <c r="M268">
        <v>3</v>
      </c>
      <c r="N268">
        <v>7.95</v>
      </c>
      <c r="O268">
        <v>1</v>
      </c>
      <c r="P268">
        <v>40</v>
      </c>
      <c r="Q268">
        <v>40.9</v>
      </c>
      <c r="R268">
        <v>0</v>
      </c>
      <c r="S268">
        <v>0</v>
      </c>
      <c r="T268">
        <v>0</v>
      </c>
      <c r="U268">
        <v>28.12</v>
      </c>
      <c r="V268">
        <v>28.5</v>
      </c>
      <c r="W268">
        <v>30.53</v>
      </c>
      <c r="X268">
        <v>30.22</v>
      </c>
      <c r="Y268">
        <v>30.09</v>
      </c>
      <c r="Z268">
        <v>30.86</v>
      </c>
      <c r="AA268">
        <v>20.149999999999999</v>
      </c>
      <c r="AB268">
        <v>69.47</v>
      </c>
      <c r="AC268">
        <v>68.12</v>
      </c>
      <c r="AD268">
        <v>43.02</v>
      </c>
      <c r="AE268">
        <v>16.73</v>
      </c>
      <c r="AF268">
        <v>20.54</v>
      </c>
      <c r="AG268">
        <v>28.66</v>
      </c>
      <c r="AH268">
        <v>28.64</v>
      </c>
      <c r="AI268">
        <v>28.64</v>
      </c>
      <c r="AJ268">
        <v>28.68</v>
      </c>
      <c r="AK268">
        <v>37.32</v>
      </c>
      <c r="AL268">
        <v>32.75</v>
      </c>
      <c r="AM268">
        <v>28.19</v>
      </c>
      <c r="AN268">
        <v>28.16</v>
      </c>
      <c r="AO268">
        <v>28.59</v>
      </c>
      <c r="AP268">
        <v>28.34</v>
      </c>
      <c r="AQ268">
        <v>0.02</v>
      </c>
      <c r="AR268">
        <v>0.13</v>
      </c>
      <c r="AS268">
        <v>0.02</v>
      </c>
      <c r="AT268">
        <v>28.11</v>
      </c>
      <c r="AU268">
        <v>72.84</v>
      </c>
      <c r="AV268">
        <v>18.739999999999998</v>
      </c>
      <c r="AW268">
        <v>92.51</v>
      </c>
      <c r="AX268">
        <v>38.020000000000003</v>
      </c>
      <c r="AY268">
        <v>51.98</v>
      </c>
      <c r="AZ268">
        <v>42.42</v>
      </c>
      <c r="BA268">
        <v>40.950000000000003</v>
      </c>
      <c r="BB268">
        <v>4.43</v>
      </c>
      <c r="BC268">
        <v>1.37</v>
      </c>
      <c r="BD268">
        <v>6.09</v>
      </c>
      <c r="BE268">
        <v>6.03</v>
      </c>
      <c r="BF268">
        <v>27.61</v>
      </c>
      <c r="BG268">
        <v>10.8</v>
      </c>
      <c r="BH268">
        <v>9</v>
      </c>
      <c r="BI268">
        <v>197.5</v>
      </c>
      <c r="BJ268">
        <v>2673</v>
      </c>
      <c r="BK268">
        <v>249.1</v>
      </c>
      <c r="BL268">
        <v>297</v>
      </c>
      <c r="BM268">
        <v>15.2</v>
      </c>
      <c r="BN268">
        <v>311</v>
      </c>
      <c r="BO268">
        <v>6.7</v>
      </c>
      <c r="BP268">
        <v>0</v>
      </c>
      <c r="BQ268">
        <v>17</v>
      </c>
      <c r="BR268">
        <v>0</v>
      </c>
      <c r="BS268">
        <v>0.5</v>
      </c>
      <c r="BT268">
        <v>0</v>
      </c>
      <c r="BU268">
        <v>1.1000000000000001</v>
      </c>
      <c r="BV268">
        <v>974</v>
      </c>
      <c r="BW268">
        <v>540</v>
      </c>
      <c r="BX268">
        <v>56.64</v>
      </c>
      <c r="BY268">
        <v>49.44</v>
      </c>
      <c r="BZ268">
        <v>56.86</v>
      </c>
      <c r="CA268">
        <v>27.66</v>
      </c>
      <c r="CB268">
        <v>27.34</v>
      </c>
      <c r="CC268">
        <v>27.21</v>
      </c>
      <c r="CD268">
        <v>51.17</v>
      </c>
      <c r="CE268">
        <v>51.98</v>
      </c>
      <c r="CF268">
        <v>48.68</v>
      </c>
      <c r="CG268">
        <v>53.45</v>
      </c>
      <c r="CH268">
        <v>56.72</v>
      </c>
      <c r="CI268">
        <v>49.28</v>
      </c>
      <c r="CJ268">
        <v>34.24</v>
      </c>
      <c r="CK268">
        <v>28.53</v>
      </c>
      <c r="CL268">
        <v>27.24</v>
      </c>
      <c r="CM268">
        <v>27.64</v>
      </c>
      <c r="CN268">
        <v>29.13</v>
      </c>
      <c r="CO268">
        <v>40.9</v>
      </c>
      <c r="CP268">
        <v>17.48</v>
      </c>
      <c r="CQ268">
        <v>-0.01</v>
      </c>
      <c r="CR268">
        <v>169</v>
      </c>
      <c r="CS268">
        <v>6.9</v>
      </c>
      <c r="CT268">
        <v>1.1000000000000001</v>
      </c>
      <c r="CU268">
        <v>213</v>
      </c>
      <c r="CV268">
        <v>5.4</v>
      </c>
      <c r="CW268">
        <v>1.1000000000000001</v>
      </c>
      <c r="CX268">
        <v>2637</v>
      </c>
    </row>
    <row r="269" spans="1:102" x14ac:dyDescent="0.3">
      <c r="A269" s="1">
        <v>45141.554351851853</v>
      </c>
      <c r="B269">
        <v>0</v>
      </c>
      <c r="C269">
        <v>1</v>
      </c>
      <c r="D269">
        <v>1</v>
      </c>
      <c r="E269">
        <v>100</v>
      </c>
      <c r="F269">
        <v>100</v>
      </c>
      <c r="G269">
        <v>1</v>
      </c>
      <c r="H269">
        <v>100</v>
      </c>
      <c r="I269">
        <v>100</v>
      </c>
      <c r="J269">
        <v>0</v>
      </c>
      <c r="K269">
        <v>0</v>
      </c>
      <c r="L269">
        <v>7</v>
      </c>
      <c r="M269">
        <v>3</v>
      </c>
      <c r="N269">
        <v>7.95</v>
      </c>
      <c r="O269">
        <v>1</v>
      </c>
      <c r="P269">
        <v>40</v>
      </c>
      <c r="Q269">
        <v>41.1</v>
      </c>
      <c r="R269">
        <v>100</v>
      </c>
      <c r="S269">
        <v>0</v>
      </c>
      <c r="T269">
        <v>0</v>
      </c>
      <c r="U269">
        <v>28.11</v>
      </c>
      <c r="V269">
        <v>28.49</v>
      </c>
      <c r="W269">
        <v>30.53</v>
      </c>
      <c r="X269">
        <v>30.23</v>
      </c>
      <c r="Y269">
        <v>30.09</v>
      </c>
      <c r="Z269">
        <v>30.87</v>
      </c>
      <c r="AA269">
        <v>19.96</v>
      </c>
      <c r="AB269">
        <v>69.42</v>
      </c>
      <c r="AC269">
        <v>68.12</v>
      </c>
      <c r="AD269">
        <v>43.02</v>
      </c>
      <c r="AE269">
        <v>16.809999999999999</v>
      </c>
      <c r="AF269">
        <v>20.28</v>
      </c>
      <c r="AG269">
        <v>28.68</v>
      </c>
      <c r="AH269">
        <v>28.65</v>
      </c>
      <c r="AI269">
        <v>28.63</v>
      </c>
      <c r="AJ269">
        <v>28.69</v>
      </c>
      <c r="AK269">
        <v>37.33</v>
      </c>
      <c r="AL269">
        <v>32.76</v>
      </c>
      <c r="AM269">
        <v>28.2</v>
      </c>
      <c r="AN269">
        <v>28.16</v>
      </c>
      <c r="AO269">
        <v>28.57</v>
      </c>
      <c r="AP269">
        <v>28.34</v>
      </c>
      <c r="AQ269">
        <v>0.02</v>
      </c>
      <c r="AR269">
        <v>0.13</v>
      </c>
      <c r="AS269">
        <v>0.02</v>
      </c>
      <c r="AT269">
        <v>28.11</v>
      </c>
      <c r="AU269">
        <v>72.84</v>
      </c>
      <c r="AV269">
        <v>18.739999999999998</v>
      </c>
      <c r="AW269">
        <v>92.6</v>
      </c>
      <c r="AX269">
        <v>38.090000000000003</v>
      </c>
      <c r="AY269">
        <v>53.72</v>
      </c>
      <c r="AZ269">
        <v>42.42</v>
      </c>
      <c r="BA269">
        <v>41.29</v>
      </c>
      <c r="BB269">
        <v>4.7</v>
      </c>
      <c r="BC269">
        <v>1.32</v>
      </c>
      <c r="BD269">
        <v>6.09</v>
      </c>
      <c r="BE269">
        <v>6.03</v>
      </c>
      <c r="BF269">
        <v>27.64</v>
      </c>
      <c r="BG269">
        <v>10.81</v>
      </c>
      <c r="BH269">
        <v>12</v>
      </c>
      <c r="BI269">
        <v>197.5</v>
      </c>
      <c r="BJ269">
        <v>2678</v>
      </c>
      <c r="BK269">
        <v>249.1</v>
      </c>
      <c r="BL269">
        <v>295</v>
      </c>
      <c r="BM269">
        <v>15.2</v>
      </c>
      <c r="BN269">
        <v>314</v>
      </c>
      <c r="BO269">
        <v>6.7</v>
      </c>
      <c r="BP269">
        <v>0</v>
      </c>
      <c r="BQ269">
        <v>17</v>
      </c>
      <c r="BR269">
        <v>0</v>
      </c>
      <c r="BS269">
        <v>0.5</v>
      </c>
      <c r="BT269">
        <v>0</v>
      </c>
      <c r="BU269">
        <v>1.1000000000000001</v>
      </c>
      <c r="BV269">
        <v>974</v>
      </c>
      <c r="BW269">
        <v>540</v>
      </c>
      <c r="BX269">
        <v>56.65</v>
      </c>
      <c r="BY269">
        <v>49.42</v>
      </c>
      <c r="BZ269">
        <v>56.87</v>
      </c>
      <c r="CA269">
        <v>27.69</v>
      </c>
      <c r="CB269">
        <v>27.34</v>
      </c>
      <c r="CC269">
        <v>27.2</v>
      </c>
      <c r="CD269">
        <v>51.18</v>
      </c>
      <c r="CE269">
        <v>51.93</v>
      </c>
      <c r="CF269">
        <v>48.7</v>
      </c>
      <c r="CG269">
        <v>53.46</v>
      </c>
      <c r="CH269">
        <v>56.73</v>
      </c>
      <c r="CI269">
        <v>49.23</v>
      </c>
      <c r="CJ269">
        <v>34.229999999999997</v>
      </c>
      <c r="CK269">
        <v>28.53</v>
      </c>
      <c r="CL269">
        <v>27.24</v>
      </c>
      <c r="CM269">
        <v>27.62</v>
      </c>
      <c r="CN269">
        <v>29.13</v>
      </c>
      <c r="CO269">
        <v>41.1</v>
      </c>
      <c r="CP269">
        <v>17.489999999999998</v>
      </c>
      <c r="CQ269">
        <v>-0.01</v>
      </c>
      <c r="CR269">
        <v>169</v>
      </c>
      <c r="CS269">
        <v>6.9</v>
      </c>
      <c r="CT269">
        <v>1.1000000000000001</v>
      </c>
      <c r="CU269">
        <v>213</v>
      </c>
      <c r="CV269">
        <v>5.4</v>
      </c>
      <c r="CW269">
        <v>1.1000000000000001</v>
      </c>
      <c r="CX269">
        <v>2637</v>
      </c>
    </row>
    <row r="270" spans="1:102" x14ac:dyDescent="0.3">
      <c r="A270" s="1">
        <v>45141.554409722223</v>
      </c>
      <c r="B270">
        <v>0</v>
      </c>
      <c r="C270">
        <v>1</v>
      </c>
      <c r="D270">
        <v>1</v>
      </c>
      <c r="E270">
        <v>100</v>
      </c>
      <c r="F270">
        <v>100</v>
      </c>
      <c r="G270">
        <v>1</v>
      </c>
      <c r="H270">
        <v>100</v>
      </c>
      <c r="I270">
        <v>100</v>
      </c>
      <c r="J270">
        <v>0</v>
      </c>
      <c r="K270">
        <v>0</v>
      </c>
      <c r="L270">
        <v>7</v>
      </c>
      <c r="M270">
        <v>3</v>
      </c>
      <c r="N270">
        <v>7.95</v>
      </c>
      <c r="O270">
        <v>1</v>
      </c>
      <c r="P270">
        <v>40</v>
      </c>
      <c r="Q270">
        <v>40.700000000000003</v>
      </c>
      <c r="R270">
        <v>100</v>
      </c>
      <c r="S270">
        <v>0</v>
      </c>
      <c r="T270">
        <v>0</v>
      </c>
      <c r="U270">
        <v>28.11</v>
      </c>
      <c r="V270">
        <v>28.49</v>
      </c>
      <c r="W270">
        <v>30.53</v>
      </c>
      <c r="X270">
        <v>30.23</v>
      </c>
      <c r="Y270">
        <v>30.09</v>
      </c>
      <c r="Z270">
        <v>30.87</v>
      </c>
      <c r="AA270">
        <v>19.66</v>
      </c>
      <c r="AB270">
        <v>69.39</v>
      </c>
      <c r="AC270">
        <v>68.099999999999994</v>
      </c>
      <c r="AD270">
        <v>43.01</v>
      </c>
      <c r="AE270">
        <v>16.87</v>
      </c>
      <c r="AF270">
        <v>19.89</v>
      </c>
      <c r="AG270">
        <v>28.68</v>
      </c>
      <c r="AH270">
        <v>28.65</v>
      </c>
      <c r="AI270">
        <v>28.63</v>
      </c>
      <c r="AJ270">
        <v>28.69</v>
      </c>
      <c r="AK270">
        <v>37.340000000000003</v>
      </c>
      <c r="AL270">
        <v>32.770000000000003</v>
      </c>
      <c r="AM270">
        <v>28.2</v>
      </c>
      <c r="AN270">
        <v>28.16</v>
      </c>
      <c r="AO270">
        <v>28.57</v>
      </c>
      <c r="AP270">
        <v>28.34</v>
      </c>
      <c r="AQ270">
        <v>0.02</v>
      </c>
      <c r="AR270">
        <v>0.13</v>
      </c>
      <c r="AS270">
        <v>0.02</v>
      </c>
      <c r="AT270">
        <v>28.11</v>
      </c>
      <c r="AU270">
        <v>72.94</v>
      </c>
      <c r="AV270">
        <v>18.739999999999998</v>
      </c>
      <c r="AW270">
        <v>92.6</v>
      </c>
      <c r="AX270">
        <v>38.090000000000003</v>
      </c>
      <c r="AY270">
        <v>53.1</v>
      </c>
      <c r="AZ270">
        <v>42.42</v>
      </c>
      <c r="BA270">
        <v>40.44</v>
      </c>
      <c r="BB270">
        <v>4.18</v>
      </c>
      <c r="BC270">
        <v>1.45</v>
      </c>
      <c r="BD270">
        <v>6.09</v>
      </c>
      <c r="BE270">
        <v>6.03</v>
      </c>
      <c r="BF270">
        <v>27.69</v>
      </c>
      <c r="BG270">
        <v>10.81</v>
      </c>
      <c r="BH270">
        <v>11</v>
      </c>
      <c r="BI270">
        <v>197.5</v>
      </c>
      <c r="BJ270">
        <v>2680</v>
      </c>
      <c r="BK270">
        <v>249.1</v>
      </c>
      <c r="BL270">
        <v>299</v>
      </c>
      <c r="BM270">
        <v>15.2</v>
      </c>
      <c r="BN270">
        <v>311</v>
      </c>
      <c r="BO270">
        <v>6.7</v>
      </c>
      <c r="BP270">
        <v>0</v>
      </c>
      <c r="BQ270">
        <v>17</v>
      </c>
      <c r="BR270">
        <v>0</v>
      </c>
      <c r="BS270">
        <v>0.5</v>
      </c>
      <c r="BT270">
        <v>0</v>
      </c>
      <c r="BU270">
        <v>1.1000000000000001</v>
      </c>
      <c r="BV270">
        <v>974</v>
      </c>
      <c r="BW270">
        <v>540</v>
      </c>
      <c r="BX270">
        <v>56.67</v>
      </c>
      <c r="BY270">
        <v>49.35</v>
      </c>
      <c r="BZ270">
        <v>56.89</v>
      </c>
      <c r="CA270">
        <v>27.65</v>
      </c>
      <c r="CB270">
        <v>27.34</v>
      </c>
      <c r="CC270">
        <v>27.19</v>
      </c>
      <c r="CD270">
        <v>51.18</v>
      </c>
      <c r="CE270">
        <v>51.97</v>
      </c>
      <c r="CF270">
        <v>48.72</v>
      </c>
      <c r="CG270">
        <v>53.45</v>
      </c>
      <c r="CH270">
        <v>56.76</v>
      </c>
      <c r="CI270">
        <v>49.17</v>
      </c>
      <c r="CJ270">
        <v>34.22</v>
      </c>
      <c r="CK270">
        <v>28.53</v>
      </c>
      <c r="CL270">
        <v>27.25</v>
      </c>
      <c r="CM270">
        <v>27.62</v>
      </c>
      <c r="CN270">
        <v>29.12</v>
      </c>
      <c r="CO270">
        <v>40.700000000000003</v>
      </c>
      <c r="CP270">
        <v>17.489999999999998</v>
      </c>
      <c r="CQ270">
        <v>-0.01</v>
      </c>
      <c r="CR270">
        <v>166</v>
      </c>
      <c r="CS270">
        <v>7</v>
      </c>
      <c r="CT270">
        <v>1.1000000000000001</v>
      </c>
      <c r="CU270">
        <v>213</v>
      </c>
      <c r="CV270">
        <v>5.4</v>
      </c>
      <c r="CW270">
        <v>1.1000000000000001</v>
      </c>
      <c r="CX270">
        <v>2637</v>
      </c>
    </row>
    <row r="271" spans="1:102" x14ac:dyDescent="0.3">
      <c r="A271" s="1">
        <v>45141.554467592592</v>
      </c>
      <c r="B271">
        <v>0</v>
      </c>
      <c r="C271">
        <v>1</v>
      </c>
      <c r="D271">
        <v>1</v>
      </c>
      <c r="E271">
        <v>100</v>
      </c>
      <c r="F271">
        <v>0</v>
      </c>
      <c r="G271">
        <v>1</v>
      </c>
      <c r="H271">
        <v>100</v>
      </c>
      <c r="I271">
        <v>0</v>
      </c>
      <c r="J271">
        <v>0</v>
      </c>
      <c r="K271">
        <v>0</v>
      </c>
      <c r="L271">
        <v>7</v>
      </c>
      <c r="M271">
        <v>3</v>
      </c>
      <c r="N271">
        <v>7.95</v>
      </c>
      <c r="O271">
        <v>1</v>
      </c>
      <c r="P271">
        <v>40</v>
      </c>
      <c r="Q271">
        <v>41</v>
      </c>
      <c r="R271">
        <v>0</v>
      </c>
      <c r="S271">
        <v>0</v>
      </c>
      <c r="T271">
        <v>0</v>
      </c>
      <c r="U271">
        <v>28.12</v>
      </c>
      <c r="V271">
        <v>28.5</v>
      </c>
      <c r="W271">
        <v>30.53</v>
      </c>
      <c r="X271">
        <v>30.22</v>
      </c>
      <c r="Y271">
        <v>30.08</v>
      </c>
      <c r="Z271">
        <v>30.87</v>
      </c>
      <c r="AA271">
        <v>19.260000000000002</v>
      </c>
      <c r="AB271">
        <v>69.33</v>
      </c>
      <c r="AC271">
        <v>68.08</v>
      </c>
      <c r="AD271">
        <v>43.02</v>
      </c>
      <c r="AE271">
        <v>16.899999999999999</v>
      </c>
      <c r="AF271">
        <v>19.3</v>
      </c>
      <c r="AG271">
        <v>28.67</v>
      </c>
      <c r="AH271">
        <v>28.65</v>
      </c>
      <c r="AI271">
        <v>28.64</v>
      </c>
      <c r="AJ271">
        <v>28.68</v>
      </c>
      <c r="AK271">
        <v>37.340000000000003</v>
      </c>
      <c r="AL271">
        <v>32.78</v>
      </c>
      <c r="AM271">
        <v>28.21</v>
      </c>
      <c r="AN271">
        <v>28.16</v>
      </c>
      <c r="AO271">
        <v>28.57</v>
      </c>
      <c r="AP271">
        <v>28.34</v>
      </c>
      <c r="AQ271">
        <v>0.02</v>
      </c>
      <c r="AR271">
        <v>0.13</v>
      </c>
      <c r="AS271">
        <v>0.02</v>
      </c>
      <c r="AT271">
        <v>28.11</v>
      </c>
      <c r="AU271">
        <v>72.84</v>
      </c>
      <c r="AV271">
        <v>18.739999999999998</v>
      </c>
      <c r="AW271">
        <v>92.62</v>
      </c>
      <c r="AX271">
        <v>38.090000000000003</v>
      </c>
      <c r="AY271">
        <v>53.18</v>
      </c>
      <c r="AZ271">
        <v>42.44</v>
      </c>
      <c r="BA271">
        <v>40</v>
      </c>
      <c r="BB271">
        <v>5.52</v>
      </c>
      <c r="BC271">
        <v>1.3</v>
      </c>
      <c r="BD271">
        <v>6.09</v>
      </c>
      <c r="BE271">
        <v>6.03</v>
      </c>
      <c r="BF271">
        <v>27.74</v>
      </c>
      <c r="BG271">
        <v>10.8</v>
      </c>
      <c r="BH271">
        <v>11</v>
      </c>
      <c r="BI271">
        <v>197.5</v>
      </c>
      <c r="BJ271">
        <v>2684</v>
      </c>
      <c r="BK271">
        <v>249.1</v>
      </c>
      <c r="BL271">
        <v>295</v>
      </c>
      <c r="BM271">
        <v>15.2</v>
      </c>
      <c r="BN271">
        <v>314</v>
      </c>
      <c r="BO271">
        <v>6.7</v>
      </c>
      <c r="BP271">
        <v>0</v>
      </c>
      <c r="BQ271">
        <v>17</v>
      </c>
      <c r="BR271">
        <v>0</v>
      </c>
      <c r="BS271">
        <v>0.5</v>
      </c>
      <c r="BT271">
        <v>0</v>
      </c>
      <c r="BU271">
        <v>1.1000000000000001</v>
      </c>
      <c r="BV271">
        <v>974</v>
      </c>
      <c r="BW271">
        <v>540</v>
      </c>
      <c r="BX271">
        <v>56.68</v>
      </c>
      <c r="BY271">
        <v>49.44</v>
      </c>
      <c r="BZ271">
        <v>56.9</v>
      </c>
      <c r="CA271">
        <v>27.64</v>
      </c>
      <c r="CB271">
        <v>27.34</v>
      </c>
      <c r="CC271">
        <v>27.19</v>
      </c>
      <c r="CD271">
        <v>51.18</v>
      </c>
      <c r="CE271">
        <v>52.11</v>
      </c>
      <c r="CF271">
        <v>48.73</v>
      </c>
      <c r="CG271">
        <v>53.46</v>
      </c>
      <c r="CH271">
        <v>56.77</v>
      </c>
      <c r="CI271">
        <v>49.18</v>
      </c>
      <c r="CJ271">
        <v>34.200000000000003</v>
      </c>
      <c r="CK271">
        <v>28.53</v>
      </c>
      <c r="CL271">
        <v>27.25</v>
      </c>
      <c r="CM271">
        <v>27.61</v>
      </c>
      <c r="CN271">
        <v>29.12</v>
      </c>
      <c r="CO271">
        <v>41</v>
      </c>
      <c r="CP271">
        <v>17.489999999999998</v>
      </c>
      <c r="CQ271">
        <v>-0.01</v>
      </c>
      <c r="CR271">
        <v>166</v>
      </c>
      <c r="CS271">
        <v>7</v>
      </c>
      <c r="CT271">
        <v>1.1000000000000001</v>
      </c>
      <c r="CU271">
        <v>213</v>
      </c>
      <c r="CV271">
        <v>5.5</v>
      </c>
      <c r="CW271">
        <v>1.1000000000000001</v>
      </c>
      <c r="CX271">
        <v>2637</v>
      </c>
    </row>
    <row r="272" spans="1:102" x14ac:dyDescent="0.3">
      <c r="A272" s="1">
        <v>45141.554525462961</v>
      </c>
      <c r="B272">
        <v>0</v>
      </c>
      <c r="C272">
        <v>1</v>
      </c>
      <c r="D272">
        <v>1</v>
      </c>
      <c r="E272">
        <v>100</v>
      </c>
      <c r="F272">
        <v>100</v>
      </c>
      <c r="G272">
        <v>1</v>
      </c>
      <c r="H272">
        <v>100</v>
      </c>
      <c r="I272">
        <v>100</v>
      </c>
      <c r="J272">
        <v>0</v>
      </c>
      <c r="K272">
        <v>0</v>
      </c>
      <c r="L272">
        <v>7</v>
      </c>
      <c r="M272">
        <v>3</v>
      </c>
      <c r="N272">
        <v>7.97</v>
      </c>
      <c r="O272">
        <v>1</v>
      </c>
      <c r="P272">
        <v>40</v>
      </c>
      <c r="Q272">
        <v>40.9</v>
      </c>
      <c r="R272">
        <v>59.1</v>
      </c>
      <c r="S272">
        <v>0</v>
      </c>
      <c r="T272">
        <v>0</v>
      </c>
      <c r="U272">
        <v>28.12</v>
      </c>
      <c r="V272">
        <v>28.51</v>
      </c>
      <c r="W272">
        <v>30.53</v>
      </c>
      <c r="X272">
        <v>30.23</v>
      </c>
      <c r="Y272">
        <v>30.08</v>
      </c>
      <c r="Z272">
        <v>30.87</v>
      </c>
      <c r="AA272">
        <v>18.75</v>
      </c>
      <c r="AB272">
        <v>69.25</v>
      </c>
      <c r="AC272">
        <v>68.05</v>
      </c>
      <c r="AD272">
        <v>43.04</v>
      </c>
      <c r="AE272">
        <v>16.920000000000002</v>
      </c>
      <c r="AF272">
        <v>18.72</v>
      </c>
      <c r="AG272">
        <v>28.64</v>
      </c>
      <c r="AH272">
        <v>28.65</v>
      </c>
      <c r="AI272">
        <v>28.64</v>
      </c>
      <c r="AJ272">
        <v>28.68</v>
      </c>
      <c r="AK272">
        <v>37.35</v>
      </c>
      <c r="AL272">
        <v>32.799999999999997</v>
      </c>
      <c r="AM272">
        <v>28.19</v>
      </c>
      <c r="AN272">
        <v>28.16</v>
      </c>
      <c r="AO272">
        <v>28.6</v>
      </c>
      <c r="AP272">
        <v>28.34</v>
      </c>
      <c r="AQ272">
        <v>0.02</v>
      </c>
      <c r="AR272">
        <v>0.13</v>
      </c>
      <c r="AS272">
        <v>0.02</v>
      </c>
      <c r="AT272">
        <v>28.11</v>
      </c>
      <c r="AU272">
        <v>72.84</v>
      </c>
      <c r="AV272">
        <v>18.739999999999998</v>
      </c>
      <c r="AW272">
        <v>92.6</v>
      </c>
      <c r="AX272">
        <v>38.04</v>
      </c>
      <c r="AY272">
        <v>52.18</v>
      </c>
      <c r="AZ272">
        <v>42.52</v>
      </c>
      <c r="BA272">
        <v>40.24</v>
      </c>
      <c r="BB272">
        <v>5.05</v>
      </c>
      <c r="BC272">
        <v>1.24</v>
      </c>
      <c r="BD272">
        <v>6.1</v>
      </c>
      <c r="BE272">
        <v>6.03</v>
      </c>
      <c r="BF272">
        <v>27.79</v>
      </c>
      <c r="BG272">
        <v>10.77</v>
      </c>
      <c r="BH272">
        <v>12</v>
      </c>
      <c r="BI272">
        <v>197.5</v>
      </c>
      <c r="BJ272">
        <v>2693</v>
      </c>
      <c r="BK272">
        <v>249.1</v>
      </c>
      <c r="BL272">
        <v>295</v>
      </c>
      <c r="BM272">
        <v>15.2</v>
      </c>
      <c r="BN272">
        <v>312</v>
      </c>
      <c r="BO272">
        <v>6.7</v>
      </c>
      <c r="BP272">
        <v>0</v>
      </c>
      <c r="BQ272">
        <v>17</v>
      </c>
      <c r="BR272">
        <v>0</v>
      </c>
      <c r="BS272">
        <v>0.5</v>
      </c>
      <c r="BT272">
        <v>0</v>
      </c>
      <c r="BU272">
        <v>1.1000000000000001</v>
      </c>
      <c r="BV272">
        <v>974</v>
      </c>
      <c r="BW272">
        <v>540</v>
      </c>
      <c r="BX272">
        <v>56.69</v>
      </c>
      <c r="BY272">
        <v>49.47</v>
      </c>
      <c r="BZ272">
        <v>56.92</v>
      </c>
      <c r="CA272">
        <v>27.63</v>
      </c>
      <c r="CB272">
        <v>27.32</v>
      </c>
      <c r="CC272">
        <v>27.19</v>
      </c>
      <c r="CD272">
        <v>51.18</v>
      </c>
      <c r="CE272">
        <v>52.13</v>
      </c>
      <c r="CF272">
        <v>48.72</v>
      </c>
      <c r="CG272">
        <v>53.47</v>
      </c>
      <c r="CH272">
        <v>56.77</v>
      </c>
      <c r="CI272">
        <v>49.16</v>
      </c>
      <c r="CJ272">
        <v>34.200000000000003</v>
      </c>
      <c r="CK272">
        <v>28.54</v>
      </c>
      <c r="CL272">
        <v>27.25</v>
      </c>
      <c r="CM272">
        <v>27.58</v>
      </c>
      <c r="CN272">
        <v>29.12</v>
      </c>
      <c r="CO272">
        <v>40.9</v>
      </c>
      <c r="CP272">
        <v>17.48</v>
      </c>
      <c r="CQ272">
        <v>-0.01</v>
      </c>
      <c r="CR272">
        <v>168</v>
      </c>
      <c r="CS272">
        <v>6.9</v>
      </c>
      <c r="CT272">
        <v>1.1000000000000001</v>
      </c>
      <c r="CU272">
        <v>213</v>
      </c>
      <c r="CV272">
        <v>5.5</v>
      </c>
      <c r="CW272">
        <v>1.1000000000000001</v>
      </c>
      <c r="CX272">
        <v>2637</v>
      </c>
    </row>
    <row r="273" spans="1:102" x14ac:dyDescent="0.3">
      <c r="A273" s="1">
        <v>45141.554583333331</v>
      </c>
      <c r="B273">
        <v>0</v>
      </c>
      <c r="C273">
        <v>1</v>
      </c>
      <c r="D273">
        <v>1</v>
      </c>
      <c r="E273">
        <v>100</v>
      </c>
      <c r="F273">
        <v>100</v>
      </c>
      <c r="G273">
        <v>1</v>
      </c>
      <c r="H273">
        <v>100</v>
      </c>
      <c r="I273">
        <v>100</v>
      </c>
      <c r="J273">
        <v>0</v>
      </c>
      <c r="K273">
        <v>0</v>
      </c>
      <c r="L273">
        <v>7</v>
      </c>
      <c r="M273">
        <v>3</v>
      </c>
      <c r="N273">
        <v>7.98</v>
      </c>
      <c r="O273">
        <v>1</v>
      </c>
      <c r="P273">
        <v>40</v>
      </c>
      <c r="Q273">
        <v>40.700000000000003</v>
      </c>
      <c r="R273">
        <v>57.2</v>
      </c>
      <c r="S273">
        <v>0</v>
      </c>
      <c r="T273">
        <v>0</v>
      </c>
      <c r="U273">
        <v>28.11</v>
      </c>
      <c r="V273">
        <v>28.51</v>
      </c>
      <c r="W273">
        <v>30.53</v>
      </c>
      <c r="X273">
        <v>30.23</v>
      </c>
      <c r="Y273">
        <v>30.08</v>
      </c>
      <c r="Z273">
        <v>30.87</v>
      </c>
      <c r="AA273">
        <v>18.12</v>
      </c>
      <c r="AB273">
        <v>69.150000000000006</v>
      </c>
      <c r="AC273">
        <v>67.989999999999995</v>
      </c>
      <c r="AD273">
        <v>43.06</v>
      </c>
      <c r="AE273">
        <v>16.91</v>
      </c>
      <c r="AF273">
        <v>18.239999999999998</v>
      </c>
      <c r="AG273">
        <v>28.65</v>
      </c>
      <c r="AH273">
        <v>28.65</v>
      </c>
      <c r="AI273">
        <v>28.64</v>
      </c>
      <c r="AJ273">
        <v>28.68</v>
      </c>
      <c r="AK273">
        <v>37.36</v>
      </c>
      <c r="AL273">
        <v>32.799999999999997</v>
      </c>
      <c r="AM273">
        <v>28.2</v>
      </c>
      <c r="AN273">
        <v>28.16</v>
      </c>
      <c r="AO273">
        <v>28.57</v>
      </c>
      <c r="AP273">
        <v>28.34</v>
      </c>
      <c r="AQ273">
        <v>0.02</v>
      </c>
      <c r="AR273">
        <v>0.13</v>
      </c>
      <c r="AS273">
        <v>0.02</v>
      </c>
      <c r="AT273">
        <v>28.11</v>
      </c>
      <c r="AU273">
        <v>72.75</v>
      </c>
      <c r="AV273">
        <v>18.739999999999998</v>
      </c>
      <c r="AW273">
        <v>92.52</v>
      </c>
      <c r="AX273">
        <v>38.08</v>
      </c>
      <c r="AY273">
        <v>52.9</v>
      </c>
      <c r="AZ273">
        <v>42.6</v>
      </c>
      <c r="BA273">
        <v>39.909999999999997</v>
      </c>
      <c r="BB273">
        <v>5.31</v>
      </c>
      <c r="BC273">
        <v>1.22</v>
      </c>
      <c r="BD273">
        <v>6.09</v>
      </c>
      <c r="BE273">
        <v>6.03</v>
      </c>
      <c r="BF273">
        <v>27.81</v>
      </c>
      <c r="BG273">
        <v>10.72</v>
      </c>
      <c r="BH273">
        <v>14</v>
      </c>
      <c r="BI273">
        <v>197.5</v>
      </c>
      <c r="BJ273">
        <v>2700</v>
      </c>
      <c r="BK273">
        <v>249.1</v>
      </c>
      <c r="BL273">
        <v>295</v>
      </c>
      <c r="BM273">
        <v>15.2</v>
      </c>
      <c r="BN273">
        <v>314</v>
      </c>
      <c r="BO273">
        <v>6.7</v>
      </c>
      <c r="BP273">
        <v>0</v>
      </c>
      <c r="BQ273">
        <v>17</v>
      </c>
      <c r="BR273">
        <v>0</v>
      </c>
      <c r="BS273">
        <v>0.5</v>
      </c>
      <c r="BT273">
        <v>0</v>
      </c>
      <c r="BU273">
        <v>1.1000000000000001</v>
      </c>
      <c r="BV273">
        <v>974</v>
      </c>
      <c r="BW273">
        <v>540</v>
      </c>
      <c r="BX273">
        <v>56.71</v>
      </c>
      <c r="BY273">
        <v>49.47</v>
      </c>
      <c r="BZ273">
        <v>56.94</v>
      </c>
      <c r="CA273">
        <v>27.66</v>
      </c>
      <c r="CB273">
        <v>27.33</v>
      </c>
      <c r="CC273">
        <v>27.18</v>
      </c>
      <c r="CD273">
        <v>51.18</v>
      </c>
      <c r="CE273">
        <v>52.12</v>
      </c>
      <c r="CF273">
        <v>48.73</v>
      </c>
      <c r="CG273">
        <v>53.47</v>
      </c>
      <c r="CH273">
        <v>56.79</v>
      </c>
      <c r="CI273">
        <v>48.86</v>
      </c>
      <c r="CJ273">
        <v>34.18</v>
      </c>
      <c r="CK273">
        <v>28.54</v>
      </c>
      <c r="CL273">
        <v>27.24</v>
      </c>
      <c r="CM273">
        <v>27.59</v>
      </c>
      <c r="CN273">
        <v>29.11</v>
      </c>
      <c r="CO273">
        <v>40.700000000000003</v>
      </c>
      <c r="CP273">
        <v>17.489999999999998</v>
      </c>
      <c r="CQ273">
        <v>-0.01</v>
      </c>
      <c r="CR273">
        <v>168</v>
      </c>
      <c r="CS273">
        <v>6.9</v>
      </c>
      <c r="CT273">
        <v>1.1000000000000001</v>
      </c>
      <c r="CU273">
        <v>213</v>
      </c>
      <c r="CV273">
        <v>5.5</v>
      </c>
      <c r="CW273">
        <v>1.1000000000000001</v>
      </c>
      <c r="CX273">
        <v>2637</v>
      </c>
    </row>
    <row r="274" spans="1:102" x14ac:dyDescent="0.3">
      <c r="A274" s="1">
        <v>45141.5546412037</v>
      </c>
      <c r="B274">
        <v>0</v>
      </c>
      <c r="C274">
        <v>1</v>
      </c>
      <c r="D274">
        <v>1</v>
      </c>
      <c r="E274">
        <v>100</v>
      </c>
      <c r="F274">
        <v>100</v>
      </c>
      <c r="G274">
        <v>1</v>
      </c>
      <c r="H274">
        <v>100</v>
      </c>
      <c r="I274">
        <v>100</v>
      </c>
      <c r="J274">
        <v>0</v>
      </c>
      <c r="K274">
        <v>0</v>
      </c>
      <c r="L274">
        <v>7</v>
      </c>
      <c r="M274">
        <v>3</v>
      </c>
      <c r="N274">
        <v>7.98</v>
      </c>
      <c r="O274">
        <v>1</v>
      </c>
      <c r="P274">
        <v>40</v>
      </c>
      <c r="Q274">
        <v>41</v>
      </c>
      <c r="R274">
        <v>59.1</v>
      </c>
      <c r="S274">
        <v>0</v>
      </c>
      <c r="T274">
        <v>0</v>
      </c>
      <c r="U274">
        <v>28.11</v>
      </c>
      <c r="V274">
        <v>28.51</v>
      </c>
      <c r="W274">
        <v>30.53</v>
      </c>
      <c r="X274">
        <v>30.23</v>
      </c>
      <c r="Y274">
        <v>30.08</v>
      </c>
      <c r="Z274">
        <v>30.87</v>
      </c>
      <c r="AA274">
        <v>17.55</v>
      </c>
      <c r="AB274">
        <v>69.05</v>
      </c>
      <c r="AC274">
        <v>67.930000000000007</v>
      </c>
      <c r="AD274">
        <v>43.09</v>
      </c>
      <c r="AE274">
        <v>16.88</v>
      </c>
      <c r="AF274">
        <v>17.86</v>
      </c>
      <c r="AG274">
        <v>28.63</v>
      </c>
      <c r="AH274">
        <v>28.65</v>
      </c>
      <c r="AI274">
        <v>28.63</v>
      </c>
      <c r="AJ274">
        <v>28.68</v>
      </c>
      <c r="AK274">
        <v>37.369999999999997</v>
      </c>
      <c r="AL274">
        <v>32.79</v>
      </c>
      <c r="AM274">
        <v>28.2</v>
      </c>
      <c r="AN274">
        <v>28.17</v>
      </c>
      <c r="AO274">
        <v>28.59</v>
      </c>
      <c r="AP274">
        <v>28.34</v>
      </c>
      <c r="AQ274">
        <v>0.02</v>
      </c>
      <c r="AR274">
        <v>0.13</v>
      </c>
      <c r="AS274">
        <v>0.02</v>
      </c>
      <c r="AT274">
        <v>28.06</v>
      </c>
      <c r="AU274">
        <v>72.739999999999995</v>
      </c>
      <c r="AV274">
        <v>18.739999999999998</v>
      </c>
      <c r="AW274">
        <v>92.4</v>
      </c>
      <c r="AX274">
        <v>38.090000000000003</v>
      </c>
      <c r="AY274">
        <v>53.62</v>
      </c>
      <c r="AZ274">
        <v>42.61</v>
      </c>
      <c r="BA274">
        <v>40.39</v>
      </c>
      <c r="BB274">
        <v>5.31</v>
      </c>
      <c r="BC274">
        <v>1.27</v>
      </c>
      <c r="BD274">
        <v>6.09</v>
      </c>
      <c r="BE274">
        <v>6.03</v>
      </c>
      <c r="BF274">
        <v>27.81</v>
      </c>
      <c r="BG274">
        <v>10.66</v>
      </c>
      <c r="BH274">
        <v>9</v>
      </c>
      <c r="BI274">
        <v>197.5</v>
      </c>
      <c r="BJ274">
        <v>2703</v>
      </c>
      <c r="BK274">
        <v>249.1</v>
      </c>
      <c r="BL274">
        <v>295</v>
      </c>
      <c r="BM274">
        <v>15.2</v>
      </c>
      <c r="BN274">
        <v>314</v>
      </c>
      <c r="BO274">
        <v>6.7</v>
      </c>
      <c r="BP274">
        <v>0</v>
      </c>
      <c r="BQ274">
        <v>17</v>
      </c>
      <c r="BR274">
        <v>0</v>
      </c>
      <c r="BS274">
        <v>0.5</v>
      </c>
      <c r="BT274">
        <v>0</v>
      </c>
      <c r="BU274">
        <v>1.1000000000000001</v>
      </c>
      <c r="BV274">
        <v>974</v>
      </c>
      <c r="BW274">
        <v>540</v>
      </c>
      <c r="BX274">
        <v>56.71</v>
      </c>
      <c r="BY274">
        <v>49.5</v>
      </c>
      <c r="BZ274">
        <v>56.94</v>
      </c>
      <c r="CA274">
        <v>27.66</v>
      </c>
      <c r="CB274">
        <v>27.33</v>
      </c>
      <c r="CC274">
        <v>27.2</v>
      </c>
      <c r="CD274">
        <v>51.18</v>
      </c>
      <c r="CE274">
        <v>52.15</v>
      </c>
      <c r="CF274">
        <v>48.74</v>
      </c>
      <c r="CG274">
        <v>53.48</v>
      </c>
      <c r="CH274">
        <v>56.8</v>
      </c>
      <c r="CI274">
        <v>48.99</v>
      </c>
      <c r="CJ274">
        <v>34.17</v>
      </c>
      <c r="CK274">
        <v>28.54</v>
      </c>
      <c r="CL274">
        <v>27.25</v>
      </c>
      <c r="CM274">
        <v>27.58</v>
      </c>
      <c r="CN274">
        <v>29.12</v>
      </c>
      <c r="CO274">
        <v>41</v>
      </c>
      <c r="CP274">
        <v>17.510000000000002</v>
      </c>
      <c r="CQ274">
        <v>-0.01</v>
      </c>
      <c r="CR274">
        <v>166</v>
      </c>
      <c r="CS274">
        <v>7</v>
      </c>
      <c r="CT274">
        <v>1.1000000000000001</v>
      </c>
      <c r="CU274">
        <v>213</v>
      </c>
      <c r="CV274">
        <v>5.5</v>
      </c>
      <c r="CW274">
        <v>1.1000000000000001</v>
      </c>
      <c r="CX274">
        <v>2637</v>
      </c>
    </row>
    <row r="275" spans="1:102" x14ac:dyDescent="0.3">
      <c r="A275" s="1">
        <v>45141.554699074077</v>
      </c>
      <c r="B275">
        <v>0</v>
      </c>
      <c r="C275">
        <v>1</v>
      </c>
      <c r="D275">
        <v>1</v>
      </c>
      <c r="E275">
        <v>100</v>
      </c>
      <c r="F275">
        <v>100</v>
      </c>
      <c r="G275">
        <v>1</v>
      </c>
      <c r="H275">
        <v>100</v>
      </c>
      <c r="I275">
        <v>100</v>
      </c>
      <c r="J275">
        <v>0</v>
      </c>
      <c r="K275">
        <v>0</v>
      </c>
      <c r="L275">
        <v>7</v>
      </c>
      <c r="M275">
        <v>3</v>
      </c>
      <c r="N275">
        <v>7.97</v>
      </c>
      <c r="O275">
        <v>1</v>
      </c>
      <c r="P275">
        <v>40</v>
      </c>
      <c r="Q275">
        <v>40.9</v>
      </c>
      <c r="R275">
        <v>58.8</v>
      </c>
      <c r="S275">
        <v>0</v>
      </c>
      <c r="T275">
        <v>0</v>
      </c>
      <c r="U275">
        <v>28.12</v>
      </c>
      <c r="V275">
        <v>28.49</v>
      </c>
      <c r="W275">
        <v>30.53</v>
      </c>
      <c r="X275">
        <v>30.23</v>
      </c>
      <c r="Y275">
        <v>30.08</v>
      </c>
      <c r="Z275">
        <v>30.86</v>
      </c>
      <c r="AA275">
        <v>17.09</v>
      </c>
      <c r="AB275">
        <v>68.95</v>
      </c>
      <c r="AC275">
        <v>67.88</v>
      </c>
      <c r="AD275">
        <v>43.1</v>
      </c>
      <c r="AE275">
        <v>16.829999999999998</v>
      </c>
      <c r="AF275">
        <v>17.579999999999998</v>
      </c>
      <c r="AG275">
        <v>28.68</v>
      </c>
      <c r="AH275">
        <v>28.65</v>
      </c>
      <c r="AI275">
        <v>28.64</v>
      </c>
      <c r="AJ275">
        <v>28.68</v>
      </c>
      <c r="AK275">
        <v>37.369999999999997</v>
      </c>
      <c r="AL275">
        <v>32.81</v>
      </c>
      <c r="AM275">
        <v>28.2</v>
      </c>
      <c r="AN275">
        <v>28.17</v>
      </c>
      <c r="AO275">
        <v>28.57</v>
      </c>
      <c r="AP275">
        <v>28.34</v>
      </c>
      <c r="AQ275">
        <v>0.02</v>
      </c>
      <c r="AR275">
        <v>0.13</v>
      </c>
      <c r="AS275">
        <v>0.02</v>
      </c>
      <c r="AT275">
        <v>28.02</v>
      </c>
      <c r="AU275">
        <v>72.64</v>
      </c>
      <c r="AV275">
        <v>18.739999999999998</v>
      </c>
      <c r="AW275">
        <v>92.33</v>
      </c>
      <c r="AX275">
        <v>38.090000000000003</v>
      </c>
      <c r="AY275">
        <v>53.09</v>
      </c>
      <c r="AZ275">
        <v>42.61</v>
      </c>
      <c r="BA275">
        <v>40.770000000000003</v>
      </c>
      <c r="BB275">
        <v>4.78</v>
      </c>
      <c r="BC275">
        <v>1.05</v>
      </c>
      <c r="BD275">
        <v>6.1</v>
      </c>
      <c r="BE275">
        <v>6.03</v>
      </c>
      <c r="BF275">
        <v>27.77</v>
      </c>
      <c r="BG275">
        <v>10.56</v>
      </c>
      <c r="BH275">
        <v>12</v>
      </c>
      <c r="BI275">
        <v>197.5</v>
      </c>
      <c r="BJ275">
        <v>2707</v>
      </c>
      <c r="BK275">
        <v>249.1</v>
      </c>
      <c r="BL275">
        <v>295</v>
      </c>
      <c r="BM275">
        <v>15.2</v>
      </c>
      <c r="BN275">
        <v>314</v>
      </c>
      <c r="BO275">
        <v>6.7</v>
      </c>
      <c r="BP275">
        <v>0</v>
      </c>
      <c r="BQ275">
        <v>17</v>
      </c>
      <c r="BR275">
        <v>0</v>
      </c>
      <c r="BS275">
        <v>0.5</v>
      </c>
      <c r="BT275">
        <v>0</v>
      </c>
      <c r="BU275">
        <v>1.1000000000000001</v>
      </c>
      <c r="BV275">
        <v>974</v>
      </c>
      <c r="BW275">
        <v>540</v>
      </c>
      <c r="BX275">
        <v>56.73</v>
      </c>
      <c r="BY275">
        <v>49.47</v>
      </c>
      <c r="BZ275">
        <v>56.95</v>
      </c>
      <c r="CA275">
        <v>27.66</v>
      </c>
      <c r="CB275">
        <v>27.33</v>
      </c>
      <c r="CC275">
        <v>27.2</v>
      </c>
      <c r="CD275">
        <v>51.21</v>
      </c>
      <c r="CE275">
        <v>52.13</v>
      </c>
      <c r="CF275">
        <v>48.76</v>
      </c>
      <c r="CG275">
        <v>53.48</v>
      </c>
      <c r="CH275">
        <v>56.81</v>
      </c>
      <c r="CI275">
        <v>49.15</v>
      </c>
      <c r="CJ275">
        <v>34.159999999999997</v>
      </c>
      <c r="CK275">
        <v>28.53</v>
      </c>
      <c r="CL275">
        <v>27.24</v>
      </c>
      <c r="CM275">
        <v>27.61</v>
      </c>
      <c r="CN275">
        <v>29.12</v>
      </c>
      <c r="CO275">
        <v>40.9</v>
      </c>
      <c r="CP275">
        <v>17.52</v>
      </c>
      <c r="CQ275">
        <v>-0.01</v>
      </c>
      <c r="CR275">
        <v>166</v>
      </c>
      <c r="CS275">
        <v>7</v>
      </c>
      <c r="CT275">
        <v>1.1000000000000001</v>
      </c>
      <c r="CU275">
        <v>213</v>
      </c>
      <c r="CV275">
        <v>5.4</v>
      </c>
      <c r="CW275">
        <v>1.1000000000000001</v>
      </c>
      <c r="CX275">
        <v>2637</v>
      </c>
    </row>
    <row r="276" spans="1:102" x14ac:dyDescent="0.3">
      <c r="A276" s="1">
        <v>45141.554756944446</v>
      </c>
      <c r="B276">
        <v>0</v>
      </c>
      <c r="C276">
        <v>1</v>
      </c>
      <c r="D276">
        <v>1</v>
      </c>
      <c r="E276">
        <v>100</v>
      </c>
      <c r="F276">
        <v>100</v>
      </c>
      <c r="G276">
        <v>1</v>
      </c>
      <c r="H276">
        <v>100</v>
      </c>
      <c r="I276">
        <v>100</v>
      </c>
      <c r="J276">
        <v>0</v>
      </c>
      <c r="K276">
        <v>0</v>
      </c>
      <c r="L276">
        <v>7</v>
      </c>
      <c r="M276">
        <v>3</v>
      </c>
      <c r="N276">
        <v>7.93</v>
      </c>
      <c r="O276">
        <v>1</v>
      </c>
      <c r="P276">
        <v>40</v>
      </c>
      <c r="Q276">
        <v>40.700000000000003</v>
      </c>
      <c r="R276">
        <v>57.6</v>
      </c>
      <c r="S276">
        <v>0</v>
      </c>
      <c r="T276">
        <v>0</v>
      </c>
      <c r="U276">
        <v>28.12</v>
      </c>
      <c r="V276">
        <v>28.52</v>
      </c>
      <c r="W276">
        <v>30.53</v>
      </c>
      <c r="X276">
        <v>30.22</v>
      </c>
      <c r="Y276">
        <v>30.08</v>
      </c>
      <c r="Z276">
        <v>30.87</v>
      </c>
      <c r="AA276">
        <v>16.75</v>
      </c>
      <c r="AB276">
        <v>68.849999999999994</v>
      </c>
      <c r="AC276">
        <v>67.790000000000006</v>
      </c>
      <c r="AD276">
        <v>43.11</v>
      </c>
      <c r="AE276">
        <v>16.73</v>
      </c>
      <c r="AF276">
        <v>17.350000000000001</v>
      </c>
      <c r="AG276">
        <v>28.63</v>
      </c>
      <c r="AH276">
        <v>28.64</v>
      </c>
      <c r="AI276">
        <v>28.64</v>
      </c>
      <c r="AJ276">
        <v>28.68</v>
      </c>
      <c r="AK276">
        <v>37.380000000000003</v>
      </c>
      <c r="AL276">
        <v>32.83</v>
      </c>
      <c r="AM276">
        <v>28.2</v>
      </c>
      <c r="AN276">
        <v>28.17</v>
      </c>
      <c r="AO276">
        <v>28.59</v>
      </c>
      <c r="AP276">
        <v>28.34</v>
      </c>
      <c r="AQ276">
        <v>0.02</v>
      </c>
      <c r="AR276">
        <v>0.13</v>
      </c>
      <c r="AS276">
        <v>0.02</v>
      </c>
      <c r="AT276">
        <v>28.04</v>
      </c>
      <c r="AU276">
        <v>72.540000000000006</v>
      </c>
      <c r="AV276">
        <v>18.739999999999998</v>
      </c>
      <c r="AW276">
        <v>92.3</v>
      </c>
      <c r="AX276">
        <v>38.090000000000003</v>
      </c>
      <c r="AY276">
        <v>52.83</v>
      </c>
      <c r="AZ276">
        <v>42.54</v>
      </c>
      <c r="BA276">
        <v>40.47</v>
      </c>
      <c r="BB276">
        <v>3.62</v>
      </c>
      <c r="BC276">
        <v>1.29</v>
      </c>
      <c r="BD276">
        <v>6.1</v>
      </c>
      <c r="BE276">
        <v>6.03</v>
      </c>
      <c r="BF276">
        <v>27.72</v>
      </c>
      <c r="BG276">
        <v>10.45</v>
      </c>
      <c r="BH276">
        <v>12</v>
      </c>
      <c r="BI276">
        <v>197.5</v>
      </c>
      <c r="BJ276">
        <v>2700</v>
      </c>
      <c r="BK276">
        <v>249.1</v>
      </c>
      <c r="BL276">
        <v>300</v>
      </c>
      <c r="BM276">
        <v>15.2</v>
      </c>
      <c r="BN276">
        <v>312</v>
      </c>
      <c r="BO276">
        <v>6.7</v>
      </c>
      <c r="BP276">
        <v>0</v>
      </c>
      <c r="BQ276">
        <v>17</v>
      </c>
      <c r="BR276">
        <v>0</v>
      </c>
      <c r="BS276">
        <v>0.5</v>
      </c>
      <c r="BT276">
        <v>0</v>
      </c>
      <c r="BU276">
        <v>1.1000000000000001</v>
      </c>
      <c r="BV276">
        <v>974</v>
      </c>
      <c r="BW276">
        <v>540</v>
      </c>
      <c r="BX276">
        <v>56.74</v>
      </c>
      <c r="BY276">
        <v>49.52</v>
      </c>
      <c r="BZ276">
        <v>56.97</v>
      </c>
      <c r="CA276">
        <v>27.65</v>
      </c>
      <c r="CB276">
        <v>27.33</v>
      </c>
      <c r="CC276">
        <v>27.2</v>
      </c>
      <c r="CD276">
        <v>51.26</v>
      </c>
      <c r="CE276">
        <v>52.21</v>
      </c>
      <c r="CF276">
        <v>48.81</v>
      </c>
      <c r="CG276">
        <v>53.49</v>
      </c>
      <c r="CH276">
        <v>56.82</v>
      </c>
      <c r="CI276">
        <v>49.24</v>
      </c>
      <c r="CJ276">
        <v>34.17</v>
      </c>
      <c r="CK276">
        <v>28.54</v>
      </c>
      <c r="CL276">
        <v>27.24</v>
      </c>
      <c r="CM276">
        <v>27.57</v>
      </c>
      <c r="CN276">
        <v>29.13</v>
      </c>
      <c r="CO276">
        <v>40.700000000000003</v>
      </c>
      <c r="CP276">
        <v>17.5</v>
      </c>
      <c r="CQ276">
        <v>-0.01</v>
      </c>
      <c r="CR276">
        <v>168</v>
      </c>
      <c r="CS276">
        <v>6.9</v>
      </c>
      <c r="CT276">
        <v>1.1000000000000001</v>
      </c>
      <c r="CU276">
        <v>213</v>
      </c>
      <c r="CV276">
        <v>5.4</v>
      </c>
      <c r="CW276">
        <v>1.1000000000000001</v>
      </c>
      <c r="CX276">
        <v>2637</v>
      </c>
    </row>
    <row r="277" spans="1:102" x14ac:dyDescent="0.3">
      <c r="A277" s="1">
        <v>45141.554814814815</v>
      </c>
      <c r="B277">
        <v>0</v>
      </c>
      <c r="C277">
        <v>1</v>
      </c>
      <c r="D277">
        <v>1</v>
      </c>
      <c r="E277">
        <v>100</v>
      </c>
      <c r="F277">
        <v>100</v>
      </c>
      <c r="G277">
        <v>1</v>
      </c>
      <c r="H277">
        <v>100</v>
      </c>
      <c r="I277">
        <v>100</v>
      </c>
      <c r="J277">
        <v>0</v>
      </c>
      <c r="K277">
        <v>0</v>
      </c>
      <c r="L277">
        <v>7</v>
      </c>
      <c r="M277">
        <v>3</v>
      </c>
      <c r="N277">
        <v>7.86</v>
      </c>
      <c r="O277">
        <v>1</v>
      </c>
      <c r="P277">
        <v>40</v>
      </c>
      <c r="Q277">
        <v>40.799999999999997</v>
      </c>
      <c r="R277">
        <v>59.4</v>
      </c>
      <c r="S277">
        <v>0</v>
      </c>
      <c r="T277">
        <v>0</v>
      </c>
      <c r="U277">
        <v>28.11</v>
      </c>
      <c r="V277">
        <v>28.51</v>
      </c>
      <c r="W277">
        <v>30.54</v>
      </c>
      <c r="X277">
        <v>30.23</v>
      </c>
      <c r="Y277">
        <v>30.09</v>
      </c>
      <c r="Z277">
        <v>30.87</v>
      </c>
      <c r="AA277">
        <v>16.5</v>
      </c>
      <c r="AB277">
        <v>68.77</v>
      </c>
      <c r="AC277">
        <v>67.709999999999994</v>
      </c>
      <c r="AD277">
        <v>43.1</v>
      </c>
      <c r="AE277">
        <v>16.63</v>
      </c>
      <c r="AF277">
        <v>17.25</v>
      </c>
      <c r="AG277">
        <v>28.66</v>
      </c>
      <c r="AH277">
        <v>28.65</v>
      </c>
      <c r="AI277">
        <v>28.64</v>
      </c>
      <c r="AJ277">
        <v>28.68</v>
      </c>
      <c r="AK277">
        <v>37.380000000000003</v>
      </c>
      <c r="AL277">
        <v>32.85</v>
      </c>
      <c r="AM277">
        <v>28.2</v>
      </c>
      <c r="AN277">
        <v>28.17</v>
      </c>
      <c r="AO277">
        <v>28.57</v>
      </c>
      <c r="AP277">
        <v>28.34</v>
      </c>
      <c r="AQ277">
        <v>0.02</v>
      </c>
      <c r="AR277">
        <v>0.13</v>
      </c>
      <c r="AS277">
        <v>0.02</v>
      </c>
      <c r="AT277">
        <v>28.02</v>
      </c>
      <c r="AU277">
        <v>72.540000000000006</v>
      </c>
      <c r="AV277">
        <v>18.739999999999998</v>
      </c>
      <c r="AW277">
        <v>92.21</v>
      </c>
      <c r="AX277">
        <v>38.049999999999997</v>
      </c>
      <c r="AY277">
        <v>55.61</v>
      </c>
      <c r="AZ277">
        <v>42.52</v>
      </c>
      <c r="BA277">
        <v>40.31</v>
      </c>
      <c r="BB277">
        <v>5.81</v>
      </c>
      <c r="BC277">
        <v>1.42</v>
      </c>
      <c r="BD277">
        <v>6.09</v>
      </c>
      <c r="BE277">
        <v>6.03</v>
      </c>
      <c r="BF277">
        <v>27.71</v>
      </c>
      <c r="BG277">
        <v>10.32</v>
      </c>
      <c r="BH277">
        <v>12</v>
      </c>
      <c r="BI277">
        <v>197.5</v>
      </c>
      <c r="BJ277">
        <v>2701</v>
      </c>
      <c r="BK277">
        <v>249.1</v>
      </c>
      <c r="BL277">
        <v>297</v>
      </c>
      <c r="BM277">
        <v>15.2</v>
      </c>
      <c r="BN277">
        <v>314</v>
      </c>
      <c r="BO277">
        <v>6.7</v>
      </c>
      <c r="BP277">
        <v>0</v>
      </c>
      <c r="BQ277">
        <v>17</v>
      </c>
      <c r="BR277">
        <v>0</v>
      </c>
      <c r="BS277">
        <v>0.5</v>
      </c>
      <c r="BT277">
        <v>0</v>
      </c>
      <c r="BU277">
        <v>1.1000000000000001</v>
      </c>
      <c r="BV277">
        <v>974</v>
      </c>
      <c r="BW277">
        <v>540</v>
      </c>
      <c r="BX277">
        <v>56.75</v>
      </c>
      <c r="BY277">
        <v>49.47</v>
      </c>
      <c r="BZ277">
        <v>56.97</v>
      </c>
      <c r="CA277">
        <v>27.65</v>
      </c>
      <c r="CB277">
        <v>27.33</v>
      </c>
      <c r="CC277">
        <v>27.2</v>
      </c>
      <c r="CD277">
        <v>51.29</v>
      </c>
      <c r="CE277">
        <v>52.02</v>
      </c>
      <c r="CF277">
        <v>48.89</v>
      </c>
      <c r="CG277">
        <v>53.49</v>
      </c>
      <c r="CH277">
        <v>56.83</v>
      </c>
      <c r="CI277">
        <v>49.29</v>
      </c>
      <c r="CJ277">
        <v>34.15</v>
      </c>
      <c r="CK277">
        <v>28.54</v>
      </c>
      <c r="CL277">
        <v>27.25</v>
      </c>
      <c r="CM277">
        <v>27.61</v>
      </c>
      <c r="CN277">
        <v>29.12</v>
      </c>
      <c r="CO277">
        <v>40.799999999999997</v>
      </c>
      <c r="CP277">
        <v>17.48</v>
      </c>
      <c r="CQ277">
        <v>-0.01</v>
      </c>
      <c r="CR277">
        <v>168</v>
      </c>
      <c r="CS277">
        <v>6.9</v>
      </c>
      <c r="CT277">
        <v>1.1000000000000001</v>
      </c>
      <c r="CU277">
        <v>213</v>
      </c>
      <c r="CV277">
        <v>5.4</v>
      </c>
      <c r="CW277">
        <v>1.1000000000000001</v>
      </c>
      <c r="CX277">
        <v>2637</v>
      </c>
    </row>
    <row r="278" spans="1:102" x14ac:dyDescent="0.3">
      <c r="A278" s="1">
        <v>45141.554872685185</v>
      </c>
      <c r="B278">
        <v>0</v>
      </c>
      <c r="C278">
        <v>1</v>
      </c>
      <c r="D278">
        <v>1</v>
      </c>
      <c r="E278">
        <v>100</v>
      </c>
      <c r="F278">
        <v>100</v>
      </c>
      <c r="G278">
        <v>1</v>
      </c>
      <c r="H278">
        <v>100</v>
      </c>
      <c r="I278">
        <v>100</v>
      </c>
      <c r="J278">
        <v>0</v>
      </c>
      <c r="K278">
        <v>0</v>
      </c>
      <c r="L278">
        <v>7</v>
      </c>
      <c r="M278">
        <v>3</v>
      </c>
      <c r="N278">
        <v>7.8</v>
      </c>
      <c r="O278">
        <v>1</v>
      </c>
      <c r="P278">
        <v>40</v>
      </c>
      <c r="Q278">
        <v>41</v>
      </c>
      <c r="R278">
        <v>61.3</v>
      </c>
      <c r="S278">
        <v>0</v>
      </c>
      <c r="T278">
        <v>0</v>
      </c>
      <c r="U278">
        <v>28.11</v>
      </c>
      <c r="V278">
        <v>28.51</v>
      </c>
      <c r="W278">
        <v>30.53</v>
      </c>
      <c r="X278">
        <v>30.23</v>
      </c>
      <c r="Y278">
        <v>30.08</v>
      </c>
      <c r="Z278">
        <v>30.87</v>
      </c>
      <c r="AA278">
        <v>16.39</v>
      </c>
      <c r="AB278">
        <v>68.73</v>
      </c>
      <c r="AC278">
        <v>67.64</v>
      </c>
      <c r="AD278">
        <v>43.1</v>
      </c>
      <c r="AE278">
        <v>16.489999999999998</v>
      </c>
      <c r="AF278">
        <v>17.260000000000002</v>
      </c>
      <c r="AG278">
        <v>28.65</v>
      </c>
      <c r="AH278">
        <v>28.65</v>
      </c>
      <c r="AI278">
        <v>28.64</v>
      </c>
      <c r="AJ278">
        <v>28.68</v>
      </c>
      <c r="AK278">
        <v>37.39</v>
      </c>
      <c r="AL278">
        <v>32.86</v>
      </c>
      <c r="AM278">
        <v>28.2</v>
      </c>
      <c r="AN278">
        <v>28.17</v>
      </c>
      <c r="AO278">
        <v>28.57</v>
      </c>
      <c r="AP278">
        <v>28.33</v>
      </c>
      <c r="AQ278">
        <v>0.02</v>
      </c>
      <c r="AR278">
        <v>0.13</v>
      </c>
      <c r="AS278">
        <v>0.02</v>
      </c>
      <c r="AT278">
        <v>28.02</v>
      </c>
      <c r="AU278">
        <v>72.540000000000006</v>
      </c>
      <c r="AV278">
        <v>18.739999999999998</v>
      </c>
      <c r="AW278">
        <v>92.13</v>
      </c>
      <c r="AX278">
        <v>38.090000000000003</v>
      </c>
      <c r="AY278">
        <v>53.69</v>
      </c>
      <c r="AZ278">
        <v>42.52</v>
      </c>
      <c r="BA278">
        <v>40.700000000000003</v>
      </c>
      <c r="BB278">
        <v>6.08</v>
      </c>
      <c r="BC278">
        <v>0.96</v>
      </c>
      <c r="BD278">
        <v>6.09</v>
      </c>
      <c r="BE278">
        <v>6.03</v>
      </c>
      <c r="BF278">
        <v>27.7</v>
      </c>
      <c r="BG278">
        <v>10.220000000000001</v>
      </c>
      <c r="BH278">
        <v>12</v>
      </c>
      <c r="BI278">
        <v>197.5</v>
      </c>
      <c r="BJ278">
        <v>2701</v>
      </c>
      <c r="BK278">
        <v>249.1</v>
      </c>
      <c r="BL278">
        <v>295</v>
      </c>
      <c r="BM278">
        <v>15.2</v>
      </c>
      <c r="BN278">
        <v>312</v>
      </c>
      <c r="BO278">
        <v>6.7</v>
      </c>
      <c r="BP278">
        <v>0</v>
      </c>
      <c r="BQ278">
        <v>17</v>
      </c>
      <c r="BR278">
        <v>0</v>
      </c>
      <c r="BS278">
        <v>0.5</v>
      </c>
      <c r="BT278">
        <v>0</v>
      </c>
      <c r="BU278">
        <v>1.1000000000000001</v>
      </c>
      <c r="BV278">
        <v>972</v>
      </c>
      <c r="BW278">
        <v>540</v>
      </c>
      <c r="BX278">
        <v>56.76</v>
      </c>
      <c r="BY278">
        <v>49.42</v>
      </c>
      <c r="BZ278">
        <v>56.99</v>
      </c>
      <c r="CA278">
        <v>27.65</v>
      </c>
      <c r="CB278">
        <v>27.33</v>
      </c>
      <c r="CC278">
        <v>27.18</v>
      </c>
      <c r="CD278">
        <v>51.3</v>
      </c>
      <c r="CE278">
        <v>52.02</v>
      </c>
      <c r="CF278">
        <v>48.96</v>
      </c>
      <c r="CG278">
        <v>53.49</v>
      </c>
      <c r="CH278">
        <v>56.85</v>
      </c>
      <c r="CI278">
        <v>49.27</v>
      </c>
      <c r="CJ278">
        <v>34.14</v>
      </c>
      <c r="CK278">
        <v>28.53</v>
      </c>
      <c r="CL278">
        <v>27.25</v>
      </c>
      <c r="CM278">
        <v>27.6</v>
      </c>
      <c r="CN278">
        <v>29.12</v>
      </c>
      <c r="CO278">
        <v>41</v>
      </c>
      <c r="CP278">
        <v>17.48</v>
      </c>
      <c r="CQ278">
        <v>-0.01</v>
      </c>
      <c r="CR278">
        <v>170</v>
      </c>
      <c r="CS278">
        <v>6.8</v>
      </c>
      <c r="CT278">
        <v>1.1000000000000001</v>
      </c>
      <c r="CU278">
        <v>213</v>
      </c>
      <c r="CV278">
        <v>5.4</v>
      </c>
      <c r="CW278">
        <v>1.1000000000000001</v>
      </c>
      <c r="CX278">
        <v>2637</v>
      </c>
    </row>
    <row r="279" spans="1:102" x14ac:dyDescent="0.3">
      <c r="A279" s="1">
        <v>45141.554930555554</v>
      </c>
      <c r="B279">
        <v>0</v>
      </c>
      <c r="C279">
        <v>1</v>
      </c>
      <c r="D279">
        <v>1</v>
      </c>
      <c r="E279">
        <v>100</v>
      </c>
      <c r="F279">
        <v>100</v>
      </c>
      <c r="G279">
        <v>1</v>
      </c>
      <c r="H279">
        <v>100</v>
      </c>
      <c r="I279">
        <v>100</v>
      </c>
      <c r="J279">
        <v>0</v>
      </c>
      <c r="K279">
        <v>0</v>
      </c>
      <c r="L279">
        <v>7</v>
      </c>
      <c r="M279">
        <v>3</v>
      </c>
      <c r="N279">
        <v>7.8</v>
      </c>
      <c r="O279">
        <v>1</v>
      </c>
      <c r="P279">
        <v>40</v>
      </c>
      <c r="Q279">
        <v>40.9</v>
      </c>
      <c r="R279">
        <v>61.3</v>
      </c>
      <c r="S279">
        <v>0</v>
      </c>
      <c r="T279">
        <v>0</v>
      </c>
      <c r="U279">
        <v>28.11</v>
      </c>
      <c r="V279">
        <v>28.5</v>
      </c>
      <c r="W279">
        <v>30.53</v>
      </c>
      <c r="X279">
        <v>30.22</v>
      </c>
      <c r="Y279">
        <v>30.08</v>
      </c>
      <c r="Z279">
        <v>30.87</v>
      </c>
      <c r="AA279">
        <v>16.45</v>
      </c>
      <c r="AB279">
        <v>68.72</v>
      </c>
      <c r="AC279">
        <v>67.59</v>
      </c>
      <c r="AD279">
        <v>43.1</v>
      </c>
      <c r="AE279">
        <v>16.350000000000001</v>
      </c>
      <c r="AF279">
        <v>17.350000000000001</v>
      </c>
      <c r="AG279">
        <v>28.66</v>
      </c>
      <c r="AH279">
        <v>28.65</v>
      </c>
      <c r="AI279">
        <v>28.64</v>
      </c>
      <c r="AJ279">
        <v>28.68</v>
      </c>
      <c r="AK279">
        <v>37.4</v>
      </c>
      <c r="AL279">
        <v>32.869999999999997</v>
      </c>
      <c r="AM279">
        <v>28.21</v>
      </c>
      <c r="AN279">
        <v>28.18</v>
      </c>
      <c r="AO279">
        <v>28.56</v>
      </c>
      <c r="AP279">
        <v>28.33</v>
      </c>
      <c r="AQ279">
        <v>0.02</v>
      </c>
      <c r="AR279">
        <v>0.13</v>
      </c>
      <c r="AS279">
        <v>0.02</v>
      </c>
      <c r="AT279">
        <v>28.02</v>
      </c>
      <c r="AU279">
        <v>72.63</v>
      </c>
      <c r="AV279">
        <v>18.739999999999998</v>
      </c>
      <c r="AW279">
        <v>92.29</v>
      </c>
      <c r="AX279">
        <v>38.090000000000003</v>
      </c>
      <c r="AY279">
        <v>53.47</v>
      </c>
      <c r="AZ279">
        <v>42.54</v>
      </c>
      <c r="BA279">
        <v>39.78</v>
      </c>
      <c r="BB279">
        <v>5.5</v>
      </c>
      <c r="BC279">
        <v>1.1399999999999999</v>
      </c>
      <c r="BD279">
        <v>6.09</v>
      </c>
      <c r="BE279">
        <v>6.03</v>
      </c>
      <c r="BF279">
        <v>27.64</v>
      </c>
      <c r="BG279">
        <v>10.14</v>
      </c>
      <c r="BH279">
        <v>9</v>
      </c>
      <c r="BI279">
        <v>197.5</v>
      </c>
      <c r="BJ279">
        <v>2695</v>
      </c>
      <c r="BK279">
        <v>249.1</v>
      </c>
      <c r="BL279">
        <v>297</v>
      </c>
      <c r="BM279">
        <v>15.2</v>
      </c>
      <c r="BN279">
        <v>314</v>
      </c>
      <c r="BO279">
        <v>6.7</v>
      </c>
      <c r="BP279">
        <v>0</v>
      </c>
      <c r="BQ279">
        <v>17</v>
      </c>
      <c r="BR279">
        <v>0</v>
      </c>
      <c r="BS279">
        <v>0.5</v>
      </c>
      <c r="BT279">
        <v>0</v>
      </c>
      <c r="BU279">
        <v>1.1000000000000001</v>
      </c>
      <c r="BV279">
        <v>974</v>
      </c>
      <c r="BW279">
        <v>540</v>
      </c>
      <c r="BX279">
        <v>56.78</v>
      </c>
      <c r="BY279">
        <v>49.52</v>
      </c>
      <c r="BZ279">
        <v>57</v>
      </c>
      <c r="CA279">
        <v>27.65</v>
      </c>
      <c r="CB279">
        <v>27.33</v>
      </c>
      <c r="CC279">
        <v>27.18</v>
      </c>
      <c r="CD279">
        <v>51.3</v>
      </c>
      <c r="CE279">
        <v>51.99</v>
      </c>
      <c r="CF279">
        <v>48.98</v>
      </c>
      <c r="CG279">
        <v>53.49</v>
      </c>
      <c r="CH279">
        <v>56.87</v>
      </c>
      <c r="CI279">
        <v>49.27</v>
      </c>
      <c r="CJ279">
        <v>34.119999999999997</v>
      </c>
      <c r="CK279">
        <v>28.53</v>
      </c>
      <c r="CL279">
        <v>27.25</v>
      </c>
      <c r="CM279">
        <v>27.59</v>
      </c>
      <c r="CN279">
        <v>29.11</v>
      </c>
      <c r="CO279">
        <v>40.9</v>
      </c>
      <c r="CP279">
        <v>17.510000000000002</v>
      </c>
      <c r="CQ279">
        <v>-0.01</v>
      </c>
      <c r="CR279">
        <v>170</v>
      </c>
      <c r="CS279">
        <v>6.8</v>
      </c>
      <c r="CT279">
        <v>1.1000000000000001</v>
      </c>
      <c r="CU279">
        <v>213</v>
      </c>
      <c r="CV279">
        <v>5.5</v>
      </c>
      <c r="CW279">
        <v>1.1000000000000001</v>
      </c>
      <c r="CX279">
        <v>2637</v>
      </c>
    </row>
    <row r="280" spans="1:102" x14ac:dyDescent="0.3">
      <c r="A280" s="1">
        <v>45141.554988425924</v>
      </c>
      <c r="B280">
        <v>0</v>
      </c>
      <c r="C280">
        <v>1</v>
      </c>
      <c r="D280">
        <v>1</v>
      </c>
      <c r="E280">
        <v>100</v>
      </c>
      <c r="F280">
        <v>100</v>
      </c>
      <c r="G280">
        <v>1</v>
      </c>
      <c r="H280">
        <v>100</v>
      </c>
      <c r="I280">
        <v>100</v>
      </c>
      <c r="J280">
        <v>0</v>
      </c>
      <c r="K280">
        <v>0</v>
      </c>
      <c r="L280">
        <v>7</v>
      </c>
      <c r="M280">
        <v>3</v>
      </c>
      <c r="N280">
        <v>7.87</v>
      </c>
      <c r="O280">
        <v>1</v>
      </c>
      <c r="P280">
        <v>40</v>
      </c>
      <c r="Q280">
        <v>40.700000000000003</v>
      </c>
      <c r="R280">
        <v>57.7</v>
      </c>
      <c r="S280">
        <v>0</v>
      </c>
      <c r="T280">
        <v>0</v>
      </c>
      <c r="U280">
        <v>28.11</v>
      </c>
      <c r="V280">
        <v>28.5</v>
      </c>
      <c r="W280">
        <v>30.53</v>
      </c>
      <c r="X280">
        <v>30.23</v>
      </c>
      <c r="Y280">
        <v>30.08</v>
      </c>
      <c r="Z280">
        <v>30.87</v>
      </c>
      <c r="AA280">
        <v>16.600000000000001</v>
      </c>
      <c r="AB280">
        <v>68.75</v>
      </c>
      <c r="AC280">
        <v>67.55</v>
      </c>
      <c r="AD280">
        <v>43.09</v>
      </c>
      <c r="AE280">
        <v>16.18</v>
      </c>
      <c r="AF280">
        <v>17.510000000000002</v>
      </c>
      <c r="AG280">
        <v>28.66</v>
      </c>
      <c r="AH280">
        <v>28.64</v>
      </c>
      <c r="AI280">
        <v>28.64</v>
      </c>
      <c r="AJ280">
        <v>28.68</v>
      </c>
      <c r="AK280">
        <v>37.4</v>
      </c>
      <c r="AL280">
        <v>32.880000000000003</v>
      </c>
      <c r="AM280">
        <v>28.2</v>
      </c>
      <c r="AN280">
        <v>28.17</v>
      </c>
      <c r="AO280">
        <v>28.56</v>
      </c>
      <c r="AP280">
        <v>28.33</v>
      </c>
      <c r="AQ280">
        <v>0.02</v>
      </c>
      <c r="AR280">
        <v>0.13</v>
      </c>
      <c r="AS280">
        <v>0.02</v>
      </c>
      <c r="AT280">
        <v>28.02</v>
      </c>
      <c r="AU280">
        <v>72.73</v>
      </c>
      <c r="AV280">
        <v>18.739999999999998</v>
      </c>
      <c r="AW280">
        <v>92.5</v>
      </c>
      <c r="AX280">
        <v>37.99</v>
      </c>
      <c r="AY280">
        <v>53.29</v>
      </c>
      <c r="AZ280">
        <v>42.52</v>
      </c>
      <c r="BA280">
        <v>40.909999999999997</v>
      </c>
      <c r="BB280">
        <v>4.78</v>
      </c>
      <c r="BC280">
        <v>0.95</v>
      </c>
      <c r="BD280">
        <v>6.1</v>
      </c>
      <c r="BE280">
        <v>6.03</v>
      </c>
      <c r="BF280">
        <v>27.62</v>
      </c>
      <c r="BG280">
        <v>10.1</v>
      </c>
      <c r="BH280">
        <v>9</v>
      </c>
      <c r="BI280">
        <v>197.5</v>
      </c>
      <c r="BJ280">
        <v>2690</v>
      </c>
      <c r="BK280">
        <v>249.1</v>
      </c>
      <c r="BL280">
        <v>295</v>
      </c>
      <c r="BM280">
        <v>15.2</v>
      </c>
      <c r="BN280">
        <v>316</v>
      </c>
      <c r="BO280">
        <v>6.7</v>
      </c>
      <c r="BP280">
        <v>0</v>
      </c>
      <c r="BQ280">
        <v>17</v>
      </c>
      <c r="BR280">
        <v>0</v>
      </c>
      <c r="BS280">
        <v>0.5</v>
      </c>
      <c r="BT280">
        <v>0</v>
      </c>
      <c r="BU280">
        <v>1.1000000000000001</v>
      </c>
      <c r="BV280">
        <v>974</v>
      </c>
      <c r="BW280">
        <v>540</v>
      </c>
      <c r="BX280">
        <v>56.78</v>
      </c>
      <c r="BY280">
        <v>49.52</v>
      </c>
      <c r="BZ280">
        <v>57.02</v>
      </c>
      <c r="CA280">
        <v>27.65</v>
      </c>
      <c r="CB280">
        <v>27.33</v>
      </c>
      <c r="CC280">
        <v>27.18</v>
      </c>
      <c r="CD280">
        <v>51.3</v>
      </c>
      <c r="CE280">
        <v>52.05</v>
      </c>
      <c r="CF280">
        <v>48.91</v>
      </c>
      <c r="CG280">
        <v>53.51</v>
      </c>
      <c r="CH280">
        <v>56.88</v>
      </c>
      <c r="CI280">
        <v>49.31</v>
      </c>
      <c r="CJ280">
        <v>34.11</v>
      </c>
      <c r="CK280">
        <v>28.54</v>
      </c>
      <c r="CL280">
        <v>27.25</v>
      </c>
      <c r="CM280">
        <v>27.58</v>
      </c>
      <c r="CN280">
        <v>29.11</v>
      </c>
      <c r="CO280">
        <v>40.700000000000003</v>
      </c>
      <c r="CP280">
        <v>17.48</v>
      </c>
      <c r="CQ280">
        <v>-0.01</v>
      </c>
      <c r="CR280">
        <v>169</v>
      </c>
      <c r="CS280">
        <v>6.9</v>
      </c>
      <c r="CT280">
        <v>1.1000000000000001</v>
      </c>
      <c r="CU280">
        <v>213</v>
      </c>
      <c r="CV280">
        <v>5.5</v>
      </c>
      <c r="CW280">
        <v>1.1000000000000001</v>
      </c>
      <c r="CX280">
        <v>2637</v>
      </c>
    </row>
    <row r="281" spans="1:102" x14ac:dyDescent="0.3">
      <c r="A281" s="1">
        <v>45141.555046296293</v>
      </c>
      <c r="B281">
        <v>0</v>
      </c>
      <c r="C281">
        <v>1</v>
      </c>
      <c r="D281">
        <v>1</v>
      </c>
      <c r="E281">
        <v>100</v>
      </c>
      <c r="F281">
        <v>100</v>
      </c>
      <c r="G281">
        <v>1</v>
      </c>
      <c r="H281">
        <v>100</v>
      </c>
      <c r="I281">
        <v>100</v>
      </c>
      <c r="J281">
        <v>0</v>
      </c>
      <c r="K281">
        <v>0</v>
      </c>
      <c r="L281">
        <v>7</v>
      </c>
      <c r="M281">
        <v>3</v>
      </c>
      <c r="N281">
        <v>7.97</v>
      </c>
      <c r="O281">
        <v>1</v>
      </c>
      <c r="P281">
        <v>40</v>
      </c>
      <c r="Q281">
        <v>41.1</v>
      </c>
      <c r="R281">
        <v>59.5</v>
      </c>
      <c r="S281">
        <v>0</v>
      </c>
      <c r="T281">
        <v>0</v>
      </c>
      <c r="U281">
        <v>28.11</v>
      </c>
      <c r="V281">
        <v>28.51</v>
      </c>
      <c r="W281">
        <v>30.53</v>
      </c>
      <c r="X281">
        <v>30.22</v>
      </c>
      <c r="Y281">
        <v>30.08</v>
      </c>
      <c r="Z281">
        <v>30.87</v>
      </c>
      <c r="AA281">
        <v>16.78</v>
      </c>
      <c r="AB281">
        <v>68.790000000000006</v>
      </c>
      <c r="AC281">
        <v>67.540000000000006</v>
      </c>
      <c r="AD281">
        <v>43.08</v>
      </c>
      <c r="AE281">
        <v>16.03</v>
      </c>
      <c r="AF281">
        <v>17.72</v>
      </c>
      <c r="AG281">
        <v>28.65</v>
      </c>
      <c r="AH281">
        <v>28.64</v>
      </c>
      <c r="AI281">
        <v>28.64</v>
      </c>
      <c r="AJ281">
        <v>28.68</v>
      </c>
      <c r="AK281">
        <v>37.409999999999997</v>
      </c>
      <c r="AL281">
        <v>32.89</v>
      </c>
      <c r="AM281">
        <v>28.2</v>
      </c>
      <c r="AN281">
        <v>28.17</v>
      </c>
      <c r="AO281">
        <v>28.57</v>
      </c>
      <c r="AP281">
        <v>28.33</v>
      </c>
      <c r="AQ281">
        <v>0.02</v>
      </c>
      <c r="AR281">
        <v>0.13</v>
      </c>
      <c r="AS281">
        <v>0.02</v>
      </c>
      <c r="AT281">
        <v>28.02</v>
      </c>
      <c r="AU281">
        <v>72.75</v>
      </c>
      <c r="AV281">
        <v>18.739999999999998</v>
      </c>
      <c r="AW281">
        <v>92.6</v>
      </c>
      <c r="AX281">
        <v>37.99</v>
      </c>
      <c r="AY281">
        <v>53.19</v>
      </c>
      <c r="AZ281">
        <v>42.53</v>
      </c>
      <c r="BA281">
        <v>41.78</v>
      </c>
      <c r="BB281">
        <v>5.75</v>
      </c>
      <c r="BC281">
        <v>1.33</v>
      </c>
      <c r="BD281">
        <v>6.1</v>
      </c>
      <c r="BE281">
        <v>6.03</v>
      </c>
      <c r="BF281">
        <v>27.6</v>
      </c>
      <c r="BG281">
        <v>10.06</v>
      </c>
      <c r="BH281">
        <v>9</v>
      </c>
      <c r="BI281">
        <v>197.5</v>
      </c>
      <c r="BJ281">
        <v>2690</v>
      </c>
      <c r="BK281">
        <v>249.1</v>
      </c>
      <c r="BL281">
        <v>292</v>
      </c>
      <c r="BM281">
        <v>15.2</v>
      </c>
      <c r="BN281">
        <v>312</v>
      </c>
      <c r="BO281">
        <v>6.7</v>
      </c>
      <c r="BP281">
        <v>0</v>
      </c>
      <c r="BQ281">
        <v>17</v>
      </c>
      <c r="BR281">
        <v>0</v>
      </c>
      <c r="BS281">
        <v>0.5</v>
      </c>
      <c r="BT281">
        <v>0</v>
      </c>
      <c r="BU281">
        <v>1.1000000000000001</v>
      </c>
      <c r="BV281">
        <v>974</v>
      </c>
      <c r="BW281">
        <v>540</v>
      </c>
      <c r="BX281">
        <v>56.8</v>
      </c>
      <c r="BY281">
        <v>49.54</v>
      </c>
      <c r="BZ281">
        <v>57.03</v>
      </c>
      <c r="CA281">
        <v>27.65</v>
      </c>
      <c r="CB281">
        <v>27.33</v>
      </c>
      <c r="CC281">
        <v>27.17</v>
      </c>
      <c r="CD281">
        <v>51.3</v>
      </c>
      <c r="CE281">
        <v>52.09</v>
      </c>
      <c r="CF281">
        <v>48.83</v>
      </c>
      <c r="CG281">
        <v>53.51</v>
      </c>
      <c r="CH281">
        <v>56.89</v>
      </c>
      <c r="CI281">
        <v>49.27</v>
      </c>
      <c r="CJ281">
        <v>34.090000000000003</v>
      </c>
      <c r="CK281">
        <v>28.54</v>
      </c>
      <c r="CL281">
        <v>27.25</v>
      </c>
      <c r="CM281">
        <v>27.57</v>
      </c>
      <c r="CN281">
        <v>29.11</v>
      </c>
      <c r="CO281">
        <v>41.1</v>
      </c>
      <c r="CP281">
        <v>17.489999999999998</v>
      </c>
      <c r="CQ281">
        <v>-0.01</v>
      </c>
      <c r="CR281">
        <v>169</v>
      </c>
      <c r="CS281">
        <v>6.9</v>
      </c>
      <c r="CT281">
        <v>1.1000000000000001</v>
      </c>
      <c r="CU281">
        <v>213</v>
      </c>
      <c r="CV281">
        <v>5.4</v>
      </c>
      <c r="CW281">
        <v>1</v>
      </c>
      <c r="CX281">
        <v>2637</v>
      </c>
    </row>
    <row r="282" spans="1:102" x14ac:dyDescent="0.3">
      <c r="A282" s="1">
        <v>45141.555104166669</v>
      </c>
      <c r="B282">
        <v>0</v>
      </c>
      <c r="C282">
        <v>1</v>
      </c>
      <c r="D282">
        <v>1</v>
      </c>
      <c r="E282">
        <v>100</v>
      </c>
      <c r="F282">
        <v>100</v>
      </c>
      <c r="G282">
        <v>1</v>
      </c>
      <c r="H282">
        <v>100</v>
      </c>
      <c r="I282">
        <v>100</v>
      </c>
      <c r="J282">
        <v>0</v>
      </c>
      <c r="K282">
        <v>0</v>
      </c>
      <c r="L282">
        <v>7</v>
      </c>
      <c r="M282">
        <v>3</v>
      </c>
      <c r="N282">
        <v>8.0299999999999994</v>
      </c>
      <c r="O282">
        <v>1</v>
      </c>
      <c r="P282">
        <v>40</v>
      </c>
      <c r="Q282">
        <v>41</v>
      </c>
      <c r="R282">
        <v>59.9</v>
      </c>
      <c r="S282">
        <v>0</v>
      </c>
      <c r="T282">
        <v>0</v>
      </c>
      <c r="U282">
        <v>28.11</v>
      </c>
      <c r="V282">
        <v>28.52</v>
      </c>
      <c r="W282">
        <v>30.53</v>
      </c>
      <c r="X282">
        <v>30.22</v>
      </c>
      <c r="Y282">
        <v>30.08</v>
      </c>
      <c r="Z282">
        <v>30.87</v>
      </c>
      <c r="AA282">
        <v>16.98</v>
      </c>
      <c r="AB282">
        <v>68.84</v>
      </c>
      <c r="AC282">
        <v>67.53</v>
      </c>
      <c r="AD282">
        <v>43.07</v>
      </c>
      <c r="AE282">
        <v>15.91</v>
      </c>
      <c r="AF282">
        <v>17.989999999999998</v>
      </c>
      <c r="AG282">
        <v>28.63</v>
      </c>
      <c r="AH282">
        <v>28.64</v>
      </c>
      <c r="AI282">
        <v>28.64</v>
      </c>
      <c r="AJ282">
        <v>28.68</v>
      </c>
      <c r="AK282">
        <v>37.42</v>
      </c>
      <c r="AL282">
        <v>32.9</v>
      </c>
      <c r="AM282">
        <v>28.2</v>
      </c>
      <c r="AN282">
        <v>28.18</v>
      </c>
      <c r="AO282">
        <v>28.58</v>
      </c>
      <c r="AP282">
        <v>28.33</v>
      </c>
      <c r="AQ282">
        <v>0.02</v>
      </c>
      <c r="AR282">
        <v>0.13</v>
      </c>
      <c r="AS282">
        <v>0.02</v>
      </c>
      <c r="AT282">
        <v>28.02</v>
      </c>
      <c r="AU282">
        <v>72.75</v>
      </c>
      <c r="AV282">
        <v>18.739999999999998</v>
      </c>
      <c r="AW282">
        <v>92.6</v>
      </c>
      <c r="AX282">
        <v>37.99</v>
      </c>
      <c r="AY282">
        <v>53.38</v>
      </c>
      <c r="AZ282">
        <v>42.52</v>
      </c>
      <c r="BA282">
        <v>41.89</v>
      </c>
      <c r="BB282">
        <v>4.8600000000000003</v>
      </c>
      <c r="BC282">
        <v>1.47</v>
      </c>
      <c r="BD282">
        <v>6.1</v>
      </c>
      <c r="BE282">
        <v>6.03</v>
      </c>
      <c r="BF282">
        <v>27.58</v>
      </c>
      <c r="BG282">
        <v>10.06</v>
      </c>
      <c r="BH282">
        <v>9</v>
      </c>
      <c r="BI282">
        <v>197.5</v>
      </c>
      <c r="BJ282">
        <v>2688</v>
      </c>
      <c r="BK282">
        <v>249.1</v>
      </c>
      <c r="BL282">
        <v>297</v>
      </c>
      <c r="BM282">
        <v>15.2</v>
      </c>
      <c r="BN282">
        <v>314</v>
      </c>
      <c r="BO282">
        <v>6.7</v>
      </c>
      <c r="BP282">
        <v>0</v>
      </c>
      <c r="BQ282">
        <v>17</v>
      </c>
      <c r="BR282">
        <v>0</v>
      </c>
      <c r="BS282">
        <v>0.5</v>
      </c>
      <c r="BT282">
        <v>0</v>
      </c>
      <c r="BU282">
        <v>1.1000000000000001</v>
      </c>
      <c r="BV282">
        <v>974</v>
      </c>
      <c r="BW282">
        <v>540</v>
      </c>
      <c r="BX282">
        <v>56.81</v>
      </c>
      <c r="BY282">
        <v>49.62</v>
      </c>
      <c r="BZ282">
        <v>57.04</v>
      </c>
      <c r="CA282">
        <v>27.66</v>
      </c>
      <c r="CB282">
        <v>27.33</v>
      </c>
      <c r="CC282">
        <v>27.2</v>
      </c>
      <c r="CD282">
        <v>51.29</v>
      </c>
      <c r="CE282">
        <v>52.14</v>
      </c>
      <c r="CF282">
        <v>48.78</v>
      </c>
      <c r="CG282">
        <v>53.53</v>
      </c>
      <c r="CH282">
        <v>56.9</v>
      </c>
      <c r="CI282">
        <v>49.28</v>
      </c>
      <c r="CJ282">
        <v>34.090000000000003</v>
      </c>
      <c r="CK282">
        <v>28.54</v>
      </c>
      <c r="CL282">
        <v>27.25</v>
      </c>
      <c r="CM282">
        <v>27.55</v>
      </c>
      <c r="CN282">
        <v>29.12</v>
      </c>
      <c r="CO282">
        <v>41</v>
      </c>
      <c r="CP282">
        <v>17.47</v>
      </c>
      <c r="CQ282">
        <v>-0.01</v>
      </c>
      <c r="CR282">
        <v>167</v>
      </c>
      <c r="CS282">
        <v>6.9</v>
      </c>
      <c r="CT282">
        <v>1.1000000000000001</v>
      </c>
      <c r="CU282">
        <v>213</v>
      </c>
      <c r="CV282">
        <v>5.4</v>
      </c>
      <c r="CW282">
        <v>1</v>
      </c>
      <c r="CX282">
        <v>2637</v>
      </c>
    </row>
    <row r="283" spans="1:102" x14ac:dyDescent="0.3">
      <c r="A283" s="1">
        <v>45141.555162037039</v>
      </c>
      <c r="B283">
        <v>0</v>
      </c>
      <c r="C283">
        <v>1</v>
      </c>
      <c r="D283">
        <v>1</v>
      </c>
      <c r="E283">
        <v>100</v>
      </c>
      <c r="F283">
        <v>100</v>
      </c>
      <c r="G283">
        <v>1</v>
      </c>
      <c r="H283">
        <v>100</v>
      </c>
      <c r="I283">
        <v>100</v>
      </c>
      <c r="J283">
        <v>0</v>
      </c>
      <c r="K283">
        <v>0</v>
      </c>
      <c r="L283">
        <v>7</v>
      </c>
      <c r="M283">
        <v>3</v>
      </c>
      <c r="N283">
        <v>8.0500000000000007</v>
      </c>
      <c r="O283">
        <v>1</v>
      </c>
      <c r="P283">
        <v>40</v>
      </c>
      <c r="Q283">
        <v>40.799999999999997</v>
      </c>
      <c r="R283">
        <v>57.3</v>
      </c>
      <c r="S283">
        <v>0</v>
      </c>
      <c r="T283">
        <v>0</v>
      </c>
      <c r="U283">
        <v>28.11</v>
      </c>
      <c r="V283">
        <v>28.52</v>
      </c>
      <c r="W283">
        <v>30.53</v>
      </c>
      <c r="X283">
        <v>30.23</v>
      </c>
      <c r="Y283">
        <v>30.08</v>
      </c>
      <c r="Z283">
        <v>30.87</v>
      </c>
      <c r="AA283">
        <v>17.23</v>
      </c>
      <c r="AB283">
        <v>68.89</v>
      </c>
      <c r="AC283">
        <v>67.540000000000006</v>
      </c>
      <c r="AD283">
        <v>43.06</v>
      </c>
      <c r="AE283">
        <v>15.79</v>
      </c>
      <c r="AF283">
        <v>18.29</v>
      </c>
      <c r="AG283">
        <v>28.62</v>
      </c>
      <c r="AH283">
        <v>28.64</v>
      </c>
      <c r="AI283">
        <v>28.64</v>
      </c>
      <c r="AJ283">
        <v>28.68</v>
      </c>
      <c r="AK283">
        <v>37.42</v>
      </c>
      <c r="AL283">
        <v>32.909999999999997</v>
      </c>
      <c r="AM283">
        <v>28.2</v>
      </c>
      <c r="AN283">
        <v>28.18</v>
      </c>
      <c r="AO283">
        <v>28.58</v>
      </c>
      <c r="AP283">
        <v>28.33</v>
      </c>
      <c r="AQ283">
        <v>0.02</v>
      </c>
      <c r="AR283">
        <v>0.13</v>
      </c>
      <c r="AS283">
        <v>0.02</v>
      </c>
      <c r="AT283">
        <v>28.02</v>
      </c>
      <c r="AU283">
        <v>72.64</v>
      </c>
      <c r="AV283">
        <v>18.739999999999998</v>
      </c>
      <c r="AW283">
        <v>92.6</v>
      </c>
      <c r="AX283">
        <v>37.99</v>
      </c>
      <c r="AY283">
        <v>54.56</v>
      </c>
      <c r="AZ283">
        <v>42.53</v>
      </c>
      <c r="BA283">
        <v>43.06</v>
      </c>
      <c r="BB283">
        <v>4.9400000000000004</v>
      </c>
      <c r="BC283">
        <v>1.24</v>
      </c>
      <c r="BD283">
        <v>6.09</v>
      </c>
      <c r="BE283">
        <v>6.03</v>
      </c>
      <c r="BF283">
        <v>27.62</v>
      </c>
      <c r="BG283">
        <v>10.07</v>
      </c>
      <c r="BH283">
        <v>9</v>
      </c>
      <c r="BI283">
        <v>197.5</v>
      </c>
      <c r="BJ283">
        <v>2688</v>
      </c>
      <c r="BK283">
        <v>249.1</v>
      </c>
      <c r="BL283">
        <v>295</v>
      </c>
      <c r="BM283">
        <v>15.2</v>
      </c>
      <c r="BN283">
        <v>309</v>
      </c>
      <c r="BO283">
        <v>6.7</v>
      </c>
      <c r="BP283">
        <v>0</v>
      </c>
      <c r="BQ283">
        <v>17</v>
      </c>
      <c r="BR283">
        <v>0</v>
      </c>
      <c r="BS283">
        <v>0.5</v>
      </c>
      <c r="BT283">
        <v>0</v>
      </c>
      <c r="BU283">
        <v>1.1000000000000001</v>
      </c>
      <c r="BV283">
        <v>974</v>
      </c>
      <c r="BW283">
        <v>540</v>
      </c>
      <c r="BX283">
        <v>56.82</v>
      </c>
      <c r="BY283">
        <v>49.6</v>
      </c>
      <c r="BZ283">
        <v>57.05</v>
      </c>
      <c r="CA283">
        <v>27.65</v>
      </c>
      <c r="CB283">
        <v>27.33</v>
      </c>
      <c r="CC283">
        <v>27.2</v>
      </c>
      <c r="CD283">
        <v>51.28</v>
      </c>
      <c r="CE283">
        <v>52.17</v>
      </c>
      <c r="CF283">
        <v>48.77</v>
      </c>
      <c r="CG283">
        <v>53.53</v>
      </c>
      <c r="CH283">
        <v>56.91</v>
      </c>
      <c r="CI283">
        <v>49.29</v>
      </c>
      <c r="CJ283">
        <v>34.090000000000003</v>
      </c>
      <c r="CK283">
        <v>28.54</v>
      </c>
      <c r="CL283">
        <v>27.24</v>
      </c>
      <c r="CM283">
        <v>27.57</v>
      </c>
      <c r="CN283">
        <v>29.13</v>
      </c>
      <c r="CO283">
        <v>40.799999999999997</v>
      </c>
      <c r="CP283">
        <v>17.5</v>
      </c>
      <c r="CQ283">
        <v>-0.01</v>
      </c>
      <c r="CR283">
        <v>167</v>
      </c>
      <c r="CS283">
        <v>6.9</v>
      </c>
      <c r="CT283">
        <v>1.1000000000000001</v>
      </c>
      <c r="CU283">
        <v>213</v>
      </c>
      <c r="CV283">
        <v>5.4</v>
      </c>
      <c r="CW283">
        <v>1.1000000000000001</v>
      </c>
      <c r="CX283">
        <v>2637</v>
      </c>
    </row>
    <row r="284" spans="1:102" x14ac:dyDescent="0.3">
      <c r="A284" s="1">
        <v>45141.555219907408</v>
      </c>
      <c r="B284">
        <v>0</v>
      </c>
      <c r="C284">
        <v>1</v>
      </c>
      <c r="D284">
        <v>1</v>
      </c>
      <c r="E284">
        <v>100</v>
      </c>
      <c r="F284">
        <v>100</v>
      </c>
      <c r="G284">
        <v>1</v>
      </c>
      <c r="H284">
        <v>100</v>
      </c>
      <c r="I284">
        <v>100</v>
      </c>
      <c r="J284">
        <v>0</v>
      </c>
      <c r="K284">
        <v>0</v>
      </c>
      <c r="L284">
        <v>7</v>
      </c>
      <c r="M284">
        <v>3</v>
      </c>
      <c r="N284">
        <v>8.0299999999999994</v>
      </c>
      <c r="O284">
        <v>1</v>
      </c>
      <c r="P284">
        <v>40</v>
      </c>
      <c r="Q284">
        <v>41.1</v>
      </c>
      <c r="R284">
        <v>61.1</v>
      </c>
      <c r="S284">
        <v>0</v>
      </c>
      <c r="T284">
        <v>0</v>
      </c>
      <c r="U284">
        <v>28.11</v>
      </c>
      <c r="V284">
        <v>28.51</v>
      </c>
      <c r="W284">
        <v>30.53</v>
      </c>
      <c r="X284">
        <v>30.23</v>
      </c>
      <c r="Y284">
        <v>30.08</v>
      </c>
      <c r="Z284">
        <v>30.87</v>
      </c>
      <c r="AA284">
        <v>17.510000000000002</v>
      </c>
      <c r="AB284">
        <v>68.97</v>
      </c>
      <c r="AC284">
        <v>67.58</v>
      </c>
      <c r="AD284">
        <v>43.04</v>
      </c>
      <c r="AE284">
        <v>15.7</v>
      </c>
      <c r="AF284">
        <v>18.600000000000001</v>
      </c>
      <c r="AG284">
        <v>28.63</v>
      </c>
      <c r="AH284">
        <v>28.64</v>
      </c>
      <c r="AI284">
        <v>28.64</v>
      </c>
      <c r="AJ284">
        <v>28.68</v>
      </c>
      <c r="AK284">
        <v>37.43</v>
      </c>
      <c r="AL284">
        <v>32.92</v>
      </c>
      <c r="AM284">
        <v>28.2</v>
      </c>
      <c r="AN284">
        <v>28.18</v>
      </c>
      <c r="AO284">
        <v>28.58</v>
      </c>
      <c r="AP284">
        <v>28.33</v>
      </c>
      <c r="AQ284">
        <v>0.02</v>
      </c>
      <c r="AR284">
        <v>0.13</v>
      </c>
      <c r="AS284">
        <v>0.02</v>
      </c>
      <c r="AT284">
        <v>28.02</v>
      </c>
      <c r="AU284">
        <v>72.709999999999994</v>
      </c>
      <c r="AV284">
        <v>18.739999999999998</v>
      </c>
      <c r="AW284">
        <v>92.6</v>
      </c>
      <c r="AX284">
        <v>37.99</v>
      </c>
      <c r="AY284">
        <v>55.11</v>
      </c>
      <c r="AZ284">
        <v>42.61</v>
      </c>
      <c r="BA284">
        <v>42.74</v>
      </c>
      <c r="BB284">
        <v>5.92</v>
      </c>
      <c r="BC284">
        <v>1.24</v>
      </c>
      <c r="BD284">
        <v>6.1</v>
      </c>
      <c r="BE284">
        <v>6.03</v>
      </c>
      <c r="BF284">
        <v>27.65</v>
      </c>
      <c r="BG284">
        <v>10.07</v>
      </c>
      <c r="BH284">
        <v>9</v>
      </c>
      <c r="BI284">
        <v>197.5</v>
      </c>
      <c r="BJ284">
        <v>2690</v>
      </c>
      <c r="BK284">
        <v>249.1</v>
      </c>
      <c r="BL284">
        <v>297</v>
      </c>
      <c r="BM284">
        <v>15.2</v>
      </c>
      <c r="BN284">
        <v>312</v>
      </c>
      <c r="BO284">
        <v>6.7</v>
      </c>
      <c r="BP284">
        <v>0</v>
      </c>
      <c r="BQ284">
        <v>17</v>
      </c>
      <c r="BR284">
        <v>0</v>
      </c>
      <c r="BS284">
        <v>0.5</v>
      </c>
      <c r="BT284">
        <v>0</v>
      </c>
      <c r="BU284">
        <v>1.1000000000000001</v>
      </c>
      <c r="BV284">
        <v>974</v>
      </c>
      <c r="BW284">
        <v>540</v>
      </c>
      <c r="BX284">
        <v>56.84</v>
      </c>
      <c r="BY284">
        <v>49.49</v>
      </c>
      <c r="BZ284">
        <v>57.05</v>
      </c>
      <c r="CA284">
        <v>27.66</v>
      </c>
      <c r="CB284">
        <v>27.34</v>
      </c>
      <c r="CC284">
        <v>27.18</v>
      </c>
      <c r="CD284">
        <v>51.3</v>
      </c>
      <c r="CE284">
        <v>52.16</v>
      </c>
      <c r="CF284">
        <v>48.81</v>
      </c>
      <c r="CG284">
        <v>53.54</v>
      </c>
      <c r="CH284">
        <v>56.92</v>
      </c>
      <c r="CI284">
        <v>49.34</v>
      </c>
      <c r="CJ284">
        <v>34.049999999999997</v>
      </c>
      <c r="CK284">
        <v>28.53</v>
      </c>
      <c r="CL284">
        <v>27.25</v>
      </c>
      <c r="CM284">
        <v>27.61</v>
      </c>
      <c r="CN284">
        <v>29.11</v>
      </c>
      <c r="CO284">
        <v>41.1</v>
      </c>
      <c r="CP284">
        <v>17.489999999999998</v>
      </c>
      <c r="CQ284">
        <v>-0.01</v>
      </c>
      <c r="CR284">
        <v>164</v>
      </c>
      <c r="CS284">
        <v>7.1</v>
      </c>
      <c r="CT284">
        <v>1.1000000000000001</v>
      </c>
      <c r="CU284">
        <v>213</v>
      </c>
      <c r="CV284">
        <v>5.4</v>
      </c>
      <c r="CW284">
        <v>1.1000000000000001</v>
      </c>
      <c r="CX284">
        <v>2637</v>
      </c>
    </row>
    <row r="285" spans="1:102" x14ac:dyDescent="0.3">
      <c r="A285" s="1">
        <v>45141.555277777778</v>
      </c>
      <c r="B285">
        <v>0</v>
      </c>
      <c r="C285">
        <v>1</v>
      </c>
      <c r="D285">
        <v>1</v>
      </c>
      <c r="E285">
        <v>100</v>
      </c>
      <c r="F285">
        <v>100</v>
      </c>
      <c r="G285">
        <v>1</v>
      </c>
      <c r="H285">
        <v>100</v>
      </c>
      <c r="I285">
        <v>100</v>
      </c>
      <c r="J285">
        <v>0</v>
      </c>
      <c r="K285">
        <v>0</v>
      </c>
      <c r="L285">
        <v>7</v>
      </c>
      <c r="M285">
        <v>3</v>
      </c>
      <c r="N285">
        <v>7.99</v>
      </c>
      <c r="O285">
        <v>1</v>
      </c>
      <c r="P285">
        <v>40</v>
      </c>
      <c r="Q285">
        <v>40.9</v>
      </c>
      <c r="R285">
        <v>58.2</v>
      </c>
      <c r="S285">
        <v>0</v>
      </c>
      <c r="T285">
        <v>0</v>
      </c>
      <c r="U285">
        <v>28.11</v>
      </c>
      <c r="V285">
        <v>28.51</v>
      </c>
      <c r="W285">
        <v>30.53</v>
      </c>
      <c r="X285">
        <v>30.22</v>
      </c>
      <c r="Y285">
        <v>30.08</v>
      </c>
      <c r="Z285">
        <v>30.87</v>
      </c>
      <c r="AA285">
        <v>17.8</v>
      </c>
      <c r="AB285">
        <v>69.069999999999993</v>
      </c>
      <c r="AC285">
        <v>67.64</v>
      </c>
      <c r="AD285">
        <v>43.02</v>
      </c>
      <c r="AE285">
        <v>15.65</v>
      </c>
      <c r="AF285">
        <v>18.920000000000002</v>
      </c>
      <c r="AG285">
        <v>28.63</v>
      </c>
      <c r="AH285">
        <v>28.64</v>
      </c>
      <c r="AI285">
        <v>28.64</v>
      </c>
      <c r="AJ285">
        <v>28.68</v>
      </c>
      <c r="AK285">
        <v>37.43</v>
      </c>
      <c r="AL285">
        <v>32.93</v>
      </c>
      <c r="AM285">
        <v>28.2</v>
      </c>
      <c r="AN285">
        <v>28.18</v>
      </c>
      <c r="AO285">
        <v>28.58</v>
      </c>
      <c r="AP285">
        <v>28.33</v>
      </c>
      <c r="AQ285">
        <v>0.02</v>
      </c>
      <c r="AR285">
        <v>0.13</v>
      </c>
      <c r="AS285">
        <v>0.02</v>
      </c>
      <c r="AT285">
        <v>28.02</v>
      </c>
      <c r="AU285">
        <v>72.650000000000006</v>
      </c>
      <c r="AV285">
        <v>18.739999999999998</v>
      </c>
      <c r="AW285">
        <v>92.51</v>
      </c>
      <c r="AX285">
        <v>37.99</v>
      </c>
      <c r="AY285">
        <v>54.37</v>
      </c>
      <c r="AZ285">
        <v>42.61</v>
      </c>
      <c r="BA285">
        <v>42.21</v>
      </c>
      <c r="BB285">
        <v>5.07</v>
      </c>
      <c r="BC285">
        <v>1.25</v>
      </c>
      <c r="BD285">
        <v>6.1</v>
      </c>
      <c r="BE285">
        <v>6.03</v>
      </c>
      <c r="BF285">
        <v>27.65</v>
      </c>
      <c r="BG285">
        <v>10.119999999999999</v>
      </c>
      <c r="BH285">
        <v>9</v>
      </c>
      <c r="BI285">
        <v>197.5</v>
      </c>
      <c r="BJ285">
        <v>2690</v>
      </c>
      <c r="BK285">
        <v>249.1</v>
      </c>
      <c r="BL285">
        <v>297</v>
      </c>
      <c r="BM285">
        <v>15.2</v>
      </c>
      <c r="BN285">
        <v>309</v>
      </c>
      <c r="BO285">
        <v>6.7</v>
      </c>
      <c r="BP285">
        <v>0</v>
      </c>
      <c r="BQ285">
        <v>17</v>
      </c>
      <c r="BR285">
        <v>0</v>
      </c>
      <c r="BS285">
        <v>0.5</v>
      </c>
      <c r="BT285">
        <v>0</v>
      </c>
      <c r="BU285">
        <v>1.1000000000000001</v>
      </c>
      <c r="BV285">
        <v>974</v>
      </c>
      <c r="BW285">
        <v>540</v>
      </c>
      <c r="BX285">
        <v>56.84</v>
      </c>
      <c r="BY285">
        <v>49.58</v>
      </c>
      <c r="BZ285">
        <v>57.07</v>
      </c>
      <c r="CA285">
        <v>27.65</v>
      </c>
      <c r="CB285">
        <v>27.33</v>
      </c>
      <c r="CC285">
        <v>27.19</v>
      </c>
      <c r="CD285">
        <v>51.31</v>
      </c>
      <c r="CE285">
        <v>52.11</v>
      </c>
      <c r="CF285">
        <v>48.85</v>
      </c>
      <c r="CG285">
        <v>53.55</v>
      </c>
      <c r="CH285">
        <v>56.93</v>
      </c>
      <c r="CI285">
        <v>49.36</v>
      </c>
      <c r="CJ285">
        <v>34.04</v>
      </c>
      <c r="CK285">
        <v>28.54</v>
      </c>
      <c r="CL285">
        <v>27.25</v>
      </c>
      <c r="CM285">
        <v>27.57</v>
      </c>
      <c r="CN285">
        <v>29.11</v>
      </c>
      <c r="CO285">
        <v>40.9</v>
      </c>
      <c r="CP285">
        <v>17.489999999999998</v>
      </c>
      <c r="CQ285">
        <v>-0.01</v>
      </c>
      <c r="CR285">
        <v>164</v>
      </c>
      <c r="CS285">
        <v>7.1</v>
      </c>
      <c r="CT285">
        <v>1.1000000000000001</v>
      </c>
      <c r="CU285">
        <v>213</v>
      </c>
      <c r="CV285">
        <v>5.4</v>
      </c>
      <c r="CW285">
        <v>1.1000000000000001</v>
      </c>
      <c r="CX285">
        <v>2637</v>
      </c>
    </row>
    <row r="286" spans="1:102" x14ac:dyDescent="0.3">
      <c r="A286" s="1">
        <v>45141.555335648147</v>
      </c>
      <c r="B286">
        <v>0</v>
      </c>
      <c r="C286">
        <v>1</v>
      </c>
      <c r="D286">
        <v>1</v>
      </c>
      <c r="E286">
        <v>100</v>
      </c>
      <c r="F286">
        <v>100</v>
      </c>
      <c r="G286">
        <v>1</v>
      </c>
      <c r="H286">
        <v>100</v>
      </c>
      <c r="I286">
        <v>100</v>
      </c>
      <c r="J286">
        <v>0</v>
      </c>
      <c r="K286">
        <v>0</v>
      </c>
      <c r="L286">
        <v>7</v>
      </c>
      <c r="M286">
        <v>3</v>
      </c>
      <c r="N286">
        <v>7.91</v>
      </c>
      <c r="O286">
        <v>1</v>
      </c>
      <c r="P286">
        <v>40</v>
      </c>
      <c r="Q286">
        <v>40.799999999999997</v>
      </c>
      <c r="R286">
        <v>57.1</v>
      </c>
      <c r="S286">
        <v>0</v>
      </c>
      <c r="T286">
        <v>0</v>
      </c>
      <c r="U286">
        <v>28.11</v>
      </c>
      <c r="V286">
        <v>28.51</v>
      </c>
      <c r="W286">
        <v>30.53</v>
      </c>
      <c r="X286">
        <v>30.23</v>
      </c>
      <c r="Y286">
        <v>30.09</v>
      </c>
      <c r="Z286">
        <v>30.87</v>
      </c>
      <c r="AA286">
        <v>18.11</v>
      </c>
      <c r="AB286">
        <v>69.180000000000007</v>
      </c>
      <c r="AC286">
        <v>67.69</v>
      </c>
      <c r="AD286">
        <v>43.02</v>
      </c>
      <c r="AE286">
        <v>15.65</v>
      </c>
      <c r="AF286">
        <v>19.239999999999998</v>
      </c>
      <c r="AG286">
        <v>28.63</v>
      </c>
      <c r="AH286">
        <v>28.64</v>
      </c>
      <c r="AI286">
        <v>28.64</v>
      </c>
      <c r="AJ286">
        <v>28.67</v>
      </c>
      <c r="AK286">
        <v>37.43</v>
      </c>
      <c r="AL286">
        <v>32.94</v>
      </c>
      <c r="AM286">
        <v>28.19</v>
      </c>
      <c r="AN286">
        <v>28.18</v>
      </c>
      <c r="AO286">
        <v>28.59</v>
      </c>
      <c r="AP286">
        <v>28.33</v>
      </c>
      <c r="AQ286">
        <v>0.02</v>
      </c>
      <c r="AR286">
        <v>0.13</v>
      </c>
      <c r="AS286">
        <v>0.02</v>
      </c>
      <c r="AT286">
        <v>28.02</v>
      </c>
      <c r="AU286">
        <v>72.540000000000006</v>
      </c>
      <c r="AV286">
        <v>18.739999999999998</v>
      </c>
      <c r="AW286">
        <v>92.39</v>
      </c>
      <c r="AX286">
        <v>37.99</v>
      </c>
      <c r="AY286">
        <v>53.52</v>
      </c>
      <c r="AZ286">
        <v>42.61</v>
      </c>
      <c r="BA286">
        <v>41.77</v>
      </c>
      <c r="BB286">
        <v>5.99</v>
      </c>
      <c r="BC286">
        <v>1.08</v>
      </c>
      <c r="BD286">
        <v>6.1</v>
      </c>
      <c r="BE286">
        <v>6.03</v>
      </c>
      <c r="BF286">
        <v>27.59</v>
      </c>
      <c r="BG286">
        <v>10.18</v>
      </c>
      <c r="BH286">
        <v>9</v>
      </c>
      <c r="BI286">
        <v>197.5</v>
      </c>
      <c r="BJ286">
        <v>2685</v>
      </c>
      <c r="BK286">
        <v>249.1</v>
      </c>
      <c r="BL286">
        <v>295</v>
      </c>
      <c r="BM286">
        <v>15.2</v>
      </c>
      <c r="BN286">
        <v>311</v>
      </c>
      <c r="BO286">
        <v>6.7</v>
      </c>
      <c r="BP286">
        <v>0</v>
      </c>
      <c r="BQ286">
        <v>17</v>
      </c>
      <c r="BR286">
        <v>0</v>
      </c>
      <c r="BS286">
        <v>0.5</v>
      </c>
      <c r="BT286">
        <v>0</v>
      </c>
      <c r="BU286">
        <v>1.1000000000000001</v>
      </c>
      <c r="BV286">
        <v>976</v>
      </c>
      <c r="BW286">
        <v>540</v>
      </c>
      <c r="BX286">
        <v>56.85</v>
      </c>
      <c r="BY286">
        <v>49.65</v>
      </c>
      <c r="BZ286">
        <v>57.08</v>
      </c>
      <c r="CA286">
        <v>27.65</v>
      </c>
      <c r="CB286">
        <v>27.33</v>
      </c>
      <c r="CC286">
        <v>27.2</v>
      </c>
      <c r="CD286">
        <v>51.31</v>
      </c>
      <c r="CE286">
        <v>52.15</v>
      </c>
      <c r="CF286">
        <v>48.94</v>
      </c>
      <c r="CG286">
        <v>53.56</v>
      </c>
      <c r="CH286">
        <v>56.94</v>
      </c>
      <c r="CI286">
        <v>49.34</v>
      </c>
      <c r="CJ286">
        <v>34.03</v>
      </c>
      <c r="CK286">
        <v>28.55</v>
      </c>
      <c r="CL286">
        <v>27.25</v>
      </c>
      <c r="CM286">
        <v>27.57</v>
      </c>
      <c r="CN286">
        <v>29.12</v>
      </c>
      <c r="CO286">
        <v>40.799999999999997</v>
      </c>
      <c r="CP286">
        <v>17.52</v>
      </c>
      <c r="CQ286">
        <v>-0.01</v>
      </c>
      <c r="CR286">
        <v>170</v>
      </c>
      <c r="CS286">
        <v>6.8</v>
      </c>
      <c r="CT286">
        <v>1.1000000000000001</v>
      </c>
      <c r="CU286">
        <v>213</v>
      </c>
      <c r="CV286">
        <v>5.4</v>
      </c>
      <c r="CW286">
        <v>1.1000000000000001</v>
      </c>
      <c r="CX286">
        <v>2637</v>
      </c>
    </row>
    <row r="287" spans="1:102" x14ac:dyDescent="0.3">
      <c r="A287" s="1">
        <v>45141.555393518516</v>
      </c>
      <c r="B287">
        <v>0</v>
      </c>
      <c r="C287">
        <v>1</v>
      </c>
      <c r="D287">
        <v>1</v>
      </c>
      <c r="E287">
        <v>100</v>
      </c>
      <c r="F287">
        <v>100</v>
      </c>
      <c r="G287">
        <v>1</v>
      </c>
      <c r="H287">
        <v>100</v>
      </c>
      <c r="I287">
        <v>100</v>
      </c>
      <c r="J287">
        <v>0</v>
      </c>
      <c r="K287">
        <v>0</v>
      </c>
      <c r="L287">
        <v>7</v>
      </c>
      <c r="M287">
        <v>3</v>
      </c>
      <c r="N287">
        <v>7.86</v>
      </c>
      <c r="O287">
        <v>1</v>
      </c>
      <c r="P287">
        <v>40</v>
      </c>
      <c r="Q287">
        <v>41.1</v>
      </c>
      <c r="R287">
        <v>60</v>
      </c>
      <c r="S287">
        <v>0</v>
      </c>
      <c r="T287">
        <v>0</v>
      </c>
      <c r="U287">
        <v>28.11</v>
      </c>
      <c r="V287">
        <v>28.52</v>
      </c>
      <c r="W287">
        <v>30.53</v>
      </c>
      <c r="X287">
        <v>30.23</v>
      </c>
      <c r="Y287">
        <v>30.09</v>
      </c>
      <c r="Z287">
        <v>30.87</v>
      </c>
      <c r="AA287">
        <v>18.41</v>
      </c>
      <c r="AB287">
        <v>69.28</v>
      </c>
      <c r="AC287">
        <v>67.75</v>
      </c>
      <c r="AD287">
        <v>43.02</v>
      </c>
      <c r="AE287">
        <v>15.68</v>
      </c>
      <c r="AF287">
        <v>19.54</v>
      </c>
      <c r="AG287">
        <v>28.62</v>
      </c>
      <c r="AH287">
        <v>28.64</v>
      </c>
      <c r="AI287">
        <v>28.64</v>
      </c>
      <c r="AJ287">
        <v>28.67</v>
      </c>
      <c r="AK287">
        <v>37.44</v>
      </c>
      <c r="AL287">
        <v>32.950000000000003</v>
      </c>
      <c r="AM287">
        <v>28.19</v>
      </c>
      <c r="AN287">
        <v>28.18</v>
      </c>
      <c r="AO287">
        <v>28.59</v>
      </c>
      <c r="AP287">
        <v>28.32</v>
      </c>
      <c r="AQ287">
        <v>0.02</v>
      </c>
      <c r="AR287">
        <v>0.13</v>
      </c>
      <c r="AS287">
        <v>0.02</v>
      </c>
      <c r="AT287">
        <v>28.02</v>
      </c>
      <c r="AU287">
        <v>72.48</v>
      </c>
      <c r="AV287">
        <v>18.739999999999998</v>
      </c>
      <c r="AW287">
        <v>92.3</v>
      </c>
      <c r="AX287">
        <v>37.99</v>
      </c>
      <c r="AY287">
        <v>52.04</v>
      </c>
      <c r="AZ287">
        <v>42.61</v>
      </c>
      <c r="BA287">
        <v>40.200000000000003</v>
      </c>
      <c r="BB287">
        <v>5.13</v>
      </c>
      <c r="BC287">
        <v>1.17</v>
      </c>
      <c r="BD287">
        <v>6.1</v>
      </c>
      <c r="BE287">
        <v>6.03</v>
      </c>
      <c r="BF287">
        <v>27.51</v>
      </c>
      <c r="BG287">
        <v>10.24</v>
      </c>
      <c r="BH287">
        <v>9</v>
      </c>
      <c r="BI287">
        <v>197.5</v>
      </c>
      <c r="BJ287">
        <v>2682</v>
      </c>
      <c r="BK287">
        <v>249.1</v>
      </c>
      <c r="BL287">
        <v>299</v>
      </c>
      <c r="BM287">
        <v>15.2</v>
      </c>
      <c r="BN287">
        <v>314</v>
      </c>
      <c r="BO287">
        <v>6.7</v>
      </c>
      <c r="BP287">
        <v>0</v>
      </c>
      <c r="BQ287">
        <v>17</v>
      </c>
      <c r="BR287">
        <v>0</v>
      </c>
      <c r="BS287">
        <v>0.5</v>
      </c>
      <c r="BT287">
        <v>0</v>
      </c>
      <c r="BU287">
        <v>1.1000000000000001</v>
      </c>
      <c r="BV287">
        <v>976</v>
      </c>
      <c r="BW287">
        <v>540</v>
      </c>
      <c r="BX287">
        <v>56.86</v>
      </c>
      <c r="BY287">
        <v>49.63</v>
      </c>
      <c r="BZ287">
        <v>57.09</v>
      </c>
      <c r="CA287">
        <v>27.65</v>
      </c>
      <c r="CB287">
        <v>27.34</v>
      </c>
      <c r="CC287">
        <v>27.21</v>
      </c>
      <c r="CD287">
        <v>51.31</v>
      </c>
      <c r="CE287">
        <v>52.08</v>
      </c>
      <c r="CF287">
        <v>48.99</v>
      </c>
      <c r="CG287">
        <v>53.57</v>
      </c>
      <c r="CH287">
        <v>56.96</v>
      </c>
      <c r="CI287">
        <v>49.26</v>
      </c>
      <c r="CJ287">
        <v>34.01</v>
      </c>
      <c r="CK287">
        <v>28.54</v>
      </c>
      <c r="CL287">
        <v>27.25</v>
      </c>
      <c r="CM287">
        <v>27.58</v>
      </c>
      <c r="CN287">
        <v>29.13</v>
      </c>
      <c r="CO287">
        <v>41.1</v>
      </c>
      <c r="CP287">
        <v>17.5</v>
      </c>
      <c r="CQ287">
        <v>-0.01</v>
      </c>
      <c r="CR287">
        <v>170</v>
      </c>
      <c r="CS287">
        <v>6.8</v>
      </c>
      <c r="CT287">
        <v>1.1000000000000001</v>
      </c>
      <c r="CU287">
        <v>213</v>
      </c>
      <c r="CV287">
        <v>5.4</v>
      </c>
      <c r="CW287">
        <v>1.1000000000000001</v>
      </c>
      <c r="CX287">
        <v>2637</v>
      </c>
    </row>
    <row r="288" spans="1:102" x14ac:dyDescent="0.3">
      <c r="A288" s="1">
        <v>45141.555451388886</v>
      </c>
      <c r="B288">
        <v>0</v>
      </c>
      <c r="C288">
        <v>1</v>
      </c>
      <c r="D288">
        <v>1</v>
      </c>
      <c r="E288">
        <v>100</v>
      </c>
      <c r="F288">
        <v>100</v>
      </c>
      <c r="G288">
        <v>1</v>
      </c>
      <c r="H288">
        <v>100</v>
      </c>
      <c r="I288">
        <v>100</v>
      </c>
      <c r="J288">
        <v>0</v>
      </c>
      <c r="K288">
        <v>0</v>
      </c>
      <c r="L288">
        <v>7</v>
      </c>
      <c r="M288">
        <v>3</v>
      </c>
      <c r="N288">
        <v>7.88</v>
      </c>
      <c r="O288">
        <v>1</v>
      </c>
      <c r="P288">
        <v>40</v>
      </c>
      <c r="Q288">
        <v>40.799999999999997</v>
      </c>
      <c r="R288">
        <v>59.8</v>
      </c>
      <c r="S288">
        <v>0</v>
      </c>
      <c r="T288">
        <v>0</v>
      </c>
      <c r="U288">
        <v>28.11</v>
      </c>
      <c r="V288">
        <v>28.5</v>
      </c>
      <c r="W288">
        <v>30.53</v>
      </c>
      <c r="X288">
        <v>30.23</v>
      </c>
      <c r="Y288">
        <v>30.09</v>
      </c>
      <c r="Z288">
        <v>30.87</v>
      </c>
      <c r="AA288">
        <v>18.71</v>
      </c>
      <c r="AB288">
        <v>69.36</v>
      </c>
      <c r="AC288">
        <v>67.81</v>
      </c>
      <c r="AD288">
        <v>43.02</v>
      </c>
      <c r="AE288">
        <v>15.71</v>
      </c>
      <c r="AF288">
        <v>19.82</v>
      </c>
      <c r="AG288">
        <v>28.64</v>
      </c>
      <c r="AH288">
        <v>28.64</v>
      </c>
      <c r="AI288">
        <v>28.64</v>
      </c>
      <c r="AJ288">
        <v>28.67</v>
      </c>
      <c r="AK288">
        <v>37.450000000000003</v>
      </c>
      <c r="AL288">
        <v>32.96</v>
      </c>
      <c r="AM288">
        <v>28.2</v>
      </c>
      <c r="AN288">
        <v>28.19</v>
      </c>
      <c r="AO288">
        <v>28.58</v>
      </c>
      <c r="AP288">
        <v>28.32</v>
      </c>
      <c r="AQ288">
        <v>0.02</v>
      </c>
      <c r="AR288">
        <v>0.13</v>
      </c>
      <c r="AS288">
        <v>0.02</v>
      </c>
      <c r="AT288">
        <v>28.02</v>
      </c>
      <c r="AU288">
        <v>72.59</v>
      </c>
      <c r="AV288">
        <v>18.739999999999998</v>
      </c>
      <c r="AW288">
        <v>92.09</v>
      </c>
      <c r="AX288">
        <v>37.880000000000003</v>
      </c>
      <c r="AY288">
        <v>53.09</v>
      </c>
      <c r="AZ288">
        <v>42.61</v>
      </c>
      <c r="BA288">
        <v>40.6</v>
      </c>
      <c r="BB288">
        <v>5.0599999999999996</v>
      </c>
      <c r="BC288">
        <v>1.19</v>
      </c>
      <c r="BD288">
        <v>6.09</v>
      </c>
      <c r="BE288">
        <v>6.03</v>
      </c>
      <c r="BF288">
        <v>27.48</v>
      </c>
      <c r="BG288">
        <v>10.31</v>
      </c>
      <c r="BH288">
        <v>11</v>
      </c>
      <c r="BI288">
        <v>197.5</v>
      </c>
      <c r="BJ288">
        <v>2670</v>
      </c>
      <c r="BK288">
        <v>249.1</v>
      </c>
      <c r="BL288">
        <v>299</v>
      </c>
      <c r="BM288">
        <v>15.2</v>
      </c>
      <c r="BN288">
        <v>311</v>
      </c>
      <c r="BO288">
        <v>6.7</v>
      </c>
      <c r="BP288">
        <v>0</v>
      </c>
      <c r="BQ288">
        <v>17</v>
      </c>
      <c r="BR288">
        <v>0</v>
      </c>
      <c r="BS288">
        <v>0.5</v>
      </c>
      <c r="BT288">
        <v>0</v>
      </c>
      <c r="BU288">
        <v>1.1000000000000001</v>
      </c>
      <c r="BV288">
        <v>976</v>
      </c>
      <c r="BW288">
        <v>540</v>
      </c>
      <c r="BX288">
        <v>56.87</v>
      </c>
      <c r="BY288">
        <v>49.55</v>
      </c>
      <c r="BZ288">
        <v>57.1</v>
      </c>
      <c r="CA288">
        <v>27.65</v>
      </c>
      <c r="CB288">
        <v>27.34</v>
      </c>
      <c r="CC288">
        <v>27.21</v>
      </c>
      <c r="CD288">
        <v>51.34</v>
      </c>
      <c r="CE288">
        <v>52</v>
      </c>
      <c r="CF288">
        <v>48.99</v>
      </c>
      <c r="CG288">
        <v>53.59</v>
      </c>
      <c r="CH288">
        <v>56.97</v>
      </c>
      <c r="CI288">
        <v>49.24</v>
      </c>
      <c r="CJ288">
        <v>33.99</v>
      </c>
      <c r="CK288">
        <v>28.54</v>
      </c>
      <c r="CL288">
        <v>27.24</v>
      </c>
      <c r="CM288">
        <v>27.6</v>
      </c>
      <c r="CN288">
        <v>29.13</v>
      </c>
      <c r="CO288">
        <v>40.799999999999997</v>
      </c>
      <c r="CP288">
        <v>17.53</v>
      </c>
      <c r="CQ288">
        <v>-0.01</v>
      </c>
      <c r="CR288">
        <v>168</v>
      </c>
      <c r="CS288">
        <v>6.9</v>
      </c>
      <c r="CT288">
        <v>1.1000000000000001</v>
      </c>
      <c r="CU288">
        <v>214</v>
      </c>
      <c r="CV288">
        <v>5.4</v>
      </c>
      <c r="CW288">
        <v>1.1000000000000001</v>
      </c>
      <c r="CX288">
        <v>2637</v>
      </c>
    </row>
    <row r="289" spans="1:102" x14ac:dyDescent="0.3">
      <c r="A289" s="1">
        <v>45141.555509259262</v>
      </c>
      <c r="B289">
        <v>0</v>
      </c>
      <c r="C289">
        <v>1</v>
      </c>
      <c r="D289">
        <v>1</v>
      </c>
      <c r="E289">
        <v>100</v>
      </c>
      <c r="F289">
        <v>100</v>
      </c>
      <c r="G289">
        <v>1</v>
      </c>
      <c r="H289">
        <v>100</v>
      </c>
      <c r="I289">
        <v>100</v>
      </c>
      <c r="J289">
        <v>0</v>
      </c>
      <c r="K289">
        <v>0</v>
      </c>
      <c r="L289">
        <v>7</v>
      </c>
      <c r="M289">
        <v>3</v>
      </c>
      <c r="N289">
        <v>7.9</v>
      </c>
      <c r="O289">
        <v>1</v>
      </c>
      <c r="P289">
        <v>40</v>
      </c>
      <c r="Q289">
        <v>41</v>
      </c>
      <c r="R289">
        <v>61.4</v>
      </c>
      <c r="S289">
        <v>0</v>
      </c>
      <c r="T289">
        <v>0</v>
      </c>
      <c r="U289">
        <v>28.11</v>
      </c>
      <c r="V289">
        <v>28.49</v>
      </c>
      <c r="W289">
        <v>30.54</v>
      </c>
      <c r="X289">
        <v>30.23</v>
      </c>
      <c r="Y289">
        <v>30.09</v>
      </c>
      <c r="Z289">
        <v>30.87</v>
      </c>
      <c r="AA289">
        <v>19</v>
      </c>
      <c r="AB289">
        <v>69.42</v>
      </c>
      <c r="AC289">
        <v>67.86</v>
      </c>
      <c r="AD289">
        <v>43.01</v>
      </c>
      <c r="AE289">
        <v>15.77</v>
      </c>
      <c r="AF289">
        <v>20.09</v>
      </c>
      <c r="AG289">
        <v>28.66</v>
      </c>
      <c r="AH289">
        <v>28.64</v>
      </c>
      <c r="AI289">
        <v>28.64</v>
      </c>
      <c r="AJ289">
        <v>28.67</v>
      </c>
      <c r="AK289">
        <v>37.450000000000003</v>
      </c>
      <c r="AL289">
        <v>32.97</v>
      </c>
      <c r="AM289">
        <v>28.21</v>
      </c>
      <c r="AN289">
        <v>28.19</v>
      </c>
      <c r="AO289">
        <v>28.57</v>
      </c>
      <c r="AP289">
        <v>28.32</v>
      </c>
      <c r="AQ289">
        <v>0.02</v>
      </c>
      <c r="AR289">
        <v>0.13</v>
      </c>
      <c r="AS289">
        <v>0.02</v>
      </c>
      <c r="AT289">
        <v>28.02</v>
      </c>
      <c r="AU289">
        <v>72.75</v>
      </c>
      <c r="AV289">
        <v>18.73</v>
      </c>
      <c r="AW289">
        <v>92.06</v>
      </c>
      <c r="AX289">
        <v>37.880000000000003</v>
      </c>
      <c r="AY289">
        <v>50.8</v>
      </c>
      <c r="AZ289">
        <v>42.52</v>
      </c>
      <c r="BA289">
        <v>40.090000000000003</v>
      </c>
      <c r="BB289">
        <v>5.57</v>
      </c>
      <c r="BC289">
        <v>1.03</v>
      </c>
      <c r="BD289">
        <v>6.1</v>
      </c>
      <c r="BE289">
        <v>6.03</v>
      </c>
      <c r="BF289">
        <v>27.43</v>
      </c>
      <c r="BG289">
        <v>10.37</v>
      </c>
      <c r="BH289">
        <v>12</v>
      </c>
      <c r="BI289">
        <v>197.5</v>
      </c>
      <c r="BJ289">
        <v>2669</v>
      </c>
      <c r="BK289">
        <v>249.1</v>
      </c>
      <c r="BL289">
        <v>297</v>
      </c>
      <c r="BM289">
        <v>15.2</v>
      </c>
      <c r="BN289">
        <v>316</v>
      </c>
      <c r="BO289">
        <v>6.7</v>
      </c>
      <c r="BP289">
        <v>0</v>
      </c>
      <c r="BQ289">
        <v>17</v>
      </c>
      <c r="BR289">
        <v>0</v>
      </c>
      <c r="BS289">
        <v>0.5</v>
      </c>
      <c r="BT289">
        <v>0</v>
      </c>
      <c r="BU289">
        <v>1.1000000000000001</v>
      </c>
      <c r="BV289">
        <v>976</v>
      </c>
      <c r="BW289">
        <v>540</v>
      </c>
      <c r="BX289">
        <v>56.88</v>
      </c>
      <c r="BY289">
        <v>49.5</v>
      </c>
      <c r="BZ289">
        <v>57.1</v>
      </c>
      <c r="CA289">
        <v>27.66</v>
      </c>
      <c r="CB289">
        <v>27.33</v>
      </c>
      <c r="CC289">
        <v>27.2</v>
      </c>
      <c r="CD289">
        <v>51.35</v>
      </c>
      <c r="CE289">
        <v>52.06</v>
      </c>
      <c r="CF289">
        <v>48.98</v>
      </c>
      <c r="CG289">
        <v>53.6</v>
      </c>
      <c r="CH289">
        <v>56.98</v>
      </c>
      <c r="CI289">
        <v>49.31</v>
      </c>
      <c r="CJ289">
        <v>33.950000000000003</v>
      </c>
      <c r="CK289">
        <v>28.53</v>
      </c>
      <c r="CL289">
        <v>27.25</v>
      </c>
      <c r="CM289">
        <v>27.61</v>
      </c>
      <c r="CN289">
        <v>29.12</v>
      </c>
      <c r="CO289">
        <v>41</v>
      </c>
      <c r="CP289">
        <v>17.510000000000002</v>
      </c>
      <c r="CQ289">
        <v>-0.01</v>
      </c>
      <c r="CR289">
        <v>168</v>
      </c>
      <c r="CS289">
        <v>6.9</v>
      </c>
      <c r="CT289">
        <v>1.1000000000000001</v>
      </c>
      <c r="CU289">
        <v>214</v>
      </c>
      <c r="CV289">
        <v>5.4</v>
      </c>
      <c r="CW289">
        <v>1.1000000000000001</v>
      </c>
      <c r="CX289">
        <v>2637</v>
      </c>
    </row>
    <row r="290" spans="1:102" x14ac:dyDescent="0.3">
      <c r="A290" s="1">
        <v>45141.555567129632</v>
      </c>
      <c r="B290">
        <v>0</v>
      </c>
      <c r="C290">
        <v>1</v>
      </c>
      <c r="D290">
        <v>1</v>
      </c>
      <c r="E290">
        <v>100</v>
      </c>
      <c r="F290">
        <v>100</v>
      </c>
      <c r="G290">
        <v>1</v>
      </c>
      <c r="H290">
        <v>100</v>
      </c>
      <c r="I290">
        <v>100</v>
      </c>
      <c r="J290">
        <v>0</v>
      </c>
      <c r="K290">
        <v>0</v>
      </c>
      <c r="L290">
        <v>7</v>
      </c>
      <c r="M290">
        <v>3</v>
      </c>
      <c r="N290">
        <v>7.94</v>
      </c>
      <c r="O290">
        <v>1</v>
      </c>
      <c r="P290">
        <v>40</v>
      </c>
      <c r="Q290">
        <v>41</v>
      </c>
      <c r="R290">
        <v>60.8</v>
      </c>
      <c r="S290">
        <v>0</v>
      </c>
      <c r="T290">
        <v>0</v>
      </c>
      <c r="U290">
        <v>28.12</v>
      </c>
      <c r="V290">
        <v>28.49</v>
      </c>
      <c r="W290">
        <v>30.54</v>
      </c>
      <c r="X290">
        <v>30.23</v>
      </c>
      <c r="Y290">
        <v>30.08</v>
      </c>
      <c r="Z290">
        <v>30.87</v>
      </c>
      <c r="AA290">
        <v>19.3</v>
      </c>
      <c r="AB290">
        <v>69.47</v>
      </c>
      <c r="AC290">
        <v>67.900000000000006</v>
      </c>
      <c r="AD290">
        <v>42.99</v>
      </c>
      <c r="AE290">
        <v>15.82</v>
      </c>
      <c r="AF290">
        <v>20.350000000000001</v>
      </c>
      <c r="AG290">
        <v>28.66</v>
      </c>
      <c r="AH290">
        <v>28.65</v>
      </c>
      <c r="AI290">
        <v>28.64</v>
      </c>
      <c r="AJ290">
        <v>28.67</v>
      </c>
      <c r="AK290">
        <v>37.46</v>
      </c>
      <c r="AL290">
        <v>32.979999999999997</v>
      </c>
      <c r="AM290">
        <v>28.2</v>
      </c>
      <c r="AN290">
        <v>28.19</v>
      </c>
      <c r="AO290">
        <v>28.57</v>
      </c>
      <c r="AP290">
        <v>28.32</v>
      </c>
      <c r="AQ290">
        <v>0.02</v>
      </c>
      <c r="AR290">
        <v>0.13</v>
      </c>
      <c r="AS290">
        <v>0.02</v>
      </c>
      <c r="AT290">
        <v>28.02</v>
      </c>
      <c r="AU290">
        <v>72.77</v>
      </c>
      <c r="AV290">
        <v>18.739999999999998</v>
      </c>
      <c r="AW290">
        <v>92</v>
      </c>
      <c r="AX290">
        <v>37.880000000000003</v>
      </c>
      <c r="AY290">
        <v>49.71</v>
      </c>
      <c r="AZ290">
        <v>42.43</v>
      </c>
      <c r="BA290">
        <v>39.76</v>
      </c>
      <c r="BB290">
        <v>4.7</v>
      </c>
      <c r="BC290">
        <v>0.92</v>
      </c>
      <c r="BD290">
        <v>6.09</v>
      </c>
      <c r="BE290">
        <v>6.03</v>
      </c>
      <c r="BF290">
        <v>27.37</v>
      </c>
      <c r="BG290">
        <v>10.42</v>
      </c>
      <c r="BH290">
        <v>11</v>
      </c>
      <c r="BI290">
        <v>197.5</v>
      </c>
      <c r="BJ290">
        <v>2664</v>
      </c>
      <c r="BK290">
        <v>249.2</v>
      </c>
      <c r="BL290">
        <v>297</v>
      </c>
      <c r="BM290">
        <v>15.2</v>
      </c>
      <c r="BN290">
        <v>312</v>
      </c>
      <c r="BO290">
        <v>6.7</v>
      </c>
      <c r="BP290">
        <v>0</v>
      </c>
      <c r="BQ290">
        <v>17</v>
      </c>
      <c r="BR290">
        <v>0</v>
      </c>
      <c r="BS290">
        <v>0.5</v>
      </c>
      <c r="BT290">
        <v>0</v>
      </c>
      <c r="BU290">
        <v>1.1000000000000001</v>
      </c>
      <c r="BV290">
        <v>976</v>
      </c>
      <c r="BW290">
        <v>540</v>
      </c>
      <c r="BX290">
        <v>56.89</v>
      </c>
      <c r="BY290">
        <v>49.54</v>
      </c>
      <c r="BZ290">
        <v>57.12</v>
      </c>
      <c r="CA290">
        <v>27.69</v>
      </c>
      <c r="CB290">
        <v>27.34</v>
      </c>
      <c r="CC290">
        <v>27.21</v>
      </c>
      <c r="CD290">
        <v>51.35</v>
      </c>
      <c r="CE290">
        <v>52.09</v>
      </c>
      <c r="CF290">
        <v>48.95</v>
      </c>
      <c r="CG290">
        <v>53.62</v>
      </c>
      <c r="CH290">
        <v>56.99</v>
      </c>
      <c r="CI290">
        <v>49.34</v>
      </c>
      <c r="CJ290">
        <v>33.94</v>
      </c>
      <c r="CK290">
        <v>28.54</v>
      </c>
      <c r="CL290">
        <v>27.24</v>
      </c>
      <c r="CM290">
        <v>27.59</v>
      </c>
      <c r="CN290">
        <v>29.13</v>
      </c>
      <c r="CO290">
        <v>41</v>
      </c>
      <c r="CP290">
        <v>17.510000000000002</v>
      </c>
      <c r="CQ290">
        <v>-0.01</v>
      </c>
      <c r="CR290">
        <v>166</v>
      </c>
      <c r="CS290">
        <v>7.1</v>
      </c>
      <c r="CT290">
        <v>1.1000000000000001</v>
      </c>
      <c r="CU290">
        <v>213</v>
      </c>
      <c r="CV290">
        <v>5.4</v>
      </c>
      <c r="CW290">
        <v>1.1000000000000001</v>
      </c>
      <c r="CX290">
        <v>2637</v>
      </c>
    </row>
    <row r="291" spans="1:102" x14ac:dyDescent="0.3">
      <c r="A291" s="1">
        <v>45141.555625000001</v>
      </c>
      <c r="B291">
        <v>0</v>
      </c>
      <c r="C291">
        <v>1</v>
      </c>
      <c r="D291">
        <v>1</v>
      </c>
      <c r="E291">
        <v>100</v>
      </c>
      <c r="F291">
        <v>100</v>
      </c>
      <c r="G291">
        <v>1</v>
      </c>
      <c r="H291">
        <v>100</v>
      </c>
      <c r="I291">
        <v>100</v>
      </c>
      <c r="J291">
        <v>0</v>
      </c>
      <c r="K291">
        <v>0</v>
      </c>
      <c r="L291">
        <v>7</v>
      </c>
      <c r="M291">
        <v>3</v>
      </c>
      <c r="N291">
        <v>8.01</v>
      </c>
      <c r="O291">
        <v>1</v>
      </c>
      <c r="P291">
        <v>40</v>
      </c>
      <c r="Q291">
        <v>40.799999999999997</v>
      </c>
      <c r="R291">
        <v>56.9</v>
      </c>
      <c r="S291">
        <v>0</v>
      </c>
      <c r="T291">
        <v>0</v>
      </c>
      <c r="U291">
        <v>28.11</v>
      </c>
      <c r="V291">
        <v>28.49</v>
      </c>
      <c r="W291">
        <v>30.54</v>
      </c>
      <c r="X291">
        <v>30.22</v>
      </c>
      <c r="Y291">
        <v>30.08</v>
      </c>
      <c r="Z291">
        <v>30.87</v>
      </c>
      <c r="AA291">
        <v>19.57</v>
      </c>
      <c r="AB291">
        <v>69.510000000000005</v>
      </c>
      <c r="AC291">
        <v>67.92</v>
      </c>
      <c r="AD291">
        <v>42.94</v>
      </c>
      <c r="AE291">
        <v>15.88</v>
      </c>
      <c r="AF291">
        <v>20.55</v>
      </c>
      <c r="AG291">
        <v>28.66</v>
      </c>
      <c r="AH291">
        <v>28.64</v>
      </c>
      <c r="AI291">
        <v>28.64</v>
      </c>
      <c r="AJ291">
        <v>28.67</v>
      </c>
      <c r="AK291">
        <v>37.47</v>
      </c>
      <c r="AL291">
        <v>32.979999999999997</v>
      </c>
      <c r="AM291">
        <v>28.2</v>
      </c>
      <c r="AN291">
        <v>28.18</v>
      </c>
      <c r="AO291">
        <v>28.56</v>
      </c>
      <c r="AP291">
        <v>28.33</v>
      </c>
      <c r="AQ291">
        <v>0.02</v>
      </c>
      <c r="AR291">
        <v>0.13</v>
      </c>
      <c r="AS291">
        <v>0.02</v>
      </c>
      <c r="AT291">
        <v>28.02</v>
      </c>
      <c r="AU291">
        <v>72.650000000000006</v>
      </c>
      <c r="AV291">
        <v>18.7</v>
      </c>
      <c r="AW291">
        <v>92</v>
      </c>
      <c r="AX291">
        <v>37.81</v>
      </c>
      <c r="AY291">
        <v>50.83</v>
      </c>
      <c r="AZ291">
        <v>42.32</v>
      </c>
      <c r="BA291">
        <v>39.53</v>
      </c>
      <c r="BB291">
        <v>5.88</v>
      </c>
      <c r="BC291">
        <v>1.07</v>
      </c>
      <c r="BD291">
        <v>6.1</v>
      </c>
      <c r="BE291">
        <v>6.03</v>
      </c>
      <c r="BF291">
        <v>27.34</v>
      </c>
      <c r="BG291">
        <v>10.48</v>
      </c>
      <c r="BH291">
        <v>12</v>
      </c>
      <c r="BI291">
        <v>197.5</v>
      </c>
      <c r="BJ291">
        <v>2659</v>
      </c>
      <c r="BK291">
        <v>249.2</v>
      </c>
      <c r="BL291">
        <v>297</v>
      </c>
      <c r="BM291">
        <v>15.2</v>
      </c>
      <c r="BN291">
        <v>314</v>
      </c>
      <c r="BO291">
        <v>6.7</v>
      </c>
      <c r="BP291">
        <v>0</v>
      </c>
      <c r="BQ291">
        <v>17</v>
      </c>
      <c r="BR291">
        <v>0</v>
      </c>
      <c r="BS291">
        <v>0.5</v>
      </c>
      <c r="BT291">
        <v>0</v>
      </c>
      <c r="BU291">
        <v>1.1000000000000001</v>
      </c>
      <c r="BV291">
        <v>974</v>
      </c>
      <c r="BW291">
        <v>540</v>
      </c>
      <c r="BX291">
        <v>56.91</v>
      </c>
      <c r="BY291">
        <v>49.49</v>
      </c>
      <c r="BZ291">
        <v>57.14</v>
      </c>
      <c r="CA291">
        <v>27.68</v>
      </c>
      <c r="CB291">
        <v>27.34</v>
      </c>
      <c r="CC291">
        <v>27.19</v>
      </c>
      <c r="CD291">
        <v>51.36</v>
      </c>
      <c r="CE291">
        <v>52.21</v>
      </c>
      <c r="CF291">
        <v>48.9</v>
      </c>
      <c r="CG291">
        <v>53.62</v>
      </c>
      <c r="CH291">
        <v>57</v>
      </c>
      <c r="CI291">
        <v>49.28</v>
      </c>
      <c r="CJ291">
        <v>33.909999999999997</v>
      </c>
      <c r="CK291">
        <v>28.53</v>
      </c>
      <c r="CL291">
        <v>27.25</v>
      </c>
      <c r="CM291">
        <v>27.6</v>
      </c>
      <c r="CN291">
        <v>29.11</v>
      </c>
      <c r="CO291">
        <v>40.799999999999997</v>
      </c>
      <c r="CP291">
        <v>17.510000000000002</v>
      </c>
      <c r="CQ291">
        <v>-0.01</v>
      </c>
      <c r="CR291">
        <v>166</v>
      </c>
      <c r="CS291">
        <v>7.1</v>
      </c>
      <c r="CT291">
        <v>1.1000000000000001</v>
      </c>
      <c r="CU291">
        <v>213</v>
      </c>
      <c r="CV291">
        <v>5.2</v>
      </c>
      <c r="CW291">
        <v>1.1000000000000001</v>
      </c>
      <c r="CX291">
        <v>2637</v>
      </c>
    </row>
    <row r="292" spans="1:102" x14ac:dyDescent="0.3">
      <c r="A292" s="1">
        <v>45141.55568287037</v>
      </c>
      <c r="B292">
        <v>0</v>
      </c>
      <c r="C292">
        <v>1</v>
      </c>
      <c r="D292">
        <v>1</v>
      </c>
      <c r="E292">
        <v>100</v>
      </c>
      <c r="F292">
        <v>100</v>
      </c>
      <c r="G292">
        <v>1</v>
      </c>
      <c r="H292">
        <v>100</v>
      </c>
      <c r="I292">
        <v>100</v>
      </c>
      <c r="J292">
        <v>0</v>
      </c>
      <c r="K292">
        <v>0</v>
      </c>
      <c r="L292">
        <v>7</v>
      </c>
      <c r="M292">
        <v>3</v>
      </c>
      <c r="N292">
        <v>8.06</v>
      </c>
      <c r="O292">
        <v>1</v>
      </c>
      <c r="P292">
        <v>40</v>
      </c>
      <c r="Q292">
        <v>41.1</v>
      </c>
      <c r="R292">
        <v>61.9</v>
      </c>
      <c r="S292">
        <v>0</v>
      </c>
      <c r="T292">
        <v>0</v>
      </c>
      <c r="U292">
        <v>28.11</v>
      </c>
      <c r="V292">
        <v>28.51</v>
      </c>
      <c r="W292">
        <v>30.54</v>
      </c>
      <c r="X292">
        <v>30.22</v>
      </c>
      <c r="Y292">
        <v>30.08</v>
      </c>
      <c r="Z292">
        <v>30.87</v>
      </c>
      <c r="AA292">
        <v>19.8</v>
      </c>
      <c r="AB292">
        <v>69.52</v>
      </c>
      <c r="AC292">
        <v>67.94</v>
      </c>
      <c r="AD292">
        <v>42.89</v>
      </c>
      <c r="AE292">
        <v>15.95</v>
      </c>
      <c r="AF292">
        <v>20.73</v>
      </c>
      <c r="AG292">
        <v>28.63</v>
      </c>
      <c r="AH292">
        <v>28.64</v>
      </c>
      <c r="AI292">
        <v>28.64</v>
      </c>
      <c r="AJ292">
        <v>28.67</v>
      </c>
      <c r="AK292">
        <v>37.479999999999997</v>
      </c>
      <c r="AL292">
        <v>32.99</v>
      </c>
      <c r="AM292">
        <v>28.2</v>
      </c>
      <c r="AN292">
        <v>28.19</v>
      </c>
      <c r="AO292">
        <v>28.56</v>
      </c>
      <c r="AP292">
        <v>28.33</v>
      </c>
      <c r="AQ292">
        <v>0.02</v>
      </c>
      <c r="AR292">
        <v>0.13</v>
      </c>
      <c r="AS292">
        <v>0.02</v>
      </c>
      <c r="AT292">
        <v>28.02</v>
      </c>
      <c r="AU292">
        <v>72.75</v>
      </c>
      <c r="AV292">
        <v>18.72</v>
      </c>
      <c r="AW292">
        <v>91.98</v>
      </c>
      <c r="AX292">
        <v>37.869999999999997</v>
      </c>
      <c r="AY292">
        <v>51.57</v>
      </c>
      <c r="AZ292">
        <v>42.31</v>
      </c>
      <c r="BA292">
        <v>41.36</v>
      </c>
      <c r="BB292">
        <v>5.82</v>
      </c>
      <c r="BC292">
        <v>1.25</v>
      </c>
      <c r="BD292">
        <v>6.1</v>
      </c>
      <c r="BE292">
        <v>6.03</v>
      </c>
      <c r="BF292">
        <v>27.37</v>
      </c>
      <c r="BG292">
        <v>10.55</v>
      </c>
      <c r="BH292">
        <v>14</v>
      </c>
      <c r="BI292">
        <v>197.5</v>
      </c>
      <c r="BJ292">
        <v>2654</v>
      </c>
      <c r="BK292">
        <v>249.2</v>
      </c>
      <c r="BL292">
        <v>295</v>
      </c>
      <c r="BM292">
        <v>15.2</v>
      </c>
      <c r="BN292">
        <v>314</v>
      </c>
      <c r="BO292">
        <v>6.7</v>
      </c>
      <c r="BP292">
        <v>0</v>
      </c>
      <c r="BQ292">
        <v>17</v>
      </c>
      <c r="BR292">
        <v>0</v>
      </c>
      <c r="BS292">
        <v>0.5</v>
      </c>
      <c r="BT292">
        <v>0</v>
      </c>
      <c r="BU292">
        <v>1.1000000000000001</v>
      </c>
      <c r="BV292">
        <v>974</v>
      </c>
      <c r="BW292">
        <v>540</v>
      </c>
      <c r="BX292">
        <v>56.91</v>
      </c>
      <c r="BY292">
        <v>49.53</v>
      </c>
      <c r="BZ292">
        <v>57.14</v>
      </c>
      <c r="CA292">
        <v>27.64</v>
      </c>
      <c r="CB292">
        <v>27.33</v>
      </c>
      <c r="CC292">
        <v>27.18</v>
      </c>
      <c r="CD292">
        <v>51.37</v>
      </c>
      <c r="CE292">
        <v>52.17</v>
      </c>
      <c r="CF292">
        <v>48.85</v>
      </c>
      <c r="CG292">
        <v>53.65</v>
      </c>
      <c r="CH292">
        <v>57.01</v>
      </c>
      <c r="CI292">
        <v>49.27</v>
      </c>
      <c r="CJ292">
        <v>33.89</v>
      </c>
      <c r="CK292">
        <v>28.54</v>
      </c>
      <c r="CL292">
        <v>27.25</v>
      </c>
      <c r="CM292">
        <v>27.57</v>
      </c>
      <c r="CN292">
        <v>29.11</v>
      </c>
      <c r="CO292">
        <v>41.1</v>
      </c>
      <c r="CP292">
        <v>17.5</v>
      </c>
      <c r="CQ292">
        <v>-0.01</v>
      </c>
      <c r="CR292">
        <v>165</v>
      </c>
      <c r="CS292">
        <v>7.1</v>
      </c>
      <c r="CT292">
        <v>1.1000000000000001</v>
      </c>
      <c r="CU292">
        <v>213</v>
      </c>
      <c r="CV292">
        <v>5.2</v>
      </c>
      <c r="CW292">
        <v>1.1000000000000001</v>
      </c>
      <c r="CX292">
        <v>2637</v>
      </c>
    </row>
    <row r="293" spans="1:102" x14ac:dyDescent="0.3">
      <c r="A293" s="1">
        <v>45141.55574074074</v>
      </c>
      <c r="B293">
        <v>0</v>
      </c>
      <c r="C293">
        <v>1</v>
      </c>
      <c r="D293">
        <v>1</v>
      </c>
      <c r="E293">
        <v>100</v>
      </c>
      <c r="F293">
        <v>100</v>
      </c>
      <c r="G293">
        <v>1</v>
      </c>
      <c r="H293">
        <v>100</v>
      </c>
      <c r="I293">
        <v>100</v>
      </c>
      <c r="J293">
        <v>0</v>
      </c>
      <c r="K293">
        <v>0</v>
      </c>
      <c r="L293">
        <v>7</v>
      </c>
      <c r="M293">
        <v>3</v>
      </c>
      <c r="N293">
        <v>8.1</v>
      </c>
      <c r="O293">
        <v>1</v>
      </c>
      <c r="P293">
        <v>40</v>
      </c>
      <c r="Q293">
        <v>40.9</v>
      </c>
      <c r="R293">
        <v>56.8</v>
      </c>
      <c r="S293">
        <v>0</v>
      </c>
      <c r="T293">
        <v>0</v>
      </c>
      <c r="U293">
        <v>28.11</v>
      </c>
      <c r="V293">
        <v>28.52</v>
      </c>
      <c r="W293">
        <v>30.54</v>
      </c>
      <c r="X293">
        <v>30.23</v>
      </c>
      <c r="Y293">
        <v>30.08</v>
      </c>
      <c r="Z293">
        <v>30.88</v>
      </c>
      <c r="AA293">
        <v>19.989999999999998</v>
      </c>
      <c r="AB293">
        <v>69.52</v>
      </c>
      <c r="AC293">
        <v>67.95</v>
      </c>
      <c r="AD293">
        <v>42.85</v>
      </c>
      <c r="AE293">
        <v>16.03</v>
      </c>
      <c r="AF293">
        <v>20.85</v>
      </c>
      <c r="AG293">
        <v>28.62</v>
      </c>
      <c r="AH293">
        <v>28.64</v>
      </c>
      <c r="AI293">
        <v>28.64</v>
      </c>
      <c r="AJ293">
        <v>28.68</v>
      </c>
      <c r="AK293">
        <v>37.479999999999997</v>
      </c>
      <c r="AL293">
        <v>33.01</v>
      </c>
      <c r="AM293">
        <v>28.2</v>
      </c>
      <c r="AN293">
        <v>28.19</v>
      </c>
      <c r="AO293">
        <v>28.57</v>
      </c>
      <c r="AP293">
        <v>28.32</v>
      </c>
      <c r="AQ293">
        <v>0.02</v>
      </c>
      <c r="AR293">
        <v>0.13</v>
      </c>
      <c r="AS293">
        <v>0.02</v>
      </c>
      <c r="AT293">
        <v>28.02</v>
      </c>
      <c r="AU293">
        <v>72.75</v>
      </c>
      <c r="AV293">
        <v>18.649999999999999</v>
      </c>
      <c r="AW293">
        <v>91.95</v>
      </c>
      <c r="AX293">
        <v>37.880000000000003</v>
      </c>
      <c r="AY293">
        <v>50.34</v>
      </c>
      <c r="AZ293">
        <v>42.31</v>
      </c>
      <c r="BA293">
        <v>40.79</v>
      </c>
      <c r="BB293">
        <v>5.1100000000000003</v>
      </c>
      <c r="BC293">
        <v>1.1200000000000001</v>
      </c>
      <c r="BD293">
        <v>6.1</v>
      </c>
      <c r="BE293">
        <v>6.03</v>
      </c>
      <c r="BF293">
        <v>27.34</v>
      </c>
      <c r="BG293">
        <v>10.6</v>
      </c>
      <c r="BH293">
        <v>12</v>
      </c>
      <c r="BI293">
        <v>197.5</v>
      </c>
      <c r="BJ293">
        <v>2652</v>
      </c>
      <c r="BK293">
        <v>249.2</v>
      </c>
      <c r="BL293">
        <v>295</v>
      </c>
      <c r="BM293">
        <v>15.2</v>
      </c>
      <c r="BN293">
        <v>312</v>
      </c>
      <c r="BO293">
        <v>6.7</v>
      </c>
      <c r="BP293">
        <v>0</v>
      </c>
      <c r="BQ293">
        <v>17</v>
      </c>
      <c r="BR293">
        <v>0</v>
      </c>
      <c r="BS293">
        <v>0.5</v>
      </c>
      <c r="BT293">
        <v>0</v>
      </c>
      <c r="BU293">
        <v>1.1000000000000001</v>
      </c>
      <c r="BV293">
        <v>974</v>
      </c>
      <c r="BW293">
        <v>540</v>
      </c>
      <c r="BX293">
        <v>56.93</v>
      </c>
      <c r="BY293">
        <v>49.57</v>
      </c>
      <c r="BZ293">
        <v>57.16</v>
      </c>
      <c r="CA293">
        <v>27.65</v>
      </c>
      <c r="CB293">
        <v>27.33</v>
      </c>
      <c r="CC293">
        <v>27.19</v>
      </c>
      <c r="CD293">
        <v>51.39</v>
      </c>
      <c r="CE293">
        <v>52.12</v>
      </c>
      <c r="CF293">
        <v>48.83</v>
      </c>
      <c r="CG293">
        <v>53.66</v>
      </c>
      <c r="CH293">
        <v>57.02</v>
      </c>
      <c r="CI293">
        <v>49.31</v>
      </c>
      <c r="CJ293">
        <v>33.869999999999997</v>
      </c>
      <c r="CK293">
        <v>28.54</v>
      </c>
      <c r="CL293">
        <v>27.24</v>
      </c>
      <c r="CM293">
        <v>27.57</v>
      </c>
      <c r="CN293">
        <v>29.11</v>
      </c>
      <c r="CO293">
        <v>40.9</v>
      </c>
      <c r="CP293">
        <v>17.510000000000002</v>
      </c>
      <c r="CQ293">
        <v>-0.01</v>
      </c>
      <c r="CR293">
        <v>165</v>
      </c>
      <c r="CS293">
        <v>7.1</v>
      </c>
      <c r="CT293">
        <v>1.1000000000000001</v>
      </c>
      <c r="CU293">
        <v>213</v>
      </c>
      <c r="CV293">
        <v>5.3</v>
      </c>
      <c r="CW293">
        <v>1.1000000000000001</v>
      </c>
      <c r="CX293">
        <v>2637</v>
      </c>
    </row>
    <row r="294" spans="1:102" x14ac:dyDescent="0.3">
      <c r="A294" s="1">
        <v>45141.555798611109</v>
      </c>
      <c r="B294">
        <v>0</v>
      </c>
      <c r="C294">
        <v>1</v>
      </c>
      <c r="D294">
        <v>1</v>
      </c>
      <c r="E294">
        <v>100</v>
      </c>
      <c r="F294">
        <v>100</v>
      </c>
      <c r="G294">
        <v>1</v>
      </c>
      <c r="H294">
        <v>100</v>
      </c>
      <c r="I294">
        <v>100</v>
      </c>
      <c r="J294">
        <v>0</v>
      </c>
      <c r="K294">
        <v>0</v>
      </c>
      <c r="L294">
        <v>7</v>
      </c>
      <c r="M294">
        <v>3</v>
      </c>
      <c r="N294">
        <v>8.08</v>
      </c>
      <c r="O294">
        <v>1</v>
      </c>
      <c r="P294">
        <v>40</v>
      </c>
      <c r="Q294">
        <v>40.799999999999997</v>
      </c>
      <c r="R294">
        <v>55.8</v>
      </c>
      <c r="S294">
        <v>0</v>
      </c>
      <c r="T294">
        <v>0</v>
      </c>
      <c r="U294">
        <v>28.11</v>
      </c>
      <c r="V294">
        <v>28.5</v>
      </c>
      <c r="W294">
        <v>30.54</v>
      </c>
      <c r="X294">
        <v>30.22</v>
      </c>
      <c r="Y294">
        <v>30.07</v>
      </c>
      <c r="Z294">
        <v>30.87</v>
      </c>
      <c r="AA294">
        <v>20.13</v>
      </c>
      <c r="AB294">
        <v>69.52</v>
      </c>
      <c r="AC294">
        <v>67.959999999999994</v>
      </c>
      <c r="AD294">
        <v>42.81</v>
      </c>
      <c r="AE294">
        <v>16.11</v>
      </c>
      <c r="AF294">
        <v>20.92</v>
      </c>
      <c r="AG294">
        <v>28.65</v>
      </c>
      <c r="AH294">
        <v>28.64</v>
      </c>
      <c r="AI294">
        <v>28.64</v>
      </c>
      <c r="AJ294">
        <v>28.67</v>
      </c>
      <c r="AK294">
        <v>37.49</v>
      </c>
      <c r="AL294">
        <v>33.020000000000003</v>
      </c>
      <c r="AM294">
        <v>28.21</v>
      </c>
      <c r="AN294">
        <v>28.19</v>
      </c>
      <c r="AO294">
        <v>28.55</v>
      </c>
      <c r="AP294">
        <v>28.32</v>
      </c>
      <c r="AQ294">
        <v>0.02</v>
      </c>
      <c r="AR294">
        <v>0.13</v>
      </c>
      <c r="AS294">
        <v>0.02</v>
      </c>
      <c r="AT294">
        <v>28.02</v>
      </c>
      <c r="AU294">
        <v>72.63</v>
      </c>
      <c r="AV294">
        <v>18.649999999999999</v>
      </c>
      <c r="AW294">
        <v>91.99</v>
      </c>
      <c r="AX294">
        <v>37.79</v>
      </c>
      <c r="AY294">
        <v>49.91</v>
      </c>
      <c r="AZ294">
        <v>42.22</v>
      </c>
      <c r="BA294">
        <v>39.54</v>
      </c>
      <c r="BB294">
        <v>5.3</v>
      </c>
      <c r="BC294">
        <v>1.48</v>
      </c>
      <c r="BD294">
        <v>6.1</v>
      </c>
      <c r="BE294">
        <v>6.03</v>
      </c>
      <c r="BF294">
        <v>27.33</v>
      </c>
      <c r="BG294">
        <v>10.64</v>
      </c>
      <c r="BH294">
        <v>9</v>
      </c>
      <c r="BI294">
        <v>197.5</v>
      </c>
      <c r="BJ294">
        <v>2650</v>
      </c>
      <c r="BK294">
        <v>249.2</v>
      </c>
      <c r="BL294">
        <v>295</v>
      </c>
      <c r="BM294">
        <v>15.2</v>
      </c>
      <c r="BN294">
        <v>314</v>
      </c>
      <c r="BO294">
        <v>6.7</v>
      </c>
      <c r="BP294">
        <v>0</v>
      </c>
      <c r="BQ294">
        <v>17</v>
      </c>
      <c r="BR294">
        <v>0</v>
      </c>
      <c r="BS294">
        <v>0.5</v>
      </c>
      <c r="BT294">
        <v>0</v>
      </c>
      <c r="BU294">
        <v>1.1000000000000001</v>
      </c>
      <c r="BV294">
        <v>974</v>
      </c>
      <c r="BW294">
        <v>540</v>
      </c>
      <c r="BX294">
        <v>56.93</v>
      </c>
      <c r="BY294">
        <v>49.59</v>
      </c>
      <c r="BZ294">
        <v>57.17</v>
      </c>
      <c r="CA294">
        <v>27.65</v>
      </c>
      <c r="CB294">
        <v>27.33</v>
      </c>
      <c r="CC294">
        <v>27.2</v>
      </c>
      <c r="CD294">
        <v>51.4</v>
      </c>
      <c r="CE294">
        <v>52.13</v>
      </c>
      <c r="CF294">
        <v>48.84</v>
      </c>
      <c r="CG294">
        <v>53.66</v>
      </c>
      <c r="CH294">
        <v>57.04</v>
      </c>
      <c r="CI294">
        <v>49.33</v>
      </c>
      <c r="CJ294">
        <v>33.840000000000003</v>
      </c>
      <c r="CK294">
        <v>28.54</v>
      </c>
      <c r="CL294">
        <v>27.25</v>
      </c>
      <c r="CM294">
        <v>27.59</v>
      </c>
      <c r="CN294">
        <v>29.12</v>
      </c>
      <c r="CO294">
        <v>40.799999999999997</v>
      </c>
      <c r="CP294">
        <v>17.48</v>
      </c>
      <c r="CQ294">
        <v>-0.01</v>
      </c>
      <c r="CR294">
        <v>168</v>
      </c>
      <c r="CS294">
        <v>7</v>
      </c>
      <c r="CT294">
        <v>1.1000000000000001</v>
      </c>
      <c r="CU294">
        <v>213</v>
      </c>
      <c r="CV294">
        <v>5.3</v>
      </c>
      <c r="CW294">
        <v>1.1000000000000001</v>
      </c>
      <c r="CX294">
        <v>2637</v>
      </c>
    </row>
    <row r="295" spans="1:102" x14ac:dyDescent="0.3">
      <c r="A295" s="1">
        <v>45141.555856481478</v>
      </c>
      <c r="B295">
        <v>0</v>
      </c>
      <c r="C295">
        <v>1</v>
      </c>
      <c r="D295">
        <v>1</v>
      </c>
      <c r="E295">
        <v>100</v>
      </c>
      <c r="F295">
        <v>100</v>
      </c>
      <c r="G295">
        <v>1</v>
      </c>
      <c r="H295">
        <v>100</v>
      </c>
      <c r="I295">
        <v>100</v>
      </c>
      <c r="J295">
        <v>0</v>
      </c>
      <c r="K295">
        <v>0</v>
      </c>
      <c r="L295">
        <v>7</v>
      </c>
      <c r="M295">
        <v>3</v>
      </c>
      <c r="N295">
        <v>8.08</v>
      </c>
      <c r="O295">
        <v>1</v>
      </c>
      <c r="P295">
        <v>40</v>
      </c>
      <c r="Q295">
        <v>41.2</v>
      </c>
      <c r="R295">
        <v>61.5</v>
      </c>
      <c r="S295">
        <v>0</v>
      </c>
      <c r="T295">
        <v>0</v>
      </c>
      <c r="U295">
        <v>28.11</v>
      </c>
      <c r="V295">
        <v>28.51</v>
      </c>
      <c r="W295">
        <v>30.54</v>
      </c>
      <c r="X295">
        <v>30.22</v>
      </c>
      <c r="Y295">
        <v>30.07</v>
      </c>
      <c r="Z295">
        <v>30.87</v>
      </c>
      <c r="AA295">
        <v>20.22</v>
      </c>
      <c r="AB295">
        <v>69.510000000000005</v>
      </c>
      <c r="AC295">
        <v>67.97</v>
      </c>
      <c r="AD295">
        <v>42.76</v>
      </c>
      <c r="AE295">
        <v>16.21</v>
      </c>
      <c r="AF295">
        <v>20.94</v>
      </c>
      <c r="AG295">
        <v>28.62</v>
      </c>
      <c r="AH295">
        <v>28.64</v>
      </c>
      <c r="AI295">
        <v>28.64</v>
      </c>
      <c r="AJ295">
        <v>28.67</v>
      </c>
      <c r="AK295">
        <v>37.49</v>
      </c>
      <c r="AL295">
        <v>33.03</v>
      </c>
      <c r="AM295">
        <v>28.2</v>
      </c>
      <c r="AN295">
        <v>28.19</v>
      </c>
      <c r="AO295">
        <v>28.56</v>
      </c>
      <c r="AP295">
        <v>28.32</v>
      </c>
      <c r="AQ295">
        <v>0.02</v>
      </c>
      <c r="AR295">
        <v>0.13</v>
      </c>
      <c r="AS295">
        <v>0.02</v>
      </c>
      <c r="AT295">
        <v>28.02</v>
      </c>
      <c r="AU295">
        <v>72.63</v>
      </c>
      <c r="AV295">
        <v>18.649999999999999</v>
      </c>
      <c r="AW295">
        <v>92</v>
      </c>
      <c r="AX295">
        <v>37.799999999999997</v>
      </c>
      <c r="AY295">
        <v>51.63</v>
      </c>
      <c r="AZ295">
        <v>42.22</v>
      </c>
      <c r="BA295">
        <v>41.66</v>
      </c>
      <c r="BB295">
        <v>5.09</v>
      </c>
      <c r="BC295">
        <v>1.5</v>
      </c>
      <c r="BD295">
        <v>6.09</v>
      </c>
      <c r="BE295">
        <v>6.03</v>
      </c>
      <c r="BF295">
        <v>27.33</v>
      </c>
      <c r="BG295">
        <v>10.67</v>
      </c>
      <c r="BH295">
        <v>9</v>
      </c>
      <c r="BI295">
        <v>197.5</v>
      </c>
      <c r="BJ295">
        <v>2652</v>
      </c>
      <c r="BK295">
        <v>249.2</v>
      </c>
      <c r="BL295">
        <v>297</v>
      </c>
      <c r="BM295">
        <v>15.2</v>
      </c>
      <c r="BN295">
        <v>311</v>
      </c>
      <c r="BO295">
        <v>6.7</v>
      </c>
      <c r="BP295">
        <v>0</v>
      </c>
      <c r="BQ295">
        <v>17</v>
      </c>
      <c r="BR295">
        <v>0</v>
      </c>
      <c r="BS295">
        <v>0.5</v>
      </c>
      <c r="BT295">
        <v>0</v>
      </c>
      <c r="BU295">
        <v>1.1000000000000001</v>
      </c>
      <c r="BV295">
        <v>974</v>
      </c>
      <c r="BW295">
        <v>540</v>
      </c>
      <c r="BX295">
        <v>56.95</v>
      </c>
      <c r="BY295">
        <v>49.53</v>
      </c>
      <c r="BZ295">
        <v>57.18</v>
      </c>
      <c r="CA295">
        <v>27.65</v>
      </c>
      <c r="CB295">
        <v>27.33</v>
      </c>
      <c r="CC295">
        <v>27.19</v>
      </c>
      <c r="CD295">
        <v>51.42</v>
      </c>
      <c r="CE295">
        <v>52.24</v>
      </c>
      <c r="CF295">
        <v>48.87</v>
      </c>
      <c r="CG295">
        <v>53.68</v>
      </c>
      <c r="CH295">
        <v>57.04</v>
      </c>
      <c r="CI295">
        <v>49.37</v>
      </c>
      <c r="CJ295">
        <v>33.83</v>
      </c>
      <c r="CK295">
        <v>28.54</v>
      </c>
      <c r="CL295">
        <v>27.25</v>
      </c>
      <c r="CM295">
        <v>27.57</v>
      </c>
      <c r="CN295">
        <v>29.11</v>
      </c>
      <c r="CO295">
        <v>41.2</v>
      </c>
      <c r="CP295">
        <v>17.510000000000002</v>
      </c>
      <c r="CQ295">
        <v>-0.01</v>
      </c>
      <c r="CR295">
        <v>168</v>
      </c>
      <c r="CS295">
        <v>7</v>
      </c>
      <c r="CT295">
        <v>1.1000000000000001</v>
      </c>
      <c r="CU295">
        <v>213</v>
      </c>
      <c r="CV295">
        <v>5.4</v>
      </c>
      <c r="CW295">
        <v>1.1000000000000001</v>
      </c>
      <c r="CX295">
        <v>2637</v>
      </c>
    </row>
    <row r="296" spans="1:102" x14ac:dyDescent="0.3">
      <c r="A296" s="1">
        <v>45141.555914351855</v>
      </c>
      <c r="B296">
        <v>0</v>
      </c>
      <c r="C296">
        <v>1</v>
      </c>
      <c r="D296">
        <v>1</v>
      </c>
      <c r="E296">
        <v>100</v>
      </c>
      <c r="F296">
        <v>100</v>
      </c>
      <c r="G296">
        <v>1</v>
      </c>
      <c r="H296">
        <v>100</v>
      </c>
      <c r="I296">
        <v>100</v>
      </c>
      <c r="J296">
        <v>0</v>
      </c>
      <c r="K296">
        <v>0</v>
      </c>
      <c r="L296">
        <v>7</v>
      </c>
      <c r="M296">
        <v>3</v>
      </c>
      <c r="N296">
        <v>8.0500000000000007</v>
      </c>
      <c r="O296">
        <v>1</v>
      </c>
      <c r="P296">
        <v>40</v>
      </c>
      <c r="Q296">
        <v>40.9</v>
      </c>
      <c r="R296">
        <v>61.5</v>
      </c>
      <c r="S296">
        <v>0</v>
      </c>
      <c r="T296">
        <v>0</v>
      </c>
      <c r="U296">
        <v>28.11</v>
      </c>
      <c r="V296">
        <v>28.51</v>
      </c>
      <c r="W296">
        <v>30.54</v>
      </c>
      <c r="X296">
        <v>30.22</v>
      </c>
      <c r="Y296">
        <v>30.07</v>
      </c>
      <c r="Z296">
        <v>30.88</v>
      </c>
      <c r="AA296">
        <v>20.239999999999998</v>
      </c>
      <c r="AB296">
        <v>69.48</v>
      </c>
      <c r="AC296">
        <v>67.989999999999995</v>
      </c>
      <c r="AD296">
        <v>42.72</v>
      </c>
      <c r="AE296">
        <v>16.309999999999999</v>
      </c>
      <c r="AF296">
        <v>20.89</v>
      </c>
      <c r="AG296">
        <v>28.62</v>
      </c>
      <c r="AH296">
        <v>28.64</v>
      </c>
      <c r="AI296">
        <v>28.64</v>
      </c>
      <c r="AJ296">
        <v>28.67</v>
      </c>
      <c r="AK296">
        <v>37.5</v>
      </c>
      <c r="AL296">
        <v>33.04</v>
      </c>
      <c r="AM296">
        <v>28.2</v>
      </c>
      <c r="AN296">
        <v>28.18</v>
      </c>
      <c r="AO296">
        <v>28.56</v>
      </c>
      <c r="AP296">
        <v>28.32</v>
      </c>
      <c r="AQ296">
        <v>0.02</v>
      </c>
      <c r="AR296">
        <v>0.13</v>
      </c>
      <c r="AS296">
        <v>0.02</v>
      </c>
      <c r="AT296">
        <v>28.02</v>
      </c>
      <c r="AU296">
        <v>72.540000000000006</v>
      </c>
      <c r="AV296">
        <v>18.649999999999999</v>
      </c>
      <c r="AW296">
        <v>92.09</v>
      </c>
      <c r="AX296">
        <v>37.79</v>
      </c>
      <c r="AY296">
        <v>51.31</v>
      </c>
      <c r="AZ296">
        <v>42.22</v>
      </c>
      <c r="BA296">
        <v>40.049999999999997</v>
      </c>
      <c r="BB296">
        <v>5.52</v>
      </c>
      <c r="BC296">
        <v>1.01</v>
      </c>
      <c r="BD296">
        <v>6.09</v>
      </c>
      <c r="BE296">
        <v>6.03</v>
      </c>
      <c r="BF296">
        <v>27.29</v>
      </c>
      <c r="BG296">
        <v>10.69</v>
      </c>
      <c r="BH296">
        <v>9</v>
      </c>
      <c r="BI296">
        <v>197.5</v>
      </c>
      <c r="BJ296">
        <v>2654</v>
      </c>
      <c r="BK296">
        <v>249.2</v>
      </c>
      <c r="BL296">
        <v>300</v>
      </c>
      <c r="BM296">
        <v>15.2</v>
      </c>
      <c r="BN296">
        <v>314</v>
      </c>
      <c r="BO296">
        <v>6.7</v>
      </c>
      <c r="BP296">
        <v>0</v>
      </c>
      <c r="BQ296">
        <v>17</v>
      </c>
      <c r="BR296">
        <v>0</v>
      </c>
      <c r="BS296">
        <v>0.5</v>
      </c>
      <c r="BT296">
        <v>0</v>
      </c>
      <c r="BU296">
        <v>1.1000000000000001</v>
      </c>
      <c r="BV296">
        <v>974</v>
      </c>
      <c r="BW296">
        <v>540</v>
      </c>
      <c r="BX296">
        <v>56.96</v>
      </c>
      <c r="BY296">
        <v>49.58</v>
      </c>
      <c r="BZ296">
        <v>57.19</v>
      </c>
      <c r="CA296">
        <v>27.65</v>
      </c>
      <c r="CB296">
        <v>27.33</v>
      </c>
      <c r="CC296">
        <v>27.18</v>
      </c>
      <c r="CD296">
        <v>51.43</v>
      </c>
      <c r="CE296">
        <v>52.2</v>
      </c>
      <c r="CF296">
        <v>48.91</v>
      </c>
      <c r="CG296">
        <v>53.69</v>
      </c>
      <c r="CH296">
        <v>57.06</v>
      </c>
      <c r="CI296">
        <v>49.37</v>
      </c>
      <c r="CJ296">
        <v>33.799999999999997</v>
      </c>
      <c r="CK296">
        <v>28.54</v>
      </c>
      <c r="CL296">
        <v>27.25</v>
      </c>
      <c r="CM296">
        <v>27.57</v>
      </c>
      <c r="CN296">
        <v>29.11</v>
      </c>
      <c r="CO296">
        <v>40.9</v>
      </c>
      <c r="CP296">
        <v>17.5</v>
      </c>
      <c r="CQ296">
        <v>-0.01</v>
      </c>
      <c r="CR296">
        <v>169</v>
      </c>
      <c r="CS296">
        <v>6.9</v>
      </c>
      <c r="CT296">
        <v>1.1000000000000001</v>
      </c>
      <c r="CU296">
        <v>213</v>
      </c>
      <c r="CV296">
        <v>5.4</v>
      </c>
      <c r="CW296">
        <v>1.1000000000000001</v>
      </c>
      <c r="CX296">
        <v>2637</v>
      </c>
    </row>
    <row r="297" spans="1:102" x14ac:dyDescent="0.3">
      <c r="A297" s="1">
        <v>45141.555972222224</v>
      </c>
      <c r="B297">
        <v>0</v>
      </c>
      <c r="C297">
        <v>1</v>
      </c>
      <c r="D297">
        <v>1</v>
      </c>
      <c r="E297">
        <v>100</v>
      </c>
      <c r="F297">
        <v>100</v>
      </c>
      <c r="G297">
        <v>1</v>
      </c>
      <c r="H297">
        <v>100</v>
      </c>
      <c r="I297">
        <v>100</v>
      </c>
      <c r="J297">
        <v>0</v>
      </c>
      <c r="K297">
        <v>0</v>
      </c>
      <c r="L297">
        <v>7</v>
      </c>
      <c r="M297">
        <v>3</v>
      </c>
      <c r="N297">
        <v>8.0399999999999991</v>
      </c>
      <c r="O297">
        <v>1</v>
      </c>
      <c r="P297">
        <v>40</v>
      </c>
      <c r="Q297">
        <v>40.799999999999997</v>
      </c>
      <c r="R297">
        <v>58</v>
      </c>
      <c r="S297">
        <v>0</v>
      </c>
      <c r="T297">
        <v>0</v>
      </c>
      <c r="U297">
        <v>28.11</v>
      </c>
      <c r="V297">
        <v>28.51</v>
      </c>
      <c r="W297">
        <v>30.54</v>
      </c>
      <c r="X297">
        <v>30.22</v>
      </c>
      <c r="Y297">
        <v>30.07</v>
      </c>
      <c r="Z297">
        <v>30.88</v>
      </c>
      <c r="AA297">
        <v>20.2</v>
      </c>
      <c r="AB297">
        <v>69.430000000000007</v>
      </c>
      <c r="AC297">
        <v>67.98</v>
      </c>
      <c r="AD297">
        <v>42.72</v>
      </c>
      <c r="AE297">
        <v>16.420000000000002</v>
      </c>
      <c r="AF297">
        <v>20.79</v>
      </c>
      <c r="AG297">
        <v>28.63</v>
      </c>
      <c r="AH297">
        <v>28.64</v>
      </c>
      <c r="AI297">
        <v>28.64</v>
      </c>
      <c r="AJ297">
        <v>28.68</v>
      </c>
      <c r="AK297">
        <v>37.51</v>
      </c>
      <c r="AL297">
        <v>33.049999999999997</v>
      </c>
      <c r="AM297">
        <v>28.2</v>
      </c>
      <c r="AN297">
        <v>28.19</v>
      </c>
      <c r="AO297">
        <v>28.56</v>
      </c>
      <c r="AP297">
        <v>28.32</v>
      </c>
      <c r="AQ297">
        <v>0.02</v>
      </c>
      <c r="AR297">
        <v>0.13</v>
      </c>
      <c r="AS297">
        <v>0.02</v>
      </c>
      <c r="AT297">
        <v>28</v>
      </c>
      <c r="AU297">
        <v>72.45</v>
      </c>
      <c r="AV297">
        <v>18.649999999999999</v>
      </c>
      <c r="AW297">
        <v>92.19</v>
      </c>
      <c r="AX297">
        <v>37.79</v>
      </c>
      <c r="AY297">
        <v>50.5</v>
      </c>
      <c r="AZ297">
        <v>42.12</v>
      </c>
      <c r="BA297">
        <v>39.409999999999997</v>
      </c>
      <c r="BB297">
        <v>5.14</v>
      </c>
      <c r="BC297">
        <v>1.2</v>
      </c>
      <c r="BD297">
        <v>6.09</v>
      </c>
      <c r="BE297">
        <v>6.03</v>
      </c>
      <c r="BF297">
        <v>27.25</v>
      </c>
      <c r="BG297">
        <v>10.7</v>
      </c>
      <c r="BH297">
        <v>9</v>
      </c>
      <c r="BI297">
        <v>197.5</v>
      </c>
      <c r="BJ297">
        <v>2646</v>
      </c>
      <c r="BK297">
        <v>249.2</v>
      </c>
      <c r="BL297">
        <v>297</v>
      </c>
      <c r="BM297">
        <v>15.2</v>
      </c>
      <c r="BN297">
        <v>314</v>
      </c>
      <c r="BO297">
        <v>6.7</v>
      </c>
      <c r="BP297">
        <v>0</v>
      </c>
      <c r="BQ297">
        <v>17</v>
      </c>
      <c r="BR297">
        <v>0</v>
      </c>
      <c r="BS297">
        <v>0.5</v>
      </c>
      <c r="BT297">
        <v>0</v>
      </c>
      <c r="BU297">
        <v>1.1000000000000001</v>
      </c>
      <c r="BV297">
        <v>976</v>
      </c>
      <c r="BW297">
        <v>540</v>
      </c>
      <c r="BX297">
        <v>56.96</v>
      </c>
      <c r="BY297">
        <v>49.6</v>
      </c>
      <c r="BZ297">
        <v>57.19</v>
      </c>
      <c r="CA297">
        <v>27.66</v>
      </c>
      <c r="CB297">
        <v>27.33</v>
      </c>
      <c r="CC297">
        <v>27.2</v>
      </c>
      <c r="CD297">
        <v>51.45</v>
      </c>
      <c r="CE297">
        <v>52.2</v>
      </c>
      <c r="CF297">
        <v>48.92</v>
      </c>
      <c r="CG297">
        <v>53.7</v>
      </c>
      <c r="CH297">
        <v>57.07</v>
      </c>
      <c r="CI297">
        <v>49.4</v>
      </c>
      <c r="CJ297">
        <v>33.78</v>
      </c>
      <c r="CK297">
        <v>28.53</v>
      </c>
      <c r="CL297">
        <v>27.25</v>
      </c>
      <c r="CM297">
        <v>27.59</v>
      </c>
      <c r="CN297">
        <v>29.12</v>
      </c>
      <c r="CO297">
        <v>40.799999999999997</v>
      </c>
      <c r="CP297">
        <v>17.510000000000002</v>
      </c>
      <c r="CQ297">
        <v>-0.01</v>
      </c>
      <c r="CR297">
        <v>169</v>
      </c>
      <c r="CS297">
        <v>6.9</v>
      </c>
      <c r="CT297">
        <v>1.1000000000000001</v>
      </c>
      <c r="CU297">
        <v>213</v>
      </c>
      <c r="CV297">
        <v>5.6</v>
      </c>
      <c r="CW297">
        <v>1.1000000000000001</v>
      </c>
      <c r="CX297">
        <v>2637</v>
      </c>
    </row>
    <row r="298" spans="1:102" x14ac:dyDescent="0.3">
      <c r="A298" s="1">
        <v>45141.556030092594</v>
      </c>
      <c r="B298">
        <v>0</v>
      </c>
      <c r="C298">
        <v>1</v>
      </c>
      <c r="D298">
        <v>1</v>
      </c>
      <c r="E298">
        <v>100</v>
      </c>
      <c r="F298">
        <v>100</v>
      </c>
      <c r="G298">
        <v>1</v>
      </c>
      <c r="H298">
        <v>100</v>
      </c>
      <c r="I298">
        <v>100</v>
      </c>
      <c r="J298">
        <v>0</v>
      </c>
      <c r="K298">
        <v>0</v>
      </c>
      <c r="L298">
        <v>7</v>
      </c>
      <c r="M298">
        <v>3</v>
      </c>
      <c r="N298">
        <v>8.0399999999999991</v>
      </c>
      <c r="O298">
        <v>1</v>
      </c>
      <c r="P298">
        <v>40</v>
      </c>
      <c r="Q298">
        <v>41.2</v>
      </c>
      <c r="R298">
        <v>60.8</v>
      </c>
      <c r="S298">
        <v>0</v>
      </c>
      <c r="T298">
        <v>0</v>
      </c>
      <c r="U298">
        <v>28.11</v>
      </c>
      <c r="V298">
        <v>28.52</v>
      </c>
      <c r="W298">
        <v>30.54</v>
      </c>
      <c r="X298">
        <v>30.21</v>
      </c>
      <c r="Y298">
        <v>30.07</v>
      </c>
      <c r="Z298">
        <v>30.88</v>
      </c>
      <c r="AA298">
        <v>20.11</v>
      </c>
      <c r="AB298">
        <v>69.400000000000006</v>
      </c>
      <c r="AC298">
        <v>67.959999999999994</v>
      </c>
      <c r="AD298">
        <v>42.7</v>
      </c>
      <c r="AE298">
        <v>16.489999999999998</v>
      </c>
      <c r="AF298">
        <v>20.65</v>
      </c>
      <c r="AG298">
        <v>28.6</v>
      </c>
      <c r="AH298">
        <v>28.64</v>
      </c>
      <c r="AI298">
        <v>28.65</v>
      </c>
      <c r="AJ298">
        <v>28.67</v>
      </c>
      <c r="AK298">
        <v>37.51</v>
      </c>
      <c r="AL298">
        <v>33.06</v>
      </c>
      <c r="AM298">
        <v>28.2</v>
      </c>
      <c r="AN298">
        <v>28.19</v>
      </c>
      <c r="AO298">
        <v>28.57</v>
      </c>
      <c r="AP298">
        <v>28.32</v>
      </c>
      <c r="AQ298">
        <v>0.02</v>
      </c>
      <c r="AR298">
        <v>0.13</v>
      </c>
      <c r="AS298">
        <v>0.02</v>
      </c>
      <c r="AT298">
        <v>28.02</v>
      </c>
      <c r="AU298">
        <v>72.430000000000007</v>
      </c>
      <c r="AV298">
        <v>18.649999999999999</v>
      </c>
      <c r="AW298">
        <v>92.2</v>
      </c>
      <c r="AX298">
        <v>37.79</v>
      </c>
      <c r="AY298">
        <v>51.93</v>
      </c>
      <c r="AZ298">
        <v>42.02</v>
      </c>
      <c r="BA298">
        <v>39.549999999999997</v>
      </c>
      <c r="BB298">
        <v>4.26</v>
      </c>
      <c r="BC298">
        <v>1.23</v>
      </c>
      <c r="BD298">
        <v>6.1</v>
      </c>
      <c r="BE298">
        <v>6.03</v>
      </c>
      <c r="BF298">
        <v>27.24</v>
      </c>
      <c r="BG298">
        <v>10.71</v>
      </c>
      <c r="BH298">
        <v>9</v>
      </c>
      <c r="BI298">
        <v>197.5</v>
      </c>
      <c r="BJ298">
        <v>2644</v>
      </c>
      <c r="BK298">
        <v>249.2</v>
      </c>
      <c r="BL298">
        <v>297</v>
      </c>
      <c r="BM298">
        <v>15.2</v>
      </c>
      <c r="BN298">
        <v>314</v>
      </c>
      <c r="BO298">
        <v>6.7</v>
      </c>
      <c r="BP298">
        <v>0</v>
      </c>
      <c r="BQ298">
        <v>17</v>
      </c>
      <c r="BR298">
        <v>0</v>
      </c>
      <c r="BS298">
        <v>0.5</v>
      </c>
      <c r="BT298">
        <v>0</v>
      </c>
      <c r="BU298">
        <v>1.1000000000000001</v>
      </c>
      <c r="BV298">
        <v>972</v>
      </c>
      <c r="BW298">
        <v>540</v>
      </c>
      <c r="BX298">
        <v>56.98</v>
      </c>
      <c r="BY298">
        <v>49.6</v>
      </c>
      <c r="BZ298">
        <v>57.21</v>
      </c>
      <c r="CA298">
        <v>27.65</v>
      </c>
      <c r="CB298">
        <v>27.33</v>
      </c>
      <c r="CC298">
        <v>27.2</v>
      </c>
      <c r="CD298">
        <v>51.45</v>
      </c>
      <c r="CE298">
        <v>52.24</v>
      </c>
      <c r="CF298">
        <v>48.94</v>
      </c>
      <c r="CG298">
        <v>53.71</v>
      </c>
      <c r="CH298">
        <v>57.09</v>
      </c>
      <c r="CI298">
        <v>49.41</v>
      </c>
      <c r="CJ298">
        <v>33.78</v>
      </c>
      <c r="CK298">
        <v>28.54</v>
      </c>
      <c r="CL298">
        <v>27.25</v>
      </c>
      <c r="CM298">
        <v>27.55</v>
      </c>
      <c r="CN298">
        <v>29.12</v>
      </c>
      <c r="CO298">
        <v>41.2</v>
      </c>
      <c r="CP298">
        <v>17.489999999999998</v>
      </c>
      <c r="CQ298">
        <v>-0.01</v>
      </c>
      <c r="CR298">
        <v>167</v>
      </c>
      <c r="CS298">
        <v>7</v>
      </c>
      <c r="CT298">
        <v>1.1000000000000001</v>
      </c>
      <c r="CU298">
        <v>213</v>
      </c>
      <c r="CV298">
        <v>5.6</v>
      </c>
      <c r="CW298">
        <v>1.1000000000000001</v>
      </c>
      <c r="CX298">
        <v>2637</v>
      </c>
    </row>
    <row r="299" spans="1:102" x14ac:dyDescent="0.3">
      <c r="A299" s="1">
        <v>45141.556087962963</v>
      </c>
      <c r="B299">
        <v>0</v>
      </c>
      <c r="C299">
        <v>1</v>
      </c>
      <c r="D299">
        <v>1</v>
      </c>
      <c r="E299">
        <v>100</v>
      </c>
      <c r="F299">
        <v>100</v>
      </c>
      <c r="G299">
        <v>1</v>
      </c>
      <c r="H299">
        <v>100</v>
      </c>
      <c r="I299">
        <v>100</v>
      </c>
      <c r="J299">
        <v>0</v>
      </c>
      <c r="K299">
        <v>0</v>
      </c>
      <c r="L299">
        <v>7</v>
      </c>
      <c r="M299">
        <v>3</v>
      </c>
      <c r="N299">
        <v>8.02</v>
      </c>
      <c r="O299">
        <v>1</v>
      </c>
      <c r="P299">
        <v>40</v>
      </c>
      <c r="Q299">
        <v>41.1</v>
      </c>
      <c r="R299">
        <v>60.5</v>
      </c>
      <c r="S299">
        <v>0</v>
      </c>
      <c r="T299">
        <v>0</v>
      </c>
      <c r="U299">
        <v>28.11</v>
      </c>
      <c r="V299">
        <v>28.5</v>
      </c>
      <c r="W299">
        <v>30.54</v>
      </c>
      <c r="X299">
        <v>30.21</v>
      </c>
      <c r="Y299">
        <v>30.07</v>
      </c>
      <c r="Z299">
        <v>30.87</v>
      </c>
      <c r="AA299">
        <v>19.98</v>
      </c>
      <c r="AB299">
        <v>69.349999999999994</v>
      </c>
      <c r="AC299">
        <v>67.930000000000007</v>
      </c>
      <c r="AD299">
        <v>42.68</v>
      </c>
      <c r="AE299">
        <v>16.54</v>
      </c>
      <c r="AF299">
        <v>20.46</v>
      </c>
      <c r="AG299">
        <v>28.64</v>
      </c>
      <c r="AH299">
        <v>28.64</v>
      </c>
      <c r="AI299">
        <v>28.64</v>
      </c>
      <c r="AJ299">
        <v>28.67</v>
      </c>
      <c r="AK299">
        <v>37.520000000000003</v>
      </c>
      <c r="AL299">
        <v>33.07</v>
      </c>
      <c r="AM299">
        <v>28.2</v>
      </c>
      <c r="AN299">
        <v>28.19</v>
      </c>
      <c r="AO299">
        <v>28.57</v>
      </c>
      <c r="AP299">
        <v>28.32</v>
      </c>
      <c r="AQ299">
        <v>0.02</v>
      </c>
      <c r="AR299">
        <v>0.13</v>
      </c>
      <c r="AS299">
        <v>0.02</v>
      </c>
      <c r="AT299">
        <v>28.02</v>
      </c>
      <c r="AU299">
        <v>72.44</v>
      </c>
      <c r="AV299">
        <v>18.649999999999999</v>
      </c>
      <c r="AW299">
        <v>92.2</v>
      </c>
      <c r="AX299">
        <v>37.79</v>
      </c>
      <c r="AY299">
        <v>51.48</v>
      </c>
      <c r="AZ299">
        <v>42.01</v>
      </c>
      <c r="BA299">
        <v>40.11</v>
      </c>
      <c r="BB299">
        <v>4.74</v>
      </c>
      <c r="BC299">
        <v>0.92</v>
      </c>
      <c r="BD299">
        <v>6.1</v>
      </c>
      <c r="BE299">
        <v>6.03</v>
      </c>
      <c r="BF299">
        <v>27.22</v>
      </c>
      <c r="BG299">
        <v>10.71</v>
      </c>
      <c r="BH299">
        <v>9</v>
      </c>
      <c r="BI299">
        <v>197.5</v>
      </c>
      <c r="BJ299">
        <v>2645</v>
      </c>
      <c r="BK299">
        <v>249.2</v>
      </c>
      <c r="BL299">
        <v>297</v>
      </c>
      <c r="BM299">
        <v>15.2</v>
      </c>
      <c r="BN299">
        <v>312</v>
      </c>
      <c r="BO299">
        <v>6.7</v>
      </c>
      <c r="BP299">
        <v>0</v>
      </c>
      <c r="BQ299">
        <v>17</v>
      </c>
      <c r="BR299">
        <v>0</v>
      </c>
      <c r="BS299">
        <v>0.5</v>
      </c>
      <c r="BT299">
        <v>0</v>
      </c>
      <c r="BU299">
        <v>1.1000000000000001</v>
      </c>
      <c r="BV299">
        <v>974</v>
      </c>
      <c r="BW299">
        <v>540</v>
      </c>
      <c r="BX299">
        <v>56.99</v>
      </c>
      <c r="BY299">
        <v>49.72</v>
      </c>
      <c r="BZ299">
        <v>57.22</v>
      </c>
      <c r="CA299">
        <v>27.65</v>
      </c>
      <c r="CB299">
        <v>27.33</v>
      </c>
      <c r="CC299">
        <v>27.2</v>
      </c>
      <c r="CD299">
        <v>51.43</v>
      </c>
      <c r="CE299">
        <v>52.17</v>
      </c>
      <c r="CF299">
        <v>48.96</v>
      </c>
      <c r="CG299">
        <v>53.72</v>
      </c>
      <c r="CH299">
        <v>57.09</v>
      </c>
      <c r="CI299">
        <v>49.39</v>
      </c>
      <c r="CJ299">
        <v>33.770000000000003</v>
      </c>
      <c r="CK299">
        <v>28.54</v>
      </c>
      <c r="CL299">
        <v>27.25</v>
      </c>
      <c r="CM299">
        <v>27.57</v>
      </c>
      <c r="CN299">
        <v>29.12</v>
      </c>
      <c r="CO299">
        <v>41.1</v>
      </c>
      <c r="CP299">
        <v>17.48</v>
      </c>
      <c r="CQ299">
        <v>-0.01</v>
      </c>
      <c r="CR299">
        <v>167</v>
      </c>
      <c r="CS299">
        <v>7</v>
      </c>
      <c r="CT299">
        <v>1.1000000000000001</v>
      </c>
      <c r="CU299">
        <v>213</v>
      </c>
      <c r="CV299">
        <v>5.4</v>
      </c>
      <c r="CW299">
        <v>1.1000000000000001</v>
      </c>
      <c r="CX299">
        <v>2637</v>
      </c>
    </row>
    <row r="300" spans="1:102" x14ac:dyDescent="0.3">
      <c r="A300" s="1">
        <v>45141.556145833332</v>
      </c>
      <c r="B300">
        <v>0</v>
      </c>
      <c r="C300">
        <v>1</v>
      </c>
      <c r="D300">
        <v>1</v>
      </c>
      <c r="E300">
        <v>100</v>
      </c>
      <c r="F300">
        <v>100</v>
      </c>
      <c r="G300">
        <v>1</v>
      </c>
      <c r="H300">
        <v>100</v>
      </c>
      <c r="I300">
        <v>100</v>
      </c>
      <c r="J300">
        <v>0</v>
      </c>
      <c r="K300">
        <v>0</v>
      </c>
      <c r="L300">
        <v>7</v>
      </c>
      <c r="M300">
        <v>3</v>
      </c>
      <c r="N300">
        <v>8</v>
      </c>
      <c r="O300">
        <v>1</v>
      </c>
      <c r="P300">
        <v>40</v>
      </c>
      <c r="Q300">
        <v>40.799999999999997</v>
      </c>
      <c r="R300">
        <v>58.6</v>
      </c>
      <c r="S300">
        <v>0</v>
      </c>
      <c r="T300">
        <v>0</v>
      </c>
      <c r="U300">
        <v>28.11</v>
      </c>
      <c r="V300">
        <v>28.51</v>
      </c>
      <c r="W300">
        <v>30.54</v>
      </c>
      <c r="X300">
        <v>30.21</v>
      </c>
      <c r="Y300">
        <v>30.07</v>
      </c>
      <c r="Z300">
        <v>30.88</v>
      </c>
      <c r="AA300">
        <v>19.82</v>
      </c>
      <c r="AB300">
        <v>69.290000000000006</v>
      </c>
      <c r="AC300">
        <v>67.87</v>
      </c>
      <c r="AD300">
        <v>42.67</v>
      </c>
      <c r="AE300">
        <v>16.59</v>
      </c>
      <c r="AF300">
        <v>20.22</v>
      </c>
      <c r="AG300">
        <v>28.62</v>
      </c>
      <c r="AH300">
        <v>28.64</v>
      </c>
      <c r="AI300">
        <v>28.64</v>
      </c>
      <c r="AJ300">
        <v>28.67</v>
      </c>
      <c r="AK300">
        <v>37.520000000000003</v>
      </c>
      <c r="AL300">
        <v>33.08</v>
      </c>
      <c r="AM300">
        <v>28.21</v>
      </c>
      <c r="AN300">
        <v>28.19</v>
      </c>
      <c r="AO300">
        <v>28.55</v>
      </c>
      <c r="AP300">
        <v>28.32</v>
      </c>
      <c r="AQ300">
        <v>0.02</v>
      </c>
      <c r="AR300">
        <v>0.13</v>
      </c>
      <c r="AS300">
        <v>0.02</v>
      </c>
      <c r="AT300">
        <v>28</v>
      </c>
      <c r="AU300">
        <v>72.45</v>
      </c>
      <c r="AV300">
        <v>18.649999999999999</v>
      </c>
      <c r="AW300">
        <v>92.3</v>
      </c>
      <c r="AX300">
        <v>37.729999999999997</v>
      </c>
      <c r="AY300">
        <v>53.33</v>
      </c>
      <c r="AZ300">
        <v>41.91</v>
      </c>
      <c r="BA300">
        <v>40.92</v>
      </c>
      <c r="BB300">
        <v>6.12</v>
      </c>
      <c r="BC300">
        <v>1.38</v>
      </c>
      <c r="BD300">
        <v>6.09</v>
      </c>
      <c r="BE300">
        <v>6.03</v>
      </c>
      <c r="BF300">
        <v>27.23</v>
      </c>
      <c r="BG300">
        <v>10.73</v>
      </c>
      <c r="BH300">
        <v>9</v>
      </c>
      <c r="BI300">
        <v>197.5</v>
      </c>
      <c r="BJ300">
        <v>2645</v>
      </c>
      <c r="BK300">
        <v>249.2</v>
      </c>
      <c r="BL300">
        <v>295</v>
      </c>
      <c r="BM300">
        <v>15.2</v>
      </c>
      <c r="BN300">
        <v>314</v>
      </c>
      <c r="BO300">
        <v>6.7</v>
      </c>
      <c r="BP300">
        <v>0</v>
      </c>
      <c r="BQ300">
        <v>17</v>
      </c>
      <c r="BR300">
        <v>0</v>
      </c>
      <c r="BS300">
        <v>0.5</v>
      </c>
      <c r="BT300">
        <v>0</v>
      </c>
      <c r="BU300">
        <v>1.1000000000000001</v>
      </c>
      <c r="BV300">
        <v>977</v>
      </c>
      <c r="BW300">
        <v>540</v>
      </c>
      <c r="BX300">
        <v>56.99</v>
      </c>
      <c r="BY300">
        <v>49.58</v>
      </c>
      <c r="BZ300">
        <v>57.22</v>
      </c>
      <c r="CA300">
        <v>27.65</v>
      </c>
      <c r="CB300">
        <v>27.34</v>
      </c>
      <c r="CC300">
        <v>27.19</v>
      </c>
      <c r="CD300">
        <v>51.44</v>
      </c>
      <c r="CE300">
        <v>52.16</v>
      </c>
      <c r="CF300">
        <v>48.99</v>
      </c>
      <c r="CG300">
        <v>53.72</v>
      </c>
      <c r="CH300">
        <v>57.1</v>
      </c>
      <c r="CI300">
        <v>49.43</v>
      </c>
      <c r="CJ300">
        <v>33.76</v>
      </c>
      <c r="CK300">
        <v>28.54</v>
      </c>
      <c r="CL300">
        <v>27.25</v>
      </c>
      <c r="CM300">
        <v>27.6</v>
      </c>
      <c r="CN300">
        <v>29.11</v>
      </c>
      <c r="CO300">
        <v>40.799999999999997</v>
      </c>
      <c r="CP300">
        <v>17.55</v>
      </c>
      <c r="CQ300">
        <v>-0.01</v>
      </c>
      <c r="CR300">
        <v>169</v>
      </c>
      <c r="CS300">
        <v>6.9</v>
      </c>
      <c r="CT300">
        <v>1.1000000000000001</v>
      </c>
      <c r="CU300">
        <v>214</v>
      </c>
      <c r="CV300">
        <v>5.4</v>
      </c>
      <c r="CW300">
        <v>1.1000000000000001</v>
      </c>
      <c r="CX300">
        <v>2637</v>
      </c>
    </row>
    <row r="301" spans="1:102" x14ac:dyDescent="0.3">
      <c r="A301" s="1">
        <v>45141.556203703702</v>
      </c>
      <c r="B301">
        <v>0</v>
      </c>
      <c r="C301">
        <v>1</v>
      </c>
      <c r="D301">
        <v>1</v>
      </c>
      <c r="E301">
        <v>100</v>
      </c>
      <c r="F301">
        <v>100</v>
      </c>
      <c r="G301">
        <v>1</v>
      </c>
      <c r="H301">
        <v>100</v>
      </c>
      <c r="I301">
        <v>100</v>
      </c>
      <c r="J301">
        <v>0</v>
      </c>
      <c r="K301">
        <v>0</v>
      </c>
      <c r="L301">
        <v>7</v>
      </c>
      <c r="M301">
        <v>3</v>
      </c>
      <c r="N301">
        <v>7.96</v>
      </c>
      <c r="O301">
        <v>1</v>
      </c>
      <c r="P301">
        <v>40</v>
      </c>
      <c r="Q301">
        <v>40.9</v>
      </c>
      <c r="R301">
        <v>58.5</v>
      </c>
      <c r="S301">
        <v>0</v>
      </c>
      <c r="T301">
        <v>0</v>
      </c>
      <c r="U301">
        <v>28.11</v>
      </c>
      <c r="V301">
        <v>28.5</v>
      </c>
      <c r="W301">
        <v>30.54</v>
      </c>
      <c r="X301">
        <v>30.21</v>
      </c>
      <c r="Y301">
        <v>30.07</v>
      </c>
      <c r="Z301">
        <v>30.87</v>
      </c>
      <c r="AA301">
        <v>19.600000000000001</v>
      </c>
      <c r="AB301">
        <v>69.22</v>
      </c>
      <c r="AC301">
        <v>67.81</v>
      </c>
      <c r="AD301">
        <v>42.66</v>
      </c>
      <c r="AE301">
        <v>16.64</v>
      </c>
      <c r="AF301">
        <v>19.96</v>
      </c>
      <c r="AG301">
        <v>28.64</v>
      </c>
      <c r="AH301">
        <v>28.64</v>
      </c>
      <c r="AI301">
        <v>28.64</v>
      </c>
      <c r="AJ301">
        <v>28.67</v>
      </c>
      <c r="AK301">
        <v>37.53</v>
      </c>
      <c r="AL301">
        <v>33.090000000000003</v>
      </c>
      <c r="AM301">
        <v>28.2</v>
      </c>
      <c r="AN301">
        <v>28.18</v>
      </c>
      <c r="AO301">
        <v>28.55</v>
      </c>
      <c r="AP301">
        <v>28.32</v>
      </c>
      <c r="AQ301">
        <v>0.02</v>
      </c>
      <c r="AR301">
        <v>0.13</v>
      </c>
      <c r="AS301">
        <v>0.02</v>
      </c>
      <c r="AT301">
        <v>28</v>
      </c>
      <c r="AU301">
        <v>72.53</v>
      </c>
      <c r="AV301">
        <v>18.649999999999999</v>
      </c>
      <c r="AW301">
        <v>92.39</v>
      </c>
      <c r="AX301">
        <v>37.69</v>
      </c>
      <c r="AY301">
        <v>52.67</v>
      </c>
      <c r="AZ301">
        <v>41.91</v>
      </c>
      <c r="BA301">
        <v>41.31</v>
      </c>
      <c r="BB301">
        <v>4.62</v>
      </c>
      <c r="BC301">
        <v>1.1399999999999999</v>
      </c>
      <c r="BD301">
        <v>6.09</v>
      </c>
      <c r="BE301">
        <v>6.03</v>
      </c>
      <c r="BF301">
        <v>27.23</v>
      </c>
      <c r="BG301">
        <v>10.74</v>
      </c>
      <c r="BH301">
        <v>12</v>
      </c>
      <c r="BI301">
        <v>197.5</v>
      </c>
      <c r="BJ301">
        <v>2641</v>
      </c>
      <c r="BK301">
        <v>249.2</v>
      </c>
      <c r="BL301">
        <v>300</v>
      </c>
      <c r="BM301">
        <v>15.2</v>
      </c>
      <c r="BN301">
        <v>314</v>
      </c>
      <c r="BO301">
        <v>6.7</v>
      </c>
      <c r="BP301">
        <v>0</v>
      </c>
      <c r="BQ301">
        <v>17</v>
      </c>
      <c r="BR301">
        <v>0</v>
      </c>
      <c r="BS301">
        <v>0.5</v>
      </c>
      <c r="BT301">
        <v>0</v>
      </c>
      <c r="BU301">
        <v>1.1000000000000001</v>
      </c>
      <c r="BV301">
        <v>974</v>
      </c>
      <c r="BW301">
        <v>540</v>
      </c>
      <c r="BX301">
        <v>56.99</v>
      </c>
      <c r="BY301">
        <v>49.69</v>
      </c>
      <c r="BZ301">
        <v>57.23</v>
      </c>
      <c r="CA301">
        <v>27.66</v>
      </c>
      <c r="CB301">
        <v>27.33</v>
      </c>
      <c r="CC301">
        <v>27.21</v>
      </c>
      <c r="CD301">
        <v>51.45</v>
      </c>
      <c r="CE301">
        <v>52.17</v>
      </c>
      <c r="CF301">
        <v>49.03</v>
      </c>
      <c r="CG301">
        <v>53.74</v>
      </c>
      <c r="CH301">
        <v>57.11</v>
      </c>
      <c r="CI301">
        <v>49.45</v>
      </c>
      <c r="CJ301">
        <v>33.76</v>
      </c>
      <c r="CK301">
        <v>28.54</v>
      </c>
      <c r="CL301">
        <v>27.25</v>
      </c>
      <c r="CM301">
        <v>27.58</v>
      </c>
      <c r="CN301">
        <v>29.12</v>
      </c>
      <c r="CO301">
        <v>40.9</v>
      </c>
      <c r="CP301">
        <v>17.510000000000002</v>
      </c>
      <c r="CQ301">
        <v>-0.01</v>
      </c>
      <c r="CR301">
        <v>169</v>
      </c>
      <c r="CS301">
        <v>6.9</v>
      </c>
      <c r="CT301">
        <v>1.1000000000000001</v>
      </c>
      <c r="CU301">
        <v>214</v>
      </c>
      <c r="CV301">
        <v>5.6</v>
      </c>
      <c r="CW301">
        <v>1.1000000000000001</v>
      </c>
      <c r="CX301">
        <v>2637</v>
      </c>
    </row>
    <row r="302" spans="1:102" x14ac:dyDescent="0.3">
      <c r="A302" s="1">
        <v>45141.556261574071</v>
      </c>
      <c r="B302">
        <v>0</v>
      </c>
      <c r="C302">
        <v>1</v>
      </c>
      <c r="D302">
        <v>1</v>
      </c>
      <c r="E302">
        <v>100</v>
      </c>
      <c r="F302">
        <v>0</v>
      </c>
      <c r="G302">
        <v>1</v>
      </c>
      <c r="H302">
        <v>100</v>
      </c>
      <c r="I302">
        <v>0</v>
      </c>
      <c r="J302">
        <v>0</v>
      </c>
      <c r="K302">
        <v>0</v>
      </c>
      <c r="L302">
        <v>7</v>
      </c>
      <c r="M302">
        <v>3</v>
      </c>
      <c r="N302">
        <v>7.9</v>
      </c>
      <c r="O302">
        <v>1</v>
      </c>
      <c r="P302">
        <v>40</v>
      </c>
      <c r="Q302">
        <v>41.2</v>
      </c>
      <c r="R302">
        <v>0</v>
      </c>
      <c r="S302">
        <v>0</v>
      </c>
      <c r="T302">
        <v>0</v>
      </c>
      <c r="U302">
        <v>28.11</v>
      </c>
      <c r="V302">
        <v>28.5</v>
      </c>
      <c r="W302">
        <v>30.54</v>
      </c>
      <c r="X302">
        <v>30.21</v>
      </c>
      <c r="Y302">
        <v>30.06</v>
      </c>
      <c r="Z302">
        <v>30.87</v>
      </c>
      <c r="AA302">
        <v>19.3</v>
      </c>
      <c r="AB302">
        <v>69.14</v>
      </c>
      <c r="AC302">
        <v>67.760000000000005</v>
      </c>
      <c r="AD302">
        <v>42.64</v>
      </c>
      <c r="AE302">
        <v>16.690000000000001</v>
      </c>
      <c r="AF302">
        <v>19.61</v>
      </c>
      <c r="AG302">
        <v>28.65</v>
      </c>
      <c r="AH302">
        <v>28.64</v>
      </c>
      <c r="AI302">
        <v>28.64</v>
      </c>
      <c r="AJ302">
        <v>28.67</v>
      </c>
      <c r="AK302">
        <v>37.54</v>
      </c>
      <c r="AL302">
        <v>33.1</v>
      </c>
      <c r="AM302">
        <v>28.2</v>
      </c>
      <c r="AN302">
        <v>28.19</v>
      </c>
      <c r="AO302">
        <v>28.55</v>
      </c>
      <c r="AP302">
        <v>28.32</v>
      </c>
      <c r="AQ302">
        <v>0.02</v>
      </c>
      <c r="AR302">
        <v>0.13</v>
      </c>
      <c r="AS302">
        <v>0.02</v>
      </c>
      <c r="AT302">
        <v>28.02</v>
      </c>
      <c r="AU302">
        <v>72.569999999999993</v>
      </c>
      <c r="AV302">
        <v>18.649999999999999</v>
      </c>
      <c r="AW302">
        <v>92.39</v>
      </c>
      <c r="AX302">
        <v>37.69</v>
      </c>
      <c r="AY302">
        <v>53.84</v>
      </c>
      <c r="AZ302">
        <v>41.86</v>
      </c>
      <c r="BA302">
        <v>41.17</v>
      </c>
      <c r="BB302">
        <v>5.39</v>
      </c>
      <c r="BC302">
        <v>1.0900000000000001</v>
      </c>
      <c r="BD302">
        <v>6.1</v>
      </c>
      <c r="BE302">
        <v>6.03</v>
      </c>
      <c r="BF302">
        <v>27.24</v>
      </c>
      <c r="BG302">
        <v>10.73</v>
      </c>
      <c r="BH302">
        <v>14</v>
      </c>
      <c r="BI302">
        <v>197.5</v>
      </c>
      <c r="BJ302">
        <v>2645</v>
      </c>
      <c r="BK302">
        <v>249.2</v>
      </c>
      <c r="BL302">
        <v>300</v>
      </c>
      <c r="BM302">
        <v>15.2</v>
      </c>
      <c r="BN302">
        <v>312</v>
      </c>
      <c r="BO302">
        <v>6.7</v>
      </c>
      <c r="BP302">
        <v>0</v>
      </c>
      <c r="BQ302">
        <v>17</v>
      </c>
      <c r="BR302">
        <v>0</v>
      </c>
      <c r="BS302">
        <v>0.5</v>
      </c>
      <c r="BT302">
        <v>0</v>
      </c>
      <c r="BU302">
        <v>1.1000000000000001</v>
      </c>
      <c r="BV302">
        <v>974</v>
      </c>
      <c r="BW302">
        <v>540</v>
      </c>
      <c r="BX302">
        <v>57.01</v>
      </c>
      <c r="BY302">
        <v>49.58</v>
      </c>
      <c r="BZ302">
        <v>57.24</v>
      </c>
      <c r="CA302">
        <v>27.66</v>
      </c>
      <c r="CB302">
        <v>27.34</v>
      </c>
      <c r="CC302">
        <v>27.19</v>
      </c>
      <c r="CD302">
        <v>51.45</v>
      </c>
      <c r="CE302">
        <v>52.32</v>
      </c>
      <c r="CF302">
        <v>49.11</v>
      </c>
      <c r="CG302">
        <v>53.74</v>
      </c>
      <c r="CH302">
        <v>57.12</v>
      </c>
      <c r="CI302">
        <v>49.42</v>
      </c>
      <c r="CJ302">
        <v>33.74</v>
      </c>
      <c r="CK302">
        <v>28.54</v>
      </c>
      <c r="CL302">
        <v>27.25</v>
      </c>
      <c r="CM302">
        <v>27.59</v>
      </c>
      <c r="CN302">
        <v>29.11</v>
      </c>
      <c r="CO302">
        <v>41.2</v>
      </c>
      <c r="CP302">
        <v>17.510000000000002</v>
      </c>
      <c r="CQ302">
        <v>-0.01</v>
      </c>
      <c r="CR302">
        <v>169</v>
      </c>
      <c r="CS302">
        <v>6.9</v>
      </c>
      <c r="CT302">
        <v>1.1000000000000001</v>
      </c>
      <c r="CU302">
        <v>213</v>
      </c>
      <c r="CV302">
        <v>5.6</v>
      </c>
      <c r="CW302">
        <v>1.1000000000000001</v>
      </c>
      <c r="CX302">
        <v>2637</v>
      </c>
    </row>
    <row r="303" spans="1:102" x14ac:dyDescent="0.3">
      <c r="A303" s="1">
        <v>45141.556319444448</v>
      </c>
      <c r="B303">
        <v>0</v>
      </c>
      <c r="C303">
        <v>1</v>
      </c>
      <c r="D303">
        <v>1</v>
      </c>
      <c r="E303">
        <v>100</v>
      </c>
      <c r="F303">
        <v>100</v>
      </c>
      <c r="G303">
        <v>1</v>
      </c>
      <c r="H303">
        <v>100</v>
      </c>
      <c r="I303">
        <v>100</v>
      </c>
      <c r="J303">
        <v>0</v>
      </c>
      <c r="K303">
        <v>0</v>
      </c>
      <c r="L303">
        <v>7</v>
      </c>
      <c r="M303">
        <v>3</v>
      </c>
      <c r="N303">
        <v>7.79</v>
      </c>
      <c r="O303">
        <v>1</v>
      </c>
      <c r="P303">
        <v>40</v>
      </c>
      <c r="Q303">
        <v>41.2</v>
      </c>
      <c r="R303">
        <v>61.2</v>
      </c>
      <c r="S303">
        <v>0</v>
      </c>
      <c r="T303">
        <v>0</v>
      </c>
      <c r="U303">
        <v>28.11</v>
      </c>
      <c r="V303">
        <v>28.49</v>
      </c>
      <c r="W303">
        <v>30.55</v>
      </c>
      <c r="X303">
        <v>30.21</v>
      </c>
      <c r="Y303">
        <v>30.06</v>
      </c>
      <c r="Z303">
        <v>30.87</v>
      </c>
      <c r="AA303">
        <v>18.93</v>
      </c>
      <c r="AB303">
        <v>69.05</v>
      </c>
      <c r="AC303">
        <v>67.709999999999994</v>
      </c>
      <c r="AD303">
        <v>42.63</v>
      </c>
      <c r="AE303">
        <v>16.73</v>
      </c>
      <c r="AF303">
        <v>19.100000000000001</v>
      </c>
      <c r="AG303">
        <v>28.65</v>
      </c>
      <c r="AH303">
        <v>28.64</v>
      </c>
      <c r="AI303">
        <v>28.64</v>
      </c>
      <c r="AJ303">
        <v>28.67</v>
      </c>
      <c r="AK303">
        <v>37.54</v>
      </c>
      <c r="AL303">
        <v>33.11</v>
      </c>
      <c r="AM303">
        <v>28.2</v>
      </c>
      <c r="AN303">
        <v>28.19</v>
      </c>
      <c r="AO303">
        <v>28.55</v>
      </c>
      <c r="AP303">
        <v>28.31</v>
      </c>
      <c r="AQ303">
        <v>0.02</v>
      </c>
      <c r="AR303">
        <v>0.13</v>
      </c>
      <c r="AS303">
        <v>0.02</v>
      </c>
      <c r="AT303">
        <v>28.02</v>
      </c>
      <c r="AU303">
        <v>72.540000000000006</v>
      </c>
      <c r="AV303">
        <v>18.649999999999999</v>
      </c>
      <c r="AW303">
        <v>92.5</v>
      </c>
      <c r="AX303">
        <v>37.69</v>
      </c>
      <c r="AY303">
        <v>56.11</v>
      </c>
      <c r="AZ303">
        <v>41.82</v>
      </c>
      <c r="BA303">
        <v>41.31</v>
      </c>
      <c r="BB303">
        <v>5.12</v>
      </c>
      <c r="BC303">
        <v>1.49</v>
      </c>
      <c r="BD303">
        <v>6.1</v>
      </c>
      <c r="BE303">
        <v>6.03</v>
      </c>
      <c r="BF303">
        <v>27.27</v>
      </c>
      <c r="BG303">
        <v>10.72</v>
      </c>
      <c r="BH303">
        <v>14</v>
      </c>
      <c r="BI303">
        <v>197.5</v>
      </c>
      <c r="BJ303">
        <v>2643</v>
      </c>
      <c r="BK303">
        <v>249.2</v>
      </c>
      <c r="BL303">
        <v>297</v>
      </c>
      <c r="BM303">
        <v>15.2</v>
      </c>
      <c r="BN303">
        <v>314</v>
      </c>
      <c r="BO303">
        <v>6.7</v>
      </c>
      <c r="BP303">
        <v>0</v>
      </c>
      <c r="BQ303">
        <v>17</v>
      </c>
      <c r="BR303">
        <v>0</v>
      </c>
      <c r="BS303">
        <v>0.5</v>
      </c>
      <c r="BT303">
        <v>0</v>
      </c>
      <c r="BU303">
        <v>1.1000000000000001</v>
      </c>
      <c r="BV303">
        <v>974</v>
      </c>
      <c r="BW303">
        <v>540</v>
      </c>
      <c r="BX303">
        <v>57.01</v>
      </c>
      <c r="BY303">
        <v>49.76</v>
      </c>
      <c r="BZ303">
        <v>57.25</v>
      </c>
      <c r="CA303">
        <v>27.68</v>
      </c>
      <c r="CB303">
        <v>27.33</v>
      </c>
      <c r="CC303">
        <v>27.21</v>
      </c>
      <c r="CD303">
        <v>51.45</v>
      </c>
      <c r="CE303">
        <v>52.33</v>
      </c>
      <c r="CF303">
        <v>49.22</v>
      </c>
      <c r="CG303">
        <v>53.75</v>
      </c>
      <c r="CH303">
        <v>57.13</v>
      </c>
      <c r="CI303">
        <v>49.4</v>
      </c>
      <c r="CJ303">
        <v>33.729999999999997</v>
      </c>
      <c r="CK303">
        <v>28.54</v>
      </c>
      <c r="CL303">
        <v>27.24</v>
      </c>
      <c r="CM303">
        <v>27.55</v>
      </c>
      <c r="CN303">
        <v>29.12</v>
      </c>
      <c r="CO303">
        <v>41.2</v>
      </c>
      <c r="CP303">
        <v>17.48</v>
      </c>
      <c r="CQ303">
        <v>-0.01</v>
      </c>
      <c r="CR303">
        <v>169</v>
      </c>
      <c r="CS303">
        <v>6.9</v>
      </c>
      <c r="CT303">
        <v>1.1000000000000001</v>
      </c>
      <c r="CU303">
        <v>213</v>
      </c>
      <c r="CV303">
        <v>5.5</v>
      </c>
      <c r="CW303">
        <v>1.1000000000000001</v>
      </c>
      <c r="CX303">
        <v>2637</v>
      </c>
    </row>
    <row r="304" spans="1:102" x14ac:dyDescent="0.3">
      <c r="A304" s="1">
        <v>45141.556377314817</v>
      </c>
      <c r="B304">
        <v>0</v>
      </c>
      <c r="C304">
        <v>1</v>
      </c>
      <c r="D304">
        <v>1</v>
      </c>
      <c r="E304">
        <v>100</v>
      </c>
      <c r="F304">
        <v>100</v>
      </c>
      <c r="G304">
        <v>1</v>
      </c>
      <c r="H304">
        <v>100</v>
      </c>
      <c r="I304">
        <v>100</v>
      </c>
      <c r="J304">
        <v>0</v>
      </c>
      <c r="K304">
        <v>0</v>
      </c>
      <c r="L304">
        <v>7</v>
      </c>
      <c r="M304">
        <v>3</v>
      </c>
      <c r="N304">
        <v>7.72</v>
      </c>
      <c r="O304">
        <v>1</v>
      </c>
      <c r="P304">
        <v>40</v>
      </c>
      <c r="Q304">
        <v>40.9</v>
      </c>
      <c r="R304">
        <v>61.4</v>
      </c>
      <c r="S304">
        <v>0</v>
      </c>
      <c r="T304">
        <v>0</v>
      </c>
      <c r="U304">
        <v>28.11</v>
      </c>
      <c r="V304">
        <v>28.49</v>
      </c>
      <c r="W304">
        <v>30.54</v>
      </c>
      <c r="X304">
        <v>30.21</v>
      </c>
      <c r="Y304">
        <v>30.06</v>
      </c>
      <c r="Z304">
        <v>30.87</v>
      </c>
      <c r="AA304">
        <v>18.55</v>
      </c>
      <c r="AB304">
        <v>68.95</v>
      </c>
      <c r="AC304">
        <v>67.680000000000007</v>
      </c>
      <c r="AD304">
        <v>42.61</v>
      </c>
      <c r="AE304">
        <v>16.73</v>
      </c>
      <c r="AF304">
        <v>18.57</v>
      </c>
      <c r="AG304">
        <v>28.65</v>
      </c>
      <c r="AH304">
        <v>28.64</v>
      </c>
      <c r="AI304">
        <v>28.64</v>
      </c>
      <c r="AJ304">
        <v>28.67</v>
      </c>
      <c r="AK304">
        <v>37.549999999999997</v>
      </c>
      <c r="AL304">
        <v>33.119999999999997</v>
      </c>
      <c r="AM304">
        <v>28.2</v>
      </c>
      <c r="AN304">
        <v>28.19</v>
      </c>
      <c r="AO304">
        <v>28.55</v>
      </c>
      <c r="AP304">
        <v>28.31</v>
      </c>
      <c r="AQ304">
        <v>0.02</v>
      </c>
      <c r="AR304">
        <v>0.13</v>
      </c>
      <c r="AS304">
        <v>0.02</v>
      </c>
      <c r="AT304">
        <v>28.02</v>
      </c>
      <c r="AU304">
        <v>72.53</v>
      </c>
      <c r="AV304">
        <v>18.649999999999999</v>
      </c>
      <c r="AW304">
        <v>92.51</v>
      </c>
      <c r="AX304">
        <v>37.69</v>
      </c>
      <c r="AY304">
        <v>58.86</v>
      </c>
      <c r="AZ304">
        <v>41.82</v>
      </c>
      <c r="BA304">
        <v>41.54</v>
      </c>
      <c r="BB304">
        <v>4.6399999999999997</v>
      </c>
      <c r="BC304">
        <v>1.1399999999999999</v>
      </c>
      <c r="BD304">
        <v>6.1</v>
      </c>
      <c r="BE304">
        <v>6.03</v>
      </c>
      <c r="BF304">
        <v>27.31</v>
      </c>
      <c r="BG304">
        <v>10.68</v>
      </c>
      <c r="BH304">
        <v>14</v>
      </c>
      <c r="BI304">
        <v>197.5</v>
      </c>
      <c r="BJ304">
        <v>2653</v>
      </c>
      <c r="BK304">
        <v>249.2</v>
      </c>
      <c r="BL304">
        <v>292</v>
      </c>
      <c r="BM304">
        <v>15.2</v>
      </c>
      <c r="BN304">
        <v>316</v>
      </c>
      <c r="BO304">
        <v>6.7</v>
      </c>
      <c r="BP304">
        <v>0</v>
      </c>
      <c r="BQ304">
        <v>17</v>
      </c>
      <c r="BR304">
        <v>0</v>
      </c>
      <c r="BS304">
        <v>0.5</v>
      </c>
      <c r="BT304">
        <v>0</v>
      </c>
      <c r="BU304">
        <v>1.1000000000000001</v>
      </c>
      <c r="BV304">
        <v>974</v>
      </c>
      <c r="BW304">
        <v>540</v>
      </c>
      <c r="BX304">
        <v>57.03</v>
      </c>
      <c r="BY304">
        <v>49.62</v>
      </c>
      <c r="BZ304">
        <v>57.26</v>
      </c>
      <c r="CA304">
        <v>27.68</v>
      </c>
      <c r="CB304">
        <v>27.34</v>
      </c>
      <c r="CC304">
        <v>27.19</v>
      </c>
      <c r="CD304">
        <v>51.46</v>
      </c>
      <c r="CE304">
        <v>52.28</v>
      </c>
      <c r="CF304">
        <v>49.31</v>
      </c>
      <c r="CG304">
        <v>53.76</v>
      </c>
      <c r="CH304">
        <v>57.14</v>
      </c>
      <c r="CI304">
        <v>49.45</v>
      </c>
      <c r="CJ304">
        <v>33.700000000000003</v>
      </c>
      <c r="CK304">
        <v>28.53</v>
      </c>
      <c r="CL304">
        <v>27.25</v>
      </c>
      <c r="CM304">
        <v>27.6</v>
      </c>
      <c r="CN304">
        <v>29.11</v>
      </c>
      <c r="CO304">
        <v>40.9</v>
      </c>
      <c r="CP304">
        <v>17.510000000000002</v>
      </c>
      <c r="CQ304">
        <v>-0.01</v>
      </c>
      <c r="CR304">
        <v>165</v>
      </c>
      <c r="CS304">
        <v>7.1</v>
      </c>
      <c r="CT304">
        <v>1.1000000000000001</v>
      </c>
      <c r="CU304">
        <v>213</v>
      </c>
      <c r="CV304">
        <v>5.5</v>
      </c>
      <c r="CW304">
        <v>1.1000000000000001</v>
      </c>
      <c r="CX304">
        <v>2637</v>
      </c>
    </row>
    <row r="305" spans="1:102" x14ac:dyDescent="0.3">
      <c r="A305" s="1">
        <v>45141.556435185186</v>
      </c>
      <c r="B305">
        <v>0</v>
      </c>
      <c r="C305">
        <v>1</v>
      </c>
      <c r="D305">
        <v>1</v>
      </c>
      <c r="E305">
        <v>100</v>
      </c>
      <c r="F305">
        <v>100</v>
      </c>
      <c r="G305">
        <v>1</v>
      </c>
      <c r="H305">
        <v>100</v>
      </c>
      <c r="I305">
        <v>100</v>
      </c>
      <c r="J305">
        <v>0</v>
      </c>
      <c r="K305">
        <v>0</v>
      </c>
      <c r="L305">
        <v>7</v>
      </c>
      <c r="M305">
        <v>3</v>
      </c>
      <c r="N305">
        <v>7.7</v>
      </c>
      <c r="O305">
        <v>1</v>
      </c>
      <c r="P305">
        <v>40</v>
      </c>
      <c r="Q305">
        <v>40.799999999999997</v>
      </c>
      <c r="R305">
        <v>59.5</v>
      </c>
      <c r="S305">
        <v>0</v>
      </c>
      <c r="T305">
        <v>0</v>
      </c>
      <c r="U305">
        <v>28.11</v>
      </c>
      <c r="V305">
        <v>28.49</v>
      </c>
      <c r="W305">
        <v>30.54</v>
      </c>
      <c r="X305">
        <v>30.21</v>
      </c>
      <c r="Y305">
        <v>30.06</v>
      </c>
      <c r="Z305">
        <v>30.87</v>
      </c>
      <c r="AA305">
        <v>18.16</v>
      </c>
      <c r="AB305">
        <v>68.86</v>
      </c>
      <c r="AC305">
        <v>67.64</v>
      </c>
      <c r="AD305">
        <v>42.59</v>
      </c>
      <c r="AE305">
        <v>16.690000000000001</v>
      </c>
      <c r="AF305">
        <v>18.13</v>
      </c>
      <c r="AG305">
        <v>28.64</v>
      </c>
      <c r="AH305">
        <v>28.64</v>
      </c>
      <c r="AI305">
        <v>28.64</v>
      </c>
      <c r="AJ305">
        <v>28.67</v>
      </c>
      <c r="AK305">
        <v>37.549999999999997</v>
      </c>
      <c r="AL305">
        <v>33.130000000000003</v>
      </c>
      <c r="AM305">
        <v>28.2</v>
      </c>
      <c r="AN305">
        <v>28.19</v>
      </c>
      <c r="AO305">
        <v>28.55</v>
      </c>
      <c r="AP305">
        <v>28.31</v>
      </c>
      <c r="AQ305">
        <v>0.02</v>
      </c>
      <c r="AR305">
        <v>0.13</v>
      </c>
      <c r="AS305">
        <v>0.02</v>
      </c>
      <c r="AT305">
        <v>27.94</v>
      </c>
      <c r="AU305">
        <v>72.44</v>
      </c>
      <c r="AV305">
        <v>18.649999999999999</v>
      </c>
      <c r="AW305">
        <v>92.39</v>
      </c>
      <c r="AX305">
        <v>37.630000000000003</v>
      </c>
      <c r="AY305">
        <v>58.55</v>
      </c>
      <c r="AZ305">
        <v>41.91</v>
      </c>
      <c r="BA305">
        <v>42.61</v>
      </c>
      <c r="BB305">
        <v>3.68</v>
      </c>
      <c r="BC305">
        <v>1.29</v>
      </c>
      <c r="BD305">
        <v>6.1</v>
      </c>
      <c r="BE305">
        <v>6.03</v>
      </c>
      <c r="BF305">
        <v>27.35</v>
      </c>
      <c r="BG305">
        <v>10.64</v>
      </c>
      <c r="BH305">
        <v>12</v>
      </c>
      <c r="BI305">
        <v>197.5</v>
      </c>
      <c r="BJ305">
        <v>2655</v>
      </c>
      <c r="BK305">
        <v>249.2</v>
      </c>
      <c r="BL305">
        <v>295</v>
      </c>
      <c r="BM305">
        <v>15.2</v>
      </c>
      <c r="BN305">
        <v>314</v>
      </c>
      <c r="BO305">
        <v>6.7</v>
      </c>
      <c r="BP305">
        <v>0</v>
      </c>
      <c r="BQ305">
        <v>17</v>
      </c>
      <c r="BR305">
        <v>0</v>
      </c>
      <c r="BS305">
        <v>0.5</v>
      </c>
      <c r="BT305">
        <v>0</v>
      </c>
      <c r="BU305">
        <v>1.1000000000000001</v>
      </c>
      <c r="BV305">
        <v>974</v>
      </c>
      <c r="BW305">
        <v>540</v>
      </c>
      <c r="BX305">
        <v>57.03</v>
      </c>
      <c r="BY305">
        <v>49.71</v>
      </c>
      <c r="BZ305">
        <v>57.27</v>
      </c>
      <c r="CA305">
        <v>27.71</v>
      </c>
      <c r="CB305">
        <v>27.34</v>
      </c>
      <c r="CC305">
        <v>27.2</v>
      </c>
      <c r="CD305">
        <v>51.47</v>
      </c>
      <c r="CE305">
        <v>52.34</v>
      </c>
      <c r="CF305">
        <v>49.33</v>
      </c>
      <c r="CG305">
        <v>53.77</v>
      </c>
      <c r="CH305">
        <v>57.15</v>
      </c>
      <c r="CI305">
        <v>49.45</v>
      </c>
      <c r="CJ305">
        <v>33.69</v>
      </c>
      <c r="CK305">
        <v>28.54</v>
      </c>
      <c r="CL305">
        <v>27.25</v>
      </c>
      <c r="CM305">
        <v>27.58</v>
      </c>
      <c r="CN305">
        <v>29.12</v>
      </c>
      <c r="CO305">
        <v>40.799999999999997</v>
      </c>
      <c r="CP305">
        <v>17.489999999999998</v>
      </c>
      <c r="CQ305">
        <v>-0.01</v>
      </c>
      <c r="CR305">
        <v>165</v>
      </c>
      <c r="CS305">
        <v>7.1</v>
      </c>
      <c r="CT305">
        <v>1.1000000000000001</v>
      </c>
      <c r="CU305">
        <v>213</v>
      </c>
      <c r="CV305">
        <v>5.4</v>
      </c>
      <c r="CW305">
        <v>1.1000000000000001</v>
      </c>
      <c r="CX305">
        <v>2637</v>
      </c>
    </row>
    <row r="306" spans="1:102" x14ac:dyDescent="0.3">
      <c r="A306" s="1">
        <v>45141.556493055556</v>
      </c>
      <c r="B306">
        <v>0</v>
      </c>
      <c r="C306">
        <v>1</v>
      </c>
      <c r="D306">
        <v>1</v>
      </c>
      <c r="E306">
        <v>100</v>
      </c>
      <c r="F306">
        <v>100</v>
      </c>
      <c r="G306">
        <v>1</v>
      </c>
      <c r="H306">
        <v>100</v>
      </c>
      <c r="I306">
        <v>100</v>
      </c>
      <c r="J306">
        <v>0</v>
      </c>
      <c r="K306">
        <v>0</v>
      </c>
      <c r="L306">
        <v>7</v>
      </c>
      <c r="M306">
        <v>3</v>
      </c>
      <c r="N306">
        <v>7.72</v>
      </c>
      <c r="O306">
        <v>1</v>
      </c>
      <c r="P306">
        <v>40</v>
      </c>
      <c r="Q306">
        <v>41.2</v>
      </c>
      <c r="R306">
        <v>62.4</v>
      </c>
      <c r="S306">
        <v>0</v>
      </c>
      <c r="T306">
        <v>0</v>
      </c>
      <c r="U306">
        <v>28.11</v>
      </c>
      <c r="V306">
        <v>28.49</v>
      </c>
      <c r="W306">
        <v>30.54</v>
      </c>
      <c r="X306">
        <v>30.21</v>
      </c>
      <c r="Y306">
        <v>30.06</v>
      </c>
      <c r="Z306">
        <v>30.87</v>
      </c>
      <c r="AA306">
        <v>17.78</v>
      </c>
      <c r="AB306">
        <v>68.75</v>
      </c>
      <c r="AC306">
        <v>67.599999999999994</v>
      </c>
      <c r="AD306">
        <v>42.59</v>
      </c>
      <c r="AE306">
        <v>16.649999999999999</v>
      </c>
      <c r="AF306">
        <v>17.77</v>
      </c>
      <c r="AG306">
        <v>28.64</v>
      </c>
      <c r="AH306">
        <v>28.64</v>
      </c>
      <c r="AI306">
        <v>28.64</v>
      </c>
      <c r="AJ306">
        <v>28.67</v>
      </c>
      <c r="AK306">
        <v>37.56</v>
      </c>
      <c r="AL306">
        <v>33.14</v>
      </c>
      <c r="AM306">
        <v>28.2</v>
      </c>
      <c r="AN306">
        <v>28.19</v>
      </c>
      <c r="AO306">
        <v>28.55</v>
      </c>
      <c r="AP306">
        <v>28.32</v>
      </c>
      <c r="AQ306">
        <v>0.02</v>
      </c>
      <c r="AR306">
        <v>0.13</v>
      </c>
      <c r="AS306">
        <v>0.02</v>
      </c>
      <c r="AT306">
        <v>27.91</v>
      </c>
      <c r="AU306">
        <v>72.45</v>
      </c>
      <c r="AV306">
        <v>18.649999999999999</v>
      </c>
      <c r="AW306">
        <v>92.39</v>
      </c>
      <c r="AX306">
        <v>37.590000000000003</v>
      </c>
      <c r="AY306">
        <v>57.85</v>
      </c>
      <c r="AZ306">
        <v>41.91</v>
      </c>
      <c r="BA306">
        <v>42.64</v>
      </c>
      <c r="BB306">
        <v>5.24</v>
      </c>
      <c r="BC306">
        <v>1.38</v>
      </c>
      <c r="BD306">
        <v>6.1</v>
      </c>
      <c r="BE306">
        <v>6.03</v>
      </c>
      <c r="BF306">
        <v>27.43</v>
      </c>
      <c r="BG306">
        <v>10.57</v>
      </c>
      <c r="BH306">
        <v>12</v>
      </c>
      <c r="BI306">
        <v>197.5</v>
      </c>
      <c r="BJ306">
        <v>2667</v>
      </c>
      <c r="BK306">
        <v>249.2</v>
      </c>
      <c r="BL306">
        <v>292</v>
      </c>
      <c r="BM306">
        <v>15.2</v>
      </c>
      <c r="BN306">
        <v>312</v>
      </c>
      <c r="BO306">
        <v>6.7</v>
      </c>
      <c r="BP306">
        <v>0</v>
      </c>
      <c r="BQ306">
        <v>17</v>
      </c>
      <c r="BR306">
        <v>0</v>
      </c>
      <c r="BS306">
        <v>0.5</v>
      </c>
      <c r="BT306">
        <v>0</v>
      </c>
      <c r="BU306">
        <v>1.1000000000000001</v>
      </c>
      <c r="BV306">
        <v>974</v>
      </c>
      <c r="BW306">
        <v>540</v>
      </c>
      <c r="BX306">
        <v>57.04</v>
      </c>
      <c r="BY306">
        <v>49.77</v>
      </c>
      <c r="BZ306">
        <v>57.28</v>
      </c>
      <c r="CA306">
        <v>27.69</v>
      </c>
      <c r="CB306">
        <v>27.34</v>
      </c>
      <c r="CC306">
        <v>27.21</v>
      </c>
      <c r="CD306">
        <v>51.48</v>
      </c>
      <c r="CE306">
        <v>52.38</v>
      </c>
      <c r="CF306">
        <v>49.32</v>
      </c>
      <c r="CG306">
        <v>53.79</v>
      </c>
      <c r="CH306">
        <v>57.16</v>
      </c>
      <c r="CI306">
        <v>49.37</v>
      </c>
      <c r="CJ306">
        <v>33.67</v>
      </c>
      <c r="CK306">
        <v>28.54</v>
      </c>
      <c r="CL306">
        <v>27.24</v>
      </c>
      <c r="CM306">
        <v>27.56</v>
      </c>
      <c r="CN306">
        <v>29.12</v>
      </c>
      <c r="CO306">
        <v>41.2</v>
      </c>
      <c r="CP306">
        <v>17.48</v>
      </c>
      <c r="CQ306">
        <v>-0.01</v>
      </c>
      <c r="CR306">
        <v>168</v>
      </c>
      <c r="CS306">
        <v>7</v>
      </c>
      <c r="CT306">
        <v>1.1000000000000001</v>
      </c>
      <c r="CU306">
        <v>213</v>
      </c>
      <c r="CV306">
        <v>5.4</v>
      </c>
      <c r="CW306">
        <v>1.1000000000000001</v>
      </c>
      <c r="CX306">
        <v>2637</v>
      </c>
    </row>
    <row r="307" spans="1:102" x14ac:dyDescent="0.3">
      <c r="A307" s="1">
        <v>45141.556550925925</v>
      </c>
      <c r="B307">
        <v>0</v>
      </c>
      <c r="C307">
        <v>1</v>
      </c>
      <c r="D307">
        <v>1</v>
      </c>
      <c r="E307">
        <v>100</v>
      </c>
      <c r="F307">
        <v>100</v>
      </c>
      <c r="G307">
        <v>1</v>
      </c>
      <c r="H307">
        <v>100</v>
      </c>
      <c r="I307">
        <v>100</v>
      </c>
      <c r="J307">
        <v>0</v>
      </c>
      <c r="K307">
        <v>0</v>
      </c>
      <c r="L307">
        <v>7</v>
      </c>
      <c r="M307">
        <v>3</v>
      </c>
      <c r="N307">
        <v>7.78</v>
      </c>
      <c r="O307">
        <v>1</v>
      </c>
      <c r="P307">
        <v>40</v>
      </c>
      <c r="Q307">
        <v>41.2</v>
      </c>
      <c r="R307">
        <v>61</v>
      </c>
      <c r="S307">
        <v>0</v>
      </c>
      <c r="T307">
        <v>0</v>
      </c>
      <c r="U307">
        <v>28.11</v>
      </c>
      <c r="V307">
        <v>28.49</v>
      </c>
      <c r="W307">
        <v>30.54</v>
      </c>
      <c r="X307">
        <v>30.21</v>
      </c>
      <c r="Y307">
        <v>30.06</v>
      </c>
      <c r="Z307">
        <v>30.87</v>
      </c>
      <c r="AA307">
        <v>17.43</v>
      </c>
      <c r="AB307">
        <v>68.650000000000006</v>
      </c>
      <c r="AC307">
        <v>67.56</v>
      </c>
      <c r="AD307">
        <v>42.6</v>
      </c>
      <c r="AE307">
        <v>16.600000000000001</v>
      </c>
      <c r="AF307">
        <v>17.510000000000002</v>
      </c>
      <c r="AG307">
        <v>28.63</v>
      </c>
      <c r="AH307">
        <v>28.64</v>
      </c>
      <c r="AI307">
        <v>28.64</v>
      </c>
      <c r="AJ307">
        <v>28.67</v>
      </c>
      <c r="AK307">
        <v>37.56</v>
      </c>
      <c r="AL307">
        <v>33.15</v>
      </c>
      <c r="AM307">
        <v>28.2</v>
      </c>
      <c r="AN307">
        <v>28.19</v>
      </c>
      <c r="AO307">
        <v>28.55</v>
      </c>
      <c r="AP307">
        <v>28.31</v>
      </c>
      <c r="AQ307">
        <v>0.02</v>
      </c>
      <c r="AR307">
        <v>0.13</v>
      </c>
      <c r="AS307">
        <v>0.02</v>
      </c>
      <c r="AT307">
        <v>27.91</v>
      </c>
      <c r="AU307">
        <v>72.44</v>
      </c>
      <c r="AV307">
        <v>18.63</v>
      </c>
      <c r="AW307">
        <v>92.3</v>
      </c>
      <c r="AX307">
        <v>37.58</v>
      </c>
      <c r="AY307">
        <v>56.07</v>
      </c>
      <c r="AZ307">
        <v>42.01</v>
      </c>
      <c r="BA307">
        <v>42.37</v>
      </c>
      <c r="BB307">
        <v>4.8600000000000003</v>
      </c>
      <c r="BC307">
        <v>1.3</v>
      </c>
      <c r="BD307">
        <v>6.1</v>
      </c>
      <c r="BE307">
        <v>6.03</v>
      </c>
      <c r="BF307">
        <v>27.5</v>
      </c>
      <c r="BG307">
        <v>10.49</v>
      </c>
      <c r="BH307">
        <v>9</v>
      </c>
      <c r="BI307">
        <v>197.5</v>
      </c>
      <c r="BJ307">
        <v>2676</v>
      </c>
      <c r="BK307">
        <v>249.2</v>
      </c>
      <c r="BL307">
        <v>295</v>
      </c>
      <c r="BM307">
        <v>15.2</v>
      </c>
      <c r="BN307">
        <v>312</v>
      </c>
      <c r="BO307">
        <v>6.7</v>
      </c>
      <c r="BP307">
        <v>0</v>
      </c>
      <c r="BQ307">
        <v>17</v>
      </c>
      <c r="BR307">
        <v>0</v>
      </c>
      <c r="BS307">
        <v>0.5</v>
      </c>
      <c r="BT307">
        <v>0</v>
      </c>
      <c r="BU307">
        <v>1.1000000000000001</v>
      </c>
      <c r="BV307">
        <v>974</v>
      </c>
      <c r="BW307">
        <v>540</v>
      </c>
      <c r="BX307">
        <v>57.05</v>
      </c>
      <c r="BY307">
        <v>49.67</v>
      </c>
      <c r="BZ307">
        <v>57.28</v>
      </c>
      <c r="CA307">
        <v>27.69</v>
      </c>
      <c r="CB307">
        <v>27.35</v>
      </c>
      <c r="CC307">
        <v>27.2</v>
      </c>
      <c r="CD307">
        <v>51.48</v>
      </c>
      <c r="CE307">
        <v>52.4</v>
      </c>
      <c r="CF307">
        <v>49.27</v>
      </c>
      <c r="CG307">
        <v>53.79</v>
      </c>
      <c r="CH307">
        <v>57.16</v>
      </c>
      <c r="CI307">
        <v>49.39</v>
      </c>
      <c r="CJ307">
        <v>33.64</v>
      </c>
      <c r="CK307">
        <v>28.53</v>
      </c>
      <c r="CL307">
        <v>27.24</v>
      </c>
      <c r="CM307">
        <v>27.6</v>
      </c>
      <c r="CN307">
        <v>29.11</v>
      </c>
      <c r="CO307">
        <v>41.2</v>
      </c>
      <c r="CP307">
        <v>17.489999999999998</v>
      </c>
      <c r="CQ307">
        <v>-0.01</v>
      </c>
      <c r="CR307">
        <v>168</v>
      </c>
      <c r="CS307">
        <v>7</v>
      </c>
      <c r="CT307">
        <v>1.1000000000000001</v>
      </c>
      <c r="CU307">
        <v>213</v>
      </c>
      <c r="CV307">
        <v>5.4</v>
      </c>
      <c r="CW307">
        <v>1.1000000000000001</v>
      </c>
      <c r="CX307">
        <v>2637</v>
      </c>
    </row>
    <row r="308" spans="1:102" x14ac:dyDescent="0.3">
      <c r="A308" s="1">
        <v>45141.556608796294</v>
      </c>
      <c r="B308">
        <v>0</v>
      </c>
      <c r="C308">
        <v>1</v>
      </c>
      <c r="D308">
        <v>1</v>
      </c>
      <c r="E308">
        <v>100</v>
      </c>
      <c r="F308">
        <v>100</v>
      </c>
      <c r="G308">
        <v>1</v>
      </c>
      <c r="H308">
        <v>100</v>
      </c>
      <c r="I308">
        <v>100</v>
      </c>
      <c r="J308">
        <v>0</v>
      </c>
      <c r="K308">
        <v>0</v>
      </c>
      <c r="L308">
        <v>7</v>
      </c>
      <c r="M308">
        <v>3</v>
      </c>
      <c r="N308">
        <v>7.83</v>
      </c>
      <c r="O308">
        <v>1</v>
      </c>
      <c r="P308">
        <v>40</v>
      </c>
      <c r="Q308">
        <v>40.799999999999997</v>
      </c>
      <c r="R308">
        <v>61</v>
      </c>
      <c r="S308">
        <v>0</v>
      </c>
      <c r="T308">
        <v>0</v>
      </c>
      <c r="U308">
        <v>28.11</v>
      </c>
      <c r="V308">
        <v>28.49</v>
      </c>
      <c r="W308">
        <v>30.54</v>
      </c>
      <c r="X308">
        <v>30.21</v>
      </c>
      <c r="Y308">
        <v>30.06</v>
      </c>
      <c r="Z308">
        <v>30.87</v>
      </c>
      <c r="AA308">
        <v>17.170000000000002</v>
      </c>
      <c r="AB308">
        <v>68.599999999999994</v>
      </c>
      <c r="AC308">
        <v>67.510000000000005</v>
      </c>
      <c r="AD308">
        <v>42.61</v>
      </c>
      <c r="AE308">
        <v>16.52</v>
      </c>
      <c r="AF308">
        <v>17.37</v>
      </c>
      <c r="AG308">
        <v>28.63</v>
      </c>
      <c r="AH308">
        <v>28.64</v>
      </c>
      <c r="AI308">
        <v>28.64</v>
      </c>
      <c r="AJ308">
        <v>28.67</v>
      </c>
      <c r="AK308">
        <v>37.56</v>
      </c>
      <c r="AL308">
        <v>33.159999999999997</v>
      </c>
      <c r="AM308">
        <v>28.2</v>
      </c>
      <c r="AN308">
        <v>28.19</v>
      </c>
      <c r="AO308">
        <v>28.55</v>
      </c>
      <c r="AP308">
        <v>28.31</v>
      </c>
      <c r="AQ308">
        <v>0.02</v>
      </c>
      <c r="AR308">
        <v>0.13</v>
      </c>
      <c r="AS308">
        <v>0.02</v>
      </c>
      <c r="AT308">
        <v>27.91</v>
      </c>
      <c r="AU308">
        <v>72.33</v>
      </c>
      <c r="AV308">
        <v>18.649999999999999</v>
      </c>
      <c r="AW308">
        <v>92.17</v>
      </c>
      <c r="AX308">
        <v>37.58</v>
      </c>
      <c r="AY308">
        <v>53.79</v>
      </c>
      <c r="AZ308">
        <v>42.11</v>
      </c>
      <c r="BA308">
        <v>40.950000000000003</v>
      </c>
      <c r="BB308">
        <v>4.26</v>
      </c>
      <c r="BC308">
        <v>0.89</v>
      </c>
      <c r="BD308">
        <v>6.1</v>
      </c>
      <c r="BE308">
        <v>6.03</v>
      </c>
      <c r="BF308">
        <v>27.55</v>
      </c>
      <c r="BG308">
        <v>10.4</v>
      </c>
      <c r="BH308">
        <v>9</v>
      </c>
      <c r="BI308">
        <v>197.5</v>
      </c>
      <c r="BJ308">
        <v>2681</v>
      </c>
      <c r="BK308">
        <v>249.2</v>
      </c>
      <c r="BL308">
        <v>295</v>
      </c>
      <c r="BM308">
        <v>15.2</v>
      </c>
      <c r="BN308">
        <v>314</v>
      </c>
      <c r="BO308">
        <v>6.7</v>
      </c>
      <c r="BP308">
        <v>0</v>
      </c>
      <c r="BQ308">
        <v>17</v>
      </c>
      <c r="BR308">
        <v>0</v>
      </c>
      <c r="BS308">
        <v>0.5</v>
      </c>
      <c r="BT308">
        <v>0</v>
      </c>
      <c r="BU308">
        <v>1.1000000000000001</v>
      </c>
      <c r="BV308">
        <v>972</v>
      </c>
      <c r="BW308">
        <v>540</v>
      </c>
      <c r="BX308">
        <v>57.05</v>
      </c>
      <c r="BY308">
        <v>49.78</v>
      </c>
      <c r="BZ308">
        <v>57.3</v>
      </c>
      <c r="CA308">
        <v>27.68</v>
      </c>
      <c r="CB308">
        <v>27.34</v>
      </c>
      <c r="CC308">
        <v>27.21</v>
      </c>
      <c r="CD308">
        <v>51.49</v>
      </c>
      <c r="CE308">
        <v>52.37</v>
      </c>
      <c r="CF308">
        <v>49.23</v>
      </c>
      <c r="CG308">
        <v>53.81</v>
      </c>
      <c r="CH308">
        <v>57.17</v>
      </c>
      <c r="CI308">
        <v>49.44</v>
      </c>
      <c r="CJ308">
        <v>33.64</v>
      </c>
      <c r="CK308">
        <v>28.54</v>
      </c>
      <c r="CL308">
        <v>27.24</v>
      </c>
      <c r="CM308">
        <v>27.57</v>
      </c>
      <c r="CN308">
        <v>29.12</v>
      </c>
      <c r="CO308">
        <v>40.799999999999997</v>
      </c>
      <c r="CP308">
        <v>17.489999999999998</v>
      </c>
      <c r="CQ308">
        <v>-0.01</v>
      </c>
      <c r="CR308">
        <v>166</v>
      </c>
      <c r="CS308">
        <v>7.1</v>
      </c>
      <c r="CT308">
        <v>1.1000000000000001</v>
      </c>
      <c r="CU308">
        <v>212</v>
      </c>
      <c r="CV308">
        <v>5.4</v>
      </c>
      <c r="CW308">
        <v>1.1000000000000001</v>
      </c>
      <c r="CX308">
        <v>2637</v>
      </c>
    </row>
    <row r="309" spans="1:102" x14ac:dyDescent="0.3">
      <c r="A309" s="1">
        <v>45141.556666666664</v>
      </c>
      <c r="B309">
        <v>0</v>
      </c>
      <c r="C309">
        <v>1</v>
      </c>
      <c r="D309">
        <v>1</v>
      </c>
      <c r="E309">
        <v>100</v>
      </c>
      <c r="F309">
        <v>100</v>
      </c>
      <c r="G309">
        <v>1</v>
      </c>
      <c r="H309">
        <v>100</v>
      </c>
      <c r="I309">
        <v>100</v>
      </c>
      <c r="J309">
        <v>0</v>
      </c>
      <c r="K309">
        <v>0</v>
      </c>
      <c r="L309">
        <v>7</v>
      </c>
      <c r="M309">
        <v>3</v>
      </c>
      <c r="N309">
        <v>7.9</v>
      </c>
      <c r="O309">
        <v>1</v>
      </c>
      <c r="P309">
        <v>40</v>
      </c>
      <c r="Q309">
        <v>41.1</v>
      </c>
      <c r="R309">
        <v>61.9</v>
      </c>
      <c r="S309">
        <v>0</v>
      </c>
      <c r="T309">
        <v>0</v>
      </c>
      <c r="U309">
        <v>28.11</v>
      </c>
      <c r="V309">
        <v>28.51</v>
      </c>
      <c r="W309">
        <v>30.55</v>
      </c>
      <c r="X309">
        <v>30.21</v>
      </c>
      <c r="Y309">
        <v>30.06</v>
      </c>
      <c r="Z309">
        <v>30.88</v>
      </c>
      <c r="AA309">
        <v>16.97</v>
      </c>
      <c r="AB309">
        <v>68.55</v>
      </c>
      <c r="AC309">
        <v>67.459999999999994</v>
      </c>
      <c r="AD309">
        <v>42.63</v>
      </c>
      <c r="AE309">
        <v>16.41</v>
      </c>
      <c r="AF309">
        <v>17.32</v>
      </c>
      <c r="AG309">
        <v>28.63</v>
      </c>
      <c r="AH309">
        <v>28.64</v>
      </c>
      <c r="AI309">
        <v>28.64</v>
      </c>
      <c r="AJ309">
        <v>28.67</v>
      </c>
      <c r="AK309">
        <v>37.58</v>
      </c>
      <c r="AL309">
        <v>33.17</v>
      </c>
      <c r="AM309">
        <v>28.2</v>
      </c>
      <c r="AN309">
        <v>28.19</v>
      </c>
      <c r="AO309">
        <v>28.54</v>
      </c>
      <c r="AP309">
        <v>28.32</v>
      </c>
      <c r="AQ309">
        <v>0.02</v>
      </c>
      <c r="AR309">
        <v>0.13</v>
      </c>
      <c r="AS309">
        <v>0.02</v>
      </c>
      <c r="AT309">
        <v>27.91</v>
      </c>
      <c r="AU309">
        <v>72.33</v>
      </c>
      <c r="AV309">
        <v>18.649999999999999</v>
      </c>
      <c r="AW309">
        <v>92.09</v>
      </c>
      <c r="AX309">
        <v>37.58</v>
      </c>
      <c r="AY309">
        <v>54.57</v>
      </c>
      <c r="AZ309">
        <v>42.22</v>
      </c>
      <c r="BA309">
        <v>40.01</v>
      </c>
      <c r="BB309">
        <v>5.16</v>
      </c>
      <c r="BC309">
        <v>1.32</v>
      </c>
      <c r="BD309">
        <v>6.1</v>
      </c>
      <c r="BE309">
        <v>6.03</v>
      </c>
      <c r="BF309">
        <v>27.5</v>
      </c>
      <c r="BG309">
        <v>10.31</v>
      </c>
      <c r="BH309">
        <v>9</v>
      </c>
      <c r="BI309">
        <v>197.5</v>
      </c>
      <c r="BJ309">
        <v>2683</v>
      </c>
      <c r="BK309">
        <v>249.2</v>
      </c>
      <c r="BL309">
        <v>295</v>
      </c>
      <c r="BM309">
        <v>15.2</v>
      </c>
      <c r="BN309">
        <v>309</v>
      </c>
      <c r="BO309">
        <v>6.7</v>
      </c>
      <c r="BP309">
        <v>0</v>
      </c>
      <c r="BQ309">
        <v>17</v>
      </c>
      <c r="BR309">
        <v>0</v>
      </c>
      <c r="BS309">
        <v>0.5</v>
      </c>
      <c r="BT309">
        <v>0</v>
      </c>
      <c r="BU309">
        <v>1.1000000000000001</v>
      </c>
      <c r="BV309">
        <v>974</v>
      </c>
      <c r="BW309">
        <v>540</v>
      </c>
      <c r="BX309">
        <v>57.07</v>
      </c>
      <c r="BY309">
        <v>49.63</v>
      </c>
      <c r="BZ309">
        <v>57.31</v>
      </c>
      <c r="CA309">
        <v>27.64</v>
      </c>
      <c r="CB309">
        <v>27.33</v>
      </c>
      <c r="CC309">
        <v>27.18</v>
      </c>
      <c r="CD309">
        <v>51.49</v>
      </c>
      <c r="CE309">
        <v>52.34</v>
      </c>
      <c r="CF309">
        <v>49.17</v>
      </c>
      <c r="CG309">
        <v>53.81</v>
      </c>
      <c r="CH309">
        <v>57.18</v>
      </c>
      <c r="CI309">
        <v>49.47</v>
      </c>
      <c r="CJ309">
        <v>33.61</v>
      </c>
      <c r="CK309">
        <v>28.53</v>
      </c>
      <c r="CL309">
        <v>27.25</v>
      </c>
      <c r="CM309">
        <v>27.61</v>
      </c>
      <c r="CN309">
        <v>29.1</v>
      </c>
      <c r="CO309">
        <v>41.1</v>
      </c>
      <c r="CP309">
        <v>17.489999999999998</v>
      </c>
      <c r="CQ309">
        <v>-0.01</v>
      </c>
      <c r="CR309">
        <v>166</v>
      </c>
      <c r="CS309">
        <v>7.1</v>
      </c>
      <c r="CT309">
        <v>1.1000000000000001</v>
      </c>
      <c r="CU309">
        <v>212</v>
      </c>
      <c r="CV309">
        <v>5.4</v>
      </c>
      <c r="CW309">
        <v>1.2</v>
      </c>
      <c r="CX309">
        <v>2637</v>
      </c>
    </row>
    <row r="310" spans="1:102" x14ac:dyDescent="0.3">
      <c r="A310" s="1">
        <v>45141.55672453704</v>
      </c>
      <c r="B310">
        <v>0</v>
      </c>
      <c r="C310">
        <v>1</v>
      </c>
      <c r="D310">
        <v>1</v>
      </c>
      <c r="E310">
        <v>100</v>
      </c>
      <c r="F310">
        <v>100</v>
      </c>
      <c r="G310">
        <v>1</v>
      </c>
      <c r="H310">
        <v>100</v>
      </c>
      <c r="I310">
        <v>100</v>
      </c>
      <c r="J310">
        <v>0</v>
      </c>
      <c r="K310">
        <v>0</v>
      </c>
      <c r="L310">
        <v>7</v>
      </c>
      <c r="M310">
        <v>3</v>
      </c>
      <c r="N310">
        <v>7.99</v>
      </c>
      <c r="O310">
        <v>1</v>
      </c>
      <c r="P310">
        <v>40</v>
      </c>
      <c r="Q310">
        <v>41.1</v>
      </c>
      <c r="R310">
        <v>60.5</v>
      </c>
      <c r="S310">
        <v>0</v>
      </c>
      <c r="T310">
        <v>0</v>
      </c>
      <c r="U310">
        <v>28.11</v>
      </c>
      <c r="V310">
        <v>28.51</v>
      </c>
      <c r="W310">
        <v>30.55</v>
      </c>
      <c r="X310">
        <v>30.21</v>
      </c>
      <c r="Y310">
        <v>30.06</v>
      </c>
      <c r="Z310">
        <v>30.88</v>
      </c>
      <c r="AA310">
        <v>16.86</v>
      </c>
      <c r="AB310">
        <v>68.53</v>
      </c>
      <c r="AC310">
        <v>67.39</v>
      </c>
      <c r="AD310">
        <v>42.66</v>
      </c>
      <c r="AE310">
        <v>16.28</v>
      </c>
      <c r="AF310">
        <v>17.36</v>
      </c>
      <c r="AG310">
        <v>28.62</v>
      </c>
      <c r="AH310">
        <v>28.64</v>
      </c>
      <c r="AI310">
        <v>28.64</v>
      </c>
      <c r="AJ310">
        <v>28.67</v>
      </c>
      <c r="AK310">
        <v>37.58</v>
      </c>
      <c r="AL310">
        <v>33.18</v>
      </c>
      <c r="AM310">
        <v>28.21</v>
      </c>
      <c r="AN310">
        <v>28.19</v>
      </c>
      <c r="AO310">
        <v>28.54</v>
      </c>
      <c r="AP310">
        <v>28.32</v>
      </c>
      <c r="AQ310">
        <v>0.02</v>
      </c>
      <c r="AR310">
        <v>0.13</v>
      </c>
      <c r="AS310">
        <v>0.02</v>
      </c>
      <c r="AT310">
        <v>27.91</v>
      </c>
      <c r="AU310">
        <v>72.44</v>
      </c>
      <c r="AV310">
        <v>18.64</v>
      </c>
      <c r="AW310">
        <v>92.09</v>
      </c>
      <c r="AX310">
        <v>37.58</v>
      </c>
      <c r="AY310">
        <v>53.34</v>
      </c>
      <c r="AZ310">
        <v>42.22</v>
      </c>
      <c r="BA310">
        <v>40.47</v>
      </c>
      <c r="BB310">
        <v>6.12</v>
      </c>
      <c r="BC310">
        <v>1.4</v>
      </c>
      <c r="BD310">
        <v>6.09</v>
      </c>
      <c r="BE310">
        <v>6.04</v>
      </c>
      <c r="BF310">
        <v>27.48</v>
      </c>
      <c r="BG310">
        <v>10.24</v>
      </c>
      <c r="BH310">
        <v>9</v>
      </c>
      <c r="BI310">
        <v>197.5</v>
      </c>
      <c r="BJ310">
        <v>2682</v>
      </c>
      <c r="BK310">
        <v>249.2</v>
      </c>
      <c r="BL310">
        <v>292</v>
      </c>
      <c r="BM310">
        <v>15.2</v>
      </c>
      <c r="BN310">
        <v>314</v>
      </c>
      <c r="BO310">
        <v>6.7</v>
      </c>
      <c r="BP310">
        <v>0</v>
      </c>
      <c r="BQ310">
        <v>17</v>
      </c>
      <c r="BR310">
        <v>0</v>
      </c>
      <c r="BS310">
        <v>0.5</v>
      </c>
      <c r="BT310">
        <v>0</v>
      </c>
      <c r="BU310">
        <v>1.1000000000000001</v>
      </c>
      <c r="BV310">
        <v>974</v>
      </c>
      <c r="BW310">
        <v>540</v>
      </c>
      <c r="BX310">
        <v>57.07</v>
      </c>
      <c r="BY310">
        <v>49.69</v>
      </c>
      <c r="BZ310">
        <v>57.31</v>
      </c>
      <c r="CA310">
        <v>27.64</v>
      </c>
      <c r="CB310">
        <v>27.33</v>
      </c>
      <c r="CC310">
        <v>27.18</v>
      </c>
      <c r="CD310">
        <v>51.5</v>
      </c>
      <c r="CE310">
        <v>52.32</v>
      </c>
      <c r="CF310">
        <v>49.08</v>
      </c>
      <c r="CG310">
        <v>53.82</v>
      </c>
      <c r="CH310">
        <v>57.2</v>
      </c>
      <c r="CI310">
        <v>49.51</v>
      </c>
      <c r="CJ310">
        <v>33.590000000000003</v>
      </c>
      <c r="CK310">
        <v>28.53</v>
      </c>
      <c r="CL310">
        <v>27.25</v>
      </c>
      <c r="CM310">
        <v>27.58</v>
      </c>
      <c r="CN310">
        <v>29.1</v>
      </c>
      <c r="CO310">
        <v>41.1</v>
      </c>
      <c r="CP310">
        <v>17.52</v>
      </c>
      <c r="CQ310">
        <v>-0.01</v>
      </c>
      <c r="CR310">
        <v>167</v>
      </c>
      <c r="CS310">
        <v>7</v>
      </c>
      <c r="CT310">
        <v>1.1000000000000001</v>
      </c>
      <c r="CU310">
        <v>213</v>
      </c>
      <c r="CV310">
        <v>5.4</v>
      </c>
      <c r="CW310">
        <v>1.2</v>
      </c>
      <c r="CX310">
        <v>2637</v>
      </c>
    </row>
    <row r="311" spans="1:102" x14ac:dyDescent="0.3">
      <c r="A311" s="1">
        <v>45141.55678240741</v>
      </c>
      <c r="B311">
        <v>0</v>
      </c>
      <c r="C311">
        <v>1</v>
      </c>
      <c r="D311">
        <v>1</v>
      </c>
      <c r="E311">
        <v>100</v>
      </c>
      <c r="F311">
        <v>100</v>
      </c>
      <c r="G311">
        <v>1</v>
      </c>
      <c r="H311">
        <v>100</v>
      </c>
      <c r="I311">
        <v>100</v>
      </c>
      <c r="J311">
        <v>0</v>
      </c>
      <c r="K311">
        <v>0</v>
      </c>
      <c r="L311">
        <v>7</v>
      </c>
      <c r="M311">
        <v>3</v>
      </c>
      <c r="N311">
        <v>8.0500000000000007</v>
      </c>
      <c r="O311">
        <v>1</v>
      </c>
      <c r="P311">
        <v>40</v>
      </c>
      <c r="Q311">
        <v>40.799999999999997</v>
      </c>
      <c r="R311">
        <v>56.8</v>
      </c>
      <c r="S311">
        <v>0</v>
      </c>
      <c r="T311">
        <v>0</v>
      </c>
      <c r="U311">
        <v>28.11</v>
      </c>
      <c r="V311">
        <v>28.5</v>
      </c>
      <c r="W311">
        <v>30.55</v>
      </c>
      <c r="X311">
        <v>30.2</v>
      </c>
      <c r="Y311">
        <v>30.06</v>
      </c>
      <c r="Z311">
        <v>30.88</v>
      </c>
      <c r="AA311">
        <v>16.8</v>
      </c>
      <c r="AB311">
        <v>68.53</v>
      </c>
      <c r="AC311">
        <v>67.34</v>
      </c>
      <c r="AD311">
        <v>42.67</v>
      </c>
      <c r="AE311">
        <v>16.14</v>
      </c>
      <c r="AF311">
        <v>17.489999999999998</v>
      </c>
      <c r="AG311">
        <v>28.63</v>
      </c>
      <c r="AH311">
        <v>28.64</v>
      </c>
      <c r="AI311">
        <v>28.64</v>
      </c>
      <c r="AJ311">
        <v>28.67</v>
      </c>
      <c r="AK311">
        <v>37.590000000000003</v>
      </c>
      <c r="AL311">
        <v>33.19</v>
      </c>
      <c r="AM311">
        <v>28.2</v>
      </c>
      <c r="AN311">
        <v>28.19</v>
      </c>
      <c r="AO311">
        <v>28.54</v>
      </c>
      <c r="AP311">
        <v>28.32</v>
      </c>
      <c r="AQ311">
        <v>0.02</v>
      </c>
      <c r="AR311">
        <v>0.13</v>
      </c>
      <c r="AS311">
        <v>0.02</v>
      </c>
      <c r="AT311">
        <v>27.91</v>
      </c>
      <c r="AU311">
        <v>72.44</v>
      </c>
      <c r="AV311">
        <v>18.61</v>
      </c>
      <c r="AW311">
        <v>92.09</v>
      </c>
      <c r="AX311">
        <v>37.58</v>
      </c>
      <c r="AY311">
        <v>56.75</v>
      </c>
      <c r="AZ311">
        <v>42.22</v>
      </c>
      <c r="BA311">
        <v>40.82</v>
      </c>
      <c r="BB311">
        <v>5.32</v>
      </c>
      <c r="BC311">
        <v>1.42</v>
      </c>
      <c r="BD311">
        <v>6.1</v>
      </c>
      <c r="BE311">
        <v>6.03</v>
      </c>
      <c r="BF311">
        <v>27.47</v>
      </c>
      <c r="BG311">
        <v>10.17</v>
      </c>
      <c r="BH311">
        <v>9</v>
      </c>
      <c r="BI311">
        <v>197.5</v>
      </c>
      <c r="BJ311">
        <v>2676</v>
      </c>
      <c r="BK311">
        <v>249.2</v>
      </c>
      <c r="BL311">
        <v>295</v>
      </c>
      <c r="BM311">
        <v>15.2</v>
      </c>
      <c r="BN311">
        <v>312</v>
      </c>
      <c r="BO311">
        <v>6.7</v>
      </c>
      <c r="BP311">
        <v>0</v>
      </c>
      <c r="BQ311">
        <v>17</v>
      </c>
      <c r="BR311">
        <v>0</v>
      </c>
      <c r="BS311">
        <v>0.5</v>
      </c>
      <c r="BT311">
        <v>0</v>
      </c>
      <c r="BU311">
        <v>1.1000000000000001</v>
      </c>
      <c r="BV311">
        <v>974</v>
      </c>
      <c r="BW311">
        <v>540</v>
      </c>
      <c r="BX311">
        <v>57.08</v>
      </c>
      <c r="BY311">
        <v>49.78</v>
      </c>
      <c r="BZ311">
        <v>57.32</v>
      </c>
      <c r="CA311">
        <v>27.68</v>
      </c>
      <c r="CB311">
        <v>27.34</v>
      </c>
      <c r="CC311">
        <v>27.2</v>
      </c>
      <c r="CD311">
        <v>51.49</v>
      </c>
      <c r="CE311">
        <v>52.25</v>
      </c>
      <c r="CF311">
        <v>49.02</v>
      </c>
      <c r="CG311">
        <v>53.84</v>
      </c>
      <c r="CH311">
        <v>57.2</v>
      </c>
      <c r="CI311">
        <v>49.5</v>
      </c>
      <c r="CJ311">
        <v>33.57</v>
      </c>
      <c r="CK311">
        <v>28.53</v>
      </c>
      <c r="CL311">
        <v>27.25</v>
      </c>
      <c r="CM311">
        <v>27.58</v>
      </c>
      <c r="CN311">
        <v>29.11</v>
      </c>
      <c r="CO311">
        <v>40.799999999999997</v>
      </c>
      <c r="CP311">
        <v>17.5</v>
      </c>
      <c r="CQ311">
        <v>-0.01</v>
      </c>
      <c r="CR311">
        <v>167</v>
      </c>
      <c r="CS311">
        <v>7</v>
      </c>
      <c r="CT311">
        <v>1.1000000000000001</v>
      </c>
      <c r="CU311">
        <v>213</v>
      </c>
      <c r="CV311">
        <v>5.5</v>
      </c>
      <c r="CW311">
        <v>1.1000000000000001</v>
      </c>
      <c r="CX311">
        <v>2637</v>
      </c>
    </row>
    <row r="312" spans="1:102" x14ac:dyDescent="0.3">
      <c r="A312" s="1">
        <v>45141.556840277779</v>
      </c>
      <c r="B312">
        <v>0</v>
      </c>
      <c r="C312">
        <v>1</v>
      </c>
      <c r="D312">
        <v>1</v>
      </c>
      <c r="E312">
        <v>100</v>
      </c>
      <c r="F312">
        <v>100</v>
      </c>
      <c r="G312">
        <v>1</v>
      </c>
      <c r="H312">
        <v>100</v>
      </c>
      <c r="I312">
        <v>100</v>
      </c>
      <c r="J312">
        <v>0</v>
      </c>
      <c r="K312">
        <v>0</v>
      </c>
      <c r="L312">
        <v>7</v>
      </c>
      <c r="M312">
        <v>3</v>
      </c>
      <c r="N312">
        <v>8.11</v>
      </c>
      <c r="O312">
        <v>1</v>
      </c>
      <c r="P312">
        <v>40</v>
      </c>
      <c r="Q312">
        <v>41.2</v>
      </c>
      <c r="R312">
        <v>61.1</v>
      </c>
      <c r="S312">
        <v>0</v>
      </c>
      <c r="T312">
        <v>0</v>
      </c>
      <c r="U312">
        <v>28.11</v>
      </c>
      <c r="V312">
        <v>28.51</v>
      </c>
      <c r="W312">
        <v>30.54</v>
      </c>
      <c r="X312">
        <v>30.2</v>
      </c>
      <c r="Y312">
        <v>30.05</v>
      </c>
      <c r="Z312">
        <v>30.88</v>
      </c>
      <c r="AA312">
        <v>16.84</v>
      </c>
      <c r="AB312">
        <v>68.55</v>
      </c>
      <c r="AC312">
        <v>67.3</v>
      </c>
      <c r="AD312">
        <v>42.7</v>
      </c>
      <c r="AE312">
        <v>16.04</v>
      </c>
      <c r="AF312">
        <v>17.690000000000001</v>
      </c>
      <c r="AG312">
        <v>28.59</v>
      </c>
      <c r="AH312">
        <v>28.64</v>
      </c>
      <c r="AI312">
        <v>28.64</v>
      </c>
      <c r="AJ312">
        <v>28.67</v>
      </c>
      <c r="AK312">
        <v>37.6</v>
      </c>
      <c r="AL312">
        <v>33.200000000000003</v>
      </c>
      <c r="AM312">
        <v>28.2</v>
      </c>
      <c r="AN312">
        <v>28.19</v>
      </c>
      <c r="AO312">
        <v>28.55</v>
      </c>
      <c r="AP312">
        <v>28.31</v>
      </c>
      <c r="AQ312">
        <v>0.02</v>
      </c>
      <c r="AR312">
        <v>0.13</v>
      </c>
      <c r="AS312">
        <v>0.02</v>
      </c>
      <c r="AT312">
        <v>27.91</v>
      </c>
      <c r="AU312">
        <v>72.39</v>
      </c>
      <c r="AV312">
        <v>18.649999999999999</v>
      </c>
      <c r="AW312">
        <v>92.21</v>
      </c>
      <c r="AX312">
        <v>37.58</v>
      </c>
      <c r="AY312">
        <v>56.85</v>
      </c>
      <c r="AZ312">
        <v>42.22</v>
      </c>
      <c r="BA312">
        <v>42.33</v>
      </c>
      <c r="BB312">
        <v>4.8</v>
      </c>
      <c r="BC312">
        <v>1.06</v>
      </c>
      <c r="BD312">
        <v>6.1</v>
      </c>
      <c r="BE312">
        <v>6.03</v>
      </c>
      <c r="BF312">
        <v>27.46</v>
      </c>
      <c r="BG312">
        <v>10.14</v>
      </c>
      <c r="BH312">
        <v>11</v>
      </c>
      <c r="BI312">
        <v>197.5</v>
      </c>
      <c r="BJ312">
        <v>2677</v>
      </c>
      <c r="BK312">
        <v>249.2</v>
      </c>
      <c r="BL312">
        <v>299</v>
      </c>
      <c r="BM312">
        <v>15.2</v>
      </c>
      <c r="BN312">
        <v>311</v>
      </c>
      <c r="BO312">
        <v>6.7</v>
      </c>
      <c r="BP312">
        <v>0</v>
      </c>
      <c r="BQ312">
        <v>17</v>
      </c>
      <c r="BR312">
        <v>0</v>
      </c>
      <c r="BS312">
        <v>0.5</v>
      </c>
      <c r="BT312">
        <v>0</v>
      </c>
      <c r="BU312">
        <v>1.1000000000000001</v>
      </c>
      <c r="BV312">
        <v>974</v>
      </c>
      <c r="BW312">
        <v>540</v>
      </c>
      <c r="BX312">
        <v>57.09</v>
      </c>
      <c r="BY312">
        <v>49.75</v>
      </c>
      <c r="BZ312">
        <v>57.34</v>
      </c>
      <c r="CA312">
        <v>27.62</v>
      </c>
      <c r="CB312">
        <v>27.32</v>
      </c>
      <c r="CC312">
        <v>27.2</v>
      </c>
      <c r="CD312">
        <v>51.48</v>
      </c>
      <c r="CE312">
        <v>52.41</v>
      </c>
      <c r="CF312">
        <v>48.99</v>
      </c>
      <c r="CG312">
        <v>53.85</v>
      </c>
      <c r="CH312">
        <v>57.21</v>
      </c>
      <c r="CI312">
        <v>49.5</v>
      </c>
      <c r="CJ312">
        <v>33.56</v>
      </c>
      <c r="CK312">
        <v>28.54</v>
      </c>
      <c r="CL312">
        <v>27.25</v>
      </c>
      <c r="CM312">
        <v>27.56</v>
      </c>
      <c r="CN312">
        <v>29.1</v>
      </c>
      <c r="CO312">
        <v>41.2</v>
      </c>
      <c r="CP312">
        <v>17.52</v>
      </c>
      <c r="CQ312">
        <v>-0.01</v>
      </c>
      <c r="CR312">
        <v>168</v>
      </c>
      <c r="CS312">
        <v>7</v>
      </c>
      <c r="CT312">
        <v>1.1000000000000001</v>
      </c>
      <c r="CU312">
        <v>213</v>
      </c>
      <c r="CV312">
        <v>5.5</v>
      </c>
      <c r="CW312">
        <v>1.1000000000000001</v>
      </c>
      <c r="CX312">
        <v>2637</v>
      </c>
    </row>
    <row r="313" spans="1:102" x14ac:dyDescent="0.3">
      <c r="A313" s="1">
        <v>45141.556898148148</v>
      </c>
      <c r="B313">
        <v>0</v>
      </c>
      <c r="C313">
        <v>1</v>
      </c>
      <c r="D313">
        <v>1</v>
      </c>
      <c r="E313">
        <v>100</v>
      </c>
      <c r="F313">
        <v>100</v>
      </c>
      <c r="G313">
        <v>1</v>
      </c>
      <c r="H313">
        <v>100</v>
      </c>
      <c r="I313">
        <v>100</v>
      </c>
      <c r="J313">
        <v>0</v>
      </c>
      <c r="K313">
        <v>0</v>
      </c>
      <c r="L313">
        <v>7</v>
      </c>
      <c r="M313">
        <v>3</v>
      </c>
      <c r="N313">
        <v>8.11</v>
      </c>
      <c r="O313">
        <v>1</v>
      </c>
      <c r="P313">
        <v>40</v>
      </c>
      <c r="Q313">
        <v>40.9</v>
      </c>
      <c r="R313">
        <v>57.8</v>
      </c>
      <c r="S313">
        <v>0</v>
      </c>
      <c r="T313">
        <v>0</v>
      </c>
      <c r="U313">
        <v>28.11</v>
      </c>
      <c r="V313">
        <v>28.51</v>
      </c>
      <c r="W313">
        <v>30.55</v>
      </c>
      <c r="X313">
        <v>30.2</v>
      </c>
      <c r="Y313">
        <v>30.05</v>
      </c>
      <c r="Z313">
        <v>30.88</v>
      </c>
      <c r="AA313">
        <v>16.95</v>
      </c>
      <c r="AB313">
        <v>68.59</v>
      </c>
      <c r="AC313">
        <v>67.31</v>
      </c>
      <c r="AD313">
        <v>42.72</v>
      </c>
      <c r="AE313">
        <v>15.97</v>
      </c>
      <c r="AF313">
        <v>17.91</v>
      </c>
      <c r="AG313">
        <v>28.6</v>
      </c>
      <c r="AH313">
        <v>28.64</v>
      </c>
      <c r="AI313">
        <v>28.64</v>
      </c>
      <c r="AJ313">
        <v>28.66</v>
      </c>
      <c r="AK313">
        <v>37.6</v>
      </c>
      <c r="AL313">
        <v>33.21</v>
      </c>
      <c r="AM313">
        <v>28.2</v>
      </c>
      <c r="AN313">
        <v>28.19</v>
      </c>
      <c r="AO313">
        <v>28.55</v>
      </c>
      <c r="AP313">
        <v>28.31</v>
      </c>
      <c r="AQ313">
        <v>0.02</v>
      </c>
      <c r="AR313">
        <v>0.13</v>
      </c>
      <c r="AS313">
        <v>0.02</v>
      </c>
      <c r="AT313">
        <v>27.91</v>
      </c>
      <c r="AU313">
        <v>72.239999999999995</v>
      </c>
      <c r="AV313">
        <v>18.600000000000001</v>
      </c>
      <c r="AW313">
        <v>92.2</v>
      </c>
      <c r="AX313">
        <v>37.68</v>
      </c>
      <c r="AY313">
        <v>56.84</v>
      </c>
      <c r="AZ313">
        <v>42.22</v>
      </c>
      <c r="BA313">
        <v>42.82</v>
      </c>
      <c r="BB313">
        <v>5.18</v>
      </c>
      <c r="BC313">
        <v>1.24</v>
      </c>
      <c r="BD313">
        <v>6.1</v>
      </c>
      <c r="BE313">
        <v>6.03</v>
      </c>
      <c r="BF313">
        <v>27.42</v>
      </c>
      <c r="BG313">
        <v>10.130000000000001</v>
      </c>
      <c r="BH313">
        <v>11</v>
      </c>
      <c r="BI313">
        <v>197.5</v>
      </c>
      <c r="BJ313">
        <v>2675</v>
      </c>
      <c r="BK313">
        <v>249.2</v>
      </c>
      <c r="BL313">
        <v>295</v>
      </c>
      <c r="BM313">
        <v>15.2</v>
      </c>
      <c r="BN313">
        <v>311</v>
      </c>
      <c r="BO313">
        <v>6.7</v>
      </c>
      <c r="BP313">
        <v>0</v>
      </c>
      <c r="BQ313">
        <v>17</v>
      </c>
      <c r="BR313">
        <v>0</v>
      </c>
      <c r="BS313">
        <v>0.5</v>
      </c>
      <c r="BT313">
        <v>0</v>
      </c>
      <c r="BU313">
        <v>1.1000000000000001</v>
      </c>
      <c r="BV313">
        <v>974</v>
      </c>
      <c r="BW313">
        <v>540</v>
      </c>
      <c r="BX313">
        <v>57.1</v>
      </c>
      <c r="BY313">
        <v>49.78</v>
      </c>
      <c r="BZ313">
        <v>57.35</v>
      </c>
      <c r="CA313">
        <v>27.65</v>
      </c>
      <c r="CB313">
        <v>27.33</v>
      </c>
      <c r="CC313">
        <v>27.19</v>
      </c>
      <c r="CD313">
        <v>51.49</v>
      </c>
      <c r="CE313">
        <v>52.49</v>
      </c>
      <c r="CF313">
        <v>48.99</v>
      </c>
      <c r="CG313">
        <v>53.85</v>
      </c>
      <c r="CH313">
        <v>57.21</v>
      </c>
      <c r="CI313">
        <v>49.44</v>
      </c>
      <c r="CJ313">
        <v>33.54</v>
      </c>
      <c r="CK313">
        <v>28.53</v>
      </c>
      <c r="CL313">
        <v>27.25</v>
      </c>
      <c r="CM313">
        <v>27.57</v>
      </c>
      <c r="CN313">
        <v>29.11</v>
      </c>
      <c r="CO313">
        <v>40.9</v>
      </c>
      <c r="CP313">
        <v>17.5</v>
      </c>
      <c r="CQ313">
        <v>-0.01</v>
      </c>
      <c r="CR313">
        <v>168</v>
      </c>
      <c r="CS313">
        <v>7</v>
      </c>
      <c r="CT313">
        <v>1.1000000000000001</v>
      </c>
      <c r="CU313">
        <v>213</v>
      </c>
      <c r="CV313">
        <v>5.5</v>
      </c>
      <c r="CW313">
        <v>1.1000000000000001</v>
      </c>
      <c r="CX313">
        <v>2637</v>
      </c>
    </row>
    <row r="314" spans="1:102" x14ac:dyDescent="0.3">
      <c r="A314" s="1">
        <v>45141.556956018518</v>
      </c>
      <c r="B314">
        <v>0</v>
      </c>
      <c r="C314">
        <v>1</v>
      </c>
      <c r="D314">
        <v>1</v>
      </c>
      <c r="E314">
        <v>100</v>
      </c>
      <c r="F314">
        <v>100</v>
      </c>
      <c r="G314">
        <v>1</v>
      </c>
      <c r="H314">
        <v>100</v>
      </c>
      <c r="I314">
        <v>100</v>
      </c>
      <c r="J314">
        <v>0</v>
      </c>
      <c r="K314">
        <v>0</v>
      </c>
      <c r="L314">
        <v>7</v>
      </c>
      <c r="M314">
        <v>3</v>
      </c>
      <c r="N314">
        <v>8.06</v>
      </c>
      <c r="O314">
        <v>1</v>
      </c>
      <c r="P314">
        <v>40</v>
      </c>
      <c r="Q314">
        <v>41.1</v>
      </c>
      <c r="R314">
        <v>59</v>
      </c>
      <c r="S314">
        <v>0</v>
      </c>
      <c r="T314">
        <v>0</v>
      </c>
      <c r="U314">
        <v>28.11</v>
      </c>
      <c r="V314">
        <v>28.52</v>
      </c>
      <c r="W314">
        <v>30.54</v>
      </c>
      <c r="X314">
        <v>30.2</v>
      </c>
      <c r="Y314">
        <v>30.05</v>
      </c>
      <c r="Z314">
        <v>30.88</v>
      </c>
      <c r="AA314">
        <v>17.100000000000001</v>
      </c>
      <c r="AB314">
        <v>68.64</v>
      </c>
      <c r="AC314">
        <v>67.3</v>
      </c>
      <c r="AD314">
        <v>42.76</v>
      </c>
      <c r="AE314">
        <v>15.91</v>
      </c>
      <c r="AF314">
        <v>18.149999999999999</v>
      </c>
      <c r="AG314">
        <v>28.58</v>
      </c>
      <c r="AH314">
        <v>28.63</v>
      </c>
      <c r="AI314">
        <v>28.64</v>
      </c>
      <c r="AJ314">
        <v>28.67</v>
      </c>
      <c r="AK314">
        <v>37.61</v>
      </c>
      <c r="AL314">
        <v>33.22</v>
      </c>
      <c r="AM314">
        <v>28.2</v>
      </c>
      <c r="AN314">
        <v>28.19</v>
      </c>
      <c r="AO314">
        <v>28.56</v>
      </c>
      <c r="AP314">
        <v>28.31</v>
      </c>
      <c r="AQ314">
        <v>0.02</v>
      </c>
      <c r="AR314">
        <v>0.13</v>
      </c>
      <c r="AS314">
        <v>0.02</v>
      </c>
      <c r="AT314">
        <v>27.91</v>
      </c>
      <c r="AU314">
        <v>72.14</v>
      </c>
      <c r="AV314">
        <v>18.64</v>
      </c>
      <c r="AW314">
        <v>92.24</v>
      </c>
      <c r="AX314">
        <v>37.69</v>
      </c>
      <c r="AY314">
        <v>58.25</v>
      </c>
      <c r="AZ314">
        <v>42.22</v>
      </c>
      <c r="BA314">
        <v>43.37</v>
      </c>
      <c r="BB314">
        <v>5.49</v>
      </c>
      <c r="BC314">
        <v>1.1200000000000001</v>
      </c>
      <c r="BD314">
        <v>6.1</v>
      </c>
      <c r="BE314">
        <v>6.03</v>
      </c>
      <c r="BF314">
        <v>27.39</v>
      </c>
      <c r="BG314">
        <v>10.119999999999999</v>
      </c>
      <c r="BH314">
        <v>14</v>
      </c>
      <c r="BI314">
        <v>197.5</v>
      </c>
      <c r="BJ314">
        <v>2672</v>
      </c>
      <c r="BK314">
        <v>249.2</v>
      </c>
      <c r="BL314">
        <v>292</v>
      </c>
      <c r="BM314">
        <v>15.2</v>
      </c>
      <c r="BN314">
        <v>311</v>
      </c>
      <c r="BO314">
        <v>6.7</v>
      </c>
      <c r="BP314">
        <v>0</v>
      </c>
      <c r="BQ314">
        <v>17</v>
      </c>
      <c r="BR314">
        <v>0</v>
      </c>
      <c r="BS314">
        <v>0.5</v>
      </c>
      <c r="BT314">
        <v>0</v>
      </c>
      <c r="BU314">
        <v>1.1000000000000001</v>
      </c>
      <c r="BV314">
        <v>974</v>
      </c>
      <c r="BW314">
        <v>540</v>
      </c>
      <c r="BX314">
        <v>57.12</v>
      </c>
      <c r="BY314">
        <v>49.79</v>
      </c>
      <c r="BZ314">
        <v>57.37</v>
      </c>
      <c r="CA314">
        <v>27.66</v>
      </c>
      <c r="CB314">
        <v>27.33</v>
      </c>
      <c r="CC314">
        <v>27.18</v>
      </c>
      <c r="CD314">
        <v>51.55</v>
      </c>
      <c r="CE314">
        <v>52.44</v>
      </c>
      <c r="CF314">
        <v>49.05</v>
      </c>
      <c r="CG314">
        <v>53.86</v>
      </c>
      <c r="CH314">
        <v>57.22</v>
      </c>
      <c r="CI314">
        <v>49.48</v>
      </c>
      <c r="CJ314">
        <v>33.520000000000003</v>
      </c>
      <c r="CK314">
        <v>28.54</v>
      </c>
      <c r="CL314">
        <v>27.25</v>
      </c>
      <c r="CM314">
        <v>27.57</v>
      </c>
      <c r="CN314">
        <v>29.1</v>
      </c>
      <c r="CO314">
        <v>41.1</v>
      </c>
      <c r="CP314">
        <v>17.510000000000002</v>
      </c>
      <c r="CQ314">
        <v>-0.01</v>
      </c>
      <c r="CR314">
        <v>170</v>
      </c>
      <c r="CS314">
        <v>6.9</v>
      </c>
      <c r="CT314">
        <v>1.1000000000000001</v>
      </c>
      <c r="CU314">
        <v>213</v>
      </c>
      <c r="CV314">
        <v>5.5</v>
      </c>
      <c r="CW314">
        <v>1.1000000000000001</v>
      </c>
      <c r="CX314">
        <v>2637</v>
      </c>
    </row>
    <row r="315" spans="1:102" x14ac:dyDescent="0.3">
      <c r="A315" s="1">
        <v>45141.557013888887</v>
      </c>
      <c r="B315">
        <v>0</v>
      </c>
      <c r="C315">
        <v>1</v>
      </c>
      <c r="D315">
        <v>1</v>
      </c>
      <c r="E315">
        <v>100</v>
      </c>
      <c r="F315">
        <v>100</v>
      </c>
      <c r="G315">
        <v>1</v>
      </c>
      <c r="H315">
        <v>100</v>
      </c>
      <c r="I315">
        <v>100</v>
      </c>
      <c r="J315">
        <v>0</v>
      </c>
      <c r="K315">
        <v>0</v>
      </c>
      <c r="L315">
        <v>7</v>
      </c>
      <c r="M315">
        <v>3</v>
      </c>
      <c r="N315">
        <v>7.97</v>
      </c>
      <c r="O315">
        <v>1</v>
      </c>
      <c r="P315">
        <v>40</v>
      </c>
      <c r="Q315">
        <v>41.1</v>
      </c>
      <c r="R315">
        <v>58.9</v>
      </c>
      <c r="S315">
        <v>0</v>
      </c>
      <c r="T315">
        <v>0</v>
      </c>
      <c r="U315">
        <v>28.11</v>
      </c>
      <c r="V315">
        <v>28.51</v>
      </c>
      <c r="W315">
        <v>30.55</v>
      </c>
      <c r="X315">
        <v>30.2</v>
      </c>
      <c r="Y315">
        <v>30.06</v>
      </c>
      <c r="Z315">
        <v>30.87</v>
      </c>
      <c r="AA315">
        <v>17.3</v>
      </c>
      <c r="AB315">
        <v>68.72</v>
      </c>
      <c r="AC315">
        <v>67.28</v>
      </c>
      <c r="AD315">
        <v>42.78</v>
      </c>
      <c r="AE315">
        <v>15.81</v>
      </c>
      <c r="AF315">
        <v>18.39</v>
      </c>
      <c r="AG315">
        <v>28.59</v>
      </c>
      <c r="AH315">
        <v>28.63</v>
      </c>
      <c r="AI315">
        <v>28.64</v>
      </c>
      <c r="AJ315">
        <v>28.66</v>
      </c>
      <c r="AK315">
        <v>37.61</v>
      </c>
      <c r="AL315">
        <v>33.229999999999997</v>
      </c>
      <c r="AM315">
        <v>28.2</v>
      </c>
      <c r="AN315">
        <v>28.19</v>
      </c>
      <c r="AO315">
        <v>28.56</v>
      </c>
      <c r="AP315">
        <v>28.31</v>
      </c>
      <c r="AQ315">
        <v>0.02</v>
      </c>
      <c r="AR315">
        <v>0.13</v>
      </c>
      <c r="AS315">
        <v>0.02</v>
      </c>
      <c r="AT315">
        <v>27.91</v>
      </c>
      <c r="AU315">
        <v>72.05</v>
      </c>
      <c r="AV315">
        <v>18.62</v>
      </c>
      <c r="AW315">
        <v>92.21</v>
      </c>
      <c r="AX315">
        <v>37.65</v>
      </c>
      <c r="AY315">
        <v>59.44</v>
      </c>
      <c r="AZ315">
        <v>42.22</v>
      </c>
      <c r="BA315">
        <v>43.56</v>
      </c>
      <c r="BB315">
        <v>5.77</v>
      </c>
      <c r="BC315">
        <v>1.18</v>
      </c>
      <c r="BD315">
        <v>6.1</v>
      </c>
      <c r="BE315">
        <v>6.04</v>
      </c>
      <c r="BF315">
        <v>27.35</v>
      </c>
      <c r="BG315">
        <v>10.14</v>
      </c>
      <c r="BH315">
        <v>11</v>
      </c>
      <c r="BI315">
        <v>197.5</v>
      </c>
      <c r="BJ315">
        <v>2667</v>
      </c>
      <c r="BK315">
        <v>249.2</v>
      </c>
      <c r="BL315">
        <v>297</v>
      </c>
      <c r="BM315">
        <v>15.2</v>
      </c>
      <c r="BN315">
        <v>311</v>
      </c>
      <c r="BO315">
        <v>6.7</v>
      </c>
      <c r="BP315">
        <v>0</v>
      </c>
      <c r="BQ315">
        <v>17</v>
      </c>
      <c r="BR315">
        <v>0</v>
      </c>
      <c r="BS315">
        <v>0.5</v>
      </c>
      <c r="BT315">
        <v>0</v>
      </c>
      <c r="BU315">
        <v>1.1000000000000001</v>
      </c>
      <c r="BV315">
        <v>971</v>
      </c>
      <c r="BW315">
        <v>540</v>
      </c>
      <c r="BX315">
        <v>57.13</v>
      </c>
      <c r="BY315">
        <v>49.9</v>
      </c>
      <c r="BZ315">
        <v>57.37</v>
      </c>
      <c r="CA315">
        <v>27.66</v>
      </c>
      <c r="CB315">
        <v>27.34</v>
      </c>
      <c r="CC315">
        <v>27.21</v>
      </c>
      <c r="CD315">
        <v>51.56</v>
      </c>
      <c r="CE315">
        <v>52.42</v>
      </c>
      <c r="CF315">
        <v>49.16</v>
      </c>
      <c r="CG315">
        <v>53.87</v>
      </c>
      <c r="CH315">
        <v>57.24</v>
      </c>
      <c r="CI315">
        <v>49.55</v>
      </c>
      <c r="CJ315">
        <v>33.5</v>
      </c>
      <c r="CK315">
        <v>28.54</v>
      </c>
      <c r="CL315">
        <v>27.24</v>
      </c>
      <c r="CM315">
        <v>27.55</v>
      </c>
      <c r="CN315">
        <v>29.12</v>
      </c>
      <c r="CO315">
        <v>41.1</v>
      </c>
      <c r="CP315">
        <v>17.48</v>
      </c>
      <c r="CQ315">
        <v>-0.01</v>
      </c>
      <c r="CR315">
        <v>170</v>
      </c>
      <c r="CS315">
        <v>6.9</v>
      </c>
      <c r="CT315">
        <v>1.1000000000000001</v>
      </c>
      <c r="CU315">
        <v>213</v>
      </c>
      <c r="CV315">
        <v>5.5</v>
      </c>
      <c r="CW315">
        <v>1.1000000000000001</v>
      </c>
      <c r="CX315">
        <v>2637</v>
      </c>
    </row>
    <row r="316" spans="1:102" x14ac:dyDescent="0.3">
      <c r="A316" s="1">
        <v>45141.557071759256</v>
      </c>
      <c r="B316">
        <v>0</v>
      </c>
      <c r="C316">
        <v>1</v>
      </c>
      <c r="D316">
        <v>1</v>
      </c>
      <c r="E316">
        <v>100</v>
      </c>
      <c r="F316">
        <v>100</v>
      </c>
      <c r="G316">
        <v>1</v>
      </c>
      <c r="H316">
        <v>100</v>
      </c>
      <c r="I316">
        <v>100</v>
      </c>
      <c r="J316">
        <v>0</v>
      </c>
      <c r="K316">
        <v>0</v>
      </c>
      <c r="L316">
        <v>7</v>
      </c>
      <c r="M316">
        <v>3</v>
      </c>
      <c r="N316">
        <v>7.93</v>
      </c>
      <c r="O316">
        <v>1</v>
      </c>
      <c r="P316">
        <v>40</v>
      </c>
      <c r="Q316">
        <v>40.9</v>
      </c>
      <c r="R316">
        <v>59.2</v>
      </c>
      <c r="S316">
        <v>0</v>
      </c>
      <c r="T316">
        <v>0</v>
      </c>
      <c r="U316">
        <v>28.11</v>
      </c>
      <c r="V316">
        <v>28.5</v>
      </c>
      <c r="W316">
        <v>30.55</v>
      </c>
      <c r="X316">
        <v>30.2</v>
      </c>
      <c r="Y316">
        <v>30.06</v>
      </c>
      <c r="Z316">
        <v>30.87</v>
      </c>
      <c r="AA316">
        <v>17.559999999999999</v>
      </c>
      <c r="AB316">
        <v>68.78</v>
      </c>
      <c r="AC316">
        <v>67.290000000000006</v>
      </c>
      <c r="AD316">
        <v>42.79</v>
      </c>
      <c r="AE316">
        <v>15.73</v>
      </c>
      <c r="AF316">
        <v>18.66</v>
      </c>
      <c r="AG316">
        <v>28.61</v>
      </c>
      <c r="AH316">
        <v>28.63</v>
      </c>
      <c r="AI316">
        <v>28.64</v>
      </c>
      <c r="AJ316">
        <v>28.66</v>
      </c>
      <c r="AK316">
        <v>37.619999999999997</v>
      </c>
      <c r="AL316">
        <v>33.24</v>
      </c>
      <c r="AM316">
        <v>28.2</v>
      </c>
      <c r="AN316">
        <v>28.19</v>
      </c>
      <c r="AO316">
        <v>28.56</v>
      </c>
      <c r="AP316">
        <v>28.31</v>
      </c>
      <c r="AQ316">
        <v>0.02</v>
      </c>
      <c r="AR316">
        <v>0.13</v>
      </c>
      <c r="AS316">
        <v>0.02</v>
      </c>
      <c r="AT316">
        <v>27.93</v>
      </c>
      <c r="AU316">
        <v>72.05</v>
      </c>
      <c r="AV316">
        <v>18.579999999999998</v>
      </c>
      <c r="AW316">
        <v>92.2</v>
      </c>
      <c r="AX316">
        <v>37.58</v>
      </c>
      <c r="AY316">
        <v>57.2</v>
      </c>
      <c r="AZ316">
        <v>42.12</v>
      </c>
      <c r="BA316">
        <v>43.63</v>
      </c>
      <c r="BB316">
        <v>4.84</v>
      </c>
      <c r="BC316">
        <v>1.1399999999999999</v>
      </c>
      <c r="BD316">
        <v>6.1</v>
      </c>
      <c r="BE316">
        <v>6.03</v>
      </c>
      <c r="BF316">
        <v>27.31</v>
      </c>
      <c r="BG316">
        <v>10.17</v>
      </c>
      <c r="BH316">
        <v>9</v>
      </c>
      <c r="BI316">
        <v>197.5</v>
      </c>
      <c r="BJ316">
        <v>2660</v>
      </c>
      <c r="BK316">
        <v>249.2</v>
      </c>
      <c r="BL316">
        <v>295</v>
      </c>
      <c r="BM316">
        <v>15.2</v>
      </c>
      <c r="BN316">
        <v>311</v>
      </c>
      <c r="BO316">
        <v>6.7</v>
      </c>
      <c r="BP316">
        <v>0</v>
      </c>
      <c r="BQ316">
        <v>17</v>
      </c>
      <c r="BR316">
        <v>0</v>
      </c>
      <c r="BS316">
        <v>0.5</v>
      </c>
      <c r="BT316">
        <v>0</v>
      </c>
      <c r="BU316">
        <v>1.1000000000000001</v>
      </c>
      <c r="BV316">
        <v>971</v>
      </c>
      <c r="BW316">
        <v>540</v>
      </c>
      <c r="BX316">
        <v>57.14</v>
      </c>
      <c r="BY316">
        <v>49.87</v>
      </c>
      <c r="BZ316">
        <v>57.39</v>
      </c>
      <c r="CA316">
        <v>27.65</v>
      </c>
      <c r="CB316">
        <v>27.33</v>
      </c>
      <c r="CC316">
        <v>27.21</v>
      </c>
      <c r="CD316">
        <v>51.56</v>
      </c>
      <c r="CE316">
        <v>52.39</v>
      </c>
      <c r="CF316">
        <v>49.21</v>
      </c>
      <c r="CG316">
        <v>53.88</v>
      </c>
      <c r="CH316">
        <v>57.25</v>
      </c>
      <c r="CI316">
        <v>49.53</v>
      </c>
      <c r="CJ316">
        <v>33.49</v>
      </c>
      <c r="CK316">
        <v>28.53</v>
      </c>
      <c r="CL316">
        <v>27.25</v>
      </c>
      <c r="CM316">
        <v>27.57</v>
      </c>
      <c r="CN316">
        <v>29.12</v>
      </c>
      <c r="CO316">
        <v>40.9</v>
      </c>
      <c r="CP316">
        <v>17.489999999999998</v>
      </c>
      <c r="CQ316">
        <v>-0.01</v>
      </c>
      <c r="CR316">
        <v>165</v>
      </c>
      <c r="CS316">
        <v>7.1</v>
      </c>
      <c r="CT316">
        <v>1.1000000000000001</v>
      </c>
      <c r="CU316">
        <v>212</v>
      </c>
      <c r="CV316">
        <v>5.5</v>
      </c>
      <c r="CW316">
        <v>1.1000000000000001</v>
      </c>
      <c r="CX316">
        <v>2637</v>
      </c>
    </row>
    <row r="317" spans="1:102" x14ac:dyDescent="0.3">
      <c r="A317" s="1">
        <v>45141.557129629633</v>
      </c>
      <c r="B317">
        <v>0</v>
      </c>
      <c r="C317">
        <v>1</v>
      </c>
      <c r="D317">
        <v>1</v>
      </c>
      <c r="E317">
        <v>100</v>
      </c>
      <c r="F317">
        <v>100</v>
      </c>
      <c r="G317">
        <v>1</v>
      </c>
      <c r="H317">
        <v>100</v>
      </c>
      <c r="I317">
        <v>100</v>
      </c>
      <c r="J317">
        <v>0</v>
      </c>
      <c r="K317">
        <v>0</v>
      </c>
      <c r="L317">
        <v>7</v>
      </c>
      <c r="M317">
        <v>3</v>
      </c>
      <c r="N317">
        <v>7.91</v>
      </c>
      <c r="O317">
        <v>1</v>
      </c>
      <c r="P317">
        <v>40</v>
      </c>
      <c r="Q317">
        <v>41.2</v>
      </c>
      <c r="R317">
        <v>57.2</v>
      </c>
      <c r="S317">
        <v>0</v>
      </c>
      <c r="T317">
        <v>0</v>
      </c>
      <c r="U317">
        <v>28.11</v>
      </c>
      <c r="V317">
        <v>28.5</v>
      </c>
      <c r="W317">
        <v>30.55</v>
      </c>
      <c r="X317">
        <v>30.2</v>
      </c>
      <c r="Y317">
        <v>30.06</v>
      </c>
      <c r="Z317">
        <v>30.87</v>
      </c>
      <c r="AA317">
        <v>17.88</v>
      </c>
      <c r="AB317">
        <v>68.84</v>
      </c>
      <c r="AC317">
        <v>67.3</v>
      </c>
      <c r="AD317">
        <v>42.78</v>
      </c>
      <c r="AE317">
        <v>15.67</v>
      </c>
      <c r="AF317">
        <v>18.940000000000001</v>
      </c>
      <c r="AG317">
        <v>28.61</v>
      </c>
      <c r="AH317">
        <v>28.64</v>
      </c>
      <c r="AI317">
        <v>28.63</v>
      </c>
      <c r="AJ317">
        <v>28.66</v>
      </c>
      <c r="AK317">
        <v>37.630000000000003</v>
      </c>
      <c r="AL317">
        <v>33.25</v>
      </c>
      <c r="AM317">
        <v>28.21</v>
      </c>
      <c r="AN317">
        <v>28.19</v>
      </c>
      <c r="AO317">
        <v>28.53</v>
      </c>
      <c r="AP317">
        <v>28.31</v>
      </c>
      <c r="AQ317">
        <v>0.02</v>
      </c>
      <c r="AR317">
        <v>0.13</v>
      </c>
      <c r="AS317">
        <v>0.02</v>
      </c>
      <c r="AT317">
        <v>27.91</v>
      </c>
      <c r="AU317">
        <v>72.14</v>
      </c>
      <c r="AV317">
        <v>18.579999999999998</v>
      </c>
      <c r="AW317">
        <v>92.2</v>
      </c>
      <c r="AX317">
        <v>37.58</v>
      </c>
      <c r="AY317">
        <v>57.41</v>
      </c>
      <c r="AZ317">
        <v>42.12</v>
      </c>
      <c r="BA317">
        <v>42.51</v>
      </c>
      <c r="BB317">
        <v>5.0999999999999996</v>
      </c>
      <c r="BC317">
        <v>1.05</v>
      </c>
      <c r="BD317">
        <v>6.1</v>
      </c>
      <c r="BE317">
        <v>6.04</v>
      </c>
      <c r="BF317">
        <v>27.29</v>
      </c>
      <c r="BG317">
        <v>10.210000000000001</v>
      </c>
      <c r="BH317">
        <v>11</v>
      </c>
      <c r="BI317">
        <v>197.5</v>
      </c>
      <c r="BJ317">
        <v>2655</v>
      </c>
      <c r="BK317">
        <v>249.3</v>
      </c>
      <c r="BL317">
        <v>292</v>
      </c>
      <c r="BM317">
        <v>15.2</v>
      </c>
      <c r="BN317">
        <v>311</v>
      </c>
      <c r="BO317">
        <v>6.7</v>
      </c>
      <c r="BP317">
        <v>0</v>
      </c>
      <c r="BQ317">
        <v>17</v>
      </c>
      <c r="BR317">
        <v>0</v>
      </c>
      <c r="BS317">
        <v>0.5</v>
      </c>
      <c r="BT317">
        <v>0</v>
      </c>
      <c r="BU317">
        <v>1.1000000000000001</v>
      </c>
      <c r="BV317">
        <v>971</v>
      </c>
      <c r="BW317">
        <v>540</v>
      </c>
      <c r="BX317">
        <v>57.16</v>
      </c>
      <c r="BY317">
        <v>49.72</v>
      </c>
      <c r="BZ317">
        <v>57.41</v>
      </c>
      <c r="CA317">
        <v>27.66</v>
      </c>
      <c r="CB317">
        <v>27.32</v>
      </c>
      <c r="CC317">
        <v>27.19</v>
      </c>
      <c r="CD317">
        <v>51.57</v>
      </c>
      <c r="CE317">
        <v>52.42</v>
      </c>
      <c r="CF317">
        <v>49.24</v>
      </c>
      <c r="CG317">
        <v>53.88</v>
      </c>
      <c r="CH317">
        <v>57.26</v>
      </c>
      <c r="CI317">
        <v>49.49</v>
      </c>
      <c r="CJ317">
        <v>33.46</v>
      </c>
      <c r="CK317">
        <v>28.54</v>
      </c>
      <c r="CL317">
        <v>27.25</v>
      </c>
      <c r="CM317">
        <v>27.59</v>
      </c>
      <c r="CN317">
        <v>29.1</v>
      </c>
      <c r="CO317">
        <v>41.2</v>
      </c>
      <c r="CP317">
        <v>17.489999999999998</v>
      </c>
      <c r="CQ317">
        <v>-0.01</v>
      </c>
      <c r="CR317">
        <v>165</v>
      </c>
      <c r="CS317">
        <v>7.1</v>
      </c>
      <c r="CT317">
        <v>1.1000000000000001</v>
      </c>
      <c r="CU317">
        <v>212</v>
      </c>
      <c r="CV317">
        <v>5.5</v>
      </c>
      <c r="CW317">
        <v>1.2</v>
      </c>
      <c r="CX317">
        <v>2637</v>
      </c>
    </row>
    <row r="318" spans="1:102" x14ac:dyDescent="0.3">
      <c r="A318" s="1">
        <v>45141.557187500002</v>
      </c>
      <c r="B318">
        <v>0</v>
      </c>
      <c r="C318">
        <v>1</v>
      </c>
      <c r="D318">
        <v>1</v>
      </c>
      <c r="E318">
        <v>100</v>
      </c>
      <c r="F318">
        <v>100</v>
      </c>
      <c r="G318">
        <v>1</v>
      </c>
      <c r="H318">
        <v>100</v>
      </c>
      <c r="I318">
        <v>100</v>
      </c>
      <c r="J318">
        <v>0</v>
      </c>
      <c r="K318">
        <v>0</v>
      </c>
      <c r="L318">
        <v>7</v>
      </c>
      <c r="M318">
        <v>3</v>
      </c>
      <c r="N318">
        <v>7.91</v>
      </c>
      <c r="O318">
        <v>1</v>
      </c>
      <c r="P318">
        <v>40</v>
      </c>
      <c r="Q318">
        <v>40.9</v>
      </c>
      <c r="R318">
        <v>58.7</v>
      </c>
      <c r="S318">
        <v>0</v>
      </c>
      <c r="T318">
        <v>0</v>
      </c>
      <c r="U318">
        <v>28.1</v>
      </c>
      <c r="V318">
        <v>28.5</v>
      </c>
      <c r="W318">
        <v>30.55</v>
      </c>
      <c r="X318">
        <v>30.2</v>
      </c>
      <c r="Y318">
        <v>30.06</v>
      </c>
      <c r="Z318">
        <v>30.87</v>
      </c>
      <c r="AA318">
        <v>18.190000000000001</v>
      </c>
      <c r="AB318">
        <v>68.89</v>
      </c>
      <c r="AC318">
        <v>67.319999999999993</v>
      </c>
      <c r="AD318">
        <v>42.77</v>
      </c>
      <c r="AE318">
        <v>15.66</v>
      </c>
      <c r="AF318">
        <v>19.23</v>
      </c>
      <c r="AG318">
        <v>28.61</v>
      </c>
      <c r="AH318">
        <v>28.63</v>
      </c>
      <c r="AI318">
        <v>28.63</v>
      </c>
      <c r="AJ318">
        <v>28.66</v>
      </c>
      <c r="AK318">
        <v>37.630000000000003</v>
      </c>
      <c r="AL318">
        <v>33.26</v>
      </c>
      <c r="AM318">
        <v>28.21</v>
      </c>
      <c r="AN318">
        <v>28.18</v>
      </c>
      <c r="AO318">
        <v>28.53</v>
      </c>
      <c r="AP318">
        <v>28.31</v>
      </c>
      <c r="AQ318">
        <v>0.02</v>
      </c>
      <c r="AR318">
        <v>0.13</v>
      </c>
      <c r="AS318">
        <v>0.02</v>
      </c>
      <c r="AT318">
        <v>27.91</v>
      </c>
      <c r="AU318">
        <v>72.23</v>
      </c>
      <c r="AV318">
        <v>18.57</v>
      </c>
      <c r="AW318">
        <v>92.2</v>
      </c>
      <c r="AX318">
        <v>37.58</v>
      </c>
      <c r="AY318">
        <v>57.45</v>
      </c>
      <c r="AZ318">
        <v>42.12</v>
      </c>
      <c r="BA318">
        <v>43.1</v>
      </c>
      <c r="BB318">
        <v>5.96</v>
      </c>
      <c r="BC318">
        <v>1.37</v>
      </c>
      <c r="BD318">
        <v>6.1</v>
      </c>
      <c r="BE318">
        <v>6.04</v>
      </c>
      <c r="BF318">
        <v>27.31</v>
      </c>
      <c r="BG318">
        <v>10.26</v>
      </c>
      <c r="BH318">
        <v>11</v>
      </c>
      <c r="BI318">
        <v>197.5</v>
      </c>
      <c r="BJ318">
        <v>2651</v>
      </c>
      <c r="BK318">
        <v>249.3</v>
      </c>
      <c r="BL318">
        <v>295</v>
      </c>
      <c r="BM318">
        <v>15.2</v>
      </c>
      <c r="BN318">
        <v>311</v>
      </c>
      <c r="BO318">
        <v>6.7</v>
      </c>
      <c r="BP318">
        <v>0</v>
      </c>
      <c r="BQ318">
        <v>17</v>
      </c>
      <c r="BR318">
        <v>0</v>
      </c>
      <c r="BS318">
        <v>0.5</v>
      </c>
      <c r="BT318">
        <v>0</v>
      </c>
      <c r="BU318">
        <v>1.1000000000000001</v>
      </c>
      <c r="BV318">
        <v>974</v>
      </c>
      <c r="BW318">
        <v>540</v>
      </c>
      <c r="BX318">
        <v>57.17</v>
      </c>
      <c r="BY318">
        <v>49.77</v>
      </c>
      <c r="BZ318">
        <v>57.42</v>
      </c>
      <c r="CA318">
        <v>27.66</v>
      </c>
      <c r="CB318">
        <v>27.33</v>
      </c>
      <c r="CC318">
        <v>27.18</v>
      </c>
      <c r="CD318">
        <v>51.6</v>
      </c>
      <c r="CE318">
        <v>52.44</v>
      </c>
      <c r="CF318">
        <v>49.26</v>
      </c>
      <c r="CG318">
        <v>53.89</v>
      </c>
      <c r="CH318">
        <v>57.27</v>
      </c>
      <c r="CI318">
        <v>49.52</v>
      </c>
      <c r="CJ318">
        <v>33.43</v>
      </c>
      <c r="CK318">
        <v>28.54</v>
      </c>
      <c r="CL318">
        <v>27.25</v>
      </c>
      <c r="CM318">
        <v>27.59</v>
      </c>
      <c r="CN318">
        <v>29.1</v>
      </c>
      <c r="CO318">
        <v>40.9</v>
      </c>
      <c r="CP318">
        <v>17.489999999999998</v>
      </c>
      <c r="CQ318">
        <v>-0.01</v>
      </c>
      <c r="CR318">
        <v>168</v>
      </c>
      <c r="CS318">
        <v>7</v>
      </c>
      <c r="CT318">
        <v>1.1000000000000001</v>
      </c>
      <c r="CU318">
        <v>212</v>
      </c>
      <c r="CV318">
        <v>5.5</v>
      </c>
      <c r="CW318">
        <v>1.2</v>
      </c>
      <c r="CX318">
        <v>2637</v>
      </c>
    </row>
    <row r="319" spans="1:102" x14ac:dyDescent="0.3">
      <c r="A319" s="1">
        <v>45141.557245370372</v>
      </c>
      <c r="B319">
        <v>0</v>
      </c>
      <c r="C319">
        <v>1</v>
      </c>
      <c r="D319">
        <v>1</v>
      </c>
      <c r="E319">
        <v>100</v>
      </c>
      <c r="F319">
        <v>100</v>
      </c>
      <c r="G319">
        <v>1</v>
      </c>
      <c r="H319">
        <v>100</v>
      </c>
      <c r="I319">
        <v>100</v>
      </c>
      <c r="J319">
        <v>0</v>
      </c>
      <c r="K319">
        <v>0</v>
      </c>
      <c r="L319">
        <v>7</v>
      </c>
      <c r="M319">
        <v>3</v>
      </c>
      <c r="N319">
        <v>7.94</v>
      </c>
      <c r="O319">
        <v>1</v>
      </c>
      <c r="P319">
        <v>40</v>
      </c>
      <c r="Q319">
        <v>41.2</v>
      </c>
      <c r="R319">
        <v>60.2</v>
      </c>
      <c r="S319">
        <v>0</v>
      </c>
      <c r="T319">
        <v>0</v>
      </c>
      <c r="U319">
        <v>28.11</v>
      </c>
      <c r="V319">
        <v>28.52</v>
      </c>
      <c r="W319">
        <v>30.54</v>
      </c>
      <c r="X319">
        <v>30.21</v>
      </c>
      <c r="Y319">
        <v>30.06</v>
      </c>
      <c r="Z319">
        <v>30.88</v>
      </c>
      <c r="AA319">
        <v>18.48</v>
      </c>
      <c r="AB319">
        <v>68.94</v>
      </c>
      <c r="AC319">
        <v>67.36</v>
      </c>
      <c r="AD319">
        <v>42.75</v>
      </c>
      <c r="AE319">
        <v>15.67</v>
      </c>
      <c r="AF319">
        <v>19.48</v>
      </c>
      <c r="AG319">
        <v>28.57</v>
      </c>
      <c r="AH319">
        <v>28.63</v>
      </c>
      <c r="AI319">
        <v>28.64</v>
      </c>
      <c r="AJ319">
        <v>28.66</v>
      </c>
      <c r="AK319">
        <v>37.64</v>
      </c>
      <c r="AL319">
        <v>33.270000000000003</v>
      </c>
      <c r="AM319">
        <v>28.2</v>
      </c>
      <c r="AN319">
        <v>28.19</v>
      </c>
      <c r="AO319">
        <v>28.55</v>
      </c>
      <c r="AP319">
        <v>28.31</v>
      </c>
      <c r="AQ319">
        <v>0.02</v>
      </c>
      <c r="AR319">
        <v>0.13</v>
      </c>
      <c r="AS319">
        <v>0.02</v>
      </c>
      <c r="AT319">
        <v>27.91</v>
      </c>
      <c r="AU319">
        <v>72.14</v>
      </c>
      <c r="AV319">
        <v>18.54</v>
      </c>
      <c r="AW319">
        <v>92.2</v>
      </c>
      <c r="AX319">
        <v>37.58</v>
      </c>
      <c r="AY319">
        <v>57.6</v>
      </c>
      <c r="AZ319">
        <v>42.12</v>
      </c>
      <c r="BA319">
        <v>43.44</v>
      </c>
      <c r="BB319">
        <v>4.55</v>
      </c>
      <c r="BC319">
        <v>1.71</v>
      </c>
      <c r="BD319">
        <v>6.1</v>
      </c>
      <c r="BE319">
        <v>6.04</v>
      </c>
      <c r="BF319">
        <v>27.32</v>
      </c>
      <c r="BG319">
        <v>10.3</v>
      </c>
      <c r="BH319">
        <v>9</v>
      </c>
      <c r="BI319">
        <v>197.5</v>
      </c>
      <c r="BJ319">
        <v>2658</v>
      </c>
      <c r="BK319">
        <v>249.3</v>
      </c>
      <c r="BL319">
        <v>295</v>
      </c>
      <c r="BM319">
        <v>15.2</v>
      </c>
      <c r="BN319">
        <v>314</v>
      </c>
      <c r="BO319">
        <v>6.7</v>
      </c>
      <c r="BP319">
        <v>0</v>
      </c>
      <c r="BQ319">
        <v>17</v>
      </c>
      <c r="BR319">
        <v>0</v>
      </c>
      <c r="BS319">
        <v>0.5</v>
      </c>
      <c r="BT319">
        <v>0</v>
      </c>
      <c r="BU319">
        <v>1.1000000000000001</v>
      </c>
      <c r="BV319">
        <v>974</v>
      </c>
      <c r="BW319">
        <v>540</v>
      </c>
      <c r="BX319">
        <v>57.19</v>
      </c>
      <c r="BY319">
        <v>49.8</v>
      </c>
      <c r="BZ319">
        <v>57.43</v>
      </c>
      <c r="CA319">
        <v>27.65</v>
      </c>
      <c r="CB319">
        <v>27.32</v>
      </c>
      <c r="CC319">
        <v>27.18</v>
      </c>
      <c r="CD319">
        <v>51.67</v>
      </c>
      <c r="CE319">
        <v>52.49</v>
      </c>
      <c r="CF319">
        <v>49.24</v>
      </c>
      <c r="CG319">
        <v>53.9</v>
      </c>
      <c r="CH319">
        <v>57.28</v>
      </c>
      <c r="CI319">
        <v>49.55</v>
      </c>
      <c r="CJ319">
        <v>33.43</v>
      </c>
      <c r="CK319">
        <v>28.54</v>
      </c>
      <c r="CL319">
        <v>27.25</v>
      </c>
      <c r="CM319">
        <v>27.57</v>
      </c>
      <c r="CN319">
        <v>29.1</v>
      </c>
      <c r="CO319">
        <v>41.2</v>
      </c>
      <c r="CP319">
        <v>17.489999999999998</v>
      </c>
      <c r="CQ319">
        <v>-0.01</v>
      </c>
      <c r="CR319">
        <v>168</v>
      </c>
      <c r="CS319">
        <v>7</v>
      </c>
      <c r="CT319">
        <v>1.1000000000000001</v>
      </c>
      <c r="CU319">
        <v>212</v>
      </c>
      <c r="CV319">
        <v>5.6</v>
      </c>
      <c r="CW319">
        <v>1.1000000000000001</v>
      </c>
      <c r="CX319">
        <v>2637</v>
      </c>
    </row>
    <row r="320" spans="1:102" x14ac:dyDescent="0.3">
      <c r="A320" s="1">
        <v>45141.557303240741</v>
      </c>
      <c r="B320">
        <v>0</v>
      </c>
      <c r="C320">
        <v>1</v>
      </c>
      <c r="D320">
        <v>1</v>
      </c>
      <c r="E320">
        <v>100</v>
      </c>
      <c r="F320">
        <v>100</v>
      </c>
      <c r="G320">
        <v>1</v>
      </c>
      <c r="H320">
        <v>100</v>
      </c>
      <c r="I320">
        <v>100</v>
      </c>
      <c r="J320">
        <v>0</v>
      </c>
      <c r="K320">
        <v>0</v>
      </c>
      <c r="L320">
        <v>7</v>
      </c>
      <c r="M320">
        <v>3</v>
      </c>
      <c r="N320">
        <v>7.99</v>
      </c>
      <c r="O320">
        <v>1</v>
      </c>
      <c r="P320">
        <v>40</v>
      </c>
      <c r="Q320">
        <v>40.9</v>
      </c>
      <c r="R320">
        <v>57.8</v>
      </c>
      <c r="S320">
        <v>0</v>
      </c>
      <c r="T320">
        <v>0</v>
      </c>
      <c r="U320">
        <v>28.11</v>
      </c>
      <c r="V320">
        <v>28.52</v>
      </c>
      <c r="W320">
        <v>30.54</v>
      </c>
      <c r="X320">
        <v>30.21</v>
      </c>
      <c r="Y320">
        <v>30.06</v>
      </c>
      <c r="Z320">
        <v>30.88</v>
      </c>
      <c r="AA320">
        <v>18.739999999999998</v>
      </c>
      <c r="AB320">
        <v>69</v>
      </c>
      <c r="AC320">
        <v>67.39</v>
      </c>
      <c r="AD320">
        <v>42.74</v>
      </c>
      <c r="AE320">
        <v>15.72</v>
      </c>
      <c r="AF320">
        <v>19.73</v>
      </c>
      <c r="AG320">
        <v>28.57</v>
      </c>
      <c r="AH320">
        <v>28.63</v>
      </c>
      <c r="AI320">
        <v>28.63</v>
      </c>
      <c r="AJ320">
        <v>28.66</v>
      </c>
      <c r="AK320">
        <v>37.64</v>
      </c>
      <c r="AL320">
        <v>33.28</v>
      </c>
      <c r="AM320">
        <v>28.2</v>
      </c>
      <c r="AN320">
        <v>28.18</v>
      </c>
      <c r="AO320">
        <v>28.55</v>
      </c>
      <c r="AP320">
        <v>28.31</v>
      </c>
      <c r="AQ320">
        <v>0.02</v>
      </c>
      <c r="AR320">
        <v>0.13</v>
      </c>
      <c r="AS320">
        <v>0.02</v>
      </c>
      <c r="AT320">
        <v>27.91</v>
      </c>
      <c r="AU320">
        <v>72.239999999999995</v>
      </c>
      <c r="AV320">
        <v>18.55</v>
      </c>
      <c r="AW320">
        <v>92.09</v>
      </c>
      <c r="AX320">
        <v>37.58</v>
      </c>
      <c r="AY320">
        <v>59.4</v>
      </c>
      <c r="AZ320">
        <v>42.12</v>
      </c>
      <c r="BA320">
        <v>44.51</v>
      </c>
      <c r="BB320">
        <v>4.2</v>
      </c>
      <c r="BC320">
        <v>1.52</v>
      </c>
      <c r="BD320">
        <v>6.1</v>
      </c>
      <c r="BE320">
        <v>6.03</v>
      </c>
      <c r="BF320">
        <v>27.32</v>
      </c>
      <c r="BG320">
        <v>10.36</v>
      </c>
      <c r="BH320">
        <v>9</v>
      </c>
      <c r="BI320">
        <v>197.5</v>
      </c>
      <c r="BJ320">
        <v>2655</v>
      </c>
      <c r="BK320">
        <v>249.3</v>
      </c>
      <c r="BL320">
        <v>292</v>
      </c>
      <c r="BM320">
        <v>15.2</v>
      </c>
      <c r="BN320">
        <v>311</v>
      </c>
      <c r="BO320">
        <v>6.7</v>
      </c>
      <c r="BP320">
        <v>0</v>
      </c>
      <c r="BQ320">
        <v>17</v>
      </c>
      <c r="BR320">
        <v>0</v>
      </c>
      <c r="BS320">
        <v>0.5</v>
      </c>
      <c r="BT320">
        <v>0</v>
      </c>
      <c r="BU320">
        <v>1.1000000000000001</v>
      </c>
      <c r="BV320">
        <v>974</v>
      </c>
      <c r="BW320">
        <v>540</v>
      </c>
      <c r="BX320">
        <v>57.2</v>
      </c>
      <c r="BY320">
        <v>49.9</v>
      </c>
      <c r="BZ320">
        <v>57.44</v>
      </c>
      <c r="CA320">
        <v>27.66</v>
      </c>
      <c r="CB320">
        <v>27.34</v>
      </c>
      <c r="CC320">
        <v>27.2</v>
      </c>
      <c r="CD320">
        <v>51.68</v>
      </c>
      <c r="CE320">
        <v>52.49</v>
      </c>
      <c r="CF320">
        <v>49.2</v>
      </c>
      <c r="CG320">
        <v>53.91</v>
      </c>
      <c r="CH320">
        <v>57.29</v>
      </c>
      <c r="CI320">
        <v>49.56</v>
      </c>
      <c r="CJ320">
        <v>33.409999999999997</v>
      </c>
      <c r="CK320">
        <v>28.54</v>
      </c>
      <c r="CL320">
        <v>27.24</v>
      </c>
      <c r="CM320">
        <v>27.55</v>
      </c>
      <c r="CN320">
        <v>29.12</v>
      </c>
      <c r="CO320">
        <v>40.9</v>
      </c>
      <c r="CP320">
        <v>17.489999999999998</v>
      </c>
      <c r="CQ320">
        <v>-0.01</v>
      </c>
      <c r="CR320">
        <v>166</v>
      </c>
      <c r="CS320">
        <v>7.1</v>
      </c>
      <c r="CT320">
        <v>1.1000000000000001</v>
      </c>
      <c r="CU320">
        <v>212</v>
      </c>
      <c r="CV320">
        <v>5.6</v>
      </c>
      <c r="CW320">
        <v>1.1000000000000001</v>
      </c>
      <c r="CX320">
        <v>2637</v>
      </c>
    </row>
    <row r="321" spans="1:102" x14ac:dyDescent="0.3">
      <c r="A321" s="1">
        <v>45141.55736111111</v>
      </c>
      <c r="B321">
        <v>0</v>
      </c>
      <c r="C321">
        <v>1</v>
      </c>
      <c r="D321">
        <v>1</v>
      </c>
      <c r="E321">
        <v>100</v>
      </c>
      <c r="F321">
        <v>100</v>
      </c>
      <c r="G321">
        <v>1</v>
      </c>
      <c r="H321">
        <v>100</v>
      </c>
      <c r="I321">
        <v>100</v>
      </c>
      <c r="J321">
        <v>0</v>
      </c>
      <c r="K321">
        <v>0</v>
      </c>
      <c r="L321">
        <v>7</v>
      </c>
      <c r="M321">
        <v>3</v>
      </c>
      <c r="N321">
        <v>8.02</v>
      </c>
      <c r="O321">
        <v>1</v>
      </c>
      <c r="P321">
        <v>40</v>
      </c>
      <c r="Q321">
        <v>41.2</v>
      </c>
      <c r="R321">
        <v>59.4</v>
      </c>
      <c r="S321">
        <v>0</v>
      </c>
      <c r="T321">
        <v>0</v>
      </c>
      <c r="U321">
        <v>28.11</v>
      </c>
      <c r="V321">
        <v>28.51</v>
      </c>
      <c r="W321">
        <v>30.55</v>
      </c>
      <c r="X321">
        <v>30.2</v>
      </c>
      <c r="Y321">
        <v>30.06</v>
      </c>
      <c r="Z321">
        <v>30.88</v>
      </c>
      <c r="AA321">
        <v>18.97</v>
      </c>
      <c r="AB321">
        <v>69.02</v>
      </c>
      <c r="AC321">
        <v>67.42</v>
      </c>
      <c r="AD321">
        <v>42.73</v>
      </c>
      <c r="AE321">
        <v>15.77</v>
      </c>
      <c r="AF321">
        <v>19.96</v>
      </c>
      <c r="AG321">
        <v>28.57</v>
      </c>
      <c r="AH321">
        <v>28.63</v>
      </c>
      <c r="AI321">
        <v>28.64</v>
      </c>
      <c r="AJ321">
        <v>28.66</v>
      </c>
      <c r="AK321">
        <v>37.65</v>
      </c>
      <c r="AL321">
        <v>33.299999999999997</v>
      </c>
      <c r="AM321">
        <v>28.19</v>
      </c>
      <c r="AN321">
        <v>28.19</v>
      </c>
      <c r="AO321">
        <v>28.56</v>
      </c>
      <c r="AP321">
        <v>28.31</v>
      </c>
      <c r="AQ321">
        <v>0.02</v>
      </c>
      <c r="AR321">
        <v>0.13</v>
      </c>
      <c r="AS321">
        <v>0.02</v>
      </c>
      <c r="AT321">
        <v>27.91</v>
      </c>
      <c r="AU321">
        <v>72.38</v>
      </c>
      <c r="AV321">
        <v>18.55</v>
      </c>
      <c r="AW321">
        <v>92</v>
      </c>
      <c r="AX321">
        <v>37.53</v>
      </c>
      <c r="AY321">
        <v>56.79</v>
      </c>
      <c r="AZ321">
        <v>42.12</v>
      </c>
      <c r="BA321">
        <v>44.98</v>
      </c>
      <c r="BB321">
        <v>5.27</v>
      </c>
      <c r="BC321">
        <v>1.45</v>
      </c>
      <c r="BD321">
        <v>6.1</v>
      </c>
      <c r="BE321">
        <v>6.04</v>
      </c>
      <c r="BF321">
        <v>27.32</v>
      </c>
      <c r="BG321">
        <v>10.41</v>
      </c>
      <c r="BH321">
        <v>9</v>
      </c>
      <c r="BI321">
        <v>197.5</v>
      </c>
      <c r="BJ321">
        <v>2658</v>
      </c>
      <c r="BK321">
        <v>249.3</v>
      </c>
      <c r="BL321">
        <v>292</v>
      </c>
      <c r="BM321">
        <v>15.2</v>
      </c>
      <c r="BN321">
        <v>311</v>
      </c>
      <c r="BO321">
        <v>6.7</v>
      </c>
      <c r="BP321">
        <v>0</v>
      </c>
      <c r="BQ321">
        <v>17</v>
      </c>
      <c r="BR321">
        <v>0</v>
      </c>
      <c r="BS321">
        <v>0.5</v>
      </c>
      <c r="BT321">
        <v>0</v>
      </c>
      <c r="BU321">
        <v>1.1000000000000001</v>
      </c>
      <c r="BV321">
        <v>971</v>
      </c>
      <c r="BW321">
        <v>540</v>
      </c>
      <c r="BX321">
        <v>57.2</v>
      </c>
      <c r="BY321">
        <v>49.85</v>
      </c>
      <c r="BZ321">
        <v>57.45</v>
      </c>
      <c r="CA321">
        <v>27.65</v>
      </c>
      <c r="CB321">
        <v>27.34</v>
      </c>
      <c r="CC321">
        <v>27.21</v>
      </c>
      <c r="CD321">
        <v>51.69</v>
      </c>
      <c r="CE321">
        <v>52.39</v>
      </c>
      <c r="CF321">
        <v>49.19</v>
      </c>
      <c r="CG321">
        <v>53.91</v>
      </c>
      <c r="CH321">
        <v>57.3</v>
      </c>
      <c r="CI321">
        <v>49.52</v>
      </c>
      <c r="CJ321">
        <v>33.39</v>
      </c>
      <c r="CK321">
        <v>28.54</v>
      </c>
      <c r="CL321">
        <v>27.24</v>
      </c>
      <c r="CM321">
        <v>27.57</v>
      </c>
      <c r="CN321">
        <v>29.12</v>
      </c>
      <c r="CO321">
        <v>41.2</v>
      </c>
      <c r="CP321">
        <v>17.489999999999998</v>
      </c>
      <c r="CQ321">
        <v>-0.01</v>
      </c>
      <c r="CR321">
        <v>166</v>
      </c>
      <c r="CS321">
        <v>7.1</v>
      </c>
      <c r="CT321">
        <v>1.1000000000000001</v>
      </c>
      <c r="CU321">
        <v>212</v>
      </c>
      <c r="CV321">
        <v>5.4</v>
      </c>
      <c r="CW321">
        <v>1.1000000000000001</v>
      </c>
      <c r="CX321">
        <v>2637</v>
      </c>
    </row>
    <row r="322" spans="1:102" x14ac:dyDescent="0.3">
      <c r="A322" s="1">
        <v>45141.55741898148</v>
      </c>
      <c r="B322">
        <v>0</v>
      </c>
      <c r="C322">
        <v>1</v>
      </c>
      <c r="D322">
        <v>1</v>
      </c>
      <c r="E322">
        <v>100</v>
      </c>
      <c r="F322">
        <v>100</v>
      </c>
      <c r="G322">
        <v>1</v>
      </c>
      <c r="H322">
        <v>100</v>
      </c>
      <c r="I322">
        <v>100</v>
      </c>
      <c r="J322">
        <v>0</v>
      </c>
      <c r="K322">
        <v>0</v>
      </c>
      <c r="L322">
        <v>7</v>
      </c>
      <c r="M322">
        <v>3</v>
      </c>
      <c r="N322">
        <v>8.0299999999999994</v>
      </c>
      <c r="O322">
        <v>1</v>
      </c>
      <c r="P322">
        <v>40</v>
      </c>
      <c r="Q322">
        <v>41</v>
      </c>
      <c r="R322">
        <v>58.6</v>
      </c>
      <c r="S322">
        <v>0</v>
      </c>
      <c r="T322">
        <v>0</v>
      </c>
      <c r="U322">
        <v>28.11</v>
      </c>
      <c r="V322">
        <v>28.49</v>
      </c>
      <c r="W322">
        <v>30.55</v>
      </c>
      <c r="X322">
        <v>30.2</v>
      </c>
      <c r="Y322">
        <v>30.05</v>
      </c>
      <c r="Z322">
        <v>30.88</v>
      </c>
      <c r="AA322">
        <v>19.2</v>
      </c>
      <c r="AB322">
        <v>69.02</v>
      </c>
      <c r="AC322">
        <v>67.459999999999994</v>
      </c>
      <c r="AD322">
        <v>42.73</v>
      </c>
      <c r="AE322">
        <v>15.84</v>
      </c>
      <c r="AF322">
        <v>20.170000000000002</v>
      </c>
      <c r="AG322">
        <v>28.61</v>
      </c>
      <c r="AH322">
        <v>28.64</v>
      </c>
      <c r="AI322">
        <v>28.64</v>
      </c>
      <c r="AJ322">
        <v>28.66</v>
      </c>
      <c r="AK322">
        <v>37.659999999999997</v>
      </c>
      <c r="AL322">
        <v>33.31</v>
      </c>
      <c r="AM322">
        <v>28.21</v>
      </c>
      <c r="AN322">
        <v>28.19</v>
      </c>
      <c r="AO322">
        <v>28.53</v>
      </c>
      <c r="AP322">
        <v>28.31</v>
      </c>
      <c r="AQ322">
        <v>0.02</v>
      </c>
      <c r="AR322">
        <v>0.13</v>
      </c>
      <c r="AS322">
        <v>0.02</v>
      </c>
      <c r="AT322">
        <v>27.91</v>
      </c>
      <c r="AU322">
        <v>72.25</v>
      </c>
      <c r="AV322">
        <v>18.55</v>
      </c>
      <c r="AW322">
        <v>91.99</v>
      </c>
      <c r="AX322">
        <v>37.57</v>
      </c>
      <c r="AY322">
        <v>54.22</v>
      </c>
      <c r="AZ322">
        <v>42.04</v>
      </c>
      <c r="BA322">
        <v>42.38</v>
      </c>
      <c r="BB322">
        <v>5.27</v>
      </c>
      <c r="BC322">
        <v>1.31</v>
      </c>
      <c r="BD322">
        <v>6.1</v>
      </c>
      <c r="BE322">
        <v>6.04</v>
      </c>
      <c r="BF322">
        <v>27.29</v>
      </c>
      <c r="BG322">
        <v>10.48</v>
      </c>
      <c r="BH322">
        <v>11</v>
      </c>
      <c r="BI322">
        <v>197.5</v>
      </c>
      <c r="BJ322">
        <v>2653</v>
      </c>
      <c r="BK322">
        <v>249.3</v>
      </c>
      <c r="BL322">
        <v>292</v>
      </c>
      <c r="BM322">
        <v>15.2</v>
      </c>
      <c r="BN322">
        <v>311</v>
      </c>
      <c r="BO322">
        <v>6.7</v>
      </c>
      <c r="BP322">
        <v>0</v>
      </c>
      <c r="BQ322">
        <v>17</v>
      </c>
      <c r="BR322">
        <v>0</v>
      </c>
      <c r="BS322">
        <v>0.5</v>
      </c>
      <c r="BT322">
        <v>0</v>
      </c>
      <c r="BU322">
        <v>1.1000000000000001</v>
      </c>
      <c r="BV322">
        <v>974</v>
      </c>
      <c r="BW322">
        <v>540</v>
      </c>
      <c r="BX322">
        <v>57.21</v>
      </c>
      <c r="BY322">
        <v>49.77</v>
      </c>
      <c r="BZ322">
        <v>57.46</v>
      </c>
      <c r="CA322">
        <v>27.66</v>
      </c>
      <c r="CB322">
        <v>27.34</v>
      </c>
      <c r="CC322">
        <v>27.19</v>
      </c>
      <c r="CD322">
        <v>51.66</v>
      </c>
      <c r="CE322">
        <v>52.5</v>
      </c>
      <c r="CF322">
        <v>49.19</v>
      </c>
      <c r="CG322">
        <v>53.91</v>
      </c>
      <c r="CH322">
        <v>57.32</v>
      </c>
      <c r="CI322">
        <v>49.52</v>
      </c>
      <c r="CJ322">
        <v>33.35</v>
      </c>
      <c r="CK322">
        <v>28.53</v>
      </c>
      <c r="CL322">
        <v>27.25</v>
      </c>
      <c r="CM322">
        <v>27.6</v>
      </c>
      <c r="CN322">
        <v>29.09</v>
      </c>
      <c r="CO322">
        <v>41</v>
      </c>
      <c r="CP322">
        <v>17.5</v>
      </c>
      <c r="CQ322">
        <v>-0.01</v>
      </c>
      <c r="CR322">
        <v>167</v>
      </c>
      <c r="CS322">
        <v>7</v>
      </c>
      <c r="CT322">
        <v>1.1000000000000001</v>
      </c>
      <c r="CU322">
        <v>213</v>
      </c>
      <c r="CV322">
        <v>5.4</v>
      </c>
      <c r="CW322">
        <v>1.1000000000000001</v>
      </c>
      <c r="CX322">
        <v>2637</v>
      </c>
    </row>
    <row r="323" spans="1:102" x14ac:dyDescent="0.3">
      <c r="A323" s="1">
        <v>45141.557476851849</v>
      </c>
      <c r="B323">
        <v>0</v>
      </c>
      <c r="C323">
        <v>1</v>
      </c>
      <c r="D323">
        <v>1</v>
      </c>
      <c r="E323">
        <v>100</v>
      </c>
      <c r="F323">
        <v>100</v>
      </c>
      <c r="G323">
        <v>1</v>
      </c>
      <c r="H323">
        <v>100</v>
      </c>
      <c r="I323">
        <v>100</v>
      </c>
      <c r="J323">
        <v>0</v>
      </c>
      <c r="K323">
        <v>0</v>
      </c>
      <c r="L323">
        <v>7</v>
      </c>
      <c r="M323">
        <v>3</v>
      </c>
      <c r="N323">
        <v>8.0399999999999991</v>
      </c>
      <c r="O323">
        <v>1</v>
      </c>
      <c r="P323">
        <v>40</v>
      </c>
      <c r="Q323">
        <v>41.2</v>
      </c>
      <c r="R323">
        <v>62.9</v>
      </c>
      <c r="S323">
        <v>0</v>
      </c>
      <c r="T323">
        <v>0</v>
      </c>
      <c r="U323">
        <v>28.11</v>
      </c>
      <c r="V323">
        <v>28.49</v>
      </c>
      <c r="W323">
        <v>30.55</v>
      </c>
      <c r="X323">
        <v>30.2</v>
      </c>
      <c r="Y323">
        <v>30.05</v>
      </c>
      <c r="Z323">
        <v>30.88</v>
      </c>
      <c r="AA323">
        <v>19.43</v>
      </c>
      <c r="AB323">
        <v>69.040000000000006</v>
      </c>
      <c r="AC323">
        <v>67.510000000000005</v>
      </c>
      <c r="AD323">
        <v>42.72</v>
      </c>
      <c r="AE323">
        <v>15.93</v>
      </c>
      <c r="AF323">
        <v>20.329999999999998</v>
      </c>
      <c r="AG323">
        <v>28.6</v>
      </c>
      <c r="AH323">
        <v>28.63</v>
      </c>
      <c r="AI323">
        <v>28.63</v>
      </c>
      <c r="AJ323">
        <v>28.66</v>
      </c>
      <c r="AK323">
        <v>37.659999999999997</v>
      </c>
      <c r="AL323">
        <v>33.31</v>
      </c>
      <c r="AM323">
        <v>28.2</v>
      </c>
      <c r="AN323">
        <v>28.19</v>
      </c>
      <c r="AO323">
        <v>28.54</v>
      </c>
      <c r="AP323">
        <v>28.3</v>
      </c>
      <c r="AQ323">
        <v>0.02</v>
      </c>
      <c r="AR323">
        <v>0.13</v>
      </c>
      <c r="AS323">
        <v>0.02</v>
      </c>
      <c r="AT323">
        <v>27.91</v>
      </c>
      <c r="AU323">
        <v>72.27</v>
      </c>
      <c r="AV323">
        <v>18.54</v>
      </c>
      <c r="AW323">
        <v>92</v>
      </c>
      <c r="AX323">
        <v>37.58</v>
      </c>
      <c r="AY323">
        <v>53.75</v>
      </c>
      <c r="AZ323">
        <v>42.01</v>
      </c>
      <c r="BA323">
        <v>41.1</v>
      </c>
      <c r="BB323">
        <v>4.55</v>
      </c>
      <c r="BC323">
        <v>1</v>
      </c>
      <c r="BD323">
        <v>6.1</v>
      </c>
      <c r="BE323">
        <v>6.04</v>
      </c>
      <c r="BF323">
        <v>27.28</v>
      </c>
      <c r="BG323">
        <v>10.53</v>
      </c>
      <c r="BH323">
        <v>11</v>
      </c>
      <c r="BI323">
        <v>197.5</v>
      </c>
      <c r="BJ323">
        <v>2651</v>
      </c>
      <c r="BK323">
        <v>249.3</v>
      </c>
      <c r="BL323">
        <v>295</v>
      </c>
      <c r="BM323">
        <v>15.2</v>
      </c>
      <c r="BN323">
        <v>314</v>
      </c>
      <c r="BO323">
        <v>6.7</v>
      </c>
      <c r="BP323">
        <v>0</v>
      </c>
      <c r="BQ323">
        <v>17</v>
      </c>
      <c r="BR323">
        <v>0</v>
      </c>
      <c r="BS323">
        <v>0.5</v>
      </c>
      <c r="BT323">
        <v>0</v>
      </c>
      <c r="BU323">
        <v>1.1000000000000001</v>
      </c>
      <c r="BV323">
        <v>974</v>
      </c>
      <c r="BW323">
        <v>540</v>
      </c>
      <c r="BX323">
        <v>57.22</v>
      </c>
      <c r="BY323">
        <v>49.97</v>
      </c>
      <c r="BZ323">
        <v>57.47</v>
      </c>
      <c r="CA323">
        <v>27.65</v>
      </c>
      <c r="CB323">
        <v>27.33</v>
      </c>
      <c r="CC323">
        <v>27.2</v>
      </c>
      <c r="CD323">
        <v>51.65</v>
      </c>
      <c r="CE323">
        <v>52.47</v>
      </c>
      <c r="CF323">
        <v>49.19</v>
      </c>
      <c r="CG323">
        <v>53.92</v>
      </c>
      <c r="CH323">
        <v>57.33</v>
      </c>
      <c r="CI323">
        <v>49.56</v>
      </c>
      <c r="CJ323">
        <v>33.340000000000003</v>
      </c>
      <c r="CK323">
        <v>28.54</v>
      </c>
      <c r="CL323">
        <v>27.25</v>
      </c>
      <c r="CM323">
        <v>27.56</v>
      </c>
      <c r="CN323">
        <v>29.11</v>
      </c>
      <c r="CO323">
        <v>41.2</v>
      </c>
      <c r="CP323">
        <v>17.5</v>
      </c>
      <c r="CQ323">
        <v>-0.01</v>
      </c>
      <c r="CR323">
        <v>167</v>
      </c>
      <c r="CS323">
        <v>7</v>
      </c>
      <c r="CT323">
        <v>1.1000000000000001</v>
      </c>
      <c r="CU323">
        <v>213</v>
      </c>
      <c r="CV323">
        <v>5.6</v>
      </c>
      <c r="CW323">
        <v>1.1000000000000001</v>
      </c>
      <c r="CX323">
        <v>2637</v>
      </c>
    </row>
    <row r="324" spans="1:102" x14ac:dyDescent="0.3">
      <c r="A324" s="1">
        <v>45141.557534722226</v>
      </c>
      <c r="B324">
        <v>0</v>
      </c>
      <c r="C324">
        <v>1</v>
      </c>
      <c r="D324">
        <v>1</v>
      </c>
      <c r="E324">
        <v>100</v>
      </c>
      <c r="F324">
        <v>100</v>
      </c>
      <c r="G324">
        <v>1</v>
      </c>
      <c r="H324">
        <v>100</v>
      </c>
      <c r="I324">
        <v>100</v>
      </c>
      <c r="J324">
        <v>0</v>
      </c>
      <c r="K324">
        <v>0</v>
      </c>
      <c r="L324">
        <v>7</v>
      </c>
      <c r="M324">
        <v>3</v>
      </c>
      <c r="N324">
        <v>8.0399999999999991</v>
      </c>
      <c r="O324">
        <v>1</v>
      </c>
      <c r="P324">
        <v>40</v>
      </c>
      <c r="Q324">
        <v>41.2</v>
      </c>
      <c r="R324">
        <v>61.1</v>
      </c>
      <c r="S324">
        <v>0</v>
      </c>
      <c r="T324">
        <v>0</v>
      </c>
      <c r="U324">
        <v>28.1</v>
      </c>
      <c r="V324">
        <v>28.5</v>
      </c>
      <c r="W324">
        <v>30.55</v>
      </c>
      <c r="X324">
        <v>30.2</v>
      </c>
      <c r="Y324">
        <v>30.05</v>
      </c>
      <c r="Z324">
        <v>30.89</v>
      </c>
      <c r="AA324">
        <v>19.62</v>
      </c>
      <c r="AB324">
        <v>69.08</v>
      </c>
      <c r="AC324">
        <v>67.56</v>
      </c>
      <c r="AD324">
        <v>42.71</v>
      </c>
      <c r="AE324">
        <v>16.03</v>
      </c>
      <c r="AF324">
        <v>20.440000000000001</v>
      </c>
      <c r="AG324">
        <v>28.59</v>
      </c>
      <c r="AH324">
        <v>28.63</v>
      </c>
      <c r="AI324">
        <v>28.63</v>
      </c>
      <c r="AJ324">
        <v>28.66</v>
      </c>
      <c r="AK324">
        <v>37.67</v>
      </c>
      <c r="AL324">
        <v>33.33</v>
      </c>
      <c r="AM324">
        <v>28.21</v>
      </c>
      <c r="AN324">
        <v>28.19</v>
      </c>
      <c r="AO324">
        <v>28.52</v>
      </c>
      <c r="AP324">
        <v>28.3</v>
      </c>
      <c r="AQ324">
        <v>0.02</v>
      </c>
      <c r="AR324">
        <v>0.13</v>
      </c>
      <c r="AS324">
        <v>0.02</v>
      </c>
      <c r="AT324">
        <v>27.91</v>
      </c>
      <c r="AU324">
        <v>72.33</v>
      </c>
      <c r="AV324">
        <v>18.55</v>
      </c>
      <c r="AW324">
        <v>91.99</v>
      </c>
      <c r="AX324">
        <v>37.49</v>
      </c>
      <c r="AY324">
        <v>53.94</v>
      </c>
      <c r="AZ324">
        <v>41.91</v>
      </c>
      <c r="BA324">
        <v>41.58</v>
      </c>
      <c r="BB324">
        <v>3.84</v>
      </c>
      <c r="BC324">
        <v>1.1100000000000001</v>
      </c>
      <c r="BD324">
        <v>6.1</v>
      </c>
      <c r="BE324">
        <v>6.04</v>
      </c>
      <c r="BF324">
        <v>27.25</v>
      </c>
      <c r="BG324">
        <v>10.58</v>
      </c>
      <c r="BH324">
        <v>12</v>
      </c>
      <c r="BI324">
        <v>197.5</v>
      </c>
      <c r="BJ324">
        <v>2647</v>
      </c>
      <c r="BK324">
        <v>249.3</v>
      </c>
      <c r="BL324">
        <v>300</v>
      </c>
      <c r="BM324">
        <v>15.2</v>
      </c>
      <c r="BN324">
        <v>311</v>
      </c>
      <c r="BO324">
        <v>6.7</v>
      </c>
      <c r="BP324">
        <v>0</v>
      </c>
      <c r="BQ324">
        <v>17</v>
      </c>
      <c r="BR324">
        <v>0</v>
      </c>
      <c r="BS324">
        <v>0.5</v>
      </c>
      <c r="BT324">
        <v>0</v>
      </c>
      <c r="BU324">
        <v>1.1000000000000001</v>
      </c>
      <c r="BV324">
        <v>974</v>
      </c>
      <c r="BW324">
        <v>540</v>
      </c>
      <c r="BX324">
        <v>57.24</v>
      </c>
      <c r="BY324">
        <v>49.76</v>
      </c>
      <c r="BZ324">
        <v>57.49</v>
      </c>
      <c r="CA324">
        <v>27.65</v>
      </c>
      <c r="CB324">
        <v>27.33</v>
      </c>
      <c r="CC324">
        <v>27.18</v>
      </c>
      <c r="CD324">
        <v>51.66</v>
      </c>
      <c r="CE324">
        <v>52.48</v>
      </c>
      <c r="CF324">
        <v>49.2</v>
      </c>
      <c r="CG324">
        <v>53.93</v>
      </c>
      <c r="CH324">
        <v>57.34</v>
      </c>
      <c r="CI324">
        <v>49.59</v>
      </c>
      <c r="CJ324">
        <v>33.31</v>
      </c>
      <c r="CK324">
        <v>28.54</v>
      </c>
      <c r="CL324">
        <v>27.25</v>
      </c>
      <c r="CM324">
        <v>27.59</v>
      </c>
      <c r="CN324">
        <v>29.1</v>
      </c>
      <c r="CO324">
        <v>41.2</v>
      </c>
      <c r="CP324">
        <v>17.5</v>
      </c>
      <c r="CQ324">
        <v>-0.01</v>
      </c>
      <c r="CR324">
        <v>168</v>
      </c>
      <c r="CS324">
        <v>7</v>
      </c>
      <c r="CT324">
        <v>1.1000000000000001</v>
      </c>
      <c r="CU324">
        <v>213</v>
      </c>
      <c r="CV324">
        <v>5.6</v>
      </c>
      <c r="CW324">
        <v>1.1000000000000001</v>
      </c>
      <c r="CX324">
        <v>2637</v>
      </c>
    </row>
    <row r="325" spans="1:102" x14ac:dyDescent="0.3">
      <c r="A325" s="1">
        <v>45141.557592592595</v>
      </c>
      <c r="B325">
        <v>0</v>
      </c>
      <c r="C325">
        <v>1</v>
      </c>
      <c r="D325">
        <v>1</v>
      </c>
      <c r="E325">
        <v>100</v>
      </c>
      <c r="F325">
        <v>100</v>
      </c>
      <c r="G325">
        <v>1</v>
      </c>
      <c r="H325">
        <v>100</v>
      </c>
      <c r="I325">
        <v>100</v>
      </c>
      <c r="J325">
        <v>0</v>
      </c>
      <c r="K325">
        <v>0</v>
      </c>
      <c r="L325">
        <v>7</v>
      </c>
      <c r="M325">
        <v>3</v>
      </c>
      <c r="N325">
        <v>8.0299999999999994</v>
      </c>
      <c r="O325">
        <v>1</v>
      </c>
      <c r="P325">
        <v>40</v>
      </c>
      <c r="Q325">
        <v>41</v>
      </c>
      <c r="R325">
        <v>59.2</v>
      </c>
      <c r="S325">
        <v>0</v>
      </c>
      <c r="T325">
        <v>0</v>
      </c>
      <c r="U325">
        <v>28.1</v>
      </c>
      <c r="V325">
        <v>28.49</v>
      </c>
      <c r="W325">
        <v>30.55</v>
      </c>
      <c r="X325">
        <v>30.2</v>
      </c>
      <c r="Y325">
        <v>30.05</v>
      </c>
      <c r="Z325">
        <v>30.88</v>
      </c>
      <c r="AA325">
        <v>19.75</v>
      </c>
      <c r="AB325">
        <v>69.09</v>
      </c>
      <c r="AC325">
        <v>67.61</v>
      </c>
      <c r="AD325">
        <v>42.69</v>
      </c>
      <c r="AE325">
        <v>16.11</v>
      </c>
      <c r="AF325">
        <v>20.52</v>
      </c>
      <c r="AG325">
        <v>28.6</v>
      </c>
      <c r="AH325">
        <v>28.63</v>
      </c>
      <c r="AI325">
        <v>28.63</v>
      </c>
      <c r="AJ325">
        <v>28.66</v>
      </c>
      <c r="AK325">
        <v>37.67</v>
      </c>
      <c r="AL325">
        <v>33.340000000000003</v>
      </c>
      <c r="AM325">
        <v>28.2</v>
      </c>
      <c r="AN325">
        <v>28.19</v>
      </c>
      <c r="AO325">
        <v>28.53</v>
      </c>
      <c r="AP325">
        <v>28.3</v>
      </c>
      <c r="AQ325">
        <v>0.02</v>
      </c>
      <c r="AR325">
        <v>0.13</v>
      </c>
      <c r="AS325">
        <v>0.02</v>
      </c>
      <c r="AT325">
        <v>27.91</v>
      </c>
      <c r="AU325">
        <v>72.33</v>
      </c>
      <c r="AV325">
        <v>18.54</v>
      </c>
      <c r="AW325">
        <v>92.09</v>
      </c>
      <c r="AX325">
        <v>37.49</v>
      </c>
      <c r="AY325">
        <v>55.45</v>
      </c>
      <c r="AZ325">
        <v>41.91</v>
      </c>
      <c r="BA325">
        <v>42.24</v>
      </c>
      <c r="BB325">
        <v>4.75</v>
      </c>
      <c r="BC325">
        <v>1.46</v>
      </c>
      <c r="BD325">
        <v>6.1</v>
      </c>
      <c r="BE325">
        <v>6.04</v>
      </c>
      <c r="BF325">
        <v>27.27</v>
      </c>
      <c r="BG325">
        <v>10.61</v>
      </c>
      <c r="BH325">
        <v>9</v>
      </c>
      <c r="BI325">
        <v>197.5</v>
      </c>
      <c r="BJ325">
        <v>2644</v>
      </c>
      <c r="BK325">
        <v>249.3</v>
      </c>
      <c r="BL325">
        <v>292</v>
      </c>
      <c r="BM325">
        <v>15.2</v>
      </c>
      <c r="BN325">
        <v>314</v>
      </c>
      <c r="BO325">
        <v>6.7</v>
      </c>
      <c r="BP325">
        <v>0</v>
      </c>
      <c r="BQ325">
        <v>17</v>
      </c>
      <c r="BR325">
        <v>0</v>
      </c>
      <c r="BS325">
        <v>0.5</v>
      </c>
      <c r="BT325">
        <v>0</v>
      </c>
      <c r="BU325">
        <v>1.1000000000000001</v>
      </c>
      <c r="BV325">
        <v>974</v>
      </c>
      <c r="BW325">
        <v>540</v>
      </c>
      <c r="BX325">
        <v>57.24</v>
      </c>
      <c r="BY325">
        <v>49.89</v>
      </c>
      <c r="BZ325">
        <v>57.49</v>
      </c>
      <c r="CA325">
        <v>27.66</v>
      </c>
      <c r="CB325">
        <v>27.34</v>
      </c>
      <c r="CC325">
        <v>27.2</v>
      </c>
      <c r="CD325">
        <v>51.66</v>
      </c>
      <c r="CE325">
        <v>52.42</v>
      </c>
      <c r="CF325">
        <v>49.21</v>
      </c>
      <c r="CG325">
        <v>53.94</v>
      </c>
      <c r="CH325">
        <v>57.35</v>
      </c>
      <c r="CI325">
        <v>49.52</v>
      </c>
      <c r="CJ325">
        <v>33.299999999999997</v>
      </c>
      <c r="CK325">
        <v>28.54</v>
      </c>
      <c r="CL325">
        <v>27.25</v>
      </c>
      <c r="CM325">
        <v>27.57</v>
      </c>
      <c r="CN325">
        <v>29.11</v>
      </c>
      <c r="CO325">
        <v>41</v>
      </c>
      <c r="CP325">
        <v>17.559999999999999</v>
      </c>
      <c r="CQ325">
        <v>-0.01</v>
      </c>
      <c r="CR325">
        <v>168</v>
      </c>
      <c r="CS325">
        <v>7</v>
      </c>
      <c r="CT325">
        <v>1.1000000000000001</v>
      </c>
      <c r="CU325">
        <v>213</v>
      </c>
      <c r="CV325">
        <v>5.5</v>
      </c>
      <c r="CW325">
        <v>1.1000000000000001</v>
      </c>
      <c r="CX325">
        <v>2637</v>
      </c>
    </row>
    <row r="326" spans="1:102" x14ac:dyDescent="0.3">
      <c r="A326" s="1">
        <v>45141.557650462964</v>
      </c>
      <c r="B326">
        <v>0</v>
      </c>
      <c r="C326">
        <v>1</v>
      </c>
      <c r="D326">
        <v>1</v>
      </c>
      <c r="E326">
        <v>100</v>
      </c>
      <c r="F326">
        <v>100</v>
      </c>
      <c r="G326">
        <v>1</v>
      </c>
      <c r="H326">
        <v>100</v>
      </c>
      <c r="I326">
        <v>100</v>
      </c>
      <c r="J326">
        <v>0</v>
      </c>
      <c r="K326">
        <v>0</v>
      </c>
      <c r="L326">
        <v>7</v>
      </c>
      <c r="M326">
        <v>3</v>
      </c>
      <c r="N326">
        <v>8.02</v>
      </c>
      <c r="O326">
        <v>1</v>
      </c>
      <c r="P326">
        <v>40</v>
      </c>
      <c r="Q326">
        <v>41.3</v>
      </c>
      <c r="R326">
        <v>63.2</v>
      </c>
      <c r="S326">
        <v>0</v>
      </c>
      <c r="T326">
        <v>0</v>
      </c>
      <c r="U326">
        <v>28.1</v>
      </c>
      <c r="V326">
        <v>28.5</v>
      </c>
      <c r="W326">
        <v>30.55</v>
      </c>
      <c r="X326">
        <v>30.2</v>
      </c>
      <c r="Y326">
        <v>30.05</v>
      </c>
      <c r="Z326">
        <v>30.89</v>
      </c>
      <c r="AA326">
        <v>19.850000000000001</v>
      </c>
      <c r="AB326">
        <v>69.099999999999994</v>
      </c>
      <c r="AC326">
        <v>67.650000000000006</v>
      </c>
      <c r="AD326">
        <v>42.67</v>
      </c>
      <c r="AE326">
        <v>16.2</v>
      </c>
      <c r="AF326">
        <v>20.55</v>
      </c>
      <c r="AG326">
        <v>28.59</v>
      </c>
      <c r="AH326">
        <v>28.63</v>
      </c>
      <c r="AI326">
        <v>28.63</v>
      </c>
      <c r="AJ326">
        <v>28.66</v>
      </c>
      <c r="AK326">
        <v>37.68</v>
      </c>
      <c r="AL326">
        <v>33.35</v>
      </c>
      <c r="AM326">
        <v>28.2</v>
      </c>
      <c r="AN326">
        <v>28.19</v>
      </c>
      <c r="AO326">
        <v>28.52</v>
      </c>
      <c r="AP326">
        <v>28.3</v>
      </c>
      <c r="AQ326">
        <v>0.02</v>
      </c>
      <c r="AR326">
        <v>0.13</v>
      </c>
      <c r="AS326">
        <v>0.02</v>
      </c>
      <c r="AT326">
        <v>27.91</v>
      </c>
      <c r="AU326">
        <v>72.44</v>
      </c>
      <c r="AV326">
        <v>18.55</v>
      </c>
      <c r="AW326">
        <v>92.17</v>
      </c>
      <c r="AX326">
        <v>37.49</v>
      </c>
      <c r="AY326">
        <v>54.3</v>
      </c>
      <c r="AZ326">
        <v>41.9</v>
      </c>
      <c r="BA326">
        <v>42.61</v>
      </c>
      <c r="BB326">
        <v>6.53</v>
      </c>
      <c r="BC326">
        <v>1.08</v>
      </c>
      <c r="BD326">
        <v>6.1</v>
      </c>
      <c r="BE326">
        <v>6.03</v>
      </c>
      <c r="BF326">
        <v>27.3</v>
      </c>
      <c r="BG326">
        <v>10.66</v>
      </c>
      <c r="BH326">
        <v>9</v>
      </c>
      <c r="BI326">
        <v>197.5</v>
      </c>
      <c r="BJ326">
        <v>2646</v>
      </c>
      <c r="BK326">
        <v>249.3</v>
      </c>
      <c r="BL326">
        <v>295</v>
      </c>
      <c r="BM326">
        <v>15.2</v>
      </c>
      <c r="BN326">
        <v>316</v>
      </c>
      <c r="BO326">
        <v>6.7</v>
      </c>
      <c r="BP326">
        <v>0</v>
      </c>
      <c r="BQ326">
        <v>17</v>
      </c>
      <c r="BR326">
        <v>0</v>
      </c>
      <c r="BS326">
        <v>0.5</v>
      </c>
      <c r="BT326">
        <v>0</v>
      </c>
      <c r="BU326">
        <v>1.1000000000000001</v>
      </c>
      <c r="BV326">
        <v>974</v>
      </c>
      <c r="BW326">
        <v>540</v>
      </c>
      <c r="BX326">
        <v>57.25</v>
      </c>
      <c r="BY326">
        <v>49.76</v>
      </c>
      <c r="BZ326">
        <v>57.52</v>
      </c>
      <c r="CA326">
        <v>27.64</v>
      </c>
      <c r="CB326">
        <v>27.33</v>
      </c>
      <c r="CC326">
        <v>27.18</v>
      </c>
      <c r="CD326">
        <v>51.66</v>
      </c>
      <c r="CE326">
        <v>52.62</v>
      </c>
      <c r="CF326">
        <v>49.23</v>
      </c>
      <c r="CG326">
        <v>53.95</v>
      </c>
      <c r="CH326">
        <v>57.37</v>
      </c>
      <c r="CI326">
        <v>49.49</v>
      </c>
      <c r="CJ326">
        <v>33.28</v>
      </c>
      <c r="CK326">
        <v>28.54</v>
      </c>
      <c r="CL326">
        <v>27.25</v>
      </c>
      <c r="CM326">
        <v>27.58</v>
      </c>
      <c r="CN326">
        <v>29.09</v>
      </c>
      <c r="CO326">
        <v>41.3</v>
      </c>
      <c r="CP326">
        <v>17.510000000000002</v>
      </c>
      <c r="CQ326">
        <v>-0.01</v>
      </c>
      <c r="CR326">
        <v>168</v>
      </c>
      <c r="CS326">
        <v>7</v>
      </c>
      <c r="CT326">
        <v>1.1000000000000001</v>
      </c>
      <c r="CU326">
        <v>213</v>
      </c>
      <c r="CV326">
        <v>5.5</v>
      </c>
      <c r="CW326">
        <v>1.1000000000000001</v>
      </c>
      <c r="CX326">
        <v>2637</v>
      </c>
    </row>
    <row r="327" spans="1:102" x14ac:dyDescent="0.3">
      <c r="A327" s="1">
        <v>45141.557708333334</v>
      </c>
      <c r="B327">
        <v>0</v>
      </c>
      <c r="C327">
        <v>1</v>
      </c>
      <c r="D327">
        <v>1</v>
      </c>
      <c r="E327">
        <v>100</v>
      </c>
      <c r="F327">
        <v>100</v>
      </c>
      <c r="G327">
        <v>1</v>
      </c>
      <c r="H327">
        <v>100</v>
      </c>
      <c r="I327">
        <v>100</v>
      </c>
      <c r="J327">
        <v>0</v>
      </c>
      <c r="K327">
        <v>0</v>
      </c>
      <c r="L327">
        <v>7</v>
      </c>
      <c r="M327">
        <v>3</v>
      </c>
      <c r="N327">
        <v>8</v>
      </c>
      <c r="O327">
        <v>1</v>
      </c>
      <c r="P327">
        <v>40</v>
      </c>
      <c r="Q327">
        <v>41.1</v>
      </c>
      <c r="R327">
        <v>60.1</v>
      </c>
      <c r="S327">
        <v>0</v>
      </c>
      <c r="T327">
        <v>0</v>
      </c>
      <c r="U327">
        <v>28.1</v>
      </c>
      <c r="V327">
        <v>28.52</v>
      </c>
      <c r="W327">
        <v>30.55</v>
      </c>
      <c r="X327">
        <v>30.2</v>
      </c>
      <c r="Y327">
        <v>30.05</v>
      </c>
      <c r="Z327">
        <v>30.89</v>
      </c>
      <c r="AA327">
        <v>19.88</v>
      </c>
      <c r="AB327">
        <v>69.099999999999994</v>
      </c>
      <c r="AC327">
        <v>67.66</v>
      </c>
      <c r="AD327">
        <v>42.67</v>
      </c>
      <c r="AE327">
        <v>16.28</v>
      </c>
      <c r="AF327">
        <v>20.53</v>
      </c>
      <c r="AG327">
        <v>28.55</v>
      </c>
      <c r="AH327">
        <v>28.63</v>
      </c>
      <c r="AI327">
        <v>28.63</v>
      </c>
      <c r="AJ327">
        <v>28.66</v>
      </c>
      <c r="AK327">
        <v>37.68</v>
      </c>
      <c r="AL327">
        <v>33.36</v>
      </c>
      <c r="AM327">
        <v>28.2</v>
      </c>
      <c r="AN327">
        <v>28.19</v>
      </c>
      <c r="AO327">
        <v>28.54</v>
      </c>
      <c r="AP327">
        <v>28.3</v>
      </c>
      <c r="AQ327">
        <v>0.02</v>
      </c>
      <c r="AR327">
        <v>0.13</v>
      </c>
      <c r="AS327">
        <v>0.02</v>
      </c>
      <c r="AT327">
        <v>27.91</v>
      </c>
      <c r="AU327">
        <v>72.33</v>
      </c>
      <c r="AV327">
        <v>18.54</v>
      </c>
      <c r="AW327">
        <v>92.29</v>
      </c>
      <c r="AX327">
        <v>37.49</v>
      </c>
      <c r="AY327">
        <v>56.98</v>
      </c>
      <c r="AZ327">
        <v>42.01</v>
      </c>
      <c r="BA327">
        <v>42.1</v>
      </c>
      <c r="BB327">
        <v>5.47</v>
      </c>
      <c r="BC327">
        <v>1.31</v>
      </c>
      <c r="BD327">
        <v>6.1</v>
      </c>
      <c r="BE327">
        <v>6.04</v>
      </c>
      <c r="BF327">
        <v>27.35</v>
      </c>
      <c r="BG327">
        <v>10.68</v>
      </c>
      <c r="BH327">
        <v>11</v>
      </c>
      <c r="BI327">
        <v>197.5</v>
      </c>
      <c r="BJ327">
        <v>2648</v>
      </c>
      <c r="BK327">
        <v>249.3</v>
      </c>
      <c r="BL327">
        <v>292</v>
      </c>
      <c r="BM327">
        <v>15.2</v>
      </c>
      <c r="BN327">
        <v>311</v>
      </c>
      <c r="BO327">
        <v>6.7</v>
      </c>
      <c r="BP327">
        <v>0</v>
      </c>
      <c r="BQ327">
        <v>17</v>
      </c>
      <c r="BR327">
        <v>0</v>
      </c>
      <c r="BS327">
        <v>0.5</v>
      </c>
      <c r="BT327">
        <v>0</v>
      </c>
      <c r="BU327">
        <v>1.1000000000000001</v>
      </c>
      <c r="BV327">
        <v>974</v>
      </c>
      <c r="BW327">
        <v>540</v>
      </c>
      <c r="BX327">
        <v>57.26</v>
      </c>
      <c r="BY327">
        <v>49.85</v>
      </c>
      <c r="BZ327">
        <v>57.52</v>
      </c>
      <c r="CA327">
        <v>27.64</v>
      </c>
      <c r="CB327">
        <v>27.33</v>
      </c>
      <c r="CC327">
        <v>27.18</v>
      </c>
      <c r="CD327">
        <v>51.69</v>
      </c>
      <c r="CE327">
        <v>52.59</v>
      </c>
      <c r="CF327">
        <v>49.26</v>
      </c>
      <c r="CG327">
        <v>53.96</v>
      </c>
      <c r="CH327">
        <v>57.38</v>
      </c>
      <c r="CI327">
        <v>49.52</v>
      </c>
      <c r="CJ327">
        <v>33.270000000000003</v>
      </c>
      <c r="CK327">
        <v>28.54</v>
      </c>
      <c r="CL327">
        <v>27.25</v>
      </c>
      <c r="CM327">
        <v>27.56</v>
      </c>
      <c r="CN327">
        <v>29.09</v>
      </c>
      <c r="CO327">
        <v>41.1</v>
      </c>
      <c r="CP327">
        <v>17.510000000000002</v>
      </c>
      <c r="CQ327">
        <v>-0.01</v>
      </c>
      <c r="CR327">
        <v>168</v>
      </c>
      <c r="CS327">
        <v>7</v>
      </c>
      <c r="CT327">
        <v>1.1000000000000001</v>
      </c>
      <c r="CU327">
        <v>213</v>
      </c>
      <c r="CV327">
        <v>5.2</v>
      </c>
      <c r="CW327">
        <v>1.2</v>
      </c>
      <c r="CX327">
        <v>2637</v>
      </c>
    </row>
    <row r="328" spans="1:102" x14ac:dyDescent="0.3">
      <c r="A328" s="1">
        <v>45141.557766203703</v>
      </c>
      <c r="B328">
        <v>0</v>
      </c>
      <c r="C328">
        <v>1</v>
      </c>
      <c r="D328">
        <v>1</v>
      </c>
      <c r="E328">
        <v>100</v>
      </c>
      <c r="F328">
        <v>100</v>
      </c>
      <c r="G328">
        <v>1</v>
      </c>
      <c r="H328">
        <v>100</v>
      </c>
      <c r="I328">
        <v>100</v>
      </c>
      <c r="J328">
        <v>0</v>
      </c>
      <c r="K328">
        <v>0</v>
      </c>
      <c r="L328">
        <v>7</v>
      </c>
      <c r="M328">
        <v>3</v>
      </c>
      <c r="N328">
        <v>7.98</v>
      </c>
      <c r="O328">
        <v>1</v>
      </c>
      <c r="P328">
        <v>40</v>
      </c>
      <c r="Q328">
        <v>41.2</v>
      </c>
      <c r="R328">
        <v>62.3</v>
      </c>
      <c r="S328">
        <v>0</v>
      </c>
      <c r="T328">
        <v>0</v>
      </c>
      <c r="U328">
        <v>28.11</v>
      </c>
      <c r="V328">
        <v>28.52</v>
      </c>
      <c r="W328">
        <v>30.56</v>
      </c>
      <c r="X328">
        <v>30.2</v>
      </c>
      <c r="Y328">
        <v>30.05</v>
      </c>
      <c r="Z328">
        <v>30.89</v>
      </c>
      <c r="AA328">
        <v>19.86</v>
      </c>
      <c r="AB328">
        <v>69.099999999999994</v>
      </c>
      <c r="AC328">
        <v>67.66</v>
      </c>
      <c r="AD328">
        <v>42.67</v>
      </c>
      <c r="AE328">
        <v>16.36</v>
      </c>
      <c r="AF328">
        <v>20.46</v>
      </c>
      <c r="AG328">
        <v>28.55</v>
      </c>
      <c r="AH328">
        <v>28.63</v>
      </c>
      <c r="AI328">
        <v>28.63</v>
      </c>
      <c r="AJ328">
        <v>28.66</v>
      </c>
      <c r="AK328">
        <v>37.69</v>
      </c>
      <c r="AL328">
        <v>33.369999999999997</v>
      </c>
      <c r="AM328">
        <v>28.2</v>
      </c>
      <c r="AN328">
        <v>28.19</v>
      </c>
      <c r="AO328">
        <v>28.54</v>
      </c>
      <c r="AP328">
        <v>28.3</v>
      </c>
      <c r="AQ328">
        <v>0.02</v>
      </c>
      <c r="AR328">
        <v>0.13</v>
      </c>
      <c r="AS328">
        <v>0.02</v>
      </c>
      <c r="AT328">
        <v>27.91</v>
      </c>
      <c r="AU328">
        <v>72.400000000000006</v>
      </c>
      <c r="AV328">
        <v>18.54</v>
      </c>
      <c r="AW328">
        <v>92.3</v>
      </c>
      <c r="AX328">
        <v>37.49</v>
      </c>
      <c r="AY328">
        <v>57.16</v>
      </c>
      <c r="AZ328">
        <v>42.01</v>
      </c>
      <c r="BA328">
        <v>41.81</v>
      </c>
      <c r="BB328">
        <v>5.7</v>
      </c>
      <c r="BC328">
        <v>1.06</v>
      </c>
      <c r="BD328">
        <v>6.1</v>
      </c>
      <c r="BE328">
        <v>6.03</v>
      </c>
      <c r="BF328">
        <v>27.37</v>
      </c>
      <c r="BG328">
        <v>10.7</v>
      </c>
      <c r="BH328">
        <v>11</v>
      </c>
      <c r="BI328">
        <v>197.5</v>
      </c>
      <c r="BJ328">
        <v>2651</v>
      </c>
      <c r="BK328">
        <v>249.3</v>
      </c>
      <c r="BL328">
        <v>295</v>
      </c>
      <c r="BM328">
        <v>15.2</v>
      </c>
      <c r="BN328">
        <v>314</v>
      </c>
      <c r="BO328">
        <v>6.7</v>
      </c>
      <c r="BP328">
        <v>0</v>
      </c>
      <c r="BQ328">
        <v>17</v>
      </c>
      <c r="BR328">
        <v>0</v>
      </c>
      <c r="BS328">
        <v>0.5</v>
      </c>
      <c r="BT328">
        <v>0</v>
      </c>
      <c r="BU328">
        <v>1.1000000000000001</v>
      </c>
      <c r="BV328">
        <v>974</v>
      </c>
      <c r="BW328">
        <v>540</v>
      </c>
      <c r="BX328">
        <v>57.27</v>
      </c>
      <c r="BY328">
        <v>49.89</v>
      </c>
      <c r="BZ328">
        <v>57.53</v>
      </c>
      <c r="CA328">
        <v>27.66</v>
      </c>
      <c r="CB328">
        <v>27.34</v>
      </c>
      <c r="CC328">
        <v>27.2</v>
      </c>
      <c r="CD328">
        <v>51.71</v>
      </c>
      <c r="CE328">
        <v>52.53</v>
      </c>
      <c r="CF328">
        <v>49.29</v>
      </c>
      <c r="CG328">
        <v>53.98</v>
      </c>
      <c r="CH328">
        <v>57.4</v>
      </c>
      <c r="CI328">
        <v>49.54</v>
      </c>
      <c r="CJ328">
        <v>33.270000000000003</v>
      </c>
      <c r="CK328">
        <v>28.54</v>
      </c>
      <c r="CL328">
        <v>27.25</v>
      </c>
      <c r="CM328">
        <v>27.55</v>
      </c>
      <c r="CN328">
        <v>29.11</v>
      </c>
      <c r="CO328">
        <v>41.2</v>
      </c>
      <c r="CP328">
        <v>17.489999999999998</v>
      </c>
      <c r="CQ328">
        <v>-0.01</v>
      </c>
      <c r="CR328">
        <v>168</v>
      </c>
      <c r="CS328">
        <v>7.1</v>
      </c>
      <c r="CT328">
        <v>1.2</v>
      </c>
      <c r="CU328">
        <v>213</v>
      </c>
      <c r="CV328">
        <v>5.2</v>
      </c>
      <c r="CW328">
        <v>1.2</v>
      </c>
      <c r="CX328">
        <v>2637</v>
      </c>
    </row>
    <row r="329" spans="1:102" x14ac:dyDescent="0.3">
      <c r="A329" s="1">
        <v>45141.557824074072</v>
      </c>
      <c r="B329">
        <v>0</v>
      </c>
      <c r="C329">
        <v>1</v>
      </c>
      <c r="D329">
        <v>1</v>
      </c>
      <c r="E329">
        <v>100</v>
      </c>
      <c r="F329">
        <v>100</v>
      </c>
      <c r="G329">
        <v>1</v>
      </c>
      <c r="H329">
        <v>100</v>
      </c>
      <c r="I329">
        <v>100</v>
      </c>
      <c r="J329">
        <v>0</v>
      </c>
      <c r="K329">
        <v>0</v>
      </c>
      <c r="L329">
        <v>7</v>
      </c>
      <c r="M329">
        <v>3</v>
      </c>
      <c r="N329">
        <v>7.96</v>
      </c>
      <c r="O329">
        <v>1</v>
      </c>
      <c r="P329">
        <v>40</v>
      </c>
      <c r="Q329">
        <v>41.2</v>
      </c>
      <c r="R329">
        <v>63.4</v>
      </c>
      <c r="S329">
        <v>0</v>
      </c>
      <c r="T329">
        <v>0</v>
      </c>
      <c r="U329">
        <v>28.11</v>
      </c>
      <c r="V329">
        <v>28.5</v>
      </c>
      <c r="W329">
        <v>30.56</v>
      </c>
      <c r="X329">
        <v>30.2</v>
      </c>
      <c r="Y329">
        <v>30.05</v>
      </c>
      <c r="Z329">
        <v>30.89</v>
      </c>
      <c r="AA329">
        <v>19.79</v>
      </c>
      <c r="AB329">
        <v>69.09</v>
      </c>
      <c r="AC329">
        <v>67.66</v>
      </c>
      <c r="AD329">
        <v>42.68</v>
      </c>
      <c r="AE329">
        <v>16.440000000000001</v>
      </c>
      <c r="AF329">
        <v>20.34</v>
      </c>
      <c r="AG329">
        <v>28.56</v>
      </c>
      <c r="AH329">
        <v>28.63</v>
      </c>
      <c r="AI329">
        <v>28.64</v>
      </c>
      <c r="AJ329">
        <v>28.65</v>
      </c>
      <c r="AK329">
        <v>37.69</v>
      </c>
      <c r="AL329">
        <v>33.380000000000003</v>
      </c>
      <c r="AM329">
        <v>28.2</v>
      </c>
      <c r="AN329">
        <v>28.19</v>
      </c>
      <c r="AO329">
        <v>28.54</v>
      </c>
      <c r="AP329">
        <v>28.3</v>
      </c>
      <c r="AQ329">
        <v>0.02</v>
      </c>
      <c r="AR329">
        <v>0.13</v>
      </c>
      <c r="AS329">
        <v>0.02</v>
      </c>
      <c r="AT329">
        <v>27.91</v>
      </c>
      <c r="AU329">
        <v>72.33</v>
      </c>
      <c r="AV329">
        <v>18.55</v>
      </c>
      <c r="AW329">
        <v>92.39</v>
      </c>
      <c r="AX329">
        <v>37.49</v>
      </c>
      <c r="AY329">
        <v>57.3</v>
      </c>
      <c r="AZ329">
        <v>42.01</v>
      </c>
      <c r="BA329">
        <v>43.33</v>
      </c>
      <c r="BB329">
        <v>3.74</v>
      </c>
      <c r="BC329">
        <v>1.1200000000000001</v>
      </c>
      <c r="BD329">
        <v>6.1</v>
      </c>
      <c r="BE329">
        <v>6.03</v>
      </c>
      <c r="BF329">
        <v>27.4</v>
      </c>
      <c r="BG329">
        <v>10.71</v>
      </c>
      <c r="BH329">
        <v>11</v>
      </c>
      <c r="BI329">
        <v>197.5</v>
      </c>
      <c r="BJ329">
        <v>2656</v>
      </c>
      <c r="BK329">
        <v>249.3</v>
      </c>
      <c r="BL329">
        <v>292</v>
      </c>
      <c r="BM329">
        <v>15.2</v>
      </c>
      <c r="BN329">
        <v>312</v>
      </c>
      <c r="BO329">
        <v>6.7</v>
      </c>
      <c r="BP329">
        <v>0</v>
      </c>
      <c r="BQ329">
        <v>17</v>
      </c>
      <c r="BR329">
        <v>0</v>
      </c>
      <c r="BS329">
        <v>0.5</v>
      </c>
      <c r="BT329">
        <v>0</v>
      </c>
      <c r="BU329">
        <v>1.1000000000000001</v>
      </c>
      <c r="BV329">
        <v>974</v>
      </c>
      <c r="BW329">
        <v>540</v>
      </c>
      <c r="BX329">
        <v>57.28</v>
      </c>
      <c r="BY329">
        <v>49.95</v>
      </c>
      <c r="BZ329">
        <v>57.54</v>
      </c>
      <c r="CA329">
        <v>27.65</v>
      </c>
      <c r="CB329">
        <v>27.33</v>
      </c>
      <c r="CC329">
        <v>27.2</v>
      </c>
      <c r="CD329">
        <v>51.71</v>
      </c>
      <c r="CE329">
        <v>52.53</v>
      </c>
      <c r="CF329">
        <v>49.32</v>
      </c>
      <c r="CG329">
        <v>54.01</v>
      </c>
      <c r="CH329">
        <v>57.4</v>
      </c>
      <c r="CI329">
        <v>49.59</v>
      </c>
      <c r="CJ329">
        <v>33.270000000000003</v>
      </c>
      <c r="CK329">
        <v>28.54</v>
      </c>
      <c r="CL329">
        <v>27.25</v>
      </c>
      <c r="CM329">
        <v>27.56</v>
      </c>
      <c r="CN329">
        <v>29.11</v>
      </c>
      <c r="CO329">
        <v>41.2</v>
      </c>
      <c r="CP329">
        <v>17.489999999999998</v>
      </c>
      <c r="CQ329">
        <v>-0.01</v>
      </c>
      <c r="CR329">
        <v>168</v>
      </c>
      <c r="CS329">
        <v>7.1</v>
      </c>
      <c r="CT329">
        <v>1.2</v>
      </c>
      <c r="CU329">
        <v>213</v>
      </c>
      <c r="CV329">
        <v>5.7</v>
      </c>
      <c r="CW329">
        <v>1.1000000000000001</v>
      </c>
      <c r="CX329">
        <v>2637</v>
      </c>
    </row>
    <row r="330" spans="1:102" x14ac:dyDescent="0.3">
      <c r="A330" s="1">
        <v>45141.557881944442</v>
      </c>
      <c r="B330">
        <v>0</v>
      </c>
      <c r="C330">
        <v>1</v>
      </c>
      <c r="D330">
        <v>1</v>
      </c>
      <c r="E330">
        <v>100</v>
      </c>
      <c r="F330">
        <v>100</v>
      </c>
      <c r="G330">
        <v>1</v>
      </c>
      <c r="H330">
        <v>100</v>
      </c>
      <c r="I330">
        <v>100</v>
      </c>
      <c r="J330">
        <v>0</v>
      </c>
      <c r="K330">
        <v>0</v>
      </c>
      <c r="L330">
        <v>7</v>
      </c>
      <c r="M330">
        <v>3</v>
      </c>
      <c r="N330">
        <v>7.94</v>
      </c>
      <c r="O330">
        <v>1</v>
      </c>
      <c r="P330">
        <v>40</v>
      </c>
      <c r="Q330">
        <v>41</v>
      </c>
      <c r="R330">
        <v>62.7</v>
      </c>
      <c r="S330">
        <v>0</v>
      </c>
      <c r="T330">
        <v>0</v>
      </c>
      <c r="U330">
        <v>28.11</v>
      </c>
      <c r="V330">
        <v>28.5</v>
      </c>
      <c r="W330">
        <v>30.56</v>
      </c>
      <c r="X330">
        <v>30.2</v>
      </c>
      <c r="Y330">
        <v>30.05</v>
      </c>
      <c r="Z330">
        <v>30.89</v>
      </c>
      <c r="AA330">
        <v>19.670000000000002</v>
      </c>
      <c r="AB330">
        <v>69.08</v>
      </c>
      <c r="AC330">
        <v>67.66</v>
      </c>
      <c r="AD330">
        <v>42.7</v>
      </c>
      <c r="AE330">
        <v>16.53</v>
      </c>
      <c r="AF330">
        <v>20.149999999999999</v>
      </c>
      <c r="AG330">
        <v>28.58</v>
      </c>
      <c r="AH330">
        <v>28.63</v>
      </c>
      <c r="AI330">
        <v>28.63</v>
      </c>
      <c r="AJ330">
        <v>28.65</v>
      </c>
      <c r="AK330">
        <v>37.700000000000003</v>
      </c>
      <c r="AL330">
        <v>33.39</v>
      </c>
      <c r="AM330">
        <v>28.2</v>
      </c>
      <c r="AN330">
        <v>28.19</v>
      </c>
      <c r="AO330">
        <v>28.54</v>
      </c>
      <c r="AP330">
        <v>28.3</v>
      </c>
      <c r="AQ330">
        <v>0.02</v>
      </c>
      <c r="AR330">
        <v>0.13</v>
      </c>
      <c r="AS330">
        <v>0.02</v>
      </c>
      <c r="AT330">
        <v>27.91</v>
      </c>
      <c r="AU330">
        <v>72.44</v>
      </c>
      <c r="AV330">
        <v>18.55</v>
      </c>
      <c r="AW330">
        <v>92.39</v>
      </c>
      <c r="AX330">
        <v>37.49</v>
      </c>
      <c r="AY330">
        <v>55.21</v>
      </c>
      <c r="AZ330">
        <v>42.01</v>
      </c>
      <c r="BA330">
        <v>42.59</v>
      </c>
      <c r="BB330">
        <v>5.17</v>
      </c>
      <c r="BC330">
        <v>1.28</v>
      </c>
      <c r="BD330">
        <v>6.1</v>
      </c>
      <c r="BE330">
        <v>6.03</v>
      </c>
      <c r="BF330">
        <v>27.41</v>
      </c>
      <c r="BG330">
        <v>10.73</v>
      </c>
      <c r="BH330">
        <v>9</v>
      </c>
      <c r="BI330">
        <v>197.5</v>
      </c>
      <c r="BJ330">
        <v>2659</v>
      </c>
      <c r="BK330">
        <v>249.3</v>
      </c>
      <c r="BL330">
        <v>295</v>
      </c>
      <c r="BM330">
        <v>15.2</v>
      </c>
      <c r="BN330">
        <v>311</v>
      </c>
      <c r="BO330">
        <v>6.7</v>
      </c>
      <c r="BP330">
        <v>0</v>
      </c>
      <c r="BQ330">
        <v>17</v>
      </c>
      <c r="BR330">
        <v>0</v>
      </c>
      <c r="BS330">
        <v>0.5</v>
      </c>
      <c r="BT330">
        <v>0</v>
      </c>
      <c r="BU330">
        <v>1.1000000000000001</v>
      </c>
      <c r="BV330">
        <v>974</v>
      </c>
      <c r="BW330">
        <v>540</v>
      </c>
      <c r="BX330">
        <v>57.29</v>
      </c>
      <c r="BY330">
        <v>49.93</v>
      </c>
      <c r="BZ330">
        <v>57.55</v>
      </c>
      <c r="CA330">
        <v>27.65</v>
      </c>
      <c r="CB330">
        <v>27.34</v>
      </c>
      <c r="CC330">
        <v>27.2</v>
      </c>
      <c r="CD330">
        <v>51.73</v>
      </c>
      <c r="CE330">
        <v>52.58</v>
      </c>
      <c r="CF330">
        <v>49.35</v>
      </c>
      <c r="CG330">
        <v>54.01</v>
      </c>
      <c r="CH330">
        <v>57.41</v>
      </c>
      <c r="CI330">
        <v>49.6</v>
      </c>
      <c r="CJ330">
        <v>33.25</v>
      </c>
      <c r="CK330">
        <v>28.53</v>
      </c>
      <c r="CL330">
        <v>27.25</v>
      </c>
      <c r="CM330">
        <v>27.59</v>
      </c>
      <c r="CN330">
        <v>29.11</v>
      </c>
      <c r="CO330">
        <v>41</v>
      </c>
      <c r="CP330">
        <v>17.510000000000002</v>
      </c>
      <c r="CQ330">
        <v>-0.01</v>
      </c>
      <c r="CR330">
        <v>168</v>
      </c>
      <c r="CS330">
        <v>7.2</v>
      </c>
      <c r="CT330">
        <v>1.2</v>
      </c>
      <c r="CU330">
        <v>213</v>
      </c>
      <c r="CV330">
        <v>5.7</v>
      </c>
      <c r="CW330">
        <v>1.1000000000000001</v>
      </c>
      <c r="CX330">
        <v>2637</v>
      </c>
    </row>
    <row r="331" spans="1:102" x14ac:dyDescent="0.3">
      <c r="A331" s="1">
        <v>45141.557939814818</v>
      </c>
      <c r="B331">
        <v>0</v>
      </c>
      <c r="C331">
        <v>1</v>
      </c>
      <c r="D331">
        <v>1</v>
      </c>
      <c r="E331">
        <v>100</v>
      </c>
      <c r="F331">
        <v>100</v>
      </c>
      <c r="G331">
        <v>1</v>
      </c>
      <c r="H331">
        <v>100</v>
      </c>
      <c r="I331">
        <v>100</v>
      </c>
      <c r="J331">
        <v>0</v>
      </c>
      <c r="K331">
        <v>0</v>
      </c>
      <c r="L331">
        <v>7</v>
      </c>
      <c r="M331">
        <v>3</v>
      </c>
      <c r="N331">
        <v>7.91</v>
      </c>
      <c r="O331">
        <v>1</v>
      </c>
      <c r="P331">
        <v>40</v>
      </c>
      <c r="Q331">
        <v>41.3</v>
      </c>
      <c r="R331">
        <v>58.9</v>
      </c>
      <c r="S331">
        <v>0</v>
      </c>
      <c r="T331">
        <v>0</v>
      </c>
      <c r="U331">
        <v>28.11</v>
      </c>
      <c r="V331">
        <v>28.49</v>
      </c>
      <c r="W331">
        <v>30.56</v>
      </c>
      <c r="X331">
        <v>30.2</v>
      </c>
      <c r="Y331">
        <v>30.05</v>
      </c>
      <c r="Z331">
        <v>30.89</v>
      </c>
      <c r="AA331">
        <v>19.5</v>
      </c>
      <c r="AB331">
        <v>69.069999999999993</v>
      </c>
      <c r="AC331">
        <v>67.64</v>
      </c>
      <c r="AD331">
        <v>42.72</v>
      </c>
      <c r="AE331">
        <v>16.64</v>
      </c>
      <c r="AF331">
        <v>19.899999999999999</v>
      </c>
      <c r="AG331">
        <v>28.58</v>
      </c>
      <c r="AH331">
        <v>28.63</v>
      </c>
      <c r="AI331">
        <v>28.63</v>
      </c>
      <c r="AJ331">
        <v>28.65</v>
      </c>
      <c r="AK331">
        <v>37.71</v>
      </c>
      <c r="AL331">
        <v>33.4</v>
      </c>
      <c r="AM331">
        <v>28.2</v>
      </c>
      <c r="AN331">
        <v>28.19</v>
      </c>
      <c r="AO331">
        <v>28.53</v>
      </c>
      <c r="AP331">
        <v>28.3</v>
      </c>
      <c r="AQ331">
        <v>0.02</v>
      </c>
      <c r="AR331">
        <v>0.13</v>
      </c>
      <c r="AS331">
        <v>0.02</v>
      </c>
      <c r="AT331">
        <v>27.91</v>
      </c>
      <c r="AU331">
        <v>72.42</v>
      </c>
      <c r="AV331">
        <v>18.55</v>
      </c>
      <c r="AW331">
        <v>92.51</v>
      </c>
      <c r="AX331">
        <v>37.49</v>
      </c>
      <c r="AY331">
        <v>56.05</v>
      </c>
      <c r="AZ331">
        <v>42.01</v>
      </c>
      <c r="BA331">
        <v>41.59</v>
      </c>
      <c r="BB331">
        <v>5.9</v>
      </c>
      <c r="BC331">
        <v>1.21</v>
      </c>
      <c r="BD331">
        <v>6.1</v>
      </c>
      <c r="BE331">
        <v>6.03</v>
      </c>
      <c r="BF331">
        <v>27.39</v>
      </c>
      <c r="BG331">
        <v>10.75</v>
      </c>
      <c r="BH331">
        <v>14</v>
      </c>
      <c r="BI331">
        <v>197.5</v>
      </c>
      <c r="BJ331">
        <v>2658</v>
      </c>
      <c r="BK331">
        <v>249.3</v>
      </c>
      <c r="BL331">
        <v>295</v>
      </c>
      <c r="BM331">
        <v>15.2</v>
      </c>
      <c r="BN331">
        <v>311</v>
      </c>
      <c r="BO331">
        <v>6.7</v>
      </c>
      <c r="BP331">
        <v>0</v>
      </c>
      <c r="BQ331">
        <v>17</v>
      </c>
      <c r="BR331">
        <v>0</v>
      </c>
      <c r="BS331">
        <v>0.5</v>
      </c>
      <c r="BT331">
        <v>0</v>
      </c>
      <c r="BU331">
        <v>1.1000000000000001</v>
      </c>
      <c r="BV331">
        <v>974</v>
      </c>
      <c r="BW331">
        <v>540</v>
      </c>
      <c r="BX331">
        <v>57.3</v>
      </c>
      <c r="BY331">
        <v>49.91</v>
      </c>
      <c r="BZ331">
        <v>57.56</v>
      </c>
      <c r="CA331">
        <v>27.65</v>
      </c>
      <c r="CB331">
        <v>27.34</v>
      </c>
      <c r="CC331">
        <v>27.22</v>
      </c>
      <c r="CD331">
        <v>51.72</v>
      </c>
      <c r="CE331">
        <v>52.55</v>
      </c>
      <c r="CF331">
        <v>49.39</v>
      </c>
      <c r="CG331">
        <v>54.02</v>
      </c>
      <c r="CH331">
        <v>57.42</v>
      </c>
      <c r="CI331">
        <v>49.6</v>
      </c>
      <c r="CJ331">
        <v>33.229999999999997</v>
      </c>
      <c r="CK331">
        <v>28.54</v>
      </c>
      <c r="CL331">
        <v>27.25</v>
      </c>
      <c r="CM331">
        <v>27.57</v>
      </c>
      <c r="CN331">
        <v>29.11</v>
      </c>
      <c r="CO331">
        <v>41.3</v>
      </c>
      <c r="CP331">
        <v>17.5</v>
      </c>
      <c r="CQ331">
        <v>-0.01</v>
      </c>
      <c r="CR331">
        <v>168</v>
      </c>
      <c r="CS331">
        <v>7.2</v>
      </c>
      <c r="CT331">
        <v>1.2</v>
      </c>
      <c r="CU331">
        <v>213</v>
      </c>
      <c r="CV331">
        <v>5.5</v>
      </c>
      <c r="CW331">
        <v>1.2</v>
      </c>
      <c r="CX331">
        <v>2637</v>
      </c>
    </row>
    <row r="332" spans="1:102" x14ac:dyDescent="0.3">
      <c r="A332" s="1">
        <v>45141.557997685188</v>
      </c>
      <c r="B332">
        <v>0</v>
      </c>
      <c r="C332">
        <v>1</v>
      </c>
      <c r="D332">
        <v>1</v>
      </c>
      <c r="E332">
        <v>100</v>
      </c>
      <c r="F332">
        <v>100</v>
      </c>
      <c r="G332">
        <v>1</v>
      </c>
      <c r="H332">
        <v>100</v>
      </c>
      <c r="I332">
        <v>100</v>
      </c>
      <c r="J332">
        <v>0</v>
      </c>
      <c r="K332">
        <v>0</v>
      </c>
      <c r="L332">
        <v>7</v>
      </c>
      <c r="M332">
        <v>3</v>
      </c>
      <c r="N332">
        <v>7.9</v>
      </c>
      <c r="O332">
        <v>1</v>
      </c>
      <c r="P332">
        <v>40</v>
      </c>
      <c r="Q332">
        <v>41</v>
      </c>
      <c r="R332">
        <v>60.1</v>
      </c>
      <c r="S332">
        <v>0</v>
      </c>
      <c r="T332">
        <v>0</v>
      </c>
      <c r="U332">
        <v>28.1</v>
      </c>
      <c r="V332">
        <v>28.49</v>
      </c>
      <c r="W332">
        <v>30.56</v>
      </c>
      <c r="X332">
        <v>30.2</v>
      </c>
      <c r="Y332">
        <v>30.05</v>
      </c>
      <c r="Z332">
        <v>30.89</v>
      </c>
      <c r="AA332">
        <v>19.21</v>
      </c>
      <c r="AB332">
        <v>69.03</v>
      </c>
      <c r="AC332">
        <v>67.599999999999994</v>
      </c>
      <c r="AD332">
        <v>42.73</v>
      </c>
      <c r="AE332">
        <v>16.71</v>
      </c>
      <c r="AF332">
        <v>19.46</v>
      </c>
      <c r="AG332">
        <v>28.58</v>
      </c>
      <c r="AH332">
        <v>28.63</v>
      </c>
      <c r="AI332">
        <v>28.63</v>
      </c>
      <c r="AJ332">
        <v>28.65</v>
      </c>
      <c r="AK332">
        <v>37.71</v>
      </c>
      <c r="AL332">
        <v>33.409999999999997</v>
      </c>
      <c r="AM332">
        <v>28.2</v>
      </c>
      <c r="AN332">
        <v>28.19</v>
      </c>
      <c r="AO332">
        <v>28.52</v>
      </c>
      <c r="AP332">
        <v>28.3</v>
      </c>
      <c r="AQ332">
        <v>0.02</v>
      </c>
      <c r="AR332">
        <v>0.13</v>
      </c>
      <c r="AS332">
        <v>0.02</v>
      </c>
      <c r="AT332">
        <v>27.91</v>
      </c>
      <c r="AU332">
        <v>72.33</v>
      </c>
      <c r="AV332">
        <v>18.54</v>
      </c>
      <c r="AW332">
        <v>92.6</v>
      </c>
      <c r="AX332">
        <v>37.49</v>
      </c>
      <c r="AY332">
        <v>57.11</v>
      </c>
      <c r="AZ332">
        <v>42.01</v>
      </c>
      <c r="BA332">
        <v>42.16</v>
      </c>
      <c r="BB332">
        <v>4.83</v>
      </c>
      <c r="BC332">
        <v>1.32</v>
      </c>
      <c r="BD332">
        <v>6.1</v>
      </c>
      <c r="BE332">
        <v>6.04</v>
      </c>
      <c r="BF332">
        <v>27.43</v>
      </c>
      <c r="BG332">
        <v>10.76</v>
      </c>
      <c r="BH332">
        <v>14</v>
      </c>
      <c r="BI332">
        <v>197.5</v>
      </c>
      <c r="BJ332">
        <v>2658</v>
      </c>
      <c r="BK332">
        <v>249.3</v>
      </c>
      <c r="BL332">
        <v>297</v>
      </c>
      <c r="BM332">
        <v>15.2</v>
      </c>
      <c r="BN332">
        <v>311</v>
      </c>
      <c r="BO332">
        <v>6.7</v>
      </c>
      <c r="BP332">
        <v>0</v>
      </c>
      <c r="BQ332">
        <v>17</v>
      </c>
      <c r="BR332">
        <v>0</v>
      </c>
      <c r="BS332">
        <v>0.5</v>
      </c>
      <c r="BT332">
        <v>0</v>
      </c>
      <c r="BU332">
        <v>1.1000000000000001</v>
      </c>
      <c r="BV332">
        <v>976</v>
      </c>
      <c r="BW332">
        <v>540</v>
      </c>
      <c r="BX332">
        <v>57.31</v>
      </c>
      <c r="BY332">
        <v>49.79</v>
      </c>
      <c r="BZ332">
        <v>57.57</v>
      </c>
      <c r="CA332">
        <v>27.66</v>
      </c>
      <c r="CB332">
        <v>27.33</v>
      </c>
      <c r="CC332">
        <v>27.19</v>
      </c>
      <c r="CD332">
        <v>51.73</v>
      </c>
      <c r="CE332">
        <v>52.5</v>
      </c>
      <c r="CF332">
        <v>49.42</v>
      </c>
      <c r="CG332">
        <v>54.03</v>
      </c>
      <c r="CH332">
        <v>57.43</v>
      </c>
      <c r="CI332">
        <v>49.62</v>
      </c>
      <c r="CJ332">
        <v>33.22</v>
      </c>
      <c r="CK332">
        <v>28.53</v>
      </c>
      <c r="CL332">
        <v>27.25</v>
      </c>
      <c r="CM332">
        <v>27.6</v>
      </c>
      <c r="CN332">
        <v>29.09</v>
      </c>
      <c r="CO332">
        <v>41</v>
      </c>
      <c r="CP332">
        <v>17.489999999999998</v>
      </c>
      <c r="CQ332">
        <v>-0.01</v>
      </c>
      <c r="CR332">
        <v>170</v>
      </c>
      <c r="CS332">
        <v>7</v>
      </c>
      <c r="CT332">
        <v>1.2</v>
      </c>
      <c r="CU332">
        <v>213</v>
      </c>
      <c r="CV332">
        <v>5.5</v>
      </c>
      <c r="CW332">
        <v>1.2</v>
      </c>
      <c r="CX332">
        <v>2637</v>
      </c>
    </row>
    <row r="333" spans="1:102" x14ac:dyDescent="0.3">
      <c r="A333" s="1">
        <v>45141.558055555557</v>
      </c>
      <c r="B333">
        <v>0</v>
      </c>
      <c r="C333">
        <v>1</v>
      </c>
      <c r="D333">
        <v>1</v>
      </c>
      <c r="E333">
        <v>100</v>
      </c>
      <c r="F333">
        <v>100</v>
      </c>
      <c r="G333">
        <v>1</v>
      </c>
      <c r="H333">
        <v>100</v>
      </c>
      <c r="I333">
        <v>100</v>
      </c>
      <c r="J333">
        <v>0</v>
      </c>
      <c r="K333">
        <v>0</v>
      </c>
      <c r="L333">
        <v>7</v>
      </c>
      <c r="M333">
        <v>3</v>
      </c>
      <c r="N333">
        <v>7.91</v>
      </c>
      <c r="O333">
        <v>1</v>
      </c>
      <c r="P333">
        <v>40</v>
      </c>
      <c r="Q333">
        <v>41.2</v>
      </c>
      <c r="R333">
        <v>60.4</v>
      </c>
      <c r="S333">
        <v>0</v>
      </c>
      <c r="T333">
        <v>0</v>
      </c>
      <c r="U333">
        <v>28.1</v>
      </c>
      <c r="V333">
        <v>28.49</v>
      </c>
      <c r="W333">
        <v>30.56</v>
      </c>
      <c r="X333">
        <v>30.2</v>
      </c>
      <c r="Y333">
        <v>30.05</v>
      </c>
      <c r="Z333">
        <v>30.89</v>
      </c>
      <c r="AA333">
        <v>18.809999999999999</v>
      </c>
      <c r="AB333">
        <v>68.959999999999994</v>
      </c>
      <c r="AC333">
        <v>67.59</v>
      </c>
      <c r="AD333">
        <v>42.73</v>
      </c>
      <c r="AE333">
        <v>16.77</v>
      </c>
      <c r="AF333">
        <v>18.87</v>
      </c>
      <c r="AG333">
        <v>28.58</v>
      </c>
      <c r="AH333">
        <v>28.63</v>
      </c>
      <c r="AI333">
        <v>28.63</v>
      </c>
      <c r="AJ333">
        <v>28.65</v>
      </c>
      <c r="AK333">
        <v>37.71</v>
      </c>
      <c r="AL333">
        <v>33.409999999999997</v>
      </c>
      <c r="AM333">
        <v>28.2</v>
      </c>
      <c r="AN333">
        <v>28.19</v>
      </c>
      <c r="AO333">
        <v>28.52</v>
      </c>
      <c r="AP333">
        <v>28.3</v>
      </c>
      <c r="AQ333">
        <v>0.02</v>
      </c>
      <c r="AR333">
        <v>0.13</v>
      </c>
      <c r="AS333">
        <v>0.02</v>
      </c>
      <c r="AT333">
        <v>27.91</v>
      </c>
      <c r="AU333">
        <v>72.45</v>
      </c>
      <c r="AV333">
        <v>18.54</v>
      </c>
      <c r="AW333">
        <v>92.6</v>
      </c>
      <c r="AX333">
        <v>37.49</v>
      </c>
      <c r="AY333">
        <v>54.47</v>
      </c>
      <c r="AZ333">
        <v>42.01</v>
      </c>
      <c r="BA333">
        <v>41.73</v>
      </c>
      <c r="BB333">
        <v>3.55</v>
      </c>
      <c r="BC333">
        <v>1.3</v>
      </c>
      <c r="BD333">
        <v>6.1</v>
      </c>
      <c r="BE333">
        <v>6.03</v>
      </c>
      <c r="BF333">
        <v>27.42</v>
      </c>
      <c r="BG333">
        <v>10.74</v>
      </c>
      <c r="BH333">
        <v>9</v>
      </c>
      <c r="BI333">
        <v>197.5</v>
      </c>
      <c r="BJ333">
        <v>2666</v>
      </c>
      <c r="BK333">
        <v>249.3</v>
      </c>
      <c r="BL333">
        <v>295</v>
      </c>
      <c r="BM333">
        <v>15.2</v>
      </c>
      <c r="BN333">
        <v>311</v>
      </c>
      <c r="BO333">
        <v>6.7</v>
      </c>
      <c r="BP333">
        <v>0</v>
      </c>
      <c r="BQ333">
        <v>17</v>
      </c>
      <c r="BR333">
        <v>0</v>
      </c>
      <c r="BS333">
        <v>0.5</v>
      </c>
      <c r="BT333">
        <v>0</v>
      </c>
      <c r="BU333">
        <v>1.1000000000000001</v>
      </c>
      <c r="BV333">
        <v>974</v>
      </c>
      <c r="BW333">
        <v>540</v>
      </c>
      <c r="BX333">
        <v>57.33</v>
      </c>
      <c r="BY333">
        <v>49.92</v>
      </c>
      <c r="BZ333">
        <v>57.58</v>
      </c>
      <c r="CA333">
        <v>27.66</v>
      </c>
      <c r="CB333">
        <v>27.34</v>
      </c>
      <c r="CC333">
        <v>27.2</v>
      </c>
      <c r="CD333">
        <v>51.74</v>
      </c>
      <c r="CE333">
        <v>52.55</v>
      </c>
      <c r="CF333">
        <v>49.41</v>
      </c>
      <c r="CG333">
        <v>54.04</v>
      </c>
      <c r="CH333">
        <v>57.45</v>
      </c>
      <c r="CI333">
        <v>49.59</v>
      </c>
      <c r="CJ333">
        <v>33.19</v>
      </c>
      <c r="CK333">
        <v>28.54</v>
      </c>
      <c r="CL333">
        <v>27.25</v>
      </c>
      <c r="CM333">
        <v>27.58</v>
      </c>
      <c r="CN333">
        <v>29.1</v>
      </c>
      <c r="CO333">
        <v>41.2</v>
      </c>
      <c r="CP333">
        <v>17.5</v>
      </c>
      <c r="CQ333">
        <v>-0.01</v>
      </c>
      <c r="CR333">
        <v>170</v>
      </c>
      <c r="CS333">
        <v>7</v>
      </c>
      <c r="CT333">
        <v>1.2</v>
      </c>
      <c r="CU333">
        <v>213</v>
      </c>
      <c r="CV333">
        <v>5.4</v>
      </c>
      <c r="CW333">
        <v>1.2</v>
      </c>
      <c r="CX333">
        <v>2637</v>
      </c>
    </row>
    <row r="334" spans="1:102" x14ac:dyDescent="0.3">
      <c r="A334" s="1">
        <v>45141.558113425926</v>
      </c>
      <c r="B334">
        <v>0</v>
      </c>
      <c r="C334">
        <v>1</v>
      </c>
      <c r="D334">
        <v>1</v>
      </c>
      <c r="E334">
        <v>100</v>
      </c>
      <c r="F334">
        <v>100</v>
      </c>
      <c r="G334">
        <v>1</v>
      </c>
      <c r="H334">
        <v>100</v>
      </c>
      <c r="I334">
        <v>100</v>
      </c>
      <c r="J334">
        <v>0</v>
      </c>
      <c r="K334">
        <v>0</v>
      </c>
      <c r="L334">
        <v>7</v>
      </c>
      <c r="M334">
        <v>3</v>
      </c>
      <c r="N334">
        <v>7.96</v>
      </c>
      <c r="O334">
        <v>1</v>
      </c>
      <c r="P334">
        <v>40</v>
      </c>
      <c r="Q334">
        <v>41.3</v>
      </c>
      <c r="R334">
        <v>62.8</v>
      </c>
      <c r="S334">
        <v>0</v>
      </c>
      <c r="T334">
        <v>0</v>
      </c>
      <c r="U334">
        <v>28.1</v>
      </c>
      <c r="V334">
        <v>28.52</v>
      </c>
      <c r="W334">
        <v>30.56</v>
      </c>
      <c r="X334">
        <v>30.2</v>
      </c>
      <c r="Y334">
        <v>30.04</v>
      </c>
      <c r="Z334">
        <v>30.89</v>
      </c>
      <c r="AA334">
        <v>18.3</v>
      </c>
      <c r="AB334">
        <v>68.87</v>
      </c>
      <c r="AC334">
        <v>67.56</v>
      </c>
      <c r="AD334">
        <v>42.74</v>
      </c>
      <c r="AE334">
        <v>16.82</v>
      </c>
      <c r="AF334">
        <v>18.34</v>
      </c>
      <c r="AG334">
        <v>28.53</v>
      </c>
      <c r="AH334">
        <v>28.63</v>
      </c>
      <c r="AI334">
        <v>28.63</v>
      </c>
      <c r="AJ334">
        <v>28.65</v>
      </c>
      <c r="AK334">
        <v>37.72</v>
      </c>
      <c r="AL334">
        <v>33.42</v>
      </c>
      <c r="AM334">
        <v>28.19</v>
      </c>
      <c r="AN334">
        <v>28.19</v>
      </c>
      <c r="AO334">
        <v>28.54</v>
      </c>
      <c r="AP334">
        <v>28.29</v>
      </c>
      <c r="AQ334">
        <v>0.02</v>
      </c>
      <c r="AR334">
        <v>0.13</v>
      </c>
      <c r="AS334">
        <v>0.02</v>
      </c>
      <c r="AT334">
        <v>27.91</v>
      </c>
      <c r="AU334">
        <v>72.540000000000006</v>
      </c>
      <c r="AV334">
        <v>18.54</v>
      </c>
      <c r="AW334">
        <v>92.69</v>
      </c>
      <c r="AX334">
        <v>37.49</v>
      </c>
      <c r="AY334">
        <v>55.42</v>
      </c>
      <c r="AZ334">
        <v>42.01</v>
      </c>
      <c r="BA334">
        <v>40.799999999999997</v>
      </c>
      <c r="BB334">
        <v>6.35</v>
      </c>
      <c r="BC334">
        <v>1.37</v>
      </c>
      <c r="BD334">
        <v>6.1</v>
      </c>
      <c r="BE334">
        <v>6.04</v>
      </c>
      <c r="BF334">
        <v>27.45</v>
      </c>
      <c r="BG334">
        <v>10.73</v>
      </c>
      <c r="BH334">
        <v>9</v>
      </c>
      <c r="BI334">
        <v>197.5</v>
      </c>
      <c r="BJ334">
        <v>2668</v>
      </c>
      <c r="BK334">
        <v>249.3</v>
      </c>
      <c r="BL334">
        <v>295</v>
      </c>
      <c r="BM334">
        <v>15.2</v>
      </c>
      <c r="BN334">
        <v>311</v>
      </c>
      <c r="BO334">
        <v>6.7</v>
      </c>
      <c r="BP334">
        <v>0</v>
      </c>
      <c r="BQ334">
        <v>17</v>
      </c>
      <c r="BR334">
        <v>0</v>
      </c>
      <c r="BS334">
        <v>0.5</v>
      </c>
      <c r="BT334">
        <v>0</v>
      </c>
      <c r="BU334">
        <v>1.1000000000000001</v>
      </c>
      <c r="BV334">
        <v>971</v>
      </c>
      <c r="BW334">
        <v>540</v>
      </c>
      <c r="BX334">
        <v>57.34</v>
      </c>
      <c r="BY334">
        <v>49.9</v>
      </c>
      <c r="BZ334">
        <v>57.6</v>
      </c>
      <c r="CA334">
        <v>27.62</v>
      </c>
      <c r="CB334">
        <v>27.33</v>
      </c>
      <c r="CC334">
        <v>27.19</v>
      </c>
      <c r="CD334">
        <v>51.75</v>
      </c>
      <c r="CE334">
        <v>52.62</v>
      </c>
      <c r="CF334">
        <v>49.37</v>
      </c>
      <c r="CG334">
        <v>54.06</v>
      </c>
      <c r="CH334">
        <v>57.46</v>
      </c>
      <c r="CI334">
        <v>49.6</v>
      </c>
      <c r="CJ334">
        <v>33.17</v>
      </c>
      <c r="CK334">
        <v>28.54</v>
      </c>
      <c r="CL334">
        <v>27.25</v>
      </c>
      <c r="CM334">
        <v>27.56</v>
      </c>
      <c r="CN334">
        <v>29.09</v>
      </c>
      <c r="CO334">
        <v>41.3</v>
      </c>
      <c r="CP334">
        <v>17.489999999999998</v>
      </c>
      <c r="CQ334">
        <v>-0.01</v>
      </c>
      <c r="CR334">
        <v>165</v>
      </c>
      <c r="CS334">
        <v>7.3</v>
      </c>
      <c r="CT334">
        <v>1.2</v>
      </c>
      <c r="CU334">
        <v>213</v>
      </c>
      <c r="CV334">
        <v>5.4</v>
      </c>
      <c r="CW334">
        <v>1.2</v>
      </c>
      <c r="CX334">
        <v>2637</v>
      </c>
    </row>
    <row r="335" spans="1:102" x14ac:dyDescent="0.3">
      <c r="A335" s="1">
        <v>45141.558171296296</v>
      </c>
      <c r="B335">
        <v>0</v>
      </c>
      <c r="C335">
        <v>1</v>
      </c>
      <c r="D335">
        <v>1</v>
      </c>
      <c r="E335">
        <v>100</v>
      </c>
      <c r="F335">
        <v>100</v>
      </c>
      <c r="G335">
        <v>1</v>
      </c>
      <c r="H335">
        <v>100</v>
      </c>
      <c r="I335">
        <v>100</v>
      </c>
      <c r="J335">
        <v>0</v>
      </c>
      <c r="K335">
        <v>0</v>
      </c>
      <c r="L335">
        <v>7</v>
      </c>
      <c r="M335">
        <v>3</v>
      </c>
      <c r="N335">
        <v>8.02</v>
      </c>
      <c r="O335">
        <v>1</v>
      </c>
      <c r="P335">
        <v>40</v>
      </c>
      <c r="Q335">
        <v>41.1</v>
      </c>
      <c r="R335">
        <v>61</v>
      </c>
      <c r="S335">
        <v>0</v>
      </c>
      <c r="T335">
        <v>0</v>
      </c>
      <c r="U335">
        <v>28.1</v>
      </c>
      <c r="V335">
        <v>28.51</v>
      </c>
      <c r="W335">
        <v>30.57</v>
      </c>
      <c r="X335">
        <v>30.2</v>
      </c>
      <c r="Y335">
        <v>30.04</v>
      </c>
      <c r="Z335">
        <v>30.89</v>
      </c>
      <c r="AA335">
        <v>17.690000000000001</v>
      </c>
      <c r="AB335">
        <v>68.760000000000005</v>
      </c>
      <c r="AC335">
        <v>67.5</v>
      </c>
      <c r="AD335">
        <v>42.74</v>
      </c>
      <c r="AE335">
        <v>16.829999999999998</v>
      </c>
      <c r="AF335">
        <v>17.940000000000001</v>
      </c>
      <c r="AG335">
        <v>28.55</v>
      </c>
      <c r="AH335">
        <v>28.63</v>
      </c>
      <c r="AI335">
        <v>28.63</v>
      </c>
      <c r="AJ335">
        <v>28.65</v>
      </c>
      <c r="AK335">
        <v>37.729999999999997</v>
      </c>
      <c r="AL335">
        <v>33.43</v>
      </c>
      <c r="AM335">
        <v>28.21</v>
      </c>
      <c r="AN335">
        <v>28.19</v>
      </c>
      <c r="AO335">
        <v>28.52</v>
      </c>
      <c r="AP335">
        <v>28.3</v>
      </c>
      <c r="AQ335">
        <v>0.02</v>
      </c>
      <c r="AR335">
        <v>0.13</v>
      </c>
      <c r="AS335">
        <v>0.02</v>
      </c>
      <c r="AT335">
        <v>27.91</v>
      </c>
      <c r="AU335">
        <v>72.540000000000006</v>
      </c>
      <c r="AV335">
        <v>18.54</v>
      </c>
      <c r="AW335">
        <v>92.7</v>
      </c>
      <c r="AX335">
        <v>37.49</v>
      </c>
      <c r="AY335">
        <v>55.61</v>
      </c>
      <c r="AZ335">
        <v>42.01</v>
      </c>
      <c r="BA335">
        <v>40.96</v>
      </c>
      <c r="BB335">
        <v>4.78</v>
      </c>
      <c r="BC335">
        <v>1.57</v>
      </c>
      <c r="BD335">
        <v>6.1</v>
      </c>
      <c r="BE335">
        <v>6.04</v>
      </c>
      <c r="BF335">
        <v>27.51</v>
      </c>
      <c r="BG335">
        <v>10.68</v>
      </c>
      <c r="BH335">
        <v>9</v>
      </c>
      <c r="BI335">
        <v>197.5</v>
      </c>
      <c r="BJ335">
        <v>2670</v>
      </c>
      <c r="BK335">
        <v>249.3</v>
      </c>
      <c r="BL335">
        <v>295</v>
      </c>
      <c r="BM335">
        <v>15.2</v>
      </c>
      <c r="BN335">
        <v>311</v>
      </c>
      <c r="BO335">
        <v>6.7</v>
      </c>
      <c r="BP335">
        <v>0</v>
      </c>
      <c r="BQ335">
        <v>17</v>
      </c>
      <c r="BR335">
        <v>0</v>
      </c>
      <c r="BS335">
        <v>0.5</v>
      </c>
      <c r="BT335">
        <v>0</v>
      </c>
      <c r="BU335">
        <v>1.1000000000000001</v>
      </c>
      <c r="BV335">
        <v>974</v>
      </c>
      <c r="BW335">
        <v>540</v>
      </c>
      <c r="BX335">
        <v>57.35</v>
      </c>
      <c r="BY335">
        <v>49.96</v>
      </c>
      <c r="BZ335">
        <v>57.62</v>
      </c>
      <c r="CA335">
        <v>27.65</v>
      </c>
      <c r="CB335">
        <v>27.33</v>
      </c>
      <c r="CC335">
        <v>27.19</v>
      </c>
      <c r="CD335">
        <v>51.77</v>
      </c>
      <c r="CE335">
        <v>52.6</v>
      </c>
      <c r="CF335">
        <v>49.33</v>
      </c>
      <c r="CG335">
        <v>54.06</v>
      </c>
      <c r="CH335">
        <v>57.47</v>
      </c>
      <c r="CI335">
        <v>49.64</v>
      </c>
      <c r="CJ335">
        <v>33.15</v>
      </c>
      <c r="CK335">
        <v>28.54</v>
      </c>
      <c r="CL335">
        <v>27.25</v>
      </c>
      <c r="CM335">
        <v>27.57</v>
      </c>
      <c r="CN335">
        <v>29.09</v>
      </c>
      <c r="CO335">
        <v>41.1</v>
      </c>
      <c r="CP335">
        <v>17.510000000000002</v>
      </c>
      <c r="CQ335">
        <v>-0.01</v>
      </c>
      <c r="CR335">
        <v>165</v>
      </c>
      <c r="CS335">
        <v>7.3</v>
      </c>
      <c r="CT335">
        <v>1.2</v>
      </c>
      <c r="CU335">
        <v>213</v>
      </c>
      <c r="CV335">
        <v>5.7</v>
      </c>
      <c r="CW335">
        <v>1.2</v>
      </c>
      <c r="CX335">
        <v>2637</v>
      </c>
    </row>
    <row r="336" spans="1:102" x14ac:dyDescent="0.3">
      <c r="A336" s="1">
        <v>45141.558229166665</v>
      </c>
      <c r="B336">
        <v>0</v>
      </c>
      <c r="C336">
        <v>1</v>
      </c>
      <c r="D336">
        <v>1</v>
      </c>
      <c r="E336">
        <v>100</v>
      </c>
      <c r="F336">
        <v>100</v>
      </c>
      <c r="G336">
        <v>1</v>
      </c>
      <c r="H336">
        <v>100</v>
      </c>
      <c r="I336">
        <v>100</v>
      </c>
      <c r="J336">
        <v>0</v>
      </c>
      <c r="K336">
        <v>0</v>
      </c>
      <c r="L336">
        <v>7</v>
      </c>
      <c r="M336">
        <v>3</v>
      </c>
      <c r="N336">
        <v>8.0500000000000007</v>
      </c>
      <c r="O336">
        <v>1</v>
      </c>
      <c r="P336">
        <v>40</v>
      </c>
      <c r="Q336">
        <v>41.3</v>
      </c>
      <c r="R336">
        <v>63.1</v>
      </c>
      <c r="S336">
        <v>0</v>
      </c>
      <c r="T336">
        <v>0</v>
      </c>
      <c r="U336">
        <v>28.11</v>
      </c>
      <c r="V336">
        <v>28.51</v>
      </c>
      <c r="W336">
        <v>30.56</v>
      </c>
      <c r="X336">
        <v>30.2</v>
      </c>
      <c r="Y336">
        <v>30.04</v>
      </c>
      <c r="Z336">
        <v>30.89</v>
      </c>
      <c r="AA336">
        <v>17.100000000000001</v>
      </c>
      <c r="AB336">
        <v>68.64</v>
      </c>
      <c r="AC336">
        <v>67.42</v>
      </c>
      <c r="AD336">
        <v>42.76</v>
      </c>
      <c r="AE336">
        <v>16.809999999999999</v>
      </c>
      <c r="AF336">
        <v>17.63</v>
      </c>
      <c r="AG336">
        <v>28.53</v>
      </c>
      <c r="AH336">
        <v>28.63</v>
      </c>
      <c r="AI336">
        <v>28.63</v>
      </c>
      <c r="AJ336">
        <v>28.65</v>
      </c>
      <c r="AK336">
        <v>37.729999999999997</v>
      </c>
      <c r="AL336">
        <v>33.44</v>
      </c>
      <c r="AM336">
        <v>28.19</v>
      </c>
      <c r="AN336">
        <v>28.19</v>
      </c>
      <c r="AO336">
        <v>28.54</v>
      </c>
      <c r="AP336">
        <v>28.29</v>
      </c>
      <c r="AQ336">
        <v>0.02</v>
      </c>
      <c r="AR336">
        <v>0.13</v>
      </c>
      <c r="AS336">
        <v>0.02</v>
      </c>
      <c r="AT336">
        <v>27.91</v>
      </c>
      <c r="AU336">
        <v>72.540000000000006</v>
      </c>
      <c r="AV336">
        <v>18.55</v>
      </c>
      <c r="AW336">
        <v>92.69</v>
      </c>
      <c r="AX336">
        <v>37.49</v>
      </c>
      <c r="AY336">
        <v>55.82</v>
      </c>
      <c r="AZ336">
        <v>42.11</v>
      </c>
      <c r="BA336">
        <v>41.36</v>
      </c>
      <c r="BB336">
        <v>4.45</v>
      </c>
      <c r="BC336">
        <v>1.28</v>
      </c>
      <c r="BD336">
        <v>6.1</v>
      </c>
      <c r="BE336">
        <v>6.04</v>
      </c>
      <c r="BF336">
        <v>27.6</v>
      </c>
      <c r="BG336">
        <v>10.61</v>
      </c>
      <c r="BH336">
        <v>9</v>
      </c>
      <c r="BI336">
        <v>197.5</v>
      </c>
      <c r="BJ336">
        <v>2680</v>
      </c>
      <c r="BK336">
        <v>249.3</v>
      </c>
      <c r="BL336">
        <v>295</v>
      </c>
      <c r="BM336">
        <v>15.2</v>
      </c>
      <c r="BN336">
        <v>311</v>
      </c>
      <c r="BO336">
        <v>6.7</v>
      </c>
      <c r="BP336">
        <v>0</v>
      </c>
      <c r="BQ336">
        <v>17</v>
      </c>
      <c r="BR336">
        <v>0</v>
      </c>
      <c r="BS336">
        <v>0.5</v>
      </c>
      <c r="BT336">
        <v>0</v>
      </c>
      <c r="BU336">
        <v>1.1000000000000001</v>
      </c>
      <c r="BV336">
        <v>976</v>
      </c>
      <c r="BW336">
        <v>540</v>
      </c>
      <c r="BX336">
        <v>57.37</v>
      </c>
      <c r="BY336">
        <v>49.99</v>
      </c>
      <c r="BZ336">
        <v>57.62</v>
      </c>
      <c r="CA336">
        <v>27.65</v>
      </c>
      <c r="CB336">
        <v>27.33</v>
      </c>
      <c r="CC336">
        <v>27.19</v>
      </c>
      <c r="CD336">
        <v>51.79</v>
      </c>
      <c r="CE336">
        <v>52.57</v>
      </c>
      <c r="CF336">
        <v>49.31</v>
      </c>
      <c r="CG336">
        <v>54.06</v>
      </c>
      <c r="CH336">
        <v>57.48</v>
      </c>
      <c r="CI336">
        <v>49.69</v>
      </c>
      <c r="CJ336">
        <v>33.130000000000003</v>
      </c>
      <c r="CK336">
        <v>28.54</v>
      </c>
      <c r="CL336">
        <v>27.25</v>
      </c>
      <c r="CM336">
        <v>27.56</v>
      </c>
      <c r="CN336">
        <v>29.1</v>
      </c>
      <c r="CO336">
        <v>41.3</v>
      </c>
      <c r="CP336">
        <v>17.52</v>
      </c>
      <c r="CQ336">
        <v>-0.01</v>
      </c>
      <c r="CR336">
        <v>167</v>
      </c>
      <c r="CS336">
        <v>7.2</v>
      </c>
      <c r="CT336">
        <v>1.2</v>
      </c>
      <c r="CU336">
        <v>213</v>
      </c>
      <c r="CV336">
        <v>5.7</v>
      </c>
      <c r="CW336">
        <v>1.2</v>
      </c>
      <c r="CX336">
        <v>2637</v>
      </c>
    </row>
    <row r="337" spans="1:102" x14ac:dyDescent="0.3">
      <c r="A337" s="1">
        <v>45141.558287037034</v>
      </c>
      <c r="B337">
        <v>0</v>
      </c>
      <c r="C337">
        <v>1</v>
      </c>
      <c r="D337">
        <v>1</v>
      </c>
      <c r="E337">
        <v>100</v>
      </c>
      <c r="F337">
        <v>100</v>
      </c>
      <c r="G337">
        <v>1</v>
      </c>
      <c r="H337">
        <v>100</v>
      </c>
      <c r="I337">
        <v>100</v>
      </c>
      <c r="J337">
        <v>0</v>
      </c>
      <c r="K337">
        <v>0</v>
      </c>
      <c r="L337">
        <v>7</v>
      </c>
      <c r="M337">
        <v>3</v>
      </c>
      <c r="N337">
        <v>8.07</v>
      </c>
      <c r="O337">
        <v>1</v>
      </c>
      <c r="P337">
        <v>40</v>
      </c>
      <c r="Q337">
        <v>41.1</v>
      </c>
      <c r="R337">
        <v>61.9</v>
      </c>
      <c r="S337">
        <v>0</v>
      </c>
      <c r="T337">
        <v>0</v>
      </c>
      <c r="U337">
        <v>28.11</v>
      </c>
      <c r="V337">
        <v>28.5</v>
      </c>
      <c r="W337">
        <v>30.56</v>
      </c>
      <c r="X337">
        <v>30.2</v>
      </c>
      <c r="Y337">
        <v>30.04</v>
      </c>
      <c r="Z337">
        <v>30.89</v>
      </c>
      <c r="AA337">
        <v>16.64</v>
      </c>
      <c r="AB337">
        <v>68.53</v>
      </c>
      <c r="AC337">
        <v>67.33</v>
      </c>
      <c r="AD337">
        <v>42.79</v>
      </c>
      <c r="AE337">
        <v>16.760000000000002</v>
      </c>
      <c r="AF337">
        <v>17.37</v>
      </c>
      <c r="AG337">
        <v>28.55</v>
      </c>
      <c r="AH337">
        <v>28.63</v>
      </c>
      <c r="AI337">
        <v>28.63</v>
      </c>
      <c r="AJ337">
        <v>28.65</v>
      </c>
      <c r="AK337">
        <v>37.74</v>
      </c>
      <c r="AL337">
        <v>33.450000000000003</v>
      </c>
      <c r="AM337">
        <v>28.2</v>
      </c>
      <c r="AN337">
        <v>28.19</v>
      </c>
      <c r="AO337">
        <v>28.53</v>
      </c>
      <c r="AP337">
        <v>28.29</v>
      </c>
      <c r="AQ337">
        <v>0.02</v>
      </c>
      <c r="AR337">
        <v>0.13</v>
      </c>
      <c r="AS337">
        <v>0.02</v>
      </c>
      <c r="AT337">
        <v>27.91</v>
      </c>
      <c r="AU337">
        <v>72.63</v>
      </c>
      <c r="AV337">
        <v>18.54</v>
      </c>
      <c r="AW337">
        <v>92.7</v>
      </c>
      <c r="AX337">
        <v>37.49</v>
      </c>
      <c r="AY337">
        <v>54.83</v>
      </c>
      <c r="AZ337">
        <v>42.22</v>
      </c>
      <c r="BA337">
        <v>41.3</v>
      </c>
      <c r="BB337">
        <v>5.49</v>
      </c>
      <c r="BC337">
        <v>1.33</v>
      </c>
      <c r="BD337">
        <v>6.1</v>
      </c>
      <c r="BE337">
        <v>6.04</v>
      </c>
      <c r="BF337">
        <v>27.66</v>
      </c>
      <c r="BG337">
        <v>10.5</v>
      </c>
      <c r="BH337">
        <v>9</v>
      </c>
      <c r="BI337">
        <v>197.5</v>
      </c>
      <c r="BJ337">
        <v>2687</v>
      </c>
      <c r="BK337">
        <v>249.3</v>
      </c>
      <c r="BL337">
        <v>295</v>
      </c>
      <c r="BM337">
        <v>15.2</v>
      </c>
      <c r="BN337">
        <v>314</v>
      </c>
      <c r="BO337">
        <v>6.7</v>
      </c>
      <c r="BP337">
        <v>0</v>
      </c>
      <c r="BQ337">
        <v>17</v>
      </c>
      <c r="BR337">
        <v>0</v>
      </c>
      <c r="BS337">
        <v>0.5</v>
      </c>
      <c r="BT337">
        <v>0</v>
      </c>
      <c r="BU337">
        <v>1.1000000000000001</v>
      </c>
      <c r="BV337">
        <v>979</v>
      </c>
      <c r="BW337">
        <v>540</v>
      </c>
      <c r="BX337">
        <v>57.38</v>
      </c>
      <c r="BY337">
        <v>50.01</v>
      </c>
      <c r="BZ337">
        <v>57.62</v>
      </c>
      <c r="CA337">
        <v>27.65</v>
      </c>
      <c r="CB337">
        <v>27.34</v>
      </c>
      <c r="CC337">
        <v>27.21</v>
      </c>
      <c r="CD337">
        <v>51.77</v>
      </c>
      <c r="CE337">
        <v>52.48</v>
      </c>
      <c r="CF337">
        <v>49.31</v>
      </c>
      <c r="CG337">
        <v>54.07</v>
      </c>
      <c r="CH337">
        <v>57.49</v>
      </c>
      <c r="CI337">
        <v>49.62</v>
      </c>
      <c r="CJ337">
        <v>33.119999999999997</v>
      </c>
      <c r="CK337">
        <v>28.54</v>
      </c>
      <c r="CL337">
        <v>27.25</v>
      </c>
      <c r="CM337">
        <v>27.57</v>
      </c>
      <c r="CN337">
        <v>29.11</v>
      </c>
      <c r="CO337">
        <v>41.1</v>
      </c>
      <c r="CP337">
        <v>17.52</v>
      </c>
      <c r="CQ337">
        <v>-0.01</v>
      </c>
      <c r="CR337">
        <v>167</v>
      </c>
      <c r="CS337">
        <v>7.2</v>
      </c>
      <c r="CT337">
        <v>1.2</v>
      </c>
      <c r="CU337">
        <v>213</v>
      </c>
      <c r="CV337">
        <v>5.7</v>
      </c>
      <c r="CW337">
        <v>1.2</v>
      </c>
      <c r="CX337">
        <v>2637</v>
      </c>
    </row>
    <row r="338" spans="1:102" x14ac:dyDescent="0.3">
      <c r="A338" s="1">
        <v>45141.558344907404</v>
      </c>
      <c r="B338">
        <v>0</v>
      </c>
      <c r="C338">
        <v>1</v>
      </c>
      <c r="D338">
        <v>1</v>
      </c>
      <c r="E338">
        <v>100</v>
      </c>
      <c r="F338">
        <v>100</v>
      </c>
      <c r="G338">
        <v>1</v>
      </c>
      <c r="H338">
        <v>100</v>
      </c>
      <c r="I338">
        <v>100</v>
      </c>
      <c r="J338">
        <v>0</v>
      </c>
      <c r="K338">
        <v>0</v>
      </c>
      <c r="L338">
        <v>7</v>
      </c>
      <c r="M338">
        <v>3</v>
      </c>
      <c r="N338">
        <v>8.06</v>
      </c>
      <c r="O338">
        <v>1</v>
      </c>
      <c r="P338">
        <v>40</v>
      </c>
      <c r="Q338">
        <v>41.2</v>
      </c>
      <c r="R338">
        <v>62.4</v>
      </c>
      <c r="S338">
        <v>0</v>
      </c>
      <c r="T338">
        <v>0</v>
      </c>
      <c r="U338">
        <v>28.1</v>
      </c>
      <c r="V338">
        <v>28.52</v>
      </c>
      <c r="W338">
        <v>30.57</v>
      </c>
      <c r="X338">
        <v>30.2</v>
      </c>
      <c r="Y338">
        <v>30.04</v>
      </c>
      <c r="Z338">
        <v>30.89</v>
      </c>
      <c r="AA338">
        <v>16.309999999999999</v>
      </c>
      <c r="AB338">
        <v>68.45</v>
      </c>
      <c r="AC338">
        <v>67.25</v>
      </c>
      <c r="AD338">
        <v>42.84</v>
      </c>
      <c r="AE338">
        <v>16.670000000000002</v>
      </c>
      <c r="AF338">
        <v>17.170000000000002</v>
      </c>
      <c r="AG338">
        <v>28.52</v>
      </c>
      <c r="AH338">
        <v>28.63</v>
      </c>
      <c r="AI338">
        <v>28.63</v>
      </c>
      <c r="AJ338">
        <v>28.65</v>
      </c>
      <c r="AK338">
        <v>37.74</v>
      </c>
      <c r="AL338">
        <v>33.46</v>
      </c>
      <c r="AM338">
        <v>28.19</v>
      </c>
      <c r="AN338">
        <v>28.19</v>
      </c>
      <c r="AO338">
        <v>28.53</v>
      </c>
      <c r="AP338">
        <v>28.29</v>
      </c>
      <c r="AQ338">
        <v>0.02</v>
      </c>
      <c r="AR338">
        <v>0.13</v>
      </c>
      <c r="AS338">
        <v>0.02</v>
      </c>
      <c r="AT338">
        <v>27.91</v>
      </c>
      <c r="AU338">
        <v>72.63</v>
      </c>
      <c r="AV338">
        <v>18.54</v>
      </c>
      <c r="AW338">
        <v>92.6</v>
      </c>
      <c r="AX338">
        <v>37.49</v>
      </c>
      <c r="AY338">
        <v>54.42</v>
      </c>
      <c r="AZ338">
        <v>42.31</v>
      </c>
      <c r="BA338">
        <v>40.96</v>
      </c>
      <c r="BB338">
        <v>6.08</v>
      </c>
      <c r="BC338">
        <v>0.96</v>
      </c>
      <c r="BD338">
        <v>6.1</v>
      </c>
      <c r="BE338">
        <v>6.04</v>
      </c>
      <c r="BF338">
        <v>27.68</v>
      </c>
      <c r="BG338">
        <v>10.38</v>
      </c>
      <c r="BH338">
        <v>9</v>
      </c>
      <c r="BI338">
        <v>197.5</v>
      </c>
      <c r="BJ338">
        <v>2694</v>
      </c>
      <c r="BK338">
        <v>249.3</v>
      </c>
      <c r="BL338">
        <v>295</v>
      </c>
      <c r="BM338">
        <v>15.2</v>
      </c>
      <c r="BN338">
        <v>314</v>
      </c>
      <c r="BO338">
        <v>6.7</v>
      </c>
      <c r="BP338">
        <v>0</v>
      </c>
      <c r="BQ338">
        <v>17</v>
      </c>
      <c r="BR338">
        <v>0</v>
      </c>
      <c r="BS338">
        <v>0.5</v>
      </c>
      <c r="BT338">
        <v>0</v>
      </c>
      <c r="BU338">
        <v>1.1000000000000001</v>
      </c>
      <c r="BV338">
        <v>976</v>
      </c>
      <c r="BW338">
        <v>540</v>
      </c>
      <c r="BX338">
        <v>57.39</v>
      </c>
      <c r="BY338">
        <v>49.88</v>
      </c>
      <c r="BZ338">
        <v>57.64</v>
      </c>
      <c r="CA338">
        <v>27.65</v>
      </c>
      <c r="CB338">
        <v>27.33</v>
      </c>
      <c r="CC338">
        <v>27.18</v>
      </c>
      <c r="CD338">
        <v>51.76</v>
      </c>
      <c r="CE338">
        <v>52.53</v>
      </c>
      <c r="CF338">
        <v>49.33</v>
      </c>
      <c r="CG338">
        <v>54.07</v>
      </c>
      <c r="CH338">
        <v>57.5</v>
      </c>
      <c r="CI338">
        <v>49.65</v>
      </c>
      <c r="CJ338">
        <v>33.090000000000003</v>
      </c>
      <c r="CK338">
        <v>28.53</v>
      </c>
      <c r="CL338">
        <v>27.25</v>
      </c>
      <c r="CM338">
        <v>27.57</v>
      </c>
      <c r="CN338">
        <v>29.09</v>
      </c>
      <c r="CO338">
        <v>41.2</v>
      </c>
      <c r="CP338">
        <v>17.53</v>
      </c>
      <c r="CQ338">
        <v>-0.01</v>
      </c>
      <c r="CR338">
        <v>168</v>
      </c>
      <c r="CS338">
        <v>7.2</v>
      </c>
      <c r="CT338">
        <v>1.2</v>
      </c>
      <c r="CU338">
        <v>213</v>
      </c>
      <c r="CV338">
        <v>5.7</v>
      </c>
      <c r="CW338">
        <v>1.2</v>
      </c>
      <c r="CX338">
        <v>2637</v>
      </c>
    </row>
    <row r="339" spans="1:102" x14ac:dyDescent="0.3">
      <c r="A339" s="1">
        <v>45141.55840277778</v>
      </c>
      <c r="B339">
        <v>0</v>
      </c>
      <c r="C339">
        <v>1</v>
      </c>
      <c r="D339">
        <v>1</v>
      </c>
      <c r="E339">
        <v>100</v>
      </c>
      <c r="F339">
        <v>100</v>
      </c>
      <c r="G339">
        <v>1</v>
      </c>
      <c r="H339">
        <v>100</v>
      </c>
      <c r="I339">
        <v>100</v>
      </c>
      <c r="J339">
        <v>0</v>
      </c>
      <c r="K339">
        <v>0</v>
      </c>
      <c r="L339">
        <v>7</v>
      </c>
      <c r="M339">
        <v>3</v>
      </c>
      <c r="N339">
        <v>8.0500000000000007</v>
      </c>
      <c r="O339">
        <v>1</v>
      </c>
      <c r="P339">
        <v>40</v>
      </c>
      <c r="Q339">
        <v>41.3</v>
      </c>
      <c r="R339">
        <v>62.4</v>
      </c>
      <c r="S339">
        <v>0</v>
      </c>
      <c r="T339">
        <v>0</v>
      </c>
      <c r="U339">
        <v>28.1</v>
      </c>
      <c r="V339">
        <v>28.51</v>
      </c>
      <c r="W339">
        <v>30.57</v>
      </c>
      <c r="X339">
        <v>30.2</v>
      </c>
      <c r="Y339">
        <v>30.05</v>
      </c>
      <c r="Z339">
        <v>30.89</v>
      </c>
      <c r="AA339">
        <v>16.14</v>
      </c>
      <c r="AB339">
        <v>68.41</v>
      </c>
      <c r="AC339">
        <v>67.16</v>
      </c>
      <c r="AD339">
        <v>42.88</v>
      </c>
      <c r="AE339">
        <v>16.57</v>
      </c>
      <c r="AF339">
        <v>17.079999999999998</v>
      </c>
      <c r="AG339">
        <v>28.52</v>
      </c>
      <c r="AH339">
        <v>28.63</v>
      </c>
      <c r="AI339">
        <v>28.63</v>
      </c>
      <c r="AJ339">
        <v>28.65</v>
      </c>
      <c r="AK339">
        <v>37.75</v>
      </c>
      <c r="AL339">
        <v>33.47</v>
      </c>
      <c r="AM339">
        <v>28.19</v>
      </c>
      <c r="AN339">
        <v>28.19</v>
      </c>
      <c r="AO339">
        <v>28.53</v>
      </c>
      <c r="AP339">
        <v>28.29</v>
      </c>
      <c r="AQ339">
        <v>0.02</v>
      </c>
      <c r="AR339">
        <v>0.13</v>
      </c>
      <c r="AS339">
        <v>0.02</v>
      </c>
      <c r="AT339">
        <v>27.91</v>
      </c>
      <c r="AU339">
        <v>72.69</v>
      </c>
      <c r="AV339">
        <v>18.55</v>
      </c>
      <c r="AW339">
        <v>92.6</v>
      </c>
      <c r="AX339">
        <v>37.49</v>
      </c>
      <c r="AY339">
        <v>55.34</v>
      </c>
      <c r="AZ339">
        <v>42.31</v>
      </c>
      <c r="BA339">
        <v>40.81</v>
      </c>
      <c r="BB339">
        <v>4.8600000000000003</v>
      </c>
      <c r="BC339">
        <v>1.25</v>
      </c>
      <c r="BD339">
        <v>6.1</v>
      </c>
      <c r="BE339">
        <v>6.04</v>
      </c>
      <c r="BF339">
        <v>27.62</v>
      </c>
      <c r="BG339">
        <v>10.26</v>
      </c>
      <c r="BH339">
        <v>11</v>
      </c>
      <c r="BI339">
        <v>197.5</v>
      </c>
      <c r="BJ339">
        <v>2701</v>
      </c>
      <c r="BK339">
        <v>249.3</v>
      </c>
      <c r="BL339">
        <v>295</v>
      </c>
      <c r="BM339">
        <v>15.2</v>
      </c>
      <c r="BN339">
        <v>314</v>
      </c>
      <c r="BO339">
        <v>6.7</v>
      </c>
      <c r="BP339">
        <v>0</v>
      </c>
      <c r="BQ339">
        <v>17</v>
      </c>
      <c r="BR339">
        <v>0</v>
      </c>
      <c r="BS339">
        <v>0.5</v>
      </c>
      <c r="BT339">
        <v>0</v>
      </c>
      <c r="BU339">
        <v>1.1000000000000001</v>
      </c>
      <c r="BV339">
        <v>974</v>
      </c>
      <c r="BW339">
        <v>540</v>
      </c>
      <c r="BX339">
        <v>57.4</v>
      </c>
      <c r="BY339">
        <v>50.09</v>
      </c>
      <c r="BZ339">
        <v>57.66</v>
      </c>
      <c r="CA339">
        <v>27.65</v>
      </c>
      <c r="CB339">
        <v>27.34</v>
      </c>
      <c r="CC339">
        <v>27.21</v>
      </c>
      <c r="CD339">
        <v>51.79</v>
      </c>
      <c r="CE339">
        <v>52.52</v>
      </c>
      <c r="CF339">
        <v>49.35</v>
      </c>
      <c r="CG339">
        <v>54.09</v>
      </c>
      <c r="CH339">
        <v>57.51</v>
      </c>
      <c r="CI339">
        <v>49.66</v>
      </c>
      <c r="CJ339">
        <v>33.08</v>
      </c>
      <c r="CK339">
        <v>28.54</v>
      </c>
      <c r="CL339">
        <v>27.25</v>
      </c>
      <c r="CM339">
        <v>27.55</v>
      </c>
      <c r="CN339">
        <v>29.11</v>
      </c>
      <c r="CO339">
        <v>41.3</v>
      </c>
      <c r="CP339">
        <v>17.52</v>
      </c>
      <c r="CQ339">
        <v>-0.01</v>
      </c>
      <c r="CR339">
        <v>168</v>
      </c>
      <c r="CS339">
        <v>7.2</v>
      </c>
      <c r="CT339">
        <v>1.2</v>
      </c>
      <c r="CU339">
        <v>213</v>
      </c>
      <c r="CV339">
        <v>5.7</v>
      </c>
      <c r="CW339">
        <v>1.2</v>
      </c>
      <c r="CX339">
        <v>2637</v>
      </c>
    </row>
    <row r="340" spans="1:102" x14ac:dyDescent="0.3">
      <c r="A340" s="1">
        <v>45141.55846064815</v>
      </c>
      <c r="B340">
        <v>0</v>
      </c>
      <c r="C340">
        <v>1</v>
      </c>
      <c r="D340">
        <v>1</v>
      </c>
      <c r="E340">
        <v>100</v>
      </c>
      <c r="F340">
        <v>0</v>
      </c>
      <c r="G340">
        <v>1</v>
      </c>
      <c r="H340">
        <v>100</v>
      </c>
      <c r="I340">
        <v>0</v>
      </c>
      <c r="J340">
        <v>0</v>
      </c>
      <c r="K340">
        <v>0</v>
      </c>
      <c r="L340">
        <v>7</v>
      </c>
      <c r="M340">
        <v>3</v>
      </c>
      <c r="N340">
        <v>8.0399999999999991</v>
      </c>
      <c r="O340">
        <v>1</v>
      </c>
      <c r="P340">
        <v>40</v>
      </c>
      <c r="Q340">
        <v>41.1</v>
      </c>
      <c r="R340">
        <v>0</v>
      </c>
      <c r="S340">
        <v>0</v>
      </c>
      <c r="T340">
        <v>0</v>
      </c>
      <c r="U340">
        <v>28.1</v>
      </c>
      <c r="V340">
        <v>28.5</v>
      </c>
      <c r="W340">
        <v>30.57</v>
      </c>
      <c r="X340">
        <v>30.2</v>
      </c>
      <c r="Y340">
        <v>30.05</v>
      </c>
      <c r="Z340">
        <v>30.89</v>
      </c>
      <c r="AA340">
        <v>16.12</v>
      </c>
      <c r="AB340">
        <v>68.39</v>
      </c>
      <c r="AC340">
        <v>67.09</v>
      </c>
      <c r="AD340">
        <v>42.9</v>
      </c>
      <c r="AE340">
        <v>16.41</v>
      </c>
      <c r="AF340">
        <v>17.12</v>
      </c>
      <c r="AG340">
        <v>28.54</v>
      </c>
      <c r="AH340">
        <v>28.63</v>
      </c>
      <c r="AI340">
        <v>28.63</v>
      </c>
      <c r="AJ340">
        <v>28.65</v>
      </c>
      <c r="AK340">
        <v>37.75</v>
      </c>
      <c r="AL340">
        <v>33.479999999999997</v>
      </c>
      <c r="AM340">
        <v>28.2</v>
      </c>
      <c r="AN340">
        <v>28.19</v>
      </c>
      <c r="AO340">
        <v>28.53</v>
      </c>
      <c r="AP340">
        <v>28.28</v>
      </c>
      <c r="AQ340">
        <v>0.02</v>
      </c>
      <c r="AR340">
        <v>0.13</v>
      </c>
      <c r="AS340">
        <v>0.02</v>
      </c>
      <c r="AT340">
        <v>27.91</v>
      </c>
      <c r="AU340">
        <v>72.64</v>
      </c>
      <c r="AV340">
        <v>18.55</v>
      </c>
      <c r="AW340">
        <v>92.6</v>
      </c>
      <c r="AX340">
        <v>37.49</v>
      </c>
      <c r="AY340">
        <v>50.9</v>
      </c>
      <c r="AZ340">
        <v>42.31</v>
      </c>
      <c r="BA340">
        <v>39.090000000000003</v>
      </c>
      <c r="BB340">
        <v>4.05</v>
      </c>
      <c r="BC340">
        <v>1.07</v>
      </c>
      <c r="BD340">
        <v>6.1</v>
      </c>
      <c r="BE340">
        <v>6.04</v>
      </c>
      <c r="BF340">
        <v>27.47</v>
      </c>
      <c r="BG340">
        <v>10.17</v>
      </c>
      <c r="BH340">
        <v>11</v>
      </c>
      <c r="BI340">
        <v>197.5</v>
      </c>
      <c r="BJ340">
        <v>2689</v>
      </c>
      <c r="BK340">
        <v>249.3</v>
      </c>
      <c r="BL340">
        <v>297</v>
      </c>
      <c r="BM340">
        <v>15.2</v>
      </c>
      <c r="BN340">
        <v>311</v>
      </c>
      <c r="BO340">
        <v>6.7</v>
      </c>
      <c r="BP340">
        <v>0</v>
      </c>
      <c r="BQ340">
        <v>17</v>
      </c>
      <c r="BR340">
        <v>0</v>
      </c>
      <c r="BS340">
        <v>0.5</v>
      </c>
      <c r="BT340">
        <v>0</v>
      </c>
      <c r="BU340">
        <v>1.1000000000000001</v>
      </c>
      <c r="BV340">
        <v>974</v>
      </c>
      <c r="BW340">
        <v>540</v>
      </c>
      <c r="BX340">
        <v>57.41</v>
      </c>
      <c r="BY340">
        <v>49.97</v>
      </c>
      <c r="BZ340">
        <v>57.67</v>
      </c>
      <c r="CA340">
        <v>27.65</v>
      </c>
      <c r="CB340">
        <v>27.34</v>
      </c>
      <c r="CC340">
        <v>27.21</v>
      </c>
      <c r="CD340">
        <v>51.79</v>
      </c>
      <c r="CE340">
        <v>52.58</v>
      </c>
      <c r="CF340">
        <v>49.37</v>
      </c>
      <c r="CG340">
        <v>54.1</v>
      </c>
      <c r="CH340">
        <v>57.53</v>
      </c>
      <c r="CI340">
        <v>49.68</v>
      </c>
      <c r="CJ340">
        <v>33.06</v>
      </c>
      <c r="CK340">
        <v>28.54</v>
      </c>
      <c r="CL340">
        <v>27.24</v>
      </c>
      <c r="CM340">
        <v>27.58</v>
      </c>
      <c r="CN340">
        <v>29.11</v>
      </c>
      <c r="CO340">
        <v>41.1</v>
      </c>
      <c r="CP340">
        <v>17.52</v>
      </c>
      <c r="CQ340">
        <v>-0.01</v>
      </c>
      <c r="CR340">
        <v>168</v>
      </c>
      <c r="CS340">
        <v>7.1</v>
      </c>
      <c r="CT340">
        <v>1.2</v>
      </c>
      <c r="CU340">
        <v>213</v>
      </c>
      <c r="CV340">
        <v>5.7</v>
      </c>
      <c r="CW340">
        <v>1.2</v>
      </c>
      <c r="CX340">
        <v>2637</v>
      </c>
    </row>
    <row r="341" spans="1:102" x14ac:dyDescent="0.3">
      <c r="A341" s="1">
        <v>45141.558518518519</v>
      </c>
      <c r="B341">
        <v>0</v>
      </c>
      <c r="C341">
        <v>1</v>
      </c>
      <c r="D341">
        <v>1</v>
      </c>
      <c r="E341">
        <v>100</v>
      </c>
      <c r="F341">
        <v>100</v>
      </c>
      <c r="G341">
        <v>1</v>
      </c>
      <c r="H341">
        <v>100</v>
      </c>
      <c r="I341">
        <v>100</v>
      </c>
      <c r="J341">
        <v>0</v>
      </c>
      <c r="K341">
        <v>0</v>
      </c>
      <c r="L341">
        <v>7</v>
      </c>
      <c r="M341">
        <v>3</v>
      </c>
      <c r="N341">
        <v>8.02</v>
      </c>
      <c r="O341">
        <v>1</v>
      </c>
      <c r="P341">
        <v>40</v>
      </c>
      <c r="Q341">
        <v>41.3</v>
      </c>
      <c r="R341">
        <v>63.4</v>
      </c>
      <c r="S341">
        <v>0</v>
      </c>
      <c r="T341">
        <v>0</v>
      </c>
      <c r="U341">
        <v>28.1</v>
      </c>
      <c r="V341">
        <v>28.49</v>
      </c>
      <c r="W341">
        <v>30.56</v>
      </c>
      <c r="X341">
        <v>30.2</v>
      </c>
      <c r="Y341">
        <v>30.05</v>
      </c>
      <c r="Z341">
        <v>30.89</v>
      </c>
      <c r="AA341">
        <v>16.239999999999998</v>
      </c>
      <c r="AB341">
        <v>68.400000000000006</v>
      </c>
      <c r="AC341">
        <v>67.03</v>
      </c>
      <c r="AD341">
        <v>42.91</v>
      </c>
      <c r="AE341">
        <v>16.23</v>
      </c>
      <c r="AF341">
        <v>17.25</v>
      </c>
      <c r="AG341">
        <v>28.55</v>
      </c>
      <c r="AH341">
        <v>28.63</v>
      </c>
      <c r="AI341">
        <v>28.63</v>
      </c>
      <c r="AJ341">
        <v>28.65</v>
      </c>
      <c r="AK341">
        <v>37.76</v>
      </c>
      <c r="AL341">
        <v>33.49</v>
      </c>
      <c r="AM341">
        <v>28.21</v>
      </c>
      <c r="AN341">
        <v>28.19</v>
      </c>
      <c r="AO341">
        <v>28.5</v>
      </c>
      <c r="AP341">
        <v>28.29</v>
      </c>
      <c r="AQ341">
        <v>0.02</v>
      </c>
      <c r="AR341">
        <v>0.13</v>
      </c>
      <c r="AS341">
        <v>0.02</v>
      </c>
      <c r="AT341">
        <v>27.91</v>
      </c>
      <c r="AU341">
        <v>72.760000000000005</v>
      </c>
      <c r="AV341">
        <v>18.55</v>
      </c>
      <c r="AW341">
        <v>92.66</v>
      </c>
      <c r="AX341">
        <v>37.49</v>
      </c>
      <c r="AY341">
        <v>49.7</v>
      </c>
      <c r="AZ341">
        <v>42.22</v>
      </c>
      <c r="BA341">
        <v>38.47</v>
      </c>
      <c r="BB341">
        <v>4.4000000000000004</v>
      </c>
      <c r="BC341">
        <v>1.26</v>
      </c>
      <c r="BD341">
        <v>6.1</v>
      </c>
      <c r="BE341">
        <v>6.04</v>
      </c>
      <c r="BF341">
        <v>27.32</v>
      </c>
      <c r="BG341">
        <v>10.11</v>
      </c>
      <c r="BH341">
        <v>14</v>
      </c>
      <c r="BI341">
        <v>197.5</v>
      </c>
      <c r="BJ341">
        <v>2675</v>
      </c>
      <c r="BK341">
        <v>249.3</v>
      </c>
      <c r="BL341">
        <v>295</v>
      </c>
      <c r="BM341">
        <v>15.2</v>
      </c>
      <c r="BN341">
        <v>314</v>
      </c>
      <c r="BO341">
        <v>6.7</v>
      </c>
      <c r="BP341">
        <v>0</v>
      </c>
      <c r="BQ341">
        <v>17</v>
      </c>
      <c r="BR341">
        <v>0</v>
      </c>
      <c r="BS341">
        <v>0.5</v>
      </c>
      <c r="BT341">
        <v>0</v>
      </c>
      <c r="BU341">
        <v>1.1000000000000001</v>
      </c>
      <c r="BV341">
        <v>974</v>
      </c>
      <c r="BW341">
        <v>540.1</v>
      </c>
      <c r="BX341">
        <v>57.43</v>
      </c>
      <c r="BY341">
        <v>49.85</v>
      </c>
      <c r="BZ341">
        <v>57.68</v>
      </c>
      <c r="CA341">
        <v>27.65</v>
      </c>
      <c r="CB341">
        <v>27.33</v>
      </c>
      <c r="CC341">
        <v>27.19</v>
      </c>
      <c r="CD341">
        <v>51.8</v>
      </c>
      <c r="CE341">
        <v>52.65</v>
      </c>
      <c r="CF341">
        <v>49.4</v>
      </c>
      <c r="CG341">
        <v>54.12</v>
      </c>
      <c r="CH341">
        <v>57.54</v>
      </c>
      <c r="CI341">
        <v>49.69</v>
      </c>
      <c r="CJ341">
        <v>33.049999999999997</v>
      </c>
      <c r="CK341">
        <v>28.53</v>
      </c>
      <c r="CL341">
        <v>27.25</v>
      </c>
      <c r="CM341">
        <v>27.57</v>
      </c>
      <c r="CN341">
        <v>29.09</v>
      </c>
      <c r="CO341">
        <v>41.3</v>
      </c>
      <c r="CP341">
        <v>17.510000000000002</v>
      </c>
      <c r="CQ341">
        <v>-0.01</v>
      </c>
      <c r="CR341">
        <v>168</v>
      </c>
      <c r="CS341">
        <v>7.1</v>
      </c>
      <c r="CT341">
        <v>1.2</v>
      </c>
      <c r="CU341">
        <v>213</v>
      </c>
      <c r="CV341">
        <v>5.6</v>
      </c>
      <c r="CW341">
        <v>1.2</v>
      </c>
      <c r="CX341">
        <v>2637</v>
      </c>
    </row>
    <row r="342" spans="1:102" x14ac:dyDescent="0.3">
      <c r="A342" s="1">
        <v>45141.558576388888</v>
      </c>
      <c r="B342">
        <v>0</v>
      </c>
      <c r="C342">
        <v>1</v>
      </c>
      <c r="D342">
        <v>1</v>
      </c>
      <c r="E342">
        <v>100</v>
      </c>
      <c r="F342">
        <v>100</v>
      </c>
      <c r="G342">
        <v>1</v>
      </c>
      <c r="H342">
        <v>100</v>
      </c>
      <c r="I342">
        <v>100</v>
      </c>
      <c r="J342">
        <v>0</v>
      </c>
      <c r="K342">
        <v>0</v>
      </c>
      <c r="L342">
        <v>7</v>
      </c>
      <c r="M342">
        <v>3</v>
      </c>
      <c r="N342">
        <v>8.01</v>
      </c>
      <c r="O342">
        <v>1</v>
      </c>
      <c r="P342">
        <v>40</v>
      </c>
      <c r="Q342">
        <v>41.1</v>
      </c>
      <c r="R342">
        <v>61.6</v>
      </c>
      <c r="S342">
        <v>0</v>
      </c>
      <c r="T342">
        <v>0</v>
      </c>
      <c r="U342">
        <v>28.1</v>
      </c>
      <c r="V342">
        <v>28.49</v>
      </c>
      <c r="W342">
        <v>30.57</v>
      </c>
      <c r="X342">
        <v>30.2</v>
      </c>
      <c r="Y342">
        <v>30.05</v>
      </c>
      <c r="Z342">
        <v>30.89</v>
      </c>
      <c r="AA342">
        <v>16.43</v>
      </c>
      <c r="AB342">
        <v>68.400000000000006</v>
      </c>
      <c r="AC342">
        <v>66.989999999999995</v>
      </c>
      <c r="AD342">
        <v>42.91</v>
      </c>
      <c r="AE342">
        <v>16.05</v>
      </c>
      <c r="AF342">
        <v>17.420000000000002</v>
      </c>
      <c r="AG342">
        <v>28.56</v>
      </c>
      <c r="AH342">
        <v>28.63</v>
      </c>
      <c r="AI342">
        <v>28.63</v>
      </c>
      <c r="AJ342">
        <v>28.64</v>
      </c>
      <c r="AK342">
        <v>37.770000000000003</v>
      </c>
      <c r="AL342">
        <v>33.49</v>
      </c>
      <c r="AM342">
        <v>28.2</v>
      </c>
      <c r="AN342">
        <v>28.18</v>
      </c>
      <c r="AO342">
        <v>28.51</v>
      </c>
      <c r="AP342">
        <v>28.29</v>
      </c>
      <c r="AQ342">
        <v>0.02</v>
      </c>
      <c r="AR342">
        <v>0.13</v>
      </c>
      <c r="AS342">
        <v>0.02</v>
      </c>
      <c r="AT342">
        <v>27.91</v>
      </c>
      <c r="AU342">
        <v>72.760000000000005</v>
      </c>
      <c r="AV342">
        <v>18.54</v>
      </c>
      <c r="AW342">
        <v>92.79</v>
      </c>
      <c r="AX342">
        <v>37.49</v>
      </c>
      <c r="AY342">
        <v>49.4</v>
      </c>
      <c r="AZ342">
        <v>42.01</v>
      </c>
      <c r="BA342">
        <v>37.68</v>
      </c>
      <c r="BB342">
        <v>3.89</v>
      </c>
      <c r="BC342">
        <v>1.22</v>
      </c>
      <c r="BD342">
        <v>6.1</v>
      </c>
      <c r="BE342">
        <v>6.04</v>
      </c>
      <c r="BF342">
        <v>27.18</v>
      </c>
      <c r="BG342">
        <v>10.050000000000001</v>
      </c>
      <c r="BH342">
        <v>11</v>
      </c>
      <c r="BI342">
        <v>197.5</v>
      </c>
      <c r="BJ342">
        <v>2656</v>
      </c>
      <c r="BK342">
        <v>249.3</v>
      </c>
      <c r="BL342">
        <v>292</v>
      </c>
      <c r="BM342">
        <v>15.2</v>
      </c>
      <c r="BN342">
        <v>316</v>
      </c>
      <c r="BO342">
        <v>6.7</v>
      </c>
      <c r="BP342">
        <v>0</v>
      </c>
      <c r="BQ342">
        <v>17</v>
      </c>
      <c r="BR342">
        <v>0</v>
      </c>
      <c r="BS342">
        <v>0.5</v>
      </c>
      <c r="BT342">
        <v>0</v>
      </c>
      <c r="BU342">
        <v>1.1000000000000001</v>
      </c>
      <c r="BV342">
        <v>974</v>
      </c>
      <c r="BW342">
        <v>540.1</v>
      </c>
      <c r="BX342">
        <v>57.44</v>
      </c>
      <c r="BY342">
        <v>49.97</v>
      </c>
      <c r="BZ342">
        <v>57.7</v>
      </c>
      <c r="CA342">
        <v>27.66</v>
      </c>
      <c r="CB342">
        <v>27.32</v>
      </c>
      <c r="CC342">
        <v>27.19</v>
      </c>
      <c r="CD342">
        <v>51.81</v>
      </c>
      <c r="CE342">
        <v>52.69</v>
      </c>
      <c r="CF342">
        <v>49.43</v>
      </c>
      <c r="CG342">
        <v>54.13</v>
      </c>
      <c r="CH342">
        <v>57.55</v>
      </c>
      <c r="CI342">
        <v>49.7</v>
      </c>
      <c r="CJ342">
        <v>33.020000000000003</v>
      </c>
      <c r="CK342">
        <v>28.54</v>
      </c>
      <c r="CL342">
        <v>27.25</v>
      </c>
      <c r="CM342">
        <v>27.59</v>
      </c>
      <c r="CN342">
        <v>29.09</v>
      </c>
      <c r="CO342">
        <v>41.1</v>
      </c>
      <c r="CP342">
        <v>17.5</v>
      </c>
      <c r="CQ342">
        <v>-0.01</v>
      </c>
      <c r="CR342">
        <v>167</v>
      </c>
      <c r="CS342">
        <v>7.2</v>
      </c>
      <c r="CT342">
        <v>1.2</v>
      </c>
      <c r="CU342">
        <v>213</v>
      </c>
      <c r="CV342">
        <v>5.6</v>
      </c>
      <c r="CW342">
        <v>1.2</v>
      </c>
      <c r="CX342">
        <v>2637</v>
      </c>
    </row>
    <row r="343" spans="1:102" x14ac:dyDescent="0.3">
      <c r="A343" s="1">
        <v>45141.558634259258</v>
      </c>
      <c r="B343">
        <v>0</v>
      </c>
      <c r="C343">
        <v>1</v>
      </c>
      <c r="D343">
        <v>1</v>
      </c>
      <c r="E343">
        <v>100</v>
      </c>
      <c r="F343">
        <v>100</v>
      </c>
      <c r="G343">
        <v>1</v>
      </c>
      <c r="H343">
        <v>100</v>
      </c>
      <c r="I343">
        <v>100</v>
      </c>
      <c r="J343">
        <v>0</v>
      </c>
      <c r="K343">
        <v>0</v>
      </c>
      <c r="L343">
        <v>7</v>
      </c>
      <c r="M343">
        <v>3</v>
      </c>
      <c r="N343">
        <v>8.0299999999999994</v>
      </c>
      <c r="O343">
        <v>1</v>
      </c>
      <c r="P343">
        <v>40</v>
      </c>
      <c r="Q343">
        <v>41.3</v>
      </c>
      <c r="R343">
        <v>60.6</v>
      </c>
      <c r="S343">
        <v>0</v>
      </c>
      <c r="T343">
        <v>0</v>
      </c>
      <c r="U343">
        <v>28.1</v>
      </c>
      <c r="V343">
        <v>28.5</v>
      </c>
      <c r="W343">
        <v>30.56</v>
      </c>
      <c r="X343">
        <v>30.19</v>
      </c>
      <c r="Y343">
        <v>30.04</v>
      </c>
      <c r="Z343">
        <v>30.89</v>
      </c>
      <c r="AA343">
        <v>16.59</v>
      </c>
      <c r="AB343">
        <v>68.41</v>
      </c>
      <c r="AC343">
        <v>67</v>
      </c>
      <c r="AD343">
        <v>42.87</v>
      </c>
      <c r="AE343">
        <v>15.9</v>
      </c>
      <c r="AF343">
        <v>17.649999999999999</v>
      </c>
      <c r="AG343">
        <v>28.55</v>
      </c>
      <c r="AH343">
        <v>28.63</v>
      </c>
      <c r="AI343">
        <v>28.63</v>
      </c>
      <c r="AJ343">
        <v>28.65</v>
      </c>
      <c r="AK343">
        <v>37.770000000000003</v>
      </c>
      <c r="AL343">
        <v>33.5</v>
      </c>
      <c r="AM343">
        <v>28.21</v>
      </c>
      <c r="AN343">
        <v>28.19</v>
      </c>
      <c r="AO343">
        <v>28.5</v>
      </c>
      <c r="AP343">
        <v>28.29</v>
      </c>
      <c r="AQ343">
        <v>0.02</v>
      </c>
      <c r="AR343">
        <v>0.13</v>
      </c>
      <c r="AS343">
        <v>0.02</v>
      </c>
      <c r="AT343">
        <v>27.91</v>
      </c>
      <c r="AU343">
        <v>72.83</v>
      </c>
      <c r="AV343">
        <v>18.600000000000001</v>
      </c>
      <c r="AW343">
        <v>92.85</v>
      </c>
      <c r="AX343">
        <v>37.39</v>
      </c>
      <c r="AY343">
        <v>50.25</v>
      </c>
      <c r="AZ343">
        <v>41.84</v>
      </c>
      <c r="BA343">
        <v>38.130000000000003</v>
      </c>
      <c r="BB343">
        <v>4.03</v>
      </c>
      <c r="BC343">
        <v>1.3</v>
      </c>
      <c r="BD343">
        <v>6.1</v>
      </c>
      <c r="BE343">
        <v>6.03</v>
      </c>
      <c r="BF343">
        <v>27.1</v>
      </c>
      <c r="BG343">
        <v>10.029999999999999</v>
      </c>
      <c r="BH343">
        <v>11</v>
      </c>
      <c r="BI343">
        <v>197.5</v>
      </c>
      <c r="BJ343">
        <v>2644</v>
      </c>
      <c r="BK343">
        <v>249.3</v>
      </c>
      <c r="BL343">
        <v>295</v>
      </c>
      <c r="BM343">
        <v>15.2</v>
      </c>
      <c r="BN343">
        <v>314</v>
      </c>
      <c r="BO343">
        <v>6.7</v>
      </c>
      <c r="BP343">
        <v>0</v>
      </c>
      <c r="BQ343">
        <v>17</v>
      </c>
      <c r="BR343">
        <v>0</v>
      </c>
      <c r="BS343">
        <v>0.5</v>
      </c>
      <c r="BT343">
        <v>0</v>
      </c>
      <c r="BU343">
        <v>1.1000000000000001</v>
      </c>
      <c r="BV343">
        <v>974</v>
      </c>
      <c r="BW343">
        <v>540.1</v>
      </c>
      <c r="BX343">
        <v>57.45</v>
      </c>
      <c r="BY343">
        <v>50.02</v>
      </c>
      <c r="BZ343">
        <v>57.7</v>
      </c>
      <c r="CA343">
        <v>27.66</v>
      </c>
      <c r="CB343">
        <v>27.33</v>
      </c>
      <c r="CC343">
        <v>27.2</v>
      </c>
      <c r="CD343">
        <v>51.81</v>
      </c>
      <c r="CE343">
        <v>52.59</v>
      </c>
      <c r="CF343">
        <v>49.43</v>
      </c>
      <c r="CG343">
        <v>54.15</v>
      </c>
      <c r="CH343">
        <v>57.56</v>
      </c>
      <c r="CI343">
        <v>49.7</v>
      </c>
      <c r="CJ343">
        <v>33.01</v>
      </c>
      <c r="CK343">
        <v>28.54</v>
      </c>
      <c r="CL343">
        <v>27.24</v>
      </c>
      <c r="CM343">
        <v>27.57</v>
      </c>
      <c r="CN343">
        <v>29.1</v>
      </c>
      <c r="CO343">
        <v>41.3</v>
      </c>
      <c r="CP343">
        <v>17.510000000000002</v>
      </c>
      <c r="CQ343">
        <v>-0.01</v>
      </c>
      <c r="CR343">
        <v>167</v>
      </c>
      <c r="CS343">
        <v>7.2</v>
      </c>
      <c r="CT343">
        <v>1.2</v>
      </c>
      <c r="CU343">
        <v>213</v>
      </c>
      <c r="CV343">
        <v>5.7</v>
      </c>
      <c r="CW343">
        <v>1.2</v>
      </c>
      <c r="CX343">
        <v>2637</v>
      </c>
    </row>
    <row r="344" spans="1:102" x14ac:dyDescent="0.3">
      <c r="A344" s="1">
        <v>45141.558692129627</v>
      </c>
      <c r="B344">
        <v>0</v>
      </c>
      <c r="C344">
        <v>1</v>
      </c>
      <c r="D344">
        <v>1</v>
      </c>
      <c r="E344">
        <v>100</v>
      </c>
      <c r="F344">
        <v>0</v>
      </c>
      <c r="G344">
        <v>1</v>
      </c>
      <c r="H344">
        <v>100</v>
      </c>
      <c r="I344">
        <v>0</v>
      </c>
      <c r="J344">
        <v>0</v>
      </c>
      <c r="K344">
        <v>0</v>
      </c>
      <c r="L344">
        <v>7</v>
      </c>
      <c r="M344">
        <v>3</v>
      </c>
      <c r="N344">
        <v>8.0299999999999994</v>
      </c>
      <c r="O344">
        <v>1</v>
      </c>
      <c r="P344">
        <v>40</v>
      </c>
      <c r="Q344">
        <v>41.2</v>
      </c>
      <c r="R344">
        <v>0</v>
      </c>
      <c r="S344">
        <v>0</v>
      </c>
      <c r="T344">
        <v>0</v>
      </c>
      <c r="U344">
        <v>28.1</v>
      </c>
      <c r="V344">
        <v>28.51</v>
      </c>
      <c r="W344">
        <v>30.56</v>
      </c>
      <c r="X344">
        <v>30.19</v>
      </c>
      <c r="Y344">
        <v>30.04</v>
      </c>
      <c r="Z344">
        <v>30.89</v>
      </c>
      <c r="AA344">
        <v>16.8</v>
      </c>
      <c r="AB344">
        <v>68.430000000000007</v>
      </c>
      <c r="AC344">
        <v>67.010000000000005</v>
      </c>
      <c r="AD344">
        <v>42.82</v>
      </c>
      <c r="AE344">
        <v>15.75</v>
      </c>
      <c r="AF344">
        <v>17.920000000000002</v>
      </c>
      <c r="AG344">
        <v>28.52</v>
      </c>
      <c r="AH344">
        <v>28.62</v>
      </c>
      <c r="AI344">
        <v>28.63</v>
      </c>
      <c r="AJ344">
        <v>28.64</v>
      </c>
      <c r="AK344">
        <v>37.78</v>
      </c>
      <c r="AL344">
        <v>33.520000000000003</v>
      </c>
      <c r="AM344">
        <v>28.2</v>
      </c>
      <c r="AN344">
        <v>28.19</v>
      </c>
      <c r="AO344">
        <v>28.51</v>
      </c>
      <c r="AP344">
        <v>28.28</v>
      </c>
      <c r="AQ344">
        <v>0.02</v>
      </c>
      <c r="AR344">
        <v>0.13</v>
      </c>
      <c r="AS344">
        <v>0.02</v>
      </c>
      <c r="AT344">
        <v>27.91</v>
      </c>
      <c r="AU344">
        <v>72.739999999999995</v>
      </c>
      <c r="AV344">
        <v>18.649999999999999</v>
      </c>
      <c r="AW344">
        <v>92.9</v>
      </c>
      <c r="AX344">
        <v>37.4</v>
      </c>
      <c r="AY344">
        <v>51.11</v>
      </c>
      <c r="AZ344">
        <v>41.71</v>
      </c>
      <c r="BA344">
        <v>38.85</v>
      </c>
      <c r="BB344">
        <v>4.2</v>
      </c>
      <c r="BC344">
        <v>1.52</v>
      </c>
      <c r="BD344">
        <v>6.1</v>
      </c>
      <c r="BE344">
        <v>6.04</v>
      </c>
      <c r="BF344">
        <v>27.08</v>
      </c>
      <c r="BG344">
        <v>10.02</v>
      </c>
      <c r="BH344">
        <v>9</v>
      </c>
      <c r="BI344">
        <v>197.5</v>
      </c>
      <c r="BJ344">
        <v>2644</v>
      </c>
      <c r="BK344">
        <v>249.4</v>
      </c>
      <c r="BL344">
        <v>295</v>
      </c>
      <c r="BM344">
        <v>15.2</v>
      </c>
      <c r="BN344">
        <v>314</v>
      </c>
      <c r="BO344">
        <v>6.7</v>
      </c>
      <c r="BP344">
        <v>0</v>
      </c>
      <c r="BQ344">
        <v>17</v>
      </c>
      <c r="BR344">
        <v>0</v>
      </c>
      <c r="BS344">
        <v>0.5</v>
      </c>
      <c r="BT344">
        <v>0</v>
      </c>
      <c r="BU344">
        <v>1.1000000000000001</v>
      </c>
      <c r="BV344">
        <v>974</v>
      </c>
      <c r="BW344">
        <v>540.1</v>
      </c>
      <c r="BX344">
        <v>57.46</v>
      </c>
      <c r="BY344">
        <v>49.94</v>
      </c>
      <c r="BZ344">
        <v>57.73</v>
      </c>
      <c r="CA344">
        <v>27.65</v>
      </c>
      <c r="CB344">
        <v>27.33</v>
      </c>
      <c r="CC344">
        <v>27.19</v>
      </c>
      <c r="CD344">
        <v>51.83</v>
      </c>
      <c r="CE344">
        <v>52.68</v>
      </c>
      <c r="CF344">
        <v>49.43</v>
      </c>
      <c r="CG344">
        <v>54.16</v>
      </c>
      <c r="CH344">
        <v>57.57</v>
      </c>
      <c r="CI344">
        <v>49.71</v>
      </c>
      <c r="CJ344">
        <v>32.99</v>
      </c>
      <c r="CK344">
        <v>28.54</v>
      </c>
      <c r="CL344">
        <v>27.25</v>
      </c>
      <c r="CM344">
        <v>27.55</v>
      </c>
      <c r="CN344">
        <v>29.09</v>
      </c>
      <c r="CO344">
        <v>41.2</v>
      </c>
      <c r="CP344">
        <v>17.5</v>
      </c>
      <c r="CQ344">
        <v>-0.01</v>
      </c>
      <c r="CR344">
        <v>167</v>
      </c>
      <c r="CS344">
        <v>7.2</v>
      </c>
      <c r="CT344">
        <v>1.2</v>
      </c>
      <c r="CU344">
        <v>213</v>
      </c>
      <c r="CV344">
        <v>5.7</v>
      </c>
      <c r="CW344">
        <v>1.2</v>
      </c>
      <c r="CX344">
        <v>2637</v>
      </c>
    </row>
    <row r="345" spans="1:102" x14ac:dyDescent="0.3">
      <c r="A345" s="1">
        <v>45141.558749999997</v>
      </c>
      <c r="B345">
        <v>0</v>
      </c>
      <c r="C345">
        <v>1</v>
      </c>
      <c r="D345">
        <v>1</v>
      </c>
      <c r="E345">
        <v>100</v>
      </c>
      <c r="F345">
        <v>100</v>
      </c>
      <c r="G345">
        <v>1</v>
      </c>
      <c r="H345">
        <v>100</v>
      </c>
      <c r="I345">
        <v>100</v>
      </c>
      <c r="J345">
        <v>0</v>
      </c>
      <c r="K345">
        <v>0</v>
      </c>
      <c r="L345">
        <v>7</v>
      </c>
      <c r="M345">
        <v>3</v>
      </c>
      <c r="N345">
        <v>8.0299999999999994</v>
      </c>
      <c r="O345">
        <v>1</v>
      </c>
      <c r="P345">
        <v>40</v>
      </c>
      <c r="Q345">
        <v>41.2</v>
      </c>
      <c r="R345">
        <v>100</v>
      </c>
      <c r="S345">
        <v>0</v>
      </c>
      <c r="T345">
        <v>0</v>
      </c>
      <c r="U345">
        <v>28.1</v>
      </c>
      <c r="V345">
        <v>28.51</v>
      </c>
      <c r="W345">
        <v>30.57</v>
      </c>
      <c r="X345">
        <v>30.2</v>
      </c>
      <c r="Y345">
        <v>30.04</v>
      </c>
      <c r="Z345">
        <v>30.89</v>
      </c>
      <c r="AA345">
        <v>17.07</v>
      </c>
      <c r="AB345">
        <v>68.47</v>
      </c>
      <c r="AC345">
        <v>67.02</v>
      </c>
      <c r="AD345">
        <v>42.78</v>
      </c>
      <c r="AE345">
        <v>15.62</v>
      </c>
      <c r="AF345">
        <v>18.21</v>
      </c>
      <c r="AG345">
        <v>28.51</v>
      </c>
      <c r="AH345">
        <v>28.62</v>
      </c>
      <c r="AI345">
        <v>28.63</v>
      </c>
      <c r="AJ345">
        <v>28.64</v>
      </c>
      <c r="AK345">
        <v>37.78</v>
      </c>
      <c r="AL345">
        <v>33.520000000000003</v>
      </c>
      <c r="AM345">
        <v>28.19</v>
      </c>
      <c r="AN345">
        <v>28.19</v>
      </c>
      <c r="AO345">
        <v>28.52</v>
      </c>
      <c r="AP345">
        <v>28.28</v>
      </c>
      <c r="AQ345">
        <v>0.02</v>
      </c>
      <c r="AR345">
        <v>0.13</v>
      </c>
      <c r="AS345">
        <v>0.02</v>
      </c>
      <c r="AT345">
        <v>27.91</v>
      </c>
      <c r="AU345">
        <v>72.930000000000007</v>
      </c>
      <c r="AV345">
        <v>18.649999999999999</v>
      </c>
      <c r="AW345">
        <v>92.97</v>
      </c>
      <c r="AX345">
        <v>37.39</v>
      </c>
      <c r="AY345">
        <v>52.65</v>
      </c>
      <c r="AZ345">
        <v>41.61</v>
      </c>
      <c r="BA345">
        <v>39.83</v>
      </c>
      <c r="BB345">
        <v>4.09</v>
      </c>
      <c r="BC345">
        <v>1.35</v>
      </c>
      <c r="BD345">
        <v>6.1</v>
      </c>
      <c r="BE345">
        <v>6.03</v>
      </c>
      <c r="BF345">
        <v>27.09</v>
      </c>
      <c r="BG345">
        <v>10.029999999999999</v>
      </c>
      <c r="BH345">
        <v>9</v>
      </c>
      <c r="BI345">
        <v>197.5</v>
      </c>
      <c r="BJ345">
        <v>2644</v>
      </c>
      <c r="BK345">
        <v>249.4</v>
      </c>
      <c r="BL345">
        <v>295</v>
      </c>
      <c r="BM345">
        <v>15.2</v>
      </c>
      <c r="BN345">
        <v>311</v>
      </c>
      <c r="BO345">
        <v>6.7</v>
      </c>
      <c r="BP345">
        <v>0</v>
      </c>
      <c r="BQ345">
        <v>17</v>
      </c>
      <c r="BR345">
        <v>0</v>
      </c>
      <c r="BS345">
        <v>0.5</v>
      </c>
      <c r="BT345">
        <v>0</v>
      </c>
      <c r="BU345">
        <v>1.1000000000000001</v>
      </c>
      <c r="BV345">
        <v>974</v>
      </c>
      <c r="BW345">
        <v>540.1</v>
      </c>
      <c r="BX345">
        <v>57.47</v>
      </c>
      <c r="BY345">
        <v>50.04</v>
      </c>
      <c r="BZ345">
        <v>57.74</v>
      </c>
      <c r="CA345">
        <v>27.65</v>
      </c>
      <c r="CB345">
        <v>27.33</v>
      </c>
      <c r="CC345">
        <v>27.2</v>
      </c>
      <c r="CD345">
        <v>51.84</v>
      </c>
      <c r="CE345">
        <v>52.6</v>
      </c>
      <c r="CF345">
        <v>49.44</v>
      </c>
      <c r="CG345">
        <v>54.19</v>
      </c>
      <c r="CH345">
        <v>57.58</v>
      </c>
      <c r="CI345">
        <v>49.69</v>
      </c>
      <c r="CJ345">
        <v>32.979999999999997</v>
      </c>
      <c r="CK345">
        <v>28.54</v>
      </c>
      <c r="CL345">
        <v>27.25</v>
      </c>
      <c r="CM345">
        <v>27.55</v>
      </c>
      <c r="CN345">
        <v>29.09</v>
      </c>
      <c r="CO345">
        <v>41.2</v>
      </c>
      <c r="CP345">
        <v>17.510000000000002</v>
      </c>
      <c r="CQ345">
        <v>-0.01</v>
      </c>
      <c r="CR345">
        <v>167</v>
      </c>
      <c r="CS345">
        <v>7.2</v>
      </c>
      <c r="CT345">
        <v>1.2</v>
      </c>
      <c r="CU345">
        <v>213</v>
      </c>
      <c r="CV345">
        <v>5.6</v>
      </c>
      <c r="CW345">
        <v>1.2</v>
      </c>
      <c r="CX345">
        <v>2637</v>
      </c>
    </row>
    <row r="346" spans="1:102" x14ac:dyDescent="0.3">
      <c r="A346" s="1">
        <v>45141.558807870373</v>
      </c>
      <c r="B346">
        <v>0</v>
      </c>
      <c r="C346">
        <v>1</v>
      </c>
      <c r="D346">
        <v>1</v>
      </c>
      <c r="E346">
        <v>100</v>
      </c>
      <c r="F346">
        <v>100</v>
      </c>
      <c r="G346">
        <v>1</v>
      </c>
      <c r="H346">
        <v>100</v>
      </c>
      <c r="I346">
        <v>100</v>
      </c>
      <c r="J346">
        <v>0</v>
      </c>
      <c r="K346">
        <v>0</v>
      </c>
      <c r="L346">
        <v>7</v>
      </c>
      <c r="M346">
        <v>3</v>
      </c>
      <c r="N346">
        <v>8.0399999999999991</v>
      </c>
      <c r="O346">
        <v>1</v>
      </c>
      <c r="P346">
        <v>40</v>
      </c>
      <c r="Q346">
        <v>41.3</v>
      </c>
      <c r="R346">
        <v>100</v>
      </c>
      <c r="S346">
        <v>0</v>
      </c>
      <c r="T346">
        <v>0</v>
      </c>
      <c r="U346">
        <v>28.1</v>
      </c>
      <c r="V346">
        <v>28.49</v>
      </c>
      <c r="W346">
        <v>30.57</v>
      </c>
      <c r="X346">
        <v>30.19</v>
      </c>
      <c r="Y346">
        <v>30.04</v>
      </c>
      <c r="Z346">
        <v>30.89</v>
      </c>
      <c r="AA346">
        <v>17.420000000000002</v>
      </c>
      <c r="AB346">
        <v>68.489999999999995</v>
      </c>
      <c r="AC346">
        <v>67.03</v>
      </c>
      <c r="AD346">
        <v>42.71</v>
      </c>
      <c r="AE346">
        <v>15.54</v>
      </c>
      <c r="AF346">
        <v>18.54</v>
      </c>
      <c r="AG346">
        <v>28.53</v>
      </c>
      <c r="AH346">
        <v>28.63</v>
      </c>
      <c r="AI346">
        <v>28.63</v>
      </c>
      <c r="AJ346">
        <v>28.64</v>
      </c>
      <c r="AK346">
        <v>37.78</v>
      </c>
      <c r="AL346">
        <v>33.53</v>
      </c>
      <c r="AM346">
        <v>28.2</v>
      </c>
      <c r="AN346">
        <v>28.2</v>
      </c>
      <c r="AO346">
        <v>28.51</v>
      </c>
      <c r="AP346">
        <v>28.28</v>
      </c>
      <c r="AQ346">
        <v>0.02</v>
      </c>
      <c r="AR346">
        <v>0.13</v>
      </c>
      <c r="AS346">
        <v>0.02</v>
      </c>
      <c r="AT346">
        <v>27.91</v>
      </c>
      <c r="AU346">
        <v>72.930000000000007</v>
      </c>
      <c r="AV346">
        <v>18.649999999999999</v>
      </c>
      <c r="AW346">
        <v>93</v>
      </c>
      <c r="AX346">
        <v>37.39</v>
      </c>
      <c r="AY346">
        <v>53.72</v>
      </c>
      <c r="AZ346">
        <v>41.61</v>
      </c>
      <c r="BA346">
        <v>40.299999999999997</v>
      </c>
      <c r="BB346">
        <v>4.67</v>
      </c>
      <c r="BC346">
        <v>1.1100000000000001</v>
      </c>
      <c r="BD346">
        <v>6.1</v>
      </c>
      <c r="BE346">
        <v>6.04</v>
      </c>
      <c r="BF346">
        <v>27.08</v>
      </c>
      <c r="BG346">
        <v>10.09</v>
      </c>
      <c r="BH346">
        <v>9</v>
      </c>
      <c r="BI346">
        <v>197.5</v>
      </c>
      <c r="BJ346">
        <v>2642</v>
      </c>
      <c r="BK346">
        <v>249.4</v>
      </c>
      <c r="BL346">
        <v>297</v>
      </c>
      <c r="BM346">
        <v>15.2</v>
      </c>
      <c r="BN346">
        <v>311</v>
      </c>
      <c r="BO346">
        <v>6.7</v>
      </c>
      <c r="BP346">
        <v>0</v>
      </c>
      <c r="BQ346">
        <v>17</v>
      </c>
      <c r="BR346">
        <v>0</v>
      </c>
      <c r="BS346">
        <v>0.5</v>
      </c>
      <c r="BT346">
        <v>0</v>
      </c>
      <c r="BU346">
        <v>1.1000000000000001</v>
      </c>
      <c r="BV346">
        <v>974</v>
      </c>
      <c r="BW346">
        <v>540.1</v>
      </c>
      <c r="BX346">
        <v>57.48</v>
      </c>
      <c r="BY346">
        <v>50.04</v>
      </c>
      <c r="BZ346">
        <v>57.73</v>
      </c>
      <c r="CA346">
        <v>27.66</v>
      </c>
      <c r="CB346">
        <v>27.34</v>
      </c>
      <c r="CC346">
        <v>27.21</v>
      </c>
      <c r="CD346">
        <v>51.84</v>
      </c>
      <c r="CE346">
        <v>52.55</v>
      </c>
      <c r="CF346">
        <v>49.44</v>
      </c>
      <c r="CG346">
        <v>54.19</v>
      </c>
      <c r="CH346">
        <v>57.61</v>
      </c>
      <c r="CI346">
        <v>49.67</v>
      </c>
      <c r="CJ346">
        <v>32.94</v>
      </c>
      <c r="CK346">
        <v>28.54</v>
      </c>
      <c r="CL346">
        <v>27.25</v>
      </c>
      <c r="CM346">
        <v>27.58</v>
      </c>
      <c r="CN346">
        <v>29.1</v>
      </c>
      <c r="CO346">
        <v>41.3</v>
      </c>
      <c r="CP346">
        <v>17.5</v>
      </c>
      <c r="CQ346">
        <v>-0.01</v>
      </c>
      <c r="CR346">
        <v>166</v>
      </c>
      <c r="CS346">
        <v>7.3</v>
      </c>
      <c r="CT346">
        <v>1.2</v>
      </c>
      <c r="CU346">
        <v>212</v>
      </c>
      <c r="CV346">
        <v>5.6</v>
      </c>
      <c r="CW346">
        <v>1.2</v>
      </c>
      <c r="CX346">
        <v>2637</v>
      </c>
    </row>
    <row r="347" spans="1:102" x14ac:dyDescent="0.3">
      <c r="A347" s="1">
        <v>45141.558865740742</v>
      </c>
      <c r="B347">
        <v>0</v>
      </c>
      <c r="C347">
        <v>1</v>
      </c>
      <c r="D347">
        <v>1</v>
      </c>
      <c r="E347">
        <v>100</v>
      </c>
      <c r="F347">
        <v>100</v>
      </c>
      <c r="G347">
        <v>1</v>
      </c>
      <c r="H347">
        <v>100</v>
      </c>
      <c r="I347">
        <v>100</v>
      </c>
      <c r="J347">
        <v>0</v>
      </c>
      <c r="K347">
        <v>0</v>
      </c>
      <c r="L347">
        <v>7</v>
      </c>
      <c r="M347">
        <v>3</v>
      </c>
      <c r="N347">
        <v>8.06</v>
      </c>
      <c r="O347">
        <v>1</v>
      </c>
      <c r="P347">
        <v>40</v>
      </c>
      <c r="Q347">
        <v>41.1</v>
      </c>
      <c r="R347">
        <v>63.1</v>
      </c>
      <c r="S347">
        <v>0</v>
      </c>
      <c r="T347">
        <v>0</v>
      </c>
      <c r="U347">
        <v>28.1</v>
      </c>
      <c r="V347">
        <v>28.51</v>
      </c>
      <c r="W347">
        <v>30.56</v>
      </c>
      <c r="X347">
        <v>30.19</v>
      </c>
      <c r="Y347">
        <v>30.04</v>
      </c>
      <c r="Z347">
        <v>30.89</v>
      </c>
      <c r="AA347">
        <v>17.75</v>
      </c>
      <c r="AB347">
        <v>68.540000000000006</v>
      </c>
      <c r="AC347">
        <v>67.02</v>
      </c>
      <c r="AD347">
        <v>42.64</v>
      </c>
      <c r="AE347">
        <v>15.47</v>
      </c>
      <c r="AF347">
        <v>18.84</v>
      </c>
      <c r="AG347">
        <v>28.51</v>
      </c>
      <c r="AH347">
        <v>28.62</v>
      </c>
      <c r="AI347">
        <v>28.63</v>
      </c>
      <c r="AJ347">
        <v>28.64</v>
      </c>
      <c r="AK347">
        <v>37.79</v>
      </c>
      <c r="AL347">
        <v>33.54</v>
      </c>
      <c r="AM347">
        <v>28.19</v>
      </c>
      <c r="AN347">
        <v>28.19</v>
      </c>
      <c r="AO347">
        <v>28.52</v>
      </c>
      <c r="AP347">
        <v>28.28</v>
      </c>
      <c r="AQ347">
        <v>0.02</v>
      </c>
      <c r="AR347">
        <v>0.13</v>
      </c>
      <c r="AS347">
        <v>0.02</v>
      </c>
      <c r="AT347">
        <v>27.91</v>
      </c>
      <c r="AU347">
        <v>72.94</v>
      </c>
      <c r="AV347">
        <v>18.649999999999999</v>
      </c>
      <c r="AW347">
        <v>92.91</v>
      </c>
      <c r="AX347">
        <v>37.39</v>
      </c>
      <c r="AY347">
        <v>53.88</v>
      </c>
      <c r="AZ347">
        <v>41.52</v>
      </c>
      <c r="BA347">
        <v>42.01</v>
      </c>
      <c r="BB347">
        <v>3.96</v>
      </c>
      <c r="BC347">
        <v>1.22</v>
      </c>
      <c r="BD347">
        <v>6.1</v>
      </c>
      <c r="BE347">
        <v>6.04</v>
      </c>
      <c r="BF347">
        <v>27.07</v>
      </c>
      <c r="BG347">
        <v>10.130000000000001</v>
      </c>
      <c r="BH347">
        <v>9</v>
      </c>
      <c r="BI347">
        <v>197.5</v>
      </c>
      <c r="BJ347">
        <v>2637</v>
      </c>
      <c r="BK347">
        <v>249.4</v>
      </c>
      <c r="BL347">
        <v>295</v>
      </c>
      <c r="BM347">
        <v>15.2</v>
      </c>
      <c r="BN347">
        <v>314</v>
      </c>
      <c r="BO347">
        <v>6.7</v>
      </c>
      <c r="BP347">
        <v>0</v>
      </c>
      <c r="BQ347">
        <v>17</v>
      </c>
      <c r="BR347">
        <v>0</v>
      </c>
      <c r="BS347">
        <v>0.5</v>
      </c>
      <c r="BT347">
        <v>0</v>
      </c>
      <c r="BU347">
        <v>1.1000000000000001</v>
      </c>
      <c r="BV347">
        <v>976</v>
      </c>
      <c r="BW347">
        <v>540.1</v>
      </c>
      <c r="BX347">
        <v>57.49</v>
      </c>
      <c r="BY347">
        <v>50.06</v>
      </c>
      <c r="BZ347">
        <v>57.75</v>
      </c>
      <c r="CA347">
        <v>27.65</v>
      </c>
      <c r="CB347">
        <v>27.33</v>
      </c>
      <c r="CC347">
        <v>27.21</v>
      </c>
      <c r="CD347">
        <v>51.84</v>
      </c>
      <c r="CE347">
        <v>52.49</v>
      </c>
      <c r="CF347">
        <v>49.44</v>
      </c>
      <c r="CG347">
        <v>54.22</v>
      </c>
      <c r="CH347">
        <v>57.61</v>
      </c>
      <c r="CI347">
        <v>49.7</v>
      </c>
      <c r="CJ347">
        <v>32.93</v>
      </c>
      <c r="CK347">
        <v>28.54</v>
      </c>
      <c r="CL347">
        <v>27.25</v>
      </c>
      <c r="CM347">
        <v>27.55</v>
      </c>
      <c r="CN347">
        <v>29.1</v>
      </c>
      <c r="CO347">
        <v>41.1</v>
      </c>
      <c r="CP347">
        <v>17.5</v>
      </c>
      <c r="CQ347">
        <v>-0.01</v>
      </c>
      <c r="CR347">
        <v>166</v>
      </c>
      <c r="CS347">
        <v>7.3</v>
      </c>
      <c r="CT347">
        <v>1.2</v>
      </c>
      <c r="CU347">
        <v>212</v>
      </c>
      <c r="CV347">
        <v>5.7</v>
      </c>
      <c r="CW347">
        <v>1.2</v>
      </c>
      <c r="CX347">
        <v>2637</v>
      </c>
    </row>
    <row r="348" spans="1:102" x14ac:dyDescent="0.3">
      <c r="A348" s="1">
        <v>45141.558923611112</v>
      </c>
      <c r="B348">
        <v>0</v>
      </c>
      <c r="C348">
        <v>1</v>
      </c>
      <c r="D348">
        <v>1</v>
      </c>
      <c r="E348">
        <v>100</v>
      </c>
      <c r="F348">
        <v>100</v>
      </c>
      <c r="G348">
        <v>1</v>
      </c>
      <c r="H348">
        <v>100</v>
      </c>
      <c r="I348">
        <v>100</v>
      </c>
      <c r="J348">
        <v>0</v>
      </c>
      <c r="K348">
        <v>0</v>
      </c>
      <c r="L348">
        <v>7</v>
      </c>
      <c r="M348">
        <v>3</v>
      </c>
      <c r="N348">
        <v>8.0500000000000007</v>
      </c>
      <c r="O348">
        <v>1</v>
      </c>
      <c r="P348">
        <v>40</v>
      </c>
      <c r="Q348">
        <v>41.3</v>
      </c>
      <c r="R348">
        <v>63.1</v>
      </c>
      <c r="S348">
        <v>0</v>
      </c>
      <c r="T348">
        <v>0</v>
      </c>
      <c r="U348">
        <v>28.1</v>
      </c>
      <c r="V348">
        <v>28.49</v>
      </c>
      <c r="W348">
        <v>30.56</v>
      </c>
      <c r="X348">
        <v>30.19</v>
      </c>
      <c r="Y348">
        <v>30.04</v>
      </c>
      <c r="Z348">
        <v>30.89</v>
      </c>
      <c r="AA348">
        <v>18.07</v>
      </c>
      <c r="AB348">
        <v>68.599999999999994</v>
      </c>
      <c r="AC348">
        <v>67.05</v>
      </c>
      <c r="AD348">
        <v>42.51</v>
      </c>
      <c r="AE348">
        <v>15.43</v>
      </c>
      <c r="AF348">
        <v>19.16</v>
      </c>
      <c r="AG348">
        <v>28.53</v>
      </c>
      <c r="AH348">
        <v>28.63</v>
      </c>
      <c r="AI348">
        <v>28.63</v>
      </c>
      <c r="AJ348">
        <v>28.64</v>
      </c>
      <c r="AK348">
        <v>37.79</v>
      </c>
      <c r="AL348">
        <v>33.549999999999997</v>
      </c>
      <c r="AM348">
        <v>28.2</v>
      </c>
      <c r="AN348">
        <v>28.19</v>
      </c>
      <c r="AO348">
        <v>28.51</v>
      </c>
      <c r="AP348">
        <v>28.28</v>
      </c>
      <c r="AQ348">
        <v>0.02</v>
      </c>
      <c r="AR348">
        <v>0.13</v>
      </c>
      <c r="AS348">
        <v>0.02</v>
      </c>
      <c r="AT348">
        <v>27.91</v>
      </c>
      <c r="AU348">
        <v>72.930000000000007</v>
      </c>
      <c r="AV348">
        <v>18.649999999999999</v>
      </c>
      <c r="AW348">
        <v>92.85</v>
      </c>
      <c r="AX348">
        <v>37.28</v>
      </c>
      <c r="AY348">
        <v>53.28</v>
      </c>
      <c r="AZ348">
        <v>41.52</v>
      </c>
      <c r="BA348">
        <v>40.82</v>
      </c>
      <c r="BB348">
        <v>4.6100000000000003</v>
      </c>
      <c r="BC348">
        <v>1.49</v>
      </c>
      <c r="BD348">
        <v>6.1</v>
      </c>
      <c r="BE348">
        <v>6.04</v>
      </c>
      <c r="BF348">
        <v>27.02</v>
      </c>
      <c r="BG348">
        <v>10.17</v>
      </c>
      <c r="BH348">
        <v>9</v>
      </c>
      <c r="BI348">
        <v>197.5</v>
      </c>
      <c r="BJ348">
        <v>2634</v>
      </c>
      <c r="BK348">
        <v>249.4</v>
      </c>
      <c r="BL348">
        <v>297</v>
      </c>
      <c r="BM348">
        <v>15.2</v>
      </c>
      <c r="BN348">
        <v>311</v>
      </c>
      <c r="BO348">
        <v>6.7</v>
      </c>
      <c r="BP348">
        <v>0</v>
      </c>
      <c r="BQ348">
        <v>17</v>
      </c>
      <c r="BR348">
        <v>0</v>
      </c>
      <c r="BS348">
        <v>0.5</v>
      </c>
      <c r="BT348">
        <v>0</v>
      </c>
      <c r="BU348">
        <v>1.1000000000000001</v>
      </c>
      <c r="BV348">
        <v>976</v>
      </c>
      <c r="BW348">
        <v>540.1</v>
      </c>
      <c r="BX348">
        <v>57.5</v>
      </c>
      <c r="BY348">
        <v>50.05</v>
      </c>
      <c r="BZ348">
        <v>57.77</v>
      </c>
      <c r="CA348">
        <v>27.65</v>
      </c>
      <c r="CB348">
        <v>27.34</v>
      </c>
      <c r="CC348">
        <v>27.21</v>
      </c>
      <c r="CD348">
        <v>51.83</v>
      </c>
      <c r="CE348">
        <v>52.47</v>
      </c>
      <c r="CF348">
        <v>49.45</v>
      </c>
      <c r="CG348">
        <v>54.23</v>
      </c>
      <c r="CH348">
        <v>57.61</v>
      </c>
      <c r="CI348">
        <v>49.69</v>
      </c>
      <c r="CJ348">
        <v>32.92</v>
      </c>
      <c r="CK348">
        <v>28.54</v>
      </c>
      <c r="CL348">
        <v>27.25</v>
      </c>
      <c r="CM348">
        <v>27.57</v>
      </c>
      <c r="CN348">
        <v>29.11</v>
      </c>
      <c r="CO348">
        <v>41.3</v>
      </c>
      <c r="CP348">
        <v>17.510000000000002</v>
      </c>
      <c r="CQ348">
        <v>-0.01</v>
      </c>
      <c r="CR348">
        <v>168</v>
      </c>
      <c r="CS348">
        <v>7.2</v>
      </c>
      <c r="CT348">
        <v>1.2</v>
      </c>
      <c r="CU348">
        <v>213</v>
      </c>
      <c r="CV348">
        <v>5.7</v>
      </c>
      <c r="CW348">
        <v>1.2</v>
      </c>
      <c r="CX348">
        <v>2637</v>
      </c>
    </row>
    <row r="349" spans="1:102" x14ac:dyDescent="0.3">
      <c r="A349" s="1">
        <v>45141.558981481481</v>
      </c>
      <c r="B349">
        <v>0</v>
      </c>
      <c r="C349">
        <v>1</v>
      </c>
      <c r="D349">
        <v>1</v>
      </c>
      <c r="E349">
        <v>100</v>
      </c>
      <c r="F349">
        <v>100</v>
      </c>
      <c r="G349">
        <v>1</v>
      </c>
      <c r="H349">
        <v>100</v>
      </c>
      <c r="I349">
        <v>100</v>
      </c>
      <c r="J349">
        <v>0</v>
      </c>
      <c r="K349">
        <v>0</v>
      </c>
      <c r="L349">
        <v>7</v>
      </c>
      <c r="M349">
        <v>3</v>
      </c>
      <c r="N349">
        <v>8.02</v>
      </c>
      <c r="O349">
        <v>1</v>
      </c>
      <c r="P349">
        <v>40</v>
      </c>
      <c r="Q349">
        <v>41.2</v>
      </c>
      <c r="R349">
        <v>60.8</v>
      </c>
      <c r="S349">
        <v>0</v>
      </c>
      <c r="T349">
        <v>0</v>
      </c>
      <c r="U349">
        <v>28.1</v>
      </c>
      <c r="V349">
        <v>28.49</v>
      </c>
      <c r="W349">
        <v>30.56</v>
      </c>
      <c r="X349">
        <v>30.19</v>
      </c>
      <c r="Y349">
        <v>30.04</v>
      </c>
      <c r="Z349">
        <v>30.89</v>
      </c>
      <c r="AA349">
        <v>18.39</v>
      </c>
      <c r="AB349">
        <v>68.650000000000006</v>
      </c>
      <c r="AC349">
        <v>67.09</v>
      </c>
      <c r="AD349">
        <v>42.36</v>
      </c>
      <c r="AE349">
        <v>15.45</v>
      </c>
      <c r="AF349">
        <v>19.489999999999998</v>
      </c>
      <c r="AG349">
        <v>28.53</v>
      </c>
      <c r="AH349">
        <v>28.62</v>
      </c>
      <c r="AI349">
        <v>28.63</v>
      </c>
      <c r="AJ349">
        <v>28.64</v>
      </c>
      <c r="AK349">
        <v>37.799999999999997</v>
      </c>
      <c r="AL349">
        <v>33.56</v>
      </c>
      <c r="AM349">
        <v>28.2</v>
      </c>
      <c r="AN349">
        <v>28.2</v>
      </c>
      <c r="AO349">
        <v>28.5</v>
      </c>
      <c r="AP349">
        <v>28.28</v>
      </c>
      <c r="AQ349">
        <v>0.02</v>
      </c>
      <c r="AR349">
        <v>0.13</v>
      </c>
      <c r="AS349">
        <v>0.02</v>
      </c>
      <c r="AT349">
        <v>27.91</v>
      </c>
      <c r="AU349">
        <v>73.05</v>
      </c>
      <c r="AV349">
        <v>18.649999999999999</v>
      </c>
      <c r="AW349">
        <v>92.74</v>
      </c>
      <c r="AX349">
        <v>37.28</v>
      </c>
      <c r="AY349">
        <v>50.23</v>
      </c>
      <c r="AZ349">
        <v>41.41</v>
      </c>
      <c r="BA349">
        <v>39.74</v>
      </c>
      <c r="BB349">
        <v>4.5</v>
      </c>
      <c r="BC349">
        <v>1.08</v>
      </c>
      <c r="BD349">
        <v>6.1</v>
      </c>
      <c r="BE349">
        <v>6.04</v>
      </c>
      <c r="BF349">
        <v>26.88</v>
      </c>
      <c r="BG349">
        <v>10.19</v>
      </c>
      <c r="BH349">
        <v>9</v>
      </c>
      <c r="BI349">
        <v>197.5</v>
      </c>
      <c r="BJ349">
        <v>2627</v>
      </c>
      <c r="BK349">
        <v>249.4</v>
      </c>
      <c r="BL349">
        <v>295</v>
      </c>
      <c r="BM349">
        <v>15.2</v>
      </c>
      <c r="BN349">
        <v>314</v>
      </c>
      <c r="BO349">
        <v>6.7</v>
      </c>
      <c r="BP349">
        <v>0</v>
      </c>
      <c r="BQ349">
        <v>17</v>
      </c>
      <c r="BR349">
        <v>0</v>
      </c>
      <c r="BS349">
        <v>0.5</v>
      </c>
      <c r="BT349">
        <v>0</v>
      </c>
      <c r="BU349">
        <v>1.1000000000000001</v>
      </c>
      <c r="BV349">
        <v>976</v>
      </c>
      <c r="BW349">
        <v>540.1</v>
      </c>
      <c r="BX349">
        <v>57.51</v>
      </c>
      <c r="BY349">
        <v>50.08</v>
      </c>
      <c r="BZ349">
        <v>57.78</v>
      </c>
      <c r="CA349">
        <v>27.65</v>
      </c>
      <c r="CB349">
        <v>27.34</v>
      </c>
      <c r="CC349">
        <v>27.21</v>
      </c>
      <c r="CD349">
        <v>51.84</v>
      </c>
      <c r="CE349">
        <v>52.42</v>
      </c>
      <c r="CF349">
        <v>49.49</v>
      </c>
      <c r="CG349">
        <v>54.24</v>
      </c>
      <c r="CH349">
        <v>57.63</v>
      </c>
      <c r="CI349">
        <v>49.71</v>
      </c>
      <c r="CJ349">
        <v>32.9</v>
      </c>
      <c r="CK349">
        <v>28.54</v>
      </c>
      <c r="CL349">
        <v>27.25</v>
      </c>
      <c r="CM349">
        <v>27.57</v>
      </c>
      <c r="CN349">
        <v>29.11</v>
      </c>
      <c r="CO349">
        <v>41.2</v>
      </c>
      <c r="CP349">
        <v>17.52</v>
      </c>
      <c r="CQ349">
        <v>-0.01</v>
      </c>
      <c r="CR349">
        <v>168</v>
      </c>
      <c r="CS349">
        <v>7.2</v>
      </c>
      <c r="CT349">
        <v>1.2</v>
      </c>
      <c r="CU349">
        <v>213</v>
      </c>
      <c r="CV349">
        <v>5.6</v>
      </c>
      <c r="CW349">
        <v>1.2</v>
      </c>
      <c r="CX349">
        <v>2637</v>
      </c>
    </row>
    <row r="350" spans="1:102" x14ac:dyDescent="0.3">
      <c r="A350" s="1">
        <v>45141.559039351851</v>
      </c>
      <c r="B350">
        <v>0</v>
      </c>
      <c r="C350">
        <v>1</v>
      </c>
      <c r="D350">
        <v>1</v>
      </c>
      <c r="E350">
        <v>100</v>
      </c>
      <c r="F350">
        <v>100</v>
      </c>
      <c r="G350">
        <v>1</v>
      </c>
      <c r="H350">
        <v>100</v>
      </c>
      <c r="I350">
        <v>100</v>
      </c>
      <c r="J350">
        <v>0</v>
      </c>
      <c r="K350">
        <v>0</v>
      </c>
      <c r="L350">
        <v>7</v>
      </c>
      <c r="M350">
        <v>3</v>
      </c>
      <c r="N350">
        <v>8.0399999999999991</v>
      </c>
      <c r="O350">
        <v>1</v>
      </c>
      <c r="P350">
        <v>40</v>
      </c>
      <c r="Q350">
        <v>41.1</v>
      </c>
      <c r="R350">
        <v>60.8</v>
      </c>
      <c r="S350">
        <v>0</v>
      </c>
      <c r="T350">
        <v>0</v>
      </c>
      <c r="U350">
        <v>28.1</v>
      </c>
      <c r="V350">
        <v>28.49</v>
      </c>
      <c r="W350">
        <v>30.57</v>
      </c>
      <c r="X350">
        <v>30.19</v>
      </c>
      <c r="Y350">
        <v>30.04</v>
      </c>
      <c r="Z350">
        <v>30.89</v>
      </c>
      <c r="AA350">
        <v>18.7</v>
      </c>
      <c r="AB350">
        <v>68.7</v>
      </c>
      <c r="AC350">
        <v>67.150000000000006</v>
      </c>
      <c r="AD350">
        <v>42.21</v>
      </c>
      <c r="AE350">
        <v>15.49</v>
      </c>
      <c r="AF350">
        <v>19.809999999999999</v>
      </c>
      <c r="AG350">
        <v>28.53</v>
      </c>
      <c r="AH350">
        <v>28.62</v>
      </c>
      <c r="AI350">
        <v>28.63</v>
      </c>
      <c r="AJ350">
        <v>28.63</v>
      </c>
      <c r="AK350">
        <v>37.799999999999997</v>
      </c>
      <c r="AL350">
        <v>33.57</v>
      </c>
      <c r="AM350">
        <v>28.21</v>
      </c>
      <c r="AN350">
        <v>28.19</v>
      </c>
      <c r="AO350">
        <v>28.5</v>
      </c>
      <c r="AP350">
        <v>28.28</v>
      </c>
      <c r="AQ350">
        <v>0.02</v>
      </c>
      <c r="AR350">
        <v>0.13</v>
      </c>
      <c r="AS350">
        <v>0.02</v>
      </c>
      <c r="AT350">
        <v>27.91</v>
      </c>
      <c r="AU350">
        <v>72.930000000000007</v>
      </c>
      <c r="AV350">
        <v>18.649999999999999</v>
      </c>
      <c r="AW350">
        <v>92.69</v>
      </c>
      <c r="AX350">
        <v>37.21</v>
      </c>
      <c r="AY350">
        <v>49.2</v>
      </c>
      <c r="AZ350">
        <v>41.31</v>
      </c>
      <c r="BA350">
        <v>38.56</v>
      </c>
      <c r="BB350">
        <v>4.92</v>
      </c>
      <c r="BC350">
        <v>1.25</v>
      </c>
      <c r="BD350">
        <v>6.1</v>
      </c>
      <c r="BE350">
        <v>6.04</v>
      </c>
      <c r="BF350">
        <v>26.76</v>
      </c>
      <c r="BG350">
        <v>10.23</v>
      </c>
      <c r="BH350">
        <v>9</v>
      </c>
      <c r="BI350">
        <v>197.5</v>
      </c>
      <c r="BJ350">
        <v>2616</v>
      </c>
      <c r="BK350">
        <v>249.4</v>
      </c>
      <c r="BL350">
        <v>295</v>
      </c>
      <c r="BM350">
        <v>15.2</v>
      </c>
      <c r="BN350">
        <v>314</v>
      </c>
      <c r="BO350">
        <v>6.7</v>
      </c>
      <c r="BP350">
        <v>0</v>
      </c>
      <c r="BQ350">
        <v>17</v>
      </c>
      <c r="BR350">
        <v>0</v>
      </c>
      <c r="BS350">
        <v>0.5</v>
      </c>
      <c r="BT350">
        <v>0</v>
      </c>
      <c r="BU350">
        <v>1.1000000000000001</v>
      </c>
      <c r="BV350">
        <v>976</v>
      </c>
      <c r="BW350">
        <v>540.1</v>
      </c>
      <c r="BX350">
        <v>57.53</v>
      </c>
      <c r="BY350">
        <v>50</v>
      </c>
      <c r="BZ350">
        <v>57.78</v>
      </c>
      <c r="CA350">
        <v>27.66</v>
      </c>
      <c r="CB350">
        <v>27.34</v>
      </c>
      <c r="CC350">
        <v>27.21</v>
      </c>
      <c r="CD350">
        <v>51.85</v>
      </c>
      <c r="CE350">
        <v>52.38</v>
      </c>
      <c r="CF350">
        <v>49.49</v>
      </c>
      <c r="CG350">
        <v>54.24</v>
      </c>
      <c r="CH350">
        <v>57.63</v>
      </c>
      <c r="CI350">
        <v>49.71</v>
      </c>
      <c r="CJ350">
        <v>32.869999999999997</v>
      </c>
      <c r="CK350">
        <v>28.54</v>
      </c>
      <c r="CL350">
        <v>27.24</v>
      </c>
      <c r="CM350">
        <v>27.6</v>
      </c>
      <c r="CN350">
        <v>29.1</v>
      </c>
      <c r="CO350">
        <v>41.1</v>
      </c>
      <c r="CP350">
        <v>17.53</v>
      </c>
      <c r="CQ350">
        <v>-0.01</v>
      </c>
      <c r="CR350">
        <v>166</v>
      </c>
      <c r="CS350">
        <v>7.3</v>
      </c>
      <c r="CT350">
        <v>1.2</v>
      </c>
      <c r="CU350">
        <v>213</v>
      </c>
      <c r="CV350">
        <v>5.6</v>
      </c>
      <c r="CW350">
        <v>1.2</v>
      </c>
      <c r="CX350">
        <v>2637</v>
      </c>
    </row>
    <row r="351" spans="1:102" x14ac:dyDescent="0.3">
      <c r="A351" s="1">
        <v>45141.55909722222</v>
      </c>
      <c r="B351">
        <v>0</v>
      </c>
      <c r="C351">
        <v>1</v>
      </c>
      <c r="D351">
        <v>1</v>
      </c>
      <c r="E351">
        <v>100</v>
      </c>
      <c r="F351">
        <v>100</v>
      </c>
      <c r="G351">
        <v>1</v>
      </c>
      <c r="H351">
        <v>100</v>
      </c>
      <c r="I351">
        <v>100</v>
      </c>
      <c r="J351">
        <v>0</v>
      </c>
      <c r="K351">
        <v>0</v>
      </c>
      <c r="L351">
        <v>7</v>
      </c>
      <c r="M351">
        <v>3</v>
      </c>
      <c r="N351">
        <v>8.09</v>
      </c>
      <c r="O351">
        <v>1</v>
      </c>
      <c r="P351">
        <v>40</v>
      </c>
      <c r="Q351">
        <v>41.3</v>
      </c>
      <c r="R351">
        <v>60.8</v>
      </c>
      <c r="S351">
        <v>0</v>
      </c>
      <c r="T351">
        <v>0</v>
      </c>
      <c r="U351">
        <v>28.1</v>
      </c>
      <c r="V351">
        <v>28.49</v>
      </c>
      <c r="W351">
        <v>30.57</v>
      </c>
      <c r="X351">
        <v>30.19</v>
      </c>
      <c r="Y351">
        <v>30.03</v>
      </c>
      <c r="Z351">
        <v>30.88</v>
      </c>
      <c r="AA351">
        <v>19.02</v>
      </c>
      <c r="AB351">
        <v>68.73</v>
      </c>
      <c r="AC351">
        <v>67.209999999999994</v>
      </c>
      <c r="AD351">
        <v>42.07</v>
      </c>
      <c r="AE351">
        <v>15.53</v>
      </c>
      <c r="AF351">
        <v>20.09</v>
      </c>
      <c r="AG351">
        <v>28.53</v>
      </c>
      <c r="AH351">
        <v>28.62</v>
      </c>
      <c r="AI351">
        <v>28.63</v>
      </c>
      <c r="AJ351">
        <v>28.63</v>
      </c>
      <c r="AK351">
        <v>37.81</v>
      </c>
      <c r="AL351">
        <v>33.58</v>
      </c>
      <c r="AM351">
        <v>28.2</v>
      </c>
      <c r="AN351">
        <v>28.19</v>
      </c>
      <c r="AO351">
        <v>28.49</v>
      </c>
      <c r="AP351">
        <v>28.27</v>
      </c>
      <c r="AQ351">
        <v>0.02</v>
      </c>
      <c r="AR351">
        <v>0.13</v>
      </c>
      <c r="AS351">
        <v>0.02</v>
      </c>
      <c r="AT351">
        <v>27.91</v>
      </c>
      <c r="AU351">
        <v>72.849999999999994</v>
      </c>
      <c r="AV351">
        <v>18.649999999999999</v>
      </c>
      <c r="AW351">
        <v>92.61</v>
      </c>
      <c r="AX351">
        <v>37.19</v>
      </c>
      <c r="AY351">
        <v>51.75</v>
      </c>
      <c r="AZ351">
        <v>41.22</v>
      </c>
      <c r="BA351">
        <v>39.51</v>
      </c>
      <c r="BB351">
        <v>4.3899999999999997</v>
      </c>
      <c r="BC351">
        <v>1.53</v>
      </c>
      <c r="BD351">
        <v>6.1</v>
      </c>
      <c r="BE351">
        <v>6.04</v>
      </c>
      <c r="BF351">
        <v>26.73</v>
      </c>
      <c r="BG351">
        <v>10.26</v>
      </c>
      <c r="BH351">
        <v>12</v>
      </c>
      <c r="BI351">
        <v>197.5</v>
      </c>
      <c r="BJ351">
        <v>2604</v>
      </c>
      <c r="BK351">
        <v>249.4</v>
      </c>
      <c r="BL351">
        <v>297</v>
      </c>
      <c r="BM351">
        <v>15.2</v>
      </c>
      <c r="BN351">
        <v>314</v>
      </c>
      <c r="BO351">
        <v>6.7</v>
      </c>
      <c r="BP351">
        <v>0</v>
      </c>
      <c r="BQ351">
        <v>17</v>
      </c>
      <c r="BR351">
        <v>0</v>
      </c>
      <c r="BS351">
        <v>0.5</v>
      </c>
      <c r="BT351">
        <v>0</v>
      </c>
      <c r="BU351">
        <v>1.1000000000000001</v>
      </c>
      <c r="BV351">
        <v>977</v>
      </c>
      <c r="BW351">
        <v>540.1</v>
      </c>
      <c r="BX351">
        <v>57.54</v>
      </c>
      <c r="BY351">
        <v>50.08</v>
      </c>
      <c r="BZ351">
        <v>57.8</v>
      </c>
      <c r="CA351">
        <v>27.66</v>
      </c>
      <c r="CB351">
        <v>27.34</v>
      </c>
      <c r="CC351">
        <v>27.21</v>
      </c>
      <c r="CD351">
        <v>51.92</v>
      </c>
      <c r="CE351">
        <v>52.5</v>
      </c>
      <c r="CF351">
        <v>49.45</v>
      </c>
      <c r="CG351">
        <v>54.25</v>
      </c>
      <c r="CH351">
        <v>57.65</v>
      </c>
      <c r="CI351">
        <v>49.73</v>
      </c>
      <c r="CJ351">
        <v>32.869999999999997</v>
      </c>
      <c r="CK351">
        <v>28.54</v>
      </c>
      <c r="CL351">
        <v>27.25</v>
      </c>
      <c r="CM351">
        <v>27.58</v>
      </c>
      <c r="CN351">
        <v>29.1</v>
      </c>
      <c r="CO351">
        <v>41.3</v>
      </c>
      <c r="CP351">
        <v>17.489999999999998</v>
      </c>
      <c r="CQ351">
        <v>-0.01</v>
      </c>
      <c r="CR351">
        <v>166</v>
      </c>
      <c r="CS351">
        <v>7.3</v>
      </c>
      <c r="CT351">
        <v>1.2</v>
      </c>
      <c r="CU351">
        <v>213</v>
      </c>
      <c r="CV351">
        <v>5.7</v>
      </c>
      <c r="CW351">
        <v>1.2</v>
      </c>
      <c r="CX351">
        <v>2637</v>
      </c>
    </row>
    <row r="352" spans="1:102" x14ac:dyDescent="0.3">
      <c r="A352" s="1">
        <v>45141.559155092589</v>
      </c>
      <c r="B352">
        <v>0</v>
      </c>
      <c r="C352">
        <v>1</v>
      </c>
      <c r="D352">
        <v>1</v>
      </c>
      <c r="E352">
        <v>100</v>
      </c>
      <c r="F352">
        <v>100</v>
      </c>
      <c r="G352">
        <v>1</v>
      </c>
      <c r="H352">
        <v>100</v>
      </c>
      <c r="I352">
        <v>100</v>
      </c>
      <c r="J352">
        <v>0</v>
      </c>
      <c r="K352">
        <v>0</v>
      </c>
      <c r="L352">
        <v>7</v>
      </c>
      <c r="M352">
        <v>3</v>
      </c>
      <c r="N352">
        <v>8.15</v>
      </c>
      <c r="O352">
        <v>1</v>
      </c>
      <c r="P352">
        <v>40</v>
      </c>
      <c r="Q352">
        <v>41.2</v>
      </c>
      <c r="R352">
        <v>62.2</v>
      </c>
      <c r="S352">
        <v>0</v>
      </c>
      <c r="T352">
        <v>0</v>
      </c>
      <c r="U352">
        <v>28.1</v>
      </c>
      <c r="V352">
        <v>28.49</v>
      </c>
      <c r="W352">
        <v>30.56</v>
      </c>
      <c r="X352">
        <v>30.19</v>
      </c>
      <c r="Y352">
        <v>30.03</v>
      </c>
      <c r="Z352">
        <v>30.88</v>
      </c>
      <c r="AA352">
        <v>19.32</v>
      </c>
      <c r="AB352">
        <v>68.760000000000005</v>
      </c>
      <c r="AC352">
        <v>67.25</v>
      </c>
      <c r="AD352">
        <v>41.97</v>
      </c>
      <c r="AE352">
        <v>15.55</v>
      </c>
      <c r="AF352">
        <v>20.350000000000001</v>
      </c>
      <c r="AG352">
        <v>28.53</v>
      </c>
      <c r="AH352">
        <v>28.62</v>
      </c>
      <c r="AI352">
        <v>28.63</v>
      </c>
      <c r="AJ352">
        <v>28.63</v>
      </c>
      <c r="AK352">
        <v>37.81</v>
      </c>
      <c r="AL352">
        <v>33.590000000000003</v>
      </c>
      <c r="AM352">
        <v>28.2</v>
      </c>
      <c r="AN352">
        <v>28.19</v>
      </c>
      <c r="AO352">
        <v>28.5</v>
      </c>
      <c r="AP352">
        <v>28.27</v>
      </c>
      <c r="AQ352">
        <v>0.02</v>
      </c>
      <c r="AR352">
        <v>0.13</v>
      </c>
      <c r="AS352">
        <v>0.02</v>
      </c>
      <c r="AT352">
        <v>27.91</v>
      </c>
      <c r="AU352">
        <v>72.84</v>
      </c>
      <c r="AV352">
        <v>18.649999999999999</v>
      </c>
      <c r="AW352">
        <v>92.51</v>
      </c>
      <c r="AX352">
        <v>37.19</v>
      </c>
      <c r="AY352">
        <v>50.93</v>
      </c>
      <c r="AZ352">
        <v>41.11</v>
      </c>
      <c r="BA352">
        <v>39.03</v>
      </c>
      <c r="BB352">
        <v>5.48</v>
      </c>
      <c r="BC352">
        <v>1.03</v>
      </c>
      <c r="BD352">
        <v>6.1</v>
      </c>
      <c r="BE352">
        <v>6.04</v>
      </c>
      <c r="BF352">
        <v>26.7</v>
      </c>
      <c r="BG352">
        <v>10.3</v>
      </c>
      <c r="BH352">
        <v>9</v>
      </c>
      <c r="BI352">
        <v>197.5</v>
      </c>
      <c r="BJ352">
        <v>2599</v>
      </c>
      <c r="BK352">
        <v>249.4</v>
      </c>
      <c r="BL352">
        <v>295</v>
      </c>
      <c r="BM352">
        <v>15.2</v>
      </c>
      <c r="BN352">
        <v>312</v>
      </c>
      <c r="BO352">
        <v>6.7</v>
      </c>
      <c r="BP352">
        <v>0</v>
      </c>
      <c r="BQ352">
        <v>17</v>
      </c>
      <c r="BR352">
        <v>0</v>
      </c>
      <c r="BS352">
        <v>0.5</v>
      </c>
      <c r="BT352">
        <v>0</v>
      </c>
      <c r="BU352">
        <v>1.1000000000000001</v>
      </c>
      <c r="BV352">
        <v>977</v>
      </c>
      <c r="BW352">
        <v>540.1</v>
      </c>
      <c r="BX352">
        <v>57.55</v>
      </c>
      <c r="BY352">
        <v>50.02</v>
      </c>
      <c r="BZ352">
        <v>57.81</v>
      </c>
      <c r="CA352">
        <v>27.67</v>
      </c>
      <c r="CB352">
        <v>27.34</v>
      </c>
      <c r="CC352">
        <v>27.2</v>
      </c>
      <c r="CD352">
        <v>51.95</v>
      </c>
      <c r="CE352">
        <v>52.6</v>
      </c>
      <c r="CF352">
        <v>49.4</v>
      </c>
      <c r="CG352">
        <v>54.25</v>
      </c>
      <c r="CH352">
        <v>57.67</v>
      </c>
      <c r="CI352">
        <v>49.72</v>
      </c>
      <c r="CJ352">
        <v>32.85</v>
      </c>
      <c r="CK352">
        <v>28.54</v>
      </c>
      <c r="CL352">
        <v>27.25</v>
      </c>
      <c r="CM352">
        <v>27.6</v>
      </c>
      <c r="CN352">
        <v>29.1</v>
      </c>
      <c r="CO352">
        <v>41.2</v>
      </c>
      <c r="CP352">
        <v>17.5</v>
      </c>
      <c r="CQ352">
        <v>-0.01</v>
      </c>
      <c r="CR352">
        <v>166</v>
      </c>
      <c r="CS352">
        <v>7.3</v>
      </c>
      <c r="CT352">
        <v>1.2</v>
      </c>
      <c r="CU352">
        <v>212</v>
      </c>
      <c r="CV352">
        <v>5.7</v>
      </c>
      <c r="CW352">
        <v>1.2</v>
      </c>
      <c r="CX352">
        <v>2637</v>
      </c>
    </row>
    <row r="353" spans="1:102" x14ac:dyDescent="0.3">
      <c r="A353" s="1">
        <v>45141.559212962966</v>
      </c>
      <c r="B353">
        <v>0</v>
      </c>
      <c r="C353">
        <v>1</v>
      </c>
      <c r="D353">
        <v>1</v>
      </c>
      <c r="E353">
        <v>100</v>
      </c>
      <c r="F353">
        <v>0</v>
      </c>
      <c r="G353">
        <v>1</v>
      </c>
      <c r="H353">
        <v>100</v>
      </c>
      <c r="I353">
        <v>0</v>
      </c>
      <c r="J353">
        <v>0</v>
      </c>
      <c r="K353">
        <v>0</v>
      </c>
      <c r="L353">
        <v>7</v>
      </c>
      <c r="M353">
        <v>3</v>
      </c>
      <c r="N353">
        <v>8.19</v>
      </c>
      <c r="O353">
        <v>1</v>
      </c>
      <c r="P353">
        <v>40</v>
      </c>
      <c r="Q353">
        <v>41.2</v>
      </c>
      <c r="R353">
        <v>0</v>
      </c>
      <c r="S353">
        <v>0</v>
      </c>
      <c r="T353">
        <v>0</v>
      </c>
      <c r="U353">
        <v>28.1</v>
      </c>
      <c r="V353">
        <v>28.5</v>
      </c>
      <c r="W353">
        <v>30.56</v>
      </c>
      <c r="X353">
        <v>30.19</v>
      </c>
      <c r="Y353">
        <v>30.03</v>
      </c>
      <c r="Z353">
        <v>30.88</v>
      </c>
      <c r="AA353">
        <v>19.59</v>
      </c>
      <c r="AB353">
        <v>68.78</v>
      </c>
      <c r="AC353">
        <v>67.27</v>
      </c>
      <c r="AD353">
        <v>41.9</v>
      </c>
      <c r="AE353">
        <v>15.61</v>
      </c>
      <c r="AF353">
        <v>20.56</v>
      </c>
      <c r="AG353">
        <v>28.52</v>
      </c>
      <c r="AH353">
        <v>28.62</v>
      </c>
      <c r="AI353">
        <v>28.63</v>
      </c>
      <c r="AJ353">
        <v>28.64</v>
      </c>
      <c r="AK353">
        <v>37.82</v>
      </c>
      <c r="AL353">
        <v>33.6</v>
      </c>
      <c r="AM353">
        <v>28.21</v>
      </c>
      <c r="AN353">
        <v>28.19</v>
      </c>
      <c r="AO353">
        <v>28.48</v>
      </c>
      <c r="AP353">
        <v>28.27</v>
      </c>
      <c r="AQ353">
        <v>0.02</v>
      </c>
      <c r="AR353">
        <v>0.13</v>
      </c>
      <c r="AS353">
        <v>0.02</v>
      </c>
      <c r="AT353">
        <v>27.91</v>
      </c>
      <c r="AU353">
        <v>72.88</v>
      </c>
      <c r="AV353">
        <v>18.649999999999999</v>
      </c>
      <c r="AW353">
        <v>92.47</v>
      </c>
      <c r="AX353">
        <v>37.1</v>
      </c>
      <c r="AY353">
        <v>50.42</v>
      </c>
      <c r="AZ353">
        <v>41.03</v>
      </c>
      <c r="BA353">
        <v>39.119999999999997</v>
      </c>
      <c r="BB353">
        <v>4.72</v>
      </c>
      <c r="BC353">
        <v>1.52</v>
      </c>
      <c r="BD353">
        <v>6.1</v>
      </c>
      <c r="BE353">
        <v>6.04</v>
      </c>
      <c r="BF353">
        <v>26.65</v>
      </c>
      <c r="BG353">
        <v>10.34</v>
      </c>
      <c r="BH353">
        <v>12</v>
      </c>
      <c r="BI353">
        <v>197.5</v>
      </c>
      <c r="BJ353">
        <v>2594</v>
      </c>
      <c r="BK353">
        <v>249.4</v>
      </c>
      <c r="BL353">
        <v>292</v>
      </c>
      <c r="BM353">
        <v>15.2</v>
      </c>
      <c r="BN353">
        <v>314</v>
      </c>
      <c r="BO353">
        <v>6.7</v>
      </c>
      <c r="BP353">
        <v>0</v>
      </c>
      <c r="BQ353">
        <v>17</v>
      </c>
      <c r="BR353">
        <v>0</v>
      </c>
      <c r="BS353">
        <v>0.5</v>
      </c>
      <c r="BT353">
        <v>0</v>
      </c>
      <c r="BU353">
        <v>1.1000000000000001</v>
      </c>
      <c r="BV353">
        <v>976</v>
      </c>
      <c r="BW353">
        <v>540.1</v>
      </c>
      <c r="BX353">
        <v>57.57</v>
      </c>
      <c r="BY353">
        <v>50.04</v>
      </c>
      <c r="BZ353">
        <v>57.83</v>
      </c>
      <c r="CA353">
        <v>27.71</v>
      </c>
      <c r="CB353">
        <v>27.35</v>
      </c>
      <c r="CC353">
        <v>27.2</v>
      </c>
      <c r="CD353">
        <v>51.96</v>
      </c>
      <c r="CE353">
        <v>52.52</v>
      </c>
      <c r="CF353">
        <v>49.38</v>
      </c>
      <c r="CG353">
        <v>54.26</v>
      </c>
      <c r="CH353">
        <v>57.68</v>
      </c>
      <c r="CI353">
        <v>49.72</v>
      </c>
      <c r="CJ353">
        <v>32.83</v>
      </c>
      <c r="CK353">
        <v>28.53</v>
      </c>
      <c r="CL353">
        <v>27.25</v>
      </c>
      <c r="CM353">
        <v>27.59</v>
      </c>
      <c r="CN353">
        <v>29.1</v>
      </c>
      <c r="CO353">
        <v>41.2</v>
      </c>
      <c r="CP353">
        <v>17.5</v>
      </c>
      <c r="CQ353">
        <v>-0.01</v>
      </c>
      <c r="CR353">
        <v>166</v>
      </c>
      <c r="CS353">
        <v>7.3</v>
      </c>
      <c r="CT353">
        <v>1.2</v>
      </c>
      <c r="CU353">
        <v>212</v>
      </c>
      <c r="CV353">
        <v>5.7</v>
      </c>
      <c r="CW353">
        <v>1.2</v>
      </c>
      <c r="CX353">
        <v>2637</v>
      </c>
    </row>
    <row r="354" spans="1:102" x14ac:dyDescent="0.3">
      <c r="A354" s="1">
        <v>45141.559270833335</v>
      </c>
      <c r="B354">
        <v>0</v>
      </c>
      <c r="C354">
        <v>1</v>
      </c>
      <c r="D354">
        <v>1</v>
      </c>
      <c r="E354">
        <v>100</v>
      </c>
      <c r="F354">
        <v>100</v>
      </c>
      <c r="G354">
        <v>1</v>
      </c>
      <c r="H354">
        <v>100</v>
      </c>
      <c r="I354">
        <v>100</v>
      </c>
      <c r="J354">
        <v>0</v>
      </c>
      <c r="K354">
        <v>0</v>
      </c>
      <c r="L354">
        <v>7</v>
      </c>
      <c r="M354">
        <v>3</v>
      </c>
      <c r="N354">
        <v>8.2100000000000009</v>
      </c>
      <c r="O354">
        <v>1</v>
      </c>
      <c r="P354">
        <v>40</v>
      </c>
      <c r="Q354">
        <v>41.4</v>
      </c>
      <c r="R354">
        <v>64.599999999999994</v>
      </c>
      <c r="S354">
        <v>0</v>
      </c>
      <c r="T354">
        <v>0</v>
      </c>
      <c r="U354">
        <v>28.1</v>
      </c>
      <c r="V354">
        <v>28.5</v>
      </c>
      <c r="W354">
        <v>30.57</v>
      </c>
      <c r="X354">
        <v>30.19</v>
      </c>
      <c r="Y354">
        <v>30.03</v>
      </c>
      <c r="Z354">
        <v>30.88</v>
      </c>
      <c r="AA354">
        <v>19.86</v>
      </c>
      <c r="AB354">
        <v>68.81</v>
      </c>
      <c r="AC354">
        <v>67.290000000000006</v>
      </c>
      <c r="AD354">
        <v>41.84</v>
      </c>
      <c r="AE354">
        <v>15.67</v>
      </c>
      <c r="AF354">
        <v>20.75</v>
      </c>
      <c r="AG354">
        <v>28.52</v>
      </c>
      <c r="AH354">
        <v>28.62</v>
      </c>
      <c r="AI354">
        <v>28.63</v>
      </c>
      <c r="AJ354">
        <v>28.63</v>
      </c>
      <c r="AK354">
        <v>37.83</v>
      </c>
      <c r="AL354">
        <v>33.61</v>
      </c>
      <c r="AM354">
        <v>28.21</v>
      </c>
      <c r="AN354">
        <v>28.19</v>
      </c>
      <c r="AO354">
        <v>28.48</v>
      </c>
      <c r="AP354">
        <v>28.27</v>
      </c>
      <c r="AQ354">
        <v>0.02</v>
      </c>
      <c r="AR354">
        <v>0.13</v>
      </c>
      <c r="AS354">
        <v>0.02</v>
      </c>
      <c r="AT354">
        <v>27.91</v>
      </c>
      <c r="AU354">
        <v>72.94</v>
      </c>
      <c r="AV354">
        <v>18.649999999999999</v>
      </c>
      <c r="AW354">
        <v>92.39</v>
      </c>
      <c r="AX354">
        <v>37.090000000000003</v>
      </c>
      <c r="AY354">
        <v>49.5</v>
      </c>
      <c r="AZ354">
        <v>41.01</v>
      </c>
      <c r="BA354">
        <v>38.909999999999997</v>
      </c>
      <c r="BB354">
        <v>5.63</v>
      </c>
      <c r="BC354">
        <v>1.07</v>
      </c>
      <c r="BD354">
        <v>6.11</v>
      </c>
      <c r="BE354">
        <v>6.04</v>
      </c>
      <c r="BF354">
        <v>26.62</v>
      </c>
      <c r="BG354">
        <v>10.41</v>
      </c>
      <c r="BH354">
        <v>11</v>
      </c>
      <c r="BI354">
        <v>197.5</v>
      </c>
      <c r="BJ354">
        <v>2594</v>
      </c>
      <c r="BK354">
        <v>249.4</v>
      </c>
      <c r="BL354">
        <v>297</v>
      </c>
      <c r="BM354">
        <v>15.2</v>
      </c>
      <c r="BN354">
        <v>314</v>
      </c>
      <c r="BO354">
        <v>6.7</v>
      </c>
      <c r="BP354">
        <v>0</v>
      </c>
      <c r="BQ354">
        <v>17</v>
      </c>
      <c r="BR354">
        <v>0</v>
      </c>
      <c r="BS354">
        <v>0.5</v>
      </c>
      <c r="BT354">
        <v>0</v>
      </c>
      <c r="BU354">
        <v>1.1000000000000001</v>
      </c>
      <c r="BV354">
        <v>974</v>
      </c>
      <c r="BW354">
        <v>540.1</v>
      </c>
      <c r="BX354">
        <v>57.59</v>
      </c>
      <c r="BY354">
        <v>50.02</v>
      </c>
      <c r="BZ354">
        <v>57.85</v>
      </c>
      <c r="CA354">
        <v>27.66</v>
      </c>
      <c r="CB354">
        <v>27.34</v>
      </c>
      <c r="CC354">
        <v>27.19</v>
      </c>
      <c r="CD354">
        <v>51.98</v>
      </c>
      <c r="CE354">
        <v>52.63</v>
      </c>
      <c r="CF354">
        <v>49.38</v>
      </c>
      <c r="CG354">
        <v>54.27</v>
      </c>
      <c r="CH354">
        <v>57.69</v>
      </c>
      <c r="CI354">
        <v>49.72</v>
      </c>
      <c r="CJ354">
        <v>32.82</v>
      </c>
      <c r="CK354">
        <v>28.53</v>
      </c>
      <c r="CL354">
        <v>27.25</v>
      </c>
      <c r="CM354">
        <v>27.59</v>
      </c>
      <c r="CN354">
        <v>29.09</v>
      </c>
      <c r="CO354">
        <v>41.4</v>
      </c>
      <c r="CP354">
        <v>17.510000000000002</v>
      </c>
      <c r="CQ354">
        <v>-0.01</v>
      </c>
      <c r="CR354">
        <v>167</v>
      </c>
      <c r="CS354">
        <v>7.3</v>
      </c>
      <c r="CT354">
        <v>1.2</v>
      </c>
      <c r="CU354">
        <v>212</v>
      </c>
      <c r="CV354">
        <v>5.7</v>
      </c>
      <c r="CW354">
        <v>1.2</v>
      </c>
      <c r="CX354">
        <v>2637</v>
      </c>
    </row>
    <row r="355" spans="1:102" x14ac:dyDescent="0.3">
      <c r="A355" s="1">
        <v>45141.559328703705</v>
      </c>
      <c r="B355">
        <v>0</v>
      </c>
      <c r="C355">
        <v>1</v>
      </c>
      <c r="D355">
        <v>1</v>
      </c>
      <c r="E355">
        <v>100</v>
      </c>
      <c r="F355">
        <v>100</v>
      </c>
      <c r="G355">
        <v>1</v>
      </c>
      <c r="H355">
        <v>100</v>
      </c>
      <c r="I355">
        <v>100</v>
      </c>
      <c r="J355">
        <v>0</v>
      </c>
      <c r="K355">
        <v>0</v>
      </c>
      <c r="L355">
        <v>7</v>
      </c>
      <c r="M355">
        <v>3</v>
      </c>
      <c r="N355">
        <v>8.1999999999999993</v>
      </c>
      <c r="O355">
        <v>1</v>
      </c>
      <c r="P355">
        <v>40</v>
      </c>
      <c r="Q355">
        <v>41.3</v>
      </c>
      <c r="R355">
        <v>64.400000000000006</v>
      </c>
      <c r="S355">
        <v>0</v>
      </c>
      <c r="T355">
        <v>0</v>
      </c>
      <c r="U355">
        <v>28.1</v>
      </c>
      <c r="V355">
        <v>28.5</v>
      </c>
      <c r="W355">
        <v>30.57</v>
      </c>
      <c r="X355">
        <v>30.19</v>
      </c>
      <c r="Y355">
        <v>30.03</v>
      </c>
      <c r="Z355">
        <v>30.88</v>
      </c>
      <c r="AA355">
        <v>20.079999999999998</v>
      </c>
      <c r="AB355">
        <v>68.83</v>
      </c>
      <c r="AC355">
        <v>67.31</v>
      </c>
      <c r="AD355">
        <v>41.78</v>
      </c>
      <c r="AE355">
        <v>15.73</v>
      </c>
      <c r="AF355">
        <v>20.9</v>
      </c>
      <c r="AG355">
        <v>28.51</v>
      </c>
      <c r="AH355">
        <v>28.62</v>
      </c>
      <c r="AI355">
        <v>28.63</v>
      </c>
      <c r="AJ355">
        <v>28.63</v>
      </c>
      <c r="AK355">
        <v>37.83</v>
      </c>
      <c r="AL355">
        <v>33.619999999999997</v>
      </c>
      <c r="AM355">
        <v>28.21</v>
      </c>
      <c r="AN355">
        <v>28.19</v>
      </c>
      <c r="AO355">
        <v>28.48</v>
      </c>
      <c r="AP355">
        <v>28.27</v>
      </c>
      <c r="AQ355">
        <v>0.02</v>
      </c>
      <c r="AR355">
        <v>0.13</v>
      </c>
      <c r="AS355">
        <v>0.02</v>
      </c>
      <c r="AT355">
        <v>27.91</v>
      </c>
      <c r="AU355">
        <v>73.040000000000006</v>
      </c>
      <c r="AV355">
        <v>18.649999999999999</v>
      </c>
      <c r="AW355">
        <v>92.3</v>
      </c>
      <c r="AX355">
        <v>36.99</v>
      </c>
      <c r="AY355">
        <v>50.17</v>
      </c>
      <c r="AZ355">
        <v>41.01</v>
      </c>
      <c r="BA355">
        <v>39.44</v>
      </c>
      <c r="BB355">
        <v>3.51</v>
      </c>
      <c r="BC355">
        <v>1.22</v>
      </c>
      <c r="BD355">
        <v>6.1</v>
      </c>
      <c r="BE355">
        <v>6.04</v>
      </c>
      <c r="BF355">
        <v>26.62</v>
      </c>
      <c r="BG355">
        <v>10.47</v>
      </c>
      <c r="BH355">
        <v>12</v>
      </c>
      <c r="BI355">
        <v>197.5</v>
      </c>
      <c r="BJ355">
        <v>2587</v>
      </c>
      <c r="BK355">
        <v>249.4</v>
      </c>
      <c r="BL355">
        <v>295</v>
      </c>
      <c r="BM355">
        <v>15.2</v>
      </c>
      <c r="BN355">
        <v>314</v>
      </c>
      <c r="BO355">
        <v>6.7</v>
      </c>
      <c r="BP355">
        <v>0</v>
      </c>
      <c r="BQ355">
        <v>17</v>
      </c>
      <c r="BR355">
        <v>0</v>
      </c>
      <c r="BS355">
        <v>0.5</v>
      </c>
      <c r="BT355">
        <v>0</v>
      </c>
      <c r="BU355">
        <v>1.1000000000000001</v>
      </c>
      <c r="BV355">
        <v>974</v>
      </c>
      <c r="BW355">
        <v>540.1</v>
      </c>
      <c r="BX355">
        <v>57.59</v>
      </c>
      <c r="BY355">
        <v>50.13</v>
      </c>
      <c r="BZ355">
        <v>57.86</v>
      </c>
      <c r="CA355">
        <v>27.7</v>
      </c>
      <c r="CB355">
        <v>27.35</v>
      </c>
      <c r="CC355">
        <v>27.2</v>
      </c>
      <c r="CD355">
        <v>51.99</v>
      </c>
      <c r="CE355">
        <v>52.65</v>
      </c>
      <c r="CF355">
        <v>49.4</v>
      </c>
      <c r="CG355">
        <v>54.28</v>
      </c>
      <c r="CH355">
        <v>57.7</v>
      </c>
      <c r="CI355">
        <v>49.71</v>
      </c>
      <c r="CJ355">
        <v>32.799999999999997</v>
      </c>
      <c r="CK355">
        <v>28.53</v>
      </c>
      <c r="CL355">
        <v>27.25</v>
      </c>
      <c r="CM355">
        <v>27.57</v>
      </c>
      <c r="CN355">
        <v>29.1</v>
      </c>
      <c r="CO355">
        <v>41.3</v>
      </c>
      <c r="CP355">
        <v>17.48</v>
      </c>
      <c r="CQ355">
        <v>-0.01</v>
      </c>
      <c r="CR355">
        <v>167</v>
      </c>
      <c r="CS355">
        <v>7.3</v>
      </c>
      <c r="CT355">
        <v>1.2</v>
      </c>
      <c r="CU355">
        <v>212</v>
      </c>
      <c r="CV355">
        <v>5.6</v>
      </c>
      <c r="CW355">
        <v>1.2</v>
      </c>
      <c r="CX355">
        <v>2637</v>
      </c>
    </row>
    <row r="356" spans="1:102" x14ac:dyDescent="0.3">
      <c r="A356" s="1">
        <v>45141.559386574074</v>
      </c>
      <c r="B356">
        <v>0</v>
      </c>
      <c r="C356">
        <v>1</v>
      </c>
      <c r="D356">
        <v>1</v>
      </c>
      <c r="E356">
        <v>100</v>
      </c>
      <c r="F356">
        <v>0</v>
      </c>
      <c r="G356">
        <v>1</v>
      </c>
      <c r="H356">
        <v>100</v>
      </c>
      <c r="I356">
        <v>0</v>
      </c>
      <c r="J356">
        <v>0</v>
      </c>
      <c r="K356">
        <v>0</v>
      </c>
      <c r="L356">
        <v>7</v>
      </c>
      <c r="M356">
        <v>3</v>
      </c>
      <c r="N356">
        <v>8.18</v>
      </c>
      <c r="O356">
        <v>1</v>
      </c>
      <c r="P356">
        <v>40</v>
      </c>
      <c r="Q356">
        <v>41.3</v>
      </c>
      <c r="R356">
        <v>0</v>
      </c>
      <c r="S356">
        <v>0</v>
      </c>
      <c r="T356">
        <v>0</v>
      </c>
      <c r="U356">
        <v>28.1</v>
      </c>
      <c r="V356">
        <v>28.51</v>
      </c>
      <c r="W356">
        <v>30.57</v>
      </c>
      <c r="X356">
        <v>30.19</v>
      </c>
      <c r="Y356">
        <v>30.03</v>
      </c>
      <c r="Z356">
        <v>30.89</v>
      </c>
      <c r="AA356">
        <v>20.239999999999998</v>
      </c>
      <c r="AB356">
        <v>68.819999999999993</v>
      </c>
      <c r="AC356">
        <v>67.3</v>
      </c>
      <c r="AD356">
        <v>41.72</v>
      </c>
      <c r="AE356">
        <v>15.81</v>
      </c>
      <c r="AF356">
        <v>21.01</v>
      </c>
      <c r="AG356">
        <v>28.5</v>
      </c>
      <c r="AH356">
        <v>28.62</v>
      </c>
      <c r="AI356">
        <v>28.63</v>
      </c>
      <c r="AJ356">
        <v>28.63</v>
      </c>
      <c r="AK356">
        <v>37.840000000000003</v>
      </c>
      <c r="AL356">
        <v>33.630000000000003</v>
      </c>
      <c r="AM356">
        <v>28.21</v>
      </c>
      <c r="AN356">
        <v>28.19</v>
      </c>
      <c r="AO356">
        <v>28.48</v>
      </c>
      <c r="AP356">
        <v>28.27</v>
      </c>
      <c r="AQ356">
        <v>0.02</v>
      </c>
      <c r="AR356">
        <v>0.13</v>
      </c>
      <c r="AS356">
        <v>0.02</v>
      </c>
      <c r="AT356">
        <v>27.91</v>
      </c>
      <c r="AU356">
        <v>73.05</v>
      </c>
      <c r="AV356">
        <v>18.649999999999999</v>
      </c>
      <c r="AW356">
        <v>92.3</v>
      </c>
      <c r="AX356">
        <v>36.979999999999997</v>
      </c>
      <c r="AY356">
        <v>53.35</v>
      </c>
      <c r="AZ356">
        <v>41.01</v>
      </c>
      <c r="BA356">
        <v>40.090000000000003</v>
      </c>
      <c r="BB356">
        <v>5.83</v>
      </c>
      <c r="BC356">
        <v>1.22</v>
      </c>
      <c r="BD356">
        <v>6.1</v>
      </c>
      <c r="BE356">
        <v>6.04</v>
      </c>
      <c r="BF356">
        <v>26.69</v>
      </c>
      <c r="BG356">
        <v>10.54</v>
      </c>
      <c r="BH356">
        <v>12</v>
      </c>
      <c r="BI356">
        <v>197.5</v>
      </c>
      <c r="BJ356">
        <v>2589</v>
      </c>
      <c r="BK356">
        <v>249.4</v>
      </c>
      <c r="BL356">
        <v>297</v>
      </c>
      <c r="BM356">
        <v>15.2</v>
      </c>
      <c r="BN356">
        <v>316</v>
      </c>
      <c r="BO356">
        <v>6.7</v>
      </c>
      <c r="BP356">
        <v>0</v>
      </c>
      <c r="BQ356">
        <v>17</v>
      </c>
      <c r="BR356">
        <v>0</v>
      </c>
      <c r="BS356">
        <v>0.5</v>
      </c>
      <c r="BT356">
        <v>0</v>
      </c>
      <c r="BU356">
        <v>1.1000000000000001</v>
      </c>
      <c r="BV356">
        <v>974</v>
      </c>
      <c r="BW356">
        <v>540.1</v>
      </c>
      <c r="BX356">
        <v>57.59</v>
      </c>
      <c r="BY356">
        <v>50.07</v>
      </c>
      <c r="BZ356">
        <v>57.88</v>
      </c>
      <c r="CA356">
        <v>27.67</v>
      </c>
      <c r="CB356">
        <v>27.34</v>
      </c>
      <c r="CC356">
        <v>27.19</v>
      </c>
      <c r="CD356">
        <v>51.99</v>
      </c>
      <c r="CE356">
        <v>52.7</v>
      </c>
      <c r="CF356">
        <v>49.41</v>
      </c>
      <c r="CG356">
        <v>54.29</v>
      </c>
      <c r="CH356">
        <v>57.71</v>
      </c>
      <c r="CI356">
        <v>49.71</v>
      </c>
      <c r="CJ356">
        <v>32.78</v>
      </c>
      <c r="CK356">
        <v>28.53</v>
      </c>
      <c r="CL356">
        <v>27.25</v>
      </c>
      <c r="CM356">
        <v>27.57</v>
      </c>
      <c r="CN356">
        <v>29.09</v>
      </c>
      <c r="CO356">
        <v>41.3</v>
      </c>
      <c r="CP356">
        <v>17.47</v>
      </c>
      <c r="CQ356">
        <v>-0.01</v>
      </c>
      <c r="CR356">
        <v>165</v>
      </c>
      <c r="CS356">
        <v>7.3</v>
      </c>
      <c r="CT356">
        <v>1.2</v>
      </c>
      <c r="CU356">
        <v>212</v>
      </c>
      <c r="CV356">
        <v>5.6</v>
      </c>
      <c r="CW356">
        <v>1.2</v>
      </c>
      <c r="CX356">
        <v>2637</v>
      </c>
    </row>
    <row r="357" spans="1:102" x14ac:dyDescent="0.3">
      <c r="A357" s="1">
        <v>45141.559444444443</v>
      </c>
      <c r="B357">
        <v>0</v>
      </c>
      <c r="C357">
        <v>1</v>
      </c>
      <c r="D357">
        <v>1</v>
      </c>
      <c r="E357">
        <v>100</v>
      </c>
      <c r="F357">
        <v>100</v>
      </c>
      <c r="G357">
        <v>1</v>
      </c>
      <c r="H357">
        <v>100</v>
      </c>
      <c r="I357">
        <v>100</v>
      </c>
      <c r="J357">
        <v>0</v>
      </c>
      <c r="K357">
        <v>0</v>
      </c>
      <c r="L357">
        <v>7</v>
      </c>
      <c r="M357">
        <v>3</v>
      </c>
      <c r="N357">
        <v>8.18</v>
      </c>
      <c r="O357">
        <v>1</v>
      </c>
      <c r="P357">
        <v>40</v>
      </c>
      <c r="Q357">
        <v>41.5</v>
      </c>
      <c r="R357">
        <v>64.900000000000006</v>
      </c>
      <c r="S357">
        <v>0</v>
      </c>
      <c r="T357">
        <v>0</v>
      </c>
      <c r="U357">
        <v>28.1</v>
      </c>
      <c r="V357">
        <v>28.51</v>
      </c>
      <c r="W357">
        <v>30.57</v>
      </c>
      <c r="X357">
        <v>30.19</v>
      </c>
      <c r="Y357">
        <v>30.03</v>
      </c>
      <c r="Z357">
        <v>30.89</v>
      </c>
      <c r="AA357">
        <v>20.350000000000001</v>
      </c>
      <c r="AB357">
        <v>68.8</v>
      </c>
      <c r="AC357">
        <v>67.31</v>
      </c>
      <c r="AD357">
        <v>41.67</v>
      </c>
      <c r="AE357">
        <v>15.92</v>
      </c>
      <c r="AF357">
        <v>21.09</v>
      </c>
      <c r="AG357">
        <v>28.49</v>
      </c>
      <c r="AH357">
        <v>28.62</v>
      </c>
      <c r="AI357">
        <v>28.62</v>
      </c>
      <c r="AJ357">
        <v>28.63</v>
      </c>
      <c r="AK357">
        <v>37.840000000000003</v>
      </c>
      <c r="AL357">
        <v>33.64</v>
      </c>
      <c r="AM357">
        <v>28.2</v>
      </c>
      <c r="AN357">
        <v>28.19</v>
      </c>
      <c r="AO357">
        <v>28.49</v>
      </c>
      <c r="AP357">
        <v>28.27</v>
      </c>
      <c r="AQ357">
        <v>0.02</v>
      </c>
      <c r="AR357">
        <v>0.13</v>
      </c>
      <c r="AS357">
        <v>0.02</v>
      </c>
      <c r="AT357">
        <v>27.91</v>
      </c>
      <c r="AU357">
        <v>72.94</v>
      </c>
      <c r="AV357">
        <v>18.649999999999999</v>
      </c>
      <c r="AW357">
        <v>92.2</v>
      </c>
      <c r="AX357">
        <v>36.979999999999997</v>
      </c>
      <c r="AY357">
        <v>51.55</v>
      </c>
      <c r="AZ357">
        <v>41.11</v>
      </c>
      <c r="BA357">
        <v>40.85</v>
      </c>
      <c r="BB357">
        <v>4.53</v>
      </c>
      <c r="BC357">
        <v>1.3</v>
      </c>
      <c r="BD357">
        <v>6.1</v>
      </c>
      <c r="BE357">
        <v>6.04</v>
      </c>
      <c r="BF357">
        <v>26.7</v>
      </c>
      <c r="BG357">
        <v>10.61</v>
      </c>
      <c r="BH357">
        <v>14</v>
      </c>
      <c r="BI357">
        <v>197.5</v>
      </c>
      <c r="BJ357">
        <v>2589</v>
      </c>
      <c r="BK357">
        <v>249.4</v>
      </c>
      <c r="BL357">
        <v>295</v>
      </c>
      <c r="BM357">
        <v>15.2</v>
      </c>
      <c r="BN357">
        <v>309</v>
      </c>
      <c r="BO357">
        <v>6.7</v>
      </c>
      <c r="BP357">
        <v>0</v>
      </c>
      <c r="BQ357">
        <v>17</v>
      </c>
      <c r="BR357">
        <v>0</v>
      </c>
      <c r="BS357">
        <v>0.5</v>
      </c>
      <c r="BT357">
        <v>0</v>
      </c>
      <c r="BU357">
        <v>1.1000000000000001</v>
      </c>
      <c r="BV357">
        <v>977</v>
      </c>
      <c r="BW357">
        <v>540.1</v>
      </c>
      <c r="BX357">
        <v>57.63</v>
      </c>
      <c r="BY357">
        <v>50.12</v>
      </c>
      <c r="BZ357">
        <v>57.89</v>
      </c>
      <c r="CA357">
        <v>27.62</v>
      </c>
      <c r="CB357">
        <v>27.33</v>
      </c>
      <c r="CC357">
        <v>27.18</v>
      </c>
      <c r="CD357">
        <v>52</v>
      </c>
      <c r="CE357">
        <v>52.86</v>
      </c>
      <c r="CF357">
        <v>49.45</v>
      </c>
      <c r="CG357">
        <v>54.3</v>
      </c>
      <c r="CH357">
        <v>57.73</v>
      </c>
      <c r="CI357">
        <v>49.72</v>
      </c>
      <c r="CJ357">
        <v>32.76</v>
      </c>
      <c r="CK357">
        <v>28.53</v>
      </c>
      <c r="CL357">
        <v>27.25</v>
      </c>
      <c r="CM357">
        <v>27.55</v>
      </c>
      <c r="CN357">
        <v>29.08</v>
      </c>
      <c r="CO357">
        <v>41.5</v>
      </c>
      <c r="CP357">
        <v>17.5</v>
      </c>
      <c r="CQ357">
        <v>-0.01</v>
      </c>
      <c r="CR357">
        <v>165</v>
      </c>
      <c r="CS357">
        <v>7.3</v>
      </c>
      <c r="CT357">
        <v>1.2</v>
      </c>
      <c r="CU357">
        <v>212</v>
      </c>
      <c r="CV357">
        <v>5.4</v>
      </c>
      <c r="CW357">
        <v>1.2</v>
      </c>
      <c r="CX357">
        <v>2637</v>
      </c>
    </row>
    <row r="358" spans="1:102" x14ac:dyDescent="0.3">
      <c r="A358" s="1">
        <v>45141.559502314813</v>
      </c>
      <c r="B358">
        <v>0</v>
      </c>
      <c r="C358">
        <v>1</v>
      </c>
      <c r="D358">
        <v>1</v>
      </c>
      <c r="E358">
        <v>100</v>
      </c>
      <c r="F358">
        <v>100</v>
      </c>
      <c r="G358">
        <v>1</v>
      </c>
      <c r="H358">
        <v>100</v>
      </c>
      <c r="I358">
        <v>100</v>
      </c>
      <c r="J358">
        <v>0</v>
      </c>
      <c r="K358">
        <v>0</v>
      </c>
      <c r="L358">
        <v>7</v>
      </c>
      <c r="M358">
        <v>3</v>
      </c>
      <c r="N358">
        <v>8.16</v>
      </c>
      <c r="O358">
        <v>1</v>
      </c>
      <c r="P358">
        <v>40</v>
      </c>
      <c r="Q358">
        <v>41.3</v>
      </c>
      <c r="R358">
        <v>63.1</v>
      </c>
      <c r="S358">
        <v>0</v>
      </c>
      <c r="T358">
        <v>0</v>
      </c>
      <c r="U358">
        <v>28.1</v>
      </c>
      <c r="V358">
        <v>28.52</v>
      </c>
      <c r="W358">
        <v>30.57</v>
      </c>
      <c r="X358">
        <v>30.19</v>
      </c>
      <c r="Y358">
        <v>30.03</v>
      </c>
      <c r="Z358">
        <v>30.89</v>
      </c>
      <c r="AA358">
        <v>20.43</v>
      </c>
      <c r="AB358">
        <v>68.78</v>
      </c>
      <c r="AC358">
        <v>67.31</v>
      </c>
      <c r="AD358">
        <v>41.63</v>
      </c>
      <c r="AE358">
        <v>16.04</v>
      </c>
      <c r="AF358">
        <v>21.12</v>
      </c>
      <c r="AG358">
        <v>28.47</v>
      </c>
      <c r="AH358">
        <v>28.62</v>
      </c>
      <c r="AI358">
        <v>28.63</v>
      </c>
      <c r="AJ358">
        <v>28.63</v>
      </c>
      <c r="AK358">
        <v>37.85</v>
      </c>
      <c r="AL358">
        <v>33.64</v>
      </c>
      <c r="AM358">
        <v>28.2</v>
      </c>
      <c r="AN358">
        <v>28.19</v>
      </c>
      <c r="AO358">
        <v>28.5</v>
      </c>
      <c r="AP358">
        <v>28.26</v>
      </c>
      <c r="AQ358">
        <v>0.02</v>
      </c>
      <c r="AR358">
        <v>0.13</v>
      </c>
      <c r="AS358">
        <v>0.02</v>
      </c>
      <c r="AT358">
        <v>27.91</v>
      </c>
      <c r="AU358">
        <v>72.94</v>
      </c>
      <c r="AV358">
        <v>18.61</v>
      </c>
      <c r="AW358">
        <v>92.26</v>
      </c>
      <c r="AX358">
        <v>36.9</v>
      </c>
      <c r="AY358">
        <v>54.73</v>
      </c>
      <c r="AZ358">
        <v>41.19</v>
      </c>
      <c r="BA358">
        <v>40.94</v>
      </c>
      <c r="BB358">
        <v>5.53</v>
      </c>
      <c r="BC358">
        <v>0.97</v>
      </c>
      <c r="BD358">
        <v>6.1</v>
      </c>
      <c r="BE358">
        <v>6.04</v>
      </c>
      <c r="BF358">
        <v>26.76</v>
      </c>
      <c r="BG358">
        <v>10.66</v>
      </c>
      <c r="BH358">
        <v>14</v>
      </c>
      <c r="BI358">
        <v>197.5</v>
      </c>
      <c r="BJ358">
        <v>2590</v>
      </c>
      <c r="BK358">
        <v>249.4</v>
      </c>
      <c r="BL358">
        <v>292</v>
      </c>
      <c r="BM358">
        <v>15.2</v>
      </c>
      <c r="BN358">
        <v>312</v>
      </c>
      <c r="BO358">
        <v>6.7</v>
      </c>
      <c r="BP358">
        <v>0</v>
      </c>
      <c r="BQ358">
        <v>17</v>
      </c>
      <c r="BR358">
        <v>0</v>
      </c>
      <c r="BS358">
        <v>0.5</v>
      </c>
      <c r="BT358">
        <v>0</v>
      </c>
      <c r="BU358">
        <v>1.1000000000000001</v>
      </c>
      <c r="BV358">
        <v>976</v>
      </c>
      <c r="BW358">
        <v>540.1</v>
      </c>
      <c r="BX358">
        <v>57.64</v>
      </c>
      <c r="BY358">
        <v>50.18</v>
      </c>
      <c r="BZ358">
        <v>57.91</v>
      </c>
      <c r="CA358">
        <v>27.61</v>
      </c>
      <c r="CB358">
        <v>27.33</v>
      </c>
      <c r="CC358">
        <v>27.18</v>
      </c>
      <c r="CD358">
        <v>51.99</v>
      </c>
      <c r="CE358">
        <v>52.89</v>
      </c>
      <c r="CF358">
        <v>49.47</v>
      </c>
      <c r="CG358">
        <v>54.31</v>
      </c>
      <c r="CH358">
        <v>57.75</v>
      </c>
      <c r="CI358">
        <v>49.73</v>
      </c>
      <c r="CJ358">
        <v>32.74</v>
      </c>
      <c r="CK358">
        <v>28.54</v>
      </c>
      <c r="CL358">
        <v>27.25</v>
      </c>
      <c r="CM358">
        <v>27.55</v>
      </c>
      <c r="CN358">
        <v>29.08</v>
      </c>
      <c r="CO358">
        <v>41.3</v>
      </c>
      <c r="CP358">
        <v>17.52</v>
      </c>
      <c r="CQ358">
        <v>-0.01</v>
      </c>
      <c r="CR358">
        <v>167</v>
      </c>
      <c r="CS358">
        <v>7.2</v>
      </c>
      <c r="CT358">
        <v>1.2</v>
      </c>
      <c r="CU358">
        <v>212</v>
      </c>
      <c r="CV358">
        <v>5.4</v>
      </c>
      <c r="CW358">
        <v>1.2</v>
      </c>
      <c r="CX358">
        <v>2637</v>
      </c>
    </row>
    <row r="359" spans="1:102" x14ac:dyDescent="0.3">
      <c r="A359" s="1">
        <v>45141.559560185182</v>
      </c>
      <c r="B359">
        <v>0</v>
      </c>
      <c r="C359">
        <v>1</v>
      </c>
      <c r="D359">
        <v>1</v>
      </c>
      <c r="E359">
        <v>100</v>
      </c>
      <c r="F359">
        <v>100</v>
      </c>
      <c r="G359">
        <v>1</v>
      </c>
      <c r="H359">
        <v>100</v>
      </c>
      <c r="I359">
        <v>100</v>
      </c>
      <c r="J359">
        <v>0</v>
      </c>
      <c r="K359">
        <v>0</v>
      </c>
      <c r="L359">
        <v>7</v>
      </c>
      <c r="M359">
        <v>3</v>
      </c>
      <c r="N359">
        <v>8.14</v>
      </c>
      <c r="O359">
        <v>1</v>
      </c>
      <c r="P359">
        <v>40</v>
      </c>
      <c r="Q359">
        <v>41.3</v>
      </c>
      <c r="R359">
        <v>62.6</v>
      </c>
      <c r="S359">
        <v>0</v>
      </c>
      <c r="T359">
        <v>0</v>
      </c>
      <c r="U359">
        <v>28.1</v>
      </c>
      <c r="V359">
        <v>28.51</v>
      </c>
      <c r="W359">
        <v>30.56</v>
      </c>
      <c r="X359">
        <v>30.19</v>
      </c>
      <c r="Y359">
        <v>30.03</v>
      </c>
      <c r="Z359">
        <v>30.89</v>
      </c>
      <c r="AA359">
        <v>20.47</v>
      </c>
      <c r="AB359">
        <v>68.760000000000005</v>
      </c>
      <c r="AC359">
        <v>67.31</v>
      </c>
      <c r="AD359">
        <v>41.62</v>
      </c>
      <c r="AE359">
        <v>16.149999999999999</v>
      </c>
      <c r="AF359">
        <v>21.12</v>
      </c>
      <c r="AG359">
        <v>28.47</v>
      </c>
      <c r="AH359">
        <v>28.62</v>
      </c>
      <c r="AI359">
        <v>28.62</v>
      </c>
      <c r="AJ359">
        <v>28.63</v>
      </c>
      <c r="AK359">
        <v>37.86</v>
      </c>
      <c r="AL359">
        <v>33.659999999999997</v>
      </c>
      <c r="AM359">
        <v>28.2</v>
      </c>
      <c r="AN359">
        <v>28.19</v>
      </c>
      <c r="AO359">
        <v>28.5</v>
      </c>
      <c r="AP359">
        <v>28.26</v>
      </c>
      <c r="AQ359">
        <v>0.02</v>
      </c>
      <c r="AR359">
        <v>0.13</v>
      </c>
      <c r="AS359">
        <v>0.02</v>
      </c>
      <c r="AT359">
        <v>27.91</v>
      </c>
      <c r="AU359">
        <v>72.94</v>
      </c>
      <c r="AV359">
        <v>18.649999999999999</v>
      </c>
      <c r="AW359">
        <v>92.3</v>
      </c>
      <c r="AX359">
        <v>36.79</v>
      </c>
      <c r="AY359">
        <v>50.55</v>
      </c>
      <c r="AZ359">
        <v>41.22</v>
      </c>
      <c r="BA359">
        <v>40.869999999999997</v>
      </c>
      <c r="BB359">
        <v>5.09</v>
      </c>
      <c r="BC359">
        <v>1.45</v>
      </c>
      <c r="BD359">
        <v>6.1</v>
      </c>
      <c r="BE359">
        <v>6.04</v>
      </c>
      <c r="BF359">
        <v>26.77</v>
      </c>
      <c r="BG359">
        <v>10.71</v>
      </c>
      <c r="BH359">
        <v>9</v>
      </c>
      <c r="BI359">
        <v>197.5</v>
      </c>
      <c r="BJ359">
        <v>2592</v>
      </c>
      <c r="BK359">
        <v>249.4</v>
      </c>
      <c r="BL359">
        <v>292</v>
      </c>
      <c r="BM359">
        <v>15.2</v>
      </c>
      <c r="BN359">
        <v>312</v>
      </c>
      <c r="BO359">
        <v>6.7</v>
      </c>
      <c r="BP359">
        <v>0</v>
      </c>
      <c r="BQ359">
        <v>17</v>
      </c>
      <c r="BR359">
        <v>0</v>
      </c>
      <c r="BS359">
        <v>0.5</v>
      </c>
      <c r="BT359">
        <v>0</v>
      </c>
      <c r="BU359">
        <v>1.1000000000000001</v>
      </c>
      <c r="BV359">
        <v>974</v>
      </c>
      <c r="BW359">
        <v>540.1</v>
      </c>
      <c r="BX359">
        <v>57.65</v>
      </c>
      <c r="BY359">
        <v>50.25</v>
      </c>
      <c r="BZ359">
        <v>57.92</v>
      </c>
      <c r="CA359">
        <v>27.63</v>
      </c>
      <c r="CB359">
        <v>27.32</v>
      </c>
      <c r="CC359">
        <v>27.2</v>
      </c>
      <c r="CD359">
        <v>51.97</v>
      </c>
      <c r="CE359">
        <v>52.89</v>
      </c>
      <c r="CF359">
        <v>49.51</v>
      </c>
      <c r="CG359">
        <v>54.32</v>
      </c>
      <c r="CH359">
        <v>57.76</v>
      </c>
      <c r="CI359">
        <v>49.74</v>
      </c>
      <c r="CJ359">
        <v>32.74</v>
      </c>
      <c r="CK359">
        <v>28.54</v>
      </c>
      <c r="CL359">
        <v>27.25</v>
      </c>
      <c r="CM359">
        <v>27.53</v>
      </c>
      <c r="CN359">
        <v>29.09</v>
      </c>
      <c r="CO359">
        <v>41.3</v>
      </c>
      <c r="CP359">
        <v>17.489999999999998</v>
      </c>
      <c r="CQ359">
        <v>-0.01</v>
      </c>
      <c r="CR359">
        <v>167</v>
      </c>
      <c r="CS359">
        <v>7.2</v>
      </c>
      <c r="CT359">
        <v>1.2</v>
      </c>
      <c r="CU359">
        <v>212</v>
      </c>
      <c r="CV359">
        <v>5.8</v>
      </c>
      <c r="CW359">
        <v>1.2</v>
      </c>
      <c r="CX359">
        <v>2637</v>
      </c>
    </row>
    <row r="360" spans="1:102" x14ac:dyDescent="0.3">
      <c r="A360" s="1">
        <v>45141.559618055559</v>
      </c>
      <c r="B360">
        <v>0</v>
      </c>
      <c r="C360">
        <v>1</v>
      </c>
      <c r="D360">
        <v>1</v>
      </c>
      <c r="E360">
        <v>100</v>
      </c>
      <c r="F360">
        <v>0</v>
      </c>
      <c r="G360">
        <v>1</v>
      </c>
      <c r="H360">
        <v>100</v>
      </c>
      <c r="I360">
        <v>0</v>
      </c>
      <c r="J360">
        <v>0</v>
      </c>
      <c r="K360">
        <v>0</v>
      </c>
      <c r="L360">
        <v>7</v>
      </c>
      <c r="M360">
        <v>3</v>
      </c>
      <c r="N360">
        <v>8.11</v>
      </c>
      <c r="O360">
        <v>1</v>
      </c>
      <c r="P360">
        <v>40</v>
      </c>
      <c r="Q360">
        <v>41.4</v>
      </c>
      <c r="R360">
        <v>0</v>
      </c>
      <c r="S360">
        <v>0</v>
      </c>
      <c r="T360">
        <v>0</v>
      </c>
      <c r="U360">
        <v>28.1</v>
      </c>
      <c r="V360">
        <v>28.51</v>
      </c>
      <c r="W360">
        <v>30.57</v>
      </c>
      <c r="X360">
        <v>30.19</v>
      </c>
      <c r="Y360">
        <v>30.02</v>
      </c>
      <c r="Z360">
        <v>30.9</v>
      </c>
      <c r="AA360">
        <v>20.48</v>
      </c>
      <c r="AB360">
        <v>68.73</v>
      </c>
      <c r="AC360">
        <v>67.319999999999993</v>
      </c>
      <c r="AD360">
        <v>41.66</v>
      </c>
      <c r="AE360">
        <v>16.27</v>
      </c>
      <c r="AF360">
        <v>21.05</v>
      </c>
      <c r="AG360">
        <v>28.48</v>
      </c>
      <c r="AH360">
        <v>28.62</v>
      </c>
      <c r="AI360">
        <v>28.62</v>
      </c>
      <c r="AJ360">
        <v>28.63</v>
      </c>
      <c r="AK360">
        <v>37.86</v>
      </c>
      <c r="AL360">
        <v>33.67</v>
      </c>
      <c r="AM360">
        <v>28.21</v>
      </c>
      <c r="AN360">
        <v>28.19</v>
      </c>
      <c r="AO360">
        <v>28.49</v>
      </c>
      <c r="AP360">
        <v>28.26</v>
      </c>
      <c r="AQ360">
        <v>0.02</v>
      </c>
      <c r="AR360">
        <v>0.13</v>
      </c>
      <c r="AS360">
        <v>0.02</v>
      </c>
      <c r="AT360">
        <v>27.91</v>
      </c>
      <c r="AU360">
        <v>72.930000000000007</v>
      </c>
      <c r="AV360">
        <v>18.649999999999999</v>
      </c>
      <c r="AW360">
        <v>92.3</v>
      </c>
      <c r="AX360">
        <v>36.79</v>
      </c>
      <c r="AY360">
        <v>51.96</v>
      </c>
      <c r="AZ360">
        <v>41.31</v>
      </c>
      <c r="BA360">
        <v>40.1</v>
      </c>
      <c r="BB360">
        <v>4.6399999999999997</v>
      </c>
      <c r="BC360">
        <v>1.35</v>
      </c>
      <c r="BD360">
        <v>6.1</v>
      </c>
      <c r="BE360">
        <v>6.04</v>
      </c>
      <c r="BF360">
        <v>26.79</v>
      </c>
      <c r="BG360">
        <v>10.73</v>
      </c>
      <c r="BH360">
        <v>9</v>
      </c>
      <c r="BI360">
        <v>197.5</v>
      </c>
      <c r="BJ360">
        <v>2589</v>
      </c>
      <c r="BK360">
        <v>249.4</v>
      </c>
      <c r="BL360">
        <v>295</v>
      </c>
      <c r="BM360">
        <v>15.2</v>
      </c>
      <c r="BN360">
        <v>312</v>
      </c>
      <c r="BO360">
        <v>6.7</v>
      </c>
      <c r="BP360">
        <v>0</v>
      </c>
      <c r="BQ360">
        <v>17</v>
      </c>
      <c r="BR360">
        <v>0</v>
      </c>
      <c r="BS360">
        <v>0.5</v>
      </c>
      <c r="BT360">
        <v>0</v>
      </c>
      <c r="BU360">
        <v>1.1000000000000001</v>
      </c>
      <c r="BV360">
        <v>974</v>
      </c>
      <c r="BW360">
        <v>540.1</v>
      </c>
      <c r="BX360">
        <v>57.67</v>
      </c>
      <c r="BY360">
        <v>50.23</v>
      </c>
      <c r="BZ360">
        <v>57.93</v>
      </c>
      <c r="CA360">
        <v>27.65</v>
      </c>
      <c r="CB360">
        <v>27.33</v>
      </c>
      <c r="CC360">
        <v>27.19</v>
      </c>
      <c r="CD360">
        <v>51.97</v>
      </c>
      <c r="CE360">
        <v>52.94</v>
      </c>
      <c r="CF360">
        <v>49.55</v>
      </c>
      <c r="CG360">
        <v>54.32</v>
      </c>
      <c r="CH360">
        <v>57.77</v>
      </c>
      <c r="CI360">
        <v>49.74</v>
      </c>
      <c r="CJ360">
        <v>32.72</v>
      </c>
      <c r="CK360">
        <v>28.54</v>
      </c>
      <c r="CL360">
        <v>27.25</v>
      </c>
      <c r="CM360">
        <v>27.55</v>
      </c>
      <c r="CN360">
        <v>29.09</v>
      </c>
      <c r="CO360">
        <v>41.4</v>
      </c>
      <c r="CP360">
        <v>17.5</v>
      </c>
      <c r="CQ360">
        <v>-0.01</v>
      </c>
      <c r="CR360">
        <v>166</v>
      </c>
      <c r="CS360">
        <v>7.3</v>
      </c>
      <c r="CT360">
        <v>1.2</v>
      </c>
      <c r="CU360">
        <v>212</v>
      </c>
      <c r="CV360">
        <v>5.8</v>
      </c>
      <c r="CW360">
        <v>1.2</v>
      </c>
      <c r="CX360">
        <v>2637</v>
      </c>
    </row>
    <row r="361" spans="1:102" x14ac:dyDescent="0.3">
      <c r="A361" s="1">
        <v>45141.559675925928</v>
      </c>
      <c r="B361">
        <v>0</v>
      </c>
      <c r="C361">
        <v>1</v>
      </c>
      <c r="D361">
        <v>1</v>
      </c>
      <c r="E361">
        <v>100</v>
      </c>
      <c r="F361">
        <v>100</v>
      </c>
      <c r="G361">
        <v>1</v>
      </c>
      <c r="H361">
        <v>100</v>
      </c>
      <c r="I361">
        <v>100</v>
      </c>
      <c r="J361">
        <v>0</v>
      </c>
      <c r="K361">
        <v>0</v>
      </c>
      <c r="L361">
        <v>7</v>
      </c>
      <c r="M361">
        <v>3</v>
      </c>
      <c r="N361">
        <v>8.07</v>
      </c>
      <c r="O361">
        <v>1</v>
      </c>
      <c r="P361">
        <v>40</v>
      </c>
      <c r="Q361">
        <v>41.2</v>
      </c>
      <c r="R361">
        <v>100</v>
      </c>
      <c r="S361">
        <v>0</v>
      </c>
      <c r="T361">
        <v>0</v>
      </c>
      <c r="U361">
        <v>28.1</v>
      </c>
      <c r="V361">
        <v>28.51</v>
      </c>
      <c r="W361">
        <v>30.57</v>
      </c>
      <c r="X361">
        <v>30.19</v>
      </c>
      <c r="Y361">
        <v>30.02</v>
      </c>
      <c r="Z361">
        <v>30.9</v>
      </c>
      <c r="AA361">
        <v>20.43</v>
      </c>
      <c r="AB361">
        <v>68.66</v>
      </c>
      <c r="AC361">
        <v>67.319999999999993</v>
      </c>
      <c r="AD361">
        <v>41.7</v>
      </c>
      <c r="AE361">
        <v>16.37</v>
      </c>
      <c r="AF361">
        <v>20.93</v>
      </c>
      <c r="AG361">
        <v>28.47</v>
      </c>
      <c r="AH361">
        <v>28.62</v>
      </c>
      <c r="AI361">
        <v>28.62</v>
      </c>
      <c r="AJ361">
        <v>28.63</v>
      </c>
      <c r="AK361">
        <v>37.86</v>
      </c>
      <c r="AL361">
        <v>33.68</v>
      </c>
      <c r="AM361">
        <v>28.2</v>
      </c>
      <c r="AN361">
        <v>28.19</v>
      </c>
      <c r="AO361">
        <v>28.5</v>
      </c>
      <c r="AP361">
        <v>28.26</v>
      </c>
      <c r="AQ361">
        <v>0.02</v>
      </c>
      <c r="AR361">
        <v>0.13</v>
      </c>
      <c r="AS361">
        <v>0.02</v>
      </c>
      <c r="AT361">
        <v>27.91</v>
      </c>
      <c r="AU361">
        <v>72.84</v>
      </c>
      <c r="AV361">
        <v>18.59</v>
      </c>
      <c r="AW361">
        <v>92.39</v>
      </c>
      <c r="AX361">
        <v>36.79</v>
      </c>
      <c r="AY361">
        <v>50.21</v>
      </c>
      <c r="AZ361">
        <v>41.31</v>
      </c>
      <c r="BA361">
        <v>39.380000000000003</v>
      </c>
      <c r="BB361">
        <v>5.28</v>
      </c>
      <c r="BC361">
        <v>1.1000000000000001</v>
      </c>
      <c r="BD361">
        <v>6.11</v>
      </c>
      <c r="BE361">
        <v>6.04</v>
      </c>
      <c r="BF361">
        <v>26.81</v>
      </c>
      <c r="BG361">
        <v>10.77</v>
      </c>
      <c r="BH361">
        <v>9</v>
      </c>
      <c r="BI361">
        <v>197.5</v>
      </c>
      <c r="BJ361">
        <v>2594</v>
      </c>
      <c r="BK361">
        <v>249.4</v>
      </c>
      <c r="BL361">
        <v>295</v>
      </c>
      <c r="BM361">
        <v>15.2</v>
      </c>
      <c r="BN361">
        <v>311</v>
      </c>
      <c r="BO361">
        <v>6.7</v>
      </c>
      <c r="BP361">
        <v>0</v>
      </c>
      <c r="BQ361">
        <v>17</v>
      </c>
      <c r="BR361">
        <v>0</v>
      </c>
      <c r="BS361">
        <v>0.5</v>
      </c>
      <c r="BT361">
        <v>0</v>
      </c>
      <c r="BU361">
        <v>1.1000000000000001</v>
      </c>
      <c r="BV361">
        <v>974</v>
      </c>
      <c r="BW361">
        <v>540.1</v>
      </c>
      <c r="BX361">
        <v>57.67</v>
      </c>
      <c r="BY361">
        <v>50.26</v>
      </c>
      <c r="BZ361">
        <v>57.94</v>
      </c>
      <c r="CA361">
        <v>27.66</v>
      </c>
      <c r="CB361">
        <v>27.34</v>
      </c>
      <c r="CC361">
        <v>27.21</v>
      </c>
      <c r="CD361">
        <v>51.98</v>
      </c>
      <c r="CE361">
        <v>52.82</v>
      </c>
      <c r="CF361">
        <v>49.6</v>
      </c>
      <c r="CG361">
        <v>54.32</v>
      </c>
      <c r="CH361">
        <v>57.79</v>
      </c>
      <c r="CI361">
        <v>49.75</v>
      </c>
      <c r="CJ361">
        <v>32.71</v>
      </c>
      <c r="CK361">
        <v>28.53</v>
      </c>
      <c r="CL361">
        <v>27.24</v>
      </c>
      <c r="CM361">
        <v>27.54</v>
      </c>
      <c r="CN361">
        <v>29.1</v>
      </c>
      <c r="CO361">
        <v>41.2</v>
      </c>
      <c r="CP361">
        <v>17.5</v>
      </c>
      <c r="CQ361">
        <v>-0.01</v>
      </c>
      <c r="CR361">
        <v>166</v>
      </c>
      <c r="CS361">
        <v>7.3</v>
      </c>
      <c r="CT361">
        <v>1.2</v>
      </c>
      <c r="CU361">
        <v>212</v>
      </c>
      <c r="CV361">
        <v>5.6</v>
      </c>
      <c r="CW361">
        <v>1.2</v>
      </c>
      <c r="CX361">
        <v>2637</v>
      </c>
    </row>
    <row r="362" spans="1:102" x14ac:dyDescent="0.3">
      <c r="A362" s="1">
        <v>45141.559733796297</v>
      </c>
      <c r="B362">
        <v>0</v>
      </c>
      <c r="C362">
        <v>1</v>
      </c>
      <c r="D362">
        <v>1</v>
      </c>
      <c r="E362">
        <v>100</v>
      </c>
      <c r="F362">
        <v>100</v>
      </c>
      <c r="G362">
        <v>1</v>
      </c>
      <c r="H362">
        <v>100</v>
      </c>
      <c r="I362">
        <v>100</v>
      </c>
      <c r="J362">
        <v>0</v>
      </c>
      <c r="K362">
        <v>0</v>
      </c>
      <c r="L362">
        <v>7</v>
      </c>
      <c r="M362">
        <v>3</v>
      </c>
      <c r="N362">
        <v>8.02</v>
      </c>
      <c r="O362">
        <v>1</v>
      </c>
      <c r="P362">
        <v>40</v>
      </c>
      <c r="Q362">
        <v>41.3</v>
      </c>
      <c r="R362">
        <v>63.1</v>
      </c>
      <c r="S362">
        <v>0</v>
      </c>
      <c r="T362">
        <v>0</v>
      </c>
      <c r="U362">
        <v>28.1</v>
      </c>
      <c r="V362">
        <v>28.51</v>
      </c>
      <c r="W362">
        <v>30.57</v>
      </c>
      <c r="X362">
        <v>30.19</v>
      </c>
      <c r="Y362">
        <v>30.03</v>
      </c>
      <c r="Z362">
        <v>30.9</v>
      </c>
      <c r="AA362">
        <v>20.3</v>
      </c>
      <c r="AB362">
        <v>68.58</v>
      </c>
      <c r="AC362">
        <v>67.31</v>
      </c>
      <c r="AD362">
        <v>41.74</v>
      </c>
      <c r="AE362">
        <v>16.48</v>
      </c>
      <c r="AF362">
        <v>20.72</v>
      </c>
      <c r="AG362">
        <v>28.47</v>
      </c>
      <c r="AH362">
        <v>28.62</v>
      </c>
      <c r="AI362">
        <v>28.63</v>
      </c>
      <c r="AJ362">
        <v>28.63</v>
      </c>
      <c r="AK362">
        <v>37.869999999999997</v>
      </c>
      <c r="AL362">
        <v>33.69</v>
      </c>
      <c r="AM362">
        <v>28.2</v>
      </c>
      <c r="AN362">
        <v>28.19</v>
      </c>
      <c r="AO362">
        <v>28.5</v>
      </c>
      <c r="AP362">
        <v>28.26</v>
      </c>
      <c r="AQ362">
        <v>0.02</v>
      </c>
      <c r="AR362">
        <v>0.13</v>
      </c>
      <c r="AS362">
        <v>0.02</v>
      </c>
      <c r="AT362">
        <v>27.91</v>
      </c>
      <c r="AU362">
        <v>72.84</v>
      </c>
      <c r="AV362">
        <v>18.55</v>
      </c>
      <c r="AW362">
        <v>92.39</v>
      </c>
      <c r="AX362">
        <v>36.79</v>
      </c>
      <c r="AY362">
        <v>50.02</v>
      </c>
      <c r="AZ362">
        <v>41.31</v>
      </c>
      <c r="BA362">
        <v>38.979999999999997</v>
      </c>
      <c r="BB362">
        <v>5.46</v>
      </c>
      <c r="BC362">
        <v>1.31</v>
      </c>
      <c r="BD362">
        <v>6.1</v>
      </c>
      <c r="BE362">
        <v>6.04</v>
      </c>
      <c r="BF362">
        <v>26.83</v>
      </c>
      <c r="BG362">
        <v>10.8</v>
      </c>
      <c r="BH362">
        <v>9</v>
      </c>
      <c r="BI362">
        <v>197.5</v>
      </c>
      <c r="BJ362">
        <v>2594</v>
      </c>
      <c r="BK362">
        <v>249.4</v>
      </c>
      <c r="BL362">
        <v>292</v>
      </c>
      <c r="BM362">
        <v>15.2</v>
      </c>
      <c r="BN362">
        <v>312</v>
      </c>
      <c r="BO362">
        <v>6.7</v>
      </c>
      <c r="BP362">
        <v>0</v>
      </c>
      <c r="BQ362">
        <v>17</v>
      </c>
      <c r="BR362">
        <v>0</v>
      </c>
      <c r="BS362">
        <v>0.5</v>
      </c>
      <c r="BT362">
        <v>0</v>
      </c>
      <c r="BU362">
        <v>1.1000000000000001</v>
      </c>
      <c r="BV362">
        <v>976</v>
      </c>
      <c r="BW362">
        <v>540.1</v>
      </c>
      <c r="BX362">
        <v>57.68</v>
      </c>
      <c r="BY362">
        <v>50.2</v>
      </c>
      <c r="BZ362">
        <v>57.96</v>
      </c>
      <c r="CA362">
        <v>27.65</v>
      </c>
      <c r="CB362">
        <v>27.34</v>
      </c>
      <c r="CC362">
        <v>27.21</v>
      </c>
      <c r="CD362">
        <v>51.99</v>
      </c>
      <c r="CE362">
        <v>52.8</v>
      </c>
      <c r="CF362">
        <v>49.67</v>
      </c>
      <c r="CG362">
        <v>54.32</v>
      </c>
      <c r="CH362">
        <v>57.8</v>
      </c>
      <c r="CI362">
        <v>49.77</v>
      </c>
      <c r="CJ362">
        <v>32.700000000000003</v>
      </c>
      <c r="CK362">
        <v>28.54</v>
      </c>
      <c r="CL362">
        <v>27.25</v>
      </c>
      <c r="CM362">
        <v>27.57</v>
      </c>
      <c r="CN362">
        <v>29.1</v>
      </c>
      <c r="CO362">
        <v>41.3</v>
      </c>
      <c r="CP362">
        <v>17.510000000000002</v>
      </c>
      <c r="CQ362">
        <v>-0.01</v>
      </c>
      <c r="CR362">
        <v>169</v>
      </c>
      <c r="CS362">
        <v>7.1</v>
      </c>
      <c r="CT362">
        <v>1.2</v>
      </c>
      <c r="CU362">
        <v>212</v>
      </c>
      <c r="CV362">
        <v>5.6</v>
      </c>
      <c r="CW362">
        <v>1.2</v>
      </c>
      <c r="CX362">
        <v>2637</v>
      </c>
    </row>
    <row r="363" spans="1:102" x14ac:dyDescent="0.3">
      <c r="A363" s="1">
        <v>45141.559791666667</v>
      </c>
      <c r="B363">
        <v>0</v>
      </c>
      <c r="C363">
        <v>1</v>
      </c>
      <c r="D363">
        <v>1</v>
      </c>
      <c r="E363">
        <v>100</v>
      </c>
      <c r="F363">
        <v>100</v>
      </c>
      <c r="G363">
        <v>1</v>
      </c>
      <c r="H363">
        <v>100</v>
      </c>
      <c r="I363">
        <v>100</v>
      </c>
      <c r="J363">
        <v>0</v>
      </c>
      <c r="K363">
        <v>0</v>
      </c>
      <c r="L363">
        <v>7</v>
      </c>
      <c r="M363">
        <v>3</v>
      </c>
      <c r="N363">
        <v>7.98</v>
      </c>
      <c r="O363">
        <v>1</v>
      </c>
      <c r="P363">
        <v>40</v>
      </c>
      <c r="Q363">
        <v>41.4</v>
      </c>
      <c r="R363">
        <v>64.400000000000006</v>
      </c>
      <c r="S363">
        <v>0</v>
      </c>
      <c r="T363">
        <v>0</v>
      </c>
      <c r="U363">
        <v>28.1</v>
      </c>
      <c r="V363">
        <v>28.51</v>
      </c>
      <c r="W363">
        <v>30.57</v>
      </c>
      <c r="X363">
        <v>30.19</v>
      </c>
      <c r="Y363">
        <v>30.03</v>
      </c>
      <c r="Z363">
        <v>30.9</v>
      </c>
      <c r="AA363">
        <v>20.04</v>
      </c>
      <c r="AB363">
        <v>68.53</v>
      </c>
      <c r="AC363">
        <v>67.28</v>
      </c>
      <c r="AD363">
        <v>41.77</v>
      </c>
      <c r="AE363">
        <v>16.579999999999998</v>
      </c>
      <c r="AF363">
        <v>20.329999999999998</v>
      </c>
      <c r="AG363">
        <v>28.46</v>
      </c>
      <c r="AH363">
        <v>28.61</v>
      </c>
      <c r="AI363">
        <v>28.63</v>
      </c>
      <c r="AJ363">
        <v>28.63</v>
      </c>
      <c r="AK363">
        <v>37.869999999999997</v>
      </c>
      <c r="AL363">
        <v>33.700000000000003</v>
      </c>
      <c r="AM363">
        <v>28.2</v>
      </c>
      <c r="AN363">
        <v>28.19</v>
      </c>
      <c r="AO363">
        <v>28.5</v>
      </c>
      <c r="AP363">
        <v>28.26</v>
      </c>
      <c r="AQ363">
        <v>0.02</v>
      </c>
      <c r="AR363">
        <v>0.13</v>
      </c>
      <c r="AS363">
        <v>0.02</v>
      </c>
      <c r="AT363">
        <v>27.91</v>
      </c>
      <c r="AU363">
        <v>72.84</v>
      </c>
      <c r="AV363">
        <v>18.600000000000001</v>
      </c>
      <c r="AW363">
        <v>92.58</v>
      </c>
      <c r="AX363">
        <v>36.79</v>
      </c>
      <c r="AY363">
        <v>49.9</v>
      </c>
      <c r="AZ363">
        <v>41.31</v>
      </c>
      <c r="BA363">
        <v>39.18</v>
      </c>
      <c r="BB363">
        <v>4.68</v>
      </c>
      <c r="BC363">
        <v>1.06</v>
      </c>
      <c r="BD363">
        <v>6.1</v>
      </c>
      <c r="BE363">
        <v>6.04</v>
      </c>
      <c r="BF363">
        <v>26.87</v>
      </c>
      <c r="BG363">
        <v>10.83</v>
      </c>
      <c r="BH363">
        <v>9</v>
      </c>
      <c r="BI363">
        <v>197.5</v>
      </c>
      <c r="BJ363">
        <v>2600</v>
      </c>
      <c r="BK363">
        <v>249.4</v>
      </c>
      <c r="BL363">
        <v>295</v>
      </c>
      <c r="BM363">
        <v>15.2</v>
      </c>
      <c r="BN363">
        <v>314</v>
      </c>
      <c r="BO363">
        <v>6.7</v>
      </c>
      <c r="BP363">
        <v>0</v>
      </c>
      <c r="BQ363">
        <v>17</v>
      </c>
      <c r="BR363">
        <v>0</v>
      </c>
      <c r="BS363">
        <v>0.5</v>
      </c>
      <c r="BT363">
        <v>0</v>
      </c>
      <c r="BU363">
        <v>1.1000000000000001</v>
      </c>
      <c r="BV363">
        <v>977</v>
      </c>
      <c r="BW363">
        <v>540.1</v>
      </c>
      <c r="BX363">
        <v>57.7</v>
      </c>
      <c r="BY363">
        <v>50.16</v>
      </c>
      <c r="BZ363">
        <v>57.98</v>
      </c>
      <c r="CA363">
        <v>27.65</v>
      </c>
      <c r="CB363">
        <v>27.33</v>
      </c>
      <c r="CC363">
        <v>27.19</v>
      </c>
      <c r="CD363">
        <v>52.01</v>
      </c>
      <c r="CE363">
        <v>52.82</v>
      </c>
      <c r="CF363">
        <v>49.72</v>
      </c>
      <c r="CG363">
        <v>54.34</v>
      </c>
      <c r="CH363">
        <v>57.81</v>
      </c>
      <c r="CI363">
        <v>49.78</v>
      </c>
      <c r="CJ363">
        <v>32.68</v>
      </c>
      <c r="CK363">
        <v>28.54</v>
      </c>
      <c r="CL363">
        <v>27.25</v>
      </c>
      <c r="CM363">
        <v>27.58</v>
      </c>
      <c r="CN363">
        <v>29.08</v>
      </c>
      <c r="CO363">
        <v>41.4</v>
      </c>
      <c r="CP363">
        <v>17.47</v>
      </c>
      <c r="CQ363">
        <v>-0.01</v>
      </c>
      <c r="CR363">
        <v>169</v>
      </c>
      <c r="CS363">
        <v>7.1</v>
      </c>
      <c r="CT363">
        <v>1.2</v>
      </c>
      <c r="CU363">
        <v>212</v>
      </c>
      <c r="CV363">
        <v>5.6</v>
      </c>
      <c r="CW363">
        <v>1.2</v>
      </c>
      <c r="CX363">
        <v>2637</v>
      </c>
    </row>
    <row r="364" spans="1:102" x14ac:dyDescent="0.3">
      <c r="A364" s="1">
        <v>45141.559849537036</v>
      </c>
      <c r="B364">
        <v>0</v>
      </c>
      <c r="C364">
        <v>1</v>
      </c>
      <c r="D364">
        <v>1</v>
      </c>
      <c r="E364">
        <v>100</v>
      </c>
      <c r="F364">
        <v>0</v>
      </c>
      <c r="G364">
        <v>1</v>
      </c>
      <c r="H364">
        <v>100</v>
      </c>
      <c r="I364">
        <v>0</v>
      </c>
      <c r="J364">
        <v>0</v>
      </c>
      <c r="K364">
        <v>0</v>
      </c>
      <c r="L364">
        <v>7</v>
      </c>
      <c r="M364">
        <v>3</v>
      </c>
      <c r="N364">
        <v>7.9</v>
      </c>
      <c r="O364">
        <v>1</v>
      </c>
      <c r="P364">
        <v>40</v>
      </c>
      <c r="Q364">
        <v>41.2</v>
      </c>
      <c r="R364">
        <v>0</v>
      </c>
      <c r="S364">
        <v>0</v>
      </c>
      <c r="T364">
        <v>0</v>
      </c>
      <c r="U364">
        <v>28.1</v>
      </c>
      <c r="V364">
        <v>28.51</v>
      </c>
      <c r="W364">
        <v>30.57</v>
      </c>
      <c r="X364">
        <v>30.19</v>
      </c>
      <c r="Y364">
        <v>30.02</v>
      </c>
      <c r="Z364">
        <v>30.9</v>
      </c>
      <c r="AA364">
        <v>19.559999999999999</v>
      </c>
      <c r="AB364">
        <v>68.459999999999994</v>
      </c>
      <c r="AC364">
        <v>67.25</v>
      </c>
      <c r="AD364">
        <v>41.8</v>
      </c>
      <c r="AE364">
        <v>16.68</v>
      </c>
      <c r="AF364">
        <v>19.63</v>
      </c>
      <c r="AG364">
        <v>28.46</v>
      </c>
      <c r="AH364">
        <v>28.62</v>
      </c>
      <c r="AI364">
        <v>28.62</v>
      </c>
      <c r="AJ364">
        <v>28.63</v>
      </c>
      <c r="AK364">
        <v>37.880000000000003</v>
      </c>
      <c r="AL364">
        <v>33.71</v>
      </c>
      <c r="AM364">
        <v>28.2</v>
      </c>
      <c r="AN364">
        <v>28.19</v>
      </c>
      <c r="AO364">
        <v>28.5</v>
      </c>
      <c r="AP364">
        <v>28.26</v>
      </c>
      <c r="AQ364">
        <v>0.02</v>
      </c>
      <c r="AR364">
        <v>0.13</v>
      </c>
      <c r="AS364">
        <v>0.02</v>
      </c>
      <c r="AT364">
        <v>27.91</v>
      </c>
      <c r="AU364">
        <v>72.84</v>
      </c>
      <c r="AV364">
        <v>18.600000000000001</v>
      </c>
      <c r="AW364">
        <v>92.6</v>
      </c>
      <c r="AX364">
        <v>36.89</v>
      </c>
      <c r="AY364">
        <v>51</v>
      </c>
      <c r="AZ364">
        <v>41.41</v>
      </c>
      <c r="BA364">
        <v>39.090000000000003</v>
      </c>
      <c r="BB364">
        <v>4.96</v>
      </c>
      <c r="BC364">
        <v>1.1399999999999999</v>
      </c>
      <c r="BD364">
        <v>6.1</v>
      </c>
      <c r="BE364">
        <v>6.04</v>
      </c>
      <c r="BF364">
        <v>26.98</v>
      </c>
      <c r="BG364">
        <v>10.84</v>
      </c>
      <c r="BH364">
        <v>9</v>
      </c>
      <c r="BI364">
        <v>197.5</v>
      </c>
      <c r="BJ364">
        <v>2604</v>
      </c>
      <c r="BK364">
        <v>249.4</v>
      </c>
      <c r="BL364">
        <v>295</v>
      </c>
      <c r="BM364">
        <v>15.2</v>
      </c>
      <c r="BN364">
        <v>314</v>
      </c>
      <c r="BO364">
        <v>6.7</v>
      </c>
      <c r="BP364">
        <v>0</v>
      </c>
      <c r="BQ364">
        <v>17</v>
      </c>
      <c r="BR364">
        <v>0</v>
      </c>
      <c r="BS364">
        <v>0.5</v>
      </c>
      <c r="BT364">
        <v>0</v>
      </c>
      <c r="BU364">
        <v>1.1000000000000001</v>
      </c>
      <c r="BV364">
        <v>977</v>
      </c>
      <c r="BW364">
        <v>540.1</v>
      </c>
      <c r="BX364">
        <v>57.7</v>
      </c>
      <c r="BY364">
        <v>50.33</v>
      </c>
      <c r="BZ364">
        <v>57.98</v>
      </c>
      <c r="CA364">
        <v>27.65</v>
      </c>
      <c r="CB364">
        <v>27.33</v>
      </c>
      <c r="CC364">
        <v>27.2</v>
      </c>
      <c r="CD364">
        <v>52.02</v>
      </c>
      <c r="CE364">
        <v>52.88</v>
      </c>
      <c r="CF364">
        <v>49.8</v>
      </c>
      <c r="CG364">
        <v>54.35</v>
      </c>
      <c r="CH364">
        <v>57.83</v>
      </c>
      <c r="CI364">
        <v>49.78</v>
      </c>
      <c r="CJ364">
        <v>32.659999999999997</v>
      </c>
      <c r="CK364">
        <v>28.54</v>
      </c>
      <c r="CL364">
        <v>27.24</v>
      </c>
      <c r="CM364">
        <v>27.56</v>
      </c>
      <c r="CN364">
        <v>29.1</v>
      </c>
      <c r="CO364">
        <v>41.2</v>
      </c>
      <c r="CP364">
        <v>17.510000000000002</v>
      </c>
      <c r="CQ364">
        <v>-0.01</v>
      </c>
      <c r="CR364">
        <v>166</v>
      </c>
      <c r="CS364">
        <v>7.2</v>
      </c>
      <c r="CT364">
        <v>1.2</v>
      </c>
      <c r="CU364">
        <v>212</v>
      </c>
      <c r="CV364">
        <v>5.6</v>
      </c>
      <c r="CW364">
        <v>1.2</v>
      </c>
      <c r="CX364">
        <v>2637</v>
      </c>
    </row>
    <row r="365" spans="1:102" x14ac:dyDescent="0.3">
      <c r="A365" s="1">
        <v>45141.559907407405</v>
      </c>
      <c r="B365">
        <v>0</v>
      </c>
      <c r="C365">
        <v>1</v>
      </c>
      <c r="D365">
        <v>1</v>
      </c>
      <c r="E365">
        <v>100</v>
      </c>
      <c r="F365">
        <v>100</v>
      </c>
      <c r="G365">
        <v>1</v>
      </c>
      <c r="H365">
        <v>100</v>
      </c>
      <c r="I365">
        <v>100</v>
      </c>
      <c r="J365">
        <v>0</v>
      </c>
      <c r="K365">
        <v>0</v>
      </c>
      <c r="L365">
        <v>7</v>
      </c>
      <c r="M365">
        <v>3</v>
      </c>
      <c r="N365">
        <v>7.81</v>
      </c>
      <c r="O365">
        <v>1</v>
      </c>
      <c r="P365">
        <v>40</v>
      </c>
      <c r="Q365">
        <v>41.2</v>
      </c>
      <c r="R365">
        <v>63.3</v>
      </c>
      <c r="S365">
        <v>0</v>
      </c>
      <c r="T365">
        <v>0</v>
      </c>
      <c r="U365">
        <v>28.1</v>
      </c>
      <c r="V365">
        <v>28.5</v>
      </c>
      <c r="W365">
        <v>30.57</v>
      </c>
      <c r="X365">
        <v>30.19</v>
      </c>
      <c r="Y365">
        <v>30.02</v>
      </c>
      <c r="Z365">
        <v>30.89</v>
      </c>
      <c r="AA365">
        <v>18.760000000000002</v>
      </c>
      <c r="AB365">
        <v>68.39</v>
      </c>
      <c r="AC365">
        <v>67.22</v>
      </c>
      <c r="AD365">
        <v>41.83</v>
      </c>
      <c r="AE365">
        <v>16.760000000000002</v>
      </c>
      <c r="AF365">
        <v>18.98</v>
      </c>
      <c r="AG365">
        <v>28.48</v>
      </c>
      <c r="AH365">
        <v>28.62</v>
      </c>
      <c r="AI365">
        <v>28.62</v>
      </c>
      <c r="AJ365">
        <v>28.62</v>
      </c>
      <c r="AK365">
        <v>37.880000000000003</v>
      </c>
      <c r="AL365">
        <v>33.729999999999997</v>
      </c>
      <c r="AM365">
        <v>28.2</v>
      </c>
      <c r="AN365">
        <v>28.19</v>
      </c>
      <c r="AO365">
        <v>28.49</v>
      </c>
      <c r="AP365">
        <v>28.25</v>
      </c>
      <c r="AQ365">
        <v>0.02</v>
      </c>
      <c r="AR365">
        <v>0.13</v>
      </c>
      <c r="AS365">
        <v>0.02</v>
      </c>
      <c r="AT365">
        <v>27.91</v>
      </c>
      <c r="AU365">
        <v>72.84</v>
      </c>
      <c r="AV365">
        <v>18.59</v>
      </c>
      <c r="AW365">
        <v>92.69</v>
      </c>
      <c r="AX365">
        <v>36.9</v>
      </c>
      <c r="AY365">
        <v>50.97</v>
      </c>
      <c r="AZ365">
        <v>41.44</v>
      </c>
      <c r="BA365">
        <v>39.01</v>
      </c>
      <c r="BB365">
        <v>5.8</v>
      </c>
      <c r="BC365">
        <v>1.46</v>
      </c>
      <c r="BD365">
        <v>6.11</v>
      </c>
      <c r="BE365">
        <v>6.04</v>
      </c>
      <c r="BF365">
        <v>27.09</v>
      </c>
      <c r="BG365">
        <v>10.83</v>
      </c>
      <c r="BH365">
        <v>9</v>
      </c>
      <c r="BI365">
        <v>197.5</v>
      </c>
      <c r="BJ365">
        <v>2624</v>
      </c>
      <c r="BK365">
        <v>249.4</v>
      </c>
      <c r="BL365">
        <v>292</v>
      </c>
      <c r="BM365">
        <v>15.2</v>
      </c>
      <c r="BN365">
        <v>316</v>
      </c>
      <c r="BO365">
        <v>6.7</v>
      </c>
      <c r="BP365">
        <v>0</v>
      </c>
      <c r="BQ365">
        <v>17</v>
      </c>
      <c r="BR365">
        <v>0</v>
      </c>
      <c r="BS365">
        <v>0.5</v>
      </c>
      <c r="BT365">
        <v>0</v>
      </c>
      <c r="BU365">
        <v>1.1000000000000001</v>
      </c>
      <c r="BV365">
        <v>976</v>
      </c>
      <c r="BW365">
        <v>540.1</v>
      </c>
      <c r="BX365">
        <v>57.72</v>
      </c>
      <c r="BY365">
        <v>50.23</v>
      </c>
      <c r="BZ365">
        <v>58</v>
      </c>
      <c r="CA365">
        <v>27.64</v>
      </c>
      <c r="CB365">
        <v>27.34</v>
      </c>
      <c r="CC365">
        <v>27.22</v>
      </c>
      <c r="CD365">
        <v>52.02</v>
      </c>
      <c r="CE365">
        <v>52.83</v>
      </c>
      <c r="CF365">
        <v>49.91</v>
      </c>
      <c r="CG365">
        <v>54.36</v>
      </c>
      <c r="CH365">
        <v>57.84</v>
      </c>
      <c r="CI365">
        <v>49.76</v>
      </c>
      <c r="CJ365">
        <v>32.64</v>
      </c>
      <c r="CK365">
        <v>28.54</v>
      </c>
      <c r="CL365">
        <v>27.25</v>
      </c>
      <c r="CM365">
        <v>27.58</v>
      </c>
      <c r="CN365">
        <v>29.1</v>
      </c>
      <c r="CO365">
        <v>41.2</v>
      </c>
      <c r="CP365">
        <v>17.53</v>
      </c>
      <c r="CQ365">
        <v>-0.01</v>
      </c>
      <c r="CR365">
        <v>166</v>
      </c>
      <c r="CS365">
        <v>7.2</v>
      </c>
      <c r="CT365">
        <v>1.2</v>
      </c>
      <c r="CU365">
        <v>212</v>
      </c>
      <c r="CV365">
        <v>5.7</v>
      </c>
      <c r="CW365">
        <v>1.2</v>
      </c>
      <c r="CX365">
        <v>2637</v>
      </c>
    </row>
    <row r="366" spans="1:102" x14ac:dyDescent="0.3">
      <c r="A366" s="1">
        <v>45141.559965277775</v>
      </c>
      <c r="B366">
        <v>0</v>
      </c>
      <c r="C366">
        <v>1</v>
      </c>
      <c r="D366">
        <v>1</v>
      </c>
      <c r="E366">
        <v>100</v>
      </c>
      <c r="F366">
        <v>100</v>
      </c>
      <c r="G366">
        <v>1</v>
      </c>
      <c r="H366">
        <v>100</v>
      </c>
      <c r="I366">
        <v>100</v>
      </c>
      <c r="J366">
        <v>0</v>
      </c>
      <c r="K366">
        <v>0</v>
      </c>
      <c r="L366">
        <v>7</v>
      </c>
      <c r="M366">
        <v>3</v>
      </c>
      <c r="N366">
        <v>7.74</v>
      </c>
      <c r="O366">
        <v>1</v>
      </c>
      <c r="P366">
        <v>40</v>
      </c>
      <c r="Q366">
        <v>41.4</v>
      </c>
      <c r="R366">
        <v>62.9</v>
      </c>
      <c r="S366">
        <v>0</v>
      </c>
      <c r="T366">
        <v>0</v>
      </c>
      <c r="U366">
        <v>28.09</v>
      </c>
      <c r="V366">
        <v>28.51</v>
      </c>
      <c r="W366">
        <v>30.57</v>
      </c>
      <c r="X366">
        <v>30.19</v>
      </c>
      <c r="Y366">
        <v>30.02</v>
      </c>
      <c r="Z366">
        <v>30.9</v>
      </c>
      <c r="AA366">
        <v>17.89</v>
      </c>
      <c r="AB366">
        <v>68.260000000000005</v>
      </c>
      <c r="AC366">
        <v>67.150000000000006</v>
      </c>
      <c r="AD366">
        <v>41.87</v>
      </c>
      <c r="AE366">
        <v>16.82</v>
      </c>
      <c r="AF366">
        <v>18.45</v>
      </c>
      <c r="AG366">
        <v>28.46</v>
      </c>
      <c r="AH366">
        <v>28.61</v>
      </c>
      <c r="AI366">
        <v>28.62</v>
      </c>
      <c r="AJ366">
        <v>28.63</v>
      </c>
      <c r="AK366">
        <v>37.880000000000003</v>
      </c>
      <c r="AL366">
        <v>33.729999999999997</v>
      </c>
      <c r="AM366">
        <v>28.2</v>
      </c>
      <c r="AN366">
        <v>28.19</v>
      </c>
      <c r="AO366">
        <v>28.49</v>
      </c>
      <c r="AP366">
        <v>28.25</v>
      </c>
      <c r="AQ366">
        <v>0.02</v>
      </c>
      <c r="AR366">
        <v>0.13</v>
      </c>
      <c r="AS366">
        <v>0.02</v>
      </c>
      <c r="AT366">
        <v>27.91</v>
      </c>
      <c r="AU366">
        <v>72.86</v>
      </c>
      <c r="AV366">
        <v>18.559999999999999</v>
      </c>
      <c r="AW366">
        <v>92.7</v>
      </c>
      <c r="AX366">
        <v>36.9</v>
      </c>
      <c r="AY366">
        <v>50.78</v>
      </c>
      <c r="AZ366">
        <v>41.52</v>
      </c>
      <c r="BA366">
        <v>38.81</v>
      </c>
      <c r="BB366">
        <v>4.01</v>
      </c>
      <c r="BC366">
        <v>1.7</v>
      </c>
      <c r="BD366">
        <v>6.11</v>
      </c>
      <c r="BE366">
        <v>6.04</v>
      </c>
      <c r="BF366">
        <v>27.21</v>
      </c>
      <c r="BG366">
        <v>10.8</v>
      </c>
      <c r="BH366">
        <v>12</v>
      </c>
      <c r="BI366">
        <v>197.5</v>
      </c>
      <c r="BJ366">
        <v>2638</v>
      </c>
      <c r="BK366">
        <v>249.4</v>
      </c>
      <c r="BL366">
        <v>297</v>
      </c>
      <c r="BM366">
        <v>15.2</v>
      </c>
      <c r="BN366">
        <v>314</v>
      </c>
      <c r="BO366">
        <v>6.7</v>
      </c>
      <c r="BP366">
        <v>0</v>
      </c>
      <c r="BQ366">
        <v>17</v>
      </c>
      <c r="BR366">
        <v>0</v>
      </c>
      <c r="BS366">
        <v>0.5</v>
      </c>
      <c r="BT366">
        <v>0</v>
      </c>
      <c r="BU366">
        <v>1.1000000000000001</v>
      </c>
      <c r="BV366">
        <v>974</v>
      </c>
      <c r="BW366">
        <v>540.1</v>
      </c>
      <c r="BX366">
        <v>57.73</v>
      </c>
      <c r="BY366">
        <v>50.26</v>
      </c>
      <c r="BZ366">
        <v>58.01</v>
      </c>
      <c r="CA366">
        <v>27.66</v>
      </c>
      <c r="CB366">
        <v>27.33</v>
      </c>
      <c r="CC366">
        <v>27.21</v>
      </c>
      <c r="CD366">
        <v>52.06</v>
      </c>
      <c r="CE366">
        <v>52.85</v>
      </c>
      <c r="CF366">
        <v>49.99</v>
      </c>
      <c r="CG366">
        <v>54.38</v>
      </c>
      <c r="CH366">
        <v>57.85</v>
      </c>
      <c r="CI366">
        <v>49.76</v>
      </c>
      <c r="CJ366">
        <v>32.619999999999997</v>
      </c>
      <c r="CK366">
        <v>28.54</v>
      </c>
      <c r="CL366">
        <v>27.25</v>
      </c>
      <c r="CM366">
        <v>27.57</v>
      </c>
      <c r="CN366">
        <v>29.1</v>
      </c>
      <c r="CO366">
        <v>41.4</v>
      </c>
      <c r="CP366">
        <v>17.48</v>
      </c>
      <c r="CQ366">
        <v>-0.01</v>
      </c>
      <c r="CR366">
        <v>166</v>
      </c>
      <c r="CS366">
        <v>7.2</v>
      </c>
      <c r="CT366">
        <v>1.2</v>
      </c>
      <c r="CU366">
        <v>212</v>
      </c>
      <c r="CV366">
        <v>5.7</v>
      </c>
      <c r="CW366">
        <v>1.2</v>
      </c>
      <c r="CX366">
        <v>2637</v>
      </c>
    </row>
    <row r="367" spans="1:102" x14ac:dyDescent="0.3">
      <c r="A367" s="1">
        <v>45141.560023148151</v>
      </c>
      <c r="B367">
        <v>0</v>
      </c>
      <c r="C367">
        <v>1</v>
      </c>
      <c r="D367">
        <v>1</v>
      </c>
      <c r="E367">
        <v>100</v>
      </c>
      <c r="F367">
        <v>100</v>
      </c>
      <c r="G367">
        <v>1</v>
      </c>
      <c r="H367">
        <v>100</v>
      </c>
      <c r="I367">
        <v>100</v>
      </c>
      <c r="J367">
        <v>0</v>
      </c>
      <c r="K367">
        <v>0</v>
      </c>
      <c r="L367">
        <v>7</v>
      </c>
      <c r="M367">
        <v>3</v>
      </c>
      <c r="N367">
        <v>7.74</v>
      </c>
      <c r="O367">
        <v>1</v>
      </c>
      <c r="P367">
        <v>40</v>
      </c>
      <c r="Q367">
        <v>41.4</v>
      </c>
      <c r="R367">
        <v>63.7</v>
      </c>
      <c r="S367">
        <v>0</v>
      </c>
      <c r="T367">
        <v>0</v>
      </c>
      <c r="U367">
        <v>28.1</v>
      </c>
      <c r="V367">
        <v>28.5</v>
      </c>
      <c r="W367">
        <v>30.57</v>
      </c>
      <c r="X367">
        <v>30.19</v>
      </c>
      <c r="Y367">
        <v>30.03</v>
      </c>
      <c r="Z367">
        <v>30.9</v>
      </c>
      <c r="AA367">
        <v>17.18</v>
      </c>
      <c r="AB367">
        <v>68.12</v>
      </c>
      <c r="AC367">
        <v>67.069999999999993</v>
      </c>
      <c r="AD367">
        <v>41.91</v>
      </c>
      <c r="AE367">
        <v>16.84</v>
      </c>
      <c r="AF367">
        <v>18.04</v>
      </c>
      <c r="AG367">
        <v>28.47</v>
      </c>
      <c r="AH367">
        <v>28.62</v>
      </c>
      <c r="AI367">
        <v>28.62</v>
      </c>
      <c r="AJ367">
        <v>28.63</v>
      </c>
      <c r="AK367">
        <v>37.89</v>
      </c>
      <c r="AL367">
        <v>33.75</v>
      </c>
      <c r="AM367">
        <v>28.2</v>
      </c>
      <c r="AN367">
        <v>28.19</v>
      </c>
      <c r="AO367">
        <v>28.49</v>
      </c>
      <c r="AP367">
        <v>28.25</v>
      </c>
      <c r="AQ367">
        <v>0.02</v>
      </c>
      <c r="AR367">
        <v>0.13</v>
      </c>
      <c r="AS367">
        <v>0.02</v>
      </c>
      <c r="AT367">
        <v>27.91</v>
      </c>
      <c r="AU367">
        <v>72.94</v>
      </c>
      <c r="AV367">
        <v>18.63</v>
      </c>
      <c r="AW367">
        <v>92.7</v>
      </c>
      <c r="AX367">
        <v>36.9</v>
      </c>
      <c r="AY367">
        <v>51.06</v>
      </c>
      <c r="AZ367">
        <v>41.61</v>
      </c>
      <c r="BA367">
        <v>38.89</v>
      </c>
      <c r="BB367">
        <v>5.86</v>
      </c>
      <c r="BC367">
        <v>1.04</v>
      </c>
      <c r="BD367">
        <v>6.1</v>
      </c>
      <c r="BE367">
        <v>6.04</v>
      </c>
      <c r="BF367">
        <v>27.32</v>
      </c>
      <c r="BG367">
        <v>10.74</v>
      </c>
      <c r="BH367">
        <v>14</v>
      </c>
      <c r="BI367">
        <v>197.5</v>
      </c>
      <c r="BJ367">
        <v>2652</v>
      </c>
      <c r="BK367">
        <v>249.4</v>
      </c>
      <c r="BL367">
        <v>297</v>
      </c>
      <c r="BM367">
        <v>15.2</v>
      </c>
      <c r="BN367">
        <v>312</v>
      </c>
      <c r="BO367">
        <v>6.7</v>
      </c>
      <c r="BP367">
        <v>0</v>
      </c>
      <c r="BQ367">
        <v>17</v>
      </c>
      <c r="BR367">
        <v>0</v>
      </c>
      <c r="BS367">
        <v>0.5</v>
      </c>
      <c r="BT367">
        <v>0</v>
      </c>
      <c r="BU367">
        <v>1.1000000000000001</v>
      </c>
      <c r="BV367">
        <v>974</v>
      </c>
      <c r="BW367">
        <v>540.1</v>
      </c>
      <c r="BX367">
        <v>57.74</v>
      </c>
      <c r="BY367">
        <v>50.24</v>
      </c>
      <c r="BZ367">
        <v>58.02</v>
      </c>
      <c r="CA367">
        <v>27.65</v>
      </c>
      <c r="CB367">
        <v>27.34</v>
      </c>
      <c r="CC367">
        <v>27.21</v>
      </c>
      <c r="CD367">
        <v>52.06</v>
      </c>
      <c r="CE367">
        <v>52.89</v>
      </c>
      <c r="CF367">
        <v>50</v>
      </c>
      <c r="CG367">
        <v>54.39</v>
      </c>
      <c r="CH367">
        <v>57.85</v>
      </c>
      <c r="CI367">
        <v>49.75</v>
      </c>
      <c r="CJ367">
        <v>32.6</v>
      </c>
      <c r="CK367">
        <v>28.53</v>
      </c>
      <c r="CL367">
        <v>27.24</v>
      </c>
      <c r="CM367">
        <v>27.59</v>
      </c>
      <c r="CN367">
        <v>29.1</v>
      </c>
      <c r="CO367">
        <v>41.4</v>
      </c>
      <c r="CP367">
        <v>17.5</v>
      </c>
      <c r="CQ367">
        <v>-0.01</v>
      </c>
      <c r="CR367">
        <v>166</v>
      </c>
      <c r="CS367">
        <v>7.2</v>
      </c>
      <c r="CT367">
        <v>1.2</v>
      </c>
      <c r="CU367">
        <v>212</v>
      </c>
      <c r="CV367">
        <v>5.6</v>
      </c>
      <c r="CW367">
        <v>1.2</v>
      </c>
      <c r="CX367">
        <v>2637</v>
      </c>
    </row>
    <row r="368" spans="1:102" x14ac:dyDescent="0.3">
      <c r="A368" s="1">
        <v>45141.560081018521</v>
      </c>
      <c r="B368">
        <v>0</v>
      </c>
      <c r="C368">
        <v>1</v>
      </c>
      <c r="D368">
        <v>1</v>
      </c>
      <c r="E368">
        <v>100</v>
      </c>
      <c r="F368">
        <v>100</v>
      </c>
      <c r="G368">
        <v>1</v>
      </c>
      <c r="H368">
        <v>100</v>
      </c>
      <c r="I368">
        <v>100</v>
      </c>
      <c r="J368">
        <v>0</v>
      </c>
      <c r="K368">
        <v>0</v>
      </c>
      <c r="L368">
        <v>7</v>
      </c>
      <c r="M368">
        <v>3</v>
      </c>
      <c r="N368">
        <v>7.79</v>
      </c>
      <c r="O368">
        <v>1</v>
      </c>
      <c r="P368">
        <v>40</v>
      </c>
      <c r="Q368">
        <v>41.2</v>
      </c>
      <c r="R368">
        <v>61.4</v>
      </c>
      <c r="S368">
        <v>0</v>
      </c>
      <c r="T368">
        <v>0</v>
      </c>
      <c r="U368">
        <v>28.1</v>
      </c>
      <c r="V368">
        <v>28.51</v>
      </c>
      <c r="W368">
        <v>30.57</v>
      </c>
      <c r="X368">
        <v>30.19</v>
      </c>
      <c r="Y368">
        <v>30.02</v>
      </c>
      <c r="Z368">
        <v>30.89</v>
      </c>
      <c r="AA368">
        <v>16.690000000000001</v>
      </c>
      <c r="AB368">
        <v>67.97</v>
      </c>
      <c r="AC368">
        <v>66.97</v>
      </c>
      <c r="AD368">
        <v>41.97</v>
      </c>
      <c r="AE368">
        <v>16.82</v>
      </c>
      <c r="AF368">
        <v>17.73</v>
      </c>
      <c r="AG368">
        <v>28.45</v>
      </c>
      <c r="AH368">
        <v>28.61</v>
      </c>
      <c r="AI368">
        <v>28.63</v>
      </c>
      <c r="AJ368">
        <v>28.63</v>
      </c>
      <c r="AK368">
        <v>37.89</v>
      </c>
      <c r="AL368">
        <v>33.76</v>
      </c>
      <c r="AM368">
        <v>28.2</v>
      </c>
      <c r="AN368">
        <v>28.19</v>
      </c>
      <c r="AO368">
        <v>28.49</v>
      </c>
      <c r="AP368">
        <v>28.26</v>
      </c>
      <c r="AQ368">
        <v>0.02</v>
      </c>
      <c r="AR368">
        <v>0.13</v>
      </c>
      <c r="AS368">
        <v>0.02</v>
      </c>
      <c r="AT368">
        <v>27.91</v>
      </c>
      <c r="AU368">
        <v>72.94</v>
      </c>
      <c r="AV368">
        <v>18.62</v>
      </c>
      <c r="AW368">
        <v>92.69</v>
      </c>
      <c r="AX368">
        <v>36.979999999999997</v>
      </c>
      <c r="AY368">
        <v>51.53</v>
      </c>
      <c r="AZ368">
        <v>41.81</v>
      </c>
      <c r="BA368">
        <v>38.96</v>
      </c>
      <c r="BB368">
        <v>4.12</v>
      </c>
      <c r="BC368">
        <v>1.28</v>
      </c>
      <c r="BD368">
        <v>6.11</v>
      </c>
      <c r="BE368">
        <v>6.04</v>
      </c>
      <c r="BF368">
        <v>27.45</v>
      </c>
      <c r="BG368">
        <v>10.66</v>
      </c>
      <c r="BH368">
        <v>12</v>
      </c>
      <c r="BI368">
        <v>197.5</v>
      </c>
      <c r="BJ368">
        <v>2659</v>
      </c>
      <c r="BK368">
        <v>249.4</v>
      </c>
      <c r="BL368">
        <v>297</v>
      </c>
      <c r="BM368">
        <v>15.2</v>
      </c>
      <c r="BN368">
        <v>312</v>
      </c>
      <c r="BO368">
        <v>6.7</v>
      </c>
      <c r="BP368">
        <v>0</v>
      </c>
      <c r="BQ368">
        <v>17</v>
      </c>
      <c r="BR368">
        <v>0</v>
      </c>
      <c r="BS368">
        <v>0.5</v>
      </c>
      <c r="BT368">
        <v>0</v>
      </c>
      <c r="BU368">
        <v>1.1000000000000001</v>
      </c>
      <c r="BV368">
        <v>974</v>
      </c>
      <c r="BW368">
        <v>540.1</v>
      </c>
      <c r="BX368">
        <v>57.76</v>
      </c>
      <c r="BY368">
        <v>50.26</v>
      </c>
      <c r="BZ368">
        <v>58.05</v>
      </c>
      <c r="CA368">
        <v>27.65</v>
      </c>
      <c r="CB368">
        <v>27.34</v>
      </c>
      <c r="CC368">
        <v>27.2</v>
      </c>
      <c r="CD368">
        <v>52.06</v>
      </c>
      <c r="CE368">
        <v>52.84</v>
      </c>
      <c r="CF368">
        <v>49.97</v>
      </c>
      <c r="CG368">
        <v>54.41</v>
      </c>
      <c r="CH368">
        <v>57.88</v>
      </c>
      <c r="CI368">
        <v>49.75</v>
      </c>
      <c r="CJ368">
        <v>32.58</v>
      </c>
      <c r="CK368">
        <v>28.54</v>
      </c>
      <c r="CL368">
        <v>27.25</v>
      </c>
      <c r="CM368">
        <v>27.58</v>
      </c>
      <c r="CN368">
        <v>29.09</v>
      </c>
      <c r="CO368">
        <v>41.2</v>
      </c>
      <c r="CP368">
        <v>17.47</v>
      </c>
      <c r="CQ368">
        <v>-0.01</v>
      </c>
      <c r="CR368">
        <v>165</v>
      </c>
      <c r="CS368">
        <v>7.2</v>
      </c>
      <c r="CT368">
        <v>1.2</v>
      </c>
      <c r="CU368">
        <v>212</v>
      </c>
      <c r="CV368">
        <v>5.6</v>
      </c>
      <c r="CW368">
        <v>1.2</v>
      </c>
      <c r="CX368">
        <v>2637</v>
      </c>
    </row>
    <row r="369" spans="1:102" x14ac:dyDescent="0.3">
      <c r="A369" s="1">
        <v>45141.56013888889</v>
      </c>
      <c r="B369">
        <v>0</v>
      </c>
      <c r="C369">
        <v>1</v>
      </c>
      <c r="D369">
        <v>1</v>
      </c>
      <c r="E369">
        <v>100</v>
      </c>
      <c r="F369">
        <v>100</v>
      </c>
      <c r="G369">
        <v>1</v>
      </c>
      <c r="H369">
        <v>100</v>
      </c>
      <c r="I369">
        <v>100</v>
      </c>
      <c r="J369">
        <v>0</v>
      </c>
      <c r="K369">
        <v>0</v>
      </c>
      <c r="L369">
        <v>7</v>
      </c>
      <c r="M369">
        <v>3</v>
      </c>
      <c r="N369">
        <v>7.86</v>
      </c>
      <c r="O369">
        <v>1</v>
      </c>
      <c r="P369">
        <v>40</v>
      </c>
      <c r="Q369">
        <v>41.3</v>
      </c>
      <c r="R369">
        <v>61.4</v>
      </c>
      <c r="S369">
        <v>0</v>
      </c>
      <c r="T369">
        <v>0</v>
      </c>
      <c r="U369">
        <v>28.1</v>
      </c>
      <c r="V369">
        <v>28.51</v>
      </c>
      <c r="W369">
        <v>30.57</v>
      </c>
      <c r="X369">
        <v>30.19</v>
      </c>
      <c r="Y369">
        <v>30.02</v>
      </c>
      <c r="Z369">
        <v>30.89</v>
      </c>
      <c r="AA369">
        <v>16.32</v>
      </c>
      <c r="AB369">
        <v>67.849999999999994</v>
      </c>
      <c r="AC369">
        <v>66.87</v>
      </c>
      <c r="AD369">
        <v>42.06</v>
      </c>
      <c r="AE369">
        <v>16.760000000000002</v>
      </c>
      <c r="AF369">
        <v>17.440000000000001</v>
      </c>
      <c r="AG369">
        <v>28.45</v>
      </c>
      <c r="AH369">
        <v>28.62</v>
      </c>
      <c r="AI369">
        <v>28.62</v>
      </c>
      <c r="AJ369">
        <v>28.62</v>
      </c>
      <c r="AK369">
        <v>37.9</v>
      </c>
      <c r="AL369">
        <v>33.770000000000003</v>
      </c>
      <c r="AM369">
        <v>28.2</v>
      </c>
      <c r="AN369">
        <v>28.19</v>
      </c>
      <c r="AO369">
        <v>28.49</v>
      </c>
      <c r="AP369">
        <v>28.25</v>
      </c>
      <c r="AQ369">
        <v>0.02</v>
      </c>
      <c r="AR369">
        <v>0.13</v>
      </c>
      <c r="AS369">
        <v>0.02</v>
      </c>
      <c r="AT369">
        <v>27.91</v>
      </c>
      <c r="AU369">
        <v>72.94</v>
      </c>
      <c r="AV369">
        <v>18.649999999999999</v>
      </c>
      <c r="AW369">
        <v>92.7</v>
      </c>
      <c r="AX369">
        <v>36.99</v>
      </c>
      <c r="AY369">
        <v>52.47</v>
      </c>
      <c r="AZ369">
        <v>41.9</v>
      </c>
      <c r="BA369">
        <v>40.619999999999997</v>
      </c>
      <c r="BB369">
        <v>5.37</v>
      </c>
      <c r="BC369">
        <v>1.19</v>
      </c>
      <c r="BD369">
        <v>6.11</v>
      </c>
      <c r="BE369">
        <v>6.04</v>
      </c>
      <c r="BF369">
        <v>27.54</v>
      </c>
      <c r="BG369">
        <v>10.52</v>
      </c>
      <c r="BH369">
        <v>12</v>
      </c>
      <c r="BI369">
        <v>197.5</v>
      </c>
      <c r="BJ369">
        <v>2669</v>
      </c>
      <c r="BK369">
        <v>249.4</v>
      </c>
      <c r="BL369">
        <v>295</v>
      </c>
      <c r="BM369">
        <v>15.2</v>
      </c>
      <c r="BN369">
        <v>309</v>
      </c>
      <c r="BO369">
        <v>6.7</v>
      </c>
      <c r="BP369">
        <v>0</v>
      </c>
      <c r="BQ369">
        <v>17</v>
      </c>
      <c r="BR369">
        <v>0</v>
      </c>
      <c r="BS369">
        <v>0.5</v>
      </c>
      <c r="BT369">
        <v>0</v>
      </c>
      <c r="BU369">
        <v>1.1000000000000001</v>
      </c>
      <c r="BV369">
        <v>974</v>
      </c>
      <c r="BW369">
        <v>540.1</v>
      </c>
      <c r="BX369">
        <v>57.78</v>
      </c>
      <c r="BY369">
        <v>50.26</v>
      </c>
      <c r="BZ369">
        <v>58.05</v>
      </c>
      <c r="CA369">
        <v>27.65</v>
      </c>
      <c r="CB369">
        <v>27.34</v>
      </c>
      <c r="CC369">
        <v>27.21</v>
      </c>
      <c r="CD369">
        <v>52.05</v>
      </c>
      <c r="CE369">
        <v>52.83</v>
      </c>
      <c r="CF369">
        <v>49.92</v>
      </c>
      <c r="CG369">
        <v>54.42</v>
      </c>
      <c r="CH369">
        <v>57.89</v>
      </c>
      <c r="CI369">
        <v>49.74</v>
      </c>
      <c r="CJ369">
        <v>32.56</v>
      </c>
      <c r="CK369">
        <v>28.53</v>
      </c>
      <c r="CL369">
        <v>27.25</v>
      </c>
      <c r="CM369">
        <v>27.59</v>
      </c>
      <c r="CN369">
        <v>29.1</v>
      </c>
      <c r="CO369">
        <v>41.3</v>
      </c>
      <c r="CP369">
        <v>17.47</v>
      </c>
      <c r="CQ369">
        <v>-0.01</v>
      </c>
      <c r="CR369">
        <v>165</v>
      </c>
      <c r="CS369">
        <v>7.2</v>
      </c>
      <c r="CT369">
        <v>1.2</v>
      </c>
      <c r="CU369">
        <v>212</v>
      </c>
      <c r="CV369">
        <v>5.6</v>
      </c>
      <c r="CW369">
        <v>1.2</v>
      </c>
      <c r="CX369">
        <v>2637</v>
      </c>
    </row>
    <row r="370" spans="1:102" x14ac:dyDescent="0.3">
      <c r="A370" s="1">
        <v>45141.560196759259</v>
      </c>
      <c r="B370">
        <v>0</v>
      </c>
      <c r="C370">
        <v>1</v>
      </c>
      <c r="D370">
        <v>1</v>
      </c>
      <c r="E370">
        <v>100</v>
      </c>
      <c r="F370">
        <v>100</v>
      </c>
      <c r="G370">
        <v>1</v>
      </c>
      <c r="H370">
        <v>100</v>
      </c>
      <c r="I370">
        <v>100</v>
      </c>
      <c r="J370">
        <v>0</v>
      </c>
      <c r="K370">
        <v>0</v>
      </c>
      <c r="L370">
        <v>7</v>
      </c>
      <c r="M370">
        <v>3</v>
      </c>
      <c r="N370">
        <v>7.96</v>
      </c>
      <c r="O370">
        <v>1</v>
      </c>
      <c r="P370">
        <v>40</v>
      </c>
      <c r="Q370">
        <v>41.4</v>
      </c>
      <c r="R370">
        <v>63.4</v>
      </c>
      <c r="S370">
        <v>0</v>
      </c>
      <c r="T370">
        <v>0</v>
      </c>
      <c r="U370">
        <v>28.1</v>
      </c>
      <c r="V370">
        <v>28.5</v>
      </c>
      <c r="W370">
        <v>30.57</v>
      </c>
      <c r="X370">
        <v>30.2</v>
      </c>
      <c r="Y370">
        <v>30.03</v>
      </c>
      <c r="Z370">
        <v>30.89</v>
      </c>
      <c r="AA370">
        <v>16.05</v>
      </c>
      <c r="AB370">
        <v>67.75</v>
      </c>
      <c r="AC370">
        <v>66.8</v>
      </c>
      <c r="AD370">
        <v>42.16</v>
      </c>
      <c r="AE370">
        <v>16.62</v>
      </c>
      <c r="AF370">
        <v>17.18</v>
      </c>
      <c r="AG370">
        <v>28.47</v>
      </c>
      <c r="AH370">
        <v>28.61</v>
      </c>
      <c r="AI370">
        <v>28.62</v>
      </c>
      <c r="AJ370">
        <v>28.62</v>
      </c>
      <c r="AK370">
        <v>37.9</v>
      </c>
      <c r="AL370">
        <v>33.770000000000003</v>
      </c>
      <c r="AM370">
        <v>28.2</v>
      </c>
      <c r="AN370">
        <v>28.19</v>
      </c>
      <c r="AO370">
        <v>28.49</v>
      </c>
      <c r="AP370">
        <v>28.25</v>
      </c>
      <c r="AQ370">
        <v>0.02</v>
      </c>
      <c r="AR370">
        <v>0.13</v>
      </c>
      <c r="AS370">
        <v>0.02</v>
      </c>
      <c r="AT370">
        <v>27.91</v>
      </c>
      <c r="AU370">
        <v>73.05</v>
      </c>
      <c r="AV370">
        <v>18.600000000000001</v>
      </c>
      <c r="AW370">
        <v>92.6</v>
      </c>
      <c r="AX370">
        <v>36.99</v>
      </c>
      <c r="AY370">
        <v>53.38</v>
      </c>
      <c r="AZ370">
        <v>42.1</v>
      </c>
      <c r="BA370">
        <v>41.55</v>
      </c>
      <c r="BB370">
        <v>3.7</v>
      </c>
      <c r="BC370">
        <v>1.06</v>
      </c>
      <c r="BD370">
        <v>6.1</v>
      </c>
      <c r="BE370">
        <v>6.04</v>
      </c>
      <c r="BF370">
        <v>27.57</v>
      </c>
      <c r="BG370">
        <v>10.31</v>
      </c>
      <c r="BH370">
        <v>9</v>
      </c>
      <c r="BI370">
        <v>197.5</v>
      </c>
      <c r="BJ370">
        <v>2688</v>
      </c>
      <c r="BK370">
        <v>249.4</v>
      </c>
      <c r="BL370">
        <v>295</v>
      </c>
      <c r="BM370">
        <v>15.2</v>
      </c>
      <c r="BN370">
        <v>312</v>
      </c>
      <c r="BO370">
        <v>6.7</v>
      </c>
      <c r="BP370">
        <v>0</v>
      </c>
      <c r="BQ370">
        <v>17</v>
      </c>
      <c r="BR370">
        <v>0</v>
      </c>
      <c r="BS370">
        <v>0.5</v>
      </c>
      <c r="BT370">
        <v>0</v>
      </c>
      <c r="BU370">
        <v>1.1000000000000001</v>
      </c>
      <c r="BV370">
        <v>977</v>
      </c>
      <c r="BW370">
        <v>540.1</v>
      </c>
      <c r="BX370">
        <v>57.8</v>
      </c>
      <c r="BY370">
        <v>50.22</v>
      </c>
      <c r="BZ370">
        <v>58.05</v>
      </c>
      <c r="CA370">
        <v>27.65</v>
      </c>
      <c r="CB370">
        <v>27.34</v>
      </c>
      <c r="CC370">
        <v>27.21</v>
      </c>
      <c r="CD370">
        <v>52.04</v>
      </c>
      <c r="CE370">
        <v>52.83</v>
      </c>
      <c r="CF370">
        <v>49.84</v>
      </c>
      <c r="CG370">
        <v>54.43</v>
      </c>
      <c r="CH370">
        <v>57.9</v>
      </c>
      <c r="CI370">
        <v>49.75</v>
      </c>
      <c r="CJ370">
        <v>32.520000000000003</v>
      </c>
      <c r="CK370">
        <v>28.53</v>
      </c>
      <c r="CL370">
        <v>27.25</v>
      </c>
      <c r="CM370">
        <v>27.6</v>
      </c>
      <c r="CN370">
        <v>29.09</v>
      </c>
      <c r="CO370">
        <v>41.4</v>
      </c>
      <c r="CP370">
        <v>17.48</v>
      </c>
      <c r="CQ370">
        <v>-0.01</v>
      </c>
      <c r="CR370">
        <v>165</v>
      </c>
      <c r="CS370">
        <v>7.2</v>
      </c>
      <c r="CT370">
        <v>1.2</v>
      </c>
      <c r="CU370">
        <v>212</v>
      </c>
      <c r="CV370">
        <v>5.6</v>
      </c>
      <c r="CW370">
        <v>1.2</v>
      </c>
      <c r="CX370">
        <v>2637</v>
      </c>
    </row>
    <row r="371" spans="1:102" x14ac:dyDescent="0.3">
      <c r="A371" s="1">
        <v>45141.560254629629</v>
      </c>
      <c r="B371">
        <v>0</v>
      </c>
      <c r="C371">
        <v>1</v>
      </c>
      <c r="D371">
        <v>1</v>
      </c>
      <c r="E371">
        <v>100</v>
      </c>
      <c r="F371">
        <v>100</v>
      </c>
      <c r="G371">
        <v>1</v>
      </c>
      <c r="H371">
        <v>100</v>
      </c>
      <c r="I371">
        <v>100</v>
      </c>
      <c r="J371">
        <v>0</v>
      </c>
      <c r="K371">
        <v>0</v>
      </c>
      <c r="L371">
        <v>7</v>
      </c>
      <c r="M371">
        <v>3</v>
      </c>
      <c r="N371">
        <v>8.06</v>
      </c>
      <c r="O371">
        <v>1</v>
      </c>
      <c r="P371">
        <v>40</v>
      </c>
      <c r="Q371">
        <v>41.3</v>
      </c>
      <c r="R371">
        <v>62.9</v>
      </c>
      <c r="S371">
        <v>0</v>
      </c>
      <c r="T371">
        <v>0</v>
      </c>
      <c r="U371">
        <v>28.09</v>
      </c>
      <c r="V371">
        <v>28.49</v>
      </c>
      <c r="W371">
        <v>30.57</v>
      </c>
      <c r="X371">
        <v>30.19</v>
      </c>
      <c r="Y371">
        <v>30.02</v>
      </c>
      <c r="Z371">
        <v>30.89</v>
      </c>
      <c r="AA371">
        <v>15.86</v>
      </c>
      <c r="AB371">
        <v>67.7</v>
      </c>
      <c r="AC371">
        <v>66.73</v>
      </c>
      <c r="AD371">
        <v>42.27</v>
      </c>
      <c r="AE371">
        <v>16.420000000000002</v>
      </c>
      <c r="AF371">
        <v>16.989999999999998</v>
      </c>
      <c r="AG371">
        <v>28.49</v>
      </c>
      <c r="AH371">
        <v>28.61</v>
      </c>
      <c r="AI371">
        <v>28.62</v>
      </c>
      <c r="AJ371">
        <v>28.62</v>
      </c>
      <c r="AK371">
        <v>37.9</v>
      </c>
      <c r="AL371">
        <v>33.78</v>
      </c>
      <c r="AM371">
        <v>28.2</v>
      </c>
      <c r="AN371">
        <v>28.19</v>
      </c>
      <c r="AO371">
        <v>28.46</v>
      </c>
      <c r="AP371">
        <v>28.25</v>
      </c>
      <c r="AQ371">
        <v>0.02</v>
      </c>
      <c r="AR371">
        <v>0.13</v>
      </c>
      <c r="AS371">
        <v>0.02</v>
      </c>
      <c r="AT371">
        <v>27.91</v>
      </c>
      <c r="AU371">
        <v>73.05</v>
      </c>
      <c r="AV371">
        <v>18.579999999999998</v>
      </c>
      <c r="AW371">
        <v>92.6</v>
      </c>
      <c r="AX371">
        <v>36.99</v>
      </c>
      <c r="AY371">
        <v>53.76</v>
      </c>
      <c r="AZ371">
        <v>42.11</v>
      </c>
      <c r="BA371">
        <v>39.549999999999997</v>
      </c>
      <c r="BB371">
        <v>4.3099999999999996</v>
      </c>
      <c r="BC371">
        <v>1.06</v>
      </c>
      <c r="BD371">
        <v>6.11</v>
      </c>
      <c r="BE371">
        <v>6.04</v>
      </c>
      <c r="BF371">
        <v>27.49</v>
      </c>
      <c r="BG371">
        <v>10.130000000000001</v>
      </c>
      <c r="BH371">
        <v>9</v>
      </c>
      <c r="BI371">
        <v>197.5</v>
      </c>
      <c r="BJ371">
        <v>2685</v>
      </c>
      <c r="BK371">
        <v>249.4</v>
      </c>
      <c r="BL371">
        <v>295</v>
      </c>
      <c r="BM371">
        <v>15.2</v>
      </c>
      <c r="BN371">
        <v>311</v>
      </c>
      <c r="BO371">
        <v>6.7</v>
      </c>
      <c r="BP371">
        <v>0</v>
      </c>
      <c r="BQ371">
        <v>17</v>
      </c>
      <c r="BR371">
        <v>0</v>
      </c>
      <c r="BS371">
        <v>0.5</v>
      </c>
      <c r="BT371">
        <v>0</v>
      </c>
      <c r="BU371">
        <v>1.1000000000000001</v>
      </c>
      <c r="BV371">
        <v>976</v>
      </c>
      <c r="BW371">
        <v>540.1</v>
      </c>
      <c r="BX371">
        <v>57.82</v>
      </c>
      <c r="BY371">
        <v>50.18</v>
      </c>
      <c r="BZ371">
        <v>58.08</v>
      </c>
      <c r="CA371">
        <v>27.66</v>
      </c>
      <c r="CB371">
        <v>27.34</v>
      </c>
      <c r="CC371">
        <v>27.2</v>
      </c>
      <c r="CD371">
        <v>52.05</v>
      </c>
      <c r="CE371">
        <v>52.79</v>
      </c>
      <c r="CF371">
        <v>49.76</v>
      </c>
      <c r="CG371">
        <v>54.43</v>
      </c>
      <c r="CH371">
        <v>57.91</v>
      </c>
      <c r="CI371">
        <v>49.75</v>
      </c>
      <c r="CJ371">
        <v>32.5</v>
      </c>
      <c r="CK371">
        <v>28.53</v>
      </c>
      <c r="CL371">
        <v>27.24</v>
      </c>
      <c r="CM371">
        <v>27.61</v>
      </c>
      <c r="CN371">
        <v>29.09</v>
      </c>
      <c r="CO371">
        <v>41.3</v>
      </c>
      <c r="CP371">
        <v>17.489999999999998</v>
      </c>
      <c r="CQ371">
        <v>-0.01</v>
      </c>
      <c r="CR371">
        <v>165</v>
      </c>
      <c r="CS371">
        <v>7.2</v>
      </c>
      <c r="CT371">
        <v>1.2</v>
      </c>
      <c r="CU371">
        <v>212</v>
      </c>
      <c r="CV371">
        <v>5.6</v>
      </c>
      <c r="CW371">
        <v>1.1000000000000001</v>
      </c>
      <c r="CX371">
        <v>2637</v>
      </c>
    </row>
    <row r="372" spans="1:102" x14ac:dyDescent="0.3">
      <c r="A372" s="1">
        <v>45141.560312499998</v>
      </c>
      <c r="B372">
        <v>0</v>
      </c>
      <c r="C372">
        <v>1</v>
      </c>
      <c r="D372">
        <v>1</v>
      </c>
      <c r="E372">
        <v>100</v>
      </c>
      <c r="F372">
        <v>100</v>
      </c>
      <c r="G372">
        <v>1</v>
      </c>
      <c r="H372">
        <v>100</v>
      </c>
      <c r="I372">
        <v>100</v>
      </c>
      <c r="J372">
        <v>0</v>
      </c>
      <c r="K372">
        <v>0</v>
      </c>
      <c r="L372">
        <v>7</v>
      </c>
      <c r="M372">
        <v>3</v>
      </c>
      <c r="N372">
        <v>8.15</v>
      </c>
      <c r="O372">
        <v>1</v>
      </c>
      <c r="P372">
        <v>40</v>
      </c>
      <c r="Q372">
        <v>41.4</v>
      </c>
      <c r="R372">
        <v>64.099999999999994</v>
      </c>
      <c r="S372">
        <v>0</v>
      </c>
      <c r="T372">
        <v>0</v>
      </c>
      <c r="U372">
        <v>28.1</v>
      </c>
      <c r="V372">
        <v>28.49</v>
      </c>
      <c r="W372">
        <v>30.57</v>
      </c>
      <c r="X372">
        <v>30.19</v>
      </c>
      <c r="Y372">
        <v>30.02</v>
      </c>
      <c r="Z372">
        <v>30.89</v>
      </c>
      <c r="AA372">
        <v>15.82</v>
      </c>
      <c r="AB372">
        <v>67.69</v>
      </c>
      <c r="AC372">
        <v>66.66</v>
      </c>
      <c r="AD372">
        <v>42.37</v>
      </c>
      <c r="AE372">
        <v>16.2</v>
      </c>
      <c r="AF372">
        <v>16.98</v>
      </c>
      <c r="AG372">
        <v>28.48</v>
      </c>
      <c r="AH372">
        <v>28.62</v>
      </c>
      <c r="AI372">
        <v>28.62</v>
      </c>
      <c r="AJ372">
        <v>28.62</v>
      </c>
      <c r="AK372">
        <v>37.909999999999997</v>
      </c>
      <c r="AL372">
        <v>33.79</v>
      </c>
      <c r="AM372">
        <v>28.2</v>
      </c>
      <c r="AN372">
        <v>28.19</v>
      </c>
      <c r="AO372">
        <v>28.47</v>
      </c>
      <c r="AP372">
        <v>28.25</v>
      </c>
      <c r="AQ372">
        <v>0.02</v>
      </c>
      <c r="AR372">
        <v>0.13</v>
      </c>
      <c r="AS372">
        <v>0.02</v>
      </c>
      <c r="AT372">
        <v>27.91</v>
      </c>
      <c r="AU372">
        <v>73.05</v>
      </c>
      <c r="AV372">
        <v>18.62</v>
      </c>
      <c r="AW372">
        <v>92.64</v>
      </c>
      <c r="AX372">
        <v>36.979999999999997</v>
      </c>
      <c r="AY372">
        <v>52.37</v>
      </c>
      <c r="AZ372">
        <v>42.11</v>
      </c>
      <c r="BA372">
        <v>39.07</v>
      </c>
      <c r="BB372">
        <v>5.85</v>
      </c>
      <c r="BC372">
        <v>1.42</v>
      </c>
      <c r="BD372">
        <v>6.11</v>
      </c>
      <c r="BE372">
        <v>6.04</v>
      </c>
      <c r="BF372">
        <v>27.39</v>
      </c>
      <c r="BG372">
        <v>10.02</v>
      </c>
      <c r="BH372">
        <v>9</v>
      </c>
      <c r="BI372">
        <v>197.5</v>
      </c>
      <c r="BJ372">
        <v>2678</v>
      </c>
      <c r="BK372">
        <v>249.5</v>
      </c>
      <c r="BL372">
        <v>292</v>
      </c>
      <c r="BM372">
        <v>15.2</v>
      </c>
      <c r="BN372">
        <v>311</v>
      </c>
      <c r="BO372">
        <v>6.7</v>
      </c>
      <c r="BP372">
        <v>0</v>
      </c>
      <c r="BQ372">
        <v>17</v>
      </c>
      <c r="BR372">
        <v>0</v>
      </c>
      <c r="BS372">
        <v>0.5</v>
      </c>
      <c r="BT372">
        <v>0</v>
      </c>
      <c r="BU372">
        <v>1.1000000000000001</v>
      </c>
      <c r="BV372">
        <v>976</v>
      </c>
      <c r="BW372">
        <v>540.1</v>
      </c>
      <c r="BX372">
        <v>57.84</v>
      </c>
      <c r="BY372">
        <v>50.24</v>
      </c>
      <c r="BZ372">
        <v>58.09</v>
      </c>
      <c r="CA372">
        <v>27.67</v>
      </c>
      <c r="CB372">
        <v>27.34</v>
      </c>
      <c r="CC372">
        <v>27.2</v>
      </c>
      <c r="CD372">
        <v>52.06</v>
      </c>
      <c r="CE372">
        <v>52.9</v>
      </c>
      <c r="CF372">
        <v>49.69</v>
      </c>
      <c r="CG372">
        <v>54.44</v>
      </c>
      <c r="CH372">
        <v>57.93</v>
      </c>
      <c r="CI372">
        <v>49.75</v>
      </c>
      <c r="CJ372">
        <v>32.49</v>
      </c>
      <c r="CK372">
        <v>28.54</v>
      </c>
      <c r="CL372">
        <v>27.25</v>
      </c>
      <c r="CM372">
        <v>27.59</v>
      </c>
      <c r="CN372">
        <v>29.09</v>
      </c>
      <c r="CO372">
        <v>41.4</v>
      </c>
      <c r="CP372">
        <v>17.47</v>
      </c>
      <c r="CQ372">
        <v>-0.01</v>
      </c>
      <c r="CR372">
        <v>167</v>
      </c>
      <c r="CS372">
        <v>7.1</v>
      </c>
      <c r="CT372">
        <v>1.2</v>
      </c>
      <c r="CU372">
        <v>212</v>
      </c>
      <c r="CV372">
        <v>5.6</v>
      </c>
      <c r="CW372">
        <v>1.1000000000000001</v>
      </c>
      <c r="CX372">
        <v>2637</v>
      </c>
    </row>
    <row r="373" spans="1:102" x14ac:dyDescent="0.3">
      <c r="A373" s="1">
        <v>45141.560370370367</v>
      </c>
      <c r="B373">
        <v>0</v>
      </c>
      <c r="C373">
        <v>1</v>
      </c>
      <c r="D373">
        <v>1</v>
      </c>
      <c r="E373">
        <v>100</v>
      </c>
      <c r="F373">
        <v>100</v>
      </c>
      <c r="G373">
        <v>1</v>
      </c>
      <c r="H373">
        <v>100</v>
      </c>
      <c r="I373">
        <v>100</v>
      </c>
      <c r="J373">
        <v>0</v>
      </c>
      <c r="K373">
        <v>0</v>
      </c>
      <c r="L373">
        <v>7</v>
      </c>
      <c r="M373">
        <v>3</v>
      </c>
      <c r="N373">
        <v>8.1999999999999993</v>
      </c>
      <c r="O373">
        <v>1</v>
      </c>
      <c r="P373">
        <v>40</v>
      </c>
      <c r="Q373">
        <v>41.4</v>
      </c>
      <c r="R373">
        <v>64.099999999999994</v>
      </c>
      <c r="S373">
        <v>0</v>
      </c>
      <c r="T373">
        <v>0</v>
      </c>
      <c r="U373">
        <v>28.09</v>
      </c>
      <c r="V373">
        <v>28.49</v>
      </c>
      <c r="W373">
        <v>30.57</v>
      </c>
      <c r="X373">
        <v>30.19</v>
      </c>
      <c r="Y373">
        <v>30.02</v>
      </c>
      <c r="Z373">
        <v>30.89</v>
      </c>
      <c r="AA373">
        <v>15.86</v>
      </c>
      <c r="AB373">
        <v>67.72</v>
      </c>
      <c r="AC373">
        <v>66.63</v>
      </c>
      <c r="AD373">
        <v>42.43</v>
      </c>
      <c r="AE373">
        <v>15.99</v>
      </c>
      <c r="AF373">
        <v>17.09</v>
      </c>
      <c r="AG373">
        <v>28.48</v>
      </c>
      <c r="AH373">
        <v>28.61</v>
      </c>
      <c r="AI373">
        <v>28.62</v>
      </c>
      <c r="AJ373">
        <v>28.62</v>
      </c>
      <c r="AK373">
        <v>37.92</v>
      </c>
      <c r="AL373">
        <v>33.799999999999997</v>
      </c>
      <c r="AM373">
        <v>28.21</v>
      </c>
      <c r="AN373">
        <v>28.19</v>
      </c>
      <c r="AO373">
        <v>28.46</v>
      </c>
      <c r="AP373">
        <v>28.25</v>
      </c>
      <c r="AQ373">
        <v>0.02</v>
      </c>
      <c r="AR373">
        <v>0.13</v>
      </c>
      <c r="AS373">
        <v>0.02</v>
      </c>
      <c r="AT373">
        <v>27.91</v>
      </c>
      <c r="AU373">
        <v>72.989999999999995</v>
      </c>
      <c r="AV373">
        <v>18.64</v>
      </c>
      <c r="AW373">
        <v>92.79</v>
      </c>
      <c r="AX373">
        <v>36.979999999999997</v>
      </c>
      <c r="AY373">
        <v>53.21</v>
      </c>
      <c r="AZ373">
        <v>42.11</v>
      </c>
      <c r="BA373">
        <v>38.72</v>
      </c>
      <c r="BB373">
        <v>3.36</v>
      </c>
      <c r="BC373">
        <v>1.06</v>
      </c>
      <c r="BD373">
        <v>6.1</v>
      </c>
      <c r="BE373">
        <v>6.04</v>
      </c>
      <c r="BF373">
        <v>27.27</v>
      </c>
      <c r="BG373">
        <v>9.9499999999999993</v>
      </c>
      <c r="BH373">
        <v>9</v>
      </c>
      <c r="BI373">
        <v>197.5</v>
      </c>
      <c r="BJ373">
        <v>2673</v>
      </c>
      <c r="BK373">
        <v>249.5</v>
      </c>
      <c r="BL373">
        <v>290</v>
      </c>
      <c r="BM373">
        <v>15.2</v>
      </c>
      <c r="BN373">
        <v>312</v>
      </c>
      <c r="BO373">
        <v>6.7</v>
      </c>
      <c r="BP373">
        <v>0</v>
      </c>
      <c r="BQ373">
        <v>17</v>
      </c>
      <c r="BR373">
        <v>0</v>
      </c>
      <c r="BS373">
        <v>0.5</v>
      </c>
      <c r="BT373">
        <v>0</v>
      </c>
      <c r="BU373">
        <v>1.1000000000000001</v>
      </c>
      <c r="BV373">
        <v>976</v>
      </c>
      <c r="BW373">
        <v>540.1</v>
      </c>
      <c r="BX373">
        <v>57.83</v>
      </c>
      <c r="BY373">
        <v>50.21</v>
      </c>
      <c r="BZ373">
        <v>58.1</v>
      </c>
      <c r="CA373">
        <v>27.68</v>
      </c>
      <c r="CB373">
        <v>27.34</v>
      </c>
      <c r="CC373">
        <v>27.19</v>
      </c>
      <c r="CD373">
        <v>52.07</v>
      </c>
      <c r="CE373">
        <v>52.92</v>
      </c>
      <c r="CF373">
        <v>49.64</v>
      </c>
      <c r="CG373">
        <v>54.45</v>
      </c>
      <c r="CH373">
        <v>57.94</v>
      </c>
      <c r="CI373">
        <v>49.76</v>
      </c>
      <c r="CJ373">
        <v>32.47</v>
      </c>
      <c r="CK373">
        <v>28.53</v>
      </c>
      <c r="CL373">
        <v>27.25</v>
      </c>
      <c r="CM373">
        <v>27.57</v>
      </c>
      <c r="CN373">
        <v>29.09</v>
      </c>
      <c r="CO373">
        <v>41.4</v>
      </c>
      <c r="CP373">
        <v>17.48</v>
      </c>
      <c r="CQ373">
        <v>-0.01</v>
      </c>
      <c r="CR373">
        <v>167</v>
      </c>
      <c r="CS373">
        <v>7.1</v>
      </c>
      <c r="CT373">
        <v>1.2</v>
      </c>
      <c r="CU373">
        <v>212</v>
      </c>
      <c r="CV373">
        <v>5.6</v>
      </c>
      <c r="CW373">
        <v>1.2</v>
      </c>
      <c r="CX373">
        <v>2637</v>
      </c>
    </row>
    <row r="374" spans="1:102" x14ac:dyDescent="0.3">
      <c r="A374" s="1">
        <v>45141.560428240744</v>
      </c>
      <c r="B374">
        <v>0</v>
      </c>
      <c r="C374">
        <v>1</v>
      </c>
      <c r="D374">
        <v>1</v>
      </c>
      <c r="E374">
        <v>100</v>
      </c>
      <c r="F374">
        <v>100</v>
      </c>
      <c r="G374">
        <v>1</v>
      </c>
      <c r="H374">
        <v>100</v>
      </c>
      <c r="I374">
        <v>100</v>
      </c>
      <c r="J374">
        <v>0</v>
      </c>
      <c r="K374">
        <v>0</v>
      </c>
      <c r="L374">
        <v>7</v>
      </c>
      <c r="M374">
        <v>3</v>
      </c>
      <c r="N374">
        <v>8.24</v>
      </c>
      <c r="O374">
        <v>1</v>
      </c>
      <c r="P374">
        <v>40</v>
      </c>
      <c r="Q374">
        <v>41.3</v>
      </c>
      <c r="R374">
        <v>63.9</v>
      </c>
      <c r="S374">
        <v>0</v>
      </c>
      <c r="T374">
        <v>0</v>
      </c>
      <c r="U374">
        <v>28.09</v>
      </c>
      <c r="V374">
        <v>28.49</v>
      </c>
      <c r="W374">
        <v>30.57</v>
      </c>
      <c r="X374">
        <v>30.19</v>
      </c>
      <c r="Y374">
        <v>30.03</v>
      </c>
      <c r="Z374">
        <v>30.89</v>
      </c>
      <c r="AA374">
        <v>15.98</v>
      </c>
      <c r="AB374">
        <v>67.78</v>
      </c>
      <c r="AC374">
        <v>66.61</v>
      </c>
      <c r="AD374">
        <v>42.47</v>
      </c>
      <c r="AE374">
        <v>15.82</v>
      </c>
      <c r="AF374">
        <v>17.29</v>
      </c>
      <c r="AG374">
        <v>28.48</v>
      </c>
      <c r="AH374">
        <v>28.61</v>
      </c>
      <c r="AI374">
        <v>28.62</v>
      </c>
      <c r="AJ374">
        <v>28.62</v>
      </c>
      <c r="AK374">
        <v>37.92</v>
      </c>
      <c r="AL374">
        <v>33.81</v>
      </c>
      <c r="AM374">
        <v>28.2</v>
      </c>
      <c r="AN374">
        <v>28.19</v>
      </c>
      <c r="AO374">
        <v>28.47</v>
      </c>
      <c r="AP374">
        <v>28.25</v>
      </c>
      <c r="AQ374">
        <v>0.02</v>
      </c>
      <c r="AR374">
        <v>0.13</v>
      </c>
      <c r="AS374">
        <v>0.02</v>
      </c>
      <c r="AT374">
        <v>27.91</v>
      </c>
      <c r="AU374">
        <v>72.94</v>
      </c>
      <c r="AV374">
        <v>18.649999999999999</v>
      </c>
      <c r="AW374">
        <v>92.9</v>
      </c>
      <c r="AX374">
        <v>36.89</v>
      </c>
      <c r="AY374">
        <v>50.48</v>
      </c>
      <c r="AZ374">
        <v>42.01</v>
      </c>
      <c r="BA374">
        <v>38.520000000000003</v>
      </c>
      <c r="BB374">
        <v>5.03</v>
      </c>
      <c r="BC374">
        <v>1.77</v>
      </c>
      <c r="BD374">
        <v>6.1</v>
      </c>
      <c r="BE374">
        <v>6.04</v>
      </c>
      <c r="BF374">
        <v>27.11</v>
      </c>
      <c r="BG374">
        <v>9.91</v>
      </c>
      <c r="BH374">
        <v>9</v>
      </c>
      <c r="BI374">
        <v>197.5</v>
      </c>
      <c r="BJ374">
        <v>2647</v>
      </c>
      <c r="BK374">
        <v>249.5</v>
      </c>
      <c r="BL374">
        <v>295</v>
      </c>
      <c r="BM374">
        <v>15.2</v>
      </c>
      <c r="BN374">
        <v>312</v>
      </c>
      <c r="BO374">
        <v>6.7</v>
      </c>
      <c r="BP374">
        <v>0</v>
      </c>
      <c r="BQ374">
        <v>17</v>
      </c>
      <c r="BR374">
        <v>0</v>
      </c>
      <c r="BS374">
        <v>0.5</v>
      </c>
      <c r="BT374">
        <v>0</v>
      </c>
      <c r="BU374">
        <v>1.1000000000000001</v>
      </c>
      <c r="BV374">
        <v>976</v>
      </c>
      <c r="BW374">
        <v>540.1</v>
      </c>
      <c r="BX374">
        <v>57.85</v>
      </c>
      <c r="BY374">
        <v>50.3</v>
      </c>
      <c r="BZ374">
        <v>58.13</v>
      </c>
      <c r="CA374">
        <v>27.69</v>
      </c>
      <c r="CB374">
        <v>27.34</v>
      </c>
      <c r="CC374">
        <v>27.21</v>
      </c>
      <c r="CD374">
        <v>52.07</v>
      </c>
      <c r="CE374">
        <v>52.95</v>
      </c>
      <c r="CF374">
        <v>49.61</v>
      </c>
      <c r="CG374">
        <v>54.47</v>
      </c>
      <c r="CH374">
        <v>57.96</v>
      </c>
      <c r="CI374">
        <v>49.76</v>
      </c>
      <c r="CJ374">
        <v>32.46</v>
      </c>
      <c r="CK374">
        <v>28.54</v>
      </c>
      <c r="CL374">
        <v>27.25</v>
      </c>
      <c r="CM374">
        <v>27.54</v>
      </c>
      <c r="CN374">
        <v>29.09</v>
      </c>
      <c r="CO374">
        <v>41.3</v>
      </c>
      <c r="CP374">
        <v>17.54</v>
      </c>
      <c r="CQ374">
        <v>-0.01</v>
      </c>
      <c r="CR374">
        <v>164</v>
      </c>
      <c r="CS374">
        <v>7.3</v>
      </c>
      <c r="CT374">
        <v>1.2</v>
      </c>
      <c r="CU374">
        <v>212</v>
      </c>
      <c r="CV374">
        <v>5.6</v>
      </c>
      <c r="CW374">
        <v>1.2</v>
      </c>
      <c r="CX374">
        <v>2637</v>
      </c>
    </row>
    <row r="375" spans="1:102" x14ac:dyDescent="0.3">
      <c r="A375" s="1">
        <v>45141.560486111113</v>
      </c>
      <c r="B375">
        <v>0</v>
      </c>
      <c r="C375">
        <v>1</v>
      </c>
      <c r="D375">
        <v>1</v>
      </c>
      <c r="E375">
        <v>100</v>
      </c>
      <c r="F375">
        <v>100</v>
      </c>
      <c r="G375">
        <v>1</v>
      </c>
      <c r="H375">
        <v>100</v>
      </c>
      <c r="I375">
        <v>100</v>
      </c>
      <c r="J375">
        <v>0</v>
      </c>
      <c r="K375">
        <v>0</v>
      </c>
      <c r="L375">
        <v>7</v>
      </c>
      <c r="M375">
        <v>3</v>
      </c>
      <c r="N375">
        <v>8.2200000000000006</v>
      </c>
      <c r="O375">
        <v>1</v>
      </c>
      <c r="P375">
        <v>40</v>
      </c>
      <c r="Q375">
        <v>41.4</v>
      </c>
      <c r="R375">
        <v>63.9</v>
      </c>
      <c r="S375">
        <v>0</v>
      </c>
      <c r="T375">
        <v>0</v>
      </c>
      <c r="U375">
        <v>28.1</v>
      </c>
      <c r="V375">
        <v>28.49</v>
      </c>
      <c r="W375">
        <v>30.57</v>
      </c>
      <c r="X375">
        <v>30.19</v>
      </c>
      <c r="Y375">
        <v>30.02</v>
      </c>
      <c r="Z375">
        <v>30.89</v>
      </c>
      <c r="AA375">
        <v>16.239999999999998</v>
      </c>
      <c r="AB375">
        <v>67.84</v>
      </c>
      <c r="AC375">
        <v>66.59</v>
      </c>
      <c r="AD375">
        <v>42.47</v>
      </c>
      <c r="AE375">
        <v>15.68</v>
      </c>
      <c r="AF375">
        <v>17.54</v>
      </c>
      <c r="AG375">
        <v>28.47</v>
      </c>
      <c r="AH375">
        <v>28.61</v>
      </c>
      <c r="AI375">
        <v>28.63</v>
      </c>
      <c r="AJ375">
        <v>28.62</v>
      </c>
      <c r="AK375">
        <v>37.93</v>
      </c>
      <c r="AL375">
        <v>33.82</v>
      </c>
      <c r="AM375">
        <v>28.2</v>
      </c>
      <c r="AN375">
        <v>28.19</v>
      </c>
      <c r="AO375">
        <v>28.46</v>
      </c>
      <c r="AP375">
        <v>28.25</v>
      </c>
      <c r="AQ375">
        <v>0.02</v>
      </c>
      <c r="AR375">
        <v>0.13</v>
      </c>
      <c r="AS375">
        <v>0.02</v>
      </c>
      <c r="AT375">
        <v>27.91</v>
      </c>
      <c r="AU375">
        <v>72.88</v>
      </c>
      <c r="AV375">
        <v>18.649999999999999</v>
      </c>
      <c r="AW375">
        <v>93</v>
      </c>
      <c r="AX375">
        <v>36.89</v>
      </c>
      <c r="AY375">
        <v>50.77</v>
      </c>
      <c r="AZ375">
        <v>41.82</v>
      </c>
      <c r="BA375">
        <v>38.51</v>
      </c>
      <c r="BB375">
        <v>4.45</v>
      </c>
      <c r="BC375">
        <v>2.02</v>
      </c>
      <c r="BD375">
        <v>6.11</v>
      </c>
      <c r="BE375">
        <v>6.04</v>
      </c>
      <c r="BF375">
        <v>27</v>
      </c>
      <c r="BG375">
        <v>9.8800000000000008</v>
      </c>
      <c r="BH375">
        <v>12</v>
      </c>
      <c r="BI375">
        <v>197.5</v>
      </c>
      <c r="BJ375">
        <v>2640</v>
      </c>
      <c r="BK375">
        <v>249.5</v>
      </c>
      <c r="BL375">
        <v>292</v>
      </c>
      <c r="BM375">
        <v>15.2</v>
      </c>
      <c r="BN375">
        <v>314</v>
      </c>
      <c r="BO375">
        <v>6.7</v>
      </c>
      <c r="BP375">
        <v>0</v>
      </c>
      <c r="BQ375">
        <v>17</v>
      </c>
      <c r="BR375">
        <v>0</v>
      </c>
      <c r="BS375">
        <v>0.5</v>
      </c>
      <c r="BT375">
        <v>0</v>
      </c>
      <c r="BU375">
        <v>1.1000000000000001</v>
      </c>
      <c r="BV375">
        <v>979</v>
      </c>
      <c r="BW375">
        <v>540.1</v>
      </c>
      <c r="BX375">
        <v>57.85</v>
      </c>
      <c r="BY375">
        <v>50.31</v>
      </c>
      <c r="BZ375">
        <v>58.13</v>
      </c>
      <c r="CA375">
        <v>27.69</v>
      </c>
      <c r="CB375">
        <v>27.34</v>
      </c>
      <c r="CC375">
        <v>27.21</v>
      </c>
      <c r="CD375">
        <v>52.07</v>
      </c>
      <c r="CE375">
        <v>52.93</v>
      </c>
      <c r="CF375">
        <v>49.63</v>
      </c>
      <c r="CG375">
        <v>54.49</v>
      </c>
      <c r="CH375">
        <v>57.97</v>
      </c>
      <c r="CI375">
        <v>49.76</v>
      </c>
      <c r="CJ375">
        <v>32.44</v>
      </c>
      <c r="CK375">
        <v>28.53</v>
      </c>
      <c r="CL375">
        <v>27.25</v>
      </c>
      <c r="CM375">
        <v>27.56</v>
      </c>
      <c r="CN375">
        <v>29.09</v>
      </c>
      <c r="CO375">
        <v>41.4</v>
      </c>
      <c r="CP375">
        <v>17.52</v>
      </c>
      <c r="CQ375">
        <v>-0.01</v>
      </c>
      <c r="CR375">
        <v>164</v>
      </c>
      <c r="CS375">
        <v>7.3</v>
      </c>
      <c r="CT375">
        <v>1.2</v>
      </c>
      <c r="CU375">
        <v>212</v>
      </c>
      <c r="CV375">
        <v>5.4</v>
      </c>
      <c r="CW375">
        <v>1.1000000000000001</v>
      </c>
      <c r="CX375">
        <v>2637</v>
      </c>
    </row>
    <row r="376" spans="1:102" x14ac:dyDescent="0.3">
      <c r="A376" s="1">
        <v>45141.560543981483</v>
      </c>
      <c r="B376">
        <v>0</v>
      </c>
      <c r="C376">
        <v>1</v>
      </c>
      <c r="D376">
        <v>1</v>
      </c>
      <c r="E376">
        <v>100</v>
      </c>
      <c r="F376">
        <v>100</v>
      </c>
      <c r="G376">
        <v>1</v>
      </c>
      <c r="H376">
        <v>100</v>
      </c>
      <c r="I376">
        <v>100</v>
      </c>
      <c r="J376">
        <v>0</v>
      </c>
      <c r="K376">
        <v>0</v>
      </c>
      <c r="L376">
        <v>7</v>
      </c>
      <c r="M376">
        <v>3</v>
      </c>
      <c r="N376">
        <v>8.19</v>
      </c>
      <c r="O376">
        <v>1</v>
      </c>
      <c r="P376">
        <v>40</v>
      </c>
      <c r="Q376">
        <v>41.5</v>
      </c>
      <c r="R376">
        <v>64.3</v>
      </c>
      <c r="S376">
        <v>0</v>
      </c>
      <c r="T376">
        <v>0</v>
      </c>
      <c r="U376">
        <v>28.1</v>
      </c>
      <c r="V376">
        <v>28.51</v>
      </c>
      <c r="W376">
        <v>30.56</v>
      </c>
      <c r="X376">
        <v>30.2</v>
      </c>
      <c r="Y376">
        <v>30.02</v>
      </c>
      <c r="Z376">
        <v>30.9</v>
      </c>
      <c r="AA376">
        <v>16.52</v>
      </c>
      <c r="AB376">
        <v>67.91</v>
      </c>
      <c r="AC376">
        <v>66.569999999999993</v>
      </c>
      <c r="AD376">
        <v>42.46</v>
      </c>
      <c r="AE376">
        <v>15.54</v>
      </c>
      <c r="AF376">
        <v>17.82</v>
      </c>
      <c r="AG376">
        <v>28.43</v>
      </c>
      <c r="AH376">
        <v>28.61</v>
      </c>
      <c r="AI376">
        <v>28.62</v>
      </c>
      <c r="AJ376">
        <v>28.62</v>
      </c>
      <c r="AK376">
        <v>37.94</v>
      </c>
      <c r="AL376">
        <v>33.83</v>
      </c>
      <c r="AM376">
        <v>28.2</v>
      </c>
      <c r="AN376">
        <v>28.19</v>
      </c>
      <c r="AO376">
        <v>28.47</v>
      </c>
      <c r="AP376">
        <v>28.25</v>
      </c>
      <c r="AQ376">
        <v>0.02</v>
      </c>
      <c r="AR376">
        <v>0.13</v>
      </c>
      <c r="AS376">
        <v>0.02</v>
      </c>
      <c r="AT376">
        <v>27.91</v>
      </c>
      <c r="AU376">
        <v>72.84</v>
      </c>
      <c r="AV376">
        <v>18.649999999999999</v>
      </c>
      <c r="AW376">
        <v>92.9</v>
      </c>
      <c r="AX376">
        <v>36.89</v>
      </c>
      <c r="AY376">
        <v>50.73</v>
      </c>
      <c r="AZ376">
        <v>41.71</v>
      </c>
      <c r="BA376">
        <v>38.65</v>
      </c>
      <c r="BB376">
        <v>4.79</v>
      </c>
      <c r="BC376">
        <v>1.23</v>
      </c>
      <c r="BD376">
        <v>6.11</v>
      </c>
      <c r="BE376">
        <v>6.04</v>
      </c>
      <c r="BF376">
        <v>26.94</v>
      </c>
      <c r="BG376">
        <v>9.89</v>
      </c>
      <c r="BH376">
        <v>12</v>
      </c>
      <c r="BI376">
        <v>197.5</v>
      </c>
      <c r="BJ376">
        <v>2631</v>
      </c>
      <c r="BK376">
        <v>249.5</v>
      </c>
      <c r="BL376">
        <v>295</v>
      </c>
      <c r="BM376">
        <v>15.2</v>
      </c>
      <c r="BN376">
        <v>314</v>
      </c>
      <c r="BO376">
        <v>6.7</v>
      </c>
      <c r="BP376">
        <v>0</v>
      </c>
      <c r="BQ376">
        <v>17</v>
      </c>
      <c r="BR376">
        <v>0</v>
      </c>
      <c r="BS376">
        <v>0.5</v>
      </c>
      <c r="BT376">
        <v>0</v>
      </c>
      <c r="BU376">
        <v>1.1000000000000001</v>
      </c>
      <c r="BV376">
        <v>977</v>
      </c>
      <c r="BW376">
        <v>540.1</v>
      </c>
      <c r="BX376">
        <v>57.87</v>
      </c>
      <c r="BY376">
        <v>50.19</v>
      </c>
      <c r="BZ376">
        <v>58.15</v>
      </c>
      <c r="CA376">
        <v>27.63</v>
      </c>
      <c r="CB376">
        <v>27.33</v>
      </c>
      <c r="CC376">
        <v>27.2</v>
      </c>
      <c r="CD376">
        <v>52.08</v>
      </c>
      <c r="CE376">
        <v>52.99</v>
      </c>
      <c r="CF376">
        <v>49.68</v>
      </c>
      <c r="CG376">
        <v>54.5</v>
      </c>
      <c r="CH376">
        <v>57.99</v>
      </c>
      <c r="CI376">
        <v>49.77</v>
      </c>
      <c r="CJ376">
        <v>32.43</v>
      </c>
      <c r="CK376">
        <v>28.54</v>
      </c>
      <c r="CL376">
        <v>27.25</v>
      </c>
      <c r="CM376">
        <v>27.57</v>
      </c>
      <c r="CN376">
        <v>29.08</v>
      </c>
      <c r="CO376">
        <v>41.5</v>
      </c>
      <c r="CP376">
        <v>17.510000000000002</v>
      </c>
      <c r="CQ376">
        <v>-0.01</v>
      </c>
      <c r="CR376">
        <v>168</v>
      </c>
      <c r="CS376">
        <v>7.1</v>
      </c>
      <c r="CT376">
        <v>1.1000000000000001</v>
      </c>
      <c r="CU376">
        <v>212</v>
      </c>
      <c r="CV376">
        <v>5.4</v>
      </c>
      <c r="CW376">
        <v>1.1000000000000001</v>
      </c>
      <c r="CX376">
        <v>2637</v>
      </c>
    </row>
    <row r="377" spans="1:102" x14ac:dyDescent="0.3">
      <c r="A377" s="1">
        <v>45141.560601851852</v>
      </c>
      <c r="B377">
        <v>0</v>
      </c>
      <c r="C377">
        <v>1</v>
      </c>
      <c r="D377">
        <v>1</v>
      </c>
      <c r="E377">
        <v>100</v>
      </c>
      <c r="F377">
        <v>100</v>
      </c>
      <c r="G377">
        <v>1</v>
      </c>
      <c r="H377">
        <v>100</v>
      </c>
      <c r="I377">
        <v>100</v>
      </c>
      <c r="J377">
        <v>0</v>
      </c>
      <c r="K377">
        <v>0</v>
      </c>
      <c r="L377">
        <v>7</v>
      </c>
      <c r="M377">
        <v>3</v>
      </c>
      <c r="N377">
        <v>8.16</v>
      </c>
      <c r="O377">
        <v>1</v>
      </c>
      <c r="P377">
        <v>40</v>
      </c>
      <c r="Q377">
        <v>41.3</v>
      </c>
      <c r="R377">
        <v>63.6</v>
      </c>
      <c r="S377">
        <v>0</v>
      </c>
      <c r="T377">
        <v>0</v>
      </c>
      <c r="U377">
        <v>28.09</v>
      </c>
      <c r="V377">
        <v>28.49</v>
      </c>
      <c r="W377">
        <v>30.57</v>
      </c>
      <c r="X377">
        <v>30.2</v>
      </c>
      <c r="Y377">
        <v>30.02</v>
      </c>
      <c r="Z377">
        <v>30.9</v>
      </c>
      <c r="AA377">
        <v>16.79</v>
      </c>
      <c r="AB377">
        <v>67.97</v>
      </c>
      <c r="AC377">
        <v>66.569999999999993</v>
      </c>
      <c r="AD377">
        <v>42.45</v>
      </c>
      <c r="AE377">
        <v>15.42</v>
      </c>
      <c r="AF377">
        <v>18.13</v>
      </c>
      <c r="AG377">
        <v>28.47</v>
      </c>
      <c r="AH377">
        <v>28.61</v>
      </c>
      <c r="AI377">
        <v>28.62</v>
      </c>
      <c r="AJ377">
        <v>28.62</v>
      </c>
      <c r="AK377">
        <v>37.94</v>
      </c>
      <c r="AL377">
        <v>33.83</v>
      </c>
      <c r="AM377">
        <v>28.2</v>
      </c>
      <c r="AN377">
        <v>28.19</v>
      </c>
      <c r="AO377">
        <v>28.45</v>
      </c>
      <c r="AP377">
        <v>28.25</v>
      </c>
      <c r="AQ377">
        <v>0.02</v>
      </c>
      <c r="AR377">
        <v>0.13</v>
      </c>
      <c r="AS377">
        <v>0.02</v>
      </c>
      <c r="AT377">
        <v>27.91</v>
      </c>
      <c r="AU377">
        <v>72.84</v>
      </c>
      <c r="AV377">
        <v>18.649999999999999</v>
      </c>
      <c r="AW377">
        <v>92.9</v>
      </c>
      <c r="AX377">
        <v>36.799999999999997</v>
      </c>
      <c r="AY377">
        <v>49.71</v>
      </c>
      <c r="AZ377">
        <v>41.6</v>
      </c>
      <c r="BA377">
        <v>37.979999999999997</v>
      </c>
      <c r="BB377">
        <v>5.23</v>
      </c>
      <c r="BC377">
        <v>1.1599999999999999</v>
      </c>
      <c r="BD377">
        <v>6.11</v>
      </c>
      <c r="BE377">
        <v>6.04</v>
      </c>
      <c r="BF377">
        <v>26.85</v>
      </c>
      <c r="BG377">
        <v>9.92</v>
      </c>
      <c r="BH377">
        <v>12</v>
      </c>
      <c r="BI377">
        <v>197.5</v>
      </c>
      <c r="BJ377">
        <v>2628</v>
      </c>
      <c r="BK377">
        <v>249.5</v>
      </c>
      <c r="BL377">
        <v>295</v>
      </c>
      <c r="BM377">
        <v>15.2</v>
      </c>
      <c r="BN377">
        <v>314</v>
      </c>
      <c r="BO377">
        <v>6.7</v>
      </c>
      <c r="BP377">
        <v>0</v>
      </c>
      <c r="BQ377">
        <v>17</v>
      </c>
      <c r="BR377">
        <v>0</v>
      </c>
      <c r="BS377">
        <v>0.5</v>
      </c>
      <c r="BT377">
        <v>0</v>
      </c>
      <c r="BU377">
        <v>1.1000000000000001</v>
      </c>
      <c r="BV377">
        <v>977</v>
      </c>
      <c r="BW377">
        <v>540.1</v>
      </c>
      <c r="BX377">
        <v>57.89</v>
      </c>
      <c r="BY377">
        <v>50.31</v>
      </c>
      <c r="BZ377">
        <v>58.15</v>
      </c>
      <c r="CA377">
        <v>27.68</v>
      </c>
      <c r="CB377">
        <v>27.35</v>
      </c>
      <c r="CC377">
        <v>27.21</v>
      </c>
      <c r="CD377">
        <v>52.08</v>
      </c>
      <c r="CE377">
        <v>52.9</v>
      </c>
      <c r="CF377">
        <v>49.73</v>
      </c>
      <c r="CG377">
        <v>54.51</v>
      </c>
      <c r="CH377">
        <v>58</v>
      </c>
      <c r="CI377">
        <v>49.78</v>
      </c>
      <c r="CJ377">
        <v>32.409999999999997</v>
      </c>
      <c r="CK377">
        <v>28.54</v>
      </c>
      <c r="CL377">
        <v>27.25</v>
      </c>
      <c r="CM377">
        <v>27.59</v>
      </c>
      <c r="CN377">
        <v>29.09</v>
      </c>
      <c r="CO377">
        <v>41.3</v>
      </c>
      <c r="CP377">
        <v>17.52</v>
      </c>
      <c r="CQ377">
        <v>-0.01</v>
      </c>
      <c r="CR377">
        <v>168</v>
      </c>
      <c r="CS377">
        <v>7.1</v>
      </c>
      <c r="CT377">
        <v>1.1000000000000001</v>
      </c>
      <c r="CU377">
        <v>212</v>
      </c>
      <c r="CV377">
        <v>5.5</v>
      </c>
      <c r="CW377">
        <v>1.1000000000000001</v>
      </c>
      <c r="CX377">
        <v>2637</v>
      </c>
    </row>
    <row r="378" spans="1:102" x14ac:dyDescent="0.3">
      <c r="A378" s="1">
        <v>45141.560659722221</v>
      </c>
      <c r="B378">
        <v>0</v>
      </c>
      <c r="C378">
        <v>1</v>
      </c>
      <c r="D378">
        <v>1</v>
      </c>
      <c r="E378">
        <v>100</v>
      </c>
      <c r="F378">
        <v>100</v>
      </c>
      <c r="G378">
        <v>1</v>
      </c>
      <c r="H378">
        <v>100</v>
      </c>
      <c r="I378">
        <v>100</v>
      </c>
      <c r="J378">
        <v>0</v>
      </c>
      <c r="K378">
        <v>0</v>
      </c>
      <c r="L378">
        <v>7</v>
      </c>
      <c r="M378">
        <v>3</v>
      </c>
      <c r="N378">
        <v>8.11</v>
      </c>
      <c r="O378">
        <v>1</v>
      </c>
      <c r="P378">
        <v>40</v>
      </c>
      <c r="Q378">
        <v>41.5</v>
      </c>
      <c r="R378">
        <v>64.400000000000006</v>
      </c>
      <c r="S378">
        <v>0</v>
      </c>
      <c r="T378">
        <v>0</v>
      </c>
      <c r="U378">
        <v>28.1</v>
      </c>
      <c r="V378">
        <v>28.49</v>
      </c>
      <c r="W378">
        <v>30.57</v>
      </c>
      <c r="X378">
        <v>30.2</v>
      </c>
      <c r="Y378">
        <v>30.02</v>
      </c>
      <c r="Z378">
        <v>30.9</v>
      </c>
      <c r="AA378">
        <v>17.100000000000001</v>
      </c>
      <c r="AB378">
        <v>68.05</v>
      </c>
      <c r="AC378">
        <v>66.59</v>
      </c>
      <c r="AD378">
        <v>42.44</v>
      </c>
      <c r="AE378">
        <v>15.33</v>
      </c>
      <c r="AF378">
        <v>18.48</v>
      </c>
      <c r="AG378">
        <v>28.47</v>
      </c>
      <c r="AH378">
        <v>28.62</v>
      </c>
      <c r="AI378">
        <v>28.62</v>
      </c>
      <c r="AJ378">
        <v>28.62</v>
      </c>
      <c r="AK378">
        <v>37.950000000000003</v>
      </c>
      <c r="AL378">
        <v>33.840000000000003</v>
      </c>
      <c r="AM378">
        <v>28.2</v>
      </c>
      <c r="AN378">
        <v>28.19</v>
      </c>
      <c r="AO378">
        <v>28.46</v>
      </c>
      <c r="AP378">
        <v>28.25</v>
      </c>
      <c r="AQ378">
        <v>0.02</v>
      </c>
      <c r="AR378">
        <v>0.13</v>
      </c>
      <c r="AS378">
        <v>0.02</v>
      </c>
      <c r="AT378">
        <v>27.91</v>
      </c>
      <c r="AU378">
        <v>72.75</v>
      </c>
      <c r="AV378">
        <v>18.649999999999999</v>
      </c>
      <c r="AW378">
        <v>92.86</v>
      </c>
      <c r="AX378">
        <v>36.79</v>
      </c>
      <c r="AY378">
        <v>50.95</v>
      </c>
      <c r="AZ378">
        <v>41.52</v>
      </c>
      <c r="BA378">
        <v>38.14</v>
      </c>
      <c r="BB378">
        <v>4.93</v>
      </c>
      <c r="BC378">
        <v>1.37</v>
      </c>
      <c r="BD378">
        <v>6.1</v>
      </c>
      <c r="BE378">
        <v>6.04</v>
      </c>
      <c r="BF378">
        <v>26.84</v>
      </c>
      <c r="BG378">
        <v>9.9700000000000006</v>
      </c>
      <c r="BH378">
        <v>12</v>
      </c>
      <c r="BI378">
        <v>197.5</v>
      </c>
      <c r="BJ378">
        <v>2618</v>
      </c>
      <c r="BK378">
        <v>249.5</v>
      </c>
      <c r="BL378">
        <v>295</v>
      </c>
      <c r="BM378">
        <v>15.2</v>
      </c>
      <c r="BN378">
        <v>312</v>
      </c>
      <c r="BO378">
        <v>6.7</v>
      </c>
      <c r="BP378">
        <v>0</v>
      </c>
      <c r="BQ378">
        <v>17</v>
      </c>
      <c r="BR378">
        <v>0</v>
      </c>
      <c r="BS378">
        <v>0.5</v>
      </c>
      <c r="BT378">
        <v>0</v>
      </c>
      <c r="BU378">
        <v>1.1000000000000001</v>
      </c>
      <c r="BV378">
        <v>979</v>
      </c>
      <c r="BW378">
        <v>540.1</v>
      </c>
      <c r="BX378">
        <v>57.9</v>
      </c>
      <c r="BY378">
        <v>50.24</v>
      </c>
      <c r="BZ378">
        <v>58.16</v>
      </c>
      <c r="CA378">
        <v>27.67</v>
      </c>
      <c r="CB378">
        <v>27.35</v>
      </c>
      <c r="CC378">
        <v>27.2</v>
      </c>
      <c r="CD378">
        <v>52.12</v>
      </c>
      <c r="CE378">
        <v>52.95</v>
      </c>
      <c r="CF378">
        <v>49.78</v>
      </c>
      <c r="CG378">
        <v>54.53</v>
      </c>
      <c r="CH378">
        <v>58.02</v>
      </c>
      <c r="CI378">
        <v>49.78</v>
      </c>
      <c r="CJ378">
        <v>32.39</v>
      </c>
      <c r="CK378">
        <v>28.54</v>
      </c>
      <c r="CL378">
        <v>27.25</v>
      </c>
      <c r="CM378">
        <v>27.59</v>
      </c>
      <c r="CN378">
        <v>29.09</v>
      </c>
      <c r="CO378">
        <v>41.5</v>
      </c>
      <c r="CP378">
        <v>17.52</v>
      </c>
      <c r="CQ378">
        <v>-0.01</v>
      </c>
      <c r="CR378">
        <v>166</v>
      </c>
      <c r="CS378">
        <v>7.2</v>
      </c>
      <c r="CT378">
        <v>1.1000000000000001</v>
      </c>
      <c r="CU378">
        <v>213</v>
      </c>
      <c r="CV378">
        <v>5.5</v>
      </c>
      <c r="CW378">
        <v>1.1000000000000001</v>
      </c>
      <c r="CX378">
        <v>2637</v>
      </c>
    </row>
    <row r="379" spans="1:102" x14ac:dyDescent="0.3">
      <c r="A379" s="1">
        <v>45141.560717592591</v>
      </c>
      <c r="B379">
        <v>0</v>
      </c>
      <c r="C379">
        <v>1</v>
      </c>
      <c r="D379">
        <v>1</v>
      </c>
      <c r="E379">
        <v>100</v>
      </c>
      <c r="F379">
        <v>100</v>
      </c>
      <c r="G379">
        <v>1</v>
      </c>
      <c r="H379">
        <v>100</v>
      </c>
      <c r="I379">
        <v>100</v>
      </c>
      <c r="J379">
        <v>0</v>
      </c>
      <c r="K379">
        <v>0</v>
      </c>
      <c r="L379">
        <v>7</v>
      </c>
      <c r="M379">
        <v>3</v>
      </c>
      <c r="N379">
        <v>8.08</v>
      </c>
      <c r="O379">
        <v>1</v>
      </c>
      <c r="P379">
        <v>40</v>
      </c>
      <c r="Q379">
        <v>41.6</v>
      </c>
      <c r="R379">
        <v>65.900000000000006</v>
      </c>
      <c r="S379">
        <v>0</v>
      </c>
      <c r="T379">
        <v>0</v>
      </c>
      <c r="U379">
        <v>28.09</v>
      </c>
      <c r="V379">
        <v>28.49</v>
      </c>
      <c r="W379">
        <v>30.57</v>
      </c>
      <c r="X379">
        <v>30.19</v>
      </c>
      <c r="Y379">
        <v>30.02</v>
      </c>
      <c r="Z379">
        <v>30.9</v>
      </c>
      <c r="AA379">
        <v>17.5</v>
      </c>
      <c r="AB379">
        <v>68.13</v>
      </c>
      <c r="AC379">
        <v>66.63</v>
      </c>
      <c r="AD379">
        <v>42.4</v>
      </c>
      <c r="AE379">
        <v>15.27</v>
      </c>
      <c r="AF379">
        <v>18.829999999999998</v>
      </c>
      <c r="AG379">
        <v>28.47</v>
      </c>
      <c r="AH379">
        <v>28.61</v>
      </c>
      <c r="AI379">
        <v>28.62</v>
      </c>
      <c r="AJ379">
        <v>28.62</v>
      </c>
      <c r="AK379">
        <v>37.950000000000003</v>
      </c>
      <c r="AL379">
        <v>33.85</v>
      </c>
      <c r="AM379">
        <v>28.2</v>
      </c>
      <c r="AN379">
        <v>28.19</v>
      </c>
      <c r="AO379">
        <v>28.45</v>
      </c>
      <c r="AP379">
        <v>28.25</v>
      </c>
      <c r="AQ379">
        <v>0.02</v>
      </c>
      <c r="AR379">
        <v>0.13</v>
      </c>
      <c r="AS379">
        <v>0.02</v>
      </c>
      <c r="AT379">
        <v>27.91</v>
      </c>
      <c r="AU379">
        <v>72.63</v>
      </c>
      <c r="AV379">
        <v>18.649999999999999</v>
      </c>
      <c r="AW379">
        <v>92.7</v>
      </c>
      <c r="AX379">
        <v>36.79</v>
      </c>
      <c r="AY379">
        <v>51.28</v>
      </c>
      <c r="AZ379">
        <v>41.41</v>
      </c>
      <c r="BA379">
        <v>38.74</v>
      </c>
      <c r="BB379">
        <v>5.35</v>
      </c>
      <c r="BC379">
        <v>1.1599999999999999</v>
      </c>
      <c r="BD379">
        <v>6.1</v>
      </c>
      <c r="BE379">
        <v>6.04</v>
      </c>
      <c r="BF379">
        <v>26.87</v>
      </c>
      <c r="BG379">
        <v>10.039999999999999</v>
      </c>
      <c r="BH379">
        <v>12</v>
      </c>
      <c r="BI379">
        <v>197.5</v>
      </c>
      <c r="BJ379">
        <v>2616</v>
      </c>
      <c r="BK379">
        <v>249.5</v>
      </c>
      <c r="BL379">
        <v>295</v>
      </c>
      <c r="BM379">
        <v>15.2</v>
      </c>
      <c r="BN379">
        <v>316</v>
      </c>
      <c r="BO379">
        <v>6.7</v>
      </c>
      <c r="BP379">
        <v>0</v>
      </c>
      <c r="BQ379">
        <v>17</v>
      </c>
      <c r="BR379">
        <v>0</v>
      </c>
      <c r="BS379">
        <v>0.5</v>
      </c>
      <c r="BT379">
        <v>0</v>
      </c>
      <c r="BU379">
        <v>1.1000000000000001</v>
      </c>
      <c r="BV379">
        <v>976</v>
      </c>
      <c r="BW379">
        <v>540.1</v>
      </c>
      <c r="BX379">
        <v>57.9</v>
      </c>
      <c r="BY379">
        <v>50.26</v>
      </c>
      <c r="BZ379">
        <v>58.18</v>
      </c>
      <c r="CA379">
        <v>27.66</v>
      </c>
      <c r="CB379">
        <v>27.35</v>
      </c>
      <c r="CC379">
        <v>27.19</v>
      </c>
      <c r="CD379">
        <v>52.18</v>
      </c>
      <c r="CE379">
        <v>52.97</v>
      </c>
      <c r="CF379">
        <v>49.83</v>
      </c>
      <c r="CG379">
        <v>54.54</v>
      </c>
      <c r="CH379">
        <v>58.04</v>
      </c>
      <c r="CI379">
        <v>49.79</v>
      </c>
      <c r="CJ379">
        <v>32.380000000000003</v>
      </c>
      <c r="CK379">
        <v>28.53</v>
      </c>
      <c r="CL379">
        <v>27.25</v>
      </c>
      <c r="CM379">
        <v>27.58</v>
      </c>
      <c r="CN379">
        <v>29.08</v>
      </c>
      <c r="CO379">
        <v>41.6</v>
      </c>
      <c r="CP379">
        <v>17.510000000000002</v>
      </c>
      <c r="CQ379">
        <v>-0.01</v>
      </c>
      <c r="CR379">
        <v>166</v>
      </c>
      <c r="CS379">
        <v>7.2</v>
      </c>
      <c r="CT379">
        <v>1.1000000000000001</v>
      </c>
      <c r="CU379">
        <v>213</v>
      </c>
      <c r="CV379">
        <v>5.5</v>
      </c>
      <c r="CW379">
        <v>1.1000000000000001</v>
      </c>
      <c r="CX379">
        <v>2637</v>
      </c>
    </row>
    <row r="380" spans="1:102" x14ac:dyDescent="0.3">
      <c r="A380" s="1">
        <v>45141.56077546296</v>
      </c>
      <c r="B380">
        <v>0</v>
      </c>
      <c r="C380">
        <v>1</v>
      </c>
      <c r="D380">
        <v>1</v>
      </c>
      <c r="E380">
        <v>100</v>
      </c>
      <c r="F380">
        <v>100</v>
      </c>
      <c r="G380">
        <v>1</v>
      </c>
      <c r="H380">
        <v>100</v>
      </c>
      <c r="I380">
        <v>100</v>
      </c>
      <c r="J380">
        <v>0</v>
      </c>
      <c r="K380">
        <v>0</v>
      </c>
      <c r="L380">
        <v>7</v>
      </c>
      <c r="M380">
        <v>3</v>
      </c>
      <c r="N380">
        <v>8.0399999999999991</v>
      </c>
      <c r="O380">
        <v>1</v>
      </c>
      <c r="P380">
        <v>40</v>
      </c>
      <c r="Q380">
        <v>41.4</v>
      </c>
      <c r="R380">
        <v>62.3</v>
      </c>
      <c r="S380">
        <v>0</v>
      </c>
      <c r="T380">
        <v>0</v>
      </c>
      <c r="U380">
        <v>28.1</v>
      </c>
      <c r="V380">
        <v>28.49</v>
      </c>
      <c r="W380">
        <v>30.57</v>
      </c>
      <c r="X380">
        <v>30.19</v>
      </c>
      <c r="Y380">
        <v>30.02</v>
      </c>
      <c r="Z380">
        <v>30.9</v>
      </c>
      <c r="AA380">
        <v>17.86</v>
      </c>
      <c r="AB380">
        <v>68.23</v>
      </c>
      <c r="AC380">
        <v>66.66</v>
      </c>
      <c r="AD380">
        <v>42.35</v>
      </c>
      <c r="AE380">
        <v>15.26</v>
      </c>
      <c r="AF380">
        <v>19.190000000000001</v>
      </c>
      <c r="AG380">
        <v>28.46</v>
      </c>
      <c r="AH380">
        <v>28.61</v>
      </c>
      <c r="AI380">
        <v>28.62</v>
      </c>
      <c r="AJ380">
        <v>28.62</v>
      </c>
      <c r="AK380">
        <v>37.950000000000003</v>
      </c>
      <c r="AL380">
        <v>33.86</v>
      </c>
      <c r="AM380">
        <v>28.2</v>
      </c>
      <c r="AN380">
        <v>28.19</v>
      </c>
      <c r="AO380">
        <v>28.47</v>
      </c>
      <c r="AP380">
        <v>28.24</v>
      </c>
      <c r="AQ380">
        <v>0.02</v>
      </c>
      <c r="AR380">
        <v>0.13</v>
      </c>
      <c r="AS380">
        <v>0.02</v>
      </c>
      <c r="AT380">
        <v>27.91</v>
      </c>
      <c r="AU380">
        <v>72.63</v>
      </c>
      <c r="AV380">
        <v>18.649999999999999</v>
      </c>
      <c r="AW380">
        <v>92.57</v>
      </c>
      <c r="AX380">
        <v>36.79</v>
      </c>
      <c r="AY380">
        <v>51.74</v>
      </c>
      <c r="AZ380">
        <v>41.41</v>
      </c>
      <c r="BA380">
        <v>39.06</v>
      </c>
      <c r="BB380">
        <v>4.55</v>
      </c>
      <c r="BC380">
        <v>1.45</v>
      </c>
      <c r="BD380">
        <v>6.1</v>
      </c>
      <c r="BE380">
        <v>6.04</v>
      </c>
      <c r="BF380">
        <v>26.87</v>
      </c>
      <c r="BG380">
        <v>10.11</v>
      </c>
      <c r="BH380">
        <v>12</v>
      </c>
      <c r="BI380">
        <v>197.5</v>
      </c>
      <c r="BJ380">
        <v>2619</v>
      </c>
      <c r="BK380">
        <v>249.5</v>
      </c>
      <c r="BL380">
        <v>292</v>
      </c>
      <c r="BM380">
        <v>15.2</v>
      </c>
      <c r="BN380">
        <v>316</v>
      </c>
      <c r="BO380">
        <v>6.7</v>
      </c>
      <c r="BP380">
        <v>0</v>
      </c>
      <c r="BQ380">
        <v>17</v>
      </c>
      <c r="BR380">
        <v>0</v>
      </c>
      <c r="BS380">
        <v>0.5</v>
      </c>
      <c r="BT380">
        <v>0</v>
      </c>
      <c r="BU380">
        <v>1.1000000000000001</v>
      </c>
      <c r="BV380">
        <v>974</v>
      </c>
      <c r="BW380">
        <v>540.1</v>
      </c>
      <c r="BX380">
        <v>57.91</v>
      </c>
      <c r="BY380">
        <v>50.39</v>
      </c>
      <c r="BZ380">
        <v>58.19</v>
      </c>
      <c r="CA380">
        <v>27.66</v>
      </c>
      <c r="CB380">
        <v>27.33</v>
      </c>
      <c r="CC380">
        <v>27.21</v>
      </c>
      <c r="CD380">
        <v>52.2</v>
      </c>
      <c r="CE380">
        <v>52.9</v>
      </c>
      <c r="CF380">
        <v>49.87</v>
      </c>
      <c r="CG380">
        <v>54.56</v>
      </c>
      <c r="CH380">
        <v>58.04</v>
      </c>
      <c r="CI380">
        <v>49.79</v>
      </c>
      <c r="CJ380">
        <v>32.36</v>
      </c>
      <c r="CK380">
        <v>28.54</v>
      </c>
      <c r="CL380">
        <v>27.24</v>
      </c>
      <c r="CM380">
        <v>27.54</v>
      </c>
      <c r="CN380">
        <v>29.09</v>
      </c>
      <c r="CO380">
        <v>41.4</v>
      </c>
      <c r="CP380">
        <v>17.53</v>
      </c>
      <c r="CQ380">
        <v>-0.01</v>
      </c>
      <c r="CR380">
        <v>165</v>
      </c>
      <c r="CS380">
        <v>7.1</v>
      </c>
      <c r="CT380">
        <v>1.1000000000000001</v>
      </c>
      <c r="CU380">
        <v>212</v>
      </c>
      <c r="CV380">
        <v>5.5</v>
      </c>
      <c r="CW380">
        <v>1.1000000000000001</v>
      </c>
      <c r="CX380">
        <v>2637</v>
      </c>
    </row>
    <row r="381" spans="1:102" x14ac:dyDescent="0.3">
      <c r="A381" s="1">
        <v>45141.560833333337</v>
      </c>
      <c r="B381">
        <v>0</v>
      </c>
      <c r="C381">
        <v>1</v>
      </c>
      <c r="D381">
        <v>1</v>
      </c>
      <c r="E381">
        <v>100</v>
      </c>
      <c r="F381">
        <v>100</v>
      </c>
      <c r="G381">
        <v>1</v>
      </c>
      <c r="H381">
        <v>100</v>
      </c>
      <c r="I381">
        <v>100</v>
      </c>
      <c r="J381">
        <v>0</v>
      </c>
      <c r="K381">
        <v>0</v>
      </c>
      <c r="L381">
        <v>7</v>
      </c>
      <c r="M381">
        <v>3</v>
      </c>
      <c r="N381">
        <v>8.01</v>
      </c>
      <c r="O381">
        <v>1</v>
      </c>
      <c r="P381">
        <v>40</v>
      </c>
      <c r="Q381">
        <v>41.3</v>
      </c>
      <c r="R381">
        <v>63.7</v>
      </c>
      <c r="S381">
        <v>0</v>
      </c>
      <c r="T381">
        <v>0</v>
      </c>
      <c r="U381">
        <v>28.09</v>
      </c>
      <c r="V381">
        <v>28.49</v>
      </c>
      <c r="W381">
        <v>30.57</v>
      </c>
      <c r="X381">
        <v>30.19</v>
      </c>
      <c r="Y381">
        <v>30.02</v>
      </c>
      <c r="Z381">
        <v>30.9</v>
      </c>
      <c r="AA381">
        <v>18.260000000000002</v>
      </c>
      <c r="AB381">
        <v>68.319999999999993</v>
      </c>
      <c r="AC381">
        <v>66.7</v>
      </c>
      <c r="AD381">
        <v>42.26</v>
      </c>
      <c r="AE381">
        <v>15.3</v>
      </c>
      <c r="AF381">
        <v>19.53</v>
      </c>
      <c r="AG381">
        <v>28.46</v>
      </c>
      <c r="AH381">
        <v>28.61</v>
      </c>
      <c r="AI381">
        <v>28.62</v>
      </c>
      <c r="AJ381">
        <v>28.62</v>
      </c>
      <c r="AK381">
        <v>37.96</v>
      </c>
      <c r="AL381">
        <v>33.86</v>
      </c>
      <c r="AM381">
        <v>28.2</v>
      </c>
      <c r="AN381">
        <v>28.19</v>
      </c>
      <c r="AO381">
        <v>28.45</v>
      </c>
      <c r="AP381">
        <v>28.24</v>
      </c>
      <c r="AQ381">
        <v>0.02</v>
      </c>
      <c r="AR381">
        <v>0.13</v>
      </c>
      <c r="AS381">
        <v>0.02</v>
      </c>
      <c r="AT381">
        <v>27.91</v>
      </c>
      <c r="AU381">
        <v>72.55</v>
      </c>
      <c r="AV381">
        <v>18.649999999999999</v>
      </c>
      <c r="AW381">
        <v>92.39</v>
      </c>
      <c r="AX381">
        <v>36.79</v>
      </c>
      <c r="AY381">
        <v>52.74</v>
      </c>
      <c r="AZ381">
        <v>41.41</v>
      </c>
      <c r="BA381">
        <v>39.61</v>
      </c>
      <c r="BB381">
        <v>5.14</v>
      </c>
      <c r="BC381">
        <v>1.1000000000000001</v>
      </c>
      <c r="BD381">
        <v>6.1</v>
      </c>
      <c r="BE381">
        <v>6.04</v>
      </c>
      <c r="BF381">
        <v>26.88</v>
      </c>
      <c r="BG381">
        <v>10.19</v>
      </c>
      <c r="BH381">
        <v>12</v>
      </c>
      <c r="BI381">
        <v>197.5</v>
      </c>
      <c r="BJ381">
        <v>2615</v>
      </c>
      <c r="BK381">
        <v>249.5</v>
      </c>
      <c r="BL381">
        <v>295</v>
      </c>
      <c r="BM381">
        <v>15.2</v>
      </c>
      <c r="BN381">
        <v>314</v>
      </c>
      <c r="BO381">
        <v>6.7</v>
      </c>
      <c r="BP381">
        <v>0</v>
      </c>
      <c r="BQ381">
        <v>17</v>
      </c>
      <c r="BR381">
        <v>0</v>
      </c>
      <c r="BS381">
        <v>0.5</v>
      </c>
      <c r="BT381">
        <v>0</v>
      </c>
      <c r="BU381">
        <v>1.1000000000000001</v>
      </c>
      <c r="BV381">
        <v>974</v>
      </c>
      <c r="BW381">
        <v>540.1</v>
      </c>
      <c r="BX381">
        <v>57.92</v>
      </c>
      <c r="BY381">
        <v>50.25</v>
      </c>
      <c r="BZ381">
        <v>58.19</v>
      </c>
      <c r="CA381">
        <v>27.66</v>
      </c>
      <c r="CB381">
        <v>27.34</v>
      </c>
      <c r="CC381">
        <v>27.19</v>
      </c>
      <c r="CD381">
        <v>52.19</v>
      </c>
      <c r="CE381">
        <v>52.93</v>
      </c>
      <c r="CF381">
        <v>49.91</v>
      </c>
      <c r="CG381">
        <v>54.57</v>
      </c>
      <c r="CH381">
        <v>58.06</v>
      </c>
      <c r="CI381">
        <v>49.78</v>
      </c>
      <c r="CJ381">
        <v>32.33</v>
      </c>
      <c r="CK381">
        <v>28.53</v>
      </c>
      <c r="CL381">
        <v>27.25</v>
      </c>
      <c r="CM381">
        <v>27.59</v>
      </c>
      <c r="CN381">
        <v>29.08</v>
      </c>
      <c r="CO381">
        <v>41.3</v>
      </c>
      <c r="CP381">
        <v>17.48</v>
      </c>
      <c r="CQ381">
        <v>-0.01</v>
      </c>
      <c r="CR381">
        <v>165</v>
      </c>
      <c r="CS381">
        <v>7.1</v>
      </c>
      <c r="CT381">
        <v>1.1000000000000001</v>
      </c>
      <c r="CU381">
        <v>212</v>
      </c>
      <c r="CV381">
        <v>5.5</v>
      </c>
      <c r="CW381">
        <v>1.1000000000000001</v>
      </c>
      <c r="CX381">
        <v>2637</v>
      </c>
    </row>
    <row r="382" spans="1:102" x14ac:dyDescent="0.3">
      <c r="A382" s="1">
        <v>45141.560891203706</v>
      </c>
      <c r="B382">
        <v>0</v>
      </c>
      <c r="C382">
        <v>1</v>
      </c>
      <c r="D382">
        <v>1</v>
      </c>
      <c r="E382">
        <v>100</v>
      </c>
      <c r="F382">
        <v>100</v>
      </c>
      <c r="G382">
        <v>1</v>
      </c>
      <c r="H382">
        <v>100</v>
      </c>
      <c r="I382">
        <v>100</v>
      </c>
      <c r="J382">
        <v>0</v>
      </c>
      <c r="K382">
        <v>0</v>
      </c>
      <c r="L382">
        <v>7</v>
      </c>
      <c r="M382">
        <v>3</v>
      </c>
      <c r="N382">
        <v>7.98</v>
      </c>
      <c r="O382">
        <v>1</v>
      </c>
      <c r="P382">
        <v>40</v>
      </c>
      <c r="Q382">
        <v>41.4</v>
      </c>
      <c r="R382">
        <v>65.099999999999994</v>
      </c>
      <c r="S382">
        <v>0</v>
      </c>
      <c r="T382">
        <v>0</v>
      </c>
      <c r="U382">
        <v>28.1</v>
      </c>
      <c r="V382">
        <v>28.5</v>
      </c>
      <c r="W382">
        <v>30.58</v>
      </c>
      <c r="X382">
        <v>30.19</v>
      </c>
      <c r="Y382">
        <v>30.02</v>
      </c>
      <c r="Z382">
        <v>30.9</v>
      </c>
      <c r="AA382">
        <v>18.64</v>
      </c>
      <c r="AB382">
        <v>68.39</v>
      </c>
      <c r="AC382">
        <v>66.75</v>
      </c>
      <c r="AD382">
        <v>42.17</v>
      </c>
      <c r="AE382">
        <v>15.35</v>
      </c>
      <c r="AF382">
        <v>19.850000000000001</v>
      </c>
      <c r="AG382">
        <v>28.45</v>
      </c>
      <c r="AH382">
        <v>28.61</v>
      </c>
      <c r="AI382">
        <v>28.62</v>
      </c>
      <c r="AJ382">
        <v>28.62</v>
      </c>
      <c r="AK382">
        <v>37.96</v>
      </c>
      <c r="AL382">
        <v>33.869999999999997</v>
      </c>
      <c r="AM382">
        <v>28.19</v>
      </c>
      <c r="AN382">
        <v>28.19</v>
      </c>
      <c r="AO382">
        <v>28.47</v>
      </c>
      <c r="AP382">
        <v>28.24</v>
      </c>
      <c r="AQ382">
        <v>0.02</v>
      </c>
      <c r="AR382">
        <v>0.13</v>
      </c>
      <c r="AS382">
        <v>0.02</v>
      </c>
      <c r="AT382">
        <v>27.91</v>
      </c>
      <c r="AU382">
        <v>72.63</v>
      </c>
      <c r="AV382">
        <v>18.649999999999999</v>
      </c>
      <c r="AW382">
        <v>92.3</v>
      </c>
      <c r="AX382">
        <v>36.72</v>
      </c>
      <c r="AY382">
        <v>52.69</v>
      </c>
      <c r="AZ382">
        <v>41.41</v>
      </c>
      <c r="BA382">
        <v>39.5</v>
      </c>
      <c r="BB382">
        <v>5.18</v>
      </c>
      <c r="BC382">
        <v>1.31</v>
      </c>
      <c r="BD382">
        <v>6.11</v>
      </c>
      <c r="BE382">
        <v>6.04</v>
      </c>
      <c r="BF382">
        <v>26.89</v>
      </c>
      <c r="BG382">
        <v>10.26</v>
      </c>
      <c r="BH382">
        <v>12</v>
      </c>
      <c r="BI382">
        <v>197.5</v>
      </c>
      <c r="BJ382">
        <v>2617</v>
      </c>
      <c r="BK382">
        <v>249.5</v>
      </c>
      <c r="BL382">
        <v>295</v>
      </c>
      <c r="BM382">
        <v>15.2</v>
      </c>
      <c r="BN382">
        <v>312</v>
      </c>
      <c r="BO382">
        <v>6.7</v>
      </c>
      <c r="BP382">
        <v>0</v>
      </c>
      <c r="BQ382">
        <v>17</v>
      </c>
      <c r="BR382">
        <v>0</v>
      </c>
      <c r="BS382">
        <v>0.5</v>
      </c>
      <c r="BT382">
        <v>0</v>
      </c>
      <c r="BU382">
        <v>1.1000000000000001</v>
      </c>
      <c r="BV382">
        <v>975</v>
      </c>
      <c r="BW382">
        <v>540.1</v>
      </c>
      <c r="BX382">
        <v>57.92</v>
      </c>
      <c r="BY382">
        <v>50.38</v>
      </c>
      <c r="BZ382">
        <v>58.2</v>
      </c>
      <c r="CA382">
        <v>27.69</v>
      </c>
      <c r="CB382">
        <v>27.34</v>
      </c>
      <c r="CC382">
        <v>27.21</v>
      </c>
      <c r="CD382">
        <v>52.19</v>
      </c>
      <c r="CE382">
        <v>53</v>
      </c>
      <c r="CF382">
        <v>49.94</v>
      </c>
      <c r="CG382">
        <v>54.59</v>
      </c>
      <c r="CH382">
        <v>58.07</v>
      </c>
      <c r="CI382">
        <v>49.78</v>
      </c>
      <c r="CJ382">
        <v>32.33</v>
      </c>
      <c r="CK382">
        <v>28.54</v>
      </c>
      <c r="CL382">
        <v>27.24</v>
      </c>
      <c r="CM382">
        <v>27.54</v>
      </c>
      <c r="CN382">
        <v>29.09</v>
      </c>
      <c r="CO382">
        <v>41.4</v>
      </c>
      <c r="CP382">
        <v>17.510000000000002</v>
      </c>
      <c r="CQ382">
        <v>-0.01</v>
      </c>
      <c r="CR382">
        <v>168</v>
      </c>
      <c r="CS382">
        <v>7.1</v>
      </c>
      <c r="CT382">
        <v>1.1000000000000001</v>
      </c>
      <c r="CU382">
        <v>212</v>
      </c>
      <c r="CV382">
        <v>5.5</v>
      </c>
      <c r="CW382">
        <v>1.1000000000000001</v>
      </c>
      <c r="CX382">
        <v>2637</v>
      </c>
    </row>
    <row r="383" spans="1:102" x14ac:dyDescent="0.3">
      <c r="A383" s="1">
        <v>45141.560949074075</v>
      </c>
      <c r="B383">
        <v>0</v>
      </c>
      <c r="C383">
        <v>1</v>
      </c>
      <c r="D383">
        <v>1</v>
      </c>
      <c r="E383">
        <v>100</v>
      </c>
      <c r="F383">
        <v>100</v>
      </c>
      <c r="G383">
        <v>1</v>
      </c>
      <c r="H383">
        <v>100</v>
      </c>
      <c r="I383">
        <v>100</v>
      </c>
      <c r="J383">
        <v>0</v>
      </c>
      <c r="K383">
        <v>0</v>
      </c>
      <c r="L383">
        <v>7</v>
      </c>
      <c r="M383">
        <v>3</v>
      </c>
      <c r="N383">
        <v>7.97</v>
      </c>
      <c r="O383">
        <v>1</v>
      </c>
      <c r="P383">
        <v>40</v>
      </c>
      <c r="Q383">
        <v>41.6</v>
      </c>
      <c r="R383">
        <v>66.900000000000006</v>
      </c>
      <c r="S383">
        <v>0</v>
      </c>
      <c r="T383">
        <v>0</v>
      </c>
      <c r="U383">
        <v>28.1</v>
      </c>
      <c r="V383">
        <v>28.49</v>
      </c>
      <c r="W383">
        <v>30.57</v>
      </c>
      <c r="X383">
        <v>30.19</v>
      </c>
      <c r="Y383">
        <v>30.02</v>
      </c>
      <c r="Z383">
        <v>30.9</v>
      </c>
      <c r="AA383">
        <v>19</v>
      </c>
      <c r="AB383">
        <v>68.47</v>
      </c>
      <c r="AC383">
        <v>66.8</v>
      </c>
      <c r="AD383">
        <v>42.08</v>
      </c>
      <c r="AE383">
        <v>15.43</v>
      </c>
      <c r="AF383">
        <v>20.13</v>
      </c>
      <c r="AG383">
        <v>28.46</v>
      </c>
      <c r="AH383">
        <v>28.61</v>
      </c>
      <c r="AI383">
        <v>28.62</v>
      </c>
      <c r="AJ383">
        <v>28.62</v>
      </c>
      <c r="AK383">
        <v>37.97</v>
      </c>
      <c r="AL383">
        <v>33.880000000000003</v>
      </c>
      <c r="AM383">
        <v>28.2</v>
      </c>
      <c r="AN383">
        <v>28.19</v>
      </c>
      <c r="AO383">
        <v>28.46</v>
      </c>
      <c r="AP383">
        <v>28.24</v>
      </c>
      <c r="AQ383">
        <v>0.02</v>
      </c>
      <c r="AR383">
        <v>0.13</v>
      </c>
      <c r="AS383">
        <v>0.02</v>
      </c>
      <c r="AT383">
        <v>27.91</v>
      </c>
      <c r="AU383">
        <v>72.63</v>
      </c>
      <c r="AV383">
        <v>18.55</v>
      </c>
      <c r="AW383">
        <v>92.2</v>
      </c>
      <c r="AX383">
        <v>36.79</v>
      </c>
      <c r="AY383">
        <v>54</v>
      </c>
      <c r="AZ383">
        <v>41.41</v>
      </c>
      <c r="BA383">
        <v>39.869999999999997</v>
      </c>
      <c r="BB383">
        <v>5.29</v>
      </c>
      <c r="BC383">
        <v>0.98</v>
      </c>
      <c r="BD383">
        <v>6.1</v>
      </c>
      <c r="BE383">
        <v>6.04</v>
      </c>
      <c r="BF383">
        <v>26.94</v>
      </c>
      <c r="BG383">
        <v>10.32</v>
      </c>
      <c r="BH383">
        <v>14</v>
      </c>
      <c r="BI383">
        <v>197.5</v>
      </c>
      <c r="BJ383">
        <v>2615</v>
      </c>
      <c r="BK383">
        <v>249.5</v>
      </c>
      <c r="BL383">
        <v>292</v>
      </c>
      <c r="BM383">
        <v>15.2</v>
      </c>
      <c r="BN383">
        <v>314</v>
      </c>
      <c r="BO383">
        <v>6.7</v>
      </c>
      <c r="BP383">
        <v>0</v>
      </c>
      <c r="BQ383">
        <v>17</v>
      </c>
      <c r="BR383">
        <v>0</v>
      </c>
      <c r="BS383">
        <v>0.5</v>
      </c>
      <c r="BT383">
        <v>0</v>
      </c>
      <c r="BU383">
        <v>1.1000000000000001</v>
      </c>
      <c r="BV383">
        <v>977</v>
      </c>
      <c r="BW383">
        <v>540.1</v>
      </c>
      <c r="BX383">
        <v>57.93</v>
      </c>
      <c r="BY383">
        <v>50.34</v>
      </c>
      <c r="BZ383">
        <v>58.21</v>
      </c>
      <c r="CA383">
        <v>27.71</v>
      </c>
      <c r="CB383">
        <v>27.34</v>
      </c>
      <c r="CC383">
        <v>27.21</v>
      </c>
      <c r="CD383">
        <v>52.22</v>
      </c>
      <c r="CE383">
        <v>52.97</v>
      </c>
      <c r="CF383">
        <v>49.96</v>
      </c>
      <c r="CG383">
        <v>54.61</v>
      </c>
      <c r="CH383">
        <v>58.08</v>
      </c>
      <c r="CI383">
        <v>49.79</v>
      </c>
      <c r="CJ383">
        <v>32.31</v>
      </c>
      <c r="CK383">
        <v>28.54</v>
      </c>
      <c r="CL383">
        <v>27.25</v>
      </c>
      <c r="CM383">
        <v>27.58</v>
      </c>
      <c r="CN383">
        <v>29.09</v>
      </c>
      <c r="CO383">
        <v>41.6</v>
      </c>
      <c r="CP383">
        <v>17.489999999999998</v>
      </c>
      <c r="CQ383">
        <v>-0.01</v>
      </c>
      <c r="CR383">
        <v>168</v>
      </c>
      <c r="CS383">
        <v>7.1</v>
      </c>
      <c r="CT383">
        <v>1.1000000000000001</v>
      </c>
      <c r="CU383">
        <v>212</v>
      </c>
      <c r="CV383">
        <v>5.6</v>
      </c>
      <c r="CW383">
        <v>1.2</v>
      </c>
      <c r="CX383">
        <v>2637</v>
      </c>
    </row>
    <row r="384" spans="1:102" x14ac:dyDescent="0.3">
      <c r="A384" s="1">
        <v>45141.561006944445</v>
      </c>
      <c r="B384">
        <v>0</v>
      </c>
      <c r="C384">
        <v>1</v>
      </c>
      <c r="D384">
        <v>1</v>
      </c>
      <c r="E384">
        <v>100</v>
      </c>
      <c r="F384">
        <v>100</v>
      </c>
      <c r="G384">
        <v>1</v>
      </c>
      <c r="H384">
        <v>100</v>
      </c>
      <c r="I384">
        <v>100</v>
      </c>
      <c r="J384">
        <v>0</v>
      </c>
      <c r="K384">
        <v>0</v>
      </c>
      <c r="L384">
        <v>7</v>
      </c>
      <c r="M384">
        <v>3</v>
      </c>
      <c r="N384">
        <v>7.96</v>
      </c>
      <c r="O384">
        <v>1</v>
      </c>
      <c r="P384">
        <v>40</v>
      </c>
      <c r="Q384">
        <v>41.6</v>
      </c>
      <c r="R384">
        <v>64.099999999999994</v>
      </c>
      <c r="S384">
        <v>0</v>
      </c>
      <c r="T384">
        <v>0</v>
      </c>
      <c r="U384">
        <v>28.1</v>
      </c>
      <c r="V384">
        <v>28.51</v>
      </c>
      <c r="W384">
        <v>30.58</v>
      </c>
      <c r="X384">
        <v>30.18</v>
      </c>
      <c r="Y384">
        <v>30.02</v>
      </c>
      <c r="Z384">
        <v>30.9</v>
      </c>
      <c r="AA384">
        <v>19.32</v>
      </c>
      <c r="AB384">
        <v>68.53</v>
      </c>
      <c r="AC384">
        <v>66.86</v>
      </c>
      <c r="AD384">
        <v>42.03</v>
      </c>
      <c r="AE384">
        <v>15.53</v>
      </c>
      <c r="AF384">
        <v>20.38</v>
      </c>
      <c r="AG384">
        <v>28.43</v>
      </c>
      <c r="AH384">
        <v>28.61</v>
      </c>
      <c r="AI384">
        <v>28.62</v>
      </c>
      <c r="AJ384">
        <v>28.62</v>
      </c>
      <c r="AK384">
        <v>37.97</v>
      </c>
      <c r="AL384">
        <v>33.89</v>
      </c>
      <c r="AM384">
        <v>28.19</v>
      </c>
      <c r="AN384">
        <v>28.19</v>
      </c>
      <c r="AO384">
        <v>28.48</v>
      </c>
      <c r="AP384">
        <v>28.24</v>
      </c>
      <c r="AQ384">
        <v>0.02</v>
      </c>
      <c r="AR384">
        <v>0.13</v>
      </c>
      <c r="AS384">
        <v>0.02</v>
      </c>
      <c r="AT384">
        <v>27.91</v>
      </c>
      <c r="AU384">
        <v>72.540000000000006</v>
      </c>
      <c r="AV384">
        <v>18.55</v>
      </c>
      <c r="AW384">
        <v>92</v>
      </c>
      <c r="AX384">
        <v>36.79</v>
      </c>
      <c r="AY384">
        <v>54.42</v>
      </c>
      <c r="AZ384">
        <v>41.51</v>
      </c>
      <c r="BA384">
        <v>40.36</v>
      </c>
      <c r="BB384">
        <v>4.9400000000000004</v>
      </c>
      <c r="BC384">
        <v>1.0900000000000001</v>
      </c>
      <c r="BD384">
        <v>6.1</v>
      </c>
      <c r="BE384">
        <v>6.04</v>
      </c>
      <c r="BF384">
        <v>26.97</v>
      </c>
      <c r="BG384">
        <v>10.38</v>
      </c>
      <c r="BH384">
        <v>12</v>
      </c>
      <c r="BI384">
        <v>197.5</v>
      </c>
      <c r="BJ384">
        <v>2619</v>
      </c>
      <c r="BK384">
        <v>249.5</v>
      </c>
      <c r="BL384">
        <v>297</v>
      </c>
      <c r="BM384">
        <v>15.2</v>
      </c>
      <c r="BN384">
        <v>312</v>
      </c>
      <c r="BO384">
        <v>6.7</v>
      </c>
      <c r="BP384">
        <v>0</v>
      </c>
      <c r="BQ384">
        <v>17</v>
      </c>
      <c r="BR384">
        <v>0</v>
      </c>
      <c r="BS384">
        <v>0.5</v>
      </c>
      <c r="BT384">
        <v>0</v>
      </c>
      <c r="BU384">
        <v>1.1000000000000001</v>
      </c>
      <c r="BV384">
        <v>974</v>
      </c>
      <c r="BW384">
        <v>540.1</v>
      </c>
      <c r="BX384">
        <v>57.94</v>
      </c>
      <c r="BY384">
        <v>50.37</v>
      </c>
      <c r="BZ384">
        <v>58.23</v>
      </c>
      <c r="CA384">
        <v>27.67</v>
      </c>
      <c r="CB384">
        <v>27.34</v>
      </c>
      <c r="CC384">
        <v>27.21</v>
      </c>
      <c r="CD384">
        <v>52.25</v>
      </c>
      <c r="CE384">
        <v>53.02</v>
      </c>
      <c r="CF384">
        <v>49.98</v>
      </c>
      <c r="CG384">
        <v>54.61</v>
      </c>
      <c r="CH384">
        <v>58.09</v>
      </c>
      <c r="CI384">
        <v>49.8</v>
      </c>
      <c r="CJ384">
        <v>32.299999999999997</v>
      </c>
      <c r="CK384">
        <v>28.54</v>
      </c>
      <c r="CL384">
        <v>27.25</v>
      </c>
      <c r="CM384">
        <v>27.57</v>
      </c>
      <c r="CN384">
        <v>29.09</v>
      </c>
      <c r="CO384">
        <v>41.6</v>
      </c>
      <c r="CP384">
        <v>17.510000000000002</v>
      </c>
      <c r="CQ384">
        <v>-0.01</v>
      </c>
      <c r="CR384">
        <v>163</v>
      </c>
      <c r="CS384">
        <v>7.3</v>
      </c>
      <c r="CT384">
        <v>1.2</v>
      </c>
      <c r="CU384">
        <v>212</v>
      </c>
      <c r="CV384">
        <v>5.6</v>
      </c>
      <c r="CW384">
        <v>1.2</v>
      </c>
      <c r="CX384">
        <v>2637</v>
      </c>
    </row>
    <row r="385" spans="1:102" x14ac:dyDescent="0.3">
      <c r="A385" s="1">
        <v>45141.561064814814</v>
      </c>
      <c r="B385">
        <v>0</v>
      </c>
      <c r="C385">
        <v>1</v>
      </c>
      <c r="D385">
        <v>1</v>
      </c>
      <c r="E385">
        <v>100</v>
      </c>
      <c r="F385">
        <v>100</v>
      </c>
      <c r="G385">
        <v>1</v>
      </c>
      <c r="H385">
        <v>100</v>
      </c>
      <c r="I385">
        <v>100</v>
      </c>
      <c r="J385">
        <v>0</v>
      </c>
      <c r="K385">
        <v>0</v>
      </c>
      <c r="L385">
        <v>7</v>
      </c>
      <c r="M385">
        <v>3</v>
      </c>
      <c r="N385">
        <v>7.97</v>
      </c>
      <c r="O385">
        <v>1</v>
      </c>
      <c r="P385">
        <v>40</v>
      </c>
      <c r="Q385">
        <v>41.3</v>
      </c>
      <c r="R385">
        <v>63.1</v>
      </c>
      <c r="S385">
        <v>0</v>
      </c>
      <c r="T385">
        <v>0</v>
      </c>
      <c r="U385">
        <v>28.09</v>
      </c>
      <c r="V385">
        <v>28.51</v>
      </c>
      <c r="W385">
        <v>30.58</v>
      </c>
      <c r="X385">
        <v>30.18</v>
      </c>
      <c r="Y385">
        <v>30.02</v>
      </c>
      <c r="Z385">
        <v>30.9</v>
      </c>
      <c r="AA385">
        <v>19.579999999999998</v>
      </c>
      <c r="AB385">
        <v>68.59</v>
      </c>
      <c r="AC385">
        <v>66.930000000000007</v>
      </c>
      <c r="AD385">
        <v>42.03</v>
      </c>
      <c r="AE385">
        <v>15.65</v>
      </c>
      <c r="AF385">
        <v>20.58</v>
      </c>
      <c r="AG385">
        <v>28.42</v>
      </c>
      <c r="AH385">
        <v>28.61</v>
      </c>
      <c r="AI385">
        <v>28.62</v>
      </c>
      <c r="AJ385">
        <v>28.62</v>
      </c>
      <c r="AK385">
        <v>37.979999999999997</v>
      </c>
      <c r="AL385">
        <v>33.9</v>
      </c>
      <c r="AM385">
        <v>28.19</v>
      </c>
      <c r="AN385">
        <v>28.19</v>
      </c>
      <c r="AO385">
        <v>28.47</v>
      </c>
      <c r="AP385">
        <v>28.24</v>
      </c>
      <c r="AQ385">
        <v>0.02</v>
      </c>
      <c r="AR385">
        <v>0.13</v>
      </c>
      <c r="AS385">
        <v>0.02</v>
      </c>
      <c r="AT385">
        <v>27.91</v>
      </c>
      <c r="AU385">
        <v>72.44</v>
      </c>
      <c r="AV385">
        <v>18.55</v>
      </c>
      <c r="AW385">
        <v>91.98</v>
      </c>
      <c r="AX385">
        <v>36.79</v>
      </c>
      <c r="AY385">
        <v>54.65</v>
      </c>
      <c r="AZ385">
        <v>41.58</v>
      </c>
      <c r="BA385">
        <v>40.4</v>
      </c>
      <c r="BB385">
        <v>4.4400000000000004</v>
      </c>
      <c r="BC385">
        <v>1.1299999999999999</v>
      </c>
      <c r="BD385">
        <v>6.11</v>
      </c>
      <c r="BE385">
        <v>6.04</v>
      </c>
      <c r="BF385">
        <v>27.04</v>
      </c>
      <c r="BG385">
        <v>10.47</v>
      </c>
      <c r="BH385">
        <v>9</v>
      </c>
      <c r="BI385">
        <v>197.5</v>
      </c>
      <c r="BJ385">
        <v>2624</v>
      </c>
      <c r="BK385">
        <v>249.5</v>
      </c>
      <c r="BL385">
        <v>292</v>
      </c>
      <c r="BM385">
        <v>15.2</v>
      </c>
      <c r="BN385">
        <v>312</v>
      </c>
      <c r="BO385">
        <v>6.7</v>
      </c>
      <c r="BP385">
        <v>0</v>
      </c>
      <c r="BQ385">
        <v>17</v>
      </c>
      <c r="BR385">
        <v>0</v>
      </c>
      <c r="BS385">
        <v>0.5</v>
      </c>
      <c r="BT385">
        <v>0</v>
      </c>
      <c r="BU385">
        <v>1.1000000000000001</v>
      </c>
      <c r="BV385">
        <v>977</v>
      </c>
      <c r="BW385">
        <v>540.1</v>
      </c>
      <c r="BX385">
        <v>57.95</v>
      </c>
      <c r="BY385">
        <v>50.43</v>
      </c>
      <c r="BZ385">
        <v>58.23</v>
      </c>
      <c r="CA385">
        <v>27.64</v>
      </c>
      <c r="CB385">
        <v>27.33</v>
      </c>
      <c r="CC385">
        <v>27.2</v>
      </c>
      <c r="CD385">
        <v>52.24</v>
      </c>
      <c r="CE385">
        <v>53.12</v>
      </c>
      <c r="CF385">
        <v>49.98</v>
      </c>
      <c r="CG385">
        <v>54.61</v>
      </c>
      <c r="CH385">
        <v>58.1</v>
      </c>
      <c r="CI385">
        <v>49.81</v>
      </c>
      <c r="CJ385">
        <v>32.28</v>
      </c>
      <c r="CK385">
        <v>28.53</v>
      </c>
      <c r="CL385">
        <v>27.24</v>
      </c>
      <c r="CM385">
        <v>27.57</v>
      </c>
      <c r="CN385">
        <v>29.08</v>
      </c>
      <c r="CO385">
        <v>41.3</v>
      </c>
      <c r="CP385">
        <v>17.489999999999998</v>
      </c>
      <c r="CQ385">
        <v>-0.01</v>
      </c>
      <c r="CR385">
        <v>163</v>
      </c>
      <c r="CS385">
        <v>7.3</v>
      </c>
      <c r="CT385">
        <v>1.2</v>
      </c>
      <c r="CU385">
        <v>212</v>
      </c>
      <c r="CV385">
        <v>5.6</v>
      </c>
      <c r="CW385">
        <v>1.2</v>
      </c>
      <c r="CX385">
        <v>2637</v>
      </c>
    </row>
    <row r="386" spans="1:102" x14ac:dyDescent="0.3">
      <c r="A386" s="1">
        <v>45141.561122685183</v>
      </c>
      <c r="B386">
        <v>0</v>
      </c>
      <c r="C386">
        <v>1</v>
      </c>
      <c r="D386">
        <v>1</v>
      </c>
      <c r="E386">
        <v>100</v>
      </c>
      <c r="F386">
        <v>100</v>
      </c>
      <c r="G386">
        <v>1</v>
      </c>
      <c r="H386">
        <v>100</v>
      </c>
      <c r="I386">
        <v>100</v>
      </c>
      <c r="J386">
        <v>0</v>
      </c>
      <c r="K386">
        <v>0</v>
      </c>
      <c r="L386">
        <v>7</v>
      </c>
      <c r="M386">
        <v>3</v>
      </c>
      <c r="N386">
        <v>7.99</v>
      </c>
      <c r="O386">
        <v>1</v>
      </c>
      <c r="P386">
        <v>40</v>
      </c>
      <c r="Q386">
        <v>41.5</v>
      </c>
      <c r="R386">
        <v>65.3</v>
      </c>
      <c r="S386">
        <v>0</v>
      </c>
      <c r="T386">
        <v>0</v>
      </c>
      <c r="U386">
        <v>28.1</v>
      </c>
      <c r="V386">
        <v>28.5</v>
      </c>
      <c r="W386">
        <v>30.57</v>
      </c>
      <c r="X386">
        <v>30.18</v>
      </c>
      <c r="Y386">
        <v>30.02</v>
      </c>
      <c r="Z386">
        <v>30.9</v>
      </c>
      <c r="AA386">
        <v>19.82</v>
      </c>
      <c r="AB386">
        <v>68.63</v>
      </c>
      <c r="AC386">
        <v>67.02</v>
      </c>
      <c r="AD386">
        <v>42.08</v>
      </c>
      <c r="AE386">
        <v>15.78</v>
      </c>
      <c r="AF386">
        <v>20.75</v>
      </c>
      <c r="AG386">
        <v>28.42</v>
      </c>
      <c r="AH386">
        <v>28.61</v>
      </c>
      <c r="AI386">
        <v>28.62</v>
      </c>
      <c r="AJ386">
        <v>28.62</v>
      </c>
      <c r="AK386">
        <v>37.979999999999997</v>
      </c>
      <c r="AL386">
        <v>33.909999999999997</v>
      </c>
      <c r="AM386">
        <v>28.19</v>
      </c>
      <c r="AN386">
        <v>28.19</v>
      </c>
      <c r="AO386">
        <v>28.47</v>
      </c>
      <c r="AP386">
        <v>28.24</v>
      </c>
      <c r="AQ386">
        <v>0.02</v>
      </c>
      <c r="AR386">
        <v>0.13</v>
      </c>
      <c r="AS386">
        <v>0.02</v>
      </c>
      <c r="AT386">
        <v>27.91</v>
      </c>
      <c r="AU386">
        <v>72.349999999999994</v>
      </c>
      <c r="AV386">
        <v>18.55</v>
      </c>
      <c r="AW386">
        <v>91.9</v>
      </c>
      <c r="AX386">
        <v>36.79</v>
      </c>
      <c r="AY386">
        <v>54.45</v>
      </c>
      <c r="AZ386">
        <v>41.72</v>
      </c>
      <c r="BA386">
        <v>40.950000000000003</v>
      </c>
      <c r="BB386">
        <v>5.49</v>
      </c>
      <c r="BC386">
        <v>0.87</v>
      </c>
      <c r="BD386">
        <v>6.1</v>
      </c>
      <c r="BE386">
        <v>6.04</v>
      </c>
      <c r="BF386">
        <v>27.14</v>
      </c>
      <c r="BG386">
        <v>10.54</v>
      </c>
      <c r="BH386">
        <v>9</v>
      </c>
      <c r="BI386">
        <v>197.5</v>
      </c>
      <c r="BJ386">
        <v>2628</v>
      </c>
      <c r="BK386">
        <v>249.5</v>
      </c>
      <c r="BL386">
        <v>297</v>
      </c>
      <c r="BM386">
        <v>15.2</v>
      </c>
      <c r="BN386">
        <v>312</v>
      </c>
      <c r="BO386">
        <v>6.7</v>
      </c>
      <c r="BP386">
        <v>0</v>
      </c>
      <c r="BQ386">
        <v>17</v>
      </c>
      <c r="BR386">
        <v>0</v>
      </c>
      <c r="BS386">
        <v>0.5</v>
      </c>
      <c r="BT386">
        <v>0</v>
      </c>
      <c r="BU386">
        <v>1.1000000000000001</v>
      </c>
      <c r="BV386">
        <v>977</v>
      </c>
      <c r="BW386">
        <v>540.1</v>
      </c>
      <c r="BX386">
        <v>57.95</v>
      </c>
      <c r="BY386">
        <v>50.44</v>
      </c>
      <c r="BZ386">
        <v>58.24</v>
      </c>
      <c r="CA386">
        <v>27.67</v>
      </c>
      <c r="CB386">
        <v>27.34</v>
      </c>
      <c r="CC386">
        <v>27.21</v>
      </c>
      <c r="CD386">
        <v>52.22</v>
      </c>
      <c r="CE386">
        <v>53.05</v>
      </c>
      <c r="CF386">
        <v>49.96</v>
      </c>
      <c r="CG386">
        <v>54.63</v>
      </c>
      <c r="CH386">
        <v>58.11</v>
      </c>
      <c r="CI386">
        <v>49.82</v>
      </c>
      <c r="CJ386">
        <v>32.270000000000003</v>
      </c>
      <c r="CK386">
        <v>28.54</v>
      </c>
      <c r="CL386">
        <v>27.25</v>
      </c>
      <c r="CM386">
        <v>27.58</v>
      </c>
      <c r="CN386">
        <v>29.09</v>
      </c>
      <c r="CO386">
        <v>41.5</v>
      </c>
      <c r="CP386">
        <v>17.47</v>
      </c>
      <c r="CQ386">
        <v>-0.01</v>
      </c>
      <c r="CR386">
        <v>167</v>
      </c>
      <c r="CS386">
        <v>7.2</v>
      </c>
      <c r="CT386">
        <v>1.2</v>
      </c>
      <c r="CU386">
        <v>211</v>
      </c>
      <c r="CV386">
        <v>5.6</v>
      </c>
      <c r="CW386">
        <v>1.2</v>
      </c>
      <c r="CX386">
        <v>2637</v>
      </c>
    </row>
    <row r="387" spans="1:102" x14ac:dyDescent="0.3">
      <c r="A387" s="1">
        <v>45141.561180555553</v>
      </c>
      <c r="B387">
        <v>0</v>
      </c>
      <c r="C387">
        <v>1</v>
      </c>
      <c r="D387">
        <v>1</v>
      </c>
      <c r="E387">
        <v>100</v>
      </c>
      <c r="F387">
        <v>100</v>
      </c>
      <c r="G387">
        <v>1</v>
      </c>
      <c r="H387">
        <v>100</v>
      </c>
      <c r="I387">
        <v>100</v>
      </c>
      <c r="J387">
        <v>0</v>
      </c>
      <c r="K387">
        <v>0</v>
      </c>
      <c r="L387">
        <v>7</v>
      </c>
      <c r="M387">
        <v>3</v>
      </c>
      <c r="N387">
        <v>8.0299999999999994</v>
      </c>
      <c r="O387">
        <v>1</v>
      </c>
      <c r="P387">
        <v>40</v>
      </c>
      <c r="Q387">
        <v>41.7</v>
      </c>
      <c r="R387">
        <v>66.5</v>
      </c>
      <c r="S387">
        <v>0</v>
      </c>
      <c r="T387">
        <v>0</v>
      </c>
      <c r="U387">
        <v>28.1</v>
      </c>
      <c r="V387">
        <v>28.5</v>
      </c>
      <c r="W387">
        <v>30.57</v>
      </c>
      <c r="X387">
        <v>30.18</v>
      </c>
      <c r="Y387">
        <v>30.01</v>
      </c>
      <c r="Z387">
        <v>30.89</v>
      </c>
      <c r="AA387">
        <v>20.02</v>
      </c>
      <c r="AB387">
        <v>68.680000000000007</v>
      </c>
      <c r="AC387">
        <v>67.09</v>
      </c>
      <c r="AD387">
        <v>42.13</v>
      </c>
      <c r="AE387">
        <v>15.9</v>
      </c>
      <c r="AF387">
        <v>20.86</v>
      </c>
      <c r="AG387">
        <v>28.42</v>
      </c>
      <c r="AH387">
        <v>28.61</v>
      </c>
      <c r="AI387">
        <v>28.62</v>
      </c>
      <c r="AJ387">
        <v>28.62</v>
      </c>
      <c r="AK387">
        <v>37.99</v>
      </c>
      <c r="AL387">
        <v>33.909999999999997</v>
      </c>
      <c r="AM387">
        <v>28.2</v>
      </c>
      <c r="AN387">
        <v>28.19</v>
      </c>
      <c r="AO387">
        <v>28.47</v>
      </c>
      <c r="AP387">
        <v>28.24</v>
      </c>
      <c r="AQ387">
        <v>0.02</v>
      </c>
      <c r="AR387">
        <v>0.13</v>
      </c>
      <c r="AS387">
        <v>0.02</v>
      </c>
      <c r="AT387">
        <v>27.91</v>
      </c>
      <c r="AU387">
        <v>72.44</v>
      </c>
      <c r="AV387">
        <v>18.55</v>
      </c>
      <c r="AW387">
        <v>91.94</v>
      </c>
      <c r="AX387">
        <v>36.89</v>
      </c>
      <c r="AY387">
        <v>53.74</v>
      </c>
      <c r="AZ387">
        <v>41.9</v>
      </c>
      <c r="BA387">
        <v>40.9</v>
      </c>
      <c r="BB387">
        <v>4.83</v>
      </c>
      <c r="BC387">
        <v>1.26</v>
      </c>
      <c r="BD387">
        <v>6.1</v>
      </c>
      <c r="BE387">
        <v>6.04</v>
      </c>
      <c r="BF387">
        <v>27.22</v>
      </c>
      <c r="BG387">
        <v>10.61</v>
      </c>
      <c r="BH387">
        <v>9</v>
      </c>
      <c r="BI387">
        <v>197.5</v>
      </c>
      <c r="BJ387">
        <v>2635</v>
      </c>
      <c r="BK387">
        <v>249.5</v>
      </c>
      <c r="BL387">
        <v>292</v>
      </c>
      <c r="BM387">
        <v>15.2</v>
      </c>
      <c r="BN387">
        <v>309</v>
      </c>
      <c r="BO387">
        <v>6.7</v>
      </c>
      <c r="BP387">
        <v>0</v>
      </c>
      <c r="BQ387">
        <v>17</v>
      </c>
      <c r="BR387">
        <v>0</v>
      </c>
      <c r="BS387">
        <v>0.5</v>
      </c>
      <c r="BT387">
        <v>0</v>
      </c>
      <c r="BU387">
        <v>1.1000000000000001</v>
      </c>
      <c r="BV387">
        <v>974</v>
      </c>
      <c r="BW387">
        <v>540.1</v>
      </c>
      <c r="BX387">
        <v>57.96</v>
      </c>
      <c r="BY387">
        <v>50.41</v>
      </c>
      <c r="BZ387">
        <v>58.24</v>
      </c>
      <c r="CA387">
        <v>27.64</v>
      </c>
      <c r="CB387">
        <v>27.33</v>
      </c>
      <c r="CC387">
        <v>27.2</v>
      </c>
      <c r="CD387">
        <v>52.21</v>
      </c>
      <c r="CE387">
        <v>53.02</v>
      </c>
      <c r="CF387">
        <v>49.93</v>
      </c>
      <c r="CG387">
        <v>54.63</v>
      </c>
      <c r="CH387">
        <v>58.12</v>
      </c>
      <c r="CI387">
        <v>49.84</v>
      </c>
      <c r="CJ387">
        <v>32.24</v>
      </c>
      <c r="CK387">
        <v>28.54</v>
      </c>
      <c r="CL387">
        <v>27.25</v>
      </c>
      <c r="CM387">
        <v>27.59</v>
      </c>
      <c r="CN387">
        <v>29.08</v>
      </c>
      <c r="CO387">
        <v>41.7</v>
      </c>
      <c r="CP387">
        <v>17.489999999999998</v>
      </c>
      <c r="CQ387">
        <v>-0.01</v>
      </c>
      <c r="CR387">
        <v>167</v>
      </c>
      <c r="CS387">
        <v>7.2</v>
      </c>
      <c r="CT387">
        <v>1.2</v>
      </c>
      <c r="CU387">
        <v>211</v>
      </c>
      <c r="CV387">
        <v>5.2</v>
      </c>
      <c r="CW387">
        <v>1.1000000000000001</v>
      </c>
      <c r="CX387">
        <v>2637</v>
      </c>
    </row>
    <row r="388" spans="1:102" x14ac:dyDescent="0.3">
      <c r="A388" s="1">
        <v>45141.561238425929</v>
      </c>
      <c r="B388">
        <v>0</v>
      </c>
      <c r="C388">
        <v>1</v>
      </c>
      <c r="D388">
        <v>1</v>
      </c>
      <c r="E388">
        <v>100</v>
      </c>
      <c r="F388">
        <v>100</v>
      </c>
      <c r="G388">
        <v>1</v>
      </c>
      <c r="H388">
        <v>100</v>
      </c>
      <c r="I388">
        <v>100</v>
      </c>
      <c r="J388">
        <v>0</v>
      </c>
      <c r="K388">
        <v>0</v>
      </c>
      <c r="L388">
        <v>7</v>
      </c>
      <c r="M388">
        <v>3</v>
      </c>
      <c r="N388">
        <v>8.11</v>
      </c>
      <c r="O388">
        <v>1</v>
      </c>
      <c r="P388">
        <v>40</v>
      </c>
      <c r="Q388">
        <v>41.4</v>
      </c>
      <c r="R388">
        <v>63.4</v>
      </c>
      <c r="S388">
        <v>0</v>
      </c>
      <c r="T388">
        <v>0</v>
      </c>
      <c r="U388">
        <v>28.1</v>
      </c>
      <c r="V388">
        <v>28.49</v>
      </c>
      <c r="W388">
        <v>30.57</v>
      </c>
      <c r="X388">
        <v>30.18</v>
      </c>
      <c r="Y388">
        <v>30.01</v>
      </c>
      <c r="Z388">
        <v>30.89</v>
      </c>
      <c r="AA388">
        <v>20.149999999999999</v>
      </c>
      <c r="AB388">
        <v>68.72</v>
      </c>
      <c r="AC388">
        <v>67.16</v>
      </c>
      <c r="AD388">
        <v>42.19</v>
      </c>
      <c r="AE388">
        <v>16.04</v>
      </c>
      <c r="AF388">
        <v>20.91</v>
      </c>
      <c r="AG388">
        <v>28.44</v>
      </c>
      <c r="AH388">
        <v>28.61</v>
      </c>
      <c r="AI388">
        <v>28.62</v>
      </c>
      <c r="AJ388">
        <v>28.62</v>
      </c>
      <c r="AK388">
        <v>37.99</v>
      </c>
      <c r="AL388">
        <v>33.93</v>
      </c>
      <c r="AM388">
        <v>28.19</v>
      </c>
      <c r="AN388">
        <v>28.19</v>
      </c>
      <c r="AO388">
        <v>28.46</v>
      </c>
      <c r="AP388">
        <v>28.24</v>
      </c>
      <c r="AQ388">
        <v>0.02</v>
      </c>
      <c r="AR388">
        <v>0.13</v>
      </c>
      <c r="AS388">
        <v>0.02</v>
      </c>
      <c r="AT388">
        <v>27.91</v>
      </c>
      <c r="AU388">
        <v>72.27</v>
      </c>
      <c r="AV388">
        <v>18.54</v>
      </c>
      <c r="AW388">
        <v>92</v>
      </c>
      <c r="AX388">
        <v>36.9</v>
      </c>
      <c r="AY388">
        <v>53.55</v>
      </c>
      <c r="AZ388">
        <v>42.01</v>
      </c>
      <c r="BA388">
        <v>39.92</v>
      </c>
      <c r="BB388">
        <v>4.6500000000000004</v>
      </c>
      <c r="BC388">
        <v>1.1499999999999999</v>
      </c>
      <c r="BD388">
        <v>6.1</v>
      </c>
      <c r="BE388">
        <v>6.04</v>
      </c>
      <c r="BF388">
        <v>27.27</v>
      </c>
      <c r="BG388">
        <v>10.67</v>
      </c>
      <c r="BH388">
        <v>9</v>
      </c>
      <c r="BI388">
        <v>197.5</v>
      </c>
      <c r="BJ388">
        <v>2642</v>
      </c>
      <c r="BK388">
        <v>249.5</v>
      </c>
      <c r="BL388">
        <v>297</v>
      </c>
      <c r="BM388">
        <v>15.2</v>
      </c>
      <c r="BN388">
        <v>312</v>
      </c>
      <c r="BO388">
        <v>6.7</v>
      </c>
      <c r="BP388">
        <v>0</v>
      </c>
      <c r="BQ388">
        <v>17</v>
      </c>
      <c r="BR388">
        <v>0</v>
      </c>
      <c r="BS388">
        <v>0.5</v>
      </c>
      <c r="BT388">
        <v>0</v>
      </c>
      <c r="BU388">
        <v>1.1000000000000001</v>
      </c>
      <c r="BV388">
        <v>976</v>
      </c>
      <c r="BW388">
        <v>540.1</v>
      </c>
      <c r="BX388">
        <v>57.97</v>
      </c>
      <c r="BY388">
        <v>50.51</v>
      </c>
      <c r="BZ388">
        <v>58.25</v>
      </c>
      <c r="CA388">
        <v>27.65</v>
      </c>
      <c r="CB388">
        <v>27.34</v>
      </c>
      <c r="CC388">
        <v>27.2</v>
      </c>
      <c r="CD388">
        <v>52.28</v>
      </c>
      <c r="CE388">
        <v>53.01</v>
      </c>
      <c r="CF388">
        <v>49.86</v>
      </c>
      <c r="CG388">
        <v>54.64</v>
      </c>
      <c r="CH388">
        <v>58.13</v>
      </c>
      <c r="CI388">
        <v>49.84</v>
      </c>
      <c r="CJ388">
        <v>32.22</v>
      </c>
      <c r="CK388">
        <v>28.54</v>
      </c>
      <c r="CL388">
        <v>27.24</v>
      </c>
      <c r="CM388">
        <v>27.58</v>
      </c>
      <c r="CN388">
        <v>29.09</v>
      </c>
      <c r="CO388">
        <v>41.4</v>
      </c>
      <c r="CP388">
        <v>17.5</v>
      </c>
      <c r="CQ388">
        <v>-0.01</v>
      </c>
      <c r="CR388">
        <v>158</v>
      </c>
      <c r="CS388">
        <v>7.3</v>
      </c>
      <c r="CT388">
        <v>1.1000000000000001</v>
      </c>
      <c r="CU388">
        <v>212</v>
      </c>
      <c r="CV388">
        <v>5.2</v>
      </c>
      <c r="CW388">
        <v>1.1000000000000001</v>
      </c>
      <c r="CX388">
        <v>2637</v>
      </c>
    </row>
    <row r="389" spans="1:102" x14ac:dyDescent="0.3">
      <c r="A389" s="1">
        <v>45141.561296296299</v>
      </c>
      <c r="B389">
        <v>0</v>
      </c>
      <c r="C389">
        <v>1</v>
      </c>
      <c r="D389">
        <v>1</v>
      </c>
      <c r="E389">
        <v>100</v>
      </c>
      <c r="F389">
        <v>100</v>
      </c>
      <c r="G389">
        <v>1</v>
      </c>
      <c r="H389">
        <v>100</v>
      </c>
      <c r="I389">
        <v>100</v>
      </c>
      <c r="J389">
        <v>0</v>
      </c>
      <c r="K389">
        <v>0</v>
      </c>
      <c r="L389">
        <v>7</v>
      </c>
      <c r="M389">
        <v>3</v>
      </c>
      <c r="N389">
        <v>8.16</v>
      </c>
      <c r="O389">
        <v>1</v>
      </c>
      <c r="P389">
        <v>40</v>
      </c>
      <c r="Q389">
        <v>41.6</v>
      </c>
      <c r="R389">
        <v>62.9</v>
      </c>
      <c r="S389">
        <v>0</v>
      </c>
      <c r="T389">
        <v>0</v>
      </c>
      <c r="U389">
        <v>28.09</v>
      </c>
      <c r="V389">
        <v>28.51</v>
      </c>
      <c r="W389">
        <v>30.57</v>
      </c>
      <c r="X389">
        <v>30.18</v>
      </c>
      <c r="Y389">
        <v>30.01</v>
      </c>
      <c r="Z389">
        <v>30.9</v>
      </c>
      <c r="AA389">
        <v>20.2</v>
      </c>
      <c r="AB389">
        <v>68.739999999999995</v>
      </c>
      <c r="AC389">
        <v>67.209999999999994</v>
      </c>
      <c r="AD389">
        <v>42.25</v>
      </c>
      <c r="AE389">
        <v>16.18</v>
      </c>
      <c r="AF389">
        <v>20.88</v>
      </c>
      <c r="AG389">
        <v>28.41</v>
      </c>
      <c r="AH389">
        <v>28.61</v>
      </c>
      <c r="AI389">
        <v>28.62</v>
      </c>
      <c r="AJ389">
        <v>28.62</v>
      </c>
      <c r="AK389">
        <v>38</v>
      </c>
      <c r="AL389">
        <v>33.93</v>
      </c>
      <c r="AM389">
        <v>28.2</v>
      </c>
      <c r="AN389">
        <v>28.19</v>
      </c>
      <c r="AO389">
        <v>28.46</v>
      </c>
      <c r="AP389">
        <v>28.24</v>
      </c>
      <c r="AQ389">
        <v>0.02</v>
      </c>
      <c r="AR389">
        <v>0.13</v>
      </c>
      <c r="AS389">
        <v>0.02</v>
      </c>
      <c r="AT389">
        <v>27.91</v>
      </c>
      <c r="AU389">
        <v>72.33</v>
      </c>
      <c r="AV389">
        <v>18.54</v>
      </c>
      <c r="AW389">
        <v>91.99</v>
      </c>
      <c r="AX389">
        <v>36.82</v>
      </c>
      <c r="AY389">
        <v>52.36</v>
      </c>
      <c r="AZ389">
        <v>42</v>
      </c>
      <c r="BA389">
        <v>39.909999999999997</v>
      </c>
      <c r="BB389">
        <v>4.91</v>
      </c>
      <c r="BC389">
        <v>1.36</v>
      </c>
      <c r="BD389">
        <v>6.11</v>
      </c>
      <c r="BE389">
        <v>6.04</v>
      </c>
      <c r="BF389">
        <v>27.25</v>
      </c>
      <c r="BG389">
        <v>10.7</v>
      </c>
      <c r="BH389">
        <v>9</v>
      </c>
      <c r="BI389">
        <v>197.5</v>
      </c>
      <c r="BJ389">
        <v>2642</v>
      </c>
      <c r="BK389">
        <v>249.5</v>
      </c>
      <c r="BL389">
        <v>295</v>
      </c>
      <c r="BM389">
        <v>15.2</v>
      </c>
      <c r="BN389">
        <v>314</v>
      </c>
      <c r="BO389">
        <v>6.7</v>
      </c>
      <c r="BP389">
        <v>0</v>
      </c>
      <c r="BQ389">
        <v>17</v>
      </c>
      <c r="BR389">
        <v>0</v>
      </c>
      <c r="BS389">
        <v>0.5</v>
      </c>
      <c r="BT389">
        <v>0</v>
      </c>
      <c r="BU389">
        <v>1.1000000000000001</v>
      </c>
      <c r="BV389">
        <v>976</v>
      </c>
      <c r="BW389">
        <v>540.1</v>
      </c>
      <c r="BX389">
        <v>57.98</v>
      </c>
      <c r="BY389">
        <v>50.44</v>
      </c>
      <c r="BZ389">
        <v>58.27</v>
      </c>
      <c r="CA389">
        <v>27.65</v>
      </c>
      <c r="CB389">
        <v>27.33</v>
      </c>
      <c r="CC389">
        <v>27.2</v>
      </c>
      <c r="CD389">
        <v>52.3</v>
      </c>
      <c r="CE389">
        <v>53.06</v>
      </c>
      <c r="CF389">
        <v>49.82</v>
      </c>
      <c r="CG389">
        <v>54.66</v>
      </c>
      <c r="CH389">
        <v>58.14</v>
      </c>
      <c r="CI389">
        <v>49.81</v>
      </c>
      <c r="CJ389">
        <v>32.200000000000003</v>
      </c>
      <c r="CK389">
        <v>28.54</v>
      </c>
      <c r="CL389">
        <v>27.24</v>
      </c>
      <c r="CM389">
        <v>27.59</v>
      </c>
      <c r="CN389">
        <v>29.08</v>
      </c>
      <c r="CO389">
        <v>41.6</v>
      </c>
      <c r="CP389">
        <v>17.5</v>
      </c>
      <c r="CQ389">
        <v>-0.01</v>
      </c>
      <c r="CR389">
        <v>158</v>
      </c>
      <c r="CS389">
        <v>7.3</v>
      </c>
      <c r="CT389">
        <v>1.1000000000000001</v>
      </c>
      <c r="CU389">
        <v>212</v>
      </c>
      <c r="CV389">
        <v>5</v>
      </c>
      <c r="CW389">
        <v>1.1000000000000001</v>
      </c>
      <c r="CX389">
        <v>2637</v>
      </c>
    </row>
    <row r="390" spans="1:102" x14ac:dyDescent="0.3">
      <c r="A390" s="1">
        <v>45141.561354166668</v>
      </c>
      <c r="B390">
        <v>0</v>
      </c>
      <c r="C390">
        <v>1</v>
      </c>
      <c r="D390">
        <v>1</v>
      </c>
      <c r="E390">
        <v>100</v>
      </c>
      <c r="F390">
        <v>100</v>
      </c>
      <c r="G390">
        <v>1</v>
      </c>
      <c r="H390">
        <v>100</v>
      </c>
      <c r="I390">
        <v>100</v>
      </c>
      <c r="J390">
        <v>0</v>
      </c>
      <c r="K390">
        <v>0</v>
      </c>
      <c r="L390">
        <v>7</v>
      </c>
      <c r="M390">
        <v>3</v>
      </c>
      <c r="N390">
        <v>8.1300000000000008</v>
      </c>
      <c r="O390">
        <v>1</v>
      </c>
      <c r="P390">
        <v>40</v>
      </c>
      <c r="Q390">
        <v>41.6</v>
      </c>
      <c r="R390">
        <v>62.9</v>
      </c>
      <c r="S390">
        <v>0</v>
      </c>
      <c r="T390">
        <v>0</v>
      </c>
      <c r="U390">
        <v>28.1</v>
      </c>
      <c r="V390">
        <v>28.51</v>
      </c>
      <c r="W390">
        <v>30.57</v>
      </c>
      <c r="X390">
        <v>30.18</v>
      </c>
      <c r="Y390">
        <v>30.01</v>
      </c>
      <c r="Z390">
        <v>30.89</v>
      </c>
      <c r="AA390">
        <v>20.190000000000001</v>
      </c>
      <c r="AB390">
        <v>68.75</v>
      </c>
      <c r="AC390">
        <v>67.239999999999995</v>
      </c>
      <c r="AD390">
        <v>42.31</v>
      </c>
      <c r="AE390">
        <v>16.32</v>
      </c>
      <c r="AF390">
        <v>20.79</v>
      </c>
      <c r="AG390">
        <v>28.41</v>
      </c>
      <c r="AH390">
        <v>28.61</v>
      </c>
      <c r="AI390">
        <v>28.62</v>
      </c>
      <c r="AJ390">
        <v>28.62</v>
      </c>
      <c r="AK390">
        <v>38.01</v>
      </c>
      <c r="AL390">
        <v>33.94</v>
      </c>
      <c r="AM390">
        <v>28.2</v>
      </c>
      <c r="AN390">
        <v>28.19</v>
      </c>
      <c r="AO390">
        <v>28.46</v>
      </c>
      <c r="AP390">
        <v>28.24</v>
      </c>
      <c r="AQ390">
        <v>0.02</v>
      </c>
      <c r="AR390">
        <v>0.13</v>
      </c>
      <c r="AS390">
        <v>0.02</v>
      </c>
      <c r="AT390">
        <v>27.91</v>
      </c>
      <c r="AU390">
        <v>72.33</v>
      </c>
      <c r="AV390">
        <v>18.5</v>
      </c>
      <c r="AW390">
        <v>92.09</v>
      </c>
      <c r="AX390">
        <v>36.9</v>
      </c>
      <c r="AY390">
        <v>52.04</v>
      </c>
      <c r="AZ390">
        <v>42.01</v>
      </c>
      <c r="BA390">
        <v>38.81</v>
      </c>
      <c r="BB390">
        <v>4.58</v>
      </c>
      <c r="BC390">
        <v>1.48</v>
      </c>
      <c r="BD390">
        <v>6.1</v>
      </c>
      <c r="BE390">
        <v>6.04</v>
      </c>
      <c r="BF390">
        <v>27.24</v>
      </c>
      <c r="BG390">
        <v>10.72</v>
      </c>
      <c r="BH390">
        <v>9</v>
      </c>
      <c r="BI390">
        <v>197.5</v>
      </c>
      <c r="BJ390">
        <v>2640</v>
      </c>
      <c r="BK390">
        <v>249.5</v>
      </c>
      <c r="BL390">
        <v>295</v>
      </c>
      <c r="BM390">
        <v>15.2</v>
      </c>
      <c r="BN390">
        <v>309</v>
      </c>
      <c r="BO390">
        <v>6.8</v>
      </c>
      <c r="BP390">
        <v>0</v>
      </c>
      <c r="BQ390">
        <v>17</v>
      </c>
      <c r="BR390">
        <v>0</v>
      </c>
      <c r="BS390">
        <v>0.5</v>
      </c>
      <c r="BT390">
        <v>0</v>
      </c>
      <c r="BU390">
        <v>1.1000000000000001</v>
      </c>
      <c r="BV390">
        <v>976</v>
      </c>
      <c r="BW390">
        <v>540.1</v>
      </c>
      <c r="BX390">
        <v>57.98</v>
      </c>
      <c r="BY390">
        <v>50.45</v>
      </c>
      <c r="BZ390">
        <v>58.27</v>
      </c>
      <c r="CA390">
        <v>27.66</v>
      </c>
      <c r="CB390">
        <v>27.34</v>
      </c>
      <c r="CC390">
        <v>27.2</v>
      </c>
      <c r="CD390">
        <v>52.27</v>
      </c>
      <c r="CE390">
        <v>53.1</v>
      </c>
      <c r="CF390">
        <v>49.85</v>
      </c>
      <c r="CG390">
        <v>54.68</v>
      </c>
      <c r="CH390">
        <v>58.14</v>
      </c>
      <c r="CI390">
        <v>49.81</v>
      </c>
      <c r="CJ390">
        <v>32.17</v>
      </c>
      <c r="CK390">
        <v>28.54</v>
      </c>
      <c r="CL390">
        <v>27.25</v>
      </c>
      <c r="CM390">
        <v>27.58</v>
      </c>
      <c r="CN390">
        <v>29.08</v>
      </c>
      <c r="CO390">
        <v>41.6</v>
      </c>
      <c r="CP390">
        <v>17.5</v>
      </c>
      <c r="CQ390">
        <v>-0.01</v>
      </c>
      <c r="CR390">
        <v>159</v>
      </c>
      <c r="CS390">
        <v>5.6</v>
      </c>
      <c r="CT390">
        <v>0.9</v>
      </c>
      <c r="CU390">
        <v>211</v>
      </c>
      <c r="CV390">
        <v>5</v>
      </c>
      <c r="CW390">
        <v>1.1000000000000001</v>
      </c>
      <c r="CX390">
        <v>2637</v>
      </c>
    </row>
    <row r="391" spans="1:102" x14ac:dyDescent="0.3">
      <c r="A391" s="1">
        <v>45141.561412037037</v>
      </c>
      <c r="B391">
        <v>0</v>
      </c>
      <c r="C391">
        <v>1</v>
      </c>
      <c r="D391">
        <v>1</v>
      </c>
      <c r="E391">
        <v>100</v>
      </c>
      <c r="F391">
        <v>100</v>
      </c>
      <c r="G391">
        <v>1</v>
      </c>
      <c r="H391">
        <v>100</v>
      </c>
      <c r="I391">
        <v>100</v>
      </c>
      <c r="J391">
        <v>0</v>
      </c>
      <c r="K391">
        <v>0</v>
      </c>
      <c r="L391">
        <v>7</v>
      </c>
      <c r="M391">
        <v>3</v>
      </c>
      <c r="N391">
        <v>8.09</v>
      </c>
      <c r="O391">
        <v>1</v>
      </c>
      <c r="P391">
        <v>40</v>
      </c>
      <c r="Q391">
        <v>41.4</v>
      </c>
      <c r="R391">
        <v>63</v>
      </c>
      <c r="S391">
        <v>0</v>
      </c>
      <c r="T391">
        <v>0</v>
      </c>
      <c r="U391">
        <v>28.1</v>
      </c>
      <c r="V391">
        <v>28.49</v>
      </c>
      <c r="W391">
        <v>30.57</v>
      </c>
      <c r="X391">
        <v>30.18</v>
      </c>
      <c r="Y391">
        <v>30.01</v>
      </c>
      <c r="Z391">
        <v>30.89</v>
      </c>
      <c r="AA391">
        <v>20.11</v>
      </c>
      <c r="AB391">
        <v>68.75</v>
      </c>
      <c r="AC391">
        <v>67.25</v>
      </c>
      <c r="AD391">
        <v>42.34</v>
      </c>
      <c r="AE391">
        <v>16.420000000000002</v>
      </c>
      <c r="AF391">
        <v>20.61</v>
      </c>
      <c r="AG391">
        <v>28.45</v>
      </c>
      <c r="AH391">
        <v>28.61</v>
      </c>
      <c r="AI391">
        <v>28.62</v>
      </c>
      <c r="AJ391">
        <v>28.62</v>
      </c>
      <c r="AK391">
        <v>38.01</v>
      </c>
      <c r="AL391">
        <v>33.950000000000003</v>
      </c>
      <c r="AM391">
        <v>28.2</v>
      </c>
      <c r="AN391">
        <v>28.19</v>
      </c>
      <c r="AO391">
        <v>28.45</v>
      </c>
      <c r="AP391">
        <v>28.24</v>
      </c>
      <c r="AQ391">
        <v>0.02</v>
      </c>
      <c r="AR391">
        <v>0.13</v>
      </c>
      <c r="AS391">
        <v>0.02</v>
      </c>
      <c r="AT391">
        <v>27.91</v>
      </c>
      <c r="AU391">
        <v>72.33</v>
      </c>
      <c r="AV391">
        <v>18.46</v>
      </c>
      <c r="AW391">
        <v>92.09</v>
      </c>
      <c r="AX391">
        <v>36.9</v>
      </c>
      <c r="AY391">
        <v>50.82</v>
      </c>
      <c r="AZ391">
        <v>42</v>
      </c>
      <c r="BA391">
        <v>38.6</v>
      </c>
      <c r="BB391">
        <v>4.32</v>
      </c>
      <c r="BC391">
        <v>1</v>
      </c>
      <c r="BD391">
        <v>6.11</v>
      </c>
      <c r="BE391">
        <v>6.04</v>
      </c>
      <c r="BF391">
        <v>27.23</v>
      </c>
      <c r="BG391">
        <v>10.75</v>
      </c>
      <c r="BH391">
        <v>9</v>
      </c>
      <c r="BI391">
        <v>197.5</v>
      </c>
      <c r="BJ391">
        <v>2642</v>
      </c>
      <c r="BK391">
        <v>249.5</v>
      </c>
      <c r="BL391">
        <v>297</v>
      </c>
      <c r="BM391">
        <v>15.2</v>
      </c>
      <c r="BN391">
        <v>311</v>
      </c>
      <c r="BO391">
        <v>6.8</v>
      </c>
      <c r="BP391">
        <v>0</v>
      </c>
      <c r="BQ391">
        <v>17</v>
      </c>
      <c r="BR391">
        <v>0</v>
      </c>
      <c r="BS391">
        <v>0.5</v>
      </c>
      <c r="BT391">
        <v>0</v>
      </c>
      <c r="BU391">
        <v>1.1000000000000001</v>
      </c>
      <c r="BV391">
        <v>976</v>
      </c>
      <c r="BW391">
        <v>540.1</v>
      </c>
      <c r="BX391">
        <v>57.99</v>
      </c>
      <c r="BY391">
        <v>50.45</v>
      </c>
      <c r="BZ391">
        <v>58.27</v>
      </c>
      <c r="CA391">
        <v>27.65</v>
      </c>
      <c r="CB391">
        <v>27.34</v>
      </c>
      <c r="CC391">
        <v>27.2</v>
      </c>
      <c r="CD391">
        <v>52.27</v>
      </c>
      <c r="CE391">
        <v>53.09</v>
      </c>
      <c r="CF391">
        <v>49.9</v>
      </c>
      <c r="CG391">
        <v>54.69</v>
      </c>
      <c r="CH391">
        <v>58.15</v>
      </c>
      <c r="CI391">
        <v>49.82</v>
      </c>
      <c r="CJ391">
        <v>32.15</v>
      </c>
      <c r="CK391">
        <v>28.53</v>
      </c>
      <c r="CL391">
        <v>27.25</v>
      </c>
      <c r="CM391">
        <v>27.6</v>
      </c>
      <c r="CN391">
        <v>29.08</v>
      </c>
      <c r="CO391">
        <v>41.4</v>
      </c>
      <c r="CP391">
        <v>17.489999999999998</v>
      </c>
      <c r="CQ391">
        <v>-0.01</v>
      </c>
      <c r="CR391">
        <v>159</v>
      </c>
      <c r="CS391">
        <v>5.6</v>
      </c>
      <c r="CT391">
        <v>0.9</v>
      </c>
      <c r="CU391">
        <v>211</v>
      </c>
      <c r="CV391">
        <v>2.7</v>
      </c>
      <c r="CW391">
        <v>0.6</v>
      </c>
      <c r="CX391">
        <v>2637</v>
      </c>
    </row>
    <row r="392" spans="1:102" x14ac:dyDescent="0.3">
      <c r="A392" s="1">
        <v>45141.561469907407</v>
      </c>
      <c r="B392">
        <v>0</v>
      </c>
      <c r="C392">
        <v>1</v>
      </c>
      <c r="D392">
        <v>1</v>
      </c>
      <c r="E392">
        <v>100</v>
      </c>
      <c r="F392">
        <v>100</v>
      </c>
      <c r="G392">
        <v>1</v>
      </c>
      <c r="H392">
        <v>100</v>
      </c>
      <c r="I392">
        <v>100</v>
      </c>
      <c r="J392">
        <v>0</v>
      </c>
      <c r="K392">
        <v>0</v>
      </c>
      <c r="L392">
        <v>7</v>
      </c>
      <c r="M392">
        <v>3</v>
      </c>
      <c r="N392">
        <v>8.0399999999999991</v>
      </c>
      <c r="O392">
        <v>1</v>
      </c>
      <c r="P392">
        <v>40</v>
      </c>
      <c r="Q392">
        <v>41.7</v>
      </c>
      <c r="R392">
        <v>67.8</v>
      </c>
      <c r="S392">
        <v>0</v>
      </c>
      <c r="T392">
        <v>0</v>
      </c>
      <c r="U392">
        <v>28.09</v>
      </c>
      <c r="V392">
        <v>28.49</v>
      </c>
      <c r="W392">
        <v>30.58</v>
      </c>
      <c r="X392">
        <v>30.18</v>
      </c>
      <c r="Y392">
        <v>30.01</v>
      </c>
      <c r="Z392">
        <v>30.89</v>
      </c>
      <c r="AA392">
        <v>19.899999999999999</v>
      </c>
      <c r="AB392">
        <v>68.709999999999994</v>
      </c>
      <c r="AC392">
        <v>67.239999999999995</v>
      </c>
      <c r="AD392">
        <v>42.37</v>
      </c>
      <c r="AE392">
        <v>16.510000000000002</v>
      </c>
      <c r="AF392">
        <v>20.329999999999998</v>
      </c>
      <c r="AG392">
        <v>28.44</v>
      </c>
      <c r="AH392">
        <v>28.61</v>
      </c>
      <c r="AI392">
        <v>28.62</v>
      </c>
      <c r="AJ392">
        <v>28.61</v>
      </c>
      <c r="AK392">
        <v>38.020000000000003</v>
      </c>
      <c r="AL392">
        <v>33.96</v>
      </c>
      <c r="AM392">
        <v>28.2</v>
      </c>
      <c r="AN392">
        <v>28.19</v>
      </c>
      <c r="AO392">
        <v>28.44</v>
      </c>
      <c r="AP392">
        <v>28.24</v>
      </c>
      <c r="AQ392">
        <v>0.02</v>
      </c>
      <c r="AR392">
        <v>0.13</v>
      </c>
      <c r="AS392">
        <v>0.02</v>
      </c>
      <c r="AT392">
        <v>27.91</v>
      </c>
      <c r="AU392">
        <v>72.239999999999995</v>
      </c>
      <c r="AV392">
        <v>18.440000000000001</v>
      </c>
      <c r="AW392">
        <v>92.2</v>
      </c>
      <c r="AX392">
        <v>36.89</v>
      </c>
      <c r="AY392">
        <v>50.84</v>
      </c>
      <c r="AZ392">
        <v>41.9</v>
      </c>
      <c r="BA392">
        <v>38.840000000000003</v>
      </c>
      <c r="BB392">
        <v>5.09</v>
      </c>
      <c r="BC392">
        <v>1.53</v>
      </c>
      <c r="BD392">
        <v>6.1</v>
      </c>
      <c r="BE392">
        <v>6.04</v>
      </c>
      <c r="BF392">
        <v>27.19</v>
      </c>
      <c r="BG392">
        <v>10.77</v>
      </c>
      <c r="BH392">
        <v>12</v>
      </c>
      <c r="BI392">
        <v>197.5</v>
      </c>
      <c r="BJ392">
        <v>2638</v>
      </c>
      <c r="BK392">
        <v>249.5</v>
      </c>
      <c r="BL392">
        <v>295</v>
      </c>
      <c r="BM392">
        <v>15.2</v>
      </c>
      <c r="BN392">
        <v>312</v>
      </c>
      <c r="BO392">
        <v>6.8</v>
      </c>
      <c r="BP392">
        <v>0</v>
      </c>
      <c r="BQ392">
        <v>17</v>
      </c>
      <c r="BR392">
        <v>0</v>
      </c>
      <c r="BS392">
        <v>0.5</v>
      </c>
      <c r="BT392">
        <v>0</v>
      </c>
      <c r="BU392">
        <v>1.1000000000000001</v>
      </c>
      <c r="BV392">
        <v>976</v>
      </c>
      <c r="BW392">
        <v>540.1</v>
      </c>
      <c r="BX392">
        <v>57.99</v>
      </c>
      <c r="BY392">
        <v>50.35</v>
      </c>
      <c r="BZ392">
        <v>58.29</v>
      </c>
      <c r="CA392">
        <v>27.66</v>
      </c>
      <c r="CB392">
        <v>27.34</v>
      </c>
      <c r="CC392">
        <v>27.18</v>
      </c>
      <c r="CD392">
        <v>52.26</v>
      </c>
      <c r="CE392">
        <v>53.18</v>
      </c>
      <c r="CF392">
        <v>49.96</v>
      </c>
      <c r="CG392">
        <v>54.7</v>
      </c>
      <c r="CH392">
        <v>58.16</v>
      </c>
      <c r="CI392">
        <v>49.83</v>
      </c>
      <c r="CJ392">
        <v>32.119999999999997</v>
      </c>
      <c r="CK392">
        <v>28.53</v>
      </c>
      <c r="CL392">
        <v>27.25</v>
      </c>
      <c r="CM392">
        <v>27.58</v>
      </c>
      <c r="CN392">
        <v>29.07</v>
      </c>
      <c r="CO392">
        <v>41.7</v>
      </c>
      <c r="CP392">
        <v>17.5</v>
      </c>
      <c r="CQ392">
        <v>-0.01</v>
      </c>
      <c r="CR392">
        <v>167</v>
      </c>
      <c r="CS392">
        <v>5</v>
      </c>
      <c r="CT392">
        <v>0.8</v>
      </c>
      <c r="CU392">
        <v>211</v>
      </c>
      <c r="CV392">
        <v>2.7</v>
      </c>
      <c r="CW392">
        <v>0.6</v>
      </c>
      <c r="CX392">
        <v>2637</v>
      </c>
    </row>
    <row r="393" spans="1:102" x14ac:dyDescent="0.3">
      <c r="A393" s="1">
        <v>45141.561527777776</v>
      </c>
      <c r="B393">
        <v>0</v>
      </c>
      <c r="C393">
        <v>1</v>
      </c>
      <c r="D393">
        <v>1</v>
      </c>
      <c r="E393">
        <v>100</v>
      </c>
      <c r="F393">
        <v>100</v>
      </c>
      <c r="G393">
        <v>1</v>
      </c>
      <c r="H393">
        <v>100</v>
      </c>
      <c r="I393">
        <v>100</v>
      </c>
      <c r="J393">
        <v>0</v>
      </c>
      <c r="K393">
        <v>0</v>
      </c>
      <c r="L393">
        <v>7</v>
      </c>
      <c r="M393">
        <v>3</v>
      </c>
      <c r="N393">
        <v>8.0299999999999994</v>
      </c>
      <c r="O393">
        <v>1</v>
      </c>
      <c r="P393">
        <v>40</v>
      </c>
      <c r="Q393">
        <v>41.7</v>
      </c>
      <c r="R393">
        <v>66.900000000000006</v>
      </c>
      <c r="S393">
        <v>0</v>
      </c>
      <c r="T393">
        <v>0</v>
      </c>
      <c r="U393">
        <v>28.09</v>
      </c>
      <c r="V393">
        <v>28.49</v>
      </c>
      <c r="W393">
        <v>30.58</v>
      </c>
      <c r="X393">
        <v>30.18</v>
      </c>
      <c r="Y393">
        <v>30.01</v>
      </c>
      <c r="Z393">
        <v>30.89</v>
      </c>
      <c r="AA393">
        <v>19.57</v>
      </c>
      <c r="AB393">
        <v>68.66</v>
      </c>
      <c r="AC393">
        <v>67.209999999999994</v>
      </c>
      <c r="AD393">
        <v>42.38</v>
      </c>
      <c r="AE393">
        <v>16.600000000000001</v>
      </c>
      <c r="AF393">
        <v>19.760000000000002</v>
      </c>
      <c r="AG393">
        <v>28.44</v>
      </c>
      <c r="AH393">
        <v>28.61</v>
      </c>
      <c r="AI393">
        <v>28.62</v>
      </c>
      <c r="AJ393">
        <v>28.62</v>
      </c>
      <c r="AK393">
        <v>38.020000000000003</v>
      </c>
      <c r="AL393">
        <v>33.97</v>
      </c>
      <c r="AM393">
        <v>28.2</v>
      </c>
      <c r="AN393">
        <v>28.19</v>
      </c>
      <c r="AO393">
        <v>28.44</v>
      </c>
      <c r="AP393">
        <v>28.24</v>
      </c>
      <c r="AQ393">
        <v>0.02</v>
      </c>
      <c r="AR393">
        <v>0.13</v>
      </c>
      <c r="AS393">
        <v>0.02</v>
      </c>
      <c r="AT393">
        <v>27.91</v>
      </c>
      <c r="AU393">
        <v>72.239999999999995</v>
      </c>
      <c r="AV393">
        <v>18.45</v>
      </c>
      <c r="AW393">
        <v>92.3</v>
      </c>
      <c r="AX393">
        <v>36.89</v>
      </c>
      <c r="AY393">
        <v>50.68</v>
      </c>
      <c r="AZ393">
        <v>41.9</v>
      </c>
      <c r="BA393">
        <v>38.94</v>
      </c>
      <c r="BB393">
        <v>3.68</v>
      </c>
      <c r="BC393">
        <v>1.1100000000000001</v>
      </c>
      <c r="BD393">
        <v>6.11</v>
      </c>
      <c r="BE393">
        <v>6.04</v>
      </c>
      <c r="BF393">
        <v>27.17</v>
      </c>
      <c r="BG393">
        <v>10.78</v>
      </c>
      <c r="BH393">
        <v>12</v>
      </c>
      <c r="BI393">
        <v>197.5</v>
      </c>
      <c r="BJ393">
        <v>2636</v>
      </c>
      <c r="BK393">
        <v>249.5</v>
      </c>
      <c r="BL393">
        <v>292</v>
      </c>
      <c r="BM393">
        <v>15.2</v>
      </c>
      <c r="BN393">
        <v>314</v>
      </c>
      <c r="BO393">
        <v>6.8</v>
      </c>
      <c r="BP393">
        <v>0</v>
      </c>
      <c r="BQ393">
        <v>17</v>
      </c>
      <c r="BR393">
        <v>0</v>
      </c>
      <c r="BS393">
        <v>0.5</v>
      </c>
      <c r="BT393">
        <v>0</v>
      </c>
      <c r="BU393">
        <v>1.1000000000000001</v>
      </c>
      <c r="BV393">
        <v>977</v>
      </c>
      <c r="BW393">
        <v>540.1</v>
      </c>
      <c r="BX393">
        <v>57.99</v>
      </c>
      <c r="BY393">
        <v>50.42</v>
      </c>
      <c r="BZ393">
        <v>58.29</v>
      </c>
      <c r="CA393">
        <v>27.66</v>
      </c>
      <c r="CB393">
        <v>27.34</v>
      </c>
      <c r="CC393">
        <v>27.19</v>
      </c>
      <c r="CD393">
        <v>52.25</v>
      </c>
      <c r="CE393">
        <v>53.17</v>
      </c>
      <c r="CF393">
        <v>49.97</v>
      </c>
      <c r="CG393">
        <v>54.72</v>
      </c>
      <c r="CH393">
        <v>58.17</v>
      </c>
      <c r="CI393">
        <v>49.82</v>
      </c>
      <c r="CJ393">
        <v>32.1</v>
      </c>
      <c r="CK393">
        <v>28.53</v>
      </c>
      <c r="CL393">
        <v>27.25</v>
      </c>
      <c r="CM393">
        <v>27.57</v>
      </c>
      <c r="CN393">
        <v>29.07</v>
      </c>
      <c r="CO393">
        <v>41.7</v>
      </c>
      <c r="CP393">
        <v>17.5</v>
      </c>
      <c r="CQ393">
        <v>-0.01</v>
      </c>
      <c r="CR393">
        <v>167</v>
      </c>
      <c r="CS393">
        <v>5</v>
      </c>
      <c r="CT393">
        <v>0.8</v>
      </c>
      <c r="CU393">
        <v>211</v>
      </c>
      <c r="CV393">
        <v>1.3</v>
      </c>
      <c r="CW393">
        <v>0.2</v>
      </c>
      <c r="CX393">
        <v>2637</v>
      </c>
    </row>
    <row r="394" spans="1:102" x14ac:dyDescent="0.3">
      <c r="A394" s="1">
        <v>45141.561585648145</v>
      </c>
      <c r="B394">
        <v>0</v>
      </c>
      <c r="C394">
        <v>1</v>
      </c>
      <c r="D394">
        <v>1</v>
      </c>
      <c r="E394">
        <v>100</v>
      </c>
      <c r="F394">
        <v>100</v>
      </c>
      <c r="G394">
        <v>1</v>
      </c>
      <c r="H394">
        <v>100</v>
      </c>
      <c r="I394">
        <v>100</v>
      </c>
      <c r="J394">
        <v>0</v>
      </c>
      <c r="K394">
        <v>0</v>
      </c>
      <c r="L394">
        <v>7</v>
      </c>
      <c r="M394">
        <v>3</v>
      </c>
      <c r="N394">
        <v>8.0299999999999994</v>
      </c>
      <c r="O394">
        <v>1</v>
      </c>
      <c r="P394">
        <v>40</v>
      </c>
      <c r="Q394">
        <v>41.4</v>
      </c>
      <c r="R394">
        <v>63.6</v>
      </c>
      <c r="S394">
        <v>0</v>
      </c>
      <c r="T394">
        <v>0</v>
      </c>
      <c r="U394">
        <v>28.1</v>
      </c>
      <c r="V394">
        <v>28.49</v>
      </c>
      <c r="W394">
        <v>30.58</v>
      </c>
      <c r="X394">
        <v>30.18</v>
      </c>
      <c r="Y394">
        <v>30.01</v>
      </c>
      <c r="Z394">
        <v>30.89</v>
      </c>
      <c r="AA394">
        <v>19</v>
      </c>
      <c r="AB394">
        <v>68.58</v>
      </c>
      <c r="AC394">
        <v>67.17</v>
      </c>
      <c r="AD394">
        <v>42.4</v>
      </c>
      <c r="AE394">
        <v>16.7</v>
      </c>
      <c r="AF394">
        <v>19.05</v>
      </c>
      <c r="AG394">
        <v>28.45</v>
      </c>
      <c r="AH394">
        <v>28.61</v>
      </c>
      <c r="AI394">
        <v>28.62</v>
      </c>
      <c r="AJ394">
        <v>28.61</v>
      </c>
      <c r="AK394">
        <v>38.020000000000003</v>
      </c>
      <c r="AL394">
        <v>33.979999999999997</v>
      </c>
      <c r="AM394">
        <v>28.21</v>
      </c>
      <c r="AN394">
        <v>28.19</v>
      </c>
      <c r="AO394">
        <v>28.44</v>
      </c>
      <c r="AP394">
        <v>28.24</v>
      </c>
      <c r="AQ394">
        <v>0.02</v>
      </c>
      <c r="AR394">
        <v>0.13</v>
      </c>
      <c r="AS394">
        <v>0.02</v>
      </c>
      <c r="AT394">
        <v>27.91</v>
      </c>
      <c r="AU394">
        <v>72.14</v>
      </c>
      <c r="AV394">
        <v>18.45</v>
      </c>
      <c r="AW394">
        <v>92.39</v>
      </c>
      <c r="AX394">
        <v>36.89</v>
      </c>
      <c r="AY394">
        <v>51.11</v>
      </c>
      <c r="AZ394">
        <v>41.81</v>
      </c>
      <c r="BA394">
        <v>38.700000000000003</v>
      </c>
      <c r="BB394">
        <v>5.47</v>
      </c>
      <c r="BC394">
        <v>1.06</v>
      </c>
      <c r="BD394">
        <v>6.11</v>
      </c>
      <c r="BE394">
        <v>6.04</v>
      </c>
      <c r="BF394">
        <v>27.14</v>
      </c>
      <c r="BG394">
        <v>10.78</v>
      </c>
      <c r="BH394">
        <v>9</v>
      </c>
      <c r="BI394">
        <v>197.5</v>
      </c>
      <c r="BJ394">
        <v>2632</v>
      </c>
      <c r="BK394">
        <v>249.5</v>
      </c>
      <c r="BL394">
        <v>292</v>
      </c>
      <c r="BM394">
        <v>15.2</v>
      </c>
      <c r="BN394">
        <v>312</v>
      </c>
      <c r="BO394">
        <v>6.8</v>
      </c>
      <c r="BP394">
        <v>0</v>
      </c>
      <c r="BQ394">
        <v>17</v>
      </c>
      <c r="BR394">
        <v>0</v>
      </c>
      <c r="BS394">
        <v>0.5</v>
      </c>
      <c r="BT394">
        <v>0</v>
      </c>
      <c r="BU394">
        <v>1.1000000000000001</v>
      </c>
      <c r="BV394">
        <v>977</v>
      </c>
      <c r="BW394">
        <v>540.1</v>
      </c>
      <c r="BX394">
        <v>57.97</v>
      </c>
      <c r="BY394">
        <v>50.43</v>
      </c>
      <c r="BZ394">
        <v>58.28</v>
      </c>
      <c r="CA394">
        <v>27.66</v>
      </c>
      <c r="CB394">
        <v>27.33</v>
      </c>
      <c r="CC394">
        <v>27.2</v>
      </c>
      <c r="CD394">
        <v>52.24</v>
      </c>
      <c r="CE394">
        <v>53.19</v>
      </c>
      <c r="CF394">
        <v>49.94</v>
      </c>
      <c r="CG394">
        <v>54.72</v>
      </c>
      <c r="CH394">
        <v>58.18</v>
      </c>
      <c r="CI394">
        <v>49.81</v>
      </c>
      <c r="CJ394">
        <v>32.08</v>
      </c>
      <c r="CK394">
        <v>28.53</v>
      </c>
      <c r="CL394">
        <v>27.25</v>
      </c>
      <c r="CM394">
        <v>27.55</v>
      </c>
      <c r="CN394">
        <v>29.08</v>
      </c>
      <c r="CO394">
        <v>41.4</v>
      </c>
      <c r="CP394">
        <v>17.48</v>
      </c>
      <c r="CQ394">
        <v>-0.01</v>
      </c>
      <c r="CR394">
        <v>166</v>
      </c>
      <c r="CS394">
        <v>1.7</v>
      </c>
      <c r="CT394">
        <v>0.2</v>
      </c>
      <c r="CU394">
        <v>210</v>
      </c>
      <c r="CV394">
        <v>1.3</v>
      </c>
      <c r="CW394">
        <v>0.2</v>
      </c>
      <c r="CX394">
        <v>2637</v>
      </c>
    </row>
    <row r="395" spans="1:102" x14ac:dyDescent="0.3">
      <c r="A395" s="1">
        <v>45141.561643518522</v>
      </c>
      <c r="B395">
        <v>0</v>
      </c>
      <c r="C395">
        <v>1</v>
      </c>
      <c r="D395">
        <v>1</v>
      </c>
      <c r="E395">
        <v>100</v>
      </c>
      <c r="F395">
        <v>100</v>
      </c>
      <c r="G395">
        <v>1</v>
      </c>
      <c r="H395">
        <v>100</v>
      </c>
      <c r="I395">
        <v>100</v>
      </c>
      <c r="J395">
        <v>0</v>
      </c>
      <c r="K395">
        <v>0</v>
      </c>
      <c r="L395">
        <v>7</v>
      </c>
      <c r="M395">
        <v>3</v>
      </c>
      <c r="N395">
        <v>8.01</v>
      </c>
      <c r="O395">
        <v>1</v>
      </c>
      <c r="P395">
        <v>40</v>
      </c>
      <c r="Q395">
        <v>41.3</v>
      </c>
      <c r="R395">
        <v>63.2</v>
      </c>
      <c r="S395">
        <v>0</v>
      </c>
      <c r="T395">
        <v>0</v>
      </c>
      <c r="U395">
        <v>28.09</v>
      </c>
      <c r="V395">
        <v>28.49</v>
      </c>
      <c r="W395">
        <v>30.58</v>
      </c>
      <c r="X395">
        <v>30.17</v>
      </c>
      <c r="Y395">
        <v>30.01</v>
      </c>
      <c r="Z395">
        <v>30.89</v>
      </c>
      <c r="AA395">
        <v>18.190000000000001</v>
      </c>
      <c r="AB395">
        <v>68.459999999999994</v>
      </c>
      <c r="AC395">
        <v>67.12</v>
      </c>
      <c r="AD395">
        <v>42.39</v>
      </c>
      <c r="AE395">
        <v>16.77</v>
      </c>
      <c r="AF395">
        <v>18.47</v>
      </c>
      <c r="AG395">
        <v>28.44</v>
      </c>
      <c r="AH395">
        <v>28.6</v>
      </c>
      <c r="AI395">
        <v>28.62</v>
      </c>
      <c r="AJ395">
        <v>28.61</v>
      </c>
      <c r="AK395">
        <v>38.03</v>
      </c>
      <c r="AL395">
        <v>33.99</v>
      </c>
      <c r="AM395">
        <v>28.2</v>
      </c>
      <c r="AN395">
        <v>28.19</v>
      </c>
      <c r="AO395">
        <v>28.45</v>
      </c>
      <c r="AP395">
        <v>28.23</v>
      </c>
      <c r="AQ395">
        <v>0.02</v>
      </c>
      <c r="AR395">
        <v>0.13</v>
      </c>
      <c r="AS395">
        <v>0.02</v>
      </c>
      <c r="AT395">
        <v>27.91</v>
      </c>
      <c r="AU395">
        <v>72.180000000000007</v>
      </c>
      <c r="AV395">
        <v>18.440000000000001</v>
      </c>
      <c r="AW395">
        <v>92.39</v>
      </c>
      <c r="AX395">
        <v>36.880000000000003</v>
      </c>
      <c r="AY395">
        <v>52.38</v>
      </c>
      <c r="AZ395">
        <v>41.7</v>
      </c>
      <c r="BA395">
        <v>38.340000000000003</v>
      </c>
      <c r="BB395">
        <v>4.99</v>
      </c>
      <c r="BC395">
        <v>1.1399999999999999</v>
      </c>
      <c r="BD395">
        <v>6.11</v>
      </c>
      <c r="BE395">
        <v>6.04</v>
      </c>
      <c r="BF395">
        <v>27.1</v>
      </c>
      <c r="BG395">
        <v>10.76</v>
      </c>
      <c r="BH395">
        <v>9</v>
      </c>
      <c r="BI395">
        <v>197.5</v>
      </c>
      <c r="BJ395">
        <v>2636</v>
      </c>
      <c r="BK395">
        <v>249.5</v>
      </c>
      <c r="BL395">
        <v>297</v>
      </c>
      <c r="BM395">
        <v>15.2</v>
      </c>
      <c r="BN395">
        <v>314</v>
      </c>
      <c r="BO395">
        <v>6.8</v>
      </c>
      <c r="BP395">
        <v>0</v>
      </c>
      <c r="BQ395">
        <v>17</v>
      </c>
      <c r="BR395">
        <v>0</v>
      </c>
      <c r="BS395">
        <v>0.5</v>
      </c>
      <c r="BT395">
        <v>0</v>
      </c>
      <c r="BU395">
        <v>1.1000000000000001</v>
      </c>
      <c r="BV395">
        <v>977</v>
      </c>
      <c r="BW395">
        <v>540.1</v>
      </c>
      <c r="BX395">
        <v>57.95</v>
      </c>
      <c r="BY395">
        <v>50.48</v>
      </c>
      <c r="BZ395">
        <v>58.27</v>
      </c>
      <c r="CA395">
        <v>27.66</v>
      </c>
      <c r="CB395">
        <v>27.34</v>
      </c>
      <c r="CC395">
        <v>27.2</v>
      </c>
      <c r="CD395">
        <v>52.23</v>
      </c>
      <c r="CE395">
        <v>53.14</v>
      </c>
      <c r="CF395">
        <v>49.94</v>
      </c>
      <c r="CG395">
        <v>54.73</v>
      </c>
      <c r="CH395">
        <v>58.19</v>
      </c>
      <c r="CI395">
        <v>49.8</v>
      </c>
      <c r="CJ395">
        <v>32.06</v>
      </c>
      <c r="CK395">
        <v>28.54</v>
      </c>
      <c r="CL395">
        <v>27.25</v>
      </c>
      <c r="CM395">
        <v>27.55</v>
      </c>
      <c r="CN395">
        <v>29.08</v>
      </c>
      <c r="CO395">
        <v>41.3</v>
      </c>
      <c r="CP395">
        <v>17.489999999999998</v>
      </c>
      <c r="CQ395">
        <v>-0.01</v>
      </c>
      <c r="CR395">
        <v>166</v>
      </c>
      <c r="CS395">
        <v>1.7</v>
      </c>
      <c r="CT395">
        <v>0.2</v>
      </c>
      <c r="CU395">
        <v>210</v>
      </c>
      <c r="CV395">
        <v>1.7</v>
      </c>
      <c r="CW395">
        <v>0.3</v>
      </c>
      <c r="CX395">
        <v>2637</v>
      </c>
    </row>
    <row r="396" spans="1:102" x14ac:dyDescent="0.3">
      <c r="A396" s="1">
        <v>45141.561701388891</v>
      </c>
      <c r="B396">
        <v>0</v>
      </c>
      <c r="C396">
        <v>1</v>
      </c>
      <c r="D396">
        <v>1</v>
      </c>
      <c r="E396">
        <v>100</v>
      </c>
      <c r="F396">
        <v>100</v>
      </c>
      <c r="G396">
        <v>1</v>
      </c>
      <c r="H396">
        <v>100</v>
      </c>
      <c r="I396">
        <v>100</v>
      </c>
      <c r="J396">
        <v>0</v>
      </c>
      <c r="K396">
        <v>0</v>
      </c>
      <c r="L396">
        <v>7</v>
      </c>
      <c r="M396">
        <v>3</v>
      </c>
      <c r="N396">
        <v>7.96</v>
      </c>
      <c r="O396">
        <v>1</v>
      </c>
      <c r="P396">
        <v>40</v>
      </c>
      <c r="Q396">
        <v>41.5</v>
      </c>
      <c r="R396">
        <v>65.8</v>
      </c>
      <c r="S396">
        <v>0</v>
      </c>
      <c r="T396">
        <v>0</v>
      </c>
      <c r="U396">
        <v>28.09</v>
      </c>
      <c r="V396">
        <v>28.49</v>
      </c>
      <c r="W396">
        <v>30.58</v>
      </c>
      <c r="X396">
        <v>30.17</v>
      </c>
      <c r="Y396">
        <v>30.01</v>
      </c>
      <c r="Z396">
        <v>30.89</v>
      </c>
      <c r="AA396">
        <v>17.45</v>
      </c>
      <c r="AB396">
        <v>68.3</v>
      </c>
      <c r="AC396">
        <v>67.06</v>
      </c>
      <c r="AD396">
        <v>42.38</v>
      </c>
      <c r="AE396">
        <v>16.8</v>
      </c>
      <c r="AF396">
        <v>18.010000000000002</v>
      </c>
      <c r="AG396">
        <v>28.43</v>
      </c>
      <c r="AH396">
        <v>28.6</v>
      </c>
      <c r="AI396">
        <v>28.62</v>
      </c>
      <c r="AJ396">
        <v>28.61</v>
      </c>
      <c r="AK396">
        <v>38.03</v>
      </c>
      <c r="AL396">
        <v>34</v>
      </c>
      <c r="AM396">
        <v>28.19</v>
      </c>
      <c r="AN396">
        <v>28.19</v>
      </c>
      <c r="AO396">
        <v>28.46</v>
      </c>
      <c r="AP396">
        <v>28.23</v>
      </c>
      <c r="AQ396">
        <v>0.02</v>
      </c>
      <c r="AR396">
        <v>0.13</v>
      </c>
      <c r="AS396">
        <v>0.02</v>
      </c>
      <c r="AT396">
        <v>27.91</v>
      </c>
      <c r="AU396">
        <v>72.14</v>
      </c>
      <c r="AV396">
        <v>18.440000000000001</v>
      </c>
      <c r="AW396">
        <v>92.39</v>
      </c>
      <c r="AX396">
        <v>36.78</v>
      </c>
      <c r="AY396">
        <v>52.92</v>
      </c>
      <c r="AZ396">
        <v>41.6</v>
      </c>
      <c r="BA396">
        <v>38.89</v>
      </c>
      <c r="BB396">
        <v>5.46</v>
      </c>
      <c r="BC396">
        <v>1.22</v>
      </c>
      <c r="BD396">
        <v>6.11</v>
      </c>
      <c r="BE396">
        <v>6.04</v>
      </c>
      <c r="BF396">
        <v>27.12</v>
      </c>
      <c r="BG396">
        <v>10.72</v>
      </c>
      <c r="BH396">
        <v>9</v>
      </c>
      <c r="BI396">
        <v>197.5</v>
      </c>
      <c r="BJ396">
        <v>2636</v>
      </c>
      <c r="BK396">
        <v>249.5</v>
      </c>
      <c r="BL396">
        <v>295</v>
      </c>
      <c r="BM396">
        <v>15.2</v>
      </c>
      <c r="BN396">
        <v>314</v>
      </c>
      <c r="BO396">
        <v>6.8</v>
      </c>
      <c r="BP396">
        <v>0</v>
      </c>
      <c r="BQ396">
        <v>17</v>
      </c>
      <c r="BR396">
        <v>0</v>
      </c>
      <c r="BS396">
        <v>0.5</v>
      </c>
      <c r="BT396">
        <v>0</v>
      </c>
      <c r="BU396">
        <v>1.1000000000000001</v>
      </c>
      <c r="BV396">
        <v>974</v>
      </c>
      <c r="BW396">
        <v>540.1</v>
      </c>
      <c r="BX396">
        <v>57.92</v>
      </c>
      <c r="BY396">
        <v>50.52</v>
      </c>
      <c r="BZ396">
        <v>58.26</v>
      </c>
      <c r="CA396">
        <v>27.68</v>
      </c>
      <c r="CB396">
        <v>27.34</v>
      </c>
      <c r="CC396">
        <v>27.21</v>
      </c>
      <c r="CD396">
        <v>52.24</v>
      </c>
      <c r="CE396">
        <v>53.11</v>
      </c>
      <c r="CF396">
        <v>49.97</v>
      </c>
      <c r="CG396">
        <v>54.73</v>
      </c>
      <c r="CH396">
        <v>58.2</v>
      </c>
      <c r="CI396">
        <v>49.83</v>
      </c>
      <c r="CJ396">
        <v>32.049999999999997</v>
      </c>
      <c r="CK396">
        <v>28.54</v>
      </c>
      <c r="CL396">
        <v>27.25</v>
      </c>
      <c r="CM396">
        <v>27.54</v>
      </c>
      <c r="CN396">
        <v>29.09</v>
      </c>
      <c r="CO396">
        <v>41.5</v>
      </c>
      <c r="CP396">
        <v>17.489999999999998</v>
      </c>
      <c r="CQ396">
        <v>-0.01</v>
      </c>
      <c r="CR396">
        <v>158</v>
      </c>
      <c r="CS396">
        <v>2.2000000000000002</v>
      </c>
      <c r="CT396">
        <v>0.3</v>
      </c>
      <c r="CU396">
        <v>210</v>
      </c>
      <c r="CV396">
        <v>1.7</v>
      </c>
      <c r="CW396">
        <v>0.3</v>
      </c>
      <c r="CX396">
        <v>2637</v>
      </c>
    </row>
    <row r="397" spans="1:102" x14ac:dyDescent="0.3">
      <c r="A397" s="1">
        <v>45141.561759259261</v>
      </c>
      <c r="B397">
        <v>0</v>
      </c>
      <c r="C397">
        <v>1</v>
      </c>
      <c r="D397">
        <v>1</v>
      </c>
      <c r="E397">
        <v>100</v>
      </c>
      <c r="F397">
        <v>100</v>
      </c>
      <c r="G397">
        <v>1</v>
      </c>
      <c r="H397">
        <v>100</v>
      </c>
      <c r="I397">
        <v>100</v>
      </c>
      <c r="J397">
        <v>0</v>
      </c>
      <c r="K397">
        <v>0</v>
      </c>
      <c r="L397">
        <v>7</v>
      </c>
      <c r="M397">
        <v>3</v>
      </c>
      <c r="N397">
        <v>7.9</v>
      </c>
      <c r="O397">
        <v>1</v>
      </c>
      <c r="P397">
        <v>40</v>
      </c>
      <c r="Q397">
        <v>41.7</v>
      </c>
      <c r="R397">
        <v>66.900000000000006</v>
      </c>
      <c r="S397">
        <v>0</v>
      </c>
      <c r="T397">
        <v>0</v>
      </c>
      <c r="U397">
        <v>28.09</v>
      </c>
      <c r="V397">
        <v>28.5</v>
      </c>
      <c r="W397">
        <v>30.58</v>
      </c>
      <c r="X397">
        <v>30.17</v>
      </c>
      <c r="Y397">
        <v>30.01</v>
      </c>
      <c r="Z397">
        <v>30.89</v>
      </c>
      <c r="AA397">
        <v>16.86</v>
      </c>
      <c r="AB397">
        <v>68.13</v>
      </c>
      <c r="AC397">
        <v>67</v>
      </c>
      <c r="AD397">
        <v>42.38</v>
      </c>
      <c r="AE397">
        <v>16.79</v>
      </c>
      <c r="AF397">
        <v>17.64</v>
      </c>
      <c r="AG397">
        <v>28.41</v>
      </c>
      <c r="AH397">
        <v>28.6</v>
      </c>
      <c r="AI397">
        <v>28.62</v>
      </c>
      <c r="AJ397">
        <v>28.61</v>
      </c>
      <c r="AK397">
        <v>38.03</v>
      </c>
      <c r="AL397">
        <v>34.01</v>
      </c>
      <c r="AM397">
        <v>28.2</v>
      </c>
      <c r="AN397">
        <v>28.19</v>
      </c>
      <c r="AO397">
        <v>28.46</v>
      </c>
      <c r="AP397">
        <v>28.23</v>
      </c>
      <c r="AQ397">
        <v>0.02</v>
      </c>
      <c r="AR397">
        <v>0.13</v>
      </c>
      <c r="AS397">
        <v>0.02</v>
      </c>
      <c r="AT397">
        <v>27.91</v>
      </c>
      <c r="AU397">
        <v>72.209999999999994</v>
      </c>
      <c r="AV397">
        <v>18.440000000000001</v>
      </c>
      <c r="AW397">
        <v>92.39</v>
      </c>
      <c r="AX397">
        <v>36.78</v>
      </c>
      <c r="AY397">
        <v>52.86</v>
      </c>
      <c r="AZ397">
        <v>41.6</v>
      </c>
      <c r="BA397">
        <v>39.479999999999997</v>
      </c>
      <c r="BB397">
        <v>5.16</v>
      </c>
      <c r="BC397">
        <v>1.1000000000000001</v>
      </c>
      <c r="BD397">
        <v>6.11</v>
      </c>
      <c r="BE397">
        <v>6.04</v>
      </c>
      <c r="BF397">
        <v>27.15</v>
      </c>
      <c r="BG397">
        <v>10.65</v>
      </c>
      <c r="BH397">
        <v>12</v>
      </c>
      <c r="BI397">
        <v>197.5</v>
      </c>
      <c r="BJ397">
        <v>2646</v>
      </c>
      <c r="BK397">
        <v>249.5</v>
      </c>
      <c r="BL397">
        <v>297</v>
      </c>
      <c r="BM397">
        <v>15.2</v>
      </c>
      <c r="BN397">
        <v>312</v>
      </c>
      <c r="BO397">
        <v>6.8</v>
      </c>
      <c r="BP397">
        <v>0</v>
      </c>
      <c r="BQ397">
        <v>17</v>
      </c>
      <c r="BR397">
        <v>0</v>
      </c>
      <c r="BS397">
        <v>0.5</v>
      </c>
      <c r="BT397">
        <v>0</v>
      </c>
      <c r="BU397">
        <v>1.1000000000000001</v>
      </c>
      <c r="BV397">
        <v>977</v>
      </c>
      <c r="BW397">
        <v>540.1</v>
      </c>
      <c r="BX397">
        <v>57.9</v>
      </c>
      <c r="BY397">
        <v>50.53</v>
      </c>
      <c r="BZ397">
        <v>58.24</v>
      </c>
      <c r="CA397">
        <v>27.66</v>
      </c>
      <c r="CB397">
        <v>27.33</v>
      </c>
      <c r="CC397">
        <v>27.21</v>
      </c>
      <c r="CD397">
        <v>52.27</v>
      </c>
      <c r="CE397">
        <v>53.11</v>
      </c>
      <c r="CF397">
        <v>50</v>
      </c>
      <c r="CG397">
        <v>54.73</v>
      </c>
      <c r="CH397">
        <v>58.2</v>
      </c>
      <c r="CI397">
        <v>49.85</v>
      </c>
      <c r="CJ397">
        <v>32.03</v>
      </c>
      <c r="CK397">
        <v>28.54</v>
      </c>
      <c r="CL397">
        <v>27.25</v>
      </c>
      <c r="CM397">
        <v>27.55</v>
      </c>
      <c r="CN397">
        <v>29.08</v>
      </c>
      <c r="CO397">
        <v>41.7</v>
      </c>
      <c r="CP397">
        <v>17.5</v>
      </c>
      <c r="CQ397">
        <v>-0.01</v>
      </c>
      <c r="CR397">
        <v>158</v>
      </c>
      <c r="CS397">
        <v>2.2000000000000002</v>
      </c>
      <c r="CT397">
        <v>0.3</v>
      </c>
      <c r="CU397">
        <v>210</v>
      </c>
      <c r="CV397">
        <v>1.2</v>
      </c>
      <c r="CW397">
        <v>0.2</v>
      </c>
      <c r="CX397">
        <v>2637</v>
      </c>
    </row>
    <row r="398" spans="1:102" x14ac:dyDescent="0.3">
      <c r="A398" s="1">
        <v>45141.56181712963</v>
      </c>
      <c r="B398">
        <v>0</v>
      </c>
      <c r="C398">
        <v>1</v>
      </c>
      <c r="D398">
        <v>1</v>
      </c>
      <c r="E398">
        <v>100</v>
      </c>
      <c r="F398">
        <v>100</v>
      </c>
      <c r="G398">
        <v>1</v>
      </c>
      <c r="H398">
        <v>100</v>
      </c>
      <c r="I398">
        <v>100</v>
      </c>
      <c r="J398">
        <v>0</v>
      </c>
      <c r="K398">
        <v>0</v>
      </c>
      <c r="L398">
        <v>7</v>
      </c>
      <c r="M398">
        <v>3</v>
      </c>
      <c r="N398">
        <v>7.82</v>
      </c>
      <c r="O398">
        <v>1</v>
      </c>
      <c r="P398">
        <v>40</v>
      </c>
      <c r="Q398">
        <v>41.7</v>
      </c>
      <c r="R398">
        <v>66.099999999999994</v>
      </c>
      <c r="S398">
        <v>0</v>
      </c>
      <c r="T398">
        <v>0</v>
      </c>
      <c r="U398">
        <v>28.1</v>
      </c>
      <c r="V398">
        <v>28.5</v>
      </c>
      <c r="W398">
        <v>30.58</v>
      </c>
      <c r="X398">
        <v>30.17</v>
      </c>
      <c r="Y398">
        <v>30.01</v>
      </c>
      <c r="Z398">
        <v>30.89</v>
      </c>
      <c r="AA398">
        <v>16.399999999999999</v>
      </c>
      <c r="AB398">
        <v>67.97</v>
      </c>
      <c r="AC398">
        <v>66.900000000000006</v>
      </c>
      <c r="AD398">
        <v>42.38</v>
      </c>
      <c r="AE398">
        <v>16.73</v>
      </c>
      <c r="AF398">
        <v>17.32</v>
      </c>
      <c r="AG398">
        <v>28.41</v>
      </c>
      <c r="AH398">
        <v>28.6</v>
      </c>
      <c r="AI398">
        <v>28.62</v>
      </c>
      <c r="AJ398">
        <v>28.61</v>
      </c>
      <c r="AK398">
        <v>38.04</v>
      </c>
      <c r="AL398">
        <v>34.020000000000003</v>
      </c>
      <c r="AM398">
        <v>28.2</v>
      </c>
      <c r="AN398">
        <v>28.19</v>
      </c>
      <c r="AO398">
        <v>28.46</v>
      </c>
      <c r="AP398">
        <v>28.23</v>
      </c>
      <c r="AQ398">
        <v>0.02</v>
      </c>
      <c r="AR398">
        <v>0.13</v>
      </c>
      <c r="AS398">
        <v>0.02</v>
      </c>
      <c r="AT398">
        <v>27.91</v>
      </c>
      <c r="AU398">
        <v>72.16</v>
      </c>
      <c r="AV398">
        <v>18.440000000000001</v>
      </c>
      <c r="AW398">
        <v>92.39</v>
      </c>
      <c r="AX398">
        <v>36.78</v>
      </c>
      <c r="AY398">
        <v>52.66</v>
      </c>
      <c r="AZ398">
        <v>41.51</v>
      </c>
      <c r="BA398">
        <v>39.86</v>
      </c>
      <c r="BB398">
        <v>5.19</v>
      </c>
      <c r="BC398">
        <v>1.1100000000000001</v>
      </c>
      <c r="BD398">
        <v>6.1</v>
      </c>
      <c r="BE398">
        <v>6.04</v>
      </c>
      <c r="BF398">
        <v>27.18</v>
      </c>
      <c r="BG398">
        <v>10.53</v>
      </c>
      <c r="BH398">
        <v>12</v>
      </c>
      <c r="BI398">
        <v>197.5</v>
      </c>
      <c r="BJ398">
        <v>2646</v>
      </c>
      <c r="BK398">
        <v>249.6</v>
      </c>
      <c r="BL398">
        <v>295</v>
      </c>
      <c r="BM398">
        <v>15.2</v>
      </c>
      <c r="BN398">
        <v>314</v>
      </c>
      <c r="BO398">
        <v>6.8</v>
      </c>
      <c r="BP398">
        <v>0</v>
      </c>
      <c r="BQ398">
        <v>17</v>
      </c>
      <c r="BR398">
        <v>0</v>
      </c>
      <c r="BS398">
        <v>0.5</v>
      </c>
      <c r="BT398">
        <v>0</v>
      </c>
      <c r="BU398">
        <v>1.1000000000000001</v>
      </c>
      <c r="BV398">
        <v>977</v>
      </c>
      <c r="BW398">
        <v>540.1</v>
      </c>
      <c r="BX398">
        <v>57.86</v>
      </c>
      <c r="BY398">
        <v>50.45</v>
      </c>
      <c r="BZ398">
        <v>58.22</v>
      </c>
      <c r="CA398">
        <v>27.64</v>
      </c>
      <c r="CB398">
        <v>27.33</v>
      </c>
      <c r="CC398">
        <v>27.2</v>
      </c>
      <c r="CD398">
        <v>52.3</v>
      </c>
      <c r="CE398">
        <v>53.17</v>
      </c>
      <c r="CF398">
        <v>50.05</v>
      </c>
      <c r="CG398">
        <v>54.73</v>
      </c>
      <c r="CH398">
        <v>58.21</v>
      </c>
      <c r="CI398">
        <v>49.85</v>
      </c>
      <c r="CJ398">
        <v>32.01</v>
      </c>
      <c r="CK398">
        <v>28.53</v>
      </c>
      <c r="CL398">
        <v>27.25</v>
      </c>
      <c r="CM398">
        <v>27.58</v>
      </c>
      <c r="CN398">
        <v>29.07</v>
      </c>
      <c r="CO398">
        <v>41.7</v>
      </c>
      <c r="CP398">
        <v>17.48</v>
      </c>
      <c r="CQ398">
        <v>-0.01</v>
      </c>
      <c r="CR398">
        <v>166</v>
      </c>
      <c r="CS398">
        <v>1.6</v>
      </c>
      <c r="CT398">
        <v>0.2</v>
      </c>
      <c r="CU398">
        <v>210</v>
      </c>
      <c r="CV398">
        <v>1.2</v>
      </c>
      <c r="CW398">
        <v>0.2</v>
      </c>
      <c r="CX398">
        <v>2637</v>
      </c>
    </row>
    <row r="399" spans="1:102" x14ac:dyDescent="0.3">
      <c r="A399" s="1">
        <v>45141.561874999999</v>
      </c>
      <c r="B399">
        <v>0</v>
      </c>
      <c r="C399">
        <v>1</v>
      </c>
      <c r="D399">
        <v>1</v>
      </c>
      <c r="E399">
        <v>100</v>
      </c>
      <c r="F399">
        <v>100</v>
      </c>
      <c r="G399">
        <v>1</v>
      </c>
      <c r="H399">
        <v>100</v>
      </c>
      <c r="I399">
        <v>100</v>
      </c>
      <c r="J399">
        <v>0</v>
      </c>
      <c r="K399">
        <v>0</v>
      </c>
      <c r="L399">
        <v>7</v>
      </c>
      <c r="M399">
        <v>3</v>
      </c>
      <c r="N399">
        <v>7.69</v>
      </c>
      <c r="O399">
        <v>1</v>
      </c>
      <c r="P399">
        <v>40</v>
      </c>
      <c r="Q399">
        <v>41.5</v>
      </c>
      <c r="R399">
        <v>63.1</v>
      </c>
      <c r="S399">
        <v>0</v>
      </c>
      <c r="T399">
        <v>0</v>
      </c>
      <c r="U399">
        <v>28.09</v>
      </c>
      <c r="V399">
        <v>28.51</v>
      </c>
      <c r="W399">
        <v>30.58</v>
      </c>
      <c r="X399">
        <v>30.17</v>
      </c>
      <c r="Y399">
        <v>30.01</v>
      </c>
      <c r="Z399">
        <v>30.89</v>
      </c>
      <c r="AA399">
        <v>16.03</v>
      </c>
      <c r="AB399">
        <v>67.819999999999993</v>
      </c>
      <c r="AC399">
        <v>66.790000000000006</v>
      </c>
      <c r="AD399">
        <v>42.4</v>
      </c>
      <c r="AE399">
        <v>16.61</v>
      </c>
      <c r="AF399">
        <v>17.05</v>
      </c>
      <c r="AG399">
        <v>28.4</v>
      </c>
      <c r="AH399">
        <v>28.6</v>
      </c>
      <c r="AI399">
        <v>28.62</v>
      </c>
      <c r="AJ399">
        <v>28.61</v>
      </c>
      <c r="AK399">
        <v>38.049999999999997</v>
      </c>
      <c r="AL399">
        <v>34.03</v>
      </c>
      <c r="AM399">
        <v>28.2</v>
      </c>
      <c r="AN399">
        <v>28.2</v>
      </c>
      <c r="AO399">
        <v>28.46</v>
      </c>
      <c r="AP399">
        <v>28.24</v>
      </c>
      <c r="AQ399">
        <v>0.02</v>
      </c>
      <c r="AR399">
        <v>0.13</v>
      </c>
      <c r="AS399">
        <v>0.02</v>
      </c>
      <c r="AT399">
        <v>27.91</v>
      </c>
      <c r="AU399">
        <v>72.14</v>
      </c>
      <c r="AV399">
        <v>18.440000000000001</v>
      </c>
      <c r="AW399">
        <v>92.3</v>
      </c>
      <c r="AX399">
        <v>36.78</v>
      </c>
      <c r="AY399">
        <v>53.57</v>
      </c>
      <c r="AZ399">
        <v>41.51</v>
      </c>
      <c r="BA399">
        <v>39.729999999999997</v>
      </c>
      <c r="BB399">
        <v>4.8600000000000003</v>
      </c>
      <c r="BC399">
        <v>1.08</v>
      </c>
      <c r="BD399">
        <v>6.11</v>
      </c>
      <c r="BE399">
        <v>6.04</v>
      </c>
      <c r="BF399">
        <v>27.19</v>
      </c>
      <c r="BG399">
        <v>10.37</v>
      </c>
      <c r="BH399">
        <v>9</v>
      </c>
      <c r="BI399">
        <v>197.5</v>
      </c>
      <c r="BJ399">
        <v>2649</v>
      </c>
      <c r="BK399">
        <v>249.6</v>
      </c>
      <c r="BL399">
        <v>295</v>
      </c>
      <c r="BM399">
        <v>15.2</v>
      </c>
      <c r="BN399">
        <v>312</v>
      </c>
      <c r="BO399">
        <v>6.8</v>
      </c>
      <c r="BP399">
        <v>0</v>
      </c>
      <c r="BQ399">
        <v>17</v>
      </c>
      <c r="BR399">
        <v>0</v>
      </c>
      <c r="BS399">
        <v>0.5</v>
      </c>
      <c r="BT399">
        <v>0</v>
      </c>
      <c r="BU399">
        <v>1.1000000000000001</v>
      </c>
      <c r="BV399">
        <v>975</v>
      </c>
      <c r="BW399">
        <v>540.1</v>
      </c>
      <c r="BX399">
        <v>57.82</v>
      </c>
      <c r="BY399">
        <v>50.51</v>
      </c>
      <c r="BZ399">
        <v>58.19</v>
      </c>
      <c r="CA399">
        <v>27.65</v>
      </c>
      <c r="CB399">
        <v>27.34</v>
      </c>
      <c r="CC399">
        <v>27.2</v>
      </c>
      <c r="CD399">
        <v>52.32</v>
      </c>
      <c r="CE399">
        <v>53.15</v>
      </c>
      <c r="CF399">
        <v>50.13</v>
      </c>
      <c r="CG399">
        <v>54.73</v>
      </c>
      <c r="CH399">
        <v>58.21</v>
      </c>
      <c r="CI399">
        <v>49.84</v>
      </c>
      <c r="CJ399">
        <v>31.98</v>
      </c>
      <c r="CK399">
        <v>28.54</v>
      </c>
      <c r="CL399">
        <v>27.25</v>
      </c>
      <c r="CM399">
        <v>27.57</v>
      </c>
      <c r="CN399">
        <v>29.07</v>
      </c>
      <c r="CO399">
        <v>41.5</v>
      </c>
      <c r="CP399">
        <v>17.47</v>
      </c>
      <c r="CQ399">
        <v>-0.01</v>
      </c>
      <c r="CR399">
        <v>166</v>
      </c>
      <c r="CS399">
        <v>1.6</v>
      </c>
      <c r="CT399">
        <v>0.2</v>
      </c>
      <c r="CU399">
        <v>210</v>
      </c>
      <c r="CV399">
        <v>1.1000000000000001</v>
      </c>
      <c r="CW399">
        <v>0.2</v>
      </c>
      <c r="CX399">
        <v>2637</v>
      </c>
    </row>
    <row r="400" spans="1:102" x14ac:dyDescent="0.3">
      <c r="A400" s="1">
        <v>45141.561932870369</v>
      </c>
      <c r="B400">
        <v>0</v>
      </c>
      <c r="C400">
        <v>1</v>
      </c>
      <c r="D400">
        <v>1</v>
      </c>
      <c r="E400">
        <v>100</v>
      </c>
      <c r="F400">
        <v>100</v>
      </c>
      <c r="G400">
        <v>1</v>
      </c>
      <c r="H400">
        <v>100</v>
      </c>
      <c r="I400">
        <v>100</v>
      </c>
      <c r="J400">
        <v>0</v>
      </c>
      <c r="K400">
        <v>0</v>
      </c>
      <c r="L400">
        <v>7</v>
      </c>
      <c r="M400">
        <v>3</v>
      </c>
      <c r="N400">
        <v>7.61</v>
      </c>
      <c r="O400">
        <v>1</v>
      </c>
      <c r="P400">
        <v>40</v>
      </c>
      <c r="Q400">
        <v>41.3</v>
      </c>
      <c r="R400">
        <v>62.7</v>
      </c>
      <c r="S400">
        <v>0</v>
      </c>
      <c r="T400">
        <v>0</v>
      </c>
      <c r="U400">
        <v>28.09</v>
      </c>
      <c r="V400">
        <v>28.5</v>
      </c>
      <c r="W400">
        <v>30.58</v>
      </c>
      <c r="X400">
        <v>30.17</v>
      </c>
      <c r="Y400">
        <v>30</v>
      </c>
      <c r="Z400">
        <v>30.88</v>
      </c>
      <c r="AA400">
        <v>15.76</v>
      </c>
      <c r="AB400">
        <v>67.7</v>
      </c>
      <c r="AC400">
        <v>66.680000000000007</v>
      </c>
      <c r="AD400">
        <v>42.41</v>
      </c>
      <c r="AE400">
        <v>16.440000000000001</v>
      </c>
      <c r="AF400">
        <v>16.809999999999999</v>
      </c>
      <c r="AG400">
        <v>28.42</v>
      </c>
      <c r="AH400">
        <v>28.6</v>
      </c>
      <c r="AI400">
        <v>28.62</v>
      </c>
      <c r="AJ400">
        <v>28.61</v>
      </c>
      <c r="AK400">
        <v>38.049999999999997</v>
      </c>
      <c r="AL400">
        <v>34.04</v>
      </c>
      <c r="AM400">
        <v>28.21</v>
      </c>
      <c r="AN400">
        <v>28.19</v>
      </c>
      <c r="AO400">
        <v>28.44</v>
      </c>
      <c r="AP400">
        <v>28.24</v>
      </c>
      <c r="AQ400">
        <v>0.02</v>
      </c>
      <c r="AR400">
        <v>0.13</v>
      </c>
      <c r="AS400">
        <v>0.02</v>
      </c>
      <c r="AT400">
        <v>27.91</v>
      </c>
      <c r="AU400">
        <v>72.05</v>
      </c>
      <c r="AV400">
        <v>18.440000000000001</v>
      </c>
      <c r="AW400">
        <v>92.3</v>
      </c>
      <c r="AX400">
        <v>36.75</v>
      </c>
      <c r="AY400">
        <v>53.73</v>
      </c>
      <c r="AZ400">
        <v>41.51</v>
      </c>
      <c r="BA400">
        <v>39.950000000000003</v>
      </c>
      <c r="BB400">
        <v>4.54</v>
      </c>
      <c r="BC400">
        <v>1.17</v>
      </c>
      <c r="BD400">
        <v>6.11</v>
      </c>
      <c r="BE400">
        <v>6.04</v>
      </c>
      <c r="BF400">
        <v>27.12</v>
      </c>
      <c r="BG400">
        <v>10.19</v>
      </c>
      <c r="BH400">
        <v>9</v>
      </c>
      <c r="BI400">
        <v>197.5</v>
      </c>
      <c r="BJ400">
        <v>2654</v>
      </c>
      <c r="BK400">
        <v>249.6</v>
      </c>
      <c r="BL400">
        <v>295</v>
      </c>
      <c r="BM400">
        <v>15.2</v>
      </c>
      <c r="BN400">
        <v>314</v>
      </c>
      <c r="BO400">
        <v>6.8</v>
      </c>
      <c r="BP400">
        <v>0</v>
      </c>
      <c r="BQ400">
        <v>17</v>
      </c>
      <c r="BR400">
        <v>0</v>
      </c>
      <c r="BS400">
        <v>0.5</v>
      </c>
      <c r="BT400">
        <v>0</v>
      </c>
      <c r="BU400">
        <v>1.1000000000000001</v>
      </c>
      <c r="BV400">
        <v>977</v>
      </c>
      <c r="BW400">
        <v>540.1</v>
      </c>
      <c r="BX400">
        <v>57.78</v>
      </c>
      <c r="BY400">
        <v>50.48</v>
      </c>
      <c r="BZ400">
        <v>58.14</v>
      </c>
      <c r="CA400">
        <v>27.66</v>
      </c>
      <c r="CB400">
        <v>27.34</v>
      </c>
      <c r="CC400">
        <v>27.18</v>
      </c>
      <c r="CD400">
        <v>52.34</v>
      </c>
      <c r="CE400">
        <v>53.12</v>
      </c>
      <c r="CF400">
        <v>50.17</v>
      </c>
      <c r="CG400">
        <v>54.73</v>
      </c>
      <c r="CH400">
        <v>58.21</v>
      </c>
      <c r="CI400">
        <v>49.84</v>
      </c>
      <c r="CJ400">
        <v>31.96</v>
      </c>
      <c r="CK400">
        <v>28.54</v>
      </c>
      <c r="CL400">
        <v>27.24</v>
      </c>
      <c r="CM400">
        <v>27.58</v>
      </c>
      <c r="CN400">
        <v>29.06</v>
      </c>
      <c r="CO400">
        <v>41.3</v>
      </c>
      <c r="CP400">
        <v>17.52</v>
      </c>
      <c r="CQ400">
        <v>-0.01</v>
      </c>
      <c r="CR400">
        <v>167</v>
      </c>
      <c r="CS400">
        <v>1.6</v>
      </c>
      <c r="CT400">
        <v>0.2</v>
      </c>
      <c r="CU400">
        <v>211</v>
      </c>
      <c r="CV400">
        <v>1.1000000000000001</v>
      </c>
      <c r="CW400">
        <v>0.2</v>
      </c>
      <c r="CX400">
        <v>2637</v>
      </c>
    </row>
    <row r="401" spans="1:102" x14ac:dyDescent="0.3">
      <c r="A401" s="1">
        <v>45141.561990740738</v>
      </c>
      <c r="B401">
        <v>0</v>
      </c>
      <c r="C401">
        <v>1</v>
      </c>
      <c r="D401">
        <v>1</v>
      </c>
      <c r="E401">
        <v>100</v>
      </c>
      <c r="F401">
        <v>100</v>
      </c>
      <c r="G401">
        <v>1</v>
      </c>
      <c r="H401">
        <v>100</v>
      </c>
      <c r="I401">
        <v>100</v>
      </c>
      <c r="J401">
        <v>0</v>
      </c>
      <c r="K401">
        <v>0</v>
      </c>
      <c r="L401">
        <v>7</v>
      </c>
      <c r="M401">
        <v>3</v>
      </c>
      <c r="N401">
        <v>7.56</v>
      </c>
      <c r="O401">
        <v>1</v>
      </c>
      <c r="P401">
        <v>40</v>
      </c>
      <c r="Q401">
        <v>41.3</v>
      </c>
      <c r="R401">
        <v>63</v>
      </c>
      <c r="S401">
        <v>0</v>
      </c>
      <c r="T401">
        <v>0</v>
      </c>
      <c r="U401">
        <v>28.09</v>
      </c>
      <c r="V401">
        <v>28.49</v>
      </c>
      <c r="W401">
        <v>30.58</v>
      </c>
      <c r="X401">
        <v>30.16</v>
      </c>
      <c r="Y401">
        <v>30</v>
      </c>
      <c r="Z401">
        <v>30.88</v>
      </c>
      <c r="AA401">
        <v>15.61</v>
      </c>
      <c r="AB401">
        <v>67.62</v>
      </c>
      <c r="AC401">
        <v>66.56</v>
      </c>
      <c r="AD401">
        <v>42.43</v>
      </c>
      <c r="AE401">
        <v>16.22</v>
      </c>
      <c r="AF401">
        <v>16.68</v>
      </c>
      <c r="AG401">
        <v>28.43</v>
      </c>
      <c r="AH401">
        <v>28.6</v>
      </c>
      <c r="AI401">
        <v>28.62</v>
      </c>
      <c r="AJ401">
        <v>28.61</v>
      </c>
      <c r="AK401">
        <v>38.06</v>
      </c>
      <c r="AL401">
        <v>34.049999999999997</v>
      </c>
      <c r="AM401">
        <v>28.2</v>
      </c>
      <c r="AN401">
        <v>28.19</v>
      </c>
      <c r="AO401">
        <v>28.43</v>
      </c>
      <c r="AP401">
        <v>28.23</v>
      </c>
      <c r="AQ401">
        <v>0.02</v>
      </c>
      <c r="AR401">
        <v>0.13</v>
      </c>
      <c r="AS401">
        <v>0.02</v>
      </c>
      <c r="AT401">
        <v>27.91</v>
      </c>
      <c r="AU401">
        <v>71.94</v>
      </c>
      <c r="AV401">
        <v>18.440000000000001</v>
      </c>
      <c r="AW401">
        <v>92.3</v>
      </c>
      <c r="AX401">
        <v>36.68</v>
      </c>
      <c r="AY401">
        <v>53.82</v>
      </c>
      <c r="AZ401">
        <v>41.51</v>
      </c>
      <c r="BA401">
        <v>40.58</v>
      </c>
      <c r="BB401">
        <v>4.6500000000000004</v>
      </c>
      <c r="BC401">
        <v>1.83</v>
      </c>
      <c r="BD401">
        <v>6.1</v>
      </c>
      <c r="BE401">
        <v>6.04</v>
      </c>
      <c r="BF401">
        <v>27.06</v>
      </c>
      <c r="BG401">
        <v>10.029999999999999</v>
      </c>
      <c r="BH401">
        <v>14</v>
      </c>
      <c r="BI401">
        <v>197.5</v>
      </c>
      <c r="BJ401">
        <v>2651</v>
      </c>
      <c r="BK401">
        <v>249.6</v>
      </c>
      <c r="BL401">
        <v>293</v>
      </c>
      <c r="BM401">
        <v>15.2</v>
      </c>
      <c r="BN401">
        <v>312</v>
      </c>
      <c r="BO401">
        <v>6.8</v>
      </c>
      <c r="BP401">
        <v>0</v>
      </c>
      <c r="BQ401">
        <v>17</v>
      </c>
      <c r="BR401">
        <v>0</v>
      </c>
      <c r="BS401">
        <v>0.5</v>
      </c>
      <c r="BT401">
        <v>0</v>
      </c>
      <c r="BU401">
        <v>1.1000000000000001</v>
      </c>
      <c r="BV401">
        <v>977</v>
      </c>
      <c r="BW401">
        <v>540.1</v>
      </c>
      <c r="BX401">
        <v>57.73</v>
      </c>
      <c r="BY401">
        <v>50.55</v>
      </c>
      <c r="BZ401">
        <v>58.09</v>
      </c>
      <c r="CA401">
        <v>27.65</v>
      </c>
      <c r="CB401">
        <v>27.34</v>
      </c>
      <c r="CC401">
        <v>27.21</v>
      </c>
      <c r="CD401">
        <v>52.35</v>
      </c>
      <c r="CE401">
        <v>53.1</v>
      </c>
      <c r="CF401">
        <v>50.16</v>
      </c>
      <c r="CG401">
        <v>54.74</v>
      </c>
      <c r="CH401">
        <v>58.21</v>
      </c>
      <c r="CI401">
        <v>49.84</v>
      </c>
      <c r="CJ401">
        <v>31.94</v>
      </c>
      <c r="CK401">
        <v>28.54</v>
      </c>
      <c r="CL401">
        <v>27.25</v>
      </c>
      <c r="CM401">
        <v>27.56</v>
      </c>
      <c r="CN401">
        <v>29.08</v>
      </c>
      <c r="CO401">
        <v>41.3</v>
      </c>
      <c r="CP401">
        <v>17.48</v>
      </c>
      <c r="CQ401">
        <v>-0.01</v>
      </c>
      <c r="CR401">
        <v>167</v>
      </c>
      <c r="CS401">
        <v>1.6</v>
      </c>
      <c r="CT401">
        <v>0.2</v>
      </c>
      <c r="CU401">
        <v>211</v>
      </c>
      <c r="CV401">
        <v>1.1000000000000001</v>
      </c>
      <c r="CW401">
        <v>0.2</v>
      </c>
      <c r="CX401">
        <v>2637</v>
      </c>
    </row>
    <row r="402" spans="1:102" x14ac:dyDescent="0.3">
      <c r="A402" s="1">
        <v>45141.562048611115</v>
      </c>
      <c r="B402">
        <v>0</v>
      </c>
      <c r="C402">
        <v>1</v>
      </c>
      <c r="D402">
        <v>1</v>
      </c>
      <c r="E402">
        <v>100</v>
      </c>
      <c r="F402">
        <v>100</v>
      </c>
      <c r="G402">
        <v>1</v>
      </c>
      <c r="H402">
        <v>100</v>
      </c>
      <c r="I402">
        <v>100</v>
      </c>
      <c r="J402">
        <v>0</v>
      </c>
      <c r="K402">
        <v>0</v>
      </c>
      <c r="L402">
        <v>7</v>
      </c>
      <c r="M402">
        <v>3</v>
      </c>
      <c r="N402">
        <v>7.56</v>
      </c>
      <c r="O402">
        <v>1</v>
      </c>
      <c r="P402">
        <v>40</v>
      </c>
      <c r="Q402">
        <v>41.4</v>
      </c>
      <c r="R402">
        <v>64.5</v>
      </c>
      <c r="S402">
        <v>0</v>
      </c>
      <c r="T402">
        <v>0</v>
      </c>
      <c r="U402">
        <v>28.09</v>
      </c>
      <c r="V402">
        <v>28.48</v>
      </c>
      <c r="W402">
        <v>30.58</v>
      </c>
      <c r="X402">
        <v>30.16</v>
      </c>
      <c r="Y402">
        <v>30</v>
      </c>
      <c r="Z402">
        <v>30.88</v>
      </c>
      <c r="AA402">
        <v>15.62</v>
      </c>
      <c r="AB402">
        <v>67.58</v>
      </c>
      <c r="AC402">
        <v>66.44</v>
      </c>
      <c r="AD402">
        <v>42.44</v>
      </c>
      <c r="AE402">
        <v>15.97</v>
      </c>
      <c r="AF402">
        <v>16.739999999999998</v>
      </c>
      <c r="AG402">
        <v>28.44</v>
      </c>
      <c r="AH402">
        <v>28.6</v>
      </c>
      <c r="AI402">
        <v>28.62</v>
      </c>
      <c r="AJ402">
        <v>28.61</v>
      </c>
      <c r="AK402">
        <v>38.06</v>
      </c>
      <c r="AL402">
        <v>34.07</v>
      </c>
      <c r="AM402">
        <v>28.2</v>
      </c>
      <c r="AN402">
        <v>28.19</v>
      </c>
      <c r="AO402">
        <v>28.44</v>
      </c>
      <c r="AP402">
        <v>28.23</v>
      </c>
      <c r="AQ402">
        <v>0.02</v>
      </c>
      <c r="AR402">
        <v>0.13</v>
      </c>
      <c r="AS402">
        <v>0.02</v>
      </c>
      <c r="AT402">
        <v>27.91</v>
      </c>
      <c r="AU402">
        <v>71.94</v>
      </c>
      <c r="AV402">
        <v>18.440000000000001</v>
      </c>
      <c r="AW402">
        <v>92.34</v>
      </c>
      <c r="AX402">
        <v>36.68</v>
      </c>
      <c r="AY402">
        <v>54.51</v>
      </c>
      <c r="AZ402">
        <v>41.4</v>
      </c>
      <c r="BA402">
        <v>40.92</v>
      </c>
      <c r="BB402">
        <v>4.72</v>
      </c>
      <c r="BC402">
        <v>1.1399999999999999</v>
      </c>
      <c r="BD402">
        <v>6.11</v>
      </c>
      <c r="BE402">
        <v>6.04</v>
      </c>
      <c r="BF402">
        <v>26.97</v>
      </c>
      <c r="BG402">
        <v>9.93</v>
      </c>
      <c r="BH402">
        <v>14</v>
      </c>
      <c r="BI402">
        <v>197.5</v>
      </c>
      <c r="BJ402">
        <v>2637</v>
      </c>
      <c r="BK402">
        <v>249.6</v>
      </c>
      <c r="BL402">
        <v>297</v>
      </c>
      <c r="BM402">
        <v>15.2</v>
      </c>
      <c r="BN402">
        <v>314</v>
      </c>
      <c r="BO402">
        <v>6.8</v>
      </c>
      <c r="BP402">
        <v>0</v>
      </c>
      <c r="BQ402">
        <v>17</v>
      </c>
      <c r="BR402">
        <v>0</v>
      </c>
      <c r="BS402">
        <v>0.5</v>
      </c>
      <c r="BT402">
        <v>0</v>
      </c>
      <c r="BU402">
        <v>1.1000000000000001</v>
      </c>
      <c r="BV402">
        <v>977</v>
      </c>
      <c r="BW402">
        <v>540.1</v>
      </c>
      <c r="BX402">
        <v>57.67</v>
      </c>
      <c r="BY402">
        <v>50.52</v>
      </c>
      <c r="BZ402">
        <v>58.04</v>
      </c>
      <c r="CA402">
        <v>27.69</v>
      </c>
      <c r="CB402">
        <v>27.34</v>
      </c>
      <c r="CC402">
        <v>27.2</v>
      </c>
      <c r="CD402">
        <v>52.39</v>
      </c>
      <c r="CE402">
        <v>53.11</v>
      </c>
      <c r="CF402">
        <v>50.11</v>
      </c>
      <c r="CG402">
        <v>54.75</v>
      </c>
      <c r="CH402">
        <v>58.19</v>
      </c>
      <c r="CI402">
        <v>49.86</v>
      </c>
      <c r="CJ402">
        <v>31.93</v>
      </c>
      <c r="CK402">
        <v>28.54</v>
      </c>
      <c r="CL402">
        <v>27.25</v>
      </c>
      <c r="CM402">
        <v>27.56</v>
      </c>
      <c r="CN402">
        <v>29.08</v>
      </c>
      <c r="CO402">
        <v>41.4</v>
      </c>
      <c r="CP402">
        <v>17.489999999999998</v>
      </c>
      <c r="CQ402">
        <v>-0.01</v>
      </c>
      <c r="CR402">
        <v>167</v>
      </c>
      <c r="CS402">
        <v>1.5</v>
      </c>
      <c r="CT402">
        <v>0.2</v>
      </c>
      <c r="CU402">
        <v>211</v>
      </c>
      <c r="CV402">
        <v>1.1000000000000001</v>
      </c>
      <c r="CW402">
        <v>0.2</v>
      </c>
      <c r="CX402">
        <v>2637</v>
      </c>
    </row>
    <row r="403" spans="1:102" x14ac:dyDescent="0.3">
      <c r="A403" s="1">
        <v>45141.562106481484</v>
      </c>
      <c r="B403">
        <v>0</v>
      </c>
      <c r="C403">
        <v>1</v>
      </c>
      <c r="D403">
        <v>1</v>
      </c>
      <c r="E403">
        <v>100</v>
      </c>
      <c r="F403">
        <v>100</v>
      </c>
      <c r="G403">
        <v>1</v>
      </c>
      <c r="H403">
        <v>100</v>
      </c>
      <c r="I403">
        <v>100</v>
      </c>
      <c r="J403">
        <v>0</v>
      </c>
      <c r="K403">
        <v>0</v>
      </c>
      <c r="L403">
        <v>7</v>
      </c>
      <c r="M403">
        <v>3</v>
      </c>
      <c r="N403">
        <v>7.61</v>
      </c>
      <c r="O403">
        <v>1</v>
      </c>
      <c r="P403">
        <v>40</v>
      </c>
      <c r="Q403">
        <v>41.6</v>
      </c>
      <c r="R403">
        <v>66.400000000000006</v>
      </c>
      <c r="S403">
        <v>0</v>
      </c>
      <c r="T403">
        <v>0</v>
      </c>
      <c r="U403">
        <v>28.09</v>
      </c>
      <c r="V403">
        <v>28.49</v>
      </c>
      <c r="W403">
        <v>30.58</v>
      </c>
      <c r="X403">
        <v>30.17</v>
      </c>
      <c r="Y403">
        <v>30</v>
      </c>
      <c r="Z403">
        <v>30.88</v>
      </c>
      <c r="AA403">
        <v>15.72</v>
      </c>
      <c r="AB403">
        <v>67.59</v>
      </c>
      <c r="AC403">
        <v>66.37</v>
      </c>
      <c r="AD403">
        <v>42.45</v>
      </c>
      <c r="AE403">
        <v>15.74</v>
      </c>
      <c r="AF403">
        <v>16.89</v>
      </c>
      <c r="AG403">
        <v>28.43</v>
      </c>
      <c r="AH403">
        <v>28.6</v>
      </c>
      <c r="AI403">
        <v>28.62</v>
      </c>
      <c r="AJ403">
        <v>28.61</v>
      </c>
      <c r="AK403">
        <v>38.06</v>
      </c>
      <c r="AL403">
        <v>34.08</v>
      </c>
      <c r="AM403">
        <v>28.2</v>
      </c>
      <c r="AN403">
        <v>28.19</v>
      </c>
      <c r="AO403">
        <v>28.45</v>
      </c>
      <c r="AP403">
        <v>28.23</v>
      </c>
      <c r="AQ403">
        <v>0.02</v>
      </c>
      <c r="AR403">
        <v>0.13</v>
      </c>
      <c r="AS403">
        <v>0.02</v>
      </c>
      <c r="AT403">
        <v>27.91</v>
      </c>
      <c r="AU403">
        <v>72.05</v>
      </c>
      <c r="AV403">
        <v>18.440000000000001</v>
      </c>
      <c r="AW403">
        <v>92.41</v>
      </c>
      <c r="AX403">
        <v>36.68</v>
      </c>
      <c r="AY403">
        <v>55.22</v>
      </c>
      <c r="AZ403">
        <v>41.3</v>
      </c>
      <c r="BA403">
        <v>41.61</v>
      </c>
      <c r="BB403">
        <v>5.26</v>
      </c>
      <c r="BC403">
        <v>1.05</v>
      </c>
      <c r="BD403">
        <v>6.11</v>
      </c>
      <c r="BE403">
        <v>6.04</v>
      </c>
      <c r="BF403">
        <v>26.88</v>
      </c>
      <c r="BG403">
        <v>9.89</v>
      </c>
      <c r="BH403">
        <v>14</v>
      </c>
      <c r="BI403">
        <v>197.5</v>
      </c>
      <c r="BJ403">
        <v>2627</v>
      </c>
      <c r="BK403">
        <v>249.6</v>
      </c>
      <c r="BL403">
        <v>295</v>
      </c>
      <c r="BM403">
        <v>15.2</v>
      </c>
      <c r="BN403">
        <v>314</v>
      </c>
      <c r="BO403">
        <v>6.8</v>
      </c>
      <c r="BP403">
        <v>0</v>
      </c>
      <c r="BQ403">
        <v>17</v>
      </c>
      <c r="BR403">
        <v>0</v>
      </c>
      <c r="BS403">
        <v>0.5</v>
      </c>
      <c r="BT403">
        <v>0</v>
      </c>
      <c r="BU403">
        <v>1.1000000000000001</v>
      </c>
      <c r="BV403">
        <v>977</v>
      </c>
      <c r="BW403">
        <v>540.1</v>
      </c>
      <c r="BX403">
        <v>57.63</v>
      </c>
      <c r="BY403">
        <v>50.55</v>
      </c>
      <c r="BZ403">
        <v>57.99</v>
      </c>
      <c r="CA403">
        <v>27.71</v>
      </c>
      <c r="CB403">
        <v>27.34</v>
      </c>
      <c r="CC403">
        <v>27.21</v>
      </c>
      <c r="CD403">
        <v>52.4</v>
      </c>
      <c r="CE403">
        <v>53.17</v>
      </c>
      <c r="CF403">
        <v>50.01</v>
      </c>
      <c r="CG403">
        <v>54.76</v>
      </c>
      <c r="CH403">
        <v>58.18</v>
      </c>
      <c r="CI403">
        <v>49.84</v>
      </c>
      <c r="CJ403">
        <v>31.9</v>
      </c>
      <c r="CK403">
        <v>28.54</v>
      </c>
      <c r="CL403">
        <v>27.25</v>
      </c>
      <c r="CM403">
        <v>27.55</v>
      </c>
      <c r="CN403">
        <v>29.08</v>
      </c>
      <c r="CO403">
        <v>41.6</v>
      </c>
      <c r="CP403">
        <v>17.48</v>
      </c>
      <c r="CQ403">
        <v>-0.01</v>
      </c>
      <c r="CR403">
        <v>167</v>
      </c>
      <c r="CS403">
        <v>1.5</v>
      </c>
      <c r="CT403">
        <v>0.2</v>
      </c>
      <c r="CU403">
        <v>211</v>
      </c>
      <c r="CV403">
        <v>1.2</v>
      </c>
      <c r="CW403">
        <v>0.2</v>
      </c>
      <c r="CX403">
        <v>2637</v>
      </c>
    </row>
    <row r="404" spans="1:102" x14ac:dyDescent="0.3">
      <c r="A404" s="1">
        <v>45141.562164351853</v>
      </c>
      <c r="B404">
        <v>0</v>
      </c>
      <c r="C404">
        <v>1</v>
      </c>
      <c r="D404">
        <v>1</v>
      </c>
      <c r="E404">
        <v>100</v>
      </c>
      <c r="F404">
        <v>100</v>
      </c>
      <c r="G404">
        <v>1</v>
      </c>
      <c r="H404">
        <v>100</v>
      </c>
      <c r="I404">
        <v>100</v>
      </c>
      <c r="J404">
        <v>0</v>
      </c>
      <c r="K404">
        <v>0</v>
      </c>
      <c r="L404">
        <v>7</v>
      </c>
      <c r="M404">
        <v>3</v>
      </c>
      <c r="N404">
        <v>7.64</v>
      </c>
      <c r="O404">
        <v>1</v>
      </c>
      <c r="P404">
        <v>40</v>
      </c>
      <c r="Q404">
        <v>41.7</v>
      </c>
      <c r="R404">
        <v>68.099999999999994</v>
      </c>
      <c r="S404">
        <v>0</v>
      </c>
      <c r="T404">
        <v>0</v>
      </c>
      <c r="U404">
        <v>28.09</v>
      </c>
      <c r="V404">
        <v>28.51</v>
      </c>
      <c r="W404">
        <v>30.57</v>
      </c>
      <c r="X404">
        <v>30.16</v>
      </c>
      <c r="Y404">
        <v>30</v>
      </c>
      <c r="Z404">
        <v>30.88</v>
      </c>
      <c r="AA404">
        <v>15.92</v>
      </c>
      <c r="AB404">
        <v>67.62</v>
      </c>
      <c r="AC404">
        <v>66.33</v>
      </c>
      <c r="AD404">
        <v>42.44</v>
      </c>
      <c r="AE404">
        <v>15.55</v>
      </c>
      <c r="AF404">
        <v>17.11</v>
      </c>
      <c r="AG404">
        <v>28.39</v>
      </c>
      <c r="AH404">
        <v>28.6</v>
      </c>
      <c r="AI404">
        <v>28.62</v>
      </c>
      <c r="AJ404">
        <v>28.61</v>
      </c>
      <c r="AK404">
        <v>38.07</v>
      </c>
      <c r="AL404">
        <v>34.090000000000003</v>
      </c>
      <c r="AM404">
        <v>28.19</v>
      </c>
      <c r="AN404">
        <v>28.2</v>
      </c>
      <c r="AO404">
        <v>28.45</v>
      </c>
      <c r="AP404">
        <v>28.23</v>
      </c>
      <c r="AQ404">
        <v>0.02</v>
      </c>
      <c r="AR404">
        <v>0.13</v>
      </c>
      <c r="AS404">
        <v>0.02</v>
      </c>
      <c r="AT404">
        <v>27.91</v>
      </c>
      <c r="AU404">
        <v>72.08</v>
      </c>
      <c r="AV404">
        <v>18.440000000000001</v>
      </c>
      <c r="AW404">
        <v>92.53</v>
      </c>
      <c r="AX404">
        <v>36.58</v>
      </c>
      <c r="AY404">
        <v>55.67</v>
      </c>
      <c r="AZ404">
        <v>41.21</v>
      </c>
      <c r="BA404">
        <v>40.619999999999997</v>
      </c>
      <c r="BB404">
        <v>4.8</v>
      </c>
      <c r="BC404">
        <v>0.96</v>
      </c>
      <c r="BD404">
        <v>6.11</v>
      </c>
      <c r="BE404">
        <v>6.04</v>
      </c>
      <c r="BF404">
        <v>26.79</v>
      </c>
      <c r="BG404">
        <v>9.85</v>
      </c>
      <c r="BH404">
        <v>14</v>
      </c>
      <c r="BI404">
        <v>197.5</v>
      </c>
      <c r="BJ404">
        <v>2625</v>
      </c>
      <c r="BK404">
        <v>249.6</v>
      </c>
      <c r="BL404">
        <v>295</v>
      </c>
      <c r="BM404">
        <v>15.2</v>
      </c>
      <c r="BN404">
        <v>314</v>
      </c>
      <c r="BO404">
        <v>6.8</v>
      </c>
      <c r="BP404">
        <v>0</v>
      </c>
      <c r="BQ404">
        <v>17</v>
      </c>
      <c r="BR404">
        <v>0</v>
      </c>
      <c r="BS404">
        <v>0.5</v>
      </c>
      <c r="BT404">
        <v>0</v>
      </c>
      <c r="BU404">
        <v>1.1000000000000001</v>
      </c>
      <c r="BV404">
        <v>977</v>
      </c>
      <c r="BW404">
        <v>540.1</v>
      </c>
      <c r="BX404">
        <v>57.57</v>
      </c>
      <c r="BY404">
        <v>50.54</v>
      </c>
      <c r="BZ404">
        <v>57.94</v>
      </c>
      <c r="CA404">
        <v>27.61</v>
      </c>
      <c r="CB404">
        <v>27.32</v>
      </c>
      <c r="CC404">
        <v>27.2</v>
      </c>
      <c r="CD404">
        <v>52.41</v>
      </c>
      <c r="CE404">
        <v>53.3</v>
      </c>
      <c r="CF404">
        <v>49.93</v>
      </c>
      <c r="CG404">
        <v>54.78</v>
      </c>
      <c r="CH404">
        <v>58.15</v>
      </c>
      <c r="CI404">
        <v>49.84</v>
      </c>
      <c r="CJ404">
        <v>31.88</v>
      </c>
      <c r="CK404">
        <v>28.53</v>
      </c>
      <c r="CL404">
        <v>27.25</v>
      </c>
      <c r="CM404">
        <v>27.56</v>
      </c>
      <c r="CN404">
        <v>29.07</v>
      </c>
      <c r="CO404">
        <v>41.7</v>
      </c>
      <c r="CP404">
        <v>17.5</v>
      </c>
      <c r="CQ404">
        <v>-0.01</v>
      </c>
      <c r="CR404">
        <v>166</v>
      </c>
      <c r="CS404">
        <v>1.5</v>
      </c>
      <c r="CT404">
        <v>0.2</v>
      </c>
      <c r="CU404">
        <v>211</v>
      </c>
      <c r="CV404">
        <v>1.2</v>
      </c>
      <c r="CW404">
        <v>0.2</v>
      </c>
      <c r="CX404">
        <v>2637</v>
      </c>
    </row>
    <row r="405" spans="1:102" x14ac:dyDescent="0.3">
      <c r="A405" s="1">
        <v>45141.562222222223</v>
      </c>
      <c r="B405">
        <v>0</v>
      </c>
      <c r="C405">
        <v>1</v>
      </c>
      <c r="D405">
        <v>1</v>
      </c>
      <c r="E405">
        <v>100</v>
      </c>
      <c r="F405">
        <v>100</v>
      </c>
      <c r="G405">
        <v>1</v>
      </c>
      <c r="H405">
        <v>100</v>
      </c>
      <c r="I405">
        <v>100</v>
      </c>
      <c r="J405">
        <v>0</v>
      </c>
      <c r="K405">
        <v>0</v>
      </c>
      <c r="L405">
        <v>7</v>
      </c>
      <c r="M405">
        <v>3</v>
      </c>
      <c r="N405">
        <v>7.63</v>
      </c>
      <c r="O405">
        <v>1</v>
      </c>
      <c r="P405">
        <v>40</v>
      </c>
      <c r="Q405">
        <v>41.8</v>
      </c>
      <c r="R405">
        <v>67.3</v>
      </c>
      <c r="S405">
        <v>0</v>
      </c>
      <c r="T405">
        <v>0</v>
      </c>
      <c r="U405">
        <v>28.09</v>
      </c>
      <c r="V405">
        <v>28.51</v>
      </c>
      <c r="W405">
        <v>30.58</v>
      </c>
      <c r="X405">
        <v>30.16</v>
      </c>
      <c r="Y405">
        <v>30</v>
      </c>
      <c r="Z405">
        <v>30.88</v>
      </c>
      <c r="AA405">
        <v>16.21</v>
      </c>
      <c r="AB405">
        <v>67.66</v>
      </c>
      <c r="AC405">
        <v>66.3</v>
      </c>
      <c r="AD405">
        <v>42.42</v>
      </c>
      <c r="AE405">
        <v>15.37</v>
      </c>
      <c r="AF405">
        <v>17.36</v>
      </c>
      <c r="AG405">
        <v>28.4</v>
      </c>
      <c r="AH405">
        <v>28.6</v>
      </c>
      <c r="AI405">
        <v>28.62</v>
      </c>
      <c r="AJ405">
        <v>28.61</v>
      </c>
      <c r="AK405">
        <v>38.08</v>
      </c>
      <c r="AL405">
        <v>34.1</v>
      </c>
      <c r="AM405">
        <v>28.2</v>
      </c>
      <c r="AN405">
        <v>28.2</v>
      </c>
      <c r="AO405">
        <v>28.45</v>
      </c>
      <c r="AP405">
        <v>28.23</v>
      </c>
      <c r="AQ405">
        <v>0.02</v>
      </c>
      <c r="AR405">
        <v>0.13</v>
      </c>
      <c r="AS405">
        <v>0.02</v>
      </c>
      <c r="AT405">
        <v>27.85</v>
      </c>
      <c r="AU405">
        <v>72.05</v>
      </c>
      <c r="AV405">
        <v>18.440000000000001</v>
      </c>
      <c r="AW405">
        <v>92.6</v>
      </c>
      <c r="AX405">
        <v>36.57</v>
      </c>
      <c r="AY405">
        <v>56.52</v>
      </c>
      <c r="AZ405">
        <v>41.1</v>
      </c>
      <c r="BA405">
        <v>40.98</v>
      </c>
      <c r="BB405">
        <v>3.38</v>
      </c>
      <c r="BC405">
        <v>1.25</v>
      </c>
      <c r="BD405">
        <v>6.1</v>
      </c>
      <c r="BE405">
        <v>6.04</v>
      </c>
      <c r="BF405">
        <v>26.72</v>
      </c>
      <c r="BG405">
        <v>9.84</v>
      </c>
      <c r="BH405">
        <v>9</v>
      </c>
      <c r="BI405">
        <v>197.5</v>
      </c>
      <c r="BJ405">
        <v>2613</v>
      </c>
      <c r="BK405">
        <v>249.6</v>
      </c>
      <c r="BL405">
        <v>295</v>
      </c>
      <c r="BM405">
        <v>15.2</v>
      </c>
      <c r="BN405">
        <v>317</v>
      </c>
      <c r="BO405">
        <v>6.8</v>
      </c>
      <c r="BP405">
        <v>0</v>
      </c>
      <c r="BQ405">
        <v>17</v>
      </c>
      <c r="BR405">
        <v>0</v>
      </c>
      <c r="BS405">
        <v>0.5</v>
      </c>
      <c r="BT405">
        <v>0</v>
      </c>
      <c r="BU405">
        <v>1.1000000000000001</v>
      </c>
      <c r="BV405">
        <v>977</v>
      </c>
      <c r="BW405">
        <v>540.1</v>
      </c>
      <c r="BX405">
        <v>57.52</v>
      </c>
      <c r="BY405">
        <v>50.55</v>
      </c>
      <c r="BZ405">
        <v>57.87</v>
      </c>
      <c r="CA405">
        <v>27.66</v>
      </c>
      <c r="CB405">
        <v>27.34</v>
      </c>
      <c r="CC405">
        <v>27.19</v>
      </c>
      <c r="CD405">
        <v>52.41</v>
      </c>
      <c r="CE405">
        <v>53.31</v>
      </c>
      <c r="CF405">
        <v>49.89</v>
      </c>
      <c r="CG405">
        <v>54.77</v>
      </c>
      <c r="CH405">
        <v>58.12</v>
      </c>
      <c r="CI405">
        <v>49.83</v>
      </c>
      <c r="CJ405">
        <v>31.86</v>
      </c>
      <c r="CK405">
        <v>28.54</v>
      </c>
      <c r="CL405">
        <v>27.25</v>
      </c>
      <c r="CM405">
        <v>27.58</v>
      </c>
      <c r="CN405">
        <v>29.07</v>
      </c>
      <c r="CO405">
        <v>41.8</v>
      </c>
      <c r="CP405">
        <v>17.5</v>
      </c>
      <c r="CQ405">
        <v>-0.01</v>
      </c>
      <c r="CR405">
        <v>166</v>
      </c>
      <c r="CS405">
        <v>1.5</v>
      </c>
      <c r="CT405">
        <v>0.2</v>
      </c>
      <c r="CU405">
        <v>211</v>
      </c>
      <c r="CV405">
        <v>1.1000000000000001</v>
      </c>
      <c r="CW405">
        <v>0.2</v>
      </c>
      <c r="CX405">
        <v>2637</v>
      </c>
    </row>
    <row r="406" spans="1:102" x14ac:dyDescent="0.3">
      <c r="A406" s="1">
        <v>45141.562280092592</v>
      </c>
      <c r="B406">
        <v>0</v>
      </c>
      <c r="C406">
        <v>1</v>
      </c>
      <c r="D406">
        <v>1</v>
      </c>
      <c r="E406">
        <v>100</v>
      </c>
      <c r="F406">
        <v>100</v>
      </c>
      <c r="G406">
        <v>1</v>
      </c>
      <c r="H406">
        <v>100</v>
      </c>
      <c r="I406">
        <v>100</v>
      </c>
      <c r="J406">
        <v>0</v>
      </c>
      <c r="K406">
        <v>0</v>
      </c>
      <c r="L406">
        <v>7</v>
      </c>
      <c r="M406">
        <v>3</v>
      </c>
      <c r="N406">
        <v>7.51</v>
      </c>
      <c r="O406">
        <v>1</v>
      </c>
      <c r="P406">
        <v>40</v>
      </c>
      <c r="Q406">
        <v>41.6</v>
      </c>
      <c r="R406">
        <v>65.900000000000006</v>
      </c>
      <c r="S406">
        <v>0</v>
      </c>
      <c r="T406">
        <v>0</v>
      </c>
      <c r="U406">
        <v>28.09</v>
      </c>
      <c r="V406">
        <v>28.51</v>
      </c>
      <c r="W406">
        <v>30.58</v>
      </c>
      <c r="X406">
        <v>30.16</v>
      </c>
      <c r="Y406">
        <v>30</v>
      </c>
      <c r="Z406">
        <v>30.88</v>
      </c>
      <c r="AA406">
        <v>16.54</v>
      </c>
      <c r="AB406">
        <v>67.709999999999994</v>
      </c>
      <c r="AC406">
        <v>66.290000000000006</v>
      </c>
      <c r="AD406">
        <v>42.38</v>
      </c>
      <c r="AE406">
        <v>15.24</v>
      </c>
      <c r="AF406">
        <v>17.649999999999999</v>
      </c>
      <c r="AG406">
        <v>28.4</v>
      </c>
      <c r="AH406">
        <v>28.6</v>
      </c>
      <c r="AI406">
        <v>28.62</v>
      </c>
      <c r="AJ406">
        <v>28.61</v>
      </c>
      <c r="AK406">
        <v>38.08</v>
      </c>
      <c r="AL406">
        <v>34.11</v>
      </c>
      <c r="AM406">
        <v>28.2</v>
      </c>
      <c r="AN406">
        <v>28.19</v>
      </c>
      <c r="AO406">
        <v>28.45</v>
      </c>
      <c r="AP406">
        <v>28.23</v>
      </c>
      <c r="AQ406">
        <v>0.02</v>
      </c>
      <c r="AR406">
        <v>0.13</v>
      </c>
      <c r="AS406">
        <v>0.02</v>
      </c>
      <c r="AT406">
        <v>27.91</v>
      </c>
      <c r="AU406">
        <v>72.12</v>
      </c>
      <c r="AV406">
        <v>18.440000000000001</v>
      </c>
      <c r="AW406">
        <v>92.6</v>
      </c>
      <c r="AX406">
        <v>36.51</v>
      </c>
      <c r="AY406">
        <v>56.14</v>
      </c>
      <c r="AZ406">
        <v>41.04</v>
      </c>
      <c r="BA406">
        <v>41.04</v>
      </c>
      <c r="BB406">
        <v>4.59</v>
      </c>
      <c r="BC406">
        <v>0.93</v>
      </c>
      <c r="BD406">
        <v>6.1</v>
      </c>
      <c r="BE406">
        <v>6.04</v>
      </c>
      <c r="BF406">
        <v>26.67</v>
      </c>
      <c r="BG406">
        <v>9.84</v>
      </c>
      <c r="BH406">
        <v>12</v>
      </c>
      <c r="BI406">
        <v>197.5</v>
      </c>
      <c r="BJ406">
        <v>2603</v>
      </c>
      <c r="BK406">
        <v>249.6</v>
      </c>
      <c r="BL406">
        <v>295</v>
      </c>
      <c r="BM406">
        <v>15.2</v>
      </c>
      <c r="BN406">
        <v>314</v>
      </c>
      <c r="BO406">
        <v>6.8</v>
      </c>
      <c r="BP406">
        <v>0</v>
      </c>
      <c r="BQ406">
        <v>17</v>
      </c>
      <c r="BR406">
        <v>0</v>
      </c>
      <c r="BS406">
        <v>0.5</v>
      </c>
      <c r="BT406">
        <v>0</v>
      </c>
      <c r="BU406">
        <v>1.1000000000000001</v>
      </c>
      <c r="BV406">
        <v>975</v>
      </c>
      <c r="BW406">
        <v>540.1</v>
      </c>
      <c r="BX406">
        <v>57.47</v>
      </c>
      <c r="BY406">
        <v>50.52</v>
      </c>
      <c r="BZ406">
        <v>57.82</v>
      </c>
      <c r="CA406">
        <v>27.65</v>
      </c>
      <c r="CB406">
        <v>27.34</v>
      </c>
      <c r="CC406">
        <v>27.19</v>
      </c>
      <c r="CD406">
        <v>52.41</v>
      </c>
      <c r="CE406">
        <v>53.26</v>
      </c>
      <c r="CF406">
        <v>49.96</v>
      </c>
      <c r="CG406">
        <v>54.77</v>
      </c>
      <c r="CH406">
        <v>58.09</v>
      </c>
      <c r="CI406">
        <v>49.83</v>
      </c>
      <c r="CJ406">
        <v>31.84</v>
      </c>
      <c r="CK406">
        <v>28.54</v>
      </c>
      <c r="CL406">
        <v>27.25</v>
      </c>
      <c r="CM406">
        <v>27.56</v>
      </c>
      <c r="CN406">
        <v>29.07</v>
      </c>
      <c r="CO406">
        <v>41.6</v>
      </c>
      <c r="CP406">
        <v>17.489999999999998</v>
      </c>
      <c r="CQ406">
        <v>-0.01</v>
      </c>
      <c r="CR406">
        <v>165</v>
      </c>
      <c r="CS406">
        <v>1.5</v>
      </c>
      <c r="CT406">
        <v>0.2</v>
      </c>
      <c r="CU406">
        <v>210</v>
      </c>
      <c r="CV406">
        <v>1.1000000000000001</v>
      </c>
      <c r="CW406">
        <v>0.2</v>
      </c>
      <c r="CX406">
        <v>2637</v>
      </c>
    </row>
    <row r="407" spans="1:102" x14ac:dyDescent="0.3">
      <c r="A407" s="1">
        <v>45141.562337962961</v>
      </c>
      <c r="B407">
        <v>0</v>
      </c>
      <c r="C407">
        <v>1</v>
      </c>
      <c r="D407">
        <v>1</v>
      </c>
      <c r="E407">
        <v>100</v>
      </c>
      <c r="F407">
        <v>100</v>
      </c>
      <c r="G407">
        <v>1</v>
      </c>
      <c r="H407">
        <v>100</v>
      </c>
      <c r="I407">
        <v>100</v>
      </c>
      <c r="J407">
        <v>0</v>
      </c>
      <c r="K407">
        <v>0</v>
      </c>
      <c r="L407">
        <v>7</v>
      </c>
      <c r="M407">
        <v>3</v>
      </c>
      <c r="N407">
        <v>7.44</v>
      </c>
      <c r="O407">
        <v>1</v>
      </c>
      <c r="P407">
        <v>40</v>
      </c>
      <c r="Q407">
        <v>41.4</v>
      </c>
      <c r="R407">
        <v>62.4</v>
      </c>
      <c r="S407">
        <v>0</v>
      </c>
      <c r="T407">
        <v>0</v>
      </c>
      <c r="U407">
        <v>28.09</v>
      </c>
      <c r="V407">
        <v>28.5</v>
      </c>
      <c r="W407">
        <v>30.58</v>
      </c>
      <c r="X407">
        <v>30.16</v>
      </c>
      <c r="Y407">
        <v>30</v>
      </c>
      <c r="Z407">
        <v>30.88</v>
      </c>
      <c r="AA407">
        <v>16.920000000000002</v>
      </c>
      <c r="AB407">
        <v>67.77</v>
      </c>
      <c r="AC407">
        <v>66.3</v>
      </c>
      <c r="AD407">
        <v>42.34</v>
      </c>
      <c r="AE407">
        <v>15.13</v>
      </c>
      <c r="AF407">
        <v>18</v>
      </c>
      <c r="AG407">
        <v>28.41</v>
      </c>
      <c r="AH407">
        <v>28.6</v>
      </c>
      <c r="AI407">
        <v>28.62</v>
      </c>
      <c r="AJ407">
        <v>28.61</v>
      </c>
      <c r="AK407">
        <v>38.090000000000003</v>
      </c>
      <c r="AL407">
        <v>34.119999999999997</v>
      </c>
      <c r="AM407">
        <v>28.2</v>
      </c>
      <c r="AN407">
        <v>28.2</v>
      </c>
      <c r="AO407">
        <v>28.44</v>
      </c>
      <c r="AP407">
        <v>28.23</v>
      </c>
      <c r="AQ407">
        <v>0.02</v>
      </c>
      <c r="AR407">
        <v>0.13</v>
      </c>
      <c r="AS407">
        <v>0.02</v>
      </c>
      <c r="AT407">
        <v>27.91</v>
      </c>
      <c r="AU407">
        <v>72.14</v>
      </c>
      <c r="AV407">
        <v>18.440000000000001</v>
      </c>
      <c r="AW407">
        <v>92.57</v>
      </c>
      <c r="AX407">
        <v>36.479999999999997</v>
      </c>
      <c r="AY407">
        <v>55.86</v>
      </c>
      <c r="AZ407">
        <v>40.92</v>
      </c>
      <c r="BA407">
        <v>41.4</v>
      </c>
      <c r="BB407">
        <v>3.85</v>
      </c>
      <c r="BC407">
        <v>1.08</v>
      </c>
      <c r="BD407">
        <v>6.11</v>
      </c>
      <c r="BE407">
        <v>6.04</v>
      </c>
      <c r="BF407">
        <v>26.62</v>
      </c>
      <c r="BG407">
        <v>9.89</v>
      </c>
      <c r="BH407">
        <v>12</v>
      </c>
      <c r="BI407">
        <v>197.5</v>
      </c>
      <c r="BJ407">
        <v>2598</v>
      </c>
      <c r="BK407">
        <v>249.6</v>
      </c>
      <c r="BL407">
        <v>295</v>
      </c>
      <c r="BM407">
        <v>15.2</v>
      </c>
      <c r="BN407">
        <v>312</v>
      </c>
      <c r="BO407">
        <v>6.8</v>
      </c>
      <c r="BP407">
        <v>0</v>
      </c>
      <c r="BQ407">
        <v>17</v>
      </c>
      <c r="BR407">
        <v>0</v>
      </c>
      <c r="BS407">
        <v>0.5</v>
      </c>
      <c r="BT407">
        <v>0</v>
      </c>
      <c r="BU407">
        <v>1.1000000000000001</v>
      </c>
      <c r="BV407">
        <v>975</v>
      </c>
      <c r="BW407">
        <v>540.1</v>
      </c>
      <c r="BX407">
        <v>57.42</v>
      </c>
      <c r="BY407">
        <v>50.56</v>
      </c>
      <c r="BZ407">
        <v>57.76</v>
      </c>
      <c r="CA407">
        <v>27.63</v>
      </c>
      <c r="CB407">
        <v>27.33</v>
      </c>
      <c r="CC407">
        <v>27.18</v>
      </c>
      <c r="CD407">
        <v>52.39</v>
      </c>
      <c r="CE407">
        <v>53.29</v>
      </c>
      <c r="CF407">
        <v>49.98</v>
      </c>
      <c r="CG407">
        <v>54.77</v>
      </c>
      <c r="CH407">
        <v>58.05</v>
      </c>
      <c r="CI407">
        <v>49.84</v>
      </c>
      <c r="CJ407">
        <v>31.82</v>
      </c>
      <c r="CK407">
        <v>28.54</v>
      </c>
      <c r="CL407">
        <v>27.25</v>
      </c>
      <c r="CM407">
        <v>27.54</v>
      </c>
      <c r="CN407">
        <v>29.06</v>
      </c>
      <c r="CO407">
        <v>41.4</v>
      </c>
      <c r="CP407">
        <v>17.489999999999998</v>
      </c>
      <c r="CQ407">
        <v>-0.01</v>
      </c>
      <c r="CR407">
        <v>165</v>
      </c>
      <c r="CS407">
        <v>1.5</v>
      </c>
      <c r="CT407">
        <v>0.2</v>
      </c>
      <c r="CU407">
        <v>210</v>
      </c>
      <c r="CV407">
        <v>1.1000000000000001</v>
      </c>
      <c r="CW407">
        <v>0.2</v>
      </c>
      <c r="CX407">
        <v>2637</v>
      </c>
    </row>
    <row r="408" spans="1:102" x14ac:dyDescent="0.3">
      <c r="A408" s="1">
        <v>45141.562395833331</v>
      </c>
      <c r="B408">
        <v>0</v>
      </c>
      <c r="C408">
        <v>1</v>
      </c>
      <c r="D408">
        <v>1</v>
      </c>
      <c r="E408">
        <v>100</v>
      </c>
      <c r="F408">
        <v>100</v>
      </c>
      <c r="G408">
        <v>1</v>
      </c>
      <c r="H408">
        <v>100</v>
      </c>
      <c r="I408">
        <v>100</v>
      </c>
      <c r="J408">
        <v>0</v>
      </c>
      <c r="K408">
        <v>0</v>
      </c>
      <c r="L408">
        <v>7</v>
      </c>
      <c r="M408">
        <v>3</v>
      </c>
      <c r="N408">
        <v>7.37</v>
      </c>
      <c r="O408">
        <v>1</v>
      </c>
      <c r="P408">
        <v>40</v>
      </c>
      <c r="Q408">
        <v>41.4</v>
      </c>
      <c r="R408">
        <v>63.1</v>
      </c>
      <c r="S408">
        <v>0</v>
      </c>
      <c r="T408">
        <v>0</v>
      </c>
      <c r="U408">
        <v>28.09</v>
      </c>
      <c r="V408">
        <v>28.49</v>
      </c>
      <c r="W408">
        <v>30.57</v>
      </c>
      <c r="X408">
        <v>30.16</v>
      </c>
      <c r="Y408">
        <v>30</v>
      </c>
      <c r="Z408">
        <v>30.87</v>
      </c>
      <c r="AA408">
        <v>17.309999999999999</v>
      </c>
      <c r="AB408">
        <v>67.84</v>
      </c>
      <c r="AC408">
        <v>66.319999999999993</v>
      </c>
      <c r="AD408">
        <v>42.29</v>
      </c>
      <c r="AE408">
        <v>15.05</v>
      </c>
      <c r="AF408">
        <v>18.36</v>
      </c>
      <c r="AG408">
        <v>28.44</v>
      </c>
      <c r="AH408">
        <v>28.6</v>
      </c>
      <c r="AI408">
        <v>28.62</v>
      </c>
      <c r="AJ408">
        <v>28.61</v>
      </c>
      <c r="AK408">
        <v>38.090000000000003</v>
      </c>
      <c r="AL408">
        <v>34.130000000000003</v>
      </c>
      <c r="AM408">
        <v>28.2</v>
      </c>
      <c r="AN408">
        <v>28.2</v>
      </c>
      <c r="AO408">
        <v>28.43</v>
      </c>
      <c r="AP408">
        <v>28.23</v>
      </c>
      <c r="AQ408">
        <v>0.02</v>
      </c>
      <c r="AR408">
        <v>0.13</v>
      </c>
      <c r="AS408">
        <v>0.02</v>
      </c>
      <c r="AT408">
        <v>27.91</v>
      </c>
      <c r="AU408">
        <v>72.05</v>
      </c>
      <c r="AV408">
        <v>18.440000000000001</v>
      </c>
      <c r="AW408">
        <v>92.5</v>
      </c>
      <c r="AX408">
        <v>36.479999999999997</v>
      </c>
      <c r="AY408">
        <v>55.47</v>
      </c>
      <c r="AZ408">
        <v>40.799999999999997</v>
      </c>
      <c r="BA408">
        <v>41.49</v>
      </c>
      <c r="BB408">
        <v>4.4800000000000004</v>
      </c>
      <c r="BC408">
        <v>1.26</v>
      </c>
      <c r="BD408">
        <v>6.1</v>
      </c>
      <c r="BE408">
        <v>6.04</v>
      </c>
      <c r="BF408">
        <v>26.56</v>
      </c>
      <c r="BG408">
        <v>9.93</v>
      </c>
      <c r="BH408">
        <v>9</v>
      </c>
      <c r="BI408">
        <v>197.5</v>
      </c>
      <c r="BJ408">
        <v>2593</v>
      </c>
      <c r="BK408">
        <v>249.6</v>
      </c>
      <c r="BL408">
        <v>295</v>
      </c>
      <c r="BM408">
        <v>15.2</v>
      </c>
      <c r="BN408">
        <v>314</v>
      </c>
      <c r="BO408">
        <v>6.8</v>
      </c>
      <c r="BP408">
        <v>0</v>
      </c>
      <c r="BQ408">
        <v>17</v>
      </c>
      <c r="BR408">
        <v>0</v>
      </c>
      <c r="BS408">
        <v>0.5</v>
      </c>
      <c r="BT408">
        <v>0</v>
      </c>
      <c r="BU408">
        <v>1.1000000000000001</v>
      </c>
      <c r="BV408">
        <v>975</v>
      </c>
      <c r="BW408">
        <v>540.1</v>
      </c>
      <c r="BX408">
        <v>57.37</v>
      </c>
      <c r="BY408">
        <v>50.57</v>
      </c>
      <c r="BZ408">
        <v>57.69</v>
      </c>
      <c r="CA408">
        <v>27.67</v>
      </c>
      <c r="CB408">
        <v>27.34</v>
      </c>
      <c r="CC408">
        <v>27.2</v>
      </c>
      <c r="CD408">
        <v>52.4</v>
      </c>
      <c r="CE408">
        <v>53.29</v>
      </c>
      <c r="CF408">
        <v>49.99</v>
      </c>
      <c r="CG408">
        <v>54.77</v>
      </c>
      <c r="CH408">
        <v>58</v>
      </c>
      <c r="CI408">
        <v>49.86</v>
      </c>
      <c r="CJ408">
        <v>31.8</v>
      </c>
      <c r="CK408">
        <v>28.53</v>
      </c>
      <c r="CL408">
        <v>27.25</v>
      </c>
      <c r="CM408">
        <v>27.54</v>
      </c>
      <c r="CN408">
        <v>29.07</v>
      </c>
      <c r="CO408">
        <v>41.4</v>
      </c>
      <c r="CP408">
        <v>17.48</v>
      </c>
      <c r="CQ408">
        <v>-0.01</v>
      </c>
      <c r="CR408">
        <v>166</v>
      </c>
      <c r="CS408">
        <v>1.4</v>
      </c>
      <c r="CT408">
        <v>0.2</v>
      </c>
      <c r="CU408">
        <v>210</v>
      </c>
      <c r="CV408">
        <v>1.1000000000000001</v>
      </c>
      <c r="CW408">
        <v>0.2</v>
      </c>
      <c r="CX408">
        <v>2637</v>
      </c>
    </row>
    <row r="409" spans="1:102" x14ac:dyDescent="0.3">
      <c r="A409" s="1">
        <v>45141.5624537037</v>
      </c>
      <c r="B409">
        <v>0</v>
      </c>
      <c r="C409">
        <v>1</v>
      </c>
      <c r="D409">
        <v>1</v>
      </c>
      <c r="E409">
        <v>100</v>
      </c>
      <c r="F409">
        <v>100</v>
      </c>
      <c r="G409">
        <v>1</v>
      </c>
      <c r="H409">
        <v>100</v>
      </c>
      <c r="I409">
        <v>100</v>
      </c>
      <c r="J409">
        <v>0</v>
      </c>
      <c r="K409">
        <v>0</v>
      </c>
      <c r="L409">
        <v>7</v>
      </c>
      <c r="M409">
        <v>3</v>
      </c>
      <c r="N409">
        <v>7.28</v>
      </c>
      <c r="O409">
        <v>1</v>
      </c>
      <c r="P409">
        <v>40</v>
      </c>
      <c r="Q409">
        <v>41.6</v>
      </c>
      <c r="R409">
        <v>65.8</v>
      </c>
      <c r="S409">
        <v>0</v>
      </c>
      <c r="T409">
        <v>0</v>
      </c>
      <c r="U409">
        <v>28.09</v>
      </c>
      <c r="V409">
        <v>28.48</v>
      </c>
      <c r="W409">
        <v>30.57</v>
      </c>
      <c r="X409">
        <v>30.16</v>
      </c>
      <c r="Y409">
        <v>30</v>
      </c>
      <c r="Z409">
        <v>30.87</v>
      </c>
      <c r="AA409">
        <v>17.7</v>
      </c>
      <c r="AB409">
        <v>67.900000000000006</v>
      </c>
      <c r="AC409">
        <v>66.37</v>
      </c>
      <c r="AD409">
        <v>42.22</v>
      </c>
      <c r="AE409">
        <v>14.97</v>
      </c>
      <c r="AF409">
        <v>18.75</v>
      </c>
      <c r="AG409">
        <v>28.43</v>
      </c>
      <c r="AH409">
        <v>28.6</v>
      </c>
      <c r="AI409">
        <v>28.62</v>
      </c>
      <c r="AJ409">
        <v>28.6</v>
      </c>
      <c r="AK409">
        <v>38.090000000000003</v>
      </c>
      <c r="AL409">
        <v>34.14</v>
      </c>
      <c r="AM409">
        <v>28.2</v>
      </c>
      <c r="AN409">
        <v>28.2</v>
      </c>
      <c r="AO409">
        <v>28.43</v>
      </c>
      <c r="AP409">
        <v>28.23</v>
      </c>
      <c r="AQ409">
        <v>0.02</v>
      </c>
      <c r="AR409">
        <v>0.13</v>
      </c>
      <c r="AS409">
        <v>0.02</v>
      </c>
      <c r="AT409">
        <v>27.91</v>
      </c>
      <c r="AU409">
        <v>71.84</v>
      </c>
      <c r="AV409">
        <v>18.440000000000001</v>
      </c>
      <c r="AW409">
        <v>92.39</v>
      </c>
      <c r="AX409">
        <v>36.380000000000003</v>
      </c>
      <c r="AY409">
        <v>56.67</v>
      </c>
      <c r="AZ409">
        <v>40.700000000000003</v>
      </c>
      <c r="BA409">
        <v>42.26</v>
      </c>
      <c r="BB409">
        <v>5.1100000000000003</v>
      </c>
      <c r="BC409">
        <v>1.92</v>
      </c>
      <c r="BD409">
        <v>6.11</v>
      </c>
      <c r="BE409">
        <v>6.04</v>
      </c>
      <c r="BF409">
        <v>26.51</v>
      </c>
      <c r="BG409">
        <v>9.9600000000000009</v>
      </c>
      <c r="BH409">
        <v>9</v>
      </c>
      <c r="BI409">
        <v>197.5</v>
      </c>
      <c r="BJ409">
        <v>2588</v>
      </c>
      <c r="BK409">
        <v>249.6</v>
      </c>
      <c r="BL409">
        <v>292</v>
      </c>
      <c r="BM409">
        <v>15.2</v>
      </c>
      <c r="BN409">
        <v>312</v>
      </c>
      <c r="BO409">
        <v>6.8</v>
      </c>
      <c r="BP409">
        <v>0</v>
      </c>
      <c r="BQ409">
        <v>17</v>
      </c>
      <c r="BR409">
        <v>0</v>
      </c>
      <c r="BS409">
        <v>0.5</v>
      </c>
      <c r="BT409">
        <v>0</v>
      </c>
      <c r="BU409">
        <v>1.1000000000000001</v>
      </c>
      <c r="BV409">
        <v>975</v>
      </c>
      <c r="BW409">
        <v>540.1</v>
      </c>
      <c r="BX409">
        <v>57.31</v>
      </c>
      <c r="BY409">
        <v>50.65</v>
      </c>
      <c r="BZ409">
        <v>57.62</v>
      </c>
      <c r="CA409">
        <v>27.67</v>
      </c>
      <c r="CB409">
        <v>27.34</v>
      </c>
      <c r="CC409">
        <v>27.21</v>
      </c>
      <c r="CD409">
        <v>52.41</v>
      </c>
      <c r="CE409">
        <v>53.32</v>
      </c>
      <c r="CF409">
        <v>50.03</v>
      </c>
      <c r="CG409">
        <v>54.78</v>
      </c>
      <c r="CH409">
        <v>57.95</v>
      </c>
      <c r="CI409">
        <v>49.9</v>
      </c>
      <c r="CJ409">
        <v>31.79</v>
      </c>
      <c r="CK409">
        <v>28.54</v>
      </c>
      <c r="CL409">
        <v>27.25</v>
      </c>
      <c r="CM409">
        <v>27.52</v>
      </c>
      <c r="CN409">
        <v>29.08</v>
      </c>
      <c r="CO409">
        <v>41.6</v>
      </c>
      <c r="CP409">
        <v>17.48</v>
      </c>
      <c r="CQ409">
        <v>-0.01</v>
      </c>
      <c r="CR409">
        <v>166</v>
      </c>
      <c r="CS409">
        <v>1.4</v>
      </c>
      <c r="CT409">
        <v>0.2</v>
      </c>
      <c r="CU409">
        <v>210</v>
      </c>
      <c r="CV409">
        <v>0.7</v>
      </c>
      <c r="CW409">
        <v>0.2</v>
      </c>
      <c r="CX409">
        <v>2637</v>
      </c>
    </row>
    <row r="410" spans="1:102" x14ac:dyDescent="0.3">
      <c r="A410" s="1">
        <v>45141.562511574077</v>
      </c>
      <c r="B410">
        <v>0</v>
      </c>
      <c r="C410">
        <v>1</v>
      </c>
      <c r="D410">
        <v>1</v>
      </c>
      <c r="E410">
        <v>100</v>
      </c>
      <c r="F410">
        <v>100</v>
      </c>
      <c r="G410">
        <v>1</v>
      </c>
      <c r="H410">
        <v>100</v>
      </c>
      <c r="I410">
        <v>100</v>
      </c>
      <c r="J410">
        <v>0</v>
      </c>
      <c r="K410">
        <v>0</v>
      </c>
      <c r="L410">
        <v>7</v>
      </c>
      <c r="M410">
        <v>3</v>
      </c>
      <c r="N410">
        <v>7.2</v>
      </c>
      <c r="O410">
        <v>1</v>
      </c>
      <c r="P410">
        <v>40</v>
      </c>
      <c r="Q410">
        <v>41.7</v>
      </c>
      <c r="R410">
        <v>67.099999999999994</v>
      </c>
      <c r="S410">
        <v>0</v>
      </c>
      <c r="T410">
        <v>0</v>
      </c>
      <c r="U410">
        <v>28.09</v>
      </c>
      <c r="V410">
        <v>28.48</v>
      </c>
      <c r="W410">
        <v>30.57</v>
      </c>
      <c r="X410">
        <v>30.16</v>
      </c>
      <c r="Y410">
        <v>30</v>
      </c>
      <c r="Z410">
        <v>30.87</v>
      </c>
      <c r="AA410">
        <v>18.079999999999998</v>
      </c>
      <c r="AB410">
        <v>67.95</v>
      </c>
      <c r="AC410">
        <v>66.45</v>
      </c>
      <c r="AD410">
        <v>42.12</v>
      </c>
      <c r="AE410">
        <v>14.93</v>
      </c>
      <c r="AF410">
        <v>19.12</v>
      </c>
      <c r="AG410">
        <v>28.43</v>
      </c>
      <c r="AH410">
        <v>28.6</v>
      </c>
      <c r="AI410">
        <v>28.62</v>
      </c>
      <c r="AJ410">
        <v>28.6</v>
      </c>
      <c r="AK410">
        <v>38.1</v>
      </c>
      <c r="AL410">
        <v>34.15</v>
      </c>
      <c r="AM410">
        <v>28.2</v>
      </c>
      <c r="AN410">
        <v>28.2</v>
      </c>
      <c r="AO410">
        <v>28.43</v>
      </c>
      <c r="AP410">
        <v>28.23</v>
      </c>
      <c r="AQ410">
        <v>0.02</v>
      </c>
      <c r="AR410">
        <v>0.13</v>
      </c>
      <c r="AS410">
        <v>0.02</v>
      </c>
      <c r="AT410">
        <v>27.91</v>
      </c>
      <c r="AU410">
        <v>71.84</v>
      </c>
      <c r="AV410">
        <v>18.440000000000001</v>
      </c>
      <c r="AW410">
        <v>92.2</v>
      </c>
      <c r="AX410">
        <v>36.380000000000003</v>
      </c>
      <c r="AY410">
        <v>55.99</v>
      </c>
      <c r="AZ410">
        <v>40.61</v>
      </c>
      <c r="BA410">
        <v>42.66</v>
      </c>
      <c r="BB410">
        <v>5.19</v>
      </c>
      <c r="BC410">
        <v>1.54</v>
      </c>
      <c r="BD410">
        <v>6.11</v>
      </c>
      <c r="BE410">
        <v>6.04</v>
      </c>
      <c r="BF410">
        <v>26.47</v>
      </c>
      <c r="BG410">
        <v>9.98</v>
      </c>
      <c r="BH410">
        <v>9</v>
      </c>
      <c r="BI410">
        <v>197.5</v>
      </c>
      <c r="BJ410">
        <v>2584</v>
      </c>
      <c r="BK410">
        <v>249.6</v>
      </c>
      <c r="BL410">
        <v>292</v>
      </c>
      <c r="BM410">
        <v>15.2</v>
      </c>
      <c r="BN410">
        <v>312</v>
      </c>
      <c r="BO410">
        <v>6.8</v>
      </c>
      <c r="BP410">
        <v>0</v>
      </c>
      <c r="BQ410">
        <v>17</v>
      </c>
      <c r="BR410">
        <v>0</v>
      </c>
      <c r="BS410">
        <v>0.5</v>
      </c>
      <c r="BT410">
        <v>0</v>
      </c>
      <c r="BU410">
        <v>1.1000000000000001</v>
      </c>
      <c r="BV410">
        <v>975</v>
      </c>
      <c r="BW410">
        <v>540.1</v>
      </c>
      <c r="BX410">
        <v>57.26</v>
      </c>
      <c r="BY410">
        <v>50.55</v>
      </c>
      <c r="BZ410">
        <v>57.56</v>
      </c>
      <c r="CA410">
        <v>27.7</v>
      </c>
      <c r="CB410">
        <v>27.35</v>
      </c>
      <c r="CC410">
        <v>27.21</v>
      </c>
      <c r="CD410">
        <v>52.4</v>
      </c>
      <c r="CE410">
        <v>53.37</v>
      </c>
      <c r="CF410">
        <v>50.06</v>
      </c>
      <c r="CG410">
        <v>54.78</v>
      </c>
      <c r="CH410">
        <v>57.89</v>
      </c>
      <c r="CI410">
        <v>49.89</v>
      </c>
      <c r="CJ410">
        <v>31.76</v>
      </c>
      <c r="CK410">
        <v>28.54</v>
      </c>
      <c r="CL410">
        <v>27.24</v>
      </c>
      <c r="CM410">
        <v>27.56</v>
      </c>
      <c r="CN410">
        <v>29.08</v>
      </c>
      <c r="CO410">
        <v>41.7</v>
      </c>
      <c r="CP410">
        <v>17.48</v>
      </c>
      <c r="CQ410">
        <v>-0.01</v>
      </c>
      <c r="CR410">
        <v>166</v>
      </c>
      <c r="CS410">
        <v>1.4</v>
      </c>
      <c r="CT410">
        <v>0.2</v>
      </c>
      <c r="CU410">
        <v>210</v>
      </c>
      <c r="CV410">
        <v>0.7</v>
      </c>
      <c r="CW410">
        <v>0.2</v>
      </c>
      <c r="CX410">
        <v>2637</v>
      </c>
    </row>
    <row r="411" spans="1:102" x14ac:dyDescent="0.3">
      <c r="A411" s="1">
        <v>45141.562569444446</v>
      </c>
      <c r="B411">
        <v>0</v>
      </c>
      <c r="C411">
        <v>1</v>
      </c>
      <c r="D411">
        <v>1</v>
      </c>
      <c r="E411">
        <v>100</v>
      </c>
      <c r="F411">
        <v>100</v>
      </c>
      <c r="G411">
        <v>1</v>
      </c>
      <c r="H411">
        <v>100</v>
      </c>
      <c r="I411">
        <v>100</v>
      </c>
      <c r="J411">
        <v>0</v>
      </c>
      <c r="K411">
        <v>0</v>
      </c>
      <c r="L411">
        <v>7</v>
      </c>
      <c r="M411">
        <v>3</v>
      </c>
      <c r="N411">
        <v>7.11</v>
      </c>
      <c r="O411">
        <v>1</v>
      </c>
      <c r="P411">
        <v>40</v>
      </c>
      <c r="Q411">
        <v>41.8</v>
      </c>
      <c r="R411">
        <v>66.8</v>
      </c>
      <c r="S411">
        <v>0</v>
      </c>
      <c r="T411">
        <v>0</v>
      </c>
      <c r="U411">
        <v>28.09</v>
      </c>
      <c r="V411">
        <v>28.5</v>
      </c>
      <c r="W411">
        <v>30.57</v>
      </c>
      <c r="X411">
        <v>30.16</v>
      </c>
      <c r="Y411">
        <v>30</v>
      </c>
      <c r="Z411">
        <v>30.87</v>
      </c>
      <c r="AA411">
        <v>18.420000000000002</v>
      </c>
      <c r="AB411">
        <v>68.010000000000005</v>
      </c>
      <c r="AC411">
        <v>66.510000000000005</v>
      </c>
      <c r="AD411">
        <v>42.01</v>
      </c>
      <c r="AE411">
        <v>14.91</v>
      </c>
      <c r="AF411">
        <v>19.440000000000001</v>
      </c>
      <c r="AG411">
        <v>28.41</v>
      </c>
      <c r="AH411">
        <v>28.6</v>
      </c>
      <c r="AI411">
        <v>28.62</v>
      </c>
      <c r="AJ411">
        <v>28.6</v>
      </c>
      <c r="AK411">
        <v>38.1</v>
      </c>
      <c r="AL411">
        <v>34.15</v>
      </c>
      <c r="AM411">
        <v>28.2</v>
      </c>
      <c r="AN411">
        <v>28.2</v>
      </c>
      <c r="AO411">
        <v>28.45</v>
      </c>
      <c r="AP411">
        <v>28.23</v>
      </c>
      <c r="AQ411">
        <v>0.02</v>
      </c>
      <c r="AR411">
        <v>0.13</v>
      </c>
      <c r="AS411">
        <v>0.02</v>
      </c>
      <c r="AT411">
        <v>27.91</v>
      </c>
      <c r="AU411">
        <v>71.84</v>
      </c>
      <c r="AV411">
        <v>18.440000000000001</v>
      </c>
      <c r="AW411">
        <v>92.09</v>
      </c>
      <c r="AX411">
        <v>36.270000000000003</v>
      </c>
      <c r="AY411">
        <v>54.61</v>
      </c>
      <c r="AZ411">
        <v>40.51</v>
      </c>
      <c r="BA411">
        <v>42.58</v>
      </c>
      <c r="BB411">
        <v>4.68</v>
      </c>
      <c r="BC411">
        <v>1.03</v>
      </c>
      <c r="BD411">
        <v>6.1</v>
      </c>
      <c r="BE411">
        <v>6.04</v>
      </c>
      <c r="BF411">
        <v>26.42</v>
      </c>
      <c r="BG411">
        <v>10.01</v>
      </c>
      <c r="BH411">
        <v>9</v>
      </c>
      <c r="BI411">
        <v>197.5</v>
      </c>
      <c r="BJ411">
        <v>2574</v>
      </c>
      <c r="BK411">
        <v>249.6</v>
      </c>
      <c r="BL411">
        <v>292</v>
      </c>
      <c r="BM411">
        <v>15.2</v>
      </c>
      <c r="BN411">
        <v>314</v>
      </c>
      <c r="BO411">
        <v>6.8</v>
      </c>
      <c r="BP411">
        <v>0</v>
      </c>
      <c r="BQ411">
        <v>17</v>
      </c>
      <c r="BR411">
        <v>0</v>
      </c>
      <c r="BS411">
        <v>0.5</v>
      </c>
      <c r="BT411">
        <v>0</v>
      </c>
      <c r="BU411">
        <v>1.1000000000000001</v>
      </c>
      <c r="BV411">
        <v>977</v>
      </c>
      <c r="BW411">
        <v>540.1</v>
      </c>
      <c r="BX411">
        <v>57.22</v>
      </c>
      <c r="BY411">
        <v>50.58</v>
      </c>
      <c r="BZ411">
        <v>57.51</v>
      </c>
      <c r="CA411">
        <v>27.61</v>
      </c>
      <c r="CB411">
        <v>27.33</v>
      </c>
      <c r="CC411">
        <v>27.2</v>
      </c>
      <c r="CD411">
        <v>52.42</v>
      </c>
      <c r="CE411">
        <v>53.4</v>
      </c>
      <c r="CF411">
        <v>50.1</v>
      </c>
      <c r="CG411">
        <v>54.78</v>
      </c>
      <c r="CH411">
        <v>57.84</v>
      </c>
      <c r="CI411">
        <v>49.88</v>
      </c>
      <c r="CJ411">
        <v>31.74</v>
      </c>
      <c r="CK411">
        <v>28.54</v>
      </c>
      <c r="CL411">
        <v>27.25</v>
      </c>
      <c r="CM411">
        <v>27.55</v>
      </c>
      <c r="CN411">
        <v>29.07</v>
      </c>
      <c r="CO411">
        <v>41.8</v>
      </c>
      <c r="CP411">
        <v>17.489999999999998</v>
      </c>
      <c r="CQ411">
        <v>-0.01</v>
      </c>
      <c r="CR411">
        <v>166</v>
      </c>
      <c r="CS411">
        <v>1.4</v>
      </c>
      <c r="CT411">
        <v>0.2</v>
      </c>
      <c r="CU411">
        <v>210</v>
      </c>
      <c r="CV411">
        <v>1.1000000000000001</v>
      </c>
      <c r="CW411">
        <v>0.2</v>
      </c>
      <c r="CX411">
        <v>2637</v>
      </c>
    </row>
    <row r="412" spans="1:102" x14ac:dyDescent="0.3">
      <c r="A412" s="1">
        <v>45141.562627314815</v>
      </c>
      <c r="B412">
        <v>0</v>
      </c>
      <c r="C412">
        <v>1</v>
      </c>
      <c r="D412">
        <v>1</v>
      </c>
      <c r="E412">
        <v>100</v>
      </c>
      <c r="F412">
        <v>100</v>
      </c>
      <c r="G412">
        <v>1</v>
      </c>
      <c r="H412">
        <v>100</v>
      </c>
      <c r="I412">
        <v>100</v>
      </c>
      <c r="J412">
        <v>0</v>
      </c>
      <c r="K412">
        <v>0</v>
      </c>
      <c r="L412">
        <v>7</v>
      </c>
      <c r="M412">
        <v>3</v>
      </c>
      <c r="N412">
        <v>7.03</v>
      </c>
      <c r="O412">
        <v>1</v>
      </c>
      <c r="P412">
        <v>40</v>
      </c>
      <c r="Q412">
        <v>41.5</v>
      </c>
      <c r="R412">
        <v>65.099999999999994</v>
      </c>
      <c r="S412">
        <v>0</v>
      </c>
      <c r="T412">
        <v>0</v>
      </c>
      <c r="U412">
        <v>28.09</v>
      </c>
      <c r="V412">
        <v>28.51</v>
      </c>
      <c r="W412">
        <v>30.57</v>
      </c>
      <c r="X412">
        <v>30.16</v>
      </c>
      <c r="Y412">
        <v>30</v>
      </c>
      <c r="Z412">
        <v>30.87</v>
      </c>
      <c r="AA412">
        <v>18.73</v>
      </c>
      <c r="AB412">
        <v>68.06</v>
      </c>
      <c r="AC412">
        <v>66.56</v>
      </c>
      <c r="AD412">
        <v>41.87</v>
      </c>
      <c r="AE412">
        <v>14.95</v>
      </c>
      <c r="AF412">
        <v>19.739999999999998</v>
      </c>
      <c r="AG412">
        <v>28.39</v>
      </c>
      <c r="AH412">
        <v>28.6</v>
      </c>
      <c r="AI412">
        <v>28.62</v>
      </c>
      <c r="AJ412">
        <v>28.6</v>
      </c>
      <c r="AK412">
        <v>38.11</v>
      </c>
      <c r="AL412">
        <v>34.159999999999997</v>
      </c>
      <c r="AM412">
        <v>28.2</v>
      </c>
      <c r="AN412">
        <v>28.2</v>
      </c>
      <c r="AO412">
        <v>28.45</v>
      </c>
      <c r="AP412">
        <v>28.23</v>
      </c>
      <c r="AQ412">
        <v>0.02</v>
      </c>
      <c r="AR412">
        <v>0.13</v>
      </c>
      <c r="AS412">
        <v>0.02</v>
      </c>
      <c r="AT412">
        <v>27.91</v>
      </c>
      <c r="AU412">
        <v>71.84</v>
      </c>
      <c r="AV412">
        <v>18.440000000000001</v>
      </c>
      <c r="AW412">
        <v>92.09</v>
      </c>
      <c r="AX412">
        <v>36.270000000000003</v>
      </c>
      <c r="AY412">
        <v>55.15</v>
      </c>
      <c r="AZ412">
        <v>40.4</v>
      </c>
      <c r="BA412">
        <v>42.78</v>
      </c>
      <c r="BB412">
        <v>5</v>
      </c>
      <c r="BC412">
        <v>1.01</v>
      </c>
      <c r="BD412">
        <v>6.11</v>
      </c>
      <c r="BE412">
        <v>6.04</v>
      </c>
      <c r="BF412">
        <v>26.36</v>
      </c>
      <c r="BG412">
        <v>10.07</v>
      </c>
      <c r="BH412">
        <v>12</v>
      </c>
      <c r="BI412">
        <v>197.5</v>
      </c>
      <c r="BJ412">
        <v>2571</v>
      </c>
      <c r="BK412">
        <v>249.6</v>
      </c>
      <c r="BL412">
        <v>290</v>
      </c>
      <c r="BM412">
        <v>15.2</v>
      </c>
      <c r="BN412">
        <v>316</v>
      </c>
      <c r="BO412">
        <v>6.8</v>
      </c>
      <c r="BP412">
        <v>0</v>
      </c>
      <c r="BQ412">
        <v>17</v>
      </c>
      <c r="BR412">
        <v>0</v>
      </c>
      <c r="BS412">
        <v>0.5</v>
      </c>
      <c r="BT412">
        <v>0</v>
      </c>
      <c r="BU412">
        <v>1.1000000000000001</v>
      </c>
      <c r="BV412">
        <v>977</v>
      </c>
      <c r="BW412">
        <v>540.1</v>
      </c>
      <c r="BX412">
        <v>57.17</v>
      </c>
      <c r="BY412">
        <v>50.66</v>
      </c>
      <c r="BZ412">
        <v>57.46</v>
      </c>
      <c r="CA412">
        <v>27.65</v>
      </c>
      <c r="CB412">
        <v>27.33</v>
      </c>
      <c r="CC412">
        <v>27.19</v>
      </c>
      <c r="CD412">
        <v>52.44</v>
      </c>
      <c r="CE412">
        <v>53.34</v>
      </c>
      <c r="CF412">
        <v>50.13</v>
      </c>
      <c r="CG412">
        <v>54.79</v>
      </c>
      <c r="CH412">
        <v>57.78</v>
      </c>
      <c r="CI412">
        <v>49.87</v>
      </c>
      <c r="CJ412">
        <v>31.71</v>
      </c>
      <c r="CK412">
        <v>28.54</v>
      </c>
      <c r="CL412">
        <v>27.25</v>
      </c>
      <c r="CM412">
        <v>27.56</v>
      </c>
      <c r="CN412">
        <v>29.06</v>
      </c>
      <c r="CO412">
        <v>41.5</v>
      </c>
      <c r="CP412">
        <v>17.47</v>
      </c>
      <c r="CQ412">
        <v>-0.01</v>
      </c>
      <c r="CR412">
        <v>159</v>
      </c>
      <c r="CS412">
        <v>1.4</v>
      </c>
      <c r="CT412">
        <v>0.2</v>
      </c>
      <c r="CU412">
        <v>210</v>
      </c>
      <c r="CV412">
        <v>1.1000000000000001</v>
      </c>
      <c r="CW412">
        <v>0.2</v>
      </c>
      <c r="CX412">
        <v>2637</v>
      </c>
    </row>
    <row r="413" spans="1:102" x14ac:dyDescent="0.3">
      <c r="A413" s="1">
        <v>45141.562685185185</v>
      </c>
      <c r="B413">
        <v>0</v>
      </c>
      <c r="C413">
        <v>1</v>
      </c>
      <c r="D413">
        <v>1</v>
      </c>
      <c r="E413">
        <v>100</v>
      </c>
      <c r="F413">
        <v>100</v>
      </c>
      <c r="G413">
        <v>1</v>
      </c>
      <c r="H413">
        <v>100</v>
      </c>
      <c r="I413">
        <v>100</v>
      </c>
      <c r="J413">
        <v>0</v>
      </c>
      <c r="K413">
        <v>0</v>
      </c>
      <c r="L413">
        <v>7</v>
      </c>
      <c r="M413">
        <v>3</v>
      </c>
      <c r="N413">
        <v>6.97</v>
      </c>
      <c r="O413">
        <v>1</v>
      </c>
      <c r="P413">
        <v>40</v>
      </c>
      <c r="Q413">
        <v>41.4</v>
      </c>
      <c r="R413">
        <v>63</v>
      </c>
      <c r="S413">
        <v>0</v>
      </c>
      <c r="T413">
        <v>0</v>
      </c>
      <c r="U413">
        <v>28.09</v>
      </c>
      <c r="V413">
        <v>28.51</v>
      </c>
      <c r="W413">
        <v>30.57</v>
      </c>
      <c r="X413">
        <v>30.16</v>
      </c>
      <c r="Y413">
        <v>30</v>
      </c>
      <c r="Z413">
        <v>30.87</v>
      </c>
      <c r="AA413">
        <v>19.04</v>
      </c>
      <c r="AB413">
        <v>68.12</v>
      </c>
      <c r="AC413">
        <v>66.599999999999994</v>
      </c>
      <c r="AD413">
        <v>41.73</v>
      </c>
      <c r="AE413">
        <v>14.99</v>
      </c>
      <c r="AF413">
        <v>20</v>
      </c>
      <c r="AG413">
        <v>28.39</v>
      </c>
      <c r="AH413">
        <v>28.6</v>
      </c>
      <c r="AI413">
        <v>28.62</v>
      </c>
      <c r="AJ413">
        <v>28.6</v>
      </c>
      <c r="AK413">
        <v>38.11</v>
      </c>
      <c r="AL413">
        <v>34.17</v>
      </c>
      <c r="AM413">
        <v>28.2</v>
      </c>
      <c r="AN413">
        <v>28.21</v>
      </c>
      <c r="AO413">
        <v>28.45</v>
      </c>
      <c r="AP413">
        <v>28.23</v>
      </c>
      <c r="AQ413">
        <v>0.02</v>
      </c>
      <c r="AR413">
        <v>0.13</v>
      </c>
      <c r="AS413">
        <v>0.02</v>
      </c>
      <c r="AT413">
        <v>27.91</v>
      </c>
      <c r="AU413">
        <v>71.94</v>
      </c>
      <c r="AV413">
        <v>18.440000000000001</v>
      </c>
      <c r="AW413">
        <v>92.09</v>
      </c>
      <c r="AX413">
        <v>36.18</v>
      </c>
      <c r="AY413">
        <v>55.36</v>
      </c>
      <c r="AZ413">
        <v>40.4</v>
      </c>
      <c r="BA413">
        <v>42.72</v>
      </c>
      <c r="BB413">
        <v>4.8</v>
      </c>
      <c r="BC413">
        <v>1.19</v>
      </c>
      <c r="BD413">
        <v>6.11</v>
      </c>
      <c r="BE413">
        <v>6.03</v>
      </c>
      <c r="BF413">
        <v>26.31</v>
      </c>
      <c r="BG413">
        <v>10.119999999999999</v>
      </c>
      <c r="BH413">
        <v>12</v>
      </c>
      <c r="BI413">
        <v>197.5</v>
      </c>
      <c r="BJ413">
        <v>2564</v>
      </c>
      <c r="BK413">
        <v>249.6</v>
      </c>
      <c r="BL413">
        <v>292</v>
      </c>
      <c r="BM413">
        <v>15.2</v>
      </c>
      <c r="BN413">
        <v>312</v>
      </c>
      <c r="BO413">
        <v>6.8</v>
      </c>
      <c r="BP413">
        <v>0</v>
      </c>
      <c r="BQ413">
        <v>17</v>
      </c>
      <c r="BR413">
        <v>0</v>
      </c>
      <c r="BS413">
        <v>0.5</v>
      </c>
      <c r="BT413">
        <v>0</v>
      </c>
      <c r="BU413">
        <v>1.1000000000000001</v>
      </c>
      <c r="BV413">
        <v>977</v>
      </c>
      <c r="BW413">
        <v>540.1</v>
      </c>
      <c r="BX413">
        <v>57.13</v>
      </c>
      <c r="BY413">
        <v>50.65</v>
      </c>
      <c r="BZ413">
        <v>57.4</v>
      </c>
      <c r="CA413">
        <v>27.66</v>
      </c>
      <c r="CB413">
        <v>27.34</v>
      </c>
      <c r="CC413">
        <v>27.2</v>
      </c>
      <c r="CD413">
        <v>52.46</v>
      </c>
      <c r="CE413">
        <v>53.23</v>
      </c>
      <c r="CF413">
        <v>50.16</v>
      </c>
      <c r="CG413">
        <v>54.79</v>
      </c>
      <c r="CH413">
        <v>57.72</v>
      </c>
      <c r="CI413">
        <v>49.87</v>
      </c>
      <c r="CJ413">
        <v>31.7</v>
      </c>
      <c r="CK413">
        <v>28.54</v>
      </c>
      <c r="CL413">
        <v>27.25</v>
      </c>
      <c r="CM413">
        <v>27.56</v>
      </c>
      <c r="CN413">
        <v>29.06</v>
      </c>
      <c r="CO413">
        <v>41.4</v>
      </c>
      <c r="CP413">
        <v>17.5</v>
      </c>
      <c r="CQ413">
        <v>-0.01</v>
      </c>
      <c r="CR413">
        <v>159</v>
      </c>
      <c r="CS413">
        <v>1.4</v>
      </c>
      <c r="CT413">
        <v>0.2</v>
      </c>
      <c r="CU413">
        <v>210</v>
      </c>
      <c r="CV413">
        <v>1</v>
      </c>
      <c r="CW413">
        <v>0.2</v>
      </c>
      <c r="CX413">
        <v>2637</v>
      </c>
    </row>
    <row r="414" spans="1:102" x14ac:dyDescent="0.3">
      <c r="A414" s="1">
        <v>45141.562743055554</v>
      </c>
      <c r="B414">
        <v>0</v>
      </c>
      <c r="C414">
        <v>1</v>
      </c>
      <c r="D414">
        <v>1</v>
      </c>
      <c r="E414">
        <v>100</v>
      </c>
      <c r="F414">
        <v>100</v>
      </c>
      <c r="G414">
        <v>1</v>
      </c>
      <c r="H414">
        <v>100</v>
      </c>
      <c r="I414">
        <v>100</v>
      </c>
      <c r="J414">
        <v>0</v>
      </c>
      <c r="K414">
        <v>0</v>
      </c>
      <c r="L414">
        <v>7</v>
      </c>
      <c r="M414">
        <v>3</v>
      </c>
      <c r="N414">
        <v>6.92</v>
      </c>
      <c r="O414">
        <v>1</v>
      </c>
      <c r="P414">
        <v>40</v>
      </c>
      <c r="Q414">
        <v>41.5</v>
      </c>
      <c r="R414">
        <v>65.900000000000006</v>
      </c>
      <c r="S414">
        <v>0</v>
      </c>
      <c r="T414">
        <v>0</v>
      </c>
      <c r="U414">
        <v>28.09</v>
      </c>
      <c r="V414">
        <v>28.51</v>
      </c>
      <c r="W414">
        <v>30.58</v>
      </c>
      <c r="X414">
        <v>30.16</v>
      </c>
      <c r="Y414">
        <v>30.01</v>
      </c>
      <c r="Z414">
        <v>30.87</v>
      </c>
      <c r="AA414">
        <v>19.329999999999998</v>
      </c>
      <c r="AB414">
        <v>68.17</v>
      </c>
      <c r="AC414">
        <v>66.62</v>
      </c>
      <c r="AD414">
        <v>41.58</v>
      </c>
      <c r="AE414">
        <v>15.03</v>
      </c>
      <c r="AF414">
        <v>20.260000000000002</v>
      </c>
      <c r="AG414">
        <v>28.4</v>
      </c>
      <c r="AH414">
        <v>28.6</v>
      </c>
      <c r="AI414">
        <v>28.62</v>
      </c>
      <c r="AJ414">
        <v>28.6</v>
      </c>
      <c r="AK414">
        <v>38.119999999999997</v>
      </c>
      <c r="AL414">
        <v>34.18</v>
      </c>
      <c r="AM414">
        <v>28.2</v>
      </c>
      <c r="AN414">
        <v>28.21</v>
      </c>
      <c r="AO414">
        <v>28.44</v>
      </c>
      <c r="AP414">
        <v>28.23</v>
      </c>
      <c r="AQ414">
        <v>0.02</v>
      </c>
      <c r="AR414">
        <v>0.13</v>
      </c>
      <c r="AS414">
        <v>0.02</v>
      </c>
      <c r="AT414">
        <v>27.91</v>
      </c>
      <c r="AU414">
        <v>72.05</v>
      </c>
      <c r="AV414">
        <v>18.440000000000001</v>
      </c>
      <c r="AW414">
        <v>92</v>
      </c>
      <c r="AX414">
        <v>36.18</v>
      </c>
      <c r="AY414">
        <v>54.78</v>
      </c>
      <c r="AZ414">
        <v>40.32</v>
      </c>
      <c r="BA414">
        <v>42.7</v>
      </c>
      <c r="BB414">
        <v>4.79</v>
      </c>
      <c r="BC414">
        <v>1.34</v>
      </c>
      <c r="BD414">
        <v>6.11</v>
      </c>
      <c r="BE414">
        <v>6.04</v>
      </c>
      <c r="BF414">
        <v>26.25</v>
      </c>
      <c r="BG414">
        <v>10.199999999999999</v>
      </c>
      <c r="BH414">
        <v>9</v>
      </c>
      <c r="BI414">
        <v>197.5</v>
      </c>
      <c r="BJ414">
        <v>2555</v>
      </c>
      <c r="BK414">
        <v>249.6</v>
      </c>
      <c r="BL414">
        <v>297</v>
      </c>
      <c r="BM414">
        <v>15.2</v>
      </c>
      <c r="BN414">
        <v>312</v>
      </c>
      <c r="BO414">
        <v>6.8</v>
      </c>
      <c r="BP414">
        <v>0</v>
      </c>
      <c r="BQ414">
        <v>17</v>
      </c>
      <c r="BR414">
        <v>0</v>
      </c>
      <c r="BS414">
        <v>0.5</v>
      </c>
      <c r="BT414">
        <v>0</v>
      </c>
      <c r="BU414">
        <v>1.1000000000000001</v>
      </c>
      <c r="BV414">
        <v>977</v>
      </c>
      <c r="BW414">
        <v>540.20000000000005</v>
      </c>
      <c r="BX414">
        <v>57.08</v>
      </c>
      <c r="BY414">
        <v>50.71</v>
      </c>
      <c r="BZ414">
        <v>57.34</v>
      </c>
      <c r="CA414">
        <v>27.65</v>
      </c>
      <c r="CB414">
        <v>27.34</v>
      </c>
      <c r="CC414">
        <v>27.2</v>
      </c>
      <c r="CD414">
        <v>52.47</v>
      </c>
      <c r="CE414">
        <v>53.33</v>
      </c>
      <c r="CF414">
        <v>50.16</v>
      </c>
      <c r="CG414">
        <v>54.79</v>
      </c>
      <c r="CH414">
        <v>57.66</v>
      </c>
      <c r="CI414">
        <v>49.89</v>
      </c>
      <c r="CJ414">
        <v>31.68</v>
      </c>
      <c r="CK414">
        <v>28.54</v>
      </c>
      <c r="CL414">
        <v>27.25</v>
      </c>
      <c r="CM414">
        <v>27.54</v>
      </c>
      <c r="CN414">
        <v>29.07</v>
      </c>
      <c r="CO414">
        <v>41.5</v>
      </c>
      <c r="CP414">
        <v>17.48</v>
      </c>
      <c r="CQ414">
        <v>-0.01</v>
      </c>
      <c r="CR414">
        <v>165</v>
      </c>
      <c r="CS414">
        <v>1.4</v>
      </c>
      <c r="CT414">
        <v>0.2</v>
      </c>
      <c r="CU414">
        <v>210</v>
      </c>
      <c r="CV414">
        <v>1</v>
      </c>
      <c r="CW414">
        <v>0.2</v>
      </c>
      <c r="CX414">
        <v>2637</v>
      </c>
    </row>
    <row r="415" spans="1:102" x14ac:dyDescent="0.3">
      <c r="A415" s="1">
        <v>45141.562800925924</v>
      </c>
      <c r="B415">
        <v>0</v>
      </c>
      <c r="C415">
        <v>1</v>
      </c>
      <c r="D415">
        <v>1</v>
      </c>
      <c r="E415">
        <v>100</v>
      </c>
      <c r="F415">
        <v>100</v>
      </c>
      <c r="G415">
        <v>1</v>
      </c>
      <c r="H415">
        <v>100</v>
      </c>
      <c r="I415">
        <v>100</v>
      </c>
      <c r="J415">
        <v>0</v>
      </c>
      <c r="K415">
        <v>0</v>
      </c>
      <c r="L415">
        <v>7</v>
      </c>
      <c r="M415">
        <v>3</v>
      </c>
      <c r="N415">
        <v>6.87</v>
      </c>
      <c r="O415">
        <v>1</v>
      </c>
      <c r="P415">
        <v>40</v>
      </c>
      <c r="Q415">
        <v>41.7</v>
      </c>
      <c r="R415">
        <v>67.8</v>
      </c>
      <c r="S415">
        <v>0</v>
      </c>
      <c r="T415">
        <v>0</v>
      </c>
      <c r="U415">
        <v>28.09</v>
      </c>
      <c r="V415">
        <v>28.51</v>
      </c>
      <c r="W415">
        <v>30.58</v>
      </c>
      <c r="X415">
        <v>30.17</v>
      </c>
      <c r="Y415">
        <v>30.01</v>
      </c>
      <c r="Z415">
        <v>30.87</v>
      </c>
      <c r="AA415">
        <v>19.59</v>
      </c>
      <c r="AB415">
        <v>68.19</v>
      </c>
      <c r="AC415">
        <v>66.63</v>
      </c>
      <c r="AD415">
        <v>41.42</v>
      </c>
      <c r="AE415">
        <v>15.09</v>
      </c>
      <c r="AF415">
        <v>20.48</v>
      </c>
      <c r="AG415">
        <v>28.39</v>
      </c>
      <c r="AH415">
        <v>28.6</v>
      </c>
      <c r="AI415">
        <v>28.62</v>
      </c>
      <c r="AJ415">
        <v>28.61</v>
      </c>
      <c r="AK415">
        <v>38.130000000000003</v>
      </c>
      <c r="AL415">
        <v>34.18</v>
      </c>
      <c r="AM415">
        <v>28.2</v>
      </c>
      <c r="AN415">
        <v>28.22</v>
      </c>
      <c r="AO415">
        <v>28.44</v>
      </c>
      <c r="AP415">
        <v>28.23</v>
      </c>
      <c r="AQ415">
        <v>0.02</v>
      </c>
      <c r="AR415">
        <v>0.13</v>
      </c>
      <c r="AS415">
        <v>0.02</v>
      </c>
      <c r="AT415">
        <v>27.91</v>
      </c>
      <c r="AU415">
        <v>71.94</v>
      </c>
      <c r="AV415">
        <v>18.440000000000001</v>
      </c>
      <c r="AW415">
        <v>91.99</v>
      </c>
      <c r="AX415">
        <v>36.18</v>
      </c>
      <c r="AY415">
        <v>54.51</v>
      </c>
      <c r="AZ415">
        <v>40.22</v>
      </c>
      <c r="BA415">
        <v>42.09</v>
      </c>
      <c r="BB415">
        <v>4.67</v>
      </c>
      <c r="BC415">
        <v>1.1599999999999999</v>
      </c>
      <c r="BD415">
        <v>6.11</v>
      </c>
      <c r="BE415">
        <v>6.04</v>
      </c>
      <c r="BF415">
        <v>26.18</v>
      </c>
      <c r="BG415">
        <v>10.25</v>
      </c>
      <c r="BH415">
        <v>9</v>
      </c>
      <c r="BI415">
        <v>197.5</v>
      </c>
      <c r="BJ415">
        <v>2550</v>
      </c>
      <c r="BK415">
        <v>249.6</v>
      </c>
      <c r="BL415">
        <v>292</v>
      </c>
      <c r="BM415">
        <v>15.2</v>
      </c>
      <c r="BN415">
        <v>312</v>
      </c>
      <c r="BO415">
        <v>6.8</v>
      </c>
      <c r="BP415">
        <v>0</v>
      </c>
      <c r="BQ415">
        <v>17</v>
      </c>
      <c r="BR415">
        <v>0</v>
      </c>
      <c r="BS415">
        <v>0.5</v>
      </c>
      <c r="BT415">
        <v>0</v>
      </c>
      <c r="BU415">
        <v>1.1000000000000001</v>
      </c>
      <c r="BV415">
        <v>975</v>
      </c>
      <c r="BW415">
        <v>540.20000000000005</v>
      </c>
      <c r="BX415">
        <v>57.04</v>
      </c>
      <c r="BY415">
        <v>50.57</v>
      </c>
      <c r="BZ415">
        <v>57.29</v>
      </c>
      <c r="CA415">
        <v>27.66</v>
      </c>
      <c r="CB415">
        <v>27.34</v>
      </c>
      <c r="CC415">
        <v>27.19</v>
      </c>
      <c r="CD415">
        <v>52.47</v>
      </c>
      <c r="CE415">
        <v>53.36</v>
      </c>
      <c r="CF415">
        <v>50.16</v>
      </c>
      <c r="CG415">
        <v>54.78</v>
      </c>
      <c r="CH415">
        <v>57.6</v>
      </c>
      <c r="CI415">
        <v>49.91</v>
      </c>
      <c r="CJ415">
        <v>31.64</v>
      </c>
      <c r="CK415">
        <v>28.54</v>
      </c>
      <c r="CL415">
        <v>27.25</v>
      </c>
      <c r="CM415">
        <v>27.56</v>
      </c>
      <c r="CN415">
        <v>29.06</v>
      </c>
      <c r="CO415">
        <v>41.7</v>
      </c>
      <c r="CP415">
        <v>17.48</v>
      </c>
      <c r="CQ415">
        <v>-0.01</v>
      </c>
      <c r="CR415">
        <v>165</v>
      </c>
      <c r="CS415">
        <v>1.4</v>
      </c>
      <c r="CT415">
        <v>0.2</v>
      </c>
      <c r="CU415">
        <v>210</v>
      </c>
      <c r="CV415">
        <v>1.1000000000000001</v>
      </c>
      <c r="CW415">
        <v>0.2</v>
      </c>
      <c r="CX415">
        <v>2637</v>
      </c>
    </row>
    <row r="416" spans="1:102" x14ac:dyDescent="0.3">
      <c r="A416" s="1">
        <v>45141.562858796293</v>
      </c>
      <c r="B416">
        <v>0</v>
      </c>
      <c r="C416">
        <v>1</v>
      </c>
      <c r="D416">
        <v>1</v>
      </c>
      <c r="E416">
        <v>100</v>
      </c>
      <c r="F416">
        <v>100</v>
      </c>
      <c r="G416">
        <v>1</v>
      </c>
      <c r="H416">
        <v>100</v>
      </c>
      <c r="I416">
        <v>100</v>
      </c>
      <c r="J416">
        <v>0</v>
      </c>
      <c r="K416">
        <v>0</v>
      </c>
      <c r="L416">
        <v>7</v>
      </c>
      <c r="M416">
        <v>3</v>
      </c>
      <c r="N416">
        <v>6.83</v>
      </c>
      <c r="O416">
        <v>1</v>
      </c>
      <c r="P416">
        <v>40</v>
      </c>
      <c r="Q416">
        <v>41.8</v>
      </c>
      <c r="R416">
        <v>67.599999999999994</v>
      </c>
      <c r="S416">
        <v>0</v>
      </c>
      <c r="T416">
        <v>0</v>
      </c>
      <c r="U416">
        <v>28.09</v>
      </c>
      <c r="V416">
        <v>28.51</v>
      </c>
      <c r="W416">
        <v>30.58</v>
      </c>
      <c r="X416">
        <v>30.16</v>
      </c>
      <c r="Y416">
        <v>30.01</v>
      </c>
      <c r="Z416">
        <v>30.87</v>
      </c>
      <c r="AA416">
        <v>19.809999999999999</v>
      </c>
      <c r="AB416">
        <v>68.2</v>
      </c>
      <c r="AC416">
        <v>66.66</v>
      </c>
      <c r="AD416">
        <v>41.29</v>
      </c>
      <c r="AE416">
        <v>15.19</v>
      </c>
      <c r="AF416">
        <v>20.66</v>
      </c>
      <c r="AG416">
        <v>28.38</v>
      </c>
      <c r="AH416">
        <v>28.6</v>
      </c>
      <c r="AI416">
        <v>28.62</v>
      </c>
      <c r="AJ416">
        <v>28.6</v>
      </c>
      <c r="AK416">
        <v>38.130000000000003</v>
      </c>
      <c r="AL416">
        <v>34.19</v>
      </c>
      <c r="AM416">
        <v>28.2</v>
      </c>
      <c r="AN416">
        <v>28.22</v>
      </c>
      <c r="AO416">
        <v>28.44</v>
      </c>
      <c r="AP416">
        <v>28.23</v>
      </c>
      <c r="AQ416">
        <v>0.02</v>
      </c>
      <c r="AR416">
        <v>0.13</v>
      </c>
      <c r="AS416">
        <v>0.02</v>
      </c>
      <c r="AT416">
        <v>27.91</v>
      </c>
      <c r="AU416">
        <v>71.94</v>
      </c>
      <c r="AV416">
        <v>18.440000000000001</v>
      </c>
      <c r="AW416">
        <v>91.9</v>
      </c>
      <c r="AX416">
        <v>36.08</v>
      </c>
      <c r="AY416">
        <v>54.42</v>
      </c>
      <c r="AZ416">
        <v>40.21</v>
      </c>
      <c r="BA416">
        <v>42.47</v>
      </c>
      <c r="BB416">
        <v>4.46</v>
      </c>
      <c r="BC416">
        <v>1.25</v>
      </c>
      <c r="BD416">
        <v>6.11</v>
      </c>
      <c r="BE416">
        <v>6.04</v>
      </c>
      <c r="BF416">
        <v>26.14</v>
      </c>
      <c r="BG416">
        <v>10.32</v>
      </c>
      <c r="BH416">
        <v>9</v>
      </c>
      <c r="BI416">
        <v>197.5</v>
      </c>
      <c r="BJ416">
        <v>2540</v>
      </c>
      <c r="BK416">
        <v>249.6</v>
      </c>
      <c r="BL416">
        <v>297</v>
      </c>
      <c r="BM416">
        <v>15.2</v>
      </c>
      <c r="BN416">
        <v>314</v>
      </c>
      <c r="BO416">
        <v>6.8</v>
      </c>
      <c r="BP416">
        <v>0</v>
      </c>
      <c r="BQ416">
        <v>17</v>
      </c>
      <c r="BR416">
        <v>0</v>
      </c>
      <c r="BS416">
        <v>0.5</v>
      </c>
      <c r="BT416">
        <v>0</v>
      </c>
      <c r="BU416">
        <v>1.1000000000000001</v>
      </c>
      <c r="BV416">
        <v>977</v>
      </c>
      <c r="BW416">
        <v>540.20000000000005</v>
      </c>
      <c r="BX416">
        <v>57</v>
      </c>
      <c r="BY416">
        <v>50.57</v>
      </c>
      <c r="BZ416">
        <v>57.25</v>
      </c>
      <c r="CA416">
        <v>27.66</v>
      </c>
      <c r="CB416">
        <v>27.34</v>
      </c>
      <c r="CC416">
        <v>27.18</v>
      </c>
      <c r="CD416">
        <v>52.47</v>
      </c>
      <c r="CE416">
        <v>53.43</v>
      </c>
      <c r="CF416">
        <v>50.17</v>
      </c>
      <c r="CG416">
        <v>54.77</v>
      </c>
      <c r="CH416">
        <v>57.54</v>
      </c>
      <c r="CI416">
        <v>49.91</v>
      </c>
      <c r="CJ416">
        <v>31.61</v>
      </c>
      <c r="CK416">
        <v>28.54</v>
      </c>
      <c r="CL416">
        <v>27.25</v>
      </c>
      <c r="CM416">
        <v>27.56</v>
      </c>
      <c r="CN416">
        <v>29.06</v>
      </c>
      <c r="CO416">
        <v>41.8</v>
      </c>
      <c r="CP416">
        <v>17.48</v>
      </c>
      <c r="CQ416">
        <v>-0.01</v>
      </c>
      <c r="CR416">
        <v>167</v>
      </c>
      <c r="CS416">
        <v>1.3</v>
      </c>
      <c r="CT416">
        <v>0.2</v>
      </c>
      <c r="CU416">
        <v>210</v>
      </c>
      <c r="CV416">
        <v>1.1000000000000001</v>
      </c>
      <c r="CW416">
        <v>0.2</v>
      </c>
      <c r="CX416">
        <v>2637</v>
      </c>
    </row>
    <row r="417" spans="1:102" x14ac:dyDescent="0.3">
      <c r="A417" s="1">
        <v>45141.562916666669</v>
      </c>
      <c r="B417">
        <v>0</v>
      </c>
      <c r="C417">
        <v>1</v>
      </c>
      <c r="D417">
        <v>1</v>
      </c>
      <c r="E417">
        <v>100</v>
      </c>
      <c r="F417">
        <v>100</v>
      </c>
      <c r="G417">
        <v>1</v>
      </c>
      <c r="H417">
        <v>100</v>
      </c>
      <c r="I417">
        <v>100</v>
      </c>
      <c r="J417">
        <v>0</v>
      </c>
      <c r="K417">
        <v>0</v>
      </c>
      <c r="L417">
        <v>7</v>
      </c>
      <c r="M417">
        <v>3</v>
      </c>
      <c r="N417">
        <v>6.78</v>
      </c>
      <c r="O417">
        <v>1</v>
      </c>
      <c r="P417">
        <v>40</v>
      </c>
      <c r="Q417">
        <v>41.6</v>
      </c>
      <c r="R417">
        <v>64.2</v>
      </c>
      <c r="S417">
        <v>0</v>
      </c>
      <c r="T417">
        <v>0</v>
      </c>
      <c r="U417">
        <v>28.09</v>
      </c>
      <c r="V417">
        <v>28.51</v>
      </c>
      <c r="W417">
        <v>30.58</v>
      </c>
      <c r="X417">
        <v>30.16</v>
      </c>
      <c r="Y417">
        <v>30.01</v>
      </c>
      <c r="Z417">
        <v>30.87</v>
      </c>
      <c r="AA417">
        <v>20.02</v>
      </c>
      <c r="AB417">
        <v>68.2</v>
      </c>
      <c r="AC417">
        <v>66.7</v>
      </c>
      <c r="AD417">
        <v>41.18</v>
      </c>
      <c r="AE417">
        <v>15.28</v>
      </c>
      <c r="AF417">
        <v>20.81</v>
      </c>
      <c r="AG417">
        <v>28.38</v>
      </c>
      <c r="AH417">
        <v>28.59</v>
      </c>
      <c r="AI417">
        <v>28.62</v>
      </c>
      <c r="AJ417">
        <v>28.6</v>
      </c>
      <c r="AK417">
        <v>38.130000000000003</v>
      </c>
      <c r="AL417">
        <v>34.200000000000003</v>
      </c>
      <c r="AM417">
        <v>28.2</v>
      </c>
      <c r="AN417">
        <v>28.21</v>
      </c>
      <c r="AO417">
        <v>28.45</v>
      </c>
      <c r="AP417">
        <v>28.23</v>
      </c>
      <c r="AQ417">
        <v>0.02</v>
      </c>
      <c r="AR417">
        <v>0.13</v>
      </c>
      <c r="AS417">
        <v>0.02</v>
      </c>
      <c r="AT417">
        <v>27.91</v>
      </c>
      <c r="AU417">
        <v>71.84</v>
      </c>
      <c r="AV417">
        <v>18.440000000000001</v>
      </c>
      <c r="AW417">
        <v>91.81</v>
      </c>
      <c r="AX417">
        <v>36.020000000000003</v>
      </c>
      <c r="AY417">
        <v>56.86</v>
      </c>
      <c r="AZ417">
        <v>40.21</v>
      </c>
      <c r="BA417">
        <v>42.07</v>
      </c>
      <c r="BB417">
        <v>4.8099999999999996</v>
      </c>
      <c r="BC417">
        <v>1.32</v>
      </c>
      <c r="BD417">
        <v>6.11</v>
      </c>
      <c r="BE417">
        <v>6.04</v>
      </c>
      <c r="BF417">
        <v>26.12</v>
      </c>
      <c r="BG417">
        <v>10.37</v>
      </c>
      <c r="BH417">
        <v>9</v>
      </c>
      <c r="BI417">
        <v>197.5</v>
      </c>
      <c r="BJ417">
        <v>2540</v>
      </c>
      <c r="BK417">
        <v>249.6</v>
      </c>
      <c r="BL417">
        <v>292</v>
      </c>
      <c r="BM417">
        <v>15.2</v>
      </c>
      <c r="BN417">
        <v>316</v>
      </c>
      <c r="BO417">
        <v>6.8</v>
      </c>
      <c r="BP417">
        <v>0</v>
      </c>
      <c r="BQ417">
        <v>17</v>
      </c>
      <c r="BR417">
        <v>0</v>
      </c>
      <c r="BS417">
        <v>0.5</v>
      </c>
      <c r="BT417">
        <v>0</v>
      </c>
      <c r="BU417">
        <v>1.1000000000000001</v>
      </c>
      <c r="BV417">
        <v>977</v>
      </c>
      <c r="BW417">
        <v>540.20000000000005</v>
      </c>
      <c r="BX417">
        <v>56.96</v>
      </c>
      <c r="BY417">
        <v>50.72</v>
      </c>
      <c r="BZ417">
        <v>57.2</v>
      </c>
      <c r="CA417">
        <v>27.66</v>
      </c>
      <c r="CB417">
        <v>27.33</v>
      </c>
      <c r="CC417">
        <v>27.2</v>
      </c>
      <c r="CD417">
        <v>52.5</v>
      </c>
      <c r="CE417">
        <v>53.36</v>
      </c>
      <c r="CF417">
        <v>50.17</v>
      </c>
      <c r="CG417">
        <v>54.77</v>
      </c>
      <c r="CH417">
        <v>57.49</v>
      </c>
      <c r="CI417">
        <v>49.89</v>
      </c>
      <c r="CJ417">
        <v>31.6</v>
      </c>
      <c r="CK417">
        <v>28.54</v>
      </c>
      <c r="CL417">
        <v>27.24</v>
      </c>
      <c r="CM417">
        <v>27.52</v>
      </c>
      <c r="CN417">
        <v>29.07</v>
      </c>
      <c r="CO417">
        <v>41.6</v>
      </c>
      <c r="CP417">
        <v>17.489999999999998</v>
      </c>
      <c r="CQ417">
        <v>-0.01</v>
      </c>
      <c r="CR417">
        <v>167</v>
      </c>
      <c r="CS417">
        <v>1.3</v>
      </c>
      <c r="CT417">
        <v>0.2</v>
      </c>
      <c r="CU417">
        <v>210</v>
      </c>
      <c r="CV417">
        <v>1</v>
      </c>
      <c r="CW417">
        <v>0.2</v>
      </c>
      <c r="CX417">
        <v>2637</v>
      </c>
    </row>
    <row r="418" spans="1:102" x14ac:dyDescent="0.3">
      <c r="A418" s="1">
        <v>45141.562974537039</v>
      </c>
      <c r="B418">
        <v>0</v>
      </c>
      <c r="C418">
        <v>1</v>
      </c>
      <c r="D418">
        <v>1</v>
      </c>
      <c r="E418">
        <v>100</v>
      </c>
      <c r="F418">
        <v>100</v>
      </c>
      <c r="G418">
        <v>1</v>
      </c>
      <c r="H418">
        <v>100</v>
      </c>
      <c r="I418">
        <v>100</v>
      </c>
      <c r="J418">
        <v>0</v>
      </c>
      <c r="K418">
        <v>0</v>
      </c>
      <c r="L418">
        <v>7</v>
      </c>
      <c r="M418">
        <v>3</v>
      </c>
      <c r="N418">
        <v>6.76</v>
      </c>
      <c r="O418">
        <v>1</v>
      </c>
      <c r="P418">
        <v>40</v>
      </c>
      <c r="Q418">
        <v>41.4</v>
      </c>
      <c r="R418">
        <v>62.9</v>
      </c>
      <c r="S418">
        <v>0</v>
      </c>
      <c r="T418">
        <v>0</v>
      </c>
      <c r="U418">
        <v>28.09</v>
      </c>
      <c r="V418">
        <v>28.49</v>
      </c>
      <c r="W418">
        <v>30.58</v>
      </c>
      <c r="X418">
        <v>30.17</v>
      </c>
      <c r="Y418">
        <v>30.01</v>
      </c>
      <c r="Z418">
        <v>30.87</v>
      </c>
      <c r="AA418">
        <v>20.170000000000002</v>
      </c>
      <c r="AB418">
        <v>68.180000000000007</v>
      </c>
      <c r="AC418">
        <v>66.72</v>
      </c>
      <c r="AD418">
        <v>41.1</v>
      </c>
      <c r="AE418">
        <v>15.38</v>
      </c>
      <c r="AF418">
        <v>20.93</v>
      </c>
      <c r="AG418">
        <v>28.43</v>
      </c>
      <c r="AH418">
        <v>28.6</v>
      </c>
      <c r="AI418">
        <v>28.62</v>
      </c>
      <c r="AJ418">
        <v>28.6</v>
      </c>
      <c r="AK418">
        <v>38.14</v>
      </c>
      <c r="AL418">
        <v>34.21</v>
      </c>
      <c r="AM418">
        <v>28.21</v>
      </c>
      <c r="AN418">
        <v>28.22</v>
      </c>
      <c r="AO418">
        <v>28.43</v>
      </c>
      <c r="AP418">
        <v>28.23</v>
      </c>
      <c r="AQ418">
        <v>0.02</v>
      </c>
      <c r="AR418">
        <v>0.13</v>
      </c>
      <c r="AS418">
        <v>0.02</v>
      </c>
      <c r="AT418">
        <v>27.91</v>
      </c>
      <c r="AU418">
        <v>71.94</v>
      </c>
      <c r="AV418">
        <v>18.440000000000001</v>
      </c>
      <c r="AW418">
        <v>91.81</v>
      </c>
      <c r="AX418">
        <v>35.979999999999997</v>
      </c>
      <c r="AY418">
        <v>58.25</v>
      </c>
      <c r="AZ418">
        <v>40.11</v>
      </c>
      <c r="BA418">
        <v>42.37</v>
      </c>
      <c r="BB418">
        <v>4.7300000000000004</v>
      </c>
      <c r="BC418">
        <v>1.43</v>
      </c>
      <c r="BD418">
        <v>6.11</v>
      </c>
      <c r="BE418">
        <v>6.04</v>
      </c>
      <c r="BF418">
        <v>26.1</v>
      </c>
      <c r="BG418">
        <v>10.44</v>
      </c>
      <c r="BH418">
        <v>9</v>
      </c>
      <c r="BI418">
        <v>197.5</v>
      </c>
      <c r="BJ418">
        <v>2538</v>
      </c>
      <c r="BK418">
        <v>249.6</v>
      </c>
      <c r="BL418">
        <v>292</v>
      </c>
      <c r="BM418">
        <v>15.2</v>
      </c>
      <c r="BN418">
        <v>314</v>
      </c>
      <c r="BO418">
        <v>6.8</v>
      </c>
      <c r="BP418">
        <v>0</v>
      </c>
      <c r="BQ418">
        <v>17</v>
      </c>
      <c r="BR418">
        <v>0</v>
      </c>
      <c r="BS418">
        <v>0.5</v>
      </c>
      <c r="BT418">
        <v>0</v>
      </c>
      <c r="BU418">
        <v>1.1000000000000001</v>
      </c>
      <c r="BV418">
        <v>977</v>
      </c>
      <c r="BW418">
        <v>540.20000000000005</v>
      </c>
      <c r="BX418">
        <v>56.92</v>
      </c>
      <c r="BY418">
        <v>50.59</v>
      </c>
      <c r="BZ418">
        <v>57.14</v>
      </c>
      <c r="CA418">
        <v>27.66</v>
      </c>
      <c r="CB418">
        <v>27.34</v>
      </c>
      <c r="CC418">
        <v>27.2</v>
      </c>
      <c r="CD418">
        <v>52.5</v>
      </c>
      <c r="CE418">
        <v>53.21</v>
      </c>
      <c r="CF418">
        <v>50.16</v>
      </c>
      <c r="CG418">
        <v>54.75</v>
      </c>
      <c r="CH418">
        <v>57.43</v>
      </c>
      <c r="CI418">
        <v>49.87</v>
      </c>
      <c r="CJ418">
        <v>31.57</v>
      </c>
      <c r="CK418">
        <v>28.54</v>
      </c>
      <c r="CL418">
        <v>27.25</v>
      </c>
      <c r="CM418">
        <v>27.57</v>
      </c>
      <c r="CN418">
        <v>29.07</v>
      </c>
      <c r="CO418">
        <v>41.4</v>
      </c>
      <c r="CP418">
        <v>17.45</v>
      </c>
      <c r="CQ418">
        <v>-0.01</v>
      </c>
      <c r="CR418">
        <v>159</v>
      </c>
      <c r="CS418">
        <v>1.3</v>
      </c>
      <c r="CT418">
        <v>0.2</v>
      </c>
      <c r="CU418">
        <v>210</v>
      </c>
      <c r="CV418">
        <v>1</v>
      </c>
      <c r="CW418">
        <v>0.2</v>
      </c>
      <c r="CX418">
        <v>2637</v>
      </c>
    </row>
    <row r="419" spans="1:102" x14ac:dyDescent="0.3">
      <c r="A419" s="1">
        <v>45141.563032407408</v>
      </c>
      <c r="B419">
        <v>0</v>
      </c>
      <c r="C419">
        <v>1</v>
      </c>
      <c r="D419">
        <v>1</v>
      </c>
      <c r="E419">
        <v>100</v>
      </c>
      <c r="F419">
        <v>100</v>
      </c>
      <c r="G419">
        <v>1</v>
      </c>
      <c r="H419">
        <v>100</v>
      </c>
      <c r="I419">
        <v>100</v>
      </c>
      <c r="J419">
        <v>0</v>
      </c>
      <c r="K419">
        <v>0</v>
      </c>
      <c r="L419">
        <v>7</v>
      </c>
      <c r="M419">
        <v>3</v>
      </c>
      <c r="N419">
        <v>6.73</v>
      </c>
      <c r="O419">
        <v>1</v>
      </c>
      <c r="P419">
        <v>40</v>
      </c>
      <c r="Q419">
        <v>41.5</v>
      </c>
      <c r="R419">
        <v>65.8</v>
      </c>
      <c r="S419">
        <v>0</v>
      </c>
      <c r="T419">
        <v>0</v>
      </c>
      <c r="U419">
        <v>28.09</v>
      </c>
      <c r="V419">
        <v>28.48</v>
      </c>
      <c r="W419">
        <v>30.58</v>
      </c>
      <c r="X419">
        <v>30.16</v>
      </c>
      <c r="Y419">
        <v>30.01</v>
      </c>
      <c r="Z419">
        <v>30.87</v>
      </c>
      <c r="AA419">
        <v>20.28</v>
      </c>
      <c r="AB419">
        <v>68.17</v>
      </c>
      <c r="AC419">
        <v>66.709999999999994</v>
      </c>
      <c r="AD419">
        <v>41.04</v>
      </c>
      <c r="AE419">
        <v>15.5</v>
      </c>
      <c r="AF419">
        <v>20.99</v>
      </c>
      <c r="AG419">
        <v>28.42</v>
      </c>
      <c r="AH419">
        <v>28.6</v>
      </c>
      <c r="AI419">
        <v>28.62</v>
      </c>
      <c r="AJ419">
        <v>28.6</v>
      </c>
      <c r="AK419">
        <v>38.14</v>
      </c>
      <c r="AL419">
        <v>34.22</v>
      </c>
      <c r="AM419">
        <v>28.2</v>
      </c>
      <c r="AN419">
        <v>28.21</v>
      </c>
      <c r="AO419">
        <v>28.43</v>
      </c>
      <c r="AP419">
        <v>28.23</v>
      </c>
      <c r="AQ419">
        <v>0.02</v>
      </c>
      <c r="AR419">
        <v>0.13</v>
      </c>
      <c r="AS419">
        <v>0.02</v>
      </c>
      <c r="AT419">
        <v>27.91</v>
      </c>
      <c r="AU419">
        <v>72.13</v>
      </c>
      <c r="AV419">
        <v>18.38</v>
      </c>
      <c r="AW419">
        <v>91.81</v>
      </c>
      <c r="AX419">
        <v>35.89</v>
      </c>
      <c r="AY419">
        <v>56.49</v>
      </c>
      <c r="AZ419">
        <v>40.130000000000003</v>
      </c>
      <c r="BA419">
        <v>42.27</v>
      </c>
      <c r="BB419">
        <v>4.4800000000000004</v>
      </c>
      <c r="BC419">
        <v>1.58</v>
      </c>
      <c r="BD419">
        <v>6.11</v>
      </c>
      <c r="BE419">
        <v>6.04</v>
      </c>
      <c r="BF419">
        <v>26.09</v>
      </c>
      <c r="BG419">
        <v>10.5</v>
      </c>
      <c r="BH419">
        <v>9</v>
      </c>
      <c r="BI419">
        <v>197.5</v>
      </c>
      <c r="BJ419">
        <v>2533</v>
      </c>
      <c r="BK419">
        <v>249.6</v>
      </c>
      <c r="BL419">
        <v>297</v>
      </c>
      <c r="BM419">
        <v>15.2</v>
      </c>
      <c r="BN419">
        <v>314</v>
      </c>
      <c r="BO419">
        <v>6.8</v>
      </c>
      <c r="BP419">
        <v>0</v>
      </c>
      <c r="BQ419">
        <v>17</v>
      </c>
      <c r="BR419">
        <v>0</v>
      </c>
      <c r="BS419">
        <v>0.5</v>
      </c>
      <c r="BT419">
        <v>0</v>
      </c>
      <c r="BU419">
        <v>1.1000000000000001</v>
      </c>
      <c r="BV419">
        <v>977</v>
      </c>
      <c r="BW419">
        <v>540.20000000000005</v>
      </c>
      <c r="BX419">
        <v>56.87</v>
      </c>
      <c r="BY419">
        <v>50.68</v>
      </c>
      <c r="BZ419">
        <v>57.09</v>
      </c>
      <c r="CA419">
        <v>27.66</v>
      </c>
      <c r="CB419">
        <v>27.33</v>
      </c>
      <c r="CC419">
        <v>27.21</v>
      </c>
      <c r="CD419">
        <v>52.51</v>
      </c>
      <c r="CE419">
        <v>53.16</v>
      </c>
      <c r="CF419">
        <v>50.14</v>
      </c>
      <c r="CG419">
        <v>54.74</v>
      </c>
      <c r="CH419">
        <v>57.37</v>
      </c>
      <c r="CI419">
        <v>49.9</v>
      </c>
      <c r="CJ419">
        <v>31.56</v>
      </c>
      <c r="CK419">
        <v>28.54</v>
      </c>
      <c r="CL419">
        <v>27.25</v>
      </c>
      <c r="CM419">
        <v>27.52</v>
      </c>
      <c r="CN419">
        <v>29.08</v>
      </c>
      <c r="CO419">
        <v>41.5</v>
      </c>
      <c r="CP419">
        <v>17.48</v>
      </c>
      <c r="CQ419">
        <v>-0.01</v>
      </c>
      <c r="CR419">
        <v>159</v>
      </c>
      <c r="CS419">
        <v>1.3</v>
      </c>
      <c r="CT419">
        <v>0.2</v>
      </c>
      <c r="CU419">
        <v>210</v>
      </c>
      <c r="CV419">
        <v>1</v>
      </c>
      <c r="CW419">
        <v>0.2</v>
      </c>
      <c r="CX419">
        <v>2637</v>
      </c>
    </row>
    <row r="420" spans="1:102" x14ac:dyDescent="0.3">
      <c r="A420" s="1">
        <v>45141.563090277778</v>
      </c>
      <c r="B420">
        <v>0</v>
      </c>
      <c r="C420">
        <v>1</v>
      </c>
      <c r="D420">
        <v>1</v>
      </c>
      <c r="E420">
        <v>100</v>
      </c>
      <c r="F420">
        <v>100</v>
      </c>
      <c r="G420">
        <v>1</v>
      </c>
      <c r="H420">
        <v>100</v>
      </c>
      <c r="I420">
        <v>100</v>
      </c>
      <c r="J420">
        <v>0</v>
      </c>
      <c r="K420">
        <v>0</v>
      </c>
      <c r="L420">
        <v>7</v>
      </c>
      <c r="M420">
        <v>3</v>
      </c>
      <c r="N420">
        <v>6.71</v>
      </c>
      <c r="O420">
        <v>1</v>
      </c>
      <c r="P420">
        <v>40</v>
      </c>
      <c r="Q420">
        <v>41.7</v>
      </c>
      <c r="R420">
        <v>67.900000000000006</v>
      </c>
      <c r="S420">
        <v>0</v>
      </c>
      <c r="T420">
        <v>0</v>
      </c>
      <c r="U420">
        <v>28.09</v>
      </c>
      <c r="V420">
        <v>28.49</v>
      </c>
      <c r="W420">
        <v>30.58</v>
      </c>
      <c r="X420">
        <v>30.16</v>
      </c>
      <c r="Y420">
        <v>30.01</v>
      </c>
      <c r="Z420">
        <v>30.87</v>
      </c>
      <c r="AA420">
        <v>20.34</v>
      </c>
      <c r="AB420">
        <v>68.13</v>
      </c>
      <c r="AC420">
        <v>66.69</v>
      </c>
      <c r="AD420">
        <v>41</v>
      </c>
      <c r="AE420">
        <v>15.63</v>
      </c>
      <c r="AF420">
        <v>21.02</v>
      </c>
      <c r="AG420">
        <v>28.41</v>
      </c>
      <c r="AH420">
        <v>28.6</v>
      </c>
      <c r="AI420">
        <v>28.62</v>
      </c>
      <c r="AJ420">
        <v>28.6</v>
      </c>
      <c r="AK420">
        <v>38.15</v>
      </c>
      <c r="AL420">
        <v>34.22</v>
      </c>
      <c r="AM420">
        <v>28.2</v>
      </c>
      <c r="AN420">
        <v>28.22</v>
      </c>
      <c r="AO420">
        <v>28.44</v>
      </c>
      <c r="AP420">
        <v>28.22</v>
      </c>
      <c r="AQ420">
        <v>0.02</v>
      </c>
      <c r="AR420">
        <v>0.13</v>
      </c>
      <c r="AS420">
        <v>0.02</v>
      </c>
      <c r="AT420">
        <v>27.91</v>
      </c>
      <c r="AU420">
        <v>72.14</v>
      </c>
      <c r="AV420">
        <v>18.41</v>
      </c>
      <c r="AW420">
        <v>91.9</v>
      </c>
      <c r="AX420">
        <v>35.78</v>
      </c>
      <c r="AY420">
        <v>57.49</v>
      </c>
      <c r="AZ420">
        <v>40.14</v>
      </c>
      <c r="BA420">
        <v>42.35</v>
      </c>
      <c r="BB420">
        <v>4.09</v>
      </c>
      <c r="BC420">
        <v>0.99</v>
      </c>
      <c r="BD420">
        <v>6.1</v>
      </c>
      <c r="BE420">
        <v>6.04</v>
      </c>
      <c r="BF420">
        <v>26.09</v>
      </c>
      <c r="BG420">
        <v>10.55</v>
      </c>
      <c r="BH420">
        <v>9</v>
      </c>
      <c r="BI420">
        <v>197.5</v>
      </c>
      <c r="BJ420">
        <v>2531</v>
      </c>
      <c r="BK420">
        <v>249.6</v>
      </c>
      <c r="BL420">
        <v>295</v>
      </c>
      <c r="BM420">
        <v>15.2</v>
      </c>
      <c r="BN420">
        <v>316</v>
      </c>
      <c r="BO420">
        <v>6.8</v>
      </c>
      <c r="BP420">
        <v>0</v>
      </c>
      <c r="BQ420">
        <v>17</v>
      </c>
      <c r="BR420">
        <v>0</v>
      </c>
      <c r="BS420">
        <v>0.5</v>
      </c>
      <c r="BT420">
        <v>0</v>
      </c>
      <c r="BU420">
        <v>1.1000000000000001</v>
      </c>
      <c r="BV420">
        <v>977</v>
      </c>
      <c r="BW420">
        <v>540.20000000000005</v>
      </c>
      <c r="BX420">
        <v>56.83</v>
      </c>
      <c r="BY420">
        <v>50.7</v>
      </c>
      <c r="BZ420">
        <v>57.05</v>
      </c>
      <c r="CA420">
        <v>27.65</v>
      </c>
      <c r="CB420">
        <v>27.33</v>
      </c>
      <c r="CC420">
        <v>27.21</v>
      </c>
      <c r="CD420">
        <v>52.53</v>
      </c>
      <c r="CE420">
        <v>53.26</v>
      </c>
      <c r="CF420">
        <v>50.12</v>
      </c>
      <c r="CG420">
        <v>54.73</v>
      </c>
      <c r="CH420">
        <v>57.32</v>
      </c>
      <c r="CI420">
        <v>49.93</v>
      </c>
      <c r="CJ420">
        <v>31.54</v>
      </c>
      <c r="CK420">
        <v>28.54</v>
      </c>
      <c r="CL420">
        <v>27.25</v>
      </c>
      <c r="CM420">
        <v>27.54</v>
      </c>
      <c r="CN420">
        <v>29.07</v>
      </c>
      <c r="CO420">
        <v>41.7</v>
      </c>
      <c r="CP420">
        <v>17.47</v>
      </c>
      <c r="CQ420">
        <v>-0.01</v>
      </c>
      <c r="CR420">
        <v>166</v>
      </c>
      <c r="CS420">
        <v>1.3</v>
      </c>
      <c r="CT420">
        <v>0.2</v>
      </c>
      <c r="CU420">
        <v>210</v>
      </c>
      <c r="CV420">
        <v>1</v>
      </c>
      <c r="CW420">
        <v>0.2</v>
      </c>
      <c r="CX420">
        <v>2637</v>
      </c>
    </row>
    <row r="421" spans="1:102" x14ac:dyDescent="0.3">
      <c r="A421" s="1">
        <v>45141.563148148147</v>
      </c>
      <c r="B421">
        <v>0</v>
      </c>
      <c r="C421">
        <v>1</v>
      </c>
      <c r="D421">
        <v>1</v>
      </c>
      <c r="E421">
        <v>100</v>
      </c>
      <c r="F421">
        <v>100</v>
      </c>
      <c r="G421">
        <v>1</v>
      </c>
      <c r="H421">
        <v>100</v>
      </c>
      <c r="I421">
        <v>100</v>
      </c>
      <c r="J421">
        <v>0</v>
      </c>
      <c r="K421">
        <v>0</v>
      </c>
      <c r="L421">
        <v>7</v>
      </c>
      <c r="M421">
        <v>3</v>
      </c>
      <c r="N421">
        <v>6.7</v>
      </c>
      <c r="O421">
        <v>1</v>
      </c>
      <c r="P421">
        <v>40</v>
      </c>
      <c r="Q421">
        <v>41.8</v>
      </c>
      <c r="R421">
        <v>66.900000000000006</v>
      </c>
      <c r="S421">
        <v>0</v>
      </c>
      <c r="T421">
        <v>0</v>
      </c>
      <c r="U421">
        <v>28.09</v>
      </c>
      <c r="V421">
        <v>28.5</v>
      </c>
      <c r="W421">
        <v>30.58</v>
      </c>
      <c r="X421">
        <v>30.16</v>
      </c>
      <c r="Y421">
        <v>30.01</v>
      </c>
      <c r="Z421">
        <v>30.87</v>
      </c>
      <c r="AA421">
        <v>20.350000000000001</v>
      </c>
      <c r="AB421">
        <v>68.069999999999993</v>
      </c>
      <c r="AC421">
        <v>66.64</v>
      </c>
      <c r="AD421">
        <v>40.98</v>
      </c>
      <c r="AE421">
        <v>15.77</v>
      </c>
      <c r="AF421">
        <v>20.98</v>
      </c>
      <c r="AG421">
        <v>28.4</v>
      </c>
      <c r="AH421">
        <v>28.59</v>
      </c>
      <c r="AI421">
        <v>28.62</v>
      </c>
      <c r="AJ421">
        <v>28.6</v>
      </c>
      <c r="AK421">
        <v>38.159999999999997</v>
      </c>
      <c r="AL421">
        <v>34.229999999999997</v>
      </c>
      <c r="AM421">
        <v>28.2</v>
      </c>
      <c r="AN421">
        <v>28.22</v>
      </c>
      <c r="AO421">
        <v>28.44</v>
      </c>
      <c r="AP421">
        <v>28.22</v>
      </c>
      <c r="AQ421">
        <v>0.02</v>
      </c>
      <c r="AR421">
        <v>0.13</v>
      </c>
      <c r="AS421">
        <v>0.02</v>
      </c>
      <c r="AT421">
        <v>27.91</v>
      </c>
      <c r="AU421">
        <v>72.010000000000005</v>
      </c>
      <c r="AV421">
        <v>18.350000000000001</v>
      </c>
      <c r="AW421">
        <v>91.99</v>
      </c>
      <c r="AX421">
        <v>35.78</v>
      </c>
      <c r="AY421">
        <v>59.43</v>
      </c>
      <c r="AZ421">
        <v>40.11</v>
      </c>
      <c r="BA421">
        <v>42.53</v>
      </c>
      <c r="BB421">
        <v>4.0999999999999996</v>
      </c>
      <c r="BC421">
        <v>1.44</v>
      </c>
      <c r="BD421">
        <v>6.11</v>
      </c>
      <c r="BE421">
        <v>6.04</v>
      </c>
      <c r="BF421">
        <v>26.08</v>
      </c>
      <c r="BG421">
        <v>10.58</v>
      </c>
      <c r="BH421">
        <v>12</v>
      </c>
      <c r="BI421">
        <v>197.5</v>
      </c>
      <c r="BJ421">
        <v>2528</v>
      </c>
      <c r="BK421">
        <v>249.6</v>
      </c>
      <c r="BL421">
        <v>295</v>
      </c>
      <c r="BM421">
        <v>15.2</v>
      </c>
      <c r="BN421">
        <v>314</v>
      </c>
      <c r="BO421">
        <v>6.8</v>
      </c>
      <c r="BP421">
        <v>0</v>
      </c>
      <c r="BQ421">
        <v>17</v>
      </c>
      <c r="BR421">
        <v>0</v>
      </c>
      <c r="BS421">
        <v>0.5</v>
      </c>
      <c r="BT421">
        <v>0</v>
      </c>
      <c r="BU421">
        <v>1.1000000000000001</v>
      </c>
      <c r="BV421">
        <v>984</v>
      </c>
      <c r="BW421">
        <v>540.20000000000005</v>
      </c>
      <c r="BX421">
        <v>56.79</v>
      </c>
      <c r="BY421">
        <v>50.68</v>
      </c>
      <c r="BZ421">
        <v>56.99</v>
      </c>
      <c r="CA421">
        <v>27.65</v>
      </c>
      <c r="CB421">
        <v>27.34</v>
      </c>
      <c r="CC421">
        <v>27.22</v>
      </c>
      <c r="CD421">
        <v>52.53</v>
      </c>
      <c r="CE421">
        <v>53.19</v>
      </c>
      <c r="CF421">
        <v>50.09</v>
      </c>
      <c r="CG421">
        <v>54.72</v>
      </c>
      <c r="CH421">
        <v>57.27</v>
      </c>
      <c r="CI421">
        <v>49.92</v>
      </c>
      <c r="CJ421">
        <v>31.52</v>
      </c>
      <c r="CK421">
        <v>28.54</v>
      </c>
      <c r="CL421">
        <v>27.24</v>
      </c>
      <c r="CM421">
        <v>27.55</v>
      </c>
      <c r="CN421">
        <v>29.08</v>
      </c>
      <c r="CO421">
        <v>41.8</v>
      </c>
      <c r="CP421">
        <v>17.440000000000001</v>
      </c>
      <c r="CQ421">
        <v>-0.01</v>
      </c>
      <c r="CR421">
        <v>166</v>
      </c>
      <c r="CS421">
        <v>1.3</v>
      </c>
      <c r="CT421">
        <v>0.2</v>
      </c>
      <c r="CU421">
        <v>210</v>
      </c>
      <c r="CV421">
        <v>0.9</v>
      </c>
      <c r="CW421">
        <v>0.2</v>
      </c>
      <c r="CX421">
        <v>2637</v>
      </c>
    </row>
    <row r="422" spans="1:102" x14ac:dyDescent="0.3">
      <c r="A422" s="1">
        <v>45141.563206018516</v>
      </c>
      <c r="B422">
        <v>0</v>
      </c>
      <c r="C422">
        <v>1</v>
      </c>
      <c r="D422">
        <v>1</v>
      </c>
      <c r="E422">
        <v>100</v>
      </c>
      <c r="F422">
        <v>100</v>
      </c>
      <c r="G422">
        <v>1</v>
      </c>
      <c r="H422">
        <v>100</v>
      </c>
      <c r="I422">
        <v>100</v>
      </c>
      <c r="J422">
        <v>0</v>
      </c>
      <c r="K422">
        <v>0</v>
      </c>
      <c r="L422">
        <v>7</v>
      </c>
      <c r="M422">
        <v>3</v>
      </c>
      <c r="N422">
        <v>6.67</v>
      </c>
      <c r="O422">
        <v>1</v>
      </c>
      <c r="P422">
        <v>40</v>
      </c>
      <c r="Q422">
        <v>41.6</v>
      </c>
      <c r="R422">
        <v>65.2</v>
      </c>
      <c r="S422">
        <v>0</v>
      </c>
      <c r="T422">
        <v>0</v>
      </c>
      <c r="U422">
        <v>28.09</v>
      </c>
      <c r="V422">
        <v>28.5</v>
      </c>
      <c r="W422">
        <v>30.57</v>
      </c>
      <c r="X422">
        <v>30.16</v>
      </c>
      <c r="Y422">
        <v>30.01</v>
      </c>
      <c r="Z422">
        <v>30.87</v>
      </c>
      <c r="AA422">
        <v>20.3</v>
      </c>
      <c r="AB422">
        <v>68</v>
      </c>
      <c r="AC422">
        <v>66.61</v>
      </c>
      <c r="AD422">
        <v>40.99</v>
      </c>
      <c r="AE422">
        <v>15.93</v>
      </c>
      <c r="AF422">
        <v>20.89</v>
      </c>
      <c r="AG422">
        <v>28.39</v>
      </c>
      <c r="AH422">
        <v>28.59</v>
      </c>
      <c r="AI422">
        <v>28.62</v>
      </c>
      <c r="AJ422">
        <v>28.6</v>
      </c>
      <c r="AK422">
        <v>38.159999999999997</v>
      </c>
      <c r="AL422">
        <v>34.24</v>
      </c>
      <c r="AM422">
        <v>28.19</v>
      </c>
      <c r="AN422">
        <v>28.22</v>
      </c>
      <c r="AO422">
        <v>28.45</v>
      </c>
      <c r="AP422">
        <v>28.22</v>
      </c>
      <c r="AQ422">
        <v>0.02</v>
      </c>
      <c r="AR422">
        <v>0.13</v>
      </c>
      <c r="AS422">
        <v>0.02</v>
      </c>
      <c r="AT422">
        <v>27.83</v>
      </c>
      <c r="AU422">
        <v>71.989999999999995</v>
      </c>
      <c r="AV422">
        <v>18.350000000000001</v>
      </c>
      <c r="AW422">
        <v>91.96</v>
      </c>
      <c r="AX422">
        <v>35.68</v>
      </c>
      <c r="AY422">
        <v>60.79</v>
      </c>
      <c r="AZ422">
        <v>40.11</v>
      </c>
      <c r="BA422">
        <v>43.16</v>
      </c>
      <c r="BB422">
        <v>4.21</v>
      </c>
      <c r="BC422">
        <v>1.06</v>
      </c>
      <c r="BD422">
        <v>6.11</v>
      </c>
      <c r="BE422">
        <v>6.04</v>
      </c>
      <c r="BF422">
        <v>26.08</v>
      </c>
      <c r="BG422">
        <v>10.62</v>
      </c>
      <c r="BH422">
        <v>14</v>
      </c>
      <c r="BI422">
        <v>197.5</v>
      </c>
      <c r="BJ422">
        <v>2528</v>
      </c>
      <c r="BK422">
        <v>249.6</v>
      </c>
      <c r="BL422">
        <v>292</v>
      </c>
      <c r="BM422">
        <v>15.2</v>
      </c>
      <c r="BN422">
        <v>316</v>
      </c>
      <c r="BO422">
        <v>6.8</v>
      </c>
      <c r="BP422">
        <v>0</v>
      </c>
      <c r="BQ422">
        <v>17</v>
      </c>
      <c r="BR422">
        <v>0</v>
      </c>
      <c r="BS422">
        <v>0.5</v>
      </c>
      <c r="BT422">
        <v>0</v>
      </c>
      <c r="BU422">
        <v>1.1000000000000001</v>
      </c>
      <c r="BV422">
        <v>979</v>
      </c>
      <c r="BW422">
        <v>540.20000000000005</v>
      </c>
      <c r="BX422">
        <v>56.75</v>
      </c>
      <c r="BY422">
        <v>50.67</v>
      </c>
      <c r="BZ422">
        <v>56.95</v>
      </c>
      <c r="CA422">
        <v>27.65</v>
      </c>
      <c r="CB422">
        <v>27.34</v>
      </c>
      <c r="CC422">
        <v>27.21</v>
      </c>
      <c r="CD422">
        <v>52.53</v>
      </c>
      <c r="CE422">
        <v>53.11</v>
      </c>
      <c r="CF422">
        <v>50.08</v>
      </c>
      <c r="CG422">
        <v>54.7</v>
      </c>
      <c r="CH422">
        <v>57.21</v>
      </c>
      <c r="CI422">
        <v>49.91</v>
      </c>
      <c r="CJ422">
        <v>31.49</v>
      </c>
      <c r="CK422">
        <v>28.54</v>
      </c>
      <c r="CL422">
        <v>27.25</v>
      </c>
      <c r="CM422">
        <v>27.56</v>
      </c>
      <c r="CN422">
        <v>29.07</v>
      </c>
      <c r="CO422">
        <v>41.6</v>
      </c>
      <c r="CP422">
        <v>17.47</v>
      </c>
      <c r="CQ422">
        <v>-0.01</v>
      </c>
      <c r="CR422">
        <v>167</v>
      </c>
      <c r="CS422">
        <v>1.2</v>
      </c>
      <c r="CT422">
        <v>0.2</v>
      </c>
      <c r="CU422">
        <v>210</v>
      </c>
      <c r="CV422">
        <v>0.9</v>
      </c>
      <c r="CW422">
        <v>0.2</v>
      </c>
      <c r="CX422">
        <v>2637</v>
      </c>
    </row>
    <row r="423" spans="1:102" x14ac:dyDescent="0.3">
      <c r="A423" s="1">
        <v>45141.563263888886</v>
      </c>
      <c r="B423">
        <v>0</v>
      </c>
      <c r="C423">
        <v>1</v>
      </c>
      <c r="D423">
        <v>1</v>
      </c>
      <c r="E423">
        <v>100</v>
      </c>
      <c r="F423">
        <v>100</v>
      </c>
      <c r="G423">
        <v>1</v>
      </c>
      <c r="H423">
        <v>100</v>
      </c>
      <c r="I423">
        <v>100</v>
      </c>
      <c r="J423">
        <v>0</v>
      </c>
      <c r="K423">
        <v>0</v>
      </c>
      <c r="L423">
        <v>7</v>
      </c>
      <c r="M423">
        <v>3</v>
      </c>
      <c r="N423">
        <v>6.63</v>
      </c>
      <c r="O423">
        <v>1</v>
      </c>
      <c r="P423">
        <v>40</v>
      </c>
      <c r="Q423">
        <v>41.5</v>
      </c>
      <c r="R423">
        <v>64.8</v>
      </c>
      <c r="S423">
        <v>0</v>
      </c>
      <c r="T423">
        <v>0</v>
      </c>
      <c r="U423">
        <v>28.09</v>
      </c>
      <c r="V423">
        <v>28.51</v>
      </c>
      <c r="W423">
        <v>30.57</v>
      </c>
      <c r="X423">
        <v>30.16</v>
      </c>
      <c r="Y423">
        <v>30.01</v>
      </c>
      <c r="Z423">
        <v>30.88</v>
      </c>
      <c r="AA423">
        <v>20.22</v>
      </c>
      <c r="AB423">
        <v>67.930000000000007</v>
      </c>
      <c r="AC423">
        <v>66.59</v>
      </c>
      <c r="AD423">
        <v>41</v>
      </c>
      <c r="AE423">
        <v>16.07</v>
      </c>
      <c r="AF423">
        <v>20.73</v>
      </c>
      <c r="AG423">
        <v>28.38</v>
      </c>
      <c r="AH423">
        <v>28.59</v>
      </c>
      <c r="AI423">
        <v>28.62</v>
      </c>
      <c r="AJ423">
        <v>28.6</v>
      </c>
      <c r="AK423">
        <v>38.17</v>
      </c>
      <c r="AL423">
        <v>34.25</v>
      </c>
      <c r="AM423">
        <v>28.2</v>
      </c>
      <c r="AN423">
        <v>28.22</v>
      </c>
      <c r="AO423">
        <v>28.45</v>
      </c>
      <c r="AP423">
        <v>28.22</v>
      </c>
      <c r="AQ423">
        <v>0.02</v>
      </c>
      <c r="AR423">
        <v>0.13</v>
      </c>
      <c r="AS423">
        <v>0.02</v>
      </c>
      <c r="AT423">
        <v>27.9</v>
      </c>
      <c r="AU423">
        <v>71.92</v>
      </c>
      <c r="AV423">
        <v>18.350000000000001</v>
      </c>
      <c r="AW423">
        <v>92</v>
      </c>
      <c r="AX423">
        <v>35.6</v>
      </c>
      <c r="AY423">
        <v>57.01</v>
      </c>
      <c r="AZ423">
        <v>40.11</v>
      </c>
      <c r="BA423">
        <v>43.23</v>
      </c>
      <c r="BB423">
        <v>4.41</v>
      </c>
      <c r="BC423">
        <v>0.98</v>
      </c>
      <c r="BD423">
        <v>6.11</v>
      </c>
      <c r="BE423">
        <v>6.04</v>
      </c>
      <c r="BF423">
        <v>26.09</v>
      </c>
      <c r="BG423">
        <v>10.65</v>
      </c>
      <c r="BH423">
        <v>14</v>
      </c>
      <c r="BI423">
        <v>197.5</v>
      </c>
      <c r="BJ423">
        <v>2531</v>
      </c>
      <c r="BK423">
        <v>249.6</v>
      </c>
      <c r="BL423">
        <v>292</v>
      </c>
      <c r="BM423">
        <v>15.2</v>
      </c>
      <c r="BN423">
        <v>316</v>
      </c>
      <c r="BO423">
        <v>6.8</v>
      </c>
      <c r="BP423">
        <v>0</v>
      </c>
      <c r="BQ423">
        <v>17</v>
      </c>
      <c r="BR423">
        <v>0</v>
      </c>
      <c r="BS423">
        <v>0.5</v>
      </c>
      <c r="BT423">
        <v>0</v>
      </c>
      <c r="BU423">
        <v>1.1000000000000001</v>
      </c>
      <c r="BV423">
        <v>979</v>
      </c>
      <c r="BW423">
        <v>540.20000000000005</v>
      </c>
      <c r="BX423">
        <v>56.72</v>
      </c>
      <c r="BY423">
        <v>50.56</v>
      </c>
      <c r="BZ423">
        <v>56.9</v>
      </c>
      <c r="CA423">
        <v>27.66</v>
      </c>
      <c r="CB423">
        <v>27.34</v>
      </c>
      <c r="CC423">
        <v>27.2</v>
      </c>
      <c r="CD423">
        <v>52.54</v>
      </c>
      <c r="CE423">
        <v>53.16</v>
      </c>
      <c r="CF423">
        <v>50.09</v>
      </c>
      <c r="CG423">
        <v>54.68</v>
      </c>
      <c r="CH423">
        <v>57.17</v>
      </c>
      <c r="CI423">
        <v>49.9</v>
      </c>
      <c r="CJ423">
        <v>31.47</v>
      </c>
      <c r="CK423">
        <v>28.53</v>
      </c>
      <c r="CL423">
        <v>27.24</v>
      </c>
      <c r="CM423">
        <v>27.57</v>
      </c>
      <c r="CN423">
        <v>29.06</v>
      </c>
      <c r="CO423">
        <v>41.5</v>
      </c>
      <c r="CP423">
        <v>17.48</v>
      </c>
      <c r="CQ423">
        <v>-0.01</v>
      </c>
      <c r="CR423">
        <v>167</v>
      </c>
      <c r="CS423">
        <v>1.2</v>
      </c>
      <c r="CT423">
        <v>0.2</v>
      </c>
      <c r="CU423">
        <v>210</v>
      </c>
      <c r="CV423">
        <v>0.9</v>
      </c>
      <c r="CW423">
        <v>0.2</v>
      </c>
      <c r="CX423">
        <v>2637</v>
      </c>
    </row>
    <row r="424" spans="1:102" x14ac:dyDescent="0.3">
      <c r="A424" s="1">
        <v>45141.563321759262</v>
      </c>
      <c r="B424">
        <v>0</v>
      </c>
      <c r="C424">
        <v>1</v>
      </c>
      <c r="D424">
        <v>1</v>
      </c>
      <c r="E424">
        <v>100</v>
      </c>
      <c r="F424">
        <v>100</v>
      </c>
      <c r="G424">
        <v>1</v>
      </c>
      <c r="H424">
        <v>100</v>
      </c>
      <c r="I424">
        <v>100</v>
      </c>
      <c r="J424">
        <v>0</v>
      </c>
      <c r="K424">
        <v>0</v>
      </c>
      <c r="L424">
        <v>7</v>
      </c>
      <c r="M424">
        <v>3</v>
      </c>
      <c r="N424">
        <v>6.58</v>
      </c>
      <c r="O424">
        <v>1</v>
      </c>
      <c r="P424">
        <v>40</v>
      </c>
      <c r="Q424">
        <v>41.5</v>
      </c>
      <c r="R424">
        <v>65.5</v>
      </c>
      <c r="S424">
        <v>0</v>
      </c>
      <c r="T424">
        <v>0</v>
      </c>
      <c r="U424">
        <v>28.09</v>
      </c>
      <c r="V424">
        <v>28.51</v>
      </c>
      <c r="W424">
        <v>30.57</v>
      </c>
      <c r="X424">
        <v>30.16</v>
      </c>
      <c r="Y424">
        <v>30</v>
      </c>
      <c r="Z424">
        <v>30.87</v>
      </c>
      <c r="AA424">
        <v>20.09</v>
      </c>
      <c r="AB424">
        <v>67.849999999999994</v>
      </c>
      <c r="AC424">
        <v>66.56</v>
      </c>
      <c r="AD424">
        <v>41</v>
      </c>
      <c r="AE424">
        <v>16.18</v>
      </c>
      <c r="AF424">
        <v>20.54</v>
      </c>
      <c r="AG424">
        <v>28.38</v>
      </c>
      <c r="AH424">
        <v>28.59</v>
      </c>
      <c r="AI424">
        <v>28.62</v>
      </c>
      <c r="AJ424">
        <v>28.6</v>
      </c>
      <c r="AK424">
        <v>38.17</v>
      </c>
      <c r="AL424">
        <v>34.26</v>
      </c>
      <c r="AM424">
        <v>28.2</v>
      </c>
      <c r="AN424">
        <v>28.22</v>
      </c>
      <c r="AO424">
        <v>28.44</v>
      </c>
      <c r="AP424">
        <v>28.22</v>
      </c>
      <c r="AQ424">
        <v>0.02</v>
      </c>
      <c r="AR424">
        <v>0.13</v>
      </c>
      <c r="AS424">
        <v>0.02</v>
      </c>
      <c r="AT424">
        <v>27.81</v>
      </c>
      <c r="AU424">
        <v>71.84</v>
      </c>
      <c r="AV424">
        <v>18.350000000000001</v>
      </c>
      <c r="AW424">
        <v>92.07</v>
      </c>
      <c r="AX424">
        <v>35.590000000000003</v>
      </c>
      <c r="AY424">
        <v>56.46</v>
      </c>
      <c r="AZ424">
        <v>40.11</v>
      </c>
      <c r="BA424">
        <v>42.4</v>
      </c>
      <c r="BB424">
        <v>4.3</v>
      </c>
      <c r="BC424">
        <v>1.49</v>
      </c>
      <c r="BD424">
        <v>6.11</v>
      </c>
      <c r="BE424">
        <v>6.03</v>
      </c>
      <c r="BF424">
        <v>26.13</v>
      </c>
      <c r="BG424">
        <v>10.66</v>
      </c>
      <c r="BH424">
        <v>9</v>
      </c>
      <c r="BI424">
        <v>197.5</v>
      </c>
      <c r="BJ424">
        <v>2535</v>
      </c>
      <c r="BK424">
        <v>249.6</v>
      </c>
      <c r="BL424">
        <v>295</v>
      </c>
      <c r="BM424">
        <v>15.2</v>
      </c>
      <c r="BN424">
        <v>314</v>
      </c>
      <c r="BO424">
        <v>6.8</v>
      </c>
      <c r="BP424">
        <v>0</v>
      </c>
      <c r="BQ424">
        <v>17</v>
      </c>
      <c r="BR424">
        <v>0</v>
      </c>
      <c r="BS424">
        <v>0.5</v>
      </c>
      <c r="BT424">
        <v>0</v>
      </c>
      <c r="BU424">
        <v>1.1000000000000001</v>
      </c>
      <c r="BV424">
        <v>977</v>
      </c>
      <c r="BW424">
        <v>540.20000000000005</v>
      </c>
      <c r="BX424">
        <v>56.68</v>
      </c>
      <c r="BY424">
        <v>50.67</v>
      </c>
      <c r="BZ424">
        <v>56.86</v>
      </c>
      <c r="CA424">
        <v>27.65</v>
      </c>
      <c r="CB424">
        <v>27.34</v>
      </c>
      <c r="CC424">
        <v>27.2</v>
      </c>
      <c r="CD424">
        <v>52.54</v>
      </c>
      <c r="CE424">
        <v>53.2</v>
      </c>
      <c r="CF424">
        <v>50.1</v>
      </c>
      <c r="CG424">
        <v>54.67</v>
      </c>
      <c r="CH424">
        <v>57.12</v>
      </c>
      <c r="CI424">
        <v>49.92</v>
      </c>
      <c r="CJ424">
        <v>31.45</v>
      </c>
      <c r="CK424">
        <v>28.54</v>
      </c>
      <c r="CL424">
        <v>27.25</v>
      </c>
      <c r="CM424">
        <v>27.57</v>
      </c>
      <c r="CN424">
        <v>29.06</v>
      </c>
      <c r="CO424">
        <v>41.5</v>
      </c>
      <c r="CP424">
        <v>17.46</v>
      </c>
      <c r="CQ424">
        <v>-0.01</v>
      </c>
      <c r="CR424">
        <v>166</v>
      </c>
      <c r="CS424">
        <v>1.2</v>
      </c>
      <c r="CT424">
        <v>0.2</v>
      </c>
      <c r="CU424">
        <v>210</v>
      </c>
      <c r="CV424">
        <v>0.9</v>
      </c>
      <c r="CW424">
        <v>0.2</v>
      </c>
      <c r="CX424">
        <v>2637</v>
      </c>
    </row>
    <row r="425" spans="1:102" x14ac:dyDescent="0.3">
      <c r="A425" s="1">
        <v>45141.563379629632</v>
      </c>
      <c r="B425">
        <v>0</v>
      </c>
      <c r="C425">
        <v>1</v>
      </c>
      <c r="D425">
        <v>1</v>
      </c>
      <c r="E425">
        <v>100</v>
      </c>
      <c r="F425">
        <v>100</v>
      </c>
      <c r="G425">
        <v>1</v>
      </c>
      <c r="H425">
        <v>100</v>
      </c>
      <c r="I425">
        <v>100</v>
      </c>
      <c r="J425">
        <v>0</v>
      </c>
      <c r="K425">
        <v>0</v>
      </c>
      <c r="L425">
        <v>7</v>
      </c>
      <c r="M425">
        <v>3</v>
      </c>
      <c r="N425">
        <v>6.52</v>
      </c>
      <c r="O425">
        <v>1</v>
      </c>
      <c r="P425">
        <v>40</v>
      </c>
      <c r="Q425">
        <v>41.8</v>
      </c>
      <c r="R425">
        <v>67.900000000000006</v>
      </c>
      <c r="S425">
        <v>0</v>
      </c>
      <c r="T425">
        <v>0</v>
      </c>
      <c r="U425">
        <v>28.09</v>
      </c>
      <c r="V425">
        <v>28.51</v>
      </c>
      <c r="W425">
        <v>30.57</v>
      </c>
      <c r="X425">
        <v>30.16</v>
      </c>
      <c r="Y425">
        <v>30</v>
      </c>
      <c r="Z425">
        <v>30.87</v>
      </c>
      <c r="AA425">
        <v>19.87</v>
      </c>
      <c r="AB425">
        <v>67.78</v>
      </c>
      <c r="AC425">
        <v>66.540000000000006</v>
      </c>
      <c r="AD425">
        <v>41.02</v>
      </c>
      <c r="AE425">
        <v>16.29</v>
      </c>
      <c r="AF425">
        <v>20.27</v>
      </c>
      <c r="AG425">
        <v>28.38</v>
      </c>
      <c r="AH425">
        <v>28.59</v>
      </c>
      <c r="AI425">
        <v>28.62</v>
      </c>
      <c r="AJ425">
        <v>28.6</v>
      </c>
      <c r="AK425">
        <v>38.17</v>
      </c>
      <c r="AL425">
        <v>34.270000000000003</v>
      </c>
      <c r="AM425">
        <v>28.2</v>
      </c>
      <c r="AN425">
        <v>28.22</v>
      </c>
      <c r="AO425">
        <v>28.45</v>
      </c>
      <c r="AP425">
        <v>28.22</v>
      </c>
      <c r="AQ425">
        <v>0.02</v>
      </c>
      <c r="AR425">
        <v>0.13</v>
      </c>
      <c r="AS425">
        <v>0.02</v>
      </c>
      <c r="AT425">
        <v>27.86</v>
      </c>
      <c r="AU425">
        <v>71.64</v>
      </c>
      <c r="AV425">
        <v>18.350000000000001</v>
      </c>
      <c r="AW425">
        <v>92.09</v>
      </c>
      <c r="AX425">
        <v>35.590000000000003</v>
      </c>
      <c r="AY425">
        <v>55.59</v>
      </c>
      <c r="AZ425">
        <v>40.11</v>
      </c>
      <c r="BA425">
        <v>42.64</v>
      </c>
      <c r="BB425">
        <v>3.16</v>
      </c>
      <c r="BC425">
        <v>1.8</v>
      </c>
      <c r="BD425">
        <v>6.11</v>
      </c>
      <c r="BE425">
        <v>6.04</v>
      </c>
      <c r="BF425">
        <v>26.17</v>
      </c>
      <c r="BG425">
        <v>10.68</v>
      </c>
      <c r="BH425">
        <v>9</v>
      </c>
      <c r="BI425">
        <v>197.5</v>
      </c>
      <c r="BJ425">
        <v>2537</v>
      </c>
      <c r="BK425">
        <v>249.6</v>
      </c>
      <c r="BL425">
        <v>292</v>
      </c>
      <c r="BM425">
        <v>15.2</v>
      </c>
      <c r="BN425">
        <v>312</v>
      </c>
      <c r="BO425">
        <v>6.8</v>
      </c>
      <c r="BP425">
        <v>0</v>
      </c>
      <c r="BQ425">
        <v>17</v>
      </c>
      <c r="BR425">
        <v>0</v>
      </c>
      <c r="BS425">
        <v>0.5</v>
      </c>
      <c r="BT425">
        <v>0</v>
      </c>
      <c r="BU425">
        <v>1.1000000000000001</v>
      </c>
      <c r="BV425">
        <v>979</v>
      </c>
      <c r="BW425">
        <v>540.20000000000005</v>
      </c>
      <c r="BX425">
        <v>56.64</v>
      </c>
      <c r="BY425">
        <v>50.7</v>
      </c>
      <c r="BZ425">
        <v>56.81</v>
      </c>
      <c r="CA425">
        <v>27.65</v>
      </c>
      <c r="CB425">
        <v>27.34</v>
      </c>
      <c r="CC425">
        <v>27.21</v>
      </c>
      <c r="CD425">
        <v>52.55</v>
      </c>
      <c r="CE425">
        <v>53.11</v>
      </c>
      <c r="CF425">
        <v>50.12</v>
      </c>
      <c r="CG425">
        <v>54.65</v>
      </c>
      <c r="CH425">
        <v>57.07</v>
      </c>
      <c r="CI425">
        <v>49.94</v>
      </c>
      <c r="CJ425">
        <v>31.44</v>
      </c>
      <c r="CK425">
        <v>28.54</v>
      </c>
      <c r="CL425">
        <v>27.25</v>
      </c>
      <c r="CM425">
        <v>27.55</v>
      </c>
      <c r="CN425">
        <v>29.07</v>
      </c>
      <c r="CO425">
        <v>41.8</v>
      </c>
      <c r="CP425">
        <v>17.47</v>
      </c>
      <c r="CQ425">
        <v>-0.01</v>
      </c>
      <c r="CR425">
        <v>166</v>
      </c>
      <c r="CS425">
        <v>1.2</v>
      </c>
      <c r="CT425">
        <v>0.2</v>
      </c>
      <c r="CU425">
        <v>210</v>
      </c>
      <c r="CV425">
        <v>0.9</v>
      </c>
      <c r="CW425">
        <v>0.2</v>
      </c>
      <c r="CX425">
        <v>2637</v>
      </c>
    </row>
    <row r="426" spans="1:102" x14ac:dyDescent="0.3">
      <c r="A426" s="1">
        <v>45141.563437500001</v>
      </c>
      <c r="B426">
        <v>0</v>
      </c>
      <c r="C426">
        <v>1</v>
      </c>
      <c r="D426">
        <v>1</v>
      </c>
      <c r="E426">
        <v>100</v>
      </c>
      <c r="F426">
        <v>100</v>
      </c>
      <c r="G426">
        <v>1</v>
      </c>
      <c r="H426">
        <v>100</v>
      </c>
      <c r="I426">
        <v>100</v>
      </c>
      <c r="J426">
        <v>0</v>
      </c>
      <c r="K426">
        <v>0</v>
      </c>
      <c r="L426">
        <v>7</v>
      </c>
      <c r="M426">
        <v>3</v>
      </c>
      <c r="N426">
        <v>6.46</v>
      </c>
      <c r="O426">
        <v>1</v>
      </c>
      <c r="P426">
        <v>40</v>
      </c>
      <c r="Q426">
        <v>41.7</v>
      </c>
      <c r="R426">
        <v>65.599999999999994</v>
      </c>
      <c r="S426">
        <v>0</v>
      </c>
      <c r="T426">
        <v>0</v>
      </c>
      <c r="U426">
        <v>28.09</v>
      </c>
      <c r="V426">
        <v>28.51</v>
      </c>
      <c r="W426">
        <v>30.57</v>
      </c>
      <c r="X426">
        <v>30.15</v>
      </c>
      <c r="Y426">
        <v>30</v>
      </c>
      <c r="Z426">
        <v>30.87</v>
      </c>
      <c r="AA426">
        <v>19.52</v>
      </c>
      <c r="AB426">
        <v>67.67</v>
      </c>
      <c r="AC426">
        <v>66.53</v>
      </c>
      <c r="AD426">
        <v>41.02</v>
      </c>
      <c r="AE426">
        <v>16.38</v>
      </c>
      <c r="AF426">
        <v>19.77</v>
      </c>
      <c r="AG426">
        <v>28.38</v>
      </c>
      <c r="AH426">
        <v>28.59</v>
      </c>
      <c r="AI426">
        <v>28.62</v>
      </c>
      <c r="AJ426">
        <v>28.6</v>
      </c>
      <c r="AK426">
        <v>38.17</v>
      </c>
      <c r="AL426">
        <v>34.270000000000003</v>
      </c>
      <c r="AM426">
        <v>28.2</v>
      </c>
      <c r="AN426">
        <v>28.22</v>
      </c>
      <c r="AO426">
        <v>28.44</v>
      </c>
      <c r="AP426">
        <v>28.22</v>
      </c>
      <c r="AQ426">
        <v>0.02</v>
      </c>
      <c r="AR426">
        <v>0.13</v>
      </c>
      <c r="AS426">
        <v>0.02</v>
      </c>
      <c r="AT426">
        <v>27.87</v>
      </c>
      <c r="AU426">
        <v>71.540000000000006</v>
      </c>
      <c r="AV426">
        <v>18.350000000000001</v>
      </c>
      <c r="AW426">
        <v>92.09</v>
      </c>
      <c r="AX426">
        <v>35.549999999999997</v>
      </c>
      <c r="AY426">
        <v>55.84</v>
      </c>
      <c r="AZ426">
        <v>40.11</v>
      </c>
      <c r="BA426">
        <v>43.94</v>
      </c>
      <c r="BB426">
        <v>4.99</v>
      </c>
      <c r="BC426">
        <v>1.57</v>
      </c>
      <c r="BD426">
        <v>6.11</v>
      </c>
      <c r="BE426">
        <v>6.04</v>
      </c>
      <c r="BF426">
        <v>26.2</v>
      </c>
      <c r="BG426">
        <v>10.7</v>
      </c>
      <c r="BH426">
        <v>12</v>
      </c>
      <c r="BI426">
        <v>197.5</v>
      </c>
      <c r="BJ426">
        <v>2544</v>
      </c>
      <c r="BK426">
        <v>249.6</v>
      </c>
      <c r="BL426">
        <v>292</v>
      </c>
      <c r="BM426">
        <v>15.2</v>
      </c>
      <c r="BN426">
        <v>314</v>
      </c>
      <c r="BO426">
        <v>6.8</v>
      </c>
      <c r="BP426">
        <v>0</v>
      </c>
      <c r="BQ426">
        <v>17</v>
      </c>
      <c r="BR426">
        <v>0</v>
      </c>
      <c r="BS426">
        <v>0.5</v>
      </c>
      <c r="BT426">
        <v>0</v>
      </c>
      <c r="BU426">
        <v>1.1000000000000001</v>
      </c>
      <c r="BV426">
        <v>977</v>
      </c>
      <c r="BW426">
        <v>540.20000000000005</v>
      </c>
      <c r="BX426">
        <v>56.61</v>
      </c>
      <c r="BY426">
        <v>50.6</v>
      </c>
      <c r="BZ426">
        <v>56.78</v>
      </c>
      <c r="CA426">
        <v>27.66</v>
      </c>
      <c r="CB426">
        <v>27.34</v>
      </c>
      <c r="CC426">
        <v>27.2</v>
      </c>
      <c r="CD426">
        <v>52.55</v>
      </c>
      <c r="CE426">
        <v>53.12</v>
      </c>
      <c r="CF426">
        <v>50.15</v>
      </c>
      <c r="CG426">
        <v>54.63</v>
      </c>
      <c r="CH426">
        <v>57.02</v>
      </c>
      <c r="CI426">
        <v>49.96</v>
      </c>
      <c r="CJ426">
        <v>31.41</v>
      </c>
      <c r="CK426">
        <v>28.54</v>
      </c>
      <c r="CL426">
        <v>27.25</v>
      </c>
      <c r="CM426">
        <v>27.57</v>
      </c>
      <c r="CN426">
        <v>29.06</v>
      </c>
      <c r="CO426">
        <v>41.7</v>
      </c>
      <c r="CP426">
        <v>17.5</v>
      </c>
      <c r="CQ426">
        <v>-0.01</v>
      </c>
      <c r="CR426">
        <v>165</v>
      </c>
      <c r="CS426">
        <v>1.2</v>
      </c>
      <c r="CT426">
        <v>0.2</v>
      </c>
      <c r="CU426">
        <v>211</v>
      </c>
      <c r="CV426">
        <v>0.9</v>
      </c>
      <c r="CW426">
        <v>0.2</v>
      </c>
      <c r="CX426">
        <v>2637</v>
      </c>
    </row>
    <row r="427" spans="1:102" x14ac:dyDescent="0.3">
      <c r="A427" s="1">
        <v>45141.56349537037</v>
      </c>
      <c r="B427">
        <v>0</v>
      </c>
      <c r="C427">
        <v>1</v>
      </c>
      <c r="D427">
        <v>1</v>
      </c>
      <c r="E427">
        <v>100</v>
      </c>
      <c r="F427">
        <v>100</v>
      </c>
      <c r="G427">
        <v>1</v>
      </c>
      <c r="H427">
        <v>100</v>
      </c>
      <c r="I427">
        <v>100</v>
      </c>
      <c r="J427">
        <v>0</v>
      </c>
      <c r="K427">
        <v>0</v>
      </c>
      <c r="L427">
        <v>7</v>
      </c>
      <c r="M427">
        <v>3</v>
      </c>
      <c r="N427">
        <v>6.39</v>
      </c>
      <c r="O427">
        <v>1</v>
      </c>
      <c r="P427">
        <v>40</v>
      </c>
      <c r="Q427">
        <v>41.5</v>
      </c>
      <c r="R427">
        <v>65.5</v>
      </c>
      <c r="S427">
        <v>0</v>
      </c>
      <c r="T427">
        <v>0</v>
      </c>
      <c r="U427">
        <v>28.09</v>
      </c>
      <c r="V427">
        <v>28.51</v>
      </c>
      <c r="W427">
        <v>30.57</v>
      </c>
      <c r="X427">
        <v>30.15</v>
      </c>
      <c r="Y427">
        <v>30</v>
      </c>
      <c r="Z427">
        <v>30.87</v>
      </c>
      <c r="AA427">
        <v>19.02</v>
      </c>
      <c r="AB427">
        <v>67.55</v>
      </c>
      <c r="AC427">
        <v>66.489999999999995</v>
      </c>
      <c r="AD427">
        <v>41.04</v>
      </c>
      <c r="AE427">
        <v>16.440000000000001</v>
      </c>
      <c r="AF427">
        <v>19.04</v>
      </c>
      <c r="AG427">
        <v>28.38</v>
      </c>
      <c r="AH427">
        <v>28.59</v>
      </c>
      <c r="AI427">
        <v>28.62</v>
      </c>
      <c r="AJ427">
        <v>28.6</v>
      </c>
      <c r="AK427">
        <v>38.19</v>
      </c>
      <c r="AL427">
        <v>34.28</v>
      </c>
      <c r="AM427">
        <v>28.2</v>
      </c>
      <c r="AN427">
        <v>28.22</v>
      </c>
      <c r="AO427">
        <v>28.44</v>
      </c>
      <c r="AP427">
        <v>28.22</v>
      </c>
      <c r="AQ427">
        <v>0.02</v>
      </c>
      <c r="AR427">
        <v>0.13</v>
      </c>
      <c r="AS427">
        <v>0.02</v>
      </c>
      <c r="AT427">
        <v>27.85</v>
      </c>
      <c r="AU427">
        <v>71.45</v>
      </c>
      <c r="AV427">
        <v>18.350000000000001</v>
      </c>
      <c r="AW427">
        <v>92.09</v>
      </c>
      <c r="AX427">
        <v>35.479999999999997</v>
      </c>
      <c r="AY427">
        <v>55.97</v>
      </c>
      <c r="AZ427">
        <v>40.11</v>
      </c>
      <c r="BA427">
        <v>44.27</v>
      </c>
      <c r="BB427">
        <v>5.72</v>
      </c>
      <c r="BC427">
        <v>1.29</v>
      </c>
      <c r="BD427">
        <v>6.11</v>
      </c>
      <c r="BE427">
        <v>6.04</v>
      </c>
      <c r="BF427">
        <v>26.24</v>
      </c>
      <c r="BG427">
        <v>10.71</v>
      </c>
      <c r="BH427">
        <v>12</v>
      </c>
      <c r="BI427">
        <v>197.5</v>
      </c>
      <c r="BJ427">
        <v>2546</v>
      </c>
      <c r="BK427">
        <v>249.7</v>
      </c>
      <c r="BL427">
        <v>297</v>
      </c>
      <c r="BM427">
        <v>15.2</v>
      </c>
      <c r="BN427">
        <v>309</v>
      </c>
      <c r="BO427">
        <v>6.8</v>
      </c>
      <c r="BP427">
        <v>0</v>
      </c>
      <c r="BQ427">
        <v>17</v>
      </c>
      <c r="BR427">
        <v>0</v>
      </c>
      <c r="BS427">
        <v>0.5</v>
      </c>
      <c r="BT427">
        <v>0</v>
      </c>
      <c r="BU427">
        <v>1.1000000000000001</v>
      </c>
      <c r="BV427">
        <v>976</v>
      </c>
      <c r="BW427">
        <v>540.20000000000005</v>
      </c>
      <c r="BX427">
        <v>56.58</v>
      </c>
      <c r="BY427">
        <v>50.66</v>
      </c>
      <c r="BZ427">
        <v>56.73</v>
      </c>
      <c r="CA427">
        <v>27.65</v>
      </c>
      <c r="CB427">
        <v>27.34</v>
      </c>
      <c r="CC427">
        <v>27.2</v>
      </c>
      <c r="CD427">
        <v>52.56</v>
      </c>
      <c r="CE427">
        <v>53.17</v>
      </c>
      <c r="CF427">
        <v>50.18</v>
      </c>
      <c r="CG427">
        <v>54.62</v>
      </c>
      <c r="CH427">
        <v>56.97</v>
      </c>
      <c r="CI427">
        <v>49.95</v>
      </c>
      <c r="CJ427">
        <v>31.39</v>
      </c>
      <c r="CK427">
        <v>28.54</v>
      </c>
      <c r="CL427">
        <v>27.24</v>
      </c>
      <c r="CM427">
        <v>27.57</v>
      </c>
      <c r="CN427">
        <v>29.06</v>
      </c>
      <c r="CO427">
        <v>41.5</v>
      </c>
      <c r="CP427">
        <v>17.48</v>
      </c>
      <c r="CQ427">
        <v>-0.01</v>
      </c>
      <c r="CR427">
        <v>165</v>
      </c>
      <c r="CS427">
        <v>1.2</v>
      </c>
      <c r="CT427">
        <v>0.2</v>
      </c>
      <c r="CU427">
        <v>211</v>
      </c>
      <c r="CV427">
        <v>0.9</v>
      </c>
      <c r="CW427">
        <v>0.1</v>
      </c>
      <c r="CX427">
        <v>2637</v>
      </c>
    </row>
    <row r="428" spans="1:102" x14ac:dyDescent="0.3">
      <c r="A428" s="1">
        <v>45141.56355324074</v>
      </c>
      <c r="B428">
        <v>0</v>
      </c>
      <c r="C428">
        <v>1</v>
      </c>
      <c r="D428">
        <v>1</v>
      </c>
      <c r="E428">
        <v>100</v>
      </c>
      <c r="F428">
        <v>100</v>
      </c>
      <c r="G428">
        <v>1</v>
      </c>
      <c r="H428">
        <v>100</v>
      </c>
      <c r="I428">
        <v>100</v>
      </c>
      <c r="J428">
        <v>0</v>
      </c>
      <c r="K428">
        <v>0</v>
      </c>
      <c r="L428">
        <v>7</v>
      </c>
      <c r="M428">
        <v>3</v>
      </c>
      <c r="N428">
        <v>6.34</v>
      </c>
      <c r="O428">
        <v>1</v>
      </c>
      <c r="P428">
        <v>40</v>
      </c>
      <c r="Q428">
        <v>41.7</v>
      </c>
      <c r="R428">
        <v>67.5</v>
      </c>
      <c r="S428">
        <v>0</v>
      </c>
      <c r="T428">
        <v>0</v>
      </c>
      <c r="U428">
        <v>28.09</v>
      </c>
      <c r="V428">
        <v>28.51</v>
      </c>
      <c r="W428">
        <v>30.57</v>
      </c>
      <c r="X428">
        <v>30.15</v>
      </c>
      <c r="Y428">
        <v>30</v>
      </c>
      <c r="Z428">
        <v>30.86</v>
      </c>
      <c r="AA428">
        <v>18.260000000000002</v>
      </c>
      <c r="AB428">
        <v>67.44</v>
      </c>
      <c r="AC428">
        <v>66.41</v>
      </c>
      <c r="AD428">
        <v>41.05</v>
      </c>
      <c r="AE428">
        <v>16.48</v>
      </c>
      <c r="AF428">
        <v>18.43</v>
      </c>
      <c r="AG428">
        <v>28.38</v>
      </c>
      <c r="AH428">
        <v>28.59</v>
      </c>
      <c r="AI428">
        <v>28.62</v>
      </c>
      <c r="AJ428">
        <v>28.6</v>
      </c>
      <c r="AK428">
        <v>38.19</v>
      </c>
      <c r="AL428">
        <v>34.29</v>
      </c>
      <c r="AM428">
        <v>28.2</v>
      </c>
      <c r="AN428">
        <v>28.22</v>
      </c>
      <c r="AO428">
        <v>28.45</v>
      </c>
      <c r="AP428">
        <v>28.22</v>
      </c>
      <c r="AQ428">
        <v>0.02</v>
      </c>
      <c r="AR428">
        <v>0.13</v>
      </c>
      <c r="AS428">
        <v>0.02</v>
      </c>
      <c r="AT428">
        <v>27.81</v>
      </c>
      <c r="AU428">
        <v>71.540000000000006</v>
      </c>
      <c r="AV428">
        <v>18.350000000000001</v>
      </c>
      <c r="AW428">
        <v>92.2</v>
      </c>
      <c r="AX428">
        <v>35.479999999999997</v>
      </c>
      <c r="AY428">
        <v>56.25</v>
      </c>
      <c r="AZ428">
        <v>40.11</v>
      </c>
      <c r="BA428">
        <v>42.95</v>
      </c>
      <c r="BB428">
        <v>4.01</v>
      </c>
      <c r="BC428">
        <v>1.65</v>
      </c>
      <c r="BD428">
        <v>6.11</v>
      </c>
      <c r="BE428">
        <v>6.04</v>
      </c>
      <c r="BF428">
        <v>26.26</v>
      </c>
      <c r="BG428">
        <v>10.69</v>
      </c>
      <c r="BH428">
        <v>12</v>
      </c>
      <c r="BI428">
        <v>197.5</v>
      </c>
      <c r="BJ428">
        <v>2553</v>
      </c>
      <c r="BK428">
        <v>249.7</v>
      </c>
      <c r="BL428">
        <v>297</v>
      </c>
      <c r="BM428">
        <v>15.2</v>
      </c>
      <c r="BN428">
        <v>314</v>
      </c>
      <c r="BO428">
        <v>6.8</v>
      </c>
      <c r="BP428">
        <v>0</v>
      </c>
      <c r="BQ428">
        <v>17</v>
      </c>
      <c r="BR428">
        <v>0</v>
      </c>
      <c r="BS428">
        <v>0.5</v>
      </c>
      <c r="BT428">
        <v>0</v>
      </c>
      <c r="BU428">
        <v>1.1000000000000001</v>
      </c>
      <c r="BV428">
        <v>976</v>
      </c>
      <c r="BW428">
        <v>540.20000000000005</v>
      </c>
      <c r="BX428">
        <v>56.54</v>
      </c>
      <c r="BY428">
        <v>50.67</v>
      </c>
      <c r="BZ428">
        <v>56.69</v>
      </c>
      <c r="CA428">
        <v>27.65</v>
      </c>
      <c r="CB428">
        <v>27.34</v>
      </c>
      <c r="CC428">
        <v>27.21</v>
      </c>
      <c r="CD428">
        <v>52.58</v>
      </c>
      <c r="CE428">
        <v>53.21</v>
      </c>
      <c r="CF428">
        <v>50.21</v>
      </c>
      <c r="CG428">
        <v>54.6</v>
      </c>
      <c r="CH428">
        <v>56.92</v>
      </c>
      <c r="CI428">
        <v>49.95</v>
      </c>
      <c r="CJ428">
        <v>31.36</v>
      </c>
      <c r="CK428">
        <v>28.54</v>
      </c>
      <c r="CL428">
        <v>27.25</v>
      </c>
      <c r="CM428">
        <v>27.56</v>
      </c>
      <c r="CN428">
        <v>29.07</v>
      </c>
      <c r="CO428">
        <v>41.7</v>
      </c>
      <c r="CP428">
        <v>17.489999999999998</v>
      </c>
      <c r="CQ428">
        <v>-0.01</v>
      </c>
      <c r="CR428">
        <v>163</v>
      </c>
      <c r="CS428">
        <v>1.2</v>
      </c>
      <c r="CT428">
        <v>0.2</v>
      </c>
      <c r="CU428">
        <v>211</v>
      </c>
      <c r="CV428">
        <v>0.9</v>
      </c>
      <c r="CW428">
        <v>0.1</v>
      </c>
      <c r="CX428">
        <v>2637</v>
      </c>
    </row>
    <row r="429" spans="1:102" x14ac:dyDescent="0.3">
      <c r="A429" s="1">
        <v>45141.563611111109</v>
      </c>
      <c r="B429">
        <v>0</v>
      </c>
      <c r="C429">
        <v>1</v>
      </c>
      <c r="D429">
        <v>1</v>
      </c>
      <c r="E429">
        <v>100</v>
      </c>
      <c r="F429">
        <v>100</v>
      </c>
      <c r="G429">
        <v>1</v>
      </c>
      <c r="H429">
        <v>100</v>
      </c>
      <c r="I429">
        <v>100</v>
      </c>
      <c r="J429">
        <v>0</v>
      </c>
      <c r="K429">
        <v>0</v>
      </c>
      <c r="L429">
        <v>7</v>
      </c>
      <c r="M429">
        <v>3</v>
      </c>
      <c r="N429">
        <v>6.28</v>
      </c>
      <c r="O429">
        <v>1</v>
      </c>
      <c r="P429">
        <v>40</v>
      </c>
      <c r="Q429">
        <v>41.8</v>
      </c>
      <c r="R429">
        <v>67.099999999999994</v>
      </c>
      <c r="S429">
        <v>0</v>
      </c>
      <c r="T429">
        <v>0</v>
      </c>
      <c r="U429">
        <v>28.09</v>
      </c>
      <c r="V429">
        <v>28.51</v>
      </c>
      <c r="W429">
        <v>30.57</v>
      </c>
      <c r="X429">
        <v>30.15</v>
      </c>
      <c r="Y429">
        <v>30</v>
      </c>
      <c r="Z429">
        <v>30.86</v>
      </c>
      <c r="AA429">
        <v>17.47</v>
      </c>
      <c r="AB429">
        <v>67.3</v>
      </c>
      <c r="AC429">
        <v>66.28</v>
      </c>
      <c r="AD429">
        <v>41.07</v>
      </c>
      <c r="AE429">
        <v>16.510000000000002</v>
      </c>
      <c r="AF429">
        <v>17.95</v>
      </c>
      <c r="AG429">
        <v>28.37</v>
      </c>
      <c r="AH429">
        <v>28.59</v>
      </c>
      <c r="AI429">
        <v>28.62</v>
      </c>
      <c r="AJ429">
        <v>28.6</v>
      </c>
      <c r="AK429">
        <v>38.19</v>
      </c>
      <c r="AL429">
        <v>34.299999999999997</v>
      </c>
      <c r="AM429">
        <v>28.2</v>
      </c>
      <c r="AN429">
        <v>28.22</v>
      </c>
      <c r="AO429">
        <v>28.44</v>
      </c>
      <c r="AP429">
        <v>28.22</v>
      </c>
      <c r="AQ429">
        <v>0.02</v>
      </c>
      <c r="AR429">
        <v>0.13</v>
      </c>
      <c r="AS429">
        <v>0.02</v>
      </c>
      <c r="AT429">
        <v>27.81</v>
      </c>
      <c r="AU429">
        <v>71.66</v>
      </c>
      <c r="AV429">
        <v>18.350000000000001</v>
      </c>
      <c r="AW429">
        <v>92.2</v>
      </c>
      <c r="AX429">
        <v>35.409999999999997</v>
      </c>
      <c r="AY429">
        <v>56.31</v>
      </c>
      <c r="AZ429">
        <v>40.11</v>
      </c>
      <c r="BA429">
        <v>42.69</v>
      </c>
      <c r="BB429">
        <v>3.59</v>
      </c>
      <c r="BC429">
        <v>1.5</v>
      </c>
      <c r="BD429">
        <v>6.11</v>
      </c>
      <c r="BE429">
        <v>6.04</v>
      </c>
      <c r="BF429">
        <v>26.29</v>
      </c>
      <c r="BG429">
        <v>10.65</v>
      </c>
      <c r="BH429">
        <v>9</v>
      </c>
      <c r="BI429">
        <v>197.5</v>
      </c>
      <c r="BJ429">
        <v>2561</v>
      </c>
      <c r="BK429">
        <v>249.7</v>
      </c>
      <c r="BL429">
        <v>295</v>
      </c>
      <c r="BM429">
        <v>15.2</v>
      </c>
      <c r="BN429">
        <v>314</v>
      </c>
      <c r="BO429">
        <v>6.8</v>
      </c>
      <c r="BP429">
        <v>0</v>
      </c>
      <c r="BQ429">
        <v>17</v>
      </c>
      <c r="BR429">
        <v>0</v>
      </c>
      <c r="BS429">
        <v>0.5</v>
      </c>
      <c r="BT429">
        <v>0</v>
      </c>
      <c r="BU429">
        <v>1.1000000000000001</v>
      </c>
      <c r="BV429">
        <v>976</v>
      </c>
      <c r="BW429">
        <v>540.20000000000005</v>
      </c>
      <c r="BX429">
        <v>56.51</v>
      </c>
      <c r="BY429">
        <v>50.48</v>
      </c>
      <c r="BZ429">
        <v>56.65</v>
      </c>
      <c r="CA429">
        <v>27.65</v>
      </c>
      <c r="CB429">
        <v>27.34</v>
      </c>
      <c r="CC429">
        <v>27.19</v>
      </c>
      <c r="CD429">
        <v>52.59</v>
      </c>
      <c r="CE429">
        <v>53.28</v>
      </c>
      <c r="CF429">
        <v>50.23</v>
      </c>
      <c r="CG429">
        <v>54.58</v>
      </c>
      <c r="CH429">
        <v>56.88</v>
      </c>
      <c r="CI429">
        <v>49.96</v>
      </c>
      <c r="CJ429">
        <v>31.34</v>
      </c>
      <c r="CK429">
        <v>28.54</v>
      </c>
      <c r="CL429">
        <v>27.25</v>
      </c>
      <c r="CM429">
        <v>27.58</v>
      </c>
      <c r="CN429">
        <v>29.05</v>
      </c>
      <c r="CO429">
        <v>41.8</v>
      </c>
      <c r="CP429">
        <v>17.5</v>
      </c>
      <c r="CQ429">
        <v>-0.01</v>
      </c>
      <c r="CR429">
        <v>163</v>
      </c>
      <c r="CS429">
        <v>1.2</v>
      </c>
      <c r="CT429">
        <v>0.2</v>
      </c>
      <c r="CU429">
        <v>211</v>
      </c>
      <c r="CV429">
        <v>0.9</v>
      </c>
      <c r="CW429">
        <v>0.1</v>
      </c>
      <c r="CX429">
        <v>2637</v>
      </c>
    </row>
    <row r="430" spans="1:102" x14ac:dyDescent="0.3">
      <c r="A430" s="1">
        <v>45141.563668981478</v>
      </c>
      <c r="B430">
        <v>0</v>
      </c>
      <c r="C430">
        <v>1</v>
      </c>
      <c r="D430">
        <v>1</v>
      </c>
      <c r="E430">
        <v>100</v>
      </c>
      <c r="F430">
        <v>100</v>
      </c>
      <c r="G430">
        <v>1</v>
      </c>
      <c r="H430">
        <v>100</v>
      </c>
      <c r="I430">
        <v>100</v>
      </c>
      <c r="J430">
        <v>0</v>
      </c>
      <c r="K430">
        <v>0</v>
      </c>
      <c r="L430">
        <v>7</v>
      </c>
      <c r="M430">
        <v>3</v>
      </c>
      <c r="N430">
        <v>6.22</v>
      </c>
      <c r="O430">
        <v>1</v>
      </c>
      <c r="P430">
        <v>40</v>
      </c>
      <c r="Q430">
        <v>41.5</v>
      </c>
      <c r="R430">
        <v>63.8</v>
      </c>
      <c r="S430">
        <v>0</v>
      </c>
      <c r="T430">
        <v>0</v>
      </c>
      <c r="U430">
        <v>28.09</v>
      </c>
      <c r="V430">
        <v>28.51</v>
      </c>
      <c r="W430">
        <v>30.57</v>
      </c>
      <c r="X430">
        <v>30.14</v>
      </c>
      <c r="Y430">
        <v>30</v>
      </c>
      <c r="Z430">
        <v>30.86</v>
      </c>
      <c r="AA430">
        <v>16.82</v>
      </c>
      <c r="AB430">
        <v>67.14</v>
      </c>
      <c r="AC430">
        <v>66.150000000000006</v>
      </c>
      <c r="AD430">
        <v>41.09</v>
      </c>
      <c r="AE430">
        <v>16.5</v>
      </c>
      <c r="AF430">
        <v>17.59</v>
      </c>
      <c r="AG430">
        <v>28.37</v>
      </c>
      <c r="AH430">
        <v>28.59</v>
      </c>
      <c r="AI430">
        <v>28.62</v>
      </c>
      <c r="AJ430">
        <v>28.6</v>
      </c>
      <c r="AK430">
        <v>38.200000000000003</v>
      </c>
      <c r="AL430">
        <v>34.31</v>
      </c>
      <c r="AM430">
        <v>28.2</v>
      </c>
      <c r="AN430">
        <v>28.21</v>
      </c>
      <c r="AO430">
        <v>28.44</v>
      </c>
      <c r="AP430">
        <v>28.22</v>
      </c>
      <c r="AQ430">
        <v>0.02</v>
      </c>
      <c r="AR430">
        <v>0.13</v>
      </c>
      <c r="AS430">
        <v>0.02</v>
      </c>
      <c r="AT430">
        <v>27.81</v>
      </c>
      <c r="AU430">
        <v>71.84</v>
      </c>
      <c r="AV430">
        <v>18.350000000000001</v>
      </c>
      <c r="AW430">
        <v>92.2</v>
      </c>
      <c r="AX430">
        <v>35.380000000000003</v>
      </c>
      <c r="AY430">
        <v>56.36</v>
      </c>
      <c r="AZ430">
        <v>40.1</v>
      </c>
      <c r="BA430">
        <v>43.13</v>
      </c>
      <c r="BB430">
        <v>5.32</v>
      </c>
      <c r="BC430">
        <v>1.45</v>
      </c>
      <c r="BD430">
        <v>6.11</v>
      </c>
      <c r="BE430">
        <v>6.04</v>
      </c>
      <c r="BF430">
        <v>26.29</v>
      </c>
      <c r="BG430">
        <v>10.6</v>
      </c>
      <c r="BH430">
        <v>9</v>
      </c>
      <c r="BI430">
        <v>197.5</v>
      </c>
      <c r="BJ430">
        <v>2559</v>
      </c>
      <c r="BK430">
        <v>249.7</v>
      </c>
      <c r="BL430">
        <v>297</v>
      </c>
      <c r="BM430">
        <v>15.2</v>
      </c>
      <c r="BN430">
        <v>314</v>
      </c>
      <c r="BO430">
        <v>6.8</v>
      </c>
      <c r="BP430">
        <v>0</v>
      </c>
      <c r="BQ430">
        <v>17</v>
      </c>
      <c r="BR430">
        <v>0</v>
      </c>
      <c r="BS430">
        <v>0.5</v>
      </c>
      <c r="BT430">
        <v>0</v>
      </c>
      <c r="BU430">
        <v>1.1000000000000001</v>
      </c>
      <c r="BV430">
        <v>977</v>
      </c>
      <c r="BW430">
        <v>540.20000000000005</v>
      </c>
      <c r="BX430">
        <v>56.48</v>
      </c>
      <c r="BY430">
        <v>50.7</v>
      </c>
      <c r="BZ430">
        <v>56.61</v>
      </c>
      <c r="CA430">
        <v>27.65</v>
      </c>
      <c r="CB430">
        <v>27.34</v>
      </c>
      <c r="CC430">
        <v>27.2</v>
      </c>
      <c r="CD430">
        <v>52.6</v>
      </c>
      <c r="CE430">
        <v>53.3</v>
      </c>
      <c r="CF430">
        <v>50.26</v>
      </c>
      <c r="CG430">
        <v>54.57</v>
      </c>
      <c r="CH430">
        <v>56.84</v>
      </c>
      <c r="CI430">
        <v>49.96</v>
      </c>
      <c r="CJ430">
        <v>31.33</v>
      </c>
      <c r="CK430">
        <v>28.54</v>
      </c>
      <c r="CL430">
        <v>27.25</v>
      </c>
      <c r="CM430">
        <v>27.55</v>
      </c>
      <c r="CN430">
        <v>29.07</v>
      </c>
      <c r="CO430">
        <v>41.5</v>
      </c>
      <c r="CP430">
        <v>17.5</v>
      </c>
      <c r="CQ430">
        <v>-0.01</v>
      </c>
      <c r="CR430">
        <v>166</v>
      </c>
      <c r="CS430">
        <v>1.2</v>
      </c>
      <c r="CT430">
        <v>0.2</v>
      </c>
      <c r="CU430">
        <v>211</v>
      </c>
      <c r="CV430">
        <v>0.9</v>
      </c>
      <c r="CW430">
        <v>0.1</v>
      </c>
      <c r="CX430">
        <v>2637</v>
      </c>
    </row>
    <row r="431" spans="1:102" x14ac:dyDescent="0.3">
      <c r="A431" s="1">
        <v>45141.563726851855</v>
      </c>
      <c r="B431">
        <v>0</v>
      </c>
      <c r="C431">
        <v>1</v>
      </c>
      <c r="D431">
        <v>1</v>
      </c>
      <c r="E431">
        <v>100</v>
      </c>
      <c r="F431">
        <v>100</v>
      </c>
      <c r="G431">
        <v>1</v>
      </c>
      <c r="H431">
        <v>100</v>
      </c>
      <c r="I431">
        <v>100</v>
      </c>
      <c r="J431">
        <v>0</v>
      </c>
      <c r="K431">
        <v>0</v>
      </c>
      <c r="L431">
        <v>7</v>
      </c>
      <c r="M431">
        <v>3</v>
      </c>
      <c r="N431">
        <v>6.17</v>
      </c>
      <c r="O431">
        <v>1</v>
      </c>
      <c r="P431">
        <v>40</v>
      </c>
      <c r="Q431">
        <v>41.7</v>
      </c>
      <c r="R431">
        <v>67.400000000000006</v>
      </c>
      <c r="S431">
        <v>0</v>
      </c>
      <c r="T431">
        <v>0</v>
      </c>
      <c r="U431">
        <v>28.09</v>
      </c>
      <c r="V431">
        <v>28.51</v>
      </c>
      <c r="W431">
        <v>30.57</v>
      </c>
      <c r="X431">
        <v>30.14</v>
      </c>
      <c r="Y431">
        <v>30</v>
      </c>
      <c r="Z431">
        <v>30.85</v>
      </c>
      <c r="AA431">
        <v>16.329999999999998</v>
      </c>
      <c r="AB431">
        <v>66.97</v>
      </c>
      <c r="AC431">
        <v>66.040000000000006</v>
      </c>
      <c r="AD431">
        <v>41.11</v>
      </c>
      <c r="AE431">
        <v>16.45</v>
      </c>
      <c r="AF431">
        <v>17.29</v>
      </c>
      <c r="AG431">
        <v>28.37</v>
      </c>
      <c r="AH431">
        <v>28.59</v>
      </c>
      <c r="AI431">
        <v>28.62</v>
      </c>
      <c r="AJ431">
        <v>28.6</v>
      </c>
      <c r="AK431">
        <v>38.200000000000003</v>
      </c>
      <c r="AL431">
        <v>34.32</v>
      </c>
      <c r="AM431">
        <v>28.2</v>
      </c>
      <c r="AN431">
        <v>28.22</v>
      </c>
      <c r="AO431">
        <v>28.44</v>
      </c>
      <c r="AP431">
        <v>28.22</v>
      </c>
      <c r="AQ431">
        <v>0.02</v>
      </c>
      <c r="AR431">
        <v>0.13</v>
      </c>
      <c r="AS431">
        <v>0.02</v>
      </c>
      <c r="AT431">
        <v>27.81</v>
      </c>
      <c r="AU431">
        <v>71.849999999999994</v>
      </c>
      <c r="AV431">
        <v>18.350000000000001</v>
      </c>
      <c r="AW431">
        <v>92.2</v>
      </c>
      <c r="AX431">
        <v>35.380000000000003</v>
      </c>
      <c r="AY431">
        <v>56.55</v>
      </c>
      <c r="AZ431">
        <v>40.020000000000003</v>
      </c>
      <c r="BA431">
        <v>43.18</v>
      </c>
      <c r="BB431">
        <v>5.47</v>
      </c>
      <c r="BC431">
        <v>1.19</v>
      </c>
      <c r="BD431">
        <v>6.11</v>
      </c>
      <c r="BE431">
        <v>6.04</v>
      </c>
      <c r="BF431">
        <v>26.26</v>
      </c>
      <c r="BG431">
        <v>10.5</v>
      </c>
      <c r="BH431">
        <v>12</v>
      </c>
      <c r="BI431">
        <v>197.5</v>
      </c>
      <c r="BJ431">
        <v>2563</v>
      </c>
      <c r="BK431">
        <v>249.7</v>
      </c>
      <c r="BL431">
        <v>292</v>
      </c>
      <c r="BM431">
        <v>15.2</v>
      </c>
      <c r="BN431">
        <v>314</v>
      </c>
      <c r="BO431">
        <v>6.8</v>
      </c>
      <c r="BP431">
        <v>0</v>
      </c>
      <c r="BQ431">
        <v>17</v>
      </c>
      <c r="BR431">
        <v>0</v>
      </c>
      <c r="BS431">
        <v>0.5</v>
      </c>
      <c r="BT431">
        <v>0</v>
      </c>
      <c r="BU431">
        <v>1.1000000000000001</v>
      </c>
      <c r="BV431">
        <v>979</v>
      </c>
      <c r="BW431">
        <v>540.20000000000005</v>
      </c>
      <c r="BX431">
        <v>56.44</v>
      </c>
      <c r="BY431">
        <v>50.57</v>
      </c>
      <c r="BZ431">
        <v>56.58</v>
      </c>
      <c r="CA431">
        <v>27.65</v>
      </c>
      <c r="CB431">
        <v>27.34</v>
      </c>
      <c r="CC431">
        <v>27.2</v>
      </c>
      <c r="CD431">
        <v>52.6</v>
      </c>
      <c r="CE431">
        <v>53.32</v>
      </c>
      <c r="CF431">
        <v>50.27</v>
      </c>
      <c r="CG431">
        <v>54.55</v>
      </c>
      <c r="CH431">
        <v>56.79</v>
      </c>
      <c r="CI431">
        <v>49.96</v>
      </c>
      <c r="CJ431">
        <v>31.3</v>
      </c>
      <c r="CK431">
        <v>28.54</v>
      </c>
      <c r="CL431">
        <v>27.24</v>
      </c>
      <c r="CM431">
        <v>27.57</v>
      </c>
      <c r="CN431">
        <v>29.07</v>
      </c>
      <c r="CO431">
        <v>41.7</v>
      </c>
      <c r="CP431">
        <v>17.48</v>
      </c>
      <c r="CQ431">
        <v>-0.01</v>
      </c>
      <c r="CR431">
        <v>166</v>
      </c>
      <c r="CS431">
        <v>1.2</v>
      </c>
      <c r="CT431">
        <v>0.2</v>
      </c>
      <c r="CU431">
        <v>211</v>
      </c>
      <c r="CV431">
        <v>0.8</v>
      </c>
      <c r="CW431">
        <v>0.1</v>
      </c>
      <c r="CX431">
        <v>2637</v>
      </c>
    </row>
    <row r="432" spans="1:102" x14ac:dyDescent="0.3">
      <c r="A432" s="1">
        <v>45141.563784722224</v>
      </c>
      <c r="B432">
        <v>0</v>
      </c>
      <c r="C432">
        <v>1</v>
      </c>
      <c r="D432">
        <v>1</v>
      </c>
      <c r="E432">
        <v>100</v>
      </c>
      <c r="F432">
        <v>100</v>
      </c>
      <c r="G432">
        <v>1</v>
      </c>
      <c r="H432">
        <v>100</v>
      </c>
      <c r="I432">
        <v>100</v>
      </c>
      <c r="J432">
        <v>0</v>
      </c>
      <c r="K432">
        <v>0</v>
      </c>
      <c r="L432">
        <v>7</v>
      </c>
      <c r="M432">
        <v>3</v>
      </c>
      <c r="N432">
        <v>6.13</v>
      </c>
      <c r="O432">
        <v>1</v>
      </c>
      <c r="P432">
        <v>40</v>
      </c>
      <c r="Q432">
        <v>41.8</v>
      </c>
      <c r="R432">
        <v>66.900000000000006</v>
      </c>
      <c r="S432">
        <v>0</v>
      </c>
      <c r="T432">
        <v>0</v>
      </c>
      <c r="U432">
        <v>28.09</v>
      </c>
      <c r="V432">
        <v>28.49</v>
      </c>
      <c r="W432">
        <v>30.57</v>
      </c>
      <c r="X432">
        <v>30.14</v>
      </c>
      <c r="Y432">
        <v>30</v>
      </c>
      <c r="Z432">
        <v>30.85</v>
      </c>
      <c r="AA432">
        <v>15.97</v>
      </c>
      <c r="AB432">
        <v>66.78</v>
      </c>
      <c r="AC432">
        <v>65.91</v>
      </c>
      <c r="AD432">
        <v>41.12</v>
      </c>
      <c r="AE432">
        <v>16.350000000000001</v>
      </c>
      <c r="AF432">
        <v>17</v>
      </c>
      <c r="AG432">
        <v>28.4</v>
      </c>
      <c r="AH432">
        <v>28.59</v>
      </c>
      <c r="AI432">
        <v>28.62</v>
      </c>
      <c r="AJ432">
        <v>28.59</v>
      </c>
      <c r="AK432">
        <v>38.200000000000003</v>
      </c>
      <c r="AL432">
        <v>34.33</v>
      </c>
      <c r="AM432">
        <v>28.2</v>
      </c>
      <c r="AN432">
        <v>28.22</v>
      </c>
      <c r="AO432">
        <v>28.44</v>
      </c>
      <c r="AP432">
        <v>28.21</v>
      </c>
      <c r="AQ432">
        <v>0.02</v>
      </c>
      <c r="AR432">
        <v>0.13</v>
      </c>
      <c r="AS432">
        <v>0.02</v>
      </c>
      <c r="AT432">
        <v>27.81</v>
      </c>
      <c r="AU432">
        <v>71.84</v>
      </c>
      <c r="AV432">
        <v>18.350000000000001</v>
      </c>
      <c r="AW432">
        <v>92.09</v>
      </c>
      <c r="AX432">
        <v>35.380000000000003</v>
      </c>
      <c r="AY432">
        <v>56.63</v>
      </c>
      <c r="AZ432">
        <v>40.020000000000003</v>
      </c>
      <c r="BA432">
        <v>43.35</v>
      </c>
      <c r="BB432">
        <v>4.84</v>
      </c>
      <c r="BC432">
        <v>1.44</v>
      </c>
      <c r="BD432">
        <v>6.11</v>
      </c>
      <c r="BE432">
        <v>6.03</v>
      </c>
      <c r="BF432">
        <v>26.22</v>
      </c>
      <c r="BG432">
        <v>10.37</v>
      </c>
      <c r="BH432">
        <v>9</v>
      </c>
      <c r="BI432">
        <v>197.5</v>
      </c>
      <c r="BJ432">
        <v>2563</v>
      </c>
      <c r="BK432">
        <v>249.7</v>
      </c>
      <c r="BL432">
        <v>297</v>
      </c>
      <c r="BM432">
        <v>15.2</v>
      </c>
      <c r="BN432">
        <v>312</v>
      </c>
      <c r="BO432">
        <v>6.8</v>
      </c>
      <c r="BP432">
        <v>0</v>
      </c>
      <c r="BQ432">
        <v>17</v>
      </c>
      <c r="BR432">
        <v>0</v>
      </c>
      <c r="BS432">
        <v>0.5</v>
      </c>
      <c r="BT432">
        <v>0</v>
      </c>
      <c r="BU432">
        <v>1.1000000000000001</v>
      </c>
      <c r="BV432">
        <v>981</v>
      </c>
      <c r="BW432">
        <v>540.20000000000005</v>
      </c>
      <c r="BX432">
        <v>56.41</v>
      </c>
      <c r="BY432">
        <v>50.63</v>
      </c>
      <c r="BZ432">
        <v>56.54</v>
      </c>
      <c r="CA432">
        <v>27.65</v>
      </c>
      <c r="CB432">
        <v>27.34</v>
      </c>
      <c r="CC432">
        <v>27.2</v>
      </c>
      <c r="CD432">
        <v>52.6</v>
      </c>
      <c r="CE432">
        <v>53.24</v>
      </c>
      <c r="CF432">
        <v>50.27</v>
      </c>
      <c r="CG432">
        <v>54.54</v>
      </c>
      <c r="CH432">
        <v>56.75</v>
      </c>
      <c r="CI432">
        <v>49.98</v>
      </c>
      <c r="CJ432">
        <v>31.29</v>
      </c>
      <c r="CK432">
        <v>28.54</v>
      </c>
      <c r="CL432">
        <v>27.24</v>
      </c>
      <c r="CM432">
        <v>27.56</v>
      </c>
      <c r="CN432">
        <v>29.07</v>
      </c>
      <c r="CO432">
        <v>41.8</v>
      </c>
      <c r="CP432">
        <v>17.46</v>
      </c>
      <c r="CQ432">
        <v>-0.01</v>
      </c>
      <c r="CR432">
        <v>174</v>
      </c>
      <c r="CS432">
        <v>1.1000000000000001</v>
      </c>
      <c r="CT432">
        <v>0.1</v>
      </c>
      <c r="CU432">
        <v>211</v>
      </c>
      <c r="CV432">
        <v>0.8</v>
      </c>
      <c r="CW432">
        <v>0.1</v>
      </c>
      <c r="CX432">
        <v>2637</v>
      </c>
    </row>
    <row r="433" spans="1:102" x14ac:dyDescent="0.3">
      <c r="A433" s="1">
        <v>45141.563842592594</v>
      </c>
      <c r="B433">
        <v>0</v>
      </c>
      <c r="C433">
        <v>1</v>
      </c>
      <c r="D433">
        <v>1</v>
      </c>
      <c r="E433">
        <v>100</v>
      </c>
      <c r="F433">
        <v>100</v>
      </c>
      <c r="G433">
        <v>1</v>
      </c>
      <c r="H433">
        <v>100</v>
      </c>
      <c r="I433">
        <v>100</v>
      </c>
      <c r="J433">
        <v>0</v>
      </c>
      <c r="K433">
        <v>0</v>
      </c>
      <c r="L433">
        <v>7</v>
      </c>
      <c r="M433">
        <v>3</v>
      </c>
      <c r="N433">
        <v>6.11</v>
      </c>
      <c r="O433">
        <v>1</v>
      </c>
      <c r="P433">
        <v>40</v>
      </c>
      <c r="Q433">
        <v>41.5</v>
      </c>
      <c r="R433">
        <v>64.599999999999994</v>
      </c>
      <c r="S433">
        <v>0</v>
      </c>
      <c r="T433">
        <v>0</v>
      </c>
      <c r="U433">
        <v>28.09</v>
      </c>
      <c r="V433">
        <v>28.5</v>
      </c>
      <c r="W433">
        <v>30.57</v>
      </c>
      <c r="X433">
        <v>30.14</v>
      </c>
      <c r="Y433">
        <v>29.99</v>
      </c>
      <c r="Z433">
        <v>30.85</v>
      </c>
      <c r="AA433">
        <v>15.69</v>
      </c>
      <c r="AB433">
        <v>66.61</v>
      </c>
      <c r="AC433">
        <v>65.8</v>
      </c>
      <c r="AD433">
        <v>41.12</v>
      </c>
      <c r="AE433">
        <v>16.21</v>
      </c>
      <c r="AF433">
        <v>16.75</v>
      </c>
      <c r="AG433">
        <v>28.38</v>
      </c>
      <c r="AH433">
        <v>28.59</v>
      </c>
      <c r="AI433">
        <v>28.62</v>
      </c>
      <c r="AJ433">
        <v>28.59</v>
      </c>
      <c r="AK433">
        <v>38.21</v>
      </c>
      <c r="AL433">
        <v>34.340000000000003</v>
      </c>
      <c r="AM433">
        <v>28.2</v>
      </c>
      <c r="AN433">
        <v>28.22</v>
      </c>
      <c r="AO433">
        <v>28.44</v>
      </c>
      <c r="AP433">
        <v>28.21</v>
      </c>
      <c r="AQ433">
        <v>0.02</v>
      </c>
      <c r="AR433">
        <v>0.13</v>
      </c>
      <c r="AS433">
        <v>0.02</v>
      </c>
      <c r="AT433">
        <v>27.81</v>
      </c>
      <c r="AU433">
        <v>71.75</v>
      </c>
      <c r="AV433">
        <v>18.27</v>
      </c>
      <c r="AW433">
        <v>92.04</v>
      </c>
      <c r="AX433">
        <v>35.28</v>
      </c>
      <c r="AY433">
        <v>56.13</v>
      </c>
      <c r="AZ433">
        <v>39.92</v>
      </c>
      <c r="BA433">
        <v>42.84</v>
      </c>
      <c r="BB433">
        <v>5.37</v>
      </c>
      <c r="BC433">
        <v>1.24</v>
      </c>
      <c r="BD433">
        <v>6.11</v>
      </c>
      <c r="BE433">
        <v>6.04</v>
      </c>
      <c r="BF433">
        <v>26.23</v>
      </c>
      <c r="BG433">
        <v>10.199999999999999</v>
      </c>
      <c r="BH433">
        <v>9</v>
      </c>
      <c r="BI433">
        <v>197.5</v>
      </c>
      <c r="BJ433">
        <v>2565</v>
      </c>
      <c r="BK433">
        <v>249.7</v>
      </c>
      <c r="BL433">
        <v>295</v>
      </c>
      <c r="BM433">
        <v>15.2</v>
      </c>
      <c r="BN433">
        <v>316</v>
      </c>
      <c r="BO433">
        <v>6.8</v>
      </c>
      <c r="BP433">
        <v>0</v>
      </c>
      <c r="BQ433">
        <v>17</v>
      </c>
      <c r="BR433">
        <v>0</v>
      </c>
      <c r="BS433">
        <v>0.5</v>
      </c>
      <c r="BT433">
        <v>0</v>
      </c>
      <c r="BU433">
        <v>1.1000000000000001</v>
      </c>
      <c r="BV433">
        <v>979</v>
      </c>
      <c r="BW433">
        <v>540.20000000000005</v>
      </c>
      <c r="BX433">
        <v>56.38</v>
      </c>
      <c r="BY433">
        <v>50.59</v>
      </c>
      <c r="BZ433">
        <v>56.5</v>
      </c>
      <c r="CA433">
        <v>27.66</v>
      </c>
      <c r="CB433">
        <v>27.34</v>
      </c>
      <c r="CC433">
        <v>27.2</v>
      </c>
      <c r="CD433">
        <v>52.61</v>
      </c>
      <c r="CE433">
        <v>53.23</v>
      </c>
      <c r="CF433">
        <v>50.27</v>
      </c>
      <c r="CG433">
        <v>54.53</v>
      </c>
      <c r="CH433">
        <v>56.71</v>
      </c>
      <c r="CI433">
        <v>49.99</v>
      </c>
      <c r="CJ433">
        <v>31.26</v>
      </c>
      <c r="CK433">
        <v>28.54</v>
      </c>
      <c r="CL433">
        <v>27.24</v>
      </c>
      <c r="CM433">
        <v>27.57</v>
      </c>
      <c r="CN433">
        <v>29.06</v>
      </c>
      <c r="CO433">
        <v>41.5</v>
      </c>
      <c r="CP433">
        <v>17.46</v>
      </c>
      <c r="CQ433">
        <v>-0.01</v>
      </c>
      <c r="CR433">
        <v>174</v>
      </c>
      <c r="CS433">
        <v>1.1000000000000001</v>
      </c>
      <c r="CT433">
        <v>0.1</v>
      </c>
      <c r="CU433">
        <v>211</v>
      </c>
      <c r="CV433">
        <v>0.9</v>
      </c>
      <c r="CW433">
        <v>0.1</v>
      </c>
      <c r="CX433">
        <v>2637</v>
      </c>
    </row>
    <row r="434" spans="1:102" x14ac:dyDescent="0.3">
      <c r="A434" s="1">
        <v>45141.563900462963</v>
      </c>
      <c r="B434">
        <v>0</v>
      </c>
      <c r="C434">
        <v>1</v>
      </c>
      <c r="D434">
        <v>1</v>
      </c>
      <c r="E434">
        <v>100</v>
      </c>
      <c r="F434">
        <v>100</v>
      </c>
      <c r="G434">
        <v>1</v>
      </c>
      <c r="H434">
        <v>100</v>
      </c>
      <c r="I434">
        <v>100</v>
      </c>
      <c r="J434">
        <v>0</v>
      </c>
      <c r="K434">
        <v>0</v>
      </c>
      <c r="L434">
        <v>7</v>
      </c>
      <c r="M434">
        <v>3</v>
      </c>
      <c r="N434">
        <v>6.08</v>
      </c>
      <c r="O434">
        <v>1</v>
      </c>
      <c r="P434">
        <v>40</v>
      </c>
      <c r="Q434">
        <v>41.7</v>
      </c>
      <c r="R434">
        <v>67.599999999999994</v>
      </c>
      <c r="S434">
        <v>0</v>
      </c>
      <c r="T434">
        <v>0</v>
      </c>
      <c r="U434">
        <v>28.09</v>
      </c>
      <c r="V434">
        <v>28.5</v>
      </c>
      <c r="W434">
        <v>30.57</v>
      </c>
      <c r="X434">
        <v>30.14</v>
      </c>
      <c r="Y434">
        <v>29.99</v>
      </c>
      <c r="Z434">
        <v>30.84</v>
      </c>
      <c r="AA434">
        <v>15.49</v>
      </c>
      <c r="AB434">
        <v>66.489999999999995</v>
      </c>
      <c r="AC434">
        <v>65.69</v>
      </c>
      <c r="AD434">
        <v>41.15</v>
      </c>
      <c r="AE434">
        <v>16.059999999999999</v>
      </c>
      <c r="AF434">
        <v>16.57</v>
      </c>
      <c r="AG434">
        <v>28.38</v>
      </c>
      <c r="AH434">
        <v>28.59</v>
      </c>
      <c r="AI434">
        <v>28.62</v>
      </c>
      <c r="AJ434">
        <v>28.59</v>
      </c>
      <c r="AK434">
        <v>38.21</v>
      </c>
      <c r="AL434">
        <v>34.35</v>
      </c>
      <c r="AM434">
        <v>28.2</v>
      </c>
      <c r="AN434">
        <v>28.22</v>
      </c>
      <c r="AO434">
        <v>28.44</v>
      </c>
      <c r="AP434">
        <v>28.21</v>
      </c>
      <c r="AQ434">
        <v>0.02</v>
      </c>
      <c r="AR434">
        <v>0.13</v>
      </c>
      <c r="AS434">
        <v>0.02</v>
      </c>
      <c r="AT434">
        <v>27.8</v>
      </c>
      <c r="AU434">
        <v>71.75</v>
      </c>
      <c r="AV434">
        <v>18.239999999999998</v>
      </c>
      <c r="AW434">
        <v>92</v>
      </c>
      <c r="AX434">
        <v>35.270000000000003</v>
      </c>
      <c r="AY434">
        <v>56.36</v>
      </c>
      <c r="AZ434">
        <v>39.97</v>
      </c>
      <c r="BA434">
        <v>42.73</v>
      </c>
      <c r="BB434">
        <v>4.75</v>
      </c>
      <c r="BC434">
        <v>1.37</v>
      </c>
      <c r="BD434">
        <v>6.11</v>
      </c>
      <c r="BE434">
        <v>6.04</v>
      </c>
      <c r="BF434">
        <v>26.24</v>
      </c>
      <c r="BG434">
        <v>10.039999999999999</v>
      </c>
      <c r="BH434">
        <v>9</v>
      </c>
      <c r="BI434">
        <v>197.5</v>
      </c>
      <c r="BJ434">
        <v>2570</v>
      </c>
      <c r="BK434">
        <v>249.7</v>
      </c>
      <c r="BL434">
        <v>295</v>
      </c>
      <c r="BM434">
        <v>15.2</v>
      </c>
      <c r="BN434">
        <v>314</v>
      </c>
      <c r="BO434">
        <v>6.8</v>
      </c>
      <c r="BP434">
        <v>0</v>
      </c>
      <c r="BQ434">
        <v>17</v>
      </c>
      <c r="BR434">
        <v>0</v>
      </c>
      <c r="BS434">
        <v>0.5</v>
      </c>
      <c r="BT434">
        <v>0</v>
      </c>
      <c r="BU434">
        <v>1.1000000000000001</v>
      </c>
      <c r="BV434">
        <v>976</v>
      </c>
      <c r="BW434">
        <v>540.20000000000005</v>
      </c>
      <c r="BX434">
        <v>56.35</v>
      </c>
      <c r="BY434">
        <v>50.59</v>
      </c>
      <c r="BZ434">
        <v>56.45</v>
      </c>
      <c r="CA434">
        <v>27.65</v>
      </c>
      <c r="CB434">
        <v>27.34</v>
      </c>
      <c r="CC434">
        <v>27.2</v>
      </c>
      <c r="CD434">
        <v>52.6</v>
      </c>
      <c r="CE434">
        <v>53.29</v>
      </c>
      <c r="CF434">
        <v>50.27</v>
      </c>
      <c r="CG434">
        <v>54.51</v>
      </c>
      <c r="CH434">
        <v>56.67</v>
      </c>
      <c r="CI434">
        <v>49.98</v>
      </c>
      <c r="CJ434">
        <v>31.25</v>
      </c>
      <c r="CK434">
        <v>28.54</v>
      </c>
      <c r="CL434">
        <v>27.24</v>
      </c>
      <c r="CM434">
        <v>27.57</v>
      </c>
      <c r="CN434">
        <v>29.07</v>
      </c>
      <c r="CO434">
        <v>41.7</v>
      </c>
      <c r="CP434">
        <v>17.489999999999998</v>
      </c>
      <c r="CQ434">
        <v>-0.01</v>
      </c>
      <c r="CR434">
        <v>164</v>
      </c>
      <c r="CS434">
        <v>1.2</v>
      </c>
      <c r="CT434">
        <v>0.2</v>
      </c>
      <c r="CU434">
        <v>210</v>
      </c>
      <c r="CV434">
        <v>0.9</v>
      </c>
      <c r="CW434">
        <v>0.1</v>
      </c>
      <c r="CX434">
        <v>2637</v>
      </c>
    </row>
    <row r="435" spans="1:102" x14ac:dyDescent="0.3">
      <c r="A435" s="1">
        <v>45141.563958333332</v>
      </c>
      <c r="B435">
        <v>0</v>
      </c>
      <c r="C435">
        <v>1</v>
      </c>
      <c r="D435">
        <v>1</v>
      </c>
      <c r="E435">
        <v>100</v>
      </c>
      <c r="F435">
        <v>100</v>
      </c>
      <c r="G435">
        <v>1</v>
      </c>
      <c r="H435">
        <v>100</v>
      </c>
      <c r="I435">
        <v>100</v>
      </c>
      <c r="J435">
        <v>0</v>
      </c>
      <c r="K435">
        <v>0</v>
      </c>
      <c r="L435">
        <v>7</v>
      </c>
      <c r="M435">
        <v>3</v>
      </c>
      <c r="N435">
        <v>6.06</v>
      </c>
      <c r="O435">
        <v>1</v>
      </c>
      <c r="P435">
        <v>40</v>
      </c>
      <c r="Q435">
        <v>41.7</v>
      </c>
      <c r="R435">
        <v>67</v>
      </c>
      <c r="S435">
        <v>0</v>
      </c>
      <c r="T435">
        <v>0</v>
      </c>
      <c r="U435">
        <v>28.09</v>
      </c>
      <c r="V435">
        <v>28.48</v>
      </c>
      <c r="W435">
        <v>30.57</v>
      </c>
      <c r="X435">
        <v>30.13</v>
      </c>
      <c r="Y435">
        <v>29.99</v>
      </c>
      <c r="Z435">
        <v>30.84</v>
      </c>
      <c r="AA435">
        <v>15.44</v>
      </c>
      <c r="AB435">
        <v>66.41</v>
      </c>
      <c r="AC435">
        <v>65.59</v>
      </c>
      <c r="AD435">
        <v>41.16</v>
      </c>
      <c r="AE435">
        <v>15.87</v>
      </c>
      <c r="AF435">
        <v>16.54</v>
      </c>
      <c r="AG435">
        <v>28.4</v>
      </c>
      <c r="AH435">
        <v>28.59</v>
      </c>
      <c r="AI435">
        <v>28.62</v>
      </c>
      <c r="AJ435">
        <v>28.59</v>
      </c>
      <c r="AK435">
        <v>38.22</v>
      </c>
      <c r="AL435">
        <v>34.36</v>
      </c>
      <c r="AM435">
        <v>28.2</v>
      </c>
      <c r="AN435">
        <v>28.22</v>
      </c>
      <c r="AO435">
        <v>28.43</v>
      </c>
      <c r="AP435">
        <v>28.21</v>
      </c>
      <c r="AQ435">
        <v>0.02</v>
      </c>
      <c r="AR435">
        <v>0.13</v>
      </c>
      <c r="AS435">
        <v>0.02</v>
      </c>
      <c r="AT435">
        <v>27.81</v>
      </c>
      <c r="AU435">
        <v>71.64</v>
      </c>
      <c r="AV435">
        <v>18.239999999999998</v>
      </c>
      <c r="AW435">
        <v>91.9</v>
      </c>
      <c r="AX435">
        <v>35.270000000000003</v>
      </c>
      <c r="AY435">
        <v>56.35</v>
      </c>
      <c r="AZ435">
        <v>40.020000000000003</v>
      </c>
      <c r="BA435">
        <v>42.32</v>
      </c>
      <c r="BB435">
        <v>5.41</v>
      </c>
      <c r="BC435">
        <v>0.97</v>
      </c>
      <c r="BD435">
        <v>6.1</v>
      </c>
      <c r="BE435">
        <v>6.04</v>
      </c>
      <c r="BF435">
        <v>26.21</v>
      </c>
      <c r="BG435">
        <v>9.93</v>
      </c>
      <c r="BH435">
        <v>9</v>
      </c>
      <c r="BI435">
        <v>197.5</v>
      </c>
      <c r="BJ435">
        <v>2565</v>
      </c>
      <c r="BK435">
        <v>249.7</v>
      </c>
      <c r="BL435">
        <v>290</v>
      </c>
      <c r="BM435">
        <v>15.2</v>
      </c>
      <c r="BN435">
        <v>314</v>
      </c>
      <c r="BO435">
        <v>6.8</v>
      </c>
      <c r="BP435">
        <v>0</v>
      </c>
      <c r="BQ435">
        <v>17</v>
      </c>
      <c r="BR435">
        <v>0</v>
      </c>
      <c r="BS435">
        <v>0.5</v>
      </c>
      <c r="BT435">
        <v>0</v>
      </c>
      <c r="BU435">
        <v>1.1000000000000001</v>
      </c>
      <c r="BV435">
        <v>976</v>
      </c>
      <c r="BW435">
        <v>540.20000000000005</v>
      </c>
      <c r="BX435">
        <v>56.32</v>
      </c>
      <c r="BY435">
        <v>50.5</v>
      </c>
      <c r="BZ435">
        <v>56.41</v>
      </c>
      <c r="CA435">
        <v>27.65</v>
      </c>
      <c r="CB435">
        <v>27.35</v>
      </c>
      <c r="CC435">
        <v>27.21</v>
      </c>
      <c r="CD435">
        <v>52.62</v>
      </c>
      <c r="CE435">
        <v>53.33</v>
      </c>
      <c r="CF435">
        <v>50.26</v>
      </c>
      <c r="CG435">
        <v>54.5</v>
      </c>
      <c r="CH435">
        <v>56.62</v>
      </c>
      <c r="CI435">
        <v>49.98</v>
      </c>
      <c r="CJ435">
        <v>31.23</v>
      </c>
      <c r="CK435">
        <v>28.54</v>
      </c>
      <c r="CL435">
        <v>27.24</v>
      </c>
      <c r="CM435">
        <v>27.58</v>
      </c>
      <c r="CN435">
        <v>29.07</v>
      </c>
      <c r="CO435">
        <v>41.7</v>
      </c>
      <c r="CP435">
        <v>17.45</v>
      </c>
      <c r="CQ435">
        <v>-0.01</v>
      </c>
      <c r="CR435">
        <v>164</v>
      </c>
      <c r="CS435">
        <v>1.2</v>
      </c>
      <c r="CT435">
        <v>0.2</v>
      </c>
      <c r="CU435">
        <v>210</v>
      </c>
      <c r="CV435">
        <v>0.9</v>
      </c>
      <c r="CW435">
        <v>0.1</v>
      </c>
      <c r="CX435">
        <v>2637</v>
      </c>
    </row>
    <row r="436" spans="1:102" x14ac:dyDescent="0.3">
      <c r="A436" s="1">
        <v>45141.564016203702</v>
      </c>
      <c r="B436">
        <v>0</v>
      </c>
      <c r="C436">
        <v>1</v>
      </c>
      <c r="D436">
        <v>1</v>
      </c>
      <c r="E436">
        <v>100</v>
      </c>
      <c r="F436">
        <v>100</v>
      </c>
      <c r="G436">
        <v>1</v>
      </c>
      <c r="H436">
        <v>100</v>
      </c>
      <c r="I436">
        <v>100</v>
      </c>
      <c r="J436">
        <v>0</v>
      </c>
      <c r="K436">
        <v>0</v>
      </c>
      <c r="L436">
        <v>7</v>
      </c>
      <c r="M436">
        <v>3</v>
      </c>
      <c r="N436">
        <v>6.02</v>
      </c>
      <c r="O436">
        <v>1</v>
      </c>
      <c r="P436">
        <v>40</v>
      </c>
      <c r="Q436">
        <v>41.5</v>
      </c>
      <c r="R436">
        <v>66.099999999999994</v>
      </c>
      <c r="S436">
        <v>0</v>
      </c>
      <c r="T436">
        <v>0</v>
      </c>
      <c r="U436">
        <v>28.09</v>
      </c>
      <c r="V436">
        <v>28.49</v>
      </c>
      <c r="W436">
        <v>30.56</v>
      </c>
      <c r="X436">
        <v>30.13</v>
      </c>
      <c r="Y436">
        <v>29.99</v>
      </c>
      <c r="Z436">
        <v>30.84</v>
      </c>
      <c r="AA436">
        <v>15.55</v>
      </c>
      <c r="AB436">
        <v>66.37</v>
      </c>
      <c r="AC436">
        <v>65.5</v>
      </c>
      <c r="AD436">
        <v>41.18</v>
      </c>
      <c r="AE436">
        <v>15.67</v>
      </c>
      <c r="AF436">
        <v>16.64</v>
      </c>
      <c r="AG436">
        <v>28.4</v>
      </c>
      <c r="AH436">
        <v>28.59</v>
      </c>
      <c r="AI436">
        <v>28.62</v>
      </c>
      <c r="AJ436">
        <v>28.59</v>
      </c>
      <c r="AK436">
        <v>38.229999999999997</v>
      </c>
      <c r="AL436">
        <v>34.369999999999997</v>
      </c>
      <c r="AM436">
        <v>28.2</v>
      </c>
      <c r="AN436">
        <v>28.21</v>
      </c>
      <c r="AO436">
        <v>28.43</v>
      </c>
      <c r="AP436">
        <v>28.21</v>
      </c>
      <c r="AQ436">
        <v>0.02</v>
      </c>
      <c r="AR436">
        <v>0.13</v>
      </c>
      <c r="AS436">
        <v>0.02</v>
      </c>
      <c r="AT436">
        <v>27.81</v>
      </c>
      <c r="AU436">
        <v>71.77</v>
      </c>
      <c r="AV436">
        <v>18.239999999999998</v>
      </c>
      <c r="AW436">
        <v>92</v>
      </c>
      <c r="AX436">
        <v>35.18</v>
      </c>
      <c r="AY436">
        <v>56.44</v>
      </c>
      <c r="AZ436">
        <v>40.020000000000003</v>
      </c>
      <c r="BA436">
        <v>43.18</v>
      </c>
      <c r="BB436">
        <v>5.14</v>
      </c>
      <c r="BC436">
        <v>1.1399999999999999</v>
      </c>
      <c r="BD436">
        <v>6.11</v>
      </c>
      <c r="BE436">
        <v>6.04</v>
      </c>
      <c r="BF436">
        <v>26.17</v>
      </c>
      <c r="BG436">
        <v>9.86</v>
      </c>
      <c r="BH436">
        <v>9</v>
      </c>
      <c r="BI436">
        <v>197.5</v>
      </c>
      <c r="BJ436">
        <v>2570</v>
      </c>
      <c r="BK436">
        <v>249.7</v>
      </c>
      <c r="BL436">
        <v>295</v>
      </c>
      <c r="BM436">
        <v>15.2</v>
      </c>
      <c r="BN436">
        <v>314</v>
      </c>
      <c r="BO436">
        <v>6.8</v>
      </c>
      <c r="BP436">
        <v>0</v>
      </c>
      <c r="BQ436">
        <v>17</v>
      </c>
      <c r="BR436">
        <v>0</v>
      </c>
      <c r="BS436">
        <v>0.5</v>
      </c>
      <c r="BT436">
        <v>0</v>
      </c>
      <c r="BU436">
        <v>1.1000000000000001</v>
      </c>
      <c r="BV436">
        <v>976</v>
      </c>
      <c r="BW436">
        <v>540.20000000000005</v>
      </c>
      <c r="BX436">
        <v>56.29</v>
      </c>
      <c r="BY436">
        <v>50.48</v>
      </c>
      <c r="BZ436">
        <v>56.38</v>
      </c>
      <c r="CA436">
        <v>27.65</v>
      </c>
      <c r="CB436">
        <v>27.34</v>
      </c>
      <c r="CC436">
        <v>27.21</v>
      </c>
      <c r="CD436">
        <v>52.63</v>
      </c>
      <c r="CE436">
        <v>53.37</v>
      </c>
      <c r="CF436">
        <v>50.26</v>
      </c>
      <c r="CG436">
        <v>54.47</v>
      </c>
      <c r="CH436">
        <v>56.59</v>
      </c>
      <c r="CI436">
        <v>50</v>
      </c>
      <c r="CJ436">
        <v>31.21</v>
      </c>
      <c r="CK436">
        <v>28.53</v>
      </c>
      <c r="CL436">
        <v>27.24</v>
      </c>
      <c r="CM436">
        <v>27.58</v>
      </c>
      <c r="CN436">
        <v>29.07</v>
      </c>
      <c r="CO436">
        <v>41.5</v>
      </c>
      <c r="CP436">
        <v>17.46</v>
      </c>
      <c r="CQ436">
        <v>-0.01</v>
      </c>
      <c r="CR436">
        <v>174</v>
      </c>
      <c r="CS436">
        <v>1.1000000000000001</v>
      </c>
      <c r="CT436">
        <v>0.2</v>
      </c>
      <c r="CU436">
        <v>210</v>
      </c>
      <c r="CV436">
        <v>0.9</v>
      </c>
      <c r="CW436">
        <v>0.1</v>
      </c>
      <c r="CX436">
        <v>2637</v>
      </c>
    </row>
    <row r="437" spans="1:102" x14ac:dyDescent="0.3">
      <c r="A437" s="1">
        <v>45141.564074074071</v>
      </c>
      <c r="B437">
        <v>0</v>
      </c>
      <c r="C437">
        <v>1</v>
      </c>
      <c r="D437">
        <v>1</v>
      </c>
      <c r="E437">
        <v>100</v>
      </c>
      <c r="F437">
        <v>100</v>
      </c>
      <c r="G437">
        <v>1</v>
      </c>
      <c r="H437">
        <v>100</v>
      </c>
      <c r="I437">
        <v>100</v>
      </c>
      <c r="J437">
        <v>0</v>
      </c>
      <c r="K437">
        <v>0</v>
      </c>
      <c r="L437">
        <v>7</v>
      </c>
      <c r="M437">
        <v>3</v>
      </c>
      <c r="N437">
        <v>5.98</v>
      </c>
      <c r="O437">
        <v>1</v>
      </c>
      <c r="P437">
        <v>40</v>
      </c>
      <c r="Q437">
        <v>41.8</v>
      </c>
      <c r="R437">
        <v>69.400000000000006</v>
      </c>
      <c r="S437">
        <v>0</v>
      </c>
      <c r="T437">
        <v>0</v>
      </c>
      <c r="U437">
        <v>28.08</v>
      </c>
      <c r="V437">
        <v>28.49</v>
      </c>
      <c r="W437">
        <v>30.56</v>
      </c>
      <c r="X437">
        <v>30.13</v>
      </c>
      <c r="Y437">
        <v>29.99</v>
      </c>
      <c r="Z437">
        <v>30.84</v>
      </c>
      <c r="AA437">
        <v>15.69</v>
      </c>
      <c r="AB437">
        <v>66.39</v>
      </c>
      <c r="AC437">
        <v>65.42</v>
      </c>
      <c r="AD437">
        <v>41.19</v>
      </c>
      <c r="AE437">
        <v>15.47</v>
      </c>
      <c r="AF437">
        <v>16.82</v>
      </c>
      <c r="AG437">
        <v>28.4</v>
      </c>
      <c r="AH437">
        <v>28.59</v>
      </c>
      <c r="AI437">
        <v>28.62</v>
      </c>
      <c r="AJ437">
        <v>28.59</v>
      </c>
      <c r="AK437">
        <v>38.229999999999997</v>
      </c>
      <c r="AL437">
        <v>34.39</v>
      </c>
      <c r="AM437">
        <v>28.2</v>
      </c>
      <c r="AN437">
        <v>28.21</v>
      </c>
      <c r="AO437">
        <v>28.41</v>
      </c>
      <c r="AP437">
        <v>28.21</v>
      </c>
      <c r="AQ437">
        <v>0.02</v>
      </c>
      <c r="AR437">
        <v>0.13</v>
      </c>
      <c r="AS437">
        <v>0.02</v>
      </c>
      <c r="AT437">
        <v>27.81</v>
      </c>
      <c r="AU437">
        <v>71.69</v>
      </c>
      <c r="AV437">
        <v>18.239999999999998</v>
      </c>
      <c r="AW437">
        <v>92.02</v>
      </c>
      <c r="AX437">
        <v>35.18</v>
      </c>
      <c r="AY437">
        <v>57.64</v>
      </c>
      <c r="AZ437">
        <v>39.909999999999997</v>
      </c>
      <c r="BA437">
        <v>43.78</v>
      </c>
      <c r="BB437">
        <v>5.7</v>
      </c>
      <c r="BC437">
        <v>1.04</v>
      </c>
      <c r="BD437">
        <v>6.11</v>
      </c>
      <c r="BE437">
        <v>6.04</v>
      </c>
      <c r="BF437">
        <v>26.11</v>
      </c>
      <c r="BG437">
        <v>9.82</v>
      </c>
      <c r="BH437">
        <v>9</v>
      </c>
      <c r="BI437">
        <v>197.5</v>
      </c>
      <c r="BJ437">
        <v>2565</v>
      </c>
      <c r="BK437">
        <v>249.7</v>
      </c>
      <c r="BL437">
        <v>295</v>
      </c>
      <c r="BM437">
        <v>15.2</v>
      </c>
      <c r="BN437">
        <v>316</v>
      </c>
      <c r="BO437">
        <v>6.8</v>
      </c>
      <c r="BP437">
        <v>0</v>
      </c>
      <c r="BQ437">
        <v>17</v>
      </c>
      <c r="BR437">
        <v>0</v>
      </c>
      <c r="BS437">
        <v>0.5</v>
      </c>
      <c r="BT437">
        <v>0</v>
      </c>
      <c r="BU437">
        <v>1.1000000000000001</v>
      </c>
      <c r="BV437">
        <v>979</v>
      </c>
      <c r="BW437">
        <v>540.20000000000005</v>
      </c>
      <c r="BX437">
        <v>56.26</v>
      </c>
      <c r="BY437">
        <v>50.41</v>
      </c>
      <c r="BZ437">
        <v>56.35</v>
      </c>
      <c r="CA437">
        <v>27.66</v>
      </c>
      <c r="CB437">
        <v>27.34</v>
      </c>
      <c r="CC437">
        <v>27.18</v>
      </c>
      <c r="CD437">
        <v>52.64</v>
      </c>
      <c r="CE437">
        <v>53.42</v>
      </c>
      <c r="CF437">
        <v>50.28</v>
      </c>
      <c r="CG437">
        <v>54.46</v>
      </c>
      <c r="CH437">
        <v>56.55</v>
      </c>
      <c r="CI437">
        <v>50.01</v>
      </c>
      <c r="CJ437">
        <v>31.18</v>
      </c>
      <c r="CK437">
        <v>28.53</v>
      </c>
      <c r="CL437">
        <v>27.25</v>
      </c>
      <c r="CM437">
        <v>27.58</v>
      </c>
      <c r="CN437">
        <v>29.05</v>
      </c>
      <c r="CO437">
        <v>41.8</v>
      </c>
      <c r="CP437">
        <v>17.46</v>
      </c>
      <c r="CQ437">
        <v>-0.01</v>
      </c>
      <c r="CR437">
        <v>174</v>
      </c>
      <c r="CS437">
        <v>1.1000000000000001</v>
      </c>
      <c r="CT437">
        <v>0.2</v>
      </c>
      <c r="CU437">
        <v>210</v>
      </c>
      <c r="CV437">
        <v>0.9</v>
      </c>
      <c r="CW437">
        <v>0.1</v>
      </c>
      <c r="CX437">
        <v>2637</v>
      </c>
    </row>
    <row r="438" spans="1:102" x14ac:dyDescent="0.3">
      <c r="A438" s="1">
        <v>45141.564131944448</v>
      </c>
      <c r="B438">
        <v>0</v>
      </c>
      <c r="C438">
        <v>1</v>
      </c>
      <c r="D438">
        <v>1</v>
      </c>
      <c r="E438">
        <v>100</v>
      </c>
      <c r="F438">
        <v>100</v>
      </c>
      <c r="G438">
        <v>1</v>
      </c>
      <c r="H438">
        <v>100</v>
      </c>
      <c r="I438">
        <v>100</v>
      </c>
      <c r="J438">
        <v>0</v>
      </c>
      <c r="K438">
        <v>0</v>
      </c>
      <c r="L438">
        <v>7</v>
      </c>
      <c r="M438">
        <v>3</v>
      </c>
      <c r="N438">
        <v>5.95</v>
      </c>
      <c r="O438">
        <v>1</v>
      </c>
      <c r="P438">
        <v>40</v>
      </c>
      <c r="Q438">
        <v>41.6</v>
      </c>
      <c r="R438">
        <v>65.599999999999994</v>
      </c>
      <c r="S438">
        <v>0</v>
      </c>
      <c r="T438">
        <v>0</v>
      </c>
      <c r="U438">
        <v>28.08</v>
      </c>
      <c r="V438">
        <v>28.48</v>
      </c>
      <c r="W438">
        <v>30.56</v>
      </c>
      <c r="X438">
        <v>30.13</v>
      </c>
      <c r="Y438">
        <v>29.99</v>
      </c>
      <c r="Z438">
        <v>30.84</v>
      </c>
      <c r="AA438">
        <v>15.89</v>
      </c>
      <c r="AB438">
        <v>66.44</v>
      </c>
      <c r="AC438">
        <v>65.36</v>
      </c>
      <c r="AD438">
        <v>41.19</v>
      </c>
      <c r="AE438">
        <v>15.3</v>
      </c>
      <c r="AF438">
        <v>17.059999999999999</v>
      </c>
      <c r="AG438">
        <v>28.41</v>
      </c>
      <c r="AH438">
        <v>28.59</v>
      </c>
      <c r="AI438">
        <v>28.61</v>
      </c>
      <c r="AJ438">
        <v>28.59</v>
      </c>
      <c r="AK438">
        <v>38.229999999999997</v>
      </c>
      <c r="AL438">
        <v>34.4</v>
      </c>
      <c r="AM438">
        <v>28.2</v>
      </c>
      <c r="AN438">
        <v>28.21</v>
      </c>
      <c r="AO438">
        <v>28.42</v>
      </c>
      <c r="AP438">
        <v>28.21</v>
      </c>
      <c r="AQ438">
        <v>0.02</v>
      </c>
      <c r="AR438">
        <v>0.13</v>
      </c>
      <c r="AS438">
        <v>0.02</v>
      </c>
      <c r="AT438">
        <v>27.81</v>
      </c>
      <c r="AU438">
        <v>71.540000000000006</v>
      </c>
      <c r="AV438">
        <v>18.239999999999998</v>
      </c>
      <c r="AW438">
        <v>92.17</v>
      </c>
      <c r="AX438">
        <v>35.18</v>
      </c>
      <c r="AY438">
        <v>58.52</v>
      </c>
      <c r="AZ438">
        <v>39.92</v>
      </c>
      <c r="BA438">
        <v>42.85</v>
      </c>
      <c r="BB438">
        <v>4.95</v>
      </c>
      <c r="BC438">
        <v>1.35</v>
      </c>
      <c r="BD438">
        <v>6.12</v>
      </c>
      <c r="BE438">
        <v>6.04</v>
      </c>
      <c r="BF438">
        <v>26.11</v>
      </c>
      <c r="BG438">
        <v>9.8000000000000007</v>
      </c>
      <c r="BH438">
        <v>9</v>
      </c>
      <c r="BI438">
        <v>197.5</v>
      </c>
      <c r="BJ438">
        <v>2556</v>
      </c>
      <c r="BK438">
        <v>249.7</v>
      </c>
      <c r="BL438">
        <v>290</v>
      </c>
      <c r="BM438">
        <v>15.2</v>
      </c>
      <c r="BN438">
        <v>314</v>
      </c>
      <c r="BO438">
        <v>6.8</v>
      </c>
      <c r="BP438">
        <v>0</v>
      </c>
      <c r="BQ438">
        <v>17</v>
      </c>
      <c r="BR438">
        <v>0</v>
      </c>
      <c r="BS438">
        <v>0.5</v>
      </c>
      <c r="BT438">
        <v>0</v>
      </c>
      <c r="BU438">
        <v>1.1000000000000001</v>
      </c>
      <c r="BV438">
        <v>979</v>
      </c>
      <c r="BW438">
        <v>540.20000000000005</v>
      </c>
      <c r="BX438">
        <v>56.23</v>
      </c>
      <c r="BY438">
        <v>50.48</v>
      </c>
      <c r="BZ438">
        <v>56.32</v>
      </c>
      <c r="CA438">
        <v>27.65</v>
      </c>
      <c r="CB438">
        <v>27.33</v>
      </c>
      <c r="CC438">
        <v>27.18</v>
      </c>
      <c r="CD438">
        <v>52.65</v>
      </c>
      <c r="CE438">
        <v>53.36</v>
      </c>
      <c r="CF438">
        <v>50.28</v>
      </c>
      <c r="CG438">
        <v>54.45</v>
      </c>
      <c r="CH438">
        <v>56.52</v>
      </c>
      <c r="CI438">
        <v>50.01</v>
      </c>
      <c r="CJ438">
        <v>31.17</v>
      </c>
      <c r="CK438">
        <v>28.53</v>
      </c>
      <c r="CL438">
        <v>27.25</v>
      </c>
      <c r="CM438">
        <v>27.56</v>
      </c>
      <c r="CN438">
        <v>29.05</v>
      </c>
      <c r="CO438">
        <v>41.6</v>
      </c>
      <c r="CP438">
        <v>17.47</v>
      </c>
      <c r="CQ438">
        <v>-0.01</v>
      </c>
      <c r="CR438">
        <v>167</v>
      </c>
      <c r="CS438">
        <v>1.2</v>
      </c>
      <c r="CT438">
        <v>0.2</v>
      </c>
      <c r="CU438">
        <v>210</v>
      </c>
      <c r="CV438">
        <v>0.9</v>
      </c>
      <c r="CW438">
        <v>0.1</v>
      </c>
      <c r="CX438">
        <v>2637</v>
      </c>
    </row>
    <row r="439" spans="1:102" x14ac:dyDescent="0.3">
      <c r="A439" s="1">
        <v>45141.564189814817</v>
      </c>
      <c r="B439">
        <v>0</v>
      </c>
      <c r="C439">
        <v>1</v>
      </c>
      <c r="D439">
        <v>1</v>
      </c>
      <c r="E439">
        <v>100</v>
      </c>
      <c r="F439">
        <v>100</v>
      </c>
      <c r="G439">
        <v>1</v>
      </c>
      <c r="H439">
        <v>100</v>
      </c>
      <c r="I439">
        <v>100</v>
      </c>
      <c r="J439">
        <v>0</v>
      </c>
      <c r="K439">
        <v>0</v>
      </c>
      <c r="L439">
        <v>7</v>
      </c>
      <c r="M439">
        <v>3</v>
      </c>
      <c r="N439">
        <v>5.9</v>
      </c>
      <c r="O439">
        <v>1</v>
      </c>
      <c r="P439">
        <v>40</v>
      </c>
      <c r="Q439">
        <v>41.6</v>
      </c>
      <c r="R439">
        <v>66.2</v>
      </c>
      <c r="S439">
        <v>0</v>
      </c>
      <c r="T439">
        <v>0</v>
      </c>
      <c r="U439">
        <v>28.08</v>
      </c>
      <c r="V439">
        <v>28.49</v>
      </c>
      <c r="W439">
        <v>30.56</v>
      </c>
      <c r="X439">
        <v>30.12</v>
      </c>
      <c r="Y439">
        <v>29.99</v>
      </c>
      <c r="Z439">
        <v>30.84</v>
      </c>
      <c r="AA439">
        <v>16.12</v>
      </c>
      <c r="AB439">
        <v>66.5</v>
      </c>
      <c r="AC439">
        <v>65.319999999999993</v>
      </c>
      <c r="AD439">
        <v>41.17</v>
      </c>
      <c r="AE439">
        <v>15.15</v>
      </c>
      <c r="AF439">
        <v>17.36</v>
      </c>
      <c r="AG439">
        <v>28.4</v>
      </c>
      <c r="AH439">
        <v>28.59</v>
      </c>
      <c r="AI439">
        <v>28.61</v>
      </c>
      <c r="AJ439">
        <v>28.59</v>
      </c>
      <c r="AK439">
        <v>38.24</v>
      </c>
      <c r="AL439">
        <v>34.409999999999997</v>
      </c>
      <c r="AM439">
        <v>28.2</v>
      </c>
      <c r="AN439">
        <v>28.2</v>
      </c>
      <c r="AO439">
        <v>28.41</v>
      </c>
      <c r="AP439">
        <v>28.21</v>
      </c>
      <c r="AQ439">
        <v>0.02</v>
      </c>
      <c r="AR439">
        <v>0.13</v>
      </c>
      <c r="AS439">
        <v>0.02</v>
      </c>
      <c r="AT439">
        <v>27.81</v>
      </c>
      <c r="AU439">
        <v>71.63</v>
      </c>
      <c r="AV439">
        <v>18.25</v>
      </c>
      <c r="AW439">
        <v>92.2</v>
      </c>
      <c r="AX439">
        <v>35.18</v>
      </c>
      <c r="AY439">
        <v>56.66</v>
      </c>
      <c r="AZ439">
        <v>40.020000000000003</v>
      </c>
      <c r="BA439">
        <v>42.11</v>
      </c>
      <c r="BB439">
        <v>5.31</v>
      </c>
      <c r="BC439">
        <v>1.01</v>
      </c>
      <c r="BD439">
        <v>6.12</v>
      </c>
      <c r="BE439">
        <v>6.04</v>
      </c>
      <c r="BF439">
        <v>26.12</v>
      </c>
      <c r="BG439">
        <v>9.8000000000000007</v>
      </c>
      <c r="BH439">
        <v>12</v>
      </c>
      <c r="BI439">
        <v>197.5</v>
      </c>
      <c r="BJ439">
        <v>2556</v>
      </c>
      <c r="BK439">
        <v>249.7</v>
      </c>
      <c r="BL439">
        <v>295</v>
      </c>
      <c r="BM439">
        <v>15.2</v>
      </c>
      <c r="BN439">
        <v>314</v>
      </c>
      <c r="BO439">
        <v>6.8</v>
      </c>
      <c r="BP439">
        <v>0</v>
      </c>
      <c r="BQ439">
        <v>17</v>
      </c>
      <c r="BR439">
        <v>0</v>
      </c>
      <c r="BS439">
        <v>0.5</v>
      </c>
      <c r="BT439">
        <v>0</v>
      </c>
      <c r="BU439">
        <v>1.1000000000000001</v>
      </c>
      <c r="BV439">
        <v>976</v>
      </c>
      <c r="BW439">
        <v>540.20000000000005</v>
      </c>
      <c r="BX439">
        <v>56.2</v>
      </c>
      <c r="BY439">
        <v>50.45</v>
      </c>
      <c r="BZ439">
        <v>56.28</v>
      </c>
      <c r="CA439">
        <v>27.66</v>
      </c>
      <c r="CB439">
        <v>27.34</v>
      </c>
      <c r="CC439">
        <v>27.19</v>
      </c>
      <c r="CD439">
        <v>52.64</v>
      </c>
      <c r="CE439">
        <v>53.36</v>
      </c>
      <c r="CF439">
        <v>50.3</v>
      </c>
      <c r="CG439">
        <v>54.43</v>
      </c>
      <c r="CH439">
        <v>56.48</v>
      </c>
      <c r="CI439">
        <v>50.01</v>
      </c>
      <c r="CJ439">
        <v>31.15</v>
      </c>
      <c r="CK439">
        <v>28.53</v>
      </c>
      <c r="CL439">
        <v>27.25</v>
      </c>
      <c r="CM439">
        <v>27.55</v>
      </c>
      <c r="CN439">
        <v>29.05</v>
      </c>
      <c r="CO439">
        <v>41.6</v>
      </c>
      <c r="CP439">
        <v>17.47</v>
      </c>
      <c r="CQ439">
        <v>-0.01</v>
      </c>
      <c r="CR439">
        <v>167</v>
      </c>
      <c r="CS439">
        <v>1.2</v>
      </c>
      <c r="CT439">
        <v>0.2</v>
      </c>
      <c r="CU439">
        <v>210</v>
      </c>
      <c r="CV439">
        <v>1</v>
      </c>
      <c r="CW439">
        <v>0.1</v>
      </c>
      <c r="CX439">
        <v>2637</v>
      </c>
    </row>
    <row r="440" spans="1:102" x14ac:dyDescent="0.3">
      <c r="A440" s="1">
        <v>45141.564247685186</v>
      </c>
      <c r="B440">
        <v>0</v>
      </c>
      <c r="C440">
        <v>1</v>
      </c>
      <c r="D440">
        <v>1</v>
      </c>
      <c r="E440">
        <v>100</v>
      </c>
      <c r="F440">
        <v>100</v>
      </c>
      <c r="G440">
        <v>1</v>
      </c>
      <c r="H440">
        <v>100</v>
      </c>
      <c r="I440">
        <v>100</v>
      </c>
      <c r="J440">
        <v>0</v>
      </c>
      <c r="K440">
        <v>0</v>
      </c>
      <c r="L440">
        <v>7</v>
      </c>
      <c r="M440">
        <v>3</v>
      </c>
      <c r="N440">
        <v>5.85</v>
      </c>
      <c r="O440">
        <v>1</v>
      </c>
      <c r="P440">
        <v>40</v>
      </c>
      <c r="Q440">
        <v>41.9</v>
      </c>
      <c r="R440">
        <v>68</v>
      </c>
      <c r="S440">
        <v>0</v>
      </c>
      <c r="T440">
        <v>0</v>
      </c>
      <c r="U440">
        <v>28.08</v>
      </c>
      <c r="V440">
        <v>28.5</v>
      </c>
      <c r="W440">
        <v>30.56</v>
      </c>
      <c r="X440">
        <v>30.12</v>
      </c>
      <c r="Y440">
        <v>29.99</v>
      </c>
      <c r="Z440">
        <v>30.84</v>
      </c>
      <c r="AA440">
        <v>16.39</v>
      </c>
      <c r="AB440">
        <v>66.569999999999993</v>
      </c>
      <c r="AC440">
        <v>65.319999999999993</v>
      </c>
      <c r="AD440">
        <v>41.17</v>
      </c>
      <c r="AE440">
        <v>15.04</v>
      </c>
      <c r="AF440">
        <v>17.68</v>
      </c>
      <c r="AG440">
        <v>28.38</v>
      </c>
      <c r="AH440">
        <v>28.59</v>
      </c>
      <c r="AI440">
        <v>28.61</v>
      </c>
      <c r="AJ440">
        <v>28.59</v>
      </c>
      <c r="AK440">
        <v>38.25</v>
      </c>
      <c r="AL440">
        <v>34.42</v>
      </c>
      <c r="AM440">
        <v>28.2</v>
      </c>
      <c r="AN440">
        <v>28.2</v>
      </c>
      <c r="AO440">
        <v>28.42</v>
      </c>
      <c r="AP440">
        <v>28.21</v>
      </c>
      <c r="AQ440">
        <v>0.02</v>
      </c>
      <c r="AR440">
        <v>0.13</v>
      </c>
      <c r="AS440">
        <v>0.02</v>
      </c>
      <c r="AT440">
        <v>27.81</v>
      </c>
      <c r="AU440">
        <v>71.64</v>
      </c>
      <c r="AV440">
        <v>18.239999999999998</v>
      </c>
      <c r="AW440">
        <v>92.2</v>
      </c>
      <c r="AX440">
        <v>35.090000000000003</v>
      </c>
      <c r="AY440">
        <v>56.62</v>
      </c>
      <c r="AZ440">
        <v>40.020000000000003</v>
      </c>
      <c r="BA440">
        <v>41.89</v>
      </c>
      <c r="BB440">
        <v>5.41</v>
      </c>
      <c r="BC440">
        <v>1.07</v>
      </c>
      <c r="BD440">
        <v>6.11</v>
      </c>
      <c r="BE440">
        <v>6.04</v>
      </c>
      <c r="BF440">
        <v>26.12</v>
      </c>
      <c r="BG440">
        <v>9.83</v>
      </c>
      <c r="BH440">
        <v>12</v>
      </c>
      <c r="BI440">
        <v>197.5</v>
      </c>
      <c r="BJ440">
        <v>2558</v>
      </c>
      <c r="BK440">
        <v>249.7</v>
      </c>
      <c r="BL440">
        <v>292</v>
      </c>
      <c r="BM440">
        <v>15.2</v>
      </c>
      <c r="BN440">
        <v>316</v>
      </c>
      <c r="BO440">
        <v>6.8</v>
      </c>
      <c r="BP440">
        <v>0</v>
      </c>
      <c r="BQ440">
        <v>17</v>
      </c>
      <c r="BR440">
        <v>0</v>
      </c>
      <c r="BS440">
        <v>0.5</v>
      </c>
      <c r="BT440">
        <v>0</v>
      </c>
      <c r="BU440">
        <v>1.1000000000000001</v>
      </c>
      <c r="BV440">
        <v>976</v>
      </c>
      <c r="BW440">
        <v>540.20000000000005</v>
      </c>
      <c r="BX440">
        <v>56.16</v>
      </c>
      <c r="BY440">
        <v>50.45</v>
      </c>
      <c r="BZ440">
        <v>56.25</v>
      </c>
      <c r="CA440">
        <v>27.66</v>
      </c>
      <c r="CB440">
        <v>27.33</v>
      </c>
      <c r="CC440">
        <v>27.19</v>
      </c>
      <c r="CD440">
        <v>52.65</v>
      </c>
      <c r="CE440">
        <v>53.35</v>
      </c>
      <c r="CF440">
        <v>50.31</v>
      </c>
      <c r="CG440">
        <v>54.41</v>
      </c>
      <c r="CH440">
        <v>56.44</v>
      </c>
      <c r="CI440">
        <v>50.02</v>
      </c>
      <c r="CJ440">
        <v>31.13</v>
      </c>
      <c r="CK440">
        <v>28.54</v>
      </c>
      <c r="CL440">
        <v>27.25</v>
      </c>
      <c r="CM440">
        <v>27.53</v>
      </c>
      <c r="CN440">
        <v>29.05</v>
      </c>
      <c r="CO440">
        <v>41.9</v>
      </c>
      <c r="CP440">
        <v>17.47</v>
      </c>
      <c r="CQ440">
        <v>-0.01</v>
      </c>
      <c r="CR440">
        <v>165</v>
      </c>
      <c r="CS440">
        <v>1.2</v>
      </c>
      <c r="CT440">
        <v>0.2</v>
      </c>
      <c r="CU440">
        <v>211</v>
      </c>
      <c r="CV440">
        <v>1</v>
      </c>
      <c r="CW440">
        <v>0.1</v>
      </c>
      <c r="CX440">
        <v>2637</v>
      </c>
    </row>
    <row r="441" spans="1:102" x14ac:dyDescent="0.3">
      <c r="A441" s="1">
        <v>45141.564305555556</v>
      </c>
      <c r="B441">
        <v>0</v>
      </c>
      <c r="C441">
        <v>1</v>
      </c>
      <c r="D441">
        <v>1</v>
      </c>
      <c r="E441">
        <v>100</v>
      </c>
      <c r="F441">
        <v>100</v>
      </c>
      <c r="G441">
        <v>1</v>
      </c>
      <c r="H441">
        <v>100</v>
      </c>
      <c r="I441">
        <v>100</v>
      </c>
      <c r="J441">
        <v>0</v>
      </c>
      <c r="K441">
        <v>0</v>
      </c>
      <c r="L441">
        <v>7</v>
      </c>
      <c r="M441">
        <v>3</v>
      </c>
      <c r="N441">
        <v>5.8</v>
      </c>
      <c r="O441">
        <v>1</v>
      </c>
      <c r="P441">
        <v>40</v>
      </c>
      <c r="Q441">
        <v>41.6</v>
      </c>
      <c r="R441">
        <v>65.400000000000006</v>
      </c>
      <c r="S441">
        <v>0</v>
      </c>
      <c r="T441">
        <v>0</v>
      </c>
      <c r="U441">
        <v>28.08</v>
      </c>
      <c r="V441">
        <v>28.5</v>
      </c>
      <c r="W441">
        <v>30.56</v>
      </c>
      <c r="X441">
        <v>30.12</v>
      </c>
      <c r="Y441">
        <v>29.99</v>
      </c>
      <c r="Z441">
        <v>30.84</v>
      </c>
      <c r="AA441">
        <v>16.73</v>
      </c>
      <c r="AB441">
        <v>66.64</v>
      </c>
      <c r="AC441">
        <v>65.34</v>
      </c>
      <c r="AD441">
        <v>41.18</v>
      </c>
      <c r="AE441">
        <v>14.97</v>
      </c>
      <c r="AF441">
        <v>18.059999999999999</v>
      </c>
      <c r="AG441">
        <v>28.38</v>
      </c>
      <c r="AH441">
        <v>28.59</v>
      </c>
      <c r="AI441">
        <v>28.61</v>
      </c>
      <c r="AJ441">
        <v>28.59</v>
      </c>
      <c r="AK441">
        <v>38.25</v>
      </c>
      <c r="AL441">
        <v>34.43</v>
      </c>
      <c r="AM441">
        <v>28.2</v>
      </c>
      <c r="AN441">
        <v>28.21</v>
      </c>
      <c r="AO441">
        <v>28.42</v>
      </c>
      <c r="AP441">
        <v>28.21</v>
      </c>
      <c r="AQ441">
        <v>0.02</v>
      </c>
      <c r="AR441">
        <v>0.13</v>
      </c>
      <c r="AS441">
        <v>0.02</v>
      </c>
      <c r="AT441">
        <v>27.81</v>
      </c>
      <c r="AU441">
        <v>71.63</v>
      </c>
      <c r="AV441">
        <v>18.239999999999998</v>
      </c>
      <c r="AW441">
        <v>92.2</v>
      </c>
      <c r="AX441">
        <v>35.08</v>
      </c>
      <c r="AY441">
        <v>55.78</v>
      </c>
      <c r="AZ441">
        <v>40.020000000000003</v>
      </c>
      <c r="BA441">
        <v>41.5</v>
      </c>
      <c r="BB441">
        <v>4.43</v>
      </c>
      <c r="BC441">
        <v>1.23</v>
      </c>
      <c r="BD441">
        <v>6.11</v>
      </c>
      <c r="BE441">
        <v>6.03</v>
      </c>
      <c r="BF441">
        <v>26.14</v>
      </c>
      <c r="BG441">
        <v>9.8800000000000008</v>
      </c>
      <c r="BH441">
        <v>11</v>
      </c>
      <c r="BI441">
        <v>197.5</v>
      </c>
      <c r="BJ441">
        <v>2555</v>
      </c>
      <c r="BK441">
        <v>249.7</v>
      </c>
      <c r="BL441">
        <v>292</v>
      </c>
      <c r="BM441">
        <v>15.2</v>
      </c>
      <c r="BN441">
        <v>314</v>
      </c>
      <c r="BO441">
        <v>6.8</v>
      </c>
      <c r="BP441">
        <v>0</v>
      </c>
      <c r="BQ441">
        <v>17</v>
      </c>
      <c r="BR441">
        <v>0</v>
      </c>
      <c r="BS441">
        <v>0.5</v>
      </c>
      <c r="BT441">
        <v>0</v>
      </c>
      <c r="BU441">
        <v>1.1000000000000001</v>
      </c>
      <c r="BV441">
        <v>979</v>
      </c>
      <c r="BW441">
        <v>540.20000000000005</v>
      </c>
      <c r="BX441">
        <v>56.14</v>
      </c>
      <c r="BY441">
        <v>50.39</v>
      </c>
      <c r="BZ441">
        <v>56.21</v>
      </c>
      <c r="CA441">
        <v>27.66</v>
      </c>
      <c r="CB441">
        <v>27.34</v>
      </c>
      <c r="CC441">
        <v>27.2</v>
      </c>
      <c r="CD441">
        <v>52.66</v>
      </c>
      <c r="CE441">
        <v>53.34</v>
      </c>
      <c r="CF441">
        <v>50.34</v>
      </c>
      <c r="CG441">
        <v>54.41</v>
      </c>
      <c r="CH441">
        <v>56.4</v>
      </c>
      <c r="CI441">
        <v>50.02</v>
      </c>
      <c r="CJ441">
        <v>31.11</v>
      </c>
      <c r="CK441">
        <v>28.54</v>
      </c>
      <c r="CL441">
        <v>27.25</v>
      </c>
      <c r="CM441">
        <v>27.54</v>
      </c>
      <c r="CN441">
        <v>29.05</v>
      </c>
      <c r="CO441">
        <v>41.6</v>
      </c>
      <c r="CP441">
        <v>17.48</v>
      </c>
      <c r="CQ441">
        <v>-0.01</v>
      </c>
      <c r="CR441">
        <v>165</v>
      </c>
      <c r="CS441">
        <v>1.2</v>
      </c>
      <c r="CT441">
        <v>0.2</v>
      </c>
      <c r="CU441">
        <v>211</v>
      </c>
      <c r="CV441">
        <v>0.8</v>
      </c>
      <c r="CW441">
        <v>0.2</v>
      </c>
      <c r="CX441">
        <v>2637</v>
      </c>
    </row>
    <row r="442" spans="1:102" x14ac:dyDescent="0.3">
      <c r="A442" s="1">
        <v>45141.564363425925</v>
      </c>
      <c r="B442">
        <v>0</v>
      </c>
      <c r="C442">
        <v>1</v>
      </c>
      <c r="D442">
        <v>1</v>
      </c>
      <c r="E442">
        <v>100</v>
      </c>
      <c r="F442">
        <v>100</v>
      </c>
      <c r="G442">
        <v>1</v>
      </c>
      <c r="H442">
        <v>100</v>
      </c>
      <c r="I442">
        <v>100</v>
      </c>
      <c r="J442">
        <v>0</v>
      </c>
      <c r="K442">
        <v>0</v>
      </c>
      <c r="L442">
        <v>7</v>
      </c>
      <c r="M442">
        <v>3</v>
      </c>
      <c r="N442">
        <v>5.74</v>
      </c>
      <c r="O442">
        <v>1</v>
      </c>
      <c r="P442">
        <v>40</v>
      </c>
      <c r="Q442">
        <v>41.7</v>
      </c>
      <c r="R442">
        <v>67.8</v>
      </c>
      <c r="S442">
        <v>0</v>
      </c>
      <c r="T442">
        <v>0</v>
      </c>
      <c r="U442">
        <v>28.08</v>
      </c>
      <c r="V442">
        <v>28.5</v>
      </c>
      <c r="W442">
        <v>30.56</v>
      </c>
      <c r="X442">
        <v>30.12</v>
      </c>
      <c r="Y442">
        <v>29.99</v>
      </c>
      <c r="Z442">
        <v>30.84</v>
      </c>
      <c r="AA442">
        <v>17.11</v>
      </c>
      <c r="AB442">
        <v>66.73</v>
      </c>
      <c r="AC442">
        <v>65.37</v>
      </c>
      <c r="AD442">
        <v>41.19</v>
      </c>
      <c r="AE442">
        <v>14.93</v>
      </c>
      <c r="AF442">
        <v>18.43</v>
      </c>
      <c r="AG442">
        <v>28.37</v>
      </c>
      <c r="AH442">
        <v>28.59</v>
      </c>
      <c r="AI442">
        <v>28.61</v>
      </c>
      <c r="AJ442">
        <v>28.59</v>
      </c>
      <c r="AK442">
        <v>38.26</v>
      </c>
      <c r="AL442">
        <v>34.44</v>
      </c>
      <c r="AM442">
        <v>28.2</v>
      </c>
      <c r="AN442">
        <v>28.2</v>
      </c>
      <c r="AO442">
        <v>28.42</v>
      </c>
      <c r="AP442">
        <v>28.21</v>
      </c>
      <c r="AQ442">
        <v>0.02</v>
      </c>
      <c r="AR442">
        <v>0.13</v>
      </c>
      <c r="AS442">
        <v>0.02</v>
      </c>
      <c r="AT442">
        <v>27.81</v>
      </c>
      <c r="AU442">
        <v>71.66</v>
      </c>
      <c r="AV442">
        <v>18.239999999999998</v>
      </c>
      <c r="AW442">
        <v>92.11</v>
      </c>
      <c r="AX442">
        <v>35.08</v>
      </c>
      <c r="AY442">
        <v>55.69</v>
      </c>
      <c r="AZ442">
        <v>40.020000000000003</v>
      </c>
      <c r="BA442">
        <v>42.19</v>
      </c>
      <c r="BB442">
        <v>4.42</v>
      </c>
      <c r="BC442">
        <v>1.02</v>
      </c>
      <c r="BD442">
        <v>6.12</v>
      </c>
      <c r="BE442">
        <v>6.04</v>
      </c>
      <c r="BF442">
        <v>26.16</v>
      </c>
      <c r="BG442">
        <v>9.93</v>
      </c>
      <c r="BH442">
        <v>9</v>
      </c>
      <c r="BI442">
        <v>197.5</v>
      </c>
      <c r="BJ442">
        <v>2561</v>
      </c>
      <c r="BK442">
        <v>249.7</v>
      </c>
      <c r="BL442">
        <v>292</v>
      </c>
      <c r="BM442">
        <v>15.2</v>
      </c>
      <c r="BN442">
        <v>314</v>
      </c>
      <c r="BO442">
        <v>6.8</v>
      </c>
      <c r="BP442">
        <v>0</v>
      </c>
      <c r="BQ442">
        <v>17</v>
      </c>
      <c r="BR442">
        <v>0</v>
      </c>
      <c r="BS442">
        <v>0.5</v>
      </c>
      <c r="BT442">
        <v>0</v>
      </c>
      <c r="BU442">
        <v>1.1000000000000001</v>
      </c>
      <c r="BV442">
        <v>979</v>
      </c>
      <c r="BW442">
        <v>540.20000000000005</v>
      </c>
      <c r="BX442">
        <v>56.11</v>
      </c>
      <c r="BY442">
        <v>50.38</v>
      </c>
      <c r="BZ442">
        <v>56.18</v>
      </c>
      <c r="CA442">
        <v>27.65</v>
      </c>
      <c r="CB442">
        <v>27.33</v>
      </c>
      <c r="CC442">
        <v>27.19</v>
      </c>
      <c r="CD442">
        <v>52.67</v>
      </c>
      <c r="CE442">
        <v>53.39</v>
      </c>
      <c r="CF442">
        <v>50.37</v>
      </c>
      <c r="CG442">
        <v>54.39</v>
      </c>
      <c r="CH442">
        <v>56.36</v>
      </c>
      <c r="CI442">
        <v>50.03</v>
      </c>
      <c r="CJ442">
        <v>31.1</v>
      </c>
      <c r="CK442">
        <v>28.54</v>
      </c>
      <c r="CL442">
        <v>27.25</v>
      </c>
      <c r="CM442">
        <v>27.52</v>
      </c>
      <c r="CN442">
        <v>29.05</v>
      </c>
      <c r="CO442">
        <v>41.7</v>
      </c>
      <c r="CP442">
        <v>17.48</v>
      </c>
      <c r="CQ442">
        <v>-0.01</v>
      </c>
      <c r="CR442">
        <v>167</v>
      </c>
      <c r="CS442">
        <v>1.2</v>
      </c>
      <c r="CT442">
        <v>0.2</v>
      </c>
      <c r="CU442">
        <v>211</v>
      </c>
      <c r="CV442">
        <v>0.8</v>
      </c>
      <c r="CW442">
        <v>0.2</v>
      </c>
      <c r="CX442">
        <v>2637</v>
      </c>
    </row>
    <row r="443" spans="1:102" x14ac:dyDescent="0.3">
      <c r="A443" s="1">
        <v>45141.564421296294</v>
      </c>
      <c r="B443">
        <v>0</v>
      </c>
      <c r="C443">
        <v>1</v>
      </c>
      <c r="D443">
        <v>1</v>
      </c>
      <c r="E443">
        <v>100</v>
      </c>
      <c r="F443">
        <v>100</v>
      </c>
      <c r="G443">
        <v>1</v>
      </c>
      <c r="H443">
        <v>100</v>
      </c>
      <c r="I443">
        <v>100</v>
      </c>
      <c r="J443">
        <v>0</v>
      </c>
      <c r="K443">
        <v>0</v>
      </c>
      <c r="L443">
        <v>7</v>
      </c>
      <c r="M443">
        <v>3</v>
      </c>
      <c r="N443">
        <v>5.68</v>
      </c>
      <c r="O443">
        <v>1</v>
      </c>
      <c r="P443">
        <v>40</v>
      </c>
      <c r="Q443">
        <v>41.9</v>
      </c>
      <c r="R443">
        <v>68.7</v>
      </c>
      <c r="S443">
        <v>0</v>
      </c>
      <c r="T443">
        <v>0</v>
      </c>
      <c r="U443">
        <v>28.08</v>
      </c>
      <c r="V443">
        <v>28.5</v>
      </c>
      <c r="W443">
        <v>30.56</v>
      </c>
      <c r="X443">
        <v>30.12</v>
      </c>
      <c r="Y443">
        <v>29.98</v>
      </c>
      <c r="Z443">
        <v>30.84</v>
      </c>
      <c r="AA443">
        <v>17.489999999999998</v>
      </c>
      <c r="AB443">
        <v>66.819999999999993</v>
      </c>
      <c r="AC443">
        <v>65.42</v>
      </c>
      <c r="AD443">
        <v>41.21</v>
      </c>
      <c r="AE443">
        <v>14.93</v>
      </c>
      <c r="AF443">
        <v>18.78</v>
      </c>
      <c r="AG443">
        <v>28.38</v>
      </c>
      <c r="AH443">
        <v>28.59</v>
      </c>
      <c r="AI443">
        <v>28.61</v>
      </c>
      <c r="AJ443">
        <v>28.59</v>
      </c>
      <c r="AK443">
        <v>38.26</v>
      </c>
      <c r="AL443">
        <v>34.450000000000003</v>
      </c>
      <c r="AM443">
        <v>28.2</v>
      </c>
      <c r="AN443">
        <v>28.2</v>
      </c>
      <c r="AO443">
        <v>28.41</v>
      </c>
      <c r="AP443">
        <v>28.2</v>
      </c>
      <c r="AQ443">
        <v>0.02</v>
      </c>
      <c r="AR443">
        <v>0.13</v>
      </c>
      <c r="AS443">
        <v>0.02</v>
      </c>
      <c r="AT443">
        <v>27.81</v>
      </c>
      <c r="AU443">
        <v>71.63</v>
      </c>
      <c r="AV443">
        <v>18.239999999999998</v>
      </c>
      <c r="AW443">
        <v>92.09</v>
      </c>
      <c r="AX443">
        <v>35.08</v>
      </c>
      <c r="AY443">
        <v>56.07</v>
      </c>
      <c r="AZ443">
        <v>40.11</v>
      </c>
      <c r="BA443">
        <v>41.56</v>
      </c>
      <c r="BB443">
        <v>4.67</v>
      </c>
      <c r="BC443">
        <v>1.51</v>
      </c>
      <c r="BD443">
        <v>6.11</v>
      </c>
      <c r="BE443">
        <v>6.03</v>
      </c>
      <c r="BF443">
        <v>26.19</v>
      </c>
      <c r="BG443">
        <v>10</v>
      </c>
      <c r="BH443">
        <v>12</v>
      </c>
      <c r="BI443">
        <v>197.5</v>
      </c>
      <c r="BJ443">
        <v>2556</v>
      </c>
      <c r="BK443">
        <v>249.7</v>
      </c>
      <c r="BL443">
        <v>292</v>
      </c>
      <c r="BM443">
        <v>15.2</v>
      </c>
      <c r="BN443">
        <v>312</v>
      </c>
      <c r="BO443">
        <v>6.8</v>
      </c>
      <c r="BP443">
        <v>0</v>
      </c>
      <c r="BQ443">
        <v>17</v>
      </c>
      <c r="BR443">
        <v>0</v>
      </c>
      <c r="BS443">
        <v>0.5</v>
      </c>
      <c r="BT443">
        <v>0</v>
      </c>
      <c r="BU443">
        <v>1.1000000000000001</v>
      </c>
      <c r="BV443">
        <v>979</v>
      </c>
      <c r="BW443">
        <v>540.20000000000005</v>
      </c>
      <c r="BX443">
        <v>56.07</v>
      </c>
      <c r="BY443">
        <v>50.41</v>
      </c>
      <c r="BZ443">
        <v>56.14</v>
      </c>
      <c r="CA443">
        <v>27.66</v>
      </c>
      <c r="CB443">
        <v>27.34</v>
      </c>
      <c r="CC443">
        <v>27.2</v>
      </c>
      <c r="CD443">
        <v>52.67</v>
      </c>
      <c r="CE443">
        <v>53.24</v>
      </c>
      <c r="CF443">
        <v>50.4</v>
      </c>
      <c r="CG443">
        <v>54.37</v>
      </c>
      <c r="CH443">
        <v>56.33</v>
      </c>
      <c r="CI443">
        <v>50.02</v>
      </c>
      <c r="CJ443">
        <v>31.08</v>
      </c>
      <c r="CK443">
        <v>28.54</v>
      </c>
      <c r="CL443">
        <v>27.25</v>
      </c>
      <c r="CM443">
        <v>27.54</v>
      </c>
      <c r="CN443">
        <v>29.06</v>
      </c>
      <c r="CO443">
        <v>41.9</v>
      </c>
      <c r="CP443">
        <v>17.48</v>
      </c>
      <c r="CQ443">
        <v>-0.01</v>
      </c>
      <c r="CR443">
        <v>167</v>
      </c>
      <c r="CS443">
        <v>1.2</v>
      </c>
      <c r="CT443">
        <v>0.2</v>
      </c>
      <c r="CU443">
        <v>211</v>
      </c>
      <c r="CV443">
        <v>0.9</v>
      </c>
      <c r="CW443">
        <v>0.1</v>
      </c>
      <c r="CX443">
        <v>2637</v>
      </c>
    </row>
    <row r="444" spans="1:102" x14ac:dyDescent="0.3">
      <c r="A444" s="1">
        <v>45141.564479166664</v>
      </c>
      <c r="B444">
        <v>0</v>
      </c>
      <c r="C444">
        <v>1</v>
      </c>
      <c r="D444">
        <v>1</v>
      </c>
      <c r="E444">
        <v>100</v>
      </c>
      <c r="F444">
        <v>100</v>
      </c>
      <c r="G444">
        <v>1</v>
      </c>
      <c r="H444">
        <v>100</v>
      </c>
      <c r="I444">
        <v>100</v>
      </c>
      <c r="J444">
        <v>0</v>
      </c>
      <c r="K444">
        <v>0</v>
      </c>
      <c r="L444">
        <v>7</v>
      </c>
      <c r="M444">
        <v>3</v>
      </c>
      <c r="N444">
        <v>5.62</v>
      </c>
      <c r="O444">
        <v>1</v>
      </c>
      <c r="P444">
        <v>40</v>
      </c>
      <c r="Q444">
        <v>41.7</v>
      </c>
      <c r="R444">
        <v>64.900000000000006</v>
      </c>
      <c r="S444">
        <v>0</v>
      </c>
      <c r="T444">
        <v>0</v>
      </c>
      <c r="U444">
        <v>28.08</v>
      </c>
      <c r="V444">
        <v>28.51</v>
      </c>
      <c r="W444">
        <v>30.56</v>
      </c>
      <c r="X444">
        <v>30.12</v>
      </c>
      <c r="Y444">
        <v>29.99</v>
      </c>
      <c r="Z444">
        <v>30.84</v>
      </c>
      <c r="AA444">
        <v>17.87</v>
      </c>
      <c r="AB444">
        <v>66.91</v>
      </c>
      <c r="AC444">
        <v>65.489999999999995</v>
      </c>
      <c r="AD444">
        <v>41.22</v>
      </c>
      <c r="AE444">
        <v>14.95</v>
      </c>
      <c r="AF444">
        <v>19.09</v>
      </c>
      <c r="AG444">
        <v>28.35</v>
      </c>
      <c r="AH444">
        <v>28.59</v>
      </c>
      <c r="AI444">
        <v>28.61</v>
      </c>
      <c r="AJ444">
        <v>28.59</v>
      </c>
      <c r="AK444">
        <v>38.270000000000003</v>
      </c>
      <c r="AL444">
        <v>34.46</v>
      </c>
      <c r="AM444">
        <v>28.19</v>
      </c>
      <c r="AN444">
        <v>28.2</v>
      </c>
      <c r="AO444">
        <v>28.43</v>
      </c>
      <c r="AP444">
        <v>28.21</v>
      </c>
      <c r="AQ444">
        <v>0.02</v>
      </c>
      <c r="AR444">
        <v>0.13</v>
      </c>
      <c r="AS444">
        <v>0.02</v>
      </c>
      <c r="AT444">
        <v>27.81</v>
      </c>
      <c r="AU444">
        <v>71.64</v>
      </c>
      <c r="AV444">
        <v>18.239999999999998</v>
      </c>
      <c r="AW444">
        <v>92</v>
      </c>
      <c r="AX444">
        <v>35.08</v>
      </c>
      <c r="AY444">
        <v>56.4</v>
      </c>
      <c r="AZ444">
        <v>40.11</v>
      </c>
      <c r="BA444">
        <v>41.64</v>
      </c>
      <c r="BB444">
        <v>5.31</v>
      </c>
      <c r="BC444">
        <v>1.08</v>
      </c>
      <c r="BD444">
        <v>6.11</v>
      </c>
      <c r="BE444">
        <v>6.03</v>
      </c>
      <c r="BF444">
        <v>26.19</v>
      </c>
      <c r="BG444">
        <v>10.07</v>
      </c>
      <c r="BH444">
        <v>12</v>
      </c>
      <c r="BI444">
        <v>197.5</v>
      </c>
      <c r="BJ444">
        <v>2551</v>
      </c>
      <c r="BK444">
        <v>249.7</v>
      </c>
      <c r="BL444">
        <v>297</v>
      </c>
      <c r="BM444">
        <v>15.2</v>
      </c>
      <c r="BN444">
        <v>314</v>
      </c>
      <c r="BO444">
        <v>6.8</v>
      </c>
      <c r="BP444">
        <v>0</v>
      </c>
      <c r="BQ444">
        <v>17</v>
      </c>
      <c r="BR444">
        <v>0</v>
      </c>
      <c r="BS444">
        <v>0.5</v>
      </c>
      <c r="BT444">
        <v>0</v>
      </c>
      <c r="BU444">
        <v>1.1000000000000001</v>
      </c>
      <c r="BV444">
        <v>981</v>
      </c>
      <c r="BW444">
        <v>540.20000000000005</v>
      </c>
      <c r="BX444">
        <v>56.05</v>
      </c>
      <c r="BY444">
        <v>50.36</v>
      </c>
      <c r="BZ444">
        <v>56.11</v>
      </c>
      <c r="CA444">
        <v>27.65</v>
      </c>
      <c r="CB444">
        <v>27.33</v>
      </c>
      <c r="CC444">
        <v>27.2</v>
      </c>
      <c r="CD444">
        <v>52.69</v>
      </c>
      <c r="CE444">
        <v>53.24</v>
      </c>
      <c r="CF444">
        <v>50.43</v>
      </c>
      <c r="CG444">
        <v>54.37</v>
      </c>
      <c r="CH444">
        <v>56.3</v>
      </c>
      <c r="CI444">
        <v>50.05</v>
      </c>
      <c r="CJ444">
        <v>31.07</v>
      </c>
      <c r="CK444">
        <v>28.54</v>
      </c>
      <c r="CL444">
        <v>27.25</v>
      </c>
      <c r="CM444">
        <v>27.52</v>
      </c>
      <c r="CN444">
        <v>29.05</v>
      </c>
      <c r="CO444">
        <v>41.7</v>
      </c>
      <c r="CP444">
        <v>17.47</v>
      </c>
      <c r="CQ444">
        <v>-0.01</v>
      </c>
      <c r="CR444">
        <v>163</v>
      </c>
      <c r="CS444">
        <v>1.2</v>
      </c>
      <c r="CT444">
        <v>0.2</v>
      </c>
      <c r="CU444">
        <v>211</v>
      </c>
      <c r="CV444">
        <v>0.9</v>
      </c>
      <c r="CW444">
        <v>0.1</v>
      </c>
      <c r="CX444">
        <v>2637</v>
      </c>
    </row>
    <row r="445" spans="1:102" x14ac:dyDescent="0.3">
      <c r="A445" s="1">
        <v>45141.56453703704</v>
      </c>
      <c r="B445">
        <v>0</v>
      </c>
      <c r="C445">
        <v>1</v>
      </c>
      <c r="D445">
        <v>1</v>
      </c>
      <c r="E445">
        <v>100</v>
      </c>
      <c r="F445">
        <v>100</v>
      </c>
      <c r="G445">
        <v>1</v>
      </c>
      <c r="H445">
        <v>100</v>
      </c>
      <c r="I445">
        <v>100</v>
      </c>
      <c r="J445">
        <v>0</v>
      </c>
      <c r="K445">
        <v>0</v>
      </c>
      <c r="L445">
        <v>7</v>
      </c>
      <c r="M445">
        <v>3</v>
      </c>
      <c r="N445">
        <v>5.56</v>
      </c>
      <c r="O445">
        <v>1</v>
      </c>
      <c r="P445">
        <v>40</v>
      </c>
      <c r="Q445">
        <v>41.5</v>
      </c>
      <c r="R445">
        <v>65.599999999999994</v>
      </c>
      <c r="S445">
        <v>0</v>
      </c>
      <c r="T445">
        <v>0</v>
      </c>
      <c r="U445">
        <v>28.08</v>
      </c>
      <c r="V445">
        <v>28.51</v>
      </c>
      <c r="W445">
        <v>30.56</v>
      </c>
      <c r="X445">
        <v>30.12</v>
      </c>
      <c r="Y445">
        <v>29.98</v>
      </c>
      <c r="Z445">
        <v>30.84</v>
      </c>
      <c r="AA445">
        <v>18.23</v>
      </c>
      <c r="AB445">
        <v>66.97</v>
      </c>
      <c r="AC445">
        <v>65.56</v>
      </c>
      <c r="AD445">
        <v>41.24</v>
      </c>
      <c r="AE445">
        <v>14.97</v>
      </c>
      <c r="AF445">
        <v>19.39</v>
      </c>
      <c r="AG445">
        <v>28.36</v>
      </c>
      <c r="AH445">
        <v>28.59</v>
      </c>
      <c r="AI445">
        <v>28.61</v>
      </c>
      <c r="AJ445">
        <v>28.59</v>
      </c>
      <c r="AK445">
        <v>38.270000000000003</v>
      </c>
      <c r="AL445">
        <v>34.47</v>
      </c>
      <c r="AM445">
        <v>28.2</v>
      </c>
      <c r="AN445">
        <v>28.2</v>
      </c>
      <c r="AO445">
        <v>28.42</v>
      </c>
      <c r="AP445">
        <v>28.2</v>
      </c>
      <c r="AQ445">
        <v>0.02</v>
      </c>
      <c r="AR445">
        <v>0.13</v>
      </c>
      <c r="AS445">
        <v>0.02</v>
      </c>
      <c r="AT445">
        <v>27.81</v>
      </c>
      <c r="AU445">
        <v>71.64</v>
      </c>
      <c r="AV445">
        <v>18.239999999999998</v>
      </c>
      <c r="AW445">
        <v>91.9</v>
      </c>
      <c r="AX445">
        <v>35.08</v>
      </c>
      <c r="AY445">
        <v>56.85</v>
      </c>
      <c r="AZ445">
        <v>40.119999999999997</v>
      </c>
      <c r="BA445">
        <v>41.39</v>
      </c>
      <c r="BB445">
        <v>4.4400000000000004</v>
      </c>
      <c r="BC445">
        <v>0.99</v>
      </c>
      <c r="BD445">
        <v>6.11</v>
      </c>
      <c r="BE445">
        <v>6.03</v>
      </c>
      <c r="BF445">
        <v>26.2</v>
      </c>
      <c r="BG445">
        <v>10.130000000000001</v>
      </c>
      <c r="BH445">
        <v>12</v>
      </c>
      <c r="BI445">
        <v>197.5</v>
      </c>
      <c r="BJ445">
        <v>2554</v>
      </c>
      <c r="BK445">
        <v>249.7</v>
      </c>
      <c r="BL445">
        <v>295</v>
      </c>
      <c r="BM445">
        <v>15.2</v>
      </c>
      <c r="BN445">
        <v>314</v>
      </c>
      <c r="BO445">
        <v>6.8</v>
      </c>
      <c r="BP445">
        <v>0</v>
      </c>
      <c r="BQ445">
        <v>17</v>
      </c>
      <c r="BR445">
        <v>0</v>
      </c>
      <c r="BS445">
        <v>0.5</v>
      </c>
      <c r="BT445">
        <v>0</v>
      </c>
      <c r="BU445">
        <v>1.1000000000000001</v>
      </c>
      <c r="BV445">
        <v>977</v>
      </c>
      <c r="BW445">
        <v>540.20000000000005</v>
      </c>
      <c r="BX445">
        <v>56.01</v>
      </c>
      <c r="BY445">
        <v>50.33</v>
      </c>
      <c r="BZ445">
        <v>56.07</v>
      </c>
      <c r="CA445">
        <v>27.66</v>
      </c>
      <c r="CB445">
        <v>27.34</v>
      </c>
      <c r="CC445">
        <v>27.19</v>
      </c>
      <c r="CD445">
        <v>52.68</v>
      </c>
      <c r="CE445">
        <v>53.23</v>
      </c>
      <c r="CF445">
        <v>50.45</v>
      </c>
      <c r="CG445">
        <v>54.35</v>
      </c>
      <c r="CH445">
        <v>56.26</v>
      </c>
      <c r="CI445">
        <v>50.05</v>
      </c>
      <c r="CJ445">
        <v>31.04</v>
      </c>
      <c r="CK445">
        <v>28.54</v>
      </c>
      <c r="CL445">
        <v>27.25</v>
      </c>
      <c r="CM445">
        <v>27.55</v>
      </c>
      <c r="CN445">
        <v>29.05</v>
      </c>
      <c r="CO445">
        <v>41.5</v>
      </c>
      <c r="CP445">
        <v>17.48</v>
      </c>
      <c r="CQ445">
        <v>-0.01</v>
      </c>
      <c r="CR445">
        <v>163</v>
      </c>
      <c r="CS445">
        <v>1.2</v>
      </c>
      <c r="CT445">
        <v>0.2</v>
      </c>
      <c r="CU445">
        <v>211</v>
      </c>
      <c r="CV445">
        <v>0.9</v>
      </c>
      <c r="CW445">
        <v>0.1</v>
      </c>
      <c r="CX445">
        <v>2637</v>
      </c>
    </row>
    <row r="446" spans="1:102" x14ac:dyDescent="0.3">
      <c r="A446" s="1">
        <v>45141.56459490741</v>
      </c>
      <c r="B446">
        <v>0</v>
      </c>
      <c r="C446">
        <v>1</v>
      </c>
      <c r="D446">
        <v>1</v>
      </c>
      <c r="E446">
        <v>100</v>
      </c>
      <c r="F446">
        <v>100</v>
      </c>
      <c r="G446">
        <v>1</v>
      </c>
      <c r="H446">
        <v>100</v>
      </c>
      <c r="I446">
        <v>100</v>
      </c>
      <c r="J446">
        <v>0</v>
      </c>
      <c r="K446">
        <v>0</v>
      </c>
      <c r="L446">
        <v>7</v>
      </c>
      <c r="M446">
        <v>3</v>
      </c>
      <c r="N446">
        <v>5.55</v>
      </c>
      <c r="O446">
        <v>1</v>
      </c>
      <c r="P446">
        <v>40</v>
      </c>
      <c r="Q446">
        <v>41.8</v>
      </c>
      <c r="R446">
        <v>67.5</v>
      </c>
      <c r="S446">
        <v>0</v>
      </c>
      <c r="T446">
        <v>0</v>
      </c>
      <c r="U446">
        <v>28.08</v>
      </c>
      <c r="V446">
        <v>28.5</v>
      </c>
      <c r="W446">
        <v>30.56</v>
      </c>
      <c r="X446">
        <v>30.12</v>
      </c>
      <c r="Y446">
        <v>29.99</v>
      </c>
      <c r="Z446">
        <v>30.84</v>
      </c>
      <c r="AA446">
        <v>18.559999999999999</v>
      </c>
      <c r="AB446">
        <v>67.05</v>
      </c>
      <c r="AC446">
        <v>65.64</v>
      </c>
      <c r="AD446">
        <v>41.25</v>
      </c>
      <c r="AE446">
        <v>15.04</v>
      </c>
      <c r="AF446">
        <v>19.66</v>
      </c>
      <c r="AG446">
        <v>28.37</v>
      </c>
      <c r="AH446">
        <v>28.59</v>
      </c>
      <c r="AI446">
        <v>28.61</v>
      </c>
      <c r="AJ446">
        <v>28.59</v>
      </c>
      <c r="AK446">
        <v>38.270000000000003</v>
      </c>
      <c r="AL446">
        <v>34.479999999999997</v>
      </c>
      <c r="AM446">
        <v>28.2</v>
      </c>
      <c r="AN446">
        <v>28.2</v>
      </c>
      <c r="AO446">
        <v>28.41</v>
      </c>
      <c r="AP446">
        <v>28.2</v>
      </c>
      <c r="AQ446">
        <v>0.02</v>
      </c>
      <c r="AR446">
        <v>0.13</v>
      </c>
      <c r="AS446">
        <v>0.02</v>
      </c>
      <c r="AT446">
        <v>27.81</v>
      </c>
      <c r="AU446">
        <v>71.64</v>
      </c>
      <c r="AV446">
        <v>18.239999999999998</v>
      </c>
      <c r="AW446">
        <v>91.71</v>
      </c>
      <c r="AX446">
        <v>35.08</v>
      </c>
      <c r="AY446">
        <v>56.75</v>
      </c>
      <c r="AZ446">
        <v>40.200000000000003</v>
      </c>
      <c r="BA446">
        <v>41.3</v>
      </c>
      <c r="BB446">
        <v>5.33</v>
      </c>
      <c r="BC446">
        <v>1.88</v>
      </c>
      <c r="BD446">
        <v>6.11</v>
      </c>
      <c r="BE446">
        <v>6.03</v>
      </c>
      <c r="BF446">
        <v>26.23</v>
      </c>
      <c r="BG446">
        <v>10.220000000000001</v>
      </c>
      <c r="BH446">
        <v>12</v>
      </c>
      <c r="BI446">
        <v>197.5</v>
      </c>
      <c r="BJ446">
        <v>2552</v>
      </c>
      <c r="BK446">
        <v>249.7</v>
      </c>
      <c r="BL446">
        <v>292</v>
      </c>
      <c r="BM446">
        <v>15.2</v>
      </c>
      <c r="BN446">
        <v>314</v>
      </c>
      <c r="BO446">
        <v>6.8</v>
      </c>
      <c r="BP446">
        <v>0</v>
      </c>
      <c r="BQ446">
        <v>17</v>
      </c>
      <c r="BR446">
        <v>0</v>
      </c>
      <c r="BS446">
        <v>0.5</v>
      </c>
      <c r="BT446">
        <v>0</v>
      </c>
      <c r="BU446">
        <v>1.1000000000000001</v>
      </c>
      <c r="BV446">
        <v>977</v>
      </c>
      <c r="BW446">
        <v>540.20000000000005</v>
      </c>
      <c r="BX446">
        <v>55.98</v>
      </c>
      <c r="BY446">
        <v>50.34</v>
      </c>
      <c r="BZ446">
        <v>56.03</v>
      </c>
      <c r="CA446">
        <v>27.66</v>
      </c>
      <c r="CB446">
        <v>27.34</v>
      </c>
      <c r="CC446">
        <v>27.18</v>
      </c>
      <c r="CD446">
        <v>52.7</v>
      </c>
      <c r="CE446">
        <v>53.3</v>
      </c>
      <c r="CF446">
        <v>50.43</v>
      </c>
      <c r="CG446">
        <v>54.33</v>
      </c>
      <c r="CH446">
        <v>56.23</v>
      </c>
      <c r="CI446">
        <v>50.08</v>
      </c>
      <c r="CJ446">
        <v>31.01</v>
      </c>
      <c r="CK446">
        <v>28.53</v>
      </c>
      <c r="CL446">
        <v>27.25</v>
      </c>
      <c r="CM446">
        <v>27.53</v>
      </c>
      <c r="CN446">
        <v>29.05</v>
      </c>
      <c r="CO446">
        <v>41.8</v>
      </c>
      <c r="CP446">
        <v>17.46</v>
      </c>
      <c r="CQ446">
        <v>-0.01</v>
      </c>
      <c r="CR446">
        <v>173</v>
      </c>
      <c r="CS446">
        <v>1.1000000000000001</v>
      </c>
      <c r="CT446">
        <v>0.2</v>
      </c>
      <c r="CU446">
        <v>211</v>
      </c>
      <c r="CV446">
        <v>0.9</v>
      </c>
      <c r="CW446">
        <v>0.1</v>
      </c>
      <c r="CX446">
        <v>2637</v>
      </c>
    </row>
    <row r="447" spans="1:102" x14ac:dyDescent="0.3">
      <c r="A447" s="1">
        <v>45141.564652777779</v>
      </c>
      <c r="B447">
        <v>0</v>
      </c>
      <c r="C447">
        <v>1</v>
      </c>
      <c r="D447">
        <v>1</v>
      </c>
      <c r="E447">
        <v>100</v>
      </c>
      <c r="F447">
        <v>100</v>
      </c>
      <c r="G447">
        <v>1</v>
      </c>
      <c r="H447">
        <v>100</v>
      </c>
      <c r="I447">
        <v>100</v>
      </c>
      <c r="J447">
        <v>0</v>
      </c>
      <c r="K447">
        <v>0</v>
      </c>
      <c r="L447">
        <v>7</v>
      </c>
      <c r="M447">
        <v>3</v>
      </c>
      <c r="N447">
        <v>5.53</v>
      </c>
      <c r="O447">
        <v>1</v>
      </c>
      <c r="P447">
        <v>40</v>
      </c>
      <c r="Q447">
        <v>41.9</v>
      </c>
      <c r="R447">
        <v>69.2</v>
      </c>
      <c r="S447">
        <v>0</v>
      </c>
      <c r="T447">
        <v>0</v>
      </c>
      <c r="U447">
        <v>28.08</v>
      </c>
      <c r="V447">
        <v>28.49</v>
      </c>
      <c r="W447">
        <v>30.56</v>
      </c>
      <c r="X447">
        <v>30.12</v>
      </c>
      <c r="Y447">
        <v>29.99</v>
      </c>
      <c r="Z447">
        <v>30.84</v>
      </c>
      <c r="AA447">
        <v>18.86</v>
      </c>
      <c r="AB447">
        <v>67.12</v>
      </c>
      <c r="AC447">
        <v>65.680000000000007</v>
      </c>
      <c r="AD447">
        <v>41.25</v>
      </c>
      <c r="AE447">
        <v>15.12</v>
      </c>
      <c r="AF447">
        <v>19.91</v>
      </c>
      <c r="AG447">
        <v>28.39</v>
      </c>
      <c r="AH447">
        <v>28.59</v>
      </c>
      <c r="AI447">
        <v>28.61</v>
      </c>
      <c r="AJ447">
        <v>28.59</v>
      </c>
      <c r="AK447">
        <v>38.270000000000003</v>
      </c>
      <c r="AL447">
        <v>34.479999999999997</v>
      </c>
      <c r="AM447">
        <v>28.2</v>
      </c>
      <c r="AN447">
        <v>28.2</v>
      </c>
      <c r="AO447">
        <v>28.4</v>
      </c>
      <c r="AP447">
        <v>28.2</v>
      </c>
      <c r="AQ447">
        <v>0.02</v>
      </c>
      <c r="AR447">
        <v>0.13</v>
      </c>
      <c r="AS447">
        <v>0.02</v>
      </c>
      <c r="AT447">
        <v>27.81</v>
      </c>
      <c r="AU447">
        <v>71.64</v>
      </c>
      <c r="AV447">
        <v>18.239999999999998</v>
      </c>
      <c r="AW447">
        <v>91.69</v>
      </c>
      <c r="AX447">
        <v>35.08</v>
      </c>
      <c r="AY447">
        <v>56.65</v>
      </c>
      <c r="AZ447">
        <v>40.22</v>
      </c>
      <c r="BA447">
        <v>42.06</v>
      </c>
      <c r="BB447">
        <v>4.91</v>
      </c>
      <c r="BC447">
        <v>1.2</v>
      </c>
      <c r="BD447">
        <v>6.11</v>
      </c>
      <c r="BE447">
        <v>6.03</v>
      </c>
      <c r="BF447">
        <v>26.22</v>
      </c>
      <c r="BG447">
        <v>10.28</v>
      </c>
      <c r="BH447">
        <v>12</v>
      </c>
      <c r="BI447">
        <v>197.5</v>
      </c>
      <c r="BJ447">
        <v>2550</v>
      </c>
      <c r="BK447">
        <v>249.7</v>
      </c>
      <c r="BL447">
        <v>295</v>
      </c>
      <c r="BM447">
        <v>15.2</v>
      </c>
      <c r="BN447">
        <v>314</v>
      </c>
      <c r="BO447">
        <v>6.8</v>
      </c>
      <c r="BP447">
        <v>0</v>
      </c>
      <c r="BQ447">
        <v>17</v>
      </c>
      <c r="BR447">
        <v>0</v>
      </c>
      <c r="BS447">
        <v>0.5</v>
      </c>
      <c r="BT447">
        <v>0</v>
      </c>
      <c r="BU447">
        <v>1.1000000000000001</v>
      </c>
      <c r="BV447">
        <v>982</v>
      </c>
      <c r="BW447">
        <v>540.20000000000005</v>
      </c>
      <c r="BX447">
        <v>55.95</v>
      </c>
      <c r="BY447">
        <v>50.32</v>
      </c>
      <c r="BZ447">
        <v>55.99</v>
      </c>
      <c r="CA447">
        <v>27.66</v>
      </c>
      <c r="CB447">
        <v>27.34</v>
      </c>
      <c r="CC447">
        <v>27.2</v>
      </c>
      <c r="CD447">
        <v>52.71</v>
      </c>
      <c r="CE447">
        <v>53.31</v>
      </c>
      <c r="CF447">
        <v>50.41</v>
      </c>
      <c r="CG447">
        <v>54.32</v>
      </c>
      <c r="CH447">
        <v>56.19</v>
      </c>
      <c r="CI447">
        <v>50.08</v>
      </c>
      <c r="CJ447">
        <v>31</v>
      </c>
      <c r="CK447">
        <v>28.54</v>
      </c>
      <c r="CL447">
        <v>27.25</v>
      </c>
      <c r="CM447">
        <v>27.52</v>
      </c>
      <c r="CN447">
        <v>29.05</v>
      </c>
      <c r="CO447">
        <v>41.9</v>
      </c>
      <c r="CP447">
        <v>17.46</v>
      </c>
      <c r="CQ447">
        <v>-0.01</v>
      </c>
      <c r="CR447">
        <v>173</v>
      </c>
      <c r="CS447">
        <v>1.1000000000000001</v>
      </c>
      <c r="CT447">
        <v>0.2</v>
      </c>
      <c r="CU447">
        <v>211</v>
      </c>
      <c r="CV447">
        <v>0.9</v>
      </c>
      <c r="CW447">
        <v>0.1</v>
      </c>
      <c r="CX447">
        <v>2637</v>
      </c>
    </row>
    <row r="448" spans="1:102" x14ac:dyDescent="0.3">
      <c r="A448" s="1">
        <v>45141.564710648148</v>
      </c>
      <c r="B448">
        <v>0</v>
      </c>
      <c r="C448">
        <v>1</v>
      </c>
      <c r="D448">
        <v>1</v>
      </c>
      <c r="E448">
        <v>100</v>
      </c>
      <c r="F448">
        <v>100</v>
      </c>
      <c r="G448">
        <v>1</v>
      </c>
      <c r="H448">
        <v>100</v>
      </c>
      <c r="I448">
        <v>100</v>
      </c>
      <c r="J448">
        <v>0</v>
      </c>
      <c r="K448">
        <v>0</v>
      </c>
      <c r="L448">
        <v>7</v>
      </c>
      <c r="M448">
        <v>3</v>
      </c>
      <c r="N448">
        <v>5.51</v>
      </c>
      <c r="O448">
        <v>1</v>
      </c>
      <c r="P448">
        <v>40</v>
      </c>
      <c r="Q448">
        <v>41.7</v>
      </c>
      <c r="R448">
        <v>65.7</v>
      </c>
      <c r="S448">
        <v>0</v>
      </c>
      <c r="T448">
        <v>0</v>
      </c>
      <c r="U448">
        <v>28.08</v>
      </c>
      <c r="V448">
        <v>28.49</v>
      </c>
      <c r="W448">
        <v>30.56</v>
      </c>
      <c r="X448">
        <v>30.12</v>
      </c>
      <c r="Y448">
        <v>29.99</v>
      </c>
      <c r="Z448">
        <v>30.84</v>
      </c>
      <c r="AA448">
        <v>19.12</v>
      </c>
      <c r="AB448">
        <v>67.180000000000007</v>
      </c>
      <c r="AC448">
        <v>65.709999999999994</v>
      </c>
      <c r="AD448">
        <v>41.24</v>
      </c>
      <c r="AE448">
        <v>15.23</v>
      </c>
      <c r="AF448">
        <v>20.12</v>
      </c>
      <c r="AG448">
        <v>28.38</v>
      </c>
      <c r="AH448">
        <v>28.59</v>
      </c>
      <c r="AI448">
        <v>28.6</v>
      </c>
      <c r="AJ448">
        <v>28.59</v>
      </c>
      <c r="AK448">
        <v>38.29</v>
      </c>
      <c r="AL448">
        <v>34.49</v>
      </c>
      <c r="AM448">
        <v>28.21</v>
      </c>
      <c r="AN448">
        <v>28.2</v>
      </c>
      <c r="AO448">
        <v>28.41</v>
      </c>
      <c r="AP448">
        <v>28.2</v>
      </c>
      <c r="AQ448">
        <v>0.02</v>
      </c>
      <c r="AR448">
        <v>0.13</v>
      </c>
      <c r="AS448">
        <v>0.02</v>
      </c>
      <c r="AT448">
        <v>27.81</v>
      </c>
      <c r="AU448">
        <v>71.739999999999995</v>
      </c>
      <c r="AV448">
        <v>18.190000000000001</v>
      </c>
      <c r="AW448">
        <v>91.7</v>
      </c>
      <c r="AX448">
        <v>35.08</v>
      </c>
      <c r="AY448">
        <v>57.2</v>
      </c>
      <c r="AZ448">
        <v>40.14</v>
      </c>
      <c r="BA448">
        <v>43.2</v>
      </c>
      <c r="BB448">
        <v>4.92</v>
      </c>
      <c r="BC448">
        <v>1.1399999999999999</v>
      </c>
      <c r="BD448">
        <v>6.11</v>
      </c>
      <c r="BE448">
        <v>6.03</v>
      </c>
      <c r="BF448">
        <v>26.19</v>
      </c>
      <c r="BG448">
        <v>10.36</v>
      </c>
      <c r="BH448">
        <v>12</v>
      </c>
      <c r="BI448">
        <v>197.5</v>
      </c>
      <c r="BJ448">
        <v>2549</v>
      </c>
      <c r="BK448">
        <v>249.7</v>
      </c>
      <c r="BL448">
        <v>297</v>
      </c>
      <c r="BM448">
        <v>15.2</v>
      </c>
      <c r="BN448">
        <v>309</v>
      </c>
      <c r="BO448">
        <v>6.8</v>
      </c>
      <c r="BP448">
        <v>0</v>
      </c>
      <c r="BQ448">
        <v>17</v>
      </c>
      <c r="BR448">
        <v>0</v>
      </c>
      <c r="BS448">
        <v>0.5</v>
      </c>
      <c r="BT448">
        <v>0</v>
      </c>
      <c r="BU448">
        <v>1.1000000000000001</v>
      </c>
      <c r="BV448">
        <v>979</v>
      </c>
      <c r="BW448">
        <v>540.20000000000005</v>
      </c>
      <c r="BX448">
        <v>55.91</v>
      </c>
      <c r="BY448">
        <v>50.31</v>
      </c>
      <c r="BZ448">
        <v>55.96</v>
      </c>
      <c r="CA448">
        <v>27.66</v>
      </c>
      <c r="CB448">
        <v>27.34</v>
      </c>
      <c r="CC448">
        <v>27.2</v>
      </c>
      <c r="CD448">
        <v>52.71</v>
      </c>
      <c r="CE448">
        <v>53.27</v>
      </c>
      <c r="CF448">
        <v>50.41</v>
      </c>
      <c r="CG448">
        <v>54.31</v>
      </c>
      <c r="CH448">
        <v>56.15</v>
      </c>
      <c r="CI448">
        <v>50.07</v>
      </c>
      <c r="CJ448">
        <v>30.97</v>
      </c>
      <c r="CK448">
        <v>28.54</v>
      </c>
      <c r="CL448">
        <v>27.25</v>
      </c>
      <c r="CM448">
        <v>27.51</v>
      </c>
      <c r="CN448">
        <v>29.06</v>
      </c>
      <c r="CO448">
        <v>41.7</v>
      </c>
      <c r="CP448">
        <v>17.43</v>
      </c>
      <c r="CQ448">
        <v>-0.01</v>
      </c>
      <c r="CR448">
        <v>165</v>
      </c>
      <c r="CS448">
        <v>1.2</v>
      </c>
      <c r="CT448">
        <v>0.2</v>
      </c>
      <c r="CU448">
        <v>211</v>
      </c>
      <c r="CV448">
        <v>0.9</v>
      </c>
      <c r="CW448">
        <v>0.1</v>
      </c>
      <c r="CX448">
        <v>2637</v>
      </c>
    </row>
    <row r="449" spans="1:102" x14ac:dyDescent="0.3">
      <c r="A449" s="1">
        <v>45141.564768518518</v>
      </c>
      <c r="B449">
        <v>0</v>
      </c>
      <c r="C449">
        <v>1</v>
      </c>
      <c r="D449">
        <v>1</v>
      </c>
      <c r="E449">
        <v>100</v>
      </c>
      <c r="F449">
        <v>100</v>
      </c>
      <c r="G449">
        <v>1</v>
      </c>
      <c r="H449">
        <v>100</v>
      </c>
      <c r="I449">
        <v>100</v>
      </c>
      <c r="J449">
        <v>0</v>
      </c>
      <c r="K449">
        <v>0</v>
      </c>
      <c r="L449">
        <v>7</v>
      </c>
      <c r="M449">
        <v>3</v>
      </c>
      <c r="N449">
        <v>5.47</v>
      </c>
      <c r="O449">
        <v>1</v>
      </c>
      <c r="P449">
        <v>40</v>
      </c>
      <c r="Q449">
        <v>41.6</v>
      </c>
      <c r="R449">
        <v>64.8</v>
      </c>
      <c r="S449">
        <v>0</v>
      </c>
      <c r="T449">
        <v>0</v>
      </c>
      <c r="U449">
        <v>28.08</v>
      </c>
      <c r="V449">
        <v>28.51</v>
      </c>
      <c r="W449">
        <v>30.56</v>
      </c>
      <c r="X449">
        <v>30.12</v>
      </c>
      <c r="Y449">
        <v>29.99</v>
      </c>
      <c r="Z449">
        <v>30.84</v>
      </c>
      <c r="AA449">
        <v>19.329999999999998</v>
      </c>
      <c r="AB449">
        <v>67.2</v>
      </c>
      <c r="AC449">
        <v>65.739999999999995</v>
      </c>
      <c r="AD449">
        <v>41.23</v>
      </c>
      <c r="AE449">
        <v>15.36</v>
      </c>
      <c r="AF449">
        <v>20.28</v>
      </c>
      <c r="AG449">
        <v>28.34</v>
      </c>
      <c r="AH449">
        <v>28.59</v>
      </c>
      <c r="AI449">
        <v>28.6</v>
      </c>
      <c r="AJ449">
        <v>28.59</v>
      </c>
      <c r="AK449">
        <v>38.28</v>
      </c>
      <c r="AL449">
        <v>34.5</v>
      </c>
      <c r="AM449">
        <v>28.19</v>
      </c>
      <c r="AN449">
        <v>28.2</v>
      </c>
      <c r="AO449">
        <v>28.42</v>
      </c>
      <c r="AP449">
        <v>28.2</v>
      </c>
      <c r="AQ449">
        <v>0.02</v>
      </c>
      <c r="AR449">
        <v>0.13</v>
      </c>
      <c r="AS449">
        <v>0.02</v>
      </c>
      <c r="AT449">
        <v>27.75</v>
      </c>
      <c r="AU449">
        <v>71.75</v>
      </c>
      <c r="AV449">
        <v>18.14</v>
      </c>
      <c r="AW449">
        <v>91.69</v>
      </c>
      <c r="AX449">
        <v>35.08</v>
      </c>
      <c r="AY449">
        <v>57.37</v>
      </c>
      <c r="AZ449">
        <v>40.119999999999997</v>
      </c>
      <c r="BA449">
        <v>43.19</v>
      </c>
      <c r="BB449">
        <v>4.67</v>
      </c>
      <c r="BC449">
        <v>1.06</v>
      </c>
      <c r="BD449">
        <v>6.11</v>
      </c>
      <c r="BE449">
        <v>6.04</v>
      </c>
      <c r="BF449">
        <v>26.17</v>
      </c>
      <c r="BG449">
        <v>10.42</v>
      </c>
      <c r="BH449">
        <v>9</v>
      </c>
      <c r="BI449">
        <v>197.5</v>
      </c>
      <c r="BJ449">
        <v>2542</v>
      </c>
      <c r="BK449">
        <v>249.7</v>
      </c>
      <c r="BL449">
        <v>292</v>
      </c>
      <c r="BM449">
        <v>15.2</v>
      </c>
      <c r="BN449">
        <v>312</v>
      </c>
      <c r="BO449">
        <v>6.8</v>
      </c>
      <c r="BP449">
        <v>0</v>
      </c>
      <c r="BQ449">
        <v>17</v>
      </c>
      <c r="BR449">
        <v>0</v>
      </c>
      <c r="BS449">
        <v>0.5</v>
      </c>
      <c r="BT449">
        <v>0</v>
      </c>
      <c r="BU449">
        <v>1.1000000000000001</v>
      </c>
      <c r="BV449">
        <v>982</v>
      </c>
      <c r="BW449">
        <v>540.20000000000005</v>
      </c>
      <c r="BX449">
        <v>55.88</v>
      </c>
      <c r="BY449">
        <v>50.25</v>
      </c>
      <c r="BZ449">
        <v>55.93</v>
      </c>
      <c r="CA449">
        <v>27.65</v>
      </c>
      <c r="CB449">
        <v>27.33</v>
      </c>
      <c r="CC449">
        <v>27.2</v>
      </c>
      <c r="CD449">
        <v>52.71</v>
      </c>
      <c r="CE449">
        <v>53.35</v>
      </c>
      <c r="CF449">
        <v>50.41</v>
      </c>
      <c r="CG449">
        <v>54.3</v>
      </c>
      <c r="CH449">
        <v>56.12</v>
      </c>
      <c r="CI449">
        <v>50.07</v>
      </c>
      <c r="CJ449">
        <v>30.95</v>
      </c>
      <c r="CK449">
        <v>28.54</v>
      </c>
      <c r="CL449">
        <v>27.25</v>
      </c>
      <c r="CM449">
        <v>27.5</v>
      </c>
      <c r="CN449">
        <v>29.05</v>
      </c>
      <c r="CO449">
        <v>41.6</v>
      </c>
      <c r="CP449">
        <v>17.440000000000001</v>
      </c>
      <c r="CQ449">
        <v>-0.01</v>
      </c>
      <c r="CR449">
        <v>165</v>
      </c>
      <c r="CS449">
        <v>1.2</v>
      </c>
      <c r="CT449">
        <v>0.2</v>
      </c>
      <c r="CU449">
        <v>211</v>
      </c>
      <c r="CV449">
        <v>0.9</v>
      </c>
      <c r="CW449">
        <v>0.2</v>
      </c>
      <c r="CX449">
        <v>2637</v>
      </c>
    </row>
    <row r="450" spans="1:102" x14ac:dyDescent="0.3">
      <c r="A450" s="1">
        <v>45141.564826388887</v>
      </c>
      <c r="B450">
        <v>0</v>
      </c>
      <c r="C450">
        <v>1</v>
      </c>
      <c r="D450">
        <v>1</v>
      </c>
      <c r="E450">
        <v>100</v>
      </c>
      <c r="F450">
        <v>100</v>
      </c>
      <c r="G450">
        <v>1</v>
      </c>
      <c r="H450">
        <v>100</v>
      </c>
      <c r="I450">
        <v>100</v>
      </c>
      <c r="J450">
        <v>0</v>
      </c>
      <c r="K450">
        <v>0</v>
      </c>
      <c r="L450">
        <v>7</v>
      </c>
      <c r="M450">
        <v>3</v>
      </c>
      <c r="N450">
        <v>5.42</v>
      </c>
      <c r="O450">
        <v>1</v>
      </c>
      <c r="P450">
        <v>40</v>
      </c>
      <c r="Q450">
        <v>41.8</v>
      </c>
      <c r="R450">
        <v>68.2</v>
      </c>
      <c r="S450">
        <v>0</v>
      </c>
      <c r="T450">
        <v>0</v>
      </c>
      <c r="U450">
        <v>28.08</v>
      </c>
      <c r="V450">
        <v>28.48</v>
      </c>
      <c r="W450">
        <v>30.56</v>
      </c>
      <c r="X450">
        <v>30.12</v>
      </c>
      <c r="Y450">
        <v>29.99</v>
      </c>
      <c r="Z450">
        <v>30.84</v>
      </c>
      <c r="AA450">
        <v>19.48</v>
      </c>
      <c r="AB450">
        <v>67.2</v>
      </c>
      <c r="AC450">
        <v>65.790000000000006</v>
      </c>
      <c r="AD450">
        <v>41.22</v>
      </c>
      <c r="AE450">
        <v>15.5</v>
      </c>
      <c r="AF450">
        <v>20.399999999999999</v>
      </c>
      <c r="AG450">
        <v>28.39</v>
      </c>
      <c r="AH450">
        <v>28.59</v>
      </c>
      <c r="AI450">
        <v>28.61</v>
      </c>
      <c r="AJ450">
        <v>28.58</v>
      </c>
      <c r="AK450">
        <v>38.29</v>
      </c>
      <c r="AL450">
        <v>34.51</v>
      </c>
      <c r="AM450">
        <v>28.2</v>
      </c>
      <c r="AN450">
        <v>28.2</v>
      </c>
      <c r="AO450">
        <v>28.41</v>
      </c>
      <c r="AP450">
        <v>28.2</v>
      </c>
      <c r="AQ450">
        <v>0.02</v>
      </c>
      <c r="AR450">
        <v>0.13</v>
      </c>
      <c r="AS450">
        <v>0.02</v>
      </c>
      <c r="AT450">
        <v>27.76</v>
      </c>
      <c r="AU450">
        <v>71.69</v>
      </c>
      <c r="AV450">
        <v>18.14</v>
      </c>
      <c r="AW450">
        <v>91.81</v>
      </c>
      <c r="AX450">
        <v>35.08</v>
      </c>
      <c r="AY450">
        <v>57.41</v>
      </c>
      <c r="AZ450">
        <v>40.03</v>
      </c>
      <c r="BA450">
        <v>43.72</v>
      </c>
      <c r="BB450">
        <v>5.51</v>
      </c>
      <c r="BC450">
        <v>1.83</v>
      </c>
      <c r="BD450">
        <v>6.11</v>
      </c>
      <c r="BE450">
        <v>6.03</v>
      </c>
      <c r="BF450">
        <v>26.14</v>
      </c>
      <c r="BG450">
        <v>10.47</v>
      </c>
      <c r="BH450">
        <v>12</v>
      </c>
      <c r="BI450">
        <v>197.5</v>
      </c>
      <c r="BJ450">
        <v>2539</v>
      </c>
      <c r="BK450">
        <v>249.7</v>
      </c>
      <c r="BL450">
        <v>297</v>
      </c>
      <c r="BM450">
        <v>15.2</v>
      </c>
      <c r="BN450">
        <v>316</v>
      </c>
      <c r="BO450">
        <v>6.8</v>
      </c>
      <c r="BP450">
        <v>0</v>
      </c>
      <c r="BQ450">
        <v>17</v>
      </c>
      <c r="BR450">
        <v>0</v>
      </c>
      <c r="BS450">
        <v>0.5</v>
      </c>
      <c r="BT450">
        <v>0</v>
      </c>
      <c r="BU450">
        <v>1.1000000000000001</v>
      </c>
      <c r="BV450">
        <v>981</v>
      </c>
      <c r="BW450">
        <v>540.20000000000005</v>
      </c>
      <c r="BX450">
        <v>55.85</v>
      </c>
      <c r="BY450">
        <v>50.27</v>
      </c>
      <c r="BZ450">
        <v>55.88</v>
      </c>
      <c r="CA450">
        <v>27.66</v>
      </c>
      <c r="CB450">
        <v>27.33</v>
      </c>
      <c r="CC450">
        <v>27.2</v>
      </c>
      <c r="CD450">
        <v>52.7</v>
      </c>
      <c r="CE450">
        <v>53.32</v>
      </c>
      <c r="CF450">
        <v>50.43</v>
      </c>
      <c r="CG450">
        <v>54.27</v>
      </c>
      <c r="CH450">
        <v>56.08</v>
      </c>
      <c r="CI450">
        <v>50.06</v>
      </c>
      <c r="CJ450">
        <v>30.93</v>
      </c>
      <c r="CK450">
        <v>28.54</v>
      </c>
      <c r="CL450">
        <v>27.25</v>
      </c>
      <c r="CM450">
        <v>27.54</v>
      </c>
      <c r="CN450">
        <v>29.05</v>
      </c>
      <c r="CO450">
        <v>41.8</v>
      </c>
      <c r="CP450">
        <v>17.45</v>
      </c>
      <c r="CQ450">
        <v>-0.01</v>
      </c>
      <c r="CR450">
        <v>166</v>
      </c>
      <c r="CS450">
        <v>1.2</v>
      </c>
      <c r="CT450">
        <v>0.2</v>
      </c>
      <c r="CU450">
        <v>211</v>
      </c>
      <c r="CV450">
        <v>0.9</v>
      </c>
      <c r="CW450">
        <v>0.2</v>
      </c>
      <c r="CX450">
        <v>2637</v>
      </c>
    </row>
    <row r="451" spans="1:102" x14ac:dyDescent="0.3">
      <c r="A451" s="1">
        <v>45141.564884259256</v>
      </c>
      <c r="B451">
        <v>0</v>
      </c>
      <c r="C451">
        <v>1</v>
      </c>
      <c r="D451">
        <v>1</v>
      </c>
      <c r="E451">
        <v>100</v>
      </c>
      <c r="F451">
        <v>100</v>
      </c>
      <c r="G451">
        <v>1</v>
      </c>
      <c r="H451">
        <v>100</v>
      </c>
      <c r="I451">
        <v>100</v>
      </c>
      <c r="J451">
        <v>0</v>
      </c>
      <c r="K451">
        <v>0</v>
      </c>
      <c r="L451">
        <v>7</v>
      </c>
      <c r="M451">
        <v>3</v>
      </c>
      <c r="N451">
        <v>5.38</v>
      </c>
      <c r="O451">
        <v>1</v>
      </c>
      <c r="P451">
        <v>40</v>
      </c>
      <c r="Q451">
        <v>41.9</v>
      </c>
      <c r="R451">
        <v>69.8</v>
      </c>
      <c r="S451">
        <v>0</v>
      </c>
      <c r="T451">
        <v>0</v>
      </c>
      <c r="U451">
        <v>28.08</v>
      </c>
      <c r="V451">
        <v>28.48</v>
      </c>
      <c r="W451">
        <v>30.56</v>
      </c>
      <c r="X451">
        <v>30.11</v>
      </c>
      <c r="Y451">
        <v>29.99</v>
      </c>
      <c r="Z451">
        <v>30.84</v>
      </c>
      <c r="AA451">
        <v>19.59</v>
      </c>
      <c r="AB451">
        <v>67.19</v>
      </c>
      <c r="AC451">
        <v>65.83</v>
      </c>
      <c r="AD451">
        <v>41.21</v>
      </c>
      <c r="AE451">
        <v>15.66</v>
      </c>
      <c r="AF451">
        <v>20.45</v>
      </c>
      <c r="AG451">
        <v>28.39</v>
      </c>
      <c r="AH451">
        <v>28.59</v>
      </c>
      <c r="AI451">
        <v>28.6</v>
      </c>
      <c r="AJ451">
        <v>28.58</v>
      </c>
      <c r="AK451">
        <v>38.29</v>
      </c>
      <c r="AL451">
        <v>34.520000000000003</v>
      </c>
      <c r="AM451">
        <v>28.2</v>
      </c>
      <c r="AN451">
        <v>28.2</v>
      </c>
      <c r="AO451">
        <v>28.41</v>
      </c>
      <c r="AP451">
        <v>28.2</v>
      </c>
      <c r="AQ451">
        <v>0.02</v>
      </c>
      <c r="AR451">
        <v>0.13</v>
      </c>
      <c r="AS451">
        <v>0.02</v>
      </c>
      <c r="AT451">
        <v>27.74</v>
      </c>
      <c r="AU451">
        <v>71.64</v>
      </c>
      <c r="AV451">
        <v>18.14</v>
      </c>
      <c r="AW451">
        <v>91.88</v>
      </c>
      <c r="AX451">
        <v>35.08</v>
      </c>
      <c r="AY451">
        <v>58.08</v>
      </c>
      <c r="AZ451">
        <v>39.92</v>
      </c>
      <c r="BA451">
        <v>44.67</v>
      </c>
      <c r="BB451">
        <v>4.43</v>
      </c>
      <c r="BC451">
        <v>1.52</v>
      </c>
      <c r="BD451">
        <v>6.11</v>
      </c>
      <c r="BE451">
        <v>6.03</v>
      </c>
      <c r="BF451">
        <v>26.12</v>
      </c>
      <c r="BG451">
        <v>10.51</v>
      </c>
      <c r="BH451">
        <v>12</v>
      </c>
      <c r="BI451">
        <v>197.5</v>
      </c>
      <c r="BJ451">
        <v>2539</v>
      </c>
      <c r="BK451">
        <v>249.7</v>
      </c>
      <c r="BL451">
        <v>295</v>
      </c>
      <c r="BM451">
        <v>15.2</v>
      </c>
      <c r="BN451">
        <v>319</v>
      </c>
      <c r="BO451">
        <v>6.8</v>
      </c>
      <c r="BP451">
        <v>0</v>
      </c>
      <c r="BQ451">
        <v>17</v>
      </c>
      <c r="BR451">
        <v>0</v>
      </c>
      <c r="BS451">
        <v>0.5</v>
      </c>
      <c r="BT451">
        <v>0</v>
      </c>
      <c r="BU451">
        <v>1.1000000000000001</v>
      </c>
      <c r="BV451">
        <v>981</v>
      </c>
      <c r="BW451">
        <v>540.20000000000005</v>
      </c>
      <c r="BX451">
        <v>55.82</v>
      </c>
      <c r="BY451">
        <v>50.26</v>
      </c>
      <c r="BZ451">
        <v>55.85</v>
      </c>
      <c r="CA451">
        <v>27.66</v>
      </c>
      <c r="CB451">
        <v>27.34</v>
      </c>
      <c r="CC451">
        <v>27.2</v>
      </c>
      <c r="CD451">
        <v>52.7</v>
      </c>
      <c r="CE451">
        <v>53.37</v>
      </c>
      <c r="CF451">
        <v>50.44</v>
      </c>
      <c r="CG451">
        <v>54.27</v>
      </c>
      <c r="CH451">
        <v>56.05</v>
      </c>
      <c r="CI451">
        <v>50.09</v>
      </c>
      <c r="CJ451">
        <v>30.91</v>
      </c>
      <c r="CK451">
        <v>28.53</v>
      </c>
      <c r="CL451">
        <v>27.25</v>
      </c>
      <c r="CM451">
        <v>27.53</v>
      </c>
      <c r="CN451">
        <v>29.05</v>
      </c>
      <c r="CO451">
        <v>41.9</v>
      </c>
      <c r="CP451">
        <v>17.46</v>
      </c>
      <c r="CQ451">
        <v>-0.01</v>
      </c>
      <c r="CR451">
        <v>166</v>
      </c>
      <c r="CS451">
        <v>1.2</v>
      </c>
      <c r="CT451">
        <v>0.2</v>
      </c>
      <c r="CU451">
        <v>211</v>
      </c>
      <c r="CV451">
        <v>0.9</v>
      </c>
      <c r="CW451">
        <v>0.2</v>
      </c>
      <c r="CX451">
        <v>2637</v>
      </c>
    </row>
    <row r="452" spans="1:102" x14ac:dyDescent="0.3">
      <c r="A452" s="1">
        <v>45141.564942129633</v>
      </c>
      <c r="B452">
        <v>0</v>
      </c>
      <c r="C452">
        <v>1</v>
      </c>
      <c r="D452">
        <v>1</v>
      </c>
      <c r="E452">
        <v>100</v>
      </c>
      <c r="F452">
        <v>100</v>
      </c>
      <c r="G452">
        <v>1</v>
      </c>
      <c r="H452">
        <v>100</v>
      </c>
      <c r="I452">
        <v>100</v>
      </c>
      <c r="J452">
        <v>0</v>
      </c>
      <c r="K452">
        <v>0</v>
      </c>
      <c r="L452">
        <v>7</v>
      </c>
      <c r="M452">
        <v>3</v>
      </c>
      <c r="N452">
        <v>5.33</v>
      </c>
      <c r="O452">
        <v>1</v>
      </c>
      <c r="P452">
        <v>40</v>
      </c>
      <c r="Q452">
        <v>41.7</v>
      </c>
      <c r="R452">
        <v>66.599999999999994</v>
      </c>
      <c r="S452">
        <v>0</v>
      </c>
      <c r="T452">
        <v>0</v>
      </c>
      <c r="U452">
        <v>28.08</v>
      </c>
      <c r="V452">
        <v>28.49</v>
      </c>
      <c r="W452">
        <v>30.56</v>
      </c>
      <c r="X452">
        <v>30.11</v>
      </c>
      <c r="Y452">
        <v>30</v>
      </c>
      <c r="Z452">
        <v>30.84</v>
      </c>
      <c r="AA452">
        <v>19.64</v>
      </c>
      <c r="AB452">
        <v>67.180000000000007</v>
      </c>
      <c r="AC452">
        <v>65.84</v>
      </c>
      <c r="AD452">
        <v>41.19</v>
      </c>
      <c r="AE452">
        <v>15.78</v>
      </c>
      <c r="AF452">
        <v>20.43</v>
      </c>
      <c r="AG452">
        <v>28.37</v>
      </c>
      <c r="AH452">
        <v>28.59</v>
      </c>
      <c r="AI452">
        <v>28.61</v>
      </c>
      <c r="AJ452">
        <v>28.58</v>
      </c>
      <c r="AK452">
        <v>38.299999999999997</v>
      </c>
      <c r="AL452">
        <v>34.520000000000003</v>
      </c>
      <c r="AM452">
        <v>28.2</v>
      </c>
      <c r="AN452">
        <v>28.2</v>
      </c>
      <c r="AO452">
        <v>28.4</v>
      </c>
      <c r="AP452">
        <v>28.2</v>
      </c>
      <c r="AQ452">
        <v>0.02</v>
      </c>
      <c r="AR452">
        <v>0.13</v>
      </c>
      <c r="AS452">
        <v>0.02</v>
      </c>
      <c r="AT452">
        <v>27.76</v>
      </c>
      <c r="AU452">
        <v>71.64</v>
      </c>
      <c r="AV452">
        <v>18.14</v>
      </c>
      <c r="AW452">
        <v>91.91</v>
      </c>
      <c r="AX452">
        <v>35.08</v>
      </c>
      <c r="AY452">
        <v>58.51</v>
      </c>
      <c r="AZ452">
        <v>39.83</v>
      </c>
      <c r="BA452">
        <v>44.04</v>
      </c>
      <c r="BB452">
        <v>5.4</v>
      </c>
      <c r="BC452">
        <v>1.03</v>
      </c>
      <c r="BD452">
        <v>6.11</v>
      </c>
      <c r="BE452">
        <v>6.03</v>
      </c>
      <c r="BF452">
        <v>26.1</v>
      </c>
      <c r="BG452">
        <v>10.54</v>
      </c>
      <c r="BH452">
        <v>12</v>
      </c>
      <c r="BI452">
        <v>197.5</v>
      </c>
      <c r="BJ452">
        <v>2534</v>
      </c>
      <c r="BK452">
        <v>249.7</v>
      </c>
      <c r="BL452">
        <v>292</v>
      </c>
      <c r="BM452">
        <v>15.2</v>
      </c>
      <c r="BN452">
        <v>314</v>
      </c>
      <c r="BO452">
        <v>6.8</v>
      </c>
      <c r="BP452">
        <v>0</v>
      </c>
      <c r="BQ452">
        <v>17</v>
      </c>
      <c r="BR452">
        <v>0</v>
      </c>
      <c r="BS452">
        <v>0.5</v>
      </c>
      <c r="BT452">
        <v>0</v>
      </c>
      <c r="BU452">
        <v>1.1000000000000001</v>
      </c>
      <c r="BV452">
        <v>981</v>
      </c>
      <c r="BW452">
        <v>540.20000000000005</v>
      </c>
      <c r="BX452">
        <v>55.78</v>
      </c>
      <c r="BY452">
        <v>50.25</v>
      </c>
      <c r="BZ452">
        <v>55.82</v>
      </c>
      <c r="CA452">
        <v>27.64</v>
      </c>
      <c r="CB452">
        <v>27.33</v>
      </c>
      <c r="CC452">
        <v>27.18</v>
      </c>
      <c r="CD452">
        <v>52.71</v>
      </c>
      <c r="CE452">
        <v>53.36</v>
      </c>
      <c r="CF452">
        <v>50.45</v>
      </c>
      <c r="CG452">
        <v>54.25</v>
      </c>
      <c r="CH452">
        <v>56.01</v>
      </c>
      <c r="CI452">
        <v>50.1</v>
      </c>
      <c r="CJ452">
        <v>30.89</v>
      </c>
      <c r="CK452">
        <v>28.53</v>
      </c>
      <c r="CL452">
        <v>27.25</v>
      </c>
      <c r="CM452">
        <v>27.52</v>
      </c>
      <c r="CN452">
        <v>29.04</v>
      </c>
      <c r="CO452">
        <v>41.7</v>
      </c>
      <c r="CP452">
        <v>17.45</v>
      </c>
      <c r="CQ452">
        <v>-0.01</v>
      </c>
      <c r="CR452">
        <v>171</v>
      </c>
      <c r="CS452">
        <v>1.2</v>
      </c>
      <c r="CT452">
        <v>0.2</v>
      </c>
      <c r="CU452">
        <v>211</v>
      </c>
      <c r="CV452">
        <v>0.9</v>
      </c>
      <c r="CW452">
        <v>0.2</v>
      </c>
      <c r="CX452">
        <v>2637</v>
      </c>
    </row>
    <row r="453" spans="1:102" x14ac:dyDescent="0.3">
      <c r="A453" s="1">
        <v>45141.565000000002</v>
      </c>
      <c r="B453">
        <v>0</v>
      </c>
      <c r="C453">
        <v>1</v>
      </c>
      <c r="D453">
        <v>1</v>
      </c>
      <c r="E453">
        <v>100</v>
      </c>
      <c r="F453">
        <v>100</v>
      </c>
      <c r="G453">
        <v>1</v>
      </c>
      <c r="H453">
        <v>100</v>
      </c>
      <c r="I453">
        <v>100</v>
      </c>
      <c r="J453">
        <v>0</v>
      </c>
      <c r="K453">
        <v>0</v>
      </c>
      <c r="L453">
        <v>7</v>
      </c>
      <c r="M453">
        <v>3</v>
      </c>
      <c r="N453">
        <v>5.27</v>
      </c>
      <c r="O453">
        <v>1</v>
      </c>
      <c r="P453">
        <v>40</v>
      </c>
      <c r="Q453">
        <v>41.7</v>
      </c>
      <c r="R453">
        <v>68</v>
      </c>
      <c r="S453">
        <v>0</v>
      </c>
      <c r="T453">
        <v>0</v>
      </c>
      <c r="U453">
        <v>28.08</v>
      </c>
      <c r="V453">
        <v>28.48</v>
      </c>
      <c r="W453">
        <v>30.56</v>
      </c>
      <c r="X453">
        <v>30.11</v>
      </c>
      <c r="Y453">
        <v>30</v>
      </c>
      <c r="Z453">
        <v>30.84</v>
      </c>
      <c r="AA453">
        <v>19.64</v>
      </c>
      <c r="AB453">
        <v>67.150000000000006</v>
      </c>
      <c r="AC453">
        <v>65.84</v>
      </c>
      <c r="AD453">
        <v>41.16</v>
      </c>
      <c r="AE453">
        <v>15.9</v>
      </c>
      <c r="AF453">
        <v>20.38</v>
      </c>
      <c r="AG453">
        <v>28.38</v>
      </c>
      <c r="AH453">
        <v>28.59</v>
      </c>
      <c r="AI453">
        <v>28.61</v>
      </c>
      <c r="AJ453">
        <v>28.58</v>
      </c>
      <c r="AK453">
        <v>38.299999999999997</v>
      </c>
      <c r="AL453">
        <v>34.53</v>
      </c>
      <c r="AM453">
        <v>28.2</v>
      </c>
      <c r="AN453">
        <v>28.2</v>
      </c>
      <c r="AO453">
        <v>28.4</v>
      </c>
      <c r="AP453">
        <v>28.2</v>
      </c>
      <c r="AQ453">
        <v>0.02</v>
      </c>
      <c r="AR453">
        <v>0.13</v>
      </c>
      <c r="AS453">
        <v>0.02</v>
      </c>
      <c r="AT453">
        <v>27.77</v>
      </c>
      <c r="AU453">
        <v>71.64</v>
      </c>
      <c r="AV453">
        <v>18.14</v>
      </c>
      <c r="AW453">
        <v>91.9</v>
      </c>
      <c r="AX453">
        <v>35.08</v>
      </c>
      <c r="AY453">
        <v>58.53</v>
      </c>
      <c r="AZ453">
        <v>39.82</v>
      </c>
      <c r="BA453">
        <v>43.4</v>
      </c>
      <c r="BB453">
        <v>5.5</v>
      </c>
      <c r="BC453">
        <v>1.1499999999999999</v>
      </c>
      <c r="BD453">
        <v>6.11</v>
      </c>
      <c r="BE453">
        <v>6.03</v>
      </c>
      <c r="BF453">
        <v>26.09</v>
      </c>
      <c r="BG453">
        <v>10.55</v>
      </c>
      <c r="BH453">
        <v>9</v>
      </c>
      <c r="BI453">
        <v>197.5</v>
      </c>
      <c r="BJ453">
        <v>2534</v>
      </c>
      <c r="BK453">
        <v>249.7</v>
      </c>
      <c r="BL453">
        <v>292</v>
      </c>
      <c r="BM453">
        <v>15.2</v>
      </c>
      <c r="BN453">
        <v>316</v>
      </c>
      <c r="BO453">
        <v>6.8</v>
      </c>
      <c r="BP453">
        <v>0</v>
      </c>
      <c r="BQ453">
        <v>17</v>
      </c>
      <c r="BR453">
        <v>0</v>
      </c>
      <c r="BS453">
        <v>0.5</v>
      </c>
      <c r="BT453">
        <v>0</v>
      </c>
      <c r="BU453">
        <v>1.1000000000000001</v>
      </c>
      <c r="BV453">
        <v>981</v>
      </c>
      <c r="BW453">
        <v>540.20000000000005</v>
      </c>
      <c r="BX453">
        <v>55.75</v>
      </c>
      <c r="BY453">
        <v>50.27</v>
      </c>
      <c r="BZ453">
        <v>55.77</v>
      </c>
      <c r="CA453">
        <v>27.66</v>
      </c>
      <c r="CB453">
        <v>27.34</v>
      </c>
      <c r="CC453">
        <v>27.19</v>
      </c>
      <c r="CD453">
        <v>52.72</v>
      </c>
      <c r="CE453">
        <v>53.27</v>
      </c>
      <c r="CF453">
        <v>50.48</v>
      </c>
      <c r="CG453">
        <v>54.23</v>
      </c>
      <c r="CH453">
        <v>55.97</v>
      </c>
      <c r="CI453">
        <v>50.09</v>
      </c>
      <c r="CJ453">
        <v>30.87</v>
      </c>
      <c r="CK453">
        <v>28.53</v>
      </c>
      <c r="CL453">
        <v>27.25</v>
      </c>
      <c r="CM453">
        <v>27.51</v>
      </c>
      <c r="CN453">
        <v>29.05</v>
      </c>
      <c r="CO453">
        <v>41.7</v>
      </c>
      <c r="CP453">
        <v>17.47</v>
      </c>
      <c r="CQ453">
        <v>-0.01</v>
      </c>
      <c r="CR453">
        <v>171</v>
      </c>
      <c r="CS453">
        <v>1.2</v>
      </c>
      <c r="CT453">
        <v>0.2</v>
      </c>
      <c r="CU453">
        <v>211</v>
      </c>
      <c r="CV453">
        <v>0.9</v>
      </c>
      <c r="CW453">
        <v>0.1</v>
      </c>
      <c r="CX453">
        <v>2637</v>
      </c>
    </row>
    <row r="454" spans="1:102" x14ac:dyDescent="0.3">
      <c r="A454" s="1">
        <v>45141.565057870372</v>
      </c>
      <c r="B454">
        <v>0</v>
      </c>
      <c r="C454">
        <v>1</v>
      </c>
      <c r="D454">
        <v>1</v>
      </c>
      <c r="E454">
        <v>100</v>
      </c>
      <c r="F454">
        <v>100</v>
      </c>
      <c r="G454">
        <v>1</v>
      </c>
      <c r="H454">
        <v>100</v>
      </c>
      <c r="I454">
        <v>100</v>
      </c>
      <c r="J454">
        <v>0</v>
      </c>
      <c r="K454">
        <v>0</v>
      </c>
      <c r="L454">
        <v>7</v>
      </c>
      <c r="M454">
        <v>3</v>
      </c>
      <c r="N454">
        <v>5.2</v>
      </c>
      <c r="O454">
        <v>1</v>
      </c>
      <c r="P454">
        <v>40</v>
      </c>
      <c r="Q454">
        <v>41.9</v>
      </c>
      <c r="R454">
        <v>68.599999999999994</v>
      </c>
      <c r="S454">
        <v>0</v>
      </c>
      <c r="T454">
        <v>0</v>
      </c>
      <c r="U454">
        <v>28.08</v>
      </c>
      <c r="V454">
        <v>28.51</v>
      </c>
      <c r="W454">
        <v>30.56</v>
      </c>
      <c r="X454">
        <v>30.11</v>
      </c>
      <c r="Y454">
        <v>30.01</v>
      </c>
      <c r="Z454">
        <v>30.84</v>
      </c>
      <c r="AA454">
        <v>19.57</v>
      </c>
      <c r="AB454">
        <v>67.099999999999994</v>
      </c>
      <c r="AC454">
        <v>65.81</v>
      </c>
      <c r="AD454">
        <v>41.15</v>
      </c>
      <c r="AE454">
        <v>16.010000000000002</v>
      </c>
      <c r="AF454">
        <v>20.260000000000002</v>
      </c>
      <c r="AG454">
        <v>28.34</v>
      </c>
      <c r="AH454">
        <v>28.58</v>
      </c>
      <c r="AI454">
        <v>28.61</v>
      </c>
      <c r="AJ454">
        <v>28.58</v>
      </c>
      <c r="AK454">
        <v>38.31</v>
      </c>
      <c r="AL454">
        <v>34.54</v>
      </c>
      <c r="AM454">
        <v>28.19</v>
      </c>
      <c r="AN454">
        <v>28.2</v>
      </c>
      <c r="AO454">
        <v>28.42</v>
      </c>
      <c r="AP454">
        <v>28.2</v>
      </c>
      <c r="AQ454">
        <v>0.02</v>
      </c>
      <c r="AR454">
        <v>0.13</v>
      </c>
      <c r="AS454">
        <v>0.02</v>
      </c>
      <c r="AT454">
        <v>27.72</v>
      </c>
      <c r="AU454">
        <v>71.64</v>
      </c>
      <c r="AV454">
        <v>18.14</v>
      </c>
      <c r="AW454">
        <v>91.9</v>
      </c>
      <c r="AX454">
        <v>35.08</v>
      </c>
      <c r="AY454">
        <v>57.95</v>
      </c>
      <c r="AZ454">
        <v>39.82</v>
      </c>
      <c r="BA454">
        <v>43.66</v>
      </c>
      <c r="BB454">
        <v>5.57</v>
      </c>
      <c r="BC454">
        <v>1.1000000000000001</v>
      </c>
      <c r="BD454">
        <v>6.11</v>
      </c>
      <c r="BE454">
        <v>6.03</v>
      </c>
      <c r="BF454">
        <v>26.06</v>
      </c>
      <c r="BG454">
        <v>10.57</v>
      </c>
      <c r="BH454">
        <v>9</v>
      </c>
      <c r="BI454">
        <v>197.5</v>
      </c>
      <c r="BJ454">
        <v>2532</v>
      </c>
      <c r="BK454">
        <v>249.7</v>
      </c>
      <c r="BL454">
        <v>297</v>
      </c>
      <c r="BM454">
        <v>15.2</v>
      </c>
      <c r="BN454">
        <v>314</v>
      </c>
      <c r="BO454">
        <v>6.8</v>
      </c>
      <c r="BP454">
        <v>0</v>
      </c>
      <c r="BQ454">
        <v>17</v>
      </c>
      <c r="BR454">
        <v>0</v>
      </c>
      <c r="BS454">
        <v>0.5</v>
      </c>
      <c r="BT454">
        <v>0</v>
      </c>
      <c r="BU454">
        <v>1.1000000000000001</v>
      </c>
      <c r="BV454">
        <v>981</v>
      </c>
      <c r="BW454">
        <v>540.20000000000005</v>
      </c>
      <c r="BX454">
        <v>55.72</v>
      </c>
      <c r="BY454">
        <v>50.27</v>
      </c>
      <c r="BZ454">
        <v>55.75</v>
      </c>
      <c r="CA454">
        <v>27.64</v>
      </c>
      <c r="CB454">
        <v>27.33</v>
      </c>
      <c r="CC454">
        <v>27.2</v>
      </c>
      <c r="CD454">
        <v>52.72</v>
      </c>
      <c r="CE454">
        <v>53.3</v>
      </c>
      <c r="CF454">
        <v>50.52</v>
      </c>
      <c r="CG454">
        <v>54.23</v>
      </c>
      <c r="CH454">
        <v>55.94</v>
      </c>
      <c r="CI454">
        <v>50.09</v>
      </c>
      <c r="CJ454">
        <v>30.86</v>
      </c>
      <c r="CK454">
        <v>28.54</v>
      </c>
      <c r="CL454">
        <v>27.25</v>
      </c>
      <c r="CM454">
        <v>27.48</v>
      </c>
      <c r="CN454">
        <v>29.06</v>
      </c>
      <c r="CO454">
        <v>41.9</v>
      </c>
      <c r="CP454">
        <v>17.46</v>
      </c>
      <c r="CQ454">
        <v>-0.01</v>
      </c>
      <c r="CR454">
        <v>171</v>
      </c>
      <c r="CS454">
        <v>1.2</v>
      </c>
      <c r="CT454">
        <v>0.2</v>
      </c>
      <c r="CU454">
        <v>211</v>
      </c>
      <c r="CV454">
        <v>0.9</v>
      </c>
      <c r="CW454">
        <v>0.1</v>
      </c>
      <c r="CX454">
        <v>2637</v>
      </c>
    </row>
    <row r="455" spans="1:102" x14ac:dyDescent="0.3">
      <c r="A455" s="1">
        <v>45141.565115740741</v>
      </c>
      <c r="B455">
        <v>0</v>
      </c>
      <c r="C455">
        <v>1</v>
      </c>
      <c r="D455">
        <v>1</v>
      </c>
      <c r="E455">
        <v>100</v>
      </c>
      <c r="F455">
        <v>100</v>
      </c>
      <c r="G455">
        <v>1</v>
      </c>
      <c r="H455">
        <v>100</v>
      </c>
      <c r="I455">
        <v>100</v>
      </c>
      <c r="J455">
        <v>0</v>
      </c>
      <c r="K455">
        <v>0</v>
      </c>
      <c r="L455">
        <v>7</v>
      </c>
      <c r="M455">
        <v>3</v>
      </c>
      <c r="N455">
        <v>5.15</v>
      </c>
      <c r="O455">
        <v>1</v>
      </c>
      <c r="P455">
        <v>40</v>
      </c>
      <c r="Q455">
        <v>41.6</v>
      </c>
      <c r="R455">
        <v>64.599999999999994</v>
      </c>
      <c r="S455">
        <v>0</v>
      </c>
      <c r="T455">
        <v>0</v>
      </c>
      <c r="U455">
        <v>28.07</v>
      </c>
      <c r="V455">
        <v>28.5</v>
      </c>
      <c r="W455">
        <v>30.56</v>
      </c>
      <c r="X455">
        <v>30.12</v>
      </c>
      <c r="Y455">
        <v>30</v>
      </c>
      <c r="Z455">
        <v>30.84</v>
      </c>
      <c r="AA455">
        <v>19.45</v>
      </c>
      <c r="AB455">
        <v>67.069999999999993</v>
      </c>
      <c r="AC455">
        <v>65.8</v>
      </c>
      <c r="AD455">
        <v>41.12</v>
      </c>
      <c r="AE455">
        <v>16.100000000000001</v>
      </c>
      <c r="AF455">
        <v>20.059999999999999</v>
      </c>
      <c r="AG455">
        <v>28.37</v>
      </c>
      <c r="AH455">
        <v>28.59</v>
      </c>
      <c r="AI455">
        <v>28.61</v>
      </c>
      <c r="AJ455">
        <v>28.58</v>
      </c>
      <c r="AK455">
        <v>38.31</v>
      </c>
      <c r="AL455">
        <v>34.54</v>
      </c>
      <c r="AM455">
        <v>28.2</v>
      </c>
      <c r="AN455">
        <v>28.2</v>
      </c>
      <c r="AO455">
        <v>28.4</v>
      </c>
      <c r="AP455">
        <v>28.19</v>
      </c>
      <c r="AQ455">
        <v>0.02</v>
      </c>
      <c r="AR455">
        <v>0.13</v>
      </c>
      <c r="AS455">
        <v>0.02</v>
      </c>
      <c r="AT455">
        <v>27.76</v>
      </c>
      <c r="AU455">
        <v>71.459999999999994</v>
      </c>
      <c r="AV455">
        <v>18.14</v>
      </c>
      <c r="AW455">
        <v>91.9</v>
      </c>
      <c r="AX455">
        <v>35.08</v>
      </c>
      <c r="AY455">
        <v>58.04</v>
      </c>
      <c r="AZ455">
        <v>39.72</v>
      </c>
      <c r="BA455">
        <v>44.5</v>
      </c>
      <c r="BB455">
        <v>5.42</v>
      </c>
      <c r="BC455">
        <v>1.41</v>
      </c>
      <c r="BD455">
        <v>6.11</v>
      </c>
      <c r="BE455">
        <v>6.03</v>
      </c>
      <c r="BF455">
        <v>26.07</v>
      </c>
      <c r="BG455">
        <v>10.58</v>
      </c>
      <c r="BH455">
        <v>9</v>
      </c>
      <c r="BI455">
        <v>197.5</v>
      </c>
      <c r="BJ455">
        <v>2529</v>
      </c>
      <c r="BK455">
        <v>249.8</v>
      </c>
      <c r="BL455">
        <v>297</v>
      </c>
      <c r="BM455">
        <v>15.2</v>
      </c>
      <c r="BN455">
        <v>314</v>
      </c>
      <c r="BO455">
        <v>6.8</v>
      </c>
      <c r="BP455">
        <v>0</v>
      </c>
      <c r="BQ455">
        <v>17</v>
      </c>
      <c r="BR455">
        <v>0</v>
      </c>
      <c r="BS455">
        <v>0.5</v>
      </c>
      <c r="BT455">
        <v>0</v>
      </c>
      <c r="BU455">
        <v>1.1000000000000001</v>
      </c>
      <c r="BV455">
        <v>984</v>
      </c>
      <c r="BW455">
        <v>540.20000000000005</v>
      </c>
      <c r="BX455">
        <v>55.69</v>
      </c>
      <c r="BY455">
        <v>50.16</v>
      </c>
      <c r="BZ455">
        <v>55.71</v>
      </c>
      <c r="CA455">
        <v>27.65</v>
      </c>
      <c r="CB455">
        <v>27.33</v>
      </c>
      <c r="CC455">
        <v>27.18</v>
      </c>
      <c r="CD455">
        <v>52.72</v>
      </c>
      <c r="CE455">
        <v>53.35</v>
      </c>
      <c r="CF455">
        <v>50.55</v>
      </c>
      <c r="CG455">
        <v>54.22</v>
      </c>
      <c r="CH455">
        <v>55.91</v>
      </c>
      <c r="CI455">
        <v>50.11</v>
      </c>
      <c r="CJ455">
        <v>30.84</v>
      </c>
      <c r="CK455">
        <v>28.53</v>
      </c>
      <c r="CL455">
        <v>27.25</v>
      </c>
      <c r="CM455">
        <v>27.54</v>
      </c>
      <c r="CN455">
        <v>29.04</v>
      </c>
      <c r="CO455">
        <v>41.6</v>
      </c>
      <c r="CP455">
        <v>17.45</v>
      </c>
      <c r="CQ455">
        <v>-0.01</v>
      </c>
      <c r="CR455">
        <v>171</v>
      </c>
      <c r="CS455">
        <v>1.2</v>
      </c>
      <c r="CT455">
        <v>0.2</v>
      </c>
      <c r="CU455">
        <v>211</v>
      </c>
      <c r="CV455">
        <v>0.9</v>
      </c>
      <c r="CW455">
        <v>0.2</v>
      </c>
      <c r="CX455">
        <v>2637</v>
      </c>
    </row>
    <row r="456" spans="1:102" x14ac:dyDescent="0.3">
      <c r="A456" s="1">
        <v>45141.56517361111</v>
      </c>
      <c r="B456">
        <v>0</v>
      </c>
      <c r="C456">
        <v>1</v>
      </c>
      <c r="D456">
        <v>1</v>
      </c>
      <c r="E456">
        <v>100</v>
      </c>
      <c r="F456">
        <v>100</v>
      </c>
      <c r="G456">
        <v>1</v>
      </c>
      <c r="H456">
        <v>100</v>
      </c>
      <c r="I456">
        <v>100</v>
      </c>
      <c r="J456">
        <v>0</v>
      </c>
      <c r="K456">
        <v>0</v>
      </c>
      <c r="L456">
        <v>7</v>
      </c>
      <c r="M456">
        <v>3</v>
      </c>
      <c r="N456">
        <v>5.09</v>
      </c>
      <c r="O456">
        <v>1</v>
      </c>
      <c r="P456">
        <v>40</v>
      </c>
      <c r="Q456">
        <v>41.7</v>
      </c>
      <c r="R456">
        <v>67</v>
      </c>
      <c r="S456">
        <v>0</v>
      </c>
      <c r="T456">
        <v>0</v>
      </c>
      <c r="U456">
        <v>28.08</v>
      </c>
      <c r="V456">
        <v>28.51</v>
      </c>
      <c r="W456">
        <v>30.56</v>
      </c>
      <c r="X456">
        <v>30.11</v>
      </c>
      <c r="Y456">
        <v>30</v>
      </c>
      <c r="Z456">
        <v>30.84</v>
      </c>
      <c r="AA456">
        <v>19.27</v>
      </c>
      <c r="AB456">
        <v>67.03</v>
      </c>
      <c r="AC456">
        <v>65.790000000000006</v>
      </c>
      <c r="AD456">
        <v>41.09</v>
      </c>
      <c r="AE456">
        <v>16.18</v>
      </c>
      <c r="AF456">
        <v>19.8</v>
      </c>
      <c r="AG456">
        <v>28.34</v>
      </c>
      <c r="AH456">
        <v>28.58</v>
      </c>
      <c r="AI456">
        <v>28.61</v>
      </c>
      <c r="AJ456">
        <v>28.58</v>
      </c>
      <c r="AK456">
        <v>38.31</v>
      </c>
      <c r="AL456">
        <v>34.549999999999997</v>
      </c>
      <c r="AM456">
        <v>28.2</v>
      </c>
      <c r="AN456">
        <v>28.2</v>
      </c>
      <c r="AO456">
        <v>28.41</v>
      </c>
      <c r="AP456">
        <v>28.19</v>
      </c>
      <c r="AQ456">
        <v>0.02</v>
      </c>
      <c r="AR456">
        <v>0.13</v>
      </c>
      <c r="AS456">
        <v>0.02</v>
      </c>
      <c r="AT456">
        <v>27.72</v>
      </c>
      <c r="AU456">
        <v>71.33</v>
      </c>
      <c r="AV456">
        <v>18.14</v>
      </c>
      <c r="AW456">
        <v>91.99</v>
      </c>
      <c r="AX456">
        <v>34.979999999999997</v>
      </c>
      <c r="AY456">
        <v>58.83</v>
      </c>
      <c r="AZ456">
        <v>39.72</v>
      </c>
      <c r="BA456">
        <v>44.99</v>
      </c>
      <c r="BB456">
        <v>5.29</v>
      </c>
      <c r="BC456">
        <v>1.08</v>
      </c>
      <c r="BD456">
        <v>6.11</v>
      </c>
      <c r="BE456">
        <v>6.04</v>
      </c>
      <c r="BF456">
        <v>26.07</v>
      </c>
      <c r="BG456">
        <v>10.6</v>
      </c>
      <c r="BH456">
        <v>9</v>
      </c>
      <c r="BI456">
        <v>197.5</v>
      </c>
      <c r="BJ456">
        <v>2530</v>
      </c>
      <c r="BK456">
        <v>249.8</v>
      </c>
      <c r="BL456">
        <v>295</v>
      </c>
      <c r="BM456">
        <v>15.2</v>
      </c>
      <c r="BN456">
        <v>312</v>
      </c>
      <c r="BO456">
        <v>6.8</v>
      </c>
      <c r="BP456">
        <v>0</v>
      </c>
      <c r="BQ456">
        <v>17</v>
      </c>
      <c r="BR456">
        <v>0</v>
      </c>
      <c r="BS456">
        <v>0.5</v>
      </c>
      <c r="BT456">
        <v>0</v>
      </c>
      <c r="BU456">
        <v>1.1000000000000001</v>
      </c>
      <c r="BV456">
        <v>984</v>
      </c>
      <c r="BW456">
        <v>540.20000000000005</v>
      </c>
      <c r="BX456">
        <v>55.66</v>
      </c>
      <c r="BY456">
        <v>50.25</v>
      </c>
      <c r="BZ456">
        <v>55.68</v>
      </c>
      <c r="CA456">
        <v>27.65</v>
      </c>
      <c r="CB456">
        <v>27.33</v>
      </c>
      <c r="CC456">
        <v>27.19</v>
      </c>
      <c r="CD456">
        <v>52.7</v>
      </c>
      <c r="CE456">
        <v>53.32</v>
      </c>
      <c r="CF456">
        <v>50.57</v>
      </c>
      <c r="CG456">
        <v>54.2</v>
      </c>
      <c r="CH456">
        <v>55.87</v>
      </c>
      <c r="CI456">
        <v>50.12</v>
      </c>
      <c r="CJ456">
        <v>30.82</v>
      </c>
      <c r="CK456">
        <v>28.54</v>
      </c>
      <c r="CL456">
        <v>27.25</v>
      </c>
      <c r="CM456">
        <v>27.52</v>
      </c>
      <c r="CN456">
        <v>29.04</v>
      </c>
      <c r="CO456">
        <v>41.7</v>
      </c>
      <c r="CP456">
        <v>17.489999999999998</v>
      </c>
      <c r="CQ456">
        <v>-0.01</v>
      </c>
      <c r="CR456">
        <v>175</v>
      </c>
      <c r="CS456">
        <v>1.1000000000000001</v>
      </c>
      <c r="CT456">
        <v>0.2</v>
      </c>
      <c r="CU456">
        <v>211</v>
      </c>
      <c r="CV456">
        <v>0.9</v>
      </c>
      <c r="CW456">
        <v>0.2</v>
      </c>
      <c r="CX456">
        <v>2637</v>
      </c>
    </row>
    <row r="457" spans="1:102" x14ac:dyDescent="0.3">
      <c r="A457" s="1">
        <v>45141.56523148148</v>
      </c>
      <c r="B457">
        <v>0</v>
      </c>
      <c r="C457">
        <v>1</v>
      </c>
      <c r="D457">
        <v>1</v>
      </c>
      <c r="E457">
        <v>100</v>
      </c>
      <c r="F457">
        <v>100</v>
      </c>
      <c r="G457">
        <v>1</v>
      </c>
      <c r="H457">
        <v>100</v>
      </c>
      <c r="I457">
        <v>100</v>
      </c>
      <c r="J457">
        <v>0</v>
      </c>
      <c r="K457">
        <v>0</v>
      </c>
      <c r="L457">
        <v>7</v>
      </c>
      <c r="M457">
        <v>3</v>
      </c>
      <c r="N457">
        <v>5.0199999999999996</v>
      </c>
      <c r="O457">
        <v>1</v>
      </c>
      <c r="P457">
        <v>40</v>
      </c>
      <c r="Q457">
        <v>41.9</v>
      </c>
      <c r="R457">
        <v>69.400000000000006</v>
      </c>
      <c r="S457">
        <v>0</v>
      </c>
      <c r="T457">
        <v>0</v>
      </c>
      <c r="U457">
        <v>28.08</v>
      </c>
      <c r="V457">
        <v>28.5</v>
      </c>
      <c r="W457">
        <v>30.56</v>
      </c>
      <c r="X457">
        <v>30.11</v>
      </c>
      <c r="Y457">
        <v>29.99</v>
      </c>
      <c r="Z457">
        <v>30.84</v>
      </c>
      <c r="AA457">
        <v>18.97</v>
      </c>
      <c r="AB457">
        <v>66.97</v>
      </c>
      <c r="AC457">
        <v>65.77</v>
      </c>
      <c r="AD457">
        <v>41.05</v>
      </c>
      <c r="AE457">
        <v>16.23</v>
      </c>
      <c r="AF457">
        <v>19.34</v>
      </c>
      <c r="AG457">
        <v>28.35</v>
      </c>
      <c r="AH457">
        <v>28.58</v>
      </c>
      <c r="AI457">
        <v>28.61</v>
      </c>
      <c r="AJ457">
        <v>28.58</v>
      </c>
      <c r="AK457">
        <v>38.33</v>
      </c>
      <c r="AL457">
        <v>34.56</v>
      </c>
      <c r="AM457">
        <v>28.2</v>
      </c>
      <c r="AN457">
        <v>28.2</v>
      </c>
      <c r="AO457">
        <v>28.41</v>
      </c>
      <c r="AP457">
        <v>28.19</v>
      </c>
      <c r="AQ457">
        <v>0.02</v>
      </c>
      <c r="AR457">
        <v>0.13</v>
      </c>
      <c r="AS457">
        <v>0.02</v>
      </c>
      <c r="AT457">
        <v>27.75</v>
      </c>
      <c r="AU457">
        <v>71.260000000000005</v>
      </c>
      <c r="AV457">
        <v>18.14</v>
      </c>
      <c r="AW457">
        <v>91.99</v>
      </c>
      <c r="AX457">
        <v>34.979999999999997</v>
      </c>
      <c r="AY457">
        <v>59.06</v>
      </c>
      <c r="AZ457">
        <v>39.72</v>
      </c>
      <c r="BA457">
        <v>45.2</v>
      </c>
      <c r="BB457">
        <v>4.5</v>
      </c>
      <c r="BC457">
        <v>1.02</v>
      </c>
      <c r="BD457">
        <v>6.11</v>
      </c>
      <c r="BE457">
        <v>6.03</v>
      </c>
      <c r="BF457">
        <v>26.09</v>
      </c>
      <c r="BG457">
        <v>10.61</v>
      </c>
      <c r="BH457">
        <v>9</v>
      </c>
      <c r="BI457">
        <v>197.5</v>
      </c>
      <c r="BJ457">
        <v>2530</v>
      </c>
      <c r="BK457">
        <v>249.8</v>
      </c>
      <c r="BL457">
        <v>292</v>
      </c>
      <c r="BM457">
        <v>15.2</v>
      </c>
      <c r="BN457">
        <v>312</v>
      </c>
      <c r="BO457">
        <v>6.8</v>
      </c>
      <c r="BP457">
        <v>0</v>
      </c>
      <c r="BQ457">
        <v>17</v>
      </c>
      <c r="BR457">
        <v>0</v>
      </c>
      <c r="BS457">
        <v>0.5</v>
      </c>
      <c r="BT457">
        <v>0</v>
      </c>
      <c r="BU457">
        <v>1.1000000000000001</v>
      </c>
      <c r="BV457">
        <v>982</v>
      </c>
      <c r="BW457">
        <v>540.20000000000005</v>
      </c>
      <c r="BX457">
        <v>55.63</v>
      </c>
      <c r="BY457">
        <v>50.21</v>
      </c>
      <c r="BZ457">
        <v>55.65</v>
      </c>
      <c r="CA457">
        <v>27.65</v>
      </c>
      <c r="CB457">
        <v>27.33</v>
      </c>
      <c r="CC457">
        <v>27.19</v>
      </c>
      <c r="CD457">
        <v>52.7</v>
      </c>
      <c r="CE457">
        <v>53.34</v>
      </c>
      <c r="CF457">
        <v>50.6</v>
      </c>
      <c r="CG457">
        <v>54.2</v>
      </c>
      <c r="CH457">
        <v>55.83</v>
      </c>
      <c r="CI457">
        <v>50.12</v>
      </c>
      <c r="CJ457">
        <v>30.8</v>
      </c>
      <c r="CK457">
        <v>28.54</v>
      </c>
      <c r="CL457">
        <v>27.25</v>
      </c>
      <c r="CM457">
        <v>27.51</v>
      </c>
      <c r="CN457">
        <v>29.04</v>
      </c>
      <c r="CO457">
        <v>41.9</v>
      </c>
      <c r="CP457">
        <v>17.46</v>
      </c>
      <c r="CQ457">
        <v>-0.01</v>
      </c>
      <c r="CR457">
        <v>175</v>
      </c>
      <c r="CS457">
        <v>1.1000000000000001</v>
      </c>
      <c r="CT457">
        <v>0.2</v>
      </c>
      <c r="CU457">
        <v>211</v>
      </c>
      <c r="CV457">
        <v>0.9</v>
      </c>
      <c r="CW457">
        <v>0.2</v>
      </c>
      <c r="CX457">
        <v>2637</v>
      </c>
    </row>
    <row r="458" spans="1:102" x14ac:dyDescent="0.3">
      <c r="A458" s="1">
        <v>45141.565289351849</v>
      </c>
      <c r="B458">
        <v>0</v>
      </c>
      <c r="C458">
        <v>1</v>
      </c>
      <c r="D458">
        <v>1</v>
      </c>
      <c r="E458">
        <v>100</v>
      </c>
      <c r="F458">
        <v>100</v>
      </c>
      <c r="G458">
        <v>1</v>
      </c>
      <c r="H458">
        <v>100</v>
      </c>
      <c r="I458">
        <v>100</v>
      </c>
      <c r="J458">
        <v>0</v>
      </c>
      <c r="K458">
        <v>0</v>
      </c>
      <c r="L458">
        <v>7</v>
      </c>
      <c r="M458">
        <v>3</v>
      </c>
      <c r="N458">
        <v>4.9800000000000004</v>
      </c>
      <c r="O458">
        <v>1</v>
      </c>
      <c r="P458">
        <v>40</v>
      </c>
      <c r="Q458">
        <v>41.8</v>
      </c>
      <c r="R458">
        <v>66.900000000000006</v>
      </c>
      <c r="S458">
        <v>0</v>
      </c>
      <c r="T458">
        <v>0</v>
      </c>
      <c r="U458">
        <v>28.08</v>
      </c>
      <c r="V458">
        <v>28.49</v>
      </c>
      <c r="W458">
        <v>30.56</v>
      </c>
      <c r="X458">
        <v>30.11</v>
      </c>
      <c r="Y458">
        <v>30</v>
      </c>
      <c r="Z458">
        <v>30.84</v>
      </c>
      <c r="AA458">
        <v>18.510000000000002</v>
      </c>
      <c r="AB458">
        <v>66.88</v>
      </c>
      <c r="AC458">
        <v>65.739999999999995</v>
      </c>
      <c r="AD458">
        <v>41.01</v>
      </c>
      <c r="AE458">
        <v>16.260000000000002</v>
      </c>
      <c r="AF458">
        <v>18.68</v>
      </c>
      <c r="AG458">
        <v>28.37</v>
      </c>
      <c r="AH458">
        <v>28.59</v>
      </c>
      <c r="AI458">
        <v>28.61</v>
      </c>
      <c r="AJ458">
        <v>28.58</v>
      </c>
      <c r="AK458">
        <v>38.33</v>
      </c>
      <c r="AL458">
        <v>34.57</v>
      </c>
      <c r="AM458">
        <v>28.2</v>
      </c>
      <c r="AN458">
        <v>28.2</v>
      </c>
      <c r="AO458">
        <v>28.39</v>
      </c>
      <c r="AP458">
        <v>28.19</v>
      </c>
      <c r="AQ458">
        <v>0.02</v>
      </c>
      <c r="AR458">
        <v>0.13</v>
      </c>
      <c r="AS458">
        <v>0.02</v>
      </c>
      <c r="AT458">
        <v>27.72</v>
      </c>
      <c r="AU458">
        <v>71.290000000000006</v>
      </c>
      <c r="AV458">
        <v>18.14</v>
      </c>
      <c r="AW458">
        <v>92</v>
      </c>
      <c r="AX458">
        <v>34.979999999999997</v>
      </c>
      <c r="AY458">
        <v>59.15</v>
      </c>
      <c r="AZ458">
        <v>39.72</v>
      </c>
      <c r="BA458">
        <v>45.26</v>
      </c>
      <c r="BB458">
        <v>4.91</v>
      </c>
      <c r="BC458">
        <v>1.17</v>
      </c>
      <c r="BD458">
        <v>6.12</v>
      </c>
      <c r="BE458">
        <v>6.04</v>
      </c>
      <c r="BF458">
        <v>26.1</v>
      </c>
      <c r="BG458">
        <v>10.6</v>
      </c>
      <c r="BH458">
        <v>9</v>
      </c>
      <c r="BI458">
        <v>197.5</v>
      </c>
      <c r="BJ458">
        <v>2533</v>
      </c>
      <c r="BK458">
        <v>249.8</v>
      </c>
      <c r="BL458">
        <v>297</v>
      </c>
      <c r="BM458">
        <v>15.2</v>
      </c>
      <c r="BN458">
        <v>314</v>
      </c>
      <c r="BO458">
        <v>6.8</v>
      </c>
      <c r="BP458">
        <v>0</v>
      </c>
      <c r="BQ458">
        <v>17</v>
      </c>
      <c r="BR458">
        <v>0</v>
      </c>
      <c r="BS458">
        <v>0.5</v>
      </c>
      <c r="BT458">
        <v>0</v>
      </c>
      <c r="BU458">
        <v>1.1000000000000001</v>
      </c>
      <c r="BV458">
        <v>984</v>
      </c>
      <c r="BW458">
        <v>540.20000000000005</v>
      </c>
      <c r="BX458">
        <v>55.6</v>
      </c>
      <c r="BY458">
        <v>50.19</v>
      </c>
      <c r="BZ458">
        <v>55.62</v>
      </c>
      <c r="CA458">
        <v>27.66</v>
      </c>
      <c r="CB458">
        <v>27.33</v>
      </c>
      <c r="CC458">
        <v>27.19</v>
      </c>
      <c r="CD458">
        <v>52.7</v>
      </c>
      <c r="CE458">
        <v>53.29</v>
      </c>
      <c r="CF458">
        <v>50.62</v>
      </c>
      <c r="CG458">
        <v>54.19</v>
      </c>
      <c r="CH458">
        <v>55.8</v>
      </c>
      <c r="CI458">
        <v>50.14</v>
      </c>
      <c r="CJ458">
        <v>30.78</v>
      </c>
      <c r="CK458">
        <v>28.54</v>
      </c>
      <c r="CL458">
        <v>27.25</v>
      </c>
      <c r="CM458">
        <v>27.52</v>
      </c>
      <c r="CN458">
        <v>29.04</v>
      </c>
      <c r="CO458">
        <v>41.8</v>
      </c>
      <c r="CP458">
        <v>17.420000000000002</v>
      </c>
      <c r="CQ458">
        <v>-0.01</v>
      </c>
      <c r="CR458">
        <v>172</v>
      </c>
      <c r="CS458">
        <v>1.2</v>
      </c>
      <c r="CT458">
        <v>0.2</v>
      </c>
      <c r="CU458">
        <v>211</v>
      </c>
      <c r="CV458">
        <v>0.9</v>
      </c>
      <c r="CW458">
        <v>0.2</v>
      </c>
      <c r="CX458">
        <v>2637</v>
      </c>
    </row>
    <row r="459" spans="1:102" x14ac:dyDescent="0.3">
      <c r="A459" s="1">
        <v>45141.565347222226</v>
      </c>
      <c r="B459">
        <v>0</v>
      </c>
      <c r="C459">
        <v>1</v>
      </c>
      <c r="D459">
        <v>1</v>
      </c>
      <c r="E459">
        <v>100</v>
      </c>
      <c r="F459">
        <v>100</v>
      </c>
      <c r="G459">
        <v>1</v>
      </c>
      <c r="H459">
        <v>100</v>
      </c>
      <c r="I459">
        <v>100</v>
      </c>
      <c r="J459">
        <v>0</v>
      </c>
      <c r="K459">
        <v>0</v>
      </c>
      <c r="L459">
        <v>7</v>
      </c>
      <c r="M459">
        <v>3</v>
      </c>
      <c r="N459">
        <v>4.9400000000000004</v>
      </c>
      <c r="O459">
        <v>1</v>
      </c>
      <c r="P459">
        <v>40</v>
      </c>
      <c r="Q459">
        <v>41.5</v>
      </c>
      <c r="R459">
        <v>64.2</v>
      </c>
      <c r="S459">
        <v>0</v>
      </c>
      <c r="T459">
        <v>0</v>
      </c>
      <c r="U459">
        <v>28.08</v>
      </c>
      <c r="V459">
        <v>28.5</v>
      </c>
      <c r="W459">
        <v>30.56</v>
      </c>
      <c r="X459">
        <v>30.11</v>
      </c>
      <c r="Y459">
        <v>29.99</v>
      </c>
      <c r="Z459">
        <v>30.84</v>
      </c>
      <c r="AA459">
        <v>17.84</v>
      </c>
      <c r="AB459">
        <v>66.77</v>
      </c>
      <c r="AC459">
        <v>65.709999999999994</v>
      </c>
      <c r="AD459">
        <v>40.98</v>
      </c>
      <c r="AE459">
        <v>16.27</v>
      </c>
      <c r="AF459">
        <v>18.079999999999998</v>
      </c>
      <c r="AG459">
        <v>28.36</v>
      </c>
      <c r="AH459">
        <v>28.59</v>
      </c>
      <c r="AI459">
        <v>28.6</v>
      </c>
      <c r="AJ459">
        <v>28.58</v>
      </c>
      <c r="AK459">
        <v>38.340000000000003</v>
      </c>
      <c r="AL459">
        <v>34.57</v>
      </c>
      <c r="AM459">
        <v>28.2</v>
      </c>
      <c r="AN459">
        <v>28.19</v>
      </c>
      <c r="AO459">
        <v>28.4</v>
      </c>
      <c r="AP459">
        <v>28.19</v>
      </c>
      <c r="AQ459">
        <v>0.02</v>
      </c>
      <c r="AR459">
        <v>0.13</v>
      </c>
      <c r="AS459">
        <v>0.02</v>
      </c>
      <c r="AT459">
        <v>27.72</v>
      </c>
      <c r="AU459">
        <v>71.17</v>
      </c>
      <c r="AV459">
        <v>18.14</v>
      </c>
      <c r="AW459">
        <v>92.01</v>
      </c>
      <c r="AX459">
        <v>34.97</v>
      </c>
      <c r="AY459">
        <v>58.71</v>
      </c>
      <c r="AZ459">
        <v>39.72</v>
      </c>
      <c r="BA459">
        <v>45</v>
      </c>
      <c r="BB459">
        <v>4.79</v>
      </c>
      <c r="BC459">
        <v>1.58</v>
      </c>
      <c r="BD459">
        <v>6.12</v>
      </c>
      <c r="BE459">
        <v>6.03</v>
      </c>
      <c r="BF459">
        <v>26.11</v>
      </c>
      <c r="BG459">
        <v>10.58</v>
      </c>
      <c r="BH459">
        <v>9</v>
      </c>
      <c r="BI459">
        <v>197.5</v>
      </c>
      <c r="BJ459">
        <v>2537</v>
      </c>
      <c r="BK459">
        <v>249.8</v>
      </c>
      <c r="BL459">
        <v>295</v>
      </c>
      <c r="BM459">
        <v>15.2</v>
      </c>
      <c r="BN459">
        <v>312</v>
      </c>
      <c r="BO459">
        <v>6.8</v>
      </c>
      <c r="BP459">
        <v>0</v>
      </c>
      <c r="BQ459">
        <v>17</v>
      </c>
      <c r="BR459">
        <v>0</v>
      </c>
      <c r="BS459">
        <v>0.5</v>
      </c>
      <c r="BT459">
        <v>0</v>
      </c>
      <c r="BU459">
        <v>1.1000000000000001</v>
      </c>
      <c r="BV459">
        <v>981</v>
      </c>
      <c r="BW459">
        <v>540.20000000000005</v>
      </c>
      <c r="BX459">
        <v>55.57</v>
      </c>
      <c r="BY459">
        <v>50.13</v>
      </c>
      <c r="BZ459">
        <v>55.59</v>
      </c>
      <c r="CA459">
        <v>27.65</v>
      </c>
      <c r="CB459">
        <v>27.33</v>
      </c>
      <c r="CC459">
        <v>27.18</v>
      </c>
      <c r="CD459">
        <v>52.71</v>
      </c>
      <c r="CE459">
        <v>53.33</v>
      </c>
      <c r="CF459">
        <v>50.63</v>
      </c>
      <c r="CG459">
        <v>54.18</v>
      </c>
      <c r="CH459">
        <v>55.76</v>
      </c>
      <c r="CI459">
        <v>50.14</v>
      </c>
      <c r="CJ459">
        <v>30.76</v>
      </c>
      <c r="CK459">
        <v>28.54</v>
      </c>
      <c r="CL459">
        <v>27.25</v>
      </c>
      <c r="CM459">
        <v>27.51</v>
      </c>
      <c r="CN459">
        <v>29.04</v>
      </c>
      <c r="CO459">
        <v>41.5</v>
      </c>
      <c r="CP459">
        <v>17.45</v>
      </c>
      <c r="CQ459">
        <v>-0.01</v>
      </c>
      <c r="CR459">
        <v>172</v>
      </c>
      <c r="CS459">
        <v>1.2</v>
      </c>
      <c r="CT459">
        <v>0.2</v>
      </c>
      <c r="CU459">
        <v>211</v>
      </c>
      <c r="CV459">
        <v>0.9</v>
      </c>
      <c r="CW459">
        <v>0.2</v>
      </c>
      <c r="CX459">
        <v>2637</v>
      </c>
    </row>
    <row r="460" spans="1:102" x14ac:dyDescent="0.3">
      <c r="A460" s="1">
        <v>45141.565405092595</v>
      </c>
      <c r="B460">
        <v>0</v>
      </c>
      <c r="C460">
        <v>1</v>
      </c>
      <c r="D460">
        <v>1</v>
      </c>
      <c r="E460">
        <v>100</v>
      </c>
      <c r="F460">
        <v>100</v>
      </c>
      <c r="G460">
        <v>1</v>
      </c>
      <c r="H460">
        <v>100</v>
      </c>
      <c r="I460">
        <v>100</v>
      </c>
      <c r="J460">
        <v>0</v>
      </c>
      <c r="K460">
        <v>0</v>
      </c>
      <c r="L460">
        <v>7</v>
      </c>
      <c r="M460">
        <v>3</v>
      </c>
      <c r="N460">
        <v>4.9000000000000004</v>
      </c>
      <c r="O460">
        <v>1</v>
      </c>
      <c r="P460">
        <v>40</v>
      </c>
      <c r="Q460">
        <v>41.7</v>
      </c>
      <c r="R460">
        <v>67.900000000000006</v>
      </c>
      <c r="S460">
        <v>0</v>
      </c>
      <c r="T460">
        <v>0</v>
      </c>
      <c r="U460">
        <v>28.08</v>
      </c>
      <c r="V460">
        <v>28.49</v>
      </c>
      <c r="W460">
        <v>30.56</v>
      </c>
      <c r="X460">
        <v>30.11</v>
      </c>
      <c r="Y460">
        <v>29.99</v>
      </c>
      <c r="Z460">
        <v>30.84</v>
      </c>
      <c r="AA460">
        <v>17.14</v>
      </c>
      <c r="AB460">
        <v>66.63</v>
      </c>
      <c r="AC460">
        <v>65.64</v>
      </c>
      <c r="AD460">
        <v>40.96</v>
      </c>
      <c r="AE460">
        <v>16.260000000000002</v>
      </c>
      <c r="AF460">
        <v>17.62</v>
      </c>
      <c r="AG460">
        <v>28.37</v>
      </c>
      <c r="AH460">
        <v>28.58</v>
      </c>
      <c r="AI460">
        <v>28.61</v>
      </c>
      <c r="AJ460">
        <v>28.57</v>
      </c>
      <c r="AK460">
        <v>38.340000000000003</v>
      </c>
      <c r="AL460">
        <v>34.57</v>
      </c>
      <c r="AM460">
        <v>28.2</v>
      </c>
      <c r="AN460">
        <v>28.2</v>
      </c>
      <c r="AO460">
        <v>28.4</v>
      </c>
      <c r="AP460">
        <v>28.19</v>
      </c>
      <c r="AQ460">
        <v>0.02</v>
      </c>
      <c r="AR460">
        <v>0.13</v>
      </c>
      <c r="AS460">
        <v>0.02</v>
      </c>
      <c r="AT460">
        <v>27.72</v>
      </c>
      <c r="AU460">
        <v>71.290000000000006</v>
      </c>
      <c r="AV460">
        <v>18.14</v>
      </c>
      <c r="AW460">
        <v>92</v>
      </c>
      <c r="AX460">
        <v>34.89</v>
      </c>
      <c r="AY460">
        <v>58.62</v>
      </c>
      <c r="AZ460">
        <v>39.72</v>
      </c>
      <c r="BA460">
        <v>44.71</v>
      </c>
      <c r="BB460">
        <v>4.63</v>
      </c>
      <c r="BC460">
        <v>0.97</v>
      </c>
      <c r="BD460">
        <v>6.11</v>
      </c>
      <c r="BE460">
        <v>6.03</v>
      </c>
      <c r="BF460">
        <v>26.11</v>
      </c>
      <c r="BG460">
        <v>10.53</v>
      </c>
      <c r="BH460">
        <v>12</v>
      </c>
      <c r="BI460">
        <v>197.5</v>
      </c>
      <c r="BJ460">
        <v>2535</v>
      </c>
      <c r="BK460">
        <v>249.8</v>
      </c>
      <c r="BL460">
        <v>295</v>
      </c>
      <c r="BM460">
        <v>15.2</v>
      </c>
      <c r="BN460">
        <v>314</v>
      </c>
      <c r="BO460">
        <v>6.8</v>
      </c>
      <c r="BP460">
        <v>0</v>
      </c>
      <c r="BQ460">
        <v>17</v>
      </c>
      <c r="BR460">
        <v>0</v>
      </c>
      <c r="BS460">
        <v>0.5</v>
      </c>
      <c r="BT460">
        <v>0</v>
      </c>
      <c r="BU460">
        <v>1.1000000000000001</v>
      </c>
      <c r="BV460">
        <v>981</v>
      </c>
      <c r="BW460">
        <v>540.20000000000005</v>
      </c>
      <c r="BX460">
        <v>55.55</v>
      </c>
      <c r="BY460">
        <v>50.17</v>
      </c>
      <c r="BZ460">
        <v>55.55</v>
      </c>
      <c r="CA460">
        <v>27.66</v>
      </c>
      <c r="CB460">
        <v>27.34</v>
      </c>
      <c r="CC460">
        <v>27.19</v>
      </c>
      <c r="CD460">
        <v>52.72</v>
      </c>
      <c r="CE460">
        <v>53.29</v>
      </c>
      <c r="CF460">
        <v>50.65</v>
      </c>
      <c r="CG460">
        <v>54.16</v>
      </c>
      <c r="CH460">
        <v>55.73</v>
      </c>
      <c r="CI460">
        <v>50.15</v>
      </c>
      <c r="CJ460">
        <v>30.74</v>
      </c>
      <c r="CK460">
        <v>28.54</v>
      </c>
      <c r="CL460">
        <v>27.25</v>
      </c>
      <c r="CM460">
        <v>27.51</v>
      </c>
      <c r="CN460">
        <v>29.04</v>
      </c>
      <c r="CO460">
        <v>41.7</v>
      </c>
      <c r="CP460">
        <v>17.45</v>
      </c>
      <c r="CQ460">
        <v>-0.01</v>
      </c>
      <c r="CR460">
        <v>167</v>
      </c>
      <c r="CS460">
        <v>1.2</v>
      </c>
      <c r="CT460">
        <v>0.2</v>
      </c>
      <c r="CU460">
        <v>210</v>
      </c>
      <c r="CV460">
        <v>0.9</v>
      </c>
      <c r="CW460">
        <v>0.2</v>
      </c>
      <c r="CX460">
        <v>2637</v>
      </c>
    </row>
    <row r="461" spans="1:102" x14ac:dyDescent="0.3">
      <c r="A461" s="1">
        <v>45141.565462962964</v>
      </c>
      <c r="B461">
        <v>0</v>
      </c>
      <c r="C461">
        <v>1</v>
      </c>
      <c r="D461">
        <v>1</v>
      </c>
      <c r="E461">
        <v>100</v>
      </c>
      <c r="F461">
        <v>100</v>
      </c>
      <c r="G461">
        <v>1</v>
      </c>
      <c r="H461">
        <v>100</v>
      </c>
      <c r="I461">
        <v>100</v>
      </c>
      <c r="J461">
        <v>0</v>
      </c>
      <c r="K461">
        <v>0</v>
      </c>
      <c r="L461">
        <v>7</v>
      </c>
      <c r="M461">
        <v>3</v>
      </c>
      <c r="N461">
        <v>4.83</v>
      </c>
      <c r="O461">
        <v>1</v>
      </c>
      <c r="P461">
        <v>40</v>
      </c>
      <c r="Q461">
        <v>41.9</v>
      </c>
      <c r="R461">
        <v>69.400000000000006</v>
      </c>
      <c r="S461">
        <v>0</v>
      </c>
      <c r="T461">
        <v>0</v>
      </c>
      <c r="U461">
        <v>28.07</v>
      </c>
      <c r="V461">
        <v>28.5</v>
      </c>
      <c r="W461">
        <v>30.56</v>
      </c>
      <c r="X461">
        <v>30.11</v>
      </c>
      <c r="Y461">
        <v>29.99</v>
      </c>
      <c r="Z461">
        <v>30.84</v>
      </c>
      <c r="AA461">
        <v>16.559999999999999</v>
      </c>
      <c r="AB461">
        <v>66.48</v>
      </c>
      <c r="AC461">
        <v>65.540000000000006</v>
      </c>
      <c r="AD461">
        <v>40.950000000000003</v>
      </c>
      <c r="AE461">
        <v>16.21</v>
      </c>
      <c r="AF461">
        <v>17.25</v>
      </c>
      <c r="AG461">
        <v>28.34</v>
      </c>
      <c r="AH461">
        <v>28.58</v>
      </c>
      <c r="AI461">
        <v>28.61</v>
      </c>
      <c r="AJ461">
        <v>28.57</v>
      </c>
      <c r="AK461">
        <v>38.340000000000003</v>
      </c>
      <c r="AL461">
        <v>34.58</v>
      </c>
      <c r="AM461">
        <v>28.19</v>
      </c>
      <c r="AN461">
        <v>28.2</v>
      </c>
      <c r="AO461">
        <v>28.42</v>
      </c>
      <c r="AP461">
        <v>28.19</v>
      </c>
      <c r="AQ461">
        <v>0.02</v>
      </c>
      <c r="AR461">
        <v>0.13</v>
      </c>
      <c r="AS461">
        <v>0.02</v>
      </c>
      <c r="AT461">
        <v>27.72</v>
      </c>
      <c r="AU461">
        <v>71.349999999999994</v>
      </c>
      <c r="AV461">
        <v>18.14</v>
      </c>
      <c r="AW461">
        <v>92.03</v>
      </c>
      <c r="AX461">
        <v>34.89</v>
      </c>
      <c r="AY461">
        <v>58.93</v>
      </c>
      <c r="AZ461">
        <v>39.72</v>
      </c>
      <c r="BA461">
        <v>44.57</v>
      </c>
      <c r="BB461">
        <v>5.16</v>
      </c>
      <c r="BC461">
        <v>1.41</v>
      </c>
      <c r="BD461">
        <v>6.11</v>
      </c>
      <c r="BE461">
        <v>6.03</v>
      </c>
      <c r="BF461">
        <v>26.1</v>
      </c>
      <c r="BG461">
        <v>10.47</v>
      </c>
      <c r="BH461">
        <v>14</v>
      </c>
      <c r="BI461">
        <v>197.5</v>
      </c>
      <c r="BJ461">
        <v>2539</v>
      </c>
      <c r="BK461">
        <v>249.8</v>
      </c>
      <c r="BL461">
        <v>295</v>
      </c>
      <c r="BM461">
        <v>15.2</v>
      </c>
      <c r="BN461">
        <v>312</v>
      </c>
      <c r="BO461">
        <v>6.8</v>
      </c>
      <c r="BP461">
        <v>0</v>
      </c>
      <c r="BQ461">
        <v>17</v>
      </c>
      <c r="BR461">
        <v>0</v>
      </c>
      <c r="BS461">
        <v>0.5</v>
      </c>
      <c r="BT461">
        <v>0</v>
      </c>
      <c r="BU461">
        <v>1.1000000000000001</v>
      </c>
      <c r="BV461">
        <v>984</v>
      </c>
      <c r="BW461">
        <v>540.20000000000005</v>
      </c>
      <c r="BX461">
        <v>55.51</v>
      </c>
      <c r="BY461">
        <v>50.19</v>
      </c>
      <c r="BZ461">
        <v>55.52</v>
      </c>
      <c r="CA461">
        <v>27.69</v>
      </c>
      <c r="CB461">
        <v>27.34</v>
      </c>
      <c r="CC461">
        <v>27.21</v>
      </c>
      <c r="CD461">
        <v>52.72</v>
      </c>
      <c r="CE461">
        <v>53.27</v>
      </c>
      <c r="CF461">
        <v>50.68</v>
      </c>
      <c r="CG461">
        <v>54.14</v>
      </c>
      <c r="CH461">
        <v>55.7</v>
      </c>
      <c r="CI461">
        <v>50.16</v>
      </c>
      <c r="CJ461">
        <v>30.73</v>
      </c>
      <c r="CK461">
        <v>28.55</v>
      </c>
      <c r="CL461">
        <v>27.25</v>
      </c>
      <c r="CM461">
        <v>27.48</v>
      </c>
      <c r="CN461">
        <v>29.06</v>
      </c>
      <c r="CO461">
        <v>41.9</v>
      </c>
      <c r="CP461">
        <v>17.43</v>
      </c>
      <c r="CQ461">
        <v>-0.01</v>
      </c>
      <c r="CR461">
        <v>167</v>
      </c>
      <c r="CS461">
        <v>1.2</v>
      </c>
      <c r="CT461">
        <v>0.2</v>
      </c>
      <c r="CU461">
        <v>210</v>
      </c>
      <c r="CV461">
        <v>1</v>
      </c>
      <c r="CW461">
        <v>0.2</v>
      </c>
      <c r="CX461">
        <v>2637</v>
      </c>
    </row>
    <row r="462" spans="1:102" x14ac:dyDescent="0.3">
      <c r="A462" s="1">
        <v>45141.565520833334</v>
      </c>
      <c r="B462">
        <v>0</v>
      </c>
      <c r="C462">
        <v>1</v>
      </c>
      <c r="D462">
        <v>1</v>
      </c>
      <c r="E462">
        <v>100</v>
      </c>
      <c r="F462">
        <v>100</v>
      </c>
      <c r="G462">
        <v>1</v>
      </c>
      <c r="H462">
        <v>100</v>
      </c>
      <c r="I462">
        <v>100</v>
      </c>
      <c r="J462">
        <v>0</v>
      </c>
      <c r="K462">
        <v>0</v>
      </c>
      <c r="L462">
        <v>7</v>
      </c>
      <c r="M462">
        <v>3</v>
      </c>
      <c r="N462">
        <v>4.7699999999999996</v>
      </c>
      <c r="O462">
        <v>1</v>
      </c>
      <c r="P462">
        <v>40</v>
      </c>
      <c r="Q462">
        <v>41.6</v>
      </c>
      <c r="R462">
        <v>65.099999999999994</v>
      </c>
      <c r="S462">
        <v>0</v>
      </c>
      <c r="T462">
        <v>0</v>
      </c>
      <c r="U462">
        <v>28.07</v>
      </c>
      <c r="V462">
        <v>28.48</v>
      </c>
      <c r="W462">
        <v>30.56</v>
      </c>
      <c r="X462">
        <v>30.1</v>
      </c>
      <c r="Y462">
        <v>29.99</v>
      </c>
      <c r="Z462">
        <v>30.84</v>
      </c>
      <c r="AA462">
        <v>16.12</v>
      </c>
      <c r="AB462">
        <v>66.319999999999993</v>
      </c>
      <c r="AC462">
        <v>65.42</v>
      </c>
      <c r="AD462">
        <v>40.96</v>
      </c>
      <c r="AE462">
        <v>16.12</v>
      </c>
      <c r="AF462">
        <v>16.93</v>
      </c>
      <c r="AG462">
        <v>28.37</v>
      </c>
      <c r="AH462">
        <v>28.59</v>
      </c>
      <c r="AI462">
        <v>28.61</v>
      </c>
      <c r="AJ462">
        <v>28.57</v>
      </c>
      <c r="AK462">
        <v>38.35</v>
      </c>
      <c r="AL462">
        <v>34.590000000000003</v>
      </c>
      <c r="AM462">
        <v>28.19</v>
      </c>
      <c r="AN462">
        <v>28.2</v>
      </c>
      <c r="AO462">
        <v>28.39</v>
      </c>
      <c r="AP462">
        <v>28.19</v>
      </c>
      <c r="AQ462">
        <v>0.02</v>
      </c>
      <c r="AR462">
        <v>0.13</v>
      </c>
      <c r="AS462">
        <v>0.02</v>
      </c>
      <c r="AT462">
        <v>27.72</v>
      </c>
      <c r="AU462">
        <v>71.349999999999994</v>
      </c>
      <c r="AV462">
        <v>18.14</v>
      </c>
      <c r="AW462">
        <v>91.99</v>
      </c>
      <c r="AX462">
        <v>34.869999999999997</v>
      </c>
      <c r="AY462">
        <v>58.88</v>
      </c>
      <c r="AZ462">
        <v>39.74</v>
      </c>
      <c r="BA462">
        <v>44.7</v>
      </c>
      <c r="BB462">
        <v>4.3600000000000003</v>
      </c>
      <c r="BC462">
        <v>1.05</v>
      </c>
      <c r="BD462">
        <v>6.11</v>
      </c>
      <c r="BE462">
        <v>6.04</v>
      </c>
      <c r="BF462">
        <v>26.1</v>
      </c>
      <c r="BG462">
        <v>10.38</v>
      </c>
      <c r="BH462">
        <v>14</v>
      </c>
      <c r="BI462">
        <v>197.5</v>
      </c>
      <c r="BJ462">
        <v>2546</v>
      </c>
      <c r="BK462">
        <v>249.8</v>
      </c>
      <c r="BL462">
        <v>295</v>
      </c>
      <c r="BM462">
        <v>15.2</v>
      </c>
      <c r="BN462">
        <v>312</v>
      </c>
      <c r="BO462">
        <v>6.8</v>
      </c>
      <c r="BP462">
        <v>0</v>
      </c>
      <c r="BQ462">
        <v>17</v>
      </c>
      <c r="BR462">
        <v>0</v>
      </c>
      <c r="BS462">
        <v>0.5</v>
      </c>
      <c r="BT462">
        <v>0</v>
      </c>
      <c r="BU462">
        <v>1.1000000000000001</v>
      </c>
      <c r="BV462">
        <v>981</v>
      </c>
      <c r="BW462">
        <v>540.20000000000005</v>
      </c>
      <c r="BX462">
        <v>55.48</v>
      </c>
      <c r="BY462">
        <v>50.1</v>
      </c>
      <c r="BZ462">
        <v>55.49</v>
      </c>
      <c r="CA462">
        <v>27.68</v>
      </c>
      <c r="CB462">
        <v>27.35</v>
      </c>
      <c r="CC462">
        <v>27.2</v>
      </c>
      <c r="CD462">
        <v>52.73</v>
      </c>
      <c r="CE462">
        <v>53.19</v>
      </c>
      <c r="CF462">
        <v>50.71</v>
      </c>
      <c r="CG462">
        <v>54.13</v>
      </c>
      <c r="CH462">
        <v>55.66</v>
      </c>
      <c r="CI462">
        <v>50.16</v>
      </c>
      <c r="CJ462">
        <v>30.7</v>
      </c>
      <c r="CK462">
        <v>28.54</v>
      </c>
      <c r="CL462">
        <v>27.25</v>
      </c>
      <c r="CM462">
        <v>27.53</v>
      </c>
      <c r="CN462">
        <v>29.05</v>
      </c>
      <c r="CO462">
        <v>41.6</v>
      </c>
      <c r="CP462">
        <v>17.45</v>
      </c>
      <c r="CQ462">
        <v>-0.01</v>
      </c>
      <c r="CR462">
        <v>166</v>
      </c>
      <c r="CS462">
        <v>1.3</v>
      </c>
      <c r="CT462">
        <v>0.2</v>
      </c>
      <c r="CU462">
        <v>210</v>
      </c>
      <c r="CV462">
        <v>1</v>
      </c>
      <c r="CW462">
        <v>0.2</v>
      </c>
      <c r="CX462">
        <v>2637</v>
      </c>
    </row>
    <row r="463" spans="1:102" x14ac:dyDescent="0.3">
      <c r="A463" s="1">
        <v>45141.565578703703</v>
      </c>
      <c r="B463">
        <v>0</v>
      </c>
      <c r="C463">
        <v>1</v>
      </c>
      <c r="D463">
        <v>1</v>
      </c>
      <c r="E463">
        <v>100</v>
      </c>
      <c r="F463">
        <v>100</v>
      </c>
      <c r="G463">
        <v>1</v>
      </c>
      <c r="H463">
        <v>100</v>
      </c>
      <c r="I463">
        <v>100</v>
      </c>
      <c r="J463">
        <v>0</v>
      </c>
      <c r="K463">
        <v>0</v>
      </c>
      <c r="L463">
        <v>7</v>
      </c>
      <c r="M463">
        <v>3</v>
      </c>
      <c r="N463">
        <v>4.71</v>
      </c>
      <c r="O463">
        <v>1</v>
      </c>
      <c r="P463">
        <v>40</v>
      </c>
      <c r="Q463">
        <v>41.6</v>
      </c>
      <c r="R463">
        <v>66.400000000000006</v>
      </c>
      <c r="S463">
        <v>0</v>
      </c>
      <c r="T463">
        <v>0</v>
      </c>
      <c r="U463">
        <v>28.07</v>
      </c>
      <c r="V463">
        <v>28.49</v>
      </c>
      <c r="W463">
        <v>30.56</v>
      </c>
      <c r="X463">
        <v>30.1</v>
      </c>
      <c r="Y463">
        <v>29.99</v>
      </c>
      <c r="Z463">
        <v>30.83</v>
      </c>
      <c r="AA463">
        <v>15.78</v>
      </c>
      <c r="AB463">
        <v>66.17</v>
      </c>
      <c r="AC463">
        <v>65.290000000000006</v>
      </c>
      <c r="AD463">
        <v>40.97</v>
      </c>
      <c r="AE463">
        <v>16.02</v>
      </c>
      <c r="AF463">
        <v>16.670000000000002</v>
      </c>
      <c r="AG463">
        <v>28.36</v>
      </c>
      <c r="AH463">
        <v>28.58</v>
      </c>
      <c r="AI463">
        <v>28.6</v>
      </c>
      <c r="AJ463">
        <v>28.57</v>
      </c>
      <c r="AK463">
        <v>38.35</v>
      </c>
      <c r="AL463">
        <v>34.6</v>
      </c>
      <c r="AM463">
        <v>28.2</v>
      </c>
      <c r="AN463">
        <v>28.2</v>
      </c>
      <c r="AO463">
        <v>28.39</v>
      </c>
      <c r="AP463">
        <v>28.19</v>
      </c>
      <c r="AQ463">
        <v>0.02</v>
      </c>
      <c r="AR463">
        <v>0.13</v>
      </c>
      <c r="AS463">
        <v>0.02</v>
      </c>
      <c r="AT463">
        <v>27.72</v>
      </c>
      <c r="AU463">
        <v>71.45</v>
      </c>
      <c r="AV463">
        <v>18.14</v>
      </c>
      <c r="AW463">
        <v>91.92</v>
      </c>
      <c r="AX463">
        <v>34.78</v>
      </c>
      <c r="AY463">
        <v>58.51</v>
      </c>
      <c r="AZ463">
        <v>39.770000000000003</v>
      </c>
      <c r="BA463">
        <v>44.59</v>
      </c>
      <c r="BB463">
        <v>5.42</v>
      </c>
      <c r="BC463">
        <v>1.08</v>
      </c>
      <c r="BD463">
        <v>6.11</v>
      </c>
      <c r="BE463">
        <v>6.03</v>
      </c>
      <c r="BF463">
        <v>26.1</v>
      </c>
      <c r="BG463">
        <v>10.24</v>
      </c>
      <c r="BH463">
        <v>14</v>
      </c>
      <c r="BI463">
        <v>197.5</v>
      </c>
      <c r="BJ463">
        <v>2546</v>
      </c>
      <c r="BK463">
        <v>249.8</v>
      </c>
      <c r="BL463">
        <v>295</v>
      </c>
      <c r="BM463">
        <v>15.2</v>
      </c>
      <c r="BN463">
        <v>314</v>
      </c>
      <c r="BO463">
        <v>6.8</v>
      </c>
      <c r="BP463">
        <v>0</v>
      </c>
      <c r="BQ463">
        <v>17</v>
      </c>
      <c r="BR463">
        <v>0</v>
      </c>
      <c r="BS463">
        <v>0.5</v>
      </c>
      <c r="BT463">
        <v>0</v>
      </c>
      <c r="BU463">
        <v>1.1000000000000001</v>
      </c>
      <c r="BV463">
        <v>983</v>
      </c>
      <c r="BW463">
        <v>540.20000000000005</v>
      </c>
      <c r="BX463">
        <v>55.46</v>
      </c>
      <c r="BY463">
        <v>50.09</v>
      </c>
      <c r="BZ463">
        <v>55.46</v>
      </c>
      <c r="CA463">
        <v>27.66</v>
      </c>
      <c r="CB463">
        <v>27.34</v>
      </c>
      <c r="CC463">
        <v>27.19</v>
      </c>
      <c r="CD463">
        <v>52.75</v>
      </c>
      <c r="CE463">
        <v>53.19</v>
      </c>
      <c r="CF463">
        <v>50.74</v>
      </c>
      <c r="CG463">
        <v>54.11</v>
      </c>
      <c r="CH463">
        <v>55.63</v>
      </c>
      <c r="CI463">
        <v>50.16</v>
      </c>
      <c r="CJ463">
        <v>30.68</v>
      </c>
      <c r="CK463">
        <v>28.54</v>
      </c>
      <c r="CL463">
        <v>27.25</v>
      </c>
      <c r="CM463">
        <v>27.52</v>
      </c>
      <c r="CN463">
        <v>29.04</v>
      </c>
      <c r="CO463">
        <v>41.6</v>
      </c>
      <c r="CP463">
        <v>17.45</v>
      </c>
      <c r="CQ463">
        <v>-0.01</v>
      </c>
      <c r="CR463">
        <v>166</v>
      </c>
      <c r="CS463">
        <v>1.3</v>
      </c>
      <c r="CT463">
        <v>0.2</v>
      </c>
      <c r="CU463">
        <v>210</v>
      </c>
      <c r="CV463">
        <v>0.9</v>
      </c>
      <c r="CW463">
        <v>0.2</v>
      </c>
      <c r="CX463">
        <v>2637</v>
      </c>
    </row>
    <row r="464" spans="1:102" x14ac:dyDescent="0.3">
      <c r="A464" s="1">
        <v>45141.565636574072</v>
      </c>
      <c r="B464">
        <v>0</v>
      </c>
      <c r="C464">
        <v>1</v>
      </c>
      <c r="D464">
        <v>1</v>
      </c>
      <c r="E464">
        <v>100</v>
      </c>
      <c r="F464">
        <v>100</v>
      </c>
      <c r="G464">
        <v>1</v>
      </c>
      <c r="H464">
        <v>100</v>
      </c>
      <c r="I464">
        <v>100</v>
      </c>
      <c r="J464">
        <v>0</v>
      </c>
      <c r="K464">
        <v>0</v>
      </c>
      <c r="L464">
        <v>7</v>
      </c>
      <c r="M464">
        <v>3</v>
      </c>
      <c r="N464">
        <v>4.66</v>
      </c>
      <c r="O464">
        <v>1</v>
      </c>
      <c r="P464">
        <v>40</v>
      </c>
      <c r="Q464">
        <v>41.9</v>
      </c>
      <c r="R464">
        <v>68.3</v>
      </c>
      <c r="S464">
        <v>0</v>
      </c>
      <c r="T464">
        <v>0</v>
      </c>
      <c r="U464">
        <v>28.07</v>
      </c>
      <c r="V464">
        <v>28.49</v>
      </c>
      <c r="W464">
        <v>30.56</v>
      </c>
      <c r="X464">
        <v>30.1</v>
      </c>
      <c r="Y464">
        <v>29.98</v>
      </c>
      <c r="Z464">
        <v>30.83</v>
      </c>
      <c r="AA464">
        <v>15.55</v>
      </c>
      <c r="AB464">
        <v>66.05</v>
      </c>
      <c r="AC464">
        <v>65.17</v>
      </c>
      <c r="AD464">
        <v>40.99</v>
      </c>
      <c r="AE464">
        <v>15.88</v>
      </c>
      <c r="AF464">
        <v>16.47</v>
      </c>
      <c r="AG464">
        <v>28.35</v>
      </c>
      <c r="AH464">
        <v>28.58</v>
      </c>
      <c r="AI464">
        <v>28.6</v>
      </c>
      <c r="AJ464">
        <v>28.57</v>
      </c>
      <c r="AK464">
        <v>38.35</v>
      </c>
      <c r="AL464">
        <v>34.61</v>
      </c>
      <c r="AM464">
        <v>28.2</v>
      </c>
      <c r="AN464">
        <v>28.2</v>
      </c>
      <c r="AO464">
        <v>28.39</v>
      </c>
      <c r="AP464">
        <v>28.19</v>
      </c>
      <c r="AQ464">
        <v>0.02</v>
      </c>
      <c r="AR464">
        <v>0.13</v>
      </c>
      <c r="AS464">
        <v>0.02</v>
      </c>
      <c r="AT464">
        <v>27.72</v>
      </c>
      <c r="AU464">
        <v>71.36</v>
      </c>
      <c r="AV464">
        <v>18.14</v>
      </c>
      <c r="AW464">
        <v>91.9</v>
      </c>
      <c r="AX464">
        <v>34.78</v>
      </c>
      <c r="AY464">
        <v>57.45</v>
      </c>
      <c r="AZ464">
        <v>39.76</v>
      </c>
      <c r="BA464">
        <v>42.86</v>
      </c>
      <c r="BB464">
        <v>5.57</v>
      </c>
      <c r="BC464">
        <v>1.1599999999999999</v>
      </c>
      <c r="BD464">
        <v>6.11</v>
      </c>
      <c r="BE464">
        <v>6.03</v>
      </c>
      <c r="BF464">
        <v>26.1</v>
      </c>
      <c r="BG464">
        <v>10.1</v>
      </c>
      <c r="BH464">
        <v>9</v>
      </c>
      <c r="BI464">
        <v>197.5</v>
      </c>
      <c r="BJ464">
        <v>2548</v>
      </c>
      <c r="BK464">
        <v>249.8</v>
      </c>
      <c r="BL464">
        <v>292</v>
      </c>
      <c r="BM464">
        <v>15.2</v>
      </c>
      <c r="BN464">
        <v>314</v>
      </c>
      <c r="BO464">
        <v>6.8</v>
      </c>
      <c r="BP464">
        <v>0</v>
      </c>
      <c r="BQ464">
        <v>17</v>
      </c>
      <c r="BR464">
        <v>0</v>
      </c>
      <c r="BS464">
        <v>0.5</v>
      </c>
      <c r="BT464">
        <v>0</v>
      </c>
      <c r="BU464">
        <v>1.1000000000000001</v>
      </c>
      <c r="BV464">
        <v>981</v>
      </c>
      <c r="BW464">
        <v>540.20000000000005</v>
      </c>
      <c r="BX464">
        <v>55.43</v>
      </c>
      <c r="BY464">
        <v>50.09</v>
      </c>
      <c r="BZ464">
        <v>55.43</v>
      </c>
      <c r="CA464">
        <v>27.64</v>
      </c>
      <c r="CB464">
        <v>27.33</v>
      </c>
      <c r="CC464">
        <v>27.18</v>
      </c>
      <c r="CD464">
        <v>52.77</v>
      </c>
      <c r="CE464">
        <v>53.3</v>
      </c>
      <c r="CF464">
        <v>50.77</v>
      </c>
      <c r="CG464">
        <v>54.1</v>
      </c>
      <c r="CH464">
        <v>55.6</v>
      </c>
      <c r="CI464">
        <v>50.16</v>
      </c>
      <c r="CJ464">
        <v>30.67</v>
      </c>
      <c r="CK464">
        <v>28.54</v>
      </c>
      <c r="CL464">
        <v>27.25</v>
      </c>
      <c r="CM464">
        <v>27.51</v>
      </c>
      <c r="CN464">
        <v>29.04</v>
      </c>
      <c r="CO464">
        <v>41.9</v>
      </c>
      <c r="CP464">
        <v>17.440000000000001</v>
      </c>
      <c r="CQ464">
        <v>-0.01</v>
      </c>
      <c r="CR464">
        <v>165</v>
      </c>
      <c r="CS464">
        <v>1.3</v>
      </c>
      <c r="CT464">
        <v>0.2</v>
      </c>
      <c r="CU464">
        <v>210</v>
      </c>
      <c r="CV464">
        <v>0.9</v>
      </c>
      <c r="CW464">
        <v>0.2</v>
      </c>
      <c r="CX464">
        <v>2637</v>
      </c>
    </row>
    <row r="465" spans="1:102" x14ac:dyDescent="0.3">
      <c r="A465" s="1">
        <v>45141.565694444442</v>
      </c>
      <c r="B465">
        <v>0</v>
      </c>
      <c r="C465">
        <v>1</v>
      </c>
      <c r="D465">
        <v>1</v>
      </c>
      <c r="E465">
        <v>100</v>
      </c>
      <c r="F465">
        <v>100</v>
      </c>
      <c r="G465">
        <v>1</v>
      </c>
      <c r="H465">
        <v>100</v>
      </c>
      <c r="I465">
        <v>100</v>
      </c>
      <c r="J465">
        <v>0</v>
      </c>
      <c r="K465">
        <v>0</v>
      </c>
      <c r="L465">
        <v>7</v>
      </c>
      <c r="M465">
        <v>3</v>
      </c>
      <c r="N465">
        <v>4.5999999999999996</v>
      </c>
      <c r="O465">
        <v>1</v>
      </c>
      <c r="P465">
        <v>40</v>
      </c>
      <c r="Q465">
        <v>41.7</v>
      </c>
      <c r="R465">
        <v>66</v>
      </c>
      <c r="S465">
        <v>0</v>
      </c>
      <c r="T465">
        <v>0</v>
      </c>
      <c r="U465">
        <v>28.07</v>
      </c>
      <c r="V465">
        <v>28.48</v>
      </c>
      <c r="W465">
        <v>30.56</v>
      </c>
      <c r="X465">
        <v>30.1</v>
      </c>
      <c r="Y465">
        <v>29.98</v>
      </c>
      <c r="Z465">
        <v>30.83</v>
      </c>
      <c r="AA465">
        <v>15.4</v>
      </c>
      <c r="AB465">
        <v>65.959999999999994</v>
      </c>
      <c r="AC465">
        <v>65.06</v>
      </c>
      <c r="AD465">
        <v>41</v>
      </c>
      <c r="AE465">
        <v>15.71</v>
      </c>
      <c r="AF465">
        <v>16.41</v>
      </c>
      <c r="AG465">
        <v>28.36</v>
      </c>
      <c r="AH465">
        <v>28.58</v>
      </c>
      <c r="AI465">
        <v>28.6</v>
      </c>
      <c r="AJ465">
        <v>28.57</v>
      </c>
      <c r="AK465">
        <v>38.36</v>
      </c>
      <c r="AL465">
        <v>34.619999999999997</v>
      </c>
      <c r="AM465">
        <v>28.2</v>
      </c>
      <c r="AN465">
        <v>28.2</v>
      </c>
      <c r="AO465">
        <v>28.4</v>
      </c>
      <c r="AP465">
        <v>28.19</v>
      </c>
      <c r="AQ465">
        <v>0.02</v>
      </c>
      <c r="AR465">
        <v>0.13</v>
      </c>
      <c r="AS465">
        <v>0.02</v>
      </c>
      <c r="AT465">
        <v>27.72</v>
      </c>
      <c r="AU465">
        <v>71.349999999999994</v>
      </c>
      <c r="AV465">
        <v>18.14</v>
      </c>
      <c r="AW465">
        <v>91.9</v>
      </c>
      <c r="AX465">
        <v>34.68</v>
      </c>
      <c r="AY465">
        <v>56.46</v>
      </c>
      <c r="AZ465">
        <v>39.799999999999997</v>
      </c>
      <c r="BA465">
        <v>41.91</v>
      </c>
      <c r="BB465">
        <v>4.8600000000000003</v>
      </c>
      <c r="BC465">
        <v>1</v>
      </c>
      <c r="BD465">
        <v>6.11</v>
      </c>
      <c r="BE465">
        <v>6.03</v>
      </c>
      <c r="BF465">
        <v>26.07</v>
      </c>
      <c r="BG465">
        <v>9.9700000000000006</v>
      </c>
      <c r="BH465">
        <v>12</v>
      </c>
      <c r="BI465">
        <v>197.5</v>
      </c>
      <c r="BJ465">
        <v>2548</v>
      </c>
      <c r="BK465">
        <v>249.8</v>
      </c>
      <c r="BL465">
        <v>295</v>
      </c>
      <c r="BM465">
        <v>15.2</v>
      </c>
      <c r="BN465">
        <v>316</v>
      </c>
      <c r="BO465">
        <v>6.8</v>
      </c>
      <c r="BP465">
        <v>0</v>
      </c>
      <c r="BQ465">
        <v>17</v>
      </c>
      <c r="BR465">
        <v>0</v>
      </c>
      <c r="BS465">
        <v>0.5</v>
      </c>
      <c r="BT465">
        <v>0</v>
      </c>
      <c r="BU465">
        <v>1.1000000000000001</v>
      </c>
      <c r="BV465">
        <v>981</v>
      </c>
      <c r="BW465">
        <v>540.20000000000005</v>
      </c>
      <c r="BX465">
        <v>55.41</v>
      </c>
      <c r="BY465">
        <v>50.13</v>
      </c>
      <c r="BZ465">
        <v>55.4</v>
      </c>
      <c r="CA465">
        <v>27.67</v>
      </c>
      <c r="CB465">
        <v>27.35</v>
      </c>
      <c r="CC465">
        <v>27.2</v>
      </c>
      <c r="CD465">
        <v>52.78</v>
      </c>
      <c r="CE465">
        <v>53.31</v>
      </c>
      <c r="CF465">
        <v>50.8</v>
      </c>
      <c r="CG465">
        <v>54.09</v>
      </c>
      <c r="CH465">
        <v>55.57</v>
      </c>
      <c r="CI465">
        <v>50.16</v>
      </c>
      <c r="CJ465">
        <v>30.65</v>
      </c>
      <c r="CK465">
        <v>28.53</v>
      </c>
      <c r="CL465">
        <v>27.25</v>
      </c>
      <c r="CM465">
        <v>27.51</v>
      </c>
      <c r="CN465">
        <v>29.04</v>
      </c>
      <c r="CO465">
        <v>41.7</v>
      </c>
      <c r="CP465">
        <v>17.440000000000001</v>
      </c>
      <c r="CQ465">
        <v>-0.01</v>
      </c>
      <c r="CR465">
        <v>165</v>
      </c>
      <c r="CS465">
        <v>1.3</v>
      </c>
      <c r="CT465">
        <v>0.2</v>
      </c>
      <c r="CU465">
        <v>210</v>
      </c>
      <c r="CV465">
        <v>1</v>
      </c>
      <c r="CW465">
        <v>0.2</v>
      </c>
      <c r="CX465">
        <v>2637</v>
      </c>
    </row>
    <row r="466" spans="1:102" x14ac:dyDescent="0.3">
      <c r="A466" s="1">
        <v>45141.565752314818</v>
      </c>
      <c r="B466">
        <v>0</v>
      </c>
      <c r="C466">
        <v>1</v>
      </c>
      <c r="D466">
        <v>1</v>
      </c>
      <c r="E466">
        <v>100</v>
      </c>
      <c r="F466">
        <v>100</v>
      </c>
      <c r="G466">
        <v>1</v>
      </c>
      <c r="H466">
        <v>100</v>
      </c>
      <c r="I466">
        <v>100</v>
      </c>
      <c r="J466">
        <v>0</v>
      </c>
      <c r="K466">
        <v>0</v>
      </c>
      <c r="L466">
        <v>7</v>
      </c>
      <c r="M466">
        <v>3</v>
      </c>
      <c r="N466">
        <v>4.55</v>
      </c>
      <c r="O466">
        <v>1</v>
      </c>
      <c r="P466">
        <v>40</v>
      </c>
      <c r="Q466">
        <v>41.8</v>
      </c>
      <c r="R466">
        <v>69.5</v>
      </c>
      <c r="S466">
        <v>0</v>
      </c>
      <c r="T466">
        <v>0</v>
      </c>
      <c r="U466">
        <v>28.07</v>
      </c>
      <c r="V466">
        <v>28.51</v>
      </c>
      <c r="W466">
        <v>30.55</v>
      </c>
      <c r="X466">
        <v>30.1</v>
      </c>
      <c r="Y466">
        <v>29.98</v>
      </c>
      <c r="Z466">
        <v>30.84</v>
      </c>
      <c r="AA466">
        <v>15.35</v>
      </c>
      <c r="AB466">
        <v>65.930000000000007</v>
      </c>
      <c r="AC466">
        <v>64.97</v>
      </c>
      <c r="AD466">
        <v>41</v>
      </c>
      <c r="AE466">
        <v>15.52</v>
      </c>
      <c r="AF466">
        <v>16.46</v>
      </c>
      <c r="AG466">
        <v>28.31</v>
      </c>
      <c r="AH466">
        <v>28.58</v>
      </c>
      <c r="AI466">
        <v>28.6</v>
      </c>
      <c r="AJ466">
        <v>28.57</v>
      </c>
      <c r="AK466">
        <v>38.369999999999997</v>
      </c>
      <c r="AL466">
        <v>34.630000000000003</v>
      </c>
      <c r="AM466">
        <v>28.19</v>
      </c>
      <c r="AN466">
        <v>28.2</v>
      </c>
      <c r="AO466">
        <v>28.41</v>
      </c>
      <c r="AP466">
        <v>28.19</v>
      </c>
      <c r="AQ466">
        <v>0.02</v>
      </c>
      <c r="AR466">
        <v>0.13</v>
      </c>
      <c r="AS466">
        <v>0.02</v>
      </c>
      <c r="AT466">
        <v>27.72</v>
      </c>
      <c r="AU466">
        <v>71.239999999999995</v>
      </c>
      <c r="AV466">
        <v>18.14</v>
      </c>
      <c r="AW466">
        <v>92</v>
      </c>
      <c r="AX466">
        <v>34.68</v>
      </c>
      <c r="AY466">
        <v>56.25</v>
      </c>
      <c r="AZ466">
        <v>39.72</v>
      </c>
      <c r="BA466">
        <v>41.6</v>
      </c>
      <c r="BB466">
        <v>4.32</v>
      </c>
      <c r="BC466">
        <v>1.54</v>
      </c>
      <c r="BD466">
        <v>6.11</v>
      </c>
      <c r="BE466">
        <v>6.03</v>
      </c>
      <c r="BF466">
        <v>26.03</v>
      </c>
      <c r="BG466">
        <v>9.8800000000000008</v>
      </c>
      <c r="BH466">
        <v>12</v>
      </c>
      <c r="BI466">
        <v>197.5</v>
      </c>
      <c r="BJ466">
        <v>2546</v>
      </c>
      <c r="BK466">
        <v>249.8</v>
      </c>
      <c r="BL466">
        <v>295</v>
      </c>
      <c r="BM466">
        <v>15.2</v>
      </c>
      <c r="BN466">
        <v>314</v>
      </c>
      <c r="BO466">
        <v>6.8</v>
      </c>
      <c r="BP466">
        <v>0</v>
      </c>
      <c r="BQ466">
        <v>17</v>
      </c>
      <c r="BR466">
        <v>0</v>
      </c>
      <c r="BS466">
        <v>0.5</v>
      </c>
      <c r="BT466">
        <v>0</v>
      </c>
      <c r="BU466">
        <v>1.1000000000000001</v>
      </c>
      <c r="BV466">
        <v>981</v>
      </c>
      <c r="BW466">
        <v>540.20000000000005</v>
      </c>
      <c r="BX466">
        <v>55.38</v>
      </c>
      <c r="BY466">
        <v>50.04</v>
      </c>
      <c r="BZ466">
        <v>55.38</v>
      </c>
      <c r="CA466">
        <v>27.63</v>
      </c>
      <c r="CB466">
        <v>27.33</v>
      </c>
      <c r="CC466">
        <v>27.18</v>
      </c>
      <c r="CD466">
        <v>52.78</v>
      </c>
      <c r="CE466">
        <v>53.38</v>
      </c>
      <c r="CF466">
        <v>50.83</v>
      </c>
      <c r="CG466">
        <v>54.08</v>
      </c>
      <c r="CH466">
        <v>55.54</v>
      </c>
      <c r="CI466">
        <v>50.18</v>
      </c>
      <c r="CJ466">
        <v>30.63</v>
      </c>
      <c r="CK466">
        <v>28.54</v>
      </c>
      <c r="CL466">
        <v>27.25</v>
      </c>
      <c r="CM466">
        <v>27.5</v>
      </c>
      <c r="CN466">
        <v>29.04</v>
      </c>
      <c r="CO466">
        <v>41.8</v>
      </c>
      <c r="CP466">
        <v>17.45</v>
      </c>
      <c r="CQ466">
        <v>-0.01</v>
      </c>
      <c r="CR466">
        <v>166</v>
      </c>
      <c r="CS466">
        <v>1.3</v>
      </c>
      <c r="CT466">
        <v>0.2</v>
      </c>
      <c r="CU466">
        <v>211</v>
      </c>
      <c r="CV466">
        <v>1</v>
      </c>
      <c r="CW466">
        <v>0.2</v>
      </c>
      <c r="CX466">
        <v>2637</v>
      </c>
    </row>
    <row r="467" spans="1:102" x14ac:dyDescent="0.3">
      <c r="A467" s="1">
        <v>45141.565810185188</v>
      </c>
      <c r="B467">
        <v>0</v>
      </c>
      <c r="C467">
        <v>1</v>
      </c>
      <c r="D467">
        <v>1</v>
      </c>
      <c r="E467">
        <v>100</v>
      </c>
      <c r="F467">
        <v>100</v>
      </c>
      <c r="G467">
        <v>1</v>
      </c>
      <c r="H467">
        <v>100</v>
      </c>
      <c r="I467">
        <v>100</v>
      </c>
      <c r="J467">
        <v>0</v>
      </c>
      <c r="K467">
        <v>0</v>
      </c>
      <c r="L467">
        <v>7</v>
      </c>
      <c r="M467">
        <v>3</v>
      </c>
      <c r="N467">
        <v>4.51</v>
      </c>
      <c r="O467">
        <v>1</v>
      </c>
      <c r="P467">
        <v>40</v>
      </c>
      <c r="Q467">
        <v>41.9</v>
      </c>
      <c r="R467">
        <v>68.8</v>
      </c>
      <c r="S467">
        <v>0</v>
      </c>
      <c r="T467">
        <v>0</v>
      </c>
      <c r="U467">
        <v>28.07</v>
      </c>
      <c r="V467">
        <v>28.51</v>
      </c>
      <c r="W467">
        <v>30.56</v>
      </c>
      <c r="X467">
        <v>30.1</v>
      </c>
      <c r="Y467">
        <v>29.98</v>
      </c>
      <c r="Z467">
        <v>30.84</v>
      </c>
      <c r="AA467">
        <v>15.46</v>
      </c>
      <c r="AB467">
        <v>65.92</v>
      </c>
      <c r="AC467">
        <v>64.89</v>
      </c>
      <c r="AD467">
        <v>41.01</v>
      </c>
      <c r="AE467">
        <v>15.34</v>
      </c>
      <c r="AF467">
        <v>16.61</v>
      </c>
      <c r="AG467">
        <v>28.32</v>
      </c>
      <c r="AH467">
        <v>28.58</v>
      </c>
      <c r="AI467">
        <v>28.6</v>
      </c>
      <c r="AJ467">
        <v>28.57</v>
      </c>
      <c r="AK467">
        <v>38.369999999999997</v>
      </c>
      <c r="AL467">
        <v>34.64</v>
      </c>
      <c r="AM467">
        <v>28.19</v>
      </c>
      <c r="AN467">
        <v>28.2</v>
      </c>
      <c r="AO467">
        <v>28.41</v>
      </c>
      <c r="AP467">
        <v>28.19</v>
      </c>
      <c r="AQ467">
        <v>0.02</v>
      </c>
      <c r="AR467">
        <v>0.13</v>
      </c>
      <c r="AS467">
        <v>0.02</v>
      </c>
      <c r="AT467">
        <v>27.72</v>
      </c>
      <c r="AU467">
        <v>71.239999999999995</v>
      </c>
      <c r="AV467">
        <v>18.14</v>
      </c>
      <c r="AW467">
        <v>92.09</v>
      </c>
      <c r="AX467">
        <v>34.68</v>
      </c>
      <c r="AY467">
        <v>56.15</v>
      </c>
      <c r="AZ467">
        <v>39.72</v>
      </c>
      <c r="BA467">
        <v>41.68</v>
      </c>
      <c r="BB467">
        <v>4.08</v>
      </c>
      <c r="BC467">
        <v>1.2</v>
      </c>
      <c r="BD467">
        <v>6.11</v>
      </c>
      <c r="BE467">
        <v>6.03</v>
      </c>
      <c r="BF467">
        <v>26.01</v>
      </c>
      <c r="BG467">
        <v>9.83</v>
      </c>
      <c r="BH467">
        <v>12</v>
      </c>
      <c r="BI467">
        <v>197.5</v>
      </c>
      <c r="BJ467">
        <v>2546</v>
      </c>
      <c r="BK467">
        <v>249.8</v>
      </c>
      <c r="BL467">
        <v>292</v>
      </c>
      <c r="BM467">
        <v>15.2</v>
      </c>
      <c r="BN467">
        <v>316</v>
      </c>
      <c r="BO467">
        <v>6.8</v>
      </c>
      <c r="BP467">
        <v>0</v>
      </c>
      <c r="BQ467">
        <v>17</v>
      </c>
      <c r="BR467">
        <v>0</v>
      </c>
      <c r="BS467">
        <v>0.5</v>
      </c>
      <c r="BT467">
        <v>0</v>
      </c>
      <c r="BU467">
        <v>1.1000000000000001</v>
      </c>
      <c r="BV467">
        <v>984</v>
      </c>
      <c r="BW467">
        <v>540.20000000000005</v>
      </c>
      <c r="BX467">
        <v>55.35</v>
      </c>
      <c r="BY467">
        <v>50.06</v>
      </c>
      <c r="BZ467">
        <v>55.34</v>
      </c>
      <c r="CA467">
        <v>27.65</v>
      </c>
      <c r="CB467">
        <v>27.33</v>
      </c>
      <c r="CC467">
        <v>27.19</v>
      </c>
      <c r="CD467">
        <v>52.78</v>
      </c>
      <c r="CE467">
        <v>53.39</v>
      </c>
      <c r="CF467">
        <v>50.84</v>
      </c>
      <c r="CG467">
        <v>54.07</v>
      </c>
      <c r="CH467">
        <v>55.51</v>
      </c>
      <c r="CI467">
        <v>50.19</v>
      </c>
      <c r="CJ467">
        <v>30.61</v>
      </c>
      <c r="CK467">
        <v>28.54</v>
      </c>
      <c r="CL467">
        <v>27.25</v>
      </c>
      <c r="CM467">
        <v>27.5</v>
      </c>
      <c r="CN467">
        <v>29.04</v>
      </c>
      <c r="CO467">
        <v>41.9</v>
      </c>
      <c r="CP467">
        <v>17.45</v>
      </c>
      <c r="CQ467">
        <v>-0.01</v>
      </c>
      <c r="CR467">
        <v>166</v>
      </c>
      <c r="CS467">
        <v>1.3</v>
      </c>
      <c r="CT467">
        <v>0.2</v>
      </c>
      <c r="CU467">
        <v>211</v>
      </c>
      <c r="CV467">
        <v>1</v>
      </c>
      <c r="CW467">
        <v>0.1</v>
      </c>
      <c r="CX467">
        <v>2637</v>
      </c>
    </row>
    <row r="468" spans="1:102" x14ac:dyDescent="0.3">
      <c r="A468" s="1">
        <v>45141.565868055557</v>
      </c>
      <c r="B468">
        <v>0</v>
      </c>
      <c r="C468">
        <v>1</v>
      </c>
      <c r="D468">
        <v>1</v>
      </c>
      <c r="E468">
        <v>100</v>
      </c>
      <c r="F468">
        <v>100</v>
      </c>
      <c r="G468">
        <v>1</v>
      </c>
      <c r="H468">
        <v>100</v>
      </c>
      <c r="I468">
        <v>100</v>
      </c>
      <c r="J468">
        <v>0</v>
      </c>
      <c r="K468">
        <v>0</v>
      </c>
      <c r="L468">
        <v>7</v>
      </c>
      <c r="M468">
        <v>3</v>
      </c>
      <c r="N468">
        <v>4.47</v>
      </c>
      <c r="O468">
        <v>1</v>
      </c>
      <c r="P468">
        <v>40</v>
      </c>
      <c r="Q468">
        <v>41.7</v>
      </c>
      <c r="R468">
        <v>66.5</v>
      </c>
      <c r="S468">
        <v>0</v>
      </c>
      <c r="T468">
        <v>0</v>
      </c>
      <c r="U468">
        <v>28.07</v>
      </c>
      <c r="V468">
        <v>28.49</v>
      </c>
      <c r="W468">
        <v>30.56</v>
      </c>
      <c r="X468">
        <v>30.1</v>
      </c>
      <c r="Y468">
        <v>29.98</v>
      </c>
      <c r="Z468">
        <v>30.83</v>
      </c>
      <c r="AA468">
        <v>15.66</v>
      </c>
      <c r="AB468">
        <v>65.959999999999994</v>
      </c>
      <c r="AC468">
        <v>64.84</v>
      </c>
      <c r="AD468">
        <v>41</v>
      </c>
      <c r="AE468">
        <v>15.15</v>
      </c>
      <c r="AF468">
        <v>16.84</v>
      </c>
      <c r="AG468">
        <v>28.35</v>
      </c>
      <c r="AH468">
        <v>28.58</v>
      </c>
      <c r="AI468">
        <v>28.6</v>
      </c>
      <c r="AJ468">
        <v>28.57</v>
      </c>
      <c r="AK468">
        <v>38.369999999999997</v>
      </c>
      <c r="AL468">
        <v>34.65</v>
      </c>
      <c r="AM468">
        <v>28.2</v>
      </c>
      <c r="AN468">
        <v>28.2</v>
      </c>
      <c r="AO468">
        <v>28.38</v>
      </c>
      <c r="AP468">
        <v>28.18</v>
      </c>
      <c r="AQ468">
        <v>0.02</v>
      </c>
      <c r="AR468">
        <v>0.13</v>
      </c>
      <c r="AS468">
        <v>0.02</v>
      </c>
      <c r="AT468">
        <v>27.72</v>
      </c>
      <c r="AU468">
        <v>71.239999999999995</v>
      </c>
      <c r="AV468">
        <v>18.14</v>
      </c>
      <c r="AW468">
        <v>92.17</v>
      </c>
      <c r="AX468">
        <v>34.68</v>
      </c>
      <c r="AY468">
        <v>56.06</v>
      </c>
      <c r="AZ468">
        <v>39.72</v>
      </c>
      <c r="BA468">
        <v>41.37</v>
      </c>
      <c r="BB468">
        <v>5.0599999999999996</v>
      </c>
      <c r="BC468">
        <v>1.35</v>
      </c>
      <c r="BD468">
        <v>6.12</v>
      </c>
      <c r="BE468">
        <v>6.03</v>
      </c>
      <c r="BF468">
        <v>25.96</v>
      </c>
      <c r="BG468">
        <v>9.7799999999999994</v>
      </c>
      <c r="BH468">
        <v>9</v>
      </c>
      <c r="BI468">
        <v>197.5</v>
      </c>
      <c r="BJ468">
        <v>2542</v>
      </c>
      <c r="BK468">
        <v>249.8</v>
      </c>
      <c r="BL468">
        <v>295</v>
      </c>
      <c r="BM468">
        <v>15.2</v>
      </c>
      <c r="BN468">
        <v>314</v>
      </c>
      <c r="BO468">
        <v>6.8</v>
      </c>
      <c r="BP468">
        <v>0</v>
      </c>
      <c r="BQ468">
        <v>17</v>
      </c>
      <c r="BR468">
        <v>0</v>
      </c>
      <c r="BS468">
        <v>0.5</v>
      </c>
      <c r="BT468">
        <v>0</v>
      </c>
      <c r="BU468">
        <v>1.1000000000000001</v>
      </c>
      <c r="BV468">
        <v>981</v>
      </c>
      <c r="BW468">
        <v>540.20000000000005</v>
      </c>
      <c r="BX468">
        <v>55.32</v>
      </c>
      <c r="BY468">
        <v>50.07</v>
      </c>
      <c r="BZ468">
        <v>55.32</v>
      </c>
      <c r="CA468">
        <v>27.65</v>
      </c>
      <c r="CB468">
        <v>27.34</v>
      </c>
      <c r="CC468">
        <v>27.18</v>
      </c>
      <c r="CD468">
        <v>52.79</v>
      </c>
      <c r="CE468">
        <v>53.31</v>
      </c>
      <c r="CF468">
        <v>50.85</v>
      </c>
      <c r="CG468">
        <v>54.05</v>
      </c>
      <c r="CH468">
        <v>55.47</v>
      </c>
      <c r="CI468">
        <v>50.2</v>
      </c>
      <c r="CJ468">
        <v>30.6</v>
      </c>
      <c r="CK468">
        <v>28.54</v>
      </c>
      <c r="CL468">
        <v>27.25</v>
      </c>
      <c r="CM468">
        <v>27.5</v>
      </c>
      <c r="CN468">
        <v>29.04</v>
      </c>
      <c r="CO468">
        <v>41.7</v>
      </c>
      <c r="CP468">
        <v>17.420000000000002</v>
      </c>
      <c r="CQ468">
        <v>-0.01</v>
      </c>
      <c r="CR468">
        <v>166</v>
      </c>
      <c r="CS468">
        <v>1.3</v>
      </c>
      <c r="CT468">
        <v>0.2</v>
      </c>
      <c r="CU468">
        <v>211</v>
      </c>
      <c r="CV468">
        <v>1</v>
      </c>
      <c r="CW468">
        <v>0.1</v>
      </c>
      <c r="CX468">
        <v>2637</v>
      </c>
    </row>
    <row r="469" spans="1:102" x14ac:dyDescent="0.3">
      <c r="A469" s="1">
        <v>45141.565925925926</v>
      </c>
      <c r="B469">
        <v>0</v>
      </c>
      <c r="C469">
        <v>1</v>
      </c>
      <c r="D469">
        <v>1</v>
      </c>
      <c r="E469">
        <v>100</v>
      </c>
      <c r="F469">
        <v>100</v>
      </c>
      <c r="G469">
        <v>1</v>
      </c>
      <c r="H469">
        <v>100</v>
      </c>
      <c r="I469">
        <v>100</v>
      </c>
      <c r="J469">
        <v>0</v>
      </c>
      <c r="K469">
        <v>0</v>
      </c>
      <c r="L469">
        <v>7</v>
      </c>
      <c r="M469">
        <v>3</v>
      </c>
      <c r="N469">
        <v>4.45</v>
      </c>
      <c r="O469">
        <v>1</v>
      </c>
      <c r="P469">
        <v>40</v>
      </c>
      <c r="Q469">
        <v>41.7</v>
      </c>
      <c r="R469">
        <v>67.2</v>
      </c>
      <c r="S469">
        <v>0</v>
      </c>
      <c r="T469">
        <v>0</v>
      </c>
      <c r="U469">
        <v>28.07</v>
      </c>
      <c r="V469">
        <v>28.5</v>
      </c>
      <c r="W469">
        <v>30.56</v>
      </c>
      <c r="X469">
        <v>30.1</v>
      </c>
      <c r="Y469">
        <v>29.97</v>
      </c>
      <c r="Z469">
        <v>30.84</v>
      </c>
      <c r="AA469">
        <v>15.88</v>
      </c>
      <c r="AB469">
        <v>66.02</v>
      </c>
      <c r="AC469">
        <v>64.81</v>
      </c>
      <c r="AD469">
        <v>40.99</v>
      </c>
      <c r="AE469">
        <v>15.01</v>
      </c>
      <c r="AF469">
        <v>17.12</v>
      </c>
      <c r="AG469">
        <v>28.32</v>
      </c>
      <c r="AH469">
        <v>28.58</v>
      </c>
      <c r="AI469">
        <v>28.6</v>
      </c>
      <c r="AJ469">
        <v>28.57</v>
      </c>
      <c r="AK469">
        <v>38.380000000000003</v>
      </c>
      <c r="AL469">
        <v>34.659999999999997</v>
      </c>
      <c r="AM469">
        <v>28.19</v>
      </c>
      <c r="AN469">
        <v>28.19</v>
      </c>
      <c r="AO469">
        <v>28.39</v>
      </c>
      <c r="AP469">
        <v>28.18</v>
      </c>
      <c r="AQ469">
        <v>0.02</v>
      </c>
      <c r="AR469">
        <v>0.13</v>
      </c>
      <c r="AS469">
        <v>0.02</v>
      </c>
      <c r="AT469">
        <v>27.72</v>
      </c>
      <c r="AU469">
        <v>71.239999999999995</v>
      </c>
      <c r="AV469">
        <v>18.14</v>
      </c>
      <c r="AW469">
        <v>92.2</v>
      </c>
      <c r="AX469">
        <v>34.65</v>
      </c>
      <c r="AY469">
        <v>55.75</v>
      </c>
      <c r="AZ469">
        <v>39.72</v>
      </c>
      <c r="BA469">
        <v>41.44</v>
      </c>
      <c r="BB469">
        <v>4.68</v>
      </c>
      <c r="BC469">
        <v>1.17</v>
      </c>
      <c r="BD469">
        <v>6.12</v>
      </c>
      <c r="BE469">
        <v>6.03</v>
      </c>
      <c r="BF469">
        <v>25.93</v>
      </c>
      <c r="BG469">
        <v>9.7799999999999994</v>
      </c>
      <c r="BH469">
        <v>9</v>
      </c>
      <c r="BI469">
        <v>197.5</v>
      </c>
      <c r="BJ469">
        <v>2537</v>
      </c>
      <c r="BK469">
        <v>249.8</v>
      </c>
      <c r="BL469">
        <v>295</v>
      </c>
      <c r="BM469">
        <v>15.2</v>
      </c>
      <c r="BN469">
        <v>314</v>
      </c>
      <c r="BO469">
        <v>6.8</v>
      </c>
      <c r="BP469">
        <v>0</v>
      </c>
      <c r="BQ469">
        <v>17</v>
      </c>
      <c r="BR469">
        <v>0</v>
      </c>
      <c r="BS469">
        <v>0.5</v>
      </c>
      <c r="BT469">
        <v>0</v>
      </c>
      <c r="BU469">
        <v>1.1000000000000001</v>
      </c>
      <c r="BV469">
        <v>984</v>
      </c>
      <c r="BW469">
        <v>540.20000000000005</v>
      </c>
      <c r="BX469">
        <v>55.3</v>
      </c>
      <c r="BY469">
        <v>50.03</v>
      </c>
      <c r="BZ469">
        <v>55.3</v>
      </c>
      <c r="CA469">
        <v>27.64</v>
      </c>
      <c r="CB469">
        <v>27.33</v>
      </c>
      <c r="CC469">
        <v>27.19</v>
      </c>
      <c r="CD469">
        <v>52.79</v>
      </c>
      <c r="CE469">
        <v>53.31</v>
      </c>
      <c r="CF469">
        <v>50.84</v>
      </c>
      <c r="CG469">
        <v>54.05</v>
      </c>
      <c r="CH469">
        <v>55.45</v>
      </c>
      <c r="CI469">
        <v>50.2</v>
      </c>
      <c r="CJ469">
        <v>30.58</v>
      </c>
      <c r="CK469">
        <v>28.54</v>
      </c>
      <c r="CL469">
        <v>27.25</v>
      </c>
      <c r="CM469">
        <v>27.49</v>
      </c>
      <c r="CN469">
        <v>29.04</v>
      </c>
      <c r="CO469">
        <v>41.7</v>
      </c>
      <c r="CP469">
        <v>17.43</v>
      </c>
      <c r="CQ469">
        <v>-0.01</v>
      </c>
      <c r="CR469">
        <v>166</v>
      </c>
      <c r="CS469">
        <v>1.3</v>
      </c>
      <c r="CT469">
        <v>0.2</v>
      </c>
      <c r="CU469">
        <v>211</v>
      </c>
      <c r="CV469">
        <v>1</v>
      </c>
      <c r="CW469">
        <v>0.2</v>
      </c>
      <c r="CX469">
        <v>2637</v>
      </c>
    </row>
    <row r="470" spans="1:102" x14ac:dyDescent="0.3">
      <c r="A470" s="1">
        <v>45141.565983796296</v>
      </c>
      <c r="B470">
        <v>0</v>
      </c>
      <c r="C470">
        <v>1</v>
      </c>
      <c r="D470">
        <v>1</v>
      </c>
      <c r="E470">
        <v>100</v>
      </c>
      <c r="F470">
        <v>100</v>
      </c>
      <c r="G470">
        <v>1</v>
      </c>
      <c r="H470">
        <v>100</v>
      </c>
      <c r="I470">
        <v>100</v>
      </c>
      <c r="J470">
        <v>0</v>
      </c>
      <c r="K470">
        <v>0</v>
      </c>
      <c r="L470">
        <v>7</v>
      </c>
      <c r="M470">
        <v>3</v>
      </c>
      <c r="N470">
        <v>4.4400000000000004</v>
      </c>
      <c r="O470">
        <v>1</v>
      </c>
      <c r="P470">
        <v>40</v>
      </c>
      <c r="Q470">
        <v>41.9</v>
      </c>
      <c r="R470">
        <v>69.099999999999994</v>
      </c>
      <c r="S470">
        <v>0</v>
      </c>
      <c r="T470">
        <v>0</v>
      </c>
      <c r="U470">
        <v>28.07</v>
      </c>
      <c r="V470">
        <v>28.49</v>
      </c>
      <c r="W470">
        <v>30.56</v>
      </c>
      <c r="X470">
        <v>30.1</v>
      </c>
      <c r="Y470">
        <v>29.97</v>
      </c>
      <c r="Z470">
        <v>30.83</v>
      </c>
      <c r="AA470">
        <v>16.13</v>
      </c>
      <c r="AB470">
        <v>66.069999999999993</v>
      </c>
      <c r="AC470">
        <v>64.8</v>
      </c>
      <c r="AD470">
        <v>41</v>
      </c>
      <c r="AE470">
        <v>14.91</v>
      </c>
      <c r="AF470">
        <v>17.440000000000001</v>
      </c>
      <c r="AG470">
        <v>28.33</v>
      </c>
      <c r="AH470">
        <v>28.58</v>
      </c>
      <c r="AI470">
        <v>28.6</v>
      </c>
      <c r="AJ470">
        <v>28.57</v>
      </c>
      <c r="AK470">
        <v>38.380000000000003</v>
      </c>
      <c r="AL470">
        <v>34.68</v>
      </c>
      <c r="AM470">
        <v>28.19</v>
      </c>
      <c r="AN470">
        <v>28.2</v>
      </c>
      <c r="AO470">
        <v>28.41</v>
      </c>
      <c r="AP470">
        <v>28.18</v>
      </c>
      <c r="AQ470">
        <v>0.02</v>
      </c>
      <c r="AR470">
        <v>0.13</v>
      </c>
      <c r="AS470">
        <v>0.02</v>
      </c>
      <c r="AT470">
        <v>27.72</v>
      </c>
      <c r="AU470">
        <v>71.180000000000007</v>
      </c>
      <c r="AV470">
        <v>18.14</v>
      </c>
      <c r="AW470">
        <v>92.21</v>
      </c>
      <c r="AX470">
        <v>34.590000000000003</v>
      </c>
      <c r="AY470">
        <v>55.66</v>
      </c>
      <c r="AZ470">
        <v>39.72</v>
      </c>
      <c r="BA470">
        <v>41.6</v>
      </c>
      <c r="BB470">
        <v>5.15</v>
      </c>
      <c r="BC470">
        <v>1.35</v>
      </c>
      <c r="BD470">
        <v>6.11</v>
      </c>
      <c r="BE470">
        <v>6.03</v>
      </c>
      <c r="BF470">
        <v>25.9</v>
      </c>
      <c r="BG470">
        <v>9.8000000000000007</v>
      </c>
      <c r="BH470">
        <v>9</v>
      </c>
      <c r="BI470">
        <v>197.5</v>
      </c>
      <c r="BJ470">
        <v>2530</v>
      </c>
      <c r="BK470">
        <v>249.8</v>
      </c>
      <c r="BL470">
        <v>295</v>
      </c>
      <c r="BM470">
        <v>15.2</v>
      </c>
      <c r="BN470">
        <v>314</v>
      </c>
      <c r="BO470">
        <v>6.8</v>
      </c>
      <c r="BP470">
        <v>0</v>
      </c>
      <c r="BQ470">
        <v>17</v>
      </c>
      <c r="BR470">
        <v>0</v>
      </c>
      <c r="BS470">
        <v>0.5</v>
      </c>
      <c r="BT470">
        <v>0</v>
      </c>
      <c r="BU470">
        <v>1.1000000000000001</v>
      </c>
      <c r="BV470">
        <v>984</v>
      </c>
      <c r="BW470">
        <v>540.20000000000005</v>
      </c>
      <c r="BX470">
        <v>55.27</v>
      </c>
      <c r="BY470">
        <v>50.14</v>
      </c>
      <c r="BZ470">
        <v>55.26</v>
      </c>
      <c r="CA470">
        <v>27.68</v>
      </c>
      <c r="CB470">
        <v>27.34</v>
      </c>
      <c r="CC470">
        <v>27.22</v>
      </c>
      <c r="CD470">
        <v>52.8</v>
      </c>
      <c r="CE470">
        <v>53.29</v>
      </c>
      <c r="CF470">
        <v>50.82</v>
      </c>
      <c r="CG470">
        <v>54.03</v>
      </c>
      <c r="CH470">
        <v>55.41</v>
      </c>
      <c r="CI470">
        <v>50.21</v>
      </c>
      <c r="CJ470">
        <v>30.57</v>
      </c>
      <c r="CK470">
        <v>28.54</v>
      </c>
      <c r="CL470">
        <v>27.24</v>
      </c>
      <c r="CM470">
        <v>27.48</v>
      </c>
      <c r="CN470">
        <v>29.05</v>
      </c>
      <c r="CO470">
        <v>41.9</v>
      </c>
      <c r="CP470">
        <v>17.46</v>
      </c>
      <c r="CQ470">
        <v>-0.01</v>
      </c>
      <c r="CR470">
        <v>166</v>
      </c>
      <c r="CS470">
        <v>1.3</v>
      </c>
      <c r="CT470">
        <v>0.2</v>
      </c>
      <c r="CU470">
        <v>211</v>
      </c>
      <c r="CV470">
        <v>1</v>
      </c>
      <c r="CW470">
        <v>0.2</v>
      </c>
      <c r="CX470">
        <v>2637</v>
      </c>
    </row>
    <row r="471" spans="1:102" x14ac:dyDescent="0.3">
      <c r="A471" s="1">
        <v>45141.566041666665</v>
      </c>
      <c r="B471">
        <v>0</v>
      </c>
      <c r="C471">
        <v>1</v>
      </c>
      <c r="D471">
        <v>1</v>
      </c>
      <c r="E471">
        <v>100</v>
      </c>
      <c r="F471">
        <v>100</v>
      </c>
      <c r="G471">
        <v>1</v>
      </c>
      <c r="H471">
        <v>100</v>
      </c>
      <c r="I471">
        <v>100</v>
      </c>
      <c r="J471">
        <v>0</v>
      </c>
      <c r="K471">
        <v>0</v>
      </c>
      <c r="L471">
        <v>7</v>
      </c>
      <c r="M471">
        <v>3</v>
      </c>
      <c r="N471">
        <v>4.45</v>
      </c>
      <c r="O471">
        <v>1</v>
      </c>
      <c r="P471">
        <v>40</v>
      </c>
      <c r="Q471">
        <v>41.9</v>
      </c>
      <c r="R471">
        <v>68.599999999999994</v>
      </c>
      <c r="S471">
        <v>0</v>
      </c>
      <c r="T471">
        <v>0</v>
      </c>
      <c r="U471">
        <v>28.07</v>
      </c>
      <c r="V471">
        <v>28.49</v>
      </c>
      <c r="W471">
        <v>30.55</v>
      </c>
      <c r="X471">
        <v>30.09</v>
      </c>
      <c r="Y471">
        <v>29.97</v>
      </c>
      <c r="Z471">
        <v>30.83</v>
      </c>
      <c r="AA471">
        <v>16.489999999999998</v>
      </c>
      <c r="AB471">
        <v>66.13</v>
      </c>
      <c r="AC471">
        <v>64.8</v>
      </c>
      <c r="AD471">
        <v>40.98</v>
      </c>
      <c r="AE471">
        <v>14.83</v>
      </c>
      <c r="AF471">
        <v>17.78</v>
      </c>
      <c r="AG471">
        <v>28.34</v>
      </c>
      <c r="AH471">
        <v>28.58</v>
      </c>
      <c r="AI471">
        <v>28.6</v>
      </c>
      <c r="AJ471">
        <v>28.57</v>
      </c>
      <c r="AK471">
        <v>38.39</v>
      </c>
      <c r="AL471">
        <v>34.69</v>
      </c>
      <c r="AM471">
        <v>28.2</v>
      </c>
      <c r="AN471">
        <v>28.2</v>
      </c>
      <c r="AO471">
        <v>28.38</v>
      </c>
      <c r="AP471">
        <v>28.18</v>
      </c>
      <c r="AQ471">
        <v>0.02</v>
      </c>
      <c r="AR471">
        <v>0.13</v>
      </c>
      <c r="AS471">
        <v>0.02</v>
      </c>
      <c r="AT471">
        <v>27.72</v>
      </c>
      <c r="AU471">
        <v>71.14</v>
      </c>
      <c r="AV471">
        <v>18.14</v>
      </c>
      <c r="AW471">
        <v>92.12</v>
      </c>
      <c r="AX471">
        <v>34.590000000000003</v>
      </c>
      <c r="AY471">
        <v>55.84</v>
      </c>
      <c r="AZ471">
        <v>39.630000000000003</v>
      </c>
      <c r="BA471">
        <v>41.59</v>
      </c>
      <c r="BB471">
        <v>4.8899999999999997</v>
      </c>
      <c r="BC471">
        <v>1.37</v>
      </c>
      <c r="BD471">
        <v>6.11</v>
      </c>
      <c r="BE471">
        <v>6.03</v>
      </c>
      <c r="BF471">
        <v>25.86</v>
      </c>
      <c r="BG471">
        <v>9.83</v>
      </c>
      <c r="BH471">
        <v>12</v>
      </c>
      <c r="BI471">
        <v>197.5</v>
      </c>
      <c r="BJ471">
        <v>2525</v>
      </c>
      <c r="BK471">
        <v>249.8</v>
      </c>
      <c r="BL471">
        <v>297</v>
      </c>
      <c r="BM471">
        <v>15.2</v>
      </c>
      <c r="BN471">
        <v>312</v>
      </c>
      <c r="BO471">
        <v>6.8</v>
      </c>
      <c r="BP471">
        <v>0</v>
      </c>
      <c r="BQ471">
        <v>17</v>
      </c>
      <c r="BR471">
        <v>0</v>
      </c>
      <c r="BS471">
        <v>0.5</v>
      </c>
      <c r="BT471">
        <v>0</v>
      </c>
      <c r="BU471">
        <v>1.1000000000000001</v>
      </c>
      <c r="BV471">
        <v>984</v>
      </c>
      <c r="BW471">
        <v>540.20000000000005</v>
      </c>
      <c r="BX471">
        <v>55.24</v>
      </c>
      <c r="BY471">
        <v>49.94</v>
      </c>
      <c r="BZ471">
        <v>55.24</v>
      </c>
      <c r="CA471">
        <v>27.65</v>
      </c>
      <c r="CB471">
        <v>27.34</v>
      </c>
      <c r="CC471">
        <v>27.19</v>
      </c>
      <c r="CD471">
        <v>52.8</v>
      </c>
      <c r="CE471">
        <v>53.31</v>
      </c>
      <c r="CF471">
        <v>50.8</v>
      </c>
      <c r="CG471">
        <v>54.02</v>
      </c>
      <c r="CH471">
        <v>55.38</v>
      </c>
      <c r="CI471">
        <v>50.22</v>
      </c>
      <c r="CJ471">
        <v>30.54</v>
      </c>
      <c r="CK471">
        <v>28.54</v>
      </c>
      <c r="CL471">
        <v>27.25</v>
      </c>
      <c r="CM471">
        <v>27.53</v>
      </c>
      <c r="CN471">
        <v>29.03</v>
      </c>
      <c r="CO471">
        <v>41.9</v>
      </c>
      <c r="CP471">
        <v>17.420000000000002</v>
      </c>
      <c r="CQ471">
        <v>-0.01</v>
      </c>
      <c r="CR471">
        <v>166</v>
      </c>
      <c r="CS471">
        <v>1.3</v>
      </c>
      <c r="CT471">
        <v>0.2</v>
      </c>
      <c r="CU471">
        <v>211</v>
      </c>
      <c r="CV471">
        <v>1</v>
      </c>
      <c r="CW471">
        <v>0.2</v>
      </c>
      <c r="CX471">
        <v>2637</v>
      </c>
    </row>
    <row r="472" spans="1:102" x14ac:dyDescent="0.3">
      <c r="A472" s="1">
        <v>45141.566099537034</v>
      </c>
      <c r="B472">
        <v>0</v>
      </c>
      <c r="C472">
        <v>1</v>
      </c>
      <c r="D472">
        <v>1</v>
      </c>
      <c r="E472">
        <v>100</v>
      </c>
      <c r="F472">
        <v>100</v>
      </c>
      <c r="G472">
        <v>1</v>
      </c>
      <c r="H472">
        <v>100</v>
      </c>
      <c r="I472">
        <v>100</v>
      </c>
      <c r="J472">
        <v>0</v>
      </c>
      <c r="K472">
        <v>0</v>
      </c>
      <c r="L472">
        <v>7</v>
      </c>
      <c r="M472">
        <v>3</v>
      </c>
      <c r="N472">
        <v>4.43</v>
      </c>
      <c r="O472">
        <v>1</v>
      </c>
      <c r="P472">
        <v>40</v>
      </c>
      <c r="Q472">
        <v>41.7</v>
      </c>
      <c r="R472">
        <v>65.599999999999994</v>
      </c>
      <c r="S472">
        <v>0</v>
      </c>
      <c r="T472">
        <v>0</v>
      </c>
      <c r="U472">
        <v>28.07</v>
      </c>
      <c r="V472">
        <v>28.48</v>
      </c>
      <c r="W472">
        <v>30.55</v>
      </c>
      <c r="X472">
        <v>30.09</v>
      </c>
      <c r="Y472">
        <v>29.97</v>
      </c>
      <c r="Z472">
        <v>30.83</v>
      </c>
      <c r="AA472">
        <v>16.89</v>
      </c>
      <c r="AB472">
        <v>66.22</v>
      </c>
      <c r="AC472">
        <v>64.83</v>
      </c>
      <c r="AD472">
        <v>40.97</v>
      </c>
      <c r="AE472">
        <v>14.77</v>
      </c>
      <c r="AF472">
        <v>18.13</v>
      </c>
      <c r="AG472">
        <v>28.34</v>
      </c>
      <c r="AH472">
        <v>28.58</v>
      </c>
      <c r="AI472">
        <v>28.6</v>
      </c>
      <c r="AJ472">
        <v>28.57</v>
      </c>
      <c r="AK472">
        <v>38.39</v>
      </c>
      <c r="AL472">
        <v>34.700000000000003</v>
      </c>
      <c r="AM472">
        <v>28.19</v>
      </c>
      <c r="AN472">
        <v>28.2</v>
      </c>
      <c r="AO472">
        <v>28.39</v>
      </c>
      <c r="AP472">
        <v>28.18</v>
      </c>
      <c r="AQ472">
        <v>0.02</v>
      </c>
      <c r="AR472">
        <v>0.13</v>
      </c>
      <c r="AS472">
        <v>0.02</v>
      </c>
      <c r="AT472">
        <v>27.72</v>
      </c>
      <c r="AU472">
        <v>71.150000000000006</v>
      </c>
      <c r="AV472">
        <v>18.14</v>
      </c>
      <c r="AW472">
        <v>92.09</v>
      </c>
      <c r="AX472">
        <v>34.590000000000003</v>
      </c>
      <c r="AY472">
        <v>56.07</v>
      </c>
      <c r="AZ472">
        <v>39.64</v>
      </c>
      <c r="BA472">
        <v>41.51</v>
      </c>
      <c r="BB472">
        <v>4.0999999999999996</v>
      </c>
      <c r="BC472">
        <v>1.17</v>
      </c>
      <c r="BD472">
        <v>6.11</v>
      </c>
      <c r="BE472">
        <v>6.03</v>
      </c>
      <c r="BF472">
        <v>25.85</v>
      </c>
      <c r="BG472">
        <v>9.8699999999999992</v>
      </c>
      <c r="BH472">
        <v>12</v>
      </c>
      <c r="BI472">
        <v>197.5</v>
      </c>
      <c r="BJ472">
        <v>2521</v>
      </c>
      <c r="BK472">
        <v>249.8</v>
      </c>
      <c r="BL472">
        <v>295</v>
      </c>
      <c r="BM472">
        <v>15.2</v>
      </c>
      <c r="BN472">
        <v>312</v>
      </c>
      <c r="BO472">
        <v>6.8</v>
      </c>
      <c r="BP472">
        <v>0</v>
      </c>
      <c r="BQ472">
        <v>17</v>
      </c>
      <c r="BR472">
        <v>0</v>
      </c>
      <c r="BS472">
        <v>0.5</v>
      </c>
      <c r="BT472">
        <v>0</v>
      </c>
      <c r="BU472">
        <v>1.1000000000000001</v>
      </c>
      <c r="BV472">
        <v>984</v>
      </c>
      <c r="BW472">
        <v>540.20000000000005</v>
      </c>
      <c r="BX472">
        <v>55.22</v>
      </c>
      <c r="BY472">
        <v>50.03</v>
      </c>
      <c r="BZ472">
        <v>55.2</v>
      </c>
      <c r="CA472">
        <v>27.7</v>
      </c>
      <c r="CB472">
        <v>27.35</v>
      </c>
      <c r="CC472">
        <v>27.21</v>
      </c>
      <c r="CD472">
        <v>52.8</v>
      </c>
      <c r="CE472">
        <v>53.36</v>
      </c>
      <c r="CF472">
        <v>50.78</v>
      </c>
      <c r="CG472">
        <v>54</v>
      </c>
      <c r="CH472">
        <v>55.35</v>
      </c>
      <c r="CI472">
        <v>50.22</v>
      </c>
      <c r="CJ472">
        <v>30.52</v>
      </c>
      <c r="CK472">
        <v>28.54</v>
      </c>
      <c r="CL472">
        <v>27.25</v>
      </c>
      <c r="CM472">
        <v>27.5</v>
      </c>
      <c r="CN472">
        <v>29.05</v>
      </c>
      <c r="CO472">
        <v>41.7</v>
      </c>
      <c r="CP472">
        <v>17.43</v>
      </c>
      <c r="CQ472">
        <v>-0.01</v>
      </c>
      <c r="CR472">
        <v>166</v>
      </c>
      <c r="CS472">
        <v>1.3</v>
      </c>
      <c r="CT472">
        <v>0.2</v>
      </c>
      <c r="CU472">
        <v>211</v>
      </c>
      <c r="CV472">
        <v>1</v>
      </c>
      <c r="CW472">
        <v>0.2</v>
      </c>
      <c r="CX472">
        <v>2637</v>
      </c>
    </row>
    <row r="473" spans="1:102" x14ac:dyDescent="0.3">
      <c r="A473" s="1">
        <v>45141.566157407404</v>
      </c>
      <c r="B473">
        <v>0</v>
      </c>
      <c r="C473">
        <v>1</v>
      </c>
      <c r="D473">
        <v>1</v>
      </c>
      <c r="E473">
        <v>100</v>
      </c>
      <c r="F473">
        <v>100</v>
      </c>
      <c r="G473">
        <v>1</v>
      </c>
      <c r="H473">
        <v>100</v>
      </c>
      <c r="I473">
        <v>100</v>
      </c>
      <c r="J473">
        <v>0</v>
      </c>
      <c r="K473">
        <v>0</v>
      </c>
      <c r="L473">
        <v>7</v>
      </c>
      <c r="M473">
        <v>3</v>
      </c>
      <c r="N473">
        <v>4.41</v>
      </c>
      <c r="O473">
        <v>1</v>
      </c>
      <c r="P473">
        <v>40</v>
      </c>
      <c r="Q473">
        <v>41.7</v>
      </c>
      <c r="R473">
        <v>67.2</v>
      </c>
      <c r="S473">
        <v>0</v>
      </c>
      <c r="T473">
        <v>0</v>
      </c>
      <c r="U473">
        <v>28.07</v>
      </c>
      <c r="V473">
        <v>28.5</v>
      </c>
      <c r="W473">
        <v>30.55</v>
      </c>
      <c r="X473">
        <v>30.09</v>
      </c>
      <c r="Y473">
        <v>29.97</v>
      </c>
      <c r="Z473">
        <v>30.83</v>
      </c>
      <c r="AA473">
        <v>17.260000000000002</v>
      </c>
      <c r="AB473">
        <v>66.31</v>
      </c>
      <c r="AC473">
        <v>64.87</v>
      </c>
      <c r="AD473">
        <v>40.950000000000003</v>
      </c>
      <c r="AE473">
        <v>14.72</v>
      </c>
      <c r="AF473">
        <v>18.45</v>
      </c>
      <c r="AG473">
        <v>28.31</v>
      </c>
      <c r="AH473">
        <v>28.58</v>
      </c>
      <c r="AI473">
        <v>28.6</v>
      </c>
      <c r="AJ473">
        <v>28.57</v>
      </c>
      <c r="AK473">
        <v>38.39</v>
      </c>
      <c r="AL473">
        <v>34.700000000000003</v>
      </c>
      <c r="AM473">
        <v>28.2</v>
      </c>
      <c r="AN473">
        <v>28.2</v>
      </c>
      <c r="AO473">
        <v>28.39</v>
      </c>
      <c r="AP473">
        <v>28.18</v>
      </c>
      <c r="AQ473">
        <v>0.02</v>
      </c>
      <c r="AR473">
        <v>0.13</v>
      </c>
      <c r="AS473">
        <v>0.02</v>
      </c>
      <c r="AT473">
        <v>27.72</v>
      </c>
      <c r="AU473">
        <v>71.05</v>
      </c>
      <c r="AV473">
        <v>18.14</v>
      </c>
      <c r="AW473">
        <v>92</v>
      </c>
      <c r="AX473">
        <v>34.590000000000003</v>
      </c>
      <c r="AY473">
        <v>56.46</v>
      </c>
      <c r="AZ473">
        <v>39.53</v>
      </c>
      <c r="BA473">
        <v>41.81</v>
      </c>
      <c r="BB473">
        <v>5.61</v>
      </c>
      <c r="BC473">
        <v>1.01</v>
      </c>
      <c r="BD473">
        <v>6.12</v>
      </c>
      <c r="BE473">
        <v>6.03</v>
      </c>
      <c r="BF473">
        <v>25.85</v>
      </c>
      <c r="BG473">
        <v>9.93</v>
      </c>
      <c r="BH473">
        <v>9</v>
      </c>
      <c r="BI473">
        <v>197.5</v>
      </c>
      <c r="BJ473">
        <v>2518</v>
      </c>
      <c r="BK473">
        <v>249.8</v>
      </c>
      <c r="BL473">
        <v>292</v>
      </c>
      <c r="BM473">
        <v>15.2</v>
      </c>
      <c r="BN473">
        <v>316</v>
      </c>
      <c r="BO473">
        <v>6.8</v>
      </c>
      <c r="BP473">
        <v>0</v>
      </c>
      <c r="BQ473">
        <v>17</v>
      </c>
      <c r="BR473">
        <v>0</v>
      </c>
      <c r="BS473">
        <v>0.5</v>
      </c>
      <c r="BT473">
        <v>0</v>
      </c>
      <c r="BU473">
        <v>1.1000000000000001</v>
      </c>
      <c r="BV473">
        <v>984</v>
      </c>
      <c r="BW473">
        <v>540.20000000000005</v>
      </c>
      <c r="BX473">
        <v>55.2</v>
      </c>
      <c r="BY473">
        <v>49.95</v>
      </c>
      <c r="BZ473">
        <v>55.18</v>
      </c>
      <c r="CA473">
        <v>27.67</v>
      </c>
      <c r="CB473">
        <v>27.35</v>
      </c>
      <c r="CC473">
        <v>27.19</v>
      </c>
      <c r="CD473">
        <v>52.8</v>
      </c>
      <c r="CE473">
        <v>53.38</v>
      </c>
      <c r="CF473">
        <v>50.78</v>
      </c>
      <c r="CG473">
        <v>53.99</v>
      </c>
      <c r="CH473">
        <v>55.32</v>
      </c>
      <c r="CI473">
        <v>50.22</v>
      </c>
      <c r="CJ473">
        <v>30.5</v>
      </c>
      <c r="CK473">
        <v>28.53</v>
      </c>
      <c r="CL473">
        <v>27.25</v>
      </c>
      <c r="CM473">
        <v>27.52</v>
      </c>
      <c r="CN473">
        <v>29.04</v>
      </c>
      <c r="CO473">
        <v>41.7</v>
      </c>
      <c r="CP473">
        <v>17.440000000000001</v>
      </c>
      <c r="CQ473">
        <v>-0.01</v>
      </c>
      <c r="CR473">
        <v>166</v>
      </c>
      <c r="CS473">
        <v>1.3</v>
      </c>
      <c r="CT473">
        <v>0.2</v>
      </c>
      <c r="CU473">
        <v>211</v>
      </c>
      <c r="CV473">
        <v>1</v>
      </c>
      <c r="CW473">
        <v>0.2</v>
      </c>
      <c r="CX473">
        <v>2637</v>
      </c>
    </row>
    <row r="474" spans="1:102" x14ac:dyDescent="0.3">
      <c r="A474" s="1">
        <v>45141.56621527778</v>
      </c>
      <c r="B474">
        <v>0</v>
      </c>
      <c r="C474">
        <v>1</v>
      </c>
      <c r="D474">
        <v>1</v>
      </c>
      <c r="E474">
        <v>100</v>
      </c>
      <c r="F474">
        <v>100</v>
      </c>
      <c r="G474">
        <v>1</v>
      </c>
      <c r="H474">
        <v>100</v>
      </c>
      <c r="I474">
        <v>100</v>
      </c>
      <c r="J474">
        <v>0</v>
      </c>
      <c r="K474">
        <v>0</v>
      </c>
      <c r="L474">
        <v>7</v>
      </c>
      <c r="M474">
        <v>3</v>
      </c>
      <c r="N474">
        <v>4.3899999999999997</v>
      </c>
      <c r="O474">
        <v>1</v>
      </c>
      <c r="P474">
        <v>40</v>
      </c>
      <c r="Q474">
        <v>41.9</v>
      </c>
      <c r="R474">
        <v>70.400000000000006</v>
      </c>
      <c r="S474">
        <v>0</v>
      </c>
      <c r="T474">
        <v>0</v>
      </c>
      <c r="U474">
        <v>28.07</v>
      </c>
      <c r="V474">
        <v>28.5</v>
      </c>
      <c r="W474">
        <v>30.55</v>
      </c>
      <c r="X474">
        <v>30.09</v>
      </c>
      <c r="Y474">
        <v>29.96</v>
      </c>
      <c r="Z474">
        <v>30.83</v>
      </c>
      <c r="AA474">
        <v>17.61</v>
      </c>
      <c r="AB474">
        <v>66.39</v>
      </c>
      <c r="AC474">
        <v>64.930000000000007</v>
      </c>
      <c r="AD474">
        <v>40.93</v>
      </c>
      <c r="AE474">
        <v>14.7</v>
      </c>
      <c r="AF474">
        <v>18.75</v>
      </c>
      <c r="AG474">
        <v>28.32</v>
      </c>
      <c r="AH474">
        <v>28.58</v>
      </c>
      <c r="AI474">
        <v>28.6</v>
      </c>
      <c r="AJ474">
        <v>28.57</v>
      </c>
      <c r="AK474">
        <v>38.4</v>
      </c>
      <c r="AL474">
        <v>34.69</v>
      </c>
      <c r="AM474">
        <v>28.2</v>
      </c>
      <c r="AN474">
        <v>28.19</v>
      </c>
      <c r="AO474">
        <v>28.38</v>
      </c>
      <c r="AP474">
        <v>28.18</v>
      </c>
      <c r="AQ474">
        <v>0.02</v>
      </c>
      <c r="AR474">
        <v>0.13</v>
      </c>
      <c r="AS474">
        <v>0.02</v>
      </c>
      <c r="AT474">
        <v>27.72</v>
      </c>
      <c r="AU474">
        <v>71.14</v>
      </c>
      <c r="AV474">
        <v>18.14</v>
      </c>
      <c r="AW474">
        <v>91.9</v>
      </c>
      <c r="AX474">
        <v>34.590000000000003</v>
      </c>
      <c r="AY474">
        <v>56.37</v>
      </c>
      <c r="AZ474">
        <v>39.53</v>
      </c>
      <c r="BA474">
        <v>42</v>
      </c>
      <c r="BB474">
        <v>5.37</v>
      </c>
      <c r="BC474">
        <v>1.28</v>
      </c>
      <c r="BD474">
        <v>6.11</v>
      </c>
      <c r="BE474">
        <v>6.03</v>
      </c>
      <c r="BF474">
        <v>25.87</v>
      </c>
      <c r="BG474">
        <v>10</v>
      </c>
      <c r="BH474">
        <v>9</v>
      </c>
      <c r="BI474">
        <v>197.5</v>
      </c>
      <c r="BJ474">
        <v>2521</v>
      </c>
      <c r="BK474">
        <v>249.8</v>
      </c>
      <c r="BL474">
        <v>295</v>
      </c>
      <c r="BM474">
        <v>15.2</v>
      </c>
      <c r="BN474">
        <v>316</v>
      </c>
      <c r="BO474">
        <v>6.8</v>
      </c>
      <c r="BP474">
        <v>0</v>
      </c>
      <c r="BQ474">
        <v>17</v>
      </c>
      <c r="BR474">
        <v>0</v>
      </c>
      <c r="BS474">
        <v>0.5</v>
      </c>
      <c r="BT474">
        <v>0</v>
      </c>
      <c r="BU474">
        <v>1.1000000000000001</v>
      </c>
      <c r="BV474">
        <v>984</v>
      </c>
      <c r="BW474">
        <v>540.20000000000005</v>
      </c>
      <c r="BX474">
        <v>55.17</v>
      </c>
      <c r="BY474">
        <v>49.91</v>
      </c>
      <c r="BZ474">
        <v>55.16</v>
      </c>
      <c r="CA474">
        <v>27.62</v>
      </c>
      <c r="CB474">
        <v>27.33</v>
      </c>
      <c r="CC474">
        <v>27.19</v>
      </c>
      <c r="CD474">
        <v>52.81</v>
      </c>
      <c r="CE474">
        <v>53.33</v>
      </c>
      <c r="CF474">
        <v>50.79</v>
      </c>
      <c r="CG474">
        <v>53.98</v>
      </c>
      <c r="CH474">
        <v>55.29</v>
      </c>
      <c r="CI474">
        <v>50.23</v>
      </c>
      <c r="CJ474">
        <v>30.49</v>
      </c>
      <c r="CK474">
        <v>28.54</v>
      </c>
      <c r="CL474">
        <v>27.25</v>
      </c>
      <c r="CM474">
        <v>27.5</v>
      </c>
      <c r="CN474">
        <v>29.03</v>
      </c>
      <c r="CO474">
        <v>41.9</v>
      </c>
      <c r="CP474">
        <v>17.440000000000001</v>
      </c>
      <c r="CQ474">
        <v>-0.01</v>
      </c>
      <c r="CR474">
        <v>166</v>
      </c>
      <c r="CS474">
        <v>1.3</v>
      </c>
      <c r="CT474">
        <v>0.2</v>
      </c>
      <c r="CU474">
        <v>211</v>
      </c>
      <c r="CV474">
        <v>1</v>
      </c>
      <c r="CW474">
        <v>0.2</v>
      </c>
      <c r="CX474">
        <v>2637</v>
      </c>
    </row>
    <row r="475" spans="1:102" x14ac:dyDescent="0.3">
      <c r="A475" s="1">
        <v>45141.56627314815</v>
      </c>
      <c r="B475">
        <v>0</v>
      </c>
      <c r="C475">
        <v>1</v>
      </c>
      <c r="D475">
        <v>1</v>
      </c>
      <c r="E475">
        <v>100</v>
      </c>
      <c r="F475">
        <v>100</v>
      </c>
      <c r="G475">
        <v>1</v>
      </c>
      <c r="H475">
        <v>100</v>
      </c>
      <c r="I475">
        <v>100</v>
      </c>
      <c r="J475">
        <v>0</v>
      </c>
      <c r="K475">
        <v>0</v>
      </c>
      <c r="L475">
        <v>7</v>
      </c>
      <c r="M475">
        <v>3</v>
      </c>
      <c r="N475">
        <v>4.3499999999999996</v>
      </c>
      <c r="O475">
        <v>1</v>
      </c>
      <c r="P475">
        <v>40</v>
      </c>
      <c r="Q475">
        <v>42</v>
      </c>
      <c r="R475">
        <v>69.5</v>
      </c>
      <c r="S475">
        <v>0</v>
      </c>
      <c r="T475">
        <v>0</v>
      </c>
      <c r="U475">
        <v>28.07</v>
      </c>
      <c r="V475">
        <v>28.49</v>
      </c>
      <c r="W475">
        <v>30.55</v>
      </c>
      <c r="X475">
        <v>30.09</v>
      </c>
      <c r="Y475">
        <v>29.96</v>
      </c>
      <c r="Z475">
        <v>30.82</v>
      </c>
      <c r="AA475">
        <v>17.93</v>
      </c>
      <c r="AB475">
        <v>66.459999999999994</v>
      </c>
      <c r="AC475">
        <v>64.98</v>
      </c>
      <c r="AD475">
        <v>40.9</v>
      </c>
      <c r="AE475">
        <v>14.74</v>
      </c>
      <c r="AF475">
        <v>19.05</v>
      </c>
      <c r="AG475">
        <v>28.34</v>
      </c>
      <c r="AH475">
        <v>28.58</v>
      </c>
      <c r="AI475">
        <v>28.6</v>
      </c>
      <c r="AJ475">
        <v>28.56</v>
      </c>
      <c r="AK475">
        <v>38.4</v>
      </c>
      <c r="AL475">
        <v>34.700000000000003</v>
      </c>
      <c r="AM475">
        <v>28.2</v>
      </c>
      <c r="AN475">
        <v>28.19</v>
      </c>
      <c r="AO475">
        <v>28.38</v>
      </c>
      <c r="AP475">
        <v>28.17</v>
      </c>
      <c r="AQ475">
        <v>0.02</v>
      </c>
      <c r="AR475">
        <v>0.13</v>
      </c>
      <c r="AS475">
        <v>0.02</v>
      </c>
      <c r="AT475">
        <v>27.72</v>
      </c>
      <c r="AU475">
        <v>71.14</v>
      </c>
      <c r="AV475">
        <v>18.07</v>
      </c>
      <c r="AW475">
        <v>91.81</v>
      </c>
      <c r="AX475">
        <v>34.590000000000003</v>
      </c>
      <c r="AY475">
        <v>56.46</v>
      </c>
      <c r="AZ475">
        <v>39.53</v>
      </c>
      <c r="BA475">
        <v>42.17</v>
      </c>
      <c r="BB475">
        <v>5.39</v>
      </c>
      <c r="BC475">
        <v>0.94</v>
      </c>
      <c r="BD475">
        <v>6.11</v>
      </c>
      <c r="BE475">
        <v>6.03</v>
      </c>
      <c r="BF475">
        <v>25.88</v>
      </c>
      <c r="BG475">
        <v>10.06</v>
      </c>
      <c r="BH475">
        <v>9</v>
      </c>
      <c r="BI475">
        <v>197.5</v>
      </c>
      <c r="BJ475">
        <v>2520</v>
      </c>
      <c r="BK475">
        <v>249.8</v>
      </c>
      <c r="BL475">
        <v>295</v>
      </c>
      <c r="BM475">
        <v>15.2</v>
      </c>
      <c r="BN475">
        <v>314</v>
      </c>
      <c r="BO475">
        <v>6.8</v>
      </c>
      <c r="BP475">
        <v>0</v>
      </c>
      <c r="BQ475">
        <v>17</v>
      </c>
      <c r="BR475">
        <v>0</v>
      </c>
      <c r="BS475">
        <v>0.5</v>
      </c>
      <c r="BT475">
        <v>0</v>
      </c>
      <c r="BU475">
        <v>1.1000000000000001</v>
      </c>
      <c r="BV475">
        <v>984</v>
      </c>
      <c r="BW475">
        <v>540.20000000000005</v>
      </c>
      <c r="BX475">
        <v>55.15</v>
      </c>
      <c r="BY475">
        <v>50</v>
      </c>
      <c r="BZ475">
        <v>55.13</v>
      </c>
      <c r="CA475">
        <v>27.67</v>
      </c>
      <c r="CB475">
        <v>27.34</v>
      </c>
      <c r="CC475">
        <v>27.19</v>
      </c>
      <c r="CD475">
        <v>52.8</v>
      </c>
      <c r="CE475">
        <v>53.27</v>
      </c>
      <c r="CF475">
        <v>50.8</v>
      </c>
      <c r="CG475">
        <v>53.97</v>
      </c>
      <c r="CH475">
        <v>55.27</v>
      </c>
      <c r="CI475">
        <v>50.24</v>
      </c>
      <c r="CJ475">
        <v>30.47</v>
      </c>
      <c r="CK475">
        <v>28.54</v>
      </c>
      <c r="CL475">
        <v>27.24</v>
      </c>
      <c r="CM475">
        <v>27.51</v>
      </c>
      <c r="CN475">
        <v>29.04</v>
      </c>
      <c r="CO475">
        <v>42</v>
      </c>
      <c r="CP475">
        <v>17.420000000000002</v>
      </c>
      <c r="CQ475">
        <v>-0.01</v>
      </c>
      <c r="CR475">
        <v>166</v>
      </c>
      <c r="CS475">
        <v>1.3</v>
      </c>
      <c r="CT475">
        <v>0.2</v>
      </c>
      <c r="CU475">
        <v>211</v>
      </c>
      <c r="CV475">
        <v>0.8</v>
      </c>
      <c r="CW475">
        <v>0.2</v>
      </c>
      <c r="CX475">
        <v>2637</v>
      </c>
    </row>
    <row r="476" spans="1:102" x14ac:dyDescent="0.3">
      <c r="A476" s="1">
        <v>45141.566331018519</v>
      </c>
      <c r="B476">
        <v>0</v>
      </c>
      <c r="C476">
        <v>1</v>
      </c>
      <c r="D476">
        <v>1</v>
      </c>
      <c r="E476">
        <v>100</v>
      </c>
      <c r="F476">
        <v>100</v>
      </c>
      <c r="G476">
        <v>1</v>
      </c>
      <c r="H476">
        <v>100</v>
      </c>
      <c r="I476">
        <v>100</v>
      </c>
      <c r="J476">
        <v>0</v>
      </c>
      <c r="K476">
        <v>0</v>
      </c>
      <c r="L476">
        <v>7</v>
      </c>
      <c r="M476">
        <v>3</v>
      </c>
      <c r="N476">
        <v>4.32</v>
      </c>
      <c r="O476">
        <v>1</v>
      </c>
      <c r="P476">
        <v>40</v>
      </c>
      <c r="Q476">
        <v>41.8</v>
      </c>
      <c r="R476">
        <v>67.2</v>
      </c>
      <c r="S476">
        <v>0</v>
      </c>
      <c r="T476">
        <v>0</v>
      </c>
      <c r="U476">
        <v>28.07</v>
      </c>
      <c r="V476">
        <v>28.48</v>
      </c>
      <c r="W476">
        <v>30.55</v>
      </c>
      <c r="X476">
        <v>30.08</v>
      </c>
      <c r="Y476">
        <v>29.96</v>
      </c>
      <c r="Z476">
        <v>30.82</v>
      </c>
      <c r="AA476">
        <v>18.25</v>
      </c>
      <c r="AB476">
        <v>66.510000000000005</v>
      </c>
      <c r="AC476">
        <v>65.010000000000005</v>
      </c>
      <c r="AD476">
        <v>40.89</v>
      </c>
      <c r="AE476">
        <v>14.81</v>
      </c>
      <c r="AF476">
        <v>19.329999999999998</v>
      </c>
      <c r="AG476">
        <v>28.34</v>
      </c>
      <c r="AH476">
        <v>28.58</v>
      </c>
      <c r="AI476">
        <v>28.6</v>
      </c>
      <c r="AJ476">
        <v>28.56</v>
      </c>
      <c r="AK476">
        <v>38.409999999999997</v>
      </c>
      <c r="AL476">
        <v>34.71</v>
      </c>
      <c r="AM476">
        <v>28.19</v>
      </c>
      <c r="AN476">
        <v>28.2</v>
      </c>
      <c r="AO476">
        <v>28.38</v>
      </c>
      <c r="AP476">
        <v>28.17</v>
      </c>
      <c r="AQ476">
        <v>0.02</v>
      </c>
      <c r="AR476">
        <v>0.13</v>
      </c>
      <c r="AS476">
        <v>0.02</v>
      </c>
      <c r="AT476">
        <v>27.72</v>
      </c>
      <c r="AU476">
        <v>71.349999999999994</v>
      </c>
      <c r="AV476">
        <v>18.05</v>
      </c>
      <c r="AW476">
        <v>91.81</v>
      </c>
      <c r="AX476">
        <v>34.590000000000003</v>
      </c>
      <c r="AY476">
        <v>56.45</v>
      </c>
      <c r="AZ476">
        <v>39.53</v>
      </c>
      <c r="BA476">
        <v>42.14</v>
      </c>
      <c r="BB476">
        <v>5</v>
      </c>
      <c r="BC476">
        <v>1.18</v>
      </c>
      <c r="BD476">
        <v>6.12</v>
      </c>
      <c r="BE476">
        <v>6.03</v>
      </c>
      <c r="BF476">
        <v>25.88</v>
      </c>
      <c r="BG476">
        <v>10.130000000000001</v>
      </c>
      <c r="BH476">
        <v>9</v>
      </c>
      <c r="BI476">
        <v>197.5</v>
      </c>
      <c r="BJ476">
        <v>2520</v>
      </c>
      <c r="BK476">
        <v>249.8</v>
      </c>
      <c r="BL476">
        <v>290</v>
      </c>
      <c r="BM476">
        <v>15.2</v>
      </c>
      <c r="BN476">
        <v>312</v>
      </c>
      <c r="BO476">
        <v>6.8</v>
      </c>
      <c r="BP476">
        <v>0</v>
      </c>
      <c r="BQ476">
        <v>17</v>
      </c>
      <c r="BR476">
        <v>0</v>
      </c>
      <c r="BS476">
        <v>0.5</v>
      </c>
      <c r="BT476">
        <v>0</v>
      </c>
      <c r="BU476">
        <v>1.1000000000000001</v>
      </c>
      <c r="BV476">
        <v>984</v>
      </c>
      <c r="BW476">
        <v>540.20000000000005</v>
      </c>
      <c r="BX476">
        <v>55.13</v>
      </c>
      <c r="BY476">
        <v>49.99</v>
      </c>
      <c r="BZ476">
        <v>55.11</v>
      </c>
      <c r="CA476">
        <v>27.7</v>
      </c>
      <c r="CB476">
        <v>27.35</v>
      </c>
      <c r="CC476">
        <v>27.21</v>
      </c>
      <c r="CD476">
        <v>52.81</v>
      </c>
      <c r="CE476">
        <v>53.23</v>
      </c>
      <c r="CF476">
        <v>50.81</v>
      </c>
      <c r="CG476">
        <v>53.95</v>
      </c>
      <c r="CH476">
        <v>55.24</v>
      </c>
      <c r="CI476">
        <v>50.23</v>
      </c>
      <c r="CJ476">
        <v>30.44</v>
      </c>
      <c r="CK476">
        <v>28.54</v>
      </c>
      <c r="CL476">
        <v>27.25</v>
      </c>
      <c r="CM476">
        <v>27.5</v>
      </c>
      <c r="CN476">
        <v>29.05</v>
      </c>
      <c r="CO476">
        <v>41.8</v>
      </c>
      <c r="CP476">
        <v>17.440000000000001</v>
      </c>
      <c r="CQ476">
        <v>-0.01</v>
      </c>
      <c r="CR476">
        <v>172</v>
      </c>
      <c r="CS476">
        <v>1.2</v>
      </c>
      <c r="CT476">
        <v>0.2</v>
      </c>
      <c r="CU476">
        <v>211</v>
      </c>
      <c r="CV476">
        <v>0.8</v>
      </c>
      <c r="CW476">
        <v>0.2</v>
      </c>
      <c r="CX476">
        <v>2637</v>
      </c>
    </row>
    <row r="477" spans="1:102" x14ac:dyDescent="0.3">
      <c r="A477" s="1">
        <v>45141.566388888888</v>
      </c>
      <c r="B477">
        <v>0</v>
      </c>
      <c r="C477">
        <v>1</v>
      </c>
      <c r="D477">
        <v>1</v>
      </c>
      <c r="E477">
        <v>100</v>
      </c>
      <c r="F477">
        <v>100</v>
      </c>
      <c r="G477">
        <v>1</v>
      </c>
      <c r="H477">
        <v>100</v>
      </c>
      <c r="I477">
        <v>100</v>
      </c>
      <c r="J477">
        <v>0</v>
      </c>
      <c r="K477">
        <v>0</v>
      </c>
      <c r="L477">
        <v>7</v>
      </c>
      <c r="M477">
        <v>3</v>
      </c>
      <c r="N477">
        <v>4.28</v>
      </c>
      <c r="O477">
        <v>1</v>
      </c>
      <c r="P477">
        <v>40</v>
      </c>
      <c r="Q477">
        <v>41.7</v>
      </c>
      <c r="R477">
        <v>66.3</v>
      </c>
      <c r="S477">
        <v>0</v>
      </c>
      <c r="T477">
        <v>0</v>
      </c>
      <c r="U477">
        <v>28.07</v>
      </c>
      <c r="V477">
        <v>28.49</v>
      </c>
      <c r="W477">
        <v>30.55</v>
      </c>
      <c r="X477">
        <v>30.08</v>
      </c>
      <c r="Y477">
        <v>29.96</v>
      </c>
      <c r="Z477">
        <v>30.83</v>
      </c>
      <c r="AA477">
        <v>18.52</v>
      </c>
      <c r="AB477">
        <v>66.56</v>
      </c>
      <c r="AC477">
        <v>65.03</v>
      </c>
      <c r="AD477">
        <v>40.880000000000003</v>
      </c>
      <c r="AE477">
        <v>14.92</v>
      </c>
      <c r="AF477">
        <v>19.59</v>
      </c>
      <c r="AG477">
        <v>28.33</v>
      </c>
      <c r="AH477">
        <v>28.58</v>
      </c>
      <c r="AI477">
        <v>28.59</v>
      </c>
      <c r="AJ477">
        <v>28.56</v>
      </c>
      <c r="AK477">
        <v>38.42</v>
      </c>
      <c r="AL477">
        <v>34.72</v>
      </c>
      <c r="AM477">
        <v>28.2</v>
      </c>
      <c r="AN477">
        <v>28.2</v>
      </c>
      <c r="AO477">
        <v>28.37</v>
      </c>
      <c r="AP477">
        <v>28.17</v>
      </c>
      <c r="AQ477">
        <v>0.02</v>
      </c>
      <c r="AR477">
        <v>0.13</v>
      </c>
      <c r="AS477">
        <v>0.02</v>
      </c>
      <c r="AT477">
        <v>27.72</v>
      </c>
      <c r="AU477">
        <v>71.349999999999994</v>
      </c>
      <c r="AV477">
        <v>18.05</v>
      </c>
      <c r="AW477">
        <v>91.75</v>
      </c>
      <c r="AX477">
        <v>34.590000000000003</v>
      </c>
      <c r="AY477">
        <v>56.41</v>
      </c>
      <c r="AZ477">
        <v>39.64</v>
      </c>
      <c r="BA477">
        <v>41.7</v>
      </c>
      <c r="BB477">
        <v>4.67</v>
      </c>
      <c r="BC477">
        <v>0.98</v>
      </c>
      <c r="BD477">
        <v>6.11</v>
      </c>
      <c r="BE477">
        <v>6.03</v>
      </c>
      <c r="BF477">
        <v>25.88</v>
      </c>
      <c r="BG477">
        <v>10.19</v>
      </c>
      <c r="BH477">
        <v>9</v>
      </c>
      <c r="BI477">
        <v>197.5</v>
      </c>
      <c r="BJ477">
        <v>2520</v>
      </c>
      <c r="BK477">
        <v>249.8</v>
      </c>
      <c r="BL477">
        <v>295</v>
      </c>
      <c r="BM477">
        <v>15.2</v>
      </c>
      <c r="BN477">
        <v>314</v>
      </c>
      <c r="BO477">
        <v>6.8</v>
      </c>
      <c r="BP477">
        <v>0</v>
      </c>
      <c r="BQ477">
        <v>17</v>
      </c>
      <c r="BR477">
        <v>0</v>
      </c>
      <c r="BS477">
        <v>0.5</v>
      </c>
      <c r="BT477">
        <v>0</v>
      </c>
      <c r="BU477">
        <v>1.1000000000000001</v>
      </c>
      <c r="BV477">
        <v>984</v>
      </c>
      <c r="BW477">
        <v>540.20000000000005</v>
      </c>
      <c r="BX477">
        <v>55.1</v>
      </c>
      <c r="BY477">
        <v>49.96</v>
      </c>
      <c r="BZ477">
        <v>55.08</v>
      </c>
      <c r="CA477">
        <v>27.7</v>
      </c>
      <c r="CB477">
        <v>27.35</v>
      </c>
      <c r="CC477">
        <v>27.2</v>
      </c>
      <c r="CD477">
        <v>52.81</v>
      </c>
      <c r="CE477">
        <v>53.21</v>
      </c>
      <c r="CF477">
        <v>50.82</v>
      </c>
      <c r="CG477">
        <v>53.95</v>
      </c>
      <c r="CH477">
        <v>55.22</v>
      </c>
      <c r="CI477">
        <v>50.23</v>
      </c>
      <c r="CJ477">
        <v>30.43</v>
      </c>
      <c r="CK477">
        <v>28.54</v>
      </c>
      <c r="CL477">
        <v>27.25</v>
      </c>
      <c r="CM477">
        <v>27.5</v>
      </c>
      <c r="CN477">
        <v>29.04</v>
      </c>
      <c r="CO477">
        <v>41.7</v>
      </c>
      <c r="CP477">
        <v>17.440000000000001</v>
      </c>
      <c r="CQ477">
        <v>-0.01</v>
      </c>
      <c r="CR477">
        <v>172</v>
      </c>
      <c r="CS477">
        <v>1.2</v>
      </c>
      <c r="CT477">
        <v>0.2</v>
      </c>
      <c r="CU477">
        <v>211</v>
      </c>
      <c r="CV477">
        <v>1</v>
      </c>
      <c r="CW477">
        <v>0.2</v>
      </c>
      <c r="CX477">
        <v>2637</v>
      </c>
    </row>
    <row r="478" spans="1:102" x14ac:dyDescent="0.3">
      <c r="A478" s="1">
        <v>45141.566446759258</v>
      </c>
      <c r="B478">
        <v>0</v>
      </c>
      <c r="C478">
        <v>1</v>
      </c>
      <c r="D478">
        <v>1</v>
      </c>
      <c r="E478">
        <v>100</v>
      </c>
      <c r="F478">
        <v>100</v>
      </c>
      <c r="G478">
        <v>1</v>
      </c>
      <c r="H478">
        <v>100</v>
      </c>
      <c r="I478">
        <v>100</v>
      </c>
      <c r="J478">
        <v>0</v>
      </c>
      <c r="K478">
        <v>0</v>
      </c>
      <c r="L478">
        <v>7</v>
      </c>
      <c r="M478">
        <v>3</v>
      </c>
      <c r="N478">
        <v>4.24</v>
      </c>
      <c r="O478">
        <v>1</v>
      </c>
      <c r="P478">
        <v>40</v>
      </c>
      <c r="Q478">
        <v>42</v>
      </c>
      <c r="R478">
        <v>70.099999999999994</v>
      </c>
      <c r="S478">
        <v>0</v>
      </c>
      <c r="T478">
        <v>0</v>
      </c>
      <c r="U478">
        <v>28.07</v>
      </c>
      <c r="V478">
        <v>28.48</v>
      </c>
      <c r="W478">
        <v>30.55</v>
      </c>
      <c r="X478">
        <v>30.08</v>
      </c>
      <c r="Y478">
        <v>29.96</v>
      </c>
      <c r="Z478">
        <v>30.82</v>
      </c>
      <c r="AA478">
        <v>18.760000000000002</v>
      </c>
      <c r="AB478">
        <v>66.58</v>
      </c>
      <c r="AC478">
        <v>65.06</v>
      </c>
      <c r="AD478">
        <v>40.869999999999997</v>
      </c>
      <c r="AE478">
        <v>15.03</v>
      </c>
      <c r="AF478">
        <v>19.82</v>
      </c>
      <c r="AG478">
        <v>28.33</v>
      </c>
      <c r="AH478">
        <v>28.58</v>
      </c>
      <c r="AI478">
        <v>28.6</v>
      </c>
      <c r="AJ478">
        <v>28.56</v>
      </c>
      <c r="AK478">
        <v>38.409999999999997</v>
      </c>
      <c r="AL478">
        <v>34.74</v>
      </c>
      <c r="AM478">
        <v>28.2</v>
      </c>
      <c r="AN478">
        <v>28.2</v>
      </c>
      <c r="AO478">
        <v>28.38</v>
      </c>
      <c r="AP478">
        <v>28.17</v>
      </c>
      <c r="AQ478">
        <v>0.02</v>
      </c>
      <c r="AR478">
        <v>0.13</v>
      </c>
      <c r="AS478">
        <v>0.02</v>
      </c>
      <c r="AT478">
        <v>27.72</v>
      </c>
      <c r="AU478">
        <v>71.45</v>
      </c>
      <c r="AV478">
        <v>18.05</v>
      </c>
      <c r="AW478">
        <v>91.81</v>
      </c>
      <c r="AX478">
        <v>34.590000000000003</v>
      </c>
      <c r="AY478">
        <v>56.24</v>
      </c>
      <c r="AZ478">
        <v>39.56</v>
      </c>
      <c r="BA478">
        <v>41.78</v>
      </c>
      <c r="BB478">
        <v>5.09</v>
      </c>
      <c r="BC478">
        <v>1.23</v>
      </c>
      <c r="BD478">
        <v>6.11</v>
      </c>
      <c r="BE478">
        <v>6.03</v>
      </c>
      <c r="BF478">
        <v>25.89</v>
      </c>
      <c r="BG478">
        <v>10.26</v>
      </c>
      <c r="BH478">
        <v>9</v>
      </c>
      <c r="BI478">
        <v>197.5</v>
      </c>
      <c r="BJ478">
        <v>2520</v>
      </c>
      <c r="BK478">
        <v>249.8</v>
      </c>
      <c r="BL478">
        <v>297</v>
      </c>
      <c r="BM478">
        <v>15.2</v>
      </c>
      <c r="BN478">
        <v>314</v>
      </c>
      <c r="BO478">
        <v>6.8</v>
      </c>
      <c r="BP478">
        <v>0</v>
      </c>
      <c r="BQ478">
        <v>17</v>
      </c>
      <c r="BR478">
        <v>0</v>
      </c>
      <c r="BS478">
        <v>0.5</v>
      </c>
      <c r="BT478">
        <v>0</v>
      </c>
      <c r="BU478">
        <v>1.1000000000000001</v>
      </c>
      <c r="BV478">
        <v>984</v>
      </c>
      <c r="BW478">
        <v>540.20000000000005</v>
      </c>
      <c r="BX478">
        <v>55.08</v>
      </c>
      <c r="BY478">
        <v>49.94</v>
      </c>
      <c r="BZ478">
        <v>55.06</v>
      </c>
      <c r="CA478">
        <v>27.7</v>
      </c>
      <c r="CB478">
        <v>27.34</v>
      </c>
      <c r="CC478">
        <v>27.2</v>
      </c>
      <c r="CD478">
        <v>52.83</v>
      </c>
      <c r="CE478">
        <v>53.13</v>
      </c>
      <c r="CF478">
        <v>50.84</v>
      </c>
      <c r="CG478">
        <v>53.93</v>
      </c>
      <c r="CH478">
        <v>55.19</v>
      </c>
      <c r="CI478">
        <v>50.24</v>
      </c>
      <c r="CJ478">
        <v>30.41</v>
      </c>
      <c r="CK478">
        <v>28.53</v>
      </c>
      <c r="CL478">
        <v>27.25</v>
      </c>
      <c r="CM478">
        <v>27.5</v>
      </c>
      <c r="CN478">
        <v>29.04</v>
      </c>
      <c r="CO478">
        <v>42</v>
      </c>
      <c r="CP478">
        <v>17.440000000000001</v>
      </c>
      <c r="CQ478">
        <v>-0.01</v>
      </c>
      <c r="CR478">
        <v>165</v>
      </c>
      <c r="CS478">
        <v>1.3</v>
      </c>
      <c r="CT478">
        <v>0.2</v>
      </c>
      <c r="CU478">
        <v>211</v>
      </c>
      <c r="CV478">
        <v>1</v>
      </c>
      <c r="CW478">
        <v>0.2</v>
      </c>
      <c r="CX478">
        <v>2637</v>
      </c>
    </row>
    <row r="479" spans="1:102" x14ac:dyDescent="0.3">
      <c r="A479" s="1">
        <v>45141.566504629627</v>
      </c>
      <c r="B479">
        <v>0</v>
      </c>
      <c r="C479">
        <v>1</v>
      </c>
      <c r="D479">
        <v>1</v>
      </c>
      <c r="E479">
        <v>100</v>
      </c>
      <c r="F479">
        <v>100</v>
      </c>
      <c r="G479">
        <v>1</v>
      </c>
      <c r="H479">
        <v>100</v>
      </c>
      <c r="I479">
        <v>100</v>
      </c>
      <c r="J479">
        <v>0</v>
      </c>
      <c r="K479">
        <v>0</v>
      </c>
      <c r="L479">
        <v>7</v>
      </c>
      <c r="M479">
        <v>3</v>
      </c>
      <c r="N479">
        <v>4.21</v>
      </c>
      <c r="O479">
        <v>1</v>
      </c>
      <c r="P479">
        <v>40</v>
      </c>
      <c r="Q479">
        <v>42</v>
      </c>
      <c r="R479">
        <v>69.2</v>
      </c>
      <c r="S479">
        <v>0</v>
      </c>
      <c r="T479">
        <v>0</v>
      </c>
      <c r="U479">
        <v>28.07</v>
      </c>
      <c r="V479">
        <v>28.51</v>
      </c>
      <c r="W479">
        <v>30.55</v>
      </c>
      <c r="X479">
        <v>30.08</v>
      </c>
      <c r="Y479">
        <v>29.96</v>
      </c>
      <c r="Z479">
        <v>30.83</v>
      </c>
      <c r="AA479">
        <v>19.010000000000002</v>
      </c>
      <c r="AB479">
        <v>66.599999999999994</v>
      </c>
      <c r="AC479">
        <v>65.069999999999993</v>
      </c>
      <c r="AD479">
        <v>40.86</v>
      </c>
      <c r="AE479">
        <v>15.14</v>
      </c>
      <c r="AF479">
        <v>20.010000000000002</v>
      </c>
      <c r="AG479">
        <v>28.3</v>
      </c>
      <c r="AH479">
        <v>28.57</v>
      </c>
      <c r="AI479">
        <v>28.6</v>
      </c>
      <c r="AJ479">
        <v>28.56</v>
      </c>
      <c r="AK479">
        <v>38.42</v>
      </c>
      <c r="AL479">
        <v>34.75</v>
      </c>
      <c r="AM479">
        <v>28.19</v>
      </c>
      <c r="AN479">
        <v>28.2</v>
      </c>
      <c r="AO479">
        <v>28.4</v>
      </c>
      <c r="AP479">
        <v>28.17</v>
      </c>
      <c r="AQ479">
        <v>0.02</v>
      </c>
      <c r="AR479">
        <v>0.13</v>
      </c>
      <c r="AS479">
        <v>0.02</v>
      </c>
      <c r="AT479">
        <v>27.72</v>
      </c>
      <c r="AU479">
        <v>71.540000000000006</v>
      </c>
      <c r="AV479">
        <v>18.05</v>
      </c>
      <c r="AW479">
        <v>91.9</v>
      </c>
      <c r="AX479">
        <v>34.49</v>
      </c>
      <c r="AY479">
        <v>56.49</v>
      </c>
      <c r="AZ479">
        <v>39.64</v>
      </c>
      <c r="BA479">
        <v>42.15</v>
      </c>
      <c r="BB479">
        <v>5.0199999999999996</v>
      </c>
      <c r="BC479">
        <v>1.19</v>
      </c>
      <c r="BD479">
        <v>6.11</v>
      </c>
      <c r="BE479">
        <v>6.03</v>
      </c>
      <c r="BF479">
        <v>25.91</v>
      </c>
      <c r="BG479">
        <v>10.33</v>
      </c>
      <c r="BH479">
        <v>12</v>
      </c>
      <c r="BI479">
        <v>197.5</v>
      </c>
      <c r="BJ479">
        <v>2515</v>
      </c>
      <c r="BK479">
        <v>249.8</v>
      </c>
      <c r="BL479">
        <v>295</v>
      </c>
      <c r="BM479">
        <v>15.2</v>
      </c>
      <c r="BN479">
        <v>312</v>
      </c>
      <c r="BO479">
        <v>6.8</v>
      </c>
      <c r="BP479">
        <v>0</v>
      </c>
      <c r="BQ479">
        <v>17</v>
      </c>
      <c r="BR479">
        <v>0</v>
      </c>
      <c r="BS479">
        <v>0.5</v>
      </c>
      <c r="BT479">
        <v>0</v>
      </c>
      <c r="BU479">
        <v>1.1000000000000001</v>
      </c>
      <c r="BV479">
        <v>984</v>
      </c>
      <c r="BW479">
        <v>540.20000000000005</v>
      </c>
      <c r="BX479">
        <v>55.05</v>
      </c>
      <c r="BY479">
        <v>49.97</v>
      </c>
      <c r="BZ479">
        <v>55.04</v>
      </c>
      <c r="CA479">
        <v>27.69</v>
      </c>
      <c r="CB479">
        <v>27.34</v>
      </c>
      <c r="CC479">
        <v>27.21</v>
      </c>
      <c r="CD479">
        <v>52.85</v>
      </c>
      <c r="CE479">
        <v>53.13</v>
      </c>
      <c r="CF479">
        <v>50.84</v>
      </c>
      <c r="CG479">
        <v>53.93</v>
      </c>
      <c r="CH479">
        <v>55.16</v>
      </c>
      <c r="CI479">
        <v>50.26</v>
      </c>
      <c r="CJ479">
        <v>30.41</v>
      </c>
      <c r="CK479">
        <v>28.54</v>
      </c>
      <c r="CL479">
        <v>27.25</v>
      </c>
      <c r="CM479">
        <v>27.48</v>
      </c>
      <c r="CN479">
        <v>29.05</v>
      </c>
      <c r="CO479">
        <v>42</v>
      </c>
      <c r="CP479">
        <v>17.45</v>
      </c>
      <c r="CQ479">
        <v>-0.01</v>
      </c>
      <c r="CR479">
        <v>165</v>
      </c>
      <c r="CS479">
        <v>1.3</v>
      </c>
      <c r="CT479">
        <v>0.2</v>
      </c>
      <c r="CU479">
        <v>211</v>
      </c>
      <c r="CV479">
        <v>1.1000000000000001</v>
      </c>
      <c r="CW479">
        <v>0.2</v>
      </c>
      <c r="CX479">
        <v>2637</v>
      </c>
    </row>
    <row r="480" spans="1:102" x14ac:dyDescent="0.3">
      <c r="A480" s="1">
        <v>45141.566562499997</v>
      </c>
      <c r="B480">
        <v>0</v>
      </c>
      <c r="C480">
        <v>1</v>
      </c>
      <c r="D480">
        <v>1</v>
      </c>
      <c r="E480">
        <v>100</v>
      </c>
      <c r="F480">
        <v>100</v>
      </c>
      <c r="G480">
        <v>1</v>
      </c>
      <c r="H480">
        <v>100</v>
      </c>
      <c r="I480">
        <v>100</v>
      </c>
      <c r="J480">
        <v>0</v>
      </c>
      <c r="K480">
        <v>0</v>
      </c>
      <c r="L480">
        <v>7</v>
      </c>
      <c r="M480">
        <v>3</v>
      </c>
      <c r="N480">
        <v>4.2</v>
      </c>
      <c r="O480">
        <v>1</v>
      </c>
      <c r="P480">
        <v>40</v>
      </c>
      <c r="Q480">
        <v>41.7</v>
      </c>
      <c r="R480">
        <v>66.3</v>
      </c>
      <c r="S480">
        <v>0</v>
      </c>
      <c r="T480">
        <v>0</v>
      </c>
      <c r="U480">
        <v>28.07</v>
      </c>
      <c r="V480">
        <v>28.48</v>
      </c>
      <c r="W480">
        <v>30.56</v>
      </c>
      <c r="X480">
        <v>30.08</v>
      </c>
      <c r="Y480">
        <v>29.95</v>
      </c>
      <c r="Z480">
        <v>30.83</v>
      </c>
      <c r="AA480">
        <v>19.22</v>
      </c>
      <c r="AB480">
        <v>66.62</v>
      </c>
      <c r="AC480">
        <v>65.09</v>
      </c>
      <c r="AD480">
        <v>40.85</v>
      </c>
      <c r="AE480">
        <v>15.24</v>
      </c>
      <c r="AF480">
        <v>20.16</v>
      </c>
      <c r="AG480">
        <v>28.33</v>
      </c>
      <c r="AH480">
        <v>28.58</v>
      </c>
      <c r="AI480">
        <v>28.6</v>
      </c>
      <c r="AJ480">
        <v>28.56</v>
      </c>
      <c r="AK480">
        <v>38.43</v>
      </c>
      <c r="AL480">
        <v>34.75</v>
      </c>
      <c r="AM480">
        <v>28.2</v>
      </c>
      <c r="AN480">
        <v>28.2</v>
      </c>
      <c r="AO480">
        <v>28.38</v>
      </c>
      <c r="AP480">
        <v>28.17</v>
      </c>
      <c r="AQ480">
        <v>0.02</v>
      </c>
      <c r="AR480">
        <v>0.13</v>
      </c>
      <c r="AS480">
        <v>0.02</v>
      </c>
      <c r="AT480">
        <v>27.72</v>
      </c>
      <c r="AU480">
        <v>71.540000000000006</v>
      </c>
      <c r="AV480">
        <v>18.05</v>
      </c>
      <c r="AW480">
        <v>91.9</v>
      </c>
      <c r="AX480">
        <v>34.590000000000003</v>
      </c>
      <c r="AY480">
        <v>56.75</v>
      </c>
      <c r="AZ480">
        <v>39.64</v>
      </c>
      <c r="BA480">
        <v>42.3</v>
      </c>
      <c r="BB480">
        <v>5.38</v>
      </c>
      <c r="BC480">
        <v>1.22</v>
      </c>
      <c r="BD480">
        <v>6.11</v>
      </c>
      <c r="BE480">
        <v>6.03</v>
      </c>
      <c r="BF480">
        <v>25.93</v>
      </c>
      <c r="BG480">
        <v>10.39</v>
      </c>
      <c r="BH480">
        <v>12</v>
      </c>
      <c r="BI480">
        <v>197.5</v>
      </c>
      <c r="BJ480">
        <v>2512</v>
      </c>
      <c r="BK480">
        <v>249.8</v>
      </c>
      <c r="BL480">
        <v>297</v>
      </c>
      <c r="BM480">
        <v>15.2</v>
      </c>
      <c r="BN480">
        <v>314</v>
      </c>
      <c r="BO480">
        <v>6.8</v>
      </c>
      <c r="BP480">
        <v>0</v>
      </c>
      <c r="BQ480">
        <v>17</v>
      </c>
      <c r="BR480">
        <v>0</v>
      </c>
      <c r="BS480">
        <v>0.5</v>
      </c>
      <c r="BT480">
        <v>0</v>
      </c>
      <c r="BU480">
        <v>1.1000000000000001</v>
      </c>
      <c r="BV480">
        <v>986</v>
      </c>
      <c r="BW480">
        <v>540.20000000000005</v>
      </c>
      <c r="BX480">
        <v>55.03</v>
      </c>
      <c r="BY480">
        <v>49.89</v>
      </c>
      <c r="BZ480">
        <v>55.01</v>
      </c>
      <c r="CA480">
        <v>27.69</v>
      </c>
      <c r="CB480">
        <v>27.34</v>
      </c>
      <c r="CC480">
        <v>27.2</v>
      </c>
      <c r="CD480">
        <v>52.84</v>
      </c>
      <c r="CE480">
        <v>53.14</v>
      </c>
      <c r="CF480">
        <v>50.84</v>
      </c>
      <c r="CG480">
        <v>53.91</v>
      </c>
      <c r="CH480">
        <v>55.14</v>
      </c>
      <c r="CI480">
        <v>50.25</v>
      </c>
      <c r="CJ480">
        <v>30.38</v>
      </c>
      <c r="CK480">
        <v>28.53</v>
      </c>
      <c r="CL480">
        <v>27.25</v>
      </c>
      <c r="CM480">
        <v>27.53</v>
      </c>
      <c r="CN480">
        <v>29.04</v>
      </c>
      <c r="CO480">
        <v>41.7</v>
      </c>
      <c r="CP480">
        <v>17.440000000000001</v>
      </c>
      <c r="CQ480">
        <v>-0.01</v>
      </c>
      <c r="CR480">
        <v>165</v>
      </c>
      <c r="CS480">
        <v>1.3</v>
      </c>
      <c r="CT480">
        <v>0.2</v>
      </c>
      <c r="CU480">
        <v>211</v>
      </c>
      <c r="CV480">
        <v>1.1000000000000001</v>
      </c>
      <c r="CW480">
        <v>0.2</v>
      </c>
      <c r="CX480">
        <v>2637</v>
      </c>
    </row>
    <row r="481" spans="1:102" x14ac:dyDescent="0.3">
      <c r="A481" s="1">
        <v>45141.566620370373</v>
      </c>
      <c r="B481">
        <v>0</v>
      </c>
      <c r="C481">
        <v>1</v>
      </c>
      <c r="D481">
        <v>1</v>
      </c>
      <c r="E481">
        <v>100</v>
      </c>
      <c r="F481">
        <v>100</v>
      </c>
      <c r="G481">
        <v>1</v>
      </c>
      <c r="H481">
        <v>100</v>
      </c>
      <c r="I481">
        <v>100</v>
      </c>
      <c r="J481">
        <v>0</v>
      </c>
      <c r="K481">
        <v>0</v>
      </c>
      <c r="L481">
        <v>7</v>
      </c>
      <c r="M481">
        <v>3</v>
      </c>
      <c r="N481">
        <v>4.17</v>
      </c>
      <c r="O481">
        <v>1</v>
      </c>
      <c r="P481">
        <v>40</v>
      </c>
      <c r="Q481">
        <v>41.9</v>
      </c>
      <c r="R481">
        <v>69.900000000000006</v>
      </c>
      <c r="S481">
        <v>0</v>
      </c>
      <c r="T481">
        <v>0</v>
      </c>
      <c r="U481">
        <v>28.07</v>
      </c>
      <c r="V481">
        <v>28.48</v>
      </c>
      <c r="W481">
        <v>30.56</v>
      </c>
      <c r="X481">
        <v>30.08</v>
      </c>
      <c r="Y481">
        <v>29.95</v>
      </c>
      <c r="Z481">
        <v>30.83</v>
      </c>
      <c r="AA481">
        <v>19.41</v>
      </c>
      <c r="AB481">
        <v>66.64</v>
      </c>
      <c r="AC481">
        <v>65.099999999999994</v>
      </c>
      <c r="AD481">
        <v>40.840000000000003</v>
      </c>
      <c r="AE481">
        <v>15.34</v>
      </c>
      <c r="AF481">
        <v>20.27</v>
      </c>
      <c r="AG481">
        <v>28.33</v>
      </c>
      <c r="AH481">
        <v>28.58</v>
      </c>
      <c r="AI481">
        <v>28.6</v>
      </c>
      <c r="AJ481">
        <v>28.56</v>
      </c>
      <c r="AK481">
        <v>38.43</v>
      </c>
      <c r="AL481">
        <v>34.76</v>
      </c>
      <c r="AM481">
        <v>28.19</v>
      </c>
      <c r="AN481">
        <v>28.2</v>
      </c>
      <c r="AO481">
        <v>28.37</v>
      </c>
      <c r="AP481">
        <v>28.17</v>
      </c>
      <c r="AQ481">
        <v>0.02</v>
      </c>
      <c r="AR481">
        <v>0.13</v>
      </c>
      <c r="AS481">
        <v>0.02</v>
      </c>
      <c r="AT481">
        <v>27.72</v>
      </c>
      <c r="AU481">
        <v>71.540000000000006</v>
      </c>
      <c r="AV481">
        <v>18.05</v>
      </c>
      <c r="AW481">
        <v>91.91</v>
      </c>
      <c r="AX481">
        <v>34.590000000000003</v>
      </c>
      <c r="AY481">
        <v>56.81</v>
      </c>
      <c r="AZ481">
        <v>39.64</v>
      </c>
      <c r="BA481">
        <v>42.69</v>
      </c>
      <c r="BB481">
        <v>4.33</v>
      </c>
      <c r="BC481">
        <v>1.22</v>
      </c>
      <c r="BD481">
        <v>6.11</v>
      </c>
      <c r="BE481">
        <v>6.03</v>
      </c>
      <c r="BF481">
        <v>25.95</v>
      </c>
      <c r="BG481">
        <v>10.44</v>
      </c>
      <c r="BH481">
        <v>9</v>
      </c>
      <c r="BI481">
        <v>197.5</v>
      </c>
      <c r="BJ481">
        <v>2515</v>
      </c>
      <c r="BK481">
        <v>249.8</v>
      </c>
      <c r="BL481">
        <v>300</v>
      </c>
      <c r="BM481">
        <v>15.2</v>
      </c>
      <c r="BN481">
        <v>314</v>
      </c>
      <c r="BO481">
        <v>6.8</v>
      </c>
      <c r="BP481">
        <v>0</v>
      </c>
      <c r="BQ481">
        <v>17</v>
      </c>
      <c r="BR481">
        <v>0</v>
      </c>
      <c r="BS481">
        <v>0.5</v>
      </c>
      <c r="BT481">
        <v>0</v>
      </c>
      <c r="BU481">
        <v>1.1000000000000001</v>
      </c>
      <c r="BV481">
        <v>984</v>
      </c>
      <c r="BW481">
        <v>540.20000000000005</v>
      </c>
      <c r="BX481">
        <v>55.01</v>
      </c>
      <c r="BY481">
        <v>49.89</v>
      </c>
      <c r="BZ481">
        <v>54.99</v>
      </c>
      <c r="CA481">
        <v>27.65</v>
      </c>
      <c r="CB481">
        <v>27.35</v>
      </c>
      <c r="CC481">
        <v>27.19</v>
      </c>
      <c r="CD481">
        <v>52.85</v>
      </c>
      <c r="CE481">
        <v>53.21</v>
      </c>
      <c r="CF481">
        <v>50.84</v>
      </c>
      <c r="CG481">
        <v>53.9</v>
      </c>
      <c r="CH481">
        <v>55.11</v>
      </c>
      <c r="CI481">
        <v>50.26</v>
      </c>
      <c r="CJ481">
        <v>30.36</v>
      </c>
      <c r="CK481">
        <v>28.54</v>
      </c>
      <c r="CL481">
        <v>27.25</v>
      </c>
      <c r="CM481">
        <v>27.51</v>
      </c>
      <c r="CN481">
        <v>29.04</v>
      </c>
      <c r="CO481">
        <v>41.9</v>
      </c>
      <c r="CP481">
        <v>17.43</v>
      </c>
      <c r="CQ481">
        <v>-0.01</v>
      </c>
      <c r="CR481">
        <v>165</v>
      </c>
      <c r="CS481">
        <v>1.3</v>
      </c>
      <c r="CT481">
        <v>0.2</v>
      </c>
      <c r="CU481">
        <v>211</v>
      </c>
      <c r="CV481">
        <v>1</v>
      </c>
      <c r="CW481">
        <v>0.2</v>
      </c>
      <c r="CX481">
        <v>2637</v>
      </c>
    </row>
    <row r="482" spans="1:102" x14ac:dyDescent="0.3">
      <c r="A482" s="1">
        <v>45141.566678240742</v>
      </c>
      <c r="B482">
        <v>0</v>
      </c>
      <c r="C482">
        <v>1</v>
      </c>
      <c r="D482">
        <v>1</v>
      </c>
      <c r="E482">
        <v>100</v>
      </c>
      <c r="F482">
        <v>100</v>
      </c>
      <c r="G482">
        <v>1</v>
      </c>
      <c r="H482">
        <v>100</v>
      </c>
      <c r="I482">
        <v>100</v>
      </c>
      <c r="J482">
        <v>0</v>
      </c>
      <c r="K482">
        <v>0</v>
      </c>
      <c r="L482">
        <v>7</v>
      </c>
      <c r="M482">
        <v>3</v>
      </c>
      <c r="N482">
        <v>4.1500000000000004</v>
      </c>
      <c r="O482">
        <v>1</v>
      </c>
      <c r="P482">
        <v>40</v>
      </c>
      <c r="Q482">
        <v>41.9</v>
      </c>
      <c r="R482">
        <v>68.099999999999994</v>
      </c>
      <c r="S482">
        <v>0</v>
      </c>
      <c r="T482">
        <v>0</v>
      </c>
      <c r="U482">
        <v>28.06</v>
      </c>
      <c r="V482">
        <v>28.49</v>
      </c>
      <c r="W482">
        <v>30.56</v>
      </c>
      <c r="X482">
        <v>30.07</v>
      </c>
      <c r="Y482">
        <v>29.95</v>
      </c>
      <c r="Z482">
        <v>30.83</v>
      </c>
      <c r="AA482">
        <v>19.54</v>
      </c>
      <c r="AB482">
        <v>66.64</v>
      </c>
      <c r="AC482">
        <v>65.13</v>
      </c>
      <c r="AD482">
        <v>40.840000000000003</v>
      </c>
      <c r="AE482">
        <v>15.43</v>
      </c>
      <c r="AF482">
        <v>20.32</v>
      </c>
      <c r="AG482">
        <v>28.31</v>
      </c>
      <c r="AH482">
        <v>28.57</v>
      </c>
      <c r="AI482">
        <v>28.59</v>
      </c>
      <c r="AJ482">
        <v>28.56</v>
      </c>
      <c r="AK482">
        <v>38.43</v>
      </c>
      <c r="AL482">
        <v>34.76</v>
      </c>
      <c r="AM482">
        <v>28.2</v>
      </c>
      <c r="AN482">
        <v>28.2</v>
      </c>
      <c r="AO482">
        <v>28.37</v>
      </c>
      <c r="AP482">
        <v>28.17</v>
      </c>
      <c r="AQ482">
        <v>0.02</v>
      </c>
      <c r="AR482">
        <v>0.13</v>
      </c>
      <c r="AS482">
        <v>0.02</v>
      </c>
      <c r="AT482">
        <v>27.72</v>
      </c>
      <c r="AU482">
        <v>71.459999999999994</v>
      </c>
      <c r="AV482">
        <v>18.05</v>
      </c>
      <c r="AW482">
        <v>92</v>
      </c>
      <c r="AX482">
        <v>34.590000000000003</v>
      </c>
      <c r="AY482">
        <v>56.95</v>
      </c>
      <c r="AZ482">
        <v>39.64</v>
      </c>
      <c r="BA482">
        <v>42.81</v>
      </c>
      <c r="BB482">
        <v>5.74</v>
      </c>
      <c r="BC482">
        <v>1.28</v>
      </c>
      <c r="BD482">
        <v>6.11</v>
      </c>
      <c r="BE482">
        <v>6.03</v>
      </c>
      <c r="BF482">
        <v>25.97</v>
      </c>
      <c r="BG482">
        <v>10.49</v>
      </c>
      <c r="BH482">
        <v>12</v>
      </c>
      <c r="BI482">
        <v>197.5</v>
      </c>
      <c r="BJ482">
        <v>2515</v>
      </c>
      <c r="BK482">
        <v>249.8</v>
      </c>
      <c r="BL482">
        <v>292</v>
      </c>
      <c r="BM482">
        <v>15.2</v>
      </c>
      <c r="BN482">
        <v>316</v>
      </c>
      <c r="BO482">
        <v>6.8</v>
      </c>
      <c r="BP482">
        <v>0</v>
      </c>
      <c r="BQ482">
        <v>17</v>
      </c>
      <c r="BR482">
        <v>0</v>
      </c>
      <c r="BS482">
        <v>0.5</v>
      </c>
      <c r="BT482">
        <v>0</v>
      </c>
      <c r="BU482">
        <v>1.1000000000000001</v>
      </c>
      <c r="BV482">
        <v>986</v>
      </c>
      <c r="BW482">
        <v>540.20000000000005</v>
      </c>
      <c r="BX482">
        <v>54.98</v>
      </c>
      <c r="BY482">
        <v>49.91</v>
      </c>
      <c r="BZ482">
        <v>54.97</v>
      </c>
      <c r="CA482">
        <v>27.61</v>
      </c>
      <c r="CB482">
        <v>27.32</v>
      </c>
      <c r="CC482">
        <v>27.18</v>
      </c>
      <c r="CD482">
        <v>52.83</v>
      </c>
      <c r="CE482">
        <v>53.34</v>
      </c>
      <c r="CF482">
        <v>50.83</v>
      </c>
      <c r="CG482">
        <v>53.9</v>
      </c>
      <c r="CH482">
        <v>55.09</v>
      </c>
      <c r="CI482">
        <v>50.28</v>
      </c>
      <c r="CJ482">
        <v>30.34</v>
      </c>
      <c r="CK482">
        <v>28.54</v>
      </c>
      <c r="CL482">
        <v>27.25</v>
      </c>
      <c r="CM482">
        <v>27.5</v>
      </c>
      <c r="CN482">
        <v>29.03</v>
      </c>
      <c r="CO482">
        <v>41.9</v>
      </c>
      <c r="CP482">
        <v>17.43</v>
      </c>
      <c r="CQ482">
        <v>-0.01</v>
      </c>
      <c r="CR482">
        <v>166</v>
      </c>
      <c r="CS482">
        <v>1.3</v>
      </c>
      <c r="CT482">
        <v>0.2</v>
      </c>
      <c r="CU482">
        <v>211</v>
      </c>
      <c r="CV482">
        <v>1</v>
      </c>
      <c r="CW482">
        <v>0.2</v>
      </c>
      <c r="CX482">
        <v>2637</v>
      </c>
    </row>
    <row r="483" spans="1:102" x14ac:dyDescent="0.3">
      <c r="A483" s="1">
        <v>45141.566736111112</v>
      </c>
      <c r="B483">
        <v>0</v>
      </c>
      <c r="C483">
        <v>1</v>
      </c>
      <c r="D483">
        <v>1</v>
      </c>
      <c r="E483">
        <v>100</v>
      </c>
      <c r="F483">
        <v>100</v>
      </c>
      <c r="G483">
        <v>1</v>
      </c>
      <c r="H483">
        <v>100</v>
      </c>
      <c r="I483">
        <v>100</v>
      </c>
      <c r="J483">
        <v>0</v>
      </c>
      <c r="K483">
        <v>0</v>
      </c>
      <c r="L483">
        <v>7</v>
      </c>
      <c r="M483">
        <v>3</v>
      </c>
      <c r="N483">
        <v>4.1500000000000004</v>
      </c>
      <c r="O483">
        <v>1</v>
      </c>
      <c r="P483">
        <v>40</v>
      </c>
      <c r="Q483">
        <v>41.7</v>
      </c>
      <c r="R483">
        <v>65.599999999999994</v>
      </c>
      <c r="S483">
        <v>0</v>
      </c>
      <c r="T483">
        <v>0</v>
      </c>
      <c r="U483">
        <v>28.06</v>
      </c>
      <c r="V483">
        <v>28.5</v>
      </c>
      <c r="W483">
        <v>30.56</v>
      </c>
      <c r="X483">
        <v>30.07</v>
      </c>
      <c r="Y483">
        <v>29.95</v>
      </c>
      <c r="Z483">
        <v>30.83</v>
      </c>
      <c r="AA483">
        <v>19.62</v>
      </c>
      <c r="AB483">
        <v>66.63</v>
      </c>
      <c r="AC483">
        <v>65.150000000000006</v>
      </c>
      <c r="AD483">
        <v>40.83</v>
      </c>
      <c r="AE483">
        <v>15.55</v>
      </c>
      <c r="AF483">
        <v>20.309999999999999</v>
      </c>
      <c r="AG483">
        <v>28.29</v>
      </c>
      <c r="AH483">
        <v>28.57</v>
      </c>
      <c r="AI483">
        <v>28.59</v>
      </c>
      <c r="AJ483">
        <v>28.56</v>
      </c>
      <c r="AK483">
        <v>38.44</v>
      </c>
      <c r="AL483">
        <v>34.770000000000003</v>
      </c>
      <c r="AM483">
        <v>28.19</v>
      </c>
      <c r="AN483">
        <v>28.2</v>
      </c>
      <c r="AO483">
        <v>28.37</v>
      </c>
      <c r="AP483">
        <v>28.17</v>
      </c>
      <c r="AQ483">
        <v>0.02</v>
      </c>
      <c r="AR483">
        <v>0.13</v>
      </c>
      <c r="AS483">
        <v>0.02</v>
      </c>
      <c r="AT483">
        <v>27.72</v>
      </c>
      <c r="AU483">
        <v>71.45</v>
      </c>
      <c r="AV483">
        <v>18.05</v>
      </c>
      <c r="AW483">
        <v>92</v>
      </c>
      <c r="AX483">
        <v>34.49</v>
      </c>
      <c r="AY483">
        <v>57.16</v>
      </c>
      <c r="AZ483">
        <v>39.64</v>
      </c>
      <c r="BA483">
        <v>42.89</v>
      </c>
      <c r="BB483">
        <v>4.2699999999999996</v>
      </c>
      <c r="BC483">
        <v>1.1299999999999999</v>
      </c>
      <c r="BD483">
        <v>6.11</v>
      </c>
      <c r="BE483">
        <v>6.03</v>
      </c>
      <c r="BF483">
        <v>25.98</v>
      </c>
      <c r="BG483">
        <v>10.52</v>
      </c>
      <c r="BH483">
        <v>12</v>
      </c>
      <c r="BI483">
        <v>197.5</v>
      </c>
      <c r="BJ483">
        <v>2520</v>
      </c>
      <c r="BK483">
        <v>249.8</v>
      </c>
      <c r="BL483">
        <v>292</v>
      </c>
      <c r="BM483">
        <v>15.2</v>
      </c>
      <c r="BN483">
        <v>312</v>
      </c>
      <c r="BO483">
        <v>6.8</v>
      </c>
      <c r="BP483">
        <v>0</v>
      </c>
      <c r="BQ483">
        <v>17</v>
      </c>
      <c r="BR483">
        <v>0</v>
      </c>
      <c r="BS483">
        <v>0.5</v>
      </c>
      <c r="BT483">
        <v>0</v>
      </c>
      <c r="BU483">
        <v>1.1000000000000001</v>
      </c>
      <c r="BV483">
        <v>986</v>
      </c>
      <c r="BW483">
        <v>540.20000000000005</v>
      </c>
      <c r="BX483">
        <v>54.97</v>
      </c>
      <c r="BY483">
        <v>49.95</v>
      </c>
      <c r="BZ483">
        <v>54.95</v>
      </c>
      <c r="CA483">
        <v>27.61</v>
      </c>
      <c r="CB483">
        <v>27.32</v>
      </c>
      <c r="CC483">
        <v>27.19</v>
      </c>
      <c r="CD483">
        <v>52.83</v>
      </c>
      <c r="CE483">
        <v>53.39</v>
      </c>
      <c r="CF483">
        <v>50.81</v>
      </c>
      <c r="CG483">
        <v>53.89</v>
      </c>
      <c r="CH483">
        <v>55.06</v>
      </c>
      <c r="CI483">
        <v>50.29</v>
      </c>
      <c r="CJ483">
        <v>30.33</v>
      </c>
      <c r="CK483">
        <v>28.54</v>
      </c>
      <c r="CL483">
        <v>27.25</v>
      </c>
      <c r="CM483">
        <v>27.49</v>
      </c>
      <c r="CN483">
        <v>29.03</v>
      </c>
      <c r="CO483">
        <v>41.7</v>
      </c>
      <c r="CP483">
        <v>17.46</v>
      </c>
      <c r="CQ483">
        <v>-0.01</v>
      </c>
      <c r="CR483">
        <v>166</v>
      </c>
      <c r="CS483">
        <v>1.3</v>
      </c>
      <c r="CT483">
        <v>0.2</v>
      </c>
      <c r="CU483">
        <v>211</v>
      </c>
      <c r="CV483">
        <v>1</v>
      </c>
      <c r="CW483">
        <v>0.2</v>
      </c>
      <c r="CX483">
        <v>2637</v>
      </c>
    </row>
    <row r="484" spans="1:102" x14ac:dyDescent="0.3">
      <c r="A484" s="1">
        <v>45141.566793981481</v>
      </c>
      <c r="B484">
        <v>0</v>
      </c>
      <c r="C484">
        <v>1</v>
      </c>
      <c r="D484">
        <v>1</v>
      </c>
      <c r="E484">
        <v>100</v>
      </c>
      <c r="F484">
        <v>100</v>
      </c>
      <c r="G484">
        <v>1</v>
      </c>
      <c r="H484">
        <v>100</v>
      </c>
      <c r="I484">
        <v>100</v>
      </c>
      <c r="J484">
        <v>0</v>
      </c>
      <c r="K484">
        <v>0</v>
      </c>
      <c r="L484">
        <v>7</v>
      </c>
      <c r="M484">
        <v>3</v>
      </c>
      <c r="N484">
        <v>4.1500000000000004</v>
      </c>
      <c r="O484">
        <v>1</v>
      </c>
      <c r="P484">
        <v>40</v>
      </c>
      <c r="Q484">
        <v>41.8</v>
      </c>
      <c r="R484">
        <v>68.8</v>
      </c>
      <c r="S484">
        <v>0</v>
      </c>
      <c r="T484">
        <v>0</v>
      </c>
      <c r="U484">
        <v>28.06</v>
      </c>
      <c r="V484">
        <v>28.48</v>
      </c>
      <c r="W484">
        <v>30.56</v>
      </c>
      <c r="X484">
        <v>30.07</v>
      </c>
      <c r="Y484">
        <v>29.95</v>
      </c>
      <c r="Z484">
        <v>30.83</v>
      </c>
      <c r="AA484">
        <v>19.62</v>
      </c>
      <c r="AB484">
        <v>66.62</v>
      </c>
      <c r="AC484">
        <v>65.17</v>
      </c>
      <c r="AD484">
        <v>40.83</v>
      </c>
      <c r="AE484">
        <v>15.68</v>
      </c>
      <c r="AF484">
        <v>20.239999999999998</v>
      </c>
      <c r="AG484">
        <v>28.31</v>
      </c>
      <c r="AH484">
        <v>28.57</v>
      </c>
      <c r="AI484">
        <v>28.6</v>
      </c>
      <c r="AJ484">
        <v>28.56</v>
      </c>
      <c r="AK484">
        <v>38.44</v>
      </c>
      <c r="AL484">
        <v>34.78</v>
      </c>
      <c r="AM484">
        <v>28.19</v>
      </c>
      <c r="AN484">
        <v>28.2</v>
      </c>
      <c r="AO484">
        <v>28.37</v>
      </c>
      <c r="AP484">
        <v>28.17</v>
      </c>
      <c r="AQ484">
        <v>0.02</v>
      </c>
      <c r="AR484">
        <v>0.13</v>
      </c>
      <c r="AS484">
        <v>0.02</v>
      </c>
      <c r="AT484">
        <v>27.72</v>
      </c>
      <c r="AU484">
        <v>71.45</v>
      </c>
      <c r="AV484">
        <v>18.05</v>
      </c>
      <c r="AW484">
        <v>92.09</v>
      </c>
      <c r="AX484">
        <v>34.49</v>
      </c>
      <c r="AY484">
        <v>57.48</v>
      </c>
      <c r="AZ484">
        <v>39.64</v>
      </c>
      <c r="BA484">
        <v>43.2</v>
      </c>
      <c r="BB484">
        <v>4.6900000000000004</v>
      </c>
      <c r="BC484">
        <v>1.08</v>
      </c>
      <c r="BD484">
        <v>6.11</v>
      </c>
      <c r="BE484">
        <v>6.03</v>
      </c>
      <c r="BF484">
        <v>25.97</v>
      </c>
      <c r="BG484">
        <v>10.54</v>
      </c>
      <c r="BH484">
        <v>11</v>
      </c>
      <c r="BI484">
        <v>197.5</v>
      </c>
      <c r="BJ484">
        <v>2517</v>
      </c>
      <c r="BK484">
        <v>249.9</v>
      </c>
      <c r="BL484">
        <v>292</v>
      </c>
      <c r="BM484">
        <v>15.2</v>
      </c>
      <c r="BN484">
        <v>314</v>
      </c>
      <c r="BO484">
        <v>6.8</v>
      </c>
      <c r="BP484">
        <v>0</v>
      </c>
      <c r="BQ484">
        <v>17</v>
      </c>
      <c r="BR484">
        <v>0</v>
      </c>
      <c r="BS484">
        <v>0.5</v>
      </c>
      <c r="BT484">
        <v>0</v>
      </c>
      <c r="BU484">
        <v>1.1000000000000001</v>
      </c>
      <c r="BV484">
        <v>986</v>
      </c>
      <c r="BW484">
        <v>540.20000000000005</v>
      </c>
      <c r="BX484">
        <v>54.95</v>
      </c>
      <c r="BY484">
        <v>49.96</v>
      </c>
      <c r="BZ484">
        <v>54.92</v>
      </c>
      <c r="CA484">
        <v>27.71</v>
      </c>
      <c r="CB484">
        <v>27.34</v>
      </c>
      <c r="CC484">
        <v>27.21</v>
      </c>
      <c r="CD484">
        <v>52.82</v>
      </c>
      <c r="CE484">
        <v>53.3</v>
      </c>
      <c r="CF484">
        <v>50.79</v>
      </c>
      <c r="CG484">
        <v>53.88</v>
      </c>
      <c r="CH484">
        <v>55.03</v>
      </c>
      <c r="CI484">
        <v>50.28</v>
      </c>
      <c r="CJ484">
        <v>30.32</v>
      </c>
      <c r="CK484">
        <v>28.54</v>
      </c>
      <c r="CL484">
        <v>27.25</v>
      </c>
      <c r="CM484">
        <v>27.5</v>
      </c>
      <c r="CN484">
        <v>29.04</v>
      </c>
      <c r="CO484">
        <v>41.8</v>
      </c>
      <c r="CP484">
        <v>17.43</v>
      </c>
      <c r="CQ484">
        <v>-0.01</v>
      </c>
      <c r="CR484">
        <v>173</v>
      </c>
      <c r="CS484">
        <v>1.3</v>
      </c>
      <c r="CT484">
        <v>0.2</v>
      </c>
      <c r="CU484">
        <v>210</v>
      </c>
      <c r="CV484">
        <v>1</v>
      </c>
      <c r="CW484">
        <v>0.2</v>
      </c>
      <c r="CX484">
        <v>2637</v>
      </c>
    </row>
    <row r="485" spans="1:102" x14ac:dyDescent="0.3">
      <c r="A485" s="1">
        <v>45141.566851851851</v>
      </c>
      <c r="B485">
        <v>0</v>
      </c>
      <c r="C485">
        <v>1</v>
      </c>
      <c r="D485">
        <v>1</v>
      </c>
      <c r="E485">
        <v>100</v>
      </c>
      <c r="F485">
        <v>100</v>
      </c>
      <c r="G485">
        <v>1</v>
      </c>
      <c r="H485">
        <v>100</v>
      </c>
      <c r="I485">
        <v>100</v>
      </c>
      <c r="J485">
        <v>0</v>
      </c>
      <c r="K485">
        <v>0</v>
      </c>
      <c r="L485">
        <v>7</v>
      </c>
      <c r="M485">
        <v>3</v>
      </c>
      <c r="N485">
        <v>4.1399999999999997</v>
      </c>
      <c r="O485">
        <v>1</v>
      </c>
      <c r="P485">
        <v>40</v>
      </c>
      <c r="Q485">
        <v>41.9</v>
      </c>
      <c r="R485">
        <v>67.599999999999994</v>
      </c>
      <c r="S485">
        <v>0</v>
      </c>
      <c r="T485">
        <v>0</v>
      </c>
      <c r="U485">
        <v>28.06</v>
      </c>
      <c r="V485">
        <v>28.49</v>
      </c>
      <c r="W485">
        <v>30.56</v>
      </c>
      <c r="X485">
        <v>30.07</v>
      </c>
      <c r="Y485">
        <v>29.95</v>
      </c>
      <c r="Z485">
        <v>30.83</v>
      </c>
      <c r="AA485">
        <v>19.559999999999999</v>
      </c>
      <c r="AB485">
        <v>66.59</v>
      </c>
      <c r="AC485">
        <v>65.2</v>
      </c>
      <c r="AD485">
        <v>40.82</v>
      </c>
      <c r="AE485">
        <v>15.82</v>
      </c>
      <c r="AF485">
        <v>20.11</v>
      </c>
      <c r="AG485">
        <v>28.3</v>
      </c>
      <c r="AH485">
        <v>28.57</v>
      </c>
      <c r="AI485">
        <v>28.59</v>
      </c>
      <c r="AJ485">
        <v>28.56</v>
      </c>
      <c r="AK485">
        <v>38.450000000000003</v>
      </c>
      <c r="AL485">
        <v>34.79</v>
      </c>
      <c r="AM485">
        <v>28.19</v>
      </c>
      <c r="AN485">
        <v>28.2</v>
      </c>
      <c r="AO485">
        <v>28.37</v>
      </c>
      <c r="AP485">
        <v>28.17</v>
      </c>
      <c r="AQ485">
        <v>0.02</v>
      </c>
      <c r="AR485">
        <v>0.13</v>
      </c>
      <c r="AS485">
        <v>0.02</v>
      </c>
      <c r="AT485">
        <v>27.72</v>
      </c>
      <c r="AU485">
        <v>71.45</v>
      </c>
      <c r="AV485">
        <v>18.05</v>
      </c>
      <c r="AW485">
        <v>92.09</v>
      </c>
      <c r="AX485">
        <v>34.49</v>
      </c>
      <c r="AY485">
        <v>57.81</v>
      </c>
      <c r="AZ485">
        <v>39.64</v>
      </c>
      <c r="BA485">
        <v>43.84</v>
      </c>
      <c r="BB485">
        <v>4.95</v>
      </c>
      <c r="BC485">
        <v>1.22</v>
      </c>
      <c r="BD485">
        <v>6.11</v>
      </c>
      <c r="BE485">
        <v>6.03</v>
      </c>
      <c r="BF485">
        <v>25.97</v>
      </c>
      <c r="BG485">
        <v>10.55</v>
      </c>
      <c r="BH485">
        <v>9</v>
      </c>
      <c r="BI485">
        <v>197.5</v>
      </c>
      <c r="BJ485">
        <v>2517</v>
      </c>
      <c r="BK485">
        <v>249.9</v>
      </c>
      <c r="BL485">
        <v>295</v>
      </c>
      <c r="BM485">
        <v>15.2</v>
      </c>
      <c r="BN485">
        <v>314</v>
      </c>
      <c r="BO485">
        <v>6.8</v>
      </c>
      <c r="BP485">
        <v>0</v>
      </c>
      <c r="BQ485">
        <v>17</v>
      </c>
      <c r="BR485">
        <v>0</v>
      </c>
      <c r="BS485">
        <v>0.5</v>
      </c>
      <c r="BT485">
        <v>0</v>
      </c>
      <c r="BU485">
        <v>1.1000000000000001</v>
      </c>
      <c r="BV485">
        <v>988</v>
      </c>
      <c r="BW485">
        <v>540.20000000000005</v>
      </c>
      <c r="BX485">
        <v>54.92</v>
      </c>
      <c r="BY485">
        <v>49.83</v>
      </c>
      <c r="BZ485">
        <v>54.9</v>
      </c>
      <c r="CA485">
        <v>27.62</v>
      </c>
      <c r="CB485">
        <v>27.33</v>
      </c>
      <c r="CC485">
        <v>27.18</v>
      </c>
      <c r="CD485">
        <v>52.84</v>
      </c>
      <c r="CE485">
        <v>53.22</v>
      </c>
      <c r="CF485">
        <v>50.77</v>
      </c>
      <c r="CG485">
        <v>53.87</v>
      </c>
      <c r="CH485">
        <v>55.01</v>
      </c>
      <c r="CI485">
        <v>50.3</v>
      </c>
      <c r="CJ485">
        <v>30.31</v>
      </c>
      <c r="CK485">
        <v>28.54</v>
      </c>
      <c r="CL485">
        <v>27.25</v>
      </c>
      <c r="CM485">
        <v>27.5</v>
      </c>
      <c r="CN485">
        <v>29.03</v>
      </c>
      <c r="CO485">
        <v>41.9</v>
      </c>
      <c r="CP485">
        <v>17.420000000000002</v>
      </c>
      <c r="CQ485">
        <v>-0.01</v>
      </c>
      <c r="CR485">
        <v>173</v>
      </c>
      <c r="CS485">
        <v>1.3</v>
      </c>
      <c r="CT485">
        <v>0.2</v>
      </c>
      <c r="CU485">
        <v>210</v>
      </c>
      <c r="CV485">
        <v>0.9</v>
      </c>
      <c r="CW485">
        <v>0.2</v>
      </c>
      <c r="CX485">
        <v>2637</v>
      </c>
    </row>
    <row r="486" spans="1:102" x14ac:dyDescent="0.3">
      <c r="A486" s="1">
        <v>45141.56690972222</v>
      </c>
      <c r="B486">
        <v>0</v>
      </c>
      <c r="C486">
        <v>1</v>
      </c>
      <c r="D486">
        <v>1</v>
      </c>
      <c r="E486">
        <v>100</v>
      </c>
      <c r="F486">
        <v>100</v>
      </c>
      <c r="G486">
        <v>1</v>
      </c>
      <c r="H486">
        <v>100</v>
      </c>
      <c r="I486">
        <v>100</v>
      </c>
      <c r="J486">
        <v>0</v>
      </c>
      <c r="K486">
        <v>0</v>
      </c>
      <c r="L486">
        <v>7</v>
      </c>
      <c r="M486">
        <v>3</v>
      </c>
      <c r="N486">
        <v>4.1500000000000004</v>
      </c>
      <c r="O486">
        <v>1</v>
      </c>
      <c r="P486">
        <v>40</v>
      </c>
      <c r="Q486">
        <v>41.7</v>
      </c>
      <c r="R486">
        <v>66.099999999999994</v>
      </c>
      <c r="S486">
        <v>0</v>
      </c>
      <c r="T486">
        <v>0</v>
      </c>
      <c r="U486">
        <v>28.06</v>
      </c>
      <c r="V486">
        <v>28.49</v>
      </c>
      <c r="W486">
        <v>30.56</v>
      </c>
      <c r="X486">
        <v>30.07</v>
      </c>
      <c r="Y486">
        <v>29.95</v>
      </c>
      <c r="Z486">
        <v>30.83</v>
      </c>
      <c r="AA486">
        <v>19.440000000000001</v>
      </c>
      <c r="AB486">
        <v>66.56</v>
      </c>
      <c r="AC486">
        <v>65.22</v>
      </c>
      <c r="AD486">
        <v>40.799999999999997</v>
      </c>
      <c r="AE486">
        <v>15.98</v>
      </c>
      <c r="AF486">
        <v>19.91</v>
      </c>
      <c r="AG486">
        <v>28.3</v>
      </c>
      <c r="AH486">
        <v>28.57</v>
      </c>
      <c r="AI486">
        <v>28.59</v>
      </c>
      <c r="AJ486">
        <v>28.55</v>
      </c>
      <c r="AK486">
        <v>38.46</v>
      </c>
      <c r="AL486">
        <v>34.799999999999997</v>
      </c>
      <c r="AM486">
        <v>28.19</v>
      </c>
      <c r="AN486">
        <v>28.2</v>
      </c>
      <c r="AO486">
        <v>28.37</v>
      </c>
      <c r="AP486">
        <v>28.17</v>
      </c>
      <c r="AQ486">
        <v>0.02</v>
      </c>
      <c r="AR486">
        <v>0.13</v>
      </c>
      <c r="AS486">
        <v>0.02</v>
      </c>
      <c r="AT486">
        <v>27.72</v>
      </c>
      <c r="AU486">
        <v>71.45</v>
      </c>
      <c r="AV486">
        <v>18.05</v>
      </c>
      <c r="AW486">
        <v>92.18</v>
      </c>
      <c r="AX486">
        <v>34.479999999999997</v>
      </c>
      <c r="AY486">
        <v>58.42</v>
      </c>
      <c r="AZ486">
        <v>39.54</v>
      </c>
      <c r="BA486">
        <v>43.96</v>
      </c>
      <c r="BB486">
        <v>3.39</v>
      </c>
      <c r="BC486">
        <v>1.45</v>
      </c>
      <c r="BD486">
        <v>6.11</v>
      </c>
      <c r="BE486">
        <v>6.03</v>
      </c>
      <c r="BF486">
        <v>25.96</v>
      </c>
      <c r="BG486">
        <v>10.57</v>
      </c>
      <c r="BH486">
        <v>9</v>
      </c>
      <c r="BI486">
        <v>197.5</v>
      </c>
      <c r="BJ486">
        <v>2514</v>
      </c>
      <c r="BK486">
        <v>249.9</v>
      </c>
      <c r="BL486">
        <v>295</v>
      </c>
      <c r="BM486">
        <v>15.2</v>
      </c>
      <c r="BN486">
        <v>314</v>
      </c>
      <c r="BO486">
        <v>6.8</v>
      </c>
      <c r="BP486">
        <v>0</v>
      </c>
      <c r="BQ486">
        <v>17</v>
      </c>
      <c r="BR486">
        <v>0</v>
      </c>
      <c r="BS486">
        <v>0.5</v>
      </c>
      <c r="BT486">
        <v>0</v>
      </c>
      <c r="BU486">
        <v>1.1000000000000001</v>
      </c>
      <c r="BV486">
        <v>995</v>
      </c>
      <c r="BW486">
        <v>540.20000000000005</v>
      </c>
      <c r="BX486">
        <v>54.91</v>
      </c>
      <c r="BY486">
        <v>49.88</v>
      </c>
      <c r="BZ486">
        <v>54.88</v>
      </c>
      <c r="CA486">
        <v>27.62</v>
      </c>
      <c r="CB486">
        <v>27.33</v>
      </c>
      <c r="CC486">
        <v>27.18</v>
      </c>
      <c r="CD486">
        <v>52.86</v>
      </c>
      <c r="CE486">
        <v>53.19</v>
      </c>
      <c r="CF486">
        <v>50.76</v>
      </c>
      <c r="CG486">
        <v>53.85</v>
      </c>
      <c r="CH486">
        <v>54.98</v>
      </c>
      <c r="CI486">
        <v>50.31</v>
      </c>
      <c r="CJ486">
        <v>30.29</v>
      </c>
      <c r="CK486">
        <v>28.54</v>
      </c>
      <c r="CL486">
        <v>27.25</v>
      </c>
      <c r="CM486">
        <v>27.49</v>
      </c>
      <c r="CN486">
        <v>29.03</v>
      </c>
      <c r="CO486">
        <v>41.7</v>
      </c>
      <c r="CP486">
        <v>17.399999999999999</v>
      </c>
      <c r="CQ486">
        <v>-0.01</v>
      </c>
      <c r="CR486">
        <v>172</v>
      </c>
      <c r="CS486">
        <v>1.3</v>
      </c>
      <c r="CT486">
        <v>0.2</v>
      </c>
      <c r="CU486">
        <v>210</v>
      </c>
      <c r="CV486">
        <v>0.9</v>
      </c>
      <c r="CW486">
        <v>0.2</v>
      </c>
      <c r="CX486">
        <v>2637</v>
      </c>
    </row>
    <row r="487" spans="1:102" x14ac:dyDescent="0.3">
      <c r="A487" s="1">
        <v>45141.566967592589</v>
      </c>
      <c r="B487">
        <v>0</v>
      </c>
      <c r="C487">
        <v>1</v>
      </c>
      <c r="D487">
        <v>1</v>
      </c>
      <c r="E487">
        <v>100</v>
      </c>
      <c r="F487">
        <v>100</v>
      </c>
      <c r="G487">
        <v>1</v>
      </c>
      <c r="H487">
        <v>100</v>
      </c>
      <c r="I487">
        <v>100</v>
      </c>
      <c r="J487">
        <v>0</v>
      </c>
      <c r="K487">
        <v>0</v>
      </c>
      <c r="L487">
        <v>7</v>
      </c>
      <c r="M487">
        <v>3</v>
      </c>
      <c r="N487">
        <v>4.1399999999999997</v>
      </c>
      <c r="O487">
        <v>1</v>
      </c>
      <c r="P487">
        <v>40</v>
      </c>
      <c r="Q487">
        <v>42</v>
      </c>
      <c r="R487">
        <v>70.099999999999994</v>
      </c>
      <c r="S487">
        <v>0</v>
      </c>
      <c r="T487">
        <v>0</v>
      </c>
      <c r="U487">
        <v>28.07</v>
      </c>
      <c r="V487">
        <v>28.5</v>
      </c>
      <c r="W487">
        <v>30.56</v>
      </c>
      <c r="X487">
        <v>30.08</v>
      </c>
      <c r="Y487">
        <v>29.95</v>
      </c>
      <c r="Z487">
        <v>30.83</v>
      </c>
      <c r="AA487">
        <v>19.22</v>
      </c>
      <c r="AB487">
        <v>66.52</v>
      </c>
      <c r="AC487">
        <v>65.22</v>
      </c>
      <c r="AD487">
        <v>40.78</v>
      </c>
      <c r="AE487">
        <v>16.100000000000001</v>
      </c>
      <c r="AF487">
        <v>19.63</v>
      </c>
      <c r="AG487">
        <v>28.28</v>
      </c>
      <c r="AH487">
        <v>28.57</v>
      </c>
      <c r="AI487">
        <v>28.6</v>
      </c>
      <c r="AJ487">
        <v>28.55</v>
      </c>
      <c r="AK487">
        <v>38.46</v>
      </c>
      <c r="AL487">
        <v>34.799999999999997</v>
      </c>
      <c r="AM487">
        <v>28.18</v>
      </c>
      <c r="AN487">
        <v>28.2</v>
      </c>
      <c r="AO487">
        <v>28.39</v>
      </c>
      <c r="AP487">
        <v>28.16</v>
      </c>
      <c r="AQ487">
        <v>0.02</v>
      </c>
      <c r="AR487">
        <v>0.13</v>
      </c>
      <c r="AS487">
        <v>0.02</v>
      </c>
      <c r="AT487">
        <v>27.72</v>
      </c>
      <c r="AU487">
        <v>71.400000000000006</v>
      </c>
      <c r="AV487">
        <v>18.05</v>
      </c>
      <c r="AW487">
        <v>92.21</v>
      </c>
      <c r="AX487">
        <v>34.49</v>
      </c>
      <c r="AY487">
        <v>58.82</v>
      </c>
      <c r="AZ487">
        <v>39.54</v>
      </c>
      <c r="BA487">
        <v>44.13</v>
      </c>
      <c r="BB487">
        <v>4.7699999999999996</v>
      </c>
      <c r="BC487">
        <v>1.6</v>
      </c>
      <c r="BD487">
        <v>6.11</v>
      </c>
      <c r="BE487">
        <v>6.03</v>
      </c>
      <c r="BF487">
        <v>25.94</v>
      </c>
      <c r="BG487">
        <v>10.6</v>
      </c>
      <c r="BH487">
        <v>9</v>
      </c>
      <c r="BI487">
        <v>197.5</v>
      </c>
      <c r="BJ487">
        <v>2515</v>
      </c>
      <c r="BK487">
        <v>249.9</v>
      </c>
      <c r="BL487">
        <v>295</v>
      </c>
      <c r="BM487">
        <v>15.2</v>
      </c>
      <c r="BN487">
        <v>316</v>
      </c>
      <c r="BO487">
        <v>6.8</v>
      </c>
      <c r="BP487">
        <v>0</v>
      </c>
      <c r="BQ487">
        <v>17</v>
      </c>
      <c r="BR487">
        <v>0</v>
      </c>
      <c r="BS487">
        <v>0.5</v>
      </c>
      <c r="BT487">
        <v>0</v>
      </c>
      <c r="BU487">
        <v>1.1000000000000001</v>
      </c>
      <c r="BV487">
        <v>1003</v>
      </c>
      <c r="BW487">
        <v>540.29999999999995</v>
      </c>
      <c r="BX487">
        <v>54.88</v>
      </c>
      <c r="BY487">
        <v>49.98</v>
      </c>
      <c r="BZ487">
        <v>54.86</v>
      </c>
      <c r="CA487">
        <v>27.68</v>
      </c>
      <c r="CB487">
        <v>27.33</v>
      </c>
      <c r="CC487">
        <v>27.21</v>
      </c>
      <c r="CD487">
        <v>52.86</v>
      </c>
      <c r="CE487">
        <v>53.17</v>
      </c>
      <c r="CF487">
        <v>50.74</v>
      </c>
      <c r="CG487">
        <v>53.85</v>
      </c>
      <c r="CH487">
        <v>54.97</v>
      </c>
      <c r="CI487">
        <v>50.31</v>
      </c>
      <c r="CJ487">
        <v>30.28</v>
      </c>
      <c r="CK487">
        <v>28.54</v>
      </c>
      <c r="CL487">
        <v>27.25</v>
      </c>
      <c r="CM487">
        <v>27.47</v>
      </c>
      <c r="CN487">
        <v>29.04</v>
      </c>
      <c r="CO487">
        <v>42</v>
      </c>
      <c r="CP487">
        <v>17.37</v>
      </c>
      <c r="CQ487">
        <v>-0.01</v>
      </c>
      <c r="CR487">
        <v>172</v>
      </c>
      <c r="CS487">
        <v>1.3</v>
      </c>
      <c r="CT487">
        <v>0.2</v>
      </c>
      <c r="CU487">
        <v>210</v>
      </c>
      <c r="CV487">
        <v>1</v>
      </c>
      <c r="CW487">
        <v>0.2</v>
      </c>
      <c r="CX487">
        <v>2637</v>
      </c>
    </row>
    <row r="488" spans="1:102" x14ac:dyDescent="0.3">
      <c r="A488" s="1">
        <v>45141.567025462966</v>
      </c>
      <c r="B488">
        <v>0</v>
      </c>
      <c r="C488">
        <v>1</v>
      </c>
      <c r="D488">
        <v>1</v>
      </c>
      <c r="E488">
        <v>100</v>
      </c>
      <c r="F488">
        <v>100</v>
      </c>
      <c r="G488">
        <v>1</v>
      </c>
      <c r="H488">
        <v>100</v>
      </c>
      <c r="I488">
        <v>100</v>
      </c>
      <c r="J488">
        <v>0</v>
      </c>
      <c r="K488">
        <v>0</v>
      </c>
      <c r="L488">
        <v>7</v>
      </c>
      <c r="M488">
        <v>3</v>
      </c>
      <c r="N488">
        <v>4.12</v>
      </c>
      <c r="O488">
        <v>1</v>
      </c>
      <c r="P488">
        <v>40</v>
      </c>
      <c r="Q488">
        <v>41.9</v>
      </c>
      <c r="R488">
        <v>68</v>
      </c>
      <c r="S488">
        <v>0</v>
      </c>
      <c r="T488">
        <v>0</v>
      </c>
      <c r="U488">
        <v>28.07</v>
      </c>
      <c r="V488">
        <v>28.5</v>
      </c>
      <c r="W488">
        <v>30.56</v>
      </c>
      <c r="X488">
        <v>30.07</v>
      </c>
      <c r="Y488">
        <v>29.95</v>
      </c>
      <c r="Z488">
        <v>30.82</v>
      </c>
      <c r="AA488">
        <v>18.88</v>
      </c>
      <c r="AB488">
        <v>66.45</v>
      </c>
      <c r="AC488">
        <v>65.2</v>
      </c>
      <c r="AD488">
        <v>40.770000000000003</v>
      </c>
      <c r="AE488">
        <v>16.18</v>
      </c>
      <c r="AF488">
        <v>19.09</v>
      </c>
      <c r="AG488">
        <v>28.27</v>
      </c>
      <c r="AH488">
        <v>28.57</v>
      </c>
      <c r="AI488">
        <v>28.6</v>
      </c>
      <c r="AJ488">
        <v>28.55</v>
      </c>
      <c r="AK488">
        <v>38.46</v>
      </c>
      <c r="AL488">
        <v>34.799999999999997</v>
      </c>
      <c r="AM488">
        <v>28.18</v>
      </c>
      <c r="AN488">
        <v>28.2</v>
      </c>
      <c r="AO488">
        <v>28.39</v>
      </c>
      <c r="AP488">
        <v>28.16</v>
      </c>
      <c r="AQ488">
        <v>0.02</v>
      </c>
      <c r="AR488">
        <v>0.13</v>
      </c>
      <c r="AS488">
        <v>0.02</v>
      </c>
      <c r="AT488">
        <v>27.72</v>
      </c>
      <c r="AU488">
        <v>71.45</v>
      </c>
      <c r="AV488">
        <v>18.05</v>
      </c>
      <c r="AW488">
        <v>92.3</v>
      </c>
      <c r="AX488">
        <v>34.49</v>
      </c>
      <c r="AY488">
        <v>58.28</v>
      </c>
      <c r="AZ488">
        <v>39.49</v>
      </c>
      <c r="BA488">
        <v>44.4</v>
      </c>
      <c r="BB488">
        <v>4.58</v>
      </c>
      <c r="BC488">
        <v>1.47</v>
      </c>
      <c r="BD488">
        <v>6.11</v>
      </c>
      <c r="BE488">
        <v>6.03</v>
      </c>
      <c r="BF488">
        <v>25.94</v>
      </c>
      <c r="BG488">
        <v>10.61</v>
      </c>
      <c r="BH488">
        <v>9</v>
      </c>
      <c r="BI488">
        <v>197.5</v>
      </c>
      <c r="BJ488">
        <v>2510</v>
      </c>
      <c r="BK488">
        <v>249.9</v>
      </c>
      <c r="BL488">
        <v>292</v>
      </c>
      <c r="BM488">
        <v>15.2</v>
      </c>
      <c r="BN488">
        <v>312</v>
      </c>
      <c r="BO488">
        <v>6.8</v>
      </c>
      <c r="BP488">
        <v>0</v>
      </c>
      <c r="BQ488">
        <v>17</v>
      </c>
      <c r="BR488">
        <v>0</v>
      </c>
      <c r="BS488">
        <v>0.5</v>
      </c>
      <c r="BT488">
        <v>0</v>
      </c>
      <c r="BU488">
        <v>1.1000000000000001</v>
      </c>
      <c r="BV488">
        <v>1010</v>
      </c>
      <c r="BW488">
        <v>540.29999999999995</v>
      </c>
      <c r="BX488">
        <v>54.86</v>
      </c>
      <c r="BY488">
        <v>49.78</v>
      </c>
      <c r="BZ488">
        <v>54.84</v>
      </c>
      <c r="CA488">
        <v>27.62</v>
      </c>
      <c r="CB488">
        <v>27.33</v>
      </c>
      <c r="CC488">
        <v>27.19</v>
      </c>
      <c r="CD488">
        <v>52.85</v>
      </c>
      <c r="CE488">
        <v>53.24</v>
      </c>
      <c r="CF488">
        <v>50.74</v>
      </c>
      <c r="CG488">
        <v>53.83</v>
      </c>
      <c r="CH488">
        <v>54.94</v>
      </c>
      <c r="CI488">
        <v>50.31</v>
      </c>
      <c r="CJ488">
        <v>30.26</v>
      </c>
      <c r="CK488">
        <v>28.54</v>
      </c>
      <c r="CL488">
        <v>27.25</v>
      </c>
      <c r="CM488">
        <v>27.51</v>
      </c>
      <c r="CN488">
        <v>29.03</v>
      </c>
      <c r="CO488">
        <v>41.9</v>
      </c>
      <c r="CP488">
        <v>17.38</v>
      </c>
      <c r="CQ488">
        <v>-0.01</v>
      </c>
      <c r="CR488">
        <v>165</v>
      </c>
      <c r="CS488">
        <v>1.3</v>
      </c>
      <c r="CT488">
        <v>0.2</v>
      </c>
      <c r="CU488">
        <v>210</v>
      </c>
      <c r="CV488">
        <v>1</v>
      </c>
      <c r="CW488">
        <v>0.2</v>
      </c>
      <c r="CX488">
        <v>2637</v>
      </c>
    </row>
    <row r="489" spans="1:102" x14ac:dyDescent="0.3">
      <c r="A489" s="1">
        <v>45141.567083333335</v>
      </c>
      <c r="B489">
        <v>0</v>
      </c>
      <c r="C489">
        <v>1</v>
      </c>
      <c r="D489">
        <v>1</v>
      </c>
      <c r="E489">
        <v>100</v>
      </c>
      <c r="F489">
        <v>100</v>
      </c>
      <c r="G489">
        <v>1</v>
      </c>
      <c r="H489">
        <v>100</v>
      </c>
      <c r="I489">
        <v>100</v>
      </c>
      <c r="J489">
        <v>0</v>
      </c>
      <c r="K489">
        <v>0</v>
      </c>
      <c r="L489">
        <v>7</v>
      </c>
      <c r="M489">
        <v>3</v>
      </c>
      <c r="N489">
        <v>4.1100000000000003</v>
      </c>
      <c r="O489">
        <v>1</v>
      </c>
      <c r="P489">
        <v>40</v>
      </c>
      <c r="Q489">
        <v>41.7</v>
      </c>
      <c r="R489">
        <v>67</v>
      </c>
      <c r="S489">
        <v>0</v>
      </c>
      <c r="T489">
        <v>0</v>
      </c>
      <c r="U489">
        <v>28.06</v>
      </c>
      <c r="V489">
        <v>28.5</v>
      </c>
      <c r="W489">
        <v>30.55</v>
      </c>
      <c r="X489">
        <v>30.06</v>
      </c>
      <c r="Y489">
        <v>29.94</v>
      </c>
      <c r="Z489">
        <v>30.82</v>
      </c>
      <c r="AA489">
        <v>18.309999999999999</v>
      </c>
      <c r="AB489">
        <v>66.349999999999994</v>
      </c>
      <c r="AC489">
        <v>65.180000000000007</v>
      </c>
      <c r="AD489">
        <v>40.75</v>
      </c>
      <c r="AE489">
        <v>16.23</v>
      </c>
      <c r="AF489">
        <v>18.43</v>
      </c>
      <c r="AG489">
        <v>28.26</v>
      </c>
      <c r="AH489">
        <v>28.57</v>
      </c>
      <c r="AI489">
        <v>28.59</v>
      </c>
      <c r="AJ489">
        <v>28.55</v>
      </c>
      <c r="AK489">
        <v>38.47</v>
      </c>
      <c r="AL489">
        <v>34.799999999999997</v>
      </c>
      <c r="AM489">
        <v>28.19</v>
      </c>
      <c r="AN489">
        <v>28.2</v>
      </c>
      <c r="AO489">
        <v>28.38</v>
      </c>
      <c r="AP489">
        <v>28.16</v>
      </c>
      <c r="AQ489">
        <v>0.02</v>
      </c>
      <c r="AR489">
        <v>0.13</v>
      </c>
      <c r="AS489">
        <v>0.02</v>
      </c>
      <c r="AT489">
        <v>27.72</v>
      </c>
      <c r="AU489">
        <v>71.47</v>
      </c>
      <c r="AV489">
        <v>18.05</v>
      </c>
      <c r="AW489">
        <v>92.34</v>
      </c>
      <c r="AX489">
        <v>34.49</v>
      </c>
      <c r="AY489">
        <v>58.39</v>
      </c>
      <c r="AZ489">
        <v>39.43</v>
      </c>
      <c r="BA489">
        <v>44.55</v>
      </c>
      <c r="BB489">
        <v>5.23</v>
      </c>
      <c r="BC489">
        <v>1.3</v>
      </c>
      <c r="BD489">
        <v>6.11</v>
      </c>
      <c r="BE489">
        <v>6.03</v>
      </c>
      <c r="BF489">
        <v>25.96</v>
      </c>
      <c r="BG489">
        <v>10.59</v>
      </c>
      <c r="BH489">
        <v>12</v>
      </c>
      <c r="BI489">
        <v>197.5</v>
      </c>
      <c r="BJ489">
        <v>2515</v>
      </c>
      <c r="BK489">
        <v>249.9</v>
      </c>
      <c r="BL489">
        <v>295</v>
      </c>
      <c r="BM489">
        <v>15.2</v>
      </c>
      <c r="BN489">
        <v>314</v>
      </c>
      <c r="BO489">
        <v>6.8</v>
      </c>
      <c r="BP489">
        <v>0</v>
      </c>
      <c r="BQ489">
        <v>17</v>
      </c>
      <c r="BR489">
        <v>0</v>
      </c>
      <c r="BS489">
        <v>0.5</v>
      </c>
      <c r="BT489">
        <v>0</v>
      </c>
      <c r="BU489">
        <v>1.1000000000000001</v>
      </c>
      <c r="BV489">
        <v>1008</v>
      </c>
      <c r="BW489">
        <v>540.29999999999995</v>
      </c>
      <c r="BX489">
        <v>54.84</v>
      </c>
      <c r="BY489">
        <v>49.85</v>
      </c>
      <c r="BZ489">
        <v>54.82</v>
      </c>
      <c r="CA489">
        <v>27.65</v>
      </c>
      <c r="CB489">
        <v>27.33</v>
      </c>
      <c r="CC489">
        <v>27.18</v>
      </c>
      <c r="CD489">
        <v>52.86</v>
      </c>
      <c r="CE489">
        <v>53.25</v>
      </c>
      <c r="CF489">
        <v>50.74</v>
      </c>
      <c r="CG489">
        <v>53.82</v>
      </c>
      <c r="CH489">
        <v>54.92</v>
      </c>
      <c r="CI489">
        <v>50.31</v>
      </c>
      <c r="CJ489">
        <v>30.24</v>
      </c>
      <c r="CK489">
        <v>28.54</v>
      </c>
      <c r="CL489">
        <v>27.25</v>
      </c>
      <c r="CM489">
        <v>27.51</v>
      </c>
      <c r="CN489">
        <v>29.02</v>
      </c>
      <c r="CO489">
        <v>41.7</v>
      </c>
      <c r="CP489">
        <v>17.37</v>
      </c>
      <c r="CQ489">
        <v>-0.01</v>
      </c>
      <c r="CR489">
        <v>165</v>
      </c>
      <c r="CS489">
        <v>1.3</v>
      </c>
      <c r="CT489">
        <v>0.2</v>
      </c>
      <c r="CU489">
        <v>210</v>
      </c>
      <c r="CV489">
        <v>1</v>
      </c>
      <c r="CW489">
        <v>0.2</v>
      </c>
      <c r="CX489">
        <v>2637</v>
      </c>
    </row>
    <row r="490" spans="1:102" x14ac:dyDescent="0.3">
      <c r="A490" s="1">
        <v>45141.567141203705</v>
      </c>
      <c r="B490">
        <v>0</v>
      </c>
      <c r="C490">
        <v>1</v>
      </c>
      <c r="D490">
        <v>1</v>
      </c>
      <c r="E490">
        <v>100</v>
      </c>
      <c r="F490">
        <v>100</v>
      </c>
      <c r="G490">
        <v>1</v>
      </c>
      <c r="H490">
        <v>100</v>
      </c>
      <c r="I490">
        <v>100</v>
      </c>
      <c r="J490">
        <v>0</v>
      </c>
      <c r="K490">
        <v>0</v>
      </c>
      <c r="L490">
        <v>7</v>
      </c>
      <c r="M490">
        <v>3</v>
      </c>
      <c r="N490">
        <v>4.09</v>
      </c>
      <c r="O490">
        <v>1</v>
      </c>
      <c r="P490">
        <v>40</v>
      </c>
      <c r="Q490">
        <v>42</v>
      </c>
      <c r="R490">
        <v>70.2</v>
      </c>
      <c r="S490">
        <v>0</v>
      </c>
      <c r="T490">
        <v>0</v>
      </c>
      <c r="U490">
        <v>28.07</v>
      </c>
      <c r="V490">
        <v>28.5</v>
      </c>
      <c r="W490">
        <v>30.55</v>
      </c>
      <c r="X490">
        <v>30.06</v>
      </c>
      <c r="Y490">
        <v>29.94</v>
      </c>
      <c r="Z490">
        <v>30.82</v>
      </c>
      <c r="AA490">
        <v>17.559999999999999</v>
      </c>
      <c r="AB490">
        <v>66.25</v>
      </c>
      <c r="AC490">
        <v>65.13</v>
      </c>
      <c r="AD490">
        <v>40.74</v>
      </c>
      <c r="AE490">
        <v>16.23</v>
      </c>
      <c r="AF490">
        <v>17.87</v>
      </c>
      <c r="AG490">
        <v>28.27</v>
      </c>
      <c r="AH490">
        <v>28.57</v>
      </c>
      <c r="AI490">
        <v>28.59</v>
      </c>
      <c r="AJ490">
        <v>28.55</v>
      </c>
      <c r="AK490">
        <v>38.47</v>
      </c>
      <c r="AL490">
        <v>34.799999999999997</v>
      </c>
      <c r="AM490">
        <v>28.18</v>
      </c>
      <c r="AN490">
        <v>28.2</v>
      </c>
      <c r="AO490">
        <v>28.38</v>
      </c>
      <c r="AP490">
        <v>28.16</v>
      </c>
      <c r="AQ490">
        <v>0.02</v>
      </c>
      <c r="AR490">
        <v>0.13</v>
      </c>
      <c r="AS490">
        <v>0.02</v>
      </c>
      <c r="AT490">
        <v>27.72</v>
      </c>
      <c r="AU490">
        <v>71.45</v>
      </c>
      <c r="AV490">
        <v>18.05</v>
      </c>
      <c r="AW490">
        <v>92.39</v>
      </c>
      <c r="AX490">
        <v>34.49</v>
      </c>
      <c r="AY490">
        <v>58.91</v>
      </c>
      <c r="AZ490">
        <v>39.54</v>
      </c>
      <c r="BA490">
        <v>45.05</v>
      </c>
      <c r="BB490">
        <v>4.79</v>
      </c>
      <c r="BC490">
        <v>1.0900000000000001</v>
      </c>
      <c r="BD490">
        <v>6.11</v>
      </c>
      <c r="BE490">
        <v>6.03</v>
      </c>
      <c r="BF490">
        <v>25.99</v>
      </c>
      <c r="BG490">
        <v>10.56</v>
      </c>
      <c r="BH490">
        <v>9</v>
      </c>
      <c r="BI490">
        <v>197.5</v>
      </c>
      <c r="BJ490">
        <v>2523</v>
      </c>
      <c r="BK490">
        <v>249.9</v>
      </c>
      <c r="BL490">
        <v>295</v>
      </c>
      <c r="BM490">
        <v>15.2</v>
      </c>
      <c r="BN490">
        <v>312</v>
      </c>
      <c r="BO490">
        <v>6.8</v>
      </c>
      <c r="BP490">
        <v>0</v>
      </c>
      <c r="BQ490">
        <v>17</v>
      </c>
      <c r="BR490">
        <v>0</v>
      </c>
      <c r="BS490">
        <v>0.5</v>
      </c>
      <c r="BT490">
        <v>0</v>
      </c>
      <c r="BU490">
        <v>1.1000000000000001</v>
      </c>
      <c r="BV490">
        <v>1005</v>
      </c>
      <c r="BW490">
        <v>540.29999999999995</v>
      </c>
      <c r="BX490">
        <v>54.82</v>
      </c>
      <c r="BY490">
        <v>49.86</v>
      </c>
      <c r="BZ490">
        <v>54.8</v>
      </c>
      <c r="CA490">
        <v>27.64</v>
      </c>
      <c r="CB490">
        <v>27.32</v>
      </c>
      <c r="CC490">
        <v>27.2</v>
      </c>
      <c r="CD490">
        <v>52.86</v>
      </c>
      <c r="CE490">
        <v>53.26</v>
      </c>
      <c r="CF490">
        <v>50.73</v>
      </c>
      <c r="CG490">
        <v>53.81</v>
      </c>
      <c r="CH490">
        <v>54.9</v>
      </c>
      <c r="CI490">
        <v>50.31</v>
      </c>
      <c r="CJ490">
        <v>30.24</v>
      </c>
      <c r="CK490">
        <v>28.54</v>
      </c>
      <c r="CL490">
        <v>27.25</v>
      </c>
      <c r="CM490">
        <v>27.49</v>
      </c>
      <c r="CN490">
        <v>29.03</v>
      </c>
      <c r="CO490">
        <v>42</v>
      </c>
      <c r="CP490">
        <v>17.38</v>
      </c>
      <c r="CQ490">
        <v>-0.01</v>
      </c>
      <c r="CR490">
        <v>172</v>
      </c>
      <c r="CS490">
        <v>1.3</v>
      </c>
      <c r="CT490">
        <v>0.2</v>
      </c>
      <c r="CU490">
        <v>210</v>
      </c>
      <c r="CV490">
        <v>1</v>
      </c>
      <c r="CW490">
        <v>0.2</v>
      </c>
      <c r="CX490">
        <v>2637</v>
      </c>
    </row>
    <row r="491" spans="1:102" x14ac:dyDescent="0.3">
      <c r="A491" s="1">
        <v>45141.567199074074</v>
      </c>
      <c r="B491">
        <v>0</v>
      </c>
      <c r="C491">
        <v>1</v>
      </c>
      <c r="D491">
        <v>1</v>
      </c>
      <c r="E491">
        <v>100</v>
      </c>
      <c r="F491">
        <v>100</v>
      </c>
      <c r="G491">
        <v>1</v>
      </c>
      <c r="H491">
        <v>100</v>
      </c>
      <c r="I491">
        <v>100</v>
      </c>
      <c r="J491">
        <v>0</v>
      </c>
      <c r="K491">
        <v>0</v>
      </c>
      <c r="L491">
        <v>7</v>
      </c>
      <c r="M491">
        <v>3</v>
      </c>
      <c r="N491">
        <v>4.0599999999999996</v>
      </c>
      <c r="O491">
        <v>1</v>
      </c>
      <c r="P491">
        <v>40</v>
      </c>
      <c r="Q491">
        <v>42</v>
      </c>
      <c r="R491">
        <v>69.8</v>
      </c>
      <c r="S491">
        <v>0</v>
      </c>
      <c r="T491">
        <v>0</v>
      </c>
      <c r="U491">
        <v>28.06</v>
      </c>
      <c r="V491">
        <v>28.5</v>
      </c>
      <c r="W491">
        <v>30.55</v>
      </c>
      <c r="X491">
        <v>30.06</v>
      </c>
      <c r="Y491">
        <v>29.94</v>
      </c>
      <c r="Z491">
        <v>30.81</v>
      </c>
      <c r="AA491">
        <v>16.84</v>
      </c>
      <c r="AB491">
        <v>66.11</v>
      </c>
      <c r="AC491">
        <v>65.08</v>
      </c>
      <c r="AD491">
        <v>40.729999999999997</v>
      </c>
      <c r="AE491">
        <v>16.21</v>
      </c>
      <c r="AF491">
        <v>17.45</v>
      </c>
      <c r="AG491">
        <v>28.26</v>
      </c>
      <c r="AH491">
        <v>28.57</v>
      </c>
      <c r="AI491">
        <v>28.59</v>
      </c>
      <c r="AJ491">
        <v>28.55</v>
      </c>
      <c r="AK491">
        <v>38.479999999999997</v>
      </c>
      <c r="AL491">
        <v>34.82</v>
      </c>
      <c r="AM491">
        <v>28.18</v>
      </c>
      <c r="AN491">
        <v>28.2</v>
      </c>
      <c r="AO491">
        <v>28.38</v>
      </c>
      <c r="AP491">
        <v>28.16</v>
      </c>
      <c r="AQ491">
        <v>0.02</v>
      </c>
      <c r="AR491">
        <v>0.13</v>
      </c>
      <c r="AS491">
        <v>0.02</v>
      </c>
      <c r="AT491">
        <v>27.72</v>
      </c>
      <c r="AU491">
        <v>71.34</v>
      </c>
      <c r="AV491">
        <v>18.05</v>
      </c>
      <c r="AW491">
        <v>92.33</v>
      </c>
      <c r="AX491">
        <v>34.49</v>
      </c>
      <c r="AY491">
        <v>59.82</v>
      </c>
      <c r="AZ491">
        <v>39.54</v>
      </c>
      <c r="BA491">
        <v>45.13</v>
      </c>
      <c r="BB491">
        <v>4.84</v>
      </c>
      <c r="BC491">
        <v>1.0900000000000001</v>
      </c>
      <c r="BD491">
        <v>6.11</v>
      </c>
      <c r="BE491">
        <v>6.03</v>
      </c>
      <c r="BF491">
        <v>26.01</v>
      </c>
      <c r="BG491">
        <v>10.51</v>
      </c>
      <c r="BH491">
        <v>9</v>
      </c>
      <c r="BI491">
        <v>197.5</v>
      </c>
      <c r="BJ491">
        <v>2525</v>
      </c>
      <c r="BK491">
        <v>249.9</v>
      </c>
      <c r="BL491">
        <v>292</v>
      </c>
      <c r="BM491">
        <v>15.2</v>
      </c>
      <c r="BN491">
        <v>312</v>
      </c>
      <c r="BO491">
        <v>6.8</v>
      </c>
      <c r="BP491">
        <v>0</v>
      </c>
      <c r="BQ491">
        <v>17</v>
      </c>
      <c r="BR491">
        <v>0</v>
      </c>
      <c r="BS491">
        <v>0.5</v>
      </c>
      <c r="BT491">
        <v>0</v>
      </c>
      <c r="BU491">
        <v>1.1000000000000001</v>
      </c>
      <c r="BV491">
        <v>1005</v>
      </c>
      <c r="BW491">
        <v>540.29999999999995</v>
      </c>
      <c r="BX491">
        <v>54.8</v>
      </c>
      <c r="BY491">
        <v>49.86</v>
      </c>
      <c r="BZ491">
        <v>54.77</v>
      </c>
      <c r="CA491">
        <v>27.64</v>
      </c>
      <c r="CB491">
        <v>27.33</v>
      </c>
      <c r="CC491">
        <v>27.19</v>
      </c>
      <c r="CD491">
        <v>52.85</v>
      </c>
      <c r="CE491">
        <v>53.28</v>
      </c>
      <c r="CF491">
        <v>50.74</v>
      </c>
      <c r="CG491">
        <v>53.8</v>
      </c>
      <c r="CH491">
        <v>54.88</v>
      </c>
      <c r="CI491">
        <v>50.32</v>
      </c>
      <c r="CJ491">
        <v>30.22</v>
      </c>
      <c r="CK491">
        <v>28.54</v>
      </c>
      <c r="CL491">
        <v>27.25</v>
      </c>
      <c r="CM491">
        <v>27.5</v>
      </c>
      <c r="CN491">
        <v>29.02</v>
      </c>
      <c r="CO491">
        <v>42</v>
      </c>
      <c r="CP491">
        <v>17.38</v>
      </c>
      <c r="CQ491">
        <v>-0.01</v>
      </c>
      <c r="CR491">
        <v>172</v>
      </c>
      <c r="CS491">
        <v>1.3</v>
      </c>
      <c r="CT491">
        <v>0.2</v>
      </c>
      <c r="CU491">
        <v>210</v>
      </c>
      <c r="CV491">
        <v>1.1000000000000001</v>
      </c>
      <c r="CW491">
        <v>0.2</v>
      </c>
      <c r="CX491">
        <v>2637</v>
      </c>
    </row>
    <row r="492" spans="1:102" x14ac:dyDescent="0.3">
      <c r="A492" s="1">
        <v>45141.567256944443</v>
      </c>
      <c r="B492">
        <v>0</v>
      </c>
      <c r="C492">
        <v>1</v>
      </c>
      <c r="D492">
        <v>1</v>
      </c>
      <c r="E492">
        <v>100</v>
      </c>
      <c r="F492">
        <v>100</v>
      </c>
      <c r="G492">
        <v>1</v>
      </c>
      <c r="H492">
        <v>100</v>
      </c>
      <c r="I492">
        <v>100</v>
      </c>
      <c r="J492">
        <v>0</v>
      </c>
      <c r="K492">
        <v>0</v>
      </c>
      <c r="L492">
        <v>7</v>
      </c>
      <c r="M492">
        <v>3</v>
      </c>
      <c r="N492">
        <v>4.04</v>
      </c>
      <c r="O492">
        <v>1</v>
      </c>
      <c r="P492">
        <v>40</v>
      </c>
      <c r="Q492">
        <v>41.7</v>
      </c>
      <c r="R492">
        <v>67.2</v>
      </c>
      <c r="S492">
        <v>0</v>
      </c>
      <c r="T492">
        <v>0</v>
      </c>
      <c r="U492">
        <v>28.06</v>
      </c>
      <c r="V492">
        <v>28.5</v>
      </c>
      <c r="W492">
        <v>30.54</v>
      </c>
      <c r="X492">
        <v>30.06</v>
      </c>
      <c r="Y492">
        <v>29.94</v>
      </c>
      <c r="Z492">
        <v>30.82</v>
      </c>
      <c r="AA492">
        <v>16.27</v>
      </c>
      <c r="AB492">
        <v>65.97</v>
      </c>
      <c r="AC492">
        <v>65</v>
      </c>
      <c r="AD492">
        <v>40.72</v>
      </c>
      <c r="AE492">
        <v>16.170000000000002</v>
      </c>
      <c r="AF492">
        <v>17.100000000000001</v>
      </c>
      <c r="AG492">
        <v>28.26</v>
      </c>
      <c r="AH492">
        <v>28.57</v>
      </c>
      <c r="AI492">
        <v>28.59</v>
      </c>
      <c r="AJ492">
        <v>28.55</v>
      </c>
      <c r="AK492">
        <v>38.479999999999997</v>
      </c>
      <c r="AL492">
        <v>34.83</v>
      </c>
      <c r="AM492">
        <v>28.18</v>
      </c>
      <c r="AN492">
        <v>28.2</v>
      </c>
      <c r="AO492">
        <v>28.38</v>
      </c>
      <c r="AP492">
        <v>28.16</v>
      </c>
      <c r="AQ492">
        <v>0.02</v>
      </c>
      <c r="AR492">
        <v>0.13</v>
      </c>
      <c r="AS492">
        <v>0.02</v>
      </c>
      <c r="AT492">
        <v>27.72</v>
      </c>
      <c r="AU492">
        <v>71.239999999999995</v>
      </c>
      <c r="AV492">
        <v>18.05</v>
      </c>
      <c r="AW492">
        <v>92.3</v>
      </c>
      <c r="AX492">
        <v>34.479999999999997</v>
      </c>
      <c r="AY492">
        <v>59.71</v>
      </c>
      <c r="AZ492">
        <v>39.54</v>
      </c>
      <c r="BA492">
        <v>44.73</v>
      </c>
      <c r="BB492">
        <v>5.3</v>
      </c>
      <c r="BC492">
        <v>1.1000000000000001</v>
      </c>
      <c r="BD492">
        <v>6.11</v>
      </c>
      <c r="BE492">
        <v>6.03</v>
      </c>
      <c r="BF492">
        <v>26.02</v>
      </c>
      <c r="BG492">
        <v>10.44</v>
      </c>
      <c r="BH492">
        <v>9</v>
      </c>
      <c r="BI492">
        <v>197.5</v>
      </c>
      <c r="BJ492">
        <v>2532</v>
      </c>
      <c r="BK492">
        <v>249.9</v>
      </c>
      <c r="BL492">
        <v>297</v>
      </c>
      <c r="BM492">
        <v>15.2</v>
      </c>
      <c r="BN492">
        <v>314</v>
      </c>
      <c r="BO492">
        <v>6.8</v>
      </c>
      <c r="BP492">
        <v>0</v>
      </c>
      <c r="BQ492">
        <v>17</v>
      </c>
      <c r="BR492">
        <v>0</v>
      </c>
      <c r="BS492">
        <v>0.5</v>
      </c>
      <c r="BT492">
        <v>0</v>
      </c>
      <c r="BU492">
        <v>1.1000000000000001</v>
      </c>
      <c r="BV492">
        <v>1003</v>
      </c>
      <c r="BW492">
        <v>540.29999999999995</v>
      </c>
      <c r="BX492">
        <v>54.79</v>
      </c>
      <c r="BY492">
        <v>49.89</v>
      </c>
      <c r="BZ492">
        <v>54.75</v>
      </c>
      <c r="CA492">
        <v>27.65</v>
      </c>
      <c r="CB492">
        <v>27.33</v>
      </c>
      <c r="CC492">
        <v>27.2</v>
      </c>
      <c r="CD492">
        <v>52.84</v>
      </c>
      <c r="CE492">
        <v>53.28</v>
      </c>
      <c r="CF492">
        <v>50.75</v>
      </c>
      <c r="CG492">
        <v>53.78</v>
      </c>
      <c r="CH492">
        <v>54.85</v>
      </c>
      <c r="CI492">
        <v>50.34</v>
      </c>
      <c r="CJ492">
        <v>30.21</v>
      </c>
      <c r="CK492">
        <v>28.54</v>
      </c>
      <c r="CL492">
        <v>27.25</v>
      </c>
      <c r="CM492">
        <v>27.49</v>
      </c>
      <c r="CN492">
        <v>29.03</v>
      </c>
      <c r="CO492">
        <v>41.7</v>
      </c>
      <c r="CP492">
        <v>17.37</v>
      </c>
      <c r="CQ492">
        <v>-0.01</v>
      </c>
      <c r="CR492">
        <v>172</v>
      </c>
      <c r="CS492">
        <v>1.2</v>
      </c>
      <c r="CT492">
        <v>0.2</v>
      </c>
      <c r="CU492">
        <v>211</v>
      </c>
      <c r="CV492">
        <v>1.1000000000000001</v>
      </c>
      <c r="CW492">
        <v>0.2</v>
      </c>
      <c r="CX492">
        <v>2637</v>
      </c>
    </row>
    <row r="493" spans="1:102" x14ac:dyDescent="0.3">
      <c r="A493" s="1">
        <v>45141.567314814813</v>
      </c>
      <c r="B493">
        <v>0</v>
      </c>
      <c r="C493">
        <v>1</v>
      </c>
      <c r="D493">
        <v>1</v>
      </c>
      <c r="E493">
        <v>100</v>
      </c>
      <c r="F493">
        <v>100</v>
      </c>
      <c r="G493">
        <v>1</v>
      </c>
      <c r="H493">
        <v>100</v>
      </c>
      <c r="I493">
        <v>100</v>
      </c>
      <c r="J493">
        <v>0</v>
      </c>
      <c r="K493">
        <v>0</v>
      </c>
      <c r="L493">
        <v>7</v>
      </c>
      <c r="M493">
        <v>3</v>
      </c>
      <c r="N493">
        <v>4.01</v>
      </c>
      <c r="O493">
        <v>1</v>
      </c>
      <c r="P493">
        <v>40</v>
      </c>
      <c r="Q493">
        <v>41.9</v>
      </c>
      <c r="R493">
        <v>69.5</v>
      </c>
      <c r="S493">
        <v>0</v>
      </c>
      <c r="T493">
        <v>0</v>
      </c>
      <c r="U493">
        <v>28.06</v>
      </c>
      <c r="V493">
        <v>28.5</v>
      </c>
      <c r="W493">
        <v>30.54</v>
      </c>
      <c r="X493">
        <v>30.06</v>
      </c>
      <c r="Y493">
        <v>29.93</v>
      </c>
      <c r="Z493">
        <v>30.81</v>
      </c>
      <c r="AA493">
        <v>15.89</v>
      </c>
      <c r="AB493">
        <v>65.83</v>
      </c>
      <c r="AC493">
        <v>64.91</v>
      </c>
      <c r="AD493">
        <v>40.72</v>
      </c>
      <c r="AE493">
        <v>16.100000000000001</v>
      </c>
      <c r="AF493">
        <v>16.809999999999999</v>
      </c>
      <c r="AG493">
        <v>28.25</v>
      </c>
      <c r="AH493">
        <v>28.57</v>
      </c>
      <c r="AI493">
        <v>28.59</v>
      </c>
      <c r="AJ493">
        <v>28.55</v>
      </c>
      <c r="AK493">
        <v>38.479999999999997</v>
      </c>
      <c r="AL493">
        <v>34.83</v>
      </c>
      <c r="AM493">
        <v>28.19</v>
      </c>
      <c r="AN493">
        <v>28.2</v>
      </c>
      <c r="AO493">
        <v>28.37</v>
      </c>
      <c r="AP493">
        <v>28.16</v>
      </c>
      <c r="AQ493">
        <v>0.02</v>
      </c>
      <c r="AR493">
        <v>0.13</v>
      </c>
      <c r="AS493">
        <v>0.02</v>
      </c>
      <c r="AT493">
        <v>27.72</v>
      </c>
      <c r="AU493">
        <v>71.239999999999995</v>
      </c>
      <c r="AV493">
        <v>18.05</v>
      </c>
      <c r="AW493">
        <v>92.2</v>
      </c>
      <c r="AX493">
        <v>34.39</v>
      </c>
      <c r="AY493">
        <v>59.53</v>
      </c>
      <c r="AZ493">
        <v>39.54</v>
      </c>
      <c r="BA493">
        <v>44.52</v>
      </c>
      <c r="BB493">
        <v>4.32</v>
      </c>
      <c r="BC493">
        <v>1.1499999999999999</v>
      </c>
      <c r="BD493">
        <v>6.11</v>
      </c>
      <c r="BE493">
        <v>6.03</v>
      </c>
      <c r="BF493">
        <v>26.03</v>
      </c>
      <c r="BG493">
        <v>10.33</v>
      </c>
      <c r="BH493">
        <v>9</v>
      </c>
      <c r="BI493">
        <v>197.5</v>
      </c>
      <c r="BJ493">
        <v>2539</v>
      </c>
      <c r="BK493">
        <v>249.9</v>
      </c>
      <c r="BL493">
        <v>295</v>
      </c>
      <c r="BM493">
        <v>15.2</v>
      </c>
      <c r="BN493">
        <v>316</v>
      </c>
      <c r="BO493">
        <v>6.8</v>
      </c>
      <c r="BP493">
        <v>0</v>
      </c>
      <c r="BQ493">
        <v>17</v>
      </c>
      <c r="BR493">
        <v>0</v>
      </c>
      <c r="BS493">
        <v>0.5</v>
      </c>
      <c r="BT493">
        <v>0</v>
      </c>
      <c r="BU493">
        <v>1.1000000000000001</v>
      </c>
      <c r="BV493">
        <v>998</v>
      </c>
      <c r="BW493">
        <v>540.29999999999995</v>
      </c>
      <c r="BX493">
        <v>54.77</v>
      </c>
      <c r="BY493">
        <v>49.79</v>
      </c>
      <c r="BZ493">
        <v>54.74</v>
      </c>
      <c r="CA493">
        <v>27.65</v>
      </c>
      <c r="CB493">
        <v>27.33</v>
      </c>
      <c r="CC493">
        <v>27.19</v>
      </c>
      <c r="CD493">
        <v>52.86</v>
      </c>
      <c r="CE493">
        <v>53.27</v>
      </c>
      <c r="CF493">
        <v>50.76</v>
      </c>
      <c r="CG493">
        <v>53.77</v>
      </c>
      <c r="CH493">
        <v>54.83</v>
      </c>
      <c r="CI493">
        <v>50.34</v>
      </c>
      <c r="CJ493">
        <v>30.2</v>
      </c>
      <c r="CK493">
        <v>28.54</v>
      </c>
      <c r="CL493">
        <v>27.25</v>
      </c>
      <c r="CM493">
        <v>27.51</v>
      </c>
      <c r="CN493">
        <v>29.02</v>
      </c>
      <c r="CO493">
        <v>41.9</v>
      </c>
      <c r="CP493">
        <v>17.399999999999999</v>
      </c>
      <c r="CQ493">
        <v>-0.01</v>
      </c>
      <c r="CR493">
        <v>172</v>
      </c>
      <c r="CS493">
        <v>1.2</v>
      </c>
      <c r="CT493">
        <v>0.2</v>
      </c>
      <c r="CU493">
        <v>211</v>
      </c>
      <c r="CV493">
        <v>1</v>
      </c>
      <c r="CW493">
        <v>0.2</v>
      </c>
      <c r="CX493">
        <v>2637</v>
      </c>
    </row>
    <row r="494" spans="1:102" x14ac:dyDescent="0.3">
      <c r="A494" s="1">
        <v>45141.567372685182</v>
      </c>
      <c r="B494">
        <v>0</v>
      </c>
      <c r="C494">
        <v>1</v>
      </c>
      <c r="D494">
        <v>1</v>
      </c>
      <c r="E494">
        <v>100</v>
      </c>
      <c r="F494">
        <v>100</v>
      </c>
      <c r="G494">
        <v>1</v>
      </c>
      <c r="H494">
        <v>100</v>
      </c>
      <c r="I494">
        <v>100</v>
      </c>
      <c r="J494">
        <v>0</v>
      </c>
      <c r="K494">
        <v>0</v>
      </c>
      <c r="L494">
        <v>7</v>
      </c>
      <c r="M494">
        <v>3</v>
      </c>
      <c r="N494">
        <v>3.97</v>
      </c>
      <c r="O494">
        <v>1</v>
      </c>
      <c r="P494">
        <v>40</v>
      </c>
      <c r="Q494">
        <v>42.1</v>
      </c>
      <c r="R494">
        <v>70</v>
      </c>
      <c r="S494">
        <v>0</v>
      </c>
      <c r="T494">
        <v>0</v>
      </c>
      <c r="U494">
        <v>28.06</v>
      </c>
      <c r="V494">
        <v>28.5</v>
      </c>
      <c r="W494">
        <v>30.54</v>
      </c>
      <c r="X494">
        <v>30.06</v>
      </c>
      <c r="Y494">
        <v>29.93</v>
      </c>
      <c r="Z494">
        <v>30.81</v>
      </c>
      <c r="AA494">
        <v>15.6</v>
      </c>
      <c r="AB494">
        <v>65.7</v>
      </c>
      <c r="AC494">
        <v>64.81</v>
      </c>
      <c r="AD494">
        <v>40.72</v>
      </c>
      <c r="AE494">
        <v>15.99</v>
      </c>
      <c r="AF494">
        <v>16.559999999999999</v>
      </c>
      <c r="AG494">
        <v>28.26</v>
      </c>
      <c r="AH494">
        <v>28.57</v>
      </c>
      <c r="AI494">
        <v>28.59</v>
      </c>
      <c r="AJ494">
        <v>28.55</v>
      </c>
      <c r="AK494">
        <v>38.479999999999997</v>
      </c>
      <c r="AL494">
        <v>34.840000000000003</v>
      </c>
      <c r="AM494">
        <v>28.18</v>
      </c>
      <c r="AN494">
        <v>28.2</v>
      </c>
      <c r="AO494">
        <v>28.38</v>
      </c>
      <c r="AP494">
        <v>28.15</v>
      </c>
      <c r="AQ494">
        <v>0.02</v>
      </c>
      <c r="AR494">
        <v>0.13</v>
      </c>
      <c r="AS494">
        <v>0.02</v>
      </c>
      <c r="AT494">
        <v>27.72</v>
      </c>
      <c r="AU494">
        <v>71.239999999999995</v>
      </c>
      <c r="AV494">
        <v>18.05</v>
      </c>
      <c r="AW494">
        <v>92.09</v>
      </c>
      <c r="AX494">
        <v>34.380000000000003</v>
      </c>
      <c r="AY494">
        <v>59.26</v>
      </c>
      <c r="AZ494">
        <v>39.54</v>
      </c>
      <c r="BA494">
        <v>44.17</v>
      </c>
      <c r="BB494">
        <v>4.8499999999999996</v>
      </c>
      <c r="BC494">
        <v>1.48</v>
      </c>
      <c r="BD494">
        <v>6.11</v>
      </c>
      <c r="BE494">
        <v>6.03</v>
      </c>
      <c r="BF494">
        <v>26.03</v>
      </c>
      <c r="BG494">
        <v>10.18</v>
      </c>
      <c r="BH494">
        <v>9</v>
      </c>
      <c r="BI494">
        <v>197.5</v>
      </c>
      <c r="BJ494">
        <v>2542</v>
      </c>
      <c r="BK494">
        <v>249.9</v>
      </c>
      <c r="BL494">
        <v>295</v>
      </c>
      <c r="BM494">
        <v>15.2</v>
      </c>
      <c r="BN494">
        <v>316</v>
      </c>
      <c r="BO494">
        <v>6.8</v>
      </c>
      <c r="BP494">
        <v>0</v>
      </c>
      <c r="BQ494">
        <v>17</v>
      </c>
      <c r="BR494">
        <v>0</v>
      </c>
      <c r="BS494">
        <v>0.5</v>
      </c>
      <c r="BT494">
        <v>0</v>
      </c>
      <c r="BU494">
        <v>1.1000000000000001</v>
      </c>
      <c r="BV494">
        <v>993</v>
      </c>
      <c r="BW494">
        <v>540.29999999999995</v>
      </c>
      <c r="BX494">
        <v>54.74</v>
      </c>
      <c r="BY494">
        <v>49.9</v>
      </c>
      <c r="BZ494">
        <v>54.71</v>
      </c>
      <c r="CA494">
        <v>27.65</v>
      </c>
      <c r="CB494">
        <v>27.34</v>
      </c>
      <c r="CC494">
        <v>27.21</v>
      </c>
      <c r="CD494">
        <v>52.87</v>
      </c>
      <c r="CE494">
        <v>53.21</v>
      </c>
      <c r="CF494">
        <v>50.77</v>
      </c>
      <c r="CG494">
        <v>53.76</v>
      </c>
      <c r="CH494">
        <v>54.8</v>
      </c>
      <c r="CI494">
        <v>50.34</v>
      </c>
      <c r="CJ494">
        <v>30.19</v>
      </c>
      <c r="CK494">
        <v>28.55</v>
      </c>
      <c r="CL494">
        <v>27.24</v>
      </c>
      <c r="CM494">
        <v>27.49</v>
      </c>
      <c r="CN494">
        <v>29.04</v>
      </c>
      <c r="CO494">
        <v>42.1</v>
      </c>
      <c r="CP494">
        <v>17.420000000000002</v>
      </c>
      <c r="CQ494">
        <v>-0.01</v>
      </c>
      <c r="CR494">
        <v>172</v>
      </c>
      <c r="CS494">
        <v>1.2</v>
      </c>
      <c r="CT494">
        <v>0.2</v>
      </c>
      <c r="CU494">
        <v>211</v>
      </c>
      <c r="CV494">
        <v>1</v>
      </c>
      <c r="CW494">
        <v>0.2</v>
      </c>
      <c r="CX494">
        <v>2637</v>
      </c>
    </row>
    <row r="495" spans="1:102" x14ac:dyDescent="0.3">
      <c r="A495" s="1">
        <v>45141.567430555559</v>
      </c>
      <c r="B495">
        <v>0</v>
      </c>
      <c r="C495">
        <v>1</v>
      </c>
      <c r="D495">
        <v>1</v>
      </c>
      <c r="E495">
        <v>100</v>
      </c>
      <c r="F495">
        <v>100</v>
      </c>
      <c r="G495">
        <v>1</v>
      </c>
      <c r="H495">
        <v>100</v>
      </c>
      <c r="I495">
        <v>100</v>
      </c>
      <c r="J495">
        <v>0</v>
      </c>
      <c r="K495">
        <v>0</v>
      </c>
      <c r="L495">
        <v>7</v>
      </c>
      <c r="M495">
        <v>3</v>
      </c>
      <c r="N495">
        <v>3.93</v>
      </c>
      <c r="O495">
        <v>1</v>
      </c>
      <c r="P495">
        <v>40</v>
      </c>
      <c r="Q495">
        <v>41.7</v>
      </c>
      <c r="R495">
        <v>65.900000000000006</v>
      </c>
      <c r="S495">
        <v>0</v>
      </c>
      <c r="T495">
        <v>0</v>
      </c>
      <c r="U495">
        <v>28.06</v>
      </c>
      <c r="V495">
        <v>28.5</v>
      </c>
      <c r="W495">
        <v>30.54</v>
      </c>
      <c r="X495">
        <v>30.05</v>
      </c>
      <c r="Y495">
        <v>29.93</v>
      </c>
      <c r="Z495">
        <v>30.81</v>
      </c>
      <c r="AA495">
        <v>15.37</v>
      </c>
      <c r="AB495">
        <v>65.58</v>
      </c>
      <c r="AC495">
        <v>64.69</v>
      </c>
      <c r="AD495">
        <v>40.729999999999997</v>
      </c>
      <c r="AE495">
        <v>15.84</v>
      </c>
      <c r="AF495">
        <v>16.37</v>
      </c>
      <c r="AG495">
        <v>28.25</v>
      </c>
      <c r="AH495">
        <v>28.56</v>
      </c>
      <c r="AI495">
        <v>28.59</v>
      </c>
      <c r="AJ495">
        <v>28.54</v>
      </c>
      <c r="AK495">
        <v>38.49</v>
      </c>
      <c r="AL495">
        <v>34.840000000000003</v>
      </c>
      <c r="AM495">
        <v>28.18</v>
      </c>
      <c r="AN495">
        <v>28.19</v>
      </c>
      <c r="AO495">
        <v>28.37</v>
      </c>
      <c r="AP495">
        <v>28.15</v>
      </c>
      <c r="AQ495">
        <v>0.02</v>
      </c>
      <c r="AR495">
        <v>0.13</v>
      </c>
      <c r="AS495">
        <v>0.02</v>
      </c>
      <c r="AT495">
        <v>27.72</v>
      </c>
      <c r="AU495">
        <v>71.14</v>
      </c>
      <c r="AV495">
        <v>18.02</v>
      </c>
      <c r="AW495">
        <v>92.05</v>
      </c>
      <c r="AX495">
        <v>34.380000000000003</v>
      </c>
      <c r="AY495">
        <v>58.97</v>
      </c>
      <c r="AZ495">
        <v>39.54</v>
      </c>
      <c r="BA495">
        <v>44.19</v>
      </c>
      <c r="BB495">
        <v>4.5599999999999996</v>
      </c>
      <c r="BC495">
        <v>1.1200000000000001</v>
      </c>
      <c r="BD495">
        <v>6.12</v>
      </c>
      <c r="BE495">
        <v>6.03</v>
      </c>
      <c r="BF495">
        <v>26</v>
      </c>
      <c r="BG495">
        <v>10.029999999999999</v>
      </c>
      <c r="BH495">
        <v>12</v>
      </c>
      <c r="BI495">
        <v>197.5</v>
      </c>
      <c r="BJ495">
        <v>2541</v>
      </c>
      <c r="BK495">
        <v>249.9</v>
      </c>
      <c r="BL495">
        <v>292</v>
      </c>
      <c r="BM495">
        <v>15.2</v>
      </c>
      <c r="BN495">
        <v>312</v>
      </c>
      <c r="BO495">
        <v>6.8</v>
      </c>
      <c r="BP495">
        <v>0</v>
      </c>
      <c r="BQ495">
        <v>17</v>
      </c>
      <c r="BR495">
        <v>0</v>
      </c>
      <c r="BS495">
        <v>0.5</v>
      </c>
      <c r="BT495">
        <v>0</v>
      </c>
      <c r="BU495">
        <v>1.1000000000000001</v>
      </c>
      <c r="BV495">
        <v>988</v>
      </c>
      <c r="BW495">
        <v>540.29999999999995</v>
      </c>
      <c r="BX495">
        <v>54.72</v>
      </c>
      <c r="BY495">
        <v>49.84</v>
      </c>
      <c r="BZ495">
        <v>54.69</v>
      </c>
      <c r="CA495">
        <v>27.65</v>
      </c>
      <c r="CB495">
        <v>27.33</v>
      </c>
      <c r="CC495">
        <v>27.2</v>
      </c>
      <c r="CD495">
        <v>52.87</v>
      </c>
      <c r="CE495">
        <v>53.22</v>
      </c>
      <c r="CF495">
        <v>50.79</v>
      </c>
      <c r="CG495">
        <v>53.75</v>
      </c>
      <c r="CH495">
        <v>54.78</v>
      </c>
      <c r="CI495">
        <v>50.35</v>
      </c>
      <c r="CJ495">
        <v>30.17</v>
      </c>
      <c r="CK495">
        <v>28.54</v>
      </c>
      <c r="CL495">
        <v>27.25</v>
      </c>
      <c r="CM495">
        <v>27.5</v>
      </c>
      <c r="CN495">
        <v>29.04</v>
      </c>
      <c r="CO495">
        <v>41.7</v>
      </c>
      <c r="CP495">
        <v>17.41</v>
      </c>
      <c r="CQ495">
        <v>-0.01</v>
      </c>
      <c r="CR495">
        <v>172</v>
      </c>
      <c r="CS495">
        <v>1.2</v>
      </c>
      <c r="CT495">
        <v>0.2</v>
      </c>
      <c r="CU495">
        <v>211</v>
      </c>
      <c r="CV495">
        <v>1</v>
      </c>
      <c r="CW495">
        <v>0.2</v>
      </c>
      <c r="CX495">
        <v>2637</v>
      </c>
    </row>
    <row r="496" spans="1:102" x14ac:dyDescent="0.3">
      <c r="A496" s="1">
        <v>45141.567488425928</v>
      </c>
      <c r="B496">
        <v>0</v>
      </c>
      <c r="C496">
        <v>1</v>
      </c>
      <c r="D496">
        <v>1</v>
      </c>
      <c r="E496">
        <v>100</v>
      </c>
      <c r="F496">
        <v>100</v>
      </c>
      <c r="G496">
        <v>1</v>
      </c>
      <c r="H496">
        <v>100</v>
      </c>
      <c r="I496">
        <v>100</v>
      </c>
      <c r="J496">
        <v>0</v>
      </c>
      <c r="K496">
        <v>0</v>
      </c>
      <c r="L496">
        <v>7</v>
      </c>
      <c r="M496">
        <v>3</v>
      </c>
      <c r="N496">
        <v>3.88</v>
      </c>
      <c r="O496">
        <v>1</v>
      </c>
      <c r="P496">
        <v>40</v>
      </c>
      <c r="Q496">
        <v>41.9</v>
      </c>
      <c r="R496">
        <v>68.5</v>
      </c>
      <c r="S496">
        <v>0</v>
      </c>
      <c r="T496">
        <v>0</v>
      </c>
      <c r="U496">
        <v>28.06</v>
      </c>
      <c r="V496">
        <v>28.49</v>
      </c>
      <c r="W496">
        <v>30.54</v>
      </c>
      <c r="X496">
        <v>30.05</v>
      </c>
      <c r="Y496">
        <v>29.93</v>
      </c>
      <c r="Z496">
        <v>30.81</v>
      </c>
      <c r="AA496">
        <v>15.28</v>
      </c>
      <c r="AB496">
        <v>65.5</v>
      </c>
      <c r="AC496">
        <v>64.569999999999993</v>
      </c>
      <c r="AD496">
        <v>40.75</v>
      </c>
      <c r="AE496">
        <v>15.66</v>
      </c>
      <c r="AF496">
        <v>16.32</v>
      </c>
      <c r="AG496">
        <v>28.28</v>
      </c>
      <c r="AH496">
        <v>28.57</v>
      </c>
      <c r="AI496">
        <v>28.59</v>
      </c>
      <c r="AJ496">
        <v>28.54</v>
      </c>
      <c r="AK496">
        <v>38.5</v>
      </c>
      <c r="AL496">
        <v>34.85</v>
      </c>
      <c r="AM496">
        <v>28.18</v>
      </c>
      <c r="AN496">
        <v>28.2</v>
      </c>
      <c r="AO496">
        <v>28.37</v>
      </c>
      <c r="AP496">
        <v>28.15</v>
      </c>
      <c r="AQ496">
        <v>0.02</v>
      </c>
      <c r="AR496">
        <v>0.13</v>
      </c>
      <c r="AS496">
        <v>0.02</v>
      </c>
      <c r="AT496">
        <v>27.72</v>
      </c>
      <c r="AU496">
        <v>71.05</v>
      </c>
      <c r="AV496">
        <v>18.05</v>
      </c>
      <c r="AW496">
        <v>92</v>
      </c>
      <c r="AX496">
        <v>34.380000000000003</v>
      </c>
      <c r="AY496">
        <v>59.19</v>
      </c>
      <c r="AZ496">
        <v>39.54</v>
      </c>
      <c r="BA496">
        <v>44.18</v>
      </c>
      <c r="BB496">
        <v>5.4</v>
      </c>
      <c r="BC496">
        <v>1</v>
      </c>
      <c r="BD496">
        <v>6.12</v>
      </c>
      <c r="BE496">
        <v>6.03</v>
      </c>
      <c r="BF496">
        <v>25.97</v>
      </c>
      <c r="BG496">
        <v>9.91</v>
      </c>
      <c r="BH496">
        <v>12</v>
      </c>
      <c r="BI496">
        <v>197.5</v>
      </c>
      <c r="BJ496">
        <v>2541</v>
      </c>
      <c r="BK496">
        <v>249.9</v>
      </c>
      <c r="BL496">
        <v>297</v>
      </c>
      <c r="BM496">
        <v>15.2</v>
      </c>
      <c r="BN496">
        <v>316</v>
      </c>
      <c r="BO496">
        <v>6.8</v>
      </c>
      <c r="BP496">
        <v>0</v>
      </c>
      <c r="BQ496">
        <v>17</v>
      </c>
      <c r="BR496">
        <v>0</v>
      </c>
      <c r="BS496">
        <v>0.5</v>
      </c>
      <c r="BT496">
        <v>0</v>
      </c>
      <c r="BU496">
        <v>1.1000000000000001</v>
      </c>
      <c r="BV496">
        <v>1001</v>
      </c>
      <c r="BW496">
        <v>540.29999999999995</v>
      </c>
      <c r="BX496">
        <v>54.7</v>
      </c>
      <c r="BY496">
        <v>49.81</v>
      </c>
      <c r="BZ496">
        <v>54.68</v>
      </c>
      <c r="CA496">
        <v>27.65</v>
      </c>
      <c r="CB496">
        <v>27.34</v>
      </c>
      <c r="CC496">
        <v>27.21</v>
      </c>
      <c r="CD496">
        <v>52.87</v>
      </c>
      <c r="CE496">
        <v>53.22</v>
      </c>
      <c r="CF496">
        <v>50.82</v>
      </c>
      <c r="CG496">
        <v>53.73</v>
      </c>
      <c r="CH496">
        <v>54.76</v>
      </c>
      <c r="CI496">
        <v>50.34</v>
      </c>
      <c r="CJ496">
        <v>30.15</v>
      </c>
      <c r="CK496">
        <v>28.54</v>
      </c>
      <c r="CL496">
        <v>27.25</v>
      </c>
      <c r="CM496">
        <v>27.52</v>
      </c>
      <c r="CN496">
        <v>29.04</v>
      </c>
      <c r="CO496">
        <v>41.9</v>
      </c>
      <c r="CP496">
        <v>17.399999999999999</v>
      </c>
      <c r="CQ496">
        <v>-0.01</v>
      </c>
      <c r="CR496">
        <v>166</v>
      </c>
      <c r="CS496">
        <v>1.3</v>
      </c>
      <c r="CT496">
        <v>0.2</v>
      </c>
      <c r="CU496">
        <v>211</v>
      </c>
      <c r="CV496">
        <v>1</v>
      </c>
      <c r="CW496">
        <v>0.2</v>
      </c>
      <c r="CX496">
        <v>2637</v>
      </c>
    </row>
    <row r="497" spans="1:102" x14ac:dyDescent="0.3">
      <c r="A497" s="1">
        <v>45141.567546296297</v>
      </c>
      <c r="B497">
        <v>0</v>
      </c>
      <c r="C497">
        <v>1</v>
      </c>
      <c r="D497">
        <v>1</v>
      </c>
      <c r="E497">
        <v>100</v>
      </c>
      <c r="F497">
        <v>100</v>
      </c>
      <c r="G497">
        <v>1</v>
      </c>
      <c r="H497">
        <v>100</v>
      </c>
      <c r="I497">
        <v>100</v>
      </c>
      <c r="J497">
        <v>0</v>
      </c>
      <c r="K497">
        <v>0</v>
      </c>
      <c r="L497">
        <v>7</v>
      </c>
      <c r="M497">
        <v>3</v>
      </c>
      <c r="N497">
        <v>3.83</v>
      </c>
      <c r="O497">
        <v>1</v>
      </c>
      <c r="P497">
        <v>40</v>
      </c>
      <c r="Q497">
        <v>42.1</v>
      </c>
      <c r="R497">
        <v>70.900000000000006</v>
      </c>
      <c r="S497">
        <v>0</v>
      </c>
      <c r="T497">
        <v>0</v>
      </c>
      <c r="U497">
        <v>28.06</v>
      </c>
      <c r="V497">
        <v>28.5</v>
      </c>
      <c r="W497">
        <v>30.54</v>
      </c>
      <c r="X497">
        <v>30.05</v>
      </c>
      <c r="Y497">
        <v>29.93</v>
      </c>
      <c r="Z497">
        <v>30.81</v>
      </c>
      <c r="AA497">
        <v>15.3</v>
      </c>
      <c r="AB497">
        <v>65.48</v>
      </c>
      <c r="AC497">
        <v>64.47</v>
      </c>
      <c r="AD497">
        <v>40.76</v>
      </c>
      <c r="AE497">
        <v>15.49</v>
      </c>
      <c r="AF497">
        <v>16.39</v>
      </c>
      <c r="AG497">
        <v>28.25</v>
      </c>
      <c r="AH497">
        <v>28.56</v>
      </c>
      <c r="AI497">
        <v>28.59</v>
      </c>
      <c r="AJ497">
        <v>28.54</v>
      </c>
      <c r="AK497">
        <v>38.5</v>
      </c>
      <c r="AL497">
        <v>34.86</v>
      </c>
      <c r="AM497">
        <v>28.18</v>
      </c>
      <c r="AN497">
        <v>28.19</v>
      </c>
      <c r="AO497">
        <v>28.37</v>
      </c>
      <c r="AP497">
        <v>28.15</v>
      </c>
      <c r="AQ497">
        <v>0.02</v>
      </c>
      <c r="AR497">
        <v>0.13</v>
      </c>
      <c r="AS497">
        <v>0.02</v>
      </c>
      <c r="AT497">
        <v>27.72</v>
      </c>
      <c r="AU497">
        <v>71.09</v>
      </c>
      <c r="AV497">
        <v>17.989999999999998</v>
      </c>
      <c r="AW497">
        <v>92</v>
      </c>
      <c r="AX497">
        <v>34.380000000000003</v>
      </c>
      <c r="AY497">
        <v>58.99</v>
      </c>
      <c r="AZ497">
        <v>39.54</v>
      </c>
      <c r="BA497">
        <v>43.16</v>
      </c>
      <c r="BB497">
        <v>4.6399999999999997</v>
      </c>
      <c r="BC497">
        <v>1.28</v>
      </c>
      <c r="BD497">
        <v>6.11</v>
      </c>
      <c r="BE497">
        <v>6.03</v>
      </c>
      <c r="BF497">
        <v>25.96</v>
      </c>
      <c r="BG497">
        <v>9.84</v>
      </c>
      <c r="BH497">
        <v>9</v>
      </c>
      <c r="BI497">
        <v>197.5</v>
      </c>
      <c r="BJ497">
        <v>2537</v>
      </c>
      <c r="BK497">
        <v>249.9</v>
      </c>
      <c r="BL497">
        <v>295</v>
      </c>
      <c r="BM497">
        <v>15.2</v>
      </c>
      <c r="BN497">
        <v>314</v>
      </c>
      <c r="BO497">
        <v>6.8</v>
      </c>
      <c r="BP497">
        <v>0</v>
      </c>
      <c r="BQ497">
        <v>17</v>
      </c>
      <c r="BR497">
        <v>0</v>
      </c>
      <c r="BS497">
        <v>0.5</v>
      </c>
      <c r="BT497">
        <v>0</v>
      </c>
      <c r="BU497">
        <v>1.1000000000000001</v>
      </c>
      <c r="BV497">
        <v>1001</v>
      </c>
      <c r="BW497">
        <v>540.29999999999995</v>
      </c>
      <c r="BX497">
        <v>54.68</v>
      </c>
      <c r="BY497">
        <v>49.82</v>
      </c>
      <c r="BZ497">
        <v>54.65</v>
      </c>
      <c r="CA497">
        <v>27.65</v>
      </c>
      <c r="CB497">
        <v>27.33</v>
      </c>
      <c r="CC497">
        <v>27.21</v>
      </c>
      <c r="CD497">
        <v>52.87</v>
      </c>
      <c r="CE497">
        <v>53.28</v>
      </c>
      <c r="CF497">
        <v>50.85</v>
      </c>
      <c r="CG497">
        <v>53.72</v>
      </c>
      <c r="CH497">
        <v>54.74</v>
      </c>
      <c r="CI497">
        <v>50.35</v>
      </c>
      <c r="CJ497">
        <v>30.14</v>
      </c>
      <c r="CK497">
        <v>28.54</v>
      </c>
      <c r="CL497">
        <v>27.25</v>
      </c>
      <c r="CM497">
        <v>27.52</v>
      </c>
      <c r="CN497">
        <v>29.04</v>
      </c>
      <c r="CO497">
        <v>42.1</v>
      </c>
      <c r="CP497">
        <v>17.39</v>
      </c>
      <c r="CQ497">
        <v>-0.01</v>
      </c>
      <c r="CR497">
        <v>166</v>
      </c>
      <c r="CS497">
        <v>1.3</v>
      </c>
      <c r="CT497">
        <v>0.2</v>
      </c>
      <c r="CU497">
        <v>211</v>
      </c>
      <c r="CV497">
        <v>0.9</v>
      </c>
      <c r="CW497">
        <v>0.2</v>
      </c>
      <c r="CX497">
        <v>2637</v>
      </c>
    </row>
    <row r="498" spans="1:102" x14ac:dyDescent="0.3">
      <c r="A498" s="1">
        <v>45141.567604166667</v>
      </c>
      <c r="B498">
        <v>0</v>
      </c>
      <c r="C498">
        <v>1</v>
      </c>
      <c r="D498">
        <v>1</v>
      </c>
      <c r="E498">
        <v>100</v>
      </c>
      <c r="F498">
        <v>100</v>
      </c>
      <c r="G498">
        <v>1</v>
      </c>
      <c r="H498">
        <v>100</v>
      </c>
      <c r="I498">
        <v>100</v>
      </c>
      <c r="J498">
        <v>0</v>
      </c>
      <c r="K498">
        <v>0</v>
      </c>
      <c r="L498">
        <v>7</v>
      </c>
      <c r="M498">
        <v>3</v>
      </c>
      <c r="N498">
        <v>3.78</v>
      </c>
      <c r="O498">
        <v>1</v>
      </c>
      <c r="P498">
        <v>40</v>
      </c>
      <c r="Q498">
        <v>42</v>
      </c>
      <c r="R498">
        <v>68.8</v>
      </c>
      <c r="S498">
        <v>0</v>
      </c>
      <c r="T498">
        <v>0</v>
      </c>
      <c r="U498">
        <v>28.06</v>
      </c>
      <c r="V498">
        <v>28.5</v>
      </c>
      <c r="W498">
        <v>30.54</v>
      </c>
      <c r="X498">
        <v>30.05</v>
      </c>
      <c r="Y498">
        <v>29.92</v>
      </c>
      <c r="Z498">
        <v>30.81</v>
      </c>
      <c r="AA498">
        <v>15.39</v>
      </c>
      <c r="AB498">
        <v>65.48</v>
      </c>
      <c r="AC498">
        <v>64.37</v>
      </c>
      <c r="AD498">
        <v>40.770000000000003</v>
      </c>
      <c r="AE498">
        <v>15.31</v>
      </c>
      <c r="AF498">
        <v>16.55</v>
      </c>
      <c r="AG498">
        <v>28.24</v>
      </c>
      <c r="AH498">
        <v>28.56</v>
      </c>
      <c r="AI498">
        <v>28.59</v>
      </c>
      <c r="AJ498">
        <v>28.54</v>
      </c>
      <c r="AK498">
        <v>38.51</v>
      </c>
      <c r="AL498">
        <v>34.880000000000003</v>
      </c>
      <c r="AM498">
        <v>28.18</v>
      </c>
      <c r="AN498">
        <v>28.2</v>
      </c>
      <c r="AO498">
        <v>28.37</v>
      </c>
      <c r="AP498">
        <v>28.15</v>
      </c>
      <c r="AQ498">
        <v>0.02</v>
      </c>
      <c r="AR498">
        <v>0.13</v>
      </c>
      <c r="AS498">
        <v>0.02</v>
      </c>
      <c r="AT498">
        <v>27.72</v>
      </c>
      <c r="AU498">
        <v>71.05</v>
      </c>
      <c r="AV498">
        <v>18.05</v>
      </c>
      <c r="AW498">
        <v>92.09</v>
      </c>
      <c r="AX498">
        <v>34.29</v>
      </c>
      <c r="AY498">
        <v>57.96</v>
      </c>
      <c r="AZ498">
        <v>39.54</v>
      </c>
      <c r="BA498">
        <v>42.82</v>
      </c>
      <c r="BB498">
        <v>4.58</v>
      </c>
      <c r="BC498">
        <v>1.32</v>
      </c>
      <c r="BD498">
        <v>6.12</v>
      </c>
      <c r="BE498">
        <v>6.03</v>
      </c>
      <c r="BF498">
        <v>25.92</v>
      </c>
      <c r="BG498">
        <v>9.7899999999999991</v>
      </c>
      <c r="BH498">
        <v>14</v>
      </c>
      <c r="BI498">
        <v>197.5</v>
      </c>
      <c r="BJ498">
        <v>2533</v>
      </c>
      <c r="BK498">
        <v>249.9</v>
      </c>
      <c r="BL498">
        <v>295</v>
      </c>
      <c r="BM498">
        <v>15.2</v>
      </c>
      <c r="BN498">
        <v>312</v>
      </c>
      <c r="BO498">
        <v>6.8</v>
      </c>
      <c r="BP498">
        <v>0</v>
      </c>
      <c r="BQ498">
        <v>17</v>
      </c>
      <c r="BR498">
        <v>0</v>
      </c>
      <c r="BS498">
        <v>0.5</v>
      </c>
      <c r="BT498">
        <v>0</v>
      </c>
      <c r="BU498">
        <v>1.1000000000000001</v>
      </c>
      <c r="BV498">
        <v>991</v>
      </c>
      <c r="BW498">
        <v>540.29999999999995</v>
      </c>
      <c r="BX498">
        <v>54.67</v>
      </c>
      <c r="BY498">
        <v>49.83</v>
      </c>
      <c r="BZ498">
        <v>54.63</v>
      </c>
      <c r="CA498">
        <v>27.66</v>
      </c>
      <c r="CB498">
        <v>27.34</v>
      </c>
      <c r="CC498">
        <v>27.2</v>
      </c>
      <c r="CD498">
        <v>52.86</v>
      </c>
      <c r="CE498">
        <v>53.28</v>
      </c>
      <c r="CF498">
        <v>50.89</v>
      </c>
      <c r="CG498">
        <v>53.72</v>
      </c>
      <c r="CH498">
        <v>54.72</v>
      </c>
      <c r="CI498">
        <v>50.37</v>
      </c>
      <c r="CJ498">
        <v>30.12</v>
      </c>
      <c r="CK498">
        <v>28.54</v>
      </c>
      <c r="CL498">
        <v>27.25</v>
      </c>
      <c r="CM498">
        <v>27.54</v>
      </c>
      <c r="CN498">
        <v>29.03</v>
      </c>
      <c r="CO498">
        <v>42</v>
      </c>
      <c r="CP498">
        <v>17.41</v>
      </c>
      <c r="CQ498">
        <v>-0.01</v>
      </c>
      <c r="CR498">
        <v>166</v>
      </c>
      <c r="CS498">
        <v>1.3</v>
      </c>
      <c r="CT498">
        <v>0.2</v>
      </c>
      <c r="CU498">
        <v>211</v>
      </c>
      <c r="CV498">
        <v>0.9</v>
      </c>
      <c r="CW498">
        <v>0.2</v>
      </c>
      <c r="CX498">
        <v>2637</v>
      </c>
    </row>
    <row r="499" spans="1:102" x14ac:dyDescent="0.3">
      <c r="A499" s="1">
        <v>45141.567662037036</v>
      </c>
      <c r="B499">
        <v>0</v>
      </c>
      <c r="C499">
        <v>1</v>
      </c>
      <c r="D499">
        <v>1</v>
      </c>
      <c r="E499">
        <v>100</v>
      </c>
      <c r="F499">
        <v>100</v>
      </c>
      <c r="G499">
        <v>1</v>
      </c>
      <c r="H499">
        <v>100</v>
      </c>
      <c r="I499">
        <v>100</v>
      </c>
      <c r="J499">
        <v>0</v>
      </c>
      <c r="K499">
        <v>0</v>
      </c>
      <c r="L499">
        <v>7</v>
      </c>
      <c r="M499">
        <v>3</v>
      </c>
      <c r="N499">
        <v>3.73</v>
      </c>
      <c r="O499">
        <v>1</v>
      </c>
      <c r="P499">
        <v>40</v>
      </c>
      <c r="Q499">
        <v>41.7</v>
      </c>
      <c r="R499">
        <v>67.400000000000006</v>
      </c>
      <c r="S499">
        <v>0</v>
      </c>
      <c r="T499">
        <v>0</v>
      </c>
      <c r="U499">
        <v>28.06</v>
      </c>
      <c r="V499">
        <v>28.5</v>
      </c>
      <c r="W499">
        <v>30.54</v>
      </c>
      <c r="X499">
        <v>30.05</v>
      </c>
      <c r="Y499">
        <v>29.92</v>
      </c>
      <c r="Z499">
        <v>30.81</v>
      </c>
      <c r="AA499">
        <v>15.58</v>
      </c>
      <c r="AB499">
        <v>65.53</v>
      </c>
      <c r="AC499">
        <v>64.319999999999993</v>
      </c>
      <c r="AD499">
        <v>40.770000000000003</v>
      </c>
      <c r="AE499">
        <v>15.17</v>
      </c>
      <c r="AF499">
        <v>16.77</v>
      </c>
      <c r="AG499">
        <v>28.24</v>
      </c>
      <c r="AH499">
        <v>28.56</v>
      </c>
      <c r="AI499">
        <v>28.59</v>
      </c>
      <c r="AJ499">
        <v>28.54</v>
      </c>
      <c r="AK499">
        <v>38.520000000000003</v>
      </c>
      <c r="AL499">
        <v>34.9</v>
      </c>
      <c r="AM499">
        <v>28.18</v>
      </c>
      <c r="AN499">
        <v>28.2</v>
      </c>
      <c r="AO499">
        <v>28.37</v>
      </c>
      <c r="AP499">
        <v>28.15</v>
      </c>
      <c r="AQ499">
        <v>0.02</v>
      </c>
      <c r="AR499">
        <v>0.13</v>
      </c>
      <c r="AS499">
        <v>0.02</v>
      </c>
      <c r="AT499">
        <v>27.65</v>
      </c>
      <c r="AU499">
        <v>71.05</v>
      </c>
      <c r="AV499">
        <v>18.04</v>
      </c>
      <c r="AW499">
        <v>92.09</v>
      </c>
      <c r="AX499">
        <v>34.29</v>
      </c>
      <c r="AY499">
        <v>58.35</v>
      </c>
      <c r="AZ499">
        <v>39.54</v>
      </c>
      <c r="BA499">
        <v>42.8</v>
      </c>
      <c r="BB499">
        <v>5.13</v>
      </c>
      <c r="BC499">
        <v>1.33</v>
      </c>
      <c r="BD499">
        <v>6.11</v>
      </c>
      <c r="BE499">
        <v>6.03</v>
      </c>
      <c r="BF499">
        <v>25.89</v>
      </c>
      <c r="BG499">
        <v>9.7799999999999994</v>
      </c>
      <c r="BH499">
        <v>14</v>
      </c>
      <c r="BI499">
        <v>197.5</v>
      </c>
      <c r="BJ499">
        <v>2535</v>
      </c>
      <c r="BK499">
        <v>249.9</v>
      </c>
      <c r="BL499">
        <v>290</v>
      </c>
      <c r="BM499">
        <v>15.2</v>
      </c>
      <c r="BN499">
        <v>314</v>
      </c>
      <c r="BO499">
        <v>6.8</v>
      </c>
      <c r="BP499">
        <v>0</v>
      </c>
      <c r="BQ499">
        <v>17</v>
      </c>
      <c r="BR499">
        <v>0</v>
      </c>
      <c r="BS499">
        <v>0.5</v>
      </c>
      <c r="BT499">
        <v>0</v>
      </c>
      <c r="BU499">
        <v>1.1000000000000001</v>
      </c>
      <c r="BV499">
        <v>996</v>
      </c>
      <c r="BW499">
        <v>540.29999999999995</v>
      </c>
      <c r="BX499">
        <v>54.65</v>
      </c>
      <c r="BY499">
        <v>49.82</v>
      </c>
      <c r="BZ499">
        <v>54.61</v>
      </c>
      <c r="CA499">
        <v>27.65</v>
      </c>
      <c r="CB499">
        <v>27.34</v>
      </c>
      <c r="CC499">
        <v>27.2</v>
      </c>
      <c r="CD499">
        <v>52.86</v>
      </c>
      <c r="CE499">
        <v>53.28</v>
      </c>
      <c r="CF499">
        <v>50.92</v>
      </c>
      <c r="CG499">
        <v>53.7</v>
      </c>
      <c r="CH499">
        <v>54.7</v>
      </c>
      <c r="CI499">
        <v>50.36</v>
      </c>
      <c r="CJ499">
        <v>30.11</v>
      </c>
      <c r="CK499">
        <v>28.54</v>
      </c>
      <c r="CL499">
        <v>27.25</v>
      </c>
      <c r="CM499">
        <v>27.54</v>
      </c>
      <c r="CN499">
        <v>29.03</v>
      </c>
      <c r="CO499">
        <v>41.7</v>
      </c>
      <c r="CP499">
        <v>17.37</v>
      </c>
      <c r="CQ499">
        <v>-0.01</v>
      </c>
      <c r="CR499">
        <v>166</v>
      </c>
      <c r="CS499">
        <v>1.3</v>
      </c>
      <c r="CT499">
        <v>0.2</v>
      </c>
      <c r="CU499">
        <v>211</v>
      </c>
      <c r="CV499">
        <v>1</v>
      </c>
      <c r="CW499">
        <v>0.2</v>
      </c>
      <c r="CX499">
        <v>2637</v>
      </c>
    </row>
    <row r="500" spans="1:102" x14ac:dyDescent="0.3">
      <c r="A500" s="1">
        <v>45141.567719907405</v>
      </c>
      <c r="B500">
        <v>0</v>
      </c>
      <c r="C500">
        <v>1</v>
      </c>
      <c r="D500">
        <v>1</v>
      </c>
      <c r="E500">
        <v>100</v>
      </c>
      <c r="F500">
        <v>100</v>
      </c>
      <c r="G500">
        <v>1</v>
      </c>
      <c r="H500">
        <v>100</v>
      </c>
      <c r="I500">
        <v>100</v>
      </c>
      <c r="J500">
        <v>0</v>
      </c>
      <c r="K500">
        <v>0</v>
      </c>
      <c r="L500">
        <v>7</v>
      </c>
      <c r="M500">
        <v>3</v>
      </c>
      <c r="N500">
        <v>3.68</v>
      </c>
      <c r="O500">
        <v>1</v>
      </c>
      <c r="P500">
        <v>40</v>
      </c>
      <c r="Q500">
        <v>41.8</v>
      </c>
      <c r="R500">
        <v>69.599999999999994</v>
      </c>
      <c r="S500">
        <v>0</v>
      </c>
      <c r="T500">
        <v>0</v>
      </c>
      <c r="U500">
        <v>28.06</v>
      </c>
      <c r="V500">
        <v>28.5</v>
      </c>
      <c r="W500">
        <v>30.54</v>
      </c>
      <c r="X500">
        <v>30.05</v>
      </c>
      <c r="Y500">
        <v>29.92</v>
      </c>
      <c r="Z500">
        <v>30.8</v>
      </c>
      <c r="AA500">
        <v>15.82</v>
      </c>
      <c r="AB500">
        <v>65.599999999999994</v>
      </c>
      <c r="AC500">
        <v>64.3</v>
      </c>
      <c r="AD500">
        <v>40.76</v>
      </c>
      <c r="AE500">
        <v>15.02</v>
      </c>
      <c r="AF500">
        <v>17.059999999999999</v>
      </c>
      <c r="AG500">
        <v>28.24</v>
      </c>
      <c r="AH500">
        <v>28.56</v>
      </c>
      <c r="AI500">
        <v>28.59</v>
      </c>
      <c r="AJ500">
        <v>28.54</v>
      </c>
      <c r="AK500">
        <v>38.520000000000003</v>
      </c>
      <c r="AL500">
        <v>34.9</v>
      </c>
      <c r="AM500">
        <v>28.18</v>
      </c>
      <c r="AN500">
        <v>28.2</v>
      </c>
      <c r="AO500">
        <v>28.37</v>
      </c>
      <c r="AP500">
        <v>28.15</v>
      </c>
      <c r="AQ500">
        <v>0.02</v>
      </c>
      <c r="AR500">
        <v>0.13</v>
      </c>
      <c r="AS500">
        <v>0.02</v>
      </c>
      <c r="AT500">
        <v>27.61</v>
      </c>
      <c r="AU500">
        <v>70.98</v>
      </c>
      <c r="AV500">
        <v>17.98</v>
      </c>
      <c r="AW500">
        <v>92.09</v>
      </c>
      <c r="AX500">
        <v>34.29</v>
      </c>
      <c r="AY500">
        <v>58.11</v>
      </c>
      <c r="AZ500">
        <v>39.54</v>
      </c>
      <c r="BA500">
        <v>42.44</v>
      </c>
      <c r="BB500">
        <v>5.2</v>
      </c>
      <c r="BC500">
        <v>1.1100000000000001</v>
      </c>
      <c r="BD500">
        <v>6.11</v>
      </c>
      <c r="BE500">
        <v>6.03</v>
      </c>
      <c r="BF500">
        <v>25.87</v>
      </c>
      <c r="BG500">
        <v>9.8000000000000007</v>
      </c>
      <c r="BH500">
        <v>14</v>
      </c>
      <c r="BI500">
        <v>197.5</v>
      </c>
      <c r="BJ500">
        <v>2528</v>
      </c>
      <c r="BK500">
        <v>249.9</v>
      </c>
      <c r="BL500">
        <v>295</v>
      </c>
      <c r="BM500">
        <v>15.2</v>
      </c>
      <c r="BN500">
        <v>312</v>
      </c>
      <c r="BO500">
        <v>6.8</v>
      </c>
      <c r="BP500">
        <v>0</v>
      </c>
      <c r="BQ500">
        <v>17</v>
      </c>
      <c r="BR500">
        <v>0</v>
      </c>
      <c r="BS500">
        <v>0.5</v>
      </c>
      <c r="BT500">
        <v>0</v>
      </c>
      <c r="BU500">
        <v>1.1000000000000001</v>
      </c>
      <c r="BV500">
        <v>996</v>
      </c>
      <c r="BW500">
        <v>540.29999999999995</v>
      </c>
      <c r="BX500">
        <v>54.63</v>
      </c>
      <c r="BY500">
        <v>49.82</v>
      </c>
      <c r="BZ500">
        <v>54.6</v>
      </c>
      <c r="CA500">
        <v>27.65</v>
      </c>
      <c r="CB500">
        <v>27.33</v>
      </c>
      <c r="CC500">
        <v>27.2</v>
      </c>
      <c r="CD500">
        <v>52.85</v>
      </c>
      <c r="CE500">
        <v>53.27</v>
      </c>
      <c r="CF500">
        <v>50.95</v>
      </c>
      <c r="CG500">
        <v>53.69</v>
      </c>
      <c r="CH500">
        <v>54.68</v>
      </c>
      <c r="CI500">
        <v>50.35</v>
      </c>
      <c r="CJ500">
        <v>30.1</v>
      </c>
      <c r="CK500">
        <v>28.55</v>
      </c>
      <c r="CL500">
        <v>27.25</v>
      </c>
      <c r="CM500">
        <v>27.53</v>
      </c>
      <c r="CN500">
        <v>29.03</v>
      </c>
      <c r="CO500">
        <v>41.8</v>
      </c>
      <c r="CP500">
        <v>17.43</v>
      </c>
      <c r="CQ500">
        <v>-0.01</v>
      </c>
      <c r="CR500">
        <v>166</v>
      </c>
      <c r="CS500">
        <v>1.3</v>
      </c>
      <c r="CT500">
        <v>0.2</v>
      </c>
      <c r="CU500">
        <v>211</v>
      </c>
      <c r="CV500">
        <v>1</v>
      </c>
      <c r="CW500">
        <v>0.2</v>
      </c>
      <c r="CX500">
        <v>2637</v>
      </c>
    </row>
    <row r="501" spans="1:102" x14ac:dyDescent="0.3">
      <c r="A501" s="1">
        <v>45141.567777777775</v>
      </c>
      <c r="B501">
        <v>0</v>
      </c>
      <c r="C501">
        <v>1</v>
      </c>
      <c r="D501">
        <v>1</v>
      </c>
      <c r="E501">
        <v>100</v>
      </c>
      <c r="F501">
        <v>100</v>
      </c>
      <c r="G501">
        <v>1</v>
      </c>
      <c r="H501">
        <v>100</v>
      </c>
      <c r="I501">
        <v>100</v>
      </c>
      <c r="J501">
        <v>0</v>
      </c>
      <c r="K501">
        <v>0</v>
      </c>
      <c r="L501">
        <v>7</v>
      </c>
      <c r="M501">
        <v>3</v>
      </c>
      <c r="N501">
        <v>3.64</v>
      </c>
      <c r="O501">
        <v>1</v>
      </c>
      <c r="P501">
        <v>40</v>
      </c>
      <c r="Q501">
        <v>42</v>
      </c>
      <c r="R501">
        <v>70.8</v>
      </c>
      <c r="S501">
        <v>0</v>
      </c>
      <c r="T501">
        <v>0</v>
      </c>
      <c r="U501">
        <v>28.06</v>
      </c>
      <c r="V501">
        <v>28.5</v>
      </c>
      <c r="W501">
        <v>30.54</v>
      </c>
      <c r="X501">
        <v>30.05</v>
      </c>
      <c r="Y501">
        <v>29.91</v>
      </c>
      <c r="Z501">
        <v>30.8</v>
      </c>
      <c r="AA501">
        <v>16.149999999999999</v>
      </c>
      <c r="AB501">
        <v>65.66</v>
      </c>
      <c r="AC501">
        <v>64.31</v>
      </c>
      <c r="AD501">
        <v>40.75</v>
      </c>
      <c r="AE501">
        <v>14.91</v>
      </c>
      <c r="AF501">
        <v>17.41</v>
      </c>
      <c r="AG501">
        <v>28.24</v>
      </c>
      <c r="AH501">
        <v>28.56</v>
      </c>
      <c r="AI501">
        <v>28.59</v>
      </c>
      <c r="AJ501">
        <v>28.54</v>
      </c>
      <c r="AK501">
        <v>38.520000000000003</v>
      </c>
      <c r="AL501">
        <v>34.909999999999997</v>
      </c>
      <c r="AM501">
        <v>28.18</v>
      </c>
      <c r="AN501">
        <v>28.2</v>
      </c>
      <c r="AO501">
        <v>28.36</v>
      </c>
      <c r="AP501">
        <v>28.15</v>
      </c>
      <c r="AQ501">
        <v>0.02</v>
      </c>
      <c r="AR501">
        <v>0.13</v>
      </c>
      <c r="AS501">
        <v>0.02</v>
      </c>
      <c r="AT501">
        <v>27.72</v>
      </c>
      <c r="AU501">
        <v>70.94</v>
      </c>
      <c r="AV501">
        <v>17.98</v>
      </c>
      <c r="AW501">
        <v>92.09</v>
      </c>
      <c r="AX501">
        <v>34.29</v>
      </c>
      <c r="AY501">
        <v>58.42</v>
      </c>
      <c r="AZ501">
        <v>39.54</v>
      </c>
      <c r="BA501">
        <v>42.91</v>
      </c>
      <c r="BB501">
        <v>5.15</v>
      </c>
      <c r="BC501">
        <v>0.98</v>
      </c>
      <c r="BD501">
        <v>6.11</v>
      </c>
      <c r="BE501">
        <v>6.03</v>
      </c>
      <c r="BF501">
        <v>25.86</v>
      </c>
      <c r="BG501">
        <v>9.82</v>
      </c>
      <c r="BH501">
        <v>12</v>
      </c>
      <c r="BI501">
        <v>197.5</v>
      </c>
      <c r="BJ501">
        <v>2525</v>
      </c>
      <c r="BK501">
        <v>249.9</v>
      </c>
      <c r="BL501">
        <v>295</v>
      </c>
      <c r="BM501">
        <v>15.2</v>
      </c>
      <c r="BN501">
        <v>312</v>
      </c>
      <c r="BO501">
        <v>6.8</v>
      </c>
      <c r="BP501">
        <v>0</v>
      </c>
      <c r="BQ501">
        <v>17</v>
      </c>
      <c r="BR501">
        <v>0</v>
      </c>
      <c r="BS501">
        <v>0.5</v>
      </c>
      <c r="BT501">
        <v>0</v>
      </c>
      <c r="BU501">
        <v>1.1000000000000001</v>
      </c>
      <c r="BV501">
        <v>989</v>
      </c>
      <c r="BW501">
        <v>540.29999999999995</v>
      </c>
      <c r="BX501">
        <v>54.61</v>
      </c>
      <c r="BY501">
        <v>49.69</v>
      </c>
      <c r="BZ501">
        <v>54.58</v>
      </c>
      <c r="CA501">
        <v>27.65</v>
      </c>
      <c r="CB501">
        <v>27.34</v>
      </c>
      <c r="CC501">
        <v>27.2</v>
      </c>
      <c r="CD501">
        <v>52.85</v>
      </c>
      <c r="CE501">
        <v>53.3</v>
      </c>
      <c r="CF501">
        <v>50.97</v>
      </c>
      <c r="CG501">
        <v>53.69</v>
      </c>
      <c r="CH501">
        <v>54.66</v>
      </c>
      <c r="CI501">
        <v>50.36</v>
      </c>
      <c r="CJ501">
        <v>30.08</v>
      </c>
      <c r="CK501">
        <v>28.54</v>
      </c>
      <c r="CL501">
        <v>27.25</v>
      </c>
      <c r="CM501">
        <v>27.54</v>
      </c>
      <c r="CN501">
        <v>29.02</v>
      </c>
      <c r="CO501">
        <v>42</v>
      </c>
      <c r="CP501">
        <v>17.399999999999999</v>
      </c>
      <c r="CQ501">
        <v>-0.01</v>
      </c>
      <c r="CR501">
        <v>166</v>
      </c>
      <c r="CS501">
        <v>1.3</v>
      </c>
      <c r="CT501">
        <v>0.2</v>
      </c>
      <c r="CU501">
        <v>211</v>
      </c>
      <c r="CV501">
        <v>0.9</v>
      </c>
      <c r="CW501">
        <v>0.2</v>
      </c>
      <c r="CX501">
        <v>2637</v>
      </c>
    </row>
    <row r="502" spans="1:102" x14ac:dyDescent="0.3">
      <c r="A502" s="1">
        <v>45141.567835648151</v>
      </c>
      <c r="B502">
        <v>0</v>
      </c>
      <c r="C502">
        <v>1</v>
      </c>
      <c r="D502">
        <v>1</v>
      </c>
      <c r="E502">
        <v>100</v>
      </c>
      <c r="F502">
        <v>100</v>
      </c>
      <c r="G502">
        <v>1</v>
      </c>
      <c r="H502">
        <v>100</v>
      </c>
      <c r="I502">
        <v>100</v>
      </c>
      <c r="J502">
        <v>0</v>
      </c>
      <c r="K502">
        <v>0</v>
      </c>
      <c r="L502">
        <v>7</v>
      </c>
      <c r="M502">
        <v>3</v>
      </c>
      <c r="N502">
        <v>3.6</v>
      </c>
      <c r="O502">
        <v>1</v>
      </c>
      <c r="P502">
        <v>40</v>
      </c>
      <c r="Q502">
        <v>41.8</v>
      </c>
      <c r="R502">
        <v>67.2</v>
      </c>
      <c r="S502">
        <v>0</v>
      </c>
      <c r="T502">
        <v>0</v>
      </c>
      <c r="U502">
        <v>28.06</v>
      </c>
      <c r="V502">
        <v>28.5</v>
      </c>
      <c r="W502">
        <v>30.54</v>
      </c>
      <c r="X502">
        <v>30.04</v>
      </c>
      <c r="Y502">
        <v>29.91</v>
      </c>
      <c r="Z502">
        <v>30.8</v>
      </c>
      <c r="AA502">
        <v>16.489999999999998</v>
      </c>
      <c r="AB502">
        <v>65.73</v>
      </c>
      <c r="AC502">
        <v>64.34</v>
      </c>
      <c r="AD502">
        <v>40.74</v>
      </c>
      <c r="AE502">
        <v>14.8</v>
      </c>
      <c r="AF502">
        <v>17.73</v>
      </c>
      <c r="AG502">
        <v>28.23</v>
      </c>
      <c r="AH502">
        <v>28.56</v>
      </c>
      <c r="AI502">
        <v>28.59</v>
      </c>
      <c r="AJ502">
        <v>28.54</v>
      </c>
      <c r="AK502">
        <v>38.53</v>
      </c>
      <c r="AL502">
        <v>34.9</v>
      </c>
      <c r="AM502">
        <v>28.18</v>
      </c>
      <c r="AN502">
        <v>28.2</v>
      </c>
      <c r="AO502">
        <v>28.36</v>
      </c>
      <c r="AP502">
        <v>28.15</v>
      </c>
      <c r="AQ502">
        <v>0.02</v>
      </c>
      <c r="AR502">
        <v>0.13</v>
      </c>
      <c r="AS502">
        <v>0.02</v>
      </c>
      <c r="AT502">
        <v>27.69</v>
      </c>
      <c r="AU502">
        <v>70.94</v>
      </c>
      <c r="AV502">
        <v>17.940000000000001</v>
      </c>
      <c r="AW502">
        <v>92.09</v>
      </c>
      <c r="AX502">
        <v>34.29</v>
      </c>
      <c r="AY502">
        <v>58.03</v>
      </c>
      <c r="AZ502">
        <v>39.54</v>
      </c>
      <c r="BA502">
        <v>43.19</v>
      </c>
      <c r="BB502">
        <v>4.8899999999999997</v>
      </c>
      <c r="BC502">
        <v>1.25</v>
      </c>
      <c r="BD502">
        <v>6.11</v>
      </c>
      <c r="BE502">
        <v>6.03</v>
      </c>
      <c r="BF502">
        <v>25.86</v>
      </c>
      <c r="BG502">
        <v>9.84</v>
      </c>
      <c r="BH502">
        <v>9</v>
      </c>
      <c r="BI502">
        <v>197.5</v>
      </c>
      <c r="BJ502">
        <v>2522</v>
      </c>
      <c r="BK502">
        <v>249.9</v>
      </c>
      <c r="BL502">
        <v>295</v>
      </c>
      <c r="BM502">
        <v>15.2</v>
      </c>
      <c r="BN502">
        <v>314</v>
      </c>
      <c r="BO502">
        <v>6.8</v>
      </c>
      <c r="BP502">
        <v>0</v>
      </c>
      <c r="BQ502">
        <v>17</v>
      </c>
      <c r="BR502">
        <v>0</v>
      </c>
      <c r="BS502">
        <v>0.5</v>
      </c>
      <c r="BT502">
        <v>0</v>
      </c>
      <c r="BU502">
        <v>1.1000000000000001</v>
      </c>
      <c r="BV502">
        <v>991</v>
      </c>
      <c r="BW502">
        <v>540.29999999999995</v>
      </c>
      <c r="BX502">
        <v>54.6</v>
      </c>
      <c r="BY502">
        <v>49.75</v>
      </c>
      <c r="BZ502">
        <v>54.55</v>
      </c>
      <c r="CA502">
        <v>27.65</v>
      </c>
      <c r="CB502">
        <v>27.34</v>
      </c>
      <c r="CC502">
        <v>27.2</v>
      </c>
      <c r="CD502">
        <v>52.84</v>
      </c>
      <c r="CE502">
        <v>53.35</v>
      </c>
      <c r="CF502">
        <v>50.99</v>
      </c>
      <c r="CG502">
        <v>53.68</v>
      </c>
      <c r="CH502">
        <v>54.64</v>
      </c>
      <c r="CI502">
        <v>50.38</v>
      </c>
      <c r="CJ502">
        <v>30.07</v>
      </c>
      <c r="CK502">
        <v>28.53</v>
      </c>
      <c r="CL502">
        <v>27.24</v>
      </c>
      <c r="CM502">
        <v>27.52</v>
      </c>
      <c r="CN502">
        <v>29.03</v>
      </c>
      <c r="CO502">
        <v>41.8</v>
      </c>
      <c r="CP502">
        <v>17.420000000000002</v>
      </c>
      <c r="CQ502">
        <v>-0.01</v>
      </c>
      <c r="CR502">
        <v>172</v>
      </c>
      <c r="CS502">
        <v>1.2</v>
      </c>
      <c r="CT502">
        <v>0.2</v>
      </c>
      <c r="CU502">
        <v>211</v>
      </c>
      <c r="CV502">
        <v>0.9</v>
      </c>
      <c r="CW502">
        <v>0.2</v>
      </c>
      <c r="CX502">
        <v>2637</v>
      </c>
    </row>
    <row r="503" spans="1:102" x14ac:dyDescent="0.3">
      <c r="A503" s="1">
        <v>45141.567893518521</v>
      </c>
      <c r="B503">
        <v>0</v>
      </c>
      <c r="C503">
        <v>1</v>
      </c>
      <c r="D503">
        <v>1</v>
      </c>
      <c r="E503">
        <v>100</v>
      </c>
      <c r="F503">
        <v>100</v>
      </c>
      <c r="G503">
        <v>1</v>
      </c>
      <c r="H503">
        <v>100</v>
      </c>
      <c r="I503">
        <v>100</v>
      </c>
      <c r="J503">
        <v>0</v>
      </c>
      <c r="K503">
        <v>0</v>
      </c>
      <c r="L503">
        <v>7</v>
      </c>
      <c r="M503">
        <v>3</v>
      </c>
      <c r="N503">
        <v>3.56</v>
      </c>
      <c r="O503">
        <v>1</v>
      </c>
      <c r="P503">
        <v>40</v>
      </c>
      <c r="Q503">
        <v>41.8</v>
      </c>
      <c r="R503">
        <v>68.2</v>
      </c>
      <c r="S503">
        <v>0</v>
      </c>
      <c r="T503">
        <v>0</v>
      </c>
      <c r="U503">
        <v>28.06</v>
      </c>
      <c r="V503">
        <v>28.5</v>
      </c>
      <c r="W503">
        <v>30.54</v>
      </c>
      <c r="X503">
        <v>30.05</v>
      </c>
      <c r="Y503">
        <v>29.91</v>
      </c>
      <c r="Z503">
        <v>30.8</v>
      </c>
      <c r="AA503">
        <v>16.82</v>
      </c>
      <c r="AB503">
        <v>65.819999999999993</v>
      </c>
      <c r="AC503">
        <v>64.38</v>
      </c>
      <c r="AD503">
        <v>40.74</v>
      </c>
      <c r="AE503">
        <v>14.73</v>
      </c>
      <c r="AF503">
        <v>18.04</v>
      </c>
      <c r="AG503">
        <v>28.23</v>
      </c>
      <c r="AH503">
        <v>28.56</v>
      </c>
      <c r="AI503">
        <v>28.59</v>
      </c>
      <c r="AJ503">
        <v>28.54</v>
      </c>
      <c r="AK503">
        <v>38.53</v>
      </c>
      <c r="AL503">
        <v>34.89</v>
      </c>
      <c r="AM503">
        <v>28.17</v>
      </c>
      <c r="AN503">
        <v>28.2</v>
      </c>
      <c r="AO503">
        <v>28.36</v>
      </c>
      <c r="AP503">
        <v>28.15</v>
      </c>
      <c r="AQ503">
        <v>0.02</v>
      </c>
      <c r="AR503">
        <v>0.13</v>
      </c>
      <c r="AS503">
        <v>0.02</v>
      </c>
      <c r="AT503">
        <v>27.61</v>
      </c>
      <c r="AU503">
        <v>70.849999999999994</v>
      </c>
      <c r="AV503">
        <v>17.940000000000001</v>
      </c>
      <c r="AW503">
        <v>92.03</v>
      </c>
      <c r="AX503">
        <v>34.29</v>
      </c>
      <c r="AY503">
        <v>57.95</v>
      </c>
      <c r="AZ503">
        <v>39.54</v>
      </c>
      <c r="BA503">
        <v>43.35</v>
      </c>
      <c r="BB503">
        <v>5.04</v>
      </c>
      <c r="BC503">
        <v>1.28</v>
      </c>
      <c r="BD503">
        <v>6.11</v>
      </c>
      <c r="BE503">
        <v>6.03</v>
      </c>
      <c r="BF503">
        <v>25.86</v>
      </c>
      <c r="BG503">
        <v>9.8800000000000008</v>
      </c>
      <c r="BH503">
        <v>9</v>
      </c>
      <c r="BI503">
        <v>197.5</v>
      </c>
      <c r="BJ503">
        <v>2524</v>
      </c>
      <c r="BK503">
        <v>249.9</v>
      </c>
      <c r="BL503">
        <v>295</v>
      </c>
      <c r="BM503">
        <v>15.2</v>
      </c>
      <c r="BN503">
        <v>316</v>
      </c>
      <c r="BO503">
        <v>6.8</v>
      </c>
      <c r="BP503">
        <v>0</v>
      </c>
      <c r="BQ503">
        <v>17</v>
      </c>
      <c r="BR503">
        <v>0</v>
      </c>
      <c r="BS503">
        <v>0.5</v>
      </c>
      <c r="BT503">
        <v>0</v>
      </c>
      <c r="BU503">
        <v>1.1000000000000001</v>
      </c>
      <c r="BV503">
        <v>986</v>
      </c>
      <c r="BW503">
        <v>540.29999999999995</v>
      </c>
      <c r="BX503">
        <v>54.57</v>
      </c>
      <c r="BY503">
        <v>49.7</v>
      </c>
      <c r="BZ503">
        <v>54.54</v>
      </c>
      <c r="CA503">
        <v>27.65</v>
      </c>
      <c r="CB503">
        <v>27.34</v>
      </c>
      <c r="CC503">
        <v>27.21</v>
      </c>
      <c r="CD503">
        <v>52.85</v>
      </c>
      <c r="CE503">
        <v>53.38</v>
      </c>
      <c r="CF503">
        <v>51.01</v>
      </c>
      <c r="CG503">
        <v>53.67</v>
      </c>
      <c r="CH503">
        <v>54.62</v>
      </c>
      <c r="CI503">
        <v>50.39</v>
      </c>
      <c r="CJ503">
        <v>30.06</v>
      </c>
      <c r="CK503">
        <v>28.54</v>
      </c>
      <c r="CL503">
        <v>27.25</v>
      </c>
      <c r="CM503">
        <v>27.52</v>
      </c>
      <c r="CN503">
        <v>29.03</v>
      </c>
      <c r="CO503">
        <v>41.8</v>
      </c>
      <c r="CP503">
        <v>17.38</v>
      </c>
      <c r="CQ503">
        <v>-0.01</v>
      </c>
      <c r="CR503">
        <v>172</v>
      </c>
      <c r="CS503">
        <v>1.2</v>
      </c>
      <c r="CT503">
        <v>0.2</v>
      </c>
      <c r="CU503">
        <v>211</v>
      </c>
      <c r="CV503">
        <v>0.9</v>
      </c>
      <c r="CW503">
        <v>0.2</v>
      </c>
      <c r="CX503">
        <v>2637</v>
      </c>
    </row>
    <row r="504" spans="1:102" x14ac:dyDescent="0.3">
      <c r="A504" s="1">
        <v>45141.56795138889</v>
      </c>
      <c r="B504">
        <v>0</v>
      </c>
      <c r="C504">
        <v>1</v>
      </c>
      <c r="D504">
        <v>1</v>
      </c>
      <c r="E504">
        <v>100</v>
      </c>
      <c r="F504">
        <v>100</v>
      </c>
      <c r="G504">
        <v>1</v>
      </c>
      <c r="H504">
        <v>100</v>
      </c>
      <c r="I504">
        <v>100</v>
      </c>
      <c r="J504">
        <v>0</v>
      </c>
      <c r="K504">
        <v>0</v>
      </c>
      <c r="L504">
        <v>7</v>
      </c>
      <c r="M504">
        <v>3</v>
      </c>
      <c r="N504">
        <v>3.54</v>
      </c>
      <c r="O504">
        <v>1</v>
      </c>
      <c r="P504">
        <v>40</v>
      </c>
      <c r="Q504">
        <v>42</v>
      </c>
      <c r="R504">
        <v>70.400000000000006</v>
      </c>
      <c r="S504">
        <v>0</v>
      </c>
      <c r="T504">
        <v>0</v>
      </c>
      <c r="U504">
        <v>28.06</v>
      </c>
      <c r="V504">
        <v>28.5</v>
      </c>
      <c r="W504">
        <v>30.54</v>
      </c>
      <c r="X504">
        <v>30.04</v>
      </c>
      <c r="Y504">
        <v>29.91</v>
      </c>
      <c r="Z504">
        <v>30.8</v>
      </c>
      <c r="AA504">
        <v>17.170000000000002</v>
      </c>
      <c r="AB504">
        <v>65.900000000000006</v>
      </c>
      <c r="AC504">
        <v>64.45</v>
      </c>
      <c r="AD504">
        <v>40.729999999999997</v>
      </c>
      <c r="AE504">
        <v>14.72</v>
      </c>
      <c r="AF504">
        <v>18.350000000000001</v>
      </c>
      <c r="AG504">
        <v>28.23</v>
      </c>
      <c r="AH504">
        <v>28.56</v>
      </c>
      <c r="AI504">
        <v>28.59</v>
      </c>
      <c r="AJ504">
        <v>28.53</v>
      </c>
      <c r="AK504">
        <v>38.53</v>
      </c>
      <c r="AL504">
        <v>34.9</v>
      </c>
      <c r="AM504">
        <v>28.17</v>
      </c>
      <c r="AN504">
        <v>28.2</v>
      </c>
      <c r="AO504">
        <v>28.36</v>
      </c>
      <c r="AP504">
        <v>28.15</v>
      </c>
      <c r="AQ504">
        <v>0.02</v>
      </c>
      <c r="AR504">
        <v>0.13</v>
      </c>
      <c r="AS504">
        <v>0.02</v>
      </c>
      <c r="AT504">
        <v>27.68</v>
      </c>
      <c r="AU504">
        <v>70.84</v>
      </c>
      <c r="AV504">
        <v>17.940000000000001</v>
      </c>
      <c r="AW504">
        <v>92</v>
      </c>
      <c r="AX504">
        <v>34.29</v>
      </c>
      <c r="AY504">
        <v>58.33</v>
      </c>
      <c r="AZ504">
        <v>39.53</v>
      </c>
      <c r="BA504">
        <v>43.44</v>
      </c>
      <c r="BB504">
        <v>4.87</v>
      </c>
      <c r="BC504">
        <v>1.08</v>
      </c>
      <c r="BD504">
        <v>6.11</v>
      </c>
      <c r="BE504">
        <v>6.03</v>
      </c>
      <c r="BF504">
        <v>25.84</v>
      </c>
      <c r="BG504">
        <v>9.93</v>
      </c>
      <c r="BH504">
        <v>12</v>
      </c>
      <c r="BI504">
        <v>197.5</v>
      </c>
      <c r="BJ504">
        <v>2522</v>
      </c>
      <c r="BK504">
        <v>249.9</v>
      </c>
      <c r="BL504">
        <v>292</v>
      </c>
      <c r="BM504">
        <v>15.2</v>
      </c>
      <c r="BN504">
        <v>316</v>
      </c>
      <c r="BO504">
        <v>6.8</v>
      </c>
      <c r="BP504">
        <v>0</v>
      </c>
      <c r="BQ504">
        <v>17</v>
      </c>
      <c r="BR504">
        <v>0</v>
      </c>
      <c r="BS504">
        <v>0.5</v>
      </c>
      <c r="BT504">
        <v>0</v>
      </c>
      <c r="BU504">
        <v>1.1000000000000001</v>
      </c>
      <c r="BV504">
        <v>981</v>
      </c>
      <c r="BW504">
        <v>540.29999999999995</v>
      </c>
      <c r="BX504">
        <v>54.56</v>
      </c>
      <c r="BY504">
        <v>49.73</v>
      </c>
      <c r="BZ504">
        <v>54.52</v>
      </c>
      <c r="CA504">
        <v>27.65</v>
      </c>
      <c r="CB504">
        <v>27.34</v>
      </c>
      <c r="CC504">
        <v>27.21</v>
      </c>
      <c r="CD504">
        <v>52.84</v>
      </c>
      <c r="CE504">
        <v>53.37</v>
      </c>
      <c r="CF504">
        <v>51.02</v>
      </c>
      <c r="CG504">
        <v>53.66</v>
      </c>
      <c r="CH504">
        <v>54.61</v>
      </c>
      <c r="CI504">
        <v>50.38</v>
      </c>
      <c r="CJ504">
        <v>30.04</v>
      </c>
      <c r="CK504">
        <v>28.54</v>
      </c>
      <c r="CL504">
        <v>27.25</v>
      </c>
      <c r="CM504">
        <v>27.53</v>
      </c>
      <c r="CN504">
        <v>29.04</v>
      </c>
      <c r="CO504">
        <v>42</v>
      </c>
      <c r="CP504">
        <v>17.440000000000001</v>
      </c>
      <c r="CQ504">
        <v>-0.01</v>
      </c>
      <c r="CR504">
        <v>172</v>
      </c>
      <c r="CS504">
        <v>1.2</v>
      </c>
      <c r="CT504">
        <v>0.2</v>
      </c>
      <c r="CU504">
        <v>211</v>
      </c>
      <c r="CV504">
        <v>0.9</v>
      </c>
      <c r="CW504">
        <v>0.2</v>
      </c>
      <c r="CX504">
        <v>2637</v>
      </c>
    </row>
    <row r="505" spans="1:102" x14ac:dyDescent="0.3">
      <c r="A505" s="1">
        <v>45141.568009259259</v>
      </c>
      <c r="B505">
        <v>0</v>
      </c>
      <c r="C505">
        <v>1</v>
      </c>
      <c r="D505">
        <v>1</v>
      </c>
      <c r="E505">
        <v>100</v>
      </c>
      <c r="F505">
        <v>100</v>
      </c>
      <c r="G505">
        <v>1</v>
      </c>
      <c r="H505">
        <v>100</v>
      </c>
      <c r="I505">
        <v>100</v>
      </c>
      <c r="J505">
        <v>0</v>
      </c>
      <c r="K505">
        <v>0</v>
      </c>
      <c r="L505">
        <v>7</v>
      </c>
      <c r="M505">
        <v>3</v>
      </c>
      <c r="N505">
        <v>3.51</v>
      </c>
      <c r="O505">
        <v>1</v>
      </c>
      <c r="P505">
        <v>40</v>
      </c>
      <c r="Q505">
        <v>41.9</v>
      </c>
      <c r="R505">
        <v>67.8</v>
      </c>
      <c r="S505">
        <v>0</v>
      </c>
      <c r="T505">
        <v>0</v>
      </c>
      <c r="U505">
        <v>28.06</v>
      </c>
      <c r="V505">
        <v>28.5</v>
      </c>
      <c r="W505">
        <v>30.54</v>
      </c>
      <c r="X505">
        <v>30.03</v>
      </c>
      <c r="Y505">
        <v>29.91</v>
      </c>
      <c r="Z505">
        <v>30.79</v>
      </c>
      <c r="AA505">
        <v>17.52</v>
      </c>
      <c r="AB505">
        <v>65.98</v>
      </c>
      <c r="AC505">
        <v>64.52</v>
      </c>
      <c r="AD505">
        <v>40.72</v>
      </c>
      <c r="AE505">
        <v>14.74</v>
      </c>
      <c r="AF505">
        <v>18.670000000000002</v>
      </c>
      <c r="AG505">
        <v>28.23</v>
      </c>
      <c r="AH505">
        <v>28.56</v>
      </c>
      <c r="AI505">
        <v>28.59</v>
      </c>
      <c r="AJ505">
        <v>28.53</v>
      </c>
      <c r="AK505">
        <v>38.54</v>
      </c>
      <c r="AL505">
        <v>34.909999999999997</v>
      </c>
      <c r="AM505">
        <v>28.17</v>
      </c>
      <c r="AN505">
        <v>28.2</v>
      </c>
      <c r="AO505">
        <v>28.36</v>
      </c>
      <c r="AP505">
        <v>28.15</v>
      </c>
      <c r="AQ505">
        <v>0.02</v>
      </c>
      <c r="AR505">
        <v>0.13</v>
      </c>
      <c r="AS505">
        <v>0.02</v>
      </c>
      <c r="AT505">
        <v>27.61</v>
      </c>
      <c r="AU505">
        <v>70.77</v>
      </c>
      <c r="AV505">
        <v>17.940000000000001</v>
      </c>
      <c r="AW505">
        <v>91.9</v>
      </c>
      <c r="AX505">
        <v>34.29</v>
      </c>
      <c r="AY505">
        <v>59.22</v>
      </c>
      <c r="AZ505">
        <v>39.54</v>
      </c>
      <c r="BA505">
        <v>43.94</v>
      </c>
      <c r="BB505">
        <v>5.94</v>
      </c>
      <c r="BC505">
        <v>1.18</v>
      </c>
      <c r="BD505">
        <v>6.11</v>
      </c>
      <c r="BE505">
        <v>6.03</v>
      </c>
      <c r="BF505">
        <v>25.82</v>
      </c>
      <c r="BG505">
        <v>9.99</v>
      </c>
      <c r="BH505">
        <v>9</v>
      </c>
      <c r="BI505">
        <v>197.5</v>
      </c>
      <c r="BJ505">
        <v>2520</v>
      </c>
      <c r="BK505">
        <v>249.9</v>
      </c>
      <c r="BL505">
        <v>300</v>
      </c>
      <c r="BM505">
        <v>15.3</v>
      </c>
      <c r="BN505">
        <v>316</v>
      </c>
      <c r="BO505">
        <v>6.8</v>
      </c>
      <c r="BP505">
        <v>0</v>
      </c>
      <c r="BQ505">
        <v>17</v>
      </c>
      <c r="BR505">
        <v>0</v>
      </c>
      <c r="BS505">
        <v>0.5</v>
      </c>
      <c r="BT505">
        <v>0</v>
      </c>
      <c r="BU505">
        <v>1.1000000000000001</v>
      </c>
      <c r="BV505">
        <v>982</v>
      </c>
      <c r="BW505">
        <v>540.29999999999995</v>
      </c>
      <c r="BX505">
        <v>54.54</v>
      </c>
      <c r="BY505">
        <v>49.71</v>
      </c>
      <c r="BZ505">
        <v>54.51</v>
      </c>
      <c r="CA505">
        <v>27.65</v>
      </c>
      <c r="CB505">
        <v>27.34</v>
      </c>
      <c r="CC505">
        <v>27.2</v>
      </c>
      <c r="CD505">
        <v>52.86</v>
      </c>
      <c r="CE505">
        <v>53.32</v>
      </c>
      <c r="CF505">
        <v>51.03</v>
      </c>
      <c r="CG505">
        <v>53.66</v>
      </c>
      <c r="CH505">
        <v>54.58</v>
      </c>
      <c r="CI505">
        <v>50.4</v>
      </c>
      <c r="CJ505">
        <v>30.03</v>
      </c>
      <c r="CK505">
        <v>28.54</v>
      </c>
      <c r="CL505">
        <v>27.24</v>
      </c>
      <c r="CM505">
        <v>27.54</v>
      </c>
      <c r="CN505">
        <v>29.03</v>
      </c>
      <c r="CO505">
        <v>41.9</v>
      </c>
      <c r="CP505">
        <v>17.440000000000001</v>
      </c>
      <c r="CQ505">
        <v>-0.01</v>
      </c>
      <c r="CR505">
        <v>172</v>
      </c>
      <c r="CS505">
        <v>1.2</v>
      </c>
      <c r="CT505">
        <v>0.2</v>
      </c>
      <c r="CU505">
        <v>211</v>
      </c>
      <c r="CV505">
        <v>0.9</v>
      </c>
      <c r="CW505">
        <v>0.2</v>
      </c>
      <c r="CX505">
        <v>2637</v>
      </c>
    </row>
    <row r="506" spans="1:102" x14ac:dyDescent="0.3">
      <c r="A506" s="1">
        <v>45141.568067129629</v>
      </c>
      <c r="B506">
        <v>0</v>
      </c>
      <c r="C506">
        <v>1</v>
      </c>
      <c r="D506">
        <v>1</v>
      </c>
      <c r="E506">
        <v>100</v>
      </c>
      <c r="F506">
        <v>100</v>
      </c>
      <c r="G506">
        <v>1</v>
      </c>
      <c r="H506">
        <v>100</v>
      </c>
      <c r="I506">
        <v>100</v>
      </c>
      <c r="J506">
        <v>0</v>
      </c>
      <c r="K506">
        <v>0</v>
      </c>
      <c r="L506">
        <v>7</v>
      </c>
      <c r="M506">
        <v>3</v>
      </c>
      <c r="N506">
        <v>3.49</v>
      </c>
      <c r="O506">
        <v>1</v>
      </c>
      <c r="P506">
        <v>40</v>
      </c>
      <c r="Q506">
        <v>41.7</v>
      </c>
      <c r="R506">
        <v>65.5</v>
      </c>
      <c r="S506">
        <v>0</v>
      </c>
      <c r="T506">
        <v>0</v>
      </c>
      <c r="U506">
        <v>28.06</v>
      </c>
      <c r="V506">
        <v>28.5</v>
      </c>
      <c r="W506">
        <v>30.53</v>
      </c>
      <c r="X506">
        <v>30.03</v>
      </c>
      <c r="Y506">
        <v>29.91</v>
      </c>
      <c r="Z506">
        <v>30.79</v>
      </c>
      <c r="AA506">
        <v>17.84</v>
      </c>
      <c r="AB506">
        <v>66.06</v>
      </c>
      <c r="AC506">
        <v>64.59</v>
      </c>
      <c r="AD506">
        <v>40.72</v>
      </c>
      <c r="AE506">
        <v>14.76</v>
      </c>
      <c r="AF506">
        <v>18.98</v>
      </c>
      <c r="AG506">
        <v>28.23</v>
      </c>
      <c r="AH506">
        <v>28.56</v>
      </c>
      <c r="AI506">
        <v>28.59</v>
      </c>
      <c r="AJ506">
        <v>28.53</v>
      </c>
      <c r="AK506">
        <v>38.54</v>
      </c>
      <c r="AL506">
        <v>34.93</v>
      </c>
      <c r="AM506">
        <v>28.17</v>
      </c>
      <c r="AN506">
        <v>28.2</v>
      </c>
      <c r="AO506">
        <v>28.36</v>
      </c>
      <c r="AP506">
        <v>28.15</v>
      </c>
      <c r="AQ506">
        <v>0.02</v>
      </c>
      <c r="AR506">
        <v>0.13</v>
      </c>
      <c r="AS506">
        <v>0.02</v>
      </c>
      <c r="AT506">
        <v>27.62</v>
      </c>
      <c r="AU506">
        <v>70.84</v>
      </c>
      <c r="AV506">
        <v>17.940000000000001</v>
      </c>
      <c r="AW506">
        <v>91.7</v>
      </c>
      <c r="AX506">
        <v>34.29</v>
      </c>
      <c r="AY506">
        <v>59.34</v>
      </c>
      <c r="AZ506">
        <v>39.54</v>
      </c>
      <c r="BA506">
        <v>44.49</v>
      </c>
      <c r="BB506">
        <v>5.27</v>
      </c>
      <c r="BC506">
        <v>1.1499999999999999</v>
      </c>
      <c r="BD506">
        <v>6.11</v>
      </c>
      <c r="BE506">
        <v>6.03</v>
      </c>
      <c r="BF506">
        <v>25.83</v>
      </c>
      <c r="BG506">
        <v>10.050000000000001</v>
      </c>
      <c r="BH506">
        <v>9</v>
      </c>
      <c r="BI506">
        <v>197.5</v>
      </c>
      <c r="BJ506">
        <v>2513</v>
      </c>
      <c r="BK506">
        <v>249.9</v>
      </c>
      <c r="BL506">
        <v>292</v>
      </c>
      <c r="BM506">
        <v>15.3</v>
      </c>
      <c r="BN506">
        <v>314</v>
      </c>
      <c r="BO506">
        <v>6.8</v>
      </c>
      <c r="BP506">
        <v>0</v>
      </c>
      <c r="BQ506">
        <v>17</v>
      </c>
      <c r="BR506">
        <v>0</v>
      </c>
      <c r="BS506">
        <v>0.5</v>
      </c>
      <c r="BT506">
        <v>0</v>
      </c>
      <c r="BU506">
        <v>1.1000000000000001</v>
      </c>
      <c r="BV506">
        <v>979</v>
      </c>
      <c r="BW506">
        <v>540.29999999999995</v>
      </c>
      <c r="BX506">
        <v>54.52</v>
      </c>
      <c r="BY506">
        <v>49.76</v>
      </c>
      <c r="BZ506">
        <v>54.49</v>
      </c>
      <c r="CA506">
        <v>27.65</v>
      </c>
      <c r="CB506">
        <v>27.34</v>
      </c>
      <c r="CC506">
        <v>27.22</v>
      </c>
      <c r="CD506">
        <v>52.86</v>
      </c>
      <c r="CE506">
        <v>53.3</v>
      </c>
      <c r="CF506">
        <v>51.03</v>
      </c>
      <c r="CG506">
        <v>53.65</v>
      </c>
      <c r="CH506">
        <v>54.56</v>
      </c>
      <c r="CI506">
        <v>50.4</v>
      </c>
      <c r="CJ506">
        <v>30.01</v>
      </c>
      <c r="CK506">
        <v>28.54</v>
      </c>
      <c r="CL506">
        <v>27.25</v>
      </c>
      <c r="CM506">
        <v>27.53</v>
      </c>
      <c r="CN506">
        <v>29.03</v>
      </c>
      <c r="CO506">
        <v>41.7</v>
      </c>
      <c r="CP506">
        <v>17.440000000000001</v>
      </c>
      <c r="CQ506">
        <v>-0.01</v>
      </c>
      <c r="CR506">
        <v>174</v>
      </c>
      <c r="CS506">
        <v>1.2</v>
      </c>
      <c r="CT506">
        <v>0.2</v>
      </c>
      <c r="CU506">
        <v>211</v>
      </c>
      <c r="CV506">
        <v>0.9</v>
      </c>
      <c r="CW506">
        <v>0.2</v>
      </c>
      <c r="CX506">
        <v>2637</v>
      </c>
    </row>
    <row r="507" spans="1:102" x14ac:dyDescent="0.3">
      <c r="A507" s="1">
        <v>45141.568124999998</v>
      </c>
      <c r="B507">
        <v>0</v>
      </c>
      <c r="C507">
        <v>1</v>
      </c>
      <c r="D507">
        <v>1</v>
      </c>
      <c r="E507">
        <v>100</v>
      </c>
      <c r="F507">
        <v>100</v>
      </c>
      <c r="G507">
        <v>1</v>
      </c>
      <c r="H507">
        <v>100</v>
      </c>
      <c r="I507">
        <v>100</v>
      </c>
      <c r="J507">
        <v>0</v>
      </c>
      <c r="K507">
        <v>0</v>
      </c>
      <c r="L507">
        <v>7</v>
      </c>
      <c r="M507">
        <v>3</v>
      </c>
      <c r="N507">
        <v>3.45</v>
      </c>
      <c r="O507">
        <v>1</v>
      </c>
      <c r="P507">
        <v>40</v>
      </c>
      <c r="Q507">
        <v>41.9</v>
      </c>
      <c r="R507">
        <v>70.2</v>
      </c>
      <c r="S507">
        <v>0</v>
      </c>
      <c r="T507">
        <v>0</v>
      </c>
      <c r="U507">
        <v>28.05</v>
      </c>
      <c r="V507">
        <v>28.5</v>
      </c>
      <c r="W507">
        <v>30.53</v>
      </c>
      <c r="X507">
        <v>30.03</v>
      </c>
      <c r="Y507">
        <v>29.9</v>
      </c>
      <c r="Z507">
        <v>30.79</v>
      </c>
      <c r="AA507">
        <v>18.170000000000002</v>
      </c>
      <c r="AB507">
        <v>66.13</v>
      </c>
      <c r="AC507">
        <v>64.64</v>
      </c>
      <c r="AD507">
        <v>40.700000000000003</v>
      </c>
      <c r="AE507">
        <v>14.81</v>
      </c>
      <c r="AF507">
        <v>19.260000000000002</v>
      </c>
      <c r="AG507">
        <v>28.23</v>
      </c>
      <c r="AH507">
        <v>28.56</v>
      </c>
      <c r="AI507">
        <v>28.59</v>
      </c>
      <c r="AJ507">
        <v>28.53</v>
      </c>
      <c r="AK507">
        <v>38.549999999999997</v>
      </c>
      <c r="AL507">
        <v>34.94</v>
      </c>
      <c r="AM507">
        <v>28.17</v>
      </c>
      <c r="AN507">
        <v>28.19</v>
      </c>
      <c r="AO507">
        <v>28.35</v>
      </c>
      <c r="AP507">
        <v>28.15</v>
      </c>
      <c r="AQ507">
        <v>0.02</v>
      </c>
      <c r="AR507">
        <v>0.13</v>
      </c>
      <c r="AS507">
        <v>0.02</v>
      </c>
      <c r="AT507">
        <v>27.61</v>
      </c>
      <c r="AU507">
        <v>70.84</v>
      </c>
      <c r="AV507">
        <v>17.940000000000001</v>
      </c>
      <c r="AW507">
        <v>91.6</v>
      </c>
      <c r="AX507">
        <v>34.29</v>
      </c>
      <c r="AY507">
        <v>58.5</v>
      </c>
      <c r="AZ507">
        <v>39.53</v>
      </c>
      <c r="BA507">
        <v>43.68</v>
      </c>
      <c r="BB507">
        <v>4.6500000000000004</v>
      </c>
      <c r="BC507">
        <v>1.27</v>
      </c>
      <c r="BD507">
        <v>6.11</v>
      </c>
      <c r="BE507">
        <v>6.03</v>
      </c>
      <c r="BF507">
        <v>25.84</v>
      </c>
      <c r="BG507">
        <v>10.130000000000001</v>
      </c>
      <c r="BH507">
        <v>9</v>
      </c>
      <c r="BI507">
        <v>197.5</v>
      </c>
      <c r="BJ507">
        <v>2513</v>
      </c>
      <c r="BK507">
        <v>249.9</v>
      </c>
      <c r="BL507">
        <v>295</v>
      </c>
      <c r="BM507">
        <v>15.3</v>
      </c>
      <c r="BN507">
        <v>314</v>
      </c>
      <c r="BO507">
        <v>6.8</v>
      </c>
      <c r="BP507">
        <v>0</v>
      </c>
      <c r="BQ507">
        <v>17</v>
      </c>
      <c r="BR507">
        <v>0</v>
      </c>
      <c r="BS507">
        <v>0.5</v>
      </c>
      <c r="BT507">
        <v>0</v>
      </c>
      <c r="BU507">
        <v>1.1000000000000001</v>
      </c>
      <c r="BV507">
        <v>979</v>
      </c>
      <c r="BW507">
        <v>540.29999999999995</v>
      </c>
      <c r="BX507">
        <v>54.5</v>
      </c>
      <c r="BY507">
        <v>49.68</v>
      </c>
      <c r="BZ507">
        <v>54.47</v>
      </c>
      <c r="CA507">
        <v>27.65</v>
      </c>
      <c r="CB507">
        <v>27.34</v>
      </c>
      <c r="CC507">
        <v>27.2</v>
      </c>
      <c r="CD507">
        <v>52.87</v>
      </c>
      <c r="CE507">
        <v>53.31</v>
      </c>
      <c r="CF507">
        <v>51.05</v>
      </c>
      <c r="CG507">
        <v>53.64</v>
      </c>
      <c r="CH507">
        <v>54.54</v>
      </c>
      <c r="CI507">
        <v>50.4</v>
      </c>
      <c r="CJ507">
        <v>30</v>
      </c>
      <c r="CK507">
        <v>28.54</v>
      </c>
      <c r="CL507">
        <v>27.25</v>
      </c>
      <c r="CM507">
        <v>27.54</v>
      </c>
      <c r="CN507">
        <v>29.02</v>
      </c>
      <c r="CO507">
        <v>41.9</v>
      </c>
      <c r="CP507">
        <v>17.45</v>
      </c>
      <c r="CQ507">
        <v>-0.01</v>
      </c>
      <c r="CR507">
        <v>174</v>
      </c>
      <c r="CS507">
        <v>1.2</v>
      </c>
      <c r="CT507">
        <v>0.2</v>
      </c>
      <c r="CU507">
        <v>211</v>
      </c>
      <c r="CV507">
        <v>1</v>
      </c>
      <c r="CW507">
        <v>0.2</v>
      </c>
      <c r="CX507">
        <v>2637</v>
      </c>
    </row>
    <row r="508" spans="1:102" x14ac:dyDescent="0.3">
      <c r="A508" s="1">
        <v>45141.568182870367</v>
      </c>
      <c r="B508">
        <v>0</v>
      </c>
      <c r="C508">
        <v>1</v>
      </c>
      <c r="D508">
        <v>1</v>
      </c>
      <c r="E508">
        <v>100</v>
      </c>
      <c r="F508">
        <v>100</v>
      </c>
      <c r="G508">
        <v>1</v>
      </c>
      <c r="H508">
        <v>100</v>
      </c>
      <c r="I508">
        <v>100</v>
      </c>
      <c r="J508">
        <v>0</v>
      </c>
      <c r="K508">
        <v>0</v>
      </c>
      <c r="L508">
        <v>7</v>
      </c>
      <c r="M508">
        <v>3</v>
      </c>
      <c r="N508">
        <v>3.42</v>
      </c>
      <c r="O508">
        <v>1</v>
      </c>
      <c r="P508">
        <v>40</v>
      </c>
      <c r="Q508">
        <v>42.1</v>
      </c>
      <c r="R508">
        <v>70.2</v>
      </c>
      <c r="S508">
        <v>0</v>
      </c>
      <c r="T508">
        <v>0</v>
      </c>
      <c r="U508">
        <v>28.06</v>
      </c>
      <c r="V508">
        <v>28.5</v>
      </c>
      <c r="W508">
        <v>30.53</v>
      </c>
      <c r="X508">
        <v>30.02</v>
      </c>
      <c r="Y508">
        <v>29.9</v>
      </c>
      <c r="Z508">
        <v>30.79</v>
      </c>
      <c r="AA508">
        <v>18.47</v>
      </c>
      <c r="AB508">
        <v>66.209999999999994</v>
      </c>
      <c r="AC508">
        <v>64.69</v>
      </c>
      <c r="AD508">
        <v>40.69</v>
      </c>
      <c r="AE508">
        <v>14.87</v>
      </c>
      <c r="AF508">
        <v>19.510000000000002</v>
      </c>
      <c r="AG508">
        <v>28.22</v>
      </c>
      <c r="AH508">
        <v>28.56</v>
      </c>
      <c r="AI508">
        <v>28.58</v>
      </c>
      <c r="AJ508">
        <v>28.53</v>
      </c>
      <c r="AK508">
        <v>38.549999999999997</v>
      </c>
      <c r="AL508">
        <v>34.950000000000003</v>
      </c>
      <c r="AM508">
        <v>28.17</v>
      </c>
      <c r="AN508">
        <v>28.19</v>
      </c>
      <c r="AO508">
        <v>28.35</v>
      </c>
      <c r="AP508">
        <v>28.14</v>
      </c>
      <c r="AQ508">
        <v>0.02</v>
      </c>
      <c r="AR508">
        <v>0.13</v>
      </c>
      <c r="AS508">
        <v>0.02</v>
      </c>
      <c r="AT508">
        <v>27.61</v>
      </c>
      <c r="AU508">
        <v>71.13</v>
      </c>
      <c r="AV508">
        <v>17.940000000000001</v>
      </c>
      <c r="AW508">
        <v>91.51</v>
      </c>
      <c r="AX508">
        <v>34.29</v>
      </c>
      <c r="AY508">
        <v>57.01</v>
      </c>
      <c r="AZ508">
        <v>39.54</v>
      </c>
      <c r="BA508">
        <v>41.71</v>
      </c>
      <c r="BB508">
        <v>4.6500000000000004</v>
      </c>
      <c r="BC508">
        <v>1.0900000000000001</v>
      </c>
      <c r="BD508">
        <v>6.12</v>
      </c>
      <c r="BE508">
        <v>6.03</v>
      </c>
      <c r="BF508">
        <v>25.84</v>
      </c>
      <c r="BG508">
        <v>10.199999999999999</v>
      </c>
      <c r="BH508">
        <v>9</v>
      </c>
      <c r="BI508">
        <v>197.5</v>
      </c>
      <c r="BJ508">
        <v>2513</v>
      </c>
      <c r="BK508">
        <v>249.9</v>
      </c>
      <c r="BL508">
        <v>297</v>
      </c>
      <c r="BM508">
        <v>15.3</v>
      </c>
      <c r="BN508">
        <v>316</v>
      </c>
      <c r="BO508">
        <v>6.8</v>
      </c>
      <c r="BP508">
        <v>0</v>
      </c>
      <c r="BQ508">
        <v>17</v>
      </c>
      <c r="BR508">
        <v>0</v>
      </c>
      <c r="BS508">
        <v>0.5</v>
      </c>
      <c r="BT508">
        <v>0</v>
      </c>
      <c r="BU508">
        <v>1.1000000000000001</v>
      </c>
      <c r="BV508">
        <v>979</v>
      </c>
      <c r="BW508">
        <v>540.29999999999995</v>
      </c>
      <c r="BX508">
        <v>54.49</v>
      </c>
      <c r="BY508">
        <v>49.72</v>
      </c>
      <c r="BZ508">
        <v>54.45</v>
      </c>
      <c r="CA508">
        <v>27.66</v>
      </c>
      <c r="CB508">
        <v>27.34</v>
      </c>
      <c r="CC508">
        <v>27.2</v>
      </c>
      <c r="CD508">
        <v>52.87</v>
      </c>
      <c r="CE508">
        <v>53.28</v>
      </c>
      <c r="CF508">
        <v>51.07</v>
      </c>
      <c r="CG508">
        <v>53.63</v>
      </c>
      <c r="CH508">
        <v>54.53</v>
      </c>
      <c r="CI508">
        <v>50.42</v>
      </c>
      <c r="CJ508">
        <v>29.98</v>
      </c>
      <c r="CK508">
        <v>28.54</v>
      </c>
      <c r="CL508">
        <v>27.25</v>
      </c>
      <c r="CM508">
        <v>27.54</v>
      </c>
      <c r="CN508">
        <v>29.02</v>
      </c>
      <c r="CO508">
        <v>42.1</v>
      </c>
      <c r="CP508">
        <v>17.440000000000001</v>
      </c>
      <c r="CQ508">
        <v>-0.01</v>
      </c>
      <c r="CR508">
        <v>166</v>
      </c>
      <c r="CS508">
        <v>1.2</v>
      </c>
      <c r="CT508">
        <v>0.2</v>
      </c>
      <c r="CU508">
        <v>211</v>
      </c>
      <c r="CV508">
        <v>1</v>
      </c>
      <c r="CW508">
        <v>0.2</v>
      </c>
      <c r="CX508">
        <v>2637</v>
      </c>
    </row>
    <row r="509" spans="1:102" x14ac:dyDescent="0.3">
      <c r="A509" s="1">
        <v>45141.568240740744</v>
      </c>
      <c r="B509">
        <v>0</v>
      </c>
      <c r="C509">
        <v>1</v>
      </c>
      <c r="D509">
        <v>1</v>
      </c>
      <c r="E509">
        <v>100</v>
      </c>
      <c r="F509">
        <v>100</v>
      </c>
      <c r="G509">
        <v>1</v>
      </c>
      <c r="H509">
        <v>100</v>
      </c>
      <c r="I509">
        <v>100</v>
      </c>
      <c r="J509">
        <v>0</v>
      </c>
      <c r="K509">
        <v>0</v>
      </c>
      <c r="L509">
        <v>7</v>
      </c>
      <c r="M509">
        <v>3</v>
      </c>
      <c r="N509">
        <v>3.39</v>
      </c>
      <c r="O509">
        <v>1</v>
      </c>
      <c r="P509">
        <v>40</v>
      </c>
      <c r="Q509">
        <v>41.9</v>
      </c>
      <c r="R509">
        <v>68.099999999999994</v>
      </c>
      <c r="S509">
        <v>0</v>
      </c>
      <c r="T509">
        <v>0</v>
      </c>
      <c r="U509">
        <v>28.06</v>
      </c>
      <c r="V509">
        <v>28.5</v>
      </c>
      <c r="W509">
        <v>30.53</v>
      </c>
      <c r="X509">
        <v>30.02</v>
      </c>
      <c r="Y509">
        <v>29.9</v>
      </c>
      <c r="Z509">
        <v>30.78</v>
      </c>
      <c r="AA509">
        <v>18.73</v>
      </c>
      <c r="AB509">
        <v>66.25</v>
      </c>
      <c r="AC509">
        <v>64.73</v>
      </c>
      <c r="AD509">
        <v>40.67</v>
      </c>
      <c r="AE509">
        <v>14.99</v>
      </c>
      <c r="AF509">
        <v>19.73</v>
      </c>
      <c r="AG509">
        <v>28.22</v>
      </c>
      <c r="AH509">
        <v>28.56</v>
      </c>
      <c r="AI509">
        <v>28.58</v>
      </c>
      <c r="AJ509">
        <v>28.53</v>
      </c>
      <c r="AK509">
        <v>38.56</v>
      </c>
      <c r="AL509">
        <v>34.950000000000003</v>
      </c>
      <c r="AM509">
        <v>28.17</v>
      </c>
      <c r="AN509">
        <v>28.2</v>
      </c>
      <c r="AO509">
        <v>28.35</v>
      </c>
      <c r="AP509">
        <v>28.15</v>
      </c>
      <c r="AQ509">
        <v>0.02</v>
      </c>
      <c r="AR509">
        <v>0.13</v>
      </c>
      <c r="AS509">
        <v>0.02</v>
      </c>
      <c r="AT509">
        <v>27.61</v>
      </c>
      <c r="AU509">
        <v>71.05</v>
      </c>
      <c r="AV509">
        <v>17.940000000000001</v>
      </c>
      <c r="AW509">
        <v>91.5</v>
      </c>
      <c r="AX509">
        <v>34.29</v>
      </c>
      <c r="AY509">
        <v>55.92</v>
      </c>
      <c r="AZ509">
        <v>39.54</v>
      </c>
      <c r="BA509">
        <v>40.950000000000003</v>
      </c>
      <c r="BB509">
        <v>4.51</v>
      </c>
      <c r="BC509">
        <v>1.27</v>
      </c>
      <c r="BD509">
        <v>6.12</v>
      </c>
      <c r="BE509">
        <v>6.03</v>
      </c>
      <c r="BF509">
        <v>25.87</v>
      </c>
      <c r="BG509">
        <v>10.27</v>
      </c>
      <c r="BH509">
        <v>9</v>
      </c>
      <c r="BI509">
        <v>197.5</v>
      </c>
      <c r="BJ509">
        <v>2513</v>
      </c>
      <c r="BK509">
        <v>249.9</v>
      </c>
      <c r="BL509">
        <v>295</v>
      </c>
      <c r="BM509">
        <v>15.3</v>
      </c>
      <c r="BN509">
        <v>316</v>
      </c>
      <c r="BO509">
        <v>6.8</v>
      </c>
      <c r="BP509">
        <v>0</v>
      </c>
      <c r="BQ509">
        <v>17</v>
      </c>
      <c r="BR509">
        <v>0</v>
      </c>
      <c r="BS509">
        <v>0.5</v>
      </c>
      <c r="BT509">
        <v>0</v>
      </c>
      <c r="BU509">
        <v>1.1000000000000001</v>
      </c>
      <c r="BV509">
        <v>977</v>
      </c>
      <c r="BW509">
        <v>540.29999999999995</v>
      </c>
      <c r="BX509">
        <v>54.47</v>
      </c>
      <c r="BY509">
        <v>49.63</v>
      </c>
      <c r="BZ509">
        <v>54.43</v>
      </c>
      <c r="CA509">
        <v>27.66</v>
      </c>
      <c r="CB509">
        <v>27.34</v>
      </c>
      <c r="CC509">
        <v>27.19</v>
      </c>
      <c r="CD509">
        <v>52.87</v>
      </c>
      <c r="CE509">
        <v>53.25</v>
      </c>
      <c r="CF509">
        <v>51.08</v>
      </c>
      <c r="CG509">
        <v>53.62</v>
      </c>
      <c r="CH509">
        <v>54.51</v>
      </c>
      <c r="CI509">
        <v>50.42</v>
      </c>
      <c r="CJ509">
        <v>29.97</v>
      </c>
      <c r="CK509">
        <v>28.54</v>
      </c>
      <c r="CL509">
        <v>27.25</v>
      </c>
      <c r="CM509">
        <v>27.54</v>
      </c>
      <c r="CN509">
        <v>29.01</v>
      </c>
      <c r="CO509">
        <v>41.9</v>
      </c>
      <c r="CP509">
        <v>17.45</v>
      </c>
      <c r="CQ509">
        <v>-0.01</v>
      </c>
      <c r="CR509">
        <v>166</v>
      </c>
      <c r="CS509">
        <v>1.2</v>
      </c>
      <c r="CT509">
        <v>0.2</v>
      </c>
      <c r="CU509">
        <v>211</v>
      </c>
      <c r="CV509">
        <v>0.9</v>
      </c>
      <c r="CW509">
        <v>0.1</v>
      </c>
      <c r="CX509">
        <v>2637</v>
      </c>
    </row>
    <row r="510" spans="1:102" x14ac:dyDescent="0.3">
      <c r="A510" s="1">
        <v>45141.568298611113</v>
      </c>
      <c r="B510">
        <v>0</v>
      </c>
      <c r="C510">
        <v>1</v>
      </c>
      <c r="D510">
        <v>1</v>
      </c>
      <c r="E510">
        <v>100</v>
      </c>
      <c r="F510">
        <v>100</v>
      </c>
      <c r="G510">
        <v>1</v>
      </c>
      <c r="H510">
        <v>100</v>
      </c>
      <c r="I510">
        <v>100</v>
      </c>
      <c r="J510">
        <v>0</v>
      </c>
      <c r="K510">
        <v>0</v>
      </c>
      <c r="L510">
        <v>7</v>
      </c>
      <c r="M510">
        <v>3</v>
      </c>
      <c r="N510">
        <v>3.36</v>
      </c>
      <c r="O510">
        <v>1</v>
      </c>
      <c r="P510">
        <v>40</v>
      </c>
      <c r="Q510">
        <v>41.7</v>
      </c>
      <c r="R510">
        <v>66.900000000000006</v>
      </c>
      <c r="S510">
        <v>0</v>
      </c>
      <c r="T510">
        <v>0</v>
      </c>
      <c r="U510">
        <v>28.06</v>
      </c>
      <c r="V510">
        <v>28.5</v>
      </c>
      <c r="W510">
        <v>30.53</v>
      </c>
      <c r="X510">
        <v>30.02</v>
      </c>
      <c r="Y510">
        <v>29.9</v>
      </c>
      <c r="Z510">
        <v>30.78</v>
      </c>
      <c r="AA510">
        <v>18.95</v>
      </c>
      <c r="AB510">
        <v>66.3</v>
      </c>
      <c r="AC510">
        <v>64.78</v>
      </c>
      <c r="AD510">
        <v>40.65</v>
      </c>
      <c r="AE510">
        <v>15.09</v>
      </c>
      <c r="AF510">
        <v>19.89</v>
      </c>
      <c r="AG510">
        <v>28.23</v>
      </c>
      <c r="AH510">
        <v>28.55</v>
      </c>
      <c r="AI510">
        <v>28.58</v>
      </c>
      <c r="AJ510">
        <v>28.53</v>
      </c>
      <c r="AK510">
        <v>38.56</v>
      </c>
      <c r="AL510">
        <v>34.96</v>
      </c>
      <c r="AM510">
        <v>28.18</v>
      </c>
      <c r="AN510">
        <v>28.2</v>
      </c>
      <c r="AO510">
        <v>28.34</v>
      </c>
      <c r="AP510">
        <v>28.15</v>
      </c>
      <c r="AQ510">
        <v>0.02</v>
      </c>
      <c r="AR510">
        <v>0.13</v>
      </c>
      <c r="AS510">
        <v>0.02</v>
      </c>
      <c r="AT510">
        <v>27.61</v>
      </c>
      <c r="AU510">
        <v>70.84</v>
      </c>
      <c r="AV510">
        <v>17.940000000000001</v>
      </c>
      <c r="AW510">
        <v>91.51</v>
      </c>
      <c r="AX510">
        <v>34.29</v>
      </c>
      <c r="AY510">
        <v>55.86</v>
      </c>
      <c r="AZ510">
        <v>39.54</v>
      </c>
      <c r="BA510">
        <v>40.85</v>
      </c>
      <c r="BB510">
        <v>5.13</v>
      </c>
      <c r="BC510">
        <v>1.23</v>
      </c>
      <c r="BD510">
        <v>6.12</v>
      </c>
      <c r="BE510">
        <v>6.03</v>
      </c>
      <c r="BF510">
        <v>25.89</v>
      </c>
      <c r="BG510">
        <v>10.34</v>
      </c>
      <c r="BH510">
        <v>9</v>
      </c>
      <c r="BI510">
        <v>197.5</v>
      </c>
      <c r="BJ510">
        <v>2515</v>
      </c>
      <c r="BK510">
        <v>249.9</v>
      </c>
      <c r="BL510">
        <v>297</v>
      </c>
      <c r="BM510">
        <v>15.3</v>
      </c>
      <c r="BN510">
        <v>314</v>
      </c>
      <c r="BO510">
        <v>6.8</v>
      </c>
      <c r="BP510">
        <v>0</v>
      </c>
      <c r="BQ510">
        <v>17</v>
      </c>
      <c r="BR510">
        <v>0</v>
      </c>
      <c r="BS510">
        <v>0.5</v>
      </c>
      <c r="BT510">
        <v>0</v>
      </c>
      <c r="BU510">
        <v>1.1000000000000001</v>
      </c>
      <c r="BV510">
        <v>974</v>
      </c>
      <c r="BW510">
        <v>540.29999999999995</v>
      </c>
      <c r="BX510">
        <v>54.45</v>
      </c>
      <c r="BY510">
        <v>49.69</v>
      </c>
      <c r="BZ510">
        <v>54.41</v>
      </c>
      <c r="CA510">
        <v>27.65</v>
      </c>
      <c r="CB510">
        <v>27.34</v>
      </c>
      <c r="CC510">
        <v>27.19</v>
      </c>
      <c r="CD510">
        <v>52.88</v>
      </c>
      <c r="CE510">
        <v>53.26</v>
      </c>
      <c r="CF510">
        <v>51.1</v>
      </c>
      <c r="CG510">
        <v>53.62</v>
      </c>
      <c r="CH510">
        <v>54.49</v>
      </c>
      <c r="CI510">
        <v>50.41</v>
      </c>
      <c r="CJ510">
        <v>29.95</v>
      </c>
      <c r="CK510">
        <v>28.54</v>
      </c>
      <c r="CL510">
        <v>27.25</v>
      </c>
      <c r="CM510">
        <v>27.52</v>
      </c>
      <c r="CN510">
        <v>29.02</v>
      </c>
      <c r="CO510">
        <v>41.7</v>
      </c>
      <c r="CP510">
        <v>17.43</v>
      </c>
      <c r="CQ510">
        <v>-0.01</v>
      </c>
      <c r="CR510">
        <v>172</v>
      </c>
      <c r="CS510">
        <v>1.2</v>
      </c>
      <c r="CT510">
        <v>0.2</v>
      </c>
      <c r="CU510">
        <v>211</v>
      </c>
      <c r="CV510">
        <v>0.9</v>
      </c>
      <c r="CW510">
        <v>0.1</v>
      </c>
      <c r="CX510">
        <v>2637</v>
      </c>
    </row>
    <row r="511" spans="1:102" x14ac:dyDescent="0.3">
      <c r="A511" s="1">
        <v>45141.568356481483</v>
      </c>
      <c r="B511">
        <v>0</v>
      </c>
      <c r="C511">
        <v>1</v>
      </c>
      <c r="D511">
        <v>1</v>
      </c>
      <c r="E511">
        <v>100</v>
      </c>
      <c r="F511">
        <v>100</v>
      </c>
      <c r="G511">
        <v>1</v>
      </c>
      <c r="H511">
        <v>100</v>
      </c>
      <c r="I511">
        <v>100</v>
      </c>
      <c r="J511">
        <v>0</v>
      </c>
      <c r="K511">
        <v>0</v>
      </c>
      <c r="L511">
        <v>7</v>
      </c>
      <c r="M511">
        <v>3</v>
      </c>
      <c r="N511">
        <v>3.33</v>
      </c>
      <c r="O511">
        <v>1</v>
      </c>
      <c r="P511">
        <v>40</v>
      </c>
      <c r="Q511">
        <v>41.9</v>
      </c>
      <c r="R511">
        <v>69.099999999999994</v>
      </c>
      <c r="S511">
        <v>0</v>
      </c>
      <c r="T511">
        <v>0</v>
      </c>
      <c r="U511">
        <v>28.05</v>
      </c>
      <c r="V511">
        <v>28.5</v>
      </c>
      <c r="W511">
        <v>30.53</v>
      </c>
      <c r="X511">
        <v>30.02</v>
      </c>
      <c r="Y511">
        <v>29.9</v>
      </c>
      <c r="Z511">
        <v>30.78</v>
      </c>
      <c r="AA511">
        <v>19.11</v>
      </c>
      <c r="AB511">
        <v>66.319999999999993</v>
      </c>
      <c r="AC511">
        <v>64.84</v>
      </c>
      <c r="AD511">
        <v>40.65</v>
      </c>
      <c r="AE511">
        <v>15.19</v>
      </c>
      <c r="AF511">
        <v>20</v>
      </c>
      <c r="AG511">
        <v>28.21</v>
      </c>
      <c r="AH511">
        <v>28.55</v>
      </c>
      <c r="AI511">
        <v>28.58</v>
      </c>
      <c r="AJ511">
        <v>28.52</v>
      </c>
      <c r="AK511">
        <v>38.56</v>
      </c>
      <c r="AL511">
        <v>34.97</v>
      </c>
      <c r="AM511">
        <v>28.17</v>
      </c>
      <c r="AN511">
        <v>28.2</v>
      </c>
      <c r="AO511">
        <v>28.35</v>
      </c>
      <c r="AP511">
        <v>28.14</v>
      </c>
      <c r="AQ511">
        <v>0.02</v>
      </c>
      <c r="AR511">
        <v>0.13</v>
      </c>
      <c r="AS511">
        <v>0.02</v>
      </c>
      <c r="AT511">
        <v>27.61</v>
      </c>
      <c r="AU511">
        <v>70.8</v>
      </c>
      <c r="AV511">
        <v>17.940000000000001</v>
      </c>
      <c r="AW511">
        <v>91.6</v>
      </c>
      <c r="AX511">
        <v>34.29</v>
      </c>
      <c r="AY511">
        <v>55.68</v>
      </c>
      <c r="AZ511">
        <v>39.54</v>
      </c>
      <c r="BA511">
        <v>40.81</v>
      </c>
      <c r="BB511">
        <v>3.73</v>
      </c>
      <c r="BC511">
        <v>1.3</v>
      </c>
      <c r="BD511">
        <v>6.11</v>
      </c>
      <c r="BE511">
        <v>6.03</v>
      </c>
      <c r="BF511">
        <v>25.89</v>
      </c>
      <c r="BG511">
        <v>10.38</v>
      </c>
      <c r="BH511">
        <v>12</v>
      </c>
      <c r="BI511">
        <v>197.5</v>
      </c>
      <c r="BJ511">
        <v>2518</v>
      </c>
      <c r="BK511">
        <v>249.9</v>
      </c>
      <c r="BL511">
        <v>297</v>
      </c>
      <c r="BM511">
        <v>15.3</v>
      </c>
      <c r="BN511">
        <v>316</v>
      </c>
      <c r="BO511">
        <v>6.8</v>
      </c>
      <c r="BP511">
        <v>0</v>
      </c>
      <c r="BQ511">
        <v>17</v>
      </c>
      <c r="BR511">
        <v>0</v>
      </c>
      <c r="BS511">
        <v>0.5</v>
      </c>
      <c r="BT511">
        <v>0</v>
      </c>
      <c r="BU511">
        <v>1.1000000000000001</v>
      </c>
      <c r="BV511">
        <v>984</v>
      </c>
      <c r="BW511">
        <v>540.29999999999995</v>
      </c>
      <c r="BX511">
        <v>54.43</v>
      </c>
      <c r="BY511">
        <v>49.71</v>
      </c>
      <c r="BZ511">
        <v>54.39</v>
      </c>
      <c r="CA511">
        <v>27.65</v>
      </c>
      <c r="CB511">
        <v>27.34</v>
      </c>
      <c r="CC511">
        <v>27.21</v>
      </c>
      <c r="CD511">
        <v>52.89</v>
      </c>
      <c r="CE511">
        <v>53.23</v>
      </c>
      <c r="CF511">
        <v>51.11</v>
      </c>
      <c r="CG511">
        <v>53.61</v>
      </c>
      <c r="CH511">
        <v>54.47</v>
      </c>
      <c r="CI511">
        <v>50.41</v>
      </c>
      <c r="CJ511">
        <v>29.95</v>
      </c>
      <c r="CK511">
        <v>28.54</v>
      </c>
      <c r="CL511">
        <v>27.24</v>
      </c>
      <c r="CM511">
        <v>27.5</v>
      </c>
      <c r="CN511">
        <v>29.03</v>
      </c>
      <c r="CO511">
        <v>41.9</v>
      </c>
      <c r="CP511">
        <v>17.38</v>
      </c>
      <c r="CQ511">
        <v>-0.01</v>
      </c>
      <c r="CR511">
        <v>172</v>
      </c>
      <c r="CS511">
        <v>1.2</v>
      </c>
      <c r="CT511">
        <v>0.2</v>
      </c>
      <c r="CU511">
        <v>211</v>
      </c>
      <c r="CV511">
        <v>0.9</v>
      </c>
      <c r="CW511">
        <v>0.2</v>
      </c>
      <c r="CX511">
        <v>2637</v>
      </c>
    </row>
    <row r="512" spans="1:102" x14ac:dyDescent="0.3">
      <c r="A512" s="1">
        <v>45141.568414351852</v>
      </c>
      <c r="B512">
        <v>0</v>
      </c>
      <c r="C512">
        <v>1</v>
      </c>
      <c r="D512">
        <v>1</v>
      </c>
      <c r="E512">
        <v>100</v>
      </c>
      <c r="F512">
        <v>100</v>
      </c>
      <c r="G512">
        <v>1</v>
      </c>
      <c r="H512">
        <v>100</v>
      </c>
      <c r="I512">
        <v>100</v>
      </c>
      <c r="J512">
        <v>0</v>
      </c>
      <c r="K512">
        <v>0</v>
      </c>
      <c r="L512">
        <v>7</v>
      </c>
      <c r="M512">
        <v>3</v>
      </c>
      <c r="N512">
        <v>3.3</v>
      </c>
      <c r="O512">
        <v>1</v>
      </c>
      <c r="P512">
        <v>40</v>
      </c>
      <c r="Q512">
        <v>41.9</v>
      </c>
      <c r="R512">
        <v>68.099999999999994</v>
      </c>
      <c r="S512">
        <v>0</v>
      </c>
      <c r="T512">
        <v>0</v>
      </c>
      <c r="U512">
        <v>28.05</v>
      </c>
      <c r="V512">
        <v>28.5</v>
      </c>
      <c r="W512">
        <v>30.53</v>
      </c>
      <c r="X512">
        <v>30.02</v>
      </c>
      <c r="Y512">
        <v>29.9</v>
      </c>
      <c r="Z512">
        <v>30.77</v>
      </c>
      <c r="AA512">
        <v>19.22</v>
      </c>
      <c r="AB512">
        <v>66.34</v>
      </c>
      <c r="AC512">
        <v>64.89</v>
      </c>
      <c r="AD512">
        <v>40.64</v>
      </c>
      <c r="AE512">
        <v>15.32</v>
      </c>
      <c r="AF512">
        <v>20.059999999999999</v>
      </c>
      <c r="AG512">
        <v>28.22</v>
      </c>
      <c r="AH512">
        <v>28.55</v>
      </c>
      <c r="AI512">
        <v>28.58</v>
      </c>
      <c r="AJ512">
        <v>28.52</v>
      </c>
      <c r="AK512">
        <v>38.58</v>
      </c>
      <c r="AL512">
        <v>34.979999999999997</v>
      </c>
      <c r="AM512">
        <v>28.17</v>
      </c>
      <c r="AN512">
        <v>28.19</v>
      </c>
      <c r="AO512">
        <v>28.34</v>
      </c>
      <c r="AP512">
        <v>28.14</v>
      </c>
      <c r="AQ512">
        <v>0.02</v>
      </c>
      <c r="AR512">
        <v>0.13</v>
      </c>
      <c r="AS512">
        <v>0.02</v>
      </c>
      <c r="AT512">
        <v>27.61</v>
      </c>
      <c r="AU512">
        <v>70.849999999999994</v>
      </c>
      <c r="AV512">
        <v>17.88</v>
      </c>
      <c r="AW512">
        <v>91.69</v>
      </c>
      <c r="AX512">
        <v>34.21</v>
      </c>
      <c r="AY512">
        <v>55.54</v>
      </c>
      <c r="AZ512">
        <v>39.54</v>
      </c>
      <c r="BA512">
        <v>41.2</v>
      </c>
      <c r="BB512">
        <v>4.3</v>
      </c>
      <c r="BC512">
        <v>1.06</v>
      </c>
      <c r="BD512">
        <v>6.11</v>
      </c>
      <c r="BE512">
        <v>6.03</v>
      </c>
      <c r="BF512">
        <v>25.9</v>
      </c>
      <c r="BG512">
        <v>10.43</v>
      </c>
      <c r="BH512">
        <v>12</v>
      </c>
      <c r="BI512">
        <v>197.5</v>
      </c>
      <c r="BJ512">
        <v>2513</v>
      </c>
      <c r="BK512">
        <v>250</v>
      </c>
      <c r="BL512">
        <v>297</v>
      </c>
      <c r="BM512">
        <v>15.3</v>
      </c>
      <c r="BN512">
        <v>314</v>
      </c>
      <c r="BO512">
        <v>6.8</v>
      </c>
      <c r="BP512">
        <v>0</v>
      </c>
      <c r="BQ512">
        <v>17</v>
      </c>
      <c r="BR512">
        <v>0</v>
      </c>
      <c r="BS512">
        <v>0.5</v>
      </c>
      <c r="BT512">
        <v>0</v>
      </c>
      <c r="BU512">
        <v>1.1000000000000001</v>
      </c>
      <c r="BV512">
        <v>998</v>
      </c>
      <c r="BW512">
        <v>540.29999999999995</v>
      </c>
      <c r="BX512">
        <v>54.42</v>
      </c>
      <c r="BY512">
        <v>49.52</v>
      </c>
      <c r="BZ512">
        <v>54.38</v>
      </c>
      <c r="CA512">
        <v>27.65</v>
      </c>
      <c r="CB512">
        <v>27.34</v>
      </c>
      <c r="CC512">
        <v>27.18</v>
      </c>
      <c r="CD512">
        <v>52.9</v>
      </c>
      <c r="CE512">
        <v>53.27</v>
      </c>
      <c r="CF512">
        <v>51.12</v>
      </c>
      <c r="CG512">
        <v>53.6</v>
      </c>
      <c r="CH512">
        <v>54.45</v>
      </c>
      <c r="CI512">
        <v>50.44</v>
      </c>
      <c r="CJ512">
        <v>29.93</v>
      </c>
      <c r="CK512">
        <v>28.54</v>
      </c>
      <c r="CL512">
        <v>27.25</v>
      </c>
      <c r="CM512">
        <v>27.54</v>
      </c>
      <c r="CN512">
        <v>29.01</v>
      </c>
      <c r="CO512">
        <v>41.9</v>
      </c>
      <c r="CP512">
        <v>17.39</v>
      </c>
      <c r="CQ512">
        <v>-0.01</v>
      </c>
      <c r="CR512">
        <v>164</v>
      </c>
      <c r="CS512">
        <v>1.2</v>
      </c>
      <c r="CT512">
        <v>0.2</v>
      </c>
      <c r="CU512">
        <v>211</v>
      </c>
      <c r="CV512">
        <v>0.9</v>
      </c>
      <c r="CW512">
        <v>0.2</v>
      </c>
      <c r="CX512">
        <v>2637</v>
      </c>
    </row>
    <row r="513" spans="1:102" x14ac:dyDescent="0.3">
      <c r="A513" s="1">
        <v>45141.568472222221</v>
      </c>
      <c r="B513">
        <v>0</v>
      </c>
      <c r="C513">
        <v>1</v>
      </c>
      <c r="D513">
        <v>1</v>
      </c>
      <c r="E513">
        <v>100</v>
      </c>
      <c r="F513">
        <v>100</v>
      </c>
      <c r="G513">
        <v>1</v>
      </c>
      <c r="H513">
        <v>100</v>
      </c>
      <c r="I513">
        <v>100</v>
      </c>
      <c r="J513">
        <v>0</v>
      </c>
      <c r="K513">
        <v>0</v>
      </c>
      <c r="L513">
        <v>7</v>
      </c>
      <c r="M513">
        <v>3</v>
      </c>
      <c r="N513">
        <v>3.27</v>
      </c>
      <c r="O513">
        <v>1</v>
      </c>
      <c r="P513">
        <v>40</v>
      </c>
      <c r="Q513">
        <v>41.7</v>
      </c>
      <c r="R513">
        <v>67.3</v>
      </c>
      <c r="S513">
        <v>0</v>
      </c>
      <c r="T513">
        <v>0</v>
      </c>
      <c r="U513">
        <v>28.05</v>
      </c>
      <c r="V513">
        <v>28.49</v>
      </c>
      <c r="W513">
        <v>30.53</v>
      </c>
      <c r="X513">
        <v>30.02</v>
      </c>
      <c r="Y513">
        <v>29.89</v>
      </c>
      <c r="Z513">
        <v>30.77</v>
      </c>
      <c r="AA513">
        <v>19.28</v>
      </c>
      <c r="AB513">
        <v>66.33</v>
      </c>
      <c r="AC513">
        <v>64.95</v>
      </c>
      <c r="AD513">
        <v>40.630000000000003</v>
      </c>
      <c r="AE513">
        <v>15.46</v>
      </c>
      <c r="AF513">
        <v>20.05</v>
      </c>
      <c r="AG513">
        <v>28.24</v>
      </c>
      <c r="AH513">
        <v>28.56</v>
      </c>
      <c r="AI513">
        <v>28.58</v>
      </c>
      <c r="AJ513">
        <v>28.52</v>
      </c>
      <c r="AK513">
        <v>38.58</v>
      </c>
      <c r="AL513">
        <v>34.979999999999997</v>
      </c>
      <c r="AM513">
        <v>28.17</v>
      </c>
      <c r="AN513">
        <v>28.2</v>
      </c>
      <c r="AO513">
        <v>28.33</v>
      </c>
      <c r="AP513">
        <v>28.14</v>
      </c>
      <c r="AQ513">
        <v>0.02</v>
      </c>
      <c r="AR513">
        <v>0.13</v>
      </c>
      <c r="AS513">
        <v>0.02</v>
      </c>
      <c r="AT513">
        <v>27.61</v>
      </c>
      <c r="AU513">
        <v>71.05</v>
      </c>
      <c r="AV513">
        <v>17.93</v>
      </c>
      <c r="AW513">
        <v>91.81</v>
      </c>
      <c r="AX513">
        <v>34.19</v>
      </c>
      <c r="AY513">
        <v>55.76</v>
      </c>
      <c r="AZ513">
        <v>39.54</v>
      </c>
      <c r="BA513">
        <v>41.15</v>
      </c>
      <c r="BB513">
        <v>5.6</v>
      </c>
      <c r="BC513">
        <v>1.27</v>
      </c>
      <c r="BD513">
        <v>6.11</v>
      </c>
      <c r="BE513">
        <v>6.03</v>
      </c>
      <c r="BF513">
        <v>25.9</v>
      </c>
      <c r="BG513">
        <v>10.46</v>
      </c>
      <c r="BH513">
        <v>14</v>
      </c>
      <c r="BI513">
        <v>197.5</v>
      </c>
      <c r="BJ513">
        <v>2513</v>
      </c>
      <c r="BK513">
        <v>250</v>
      </c>
      <c r="BL513">
        <v>297</v>
      </c>
      <c r="BM513">
        <v>15.3</v>
      </c>
      <c r="BN513">
        <v>312</v>
      </c>
      <c r="BO513">
        <v>6.8</v>
      </c>
      <c r="BP513">
        <v>0</v>
      </c>
      <c r="BQ513">
        <v>17</v>
      </c>
      <c r="BR513">
        <v>0</v>
      </c>
      <c r="BS513">
        <v>0.5</v>
      </c>
      <c r="BT513">
        <v>0</v>
      </c>
      <c r="BU513">
        <v>1.1000000000000001</v>
      </c>
      <c r="BV513">
        <v>996</v>
      </c>
      <c r="BW513">
        <v>540.29999999999995</v>
      </c>
      <c r="BX513">
        <v>54.4</v>
      </c>
      <c r="BY513">
        <v>49.61</v>
      </c>
      <c r="BZ513">
        <v>54.37</v>
      </c>
      <c r="CA513">
        <v>27.66</v>
      </c>
      <c r="CB513">
        <v>27.34</v>
      </c>
      <c r="CC513">
        <v>27.18</v>
      </c>
      <c r="CD513">
        <v>52.9</v>
      </c>
      <c r="CE513">
        <v>53.3</v>
      </c>
      <c r="CF513">
        <v>51.13</v>
      </c>
      <c r="CG513">
        <v>53.59</v>
      </c>
      <c r="CH513">
        <v>54.43</v>
      </c>
      <c r="CI513">
        <v>50.45</v>
      </c>
      <c r="CJ513">
        <v>29.91</v>
      </c>
      <c r="CK513">
        <v>28.54</v>
      </c>
      <c r="CL513">
        <v>27.25</v>
      </c>
      <c r="CM513">
        <v>27.52</v>
      </c>
      <c r="CN513">
        <v>29.01</v>
      </c>
      <c r="CO513">
        <v>41.7</v>
      </c>
      <c r="CP513">
        <v>17.37</v>
      </c>
      <c r="CQ513">
        <v>-0.01</v>
      </c>
      <c r="CR513">
        <v>164</v>
      </c>
      <c r="CS513">
        <v>1.2</v>
      </c>
      <c r="CT513">
        <v>0.2</v>
      </c>
      <c r="CU513">
        <v>211</v>
      </c>
      <c r="CV513">
        <v>0.9</v>
      </c>
      <c r="CW513">
        <v>0.2</v>
      </c>
      <c r="CX513">
        <v>2637</v>
      </c>
    </row>
    <row r="514" spans="1:102" x14ac:dyDescent="0.3">
      <c r="A514" s="1">
        <v>45141.568530092591</v>
      </c>
      <c r="B514">
        <v>0</v>
      </c>
      <c r="C514">
        <v>1</v>
      </c>
      <c r="D514">
        <v>1</v>
      </c>
      <c r="E514">
        <v>100</v>
      </c>
      <c r="F514">
        <v>100</v>
      </c>
      <c r="G514">
        <v>1</v>
      </c>
      <c r="H514">
        <v>100</v>
      </c>
      <c r="I514">
        <v>100</v>
      </c>
      <c r="J514">
        <v>0</v>
      </c>
      <c r="K514">
        <v>0</v>
      </c>
      <c r="L514">
        <v>7</v>
      </c>
      <c r="M514">
        <v>3</v>
      </c>
      <c r="N514">
        <v>3.25</v>
      </c>
      <c r="O514">
        <v>1</v>
      </c>
      <c r="P514">
        <v>40</v>
      </c>
      <c r="Q514">
        <v>41.9</v>
      </c>
      <c r="R514">
        <v>68.599999999999994</v>
      </c>
      <c r="S514">
        <v>0</v>
      </c>
      <c r="T514">
        <v>0</v>
      </c>
      <c r="U514">
        <v>28.05</v>
      </c>
      <c r="V514">
        <v>28.5</v>
      </c>
      <c r="W514">
        <v>30.54</v>
      </c>
      <c r="X514">
        <v>30.02</v>
      </c>
      <c r="Y514">
        <v>29.9</v>
      </c>
      <c r="Z514">
        <v>30.77</v>
      </c>
      <c r="AA514">
        <v>19.260000000000002</v>
      </c>
      <c r="AB514">
        <v>66.3</v>
      </c>
      <c r="AC514">
        <v>64.989999999999995</v>
      </c>
      <c r="AD514">
        <v>40.619999999999997</v>
      </c>
      <c r="AE514">
        <v>15.57</v>
      </c>
      <c r="AF514">
        <v>19.96</v>
      </c>
      <c r="AG514">
        <v>28.21</v>
      </c>
      <c r="AH514">
        <v>28.55</v>
      </c>
      <c r="AI514">
        <v>28.58</v>
      </c>
      <c r="AJ514">
        <v>28.52</v>
      </c>
      <c r="AK514">
        <v>38.58</v>
      </c>
      <c r="AL514">
        <v>34.979999999999997</v>
      </c>
      <c r="AM514">
        <v>28.17</v>
      </c>
      <c r="AN514">
        <v>28.2</v>
      </c>
      <c r="AO514">
        <v>28.34</v>
      </c>
      <c r="AP514">
        <v>28.14</v>
      </c>
      <c r="AQ514">
        <v>0.02</v>
      </c>
      <c r="AR514">
        <v>0.13</v>
      </c>
      <c r="AS514">
        <v>0.02</v>
      </c>
      <c r="AT514">
        <v>27.61</v>
      </c>
      <c r="AU514">
        <v>71.069999999999993</v>
      </c>
      <c r="AV514">
        <v>17.84</v>
      </c>
      <c r="AW514">
        <v>91.83</v>
      </c>
      <c r="AX514">
        <v>34.19</v>
      </c>
      <c r="AY514">
        <v>56.12</v>
      </c>
      <c r="AZ514">
        <v>39.54</v>
      </c>
      <c r="BA514">
        <v>40.81</v>
      </c>
      <c r="BB514">
        <v>4.74</v>
      </c>
      <c r="BC514">
        <v>1.37</v>
      </c>
      <c r="BD514">
        <v>6.12</v>
      </c>
      <c r="BE514">
        <v>6.03</v>
      </c>
      <c r="BF514">
        <v>25.91</v>
      </c>
      <c r="BG514">
        <v>10.47</v>
      </c>
      <c r="BH514">
        <v>9</v>
      </c>
      <c r="BI514">
        <v>197.5</v>
      </c>
      <c r="BJ514">
        <v>2513</v>
      </c>
      <c r="BK514">
        <v>250</v>
      </c>
      <c r="BL514">
        <v>295</v>
      </c>
      <c r="BM514">
        <v>15.3</v>
      </c>
      <c r="BN514">
        <v>314</v>
      </c>
      <c r="BO514">
        <v>6.8</v>
      </c>
      <c r="BP514">
        <v>0</v>
      </c>
      <c r="BQ514">
        <v>17</v>
      </c>
      <c r="BR514">
        <v>0</v>
      </c>
      <c r="BS514">
        <v>0.5</v>
      </c>
      <c r="BT514">
        <v>0</v>
      </c>
      <c r="BU514">
        <v>1.1000000000000001</v>
      </c>
      <c r="BV514">
        <v>998</v>
      </c>
      <c r="BW514">
        <v>540.29999999999995</v>
      </c>
      <c r="BX514">
        <v>54.38</v>
      </c>
      <c r="BY514">
        <v>49.66</v>
      </c>
      <c r="BZ514">
        <v>54.34</v>
      </c>
      <c r="CA514">
        <v>27.65</v>
      </c>
      <c r="CB514">
        <v>27.34</v>
      </c>
      <c r="CC514">
        <v>27.2</v>
      </c>
      <c r="CD514">
        <v>52.9</v>
      </c>
      <c r="CE514">
        <v>53.3</v>
      </c>
      <c r="CF514">
        <v>51.13</v>
      </c>
      <c r="CG514">
        <v>53.6</v>
      </c>
      <c r="CH514">
        <v>54.42</v>
      </c>
      <c r="CI514">
        <v>50.44</v>
      </c>
      <c r="CJ514">
        <v>29.91</v>
      </c>
      <c r="CK514">
        <v>28.54</v>
      </c>
      <c r="CL514">
        <v>27.25</v>
      </c>
      <c r="CM514">
        <v>27.5</v>
      </c>
      <c r="CN514">
        <v>29.02</v>
      </c>
      <c r="CO514">
        <v>41.9</v>
      </c>
      <c r="CP514">
        <v>17.350000000000001</v>
      </c>
      <c r="CQ514">
        <v>-0.01</v>
      </c>
      <c r="CR514">
        <v>171</v>
      </c>
      <c r="CS514">
        <v>1.2</v>
      </c>
      <c r="CT514">
        <v>0.2</v>
      </c>
      <c r="CU514">
        <v>211</v>
      </c>
      <c r="CV514">
        <v>0.9</v>
      </c>
      <c r="CW514">
        <v>0.2</v>
      </c>
      <c r="CX514">
        <v>2637</v>
      </c>
    </row>
    <row r="515" spans="1:102" x14ac:dyDescent="0.3">
      <c r="A515" s="1">
        <v>45141.56858796296</v>
      </c>
      <c r="B515">
        <v>0</v>
      </c>
      <c r="C515">
        <v>1</v>
      </c>
      <c r="D515">
        <v>1</v>
      </c>
      <c r="E515">
        <v>100</v>
      </c>
      <c r="F515">
        <v>100</v>
      </c>
      <c r="G515">
        <v>1</v>
      </c>
      <c r="H515">
        <v>100</v>
      </c>
      <c r="I515">
        <v>100</v>
      </c>
      <c r="J515">
        <v>0</v>
      </c>
      <c r="K515">
        <v>0</v>
      </c>
      <c r="L515">
        <v>7</v>
      </c>
      <c r="M515">
        <v>3</v>
      </c>
      <c r="N515">
        <v>3.22</v>
      </c>
      <c r="O515">
        <v>1</v>
      </c>
      <c r="P515">
        <v>40</v>
      </c>
      <c r="Q515">
        <v>42</v>
      </c>
      <c r="R515">
        <v>70.099999999999994</v>
      </c>
      <c r="S515">
        <v>0</v>
      </c>
      <c r="T515">
        <v>0</v>
      </c>
      <c r="U515">
        <v>28.06</v>
      </c>
      <c r="V515">
        <v>28.48</v>
      </c>
      <c r="W515">
        <v>30.54</v>
      </c>
      <c r="X515">
        <v>30.01</v>
      </c>
      <c r="Y515">
        <v>29.9</v>
      </c>
      <c r="Z515">
        <v>30.77</v>
      </c>
      <c r="AA515">
        <v>19.190000000000001</v>
      </c>
      <c r="AB515">
        <v>66.290000000000006</v>
      </c>
      <c r="AC515">
        <v>65.02</v>
      </c>
      <c r="AD515">
        <v>40.61</v>
      </c>
      <c r="AE515">
        <v>15.67</v>
      </c>
      <c r="AF515">
        <v>19.829999999999998</v>
      </c>
      <c r="AG515">
        <v>28.24</v>
      </c>
      <c r="AH515">
        <v>28.55</v>
      </c>
      <c r="AI515">
        <v>28.58</v>
      </c>
      <c r="AJ515">
        <v>28.52</v>
      </c>
      <c r="AK515">
        <v>38.58</v>
      </c>
      <c r="AL515">
        <v>34.99</v>
      </c>
      <c r="AM515">
        <v>28.17</v>
      </c>
      <c r="AN515">
        <v>28.19</v>
      </c>
      <c r="AO515">
        <v>28.34</v>
      </c>
      <c r="AP515">
        <v>28.14</v>
      </c>
      <c r="AQ515">
        <v>0.02</v>
      </c>
      <c r="AR515">
        <v>0.13</v>
      </c>
      <c r="AS515">
        <v>0.02</v>
      </c>
      <c r="AT515">
        <v>27.61</v>
      </c>
      <c r="AU515">
        <v>70.95</v>
      </c>
      <c r="AV515">
        <v>17.88</v>
      </c>
      <c r="AW515">
        <v>91.9</v>
      </c>
      <c r="AX515">
        <v>34.19</v>
      </c>
      <c r="AY515">
        <v>55.47</v>
      </c>
      <c r="AZ515">
        <v>39.54</v>
      </c>
      <c r="BA515">
        <v>40.82</v>
      </c>
      <c r="BB515">
        <v>4.1399999999999997</v>
      </c>
      <c r="BC515">
        <v>1.04</v>
      </c>
      <c r="BD515">
        <v>6.12</v>
      </c>
      <c r="BE515">
        <v>6.03</v>
      </c>
      <c r="BF515">
        <v>25.93</v>
      </c>
      <c r="BG515">
        <v>10.49</v>
      </c>
      <c r="BH515">
        <v>12</v>
      </c>
      <c r="BI515">
        <v>197.5</v>
      </c>
      <c r="BJ515">
        <v>2511</v>
      </c>
      <c r="BK515">
        <v>250</v>
      </c>
      <c r="BL515">
        <v>297</v>
      </c>
      <c r="BM515">
        <v>15.3</v>
      </c>
      <c r="BN515">
        <v>316</v>
      </c>
      <c r="BO515">
        <v>6.8</v>
      </c>
      <c r="BP515">
        <v>0</v>
      </c>
      <c r="BQ515">
        <v>17</v>
      </c>
      <c r="BR515">
        <v>0</v>
      </c>
      <c r="BS515">
        <v>0.5</v>
      </c>
      <c r="BT515">
        <v>0</v>
      </c>
      <c r="BU515">
        <v>1.1000000000000001</v>
      </c>
      <c r="BV515">
        <v>999</v>
      </c>
      <c r="BW515">
        <v>540.29999999999995</v>
      </c>
      <c r="BX515">
        <v>54.36</v>
      </c>
      <c r="BY515">
        <v>49.65</v>
      </c>
      <c r="BZ515">
        <v>54.32</v>
      </c>
      <c r="CA515">
        <v>27.65</v>
      </c>
      <c r="CB515">
        <v>27.34</v>
      </c>
      <c r="CC515">
        <v>27.21</v>
      </c>
      <c r="CD515">
        <v>52.9</v>
      </c>
      <c r="CE515">
        <v>53.23</v>
      </c>
      <c r="CF515">
        <v>51.14</v>
      </c>
      <c r="CG515">
        <v>53.58</v>
      </c>
      <c r="CH515">
        <v>54.4</v>
      </c>
      <c r="CI515">
        <v>50.43</v>
      </c>
      <c r="CJ515">
        <v>29.89</v>
      </c>
      <c r="CK515">
        <v>28.54</v>
      </c>
      <c r="CL515">
        <v>27.24</v>
      </c>
      <c r="CM515">
        <v>27.51</v>
      </c>
      <c r="CN515">
        <v>29.03</v>
      </c>
      <c r="CO515">
        <v>42</v>
      </c>
      <c r="CP515">
        <v>17.37</v>
      </c>
      <c r="CQ515">
        <v>-0.01</v>
      </c>
      <c r="CR515">
        <v>171</v>
      </c>
      <c r="CS515">
        <v>1.2</v>
      </c>
      <c r="CT515">
        <v>0.2</v>
      </c>
      <c r="CU515">
        <v>211</v>
      </c>
      <c r="CV515">
        <v>0.8</v>
      </c>
      <c r="CW515">
        <v>0.1</v>
      </c>
      <c r="CX515">
        <v>2637</v>
      </c>
    </row>
    <row r="516" spans="1:102" x14ac:dyDescent="0.3">
      <c r="A516" s="1">
        <v>45141.568645833337</v>
      </c>
      <c r="B516">
        <v>0</v>
      </c>
      <c r="C516">
        <v>1</v>
      </c>
      <c r="D516">
        <v>1</v>
      </c>
      <c r="E516">
        <v>100</v>
      </c>
      <c r="F516">
        <v>100</v>
      </c>
      <c r="G516">
        <v>1</v>
      </c>
      <c r="H516">
        <v>100</v>
      </c>
      <c r="I516">
        <v>100</v>
      </c>
      <c r="J516">
        <v>0</v>
      </c>
      <c r="K516">
        <v>0</v>
      </c>
      <c r="L516">
        <v>7</v>
      </c>
      <c r="M516">
        <v>3</v>
      </c>
      <c r="N516">
        <v>3.19</v>
      </c>
      <c r="O516">
        <v>1</v>
      </c>
      <c r="P516">
        <v>40</v>
      </c>
      <c r="Q516">
        <v>41.9</v>
      </c>
      <c r="R516">
        <v>67.3</v>
      </c>
      <c r="S516">
        <v>0</v>
      </c>
      <c r="T516">
        <v>0</v>
      </c>
      <c r="U516">
        <v>28.05</v>
      </c>
      <c r="V516">
        <v>28.5</v>
      </c>
      <c r="W516">
        <v>30.54</v>
      </c>
      <c r="X516">
        <v>30</v>
      </c>
      <c r="Y516">
        <v>29.9</v>
      </c>
      <c r="Z516">
        <v>30.77</v>
      </c>
      <c r="AA516">
        <v>19.05</v>
      </c>
      <c r="AB516">
        <v>66.260000000000005</v>
      </c>
      <c r="AC516">
        <v>65.02</v>
      </c>
      <c r="AD516">
        <v>40.6</v>
      </c>
      <c r="AE516">
        <v>15.76</v>
      </c>
      <c r="AF516">
        <v>19.61</v>
      </c>
      <c r="AG516">
        <v>28.21</v>
      </c>
      <c r="AH516">
        <v>28.55</v>
      </c>
      <c r="AI516">
        <v>28.58</v>
      </c>
      <c r="AJ516">
        <v>28.52</v>
      </c>
      <c r="AK516">
        <v>38.590000000000003</v>
      </c>
      <c r="AL516">
        <v>34.99</v>
      </c>
      <c r="AM516">
        <v>28.16</v>
      </c>
      <c r="AN516">
        <v>28.19</v>
      </c>
      <c r="AO516">
        <v>28.34</v>
      </c>
      <c r="AP516">
        <v>28.14</v>
      </c>
      <c r="AQ516">
        <v>0.02</v>
      </c>
      <c r="AR516">
        <v>0.13</v>
      </c>
      <c r="AS516">
        <v>0.02</v>
      </c>
      <c r="AT516">
        <v>27.61</v>
      </c>
      <c r="AU516">
        <v>70.94</v>
      </c>
      <c r="AV516">
        <v>17.84</v>
      </c>
      <c r="AW516">
        <v>91.9</v>
      </c>
      <c r="AX516">
        <v>34.19</v>
      </c>
      <c r="AY516">
        <v>55.44</v>
      </c>
      <c r="AZ516">
        <v>39.549999999999997</v>
      </c>
      <c r="BA516">
        <v>40.51</v>
      </c>
      <c r="BB516">
        <v>5.0599999999999996</v>
      </c>
      <c r="BC516">
        <v>1.01</v>
      </c>
      <c r="BD516">
        <v>6.11</v>
      </c>
      <c r="BE516">
        <v>6.03</v>
      </c>
      <c r="BF516">
        <v>25.95</v>
      </c>
      <c r="BG516">
        <v>10.5</v>
      </c>
      <c r="BH516">
        <v>12</v>
      </c>
      <c r="BI516">
        <v>197.5</v>
      </c>
      <c r="BJ516">
        <v>2521</v>
      </c>
      <c r="BK516">
        <v>250</v>
      </c>
      <c r="BL516">
        <v>295</v>
      </c>
      <c r="BM516">
        <v>15.3</v>
      </c>
      <c r="BN516">
        <v>314</v>
      </c>
      <c r="BO516">
        <v>6.8</v>
      </c>
      <c r="BP516">
        <v>0</v>
      </c>
      <c r="BQ516">
        <v>17</v>
      </c>
      <c r="BR516">
        <v>0</v>
      </c>
      <c r="BS516">
        <v>0.5</v>
      </c>
      <c r="BT516">
        <v>0</v>
      </c>
      <c r="BU516">
        <v>1.1000000000000001</v>
      </c>
      <c r="BV516">
        <v>994</v>
      </c>
      <c r="BW516">
        <v>540.29999999999995</v>
      </c>
      <c r="BX516">
        <v>54.35</v>
      </c>
      <c r="BY516">
        <v>49.5</v>
      </c>
      <c r="BZ516">
        <v>54.3</v>
      </c>
      <c r="CA516">
        <v>27.65</v>
      </c>
      <c r="CB516">
        <v>27.34</v>
      </c>
      <c r="CC516">
        <v>27.19</v>
      </c>
      <c r="CD516">
        <v>52.91</v>
      </c>
      <c r="CE516">
        <v>53.24</v>
      </c>
      <c r="CF516">
        <v>51.16</v>
      </c>
      <c r="CG516">
        <v>53.57</v>
      </c>
      <c r="CH516">
        <v>54.38</v>
      </c>
      <c r="CI516">
        <v>50.44</v>
      </c>
      <c r="CJ516">
        <v>29.87</v>
      </c>
      <c r="CK516">
        <v>28.54</v>
      </c>
      <c r="CL516">
        <v>27.25</v>
      </c>
      <c r="CM516">
        <v>27.52</v>
      </c>
      <c r="CN516">
        <v>29.01</v>
      </c>
      <c r="CO516">
        <v>41.9</v>
      </c>
      <c r="CP516">
        <v>17.38</v>
      </c>
      <c r="CQ516">
        <v>-0.01</v>
      </c>
      <c r="CR516">
        <v>167</v>
      </c>
      <c r="CS516">
        <v>1.2</v>
      </c>
      <c r="CT516">
        <v>0.2</v>
      </c>
      <c r="CU516">
        <v>211</v>
      </c>
      <c r="CV516">
        <v>0.8</v>
      </c>
      <c r="CW516">
        <v>0.1</v>
      </c>
      <c r="CX516">
        <v>2637</v>
      </c>
    </row>
    <row r="517" spans="1:102" x14ac:dyDescent="0.3">
      <c r="A517" s="1">
        <v>45141.568703703706</v>
      </c>
      <c r="B517">
        <v>0</v>
      </c>
      <c r="C517">
        <v>1</v>
      </c>
      <c r="D517">
        <v>1</v>
      </c>
      <c r="E517">
        <v>100</v>
      </c>
      <c r="F517">
        <v>100</v>
      </c>
      <c r="G517">
        <v>1</v>
      </c>
      <c r="H517">
        <v>100</v>
      </c>
      <c r="I517">
        <v>100</v>
      </c>
      <c r="J517">
        <v>0</v>
      </c>
      <c r="K517">
        <v>0</v>
      </c>
      <c r="L517">
        <v>7</v>
      </c>
      <c r="M517">
        <v>3</v>
      </c>
      <c r="N517">
        <v>3.18</v>
      </c>
      <c r="O517">
        <v>1</v>
      </c>
      <c r="P517">
        <v>40</v>
      </c>
      <c r="Q517">
        <v>41.7</v>
      </c>
      <c r="R517">
        <v>66</v>
      </c>
      <c r="S517">
        <v>0</v>
      </c>
      <c r="T517">
        <v>0</v>
      </c>
      <c r="U517">
        <v>28.05</v>
      </c>
      <c r="V517">
        <v>28.48</v>
      </c>
      <c r="W517">
        <v>30.54</v>
      </c>
      <c r="X517">
        <v>30</v>
      </c>
      <c r="Y517">
        <v>29.9</v>
      </c>
      <c r="Z517">
        <v>30.77</v>
      </c>
      <c r="AA517">
        <v>18.82</v>
      </c>
      <c r="AB517">
        <v>66.23</v>
      </c>
      <c r="AC517">
        <v>64.989999999999995</v>
      </c>
      <c r="AD517">
        <v>40.6</v>
      </c>
      <c r="AE517">
        <v>15.82</v>
      </c>
      <c r="AF517">
        <v>19.32</v>
      </c>
      <c r="AG517">
        <v>28.24</v>
      </c>
      <c r="AH517">
        <v>28.55</v>
      </c>
      <c r="AI517">
        <v>28.58</v>
      </c>
      <c r="AJ517">
        <v>28.52</v>
      </c>
      <c r="AK517">
        <v>38.590000000000003</v>
      </c>
      <c r="AL517">
        <v>35</v>
      </c>
      <c r="AM517">
        <v>28.18</v>
      </c>
      <c r="AN517">
        <v>28.19</v>
      </c>
      <c r="AO517">
        <v>28.32</v>
      </c>
      <c r="AP517">
        <v>28.14</v>
      </c>
      <c r="AQ517">
        <v>0.02</v>
      </c>
      <c r="AR517">
        <v>0.13</v>
      </c>
      <c r="AS517">
        <v>0.02</v>
      </c>
      <c r="AT517">
        <v>27.61</v>
      </c>
      <c r="AU517">
        <v>70.849999999999994</v>
      </c>
      <c r="AV517">
        <v>17.84</v>
      </c>
      <c r="AW517">
        <v>92</v>
      </c>
      <c r="AX517">
        <v>34.19</v>
      </c>
      <c r="AY517">
        <v>55.54</v>
      </c>
      <c r="AZ517">
        <v>39.54</v>
      </c>
      <c r="BA517">
        <v>40.42</v>
      </c>
      <c r="BB517">
        <v>5.43</v>
      </c>
      <c r="BC517">
        <v>1.21</v>
      </c>
      <c r="BD517">
        <v>6.11</v>
      </c>
      <c r="BE517">
        <v>6.03</v>
      </c>
      <c r="BF517">
        <v>25.98</v>
      </c>
      <c r="BG517">
        <v>10.52</v>
      </c>
      <c r="BH517">
        <v>12</v>
      </c>
      <c r="BI517">
        <v>197.5</v>
      </c>
      <c r="BJ517">
        <v>2522</v>
      </c>
      <c r="BK517">
        <v>250</v>
      </c>
      <c r="BL517">
        <v>297</v>
      </c>
      <c r="BM517">
        <v>15.3</v>
      </c>
      <c r="BN517">
        <v>314</v>
      </c>
      <c r="BO517">
        <v>6.8</v>
      </c>
      <c r="BP517">
        <v>0</v>
      </c>
      <c r="BQ517">
        <v>17</v>
      </c>
      <c r="BR517">
        <v>0</v>
      </c>
      <c r="BS517">
        <v>0.5</v>
      </c>
      <c r="BT517">
        <v>0</v>
      </c>
      <c r="BU517">
        <v>1.1000000000000001</v>
      </c>
      <c r="BV517">
        <v>994</v>
      </c>
      <c r="BW517">
        <v>540.29999999999995</v>
      </c>
      <c r="BX517">
        <v>54.33</v>
      </c>
      <c r="BY517">
        <v>49.58</v>
      </c>
      <c r="BZ517">
        <v>54.28</v>
      </c>
      <c r="CA517">
        <v>27.66</v>
      </c>
      <c r="CB517">
        <v>27.34</v>
      </c>
      <c r="CC517">
        <v>27.18</v>
      </c>
      <c r="CD517">
        <v>52.9</v>
      </c>
      <c r="CE517">
        <v>53.21</v>
      </c>
      <c r="CF517">
        <v>51.15</v>
      </c>
      <c r="CG517">
        <v>53.56</v>
      </c>
      <c r="CH517">
        <v>54.36</v>
      </c>
      <c r="CI517">
        <v>50.43</v>
      </c>
      <c r="CJ517">
        <v>29.86</v>
      </c>
      <c r="CK517">
        <v>28.54</v>
      </c>
      <c r="CL517">
        <v>27.25</v>
      </c>
      <c r="CM517">
        <v>27.5</v>
      </c>
      <c r="CN517">
        <v>29.01</v>
      </c>
      <c r="CO517">
        <v>41.7</v>
      </c>
      <c r="CP517">
        <v>17.399999999999999</v>
      </c>
      <c r="CQ517">
        <v>-0.01</v>
      </c>
      <c r="CR517">
        <v>167</v>
      </c>
      <c r="CS517">
        <v>1.2</v>
      </c>
      <c r="CT517">
        <v>0.2</v>
      </c>
      <c r="CU517">
        <v>211</v>
      </c>
      <c r="CV517">
        <v>0.9</v>
      </c>
      <c r="CW517">
        <v>0.1</v>
      </c>
      <c r="CX517">
        <v>2637</v>
      </c>
    </row>
    <row r="518" spans="1:102" x14ac:dyDescent="0.3">
      <c r="A518" s="1">
        <v>45141.568761574075</v>
      </c>
      <c r="B518">
        <v>0</v>
      </c>
      <c r="C518">
        <v>1</v>
      </c>
      <c r="D518">
        <v>1</v>
      </c>
      <c r="E518">
        <v>100</v>
      </c>
      <c r="F518">
        <v>100</v>
      </c>
      <c r="G518">
        <v>1</v>
      </c>
      <c r="H518">
        <v>100</v>
      </c>
      <c r="I518">
        <v>100</v>
      </c>
      <c r="J518">
        <v>0</v>
      </c>
      <c r="K518">
        <v>0</v>
      </c>
      <c r="L518">
        <v>7</v>
      </c>
      <c r="M518">
        <v>3</v>
      </c>
      <c r="N518">
        <v>3.16</v>
      </c>
      <c r="O518">
        <v>1</v>
      </c>
      <c r="P518">
        <v>40</v>
      </c>
      <c r="Q518">
        <v>41.7</v>
      </c>
      <c r="R518">
        <v>66.599999999999994</v>
      </c>
      <c r="S518">
        <v>0</v>
      </c>
      <c r="T518">
        <v>0</v>
      </c>
      <c r="U518">
        <v>28.05</v>
      </c>
      <c r="V518">
        <v>28.48</v>
      </c>
      <c r="W518">
        <v>30.55</v>
      </c>
      <c r="X518">
        <v>30</v>
      </c>
      <c r="Y518">
        <v>29.9</v>
      </c>
      <c r="Z518">
        <v>30.77</v>
      </c>
      <c r="AA518">
        <v>18.489999999999998</v>
      </c>
      <c r="AB518">
        <v>66.180000000000007</v>
      </c>
      <c r="AC518">
        <v>64.95</v>
      </c>
      <c r="AD518">
        <v>40.619999999999997</v>
      </c>
      <c r="AE518">
        <v>15.88</v>
      </c>
      <c r="AF518">
        <v>18.75</v>
      </c>
      <c r="AG518">
        <v>28.24</v>
      </c>
      <c r="AH518">
        <v>28.55</v>
      </c>
      <c r="AI518">
        <v>28.58</v>
      </c>
      <c r="AJ518">
        <v>28.52</v>
      </c>
      <c r="AK518">
        <v>38.6</v>
      </c>
      <c r="AL518">
        <v>35</v>
      </c>
      <c r="AM518">
        <v>28.18</v>
      </c>
      <c r="AN518">
        <v>28.2</v>
      </c>
      <c r="AO518">
        <v>28.32</v>
      </c>
      <c r="AP518">
        <v>28.13</v>
      </c>
      <c r="AQ518">
        <v>0.02</v>
      </c>
      <c r="AR518">
        <v>0.13</v>
      </c>
      <c r="AS518">
        <v>0.02</v>
      </c>
      <c r="AT518">
        <v>27.61</v>
      </c>
      <c r="AU518">
        <v>70.84</v>
      </c>
      <c r="AV518">
        <v>17.84</v>
      </c>
      <c r="AW518">
        <v>92</v>
      </c>
      <c r="AX518">
        <v>34.19</v>
      </c>
      <c r="AY518">
        <v>55.64</v>
      </c>
      <c r="AZ518">
        <v>39.549999999999997</v>
      </c>
      <c r="BA518">
        <v>40.21</v>
      </c>
      <c r="BB518">
        <v>4.78</v>
      </c>
      <c r="BC518">
        <v>1.22</v>
      </c>
      <c r="BD518">
        <v>6.12</v>
      </c>
      <c r="BE518">
        <v>6.03</v>
      </c>
      <c r="BF518">
        <v>26.01</v>
      </c>
      <c r="BG518">
        <v>10.52</v>
      </c>
      <c r="BH518">
        <v>12</v>
      </c>
      <c r="BI518">
        <v>197.5</v>
      </c>
      <c r="BJ518">
        <v>2521</v>
      </c>
      <c r="BK518">
        <v>250</v>
      </c>
      <c r="BL518">
        <v>293</v>
      </c>
      <c r="BM518">
        <v>15.3</v>
      </c>
      <c r="BN518">
        <v>319</v>
      </c>
      <c r="BO518">
        <v>6.8</v>
      </c>
      <c r="BP518">
        <v>0</v>
      </c>
      <c r="BQ518">
        <v>17</v>
      </c>
      <c r="BR518">
        <v>0</v>
      </c>
      <c r="BS518">
        <v>0.5</v>
      </c>
      <c r="BT518">
        <v>0</v>
      </c>
      <c r="BU518">
        <v>1.1000000000000001</v>
      </c>
      <c r="BV518">
        <v>984</v>
      </c>
      <c r="BW518">
        <v>540.29999999999995</v>
      </c>
      <c r="BX518">
        <v>54.31</v>
      </c>
      <c r="BY518">
        <v>49.6</v>
      </c>
      <c r="BZ518">
        <v>54.27</v>
      </c>
      <c r="CA518">
        <v>27.65</v>
      </c>
      <c r="CB518">
        <v>27.34</v>
      </c>
      <c r="CC518">
        <v>27.21</v>
      </c>
      <c r="CD518">
        <v>52.9</v>
      </c>
      <c r="CE518">
        <v>53.23</v>
      </c>
      <c r="CF518">
        <v>51.15</v>
      </c>
      <c r="CG518">
        <v>53.56</v>
      </c>
      <c r="CH518">
        <v>54.34</v>
      </c>
      <c r="CI518">
        <v>50.43</v>
      </c>
      <c r="CJ518">
        <v>29.85</v>
      </c>
      <c r="CK518">
        <v>28.55</v>
      </c>
      <c r="CL518">
        <v>27.25</v>
      </c>
      <c r="CM518">
        <v>27.5</v>
      </c>
      <c r="CN518">
        <v>29.02</v>
      </c>
      <c r="CO518">
        <v>41.7</v>
      </c>
      <c r="CP518">
        <v>17.43</v>
      </c>
      <c r="CQ518">
        <v>-0.01</v>
      </c>
      <c r="CR518">
        <v>174</v>
      </c>
      <c r="CS518">
        <v>1.1000000000000001</v>
      </c>
      <c r="CT518">
        <v>0.2</v>
      </c>
      <c r="CU518">
        <v>211</v>
      </c>
      <c r="CV518">
        <v>0.9</v>
      </c>
      <c r="CW518">
        <v>0.1</v>
      </c>
      <c r="CX518">
        <v>2637</v>
      </c>
    </row>
    <row r="519" spans="1:102" x14ac:dyDescent="0.3">
      <c r="A519" s="1">
        <v>45141.568819444445</v>
      </c>
      <c r="B519">
        <v>0</v>
      </c>
      <c r="C519">
        <v>1</v>
      </c>
      <c r="D519">
        <v>1</v>
      </c>
      <c r="E519">
        <v>100</v>
      </c>
      <c r="F519">
        <v>100</v>
      </c>
      <c r="G519">
        <v>1</v>
      </c>
      <c r="H519">
        <v>100</v>
      </c>
      <c r="I519">
        <v>100</v>
      </c>
      <c r="J519">
        <v>0</v>
      </c>
      <c r="K519">
        <v>0</v>
      </c>
      <c r="L519">
        <v>7</v>
      </c>
      <c r="M519">
        <v>3</v>
      </c>
      <c r="N519">
        <v>3.15</v>
      </c>
      <c r="O519">
        <v>1</v>
      </c>
      <c r="P519">
        <v>40</v>
      </c>
      <c r="Q519">
        <v>41.9</v>
      </c>
      <c r="R519">
        <v>70.7</v>
      </c>
      <c r="S519">
        <v>0</v>
      </c>
      <c r="T519">
        <v>0</v>
      </c>
      <c r="U519">
        <v>28.05</v>
      </c>
      <c r="V519">
        <v>28.48</v>
      </c>
      <c r="W519">
        <v>30.55</v>
      </c>
      <c r="X519">
        <v>30</v>
      </c>
      <c r="Y519">
        <v>29.9</v>
      </c>
      <c r="Z519">
        <v>30.77</v>
      </c>
      <c r="AA519">
        <v>18</v>
      </c>
      <c r="AB519">
        <v>66.11</v>
      </c>
      <c r="AC519">
        <v>64.900000000000006</v>
      </c>
      <c r="AD519">
        <v>40.64</v>
      </c>
      <c r="AE519">
        <v>15.96</v>
      </c>
      <c r="AF519">
        <v>18.100000000000001</v>
      </c>
      <c r="AG519">
        <v>28.24</v>
      </c>
      <c r="AH519">
        <v>28.55</v>
      </c>
      <c r="AI519">
        <v>28.58</v>
      </c>
      <c r="AJ519">
        <v>28.51</v>
      </c>
      <c r="AK519">
        <v>38.6</v>
      </c>
      <c r="AL519">
        <v>35</v>
      </c>
      <c r="AM519">
        <v>28.17</v>
      </c>
      <c r="AN519">
        <v>28.2</v>
      </c>
      <c r="AO519">
        <v>28.33</v>
      </c>
      <c r="AP519">
        <v>28.13</v>
      </c>
      <c r="AQ519">
        <v>0.02</v>
      </c>
      <c r="AR519">
        <v>0.13</v>
      </c>
      <c r="AS519">
        <v>0.02</v>
      </c>
      <c r="AT519">
        <v>27.61</v>
      </c>
      <c r="AU519">
        <v>70.75</v>
      </c>
      <c r="AV519">
        <v>17.84</v>
      </c>
      <c r="AW519">
        <v>92.09</v>
      </c>
      <c r="AX519">
        <v>34.19</v>
      </c>
      <c r="AY519">
        <v>55.66</v>
      </c>
      <c r="AZ519">
        <v>39.65</v>
      </c>
      <c r="BA519">
        <v>40.22</v>
      </c>
      <c r="BB519">
        <v>5.58</v>
      </c>
      <c r="BC519">
        <v>1.1299999999999999</v>
      </c>
      <c r="BD519">
        <v>6.11</v>
      </c>
      <c r="BE519">
        <v>6.03</v>
      </c>
      <c r="BF519">
        <v>26.03</v>
      </c>
      <c r="BG519">
        <v>10.52</v>
      </c>
      <c r="BH519">
        <v>12</v>
      </c>
      <c r="BI519">
        <v>197.5</v>
      </c>
      <c r="BJ519">
        <v>2526</v>
      </c>
      <c r="BK519">
        <v>250</v>
      </c>
      <c r="BL519">
        <v>297</v>
      </c>
      <c r="BM519">
        <v>15.3</v>
      </c>
      <c r="BN519">
        <v>314</v>
      </c>
      <c r="BO519">
        <v>6.8</v>
      </c>
      <c r="BP519">
        <v>0</v>
      </c>
      <c r="BQ519">
        <v>17</v>
      </c>
      <c r="BR519">
        <v>0</v>
      </c>
      <c r="BS519">
        <v>0.5</v>
      </c>
      <c r="BT519">
        <v>0</v>
      </c>
      <c r="BU519">
        <v>1.1000000000000001</v>
      </c>
      <c r="BV519">
        <v>979</v>
      </c>
      <c r="BW519">
        <v>540.29999999999995</v>
      </c>
      <c r="BX519">
        <v>54.29</v>
      </c>
      <c r="BY519">
        <v>49.5</v>
      </c>
      <c r="BZ519">
        <v>54.24</v>
      </c>
      <c r="CA519">
        <v>27.66</v>
      </c>
      <c r="CB519">
        <v>27.34</v>
      </c>
      <c r="CC519">
        <v>27.21</v>
      </c>
      <c r="CD519">
        <v>52.89</v>
      </c>
      <c r="CE519">
        <v>53.26</v>
      </c>
      <c r="CF519">
        <v>51.14</v>
      </c>
      <c r="CG519">
        <v>53.54</v>
      </c>
      <c r="CH519">
        <v>54.32</v>
      </c>
      <c r="CI519">
        <v>50.46</v>
      </c>
      <c r="CJ519">
        <v>29.84</v>
      </c>
      <c r="CK519">
        <v>28.54</v>
      </c>
      <c r="CL519">
        <v>27.25</v>
      </c>
      <c r="CM519">
        <v>27.5</v>
      </c>
      <c r="CN519">
        <v>29.02</v>
      </c>
      <c r="CO519">
        <v>41.9</v>
      </c>
      <c r="CP519">
        <v>17.43</v>
      </c>
      <c r="CQ519">
        <v>-0.01</v>
      </c>
      <c r="CR519">
        <v>174</v>
      </c>
      <c r="CS519">
        <v>1.1000000000000001</v>
      </c>
      <c r="CT519">
        <v>0.2</v>
      </c>
      <c r="CU519">
        <v>211</v>
      </c>
      <c r="CV519">
        <v>0.8</v>
      </c>
      <c r="CW519">
        <v>0.1</v>
      </c>
      <c r="CX519">
        <v>2637</v>
      </c>
    </row>
    <row r="520" spans="1:102" x14ac:dyDescent="0.3">
      <c r="A520" s="1">
        <v>45141.568877314814</v>
      </c>
      <c r="B520">
        <v>0</v>
      </c>
      <c r="C520">
        <v>1</v>
      </c>
      <c r="D520">
        <v>1</v>
      </c>
      <c r="E520">
        <v>100</v>
      </c>
      <c r="F520">
        <v>100</v>
      </c>
      <c r="G520">
        <v>1</v>
      </c>
      <c r="H520">
        <v>100</v>
      </c>
      <c r="I520">
        <v>100</v>
      </c>
      <c r="J520">
        <v>0</v>
      </c>
      <c r="K520">
        <v>0</v>
      </c>
      <c r="L520">
        <v>7</v>
      </c>
      <c r="M520">
        <v>3</v>
      </c>
      <c r="N520">
        <v>3.14</v>
      </c>
      <c r="O520">
        <v>1</v>
      </c>
      <c r="P520">
        <v>40</v>
      </c>
      <c r="Q520">
        <v>42.1</v>
      </c>
      <c r="R520">
        <v>70.599999999999994</v>
      </c>
      <c r="S520">
        <v>0</v>
      </c>
      <c r="T520">
        <v>0</v>
      </c>
      <c r="U520">
        <v>28.05</v>
      </c>
      <c r="V520">
        <v>28.47</v>
      </c>
      <c r="W520">
        <v>30.55</v>
      </c>
      <c r="X520">
        <v>30</v>
      </c>
      <c r="Y520">
        <v>29.9</v>
      </c>
      <c r="Z520">
        <v>30.77</v>
      </c>
      <c r="AA520">
        <v>17.329999999999998</v>
      </c>
      <c r="AB520">
        <v>66.05</v>
      </c>
      <c r="AC520">
        <v>64.86</v>
      </c>
      <c r="AD520">
        <v>40.659999999999997</v>
      </c>
      <c r="AE520">
        <v>16.010000000000002</v>
      </c>
      <c r="AF520">
        <v>17.57</v>
      </c>
      <c r="AG520">
        <v>28.24</v>
      </c>
      <c r="AH520">
        <v>28.55</v>
      </c>
      <c r="AI520">
        <v>28.58</v>
      </c>
      <c r="AJ520">
        <v>28.51</v>
      </c>
      <c r="AK520">
        <v>38.61</v>
      </c>
      <c r="AL520">
        <v>35.01</v>
      </c>
      <c r="AM520">
        <v>28.17</v>
      </c>
      <c r="AN520">
        <v>28.19</v>
      </c>
      <c r="AO520">
        <v>28.32</v>
      </c>
      <c r="AP520">
        <v>28.13</v>
      </c>
      <c r="AQ520">
        <v>0.02</v>
      </c>
      <c r="AR520">
        <v>0.13</v>
      </c>
      <c r="AS520">
        <v>0.02</v>
      </c>
      <c r="AT520">
        <v>27.61</v>
      </c>
      <c r="AU520">
        <v>70.64</v>
      </c>
      <c r="AV520">
        <v>17.84</v>
      </c>
      <c r="AW520">
        <v>92.09</v>
      </c>
      <c r="AX520">
        <v>34.19</v>
      </c>
      <c r="AY520">
        <v>55.37</v>
      </c>
      <c r="AZ520">
        <v>39.65</v>
      </c>
      <c r="BA520">
        <v>40.340000000000003</v>
      </c>
      <c r="BB520">
        <v>3.65</v>
      </c>
      <c r="BC520">
        <v>1.19</v>
      </c>
      <c r="BD520">
        <v>6.12</v>
      </c>
      <c r="BE520">
        <v>6.03</v>
      </c>
      <c r="BF520">
        <v>26.05</v>
      </c>
      <c r="BG520">
        <v>10.5</v>
      </c>
      <c r="BH520">
        <v>9</v>
      </c>
      <c r="BI520">
        <v>197.5</v>
      </c>
      <c r="BJ520">
        <v>2535</v>
      </c>
      <c r="BK520">
        <v>250</v>
      </c>
      <c r="BL520">
        <v>297</v>
      </c>
      <c r="BM520">
        <v>15.3</v>
      </c>
      <c r="BN520">
        <v>316</v>
      </c>
      <c r="BO520">
        <v>6.8</v>
      </c>
      <c r="BP520">
        <v>0</v>
      </c>
      <c r="BQ520">
        <v>17</v>
      </c>
      <c r="BR520">
        <v>0</v>
      </c>
      <c r="BS520">
        <v>0.5</v>
      </c>
      <c r="BT520">
        <v>0</v>
      </c>
      <c r="BU520">
        <v>1.1000000000000001</v>
      </c>
      <c r="BV520">
        <v>979</v>
      </c>
      <c r="BW520">
        <v>540.29999999999995</v>
      </c>
      <c r="BX520">
        <v>54.27</v>
      </c>
      <c r="BY520">
        <v>49.49</v>
      </c>
      <c r="BZ520">
        <v>54.22</v>
      </c>
      <c r="CA520">
        <v>27.68</v>
      </c>
      <c r="CB520">
        <v>27.34</v>
      </c>
      <c r="CC520">
        <v>27.2</v>
      </c>
      <c r="CD520">
        <v>52.89</v>
      </c>
      <c r="CE520">
        <v>53.27</v>
      </c>
      <c r="CF520">
        <v>51.13</v>
      </c>
      <c r="CG520">
        <v>53.54</v>
      </c>
      <c r="CH520">
        <v>54.31</v>
      </c>
      <c r="CI520">
        <v>50.48</v>
      </c>
      <c r="CJ520">
        <v>29.83</v>
      </c>
      <c r="CK520">
        <v>28.53</v>
      </c>
      <c r="CL520">
        <v>27.25</v>
      </c>
      <c r="CM520">
        <v>27.5</v>
      </c>
      <c r="CN520">
        <v>29.02</v>
      </c>
      <c r="CO520">
        <v>42.1</v>
      </c>
      <c r="CP520">
        <v>17.41</v>
      </c>
      <c r="CQ520">
        <v>-0.01</v>
      </c>
      <c r="CR520">
        <v>172</v>
      </c>
      <c r="CS520">
        <v>1.1000000000000001</v>
      </c>
      <c r="CT520">
        <v>0.2</v>
      </c>
      <c r="CU520">
        <v>211</v>
      </c>
      <c r="CV520">
        <v>0.8</v>
      </c>
      <c r="CW520">
        <v>0.1</v>
      </c>
      <c r="CX520">
        <v>2637</v>
      </c>
    </row>
    <row r="521" spans="1:102" x14ac:dyDescent="0.3">
      <c r="A521" s="1">
        <v>45141.568935185183</v>
      </c>
      <c r="B521">
        <v>0</v>
      </c>
      <c r="C521">
        <v>1</v>
      </c>
      <c r="D521">
        <v>1</v>
      </c>
      <c r="E521">
        <v>100</v>
      </c>
      <c r="F521">
        <v>100</v>
      </c>
      <c r="G521">
        <v>1</v>
      </c>
      <c r="H521">
        <v>100</v>
      </c>
      <c r="I521">
        <v>100</v>
      </c>
      <c r="J521">
        <v>0</v>
      </c>
      <c r="K521">
        <v>0</v>
      </c>
      <c r="L521">
        <v>7</v>
      </c>
      <c r="M521">
        <v>3</v>
      </c>
      <c r="N521">
        <v>3.14</v>
      </c>
      <c r="O521">
        <v>1</v>
      </c>
      <c r="P521">
        <v>40</v>
      </c>
      <c r="Q521">
        <v>41.8</v>
      </c>
      <c r="R521">
        <v>67.599999999999994</v>
      </c>
      <c r="S521">
        <v>0</v>
      </c>
      <c r="T521">
        <v>0</v>
      </c>
      <c r="U521">
        <v>28.05</v>
      </c>
      <c r="V521">
        <v>28.48</v>
      </c>
      <c r="W521">
        <v>30.55</v>
      </c>
      <c r="X521">
        <v>30</v>
      </c>
      <c r="Y521">
        <v>29.9</v>
      </c>
      <c r="Z521">
        <v>30.77</v>
      </c>
      <c r="AA521">
        <v>16.66</v>
      </c>
      <c r="AB521">
        <v>65.94</v>
      </c>
      <c r="AC521">
        <v>64.819999999999993</v>
      </c>
      <c r="AD521">
        <v>40.69</v>
      </c>
      <c r="AE521">
        <v>16.02</v>
      </c>
      <c r="AF521">
        <v>17.149999999999999</v>
      </c>
      <c r="AG521">
        <v>28.24</v>
      </c>
      <c r="AH521">
        <v>28.55</v>
      </c>
      <c r="AI521">
        <v>28.58</v>
      </c>
      <c r="AJ521">
        <v>28.51</v>
      </c>
      <c r="AK521">
        <v>38.619999999999997</v>
      </c>
      <c r="AL521">
        <v>35.020000000000003</v>
      </c>
      <c r="AM521">
        <v>28.18</v>
      </c>
      <c r="AN521">
        <v>28.19</v>
      </c>
      <c r="AO521">
        <v>28.31</v>
      </c>
      <c r="AP521">
        <v>28.13</v>
      </c>
      <c r="AQ521">
        <v>0.02</v>
      </c>
      <c r="AR521">
        <v>0.13</v>
      </c>
      <c r="AS521">
        <v>0.02</v>
      </c>
      <c r="AT521">
        <v>27.61</v>
      </c>
      <c r="AU521">
        <v>70.64</v>
      </c>
      <c r="AV521">
        <v>17.84</v>
      </c>
      <c r="AW521">
        <v>92</v>
      </c>
      <c r="AX521">
        <v>34.19</v>
      </c>
      <c r="AY521">
        <v>55.87</v>
      </c>
      <c r="AZ521">
        <v>39.65</v>
      </c>
      <c r="BA521">
        <v>40.42</v>
      </c>
      <c r="BB521">
        <v>4.13</v>
      </c>
      <c r="BC521">
        <v>1.1200000000000001</v>
      </c>
      <c r="BD521">
        <v>6.12</v>
      </c>
      <c r="BE521">
        <v>6.03</v>
      </c>
      <c r="BF521">
        <v>26.08</v>
      </c>
      <c r="BG521">
        <v>10.45</v>
      </c>
      <c r="BH521">
        <v>9</v>
      </c>
      <c r="BI521">
        <v>197.5</v>
      </c>
      <c r="BJ521">
        <v>2537</v>
      </c>
      <c r="BK521">
        <v>250</v>
      </c>
      <c r="BL521">
        <v>297</v>
      </c>
      <c r="BM521">
        <v>15.3</v>
      </c>
      <c r="BN521">
        <v>314</v>
      </c>
      <c r="BO521">
        <v>6.8</v>
      </c>
      <c r="BP521">
        <v>0</v>
      </c>
      <c r="BQ521">
        <v>17</v>
      </c>
      <c r="BR521">
        <v>0</v>
      </c>
      <c r="BS521">
        <v>0.5</v>
      </c>
      <c r="BT521">
        <v>0</v>
      </c>
      <c r="BU521">
        <v>1.1000000000000001</v>
      </c>
      <c r="BV521">
        <v>976</v>
      </c>
      <c r="BW521">
        <v>540.29999999999995</v>
      </c>
      <c r="BX521">
        <v>54.26</v>
      </c>
      <c r="BY521">
        <v>49.46</v>
      </c>
      <c r="BZ521">
        <v>54.21</v>
      </c>
      <c r="CA521">
        <v>27.65</v>
      </c>
      <c r="CB521">
        <v>27.34</v>
      </c>
      <c r="CC521">
        <v>27.19</v>
      </c>
      <c r="CD521">
        <v>52.89</v>
      </c>
      <c r="CE521">
        <v>53.21</v>
      </c>
      <c r="CF521">
        <v>51.12</v>
      </c>
      <c r="CG521">
        <v>53.53</v>
      </c>
      <c r="CH521">
        <v>54.29</v>
      </c>
      <c r="CI521">
        <v>50.48</v>
      </c>
      <c r="CJ521">
        <v>29.82</v>
      </c>
      <c r="CK521">
        <v>28.54</v>
      </c>
      <c r="CL521">
        <v>27.25</v>
      </c>
      <c r="CM521">
        <v>27.5</v>
      </c>
      <c r="CN521">
        <v>29.01</v>
      </c>
      <c r="CO521">
        <v>41.8</v>
      </c>
      <c r="CP521">
        <v>17.43</v>
      </c>
      <c r="CQ521">
        <v>-0.01</v>
      </c>
      <c r="CR521">
        <v>172</v>
      </c>
      <c r="CS521">
        <v>1.1000000000000001</v>
      </c>
      <c r="CT521">
        <v>0.2</v>
      </c>
      <c r="CU521">
        <v>211</v>
      </c>
      <c r="CV521">
        <v>0.9</v>
      </c>
      <c r="CW521">
        <v>0.1</v>
      </c>
      <c r="CX521">
        <v>2637</v>
      </c>
    </row>
    <row r="522" spans="1:102" x14ac:dyDescent="0.3">
      <c r="A522" s="1">
        <v>45141.568993055553</v>
      </c>
      <c r="B522">
        <v>0</v>
      </c>
      <c r="C522">
        <v>1</v>
      </c>
      <c r="D522">
        <v>1</v>
      </c>
      <c r="E522">
        <v>100</v>
      </c>
      <c r="F522">
        <v>100</v>
      </c>
      <c r="G522">
        <v>1</v>
      </c>
      <c r="H522">
        <v>100</v>
      </c>
      <c r="I522">
        <v>100</v>
      </c>
      <c r="J522">
        <v>0</v>
      </c>
      <c r="K522">
        <v>0</v>
      </c>
      <c r="L522">
        <v>7</v>
      </c>
      <c r="M522">
        <v>3</v>
      </c>
      <c r="N522">
        <v>3.13</v>
      </c>
      <c r="O522">
        <v>1</v>
      </c>
      <c r="P522">
        <v>40</v>
      </c>
      <c r="Q522">
        <v>41.8</v>
      </c>
      <c r="R522">
        <v>67.400000000000006</v>
      </c>
      <c r="S522">
        <v>0</v>
      </c>
      <c r="T522">
        <v>0</v>
      </c>
      <c r="U522">
        <v>28.05</v>
      </c>
      <c r="V522">
        <v>28.48</v>
      </c>
      <c r="W522">
        <v>30.55</v>
      </c>
      <c r="X522">
        <v>30</v>
      </c>
      <c r="Y522">
        <v>29.89</v>
      </c>
      <c r="Z522">
        <v>30.77</v>
      </c>
      <c r="AA522">
        <v>16.11</v>
      </c>
      <c r="AB522">
        <v>65.819999999999993</v>
      </c>
      <c r="AC522">
        <v>64.77</v>
      </c>
      <c r="AD522">
        <v>40.729999999999997</v>
      </c>
      <c r="AE522">
        <v>15.99</v>
      </c>
      <c r="AF522">
        <v>16.84</v>
      </c>
      <c r="AG522">
        <v>28.24</v>
      </c>
      <c r="AH522">
        <v>28.55</v>
      </c>
      <c r="AI522">
        <v>28.58</v>
      </c>
      <c r="AJ522">
        <v>28.51</v>
      </c>
      <c r="AK522">
        <v>38.61</v>
      </c>
      <c r="AL522">
        <v>35.020000000000003</v>
      </c>
      <c r="AM522">
        <v>28.17</v>
      </c>
      <c r="AN522">
        <v>28.19</v>
      </c>
      <c r="AO522">
        <v>28.32</v>
      </c>
      <c r="AP522">
        <v>28.13</v>
      </c>
      <c r="AQ522">
        <v>0.02</v>
      </c>
      <c r="AR522">
        <v>0.13</v>
      </c>
      <c r="AS522">
        <v>0.02</v>
      </c>
      <c r="AT522">
        <v>27.61</v>
      </c>
      <c r="AU522">
        <v>70.599999999999994</v>
      </c>
      <c r="AV522">
        <v>17.84</v>
      </c>
      <c r="AW522">
        <v>92</v>
      </c>
      <c r="AX522">
        <v>34.19</v>
      </c>
      <c r="AY522">
        <v>56.35</v>
      </c>
      <c r="AZ522">
        <v>39.65</v>
      </c>
      <c r="BA522">
        <v>40.69</v>
      </c>
      <c r="BB522">
        <v>4.21</v>
      </c>
      <c r="BC522">
        <v>1.18</v>
      </c>
      <c r="BD522">
        <v>6.11</v>
      </c>
      <c r="BE522">
        <v>6.03</v>
      </c>
      <c r="BF522">
        <v>26.1</v>
      </c>
      <c r="BG522">
        <v>10.38</v>
      </c>
      <c r="BH522">
        <v>9</v>
      </c>
      <c r="BI522">
        <v>197.5</v>
      </c>
      <c r="BJ522">
        <v>2542</v>
      </c>
      <c r="BK522">
        <v>250</v>
      </c>
      <c r="BL522">
        <v>292</v>
      </c>
      <c r="BM522">
        <v>15.3</v>
      </c>
      <c r="BN522">
        <v>314</v>
      </c>
      <c r="BO522">
        <v>6.8</v>
      </c>
      <c r="BP522">
        <v>0</v>
      </c>
      <c r="BQ522">
        <v>17</v>
      </c>
      <c r="BR522">
        <v>0</v>
      </c>
      <c r="BS522">
        <v>0.5</v>
      </c>
      <c r="BT522">
        <v>0</v>
      </c>
      <c r="BU522">
        <v>1.1000000000000001</v>
      </c>
      <c r="BV522">
        <v>974</v>
      </c>
      <c r="BW522">
        <v>540.29999999999995</v>
      </c>
      <c r="BX522">
        <v>54.23</v>
      </c>
      <c r="BY522">
        <v>49.59</v>
      </c>
      <c r="BZ522">
        <v>54.19</v>
      </c>
      <c r="CA522">
        <v>27.69</v>
      </c>
      <c r="CB522">
        <v>27.34</v>
      </c>
      <c r="CC522">
        <v>27.21</v>
      </c>
      <c r="CD522">
        <v>52.9</v>
      </c>
      <c r="CE522">
        <v>53.12</v>
      </c>
      <c r="CF522">
        <v>51.1</v>
      </c>
      <c r="CG522">
        <v>53.52</v>
      </c>
      <c r="CH522">
        <v>54.27</v>
      </c>
      <c r="CI522">
        <v>50.46</v>
      </c>
      <c r="CJ522">
        <v>29.81</v>
      </c>
      <c r="CK522">
        <v>28.54</v>
      </c>
      <c r="CL522">
        <v>27.25</v>
      </c>
      <c r="CM522">
        <v>27.47</v>
      </c>
      <c r="CN522">
        <v>29.03</v>
      </c>
      <c r="CO522">
        <v>41.8</v>
      </c>
      <c r="CP522">
        <v>17.43</v>
      </c>
      <c r="CQ522">
        <v>-0.01</v>
      </c>
      <c r="CR522">
        <v>173</v>
      </c>
      <c r="CS522">
        <v>1.1000000000000001</v>
      </c>
      <c r="CT522">
        <v>0.1</v>
      </c>
      <c r="CU522">
        <v>211</v>
      </c>
      <c r="CV522">
        <v>0.9</v>
      </c>
      <c r="CW522">
        <v>0.1</v>
      </c>
      <c r="CX522">
        <v>2637</v>
      </c>
    </row>
    <row r="523" spans="1:102" x14ac:dyDescent="0.3">
      <c r="A523" s="1">
        <v>45141.569050925929</v>
      </c>
      <c r="B523">
        <v>0</v>
      </c>
      <c r="C523">
        <v>1</v>
      </c>
      <c r="D523">
        <v>1</v>
      </c>
      <c r="E523">
        <v>100</v>
      </c>
      <c r="F523">
        <v>100</v>
      </c>
      <c r="G523">
        <v>1</v>
      </c>
      <c r="H523">
        <v>100</v>
      </c>
      <c r="I523">
        <v>100</v>
      </c>
      <c r="J523">
        <v>0</v>
      </c>
      <c r="K523">
        <v>0</v>
      </c>
      <c r="L523">
        <v>7</v>
      </c>
      <c r="M523">
        <v>3</v>
      </c>
      <c r="N523">
        <v>3.12</v>
      </c>
      <c r="O523">
        <v>1</v>
      </c>
      <c r="P523">
        <v>40</v>
      </c>
      <c r="Q523">
        <v>42</v>
      </c>
      <c r="R523">
        <v>70.099999999999994</v>
      </c>
      <c r="S523">
        <v>0</v>
      </c>
      <c r="T523">
        <v>0</v>
      </c>
      <c r="U523">
        <v>28.05</v>
      </c>
      <c r="V523">
        <v>28.48</v>
      </c>
      <c r="W523">
        <v>30.54</v>
      </c>
      <c r="X523">
        <v>30</v>
      </c>
      <c r="Y523">
        <v>29.89</v>
      </c>
      <c r="Z523">
        <v>30.77</v>
      </c>
      <c r="AA523">
        <v>15.68</v>
      </c>
      <c r="AB523">
        <v>65.69</v>
      </c>
      <c r="AC523">
        <v>64.709999999999994</v>
      </c>
      <c r="AD523">
        <v>40.770000000000003</v>
      </c>
      <c r="AE523">
        <v>15.92</v>
      </c>
      <c r="AF523">
        <v>16.559999999999999</v>
      </c>
      <c r="AG523">
        <v>28.23</v>
      </c>
      <c r="AH523">
        <v>28.55</v>
      </c>
      <c r="AI523">
        <v>28.58</v>
      </c>
      <c r="AJ523">
        <v>28.51</v>
      </c>
      <c r="AK523">
        <v>38.619999999999997</v>
      </c>
      <c r="AL523">
        <v>35.03</v>
      </c>
      <c r="AM523">
        <v>28.17</v>
      </c>
      <c r="AN523">
        <v>28.19</v>
      </c>
      <c r="AO523">
        <v>28.31</v>
      </c>
      <c r="AP523">
        <v>28.13</v>
      </c>
      <c r="AQ523">
        <v>0.02</v>
      </c>
      <c r="AR523">
        <v>0.13</v>
      </c>
      <c r="AS523">
        <v>0.02</v>
      </c>
      <c r="AT523">
        <v>27.61</v>
      </c>
      <c r="AU523">
        <v>70.540000000000006</v>
      </c>
      <c r="AV523">
        <v>17.84</v>
      </c>
      <c r="AW523">
        <v>91.99</v>
      </c>
      <c r="AX523">
        <v>34.19</v>
      </c>
      <c r="AY523">
        <v>56.24</v>
      </c>
      <c r="AZ523">
        <v>39.65</v>
      </c>
      <c r="BA523">
        <v>41.15</v>
      </c>
      <c r="BB523">
        <v>5.92</v>
      </c>
      <c r="BC523">
        <v>1.22</v>
      </c>
      <c r="BD523">
        <v>6.12</v>
      </c>
      <c r="BE523">
        <v>6.03</v>
      </c>
      <c r="BF523">
        <v>26.11</v>
      </c>
      <c r="BG523">
        <v>10.29</v>
      </c>
      <c r="BH523">
        <v>9</v>
      </c>
      <c r="BI523">
        <v>197.5</v>
      </c>
      <c r="BJ523">
        <v>2547</v>
      </c>
      <c r="BK523">
        <v>250</v>
      </c>
      <c r="BL523">
        <v>295</v>
      </c>
      <c r="BM523">
        <v>15.3</v>
      </c>
      <c r="BN523">
        <v>314</v>
      </c>
      <c r="BO523">
        <v>6.8</v>
      </c>
      <c r="BP523">
        <v>0</v>
      </c>
      <c r="BQ523">
        <v>17</v>
      </c>
      <c r="BR523">
        <v>0</v>
      </c>
      <c r="BS523">
        <v>0.5</v>
      </c>
      <c r="BT523">
        <v>0</v>
      </c>
      <c r="BU523">
        <v>1.1000000000000001</v>
      </c>
      <c r="BV523">
        <v>974</v>
      </c>
      <c r="BW523">
        <v>540.29999999999995</v>
      </c>
      <c r="BX523">
        <v>54.22</v>
      </c>
      <c r="BY523">
        <v>49.42</v>
      </c>
      <c r="BZ523">
        <v>54.18</v>
      </c>
      <c r="CA523">
        <v>27.66</v>
      </c>
      <c r="CB523">
        <v>27.34</v>
      </c>
      <c r="CC523">
        <v>27.19</v>
      </c>
      <c r="CD523">
        <v>52.91</v>
      </c>
      <c r="CE523">
        <v>53.15</v>
      </c>
      <c r="CF523">
        <v>51.1</v>
      </c>
      <c r="CG523">
        <v>53.5</v>
      </c>
      <c r="CH523">
        <v>54.25</v>
      </c>
      <c r="CI523">
        <v>50.47</v>
      </c>
      <c r="CJ523">
        <v>29.8</v>
      </c>
      <c r="CK523">
        <v>28.53</v>
      </c>
      <c r="CL523">
        <v>27.25</v>
      </c>
      <c r="CM523">
        <v>27.52</v>
      </c>
      <c r="CN523">
        <v>29.01</v>
      </c>
      <c r="CO523">
        <v>42</v>
      </c>
      <c r="CP523">
        <v>17.43</v>
      </c>
      <c r="CQ523">
        <v>-0.01</v>
      </c>
      <c r="CR523">
        <v>173</v>
      </c>
      <c r="CS523">
        <v>1.1000000000000001</v>
      </c>
      <c r="CT523">
        <v>0.1</v>
      </c>
      <c r="CU523">
        <v>211</v>
      </c>
      <c r="CV523">
        <v>0.9</v>
      </c>
      <c r="CW523">
        <v>0.1</v>
      </c>
      <c r="CX523">
        <v>2637</v>
      </c>
    </row>
    <row r="524" spans="1:102" x14ac:dyDescent="0.3">
      <c r="A524" s="1">
        <v>45141.569108796299</v>
      </c>
      <c r="B524">
        <v>0</v>
      </c>
      <c r="C524">
        <v>1</v>
      </c>
      <c r="D524">
        <v>1</v>
      </c>
      <c r="E524">
        <v>100</v>
      </c>
      <c r="F524">
        <v>100</v>
      </c>
      <c r="G524">
        <v>1</v>
      </c>
      <c r="H524">
        <v>100</v>
      </c>
      <c r="I524">
        <v>100</v>
      </c>
      <c r="J524">
        <v>0</v>
      </c>
      <c r="K524">
        <v>0</v>
      </c>
      <c r="L524">
        <v>7</v>
      </c>
      <c r="M524">
        <v>3</v>
      </c>
      <c r="N524">
        <v>3.11</v>
      </c>
      <c r="O524">
        <v>1</v>
      </c>
      <c r="P524">
        <v>40</v>
      </c>
      <c r="Q524">
        <v>41.8</v>
      </c>
      <c r="R524">
        <v>66.5</v>
      </c>
      <c r="S524">
        <v>0</v>
      </c>
      <c r="T524">
        <v>0</v>
      </c>
      <c r="U524">
        <v>28.05</v>
      </c>
      <c r="V524">
        <v>28.48</v>
      </c>
      <c r="W524">
        <v>30.55</v>
      </c>
      <c r="X524">
        <v>30</v>
      </c>
      <c r="Y524">
        <v>29.89</v>
      </c>
      <c r="Z524">
        <v>30.77</v>
      </c>
      <c r="AA524">
        <v>15.35</v>
      </c>
      <c r="AB524">
        <v>65.58</v>
      </c>
      <c r="AC524">
        <v>64.63</v>
      </c>
      <c r="AD524">
        <v>40.81</v>
      </c>
      <c r="AE524">
        <v>15.82</v>
      </c>
      <c r="AF524">
        <v>16.3</v>
      </c>
      <c r="AG524">
        <v>28.24</v>
      </c>
      <c r="AH524">
        <v>28.55</v>
      </c>
      <c r="AI524">
        <v>28.58</v>
      </c>
      <c r="AJ524">
        <v>28.51</v>
      </c>
      <c r="AK524">
        <v>38.619999999999997</v>
      </c>
      <c r="AL524">
        <v>35.03</v>
      </c>
      <c r="AM524">
        <v>28.17</v>
      </c>
      <c r="AN524">
        <v>28.19</v>
      </c>
      <c r="AO524">
        <v>28.32</v>
      </c>
      <c r="AP524">
        <v>28.13</v>
      </c>
      <c r="AQ524">
        <v>0.02</v>
      </c>
      <c r="AR524">
        <v>0.13</v>
      </c>
      <c r="AS524">
        <v>0.02</v>
      </c>
      <c r="AT524">
        <v>27.61</v>
      </c>
      <c r="AU524">
        <v>70.45</v>
      </c>
      <c r="AV524">
        <v>17.84</v>
      </c>
      <c r="AW524">
        <v>91.88</v>
      </c>
      <c r="AX524">
        <v>34.19</v>
      </c>
      <c r="AY524">
        <v>56.24</v>
      </c>
      <c r="AZ524">
        <v>39.65</v>
      </c>
      <c r="BA524">
        <v>40.869999999999997</v>
      </c>
      <c r="BB524">
        <v>5.03</v>
      </c>
      <c r="BC524">
        <v>1.1299999999999999</v>
      </c>
      <c r="BD524">
        <v>6.12</v>
      </c>
      <c r="BE524">
        <v>6.03</v>
      </c>
      <c r="BF524">
        <v>26.12</v>
      </c>
      <c r="BG524">
        <v>10.15</v>
      </c>
      <c r="BH524">
        <v>9</v>
      </c>
      <c r="BI524">
        <v>197.5</v>
      </c>
      <c r="BJ524">
        <v>2549</v>
      </c>
      <c r="BK524">
        <v>250</v>
      </c>
      <c r="BL524">
        <v>297</v>
      </c>
      <c r="BM524">
        <v>15.3</v>
      </c>
      <c r="BN524">
        <v>314</v>
      </c>
      <c r="BO524">
        <v>6.8</v>
      </c>
      <c r="BP524">
        <v>0</v>
      </c>
      <c r="BQ524">
        <v>17</v>
      </c>
      <c r="BR524">
        <v>0</v>
      </c>
      <c r="BS524">
        <v>0.5</v>
      </c>
      <c r="BT524">
        <v>0</v>
      </c>
      <c r="BU524">
        <v>1.1000000000000001</v>
      </c>
      <c r="BV524">
        <v>974</v>
      </c>
      <c r="BW524">
        <v>540.29999999999995</v>
      </c>
      <c r="BX524">
        <v>54.2</v>
      </c>
      <c r="BY524">
        <v>49.53</v>
      </c>
      <c r="BZ524">
        <v>54.15</v>
      </c>
      <c r="CA524">
        <v>27.7</v>
      </c>
      <c r="CB524">
        <v>27.35</v>
      </c>
      <c r="CC524">
        <v>27.21</v>
      </c>
      <c r="CD524">
        <v>52.91</v>
      </c>
      <c r="CE524">
        <v>53.17</v>
      </c>
      <c r="CF524">
        <v>51.09</v>
      </c>
      <c r="CG524">
        <v>53.51</v>
      </c>
      <c r="CH524">
        <v>54.23</v>
      </c>
      <c r="CI524">
        <v>50.49</v>
      </c>
      <c r="CJ524">
        <v>29.79</v>
      </c>
      <c r="CK524">
        <v>28.55</v>
      </c>
      <c r="CL524">
        <v>27.25</v>
      </c>
      <c r="CM524">
        <v>27.5</v>
      </c>
      <c r="CN524">
        <v>29.02</v>
      </c>
      <c r="CO524">
        <v>41.8</v>
      </c>
      <c r="CP524">
        <v>17.420000000000002</v>
      </c>
      <c r="CQ524">
        <v>-0.01</v>
      </c>
      <c r="CR524">
        <v>162</v>
      </c>
      <c r="CS524">
        <v>1.2</v>
      </c>
      <c r="CT524">
        <v>0.1</v>
      </c>
      <c r="CU524">
        <v>211</v>
      </c>
      <c r="CV524">
        <v>0.9</v>
      </c>
      <c r="CW524">
        <v>0.1</v>
      </c>
      <c r="CX524">
        <v>2637</v>
      </c>
    </row>
    <row r="525" spans="1:102" x14ac:dyDescent="0.3">
      <c r="A525" s="1">
        <v>45141.569166666668</v>
      </c>
      <c r="B525">
        <v>0</v>
      </c>
      <c r="C525">
        <v>1</v>
      </c>
      <c r="D525">
        <v>1</v>
      </c>
      <c r="E525">
        <v>100</v>
      </c>
      <c r="F525">
        <v>100</v>
      </c>
      <c r="G525">
        <v>1</v>
      </c>
      <c r="H525">
        <v>100</v>
      </c>
      <c r="I525">
        <v>100</v>
      </c>
      <c r="J525">
        <v>0</v>
      </c>
      <c r="K525">
        <v>0</v>
      </c>
      <c r="L525">
        <v>7</v>
      </c>
      <c r="M525">
        <v>3</v>
      </c>
      <c r="N525">
        <v>3.1</v>
      </c>
      <c r="O525">
        <v>1</v>
      </c>
      <c r="P525">
        <v>40</v>
      </c>
      <c r="Q525">
        <v>41.6</v>
      </c>
      <c r="R525">
        <v>65.400000000000006</v>
      </c>
      <c r="S525">
        <v>0</v>
      </c>
      <c r="T525">
        <v>0</v>
      </c>
      <c r="U525">
        <v>28.05</v>
      </c>
      <c r="V525">
        <v>28.48</v>
      </c>
      <c r="W525">
        <v>30.55</v>
      </c>
      <c r="X525">
        <v>30</v>
      </c>
      <c r="Y525">
        <v>29.89</v>
      </c>
      <c r="Z525">
        <v>30.77</v>
      </c>
      <c r="AA525">
        <v>15.09</v>
      </c>
      <c r="AB525">
        <v>65.489999999999995</v>
      </c>
      <c r="AC525">
        <v>64.53</v>
      </c>
      <c r="AD525">
        <v>40.85</v>
      </c>
      <c r="AE525">
        <v>15.69</v>
      </c>
      <c r="AF525">
        <v>16.13</v>
      </c>
      <c r="AG525">
        <v>28.22</v>
      </c>
      <c r="AH525">
        <v>28.55</v>
      </c>
      <c r="AI525">
        <v>28.58</v>
      </c>
      <c r="AJ525">
        <v>28.51</v>
      </c>
      <c r="AK525">
        <v>38.630000000000003</v>
      </c>
      <c r="AL525">
        <v>35.04</v>
      </c>
      <c r="AM525">
        <v>28.17</v>
      </c>
      <c r="AN525">
        <v>28.19</v>
      </c>
      <c r="AO525">
        <v>28.33</v>
      </c>
      <c r="AP525">
        <v>28.12</v>
      </c>
      <c r="AQ525">
        <v>0.02</v>
      </c>
      <c r="AR525">
        <v>0.13</v>
      </c>
      <c r="AS525">
        <v>0.02</v>
      </c>
      <c r="AT525">
        <v>27.61</v>
      </c>
      <c r="AU525">
        <v>70.45</v>
      </c>
      <c r="AV525">
        <v>17.84</v>
      </c>
      <c r="AW525">
        <v>91.81</v>
      </c>
      <c r="AX525">
        <v>34.19</v>
      </c>
      <c r="AY525">
        <v>56.19</v>
      </c>
      <c r="AZ525">
        <v>39.65</v>
      </c>
      <c r="BA525">
        <v>40.83</v>
      </c>
      <c r="BB525">
        <v>4.5599999999999996</v>
      </c>
      <c r="BC525">
        <v>1.35</v>
      </c>
      <c r="BD525">
        <v>6.11</v>
      </c>
      <c r="BE525">
        <v>6.03</v>
      </c>
      <c r="BF525">
        <v>26.11</v>
      </c>
      <c r="BG525">
        <v>10.02</v>
      </c>
      <c r="BH525">
        <v>9</v>
      </c>
      <c r="BI525">
        <v>197.5</v>
      </c>
      <c r="BJ525">
        <v>2554</v>
      </c>
      <c r="BK525">
        <v>250</v>
      </c>
      <c r="BL525">
        <v>297</v>
      </c>
      <c r="BM525">
        <v>15.3</v>
      </c>
      <c r="BN525">
        <v>314</v>
      </c>
      <c r="BO525">
        <v>6.8</v>
      </c>
      <c r="BP525">
        <v>0</v>
      </c>
      <c r="BQ525">
        <v>17</v>
      </c>
      <c r="BR525">
        <v>0</v>
      </c>
      <c r="BS525">
        <v>0.5</v>
      </c>
      <c r="BT525">
        <v>0</v>
      </c>
      <c r="BU525">
        <v>1.1000000000000001</v>
      </c>
      <c r="BV525">
        <v>974</v>
      </c>
      <c r="BW525">
        <v>540.29999999999995</v>
      </c>
      <c r="BX525">
        <v>54.18</v>
      </c>
      <c r="BY525">
        <v>49.52</v>
      </c>
      <c r="BZ525">
        <v>54.14</v>
      </c>
      <c r="CA525">
        <v>27.71</v>
      </c>
      <c r="CB525">
        <v>27.35</v>
      </c>
      <c r="CC525">
        <v>27.22</v>
      </c>
      <c r="CD525">
        <v>52.91</v>
      </c>
      <c r="CE525">
        <v>53.25</v>
      </c>
      <c r="CF525">
        <v>51.08</v>
      </c>
      <c r="CG525">
        <v>53.5</v>
      </c>
      <c r="CH525">
        <v>54.22</v>
      </c>
      <c r="CI525">
        <v>50.48</v>
      </c>
      <c r="CJ525">
        <v>29.78</v>
      </c>
      <c r="CK525">
        <v>28.54</v>
      </c>
      <c r="CL525">
        <v>27.25</v>
      </c>
      <c r="CM525">
        <v>27.49</v>
      </c>
      <c r="CN525">
        <v>29.02</v>
      </c>
      <c r="CO525">
        <v>41.6</v>
      </c>
      <c r="CP525">
        <v>17.420000000000002</v>
      </c>
      <c r="CQ525">
        <v>-0.01</v>
      </c>
      <c r="CR525">
        <v>162</v>
      </c>
      <c r="CS525">
        <v>1.2</v>
      </c>
      <c r="CT525">
        <v>0.1</v>
      </c>
      <c r="CU525">
        <v>211</v>
      </c>
      <c r="CV525">
        <v>0.9</v>
      </c>
      <c r="CW525">
        <v>0.1</v>
      </c>
      <c r="CX525">
        <v>2637</v>
      </c>
    </row>
    <row r="526" spans="1:102" x14ac:dyDescent="0.3">
      <c r="A526" s="1">
        <v>45141.569224537037</v>
      </c>
      <c r="B526">
        <v>0</v>
      </c>
      <c r="C526">
        <v>1</v>
      </c>
      <c r="D526">
        <v>1</v>
      </c>
      <c r="E526">
        <v>100</v>
      </c>
      <c r="F526">
        <v>100</v>
      </c>
      <c r="G526">
        <v>1</v>
      </c>
      <c r="H526">
        <v>100</v>
      </c>
      <c r="I526">
        <v>100</v>
      </c>
      <c r="J526">
        <v>0</v>
      </c>
      <c r="K526">
        <v>0</v>
      </c>
      <c r="L526">
        <v>7</v>
      </c>
      <c r="M526">
        <v>3</v>
      </c>
      <c r="N526">
        <v>3.09</v>
      </c>
      <c r="O526">
        <v>1</v>
      </c>
      <c r="P526">
        <v>40</v>
      </c>
      <c r="Q526">
        <v>41.7</v>
      </c>
      <c r="R526">
        <v>67.2</v>
      </c>
      <c r="S526">
        <v>0</v>
      </c>
      <c r="T526">
        <v>0</v>
      </c>
      <c r="U526">
        <v>28.05</v>
      </c>
      <c r="V526">
        <v>28.48</v>
      </c>
      <c r="W526">
        <v>30.54</v>
      </c>
      <c r="X526">
        <v>30</v>
      </c>
      <c r="Y526">
        <v>29.89</v>
      </c>
      <c r="Z526">
        <v>30.77</v>
      </c>
      <c r="AA526">
        <v>14.95</v>
      </c>
      <c r="AB526">
        <v>65.44</v>
      </c>
      <c r="AC526">
        <v>64.459999999999994</v>
      </c>
      <c r="AD526">
        <v>40.89</v>
      </c>
      <c r="AE526">
        <v>15.52</v>
      </c>
      <c r="AF526">
        <v>16.09</v>
      </c>
      <c r="AG526">
        <v>28.22</v>
      </c>
      <c r="AH526">
        <v>28.55</v>
      </c>
      <c r="AI526">
        <v>28.58</v>
      </c>
      <c r="AJ526">
        <v>28.51</v>
      </c>
      <c r="AK526">
        <v>38.630000000000003</v>
      </c>
      <c r="AL526">
        <v>35.06</v>
      </c>
      <c r="AM526">
        <v>28.16</v>
      </c>
      <c r="AN526">
        <v>28.19</v>
      </c>
      <c r="AO526">
        <v>28.33</v>
      </c>
      <c r="AP526">
        <v>28.12</v>
      </c>
      <c r="AQ526">
        <v>0.02</v>
      </c>
      <c r="AR526">
        <v>0.13</v>
      </c>
      <c r="AS526">
        <v>0.02</v>
      </c>
      <c r="AT526">
        <v>27.61</v>
      </c>
      <c r="AU526">
        <v>70.540000000000006</v>
      </c>
      <c r="AV526">
        <v>17.84</v>
      </c>
      <c r="AW526">
        <v>91.71</v>
      </c>
      <c r="AX526">
        <v>34.19</v>
      </c>
      <c r="AY526">
        <v>56.22</v>
      </c>
      <c r="AZ526">
        <v>39.65</v>
      </c>
      <c r="BA526">
        <v>40.71</v>
      </c>
      <c r="BB526">
        <v>4.34</v>
      </c>
      <c r="BC526">
        <v>1.31</v>
      </c>
      <c r="BD526">
        <v>6.11</v>
      </c>
      <c r="BE526">
        <v>6.03</v>
      </c>
      <c r="BF526">
        <v>26.1</v>
      </c>
      <c r="BG526">
        <v>9.91</v>
      </c>
      <c r="BH526">
        <v>9</v>
      </c>
      <c r="BI526">
        <v>197.5</v>
      </c>
      <c r="BJ526">
        <v>2552</v>
      </c>
      <c r="BK526">
        <v>250</v>
      </c>
      <c r="BL526">
        <v>295</v>
      </c>
      <c r="BM526">
        <v>15.3</v>
      </c>
      <c r="BN526">
        <v>314</v>
      </c>
      <c r="BO526">
        <v>6.8</v>
      </c>
      <c r="BP526">
        <v>0</v>
      </c>
      <c r="BQ526">
        <v>17</v>
      </c>
      <c r="BR526">
        <v>0</v>
      </c>
      <c r="BS526">
        <v>0.5</v>
      </c>
      <c r="BT526">
        <v>0</v>
      </c>
      <c r="BU526">
        <v>1.1000000000000001</v>
      </c>
      <c r="BV526">
        <v>975</v>
      </c>
      <c r="BW526">
        <v>540.29999999999995</v>
      </c>
      <c r="BX526">
        <v>54.16</v>
      </c>
      <c r="BY526">
        <v>49.5</v>
      </c>
      <c r="BZ526">
        <v>54.12</v>
      </c>
      <c r="CA526">
        <v>27.71</v>
      </c>
      <c r="CB526">
        <v>27.35</v>
      </c>
      <c r="CC526">
        <v>27.21</v>
      </c>
      <c r="CD526">
        <v>52.91</v>
      </c>
      <c r="CE526">
        <v>53.27</v>
      </c>
      <c r="CF526">
        <v>51.08</v>
      </c>
      <c r="CG526">
        <v>53.5</v>
      </c>
      <c r="CH526">
        <v>54.19</v>
      </c>
      <c r="CI526">
        <v>50.48</v>
      </c>
      <c r="CJ526">
        <v>29.77</v>
      </c>
      <c r="CK526">
        <v>28.54</v>
      </c>
      <c r="CL526">
        <v>27.25</v>
      </c>
      <c r="CM526">
        <v>27.51</v>
      </c>
      <c r="CN526">
        <v>29.02</v>
      </c>
      <c r="CO526">
        <v>41.7</v>
      </c>
      <c r="CP526">
        <v>17.43</v>
      </c>
      <c r="CQ526">
        <v>-0.01</v>
      </c>
      <c r="CR526">
        <v>167</v>
      </c>
      <c r="CS526">
        <v>1.2</v>
      </c>
      <c r="CT526">
        <v>0.2</v>
      </c>
      <c r="CU526">
        <v>211</v>
      </c>
      <c r="CV526">
        <v>0.9</v>
      </c>
      <c r="CW526">
        <v>0.1</v>
      </c>
      <c r="CX526">
        <v>2637</v>
      </c>
    </row>
    <row r="527" spans="1:102" x14ac:dyDescent="0.3">
      <c r="A527" s="1">
        <v>45141.569282407407</v>
      </c>
      <c r="B527">
        <v>0</v>
      </c>
      <c r="C527">
        <v>1</v>
      </c>
      <c r="D527">
        <v>1</v>
      </c>
      <c r="E527">
        <v>100</v>
      </c>
      <c r="F527">
        <v>100</v>
      </c>
      <c r="G527">
        <v>1</v>
      </c>
      <c r="H527">
        <v>100</v>
      </c>
      <c r="I527">
        <v>100</v>
      </c>
      <c r="J527">
        <v>0</v>
      </c>
      <c r="K527">
        <v>0</v>
      </c>
      <c r="L527">
        <v>7</v>
      </c>
      <c r="M527">
        <v>3</v>
      </c>
      <c r="N527">
        <v>3.08</v>
      </c>
      <c r="O527">
        <v>1</v>
      </c>
      <c r="P527">
        <v>40</v>
      </c>
      <c r="Q527">
        <v>41.9</v>
      </c>
      <c r="R527">
        <v>70.099999999999994</v>
      </c>
      <c r="S527">
        <v>0</v>
      </c>
      <c r="T527">
        <v>0</v>
      </c>
      <c r="U527">
        <v>28.05</v>
      </c>
      <c r="V527">
        <v>28.49</v>
      </c>
      <c r="W527">
        <v>30.54</v>
      </c>
      <c r="X527">
        <v>30</v>
      </c>
      <c r="Y527">
        <v>29.89</v>
      </c>
      <c r="Z527">
        <v>30.77</v>
      </c>
      <c r="AA527">
        <v>14.95</v>
      </c>
      <c r="AB527">
        <v>65.430000000000007</v>
      </c>
      <c r="AC527">
        <v>64.39</v>
      </c>
      <c r="AD527">
        <v>40.92</v>
      </c>
      <c r="AE527">
        <v>15.36</v>
      </c>
      <c r="AF527">
        <v>16.149999999999999</v>
      </c>
      <c r="AG527">
        <v>28.2</v>
      </c>
      <c r="AH527">
        <v>28.55</v>
      </c>
      <c r="AI527">
        <v>28.58</v>
      </c>
      <c r="AJ527">
        <v>28.51</v>
      </c>
      <c r="AK527">
        <v>38.64</v>
      </c>
      <c r="AL527">
        <v>35.07</v>
      </c>
      <c r="AM527">
        <v>28.17</v>
      </c>
      <c r="AN527">
        <v>28.19</v>
      </c>
      <c r="AO527">
        <v>28.33</v>
      </c>
      <c r="AP527">
        <v>28.12</v>
      </c>
      <c r="AQ527">
        <v>0.02</v>
      </c>
      <c r="AR527">
        <v>0.13</v>
      </c>
      <c r="AS527">
        <v>0.02</v>
      </c>
      <c r="AT527">
        <v>27.61</v>
      </c>
      <c r="AU527">
        <v>70.52</v>
      </c>
      <c r="AV527">
        <v>17.84</v>
      </c>
      <c r="AW527">
        <v>91.69</v>
      </c>
      <c r="AX527">
        <v>34.19</v>
      </c>
      <c r="AY527">
        <v>56.57</v>
      </c>
      <c r="AZ527">
        <v>39.74</v>
      </c>
      <c r="BA527">
        <v>41.09</v>
      </c>
      <c r="BB527">
        <v>3.98</v>
      </c>
      <c r="BC527">
        <v>1.18</v>
      </c>
      <c r="BD527">
        <v>6.11</v>
      </c>
      <c r="BE527">
        <v>6.03</v>
      </c>
      <c r="BF527">
        <v>26.07</v>
      </c>
      <c r="BG527">
        <v>9.84</v>
      </c>
      <c r="BH527">
        <v>9</v>
      </c>
      <c r="BI527">
        <v>197.5</v>
      </c>
      <c r="BJ527">
        <v>2552</v>
      </c>
      <c r="BK527">
        <v>250</v>
      </c>
      <c r="BL527">
        <v>295</v>
      </c>
      <c r="BM527">
        <v>15.3</v>
      </c>
      <c r="BN527">
        <v>312</v>
      </c>
      <c r="BO527">
        <v>6.8</v>
      </c>
      <c r="BP527">
        <v>0</v>
      </c>
      <c r="BQ527">
        <v>17</v>
      </c>
      <c r="BR527">
        <v>0</v>
      </c>
      <c r="BS527">
        <v>0.5</v>
      </c>
      <c r="BT527">
        <v>0</v>
      </c>
      <c r="BU527">
        <v>1.1000000000000001</v>
      </c>
      <c r="BV527">
        <v>972</v>
      </c>
      <c r="BW527">
        <v>540.29999999999995</v>
      </c>
      <c r="BX527">
        <v>54.16</v>
      </c>
      <c r="BY527">
        <v>49.51</v>
      </c>
      <c r="BZ527">
        <v>54.1</v>
      </c>
      <c r="CA527">
        <v>27.64</v>
      </c>
      <c r="CB527">
        <v>27.33</v>
      </c>
      <c r="CC527">
        <v>27.2</v>
      </c>
      <c r="CD527">
        <v>52.9</v>
      </c>
      <c r="CE527">
        <v>53.25</v>
      </c>
      <c r="CF527">
        <v>51.08</v>
      </c>
      <c r="CG527">
        <v>53.48</v>
      </c>
      <c r="CH527">
        <v>54.18</v>
      </c>
      <c r="CI527">
        <v>50.51</v>
      </c>
      <c r="CJ527">
        <v>29.76</v>
      </c>
      <c r="CK527">
        <v>28.53</v>
      </c>
      <c r="CL527">
        <v>27.25</v>
      </c>
      <c r="CM527">
        <v>27.5</v>
      </c>
      <c r="CN527">
        <v>29.02</v>
      </c>
      <c r="CO527">
        <v>41.9</v>
      </c>
      <c r="CP527">
        <v>17.440000000000001</v>
      </c>
      <c r="CQ527">
        <v>-0.01</v>
      </c>
      <c r="CR527">
        <v>167</v>
      </c>
      <c r="CS527">
        <v>1.2</v>
      </c>
      <c r="CT527">
        <v>0.2</v>
      </c>
      <c r="CU527">
        <v>211</v>
      </c>
      <c r="CV527">
        <v>0.9</v>
      </c>
      <c r="CW527">
        <v>0.1</v>
      </c>
      <c r="CX527">
        <v>2637</v>
      </c>
    </row>
    <row r="528" spans="1:102" x14ac:dyDescent="0.3">
      <c r="A528" s="1">
        <v>45141.569340277776</v>
      </c>
      <c r="B528">
        <v>0</v>
      </c>
      <c r="C528">
        <v>1</v>
      </c>
      <c r="D528">
        <v>1</v>
      </c>
      <c r="E528">
        <v>100</v>
      </c>
      <c r="F528">
        <v>100</v>
      </c>
      <c r="G528">
        <v>1</v>
      </c>
      <c r="H528">
        <v>100</v>
      </c>
      <c r="I528">
        <v>100</v>
      </c>
      <c r="J528">
        <v>0</v>
      </c>
      <c r="K528">
        <v>0</v>
      </c>
      <c r="L528">
        <v>7</v>
      </c>
      <c r="M528">
        <v>3</v>
      </c>
      <c r="N528">
        <v>3.06</v>
      </c>
      <c r="O528">
        <v>1</v>
      </c>
      <c r="P528">
        <v>40</v>
      </c>
      <c r="Q528">
        <v>41.9</v>
      </c>
      <c r="R528">
        <v>68.099999999999994</v>
      </c>
      <c r="S528">
        <v>0</v>
      </c>
      <c r="T528">
        <v>0</v>
      </c>
      <c r="U528">
        <v>28.05</v>
      </c>
      <c r="V528">
        <v>28.48</v>
      </c>
      <c r="W528">
        <v>30.54</v>
      </c>
      <c r="X528">
        <v>30</v>
      </c>
      <c r="Y528">
        <v>29.88</v>
      </c>
      <c r="Z528">
        <v>30.77</v>
      </c>
      <c r="AA528">
        <v>15.05</v>
      </c>
      <c r="AB528">
        <v>65.45</v>
      </c>
      <c r="AC528">
        <v>64.349999999999994</v>
      </c>
      <c r="AD528">
        <v>40.950000000000003</v>
      </c>
      <c r="AE528">
        <v>15.19</v>
      </c>
      <c r="AF528">
        <v>16.28</v>
      </c>
      <c r="AG528">
        <v>28.2</v>
      </c>
      <c r="AH528">
        <v>28.55</v>
      </c>
      <c r="AI528">
        <v>28.58</v>
      </c>
      <c r="AJ528">
        <v>28.51</v>
      </c>
      <c r="AK528">
        <v>38.64</v>
      </c>
      <c r="AL528">
        <v>35.08</v>
      </c>
      <c r="AM528">
        <v>28.16</v>
      </c>
      <c r="AN528">
        <v>28.19</v>
      </c>
      <c r="AO528">
        <v>28.33</v>
      </c>
      <c r="AP528">
        <v>28.12</v>
      </c>
      <c r="AQ528">
        <v>0.02</v>
      </c>
      <c r="AR528">
        <v>0.13</v>
      </c>
      <c r="AS528">
        <v>0.02</v>
      </c>
      <c r="AT528">
        <v>27.61</v>
      </c>
      <c r="AU528">
        <v>70.52</v>
      </c>
      <c r="AV528">
        <v>17.84</v>
      </c>
      <c r="AW528">
        <v>91.81</v>
      </c>
      <c r="AX528">
        <v>34.19</v>
      </c>
      <c r="AY528">
        <v>56.79</v>
      </c>
      <c r="AZ528">
        <v>39.65</v>
      </c>
      <c r="BA528">
        <v>41.62</v>
      </c>
      <c r="BB528">
        <v>4.6399999999999997</v>
      </c>
      <c r="BC528">
        <v>1.19</v>
      </c>
      <c r="BD528">
        <v>6.11</v>
      </c>
      <c r="BE528">
        <v>6.03</v>
      </c>
      <c r="BF528">
        <v>26.02</v>
      </c>
      <c r="BG528">
        <v>9.7799999999999994</v>
      </c>
      <c r="BH528">
        <v>9</v>
      </c>
      <c r="BI528">
        <v>197.5</v>
      </c>
      <c r="BJ528">
        <v>2547</v>
      </c>
      <c r="BK528">
        <v>250</v>
      </c>
      <c r="BL528">
        <v>295</v>
      </c>
      <c r="BM528">
        <v>15.3</v>
      </c>
      <c r="BN528">
        <v>314</v>
      </c>
      <c r="BO528">
        <v>6.8</v>
      </c>
      <c r="BP528">
        <v>0</v>
      </c>
      <c r="BQ528">
        <v>17</v>
      </c>
      <c r="BR528">
        <v>0</v>
      </c>
      <c r="BS528">
        <v>0.5</v>
      </c>
      <c r="BT528">
        <v>0</v>
      </c>
      <c r="BU528">
        <v>1.1000000000000001</v>
      </c>
      <c r="BV528">
        <v>974</v>
      </c>
      <c r="BW528">
        <v>540.29999999999995</v>
      </c>
      <c r="BX528">
        <v>54.14</v>
      </c>
      <c r="BY528">
        <v>49.53</v>
      </c>
      <c r="BZ528">
        <v>54.09</v>
      </c>
      <c r="CA528">
        <v>27.67</v>
      </c>
      <c r="CB528">
        <v>27.34</v>
      </c>
      <c r="CC528">
        <v>27.21</v>
      </c>
      <c r="CD528">
        <v>52.89</v>
      </c>
      <c r="CE528">
        <v>53.16</v>
      </c>
      <c r="CF528">
        <v>51.08</v>
      </c>
      <c r="CG528">
        <v>53.48</v>
      </c>
      <c r="CH528">
        <v>54.16</v>
      </c>
      <c r="CI528">
        <v>50.5</v>
      </c>
      <c r="CJ528">
        <v>29.75</v>
      </c>
      <c r="CK528">
        <v>28.54</v>
      </c>
      <c r="CL528">
        <v>27.25</v>
      </c>
      <c r="CM528">
        <v>27.52</v>
      </c>
      <c r="CN528">
        <v>29.02</v>
      </c>
      <c r="CO528">
        <v>41.9</v>
      </c>
      <c r="CP528">
        <v>17.420000000000002</v>
      </c>
      <c r="CQ528">
        <v>-0.01</v>
      </c>
      <c r="CR528">
        <v>167</v>
      </c>
      <c r="CS528">
        <v>1.2</v>
      </c>
      <c r="CT528">
        <v>0.2</v>
      </c>
      <c r="CU528">
        <v>211</v>
      </c>
      <c r="CV528">
        <v>0.9</v>
      </c>
      <c r="CW528">
        <v>0.1</v>
      </c>
      <c r="CX528">
        <v>2637</v>
      </c>
    </row>
    <row r="529" spans="1:102" x14ac:dyDescent="0.3">
      <c r="A529" s="1">
        <v>45141.569398148145</v>
      </c>
      <c r="B529">
        <v>0</v>
      </c>
      <c r="C529">
        <v>1</v>
      </c>
      <c r="D529">
        <v>1</v>
      </c>
      <c r="E529">
        <v>100</v>
      </c>
      <c r="F529">
        <v>100</v>
      </c>
      <c r="G529">
        <v>1</v>
      </c>
      <c r="H529">
        <v>100</v>
      </c>
      <c r="I529">
        <v>100</v>
      </c>
      <c r="J529">
        <v>0</v>
      </c>
      <c r="K529">
        <v>0</v>
      </c>
      <c r="L529">
        <v>7</v>
      </c>
      <c r="M529">
        <v>3</v>
      </c>
      <c r="N529">
        <v>3.04</v>
      </c>
      <c r="O529">
        <v>1</v>
      </c>
      <c r="P529">
        <v>40</v>
      </c>
      <c r="Q529">
        <v>41.7</v>
      </c>
      <c r="R529">
        <v>67.599999999999994</v>
      </c>
      <c r="S529">
        <v>0</v>
      </c>
      <c r="T529">
        <v>0</v>
      </c>
      <c r="U529">
        <v>28.05</v>
      </c>
      <c r="V529">
        <v>28.5</v>
      </c>
      <c r="W529">
        <v>30.54</v>
      </c>
      <c r="X529">
        <v>29.99</v>
      </c>
      <c r="Y529">
        <v>29.88</v>
      </c>
      <c r="Z529">
        <v>30.76</v>
      </c>
      <c r="AA529">
        <v>15.19</v>
      </c>
      <c r="AB529">
        <v>65.489999999999995</v>
      </c>
      <c r="AC529">
        <v>64.319999999999993</v>
      </c>
      <c r="AD529">
        <v>40.97</v>
      </c>
      <c r="AE529">
        <v>15.04</v>
      </c>
      <c r="AF529">
        <v>16.48</v>
      </c>
      <c r="AG529">
        <v>28.18</v>
      </c>
      <c r="AH529">
        <v>28.54</v>
      </c>
      <c r="AI529">
        <v>28.58</v>
      </c>
      <c r="AJ529">
        <v>28.51</v>
      </c>
      <c r="AK529">
        <v>38.65</v>
      </c>
      <c r="AL529">
        <v>35.090000000000003</v>
      </c>
      <c r="AM529">
        <v>28.17</v>
      </c>
      <c r="AN529">
        <v>28.19</v>
      </c>
      <c r="AO529">
        <v>28.32</v>
      </c>
      <c r="AP529">
        <v>28.12</v>
      </c>
      <c r="AQ529">
        <v>0.02</v>
      </c>
      <c r="AR529">
        <v>0.13</v>
      </c>
      <c r="AS529">
        <v>0.02</v>
      </c>
      <c r="AT529">
        <v>27.61</v>
      </c>
      <c r="AU529">
        <v>70.64</v>
      </c>
      <c r="AV529">
        <v>17.84</v>
      </c>
      <c r="AW529">
        <v>91.9</v>
      </c>
      <c r="AX529">
        <v>34.19</v>
      </c>
      <c r="AY529">
        <v>57.03</v>
      </c>
      <c r="AZ529">
        <v>39.65</v>
      </c>
      <c r="BA529">
        <v>41.55</v>
      </c>
      <c r="BB529">
        <v>4.2</v>
      </c>
      <c r="BC529">
        <v>1.47</v>
      </c>
      <c r="BD529">
        <v>6.12</v>
      </c>
      <c r="BE529">
        <v>6.03</v>
      </c>
      <c r="BF529">
        <v>25.98</v>
      </c>
      <c r="BG529">
        <v>9.75</v>
      </c>
      <c r="BH529">
        <v>9</v>
      </c>
      <c r="BI529">
        <v>197.5</v>
      </c>
      <c r="BJ529">
        <v>2544</v>
      </c>
      <c r="BK529">
        <v>250</v>
      </c>
      <c r="BL529">
        <v>297</v>
      </c>
      <c r="BM529">
        <v>15.3</v>
      </c>
      <c r="BN529">
        <v>314</v>
      </c>
      <c r="BO529">
        <v>6.8</v>
      </c>
      <c r="BP529">
        <v>0</v>
      </c>
      <c r="BQ529">
        <v>17</v>
      </c>
      <c r="BR529">
        <v>0</v>
      </c>
      <c r="BS529">
        <v>0.5</v>
      </c>
      <c r="BT529">
        <v>0</v>
      </c>
      <c r="BU529">
        <v>1.1000000000000001</v>
      </c>
      <c r="BV529">
        <v>972</v>
      </c>
      <c r="BW529">
        <v>540.29999999999995</v>
      </c>
      <c r="BX529">
        <v>54.12</v>
      </c>
      <c r="BY529">
        <v>49.47</v>
      </c>
      <c r="BZ529">
        <v>54.08</v>
      </c>
      <c r="CA529">
        <v>27.65</v>
      </c>
      <c r="CB529">
        <v>27.33</v>
      </c>
      <c r="CC529">
        <v>27.21</v>
      </c>
      <c r="CD529">
        <v>52.88</v>
      </c>
      <c r="CE529">
        <v>53.18</v>
      </c>
      <c r="CF529">
        <v>51.08</v>
      </c>
      <c r="CG529">
        <v>53.47</v>
      </c>
      <c r="CH529">
        <v>54.14</v>
      </c>
      <c r="CI529">
        <v>50.5</v>
      </c>
      <c r="CJ529">
        <v>29.73</v>
      </c>
      <c r="CK529">
        <v>28.53</v>
      </c>
      <c r="CL529">
        <v>27.25</v>
      </c>
      <c r="CM529">
        <v>27.52</v>
      </c>
      <c r="CN529">
        <v>29.02</v>
      </c>
      <c r="CO529">
        <v>41.7</v>
      </c>
      <c r="CP529">
        <v>17.399999999999999</v>
      </c>
      <c r="CQ529">
        <v>-0.01</v>
      </c>
      <c r="CR529">
        <v>167</v>
      </c>
      <c r="CS529">
        <v>1.2</v>
      </c>
      <c r="CT529">
        <v>0.2</v>
      </c>
      <c r="CU529">
        <v>211</v>
      </c>
      <c r="CV529">
        <v>0.9</v>
      </c>
      <c r="CW529">
        <v>0.1</v>
      </c>
      <c r="CX529">
        <v>2637</v>
      </c>
    </row>
    <row r="530" spans="1:102" x14ac:dyDescent="0.3">
      <c r="A530" s="1">
        <v>45141.569456018522</v>
      </c>
      <c r="B530">
        <v>0</v>
      </c>
      <c r="C530">
        <v>1</v>
      </c>
      <c r="D530">
        <v>1</v>
      </c>
      <c r="E530">
        <v>100</v>
      </c>
      <c r="F530">
        <v>100</v>
      </c>
      <c r="G530">
        <v>1</v>
      </c>
      <c r="H530">
        <v>100</v>
      </c>
      <c r="I530">
        <v>100</v>
      </c>
      <c r="J530">
        <v>0</v>
      </c>
      <c r="K530">
        <v>0</v>
      </c>
      <c r="L530">
        <v>7</v>
      </c>
      <c r="M530">
        <v>3</v>
      </c>
      <c r="N530">
        <v>3.02</v>
      </c>
      <c r="O530">
        <v>1</v>
      </c>
      <c r="P530">
        <v>40</v>
      </c>
      <c r="Q530">
        <v>41.7</v>
      </c>
      <c r="R530">
        <v>66.400000000000006</v>
      </c>
      <c r="S530">
        <v>0</v>
      </c>
      <c r="T530">
        <v>0</v>
      </c>
      <c r="U530">
        <v>28.05</v>
      </c>
      <c r="V530">
        <v>28.49</v>
      </c>
      <c r="W530">
        <v>30.53</v>
      </c>
      <c r="X530">
        <v>29.99</v>
      </c>
      <c r="Y530">
        <v>29.89</v>
      </c>
      <c r="Z530">
        <v>30.76</v>
      </c>
      <c r="AA530">
        <v>15.4</v>
      </c>
      <c r="AB530">
        <v>65.540000000000006</v>
      </c>
      <c r="AC530">
        <v>64.3</v>
      </c>
      <c r="AD530">
        <v>40.98</v>
      </c>
      <c r="AE530">
        <v>14.92</v>
      </c>
      <c r="AF530">
        <v>16.739999999999998</v>
      </c>
      <c r="AG530">
        <v>28.19</v>
      </c>
      <c r="AH530">
        <v>28.54</v>
      </c>
      <c r="AI530">
        <v>28.58</v>
      </c>
      <c r="AJ530">
        <v>28.5</v>
      </c>
      <c r="AK530">
        <v>38.65</v>
      </c>
      <c r="AL530">
        <v>35.090000000000003</v>
      </c>
      <c r="AM530">
        <v>28.17</v>
      </c>
      <c r="AN530">
        <v>28.19</v>
      </c>
      <c r="AO530">
        <v>28.33</v>
      </c>
      <c r="AP530">
        <v>28.12</v>
      </c>
      <c r="AQ530">
        <v>0.02</v>
      </c>
      <c r="AR530">
        <v>0.13</v>
      </c>
      <c r="AS530">
        <v>0.02</v>
      </c>
      <c r="AT530">
        <v>27.61</v>
      </c>
      <c r="AU530">
        <v>70.64</v>
      </c>
      <c r="AV530">
        <v>17.84</v>
      </c>
      <c r="AW530">
        <v>92</v>
      </c>
      <c r="AX530">
        <v>34.19</v>
      </c>
      <c r="AY530">
        <v>57.53</v>
      </c>
      <c r="AZ530">
        <v>39.65</v>
      </c>
      <c r="BA530">
        <v>41.9</v>
      </c>
      <c r="BB530">
        <v>5.13</v>
      </c>
      <c r="BC530">
        <v>1.23</v>
      </c>
      <c r="BD530">
        <v>6.12</v>
      </c>
      <c r="BE530">
        <v>6.03</v>
      </c>
      <c r="BF530">
        <v>25.95</v>
      </c>
      <c r="BG530">
        <v>9.74</v>
      </c>
      <c r="BH530">
        <v>9</v>
      </c>
      <c r="BI530">
        <v>197.5</v>
      </c>
      <c r="BJ530">
        <v>2537</v>
      </c>
      <c r="BK530">
        <v>250</v>
      </c>
      <c r="BL530">
        <v>297</v>
      </c>
      <c r="BM530">
        <v>15.3</v>
      </c>
      <c r="BN530">
        <v>314</v>
      </c>
      <c r="BO530">
        <v>6.8</v>
      </c>
      <c r="BP530">
        <v>0</v>
      </c>
      <c r="BQ530">
        <v>17</v>
      </c>
      <c r="BR530">
        <v>0</v>
      </c>
      <c r="BS530">
        <v>0.5</v>
      </c>
      <c r="BT530">
        <v>0</v>
      </c>
      <c r="BU530">
        <v>1.1000000000000001</v>
      </c>
      <c r="BV530">
        <v>974</v>
      </c>
      <c r="BW530">
        <v>540.29999999999995</v>
      </c>
      <c r="BX530">
        <v>54.1</v>
      </c>
      <c r="BY530">
        <v>49.52</v>
      </c>
      <c r="BZ530">
        <v>54.06</v>
      </c>
      <c r="CA530">
        <v>27.65</v>
      </c>
      <c r="CB530">
        <v>27.34</v>
      </c>
      <c r="CC530">
        <v>27.21</v>
      </c>
      <c r="CD530">
        <v>52.88</v>
      </c>
      <c r="CE530">
        <v>53.22</v>
      </c>
      <c r="CF530">
        <v>51.09</v>
      </c>
      <c r="CG530">
        <v>53.46</v>
      </c>
      <c r="CH530">
        <v>54.12</v>
      </c>
      <c r="CI530">
        <v>50.49</v>
      </c>
      <c r="CJ530">
        <v>29.73</v>
      </c>
      <c r="CK530">
        <v>28.54</v>
      </c>
      <c r="CL530">
        <v>27.25</v>
      </c>
      <c r="CM530">
        <v>27.53</v>
      </c>
      <c r="CN530">
        <v>29.02</v>
      </c>
      <c r="CO530">
        <v>41.7</v>
      </c>
      <c r="CP530">
        <v>17.41</v>
      </c>
      <c r="CQ530">
        <v>-0.01</v>
      </c>
      <c r="CR530">
        <v>165</v>
      </c>
      <c r="CS530">
        <v>1.2</v>
      </c>
      <c r="CT530">
        <v>0.2</v>
      </c>
      <c r="CU530">
        <v>211</v>
      </c>
      <c r="CV530">
        <v>0.9</v>
      </c>
      <c r="CW530">
        <v>0.1</v>
      </c>
      <c r="CX530">
        <v>2637</v>
      </c>
    </row>
    <row r="531" spans="1:102" x14ac:dyDescent="0.3">
      <c r="A531" s="1">
        <v>45141.569513888891</v>
      </c>
      <c r="B531">
        <v>0</v>
      </c>
      <c r="C531">
        <v>1</v>
      </c>
      <c r="D531">
        <v>1</v>
      </c>
      <c r="E531">
        <v>100</v>
      </c>
      <c r="F531">
        <v>100</v>
      </c>
      <c r="G531">
        <v>1</v>
      </c>
      <c r="H531">
        <v>100</v>
      </c>
      <c r="I531">
        <v>100</v>
      </c>
      <c r="J531">
        <v>0</v>
      </c>
      <c r="K531">
        <v>0</v>
      </c>
      <c r="L531">
        <v>7</v>
      </c>
      <c r="M531">
        <v>3</v>
      </c>
      <c r="N531">
        <v>3</v>
      </c>
      <c r="O531">
        <v>1</v>
      </c>
      <c r="P531">
        <v>40</v>
      </c>
      <c r="Q531">
        <v>41.9</v>
      </c>
      <c r="R531">
        <v>68.900000000000006</v>
      </c>
      <c r="S531">
        <v>0</v>
      </c>
      <c r="T531">
        <v>0</v>
      </c>
      <c r="U531">
        <v>28.05</v>
      </c>
      <c r="V531">
        <v>28.49</v>
      </c>
      <c r="W531">
        <v>30.53</v>
      </c>
      <c r="X531">
        <v>29.99</v>
      </c>
      <c r="Y531">
        <v>29.88</v>
      </c>
      <c r="Z531">
        <v>30.76</v>
      </c>
      <c r="AA531">
        <v>15.68</v>
      </c>
      <c r="AB531">
        <v>65.61</v>
      </c>
      <c r="AC531">
        <v>64.3</v>
      </c>
      <c r="AD531">
        <v>40.98</v>
      </c>
      <c r="AE531">
        <v>14.82</v>
      </c>
      <c r="AF531">
        <v>17.05</v>
      </c>
      <c r="AG531">
        <v>28.18</v>
      </c>
      <c r="AH531">
        <v>28.54</v>
      </c>
      <c r="AI531">
        <v>28.58</v>
      </c>
      <c r="AJ531">
        <v>28.5</v>
      </c>
      <c r="AK531">
        <v>38.659999999999997</v>
      </c>
      <c r="AL531">
        <v>35.08</v>
      </c>
      <c r="AM531">
        <v>28.17</v>
      </c>
      <c r="AN531">
        <v>28.19</v>
      </c>
      <c r="AO531">
        <v>28.32</v>
      </c>
      <c r="AP531">
        <v>28.12</v>
      </c>
      <c r="AQ531">
        <v>0.02</v>
      </c>
      <c r="AR531">
        <v>0.13</v>
      </c>
      <c r="AS531">
        <v>0.02</v>
      </c>
      <c r="AT531">
        <v>27.61</v>
      </c>
      <c r="AU531">
        <v>70.540000000000006</v>
      </c>
      <c r="AV531">
        <v>17.84</v>
      </c>
      <c r="AW531">
        <v>92</v>
      </c>
      <c r="AX531">
        <v>34.19</v>
      </c>
      <c r="AY531">
        <v>57.64</v>
      </c>
      <c r="AZ531">
        <v>39.65</v>
      </c>
      <c r="BA531">
        <v>42.29</v>
      </c>
      <c r="BB531">
        <v>4.41</v>
      </c>
      <c r="BC531">
        <v>1.08</v>
      </c>
      <c r="BD531">
        <v>6.11</v>
      </c>
      <c r="BE531">
        <v>6.03</v>
      </c>
      <c r="BF531">
        <v>25.92</v>
      </c>
      <c r="BG531">
        <v>9.75</v>
      </c>
      <c r="BH531">
        <v>12</v>
      </c>
      <c r="BI531">
        <v>197.5</v>
      </c>
      <c r="BJ531">
        <v>2537</v>
      </c>
      <c r="BK531">
        <v>250</v>
      </c>
      <c r="BL531">
        <v>297</v>
      </c>
      <c r="BM531">
        <v>15.3</v>
      </c>
      <c r="BN531">
        <v>314</v>
      </c>
      <c r="BO531">
        <v>6.8</v>
      </c>
      <c r="BP531">
        <v>0</v>
      </c>
      <c r="BQ531">
        <v>17</v>
      </c>
      <c r="BR531">
        <v>0</v>
      </c>
      <c r="BS531">
        <v>0.5</v>
      </c>
      <c r="BT531">
        <v>0</v>
      </c>
      <c r="BU531">
        <v>1.1000000000000001</v>
      </c>
      <c r="BV531">
        <v>974</v>
      </c>
      <c r="BW531">
        <v>540.29999999999995</v>
      </c>
      <c r="BX531">
        <v>54.09</v>
      </c>
      <c r="BY531">
        <v>49.49</v>
      </c>
      <c r="BZ531">
        <v>54.05</v>
      </c>
      <c r="CA531">
        <v>27.65</v>
      </c>
      <c r="CB531">
        <v>27.34</v>
      </c>
      <c r="CC531">
        <v>27.2</v>
      </c>
      <c r="CD531">
        <v>52.89</v>
      </c>
      <c r="CE531">
        <v>53.21</v>
      </c>
      <c r="CF531">
        <v>51.09</v>
      </c>
      <c r="CG531">
        <v>53.45</v>
      </c>
      <c r="CH531">
        <v>54.11</v>
      </c>
      <c r="CI531">
        <v>50.51</v>
      </c>
      <c r="CJ531">
        <v>29.72</v>
      </c>
      <c r="CK531">
        <v>28.54</v>
      </c>
      <c r="CL531">
        <v>27.24</v>
      </c>
      <c r="CM531">
        <v>27.53</v>
      </c>
      <c r="CN531">
        <v>29.01</v>
      </c>
      <c r="CO531">
        <v>41.9</v>
      </c>
      <c r="CP531">
        <v>17.39</v>
      </c>
      <c r="CQ531">
        <v>-0.01</v>
      </c>
      <c r="CR531">
        <v>165</v>
      </c>
      <c r="CS531">
        <v>1.2</v>
      </c>
      <c r="CT531">
        <v>0.2</v>
      </c>
      <c r="CU531">
        <v>211</v>
      </c>
      <c r="CV531">
        <v>0.8</v>
      </c>
      <c r="CW531">
        <v>0.1</v>
      </c>
      <c r="CX531">
        <v>2637</v>
      </c>
    </row>
    <row r="532" spans="1:102" x14ac:dyDescent="0.3">
      <c r="A532" s="1">
        <v>45141.569571759261</v>
      </c>
      <c r="B532">
        <v>0</v>
      </c>
      <c r="C532">
        <v>1</v>
      </c>
      <c r="D532">
        <v>1</v>
      </c>
      <c r="E532">
        <v>100</v>
      </c>
      <c r="F532">
        <v>100</v>
      </c>
      <c r="G532">
        <v>1</v>
      </c>
      <c r="H532">
        <v>100</v>
      </c>
      <c r="I532">
        <v>100</v>
      </c>
      <c r="J532">
        <v>0</v>
      </c>
      <c r="K532">
        <v>0</v>
      </c>
      <c r="L532">
        <v>7</v>
      </c>
      <c r="M532">
        <v>3</v>
      </c>
      <c r="N532">
        <v>2.98</v>
      </c>
      <c r="O532">
        <v>0</v>
      </c>
      <c r="P532">
        <v>40</v>
      </c>
      <c r="Q532">
        <v>41.9</v>
      </c>
      <c r="R532">
        <v>66.900000000000006</v>
      </c>
      <c r="S532">
        <v>0</v>
      </c>
      <c r="T532">
        <v>0</v>
      </c>
      <c r="U532">
        <v>28.05</v>
      </c>
      <c r="V532">
        <v>28.49</v>
      </c>
      <c r="W532">
        <v>30.53</v>
      </c>
      <c r="X532">
        <v>29.99</v>
      </c>
      <c r="Y532">
        <v>29.88</v>
      </c>
      <c r="Z532">
        <v>30.76</v>
      </c>
      <c r="AA532">
        <v>16</v>
      </c>
      <c r="AB532">
        <v>65.69</v>
      </c>
      <c r="AC532">
        <v>64.319999999999993</v>
      </c>
      <c r="AD532">
        <v>40.97</v>
      </c>
      <c r="AE532">
        <v>14.74</v>
      </c>
      <c r="AF532">
        <v>17.39</v>
      </c>
      <c r="AG532">
        <v>28.18</v>
      </c>
      <c r="AH532">
        <v>28.54</v>
      </c>
      <c r="AI532">
        <v>28.58</v>
      </c>
      <c r="AJ532">
        <v>28.5</v>
      </c>
      <c r="AK532">
        <v>38.659999999999997</v>
      </c>
      <c r="AL532">
        <v>35.08</v>
      </c>
      <c r="AM532">
        <v>28.17</v>
      </c>
      <c r="AN532">
        <v>28.19</v>
      </c>
      <c r="AO532">
        <v>28.32</v>
      </c>
      <c r="AP532">
        <v>28.12</v>
      </c>
      <c r="AQ532">
        <v>0.02</v>
      </c>
      <c r="AR532">
        <v>0.13</v>
      </c>
      <c r="AS532">
        <v>0.02</v>
      </c>
      <c r="AT532">
        <v>27.61</v>
      </c>
      <c r="AU532">
        <v>70.540000000000006</v>
      </c>
      <c r="AV532">
        <v>17.84</v>
      </c>
      <c r="AW532">
        <v>92</v>
      </c>
      <c r="AX532">
        <v>34.19</v>
      </c>
      <c r="AY532">
        <v>57.64</v>
      </c>
      <c r="AZ532">
        <v>39.58</v>
      </c>
      <c r="BA532">
        <v>42.58</v>
      </c>
      <c r="BB532">
        <v>4.8600000000000003</v>
      </c>
      <c r="BC532">
        <v>1.31</v>
      </c>
      <c r="BD532">
        <v>6.11</v>
      </c>
      <c r="BE532">
        <v>6.03</v>
      </c>
      <c r="BF532">
        <v>25.88</v>
      </c>
      <c r="BG532">
        <v>9.76</v>
      </c>
      <c r="BH532">
        <v>12</v>
      </c>
      <c r="BI532">
        <v>197.5</v>
      </c>
      <c r="BJ532">
        <v>2532</v>
      </c>
      <c r="BK532">
        <v>250</v>
      </c>
      <c r="BL532">
        <v>297</v>
      </c>
      <c r="BM532">
        <v>15.3</v>
      </c>
      <c r="BN532">
        <v>316</v>
      </c>
      <c r="BO532">
        <v>6.8</v>
      </c>
      <c r="BP532">
        <v>0</v>
      </c>
      <c r="BQ532">
        <v>17</v>
      </c>
      <c r="BR532">
        <v>0</v>
      </c>
      <c r="BS532">
        <v>0.5</v>
      </c>
      <c r="BT532">
        <v>0</v>
      </c>
      <c r="BU532">
        <v>1.1000000000000001</v>
      </c>
      <c r="BV532">
        <v>974</v>
      </c>
      <c r="BW532">
        <v>540.29999999999995</v>
      </c>
      <c r="BX532">
        <v>54.08</v>
      </c>
      <c r="BY532">
        <v>49.54</v>
      </c>
      <c r="BZ532">
        <v>54.03</v>
      </c>
      <c r="CA532">
        <v>27.65</v>
      </c>
      <c r="CB532">
        <v>27.34</v>
      </c>
      <c r="CC532">
        <v>27.21</v>
      </c>
      <c r="CD532">
        <v>52.9</v>
      </c>
      <c r="CE532">
        <v>53.2</v>
      </c>
      <c r="CF532">
        <v>51.1</v>
      </c>
      <c r="CG532">
        <v>53.44</v>
      </c>
      <c r="CH532">
        <v>54.09</v>
      </c>
      <c r="CI532">
        <v>50.52</v>
      </c>
      <c r="CJ532">
        <v>29.71</v>
      </c>
      <c r="CK532">
        <v>28.54</v>
      </c>
      <c r="CL532">
        <v>27.25</v>
      </c>
      <c r="CM532">
        <v>27.53</v>
      </c>
      <c r="CN532">
        <v>29.02</v>
      </c>
      <c r="CO532">
        <v>41.9</v>
      </c>
      <c r="CP532">
        <v>17.420000000000002</v>
      </c>
      <c r="CQ532">
        <v>-0.01</v>
      </c>
      <c r="CR532">
        <v>171</v>
      </c>
      <c r="CS532">
        <v>1.2</v>
      </c>
      <c r="CT532">
        <v>0.2</v>
      </c>
      <c r="CU532">
        <v>211</v>
      </c>
      <c r="CV532">
        <v>0.8</v>
      </c>
      <c r="CW532">
        <v>0.1</v>
      </c>
      <c r="CX532">
        <v>2637</v>
      </c>
    </row>
    <row r="533" spans="1:102" x14ac:dyDescent="0.3">
      <c r="A533" s="1">
        <v>45141.56962962963</v>
      </c>
      <c r="B533">
        <v>0</v>
      </c>
      <c r="C533">
        <v>1</v>
      </c>
      <c r="D533">
        <v>1</v>
      </c>
      <c r="E533">
        <v>100</v>
      </c>
      <c r="F533">
        <v>100</v>
      </c>
      <c r="G533">
        <v>1</v>
      </c>
      <c r="H533">
        <v>100</v>
      </c>
      <c r="I533">
        <v>100</v>
      </c>
      <c r="J533">
        <v>0</v>
      </c>
      <c r="K533">
        <v>0</v>
      </c>
      <c r="L533">
        <v>7</v>
      </c>
      <c r="M533">
        <v>3</v>
      </c>
      <c r="N533">
        <v>2.96</v>
      </c>
      <c r="O533">
        <v>0</v>
      </c>
      <c r="P533">
        <v>40</v>
      </c>
      <c r="Q533">
        <v>41.7</v>
      </c>
      <c r="R533">
        <v>67.599999999999994</v>
      </c>
      <c r="S533">
        <v>0</v>
      </c>
      <c r="T533">
        <v>0</v>
      </c>
      <c r="U533">
        <v>28.05</v>
      </c>
      <c r="V533">
        <v>28.49</v>
      </c>
      <c r="W533">
        <v>30.53</v>
      </c>
      <c r="X533">
        <v>29.98</v>
      </c>
      <c r="Y533">
        <v>29.88</v>
      </c>
      <c r="Z533">
        <v>30.76</v>
      </c>
      <c r="AA533">
        <v>16.329999999999998</v>
      </c>
      <c r="AB533">
        <v>65.78</v>
      </c>
      <c r="AC533">
        <v>64.34</v>
      </c>
      <c r="AD533">
        <v>40.94</v>
      </c>
      <c r="AE533">
        <v>14.68</v>
      </c>
      <c r="AF533">
        <v>17.75</v>
      </c>
      <c r="AG533">
        <v>28.19</v>
      </c>
      <c r="AH533">
        <v>28.54</v>
      </c>
      <c r="AI533">
        <v>28.58</v>
      </c>
      <c r="AJ533">
        <v>28.5</v>
      </c>
      <c r="AK533">
        <v>38.659999999999997</v>
      </c>
      <c r="AL533">
        <v>35.090000000000003</v>
      </c>
      <c r="AM533">
        <v>28.16</v>
      </c>
      <c r="AN533">
        <v>28.2</v>
      </c>
      <c r="AO533">
        <v>28.32</v>
      </c>
      <c r="AP533">
        <v>28.12</v>
      </c>
      <c r="AQ533">
        <v>0.02</v>
      </c>
      <c r="AR533">
        <v>0.13</v>
      </c>
      <c r="AS533">
        <v>0.02</v>
      </c>
      <c r="AT533">
        <v>27.56</v>
      </c>
      <c r="AU533">
        <v>70.569999999999993</v>
      </c>
      <c r="AV533">
        <v>17.82</v>
      </c>
      <c r="AW533">
        <v>92</v>
      </c>
      <c r="AX533">
        <v>34.19</v>
      </c>
      <c r="AY533">
        <v>57.1</v>
      </c>
      <c r="AZ533">
        <v>39.549999999999997</v>
      </c>
      <c r="BA533">
        <v>42.41</v>
      </c>
      <c r="BB533">
        <v>4.01</v>
      </c>
      <c r="BC533">
        <v>1.4</v>
      </c>
      <c r="BD533">
        <v>6.11</v>
      </c>
      <c r="BE533">
        <v>6.03</v>
      </c>
      <c r="BF533">
        <v>25.84</v>
      </c>
      <c r="BG533">
        <v>9.8000000000000007</v>
      </c>
      <c r="BH533">
        <v>12</v>
      </c>
      <c r="BI533">
        <v>197.5</v>
      </c>
      <c r="BJ533">
        <v>2529</v>
      </c>
      <c r="BK533">
        <v>250</v>
      </c>
      <c r="BL533">
        <v>297</v>
      </c>
      <c r="BM533">
        <v>15.3</v>
      </c>
      <c r="BN533">
        <v>314</v>
      </c>
      <c r="BO533">
        <v>6.8</v>
      </c>
      <c r="BP533">
        <v>0</v>
      </c>
      <c r="BQ533">
        <v>17</v>
      </c>
      <c r="BR533">
        <v>0</v>
      </c>
      <c r="BS533">
        <v>0.5</v>
      </c>
      <c r="BT533">
        <v>0</v>
      </c>
      <c r="BU533">
        <v>1.1000000000000001</v>
      </c>
      <c r="BV533">
        <v>0</v>
      </c>
      <c r="BW533">
        <v>540.29999999999995</v>
      </c>
      <c r="BX533">
        <v>54.06</v>
      </c>
      <c r="BY533">
        <v>49.52</v>
      </c>
      <c r="BZ533">
        <v>54.01</v>
      </c>
      <c r="CA533">
        <v>27.65</v>
      </c>
      <c r="CB533">
        <v>27.34</v>
      </c>
      <c r="CC533">
        <v>27.21</v>
      </c>
      <c r="CD533">
        <v>52.9</v>
      </c>
      <c r="CE533">
        <v>53.25</v>
      </c>
      <c r="CF533">
        <v>51.11</v>
      </c>
      <c r="CG533">
        <v>53.44</v>
      </c>
      <c r="CH533">
        <v>54.07</v>
      </c>
      <c r="CI533">
        <v>50.52</v>
      </c>
      <c r="CJ533">
        <v>29.7</v>
      </c>
      <c r="CK533">
        <v>28.54</v>
      </c>
      <c r="CL533">
        <v>27.25</v>
      </c>
      <c r="CM533">
        <v>27.53</v>
      </c>
      <c r="CN533">
        <v>29.02</v>
      </c>
      <c r="CO533">
        <v>41.7</v>
      </c>
      <c r="CP533">
        <v>2.09</v>
      </c>
      <c r="CQ533">
        <v>-0.01</v>
      </c>
      <c r="CR533">
        <v>171</v>
      </c>
      <c r="CS533">
        <v>1.2</v>
      </c>
      <c r="CT533">
        <v>0.2</v>
      </c>
      <c r="CU533">
        <v>211</v>
      </c>
      <c r="CV533">
        <v>0.9</v>
      </c>
      <c r="CW533">
        <v>0.1</v>
      </c>
      <c r="CX533">
        <v>2637</v>
      </c>
    </row>
    <row r="534" spans="1:102" x14ac:dyDescent="0.3">
      <c r="A534" s="1">
        <v>45141.569687499999</v>
      </c>
      <c r="B534">
        <v>0</v>
      </c>
      <c r="C534">
        <v>1</v>
      </c>
      <c r="D534">
        <v>1</v>
      </c>
      <c r="E534">
        <v>100</v>
      </c>
      <c r="F534">
        <v>100</v>
      </c>
      <c r="G534">
        <v>1</v>
      </c>
      <c r="H534">
        <v>100</v>
      </c>
      <c r="I534">
        <v>100</v>
      </c>
      <c r="J534">
        <v>0</v>
      </c>
      <c r="K534">
        <v>0</v>
      </c>
      <c r="L534">
        <v>7</v>
      </c>
      <c r="M534">
        <v>3</v>
      </c>
      <c r="N534">
        <v>2.95</v>
      </c>
      <c r="O534">
        <v>0</v>
      </c>
      <c r="P534">
        <v>40</v>
      </c>
      <c r="Q534">
        <v>41.9</v>
      </c>
      <c r="R534">
        <v>68.8</v>
      </c>
      <c r="S534">
        <v>0</v>
      </c>
      <c r="T534">
        <v>0</v>
      </c>
      <c r="U534">
        <v>28.04</v>
      </c>
      <c r="V534">
        <v>28.49</v>
      </c>
      <c r="W534">
        <v>30.53</v>
      </c>
      <c r="X534">
        <v>29.98</v>
      </c>
      <c r="Y534">
        <v>29.88</v>
      </c>
      <c r="Z534">
        <v>30.75</v>
      </c>
      <c r="AA534">
        <v>16.66</v>
      </c>
      <c r="AB534">
        <v>65.849999999999994</v>
      </c>
      <c r="AC534">
        <v>64.39</v>
      </c>
      <c r="AD534">
        <v>40.909999999999997</v>
      </c>
      <c r="AE534">
        <v>14.64</v>
      </c>
      <c r="AF534">
        <v>18.09</v>
      </c>
      <c r="AG534">
        <v>28.17</v>
      </c>
      <c r="AH534">
        <v>28.54</v>
      </c>
      <c r="AI534">
        <v>28.58</v>
      </c>
      <c r="AJ534">
        <v>28.5</v>
      </c>
      <c r="AK534">
        <v>38.67</v>
      </c>
      <c r="AL534">
        <v>35.11</v>
      </c>
      <c r="AM534">
        <v>28.17</v>
      </c>
      <c r="AN534">
        <v>28.2</v>
      </c>
      <c r="AO534">
        <v>28.32</v>
      </c>
      <c r="AP534">
        <v>28.12</v>
      </c>
      <c r="AQ534">
        <v>0.02</v>
      </c>
      <c r="AR534">
        <v>0.13</v>
      </c>
      <c r="AS534">
        <v>0.02</v>
      </c>
      <c r="AT534">
        <v>27.55</v>
      </c>
      <c r="AU534">
        <v>70.55</v>
      </c>
      <c r="AV534">
        <v>17.84</v>
      </c>
      <c r="AW534">
        <v>91.99</v>
      </c>
      <c r="AX534">
        <v>34.19</v>
      </c>
      <c r="AY534">
        <v>57.03</v>
      </c>
      <c r="AZ534">
        <v>39.549999999999997</v>
      </c>
      <c r="BA534">
        <v>42.34</v>
      </c>
      <c r="BB534">
        <v>4.3</v>
      </c>
      <c r="BC534">
        <v>0.94</v>
      </c>
      <c r="BD534">
        <v>6.12</v>
      </c>
      <c r="BE534">
        <v>6.03</v>
      </c>
      <c r="BF534">
        <v>25.8</v>
      </c>
      <c r="BG534">
        <v>9.8699999999999992</v>
      </c>
      <c r="BH534">
        <v>12</v>
      </c>
      <c r="BI534">
        <v>197.5</v>
      </c>
      <c r="BJ534">
        <v>2523</v>
      </c>
      <c r="BK534">
        <v>250</v>
      </c>
      <c r="BL534">
        <v>297</v>
      </c>
      <c r="BM534">
        <v>15.3</v>
      </c>
      <c r="BN534">
        <v>316</v>
      </c>
      <c r="BO534">
        <v>6.8</v>
      </c>
      <c r="BP534">
        <v>0</v>
      </c>
      <c r="BQ534">
        <v>17</v>
      </c>
      <c r="BR534">
        <v>0</v>
      </c>
      <c r="BS534">
        <v>0.5</v>
      </c>
      <c r="BT534">
        <v>0</v>
      </c>
      <c r="BU534">
        <v>1.1000000000000001</v>
      </c>
      <c r="BV534">
        <v>0</v>
      </c>
      <c r="BW534">
        <v>540.29999999999995</v>
      </c>
      <c r="BX534">
        <v>54.07</v>
      </c>
      <c r="BY534">
        <v>49.47</v>
      </c>
      <c r="BZ534">
        <v>54</v>
      </c>
      <c r="CA534">
        <v>27.65</v>
      </c>
      <c r="CB534">
        <v>27.34</v>
      </c>
      <c r="CC534">
        <v>27.2</v>
      </c>
      <c r="CD534">
        <v>52.9</v>
      </c>
      <c r="CE534">
        <v>53.28</v>
      </c>
      <c r="CF534">
        <v>51.13</v>
      </c>
      <c r="CG534">
        <v>53.43</v>
      </c>
      <c r="CH534">
        <v>54.07</v>
      </c>
      <c r="CI534">
        <v>50.52</v>
      </c>
      <c r="CJ534">
        <v>29.68</v>
      </c>
      <c r="CK534">
        <v>28.54</v>
      </c>
      <c r="CL534">
        <v>27.25</v>
      </c>
      <c r="CM534">
        <v>27.54</v>
      </c>
      <c r="CN534">
        <v>29.01</v>
      </c>
      <c r="CO534">
        <v>41.9</v>
      </c>
      <c r="CP534">
        <v>-0.01</v>
      </c>
      <c r="CQ534">
        <v>-0.01</v>
      </c>
      <c r="CR534">
        <v>177</v>
      </c>
      <c r="CS534">
        <v>1.1000000000000001</v>
      </c>
      <c r="CT534">
        <v>0.2</v>
      </c>
      <c r="CU534">
        <v>211</v>
      </c>
      <c r="CV534">
        <v>0.9</v>
      </c>
      <c r="CW534">
        <v>0.1</v>
      </c>
      <c r="CX534">
        <v>2637</v>
      </c>
    </row>
    <row r="535" spans="1:102" x14ac:dyDescent="0.3">
      <c r="A535" s="1">
        <v>45141.569745370369</v>
      </c>
      <c r="B535">
        <v>0</v>
      </c>
      <c r="C535">
        <v>1</v>
      </c>
      <c r="D535">
        <v>1</v>
      </c>
      <c r="E535">
        <v>100</v>
      </c>
      <c r="F535">
        <v>100</v>
      </c>
      <c r="G535">
        <v>1</v>
      </c>
      <c r="H535">
        <v>100</v>
      </c>
      <c r="I535">
        <v>100</v>
      </c>
      <c r="J535">
        <v>0</v>
      </c>
      <c r="K535">
        <v>0</v>
      </c>
      <c r="L535">
        <v>7</v>
      </c>
      <c r="M535">
        <v>3</v>
      </c>
      <c r="N535">
        <v>2.97</v>
      </c>
      <c r="O535">
        <v>0</v>
      </c>
      <c r="P535">
        <v>40</v>
      </c>
      <c r="Q535">
        <v>42</v>
      </c>
      <c r="R535">
        <v>70.900000000000006</v>
      </c>
      <c r="S535">
        <v>0</v>
      </c>
      <c r="T535">
        <v>0</v>
      </c>
      <c r="U535">
        <v>28.04</v>
      </c>
      <c r="V535">
        <v>28.48</v>
      </c>
      <c r="W535">
        <v>30.53</v>
      </c>
      <c r="X535">
        <v>29.98</v>
      </c>
      <c r="Y535">
        <v>29.88</v>
      </c>
      <c r="Z535">
        <v>30.75</v>
      </c>
      <c r="AA535">
        <v>17</v>
      </c>
      <c r="AB535">
        <v>65.92</v>
      </c>
      <c r="AC535">
        <v>64.44</v>
      </c>
      <c r="AD535">
        <v>40.880000000000003</v>
      </c>
      <c r="AE535">
        <v>14.64</v>
      </c>
      <c r="AF535">
        <v>18.420000000000002</v>
      </c>
      <c r="AG535">
        <v>28.21</v>
      </c>
      <c r="AH535">
        <v>28.54</v>
      </c>
      <c r="AI535">
        <v>28.58</v>
      </c>
      <c r="AJ535">
        <v>28.5</v>
      </c>
      <c r="AK535">
        <v>38.68</v>
      </c>
      <c r="AL535">
        <v>35.119999999999997</v>
      </c>
      <c r="AM535">
        <v>28.18</v>
      </c>
      <c r="AN535">
        <v>28.19</v>
      </c>
      <c r="AO535">
        <v>28.3</v>
      </c>
      <c r="AP535">
        <v>28.12</v>
      </c>
      <c r="AQ535">
        <v>0.02</v>
      </c>
      <c r="AR535">
        <v>0.13</v>
      </c>
      <c r="AS535">
        <v>0.02</v>
      </c>
      <c r="AT535">
        <v>27.61</v>
      </c>
      <c r="AU535">
        <v>70.45</v>
      </c>
      <c r="AV535">
        <v>17.84</v>
      </c>
      <c r="AW535">
        <v>91.9</v>
      </c>
      <c r="AX535">
        <v>34.19</v>
      </c>
      <c r="AY535">
        <v>56.83</v>
      </c>
      <c r="AZ535">
        <v>39.44</v>
      </c>
      <c r="BA535">
        <v>42.71</v>
      </c>
      <c r="BB535">
        <v>5.83</v>
      </c>
      <c r="BC535">
        <v>0.99</v>
      </c>
      <c r="BD535">
        <v>6.12</v>
      </c>
      <c r="BE535">
        <v>6.02</v>
      </c>
      <c r="BF535">
        <v>25.79</v>
      </c>
      <c r="BG535">
        <v>9.93</v>
      </c>
      <c r="BH535">
        <v>9</v>
      </c>
      <c r="BI535">
        <v>197.5</v>
      </c>
      <c r="BJ535">
        <v>2516</v>
      </c>
      <c r="BK535">
        <v>250</v>
      </c>
      <c r="BL535">
        <v>297</v>
      </c>
      <c r="BM535">
        <v>15.3</v>
      </c>
      <c r="BN535">
        <v>316</v>
      </c>
      <c r="BO535">
        <v>6.8</v>
      </c>
      <c r="BP535">
        <v>0</v>
      </c>
      <c r="BQ535">
        <v>17</v>
      </c>
      <c r="BR535">
        <v>0</v>
      </c>
      <c r="BS535">
        <v>0.5</v>
      </c>
      <c r="BT535">
        <v>0</v>
      </c>
      <c r="BU535">
        <v>1.1000000000000001</v>
      </c>
      <c r="BV535">
        <v>0</v>
      </c>
      <c r="BW535">
        <v>540.29999999999995</v>
      </c>
      <c r="BX535">
        <v>54.11</v>
      </c>
      <c r="BY535">
        <v>49.49</v>
      </c>
      <c r="BZ535">
        <v>54</v>
      </c>
      <c r="CA535">
        <v>27.66</v>
      </c>
      <c r="CB535">
        <v>27.34</v>
      </c>
      <c r="CC535">
        <v>27.2</v>
      </c>
      <c r="CD535">
        <v>52.9</v>
      </c>
      <c r="CE535">
        <v>53.27</v>
      </c>
      <c r="CF535">
        <v>51.15</v>
      </c>
      <c r="CG535">
        <v>53.42</v>
      </c>
      <c r="CH535">
        <v>54.07</v>
      </c>
      <c r="CI535">
        <v>50.53</v>
      </c>
      <c r="CJ535">
        <v>29.68</v>
      </c>
      <c r="CK535">
        <v>28.54</v>
      </c>
      <c r="CL535">
        <v>27.25</v>
      </c>
      <c r="CM535">
        <v>27.54</v>
      </c>
      <c r="CN535">
        <v>29</v>
      </c>
      <c r="CO535">
        <v>42</v>
      </c>
      <c r="CP535">
        <v>-0.01</v>
      </c>
      <c r="CQ535">
        <v>-0.01</v>
      </c>
      <c r="CR535">
        <v>177</v>
      </c>
      <c r="CS535">
        <v>1.1000000000000001</v>
      </c>
      <c r="CT535">
        <v>0.2</v>
      </c>
      <c r="CU535">
        <v>211</v>
      </c>
      <c r="CV535">
        <v>0.9</v>
      </c>
      <c r="CW535">
        <v>0.1</v>
      </c>
      <c r="CX535">
        <v>2637</v>
      </c>
    </row>
    <row r="536" spans="1:102" x14ac:dyDescent="0.3">
      <c r="A536" s="1">
        <v>45141.569803240738</v>
      </c>
      <c r="B536">
        <v>0</v>
      </c>
      <c r="C536">
        <v>1</v>
      </c>
      <c r="D536">
        <v>1</v>
      </c>
      <c r="E536">
        <v>100</v>
      </c>
      <c r="F536">
        <v>100</v>
      </c>
      <c r="G536">
        <v>1</v>
      </c>
      <c r="H536">
        <v>100</v>
      </c>
      <c r="I536">
        <v>100</v>
      </c>
      <c r="J536">
        <v>0</v>
      </c>
      <c r="K536">
        <v>0</v>
      </c>
      <c r="L536">
        <v>7</v>
      </c>
      <c r="M536">
        <v>3</v>
      </c>
      <c r="N536">
        <v>2.99</v>
      </c>
      <c r="O536">
        <v>0</v>
      </c>
      <c r="P536">
        <v>40</v>
      </c>
      <c r="Q536">
        <v>41.9</v>
      </c>
      <c r="R536">
        <v>68.400000000000006</v>
      </c>
      <c r="S536">
        <v>0</v>
      </c>
      <c r="T536">
        <v>0</v>
      </c>
      <c r="U536">
        <v>28.04</v>
      </c>
      <c r="V536">
        <v>28.49</v>
      </c>
      <c r="W536">
        <v>30.52</v>
      </c>
      <c r="X536">
        <v>29.98</v>
      </c>
      <c r="Y536">
        <v>29.87</v>
      </c>
      <c r="Z536">
        <v>30.75</v>
      </c>
      <c r="AA536">
        <v>17.329999999999998</v>
      </c>
      <c r="AB536">
        <v>65.989999999999995</v>
      </c>
      <c r="AC536">
        <v>64.489999999999995</v>
      </c>
      <c r="AD536">
        <v>40.86</v>
      </c>
      <c r="AE536">
        <v>14.66</v>
      </c>
      <c r="AF536">
        <v>18.72</v>
      </c>
      <c r="AG536">
        <v>28.18</v>
      </c>
      <c r="AH536">
        <v>28.54</v>
      </c>
      <c r="AI536">
        <v>28.58</v>
      </c>
      <c r="AJ536">
        <v>28.5</v>
      </c>
      <c r="AK536">
        <v>38.68</v>
      </c>
      <c r="AL536">
        <v>35.130000000000003</v>
      </c>
      <c r="AM536">
        <v>28.17</v>
      </c>
      <c r="AN536">
        <v>28.19</v>
      </c>
      <c r="AO536">
        <v>28.3</v>
      </c>
      <c r="AP536">
        <v>28.12</v>
      </c>
      <c r="AQ536">
        <v>0.02</v>
      </c>
      <c r="AR536">
        <v>0.13</v>
      </c>
      <c r="AS536">
        <v>0.02</v>
      </c>
      <c r="AT536">
        <v>27.61</v>
      </c>
      <c r="AU536">
        <v>70.349999999999994</v>
      </c>
      <c r="AV536">
        <v>17.75</v>
      </c>
      <c r="AW536">
        <v>91.73</v>
      </c>
      <c r="AX536">
        <v>34.19</v>
      </c>
      <c r="AY536">
        <v>56.28</v>
      </c>
      <c r="AZ536">
        <v>39.450000000000003</v>
      </c>
      <c r="BA536">
        <v>42.65</v>
      </c>
      <c r="BB536">
        <v>5.88</v>
      </c>
      <c r="BC536">
        <v>1.5</v>
      </c>
      <c r="BD536">
        <v>6.12</v>
      </c>
      <c r="BE536">
        <v>6.02</v>
      </c>
      <c r="BF536">
        <v>25.79</v>
      </c>
      <c r="BG536">
        <v>10</v>
      </c>
      <c r="BH536">
        <v>9</v>
      </c>
      <c r="BI536">
        <v>197.5</v>
      </c>
      <c r="BJ536">
        <v>2513</v>
      </c>
      <c r="BK536">
        <v>250</v>
      </c>
      <c r="BL536">
        <v>292</v>
      </c>
      <c r="BM536">
        <v>15.3</v>
      </c>
      <c r="BN536">
        <v>316</v>
      </c>
      <c r="BO536">
        <v>6.8</v>
      </c>
      <c r="BP536">
        <v>0</v>
      </c>
      <c r="BQ536">
        <v>17</v>
      </c>
      <c r="BR536">
        <v>0</v>
      </c>
      <c r="BS536">
        <v>0.5</v>
      </c>
      <c r="BT536">
        <v>0</v>
      </c>
      <c r="BU536">
        <v>1.1000000000000001</v>
      </c>
      <c r="BV536">
        <v>0</v>
      </c>
      <c r="BW536">
        <v>540.29999999999995</v>
      </c>
      <c r="BX536">
        <v>54.15</v>
      </c>
      <c r="BY536">
        <v>49.45</v>
      </c>
      <c r="BZ536">
        <v>53.99</v>
      </c>
      <c r="CA536">
        <v>27.66</v>
      </c>
      <c r="CB536">
        <v>27.34</v>
      </c>
      <c r="CC536">
        <v>27.2</v>
      </c>
      <c r="CD536">
        <v>52.92</v>
      </c>
      <c r="CE536">
        <v>53.23</v>
      </c>
      <c r="CF536">
        <v>51.16</v>
      </c>
      <c r="CG536">
        <v>53.41</v>
      </c>
      <c r="CH536">
        <v>54.07</v>
      </c>
      <c r="CI536">
        <v>50.54</v>
      </c>
      <c r="CJ536">
        <v>29.66</v>
      </c>
      <c r="CK536">
        <v>28.53</v>
      </c>
      <c r="CL536">
        <v>27.24</v>
      </c>
      <c r="CM536">
        <v>27.55</v>
      </c>
      <c r="CN536">
        <v>29</v>
      </c>
      <c r="CO536">
        <v>41.9</v>
      </c>
      <c r="CP536">
        <v>-0.01</v>
      </c>
      <c r="CQ536">
        <v>-0.01</v>
      </c>
      <c r="CR536">
        <v>165</v>
      </c>
      <c r="CS536">
        <v>1.2</v>
      </c>
      <c r="CT536">
        <v>0.2</v>
      </c>
      <c r="CU536">
        <v>211</v>
      </c>
      <c r="CV536">
        <v>0.9</v>
      </c>
      <c r="CW536">
        <v>0.1</v>
      </c>
      <c r="CX536">
        <v>2637</v>
      </c>
    </row>
    <row r="537" spans="1:102" x14ac:dyDescent="0.3">
      <c r="A537" s="1">
        <v>45141.569861111115</v>
      </c>
      <c r="B537">
        <v>0</v>
      </c>
      <c r="C537">
        <v>1</v>
      </c>
      <c r="D537">
        <v>1</v>
      </c>
      <c r="E537">
        <v>100</v>
      </c>
      <c r="F537">
        <v>100</v>
      </c>
      <c r="G537">
        <v>1</v>
      </c>
      <c r="H537">
        <v>100</v>
      </c>
      <c r="I537">
        <v>100</v>
      </c>
      <c r="J537">
        <v>0</v>
      </c>
      <c r="K537">
        <v>0</v>
      </c>
      <c r="L537">
        <v>7</v>
      </c>
      <c r="M537">
        <v>3</v>
      </c>
      <c r="N537">
        <v>3</v>
      </c>
      <c r="O537">
        <v>0</v>
      </c>
      <c r="P537">
        <v>40</v>
      </c>
      <c r="Q537">
        <v>41.7</v>
      </c>
      <c r="R537">
        <v>66.8</v>
      </c>
      <c r="S537">
        <v>0</v>
      </c>
      <c r="T537">
        <v>0</v>
      </c>
      <c r="U537">
        <v>28.04</v>
      </c>
      <c r="V537">
        <v>28.49</v>
      </c>
      <c r="W537">
        <v>30.52</v>
      </c>
      <c r="X537">
        <v>29.98</v>
      </c>
      <c r="Y537">
        <v>29.87</v>
      </c>
      <c r="Z537">
        <v>30.75</v>
      </c>
      <c r="AA537">
        <v>17.68</v>
      </c>
      <c r="AB537">
        <v>66.069999999999993</v>
      </c>
      <c r="AC537">
        <v>64.55</v>
      </c>
      <c r="AD537">
        <v>40.83</v>
      </c>
      <c r="AE537">
        <v>14.69</v>
      </c>
      <c r="AF537">
        <v>19.010000000000002</v>
      </c>
      <c r="AG537">
        <v>28.18</v>
      </c>
      <c r="AH537">
        <v>28.54</v>
      </c>
      <c r="AI537">
        <v>28.58</v>
      </c>
      <c r="AJ537">
        <v>28.5</v>
      </c>
      <c r="AK537">
        <v>38.68</v>
      </c>
      <c r="AL537">
        <v>35.130000000000003</v>
      </c>
      <c r="AM537">
        <v>28.17</v>
      </c>
      <c r="AN537">
        <v>28.19</v>
      </c>
      <c r="AO537">
        <v>28.3</v>
      </c>
      <c r="AP537">
        <v>28.12</v>
      </c>
      <c r="AQ537">
        <v>0.02</v>
      </c>
      <c r="AR537">
        <v>0.13</v>
      </c>
      <c r="AS537">
        <v>0.02</v>
      </c>
      <c r="AT537">
        <v>27.61</v>
      </c>
      <c r="AU537">
        <v>70.349999999999994</v>
      </c>
      <c r="AV537">
        <v>17.75</v>
      </c>
      <c r="AW537">
        <v>91.6</v>
      </c>
      <c r="AX537">
        <v>34.19</v>
      </c>
      <c r="AY537">
        <v>56.45</v>
      </c>
      <c r="AZ537">
        <v>39.450000000000003</v>
      </c>
      <c r="BA537">
        <v>42.53</v>
      </c>
      <c r="BB537">
        <v>5.22</v>
      </c>
      <c r="BC537">
        <v>1.37</v>
      </c>
      <c r="BD537">
        <v>6.12</v>
      </c>
      <c r="BE537">
        <v>6.02</v>
      </c>
      <c r="BF537">
        <v>25.79</v>
      </c>
      <c r="BG537">
        <v>10.050000000000001</v>
      </c>
      <c r="BH537">
        <v>9</v>
      </c>
      <c r="BI537">
        <v>197.5</v>
      </c>
      <c r="BJ537">
        <v>2511</v>
      </c>
      <c r="BK537">
        <v>250</v>
      </c>
      <c r="BL537">
        <v>295</v>
      </c>
      <c r="BM537">
        <v>15.3</v>
      </c>
      <c r="BN537">
        <v>316</v>
      </c>
      <c r="BO537">
        <v>6.8</v>
      </c>
      <c r="BP537">
        <v>0</v>
      </c>
      <c r="BQ537">
        <v>17</v>
      </c>
      <c r="BR537">
        <v>0</v>
      </c>
      <c r="BS537">
        <v>0.5</v>
      </c>
      <c r="BT537">
        <v>0</v>
      </c>
      <c r="BU537">
        <v>1.1000000000000001</v>
      </c>
      <c r="BV537">
        <v>0</v>
      </c>
      <c r="BW537">
        <v>540.29999999999995</v>
      </c>
      <c r="BX537">
        <v>54.19</v>
      </c>
      <c r="BY537">
        <v>49.39</v>
      </c>
      <c r="BZ537">
        <v>53.99</v>
      </c>
      <c r="CA537">
        <v>27.66</v>
      </c>
      <c r="CB537">
        <v>27.34</v>
      </c>
      <c r="CC537">
        <v>27.19</v>
      </c>
      <c r="CD537">
        <v>52.92</v>
      </c>
      <c r="CE537">
        <v>53.24</v>
      </c>
      <c r="CF537">
        <v>51.18</v>
      </c>
      <c r="CG537">
        <v>53.41</v>
      </c>
      <c r="CH537">
        <v>54.06</v>
      </c>
      <c r="CI537">
        <v>50.54</v>
      </c>
      <c r="CJ537">
        <v>29.65</v>
      </c>
      <c r="CK537">
        <v>28.54</v>
      </c>
      <c r="CL537">
        <v>27.25</v>
      </c>
      <c r="CM537">
        <v>27.52</v>
      </c>
      <c r="CN537">
        <v>28.99</v>
      </c>
      <c r="CO537">
        <v>41.7</v>
      </c>
      <c r="CP537">
        <v>-0.01</v>
      </c>
      <c r="CQ537">
        <v>-0.01</v>
      </c>
      <c r="CR537">
        <v>165</v>
      </c>
      <c r="CS537">
        <v>1.2</v>
      </c>
      <c r="CT537">
        <v>0.2</v>
      </c>
      <c r="CU537">
        <v>211</v>
      </c>
      <c r="CV537">
        <v>0.9</v>
      </c>
      <c r="CW537">
        <v>0.2</v>
      </c>
      <c r="CX537">
        <v>2637</v>
      </c>
    </row>
    <row r="538" spans="1:102" x14ac:dyDescent="0.3">
      <c r="A538" s="1">
        <v>45141.569918981484</v>
      </c>
      <c r="B538">
        <v>0</v>
      </c>
      <c r="C538">
        <v>1</v>
      </c>
      <c r="D538">
        <v>1</v>
      </c>
      <c r="E538">
        <v>100</v>
      </c>
      <c r="F538">
        <v>100</v>
      </c>
      <c r="G538">
        <v>1</v>
      </c>
      <c r="H538">
        <v>100</v>
      </c>
      <c r="I538">
        <v>100</v>
      </c>
      <c r="J538">
        <v>0</v>
      </c>
      <c r="K538">
        <v>0</v>
      </c>
      <c r="L538">
        <v>7</v>
      </c>
      <c r="M538">
        <v>3</v>
      </c>
      <c r="N538">
        <v>3.02</v>
      </c>
      <c r="O538">
        <v>0</v>
      </c>
      <c r="P538">
        <v>40</v>
      </c>
      <c r="Q538">
        <v>41.8</v>
      </c>
      <c r="R538">
        <v>67.400000000000006</v>
      </c>
      <c r="S538">
        <v>0</v>
      </c>
      <c r="T538">
        <v>0</v>
      </c>
      <c r="U538">
        <v>28.04</v>
      </c>
      <c r="V538">
        <v>28.48</v>
      </c>
      <c r="W538">
        <v>30.52</v>
      </c>
      <c r="X538">
        <v>29.98</v>
      </c>
      <c r="Y538">
        <v>29.87</v>
      </c>
      <c r="Z538">
        <v>30.75</v>
      </c>
      <c r="AA538">
        <v>18.02</v>
      </c>
      <c r="AB538">
        <v>66.14</v>
      </c>
      <c r="AC538">
        <v>64.599999999999994</v>
      </c>
      <c r="AD538">
        <v>40.799999999999997</v>
      </c>
      <c r="AE538">
        <v>14.73</v>
      </c>
      <c r="AF538">
        <v>19.27</v>
      </c>
      <c r="AG538">
        <v>28.2</v>
      </c>
      <c r="AH538">
        <v>28.54</v>
      </c>
      <c r="AI538">
        <v>28.58</v>
      </c>
      <c r="AJ538">
        <v>28.49</v>
      </c>
      <c r="AK538">
        <v>38.68</v>
      </c>
      <c r="AL538">
        <v>35.14</v>
      </c>
      <c r="AM538">
        <v>28.18</v>
      </c>
      <c r="AN538">
        <v>28.19</v>
      </c>
      <c r="AO538">
        <v>28.29</v>
      </c>
      <c r="AP538">
        <v>28.12</v>
      </c>
      <c r="AQ538">
        <v>0.02</v>
      </c>
      <c r="AR538">
        <v>0.13</v>
      </c>
      <c r="AS538">
        <v>0.02</v>
      </c>
      <c r="AT538">
        <v>27.61</v>
      </c>
      <c r="AU538">
        <v>70.349999999999994</v>
      </c>
      <c r="AV538">
        <v>17.75</v>
      </c>
      <c r="AW538">
        <v>91.5</v>
      </c>
      <c r="AX538">
        <v>34.19</v>
      </c>
      <c r="AY538">
        <v>56.25</v>
      </c>
      <c r="AZ538">
        <v>39.450000000000003</v>
      </c>
      <c r="BA538">
        <v>41.87</v>
      </c>
      <c r="BB538">
        <v>5.34</v>
      </c>
      <c r="BC538">
        <v>1.18</v>
      </c>
      <c r="BD538">
        <v>6.11</v>
      </c>
      <c r="BE538">
        <v>6.02</v>
      </c>
      <c r="BF538">
        <v>25.8</v>
      </c>
      <c r="BG538">
        <v>10.119999999999999</v>
      </c>
      <c r="BH538">
        <v>12</v>
      </c>
      <c r="BI538">
        <v>197.5</v>
      </c>
      <c r="BJ538">
        <v>2511</v>
      </c>
      <c r="BK538">
        <v>250</v>
      </c>
      <c r="BL538">
        <v>295</v>
      </c>
      <c r="BM538">
        <v>15.3</v>
      </c>
      <c r="BN538">
        <v>314</v>
      </c>
      <c r="BO538">
        <v>6.8</v>
      </c>
      <c r="BP538">
        <v>0</v>
      </c>
      <c r="BQ538">
        <v>17</v>
      </c>
      <c r="BR538">
        <v>0</v>
      </c>
      <c r="BS538">
        <v>0.5</v>
      </c>
      <c r="BT538">
        <v>0</v>
      </c>
      <c r="BU538">
        <v>1.1000000000000001</v>
      </c>
      <c r="BV538">
        <v>0</v>
      </c>
      <c r="BW538">
        <v>540.29999999999995</v>
      </c>
      <c r="BX538">
        <v>54.22</v>
      </c>
      <c r="BY538">
        <v>49.45</v>
      </c>
      <c r="BZ538">
        <v>53.98</v>
      </c>
      <c r="CA538">
        <v>27.66</v>
      </c>
      <c r="CB538">
        <v>27.34</v>
      </c>
      <c r="CC538">
        <v>27.2</v>
      </c>
      <c r="CD538">
        <v>52.93</v>
      </c>
      <c r="CE538">
        <v>53.2</v>
      </c>
      <c r="CF538">
        <v>51.2</v>
      </c>
      <c r="CG538">
        <v>53.4</v>
      </c>
      <c r="CH538">
        <v>54.05</v>
      </c>
      <c r="CI538">
        <v>50.54</v>
      </c>
      <c r="CJ538">
        <v>29.64</v>
      </c>
      <c r="CK538">
        <v>28.54</v>
      </c>
      <c r="CL538">
        <v>27.25</v>
      </c>
      <c r="CM538">
        <v>27.52</v>
      </c>
      <c r="CN538">
        <v>29.01</v>
      </c>
      <c r="CO538">
        <v>41.8</v>
      </c>
      <c r="CP538">
        <v>-0.01</v>
      </c>
      <c r="CQ538">
        <v>-0.01</v>
      </c>
      <c r="CR538">
        <v>173</v>
      </c>
      <c r="CS538">
        <v>1.2</v>
      </c>
      <c r="CT538">
        <v>0.2</v>
      </c>
      <c r="CU538">
        <v>211</v>
      </c>
      <c r="CV538">
        <v>0.9</v>
      </c>
      <c r="CW538">
        <v>0.2</v>
      </c>
      <c r="CX538">
        <v>2637</v>
      </c>
    </row>
    <row r="539" spans="1:102" x14ac:dyDescent="0.3">
      <c r="A539" s="1">
        <v>45141.569976851853</v>
      </c>
      <c r="B539">
        <v>0</v>
      </c>
      <c r="C539">
        <v>1</v>
      </c>
      <c r="D539">
        <v>1</v>
      </c>
      <c r="E539">
        <v>100</v>
      </c>
      <c r="F539">
        <v>100</v>
      </c>
      <c r="G539">
        <v>1</v>
      </c>
      <c r="H539">
        <v>100</v>
      </c>
      <c r="I539">
        <v>100</v>
      </c>
      <c r="J539">
        <v>0</v>
      </c>
      <c r="K539">
        <v>0</v>
      </c>
      <c r="L539">
        <v>7</v>
      </c>
      <c r="M539">
        <v>3</v>
      </c>
      <c r="N539">
        <v>3.04</v>
      </c>
      <c r="O539">
        <v>0</v>
      </c>
      <c r="P539">
        <v>40</v>
      </c>
      <c r="Q539">
        <v>42</v>
      </c>
      <c r="R539">
        <v>69.8</v>
      </c>
      <c r="S539">
        <v>0</v>
      </c>
      <c r="T539">
        <v>0</v>
      </c>
      <c r="U539">
        <v>28.04</v>
      </c>
      <c r="V539">
        <v>28.48</v>
      </c>
      <c r="W539">
        <v>30.52</v>
      </c>
      <c r="X539">
        <v>29.98</v>
      </c>
      <c r="Y539">
        <v>29.87</v>
      </c>
      <c r="Z539">
        <v>30.74</v>
      </c>
      <c r="AA539">
        <v>18.309999999999999</v>
      </c>
      <c r="AB539">
        <v>66.19</v>
      </c>
      <c r="AC539">
        <v>64.67</v>
      </c>
      <c r="AD539">
        <v>40.770000000000003</v>
      </c>
      <c r="AE539">
        <v>14.8</v>
      </c>
      <c r="AF539">
        <v>19.5</v>
      </c>
      <c r="AG539">
        <v>28.2</v>
      </c>
      <c r="AH539">
        <v>28.54</v>
      </c>
      <c r="AI539">
        <v>28.57</v>
      </c>
      <c r="AJ539">
        <v>28.5</v>
      </c>
      <c r="AK539">
        <v>38.69</v>
      </c>
      <c r="AL539">
        <v>35.14</v>
      </c>
      <c r="AM539">
        <v>28.18</v>
      </c>
      <c r="AN539">
        <v>28.2</v>
      </c>
      <c r="AO539">
        <v>28.29</v>
      </c>
      <c r="AP539">
        <v>28.12</v>
      </c>
      <c r="AQ539">
        <v>0.02</v>
      </c>
      <c r="AR539">
        <v>0.13</v>
      </c>
      <c r="AS539">
        <v>0.02</v>
      </c>
      <c r="AT539">
        <v>27.61</v>
      </c>
      <c r="AU539">
        <v>70.28</v>
      </c>
      <c r="AV539">
        <v>17.75</v>
      </c>
      <c r="AW539">
        <v>91.5</v>
      </c>
      <c r="AX539">
        <v>34.19</v>
      </c>
      <c r="AY539">
        <v>56.35</v>
      </c>
      <c r="AZ539">
        <v>39.450000000000003</v>
      </c>
      <c r="BA539">
        <v>41.69</v>
      </c>
      <c r="BB539">
        <v>4.08</v>
      </c>
      <c r="BC539">
        <v>1.42</v>
      </c>
      <c r="BD539">
        <v>6.11</v>
      </c>
      <c r="BE539">
        <v>6.03</v>
      </c>
      <c r="BF539">
        <v>25.81</v>
      </c>
      <c r="BG539">
        <v>10.18</v>
      </c>
      <c r="BH539">
        <v>9</v>
      </c>
      <c r="BI539">
        <v>197.5</v>
      </c>
      <c r="BJ539">
        <v>2509</v>
      </c>
      <c r="BK539">
        <v>250</v>
      </c>
      <c r="BL539">
        <v>295</v>
      </c>
      <c r="BM539">
        <v>15.3</v>
      </c>
      <c r="BN539">
        <v>316</v>
      </c>
      <c r="BO539">
        <v>6.8</v>
      </c>
      <c r="BP539">
        <v>0</v>
      </c>
      <c r="BQ539">
        <v>17</v>
      </c>
      <c r="BR539">
        <v>0</v>
      </c>
      <c r="BS539">
        <v>0.5</v>
      </c>
      <c r="BT539">
        <v>0</v>
      </c>
      <c r="BU539">
        <v>1.1000000000000001</v>
      </c>
      <c r="BV539">
        <v>0</v>
      </c>
      <c r="BW539">
        <v>540.29999999999995</v>
      </c>
      <c r="BX539">
        <v>54.24</v>
      </c>
      <c r="BY539">
        <v>49.38</v>
      </c>
      <c r="BZ539">
        <v>53.98</v>
      </c>
      <c r="CA539">
        <v>27.66</v>
      </c>
      <c r="CB539">
        <v>27.34</v>
      </c>
      <c r="CC539">
        <v>27.2</v>
      </c>
      <c r="CD539">
        <v>52.93</v>
      </c>
      <c r="CE539">
        <v>53.19</v>
      </c>
      <c r="CF539">
        <v>51.21</v>
      </c>
      <c r="CG539">
        <v>53.38</v>
      </c>
      <c r="CH539">
        <v>54.04</v>
      </c>
      <c r="CI539">
        <v>50.56</v>
      </c>
      <c r="CJ539">
        <v>29.63</v>
      </c>
      <c r="CK539">
        <v>28.54</v>
      </c>
      <c r="CL539">
        <v>27.25</v>
      </c>
      <c r="CM539">
        <v>27.51</v>
      </c>
      <c r="CN539">
        <v>29.01</v>
      </c>
      <c r="CO539">
        <v>42</v>
      </c>
      <c r="CP539">
        <v>-0.01</v>
      </c>
      <c r="CQ539">
        <v>-0.01</v>
      </c>
      <c r="CR539">
        <v>173</v>
      </c>
      <c r="CS539">
        <v>1.2</v>
      </c>
      <c r="CT539">
        <v>0.2</v>
      </c>
      <c r="CU539">
        <v>211</v>
      </c>
      <c r="CV539">
        <v>0.9</v>
      </c>
      <c r="CW539">
        <v>0.2</v>
      </c>
      <c r="CX539">
        <v>2637</v>
      </c>
    </row>
    <row r="540" spans="1:102" x14ac:dyDescent="0.3">
      <c r="A540" s="1">
        <v>45141.570034722223</v>
      </c>
      <c r="B540">
        <v>0</v>
      </c>
      <c r="C540">
        <v>1</v>
      </c>
      <c r="D540">
        <v>1</v>
      </c>
      <c r="E540">
        <v>100</v>
      </c>
      <c r="F540">
        <v>100</v>
      </c>
      <c r="G540">
        <v>1</v>
      </c>
      <c r="H540">
        <v>100</v>
      </c>
      <c r="I540">
        <v>100</v>
      </c>
      <c r="J540">
        <v>0</v>
      </c>
      <c r="K540">
        <v>0</v>
      </c>
      <c r="L540">
        <v>7</v>
      </c>
      <c r="M540">
        <v>3</v>
      </c>
      <c r="N540">
        <v>3.04</v>
      </c>
      <c r="O540">
        <v>0</v>
      </c>
      <c r="P540">
        <v>40</v>
      </c>
      <c r="Q540">
        <v>42</v>
      </c>
      <c r="R540">
        <v>67.900000000000006</v>
      </c>
      <c r="S540">
        <v>0</v>
      </c>
      <c r="T540">
        <v>0</v>
      </c>
      <c r="U540">
        <v>28.04</v>
      </c>
      <c r="V540">
        <v>28.48</v>
      </c>
      <c r="W540">
        <v>30.53</v>
      </c>
      <c r="X540">
        <v>29.98</v>
      </c>
      <c r="Y540">
        <v>29.87</v>
      </c>
      <c r="Z540">
        <v>30.75</v>
      </c>
      <c r="AA540">
        <v>18.57</v>
      </c>
      <c r="AB540">
        <v>66.239999999999995</v>
      </c>
      <c r="AC540">
        <v>64.72</v>
      </c>
      <c r="AD540">
        <v>40.75</v>
      </c>
      <c r="AE540">
        <v>14.88</v>
      </c>
      <c r="AF540">
        <v>19.690000000000001</v>
      </c>
      <c r="AG540">
        <v>28.2</v>
      </c>
      <c r="AH540">
        <v>28.54</v>
      </c>
      <c r="AI540">
        <v>28.57</v>
      </c>
      <c r="AJ540">
        <v>28.49</v>
      </c>
      <c r="AK540">
        <v>38.69</v>
      </c>
      <c r="AL540">
        <v>35.15</v>
      </c>
      <c r="AM540">
        <v>28.18</v>
      </c>
      <c r="AN540">
        <v>28.19</v>
      </c>
      <c r="AO540">
        <v>28.29</v>
      </c>
      <c r="AP540">
        <v>28.12</v>
      </c>
      <c r="AQ540">
        <v>0.02</v>
      </c>
      <c r="AR540">
        <v>0.13</v>
      </c>
      <c r="AS540">
        <v>0.02</v>
      </c>
      <c r="AT540">
        <v>27.61</v>
      </c>
      <c r="AU540">
        <v>70.349999999999994</v>
      </c>
      <c r="AV540">
        <v>17.75</v>
      </c>
      <c r="AW540">
        <v>91.39</v>
      </c>
      <c r="AX540">
        <v>34.19</v>
      </c>
      <c r="AY540">
        <v>56.54</v>
      </c>
      <c r="AZ540">
        <v>39.450000000000003</v>
      </c>
      <c r="BA540">
        <v>41.83</v>
      </c>
      <c r="BB540">
        <v>4.4000000000000004</v>
      </c>
      <c r="BC540">
        <v>1.33</v>
      </c>
      <c r="BD540">
        <v>6.12</v>
      </c>
      <c r="BE540">
        <v>6.02</v>
      </c>
      <c r="BF540">
        <v>25.82</v>
      </c>
      <c r="BG540">
        <v>10.26</v>
      </c>
      <c r="BH540">
        <v>12</v>
      </c>
      <c r="BI540">
        <v>197.5</v>
      </c>
      <c r="BJ540">
        <v>2508</v>
      </c>
      <c r="BK540">
        <v>250.1</v>
      </c>
      <c r="BL540">
        <v>297</v>
      </c>
      <c r="BM540">
        <v>15.3</v>
      </c>
      <c r="BN540">
        <v>314</v>
      </c>
      <c r="BO540">
        <v>6.8</v>
      </c>
      <c r="BP540">
        <v>0</v>
      </c>
      <c r="BQ540">
        <v>17</v>
      </c>
      <c r="BR540">
        <v>0</v>
      </c>
      <c r="BS540">
        <v>0.5</v>
      </c>
      <c r="BT540">
        <v>0</v>
      </c>
      <c r="BU540">
        <v>1.1000000000000001</v>
      </c>
      <c r="BV540">
        <v>0</v>
      </c>
      <c r="BW540">
        <v>540.29999999999995</v>
      </c>
      <c r="BX540">
        <v>54.27</v>
      </c>
      <c r="BY540">
        <v>49.33</v>
      </c>
      <c r="BZ540">
        <v>53.97</v>
      </c>
      <c r="CA540">
        <v>27.66</v>
      </c>
      <c r="CB540">
        <v>27.34</v>
      </c>
      <c r="CC540">
        <v>27.19</v>
      </c>
      <c r="CD540">
        <v>52.92</v>
      </c>
      <c r="CE540">
        <v>53.17</v>
      </c>
      <c r="CF540">
        <v>51.23</v>
      </c>
      <c r="CG540">
        <v>53.35</v>
      </c>
      <c r="CH540">
        <v>54.01</v>
      </c>
      <c r="CI540">
        <v>50.57</v>
      </c>
      <c r="CJ540">
        <v>29.62</v>
      </c>
      <c r="CK540">
        <v>28.54</v>
      </c>
      <c r="CL540">
        <v>27.25</v>
      </c>
      <c r="CM540">
        <v>27.51</v>
      </c>
      <c r="CN540">
        <v>29</v>
      </c>
      <c r="CO540">
        <v>42</v>
      </c>
      <c r="CP540">
        <v>-0.01</v>
      </c>
      <c r="CQ540">
        <v>-0.01</v>
      </c>
      <c r="CR540">
        <v>166</v>
      </c>
      <c r="CS540">
        <v>1.2</v>
      </c>
      <c r="CT540">
        <v>0.2</v>
      </c>
      <c r="CU540">
        <v>211</v>
      </c>
      <c r="CV540">
        <v>0.9</v>
      </c>
      <c r="CW540">
        <v>0.2</v>
      </c>
      <c r="CX540">
        <v>2637</v>
      </c>
    </row>
    <row r="541" spans="1:102" x14ac:dyDescent="0.3">
      <c r="A541" s="1">
        <v>45141.570092592592</v>
      </c>
      <c r="B541">
        <v>0</v>
      </c>
      <c r="C541">
        <v>1</v>
      </c>
      <c r="D541">
        <v>1</v>
      </c>
      <c r="E541">
        <v>100</v>
      </c>
      <c r="F541">
        <v>100</v>
      </c>
      <c r="G541">
        <v>1</v>
      </c>
      <c r="H541">
        <v>100</v>
      </c>
      <c r="I541">
        <v>100</v>
      </c>
      <c r="J541">
        <v>0</v>
      </c>
      <c r="K541">
        <v>0</v>
      </c>
      <c r="L541">
        <v>7</v>
      </c>
      <c r="M541">
        <v>3</v>
      </c>
      <c r="N541">
        <v>3.06</v>
      </c>
      <c r="O541">
        <v>0</v>
      </c>
      <c r="P541">
        <v>40</v>
      </c>
      <c r="Q541">
        <v>41.7</v>
      </c>
      <c r="R541">
        <v>65.900000000000006</v>
      </c>
      <c r="S541">
        <v>0</v>
      </c>
      <c r="T541">
        <v>0</v>
      </c>
      <c r="U541">
        <v>28.04</v>
      </c>
      <c r="V541">
        <v>28.48</v>
      </c>
      <c r="W541">
        <v>30.52</v>
      </c>
      <c r="X541">
        <v>29.97</v>
      </c>
      <c r="Y541">
        <v>29.86</v>
      </c>
      <c r="Z541">
        <v>30.74</v>
      </c>
      <c r="AA541">
        <v>18.78</v>
      </c>
      <c r="AB541">
        <v>66.290000000000006</v>
      </c>
      <c r="AC541">
        <v>64.790000000000006</v>
      </c>
      <c r="AD541">
        <v>40.729999999999997</v>
      </c>
      <c r="AE541">
        <v>14.98</v>
      </c>
      <c r="AF541">
        <v>19.829999999999998</v>
      </c>
      <c r="AG541">
        <v>28.2</v>
      </c>
      <c r="AH541">
        <v>28.54</v>
      </c>
      <c r="AI541">
        <v>28.58</v>
      </c>
      <c r="AJ541">
        <v>28.49</v>
      </c>
      <c r="AK541">
        <v>38.700000000000003</v>
      </c>
      <c r="AL541">
        <v>35.159999999999997</v>
      </c>
      <c r="AM541">
        <v>28.18</v>
      </c>
      <c r="AN541">
        <v>28.2</v>
      </c>
      <c r="AO541">
        <v>28.28</v>
      </c>
      <c r="AP541">
        <v>28.12</v>
      </c>
      <c r="AQ541">
        <v>0.02</v>
      </c>
      <c r="AR541">
        <v>0.13</v>
      </c>
      <c r="AS541">
        <v>0.02</v>
      </c>
      <c r="AT541">
        <v>27.57</v>
      </c>
      <c r="AU541">
        <v>70.349999999999994</v>
      </c>
      <c r="AV541">
        <v>17.75</v>
      </c>
      <c r="AW541">
        <v>91.42</v>
      </c>
      <c r="AX541">
        <v>34.19</v>
      </c>
      <c r="AY541">
        <v>56.81</v>
      </c>
      <c r="AZ541">
        <v>39.450000000000003</v>
      </c>
      <c r="BA541">
        <v>41.92</v>
      </c>
      <c r="BB541">
        <v>5.0199999999999996</v>
      </c>
      <c r="BC541">
        <v>1.08</v>
      </c>
      <c r="BD541">
        <v>6.12</v>
      </c>
      <c r="BE541">
        <v>6.02</v>
      </c>
      <c r="BF541">
        <v>25.83</v>
      </c>
      <c r="BG541">
        <v>10.31</v>
      </c>
      <c r="BH541">
        <v>12</v>
      </c>
      <c r="BI541">
        <v>197.5</v>
      </c>
      <c r="BJ541">
        <v>2508</v>
      </c>
      <c r="BK541">
        <v>250.1</v>
      </c>
      <c r="BL541">
        <v>297</v>
      </c>
      <c r="BM541">
        <v>15.3</v>
      </c>
      <c r="BN541">
        <v>316</v>
      </c>
      <c r="BO541">
        <v>6.8</v>
      </c>
      <c r="BP541">
        <v>0</v>
      </c>
      <c r="BQ541">
        <v>17</v>
      </c>
      <c r="BR541">
        <v>0</v>
      </c>
      <c r="BS541">
        <v>0.5</v>
      </c>
      <c r="BT541">
        <v>0</v>
      </c>
      <c r="BU541">
        <v>1.1000000000000001</v>
      </c>
      <c r="BV541">
        <v>0</v>
      </c>
      <c r="BW541">
        <v>540.29999999999995</v>
      </c>
      <c r="BX541">
        <v>54.29</v>
      </c>
      <c r="BY541">
        <v>49.36</v>
      </c>
      <c r="BZ541">
        <v>53.97</v>
      </c>
      <c r="CA541">
        <v>27.65</v>
      </c>
      <c r="CB541">
        <v>27.33</v>
      </c>
      <c r="CC541">
        <v>27.19</v>
      </c>
      <c r="CD541">
        <v>52.92</v>
      </c>
      <c r="CE541">
        <v>53.17</v>
      </c>
      <c r="CF541">
        <v>51.23</v>
      </c>
      <c r="CG541">
        <v>53.31</v>
      </c>
      <c r="CH541">
        <v>53.98</v>
      </c>
      <c r="CI541">
        <v>50.57</v>
      </c>
      <c r="CJ541">
        <v>29.61</v>
      </c>
      <c r="CK541">
        <v>28.54</v>
      </c>
      <c r="CL541">
        <v>27.25</v>
      </c>
      <c r="CM541">
        <v>27.49</v>
      </c>
      <c r="CN541">
        <v>28.99</v>
      </c>
      <c r="CO541">
        <v>41.7</v>
      </c>
      <c r="CP541">
        <v>-0.01</v>
      </c>
      <c r="CQ541">
        <v>-0.01</v>
      </c>
      <c r="CR541">
        <v>166</v>
      </c>
      <c r="CS541">
        <v>1.2</v>
      </c>
      <c r="CT541">
        <v>0.2</v>
      </c>
      <c r="CU541">
        <v>211</v>
      </c>
      <c r="CV541">
        <v>0.9</v>
      </c>
      <c r="CW541">
        <v>0.1</v>
      </c>
      <c r="CX541">
        <v>2637</v>
      </c>
    </row>
    <row r="542" spans="1:102" x14ac:dyDescent="0.3">
      <c r="A542" s="1">
        <v>45141.570150462961</v>
      </c>
      <c r="B542">
        <v>0</v>
      </c>
      <c r="C542">
        <v>1</v>
      </c>
      <c r="D542">
        <v>1</v>
      </c>
      <c r="E542">
        <v>100</v>
      </c>
      <c r="F542">
        <v>100</v>
      </c>
      <c r="G542">
        <v>1</v>
      </c>
      <c r="H542">
        <v>100</v>
      </c>
      <c r="I542">
        <v>100</v>
      </c>
      <c r="J542">
        <v>0</v>
      </c>
      <c r="K542">
        <v>0</v>
      </c>
      <c r="L542">
        <v>7</v>
      </c>
      <c r="M542">
        <v>3</v>
      </c>
      <c r="N542">
        <v>3.07</v>
      </c>
      <c r="O542">
        <v>0</v>
      </c>
      <c r="P542">
        <v>40</v>
      </c>
      <c r="Q542">
        <v>41.7</v>
      </c>
      <c r="R542">
        <v>66.8</v>
      </c>
      <c r="S542">
        <v>0</v>
      </c>
      <c r="T542">
        <v>0</v>
      </c>
      <c r="U542">
        <v>28.04</v>
      </c>
      <c r="V542">
        <v>28.47</v>
      </c>
      <c r="W542">
        <v>30.52</v>
      </c>
      <c r="X542">
        <v>29.97</v>
      </c>
      <c r="Y542">
        <v>29.86</v>
      </c>
      <c r="Z542">
        <v>30.74</v>
      </c>
      <c r="AA542">
        <v>18.940000000000001</v>
      </c>
      <c r="AB542">
        <v>66.319999999999993</v>
      </c>
      <c r="AC542">
        <v>64.84</v>
      </c>
      <c r="AD542">
        <v>40.72</v>
      </c>
      <c r="AE542">
        <v>15.08</v>
      </c>
      <c r="AF542">
        <v>19.91</v>
      </c>
      <c r="AG542">
        <v>28.2</v>
      </c>
      <c r="AH542">
        <v>28.54</v>
      </c>
      <c r="AI542">
        <v>28.58</v>
      </c>
      <c r="AJ542">
        <v>28.49</v>
      </c>
      <c r="AK542">
        <v>38.700000000000003</v>
      </c>
      <c r="AL542">
        <v>35.17</v>
      </c>
      <c r="AM542">
        <v>28.18</v>
      </c>
      <c r="AN542">
        <v>28.2</v>
      </c>
      <c r="AO542">
        <v>28.29</v>
      </c>
      <c r="AP542">
        <v>28.11</v>
      </c>
      <c r="AQ542">
        <v>0.02</v>
      </c>
      <c r="AR542">
        <v>0.13</v>
      </c>
      <c r="AS542">
        <v>0.02</v>
      </c>
      <c r="AT542">
        <v>27.56</v>
      </c>
      <c r="AU542">
        <v>70.239999999999995</v>
      </c>
      <c r="AV542">
        <v>17.75</v>
      </c>
      <c r="AW542">
        <v>91.5</v>
      </c>
      <c r="AX542">
        <v>34.19</v>
      </c>
      <c r="AY542">
        <v>56.52</v>
      </c>
      <c r="AZ542">
        <v>39.450000000000003</v>
      </c>
      <c r="BA542">
        <v>42.03</v>
      </c>
      <c r="BB542">
        <v>4.7699999999999996</v>
      </c>
      <c r="BC542">
        <v>1.19</v>
      </c>
      <c r="BD542">
        <v>6.11</v>
      </c>
      <c r="BE542">
        <v>6.03</v>
      </c>
      <c r="BF542">
        <v>25.85</v>
      </c>
      <c r="BG542">
        <v>10.37</v>
      </c>
      <c r="BH542">
        <v>9</v>
      </c>
      <c r="BI542">
        <v>197.5</v>
      </c>
      <c r="BJ542">
        <v>2508</v>
      </c>
      <c r="BK542">
        <v>250.1</v>
      </c>
      <c r="BL542">
        <v>295</v>
      </c>
      <c r="BM542">
        <v>15.3</v>
      </c>
      <c r="BN542">
        <v>316</v>
      </c>
      <c r="BO542">
        <v>6.8</v>
      </c>
      <c r="BP542">
        <v>0</v>
      </c>
      <c r="BQ542">
        <v>17</v>
      </c>
      <c r="BR542">
        <v>0</v>
      </c>
      <c r="BS542">
        <v>0.5</v>
      </c>
      <c r="BT542">
        <v>0</v>
      </c>
      <c r="BU542">
        <v>1.1000000000000001</v>
      </c>
      <c r="BV542">
        <v>0</v>
      </c>
      <c r="BW542">
        <v>540.29999999999995</v>
      </c>
      <c r="BX542">
        <v>54.31</v>
      </c>
      <c r="BY542">
        <v>49.32</v>
      </c>
      <c r="BZ542">
        <v>53.96</v>
      </c>
      <c r="CA542">
        <v>27.68</v>
      </c>
      <c r="CB542">
        <v>27.34</v>
      </c>
      <c r="CC542">
        <v>27.2</v>
      </c>
      <c r="CD542">
        <v>52.92</v>
      </c>
      <c r="CE542">
        <v>53.14</v>
      </c>
      <c r="CF542">
        <v>51.24</v>
      </c>
      <c r="CG542">
        <v>53.29</v>
      </c>
      <c r="CH542">
        <v>53.94</v>
      </c>
      <c r="CI542">
        <v>50.55</v>
      </c>
      <c r="CJ542">
        <v>29.6</v>
      </c>
      <c r="CK542">
        <v>28.54</v>
      </c>
      <c r="CL542">
        <v>27.25</v>
      </c>
      <c r="CM542">
        <v>27.49</v>
      </c>
      <c r="CN542">
        <v>29</v>
      </c>
      <c r="CO542">
        <v>41.7</v>
      </c>
      <c r="CP542">
        <v>-0.01</v>
      </c>
      <c r="CQ542">
        <v>-0.01</v>
      </c>
      <c r="CR542">
        <v>172</v>
      </c>
      <c r="CS542">
        <v>1.2</v>
      </c>
      <c r="CT542">
        <v>0.2</v>
      </c>
      <c r="CU542">
        <v>211</v>
      </c>
      <c r="CV542">
        <v>0.9</v>
      </c>
      <c r="CW542">
        <v>0.1</v>
      </c>
      <c r="CX542">
        <v>2637</v>
      </c>
    </row>
    <row r="543" spans="1:102" x14ac:dyDescent="0.3">
      <c r="A543" s="1">
        <v>45141.570208333331</v>
      </c>
      <c r="B543">
        <v>0</v>
      </c>
      <c r="C543">
        <v>1</v>
      </c>
      <c r="D543">
        <v>1</v>
      </c>
      <c r="E543">
        <v>100</v>
      </c>
      <c r="F543">
        <v>100</v>
      </c>
      <c r="G543">
        <v>1</v>
      </c>
      <c r="H543">
        <v>100</v>
      </c>
      <c r="I543">
        <v>100</v>
      </c>
      <c r="J543">
        <v>0</v>
      </c>
      <c r="K543">
        <v>0</v>
      </c>
      <c r="L543">
        <v>7</v>
      </c>
      <c r="M543">
        <v>3</v>
      </c>
      <c r="N543">
        <v>3.08</v>
      </c>
      <c r="O543">
        <v>0</v>
      </c>
      <c r="P543">
        <v>40</v>
      </c>
      <c r="Q543">
        <v>42</v>
      </c>
      <c r="R543">
        <v>70.5</v>
      </c>
      <c r="S543">
        <v>0</v>
      </c>
      <c r="T543">
        <v>0</v>
      </c>
      <c r="U543">
        <v>28.04</v>
      </c>
      <c r="V543">
        <v>28.49</v>
      </c>
      <c r="W543">
        <v>30.52</v>
      </c>
      <c r="X543">
        <v>29.97</v>
      </c>
      <c r="Y543">
        <v>29.86</v>
      </c>
      <c r="Z543">
        <v>30.74</v>
      </c>
      <c r="AA543">
        <v>19.02</v>
      </c>
      <c r="AB543">
        <v>66.319999999999993</v>
      </c>
      <c r="AC543">
        <v>64.87</v>
      </c>
      <c r="AD543">
        <v>40.729999999999997</v>
      </c>
      <c r="AE543">
        <v>15.19</v>
      </c>
      <c r="AF543">
        <v>19.91</v>
      </c>
      <c r="AG543">
        <v>28.18</v>
      </c>
      <c r="AH543">
        <v>28.53</v>
      </c>
      <c r="AI543">
        <v>28.57</v>
      </c>
      <c r="AJ543">
        <v>28.49</v>
      </c>
      <c r="AK543">
        <v>38.71</v>
      </c>
      <c r="AL543">
        <v>35.159999999999997</v>
      </c>
      <c r="AM543">
        <v>28.18</v>
      </c>
      <c r="AN543">
        <v>28.2</v>
      </c>
      <c r="AO543">
        <v>28.29</v>
      </c>
      <c r="AP543">
        <v>28.12</v>
      </c>
      <c r="AQ543">
        <v>0.02</v>
      </c>
      <c r="AR543">
        <v>0.13</v>
      </c>
      <c r="AS543">
        <v>0.02</v>
      </c>
      <c r="AT543">
        <v>27.52</v>
      </c>
      <c r="AU543">
        <v>70.14</v>
      </c>
      <c r="AV543">
        <v>17.75</v>
      </c>
      <c r="AW543">
        <v>91.5</v>
      </c>
      <c r="AX543">
        <v>34.19</v>
      </c>
      <c r="AY543">
        <v>56.23</v>
      </c>
      <c r="AZ543">
        <v>39.450000000000003</v>
      </c>
      <c r="BA543">
        <v>41.69</v>
      </c>
      <c r="BB543">
        <v>4.1399999999999997</v>
      </c>
      <c r="BC543">
        <v>1.1000000000000001</v>
      </c>
      <c r="BD543">
        <v>6.11</v>
      </c>
      <c r="BE543">
        <v>6.03</v>
      </c>
      <c r="BF543">
        <v>25.87</v>
      </c>
      <c r="BG543">
        <v>10.39</v>
      </c>
      <c r="BH543">
        <v>9</v>
      </c>
      <c r="BI543">
        <v>197.5</v>
      </c>
      <c r="BJ543">
        <v>2514</v>
      </c>
      <c r="BK543">
        <v>250.1</v>
      </c>
      <c r="BL543">
        <v>293</v>
      </c>
      <c r="BM543">
        <v>15.3</v>
      </c>
      <c r="BN543">
        <v>314</v>
      </c>
      <c r="BO543">
        <v>6.8</v>
      </c>
      <c r="BP543">
        <v>0</v>
      </c>
      <c r="BQ543">
        <v>17</v>
      </c>
      <c r="BR543">
        <v>0</v>
      </c>
      <c r="BS543">
        <v>0.5</v>
      </c>
      <c r="BT543">
        <v>0</v>
      </c>
      <c r="BU543">
        <v>1.1000000000000001</v>
      </c>
      <c r="BV543">
        <v>0</v>
      </c>
      <c r="BW543">
        <v>540.29999999999995</v>
      </c>
      <c r="BX543">
        <v>54.32</v>
      </c>
      <c r="BY543">
        <v>49.19</v>
      </c>
      <c r="BZ543">
        <v>53.95</v>
      </c>
      <c r="CA543">
        <v>27.65</v>
      </c>
      <c r="CB543">
        <v>27.34</v>
      </c>
      <c r="CC543">
        <v>27.18</v>
      </c>
      <c r="CD543">
        <v>52.91</v>
      </c>
      <c r="CE543">
        <v>53.16</v>
      </c>
      <c r="CF543">
        <v>51.24</v>
      </c>
      <c r="CG543">
        <v>53.27</v>
      </c>
      <c r="CH543">
        <v>53.89</v>
      </c>
      <c r="CI543">
        <v>50.57</v>
      </c>
      <c r="CJ543">
        <v>29.59</v>
      </c>
      <c r="CK543">
        <v>28.53</v>
      </c>
      <c r="CL543">
        <v>27.25</v>
      </c>
      <c r="CM543">
        <v>27.48</v>
      </c>
      <c r="CN543">
        <v>28.99</v>
      </c>
      <c r="CO543">
        <v>42</v>
      </c>
      <c r="CP543">
        <v>-0.01</v>
      </c>
      <c r="CQ543">
        <v>-0.01</v>
      </c>
      <c r="CR543">
        <v>172</v>
      </c>
      <c r="CS543">
        <v>1.2</v>
      </c>
      <c r="CT543">
        <v>0.2</v>
      </c>
      <c r="CU543">
        <v>211</v>
      </c>
      <c r="CV543">
        <v>0.9</v>
      </c>
      <c r="CW543">
        <v>0.2</v>
      </c>
      <c r="CX543">
        <v>2637</v>
      </c>
    </row>
    <row r="544" spans="1:102" x14ac:dyDescent="0.3">
      <c r="A544" s="1">
        <v>45141.5702662037</v>
      </c>
      <c r="B544">
        <v>0</v>
      </c>
      <c r="C544">
        <v>1</v>
      </c>
      <c r="D544">
        <v>1</v>
      </c>
      <c r="E544">
        <v>100</v>
      </c>
      <c r="F544">
        <v>100</v>
      </c>
      <c r="G544">
        <v>1</v>
      </c>
      <c r="H544">
        <v>100</v>
      </c>
      <c r="I544">
        <v>100</v>
      </c>
      <c r="J544">
        <v>0</v>
      </c>
      <c r="K544">
        <v>0</v>
      </c>
      <c r="L544">
        <v>7</v>
      </c>
      <c r="M544">
        <v>3</v>
      </c>
      <c r="N544">
        <v>3.1</v>
      </c>
      <c r="O544">
        <v>0</v>
      </c>
      <c r="P544">
        <v>40</v>
      </c>
      <c r="Q544">
        <v>42</v>
      </c>
      <c r="R544">
        <v>71.099999999999994</v>
      </c>
      <c r="S544">
        <v>0</v>
      </c>
      <c r="T544">
        <v>0</v>
      </c>
      <c r="U544">
        <v>28.04</v>
      </c>
      <c r="V544">
        <v>28.47</v>
      </c>
      <c r="W544">
        <v>30.52</v>
      </c>
      <c r="X544">
        <v>29.97</v>
      </c>
      <c r="Y544">
        <v>29.86</v>
      </c>
      <c r="Z544">
        <v>30.73</v>
      </c>
      <c r="AA544">
        <v>19.04</v>
      </c>
      <c r="AB544">
        <v>66.33</v>
      </c>
      <c r="AC544">
        <v>64.92</v>
      </c>
      <c r="AD544">
        <v>40.729999999999997</v>
      </c>
      <c r="AE544">
        <v>15.28</v>
      </c>
      <c r="AF544">
        <v>19.84</v>
      </c>
      <c r="AG544">
        <v>28.2</v>
      </c>
      <c r="AH544">
        <v>28.53</v>
      </c>
      <c r="AI544">
        <v>28.58</v>
      </c>
      <c r="AJ544">
        <v>28.49</v>
      </c>
      <c r="AK544">
        <v>38.71</v>
      </c>
      <c r="AL544">
        <v>35.17</v>
      </c>
      <c r="AM544">
        <v>28.18</v>
      </c>
      <c r="AN544">
        <v>28.2</v>
      </c>
      <c r="AO544">
        <v>28.28</v>
      </c>
      <c r="AP544">
        <v>28.11</v>
      </c>
      <c r="AQ544">
        <v>0.02</v>
      </c>
      <c r="AR544">
        <v>0.13</v>
      </c>
      <c r="AS544">
        <v>0.02</v>
      </c>
      <c r="AT544">
        <v>27.52</v>
      </c>
      <c r="AU544">
        <v>70.05</v>
      </c>
      <c r="AV544">
        <v>17.66</v>
      </c>
      <c r="AW544">
        <v>91.5</v>
      </c>
      <c r="AX544">
        <v>34.19</v>
      </c>
      <c r="AY544">
        <v>55.89</v>
      </c>
      <c r="AZ544">
        <v>39.549999999999997</v>
      </c>
      <c r="BA544">
        <v>41.58</v>
      </c>
      <c r="BB544">
        <v>4.9800000000000004</v>
      </c>
      <c r="BC544">
        <v>1.24</v>
      </c>
      <c r="BD544">
        <v>6.11</v>
      </c>
      <c r="BE544">
        <v>6.02</v>
      </c>
      <c r="BF544">
        <v>25.88</v>
      </c>
      <c r="BG544">
        <v>10.41</v>
      </c>
      <c r="BH544">
        <v>9</v>
      </c>
      <c r="BI544">
        <v>197.5</v>
      </c>
      <c r="BJ544">
        <v>2512</v>
      </c>
      <c r="BK544">
        <v>250.1</v>
      </c>
      <c r="BL544">
        <v>297</v>
      </c>
      <c r="BM544">
        <v>15.3</v>
      </c>
      <c r="BN544">
        <v>314</v>
      </c>
      <c r="BO544">
        <v>6.8</v>
      </c>
      <c r="BP544">
        <v>0</v>
      </c>
      <c r="BQ544">
        <v>17</v>
      </c>
      <c r="BR544">
        <v>0</v>
      </c>
      <c r="BS544">
        <v>0.5</v>
      </c>
      <c r="BT544">
        <v>0</v>
      </c>
      <c r="BU544">
        <v>1.1000000000000001</v>
      </c>
      <c r="BV544">
        <v>0</v>
      </c>
      <c r="BW544">
        <v>540.29999999999995</v>
      </c>
      <c r="BX544">
        <v>54.34</v>
      </c>
      <c r="BY544">
        <v>49.21</v>
      </c>
      <c r="BZ544">
        <v>53.9</v>
      </c>
      <c r="CA544">
        <v>27.67</v>
      </c>
      <c r="CB544">
        <v>27.34</v>
      </c>
      <c r="CC544">
        <v>27.19</v>
      </c>
      <c r="CD544">
        <v>52.93</v>
      </c>
      <c r="CE544">
        <v>53.13</v>
      </c>
      <c r="CF544">
        <v>51.24</v>
      </c>
      <c r="CG544">
        <v>53.24</v>
      </c>
      <c r="CH544">
        <v>53.84</v>
      </c>
      <c r="CI544">
        <v>50.58</v>
      </c>
      <c r="CJ544">
        <v>29.58</v>
      </c>
      <c r="CK544">
        <v>28.54</v>
      </c>
      <c r="CL544">
        <v>27.25</v>
      </c>
      <c r="CM544">
        <v>27.48</v>
      </c>
      <c r="CN544">
        <v>29</v>
      </c>
      <c r="CO544">
        <v>42</v>
      </c>
      <c r="CP544">
        <v>-0.01</v>
      </c>
      <c r="CQ544">
        <v>-0.01</v>
      </c>
      <c r="CR544">
        <v>175</v>
      </c>
      <c r="CS544">
        <v>1.2</v>
      </c>
      <c r="CT544">
        <v>0.2</v>
      </c>
      <c r="CU544">
        <v>211</v>
      </c>
      <c r="CV544">
        <v>0.9</v>
      </c>
      <c r="CW544">
        <v>0.2</v>
      </c>
      <c r="CX544">
        <v>2637</v>
      </c>
    </row>
    <row r="545" spans="1:102" x14ac:dyDescent="0.3">
      <c r="A545" s="1">
        <v>45141.570324074077</v>
      </c>
      <c r="B545">
        <v>0</v>
      </c>
      <c r="C545">
        <v>1</v>
      </c>
      <c r="D545">
        <v>1</v>
      </c>
      <c r="E545">
        <v>100</v>
      </c>
      <c r="F545">
        <v>100</v>
      </c>
      <c r="G545">
        <v>1</v>
      </c>
      <c r="H545">
        <v>100</v>
      </c>
      <c r="I545">
        <v>100</v>
      </c>
      <c r="J545">
        <v>0</v>
      </c>
      <c r="K545">
        <v>0</v>
      </c>
      <c r="L545">
        <v>7</v>
      </c>
      <c r="M545">
        <v>3</v>
      </c>
      <c r="N545">
        <v>3.11</v>
      </c>
      <c r="O545">
        <v>0</v>
      </c>
      <c r="P545">
        <v>40</v>
      </c>
      <c r="Q545">
        <v>42</v>
      </c>
      <c r="R545">
        <v>69.8</v>
      </c>
      <c r="S545">
        <v>0</v>
      </c>
      <c r="T545">
        <v>0</v>
      </c>
      <c r="U545">
        <v>28.04</v>
      </c>
      <c r="V545">
        <v>28.47</v>
      </c>
      <c r="W545">
        <v>30.52</v>
      </c>
      <c r="X545">
        <v>29.97</v>
      </c>
      <c r="Y545">
        <v>29.86</v>
      </c>
      <c r="Z545">
        <v>30.73</v>
      </c>
      <c r="AA545">
        <v>18.989999999999998</v>
      </c>
      <c r="AB545">
        <v>66.31</v>
      </c>
      <c r="AC545">
        <v>64.94</v>
      </c>
      <c r="AD545">
        <v>40.74</v>
      </c>
      <c r="AE545">
        <v>15.39</v>
      </c>
      <c r="AF545">
        <v>19.7</v>
      </c>
      <c r="AG545">
        <v>28.19</v>
      </c>
      <c r="AH545">
        <v>28.53</v>
      </c>
      <c r="AI545">
        <v>28.58</v>
      </c>
      <c r="AJ545">
        <v>28.48</v>
      </c>
      <c r="AK545">
        <v>38.71</v>
      </c>
      <c r="AL545">
        <v>35.18</v>
      </c>
      <c r="AM545">
        <v>28.18</v>
      </c>
      <c r="AN545">
        <v>28.21</v>
      </c>
      <c r="AO545">
        <v>28.29</v>
      </c>
      <c r="AP545">
        <v>28.11</v>
      </c>
      <c r="AQ545">
        <v>0.02</v>
      </c>
      <c r="AR545">
        <v>0.13</v>
      </c>
      <c r="AS545">
        <v>0.02</v>
      </c>
      <c r="AT545">
        <v>27.52</v>
      </c>
      <c r="AU545">
        <v>70.14</v>
      </c>
      <c r="AV545">
        <v>17.71</v>
      </c>
      <c r="AW545">
        <v>91.58</v>
      </c>
      <c r="AX545">
        <v>34.19</v>
      </c>
      <c r="AY545">
        <v>55.84</v>
      </c>
      <c r="AZ545">
        <v>39.549999999999997</v>
      </c>
      <c r="BA545">
        <v>41.5</v>
      </c>
      <c r="BB545">
        <v>4.87</v>
      </c>
      <c r="BC545">
        <v>1.2</v>
      </c>
      <c r="BD545">
        <v>6.11</v>
      </c>
      <c r="BE545">
        <v>6.02</v>
      </c>
      <c r="BF545">
        <v>25.9</v>
      </c>
      <c r="BG545">
        <v>10.43</v>
      </c>
      <c r="BH545">
        <v>12</v>
      </c>
      <c r="BI545">
        <v>197.5</v>
      </c>
      <c r="BJ545">
        <v>2514</v>
      </c>
      <c r="BK545">
        <v>250.1</v>
      </c>
      <c r="BL545">
        <v>300</v>
      </c>
      <c r="BM545">
        <v>15.3</v>
      </c>
      <c r="BN545">
        <v>314</v>
      </c>
      <c r="BO545">
        <v>6.8</v>
      </c>
      <c r="BP545">
        <v>0</v>
      </c>
      <c r="BQ545">
        <v>17</v>
      </c>
      <c r="BR545">
        <v>0</v>
      </c>
      <c r="BS545">
        <v>0.5</v>
      </c>
      <c r="BT545">
        <v>0</v>
      </c>
      <c r="BU545">
        <v>1.1000000000000001</v>
      </c>
      <c r="BV545">
        <v>0</v>
      </c>
      <c r="BW545">
        <v>540.29999999999995</v>
      </c>
      <c r="BX545">
        <v>54.35</v>
      </c>
      <c r="BY545">
        <v>49.15</v>
      </c>
      <c r="BZ545">
        <v>53.83</v>
      </c>
      <c r="CA545">
        <v>27.71</v>
      </c>
      <c r="CB545">
        <v>27.34</v>
      </c>
      <c r="CC545">
        <v>27.2</v>
      </c>
      <c r="CD545">
        <v>52.92</v>
      </c>
      <c r="CE545">
        <v>53.12</v>
      </c>
      <c r="CF545">
        <v>51.24</v>
      </c>
      <c r="CG545">
        <v>53.22</v>
      </c>
      <c r="CH545">
        <v>53.8</v>
      </c>
      <c r="CI545">
        <v>50.57</v>
      </c>
      <c r="CJ545">
        <v>29.57</v>
      </c>
      <c r="CK545">
        <v>28.54</v>
      </c>
      <c r="CL545">
        <v>27.25</v>
      </c>
      <c r="CM545">
        <v>27.47</v>
      </c>
      <c r="CN545">
        <v>29</v>
      </c>
      <c r="CO545">
        <v>42</v>
      </c>
      <c r="CP545">
        <v>-0.01</v>
      </c>
      <c r="CQ545">
        <v>-0.01</v>
      </c>
      <c r="CR545">
        <v>175</v>
      </c>
      <c r="CS545">
        <v>1.2</v>
      </c>
      <c r="CT545">
        <v>0.2</v>
      </c>
      <c r="CU545">
        <v>211</v>
      </c>
      <c r="CV545">
        <v>0.6</v>
      </c>
      <c r="CW545">
        <v>0.2</v>
      </c>
      <c r="CX545">
        <v>2637</v>
      </c>
    </row>
    <row r="546" spans="1:102" x14ac:dyDescent="0.3">
      <c r="A546" s="1">
        <v>45141.570381944446</v>
      </c>
      <c r="B546">
        <v>0</v>
      </c>
      <c r="C546">
        <v>1</v>
      </c>
      <c r="D546">
        <v>1</v>
      </c>
      <c r="E546">
        <v>100</v>
      </c>
      <c r="F546">
        <v>100</v>
      </c>
      <c r="G546">
        <v>1</v>
      </c>
      <c r="H546">
        <v>100</v>
      </c>
      <c r="I546">
        <v>100</v>
      </c>
      <c r="J546">
        <v>0</v>
      </c>
      <c r="K546">
        <v>0</v>
      </c>
      <c r="L546">
        <v>7</v>
      </c>
      <c r="M546">
        <v>3</v>
      </c>
      <c r="N546">
        <v>3.11</v>
      </c>
      <c r="O546">
        <v>0</v>
      </c>
      <c r="P546">
        <v>40</v>
      </c>
      <c r="Q546">
        <v>41.8</v>
      </c>
      <c r="R546">
        <v>67.7</v>
      </c>
      <c r="S546">
        <v>0</v>
      </c>
      <c r="T546">
        <v>0</v>
      </c>
      <c r="U546">
        <v>28.04</v>
      </c>
      <c r="V546">
        <v>28.49</v>
      </c>
      <c r="W546">
        <v>30.51</v>
      </c>
      <c r="X546">
        <v>29.96</v>
      </c>
      <c r="Y546">
        <v>29.86</v>
      </c>
      <c r="Z546">
        <v>30.73</v>
      </c>
      <c r="AA546">
        <v>18.89</v>
      </c>
      <c r="AB546">
        <v>66.3</v>
      </c>
      <c r="AC546">
        <v>64.959999999999994</v>
      </c>
      <c r="AD546">
        <v>40.74</v>
      </c>
      <c r="AE546">
        <v>15.51</v>
      </c>
      <c r="AF546">
        <v>19.489999999999998</v>
      </c>
      <c r="AG546">
        <v>28.15</v>
      </c>
      <c r="AH546">
        <v>28.53</v>
      </c>
      <c r="AI546">
        <v>28.57</v>
      </c>
      <c r="AJ546">
        <v>28.48</v>
      </c>
      <c r="AK546">
        <v>38.72</v>
      </c>
      <c r="AL546">
        <v>35.18</v>
      </c>
      <c r="AM546">
        <v>28.17</v>
      </c>
      <c r="AN546">
        <v>28.2</v>
      </c>
      <c r="AO546">
        <v>28.3</v>
      </c>
      <c r="AP546">
        <v>28.11</v>
      </c>
      <c r="AQ546">
        <v>0.02</v>
      </c>
      <c r="AR546">
        <v>0.13</v>
      </c>
      <c r="AS546">
        <v>0.02</v>
      </c>
      <c r="AT546">
        <v>27.52</v>
      </c>
      <c r="AU546">
        <v>70.09</v>
      </c>
      <c r="AV546">
        <v>17.64</v>
      </c>
      <c r="AW546">
        <v>91.64</v>
      </c>
      <c r="AX546">
        <v>34.19</v>
      </c>
      <c r="AY546">
        <v>55.84</v>
      </c>
      <c r="AZ546">
        <v>39.549999999999997</v>
      </c>
      <c r="BA546">
        <v>41.46</v>
      </c>
      <c r="BB546">
        <v>6.24</v>
      </c>
      <c r="BC546">
        <v>1.46</v>
      </c>
      <c r="BD546">
        <v>6.12</v>
      </c>
      <c r="BE546">
        <v>6.02</v>
      </c>
      <c r="BF546">
        <v>25.91</v>
      </c>
      <c r="BG546">
        <v>10.45</v>
      </c>
      <c r="BH546">
        <v>14</v>
      </c>
      <c r="BI546">
        <v>197.5</v>
      </c>
      <c r="BJ546">
        <v>2516</v>
      </c>
      <c r="BK546">
        <v>250.1</v>
      </c>
      <c r="BL546">
        <v>295</v>
      </c>
      <c r="BM546">
        <v>15.3</v>
      </c>
      <c r="BN546">
        <v>316</v>
      </c>
      <c r="BO546">
        <v>6.8</v>
      </c>
      <c r="BP546">
        <v>0</v>
      </c>
      <c r="BQ546">
        <v>17</v>
      </c>
      <c r="BR546">
        <v>0</v>
      </c>
      <c r="BS546">
        <v>0.5</v>
      </c>
      <c r="BT546">
        <v>0</v>
      </c>
      <c r="BU546">
        <v>1.1000000000000001</v>
      </c>
      <c r="BV546">
        <v>0</v>
      </c>
      <c r="BW546">
        <v>540.29999999999995</v>
      </c>
      <c r="BX546">
        <v>54.36</v>
      </c>
      <c r="BY546">
        <v>49.1</v>
      </c>
      <c r="BZ546">
        <v>53.77</v>
      </c>
      <c r="CA546">
        <v>27.65</v>
      </c>
      <c r="CB546">
        <v>27.34</v>
      </c>
      <c r="CC546">
        <v>27.2</v>
      </c>
      <c r="CD546">
        <v>52.93</v>
      </c>
      <c r="CE546">
        <v>53.18</v>
      </c>
      <c r="CF546">
        <v>51.25</v>
      </c>
      <c r="CG546">
        <v>53.2</v>
      </c>
      <c r="CH546">
        <v>53.76</v>
      </c>
      <c r="CI546">
        <v>50.57</v>
      </c>
      <c r="CJ546">
        <v>29.57</v>
      </c>
      <c r="CK546">
        <v>28.54</v>
      </c>
      <c r="CL546">
        <v>27.25</v>
      </c>
      <c r="CM546">
        <v>27.46</v>
      </c>
      <c r="CN546">
        <v>29</v>
      </c>
      <c r="CO546">
        <v>41.8</v>
      </c>
      <c r="CP546">
        <v>-0.01</v>
      </c>
      <c r="CQ546">
        <v>-0.01</v>
      </c>
      <c r="CR546">
        <v>174</v>
      </c>
      <c r="CS546">
        <v>1.2</v>
      </c>
      <c r="CT546">
        <v>0.2</v>
      </c>
      <c r="CU546">
        <v>211</v>
      </c>
      <c r="CV546">
        <v>0.6</v>
      </c>
      <c r="CW546">
        <v>0.2</v>
      </c>
      <c r="CX546">
        <v>2637</v>
      </c>
    </row>
    <row r="547" spans="1:102" x14ac:dyDescent="0.3">
      <c r="A547" s="1">
        <v>45141.570439814815</v>
      </c>
      <c r="B547">
        <v>0</v>
      </c>
      <c r="C547">
        <v>1</v>
      </c>
      <c r="D547">
        <v>1</v>
      </c>
      <c r="E547">
        <v>100</v>
      </c>
      <c r="F547">
        <v>100</v>
      </c>
      <c r="G547">
        <v>1</v>
      </c>
      <c r="H547">
        <v>100</v>
      </c>
      <c r="I547">
        <v>100</v>
      </c>
      <c r="J547">
        <v>0</v>
      </c>
      <c r="K547">
        <v>0</v>
      </c>
      <c r="L547">
        <v>7</v>
      </c>
      <c r="M547">
        <v>3</v>
      </c>
      <c r="N547">
        <v>3.11</v>
      </c>
      <c r="O547">
        <v>0</v>
      </c>
      <c r="P547">
        <v>40</v>
      </c>
      <c r="Q547">
        <v>41.7</v>
      </c>
      <c r="R547">
        <v>66.5</v>
      </c>
      <c r="S547">
        <v>0</v>
      </c>
      <c r="T547">
        <v>0</v>
      </c>
      <c r="U547">
        <v>28.04</v>
      </c>
      <c r="V547">
        <v>28.49</v>
      </c>
      <c r="W547">
        <v>30.51</v>
      </c>
      <c r="X547">
        <v>29.96</v>
      </c>
      <c r="Y547">
        <v>29.86</v>
      </c>
      <c r="Z547">
        <v>30.73</v>
      </c>
      <c r="AA547">
        <v>18.68</v>
      </c>
      <c r="AB547">
        <v>66.27</v>
      </c>
      <c r="AC547">
        <v>64.95</v>
      </c>
      <c r="AD547">
        <v>40.74</v>
      </c>
      <c r="AE547">
        <v>15.6</v>
      </c>
      <c r="AF547">
        <v>19.170000000000002</v>
      </c>
      <c r="AG547">
        <v>28.16</v>
      </c>
      <c r="AH547">
        <v>28.53</v>
      </c>
      <c r="AI547">
        <v>28.58</v>
      </c>
      <c r="AJ547">
        <v>28.49</v>
      </c>
      <c r="AK547">
        <v>38.72</v>
      </c>
      <c r="AL547">
        <v>35.18</v>
      </c>
      <c r="AM547">
        <v>28.17</v>
      </c>
      <c r="AN547">
        <v>28.21</v>
      </c>
      <c r="AO547">
        <v>28.3</v>
      </c>
      <c r="AP547">
        <v>28.11</v>
      </c>
      <c r="AQ547">
        <v>0.02</v>
      </c>
      <c r="AR547">
        <v>0.13</v>
      </c>
      <c r="AS547">
        <v>0.02</v>
      </c>
      <c r="AT547">
        <v>27.52</v>
      </c>
      <c r="AU547">
        <v>70.05</v>
      </c>
      <c r="AV547">
        <v>17.64</v>
      </c>
      <c r="AW547">
        <v>91.8</v>
      </c>
      <c r="AX547">
        <v>34.19</v>
      </c>
      <c r="AY547">
        <v>56.09</v>
      </c>
      <c r="AZ547">
        <v>39.549999999999997</v>
      </c>
      <c r="BA547">
        <v>41.48</v>
      </c>
      <c r="BB547">
        <v>3.84</v>
      </c>
      <c r="BC547">
        <v>1.01</v>
      </c>
      <c r="BD547">
        <v>6.11</v>
      </c>
      <c r="BE547">
        <v>6.02</v>
      </c>
      <c r="BF547">
        <v>25.94</v>
      </c>
      <c r="BG547">
        <v>10.48</v>
      </c>
      <c r="BH547">
        <v>9</v>
      </c>
      <c r="BI547">
        <v>197.5</v>
      </c>
      <c r="BJ547">
        <v>2519</v>
      </c>
      <c r="BK547">
        <v>250.1</v>
      </c>
      <c r="BL547">
        <v>297</v>
      </c>
      <c r="BM547">
        <v>15.3</v>
      </c>
      <c r="BN547">
        <v>314</v>
      </c>
      <c r="BO547">
        <v>6.8</v>
      </c>
      <c r="BP547">
        <v>0</v>
      </c>
      <c r="BQ547">
        <v>17</v>
      </c>
      <c r="BR547">
        <v>0</v>
      </c>
      <c r="BS547">
        <v>0.5</v>
      </c>
      <c r="BT547">
        <v>0</v>
      </c>
      <c r="BU547">
        <v>1.1000000000000001</v>
      </c>
      <c r="BV547">
        <v>0</v>
      </c>
      <c r="BW547">
        <v>540.29999999999995</v>
      </c>
      <c r="BX547">
        <v>54.37</v>
      </c>
      <c r="BY547">
        <v>49.14</v>
      </c>
      <c r="BZ547">
        <v>53.71</v>
      </c>
      <c r="CA547">
        <v>27.66</v>
      </c>
      <c r="CB547">
        <v>27.34</v>
      </c>
      <c r="CC547">
        <v>27.21</v>
      </c>
      <c r="CD547">
        <v>52.93</v>
      </c>
      <c r="CE547">
        <v>53.14</v>
      </c>
      <c r="CF547">
        <v>51.26</v>
      </c>
      <c r="CG547">
        <v>53.17</v>
      </c>
      <c r="CH547">
        <v>53.71</v>
      </c>
      <c r="CI547">
        <v>50.57</v>
      </c>
      <c r="CJ547">
        <v>29.56</v>
      </c>
      <c r="CK547">
        <v>28.54</v>
      </c>
      <c r="CL547">
        <v>27.25</v>
      </c>
      <c r="CM547">
        <v>27.48</v>
      </c>
      <c r="CN547">
        <v>29.01</v>
      </c>
      <c r="CO547">
        <v>41.7</v>
      </c>
      <c r="CP547">
        <v>-0.01</v>
      </c>
      <c r="CQ547">
        <v>-0.01</v>
      </c>
      <c r="CR547">
        <v>174</v>
      </c>
      <c r="CS547">
        <v>1.2</v>
      </c>
      <c r="CT547">
        <v>0.2</v>
      </c>
      <c r="CU547">
        <v>211</v>
      </c>
      <c r="CV547">
        <v>0.9</v>
      </c>
      <c r="CW547">
        <v>0.2</v>
      </c>
      <c r="CX547">
        <v>2637</v>
      </c>
    </row>
    <row r="548" spans="1:102" x14ac:dyDescent="0.3">
      <c r="A548" s="1">
        <v>45141.570497685185</v>
      </c>
      <c r="B548">
        <v>0</v>
      </c>
      <c r="C548">
        <v>1</v>
      </c>
      <c r="D548">
        <v>1</v>
      </c>
      <c r="E548">
        <v>100</v>
      </c>
      <c r="F548">
        <v>100</v>
      </c>
      <c r="G548">
        <v>1</v>
      </c>
      <c r="H548">
        <v>100</v>
      </c>
      <c r="I548">
        <v>100</v>
      </c>
      <c r="J548">
        <v>0</v>
      </c>
      <c r="K548">
        <v>0</v>
      </c>
      <c r="L548">
        <v>7</v>
      </c>
      <c r="M548">
        <v>3</v>
      </c>
      <c r="N548">
        <v>3.11</v>
      </c>
      <c r="O548">
        <v>0</v>
      </c>
      <c r="P548">
        <v>40</v>
      </c>
      <c r="Q548">
        <v>41.8</v>
      </c>
      <c r="R548">
        <v>69.5</v>
      </c>
      <c r="S548">
        <v>0</v>
      </c>
      <c r="T548">
        <v>0</v>
      </c>
      <c r="U548">
        <v>28.04</v>
      </c>
      <c r="V548">
        <v>28.49</v>
      </c>
      <c r="W548">
        <v>30.51</v>
      </c>
      <c r="X548">
        <v>29.96</v>
      </c>
      <c r="Y548">
        <v>29.85</v>
      </c>
      <c r="Z548">
        <v>30.73</v>
      </c>
      <c r="AA548">
        <v>18.309999999999999</v>
      </c>
      <c r="AB548">
        <v>66.22</v>
      </c>
      <c r="AC548">
        <v>64.94</v>
      </c>
      <c r="AD548">
        <v>40.729999999999997</v>
      </c>
      <c r="AE548">
        <v>15.69</v>
      </c>
      <c r="AF548">
        <v>18.52</v>
      </c>
      <c r="AG548">
        <v>28.15</v>
      </c>
      <c r="AH548">
        <v>28.53</v>
      </c>
      <c r="AI548">
        <v>28.58</v>
      </c>
      <c r="AJ548">
        <v>28.48</v>
      </c>
      <c r="AK548">
        <v>38.729999999999997</v>
      </c>
      <c r="AL548">
        <v>35.18</v>
      </c>
      <c r="AM548">
        <v>28.18</v>
      </c>
      <c r="AN548">
        <v>28.2</v>
      </c>
      <c r="AO548">
        <v>28.29</v>
      </c>
      <c r="AP548">
        <v>28.11</v>
      </c>
      <c r="AQ548">
        <v>0.02</v>
      </c>
      <c r="AR548">
        <v>0.13</v>
      </c>
      <c r="AS548">
        <v>0.02</v>
      </c>
      <c r="AT548">
        <v>27.52</v>
      </c>
      <c r="AU548">
        <v>70.05</v>
      </c>
      <c r="AV548">
        <v>17.64</v>
      </c>
      <c r="AW548">
        <v>91.9</v>
      </c>
      <c r="AX548">
        <v>34.19</v>
      </c>
      <c r="AY548">
        <v>56.34</v>
      </c>
      <c r="AZ548">
        <v>39.549999999999997</v>
      </c>
      <c r="BA548">
        <v>41.73</v>
      </c>
      <c r="BB548">
        <v>4.33</v>
      </c>
      <c r="BC548">
        <v>1.3</v>
      </c>
      <c r="BD548">
        <v>6.11</v>
      </c>
      <c r="BE548">
        <v>6.02</v>
      </c>
      <c r="BF548">
        <v>25.96</v>
      </c>
      <c r="BG548">
        <v>10.49</v>
      </c>
      <c r="BH548">
        <v>9</v>
      </c>
      <c r="BI548">
        <v>197.5</v>
      </c>
      <c r="BJ548">
        <v>2521</v>
      </c>
      <c r="BK548">
        <v>250.1</v>
      </c>
      <c r="BL548">
        <v>300</v>
      </c>
      <c r="BM548">
        <v>15.3</v>
      </c>
      <c r="BN548">
        <v>314</v>
      </c>
      <c r="BO548">
        <v>6.8</v>
      </c>
      <c r="BP548">
        <v>0</v>
      </c>
      <c r="BQ548">
        <v>17</v>
      </c>
      <c r="BR548">
        <v>0</v>
      </c>
      <c r="BS548">
        <v>0.5</v>
      </c>
      <c r="BT548">
        <v>0</v>
      </c>
      <c r="BU548">
        <v>1.1000000000000001</v>
      </c>
      <c r="BV548">
        <v>0</v>
      </c>
      <c r="BW548">
        <v>540.29999999999995</v>
      </c>
      <c r="BX548">
        <v>54.38</v>
      </c>
      <c r="BY548">
        <v>48.97</v>
      </c>
      <c r="BZ548">
        <v>53.65</v>
      </c>
      <c r="CA548">
        <v>27.66</v>
      </c>
      <c r="CB548">
        <v>27.34</v>
      </c>
      <c r="CC548">
        <v>27.19</v>
      </c>
      <c r="CD548">
        <v>52.92</v>
      </c>
      <c r="CE548">
        <v>53.12</v>
      </c>
      <c r="CF548">
        <v>51.27</v>
      </c>
      <c r="CG548">
        <v>53.15</v>
      </c>
      <c r="CH548">
        <v>53.68</v>
      </c>
      <c r="CI548">
        <v>50.59</v>
      </c>
      <c r="CJ548">
        <v>29.55</v>
      </c>
      <c r="CK548">
        <v>28.54</v>
      </c>
      <c r="CL548">
        <v>27.25</v>
      </c>
      <c r="CM548">
        <v>27.52</v>
      </c>
      <c r="CN548">
        <v>29</v>
      </c>
      <c r="CO548">
        <v>41.8</v>
      </c>
      <c r="CP548">
        <v>-0.01</v>
      </c>
      <c r="CQ548">
        <v>-0.01</v>
      </c>
      <c r="CR548">
        <v>166</v>
      </c>
      <c r="CS548">
        <v>1.3</v>
      </c>
      <c r="CT548">
        <v>0.2</v>
      </c>
      <c r="CU548">
        <v>211</v>
      </c>
      <c r="CV548">
        <v>0.9</v>
      </c>
      <c r="CW548">
        <v>0.2</v>
      </c>
      <c r="CX548">
        <v>2637</v>
      </c>
    </row>
    <row r="549" spans="1:102" x14ac:dyDescent="0.3">
      <c r="A549" s="1">
        <v>45141.570555555554</v>
      </c>
      <c r="B549">
        <v>0</v>
      </c>
      <c r="C549">
        <v>1</v>
      </c>
      <c r="D549">
        <v>1</v>
      </c>
      <c r="E549">
        <v>100</v>
      </c>
      <c r="F549">
        <v>100</v>
      </c>
      <c r="G549">
        <v>1</v>
      </c>
      <c r="H549">
        <v>100</v>
      </c>
      <c r="I549">
        <v>100</v>
      </c>
      <c r="J549">
        <v>0</v>
      </c>
      <c r="K549">
        <v>0</v>
      </c>
      <c r="L549">
        <v>7</v>
      </c>
      <c r="M549">
        <v>3</v>
      </c>
      <c r="N549">
        <v>3.12</v>
      </c>
      <c r="O549">
        <v>0</v>
      </c>
      <c r="P549">
        <v>40</v>
      </c>
      <c r="Q549">
        <v>42</v>
      </c>
      <c r="R549">
        <v>69.900000000000006</v>
      </c>
      <c r="S549">
        <v>0</v>
      </c>
      <c r="T549">
        <v>0</v>
      </c>
      <c r="U549">
        <v>28.04</v>
      </c>
      <c r="V549">
        <v>28.49</v>
      </c>
      <c r="W549">
        <v>30.51</v>
      </c>
      <c r="X549">
        <v>29.96</v>
      </c>
      <c r="Y549">
        <v>29.85</v>
      </c>
      <c r="Z549">
        <v>30.73</v>
      </c>
      <c r="AA549">
        <v>17.72</v>
      </c>
      <c r="AB549">
        <v>66.16</v>
      </c>
      <c r="AC549">
        <v>64.92</v>
      </c>
      <c r="AD549">
        <v>40.72</v>
      </c>
      <c r="AE549">
        <v>15.76</v>
      </c>
      <c r="AF549">
        <v>17.88</v>
      </c>
      <c r="AG549">
        <v>28.16</v>
      </c>
      <c r="AH549">
        <v>28.53</v>
      </c>
      <c r="AI549">
        <v>28.57</v>
      </c>
      <c r="AJ549">
        <v>28.48</v>
      </c>
      <c r="AK549">
        <v>38.729999999999997</v>
      </c>
      <c r="AL549">
        <v>35.19</v>
      </c>
      <c r="AM549">
        <v>28.18</v>
      </c>
      <c r="AN549">
        <v>28.2</v>
      </c>
      <c r="AO549">
        <v>28.28</v>
      </c>
      <c r="AP549">
        <v>28.11</v>
      </c>
      <c r="AQ549">
        <v>0.02</v>
      </c>
      <c r="AR549">
        <v>0.13</v>
      </c>
      <c r="AS549">
        <v>0.02</v>
      </c>
      <c r="AT549">
        <v>27.52</v>
      </c>
      <c r="AU549">
        <v>70.05</v>
      </c>
      <c r="AV549">
        <v>17.64</v>
      </c>
      <c r="AW549">
        <v>91.94</v>
      </c>
      <c r="AX549">
        <v>34.19</v>
      </c>
      <c r="AY549">
        <v>56.15</v>
      </c>
      <c r="AZ549">
        <v>39.549999999999997</v>
      </c>
      <c r="BA549">
        <v>41.83</v>
      </c>
      <c r="BB549">
        <v>4.7</v>
      </c>
      <c r="BC549">
        <v>1.32</v>
      </c>
      <c r="BD549">
        <v>6.12</v>
      </c>
      <c r="BE549">
        <v>6.02</v>
      </c>
      <c r="BF549">
        <v>25.99</v>
      </c>
      <c r="BG549">
        <v>10.47</v>
      </c>
      <c r="BH549">
        <v>9</v>
      </c>
      <c r="BI549">
        <v>197.5</v>
      </c>
      <c r="BJ549">
        <v>2523</v>
      </c>
      <c r="BK549">
        <v>250.1</v>
      </c>
      <c r="BL549">
        <v>295</v>
      </c>
      <c r="BM549">
        <v>15.3</v>
      </c>
      <c r="BN549">
        <v>319</v>
      </c>
      <c r="BO549">
        <v>6.8</v>
      </c>
      <c r="BP549">
        <v>0</v>
      </c>
      <c r="BQ549">
        <v>17</v>
      </c>
      <c r="BR549">
        <v>0</v>
      </c>
      <c r="BS549">
        <v>0.5</v>
      </c>
      <c r="BT549">
        <v>0</v>
      </c>
      <c r="BU549">
        <v>1.1000000000000001</v>
      </c>
      <c r="BV549">
        <v>0</v>
      </c>
      <c r="BW549">
        <v>540.29999999999995</v>
      </c>
      <c r="BX549">
        <v>54.39</v>
      </c>
      <c r="BY549">
        <v>48.92</v>
      </c>
      <c r="BZ549">
        <v>53.6</v>
      </c>
      <c r="CA549">
        <v>27.65</v>
      </c>
      <c r="CB549">
        <v>27.34</v>
      </c>
      <c r="CC549">
        <v>27.19</v>
      </c>
      <c r="CD549">
        <v>52.91</v>
      </c>
      <c r="CE549">
        <v>53.15</v>
      </c>
      <c r="CF549">
        <v>51.27</v>
      </c>
      <c r="CG549">
        <v>53.13</v>
      </c>
      <c r="CH549">
        <v>53.64</v>
      </c>
      <c r="CI549">
        <v>50.61</v>
      </c>
      <c r="CJ549">
        <v>29.54</v>
      </c>
      <c r="CK549">
        <v>28.54</v>
      </c>
      <c r="CL549">
        <v>27.25</v>
      </c>
      <c r="CM549">
        <v>27.49</v>
      </c>
      <c r="CN549">
        <v>28.99</v>
      </c>
      <c r="CO549">
        <v>42</v>
      </c>
      <c r="CP549">
        <v>-0.01</v>
      </c>
      <c r="CQ549">
        <v>-0.01</v>
      </c>
      <c r="CR549">
        <v>166</v>
      </c>
      <c r="CS549">
        <v>1.3</v>
      </c>
      <c r="CT549">
        <v>0.2</v>
      </c>
      <c r="CU549">
        <v>211</v>
      </c>
      <c r="CV549">
        <v>0.9</v>
      </c>
      <c r="CW549">
        <v>0.2</v>
      </c>
      <c r="CX549">
        <v>2637</v>
      </c>
    </row>
    <row r="550" spans="1:102" x14ac:dyDescent="0.3">
      <c r="A550" s="1">
        <v>45141.570613425924</v>
      </c>
      <c r="B550">
        <v>0</v>
      </c>
      <c r="C550">
        <v>1</v>
      </c>
      <c r="D550">
        <v>1</v>
      </c>
      <c r="E550">
        <v>100</v>
      </c>
      <c r="F550">
        <v>100</v>
      </c>
      <c r="G550">
        <v>1</v>
      </c>
      <c r="H550">
        <v>100</v>
      </c>
      <c r="I550">
        <v>100</v>
      </c>
      <c r="J550">
        <v>0</v>
      </c>
      <c r="K550">
        <v>0</v>
      </c>
      <c r="L550">
        <v>7</v>
      </c>
      <c r="M550">
        <v>3</v>
      </c>
      <c r="N550">
        <v>3.11</v>
      </c>
      <c r="O550">
        <v>0</v>
      </c>
      <c r="P550">
        <v>40</v>
      </c>
      <c r="Q550">
        <v>42</v>
      </c>
      <c r="R550">
        <v>68.2</v>
      </c>
      <c r="S550">
        <v>0</v>
      </c>
      <c r="T550">
        <v>0</v>
      </c>
      <c r="U550">
        <v>28.04</v>
      </c>
      <c r="V550">
        <v>28.48</v>
      </c>
      <c r="W550">
        <v>30.51</v>
      </c>
      <c r="X550">
        <v>29.95</v>
      </c>
      <c r="Y550">
        <v>29.85</v>
      </c>
      <c r="Z550">
        <v>30.72</v>
      </c>
      <c r="AA550">
        <v>17.010000000000002</v>
      </c>
      <c r="AB550">
        <v>66.08</v>
      </c>
      <c r="AC550">
        <v>64.900000000000006</v>
      </c>
      <c r="AD550">
        <v>40.729999999999997</v>
      </c>
      <c r="AE550">
        <v>15.81</v>
      </c>
      <c r="AF550">
        <v>17.38</v>
      </c>
      <c r="AG550">
        <v>28.16</v>
      </c>
      <c r="AH550">
        <v>28.53</v>
      </c>
      <c r="AI550">
        <v>28.56</v>
      </c>
      <c r="AJ550">
        <v>28.48</v>
      </c>
      <c r="AK550">
        <v>38.729999999999997</v>
      </c>
      <c r="AL550">
        <v>35.200000000000003</v>
      </c>
      <c r="AM550">
        <v>28.18</v>
      </c>
      <c r="AN550">
        <v>28.2</v>
      </c>
      <c r="AO550">
        <v>28.28</v>
      </c>
      <c r="AP550">
        <v>28.11</v>
      </c>
      <c r="AQ550">
        <v>0.02</v>
      </c>
      <c r="AR550">
        <v>0.13</v>
      </c>
      <c r="AS550">
        <v>0.02</v>
      </c>
      <c r="AT550">
        <v>27.52</v>
      </c>
      <c r="AU550">
        <v>70.05</v>
      </c>
      <c r="AV550">
        <v>17.64</v>
      </c>
      <c r="AW550">
        <v>91.99</v>
      </c>
      <c r="AX550">
        <v>34.19</v>
      </c>
      <c r="AY550">
        <v>56.23</v>
      </c>
      <c r="AZ550">
        <v>39.549999999999997</v>
      </c>
      <c r="BA550">
        <v>41.93</v>
      </c>
      <c r="BB550">
        <v>4.2</v>
      </c>
      <c r="BC550">
        <v>1.26</v>
      </c>
      <c r="BD550">
        <v>6.11</v>
      </c>
      <c r="BE550">
        <v>6.02</v>
      </c>
      <c r="BF550">
        <v>26.02</v>
      </c>
      <c r="BG550">
        <v>10.44</v>
      </c>
      <c r="BH550">
        <v>9</v>
      </c>
      <c r="BI550">
        <v>197.5</v>
      </c>
      <c r="BJ550">
        <v>2533</v>
      </c>
      <c r="BK550">
        <v>250.1</v>
      </c>
      <c r="BL550">
        <v>295</v>
      </c>
      <c r="BM550">
        <v>15.3</v>
      </c>
      <c r="BN550">
        <v>314</v>
      </c>
      <c r="BO550">
        <v>6.8</v>
      </c>
      <c r="BP550">
        <v>0</v>
      </c>
      <c r="BQ550">
        <v>17</v>
      </c>
      <c r="BR550">
        <v>0</v>
      </c>
      <c r="BS550">
        <v>0.5</v>
      </c>
      <c r="BT550">
        <v>0</v>
      </c>
      <c r="BU550">
        <v>1.1000000000000001</v>
      </c>
      <c r="BV550">
        <v>0</v>
      </c>
      <c r="BW550">
        <v>540.29999999999995</v>
      </c>
      <c r="BX550">
        <v>54.39</v>
      </c>
      <c r="BY550">
        <v>48.92</v>
      </c>
      <c r="BZ550">
        <v>53.55</v>
      </c>
      <c r="CA550">
        <v>27.66</v>
      </c>
      <c r="CB550">
        <v>27.33</v>
      </c>
      <c r="CC550">
        <v>27.18</v>
      </c>
      <c r="CD550">
        <v>52.92</v>
      </c>
      <c r="CE550">
        <v>53.15</v>
      </c>
      <c r="CF550">
        <v>51.28</v>
      </c>
      <c r="CG550">
        <v>53.11</v>
      </c>
      <c r="CH550">
        <v>53.61</v>
      </c>
      <c r="CI550">
        <v>50.62</v>
      </c>
      <c r="CJ550">
        <v>29.52</v>
      </c>
      <c r="CK550">
        <v>28.54</v>
      </c>
      <c r="CL550">
        <v>27.25</v>
      </c>
      <c r="CM550">
        <v>27.5</v>
      </c>
      <c r="CN550">
        <v>28.98</v>
      </c>
      <c r="CO550">
        <v>42</v>
      </c>
      <c r="CP550">
        <v>-0.01</v>
      </c>
      <c r="CQ550">
        <v>-0.01</v>
      </c>
      <c r="CR550">
        <v>174</v>
      </c>
      <c r="CS550">
        <v>1.2</v>
      </c>
      <c r="CT550">
        <v>0.2</v>
      </c>
      <c r="CU550">
        <v>211</v>
      </c>
      <c r="CV550">
        <v>0.9</v>
      </c>
      <c r="CW550">
        <v>0.2</v>
      </c>
      <c r="CX550">
        <v>2637</v>
      </c>
    </row>
    <row r="551" spans="1:102" x14ac:dyDescent="0.3">
      <c r="A551" s="1">
        <v>45141.570671296293</v>
      </c>
      <c r="B551">
        <v>0</v>
      </c>
      <c r="C551">
        <v>1</v>
      </c>
      <c r="D551">
        <v>1</v>
      </c>
      <c r="E551">
        <v>100</v>
      </c>
      <c r="F551">
        <v>100</v>
      </c>
      <c r="G551">
        <v>1</v>
      </c>
      <c r="H551">
        <v>100</v>
      </c>
      <c r="I551">
        <v>100</v>
      </c>
      <c r="J551">
        <v>0</v>
      </c>
      <c r="K551">
        <v>0</v>
      </c>
      <c r="L551">
        <v>7</v>
      </c>
      <c r="M551">
        <v>3</v>
      </c>
      <c r="N551">
        <v>3.12</v>
      </c>
      <c r="O551">
        <v>0</v>
      </c>
      <c r="P551">
        <v>40</v>
      </c>
      <c r="Q551">
        <v>41.7</v>
      </c>
      <c r="R551">
        <v>66.5</v>
      </c>
      <c r="S551">
        <v>0</v>
      </c>
      <c r="T551">
        <v>0</v>
      </c>
      <c r="U551">
        <v>28.04</v>
      </c>
      <c r="V551">
        <v>28.49</v>
      </c>
      <c r="W551">
        <v>30.5</v>
      </c>
      <c r="X551">
        <v>29.95</v>
      </c>
      <c r="Y551">
        <v>29.85</v>
      </c>
      <c r="Z551">
        <v>30.72</v>
      </c>
      <c r="AA551">
        <v>16.37</v>
      </c>
      <c r="AB551">
        <v>65.97</v>
      </c>
      <c r="AC551">
        <v>64.86</v>
      </c>
      <c r="AD551">
        <v>40.74</v>
      </c>
      <c r="AE551">
        <v>15.81</v>
      </c>
      <c r="AF551">
        <v>16.989999999999998</v>
      </c>
      <c r="AG551">
        <v>28.15</v>
      </c>
      <c r="AH551">
        <v>28.53</v>
      </c>
      <c r="AI551">
        <v>28.57</v>
      </c>
      <c r="AJ551">
        <v>28.48</v>
      </c>
      <c r="AK551">
        <v>38.74</v>
      </c>
      <c r="AL551">
        <v>35.200000000000003</v>
      </c>
      <c r="AM551">
        <v>28.18</v>
      </c>
      <c r="AN551">
        <v>28.2</v>
      </c>
      <c r="AO551">
        <v>28.28</v>
      </c>
      <c r="AP551">
        <v>28.11</v>
      </c>
      <c r="AQ551">
        <v>0.02</v>
      </c>
      <c r="AR551">
        <v>0.13</v>
      </c>
      <c r="AS551">
        <v>0.02</v>
      </c>
      <c r="AT551">
        <v>27.52</v>
      </c>
      <c r="AU551">
        <v>70.05</v>
      </c>
      <c r="AV551">
        <v>17.64</v>
      </c>
      <c r="AW551">
        <v>91.97</v>
      </c>
      <c r="AX551">
        <v>34.19</v>
      </c>
      <c r="AY551">
        <v>56.38</v>
      </c>
      <c r="AZ551">
        <v>39.549999999999997</v>
      </c>
      <c r="BA551">
        <v>42.02</v>
      </c>
      <c r="BB551">
        <v>5.0999999999999996</v>
      </c>
      <c r="BC551">
        <v>1.22</v>
      </c>
      <c r="BD551">
        <v>6.11</v>
      </c>
      <c r="BE551">
        <v>6.02</v>
      </c>
      <c r="BF551">
        <v>26.04</v>
      </c>
      <c r="BG551">
        <v>10.39</v>
      </c>
      <c r="BH551">
        <v>12</v>
      </c>
      <c r="BI551">
        <v>197.5</v>
      </c>
      <c r="BJ551">
        <v>2537</v>
      </c>
      <c r="BK551">
        <v>250.1</v>
      </c>
      <c r="BL551">
        <v>297</v>
      </c>
      <c r="BM551">
        <v>15.3</v>
      </c>
      <c r="BN551">
        <v>314</v>
      </c>
      <c r="BO551">
        <v>6.8</v>
      </c>
      <c r="BP551">
        <v>0</v>
      </c>
      <c r="BQ551">
        <v>17</v>
      </c>
      <c r="BR551">
        <v>0</v>
      </c>
      <c r="BS551">
        <v>0.5</v>
      </c>
      <c r="BT551">
        <v>0</v>
      </c>
      <c r="BU551">
        <v>1.1000000000000001</v>
      </c>
      <c r="BV551">
        <v>0</v>
      </c>
      <c r="BW551">
        <v>540.29999999999995</v>
      </c>
      <c r="BX551">
        <v>54.4</v>
      </c>
      <c r="BY551">
        <v>48.92</v>
      </c>
      <c r="BZ551">
        <v>53.51</v>
      </c>
      <c r="CA551">
        <v>27.66</v>
      </c>
      <c r="CB551">
        <v>27.34</v>
      </c>
      <c r="CC551">
        <v>27.19</v>
      </c>
      <c r="CD551">
        <v>52.92</v>
      </c>
      <c r="CE551">
        <v>53.13</v>
      </c>
      <c r="CF551">
        <v>51.28</v>
      </c>
      <c r="CG551">
        <v>53.08</v>
      </c>
      <c r="CH551">
        <v>53.58</v>
      </c>
      <c r="CI551">
        <v>50.6</v>
      </c>
      <c r="CJ551">
        <v>29.52</v>
      </c>
      <c r="CK551">
        <v>28.54</v>
      </c>
      <c r="CL551">
        <v>27.26</v>
      </c>
      <c r="CM551">
        <v>27.49</v>
      </c>
      <c r="CN551">
        <v>28.99</v>
      </c>
      <c r="CO551">
        <v>41.7</v>
      </c>
      <c r="CP551">
        <v>-0.01</v>
      </c>
      <c r="CQ551">
        <v>-0.01</v>
      </c>
      <c r="CR551">
        <v>174</v>
      </c>
      <c r="CS551">
        <v>1.2</v>
      </c>
      <c r="CT551">
        <v>0.2</v>
      </c>
      <c r="CU551">
        <v>211</v>
      </c>
      <c r="CV551">
        <v>1</v>
      </c>
      <c r="CW551">
        <v>0.2</v>
      </c>
      <c r="CX551">
        <v>2637</v>
      </c>
    </row>
    <row r="552" spans="1:102" x14ac:dyDescent="0.3">
      <c r="A552" s="1">
        <v>45141.570729166669</v>
      </c>
      <c r="B552">
        <v>0</v>
      </c>
      <c r="C552">
        <v>1</v>
      </c>
      <c r="D552">
        <v>1</v>
      </c>
      <c r="E552">
        <v>100</v>
      </c>
      <c r="F552">
        <v>100</v>
      </c>
      <c r="G552">
        <v>1</v>
      </c>
      <c r="H552">
        <v>100</v>
      </c>
      <c r="I552">
        <v>100</v>
      </c>
      <c r="J552">
        <v>0</v>
      </c>
      <c r="K552">
        <v>0</v>
      </c>
      <c r="L552">
        <v>7</v>
      </c>
      <c r="M552">
        <v>3</v>
      </c>
      <c r="N552">
        <v>3.12</v>
      </c>
      <c r="O552">
        <v>0</v>
      </c>
      <c r="P552">
        <v>40</v>
      </c>
      <c r="Q552">
        <v>41.6</v>
      </c>
      <c r="R552">
        <v>66.3</v>
      </c>
      <c r="S552">
        <v>0</v>
      </c>
      <c r="T552">
        <v>0</v>
      </c>
      <c r="U552">
        <v>28.04</v>
      </c>
      <c r="V552">
        <v>28.48</v>
      </c>
      <c r="W552">
        <v>30.5</v>
      </c>
      <c r="X552">
        <v>29.95</v>
      </c>
      <c r="Y552">
        <v>29.85</v>
      </c>
      <c r="Z552">
        <v>30.72</v>
      </c>
      <c r="AA552">
        <v>15.86</v>
      </c>
      <c r="AB552">
        <v>65.849999999999994</v>
      </c>
      <c r="AC552">
        <v>64.81</v>
      </c>
      <c r="AD552">
        <v>40.76</v>
      </c>
      <c r="AE552">
        <v>15.77</v>
      </c>
      <c r="AF552">
        <v>16.670000000000002</v>
      </c>
      <c r="AG552">
        <v>28.16</v>
      </c>
      <c r="AH552">
        <v>28.53</v>
      </c>
      <c r="AI552">
        <v>28.57</v>
      </c>
      <c r="AJ552">
        <v>28.48</v>
      </c>
      <c r="AK552">
        <v>38.75</v>
      </c>
      <c r="AL552">
        <v>35.21</v>
      </c>
      <c r="AM552">
        <v>28.17</v>
      </c>
      <c r="AN552">
        <v>28.2</v>
      </c>
      <c r="AO552">
        <v>28.3</v>
      </c>
      <c r="AP552">
        <v>28.1</v>
      </c>
      <c r="AQ552">
        <v>0.02</v>
      </c>
      <c r="AR552">
        <v>0.13</v>
      </c>
      <c r="AS552">
        <v>0.02</v>
      </c>
      <c r="AT552">
        <v>27.52</v>
      </c>
      <c r="AU552">
        <v>69.989999999999995</v>
      </c>
      <c r="AV552">
        <v>17.64</v>
      </c>
      <c r="AW552">
        <v>91.9</v>
      </c>
      <c r="AX552">
        <v>34.19</v>
      </c>
      <c r="AY552">
        <v>56.45</v>
      </c>
      <c r="AZ552">
        <v>39.549999999999997</v>
      </c>
      <c r="BA552">
        <v>42.03</v>
      </c>
      <c r="BB552">
        <v>4.43</v>
      </c>
      <c r="BC552">
        <v>1.26</v>
      </c>
      <c r="BD552">
        <v>6.12</v>
      </c>
      <c r="BE552">
        <v>6.02</v>
      </c>
      <c r="BF552">
        <v>26.06</v>
      </c>
      <c r="BG552">
        <v>10.32</v>
      </c>
      <c r="BH552">
        <v>12</v>
      </c>
      <c r="BI552">
        <v>197.5</v>
      </c>
      <c r="BJ552">
        <v>2544</v>
      </c>
      <c r="BK552">
        <v>250.1</v>
      </c>
      <c r="BL552">
        <v>297</v>
      </c>
      <c r="BM552">
        <v>15.3</v>
      </c>
      <c r="BN552">
        <v>316</v>
      </c>
      <c r="BO552">
        <v>6.8</v>
      </c>
      <c r="BP552">
        <v>0</v>
      </c>
      <c r="BQ552">
        <v>17</v>
      </c>
      <c r="BR552">
        <v>0</v>
      </c>
      <c r="BS552">
        <v>0.5</v>
      </c>
      <c r="BT552">
        <v>0</v>
      </c>
      <c r="BU552">
        <v>1.1000000000000001</v>
      </c>
      <c r="BV552">
        <v>0</v>
      </c>
      <c r="BW552">
        <v>540.29999999999995</v>
      </c>
      <c r="BX552">
        <v>54.4</v>
      </c>
      <c r="BY552">
        <v>48.91</v>
      </c>
      <c r="BZ552">
        <v>53.47</v>
      </c>
      <c r="CA552">
        <v>27.7</v>
      </c>
      <c r="CB552">
        <v>27.35</v>
      </c>
      <c r="CC552">
        <v>27.21</v>
      </c>
      <c r="CD552">
        <v>52.92</v>
      </c>
      <c r="CE552">
        <v>53.11</v>
      </c>
      <c r="CF552">
        <v>51.28</v>
      </c>
      <c r="CG552">
        <v>53.07</v>
      </c>
      <c r="CH552">
        <v>53.55</v>
      </c>
      <c r="CI552">
        <v>50.59</v>
      </c>
      <c r="CJ552">
        <v>29.51</v>
      </c>
      <c r="CK552">
        <v>28.55</v>
      </c>
      <c r="CL552">
        <v>27.24</v>
      </c>
      <c r="CM552">
        <v>27.47</v>
      </c>
      <c r="CN552">
        <v>29</v>
      </c>
      <c r="CO552">
        <v>41.6</v>
      </c>
      <c r="CP552">
        <v>-0.01</v>
      </c>
      <c r="CQ552">
        <v>-0.01</v>
      </c>
      <c r="CR552">
        <v>175</v>
      </c>
      <c r="CS552">
        <v>1.2</v>
      </c>
      <c r="CT552">
        <v>0.2</v>
      </c>
      <c r="CU552">
        <v>211</v>
      </c>
      <c r="CV552">
        <v>1</v>
      </c>
      <c r="CW552">
        <v>0.2</v>
      </c>
      <c r="CX552">
        <v>2637</v>
      </c>
    </row>
    <row r="553" spans="1:102" x14ac:dyDescent="0.3">
      <c r="A553" s="1">
        <v>45141.570787037039</v>
      </c>
      <c r="B553">
        <v>0</v>
      </c>
      <c r="C553">
        <v>1</v>
      </c>
      <c r="D553">
        <v>1</v>
      </c>
      <c r="E553">
        <v>100</v>
      </c>
      <c r="F553">
        <v>100</v>
      </c>
      <c r="G553">
        <v>1</v>
      </c>
      <c r="H553">
        <v>100</v>
      </c>
      <c r="I553">
        <v>100</v>
      </c>
      <c r="J553">
        <v>0</v>
      </c>
      <c r="K553">
        <v>0</v>
      </c>
      <c r="L553">
        <v>7</v>
      </c>
      <c r="M553">
        <v>3</v>
      </c>
      <c r="N553">
        <v>3.13</v>
      </c>
      <c r="O553">
        <v>0</v>
      </c>
      <c r="P553">
        <v>40</v>
      </c>
      <c r="Q553">
        <v>41.9</v>
      </c>
      <c r="R553">
        <v>69.2</v>
      </c>
      <c r="S553">
        <v>0</v>
      </c>
      <c r="T553">
        <v>0</v>
      </c>
      <c r="U553">
        <v>28.03</v>
      </c>
      <c r="V553">
        <v>28.47</v>
      </c>
      <c r="W553">
        <v>30.5</v>
      </c>
      <c r="X553">
        <v>29.95</v>
      </c>
      <c r="Y553">
        <v>29.85</v>
      </c>
      <c r="Z553">
        <v>30.72</v>
      </c>
      <c r="AA553">
        <v>15.47</v>
      </c>
      <c r="AB553">
        <v>65.72</v>
      </c>
      <c r="AC553">
        <v>64.739999999999995</v>
      </c>
      <c r="AD553">
        <v>40.79</v>
      </c>
      <c r="AE553">
        <v>15.7</v>
      </c>
      <c r="AF553">
        <v>16.399999999999999</v>
      </c>
      <c r="AG553">
        <v>28.17</v>
      </c>
      <c r="AH553">
        <v>28.53</v>
      </c>
      <c r="AI553">
        <v>28.57</v>
      </c>
      <c r="AJ553">
        <v>28.48</v>
      </c>
      <c r="AK553">
        <v>38.75</v>
      </c>
      <c r="AL553">
        <v>35.22</v>
      </c>
      <c r="AM553">
        <v>28.18</v>
      </c>
      <c r="AN553">
        <v>28.2</v>
      </c>
      <c r="AO553">
        <v>28.27</v>
      </c>
      <c r="AP553">
        <v>28.11</v>
      </c>
      <c r="AQ553">
        <v>0.02</v>
      </c>
      <c r="AR553">
        <v>0.13</v>
      </c>
      <c r="AS553">
        <v>0.02</v>
      </c>
      <c r="AT553">
        <v>27.52</v>
      </c>
      <c r="AU553">
        <v>70.05</v>
      </c>
      <c r="AV553">
        <v>17.64</v>
      </c>
      <c r="AW553">
        <v>91.8</v>
      </c>
      <c r="AX553">
        <v>34.19</v>
      </c>
      <c r="AY553">
        <v>56.45</v>
      </c>
      <c r="AZ553">
        <v>39.56</v>
      </c>
      <c r="BA553">
        <v>42.49</v>
      </c>
      <c r="BB553">
        <v>4.72</v>
      </c>
      <c r="BC553">
        <v>0.97</v>
      </c>
      <c r="BD553">
        <v>6.12</v>
      </c>
      <c r="BE553">
        <v>6.03</v>
      </c>
      <c r="BF553">
        <v>26.06</v>
      </c>
      <c r="BG553">
        <v>10.210000000000001</v>
      </c>
      <c r="BH553">
        <v>12</v>
      </c>
      <c r="BI553">
        <v>197.5</v>
      </c>
      <c r="BJ553">
        <v>2549</v>
      </c>
      <c r="BK553">
        <v>250.1</v>
      </c>
      <c r="BL553">
        <v>295</v>
      </c>
      <c r="BM553">
        <v>15.3</v>
      </c>
      <c r="BN553">
        <v>316</v>
      </c>
      <c r="BO553">
        <v>6.8</v>
      </c>
      <c r="BP553">
        <v>0</v>
      </c>
      <c r="BQ553">
        <v>17</v>
      </c>
      <c r="BR553">
        <v>0</v>
      </c>
      <c r="BS553">
        <v>0.5</v>
      </c>
      <c r="BT553">
        <v>0</v>
      </c>
      <c r="BU553">
        <v>1.1000000000000001</v>
      </c>
      <c r="BV553">
        <v>0</v>
      </c>
      <c r="BW553">
        <v>540.29999999999995</v>
      </c>
      <c r="BX553">
        <v>54.41</v>
      </c>
      <c r="BY553">
        <v>48.76</v>
      </c>
      <c r="BZ553">
        <v>53.44</v>
      </c>
      <c r="CA553">
        <v>27.65</v>
      </c>
      <c r="CB553">
        <v>27.34</v>
      </c>
      <c r="CC553">
        <v>27.18</v>
      </c>
      <c r="CD553">
        <v>52.93</v>
      </c>
      <c r="CE553">
        <v>53.14</v>
      </c>
      <c r="CF553">
        <v>51.28</v>
      </c>
      <c r="CG553">
        <v>53.04</v>
      </c>
      <c r="CH553">
        <v>53.51</v>
      </c>
      <c r="CI553">
        <v>50.61</v>
      </c>
      <c r="CJ553">
        <v>29.5</v>
      </c>
      <c r="CK553">
        <v>28.54</v>
      </c>
      <c r="CL553">
        <v>27.26</v>
      </c>
      <c r="CM553">
        <v>27.5</v>
      </c>
      <c r="CN553">
        <v>28.98</v>
      </c>
      <c r="CO553">
        <v>41.9</v>
      </c>
      <c r="CP553">
        <v>-0.01</v>
      </c>
      <c r="CQ553">
        <v>-0.01</v>
      </c>
      <c r="CR553">
        <v>175</v>
      </c>
      <c r="CS553">
        <v>1.2</v>
      </c>
      <c r="CT553">
        <v>0.2</v>
      </c>
      <c r="CU553">
        <v>211</v>
      </c>
      <c r="CV553">
        <v>1</v>
      </c>
      <c r="CW553">
        <v>0.2</v>
      </c>
      <c r="CX553">
        <v>2637</v>
      </c>
    </row>
    <row r="554" spans="1:102" x14ac:dyDescent="0.3">
      <c r="A554" s="1">
        <v>45141.570844907408</v>
      </c>
      <c r="B554">
        <v>0</v>
      </c>
      <c r="C554">
        <v>1</v>
      </c>
      <c r="D554">
        <v>1</v>
      </c>
      <c r="E554">
        <v>100</v>
      </c>
      <c r="F554">
        <v>100</v>
      </c>
      <c r="G554">
        <v>1</v>
      </c>
      <c r="H554">
        <v>100</v>
      </c>
      <c r="I554">
        <v>100</v>
      </c>
      <c r="J554">
        <v>0</v>
      </c>
      <c r="K554">
        <v>0</v>
      </c>
      <c r="L554">
        <v>7</v>
      </c>
      <c r="M554">
        <v>3</v>
      </c>
      <c r="N554">
        <v>3.13</v>
      </c>
      <c r="O554">
        <v>0</v>
      </c>
      <c r="P554">
        <v>40</v>
      </c>
      <c r="Q554">
        <v>41.9</v>
      </c>
      <c r="R554">
        <v>69.099999999999994</v>
      </c>
      <c r="S554">
        <v>0</v>
      </c>
      <c r="T554">
        <v>0</v>
      </c>
      <c r="U554">
        <v>28.03</v>
      </c>
      <c r="V554">
        <v>28.48</v>
      </c>
      <c r="W554">
        <v>30.5</v>
      </c>
      <c r="X554">
        <v>29.95</v>
      </c>
      <c r="Y554">
        <v>29.85</v>
      </c>
      <c r="Z554">
        <v>30.71</v>
      </c>
      <c r="AA554">
        <v>15.18</v>
      </c>
      <c r="AB554">
        <v>65.59</v>
      </c>
      <c r="AC554">
        <v>64.66</v>
      </c>
      <c r="AD554">
        <v>40.81</v>
      </c>
      <c r="AE554">
        <v>15.6</v>
      </c>
      <c r="AF554">
        <v>16.16</v>
      </c>
      <c r="AG554">
        <v>28.16</v>
      </c>
      <c r="AH554">
        <v>28.53</v>
      </c>
      <c r="AI554">
        <v>28.57</v>
      </c>
      <c r="AJ554">
        <v>28.48</v>
      </c>
      <c r="AK554">
        <v>38.75</v>
      </c>
      <c r="AL554">
        <v>35.229999999999997</v>
      </c>
      <c r="AM554">
        <v>28.18</v>
      </c>
      <c r="AN554">
        <v>28.2</v>
      </c>
      <c r="AO554">
        <v>28.27</v>
      </c>
      <c r="AP554">
        <v>28.1</v>
      </c>
      <c r="AQ554">
        <v>0.02</v>
      </c>
      <c r="AR554">
        <v>0.13</v>
      </c>
      <c r="AS554">
        <v>0.02</v>
      </c>
      <c r="AT554">
        <v>27.52</v>
      </c>
      <c r="AU554">
        <v>70.05</v>
      </c>
      <c r="AV554">
        <v>17.64</v>
      </c>
      <c r="AW554">
        <v>91.8</v>
      </c>
      <c r="AX554">
        <v>34.19</v>
      </c>
      <c r="AY554">
        <v>56.53</v>
      </c>
      <c r="AZ554">
        <v>39.56</v>
      </c>
      <c r="BA554">
        <v>42.84</v>
      </c>
      <c r="BB554">
        <v>5.5</v>
      </c>
      <c r="BC554">
        <v>1.1299999999999999</v>
      </c>
      <c r="BD554">
        <v>6.12</v>
      </c>
      <c r="BE554">
        <v>6.02</v>
      </c>
      <c r="BF554">
        <v>26.04</v>
      </c>
      <c r="BG554">
        <v>10.07</v>
      </c>
      <c r="BH554">
        <v>9</v>
      </c>
      <c r="BI554">
        <v>197.5</v>
      </c>
      <c r="BJ554">
        <v>2549</v>
      </c>
      <c r="BK554">
        <v>250.1</v>
      </c>
      <c r="BL554">
        <v>300</v>
      </c>
      <c r="BM554">
        <v>15.3</v>
      </c>
      <c r="BN554">
        <v>316</v>
      </c>
      <c r="BO554">
        <v>6.8</v>
      </c>
      <c r="BP554">
        <v>0</v>
      </c>
      <c r="BQ554">
        <v>17</v>
      </c>
      <c r="BR554">
        <v>0</v>
      </c>
      <c r="BS554">
        <v>0.5</v>
      </c>
      <c r="BT554">
        <v>0</v>
      </c>
      <c r="BU554">
        <v>1.1000000000000001</v>
      </c>
      <c r="BV554">
        <v>0</v>
      </c>
      <c r="BW554">
        <v>540.29999999999995</v>
      </c>
      <c r="BX554">
        <v>54.41</v>
      </c>
      <c r="BY554">
        <v>48.78</v>
      </c>
      <c r="BZ554">
        <v>53.41</v>
      </c>
      <c r="CA554">
        <v>27.65</v>
      </c>
      <c r="CB554">
        <v>27.34</v>
      </c>
      <c r="CC554">
        <v>27.18</v>
      </c>
      <c r="CD554">
        <v>52.92</v>
      </c>
      <c r="CE554">
        <v>53.13</v>
      </c>
      <c r="CF554">
        <v>51.29</v>
      </c>
      <c r="CG554">
        <v>53.03</v>
      </c>
      <c r="CH554">
        <v>53.49</v>
      </c>
      <c r="CI554">
        <v>50.63</v>
      </c>
      <c r="CJ554">
        <v>29.49</v>
      </c>
      <c r="CK554">
        <v>28.54</v>
      </c>
      <c r="CL554">
        <v>27.25</v>
      </c>
      <c r="CM554">
        <v>27.48</v>
      </c>
      <c r="CN554">
        <v>28.98</v>
      </c>
      <c r="CO554">
        <v>41.9</v>
      </c>
      <c r="CP554">
        <v>-0.01</v>
      </c>
      <c r="CQ554">
        <v>-0.01</v>
      </c>
      <c r="CR554">
        <v>174</v>
      </c>
      <c r="CS554">
        <v>1.2</v>
      </c>
      <c r="CT554">
        <v>0.2</v>
      </c>
      <c r="CU554">
        <v>211</v>
      </c>
      <c r="CV554">
        <v>1</v>
      </c>
      <c r="CW554">
        <v>0.2</v>
      </c>
      <c r="CX554">
        <v>2637</v>
      </c>
    </row>
    <row r="555" spans="1:102" x14ac:dyDescent="0.3">
      <c r="A555" s="1">
        <v>45141.570902777778</v>
      </c>
      <c r="B555">
        <v>0</v>
      </c>
      <c r="C555">
        <v>1</v>
      </c>
      <c r="D555">
        <v>1</v>
      </c>
      <c r="E555">
        <v>100</v>
      </c>
      <c r="F555">
        <v>100</v>
      </c>
      <c r="G555">
        <v>1</v>
      </c>
      <c r="H555">
        <v>100</v>
      </c>
      <c r="I555">
        <v>100</v>
      </c>
      <c r="J555">
        <v>0</v>
      </c>
      <c r="K555">
        <v>0</v>
      </c>
      <c r="L555">
        <v>7</v>
      </c>
      <c r="M555">
        <v>3</v>
      </c>
      <c r="N555">
        <v>3.14</v>
      </c>
      <c r="O555">
        <v>0</v>
      </c>
      <c r="P555">
        <v>40</v>
      </c>
      <c r="Q555">
        <v>41.7</v>
      </c>
      <c r="R555">
        <v>67.099999999999994</v>
      </c>
      <c r="S555">
        <v>0</v>
      </c>
      <c r="T555">
        <v>0</v>
      </c>
      <c r="U555">
        <v>28.03</v>
      </c>
      <c r="V555">
        <v>28.47</v>
      </c>
      <c r="W555">
        <v>30.5</v>
      </c>
      <c r="X555">
        <v>29.95</v>
      </c>
      <c r="Y555">
        <v>29.86</v>
      </c>
      <c r="Z555">
        <v>30.71</v>
      </c>
      <c r="AA555">
        <v>14.96</v>
      </c>
      <c r="AB555">
        <v>65.5</v>
      </c>
      <c r="AC555">
        <v>64.58</v>
      </c>
      <c r="AD555">
        <v>40.840000000000003</v>
      </c>
      <c r="AE555">
        <v>15.48</v>
      </c>
      <c r="AF555">
        <v>15.99</v>
      </c>
      <c r="AG555">
        <v>28.17</v>
      </c>
      <c r="AH555">
        <v>28.53</v>
      </c>
      <c r="AI555">
        <v>28.57</v>
      </c>
      <c r="AJ555">
        <v>28.48</v>
      </c>
      <c r="AK555">
        <v>38.76</v>
      </c>
      <c r="AL555">
        <v>35.229999999999997</v>
      </c>
      <c r="AM555">
        <v>28.19</v>
      </c>
      <c r="AN555">
        <v>28.2</v>
      </c>
      <c r="AO555">
        <v>28.27</v>
      </c>
      <c r="AP555">
        <v>28.1</v>
      </c>
      <c r="AQ555">
        <v>0.02</v>
      </c>
      <c r="AR555">
        <v>0.13</v>
      </c>
      <c r="AS555">
        <v>0.02</v>
      </c>
      <c r="AT555">
        <v>27.52</v>
      </c>
      <c r="AU555">
        <v>70.05</v>
      </c>
      <c r="AV555">
        <v>17.64</v>
      </c>
      <c r="AW555">
        <v>91.69</v>
      </c>
      <c r="AX555">
        <v>34.19</v>
      </c>
      <c r="AY555">
        <v>57.18</v>
      </c>
      <c r="AZ555">
        <v>39.549999999999997</v>
      </c>
      <c r="BA555">
        <v>42.12</v>
      </c>
      <c r="BB555">
        <v>4.8099999999999996</v>
      </c>
      <c r="BC555">
        <v>1.22</v>
      </c>
      <c r="BD555">
        <v>6.11</v>
      </c>
      <c r="BE555">
        <v>6.02</v>
      </c>
      <c r="BF555">
        <v>25.99</v>
      </c>
      <c r="BG555">
        <v>9.91</v>
      </c>
      <c r="BH555">
        <v>9</v>
      </c>
      <c r="BI555">
        <v>197.5</v>
      </c>
      <c r="BJ555">
        <v>2551</v>
      </c>
      <c r="BK555">
        <v>250.1</v>
      </c>
      <c r="BL555">
        <v>297</v>
      </c>
      <c r="BM555">
        <v>15.3</v>
      </c>
      <c r="BN555">
        <v>316</v>
      </c>
      <c r="BO555">
        <v>6.8</v>
      </c>
      <c r="BP555">
        <v>0</v>
      </c>
      <c r="BQ555">
        <v>17</v>
      </c>
      <c r="BR555">
        <v>0</v>
      </c>
      <c r="BS555">
        <v>0.5</v>
      </c>
      <c r="BT555">
        <v>0</v>
      </c>
      <c r="BU555">
        <v>1.1000000000000001</v>
      </c>
      <c r="BV555">
        <v>0</v>
      </c>
      <c r="BW555">
        <v>540.29999999999995</v>
      </c>
      <c r="BX555">
        <v>54.41</v>
      </c>
      <c r="BY555">
        <v>48.83</v>
      </c>
      <c r="BZ555">
        <v>53.37</v>
      </c>
      <c r="CA555">
        <v>27.66</v>
      </c>
      <c r="CB555">
        <v>27.36</v>
      </c>
      <c r="CC555">
        <v>27.21</v>
      </c>
      <c r="CD555">
        <v>52.92</v>
      </c>
      <c r="CE555">
        <v>53.08</v>
      </c>
      <c r="CF555">
        <v>51.28</v>
      </c>
      <c r="CG555">
        <v>53.01</v>
      </c>
      <c r="CH555">
        <v>53.46</v>
      </c>
      <c r="CI555">
        <v>50.61</v>
      </c>
      <c r="CJ555">
        <v>29.49</v>
      </c>
      <c r="CK555">
        <v>28.54</v>
      </c>
      <c r="CL555">
        <v>27.25</v>
      </c>
      <c r="CM555">
        <v>27.48</v>
      </c>
      <c r="CN555">
        <v>29</v>
      </c>
      <c r="CO555">
        <v>41.7</v>
      </c>
      <c r="CP555">
        <v>-0.01</v>
      </c>
      <c r="CQ555">
        <v>-0.01</v>
      </c>
      <c r="CR555">
        <v>174</v>
      </c>
      <c r="CS555">
        <v>1.2</v>
      </c>
      <c r="CT555">
        <v>0.2</v>
      </c>
      <c r="CU555">
        <v>211</v>
      </c>
      <c r="CV555">
        <v>0.9</v>
      </c>
      <c r="CW555">
        <v>0.2</v>
      </c>
      <c r="CX555">
        <v>2637</v>
      </c>
    </row>
    <row r="556" spans="1:102" x14ac:dyDescent="0.3">
      <c r="A556" s="1">
        <v>45141.570960648147</v>
      </c>
      <c r="B556">
        <v>0</v>
      </c>
      <c r="C556">
        <v>1</v>
      </c>
      <c r="D556">
        <v>1</v>
      </c>
      <c r="E556">
        <v>100</v>
      </c>
      <c r="F556">
        <v>100</v>
      </c>
      <c r="G556">
        <v>1</v>
      </c>
      <c r="H556">
        <v>100</v>
      </c>
      <c r="I556">
        <v>100</v>
      </c>
      <c r="J556">
        <v>0</v>
      </c>
      <c r="K556">
        <v>0</v>
      </c>
      <c r="L556">
        <v>7</v>
      </c>
      <c r="M556">
        <v>3</v>
      </c>
      <c r="N556">
        <v>3.16</v>
      </c>
      <c r="O556">
        <v>0</v>
      </c>
      <c r="P556">
        <v>40</v>
      </c>
      <c r="Q556">
        <v>41.9</v>
      </c>
      <c r="R556">
        <v>69.400000000000006</v>
      </c>
      <c r="S556">
        <v>0</v>
      </c>
      <c r="T556">
        <v>0</v>
      </c>
      <c r="U556">
        <v>28.03</v>
      </c>
      <c r="V556">
        <v>28.48</v>
      </c>
      <c r="W556">
        <v>30.5</v>
      </c>
      <c r="X556">
        <v>29.94</v>
      </c>
      <c r="Y556">
        <v>29.85</v>
      </c>
      <c r="Z556">
        <v>30.71</v>
      </c>
      <c r="AA556">
        <v>14.84</v>
      </c>
      <c r="AB556">
        <v>65.44</v>
      </c>
      <c r="AC556">
        <v>64.5</v>
      </c>
      <c r="AD556">
        <v>40.86</v>
      </c>
      <c r="AE556">
        <v>15.31</v>
      </c>
      <c r="AF556">
        <v>15.94</v>
      </c>
      <c r="AG556">
        <v>28.15</v>
      </c>
      <c r="AH556">
        <v>28.52</v>
      </c>
      <c r="AI556">
        <v>28.57</v>
      </c>
      <c r="AJ556">
        <v>28.47</v>
      </c>
      <c r="AK556">
        <v>38.770000000000003</v>
      </c>
      <c r="AL556">
        <v>35.24</v>
      </c>
      <c r="AM556">
        <v>28.18</v>
      </c>
      <c r="AN556">
        <v>28.2</v>
      </c>
      <c r="AO556">
        <v>28.27</v>
      </c>
      <c r="AP556">
        <v>28.1</v>
      </c>
      <c r="AQ556">
        <v>0.02</v>
      </c>
      <c r="AR556">
        <v>0.13</v>
      </c>
      <c r="AS556">
        <v>0.02</v>
      </c>
      <c r="AT556">
        <v>27.52</v>
      </c>
      <c r="AU556">
        <v>69.88</v>
      </c>
      <c r="AV556">
        <v>17.64</v>
      </c>
      <c r="AW556">
        <v>91.8</v>
      </c>
      <c r="AX556">
        <v>34.19</v>
      </c>
      <c r="AY556">
        <v>57.96</v>
      </c>
      <c r="AZ556">
        <v>39.450000000000003</v>
      </c>
      <c r="BA556">
        <v>42.28</v>
      </c>
      <c r="BB556">
        <v>5.15</v>
      </c>
      <c r="BC556">
        <v>1.24</v>
      </c>
      <c r="BD556">
        <v>6.12</v>
      </c>
      <c r="BE556">
        <v>6.02</v>
      </c>
      <c r="BF556">
        <v>25.92</v>
      </c>
      <c r="BG556">
        <v>9.8000000000000007</v>
      </c>
      <c r="BH556">
        <v>9</v>
      </c>
      <c r="BI556">
        <v>197.5</v>
      </c>
      <c r="BJ556">
        <v>2544</v>
      </c>
      <c r="BK556">
        <v>250.1</v>
      </c>
      <c r="BL556">
        <v>297</v>
      </c>
      <c r="BM556">
        <v>15.3</v>
      </c>
      <c r="BN556">
        <v>316</v>
      </c>
      <c r="BO556">
        <v>6.8</v>
      </c>
      <c r="BP556">
        <v>0</v>
      </c>
      <c r="BQ556">
        <v>17</v>
      </c>
      <c r="BR556">
        <v>0</v>
      </c>
      <c r="BS556">
        <v>0.5</v>
      </c>
      <c r="BT556">
        <v>0</v>
      </c>
      <c r="BU556">
        <v>1.1000000000000001</v>
      </c>
      <c r="BV556">
        <v>0</v>
      </c>
      <c r="BW556">
        <v>540.29999999999995</v>
      </c>
      <c r="BX556">
        <v>54.42</v>
      </c>
      <c r="BY556">
        <v>48.7</v>
      </c>
      <c r="BZ556">
        <v>53.34</v>
      </c>
      <c r="CA556">
        <v>27.64</v>
      </c>
      <c r="CB556">
        <v>27.33</v>
      </c>
      <c r="CC556">
        <v>27.18</v>
      </c>
      <c r="CD556">
        <v>52.93</v>
      </c>
      <c r="CE556">
        <v>53.14</v>
      </c>
      <c r="CF556">
        <v>51.26</v>
      </c>
      <c r="CG556">
        <v>52.99</v>
      </c>
      <c r="CH556">
        <v>53.42</v>
      </c>
      <c r="CI556">
        <v>50.6</v>
      </c>
      <c r="CJ556">
        <v>29.48</v>
      </c>
      <c r="CK556">
        <v>28.54</v>
      </c>
      <c r="CL556">
        <v>27.25</v>
      </c>
      <c r="CM556">
        <v>27.48</v>
      </c>
      <c r="CN556">
        <v>28.98</v>
      </c>
      <c r="CO556">
        <v>41.9</v>
      </c>
      <c r="CP556">
        <v>-0.01</v>
      </c>
      <c r="CQ556">
        <v>-0.01</v>
      </c>
      <c r="CR556">
        <v>171</v>
      </c>
      <c r="CS556">
        <v>1.3</v>
      </c>
      <c r="CT556">
        <v>0.2</v>
      </c>
      <c r="CU556">
        <v>211</v>
      </c>
      <c r="CV556">
        <v>0.9</v>
      </c>
      <c r="CW556">
        <v>0.2</v>
      </c>
      <c r="CX556">
        <v>2637</v>
      </c>
    </row>
    <row r="557" spans="1:102" x14ac:dyDescent="0.3">
      <c r="A557" s="1">
        <v>45141.571018518516</v>
      </c>
      <c r="B557">
        <v>0</v>
      </c>
      <c r="C557">
        <v>1</v>
      </c>
      <c r="D557">
        <v>1</v>
      </c>
      <c r="E557">
        <v>100</v>
      </c>
      <c r="F557">
        <v>100</v>
      </c>
      <c r="G557">
        <v>1</v>
      </c>
      <c r="H557">
        <v>100</v>
      </c>
      <c r="I557">
        <v>100</v>
      </c>
      <c r="J557">
        <v>0</v>
      </c>
      <c r="K557">
        <v>0</v>
      </c>
      <c r="L557">
        <v>7</v>
      </c>
      <c r="M557">
        <v>3</v>
      </c>
      <c r="N557">
        <v>3.16</v>
      </c>
      <c r="O557">
        <v>0</v>
      </c>
      <c r="P557">
        <v>40</v>
      </c>
      <c r="Q557">
        <v>41.8</v>
      </c>
      <c r="R557">
        <v>67</v>
      </c>
      <c r="S557">
        <v>0</v>
      </c>
      <c r="T557">
        <v>0</v>
      </c>
      <c r="U557">
        <v>28.03</v>
      </c>
      <c r="V557">
        <v>28.48</v>
      </c>
      <c r="W557">
        <v>30.5</v>
      </c>
      <c r="X557">
        <v>29.94</v>
      </c>
      <c r="Y557">
        <v>29.85</v>
      </c>
      <c r="Z557">
        <v>30.71</v>
      </c>
      <c r="AA557">
        <v>14.87</v>
      </c>
      <c r="AB557">
        <v>65.42</v>
      </c>
      <c r="AC557">
        <v>64.42</v>
      </c>
      <c r="AD557">
        <v>40.869999999999997</v>
      </c>
      <c r="AE557">
        <v>15.13</v>
      </c>
      <c r="AF557">
        <v>16.03</v>
      </c>
      <c r="AG557">
        <v>28.14</v>
      </c>
      <c r="AH557">
        <v>28.52</v>
      </c>
      <c r="AI557">
        <v>28.57</v>
      </c>
      <c r="AJ557">
        <v>28.47</v>
      </c>
      <c r="AK557">
        <v>38.770000000000003</v>
      </c>
      <c r="AL557">
        <v>35.26</v>
      </c>
      <c r="AM557">
        <v>28.19</v>
      </c>
      <c r="AN557">
        <v>28.2</v>
      </c>
      <c r="AO557">
        <v>28.27</v>
      </c>
      <c r="AP557">
        <v>28.1</v>
      </c>
      <c r="AQ557">
        <v>0.02</v>
      </c>
      <c r="AR557">
        <v>0.13</v>
      </c>
      <c r="AS557">
        <v>0.02</v>
      </c>
      <c r="AT557">
        <v>27.52</v>
      </c>
      <c r="AU557">
        <v>69.87</v>
      </c>
      <c r="AV557">
        <v>17.64</v>
      </c>
      <c r="AW557">
        <v>91.81</v>
      </c>
      <c r="AX557">
        <v>34.19</v>
      </c>
      <c r="AY557">
        <v>57.92</v>
      </c>
      <c r="AZ557">
        <v>39.450000000000003</v>
      </c>
      <c r="BA557">
        <v>42.28</v>
      </c>
      <c r="BB557">
        <v>4.88</v>
      </c>
      <c r="BC557">
        <v>1.2</v>
      </c>
      <c r="BD557">
        <v>6.12</v>
      </c>
      <c r="BE557">
        <v>6.02</v>
      </c>
      <c r="BF557">
        <v>25.86</v>
      </c>
      <c r="BG557">
        <v>9.7200000000000006</v>
      </c>
      <c r="BH557">
        <v>14</v>
      </c>
      <c r="BI557">
        <v>197.5</v>
      </c>
      <c r="BJ557">
        <v>2539</v>
      </c>
      <c r="BK557">
        <v>250.1</v>
      </c>
      <c r="BL557">
        <v>300</v>
      </c>
      <c r="BM557">
        <v>15.3</v>
      </c>
      <c r="BN557">
        <v>314</v>
      </c>
      <c r="BO557">
        <v>6.8</v>
      </c>
      <c r="BP557">
        <v>0</v>
      </c>
      <c r="BQ557">
        <v>17</v>
      </c>
      <c r="BR557">
        <v>0</v>
      </c>
      <c r="BS557">
        <v>0.5</v>
      </c>
      <c r="BT557">
        <v>0</v>
      </c>
      <c r="BU557">
        <v>1.1000000000000001</v>
      </c>
      <c r="BV557">
        <v>0</v>
      </c>
      <c r="BW557">
        <v>540.29999999999995</v>
      </c>
      <c r="BX557">
        <v>54.42</v>
      </c>
      <c r="BY557">
        <v>48.72</v>
      </c>
      <c r="BZ557">
        <v>53.31</v>
      </c>
      <c r="CA557">
        <v>27.66</v>
      </c>
      <c r="CB557">
        <v>27.34</v>
      </c>
      <c r="CC557">
        <v>27.19</v>
      </c>
      <c r="CD557">
        <v>52.92</v>
      </c>
      <c r="CE557">
        <v>53.1</v>
      </c>
      <c r="CF557">
        <v>51.26</v>
      </c>
      <c r="CG557">
        <v>52.97</v>
      </c>
      <c r="CH557">
        <v>53.39</v>
      </c>
      <c r="CI557">
        <v>50.61</v>
      </c>
      <c r="CJ557">
        <v>29.47</v>
      </c>
      <c r="CK557">
        <v>28.54</v>
      </c>
      <c r="CL557">
        <v>27.25</v>
      </c>
      <c r="CM557">
        <v>27.48</v>
      </c>
      <c r="CN557">
        <v>28.99</v>
      </c>
      <c r="CO557">
        <v>41.8</v>
      </c>
      <c r="CP557">
        <v>-0.01</v>
      </c>
      <c r="CQ557">
        <v>-0.01</v>
      </c>
      <c r="CR557">
        <v>171</v>
      </c>
      <c r="CS557">
        <v>1.3</v>
      </c>
      <c r="CT557">
        <v>0.2</v>
      </c>
      <c r="CU557">
        <v>211</v>
      </c>
      <c r="CV557">
        <v>1</v>
      </c>
      <c r="CW557">
        <v>0.1</v>
      </c>
      <c r="CX557">
        <v>2637</v>
      </c>
    </row>
    <row r="558" spans="1:102" x14ac:dyDescent="0.3">
      <c r="A558" s="1">
        <v>45141.571076388886</v>
      </c>
      <c r="B558">
        <v>0</v>
      </c>
      <c r="C558">
        <v>1</v>
      </c>
      <c r="D558">
        <v>1</v>
      </c>
      <c r="E558">
        <v>100</v>
      </c>
      <c r="F558">
        <v>100</v>
      </c>
      <c r="G558">
        <v>1</v>
      </c>
      <c r="H558">
        <v>100</v>
      </c>
      <c r="I558">
        <v>100</v>
      </c>
      <c r="J558">
        <v>0</v>
      </c>
      <c r="K558">
        <v>0</v>
      </c>
      <c r="L558">
        <v>7</v>
      </c>
      <c r="M558">
        <v>3</v>
      </c>
      <c r="N558">
        <v>3.17</v>
      </c>
      <c r="O558">
        <v>0</v>
      </c>
      <c r="P558">
        <v>40</v>
      </c>
      <c r="Q558">
        <v>41.7</v>
      </c>
      <c r="R558">
        <v>68.599999999999994</v>
      </c>
      <c r="S558">
        <v>0</v>
      </c>
      <c r="T558">
        <v>0</v>
      </c>
      <c r="U558">
        <v>28.03</v>
      </c>
      <c r="V558">
        <v>28.49</v>
      </c>
      <c r="W558">
        <v>30.5</v>
      </c>
      <c r="X558">
        <v>29.94</v>
      </c>
      <c r="Y558">
        <v>29.85</v>
      </c>
      <c r="Z558">
        <v>30.71</v>
      </c>
      <c r="AA558">
        <v>15</v>
      </c>
      <c r="AB558">
        <v>65.44</v>
      </c>
      <c r="AC558">
        <v>64.37</v>
      </c>
      <c r="AD558">
        <v>40.869999999999997</v>
      </c>
      <c r="AE558">
        <v>14.95</v>
      </c>
      <c r="AF558">
        <v>16.2</v>
      </c>
      <c r="AG558">
        <v>28.12</v>
      </c>
      <c r="AH558">
        <v>28.52</v>
      </c>
      <c r="AI558">
        <v>28.56</v>
      </c>
      <c r="AJ558">
        <v>28.47</v>
      </c>
      <c r="AK558">
        <v>38.770000000000003</v>
      </c>
      <c r="AL558">
        <v>35.26</v>
      </c>
      <c r="AM558">
        <v>28.18</v>
      </c>
      <c r="AN558">
        <v>28.2</v>
      </c>
      <c r="AO558">
        <v>28.28</v>
      </c>
      <c r="AP558">
        <v>28.1</v>
      </c>
      <c r="AQ558">
        <v>0.02</v>
      </c>
      <c r="AR558">
        <v>0.13</v>
      </c>
      <c r="AS558">
        <v>0.02</v>
      </c>
      <c r="AT558">
        <v>27.52</v>
      </c>
      <c r="AU558">
        <v>70</v>
      </c>
      <c r="AV558">
        <v>17.64</v>
      </c>
      <c r="AW558">
        <v>91.9</v>
      </c>
      <c r="AX558">
        <v>34.19</v>
      </c>
      <c r="AY558">
        <v>57.98</v>
      </c>
      <c r="AZ558">
        <v>39.450000000000003</v>
      </c>
      <c r="BA558">
        <v>42.33</v>
      </c>
      <c r="BB558">
        <v>4.8099999999999996</v>
      </c>
      <c r="BC558">
        <v>1.71</v>
      </c>
      <c r="BD558">
        <v>6.12</v>
      </c>
      <c r="BE558">
        <v>6.02</v>
      </c>
      <c r="BF558">
        <v>25.8</v>
      </c>
      <c r="BG558">
        <v>9.67</v>
      </c>
      <c r="BH558">
        <v>14</v>
      </c>
      <c r="BI558">
        <v>197.5</v>
      </c>
      <c r="BJ558">
        <v>2531</v>
      </c>
      <c r="BK558">
        <v>250.1</v>
      </c>
      <c r="BL558">
        <v>295</v>
      </c>
      <c r="BM558">
        <v>15.3</v>
      </c>
      <c r="BN558">
        <v>316</v>
      </c>
      <c r="BO558">
        <v>6.8</v>
      </c>
      <c r="BP558">
        <v>0</v>
      </c>
      <c r="BQ558">
        <v>17</v>
      </c>
      <c r="BR558">
        <v>0</v>
      </c>
      <c r="BS558">
        <v>0.5</v>
      </c>
      <c r="BT558">
        <v>0</v>
      </c>
      <c r="BU558">
        <v>1.1000000000000001</v>
      </c>
      <c r="BV558">
        <v>0</v>
      </c>
      <c r="BW558">
        <v>540.29999999999995</v>
      </c>
      <c r="BX558">
        <v>54.42</v>
      </c>
      <c r="BY558">
        <v>48.68</v>
      </c>
      <c r="BZ558">
        <v>53.3</v>
      </c>
      <c r="CA558">
        <v>27.64</v>
      </c>
      <c r="CB558">
        <v>27.33</v>
      </c>
      <c r="CC558">
        <v>27.2</v>
      </c>
      <c r="CD558">
        <v>52.93</v>
      </c>
      <c r="CE558">
        <v>53.11</v>
      </c>
      <c r="CF558">
        <v>51.25</v>
      </c>
      <c r="CG558">
        <v>52.96</v>
      </c>
      <c r="CH558">
        <v>53.35</v>
      </c>
      <c r="CI558">
        <v>50.63</v>
      </c>
      <c r="CJ558">
        <v>29.47</v>
      </c>
      <c r="CK558">
        <v>28.55</v>
      </c>
      <c r="CL558">
        <v>27.25</v>
      </c>
      <c r="CM558">
        <v>27.45</v>
      </c>
      <c r="CN558">
        <v>28.99</v>
      </c>
      <c r="CO558">
        <v>41.7</v>
      </c>
      <c r="CP558">
        <v>-0.01</v>
      </c>
      <c r="CQ558">
        <v>-0.01</v>
      </c>
      <c r="CR558">
        <v>175</v>
      </c>
      <c r="CS558">
        <v>1.2</v>
      </c>
      <c r="CT558">
        <v>0.2</v>
      </c>
      <c r="CU558">
        <v>211</v>
      </c>
      <c r="CV558">
        <v>1</v>
      </c>
      <c r="CW558">
        <v>0.1</v>
      </c>
      <c r="CX558">
        <v>2637</v>
      </c>
    </row>
    <row r="559" spans="1:102" x14ac:dyDescent="0.3">
      <c r="A559" s="1">
        <v>45141.571134259262</v>
      </c>
      <c r="B559">
        <v>0</v>
      </c>
      <c r="C559">
        <v>1</v>
      </c>
      <c r="D559">
        <v>1</v>
      </c>
      <c r="E559">
        <v>100</v>
      </c>
      <c r="F559">
        <v>100</v>
      </c>
      <c r="G559">
        <v>1</v>
      </c>
      <c r="H559">
        <v>100</v>
      </c>
      <c r="I559">
        <v>100</v>
      </c>
      <c r="J559">
        <v>0</v>
      </c>
      <c r="K559">
        <v>0</v>
      </c>
      <c r="L559">
        <v>7</v>
      </c>
      <c r="M559">
        <v>3</v>
      </c>
      <c r="N559">
        <v>3.17</v>
      </c>
      <c r="O559">
        <v>0</v>
      </c>
      <c r="P559">
        <v>40</v>
      </c>
      <c r="Q559">
        <v>41.9</v>
      </c>
      <c r="R559">
        <v>68.400000000000006</v>
      </c>
      <c r="S559">
        <v>0</v>
      </c>
      <c r="T559">
        <v>0</v>
      </c>
      <c r="U559">
        <v>28.03</v>
      </c>
      <c r="V559">
        <v>28.49</v>
      </c>
      <c r="W559">
        <v>30.5</v>
      </c>
      <c r="X559">
        <v>29.94</v>
      </c>
      <c r="Y559">
        <v>29.85</v>
      </c>
      <c r="Z559">
        <v>30.71</v>
      </c>
      <c r="AA559">
        <v>15.16</v>
      </c>
      <c r="AB559">
        <v>65.48</v>
      </c>
      <c r="AC559">
        <v>64.34</v>
      </c>
      <c r="AD559">
        <v>40.840000000000003</v>
      </c>
      <c r="AE559">
        <v>14.79</v>
      </c>
      <c r="AF559">
        <v>16.43</v>
      </c>
      <c r="AG559">
        <v>28.12</v>
      </c>
      <c r="AH559">
        <v>28.52</v>
      </c>
      <c r="AI559">
        <v>28.56</v>
      </c>
      <c r="AJ559">
        <v>28.47</v>
      </c>
      <c r="AK559">
        <v>38.78</v>
      </c>
      <c r="AL559">
        <v>35.270000000000003</v>
      </c>
      <c r="AM559">
        <v>28.18</v>
      </c>
      <c r="AN559">
        <v>28.2</v>
      </c>
      <c r="AO559">
        <v>28.28</v>
      </c>
      <c r="AP559">
        <v>28.09</v>
      </c>
      <c r="AQ559">
        <v>0.02</v>
      </c>
      <c r="AR559">
        <v>0.13</v>
      </c>
      <c r="AS559">
        <v>0.02</v>
      </c>
      <c r="AT559">
        <v>27.52</v>
      </c>
      <c r="AU559">
        <v>69.94</v>
      </c>
      <c r="AV559">
        <v>17.64</v>
      </c>
      <c r="AW559">
        <v>91.99</v>
      </c>
      <c r="AX559">
        <v>34.19</v>
      </c>
      <c r="AY559">
        <v>59.15</v>
      </c>
      <c r="AZ559">
        <v>39.36</v>
      </c>
      <c r="BA559">
        <v>42.27</v>
      </c>
      <c r="BB559">
        <v>4.68</v>
      </c>
      <c r="BC559">
        <v>1.1499999999999999</v>
      </c>
      <c r="BD559">
        <v>6.11</v>
      </c>
      <c r="BE559">
        <v>6.02</v>
      </c>
      <c r="BF559">
        <v>25.73</v>
      </c>
      <c r="BG559">
        <v>9.64</v>
      </c>
      <c r="BH559">
        <v>9</v>
      </c>
      <c r="BI559">
        <v>197.5</v>
      </c>
      <c r="BJ559">
        <v>2524</v>
      </c>
      <c r="BK559">
        <v>250.1</v>
      </c>
      <c r="BL559">
        <v>295</v>
      </c>
      <c r="BM559">
        <v>15.3</v>
      </c>
      <c r="BN559">
        <v>311</v>
      </c>
      <c r="BO559">
        <v>6.8</v>
      </c>
      <c r="BP559">
        <v>0</v>
      </c>
      <c r="BQ559">
        <v>17</v>
      </c>
      <c r="BR559">
        <v>0</v>
      </c>
      <c r="BS559">
        <v>0.5</v>
      </c>
      <c r="BT559">
        <v>0</v>
      </c>
      <c r="BU559">
        <v>1.1000000000000001</v>
      </c>
      <c r="BV559">
        <v>0</v>
      </c>
      <c r="BW559">
        <v>540.29999999999995</v>
      </c>
      <c r="BX559">
        <v>54.42</v>
      </c>
      <c r="BY559">
        <v>48.63</v>
      </c>
      <c r="BZ559">
        <v>53.26</v>
      </c>
      <c r="CA559">
        <v>27.66</v>
      </c>
      <c r="CB559">
        <v>27.33</v>
      </c>
      <c r="CC559">
        <v>27.18</v>
      </c>
      <c r="CD559">
        <v>52.93</v>
      </c>
      <c r="CE559">
        <v>53.11</v>
      </c>
      <c r="CF559">
        <v>51.25</v>
      </c>
      <c r="CG559">
        <v>52.94</v>
      </c>
      <c r="CH559">
        <v>53.32</v>
      </c>
      <c r="CI559">
        <v>50.63</v>
      </c>
      <c r="CJ559">
        <v>29.46</v>
      </c>
      <c r="CK559">
        <v>28.54</v>
      </c>
      <c r="CL559">
        <v>27.25</v>
      </c>
      <c r="CM559">
        <v>27.48</v>
      </c>
      <c r="CN559">
        <v>28.98</v>
      </c>
      <c r="CO559">
        <v>41.9</v>
      </c>
      <c r="CP559">
        <v>-0.01</v>
      </c>
      <c r="CQ559">
        <v>-0.01</v>
      </c>
      <c r="CR559">
        <v>175</v>
      </c>
      <c r="CS559">
        <v>1.2</v>
      </c>
      <c r="CT559">
        <v>0.2</v>
      </c>
      <c r="CU559">
        <v>211</v>
      </c>
      <c r="CV559">
        <v>1</v>
      </c>
      <c r="CW559">
        <v>0.2</v>
      </c>
      <c r="CX559">
        <v>2637</v>
      </c>
    </row>
    <row r="560" spans="1:102" x14ac:dyDescent="0.3">
      <c r="A560" s="1">
        <v>45141.571192129632</v>
      </c>
      <c r="B560">
        <v>0</v>
      </c>
      <c r="C560">
        <v>1</v>
      </c>
      <c r="D560">
        <v>1</v>
      </c>
      <c r="E560">
        <v>100</v>
      </c>
      <c r="F560">
        <v>100</v>
      </c>
      <c r="G560">
        <v>1</v>
      </c>
      <c r="H560">
        <v>100</v>
      </c>
      <c r="I560">
        <v>100</v>
      </c>
      <c r="J560">
        <v>0</v>
      </c>
      <c r="K560">
        <v>0</v>
      </c>
      <c r="L560">
        <v>7</v>
      </c>
      <c r="M560">
        <v>3</v>
      </c>
      <c r="N560">
        <v>3.18</v>
      </c>
      <c r="O560">
        <v>0</v>
      </c>
      <c r="P560">
        <v>40</v>
      </c>
      <c r="Q560">
        <v>41.6</v>
      </c>
      <c r="R560">
        <v>65.3</v>
      </c>
      <c r="S560">
        <v>0</v>
      </c>
      <c r="T560">
        <v>0</v>
      </c>
      <c r="U560">
        <v>28.03</v>
      </c>
      <c r="V560">
        <v>28.49</v>
      </c>
      <c r="W560">
        <v>30.49</v>
      </c>
      <c r="X560">
        <v>29.93</v>
      </c>
      <c r="Y560">
        <v>29.85</v>
      </c>
      <c r="Z560">
        <v>30.71</v>
      </c>
      <c r="AA560">
        <v>15.36</v>
      </c>
      <c r="AB560">
        <v>65.52</v>
      </c>
      <c r="AC560">
        <v>64.349999999999994</v>
      </c>
      <c r="AD560">
        <v>40.799999999999997</v>
      </c>
      <c r="AE560">
        <v>14.64</v>
      </c>
      <c r="AF560">
        <v>16.71</v>
      </c>
      <c r="AG560">
        <v>28.11</v>
      </c>
      <c r="AH560">
        <v>28.52</v>
      </c>
      <c r="AI560">
        <v>28.56</v>
      </c>
      <c r="AJ560">
        <v>28.47</v>
      </c>
      <c r="AK560">
        <v>38.78</v>
      </c>
      <c r="AL560">
        <v>35.26</v>
      </c>
      <c r="AM560">
        <v>28.19</v>
      </c>
      <c r="AN560">
        <v>28.2</v>
      </c>
      <c r="AO560">
        <v>28.28</v>
      </c>
      <c r="AP560">
        <v>28.09</v>
      </c>
      <c r="AQ560">
        <v>0.02</v>
      </c>
      <c r="AR560">
        <v>0.13</v>
      </c>
      <c r="AS560">
        <v>0.02</v>
      </c>
      <c r="AT560">
        <v>27.52</v>
      </c>
      <c r="AU560">
        <v>69.959999999999994</v>
      </c>
      <c r="AV560">
        <v>17.64</v>
      </c>
      <c r="AW560">
        <v>91.99</v>
      </c>
      <c r="AX560">
        <v>34.090000000000003</v>
      </c>
      <c r="AY560">
        <v>59.33</v>
      </c>
      <c r="AZ560">
        <v>39.36</v>
      </c>
      <c r="BA560">
        <v>42.67</v>
      </c>
      <c r="BB560">
        <v>5.59</v>
      </c>
      <c r="BC560">
        <v>1.2</v>
      </c>
      <c r="BD560">
        <v>6.11</v>
      </c>
      <c r="BE560">
        <v>6.02</v>
      </c>
      <c r="BF560">
        <v>25.69</v>
      </c>
      <c r="BG560">
        <v>9.65</v>
      </c>
      <c r="BH560">
        <v>9</v>
      </c>
      <c r="BI560">
        <v>197.5</v>
      </c>
      <c r="BJ560">
        <v>2522</v>
      </c>
      <c r="BK560">
        <v>250.1</v>
      </c>
      <c r="BL560">
        <v>295</v>
      </c>
      <c r="BM560">
        <v>15.3</v>
      </c>
      <c r="BN560">
        <v>314</v>
      </c>
      <c r="BO560">
        <v>6.8</v>
      </c>
      <c r="BP560">
        <v>0</v>
      </c>
      <c r="BQ560">
        <v>17</v>
      </c>
      <c r="BR560">
        <v>0</v>
      </c>
      <c r="BS560">
        <v>0.5</v>
      </c>
      <c r="BT560">
        <v>0</v>
      </c>
      <c r="BU560">
        <v>1.1000000000000001</v>
      </c>
      <c r="BV560">
        <v>0</v>
      </c>
      <c r="BW560">
        <v>540.29999999999995</v>
      </c>
      <c r="BX560">
        <v>54.42</v>
      </c>
      <c r="BY560">
        <v>48.75</v>
      </c>
      <c r="BZ560">
        <v>53.24</v>
      </c>
      <c r="CA560">
        <v>27.66</v>
      </c>
      <c r="CB560">
        <v>27.34</v>
      </c>
      <c r="CC560">
        <v>27.21</v>
      </c>
      <c r="CD560">
        <v>52.93</v>
      </c>
      <c r="CE560">
        <v>53.08</v>
      </c>
      <c r="CF560">
        <v>51.24</v>
      </c>
      <c r="CG560">
        <v>52.93</v>
      </c>
      <c r="CH560">
        <v>53.29</v>
      </c>
      <c r="CI560">
        <v>50.64</v>
      </c>
      <c r="CJ560">
        <v>29.46</v>
      </c>
      <c r="CK560">
        <v>28.54</v>
      </c>
      <c r="CL560">
        <v>27.25</v>
      </c>
      <c r="CM560">
        <v>27.46</v>
      </c>
      <c r="CN560">
        <v>29</v>
      </c>
      <c r="CO560">
        <v>41.6</v>
      </c>
      <c r="CP560">
        <v>-0.01</v>
      </c>
      <c r="CQ560">
        <v>-0.01</v>
      </c>
      <c r="CR560">
        <v>175</v>
      </c>
      <c r="CS560">
        <v>1.2</v>
      </c>
      <c r="CT560">
        <v>0.2</v>
      </c>
      <c r="CU560">
        <v>211</v>
      </c>
      <c r="CV560">
        <v>1</v>
      </c>
      <c r="CW560">
        <v>0.2</v>
      </c>
      <c r="CX560">
        <v>2637</v>
      </c>
    </row>
    <row r="561" spans="1:102" x14ac:dyDescent="0.3">
      <c r="A561" s="1">
        <v>45141.571250000001</v>
      </c>
      <c r="B561">
        <v>0</v>
      </c>
      <c r="C561">
        <v>1</v>
      </c>
      <c r="D561">
        <v>1</v>
      </c>
      <c r="E561">
        <v>100</v>
      </c>
      <c r="F561">
        <v>100</v>
      </c>
      <c r="G561">
        <v>1</v>
      </c>
      <c r="H561">
        <v>100</v>
      </c>
      <c r="I561">
        <v>100</v>
      </c>
      <c r="J561">
        <v>0</v>
      </c>
      <c r="K561">
        <v>0</v>
      </c>
      <c r="L561">
        <v>7</v>
      </c>
      <c r="M561">
        <v>3</v>
      </c>
      <c r="N561">
        <v>3.19</v>
      </c>
      <c r="O561">
        <v>0</v>
      </c>
      <c r="P561">
        <v>40</v>
      </c>
      <c r="Q561">
        <v>41.9</v>
      </c>
      <c r="R561">
        <v>69.099999999999994</v>
      </c>
      <c r="S561">
        <v>0</v>
      </c>
      <c r="T561">
        <v>0</v>
      </c>
      <c r="U561">
        <v>28.03</v>
      </c>
      <c r="V561">
        <v>28.47</v>
      </c>
      <c r="W561">
        <v>30.5</v>
      </c>
      <c r="X561">
        <v>29.94</v>
      </c>
      <c r="Y561">
        <v>29.85</v>
      </c>
      <c r="Z561">
        <v>30.71</v>
      </c>
      <c r="AA561">
        <v>15.66</v>
      </c>
      <c r="AB561">
        <v>65.569999999999993</v>
      </c>
      <c r="AC561">
        <v>64.36</v>
      </c>
      <c r="AD561">
        <v>40.76</v>
      </c>
      <c r="AE561">
        <v>14.53</v>
      </c>
      <c r="AF561">
        <v>17.02</v>
      </c>
      <c r="AG561">
        <v>28.13</v>
      </c>
      <c r="AH561">
        <v>28.52</v>
      </c>
      <c r="AI561">
        <v>28.56</v>
      </c>
      <c r="AJ561">
        <v>28.47</v>
      </c>
      <c r="AK561">
        <v>38.78</v>
      </c>
      <c r="AL561">
        <v>35.270000000000003</v>
      </c>
      <c r="AM561">
        <v>28.19</v>
      </c>
      <c r="AN561">
        <v>28.2</v>
      </c>
      <c r="AO561">
        <v>28.28</v>
      </c>
      <c r="AP561">
        <v>28.09</v>
      </c>
      <c r="AQ561">
        <v>0.02</v>
      </c>
      <c r="AR561">
        <v>0.13</v>
      </c>
      <c r="AS561">
        <v>0.02</v>
      </c>
      <c r="AT561">
        <v>27.52</v>
      </c>
      <c r="AU561">
        <v>69.86</v>
      </c>
      <c r="AV561">
        <v>17.64</v>
      </c>
      <c r="AW561">
        <v>92</v>
      </c>
      <c r="AX561">
        <v>34.08</v>
      </c>
      <c r="AY561">
        <v>58.98</v>
      </c>
      <c r="AZ561">
        <v>39.26</v>
      </c>
      <c r="BA561">
        <v>42.72</v>
      </c>
      <c r="BB561">
        <v>4.3499999999999996</v>
      </c>
      <c r="BC561">
        <v>1.21</v>
      </c>
      <c r="BD561">
        <v>6.12</v>
      </c>
      <c r="BE561">
        <v>6.02</v>
      </c>
      <c r="BF561">
        <v>25.68</v>
      </c>
      <c r="BG561">
        <v>9.65</v>
      </c>
      <c r="BH561">
        <v>9</v>
      </c>
      <c r="BI561">
        <v>197.5</v>
      </c>
      <c r="BJ561">
        <v>2512</v>
      </c>
      <c r="BK561">
        <v>250.1</v>
      </c>
      <c r="BL561">
        <v>292</v>
      </c>
      <c r="BM561">
        <v>15.3</v>
      </c>
      <c r="BN561">
        <v>314</v>
      </c>
      <c r="BO561">
        <v>6.8</v>
      </c>
      <c r="BP561">
        <v>0</v>
      </c>
      <c r="BQ561">
        <v>17</v>
      </c>
      <c r="BR561">
        <v>0</v>
      </c>
      <c r="BS561">
        <v>0.5</v>
      </c>
      <c r="BT561">
        <v>0</v>
      </c>
      <c r="BU561">
        <v>1.1000000000000001</v>
      </c>
      <c r="BV561">
        <v>0</v>
      </c>
      <c r="BW561">
        <v>540.29999999999995</v>
      </c>
      <c r="BX561">
        <v>54.43</v>
      </c>
      <c r="BY561">
        <v>48.66</v>
      </c>
      <c r="BZ561">
        <v>53.21</v>
      </c>
      <c r="CA561">
        <v>27.65</v>
      </c>
      <c r="CB561">
        <v>27.34</v>
      </c>
      <c r="CC561">
        <v>27.21</v>
      </c>
      <c r="CD561">
        <v>52.93</v>
      </c>
      <c r="CE561">
        <v>53.1</v>
      </c>
      <c r="CF561">
        <v>51.24</v>
      </c>
      <c r="CG561">
        <v>52.91</v>
      </c>
      <c r="CH561">
        <v>53.26</v>
      </c>
      <c r="CI561">
        <v>50.64</v>
      </c>
      <c r="CJ561">
        <v>29.45</v>
      </c>
      <c r="CK561">
        <v>28.54</v>
      </c>
      <c r="CL561">
        <v>27.25</v>
      </c>
      <c r="CM561">
        <v>27.49</v>
      </c>
      <c r="CN561">
        <v>29</v>
      </c>
      <c r="CO561">
        <v>41.9</v>
      </c>
      <c r="CP561">
        <v>-0.01</v>
      </c>
      <c r="CQ561">
        <v>-0.01</v>
      </c>
      <c r="CR561">
        <v>175</v>
      </c>
      <c r="CS561">
        <v>1.2</v>
      </c>
      <c r="CT561">
        <v>0.2</v>
      </c>
      <c r="CU561">
        <v>211</v>
      </c>
      <c r="CV561">
        <v>1</v>
      </c>
      <c r="CW561">
        <v>0.2</v>
      </c>
      <c r="CX561">
        <v>2637</v>
      </c>
    </row>
    <row r="562" spans="1:102" x14ac:dyDescent="0.3">
      <c r="A562" s="1">
        <v>45141.57130787037</v>
      </c>
      <c r="B562">
        <v>0</v>
      </c>
      <c r="C562">
        <v>1</v>
      </c>
      <c r="D562">
        <v>1</v>
      </c>
      <c r="E562">
        <v>100</v>
      </c>
      <c r="F562">
        <v>100</v>
      </c>
      <c r="G562">
        <v>1</v>
      </c>
      <c r="H562">
        <v>100</v>
      </c>
      <c r="I562">
        <v>100</v>
      </c>
      <c r="J562">
        <v>0</v>
      </c>
      <c r="K562">
        <v>0</v>
      </c>
      <c r="L562">
        <v>7</v>
      </c>
      <c r="M562">
        <v>3</v>
      </c>
      <c r="N562">
        <v>3.19</v>
      </c>
      <c r="O562">
        <v>0</v>
      </c>
      <c r="P562">
        <v>40</v>
      </c>
      <c r="Q562">
        <v>41.9</v>
      </c>
      <c r="R562">
        <v>67.2</v>
      </c>
      <c r="S562">
        <v>0</v>
      </c>
      <c r="T562">
        <v>0</v>
      </c>
      <c r="U562">
        <v>28.03</v>
      </c>
      <c r="V562">
        <v>28.47</v>
      </c>
      <c r="W562">
        <v>30.5</v>
      </c>
      <c r="X562">
        <v>29.93</v>
      </c>
      <c r="Y562">
        <v>29.85</v>
      </c>
      <c r="Z562">
        <v>30.71</v>
      </c>
      <c r="AA562">
        <v>15.99</v>
      </c>
      <c r="AB562">
        <v>65.650000000000006</v>
      </c>
      <c r="AC562">
        <v>64.400000000000006</v>
      </c>
      <c r="AD562">
        <v>40.700000000000003</v>
      </c>
      <c r="AE562">
        <v>14.46</v>
      </c>
      <c r="AF562">
        <v>17.34</v>
      </c>
      <c r="AG562">
        <v>28.13</v>
      </c>
      <c r="AH562">
        <v>28.52</v>
      </c>
      <c r="AI562">
        <v>28.56</v>
      </c>
      <c r="AJ562">
        <v>28.46</v>
      </c>
      <c r="AK562">
        <v>38.78</v>
      </c>
      <c r="AL562">
        <v>35.270000000000003</v>
      </c>
      <c r="AM562">
        <v>28.19</v>
      </c>
      <c r="AN562">
        <v>28.2</v>
      </c>
      <c r="AO562">
        <v>28.28</v>
      </c>
      <c r="AP562">
        <v>28.09</v>
      </c>
      <c r="AQ562">
        <v>0.02</v>
      </c>
      <c r="AR562">
        <v>0.13</v>
      </c>
      <c r="AS562">
        <v>0.02</v>
      </c>
      <c r="AT562">
        <v>27.52</v>
      </c>
      <c r="AU562">
        <v>69.849999999999994</v>
      </c>
      <c r="AV562">
        <v>17.64</v>
      </c>
      <c r="AW562">
        <v>91.99</v>
      </c>
      <c r="AX562">
        <v>34.090000000000003</v>
      </c>
      <c r="AY562">
        <v>58.92</v>
      </c>
      <c r="AZ562">
        <v>39.26</v>
      </c>
      <c r="BA562">
        <v>42.53</v>
      </c>
      <c r="BB562">
        <v>4.54</v>
      </c>
      <c r="BC562">
        <v>1.42</v>
      </c>
      <c r="BD562">
        <v>6.12</v>
      </c>
      <c r="BE562">
        <v>6.02</v>
      </c>
      <c r="BF562">
        <v>25.69</v>
      </c>
      <c r="BG562">
        <v>9.6999999999999993</v>
      </c>
      <c r="BH562">
        <v>9</v>
      </c>
      <c r="BI562">
        <v>197.5</v>
      </c>
      <c r="BJ562">
        <v>2513</v>
      </c>
      <c r="BK562">
        <v>250.1</v>
      </c>
      <c r="BL562">
        <v>297</v>
      </c>
      <c r="BM562">
        <v>15.3</v>
      </c>
      <c r="BN562">
        <v>316</v>
      </c>
      <c r="BO562">
        <v>6.8</v>
      </c>
      <c r="BP562">
        <v>0</v>
      </c>
      <c r="BQ562">
        <v>17</v>
      </c>
      <c r="BR562">
        <v>0</v>
      </c>
      <c r="BS562">
        <v>0.5</v>
      </c>
      <c r="BT562">
        <v>0</v>
      </c>
      <c r="BU562">
        <v>1.1000000000000001</v>
      </c>
      <c r="BV562">
        <v>0</v>
      </c>
      <c r="BW562">
        <v>540.29999999999995</v>
      </c>
      <c r="BX562">
        <v>54.42</v>
      </c>
      <c r="BY562">
        <v>48.62</v>
      </c>
      <c r="BZ562">
        <v>53.17</v>
      </c>
      <c r="CA562">
        <v>27.65</v>
      </c>
      <c r="CB562">
        <v>27.34</v>
      </c>
      <c r="CC562">
        <v>27.21</v>
      </c>
      <c r="CD562">
        <v>52.92</v>
      </c>
      <c r="CE562">
        <v>53.08</v>
      </c>
      <c r="CF562">
        <v>51.23</v>
      </c>
      <c r="CG562">
        <v>52.89</v>
      </c>
      <c r="CH562">
        <v>53.22</v>
      </c>
      <c r="CI562">
        <v>50.63</v>
      </c>
      <c r="CJ562">
        <v>29.45</v>
      </c>
      <c r="CK562">
        <v>28.54</v>
      </c>
      <c r="CL562">
        <v>27.24</v>
      </c>
      <c r="CM562">
        <v>27.5</v>
      </c>
      <c r="CN562">
        <v>29</v>
      </c>
      <c r="CO562">
        <v>41.9</v>
      </c>
      <c r="CP562">
        <v>-0.01</v>
      </c>
      <c r="CQ562">
        <v>-0.01</v>
      </c>
      <c r="CR562">
        <v>167</v>
      </c>
      <c r="CS562">
        <v>1.3</v>
      </c>
      <c r="CT562">
        <v>0.2</v>
      </c>
      <c r="CU562">
        <v>211</v>
      </c>
      <c r="CV562">
        <v>1</v>
      </c>
      <c r="CW562">
        <v>0.2</v>
      </c>
      <c r="CX562">
        <v>2637</v>
      </c>
    </row>
    <row r="563" spans="1:102" x14ac:dyDescent="0.3">
      <c r="A563" s="1">
        <v>45141.57136574074</v>
      </c>
      <c r="B563">
        <v>0</v>
      </c>
      <c r="C563">
        <v>1</v>
      </c>
      <c r="D563">
        <v>1</v>
      </c>
      <c r="E563">
        <v>100</v>
      </c>
      <c r="F563">
        <v>100</v>
      </c>
      <c r="G563">
        <v>1</v>
      </c>
      <c r="H563">
        <v>100</v>
      </c>
      <c r="I563">
        <v>100</v>
      </c>
      <c r="J563">
        <v>0</v>
      </c>
      <c r="K563">
        <v>0</v>
      </c>
      <c r="L563">
        <v>7</v>
      </c>
      <c r="M563">
        <v>3</v>
      </c>
      <c r="N563">
        <v>3.2</v>
      </c>
      <c r="O563">
        <v>0</v>
      </c>
      <c r="P563">
        <v>40</v>
      </c>
      <c r="Q563">
        <v>41.7</v>
      </c>
      <c r="R563">
        <v>65.8</v>
      </c>
      <c r="S563">
        <v>0</v>
      </c>
      <c r="T563">
        <v>0</v>
      </c>
      <c r="U563">
        <v>28.03</v>
      </c>
      <c r="V563">
        <v>28.47</v>
      </c>
      <c r="W563">
        <v>30.5</v>
      </c>
      <c r="X563">
        <v>29.93</v>
      </c>
      <c r="Y563">
        <v>29.85</v>
      </c>
      <c r="Z563">
        <v>30.7</v>
      </c>
      <c r="AA563">
        <v>16.32</v>
      </c>
      <c r="AB563">
        <v>65.739999999999995</v>
      </c>
      <c r="AC563">
        <v>64.45</v>
      </c>
      <c r="AD563">
        <v>40.630000000000003</v>
      </c>
      <c r="AE563">
        <v>14.41</v>
      </c>
      <c r="AF563">
        <v>17.670000000000002</v>
      </c>
      <c r="AG563">
        <v>28.15</v>
      </c>
      <c r="AH563">
        <v>28.52</v>
      </c>
      <c r="AI563">
        <v>28.56</v>
      </c>
      <c r="AJ563">
        <v>28.47</v>
      </c>
      <c r="AK563">
        <v>38.79</v>
      </c>
      <c r="AL563">
        <v>35.28</v>
      </c>
      <c r="AM563">
        <v>28.2</v>
      </c>
      <c r="AN563">
        <v>28.2</v>
      </c>
      <c r="AO563">
        <v>28.26</v>
      </c>
      <c r="AP563">
        <v>28.09</v>
      </c>
      <c r="AQ563">
        <v>0.02</v>
      </c>
      <c r="AR563">
        <v>0.13</v>
      </c>
      <c r="AS563">
        <v>0.02</v>
      </c>
      <c r="AT563">
        <v>27.52</v>
      </c>
      <c r="AU563">
        <v>69.84</v>
      </c>
      <c r="AV563">
        <v>17.64</v>
      </c>
      <c r="AW563">
        <v>91.99</v>
      </c>
      <c r="AX563">
        <v>34.08</v>
      </c>
      <c r="AY563">
        <v>58.8</v>
      </c>
      <c r="AZ563">
        <v>39.26</v>
      </c>
      <c r="BA563">
        <v>42.63</v>
      </c>
      <c r="BB563">
        <v>5.14</v>
      </c>
      <c r="BC563">
        <v>1</v>
      </c>
      <c r="BD563">
        <v>6.12</v>
      </c>
      <c r="BE563">
        <v>6.02</v>
      </c>
      <c r="BF563">
        <v>25.67</v>
      </c>
      <c r="BG563">
        <v>9.75</v>
      </c>
      <c r="BH563">
        <v>9</v>
      </c>
      <c r="BI563">
        <v>197.5</v>
      </c>
      <c r="BJ563">
        <v>2513</v>
      </c>
      <c r="BK563">
        <v>250.1</v>
      </c>
      <c r="BL563">
        <v>300</v>
      </c>
      <c r="BM563">
        <v>15.3</v>
      </c>
      <c r="BN563">
        <v>316</v>
      </c>
      <c r="BO563">
        <v>6.8</v>
      </c>
      <c r="BP563">
        <v>0</v>
      </c>
      <c r="BQ563">
        <v>17</v>
      </c>
      <c r="BR563">
        <v>0</v>
      </c>
      <c r="BS563">
        <v>0.5</v>
      </c>
      <c r="BT563">
        <v>0</v>
      </c>
      <c r="BU563">
        <v>1.1000000000000001</v>
      </c>
      <c r="BV563">
        <v>0</v>
      </c>
      <c r="BW563">
        <v>540.29999999999995</v>
      </c>
      <c r="BX563">
        <v>54.43</v>
      </c>
      <c r="BY563">
        <v>48.47</v>
      </c>
      <c r="BZ563">
        <v>53.13</v>
      </c>
      <c r="CA563">
        <v>27.66</v>
      </c>
      <c r="CB563">
        <v>27.34</v>
      </c>
      <c r="CC563">
        <v>27.2</v>
      </c>
      <c r="CD563">
        <v>52.92</v>
      </c>
      <c r="CE563">
        <v>53.08</v>
      </c>
      <c r="CF563">
        <v>51.23</v>
      </c>
      <c r="CG563">
        <v>52.87</v>
      </c>
      <c r="CH563">
        <v>53.19</v>
      </c>
      <c r="CI563">
        <v>50.63</v>
      </c>
      <c r="CJ563">
        <v>29.43</v>
      </c>
      <c r="CK563">
        <v>28.54</v>
      </c>
      <c r="CL563">
        <v>27.25</v>
      </c>
      <c r="CM563">
        <v>27.52</v>
      </c>
      <c r="CN563">
        <v>28.99</v>
      </c>
      <c r="CO563">
        <v>41.7</v>
      </c>
      <c r="CP563">
        <v>-0.01</v>
      </c>
      <c r="CQ563">
        <v>-0.01</v>
      </c>
      <c r="CR563">
        <v>167</v>
      </c>
      <c r="CS563">
        <v>1.3</v>
      </c>
      <c r="CT563">
        <v>0.2</v>
      </c>
      <c r="CU563">
        <v>211</v>
      </c>
      <c r="CV563">
        <v>1.1000000000000001</v>
      </c>
      <c r="CW563">
        <v>0.2</v>
      </c>
      <c r="CX563">
        <v>2637</v>
      </c>
    </row>
    <row r="564" spans="1:102" x14ac:dyDescent="0.3">
      <c r="A564" s="1">
        <v>45141.571423611109</v>
      </c>
      <c r="B564">
        <v>0</v>
      </c>
      <c r="C564">
        <v>1</v>
      </c>
      <c r="D564">
        <v>1</v>
      </c>
      <c r="E564">
        <v>100</v>
      </c>
      <c r="F564">
        <v>100</v>
      </c>
      <c r="G564">
        <v>1</v>
      </c>
      <c r="H564">
        <v>100</v>
      </c>
      <c r="I564">
        <v>100</v>
      </c>
      <c r="J564">
        <v>0</v>
      </c>
      <c r="K564">
        <v>0</v>
      </c>
      <c r="L564">
        <v>7</v>
      </c>
      <c r="M564">
        <v>3</v>
      </c>
      <c r="N564">
        <v>3.2</v>
      </c>
      <c r="O564">
        <v>0</v>
      </c>
      <c r="P564">
        <v>40</v>
      </c>
      <c r="Q564">
        <v>41.9</v>
      </c>
      <c r="R564">
        <v>69.099999999999994</v>
      </c>
      <c r="S564">
        <v>0</v>
      </c>
      <c r="T564">
        <v>0</v>
      </c>
      <c r="U564">
        <v>28.03</v>
      </c>
      <c r="V564">
        <v>28.47</v>
      </c>
      <c r="W564">
        <v>30.5</v>
      </c>
      <c r="X564">
        <v>29.93</v>
      </c>
      <c r="Y564">
        <v>29.85</v>
      </c>
      <c r="Z564">
        <v>30.7</v>
      </c>
      <c r="AA564">
        <v>16.649999999999999</v>
      </c>
      <c r="AB564">
        <v>65.819999999999993</v>
      </c>
      <c r="AC564">
        <v>64.47</v>
      </c>
      <c r="AD564">
        <v>40.549999999999997</v>
      </c>
      <c r="AE564">
        <v>14.38</v>
      </c>
      <c r="AF564">
        <v>18.010000000000002</v>
      </c>
      <c r="AG564">
        <v>28.14</v>
      </c>
      <c r="AH564">
        <v>28.52</v>
      </c>
      <c r="AI564">
        <v>28.55</v>
      </c>
      <c r="AJ564">
        <v>28.46</v>
      </c>
      <c r="AK564">
        <v>38.799999999999997</v>
      </c>
      <c r="AL564">
        <v>35.29</v>
      </c>
      <c r="AM564">
        <v>28.2</v>
      </c>
      <c r="AN564">
        <v>28.19</v>
      </c>
      <c r="AO564">
        <v>28.27</v>
      </c>
      <c r="AP564">
        <v>28.09</v>
      </c>
      <c r="AQ564">
        <v>0.02</v>
      </c>
      <c r="AR564">
        <v>0.13</v>
      </c>
      <c r="AS564">
        <v>0.02</v>
      </c>
      <c r="AT564">
        <v>27.52</v>
      </c>
      <c r="AU564">
        <v>69.92</v>
      </c>
      <c r="AV564">
        <v>17.64</v>
      </c>
      <c r="AW564">
        <v>91.9</v>
      </c>
      <c r="AX564">
        <v>33.99</v>
      </c>
      <c r="AY564">
        <v>58.3</v>
      </c>
      <c r="AZ564">
        <v>39.26</v>
      </c>
      <c r="BA564">
        <v>42.42</v>
      </c>
      <c r="BB564">
        <v>5</v>
      </c>
      <c r="BC564">
        <v>1.25</v>
      </c>
      <c r="BD564">
        <v>6.12</v>
      </c>
      <c r="BE564">
        <v>6.02</v>
      </c>
      <c r="BF564">
        <v>25.67</v>
      </c>
      <c r="BG564">
        <v>9.8000000000000007</v>
      </c>
      <c r="BH564">
        <v>14</v>
      </c>
      <c r="BI564">
        <v>197.5</v>
      </c>
      <c r="BJ564">
        <v>2508</v>
      </c>
      <c r="BK564">
        <v>250.1</v>
      </c>
      <c r="BL564">
        <v>300</v>
      </c>
      <c r="BM564">
        <v>15.3</v>
      </c>
      <c r="BN564">
        <v>319</v>
      </c>
      <c r="BO564">
        <v>6.8</v>
      </c>
      <c r="BP564">
        <v>0</v>
      </c>
      <c r="BQ564">
        <v>17</v>
      </c>
      <c r="BR564">
        <v>0</v>
      </c>
      <c r="BS564">
        <v>0.5</v>
      </c>
      <c r="BT564">
        <v>0</v>
      </c>
      <c r="BU564">
        <v>1.1000000000000001</v>
      </c>
      <c r="BV564">
        <v>0</v>
      </c>
      <c r="BW564">
        <v>540.29999999999995</v>
      </c>
      <c r="BX564">
        <v>54.42</v>
      </c>
      <c r="BY564">
        <v>48.51</v>
      </c>
      <c r="BZ564">
        <v>53.11</v>
      </c>
      <c r="CA564">
        <v>27.7</v>
      </c>
      <c r="CB564">
        <v>27.36</v>
      </c>
      <c r="CC564">
        <v>27.2</v>
      </c>
      <c r="CD564">
        <v>52.92</v>
      </c>
      <c r="CE564">
        <v>53.06</v>
      </c>
      <c r="CF564">
        <v>51.23</v>
      </c>
      <c r="CG564">
        <v>52.85</v>
      </c>
      <c r="CH564">
        <v>53.16</v>
      </c>
      <c r="CI564">
        <v>50.63</v>
      </c>
      <c r="CJ564">
        <v>29.43</v>
      </c>
      <c r="CK564">
        <v>28.54</v>
      </c>
      <c r="CL564">
        <v>27.25</v>
      </c>
      <c r="CM564">
        <v>27.5</v>
      </c>
      <c r="CN564">
        <v>28.99</v>
      </c>
      <c r="CO564">
        <v>41.9</v>
      </c>
      <c r="CP564">
        <v>-0.01</v>
      </c>
      <c r="CQ564">
        <v>-0.01</v>
      </c>
      <c r="CR564">
        <v>171</v>
      </c>
      <c r="CS564">
        <v>1.3</v>
      </c>
      <c r="CT564">
        <v>0.2</v>
      </c>
      <c r="CU564">
        <v>211</v>
      </c>
      <c r="CV564">
        <v>1.1000000000000001</v>
      </c>
      <c r="CW564">
        <v>0.2</v>
      </c>
      <c r="CX564">
        <v>2637</v>
      </c>
    </row>
    <row r="565" spans="1:102" x14ac:dyDescent="0.3">
      <c r="A565" s="1">
        <v>45141.571481481478</v>
      </c>
      <c r="B565">
        <v>0</v>
      </c>
      <c r="C565">
        <v>1</v>
      </c>
      <c r="D565">
        <v>1</v>
      </c>
      <c r="E565">
        <v>100</v>
      </c>
      <c r="F565">
        <v>100</v>
      </c>
      <c r="G565">
        <v>1</v>
      </c>
      <c r="H565">
        <v>100</v>
      </c>
      <c r="I565">
        <v>100</v>
      </c>
      <c r="J565">
        <v>0</v>
      </c>
      <c r="K565">
        <v>0</v>
      </c>
      <c r="L565">
        <v>7</v>
      </c>
      <c r="M565">
        <v>3</v>
      </c>
      <c r="N565">
        <v>3.2</v>
      </c>
      <c r="O565">
        <v>0</v>
      </c>
      <c r="P565">
        <v>40</v>
      </c>
      <c r="Q565">
        <v>41.9</v>
      </c>
      <c r="R565">
        <v>66.900000000000006</v>
      </c>
      <c r="S565">
        <v>0</v>
      </c>
      <c r="T565">
        <v>0</v>
      </c>
      <c r="U565">
        <v>28.03</v>
      </c>
      <c r="V565">
        <v>28.47</v>
      </c>
      <c r="W565">
        <v>30.5</v>
      </c>
      <c r="X565">
        <v>29.94</v>
      </c>
      <c r="Y565">
        <v>29.85</v>
      </c>
      <c r="Z565">
        <v>30.71</v>
      </c>
      <c r="AA565">
        <v>17</v>
      </c>
      <c r="AB565">
        <v>65.900000000000006</v>
      </c>
      <c r="AC565">
        <v>64.510000000000005</v>
      </c>
      <c r="AD565">
        <v>40.46</v>
      </c>
      <c r="AE565">
        <v>14.37</v>
      </c>
      <c r="AF565">
        <v>18.34</v>
      </c>
      <c r="AG565">
        <v>28.14</v>
      </c>
      <c r="AH565">
        <v>28.52</v>
      </c>
      <c r="AI565">
        <v>28.55</v>
      </c>
      <c r="AJ565">
        <v>28.46</v>
      </c>
      <c r="AK565">
        <v>38.799999999999997</v>
      </c>
      <c r="AL565">
        <v>35.299999999999997</v>
      </c>
      <c r="AM565">
        <v>28.21</v>
      </c>
      <c r="AN565">
        <v>28.19</v>
      </c>
      <c r="AO565">
        <v>28.25</v>
      </c>
      <c r="AP565">
        <v>28.09</v>
      </c>
      <c r="AQ565">
        <v>0.02</v>
      </c>
      <c r="AR565">
        <v>0.13</v>
      </c>
      <c r="AS565">
        <v>0.02</v>
      </c>
      <c r="AT565">
        <v>27.52</v>
      </c>
      <c r="AU565">
        <v>69.900000000000006</v>
      </c>
      <c r="AV565">
        <v>17.64</v>
      </c>
      <c r="AW565">
        <v>91.82</v>
      </c>
      <c r="AX565">
        <v>34</v>
      </c>
      <c r="AY565">
        <v>57.26</v>
      </c>
      <c r="AZ565">
        <v>39.26</v>
      </c>
      <c r="BA565">
        <v>42.2</v>
      </c>
      <c r="BB565">
        <v>4.33</v>
      </c>
      <c r="BC565">
        <v>1.0900000000000001</v>
      </c>
      <c r="BD565">
        <v>6.12</v>
      </c>
      <c r="BE565">
        <v>6.02</v>
      </c>
      <c r="BF565">
        <v>25.68</v>
      </c>
      <c r="BG565">
        <v>9.86</v>
      </c>
      <c r="BH565">
        <v>9</v>
      </c>
      <c r="BI565">
        <v>197.5</v>
      </c>
      <c r="BJ565">
        <v>2508</v>
      </c>
      <c r="BK565">
        <v>250.1</v>
      </c>
      <c r="BL565">
        <v>297</v>
      </c>
      <c r="BM565">
        <v>15.3</v>
      </c>
      <c r="BN565">
        <v>314</v>
      </c>
      <c r="BO565">
        <v>6.8</v>
      </c>
      <c r="BP565">
        <v>0</v>
      </c>
      <c r="BQ565">
        <v>17</v>
      </c>
      <c r="BR565">
        <v>0</v>
      </c>
      <c r="BS565">
        <v>0.5</v>
      </c>
      <c r="BT565">
        <v>0</v>
      </c>
      <c r="BU565">
        <v>1.1000000000000001</v>
      </c>
      <c r="BV565">
        <v>0</v>
      </c>
      <c r="BW565">
        <v>540.29999999999995</v>
      </c>
      <c r="BX565">
        <v>54.42</v>
      </c>
      <c r="BY565">
        <v>48.37</v>
      </c>
      <c r="BZ565">
        <v>53.09</v>
      </c>
      <c r="CA565">
        <v>27.64</v>
      </c>
      <c r="CB565">
        <v>27.33</v>
      </c>
      <c r="CC565">
        <v>27.18</v>
      </c>
      <c r="CD565">
        <v>52.93</v>
      </c>
      <c r="CE565">
        <v>53.08</v>
      </c>
      <c r="CF565">
        <v>51.23</v>
      </c>
      <c r="CG565">
        <v>52.84</v>
      </c>
      <c r="CH565">
        <v>53.13</v>
      </c>
      <c r="CI565">
        <v>50.65</v>
      </c>
      <c r="CJ565">
        <v>29.42</v>
      </c>
      <c r="CK565">
        <v>28.53</v>
      </c>
      <c r="CL565">
        <v>27.25</v>
      </c>
      <c r="CM565">
        <v>27.5</v>
      </c>
      <c r="CN565">
        <v>28.98</v>
      </c>
      <c r="CO565">
        <v>41.9</v>
      </c>
      <c r="CP565">
        <v>-0.01</v>
      </c>
      <c r="CQ565">
        <v>-0.01</v>
      </c>
      <c r="CR565">
        <v>171</v>
      </c>
      <c r="CS565">
        <v>1.3</v>
      </c>
      <c r="CT565">
        <v>0.2</v>
      </c>
      <c r="CU565">
        <v>211</v>
      </c>
      <c r="CV565">
        <v>1</v>
      </c>
      <c r="CW565">
        <v>0.2</v>
      </c>
      <c r="CX565">
        <v>2637</v>
      </c>
    </row>
    <row r="566" spans="1:102" x14ac:dyDescent="0.3">
      <c r="A566" s="1">
        <v>45141.571539351855</v>
      </c>
      <c r="B566">
        <v>0</v>
      </c>
      <c r="C566">
        <v>1</v>
      </c>
      <c r="D566">
        <v>1</v>
      </c>
      <c r="E566">
        <v>100</v>
      </c>
      <c r="F566">
        <v>100</v>
      </c>
      <c r="G566">
        <v>1</v>
      </c>
      <c r="H566">
        <v>100</v>
      </c>
      <c r="I566">
        <v>100</v>
      </c>
      <c r="J566">
        <v>0</v>
      </c>
      <c r="K566">
        <v>0</v>
      </c>
      <c r="L566">
        <v>7</v>
      </c>
      <c r="M566">
        <v>3</v>
      </c>
      <c r="N566">
        <v>3.2</v>
      </c>
      <c r="O566">
        <v>0</v>
      </c>
      <c r="P566">
        <v>40</v>
      </c>
      <c r="Q566">
        <v>41.7</v>
      </c>
      <c r="R566">
        <v>66.099999999999994</v>
      </c>
      <c r="S566">
        <v>0</v>
      </c>
      <c r="T566">
        <v>0</v>
      </c>
      <c r="U566">
        <v>28.03</v>
      </c>
      <c r="V566">
        <v>28.48</v>
      </c>
      <c r="W566">
        <v>30.5</v>
      </c>
      <c r="X566">
        <v>29.94</v>
      </c>
      <c r="Y566">
        <v>29.85</v>
      </c>
      <c r="Z566">
        <v>30.7</v>
      </c>
      <c r="AA566">
        <v>17.34</v>
      </c>
      <c r="AB566">
        <v>65.97</v>
      </c>
      <c r="AC566">
        <v>64.53</v>
      </c>
      <c r="AD566">
        <v>40.380000000000003</v>
      </c>
      <c r="AE566">
        <v>14.38</v>
      </c>
      <c r="AF566">
        <v>18.649999999999999</v>
      </c>
      <c r="AG566">
        <v>28.13</v>
      </c>
      <c r="AH566">
        <v>28.52</v>
      </c>
      <c r="AI566">
        <v>28.55</v>
      </c>
      <c r="AJ566">
        <v>28.46</v>
      </c>
      <c r="AK566">
        <v>38.799999999999997</v>
      </c>
      <c r="AL566">
        <v>35.299999999999997</v>
      </c>
      <c r="AM566">
        <v>28.21</v>
      </c>
      <c r="AN566">
        <v>28.19</v>
      </c>
      <c r="AO566">
        <v>28.25</v>
      </c>
      <c r="AP566">
        <v>28.09</v>
      </c>
      <c r="AQ566">
        <v>0.02</v>
      </c>
      <c r="AR566">
        <v>0.13</v>
      </c>
      <c r="AS566">
        <v>0.02</v>
      </c>
      <c r="AT566">
        <v>27.52</v>
      </c>
      <c r="AU566">
        <v>69.94</v>
      </c>
      <c r="AV566">
        <v>17.64</v>
      </c>
      <c r="AW566">
        <v>91.69</v>
      </c>
      <c r="AX566">
        <v>33.99</v>
      </c>
      <c r="AY566">
        <v>57.62</v>
      </c>
      <c r="AZ566">
        <v>39.31</v>
      </c>
      <c r="BA566">
        <v>42.07</v>
      </c>
      <c r="BB566">
        <v>5.04</v>
      </c>
      <c r="BC566">
        <v>1.37</v>
      </c>
      <c r="BD566">
        <v>6.13</v>
      </c>
      <c r="BE566">
        <v>6.02</v>
      </c>
      <c r="BF566">
        <v>25.69</v>
      </c>
      <c r="BG566">
        <v>9.93</v>
      </c>
      <c r="BH566">
        <v>9</v>
      </c>
      <c r="BI566">
        <v>197.5</v>
      </c>
      <c r="BJ566">
        <v>2508</v>
      </c>
      <c r="BK566">
        <v>250.1</v>
      </c>
      <c r="BL566">
        <v>292</v>
      </c>
      <c r="BM566">
        <v>15.3</v>
      </c>
      <c r="BN566">
        <v>314</v>
      </c>
      <c r="BO566">
        <v>6.8</v>
      </c>
      <c r="BP566">
        <v>0</v>
      </c>
      <c r="BQ566">
        <v>17</v>
      </c>
      <c r="BR566">
        <v>0</v>
      </c>
      <c r="BS566">
        <v>0.5</v>
      </c>
      <c r="BT566">
        <v>0</v>
      </c>
      <c r="BU566">
        <v>1.1000000000000001</v>
      </c>
      <c r="BV566">
        <v>0</v>
      </c>
      <c r="BW566">
        <v>540.29999999999995</v>
      </c>
      <c r="BX566">
        <v>54.42</v>
      </c>
      <c r="BY566">
        <v>48.41</v>
      </c>
      <c r="BZ566">
        <v>53.06</v>
      </c>
      <c r="CA566">
        <v>27.64</v>
      </c>
      <c r="CB566">
        <v>27.33</v>
      </c>
      <c r="CC566">
        <v>27.18</v>
      </c>
      <c r="CD566">
        <v>52.93</v>
      </c>
      <c r="CE566">
        <v>53.09</v>
      </c>
      <c r="CF566">
        <v>51.22</v>
      </c>
      <c r="CG566">
        <v>52.82</v>
      </c>
      <c r="CH566">
        <v>53.1</v>
      </c>
      <c r="CI566">
        <v>50.65</v>
      </c>
      <c r="CJ566">
        <v>29.41</v>
      </c>
      <c r="CK566">
        <v>28.54</v>
      </c>
      <c r="CL566">
        <v>27.25</v>
      </c>
      <c r="CM566">
        <v>27.48</v>
      </c>
      <c r="CN566">
        <v>28.97</v>
      </c>
      <c r="CO566">
        <v>41.7</v>
      </c>
      <c r="CP566">
        <v>-0.01</v>
      </c>
      <c r="CQ566">
        <v>-0.01</v>
      </c>
      <c r="CR566">
        <v>175</v>
      </c>
      <c r="CS566">
        <v>1.3</v>
      </c>
      <c r="CT566">
        <v>0.2</v>
      </c>
      <c r="CU566">
        <v>211</v>
      </c>
      <c r="CV566">
        <v>1</v>
      </c>
      <c r="CW566">
        <v>0.2</v>
      </c>
      <c r="CX566">
        <v>2637</v>
      </c>
    </row>
    <row r="567" spans="1:102" x14ac:dyDescent="0.3">
      <c r="A567" s="1">
        <v>45141.571597222224</v>
      </c>
      <c r="B567">
        <v>0</v>
      </c>
      <c r="C567">
        <v>1</v>
      </c>
      <c r="D567">
        <v>1</v>
      </c>
      <c r="E567">
        <v>100</v>
      </c>
      <c r="F567">
        <v>100</v>
      </c>
      <c r="G567">
        <v>1</v>
      </c>
      <c r="H567">
        <v>100</v>
      </c>
      <c r="I567">
        <v>100</v>
      </c>
      <c r="J567">
        <v>0</v>
      </c>
      <c r="K567">
        <v>0</v>
      </c>
      <c r="L567">
        <v>7</v>
      </c>
      <c r="M567">
        <v>3</v>
      </c>
      <c r="N567">
        <v>3.2</v>
      </c>
      <c r="O567">
        <v>0</v>
      </c>
      <c r="P567">
        <v>40</v>
      </c>
      <c r="Q567">
        <v>41.9</v>
      </c>
      <c r="R567">
        <v>69.599999999999994</v>
      </c>
      <c r="S567">
        <v>0</v>
      </c>
      <c r="T567">
        <v>0</v>
      </c>
      <c r="U567">
        <v>28.03</v>
      </c>
      <c r="V567">
        <v>28.47</v>
      </c>
      <c r="W567">
        <v>30.5</v>
      </c>
      <c r="X567">
        <v>29.93</v>
      </c>
      <c r="Y567">
        <v>29.85</v>
      </c>
      <c r="Z567">
        <v>30.7</v>
      </c>
      <c r="AA567">
        <v>17.68</v>
      </c>
      <c r="AB567">
        <v>66.040000000000006</v>
      </c>
      <c r="AC567">
        <v>64.55</v>
      </c>
      <c r="AD567">
        <v>40.340000000000003</v>
      </c>
      <c r="AE567">
        <v>14.42</v>
      </c>
      <c r="AF567">
        <v>18.96</v>
      </c>
      <c r="AG567">
        <v>28.14</v>
      </c>
      <c r="AH567">
        <v>28.52</v>
      </c>
      <c r="AI567">
        <v>28.55</v>
      </c>
      <c r="AJ567">
        <v>28.46</v>
      </c>
      <c r="AK567">
        <v>38.81</v>
      </c>
      <c r="AL567">
        <v>35.299999999999997</v>
      </c>
      <c r="AM567">
        <v>28.21</v>
      </c>
      <c r="AN567">
        <v>28.19</v>
      </c>
      <c r="AO567">
        <v>28.25</v>
      </c>
      <c r="AP567">
        <v>28.08</v>
      </c>
      <c r="AQ567">
        <v>0.02</v>
      </c>
      <c r="AR567">
        <v>0.13</v>
      </c>
      <c r="AS567">
        <v>0.02</v>
      </c>
      <c r="AT567">
        <v>27.52</v>
      </c>
      <c r="AU567">
        <v>70.05</v>
      </c>
      <c r="AV567">
        <v>17.64</v>
      </c>
      <c r="AW567">
        <v>91.6</v>
      </c>
      <c r="AX567">
        <v>33.99</v>
      </c>
      <c r="AY567">
        <v>57.94</v>
      </c>
      <c r="AZ567">
        <v>39.36</v>
      </c>
      <c r="BA567">
        <v>42.02</v>
      </c>
      <c r="BB567">
        <v>4.8</v>
      </c>
      <c r="BC567">
        <v>1.24</v>
      </c>
      <c r="BD567">
        <v>6.12</v>
      </c>
      <c r="BE567">
        <v>6.02</v>
      </c>
      <c r="BF567">
        <v>25.69</v>
      </c>
      <c r="BG567">
        <v>9.99</v>
      </c>
      <c r="BH567">
        <v>9</v>
      </c>
      <c r="BI567">
        <v>197.5</v>
      </c>
      <c r="BJ567">
        <v>2507</v>
      </c>
      <c r="BK567">
        <v>250.1</v>
      </c>
      <c r="BL567">
        <v>297</v>
      </c>
      <c r="BM567">
        <v>15.3</v>
      </c>
      <c r="BN567">
        <v>316</v>
      </c>
      <c r="BO567">
        <v>6.8</v>
      </c>
      <c r="BP567">
        <v>0</v>
      </c>
      <c r="BQ567">
        <v>17</v>
      </c>
      <c r="BR567">
        <v>0</v>
      </c>
      <c r="BS567">
        <v>0.5</v>
      </c>
      <c r="BT567">
        <v>0</v>
      </c>
      <c r="BU567">
        <v>1.1000000000000001</v>
      </c>
      <c r="BV567">
        <v>0</v>
      </c>
      <c r="BW567">
        <v>540.29999999999995</v>
      </c>
      <c r="BX567">
        <v>54.42</v>
      </c>
      <c r="BY567">
        <v>48.45</v>
      </c>
      <c r="BZ567">
        <v>53.02</v>
      </c>
      <c r="CA567">
        <v>27.7</v>
      </c>
      <c r="CB567">
        <v>27.35</v>
      </c>
      <c r="CC567">
        <v>27.2</v>
      </c>
      <c r="CD567">
        <v>52.92</v>
      </c>
      <c r="CE567">
        <v>53.04</v>
      </c>
      <c r="CF567">
        <v>51.22</v>
      </c>
      <c r="CG567">
        <v>52.8</v>
      </c>
      <c r="CH567">
        <v>53.07</v>
      </c>
      <c r="CI567">
        <v>50.63</v>
      </c>
      <c r="CJ567">
        <v>29.41</v>
      </c>
      <c r="CK567">
        <v>28.54</v>
      </c>
      <c r="CL567">
        <v>27.25</v>
      </c>
      <c r="CM567">
        <v>27.48</v>
      </c>
      <c r="CN567">
        <v>28.99</v>
      </c>
      <c r="CO567">
        <v>41.9</v>
      </c>
      <c r="CP567">
        <v>-0.01</v>
      </c>
      <c r="CQ567">
        <v>-0.01</v>
      </c>
      <c r="CR567">
        <v>175</v>
      </c>
      <c r="CS567">
        <v>1.3</v>
      </c>
      <c r="CT567">
        <v>0.2</v>
      </c>
      <c r="CU567">
        <v>211</v>
      </c>
      <c r="CV567">
        <v>1</v>
      </c>
      <c r="CW567">
        <v>0.2</v>
      </c>
      <c r="CX567">
        <v>2637</v>
      </c>
    </row>
    <row r="568" spans="1:102" x14ac:dyDescent="0.3">
      <c r="A568" s="1">
        <v>45141.571655092594</v>
      </c>
      <c r="B568">
        <v>0</v>
      </c>
      <c r="C568">
        <v>1</v>
      </c>
      <c r="D568">
        <v>1</v>
      </c>
      <c r="E568">
        <v>100</v>
      </c>
      <c r="F568">
        <v>100</v>
      </c>
      <c r="G568">
        <v>1</v>
      </c>
      <c r="H568">
        <v>100</v>
      </c>
      <c r="I568">
        <v>100</v>
      </c>
      <c r="J568">
        <v>0</v>
      </c>
      <c r="K568">
        <v>0</v>
      </c>
      <c r="L568">
        <v>7</v>
      </c>
      <c r="M568">
        <v>3</v>
      </c>
      <c r="N568">
        <v>3.19</v>
      </c>
      <c r="O568">
        <v>0</v>
      </c>
      <c r="P568">
        <v>40</v>
      </c>
      <c r="Q568">
        <v>41.7</v>
      </c>
      <c r="R568">
        <v>65.8</v>
      </c>
      <c r="S568">
        <v>0</v>
      </c>
      <c r="T568">
        <v>0</v>
      </c>
      <c r="U568">
        <v>28.03</v>
      </c>
      <c r="V568">
        <v>28.48</v>
      </c>
      <c r="W568">
        <v>30.5</v>
      </c>
      <c r="X568">
        <v>29.93</v>
      </c>
      <c r="Y568">
        <v>29.85</v>
      </c>
      <c r="Z568">
        <v>30.7</v>
      </c>
      <c r="AA568">
        <v>18.03</v>
      </c>
      <c r="AB568">
        <v>66.11</v>
      </c>
      <c r="AC568">
        <v>64.59</v>
      </c>
      <c r="AD568">
        <v>40.35</v>
      </c>
      <c r="AE568">
        <v>14.49</v>
      </c>
      <c r="AF568">
        <v>19.25</v>
      </c>
      <c r="AG568">
        <v>28.11</v>
      </c>
      <c r="AH568">
        <v>28.52</v>
      </c>
      <c r="AI568">
        <v>28.55</v>
      </c>
      <c r="AJ568">
        <v>28.46</v>
      </c>
      <c r="AK568">
        <v>38.82</v>
      </c>
      <c r="AL568">
        <v>35.31</v>
      </c>
      <c r="AM568">
        <v>28.21</v>
      </c>
      <c r="AN568">
        <v>28.2</v>
      </c>
      <c r="AO568">
        <v>28.26</v>
      </c>
      <c r="AP568">
        <v>28.08</v>
      </c>
      <c r="AQ568">
        <v>0.02</v>
      </c>
      <c r="AR568">
        <v>0.13</v>
      </c>
      <c r="AS568">
        <v>0.02</v>
      </c>
      <c r="AT568">
        <v>27.52</v>
      </c>
      <c r="AU568">
        <v>69.849999999999994</v>
      </c>
      <c r="AV568">
        <v>17.64</v>
      </c>
      <c r="AW568">
        <v>91.49</v>
      </c>
      <c r="AX568">
        <v>33.99</v>
      </c>
      <c r="AY568">
        <v>58.09</v>
      </c>
      <c r="AZ568">
        <v>39.36</v>
      </c>
      <c r="BA568">
        <v>42.23</v>
      </c>
      <c r="BB568">
        <v>4.57</v>
      </c>
      <c r="BC568">
        <v>0.91</v>
      </c>
      <c r="BD568">
        <v>6.12</v>
      </c>
      <c r="BE568">
        <v>6.02</v>
      </c>
      <c r="BF568">
        <v>25.71</v>
      </c>
      <c r="BG568">
        <v>10.06</v>
      </c>
      <c r="BH568">
        <v>9</v>
      </c>
      <c r="BI568">
        <v>197.5</v>
      </c>
      <c r="BJ568">
        <v>2508</v>
      </c>
      <c r="BK568">
        <v>250.1</v>
      </c>
      <c r="BL568">
        <v>295</v>
      </c>
      <c r="BM568">
        <v>15.3</v>
      </c>
      <c r="BN568">
        <v>316</v>
      </c>
      <c r="BO568">
        <v>6.8</v>
      </c>
      <c r="BP568">
        <v>0</v>
      </c>
      <c r="BQ568">
        <v>17</v>
      </c>
      <c r="BR568">
        <v>0</v>
      </c>
      <c r="BS568">
        <v>0.5</v>
      </c>
      <c r="BT568">
        <v>0</v>
      </c>
      <c r="BU568">
        <v>1.1000000000000001</v>
      </c>
      <c r="BV568">
        <v>0</v>
      </c>
      <c r="BW568">
        <v>540.29999999999995</v>
      </c>
      <c r="BX568">
        <v>54.41</v>
      </c>
      <c r="BY568">
        <v>48.29</v>
      </c>
      <c r="BZ568">
        <v>52.99</v>
      </c>
      <c r="CA568">
        <v>27.64</v>
      </c>
      <c r="CB568">
        <v>27.33</v>
      </c>
      <c r="CC568">
        <v>27.19</v>
      </c>
      <c r="CD568">
        <v>52.92</v>
      </c>
      <c r="CE568">
        <v>53.09</v>
      </c>
      <c r="CF568">
        <v>51.23</v>
      </c>
      <c r="CG568">
        <v>52.78</v>
      </c>
      <c r="CH568">
        <v>53.04</v>
      </c>
      <c r="CI568">
        <v>50.65</v>
      </c>
      <c r="CJ568">
        <v>29.4</v>
      </c>
      <c r="CK568">
        <v>28.54</v>
      </c>
      <c r="CL568">
        <v>27.25</v>
      </c>
      <c r="CM568">
        <v>27.48</v>
      </c>
      <c r="CN568">
        <v>28.97</v>
      </c>
      <c r="CO568">
        <v>41.7</v>
      </c>
      <c r="CP568">
        <v>-0.01</v>
      </c>
      <c r="CQ568">
        <v>-0.01</v>
      </c>
      <c r="CR568">
        <v>175</v>
      </c>
      <c r="CS568">
        <v>1.3</v>
      </c>
      <c r="CT568">
        <v>0.2</v>
      </c>
      <c r="CU568">
        <v>211</v>
      </c>
      <c r="CV568">
        <v>1</v>
      </c>
      <c r="CW568">
        <v>0.2</v>
      </c>
      <c r="CX568">
        <v>2637</v>
      </c>
    </row>
    <row r="569" spans="1:102" x14ac:dyDescent="0.3">
      <c r="A569" s="1">
        <v>45141.571712962963</v>
      </c>
      <c r="B569">
        <v>0</v>
      </c>
      <c r="C569">
        <v>1</v>
      </c>
      <c r="D569">
        <v>1</v>
      </c>
      <c r="E569">
        <v>100</v>
      </c>
      <c r="F569">
        <v>100</v>
      </c>
      <c r="G569">
        <v>1</v>
      </c>
      <c r="H569">
        <v>100</v>
      </c>
      <c r="I569">
        <v>100</v>
      </c>
      <c r="J569">
        <v>0</v>
      </c>
      <c r="K569">
        <v>0</v>
      </c>
      <c r="L569">
        <v>7</v>
      </c>
      <c r="M569">
        <v>3</v>
      </c>
      <c r="N569">
        <v>3.18</v>
      </c>
      <c r="O569">
        <v>0</v>
      </c>
      <c r="P569">
        <v>40</v>
      </c>
      <c r="Q569">
        <v>41.7</v>
      </c>
      <c r="R569">
        <v>68.2</v>
      </c>
      <c r="S569">
        <v>0</v>
      </c>
      <c r="T569">
        <v>0</v>
      </c>
      <c r="U569">
        <v>28.02</v>
      </c>
      <c r="V569">
        <v>28.48</v>
      </c>
      <c r="W569">
        <v>30.5</v>
      </c>
      <c r="X569">
        <v>29.93</v>
      </c>
      <c r="Y569">
        <v>29.85</v>
      </c>
      <c r="Z569">
        <v>30.7</v>
      </c>
      <c r="AA569">
        <v>18.34</v>
      </c>
      <c r="AB569">
        <v>66.16</v>
      </c>
      <c r="AC569">
        <v>64.650000000000006</v>
      </c>
      <c r="AD569">
        <v>40.369999999999997</v>
      </c>
      <c r="AE569">
        <v>14.6</v>
      </c>
      <c r="AF569">
        <v>19.489999999999998</v>
      </c>
      <c r="AG569">
        <v>28.12</v>
      </c>
      <c r="AH569">
        <v>28.52</v>
      </c>
      <c r="AI569">
        <v>28.55</v>
      </c>
      <c r="AJ569">
        <v>28.46</v>
      </c>
      <c r="AK569">
        <v>38.82</v>
      </c>
      <c r="AL569">
        <v>35.31</v>
      </c>
      <c r="AM569">
        <v>28.22</v>
      </c>
      <c r="AN569">
        <v>28.19</v>
      </c>
      <c r="AO569">
        <v>28.25</v>
      </c>
      <c r="AP569">
        <v>28.08</v>
      </c>
      <c r="AQ569">
        <v>0.02</v>
      </c>
      <c r="AR569">
        <v>0.13</v>
      </c>
      <c r="AS569">
        <v>0.02</v>
      </c>
      <c r="AT569">
        <v>27.52</v>
      </c>
      <c r="AU569">
        <v>69.84</v>
      </c>
      <c r="AV569">
        <v>17.64</v>
      </c>
      <c r="AW569">
        <v>91.29</v>
      </c>
      <c r="AX569">
        <v>34.01</v>
      </c>
      <c r="AY569">
        <v>58.34</v>
      </c>
      <c r="AZ569">
        <v>39.36</v>
      </c>
      <c r="BA569">
        <v>42.03</v>
      </c>
      <c r="BB569">
        <v>5.39</v>
      </c>
      <c r="BC569">
        <v>1.21</v>
      </c>
      <c r="BD569">
        <v>6.12</v>
      </c>
      <c r="BE569">
        <v>6.02</v>
      </c>
      <c r="BF569">
        <v>25.73</v>
      </c>
      <c r="BG569">
        <v>10.119999999999999</v>
      </c>
      <c r="BH569">
        <v>12</v>
      </c>
      <c r="BI569">
        <v>197.5</v>
      </c>
      <c r="BJ569">
        <v>2503</v>
      </c>
      <c r="BK569">
        <v>250.2</v>
      </c>
      <c r="BL569">
        <v>292</v>
      </c>
      <c r="BM569">
        <v>15.3</v>
      </c>
      <c r="BN569">
        <v>314</v>
      </c>
      <c r="BO569">
        <v>6.8</v>
      </c>
      <c r="BP569">
        <v>0</v>
      </c>
      <c r="BQ569">
        <v>17</v>
      </c>
      <c r="BR569">
        <v>0</v>
      </c>
      <c r="BS569">
        <v>0.5</v>
      </c>
      <c r="BT569">
        <v>0</v>
      </c>
      <c r="BU569">
        <v>1.1000000000000001</v>
      </c>
      <c r="BV569">
        <v>0</v>
      </c>
      <c r="BW569">
        <v>540.29999999999995</v>
      </c>
      <c r="BX569">
        <v>54.41</v>
      </c>
      <c r="BY569">
        <v>48.37</v>
      </c>
      <c r="BZ569">
        <v>52.96</v>
      </c>
      <c r="CA569">
        <v>27.65</v>
      </c>
      <c r="CB569">
        <v>27.33</v>
      </c>
      <c r="CC569">
        <v>27.18</v>
      </c>
      <c r="CD569">
        <v>52.92</v>
      </c>
      <c r="CE569">
        <v>53.09</v>
      </c>
      <c r="CF569">
        <v>51.23</v>
      </c>
      <c r="CG569">
        <v>52.77</v>
      </c>
      <c r="CH569">
        <v>53.01</v>
      </c>
      <c r="CI569">
        <v>50.66</v>
      </c>
      <c r="CJ569">
        <v>29.4</v>
      </c>
      <c r="CK569">
        <v>28.54</v>
      </c>
      <c r="CL569">
        <v>27.26</v>
      </c>
      <c r="CM569">
        <v>27.47</v>
      </c>
      <c r="CN569">
        <v>28.97</v>
      </c>
      <c r="CO569">
        <v>41.7</v>
      </c>
      <c r="CP569">
        <v>-0.01</v>
      </c>
      <c r="CQ569">
        <v>-0.01</v>
      </c>
      <c r="CR569">
        <v>175</v>
      </c>
      <c r="CS569">
        <v>1.3</v>
      </c>
      <c r="CT569">
        <v>0.2</v>
      </c>
      <c r="CU569">
        <v>211</v>
      </c>
      <c r="CV569">
        <v>1.1000000000000001</v>
      </c>
      <c r="CW569">
        <v>0.2</v>
      </c>
      <c r="CX569">
        <v>2637</v>
      </c>
    </row>
    <row r="570" spans="1:102" x14ac:dyDescent="0.3">
      <c r="A570" s="1">
        <v>45141.571770833332</v>
      </c>
      <c r="B570">
        <v>0</v>
      </c>
      <c r="C570">
        <v>1</v>
      </c>
      <c r="D570">
        <v>1</v>
      </c>
      <c r="E570">
        <v>100</v>
      </c>
      <c r="F570">
        <v>100</v>
      </c>
      <c r="G570">
        <v>1</v>
      </c>
      <c r="H570">
        <v>100</v>
      </c>
      <c r="I570">
        <v>100</v>
      </c>
      <c r="J570">
        <v>0</v>
      </c>
      <c r="K570">
        <v>0</v>
      </c>
      <c r="L570">
        <v>7</v>
      </c>
      <c r="M570">
        <v>3</v>
      </c>
      <c r="N570">
        <v>3.18</v>
      </c>
      <c r="O570">
        <v>0</v>
      </c>
      <c r="P570">
        <v>40</v>
      </c>
      <c r="Q570">
        <v>41.9</v>
      </c>
      <c r="R570">
        <v>67.900000000000006</v>
      </c>
      <c r="S570">
        <v>0</v>
      </c>
      <c r="T570">
        <v>0</v>
      </c>
      <c r="U570">
        <v>28.02</v>
      </c>
      <c r="V570">
        <v>28.48</v>
      </c>
      <c r="W570">
        <v>30.5</v>
      </c>
      <c r="X570">
        <v>29.93</v>
      </c>
      <c r="Y570">
        <v>29.84</v>
      </c>
      <c r="Z570">
        <v>30.7</v>
      </c>
      <c r="AA570">
        <v>18.600000000000001</v>
      </c>
      <c r="AB570">
        <v>66.22</v>
      </c>
      <c r="AC570">
        <v>64.7</v>
      </c>
      <c r="AD570">
        <v>40.4</v>
      </c>
      <c r="AE570">
        <v>14.72</v>
      </c>
      <c r="AF570">
        <v>19.670000000000002</v>
      </c>
      <c r="AG570">
        <v>28.1</v>
      </c>
      <c r="AH570">
        <v>28.52</v>
      </c>
      <c r="AI570">
        <v>28.55</v>
      </c>
      <c r="AJ570">
        <v>28.45</v>
      </c>
      <c r="AK570">
        <v>38.82</v>
      </c>
      <c r="AL570">
        <v>35.32</v>
      </c>
      <c r="AM570">
        <v>28.21</v>
      </c>
      <c r="AN570">
        <v>28.19</v>
      </c>
      <c r="AO570">
        <v>28.25</v>
      </c>
      <c r="AP570">
        <v>28.08</v>
      </c>
      <c r="AQ570">
        <v>0.02</v>
      </c>
      <c r="AR570">
        <v>0.13</v>
      </c>
      <c r="AS570">
        <v>0.02</v>
      </c>
      <c r="AT570">
        <v>27.52</v>
      </c>
      <c r="AU570">
        <v>69.94</v>
      </c>
      <c r="AV570">
        <v>17.55</v>
      </c>
      <c r="AW570">
        <v>91.29</v>
      </c>
      <c r="AX570">
        <v>33.99</v>
      </c>
      <c r="AY570">
        <v>58.64</v>
      </c>
      <c r="AZ570">
        <v>39.36</v>
      </c>
      <c r="BA570">
        <v>42.22</v>
      </c>
      <c r="BB570">
        <v>5.31</v>
      </c>
      <c r="BC570">
        <v>1.37</v>
      </c>
      <c r="BD570">
        <v>6.12</v>
      </c>
      <c r="BE570">
        <v>6.02</v>
      </c>
      <c r="BF570">
        <v>25.75</v>
      </c>
      <c r="BG570">
        <v>10.18</v>
      </c>
      <c r="BH570">
        <v>9</v>
      </c>
      <c r="BI570">
        <v>197.5</v>
      </c>
      <c r="BJ570">
        <v>2505</v>
      </c>
      <c r="BK570">
        <v>250.2</v>
      </c>
      <c r="BL570">
        <v>295</v>
      </c>
      <c r="BM570">
        <v>15.3</v>
      </c>
      <c r="BN570">
        <v>314</v>
      </c>
      <c r="BO570">
        <v>6.8</v>
      </c>
      <c r="BP570">
        <v>0</v>
      </c>
      <c r="BQ570">
        <v>17</v>
      </c>
      <c r="BR570">
        <v>0</v>
      </c>
      <c r="BS570">
        <v>0.5</v>
      </c>
      <c r="BT570">
        <v>0</v>
      </c>
      <c r="BU570">
        <v>1.1000000000000001</v>
      </c>
      <c r="BV570">
        <v>0</v>
      </c>
      <c r="BW570">
        <v>540.29999999999995</v>
      </c>
      <c r="BX570">
        <v>54.41</v>
      </c>
      <c r="BY570">
        <v>48.32</v>
      </c>
      <c r="BZ570">
        <v>52.93</v>
      </c>
      <c r="CA570">
        <v>27.65</v>
      </c>
      <c r="CB570">
        <v>27.33</v>
      </c>
      <c r="CC570">
        <v>27.18</v>
      </c>
      <c r="CD570">
        <v>52.92</v>
      </c>
      <c r="CE570">
        <v>53.08</v>
      </c>
      <c r="CF570">
        <v>51.23</v>
      </c>
      <c r="CG570">
        <v>52.75</v>
      </c>
      <c r="CH570">
        <v>52.98</v>
      </c>
      <c r="CI570">
        <v>50.66</v>
      </c>
      <c r="CJ570">
        <v>29.39</v>
      </c>
      <c r="CK570">
        <v>28.54</v>
      </c>
      <c r="CL570">
        <v>27.25</v>
      </c>
      <c r="CM570">
        <v>27.47</v>
      </c>
      <c r="CN570">
        <v>28.97</v>
      </c>
      <c r="CO570">
        <v>41.9</v>
      </c>
      <c r="CP570">
        <v>-0.01</v>
      </c>
      <c r="CQ570">
        <v>-0.01</v>
      </c>
      <c r="CR570">
        <v>175</v>
      </c>
      <c r="CS570">
        <v>1.4</v>
      </c>
      <c r="CT570">
        <v>0.2</v>
      </c>
      <c r="CU570">
        <v>211</v>
      </c>
      <c r="CV570">
        <v>1.1000000000000001</v>
      </c>
      <c r="CW570">
        <v>0.2</v>
      </c>
      <c r="CX570">
        <v>2637</v>
      </c>
    </row>
    <row r="571" spans="1:102" x14ac:dyDescent="0.3">
      <c r="A571" s="1">
        <v>45141.571828703702</v>
      </c>
      <c r="B571">
        <v>0</v>
      </c>
      <c r="C571">
        <v>1</v>
      </c>
      <c r="D571">
        <v>1</v>
      </c>
      <c r="E571">
        <v>100</v>
      </c>
      <c r="F571">
        <v>100</v>
      </c>
      <c r="G571">
        <v>1</v>
      </c>
      <c r="H571">
        <v>100</v>
      </c>
      <c r="I571">
        <v>100</v>
      </c>
      <c r="J571">
        <v>0</v>
      </c>
      <c r="K571">
        <v>0</v>
      </c>
      <c r="L571">
        <v>7</v>
      </c>
      <c r="M571">
        <v>3</v>
      </c>
      <c r="N571">
        <v>3.17</v>
      </c>
      <c r="O571">
        <v>0</v>
      </c>
      <c r="P571">
        <v>40</v>
      </c>
      <c r="Q571">
        <v>41.7</v>
      </c>
      <c r="R571">
        <v>65.7</v>
      </c>
      <c r="S571">
        <v>0</v>
      </c>
      <c r="T571">
        <v>0</v>
      </c>
      <c r="U571">
        <v>28.02</v>
      </c>
      <c r="V571">
        <v>28.47</v>
      </c>
      <c r="W571">
        <v>30.5</v>
      </c>
      <c r="X571">
        <v>29.93</v>
      </c>
      <c r="Y571">
        <v>29.84</v>
      </c>
      <c r="Z571">
        <v>30.7</v>
      </c>
      <c r="AA571">
        <v>18.82</v>
      </c>
      <c r="AB571">
        <v>66.260000000000005</v>
      </c>
      <c r="AC571">
        <v>64.75</v>
      </c>
      <c r="AD571">
        <v>40.43</v>
      </c>
      <c r="AE571">
        <v>14.86</v>
      </c>
      <c r="AF571">
        <v>19.79</v>
      </c>
      <c r="AG571">
        <v>28.13</v>
      </c>
      <c r="AH571">
        <v>28.52</v>
      </c>
      <c r="AI571">
        <v>28.55</v>
      </c>
      <c r="AJ571">
        <v>28.45</v>
      </c>
      <c r="AK571">
        <v>38.83</v>
      </c>
      <c r="AL571">
        <v>35.32</v>
      </c>
      <c r="AM571">
        <v>28.21</v>
      </c>
      <c r="AN571">
        <v>28.19</v>
      </c>
      <c r="AO571">
        <v>28.24</v>
      </c>
      <c r="AP571">
        <v>28.08</v>
      </c>
      <c r="AQ571">
        <v>0.02</v>
      </c>
      <c r="AR571">
        <v>0.13</v>
      </c>
      <c r="AS571">
        <v>0.02</v>
      </c>
      <c r="AT571">
        <v>27.52</v>
      </c>
      <c r="AU571">
        <v>69.83</v>
      </c>
      <c r="AV571">
        <v>17.55</v>
      </c>
      <c r="AW571">
        <v>91.29</v>
      </c>
      <c r="AX571">
        <v>34.04</v>
      </c>
      <c r="AY571">
        <v>58.15</v>
      </c>
      <c r="AZ571">
        <v>39.36</v>
      </c>
      <c r="BA571">
        <v>42.83</v>
      </c>
      <c r="BB571">
        <v>3.88</v>
      </c>
      <c r="BC571">
        <v>1.33</v>
      </c>
      <c r="BD571">
        <v>6.12</v>
      </c>
      <c r="BE571">
        <v>6.02</v>
      </c>
      <c r="BF571">
        <v>25.76</v>
      </c>
      <c r="BG571">
        <v>10.26</v>
      </c>
      <c r="BH571">
        <v>14</v>
      </c>
      <c r="BI571">
        <v>197.5</v>
      </c>
      <c r="BJ571">
        <v>2505</v>
      </c>
      <c r="BK571">
        <v>250.2</v>
      </c>
      <c r="BL571">
        <v>295</v>
      </c>
      <c r="BM571">
        <v>15.3</v>
      </c>
      <c r="BN571">
        <v>316</v>
      </c>
      <c r="BO571">
        <v>6.8</v>
      </c>
      <c r="BP571">
        <v>0</v>
      </c>
      <c r="BQ571">
        <v>17</v>
      </c>
      <c r="BR571">
        <v>0</v>
      </c>
      <c r="BS571">
        <v>0.5</v>
      </c>
      <c r="BT571">
        <v>0</v>
      </c>
      <c r="BU571">
        <v>1.1000000000000001</v>
      </c>
      <c r="BV571">
        <v>0</v>
      </c>
      <c r="BW571">
        <v>540.29999999999995</v>
      </c>
      <c r="BX571">
        <v>54.41</v>
      </c>
      <c r="BY571">
        <v>48.32</v>
      </c>
      <c r="BZ571">
        <v>52.89</v>
      </c>
      <c r="CA571">
        <v>27.66</v>
      </c>
      <c r="CB571">
        <v>27.34</v>
      </c>
      <c r="CC571">
        <v>27.18</v>
      </c>
      <c r="CD571">
        <v>52.91</v>
      </c>
      <c r="CE571">
        <v>53.06</v>
      </c>
      <c r="CF571">
        <v>51.24</v>
      </c>
      <c r="CG571">
        <v>52.74</v>
      </c>
      <c r="CH571">
        <v>52.95</v>
      </c>
      <c r="CI571">
        <v>50.67</v>
      </c>
      <c r="CJ571">
        <v>29.39</v>
      </c>
      <c r="CK571">
        <v>28.54</v>
      </c>
      <c r="CL571">
        <v>27.25</v>
      </c>
      <c r="CM571">
        <v>27.48</v>
      </c>
      <c r="CN571">
        <v>28.97</v>
      </c>
      <c r="CO571">
        <v>41.7</v>
      </c>
      <c r="CP571">
        <v>-0.01</v>
      </c>
      <c r="CQ571">
        <v>-0.01</v>
      </c>
      <c r="CR571">
        <v>175</v>
      </c>
      <c r="CS571">
        <v>1.4</v>
      </c>
      <c r="CT571">
        <v>0.2</v>
      </c>
      <c r="CU571">
        <v>211</v>
      </c>
      <c r="CV571">
        <v>1.1000000000000001</v>
      </c>
      <c r="CW571">
        <v>0.2</v>
      </c>
      <c r="CX571">
        <v>2637</v>
      </c>
    </row>
    <row r="572" spans="1:102" x14ac:dyDescent="0.3">
      <c r="A572" s="1">
        <v>45141.571886574071</v>
      </c>
      <c r="B572">
        <v>0</v>
      </c>
      <c r="C572">
        <v>1</v>
      </c>
      <c r="D572">
        <v>1</v>
      </c>
      <c r="E572">
        <v>100</v>
      </c>
      <c r="F572">
        <v>100</v>
      </c>
      <c r="G572">
        <v>1</v>
      </c>
      <c r="H572">
        <v>100</v>
      </c>
      <c r="I572">
        <v>100</v>
      </c>
      <c r="J572">
        <v>0</v>
      </c>
      <c r="K572">
        <v>0</v>
      </c>
      <c r="L572">
        <v>7</v>
      </c>
      <c r="M572">
        <v>3</v>
      </c>
      <c r="N572">
        <v>3.17</v>
      </c>
      <c r="O572">
        <v>0</v>
      </c>
      <c r="P572">
        <v>40</v>
      </c>
      <c r="Q572">
        <v>41.8</v>
      </c>
      <c r="R572">
        <v>68.7</v>
      </c>
      <c r="S572">
        <v>0</v>
      </c>
      <c r="T572">
        <v>0</v>
      </c>
      <c r="U572">
        <v>28.03</v>
      </c>
      <c r="V572">
        <v>28.48</v>
      </c>
      <c r="W572">
        <v>30.5</v>
      </c>
      <c r="X572">
        <v>29.92</v>
      </c>
      <c r="Y572">
        <v>29.84</v>
      </c>
      <c r="Z572">
        <v>30.7</v>
      </c>
      <c r="AA572">
        <v>18.97</v>
      </c>
      <c r="AB572">
        <v>66.28</v>
      </c>
      <c r="AC572">
        <v>64.78</v>
      </c>
      <c r="AD572">
        <v>40.46</v>
      </c>
      <c r="AE572">
        <v>14.99</v>
      </c>
      <c r="AF572">
        <v>19.87</v>
      </c>
      <c r="AG572">
        <v>28.09</v>
      </c>
      <c r="AH572">
        <v>28.51</v>
      </c>
      <c r="AI572">
        <v>28.55</v>
      </c>
      <c r="AJ572">
        <v>28.45</v>
      </c>
      <c r="AK572">
        <v>38.840000000000003</v>
      </c>
      <c r="AL572">
        <v>35.33</v>
      </c>
      <c r="AM572">
        <v>28.21</v>
      </c>
      <c r="AN572">
        <v>28.19</v>
      </c>
      <c r="AO572">
        <v>28.26</v>
      </c>
      <c r="AP572">
        <v>28.07</v>
      </c>
      <c r="AQ572">
        <v>0.02</v>
      </c>
      <c r="AR572">
        <v>0.13</v>
      </c>
      <c r="AS572">
        <v>0.02</v>
      </c>
      <c r="AT572">
        <v>27.52</v>
      </c>
      <c r="AU572">
        <v>69.75</v>
      </c>
      <c r="AV572">
        <v>17.55</v>
      </c>
      <c r="AW572">
        <v>91.29</v>
      </c>
      <c r="AX572">
        <v>34.03</v>
      </c>
      <c r="AY572">
        <v>58.22</v>
      </c>
      <c r="AZ572">
        <v>39.4</v>
      </c>
      <c r="BA572">
        <v>43.17</v>
      </c>
      <c r="BB572">
        <v>5.79</v>
      </c>
      <c r="BC572">
        <v>1.28</v>
      </c>
      <c r="BD572">
        <v>6.12</v>
      </c>
      <c r="BE572">
        <v>6.02</v>
      </c>
      <c r="BF572">
        <v>25.78</v>
      </c>
      <c r="BG572">
        <v>10.31</v>
      </c>
      <c r="BH572">
        <v>9</v>
      </c>
      <c r="BI572">
        <v>197.5</v>
      </c>
      <c r="BJ572">
        <v>2510</v>
      </c>
      <c r="BK572">
        <v>250.2</v>
      </c>
      <c r="BL572">
        <v>295</v>
      </c>
      <c r="BM572">
        <v>15.3</v>
      </c>
      <c r="BN572">
        <v>314</v>
      </c>
      <c r="BO572">
        <v>6.8</v>
      </c>
      <c r="BP572">
        <v>0</v>
      </c>
      <c r="BQ572">
        <v>17</v>
      </c>
      <c r="BR572">
        <v>0</v>
      </c>
      <c r="BS572">
        <v>0.5</v>
      </c>
      <c r="BT572">
        <v>0</v>
      </c>
      <c r="BU572">
        <v>1.1000000000000001</v>
      </c>
      <c r="BV572">
        <v>0</v>
      </c>
      <c r="BW572">
        <v>540.29999999999995</v>
      </c>
      <c r="BX572">
        <v>54.41</v>
      </c>
      <c r="BY572">
        <v>48.26</v>
      </c>
      <c r="BZ572">
        <v>52.87</v>
      </c>
      <c r="CA572">
        <v>27.66</v>
      </c>
      <c r="CB572">
        <v>27.34</v>
      </c>
      <c r="CC572">
        <v>27.18</v>
      </c>
      <c r="CD572">
        <v>52.92</v>
      </c>
      <c r="CE572">
        <v>53.08</v>
      </c>
      <c r="CF572">
        <v>51.24</v>
      </c>
      <c r="CG572">
        <v>52.72</v>
      </c>
      <c r="CH572">
        <v>52.92</v>
      </c>
      <c r="CI572">
        <v>50.66</v>
      </c>
      <c r="CJ572">
        <v>29.38</v>
      </c>
      <c r="CK572">
        <v>28.54</v>
      </c>
      <c r="CL572">
        <v>27.25</v>
      </c>
      <c r="CM572">
        <v>27.46</v>
      </c>
      <c r="CN572">
        <v>28.97</v>
      </c>
      <c r="CO572">
        <v>41.8</v>
      </c>
      <c r="CP572">
        <v>-0.01</v>
      </c>
      <c r="CQ572">
        <v>-0.01</v>
      </c>
      <c r="CR572">
        <v>174</v>
      </c>
      <c r="CS572">
        <v>1.4</v>
      </c>
      <c r="CT572">
        <v>0.2</v>
      </c>
      <c r="CU572">
        <v>211</v>
      </c>
      <c r="CV572">
        <v>1.1000000000000001</v>
      </c>
      <c r="CW572">
        <v>0.2</v>
      </c>
      <c r="CX572">
        <v>2637</v>
      </c>
    </row>
    <row r="573" spans="1:102" x14ac:dyDescent="0.3">
      <c r="A573" s="1">
        <v>45141.571944444448</v>
      </c>
      <c r="B573">
        <v>0</v>
      </c>
      <c r="C573">
        <v>1</v>
      </c>
      <c r="D573">
        <v>1</v>
      </c>
      <c r="E573">
        <v>100</v>
      </c>
      <c r="F573">
        <v>100</v>
      </c>
      <c r="G573">
        <v>1</v>
      </c>
      <c r="H573">
        <v>100</v>
      </c>
      <c r="I573">
        <v>100</v>
      </c>
      <c r="J573">
        <v>0</v>
      </c>
      <c r="K573">
        <v>0</v>
      </c>
      <c r="L573">
        <v>7</v>
      </c>
      <c r="M573">
        <v>3</v>
      </c>
      <c r="N573">
        <v>3.16</v>
      </c>
      <c r="O573">
        <v>0</v>
      </c>
      <c r="P573">
        <v>40</v>
      </c>
      <c r="Q573">
        <v>41.9</v>
      </c>
      <c r="R573">
        <v>68.099999999999994</v>
      </c>
      <c r="S573">
        <v>0</v>
      </c>
      <c r="T573">
        <v>0</v>
      </c>
      <c r="U573">
        <v>28.03</v>
      </c>
      <c r="V573">
        <v>28.48</v>
      </c>
      <c r="W573">
        <v>30.5</v>
      </c>
      <c r="X573">
        <v>29.92</v>
      </c>
      <c r="Y573">
        <v>29.84</v>
      </c>
      <c r="Z573">
        <v>30.7</v>
      </c>
      <c r="AA573">
        <v>19.07</v>
      </c>
      <c r="AB573">
        <v>66.3</v>
      </c>
      <c r="AC573">
        <v>64.8</v>
      </c>
      <c r="AD573">
        <v>40.479999999999997</v>
      </c>
      <c r="AE573">
        <v>15.11</v>
      </c>
      <c r="AF573">
        <v>19.89</v>
      </c>
      <c r="AG573">
        <v>28.09</v>
      </c>
      <c r="AH573">
        <v>28.51</v>
      </c>
      <c r="AI573">
        <v>28.55</v>
      </c>
      <c r="AJ573">
        <v>28.45</v>
      </c>
      <c r="AK573">
        <v>38.83</v>
      </c>
      <c r="AL573">
        <v>35.33</v>
      </c>
      <c r="AM573">
        <v>28.2</v>
      </c>
      <c r="AN573">
        <v>28.19</v>
      </c>
      <c r="AO573">
        <v>28.27</v>
      </c>
      <c r="AP573">
        <v>28.07</v>
      </c>
      <c r="AQ573">
        <v>0.02</v>
      </c>
      <c r="AR573">
        <v>0.13</v>
      </c>
      <c r="AS573">
        <v>0.02</v>
      </c>
      <c r="AT573">
        <v>27.52</v>
      </c>
      <c r="AU573">
        <v>69.7</v>
      </c>
      <c r="AV573">
        <v>17.55</v>
      </c>
      <c r="AW573">
        <v>91.38</v>
      </c>
      <c r="AX573">
        <v>34.01</v>
      </c>
      <c r="AY573">
        <v>58</v>
      </c>
      <c r="AZ573">
        <v>39.409999999999997</v>
      </c>
      <c r="BA573">
        <v>43.35</v>
      </c>
      <c r="BB573">
        <v>4.79</v>
      </c>
      <c r="BC573">
        <v>1.05</v>
      </c>
      <c r="BD573">
        <v>6.11</v>
      </c>
      <c r="BE573">
        <v>6.02</v>
      </c>
      <c r="BF573">
        <v>25.8</v>
      </c>
      <c r="BG573">
        <v>10.35</v>
      </c>
      <c r="BH573">
        <v>9</v>
      </c>
      <c r="BI573">
        <v>197.5</v>
      </c>
      <c r="BJ573">
        <v>2508</v>
      </c>
      <c r="BK573">
        <v>250.2</v>
      </c>
      <c r="BL573">
        <v>295</v>
      </c>
      <c r="BM573">
        <v>15.3</v>
      </c>
      <c r="BN573">
        <v>314</v>
      </c>
      <c r="BO573">
        <v>6.8</v>
      </c>
      <c r="BP573">
        <v>0</v>
      </c>
      <c r="BQ573">
        <v>17</v>
      </c>
      <c r="BR573">
        <v>0</v>
      </c>
      <c r="BS573">
        <v>0.5</v>
      </c>
      <c r="BT573">
        <v>0</v>
      </c>
      <c r="BU573">
        <v>1.1000000000000001</v>
      </c>
      <c r="BV573">
        <v>0</v>
      </c>
      <c r="BW573">
        <v>540.29999999999995</v>
      </c>
      <c r="BX573">
        <v>54.4</v>
      </c>
      <c r="BY573">
        <v>48.28</v>
      </c>
      <c r="BZ573">
        <v>52.85</v>
      </c>
      <c r="CA573">
        <v>27.66</v>
      </c>
      <c r="CB573">
        <v>27.33</v>
      </c>
      <c r="CC573">
        <v>27.2</v>
      </c>
      <c r="CD573">
        <v>52.92</v>
      </c>
      <c r="CE573">
        <v>53.08</v>
      </c>
      <c r="CF573">
        <v>51.24</v>
      </c>
      <c r="CG573">
        <v>52.7</v>
      </c>
      <c r="CH573">
        <v>52.89</v>
      </c>
      <c r="CI573">
        <v>50.67</v>
      </c>
      <c r="CJ573">
        <v>29.38</v>
      </c>
      <c r="CK573">
        <v>28.54</v>
      </c>
      <c r="CL573">
        <v>27.25</v>
      </c>
      <c r="CM573">
        <v>27.45</v>
      </c>
      <c r="CN573">
        <v>28.97</v>
      </c>
      <c r="CO573">
        <v>41.9</v>
      </c>
      <c r="CP573">
        <v>-0.01</v>
      </c>
      <c r="CQ573">
        <v>-0.01</v>
      </c>
      <c r="CR573">
        <v>174</v>
      </c>
      <c r="CS573">
        <v>1.4</v>
      </c>
      <c r="CT573">
        <v>0.2</v>
      </c>
      <c r="CU573">
        <v>211</v>
      </c>
      <c r="CV573">
        <v>1.1000000000000001</v>
      </c>
      <c r="CW573">
        <v>0.2</v>
      </c>
      <c r="CX573">
        <v>2637</v>
      </c>
    </row>
    <row r="574" spans="1:102" x14ac:dyDescent="0.3">
      <c r="A574" s="1">
        <v>45141.572002314817</v>
      </c>
      <c r="B574">
        <v>0</v>
      </c>
      <c r="C574">
        <v>1</v>
      </c>
      <c r="D574">
        <v>1</v>
      </c>
      <c r="E574">
        <v>100</v>
      </c>
      <c r="F574">
        <v>100</v>
      </c>
      <c r="G574">
        <v>1</v>
      </c>
      <c r="H574">
        <v>100</v>
      </c>
      <c r="I574">
        <v>100</v>
      </c>
      <c r="J574">
        <v>0</v>
      </c>
      <c r="K574">
        <v>0</v>
      </c>
      <c r="L574">
        <v>7</v>
      </c>
      <c r="M574">
        <v>3</v>
      </c>
      <c r="N574">
        <v>3.16</v>
      </c>
      <c r="O574">
        <v>0</v>
      </c>
      <c r="P574">
        <v>40</v>
      </c>
      <c r="Q574">
        <v>41.7</v>
      </c>
      <c r="R574">
        <v>65.2</v>
      </c>
      <c r="S574">
        <v>0</v>
      </c>
      <c r="T574">
        <v>0</v>
      </c>
      <c r="U574">
        <v>28.02</v>
      </c>
      <c r="V574">
        <v>28.48</v>
      </c>
      <c r="W574">
        <v>30.5</v>
      </c>
      <c r="X574">
        <v>29.92</v>
      </c>
      <c r="Y574">
        <v>29.84</v>
      </c>
      <c r="Z574">
        <v>30.7</v>
      </c>
      <c r="AA574">
        <v>19.11</v>
      </c>
      <c r="AB574">
        <v>66.31</v>
      </c>
      <c r="AC574">
        <v>64.83</v>
      </c>
      <c r="AD574">
        <v>40.520000000000003</v>
      </c>
      <c r="AE574">
        <v>15.23</v>
      </c>
      <c r="AF574">
        <v>19.850000000000001</v>
      </c>
      <c r="AG574">
        <v>28.09</v>
      </c>
      <c r="AH574">
        <v>28.51</v>
      </c>
      <c r="AI574">
        <v>28.55</v>
      </c>
      <c r="AJ574">
        <v>28.45</v>
      </c>
      <c r="AK574">
        <v>38.840000000000003</v>
      </c>
      <c r="AL574">
        <v>35.33</v>
      </c>
      <c r="AM574">
        <v>28.21</v>
      </c>
      <c r="AN574">
        <v>28.19</v>
      </c>
      <c r="AO574">
        <v>28.26</v>
      </c>
      <c r="AP574">
        <v>28.07</v>
      </c>
      <c r="AQ574">
        <v>0.02</v>
      </c>
      <c r="AR574">
        <v>0.13</v>
      </c>
      <c r="AS574">
        <v>0.02</v>
      </c>
      <c r="AT574">
        <v>27.52</v>
      </c>
      <c r="AU574">
        <v>69.84</v>
      </c>
      <c r="AV574">
        <v>17.55</v>
      </c>
      <c r="AW574">
        <v>91.5</v>
      </c>
      <c r="AX574">
        <v>34.08</v>
      </c>
      <c r="AY574">
        <v>57.97</v>
      </c>
      <c r="AZ574">
        <v>39.450000000000003</v>
      </c>
      <c r="BA574">
        <v>44.19</v>
      </c>
      <c r="BB574">
        <v>4.4800000000000004</v>
      </c>
      <c r="BC574">
        <v>1.54</v>
      </c>
      <c r="BD574">
        <v>6.12</v>
      </c>
      <c r="BE574">
        <v>6.02</v>
      </c>
      <c r="BF574">
        <v>25.82</v>
      </c>
      <c r="BG574">
        <v>10.38</v>
      </c>
      <c r="BH574">
        <v>9</v>
      </c>
      <c r="BI574">
        <v>197.5</v>
      </c>
      <c r="BJ574">
        <v>2507</v>
      </c>
      <c r="BK574">
        <v>250.2</v>
      </c>
      <c r="BL574">
        <v>297</v>
      </c>
      <c r="BM574">
        <v>15.3</v>
      </c>
      <c r="BN574">
        <v>314</v>
      </c>
      <c r="BO574">
        <v>6.8</v>
      </c>
      <c r="BP574">
        <v>0</v>
      </c>
      <c r="BQ574">
        <v>17</v>
      </c>
      <c r="BR574">
        <v>0</v>
      </c>
      <c r="BS574">
        <v>0.5</v>
      </c>
      <c r="BT574">
        <v>0</v>
      </c>
      <c r="BU574">
        <v>1.1000000000000001</v>
      </c>
      <c r="BV574">
        <v>0</v>
      </c>
      <c r="BW574">
        <v>540.29999999999995</v>
      </c>
      <c r="BX574">
        <v>54.4</v>
      </c>
      <c r="BY574">
        <v>48.32</v>
      </c>
      <c r="BZ574">
        <v>52.82</v>
      </c>
      <c r="CA574">
        <v>27.65</v>
      </c>
      <c r="CB574">
        <v>27.34</v>
      </c>
      <c r="CC574">
        <v>27.22</v>
      </c>
      <c r="CD574">
        <v>52.92</v>
      </c>
      <c r="CE574">
        <v>53.05</v>
      </c>
      <c r="CF574">
        <v>51.24</v>
      </c>
      <c r="CG574">
        <v>52.68</v>
      </c>
      <c r="CH574">
        <v>52.86</v>
      </c>
      <c r="CI574">
        <v>50.68</v>
      </c>
      <c r="CJ574">
        <v>29.38</v>
      </c>
      <c r="CK574">
        <v>28.54</v>
      </c>
      <c r="CL574">
        <v>27.25</v>
      </c>
      <c r="CM574">
        <v>27.45</v>
      </c>
      <c r="CN574">
        <v>28.99</v>
      </c>
      <c r="CO574">
        <v>41.7</v>
      </c>
      <c r="CP574">
        <v>-0.01</v>
      </c>
      <c r="CQ574">
        <v>-0.01</v>
      </c>
      <c r="CR574">
        <v>174</v>
      </c>
      <c r="CS574">
        <v>1.4</v>
      </c>
      <c r="CT574">
        <v>0.2</v>
      </c>
      <c r="CU574">
        <v>211</v>
      </c>
      <c r="CV574">
        <v>1.1000000000000001</v>
      </c>
      <c r="CW574">
        <v>0.2</v>
      </c>
      <c r="CX574">
        <v>2637</v>
      </c>
    </row>
    <row r="575" spans="1:102" x14ac:dyDescent="0.3">
      <c r="A575" s="1">
        <v>45141.572060185186</v>
      </c>
      <c r="B575">
        <v>0</v>
      </c>
      <c r="C575">
        <v>1</v>
      </c>
      <c r="D575">
        <v>1</v>
      </c>
      <c r="E575">
        <v>100</v>
      </c>
      <c r="F575">
        <v>100</v>
      </c>
      <c r="G575">
        <v>1</v>
      </c>
      <c r="H575">
        <v>100</v>
      </c>
      <c r="I575">
        <v>100</v>
      </c>
      <c r="J575">
        <v>0</v>
      </c>
      <c r="K575">
        <v>0</v>
      </c>
      <c r="L575">
        <v>7</v>
      </c>
      <c r="M575">
        <v>3</v>
      </c>
      <c r="N575">
        <v>3.16</v>
      </c>
      <c r="O575">
        <v>0</v>
      </c>
      <c r="P575">
        <v>40</v>
      </c>
      <c r="Q575">
        <v>41.9</v>
      </c>
      <c r="R575">
        <v>69</v>
      </c>
      <c r="S575">
        <v>0</v>
      </c>
      <c r="T575">
        <v>0</v>
      </c>
      <c r="U575">
        <v>28.02</v>
      </c>
      <c r="V575">
        <v>28.47</v>
      </c>
      <c r="W575">
        <v>30.5</v>
      </c>
      <c r="X575">
        <v>29.92</v>
      </c>
      <c r="Y575">
        <v>29.83</v>
      </c>
      <c r="Z575">
        <v>30.69</v>
      </c>
      <c r="AA575">
        <v>19.059999999999999</v>
      </c>
      <c r="AB575">
        <v>66.31</v>
      </c>
      <c r="AC575">
        <v>64.87</v>
      </c>
      <c r="AD575">
        <v>40.549999999999997</v>
      </c>
      <c r="AE575">
        <v>15.33</v>
      </c>
      <c r="AF575">
        <v>19.73</v>
      </c>
      <c r="AG575">
        <v>28.1</v>
      </c>
      <c r="AH575">
        <v>28.51</v>
      </c>
      <c r="AI575">
        <v>28.55</v>
      </c>
      <c r="AJ575">
        <v>28.44</v>
      </c>
      <c r="AK575">
        <v>38.85</v>
      </c>
      <c r="AL575">
        <v>35.340000000000003</v>
      </c>
      <c r="AM575">
        <v>28.21</v>
      </c>
      <c r="AN575">
        <v>28.19</v>
      </c>
      <c r="AO575">
        <v>28.26</v>
      </c>
      <c r="AP575">
        <v>28.06</v>
      </c>
      <c r="AQ575">
        <v>0.02</v>
      </c>
      <c r="AR575">
        <v>0.13</v>
      </c>
      <c r="AS575">
        <v>0.02</v>
      </c>
      <c r="AT575">
        <v>27.52</v>
      </c>
      <c r="AU575">
        <v>69.87</v>
      </c>
      <c r="AV575">
        <v>17.55</v>
      </c>
      <c r="AW575">
        <v>91.59</v>
      </c>
      <c r="AX575">
        <v>34.049999999999997</v>
      </c>
      <c r="AY575">
        <v>57.73</v>
      </c>
      <c r="AZ575">
        <v>39.450000000000003</v>
      </c>
      <c r="BA575">
        <v>44.32</v>
      </c>
      <c r="BB575">
        <v>4.8600000000000003</v>
      </c>
      <c r="BC575">
        <v>1.1299999999999999</v>
      </c>
      <c r="BD575">
        <v>6.12</v>
      </c>
      <c r="BE575">
        <v>6.02</v>
      </c>
      <c r="BF575">
        <v>25.84</v>
      </c>
      <c r="BG575">
        <v>10.4</v>
      </c>
      <c r="BH575">
        <v>12</v>
      </c>
      <c r="BI575">
        <v>197.5</v>
      </c>
      <c r="BJ575">
        <v>2507</v>
      </c>
      <c r="BK575">
        <v>250.2</v>
      </c>
      <c r="BL575">
        <v>297</v>
      </c>
      <c r="BM575">
        <v>15.3</v>
      </c>
      <c r="BN575">
        <v>314</v>
      </c>
      <c r="BO575">
        <v>6.8</v>
      </c>
      <c r="BP575">
        <v>0</v>
      </c>
      <c r="BQ575">
        <v>17</v>
      </c>
      <c r="BR575">
        <v>0</v>
      </c>
      <c r="BS575">
        <v>0.5</v>
      </c>
      <c r="BT575">
        <v>0</v>
      </c>
      <c r="BU575">
        <v>1.1000000000000001</v>
      </c>
      <c r="BV575">
        <v>0</v>
      </c>
      <c r="BW575">
        <v>540.29999999999995</v>
      </c>
      <c r="BX575">
        <v>54.4</v>
      </c>
      <c r="BY575">
        <v>48.24</v>
      </c>
      <c r="BZ575">
        <v>52.8</v>
      </c>
      <c r="CA575">
        <v>27.65</v>
      </c>
      <c r="CB575">
        <v>27.34</v>
      </c>
      <c r="CC575">
        <v>27.21</v>
      </c>
      <c r="CD575">
        <v>52.91</v>
      </c>
      <c r="CE575">
        <v>53.04</v>
      </c>
      <c r="CF575">
        <v>51.24</v>
      </c>
      <c r="CG575">
        <v>52.66</v>
      </c>
      <c r="CH575">
        <v>52.83</v>
      </c>
      <c r="CI575">
        <v>50.67</v>
      </c>
      <c r="CJ575">
        <v>29.39</v>
      </c>
      <c r="CK575">
        <v>28.54</v>
      </c>
      <c r="CL575">
        <v>27.25</v>
      </c>
      <c r="CM575">
        <v>27.48</v>
      </c>
      <c r="CN575">
        <v>28.99</v>
      </c>
      <c r="CO575">
        <v>41.9</v>
      </c>
      <c r="CP575">
        <v>-0.01</v>
      </c>
      <c r="CQ575">
        <v>-0.01</v>
      </c>
      <c r="CR575">
        <v>174</v>
      </c>
      <c r="CS575">
        <v>1.4</v>
      </c>
      <c r="CT575">
        <v>0.2</v>
      </c>
      <c r="CU575">
        <v>211</v>
      </c>
      <c r="CV575">
        <v>1.2</v>
      </c>
      <c r="CW575">
        <v>0.2</v>
      </c>
      <c r="CX575">
        <v>2637</v>
      </c>
    </row>
    <row r="576" spans="1:102" x14ac:dyDescent="0.3">
      <c r="A576" s="1">
        <v>45141.572118055556</v>
      </c>
      <c r="B576">
        <v>0</v>
      </c>
      <c r="C576">
        <v>1</v>
      </c>
      <c r="D576">
        <v>1</v>
      </c>
      <c r="E576">
        <v>100</v>
      </c>
      <c r="F576">
        <v>100</v>
      </c>
      <c r="G576">
        <v>1</v>
      </c>
      <c r="H576">
        <v>100</v>
      </c>
      <c r="I576">
        <v>100</v>
      </c>
      <c r="J576">
        <v>0</v>
      </c>
      <c r="K576">
        <v>0</v>
      </c>
      <c r="L576">
        <v>7</v>
      </c>
      <c r="M576">
        <v>3</v>
      </c>
      <c r="N576">
        <v>3.16</v>
      </c>
      <c r="O576">
        <v>0</v>
      </c>
      <c r="P576">
        <v>40</v>
      </c>
      <c r="Q576">
        <v>41.9</v>
      </c>
      <c r="R576">
        <v>67.599999999999994</v>
      </c>
      <c r="S576">
        <v>0</v>
      </c>
      <c r="T576">
        <v>0</v>
      </c>
      <c r="U576">
        <v>28.02</v>
      </c>
      <c r="V576">
        <v>28.46</v>
      </c>
      <c r="W576">
        <v>30.5</v>
      </c>
      <c r="X576">
        <v>29.91</v>
      </c>
      <c r="Y576">
        <v>29.83</v>
      </c>
      <c r="Z576">
        <v>30.68</v>
      </c>
      <c r="AA576">
        <v>18.920000000000002</v>
      </c>
      <c r="AB576">
        <v>66.27</v>
      </c>
      <c r="AC576">
        <v>64.900000000000006</v>
      </c>
      <c r="AD576">
        <v>40.56</v>
      </c>
      <c r="AE576">
        <v>15.43</v>
      </c>
      <c r="AF576">
        <v>19.52</v>
      </c>
      <c r="AG576">
        <v>28.12</v>
      </c>
      <c r="AH576">
        <v>28.51</v>
      </c>
      <c r="AI576">
        <v>28.55</v>
      </c>
      <c r="AJ576">
        <v>28.44</v>
      </c>
      <c r="AK576">
        <v>38.85</v>
      </c>
      <c r="AL576">
        <v>35.340000000000003</v>
      </c>
      <c r="AM576">
        <v>28.21</v>
      </c>
      <c r="AN576">
        <v>28.19</v>
      </c>
      <c r="AO576">
        <v>28.25</v>
      </c>
      <c r="AP576">
        <v>28.06</v>
      </c>
      <c r="AQ576">
        <v>0.02</v>
      </c>
      <c r="AR576">
        <v>0.13</v>
      </c>
      <c r="AS576">
        <v>0.02</v>
      </c>
      <c r="AT576">
        <v>27.52</v>
      </c>
      <c r="AU576">
        <v>69.84</v>
      </c>
      <c r="AV576">
        <v>17.55</v>
      </c>
      <c r="AW576">
        <v>91.68</v>
      </c>
      <c r="AX576">
        <v>34.090000000000003</v>
      </c>
      <c r="AY576">
        <v>58.34</v>
      </c>
      <c r="AZ576">
        <v>39.450000000000003</v>
      </c>
      <c r="BA576">
        <v>43.69</v>
      </c>
      <c r="BB576">
        <v>5.08</v>
      </c>
      <c r="BC576">
        <v>1.27</v>
      </c>
      <c r="BD576">
        <v>6.12</v>
      </c>
      <c r="BE576">
        <v>6.02</v>
      </c>
      <c r="BF576">
        <v>25.85</v>
      </c>
      <c r="BG576">
        <v>10.43</v>
      </c>
      <c r="BH576">
        <v>9</v>
      </c>
      <c r="BI576">
        <v>197.5</v>
      </c>
      <c r="BJ576">
        <v>2513</v>
      </c>
      <c r="BK576">
        <v>250.2</v>
      </c>
      <c r="BL576">
        <v>297</v>
      </c>
      <c r="BM576">
        <v>15.3</v>
      </c>
      <c r="BN576">
        <v>316</v>
      </c>
      <c r="BO576">
        <v>6.8</v>
      </c>
      <c r="BP576">
        <v>0</v>
      </c>
      <c r="BQ576">
        <v>17</v>
      </c>
      <c r="BR576">
        <v>0</v>
      </c>
      <c r="BS576">
        <v>0.5</v>
      </c>
      <c r="BT576">
        <v>0</v>
      </c>
      <c r="BU576">
        <v>1.1000000000000001</v>
      </c>
      <c r="BV576">
        <v>0</v>
      </c>
      <c r="BW576">
        <v>540.29999999999995</v>
      </c>
      <c r="BX576">
        <v>54.39</v>
      </c>
      <c r="BY576">
        <v>48.24</v>
      </c>
      <c r="BZ576">
        <v>52.78</v>
      </c>
      <c r="CA576">
        <v>27.65</v>
      </c>
      <c r="CB576">
        <v>27.33</v>
      </c>
      <c r="CC576">
        <v>27.21</v>
      </c>
      <c r="CD576">
        <v>52.91</v>
      </c>
      <c r="CE576">
        <v>53.06</v>
      </c>
      <c r="CF576">
        <v>51.24</v>
      </c>
      <c r="CG576">
        <v>52.64</v>
      </c>
      <c r="CH576">
        <v>52.79</v>
      </c>
      <c r="CI576">
        <v>50.67</v>
      </c>
      <c r="CJ576">
        <v>29.37</v>
      </c>
      <c r="CK576">
        <v>28.54</v>
      </c>
      <c r="CL576">
        <v>27.25</v>
      </c>
      <c r="CM576">
        <v>27.48</v>
      </c>
      <c r="CN576">
        <v>28.99</v>
      </c>
      <c r="CO576">
        <v>41.9</v>
      </c>
      <c r="CP576">
        <v>-0.01</v>
      </c>
      <c r="CQ576">
        <v>-0.01</v>
      </c>
      <c r="CR576">
        <v>174</v>
      </c>
      <c r="CS576">
        <v>1.5</v>
      </c>
      <c r="CT576">
        <v>0.2</v>
      </c>
      <c r="CU576">
        <v>211</v>
      </c>
      <c r="CV576">
        <v>1.2</v>
      </c>
      <c r="CW576">
        <v>0.2</v>
      </c>
      <c r="CX576">
        <v>2637</v>
      </c>
    </row>
    <row r="577" spans="1:102" x14ac:dyDescent="0.3">
      <c r="A577" s="1">
        <v>45141.572175925925</v>
      </c>
      <c r="B577">
        <v>0</v>
      </c>
      <c r="C577">
        <v>1</v>
      </c>
      <c r="D577">
        <v>1</v>
      </c>
      <c r="E577">
        <v>100</v>
      </c>
      <c r="F577">
        <v>100</v>
      </c>
      <c r="G577">
        <v>1</v>
      </c>
      <c r="H577">
        <v>100</v>
      </c>
      <c r="I577">
        <v>100</v>
      </c>
      <c r="J577">
        <v>0</v>
      </c>
      <c r="K577">
        <v>0</v>
      </c>
      <c r="L577">
        <v>7</v>
      </c>
      <c r="M577">
        <v>3</v>
      </c>
      <c r="N577">
        <v>3.16</v>
      </c>
      <c r="O577">
        <v>0</v>
      </c>
      <c r="P577">
        <v>40</v>
      </c>
      <c r="Q577">
        <v>41.7</v>
      </c>
      <c r="R577">
        <v>65.900000000000006</v>
      </c>
      <c r="S577">
        <v>0</v>
      </c>
      <c r="T577">
        <v>0</v>
      </c>
      <c r="U577">
        <v>28.02</v>
      </c>
      <c r="V577">
        <v>28.48</v>
      </c>
      <c r="W577">
        <v>30.49</v>
      </c>
      <c r="X577">
        <v>29.91</v>
      </c>
      <c r="Y577">
        <v>29.83</v>
      </c>
      <c r="Z577">
        <v>30.68</v>
      </c>
      <c r="AA577">
        <v>18.690000000000001</v>
      </c>
      <c r="AB577">
        <v>66.239999999999995</v>
      </c>
      <c r="AC577">
        <v>64.92</v>
      </c>
      <c r="AD577">
        <v>40.57</v>
      </c>
      <c r="AE577">
        <v>15.53</v>
      </c>
      <c r="AF577">
        <v>19.11</v>
      </c>
      <c r="AG577">
        <v>28.09</v>
      </c>
      <c r="AH577">
        <v>28.51</v>
      </c>
      <c r="AI577">
        <v>28.55</v>
      </c>
      <c r="AJ577">
        <v>28.44</v>
      </c>
      <c r="AK577">
        <v>38.85</v>
      </c>
      <c r="AL577">
        <v>35.340000000000003</v>
      </c>
      <c r="AM577">
        <v>28.2</v>
      </c>
      <c r="AN577">
        <v>28.18</v>
      </c>
      <c r="AO577">
        <v>28.25</v>
      </c>
      <c r="AP577">
        <v>28.06</v>
      </c>
      <c r="AQ577">
        <v>0.02</v>
      </c>
      <c r="AR577">
        <v>0.13</v>
      </c>
      <c r="AS577">
        <v>0.02</v>
      </c>
      <c r="AT577">
        <v>27.52</v>
      </c>
      <c r="AU577">
        <v>69.81</v>
      </c>
      <c r="AV577">
        <v>17.55</v>
      </c>
      <c r="AW577">
        <v>91.81</v>
      </c>
      <c r="AX577">
        <v>34.08</v>
      </c>
      <c r="AY577">
        <v>58.35</v>
      </c>
      <c r="AZ577">
        <v>39.450000000000003</v>
      </c>
      <c r="BA577">
        <v>43.58</v>
      </c>
      <c r="BB577">
        <v>5.05</v>
      </c>
      <c r="BC577">
        <v>0.97</v>
      </c>
      <c r="BD577">
        <v>6.12</v>
      </c>
      <c r="BE577">
        <v>6.02</v>
      </c>
      <c r="BF577">
        <v>25.87</v>
      </c>
      <c r="BG577">
        <v>10.46</v>
      </c>
      <c r="BH577">
        <v>9</v>
      </c>
      <c r="BI577">
        <v>197.5</v>
      </c>
      <c r="BJ577">
        <v>2513</v>
      </c>
      <c r="BK577">
        <v>250.2</v>
      </c>
      <c r="BL577">
        <v>295</v>
      </c>
      <c r="BM577">
        <v>15.3</v>
      </c>
      <c r="BN577">
        <v>314</v>
      </c>
      <c r="BO577">
        <v>6.8</v>
      </c>
      <c r="BP577">
        <v>0</v>
      </c>
      <c r="BQ577">
        <v>17</v>
      </c>
      <c r="BR577">
        <v>0</v>
      </c>
      <c r="BS577">
        <v>0.5</v>
      </c>
      <c r="BT577">
        <v>0</v>
      </c>
      <c r="BU577">
        <v>1.1000000000000001</v>
      </c>
      <c r="BV577">
        <v>0</v>
      </c>
      <c r="BW577">
        <v>540.29999999999995</v>
      </c>
      <c r="BX577">
        <v>54.4</v>
      </c>
      <c r="BY577">
        <v>48.12</v>
      </c>
      <c r="BZ577">
        <v>52.74</v>
      </c>
      <c r="CA577">
        <v>27.65</v>
      </c>
      <c r="CB577">
        <v>27.33</v>
      </c>
      <c r="CC577">
        <v>27.19</v>
      </c>
      <c r="CD577">
        <v>52.91</v>
      </c>
      <c r="CE577">
        <v>53.09</v>
      </c>
      <c r="CF577">
        <v>51.24</v>
      </c>
      <c r="CG577">
        <v>52.62</v>
      </c>
      <c r="CH577">
        <v>52.77</v>
      </c>
      <c r="CI577">
        <v>50.68</v>
      </c>
      <c r="CJ577">
        <v>29.36</v>
      </c>
      <c r="CK577">
        <v>28.54</v>
      </c>
      <c r="CL577">
        <v>27.25</v>
      </c>
      <c r="CM577">
        <v>27.51</v>
      </c>
      <c r="CN577">
        <v>28.97</v>
      </c>
      <c r="CO577">
        <v>41.7</v>
      </c>
      <c r="CP577">
        <v>-0.01</v>
      </c>
      <c r="CQ577">
        <v>-0.01</v>
      </c>
      <c r="CR577">
        <v>174</v>
      </c>
      <c r="CS577">
        <v>1.5</v>
      </c>
      <c r="CT577">
        <v>0.2</v>
      </c>
      <c r="CU577">
        <v>211</v>
      </c>
      <c r="CV577">
        <v>1.2</v>
      </c>
      <c r="CW577">
        <v>0.2</v>
      </c>
      <c r="CX577">
        <v>2637</v>
      </c>
    </row>
    <row r="578" spans="1:102" x14ac:dyDescent="0.3">
      <c r="A578" s="1">
        <v>45141.572233796294</v>
      </c>
      <c r="B578">
        <v>0</v>
      </c>
      <c r="C578">
        <v>1</v>
      </c>
      <c r="D578">
        <v>1</v>
      </c>
      <c r="E578">
        <v>100</v>
      </c>
      <c r="F578">
        <v>100</v>
      </c>
      <c r="G578">
        <v>1</v>
      </c>
      <c r="H578">
        <v>100</v>
      </c>
      <c r="I578">
        <v>100</v>
      </c>
      <c r="J578">
        <v>0</v>
      </c>
      <c r="K578">
        <v>0</v>
      </c>
      <c r="L578">
        <v>7</v>
      </c>
      <c r="M578">
        <v>3</v>
      </c>
      <c r="N578">
        <v>3.15</v>
      </c>
      <c r="O578">
        <v>0</v>
      </c>
      <c r="P578">
        <v>40</v>
      </c>
      <c r="Q578">
        <v>41.9</v>
      </c>
      <c r="R578">
        <v>69.599999999999994</v>
      </c>
      <c r="S578">
        <v>0</v>
      </c>
      <c r="T578">
        <v>0</v>
      </c>
      <c r="U578">
        <v>28.02</v>
      </c>
      <c r="V578">
        <v>28.46</v>
      </c>
      <c r="W578">
        <v>30.49</v>
      </c>
      <c r="X578">
        <v>29.91</v>
      </c>
      <c r="Y578">
        <v>29.83</v>
      </c>
      <c r="Z578">
        <v>30.67</v>
      </c>
      <c r="AA578">
        <v>18.239999999999998</v>
      </c>
      <c r="AB578">
        <v>66.2</v>
      </c>
      <c r="AC578">
        <v>64.930000000000007</v>
      </c>
      <c r="AD578">
        <v>40.57</v>
      </c>
      <c r="AE578">
        <v>15.62</v>
      </c>
      <c r="AF578">
        <v>18.420000000000002</v>
      </c>
      <c r="AG578">
        <v>28.12</v>
      </c>
      <c r="AH578">
        <v>28.51</v>
      </c>
      <c r="AI578">
        <v>28.55</v>
      </c>
      <c r="AJ578">
        <v>28.44</v>
      </c>
      <c r="AK578">
        <v>38.86</v>
      </c>
      <c r="AL578">
        <v>35.35</v>
      </c>
      <c r="AM578">
        <v>28.2</v>
      </c>
      <c r="AN578">
        <v>28.18</v>
      </c>
      <c r="AO578">
        <v>28.23</v>
      </c>
      <c r="AP578">
        <v>28.06</v>
      </c>
      <c r="AQ578">
        <v>0.02</v>
      </c>
      <c r="AR578">
        <v>0.13</v>
      </c>
      <c r="AS578">
        <v>0.02</v>
      </c>
      <c r="AT578">
        <v>27.5</v>
      </c>
      <c r="AU578">
        <v>69.84</v>
      </c>
      <c r="AV578">
        <v>17.55</v>
      </c>
      <c r="AW578">
        <v>91.9</v>
      </c>
      <c r="AX578">
        <v>34.08</v>
      </c>
      <c r="AY578">
        <v>59.42</v>
      </c>
      <c r="AZ578">
        <v>39.450000000000003</v>
      </c>
      <c r="BA578">
        <v>43.35</v>
      </c>
      <c r="BB578">
        <v>5.78</v>
      </c>
      <c r="BC578">
        <v>1.28</v>
      </c>
      <c r="BD578">
        <v>6.12</v>
      </c>
      <c r="BE578">
        <v>6.02</v>
      </c>
      <c r="BF578">
        <v>25.9</v>
      </c>
      <c r="BG578">
        <v>10.46</v>
      </c>
      <c r="BH578">
        <v>9</v>
      </c>
      <c r="BI578">
        <v>197.5</v>
      </c>
      <c r="BJ578">
        <v>2512</v>
      </c>
      <c r="BK578">
        <v>250.2</v>
      </c>
      <c r="BL578">
        <v>295</v>
      </c>
      <c r="BM578">
        <v>15.3</v>
      </c>
      <c r="BN578">
        <v>316</v>
      </c>
      <c r="BO578">
        <v>6.8</v>
      </c>
      <c r="BP578">
        <v>0</v>
      </c>
      <c r="BQ578">
        <v>17</v>
      </c>
      <c r="BR578">
        <v>0</v>
      </c>
      <c r="BS578">
        <v>0.5</v>
      </c>
      <c r="BT578">
        <v>0</v>
      </c>
      <c r="BU578">
        <v>1.1000000000000001</v>
      </c>
      <c r="BV578">
        <v>0</v>
      </c>
      <c r="BW578">
        <v>540.29999999999995</v>
      </c>
      <c r="BX578">
        <v>54.39</v>
      </c>
      <c r="BY578">
        <v>48.13</v>
      </c>
      <c r="BZ578">
        <v>52.71</v>
      </c>
      <c r="CA578">
        <v>27.66</v>
      </c>
      <c r="CB578">
        <v>27.34</v>
      </c>
      <c r="CC578">
        <v>27.19</v>
      </c>
      <c r="CD578">
        <v>52.91</v>
      </c>
      <c r="CE578">
        <v>53.06</v>
      </c>
      <c r="CF578">
        <v>51.24</v>
      </c>
      <c r="CG578">
        <v>52.6</v>
      </c>
      <c r="CH578">
        <v>52.74</v>
      </c>
      <c r="CI578">
        <v>50.67</v>
      </c>
      <c r="CJ578">
        <v>29.35</v>
      </c>
      <c r="CK578">
        <v>28.54</v>
      </c>
      <c r="CL578">
        <v>27.25</v>
      </c>
      <c r="CM578">
        <v>27.5</v>
      </c>
      <c r="CN578">
        <v>28.97</v>
      </c>
      <c r="CO578">
        <v>41.9</v>
      </c>
      <c r="CP578">
        <v>-0.01</v>
      </c>
      <c r="CQ578">
        <v>-0.01</v>
      </c>
      <c r="CR578">
        <v>167</v>
      </c>
      <c r="CS578">
        <v>1.6</v>
      </c>
      <c r="CT578">
        <v>0.2</v>
      </c>
      <c r="CU578">
        <v>211</v>
      </c>
      <c r="CV578">
        <v>1.2</v>
      </c>
      <c r="CW578">
        <v>0.2</v>
      </c>
      <c r="CX578">
        <v>2637</v>
      </c>
    </row>
    <row r="579" spans="1:102" x14ac:dyDescent="0.3">
      <c r="A579" s="1">
        <v>45141.572291666664</v>
      </c>
      <c r="B579">
        <v>0</v>
      </c>
      <c r="C579">
        <v>1</v>
      </c>
      <c r="D579">
        <v>1</v>
      </c>
      <c r="E579">
        <v>100</v>
      </c>
      <c r="F579">
        <v>100</v>
      </c>
      <c r="G579">
        <v>1</v>
      </c>
      <c r="H579">
        <v>100</v>
      </c>
      <c r="I579">
        <v>100</v>
      </c>
      <c r="J579">
        <v>0</v>
      </c>
      <c r="K579">
        <v>0</v>
      </c>
      <c r="L579">
        <v>7</v>
      </c>
      <c r="M579">
        <v>3</v>
      </c>
      <c r="N579">
        <v>3.16</v>
      </c>
      <c r="O579">
        <v>0</v>
      </c>
      <c r="P579">
        <v>40</v>
      </c>
      <c r="Q579">
        <v>41.8</v>
      </c>
      <c r="R579">
        <v>66.2</v>
      </c>
      <c r="S579">
        <v>0</v>
      </c>
      <c r="T579">
        <v>0</v>
      </c>
      <c r="U579">
        <v>28.02</v>
      </c>
      <c r="V579">
        <v>28.46</v>
      </c>
      <c r="W579">
        <v>30.49</v>
      </c>
      <c r="X579">
        <v>29.91</v>
      </c>
      <c r="Y579">
        <v>29.83</v>
      </c>
      <c r="Z579">
        <v>30.67</v>
      </c>
      <c r="AA579">
        <v>17.48</v>
      </c>
      <c r="AB579">
        <v>66.13</v>
      </c>
      <c r="AC579">
        <v>64.94</v>
      </c>
      <c r="AD579">
        <v>40.58</v>
      </c>
      <c r="AE579">
        <v>15.68</v>
      </c>
      <c r="AF579">
        <v>17.79</v>
      </c>
      <c r="AG579">
        <v>28.11</v>
      </c>
      <c r="AH579">
        <v>28.51</v>
      </c>
      <c r="AI579">
        <v>28.55</v>
      </c>
      <c r="AJ579">
        <v>28.44</v>
      </c>
      <c r="AK579">
        <v>38.86</v>
      </c>
      <c r="AL579">
        <v>35.35</v>
      </c>
      <c r="AM579">
        <v>28.2</v>
      </c>
      <c r="AN579">
        <v>28.19</v>
      </c>
      <c r="AO579">
        <v>28.24</v>
      </c>
      <c r="AP579">
        <v>28.06</v>
      </c>
      <c r="AQ579">
        <v>0.02</v>
      </c>
      <c r="AR579">
        <v>0.13</v>
      </c>
      <c r="AS579">
        <v>0.02</v>
      </c>
      <c r="AT579">
        <v>27.52</v>
      </c>
      <c r="AU579">
        <v>69.8</v>
      </c>
      <c r="AV579">
        <v>17.55</v>
      </c>
      <c r="AW579">
        <v>92</v>
      </c>
      <c r="AX579">
        <v>34</v>
      </c>
      <c r="AY579">
        <v>59.5</v>
      </c>
      <c r="AZ579">
        <v>39.450000000000003</v>
      </c>
      <c r="BA579">
        <v>43.53</v>
      </c>
      <c r="BB579">
        <v>5.42</v>
      </c>
      <c r="BC579">
        <v>1.35</v>
      </c>
      <c r="BD579">
        <v>6.12</v>
      </c>
      <c r="BE579">
        <v>6.02</v>
      </c>
      <c r="BF579">
        <v>25.92</v>
      </c>
      <c r="BG579">
        <v>10.45</v>
      </c>
      <c r="BH579">
        <v>9</v>
      </c>
      <c r="BI579">
        <v>197.5</v>
      </c>
      <c r="BJ579">
        <v>2524</v>
      </c>
      <c r="BK579">
        <v>250.2</v>
      </c>
      <c r="BL579">
        <v>300</v>
      </c>
      <c r="BM579">
        <v>15.3</v>
      </c>
      <c r="BN579">
        <v>316</v>
      </c>
      <c r="BO579">
        <v>6.8</v>
      </c>
      <c r="BP579">
        <v>0</v>
      </c>
      <c r="BQ579">
        <v>17</v>
      </c>
      <c r="BR579">
        <v>0</v>
      </c>
      <c r="BS579">
        <v>0.5</v>
      </c>
      <c r="BT579">
        <v>0</v>
      </c>
      <c r="BU579">
        <v>1.1000000000000001</v>
      </c>
      <c r="BV579">
        <v>0</v>
      </c>
      <c r="BW579">
        <v>540.29999999999995</v>
      </c>
      <c r="BX579">
        <v>54.39</v>
      </c>
      <c r="BY579">
        <v>48.09</v>
      </c>
      <c r="BZ579">
        <v>52.68</v>
      </c>
      <c r="CA579">
        <v>27.66</v>
      </c>
      <c r="CB579">
        <v>27.34</v>
      </c>
      <c r="CC579">
        <v>27.2</v>
      </c>
      <c r="CD579">
        <v>52.91</v>
      </c>
      <c r="CE579">
        <v>53.03</v>
      </c>
      <c r="CF579">
        <v>51.23</v>
      </c>
      <c r="CG579">
        <v>52.59</v>
      </c>
      <c r="CH579">
        <v>52.71</v>
      </c>
      <c r="CI579">
        <v>50.68</v>
      </c>
      <c r="CJ579">
        <v>29.36</v>
      </c>
      <c r="CK579">
        <v>28.54</v>
      </c>
      <c r="CL579">
        <v>27.25</v>
      </c>
      <c r="CM579">
        <v>27.49</v>
      </c>
      <c r="CN579">
        <v>28.98</v>
      </c>
      <c r="CO579">
        <v>41.8</v>
      </c>
      <c r="CP579">
        <v>-0.01</v>
      </c>
      <c r="CQ579">
        <v>-0.01</v>
      </c>
      <c r="CR579">
        <v>167</v>
      </c>
      <c r="CS579">
        <v>1.6</v>
      </c>
      <c r="CT579">
        <v>0.2</v>
      </c>
      <c r="CU579">
        <v>211</v>
      </c>
      <c r="CV579">
        <v>1.2</v>
      </c>
      <c r="CW579">
        <v>0.2</v>
      </c>
      <c r="CX579">
        <v>2637</v>
      </c>
    </row>
    <row r="580" spans="1:102" x14ac:dyDescent="0.3">
      <c r="A580" s="1">
        <v>45141.57234953704</v>
      </c>
      <c r="B580">
        <v>0</v>
      </c>
      <c r="C580">
        <v>1</v>
      </c>
      <c r="D580">
        <v>1</v>
      </c>
      <c r="E580">
        <v>100</v>
      </c>
      <c r="F580">
        <v>100</v>
      </c>
      <c r="G580">
        <v>1</v>
      </c>
      <c r="H580">
        <v>100</v>
      </c>
      <c r="I580">
        <v>100</v>
      </c>
      <c r="J580">
        <v>0</v>
      </c>
      <c r="K580">
        <v>0</v>
      </c>
      <c r="L580">
        <v>7</v>
      </c>
      <c r="M580">
        <v>3</v>
      </c>
      <c r="N580">
        <v>3.16</v>
      </c>
      <c r="O580">
        <v>0</v>
      </c>
      <c r="P580">
        <v>40</v>
      </c>
      <c r="Q580">
        <v>41.7</v>
      </c>
      <c r="R580">
        <v>67.099999999999994</v>
      </c>
      <c r="S580">
        <v>0</v>
      </c>
      <c r="T580">
        <v>0</v>
      </c>
      <c r="U580">
        <v>28.02</v>
      </c>
      <c r="V580">
        <v>28.48</v>
      </c>
      <c r="W580">
        <v>30.49</v>
      </c>
      <c r="X580">
        <v>29.91</v>
      </c>
      <c r="Y580">
        <v>29.83</v>
      </c>
      <c r="Z580">
        <v>30.67</v>
      </c>
      <c r="AA580">
        <v>16.690000000000001</v>
      </c>
      <c r="AB580">
        <v>66.040000000000006</v>
      </c>
      <c r="AC580">
        <v>64.900000000000006</v>
      </c>
      <c r="AD580">
        <v>40.590000000000003</v>
      </c>
      <c r="AE580">
        <v>15.73</v>
      </c>
      <c r="AF580">
        <v>17.27</v>
      </c>
      <c r="AG580">
        <v>28.08</v>
      </c>
      <c r="AH580">
        <v>28.51</v>
      </c>
      <c r="AI580">
        <v>28.55</v>
      </c>
      <c r="AJ580">
        <v>28.44</v>
      </c>
      <c r="AK580">
        <v>38.869999999999997</v>
      </c>
      <c r="AL580">
        <v>35.36</v>
      </c>
      <c r="AM580">
        <v>28.2</v>
      </c>
      <c r="AN580">
        <v>28.19</v>
      </c>
      <c r="AO580">
        <v>28.24</v>
      </c>
      <c r="AP580">
        <v>28.06</v>
      </c>
      <c r="AQ580">
        <v>0.02</v>
      </c>
      <c r="AR580">
        <v>0.13</v>
      </c>
      <c r="AS580">
        <v>0.02</v>
      </c>
      <c r="AT580">
        <v>27.42</v>
      </c>
      <c r="AU580">
        <v>69.84</v>
      </c>
      <c r="AV580">
        <v>17.55</v>
      </c>
      <c r="AW580">
        <v>92</v>
      </c>
      <c r="AX580">
        <v>34</v>
      </c>
      <c r="AY580">
        <v>60.27</v>
      </c>
      <c r="AZ580">
        <v>39.56</v>
      </c>
      <c r="BA580">
        <v>43.53</v>
      </c>
      <c r="BB580">
        <v>4.43</v>
      </c>
      <c r="BC580">
        <v>1.33</v>
      </c>
      <c r="BD580">
        <v>6.12</v>
      </c>
      <c r="BE580">
        <v>6.02</v>
      </c>
      <c r="BF580">
        <v>25.95</v>
      </c>
      <c r="BG580">
        <v>10.42</v>
      </c>
      <c r="BH580">
        <v>9</v>
      </c>
      <c r="BI580">
        <v>197.5</v>
      </c>
      <c r="BJ580">
        <v>2527</v>
      </c>
      <c r="BK580">
        <v>250.2</v>
      </c>
      <c r="BL580">
        <v>295</v>
      </c>
      <c r="BM580">
        <v>15.3</v>
      </c>
      <c r="BN580">
        <v>311</v>
      </c>
      <c r="BO580">
        <v>6.8</v>
      </c>
      <c r="BP580">
        <v>0</v>
      </c>
      <c r="BQ580">
        <v>17</v>
      </c>
      <c r="BR580">
        <v>0</v>
      </c>
      <c r="BS580">
        <v>0.5</v>
      </c>
      <c r="BT580">
        <v>0</v>
      </c>
      <c r="BU580">
        <v>1.1000000000000001</v>
      </c>
      <c r="BV580">
        <v>0</v>
      </c>
      <c r="BW580">
        <v>540.29999999999995</v>
      </c>
      <c r="BX580">
        <v>54.38</v>
      </c>
      <c r="BY580">
        <v>48</v>
      </c>
      <c r="BZ580">
        <v>52.68</v>
      </c>
      <c r="CA580">
        <v>27.64</v>
      </c>
      <c r="CB580">
        <v>27.33</v>
      </c>
      <c r="CC580">
        <v>27.18</v>
      </c>
      <c r="CD580">
        <v>52.91</v>
      </c>
      <c r="CE580">
        <v>53.09</v>
      </c>
      <c r="CF580">
        <v>51.22</v>
      </c>
      <c r="CG580">
        <v>52.57</v>
      </c>
      <c r="CH580">
        <v>52.68</v>
      </c>
      <c r="CI580">
        <v>50.7</v>
      </c>
      <c r="CJ580">
        <v>29.34</v>
      </c>
      <c r="CK580">
        <v>28.54</v>
      </c>
      <c r="CL580">
        <v>27.25</v>
      </c>
      <c r="CM580">
        <v>27.47</v>
      </c>
      <c r="CN580">
        <v>28.96</v>
      </c>
      <c r="CO580">
        <v>41.7</v>
      </c>
      <c r="CP580">
        <v>-0.01</v>
      </c>
      <c r="CQ580">
        <v>-0.01</v>
      </c>
      <c r="CR580">
        <v>174</v>
      </c>
      <c r="CS580">
        <v>1.6</v>
      </c>
      <c r="CT580">
        <v>0.2</v>
      </c>
      <c r="CU580">
        <v>211</v>
      </c>
      <c r="CV580">
        <v>1.2</v>
      </c>
      <c r="CW580">
        <v>0.2</v>
      </c>
      <c r="CX580">
        <v>2637</v>
      </c>
    </row>
    <row r="581" spans="1:102" x14ac:dyDescent="0.3">
      <c r="A581" s="1">
        <v>45141.57240740741</v>
      </c>
      <c r="B581">
        <v>0</v>
      </c>
      <c r="C581">
        <v>1</v>
      </c>
      <c r="D581">
        <v>1</v>
      </c>
      <c r="E581">
        <v>100</v>
      </c>
      <c r="F581">
        <v>100</v>
      </c>
      <c r="G581">
        <v>1</v>
      </c>
      <c r="H581">
        <v>100</v>
      </c>
      <c r="I581">
        <v>100</v>
      </c>
      <c r="J581">
        <v>0</v>
      </c>
      <c r="K581">
        <v>0</v>
      </c>
      <c r="L581">
        <v>7</v>
      </c>
      <c r="M581">
        <v>3</v>
      </c>
      <c r="N581">
        <v>3.16</v>
      </c>
      <c r="O581">
        <v>0</v>
      </c>
      <c r="P581">
        <v>40</v>
      </c>
      <c r="Q581">
        <v>41.9</v>
      </c>
      <c r="R581">
        <v>68.3</v>
      </c>
      <c r="S581">
        <v>0</v>
      </c>
      <c r="T581">
        <v>0</v>
      </c>
      <c r="U581">
        <v>28.02</v>
      </c>
      <c r="V581">
        <v>28.46</v>
      </c>
      <c r="W581">
        <v>30.49</v>
      </c>
      <c r="X581">
        <v>29.91</v>
      </c>
      <c r="Y581">
        <v>29.83</v>
      </c>
      <c r="Z581">
        <v>30.67</v>
      </c>
      <c r="AA581">
        <v>16.07</v>
      </c>
      <c r="AB581">
        <v>65.92</v>
      </c>
      <c r="AC581">
        <v>64.849999999999994</v>
      </c>
      <c r="AD581">
        <v>40.6</v>
      </c>
      <c r="AE581">
        <v>15.73</v>
      </c>
      <c r="AF581">
        <v>16.899999999999999</v>
      </c>
      <c r="AG581">
        <v>28.11</v>
      </c>
      <c r="AH581">
        <v>28.51</v>
      </c>
      <c r="AI581">
        <v>28.55</v>
      </c>
      <c r="AJ581">
        <v>28.44</v>
      </c>
      <c r="AK581">
        <v>38.869999999999997</v>
      </c>
      <c r="AL581">
        <v>35.36</v>
      </c>
      <c r="AM581">
        <v>28.2</v>
      </c>
      <c r="AN581">
        <v>28.18</v>
      </c>
      <c r="AO581">
        <v>28.23</v>
      </c>
      <c r="AP581">
        <v>28.06</v>
      </c>
      <c r="AQ581">
        <v>0.02</v>
      </c>
      <c r="AR581">
        <v>0.13</v>
      </c>
      <c r="AS581">
        <v>0.02</v>
      </c>
      <c r="AT581">
        <v>27.46</v>
      </c>
      <c r="AU581">
        <v>69.78</v>
      </c>
      <c r="AV581">
        <v>17.55</v>
      </c>
      <c r="AW581">
        <v>91.99</v>
      </c>
      <c r="AX581">
        <v>34.020000000000003</v>
      </c>
      <c r="AY581">
        <v>59.53</v>
      </c>
      <c r="AZ581">
        <v>39.56</v>
      </c>
      <c r="BA581">
        <v>43.32</v>
      </c>
      <c r="BB581">
        <v>5.47</v>
      </c>
      <c r="BC581">
        <v>1.5</v>
      </c>
      <c r="BD581">
        <v>6.12</v>
      </c>
      <c r="BE581">
        <v>6.02</v>
      </c>
      <c r="BF581">
        <v>25.98</v>
      </c>
      <c r="BG581">
        <v>10.36</v>
      </c>
      <c r="BH581">
        <v>11</v>
      </c>
      <c r="BI581">
        <v>197.5</v>
      </c>
      <c r="BJ581">
        <v>2531</v>
      </c>
      <c r="BK581">
        <v>250.2</v>
      </c>
      <c r="BL581">
        <v>290</v>
      </c>
      <c r="BM581">
        <v>15.3</v>
      </c>
      <c r="BN581">
        <v>311</v>
      </c>
      <c r="BO581">
        <v>6.8</v>
      </c>
      <c r="BP581">
        <v>0</v>
      </c>
      <c r="BQ581">
        <v>17</v>
      </c>
      <c r="BR581">
        <v>0</v>
      </c>
      <c r="BS581">
        <v>0.5</v>
      </c>
      <c r="BT581">
        <v>0</v>
      </c>
      <c r="BU581">
        <v>1.1000000000000001</v>
      </c>
      <c r="BV581">
        <v>0</v>
      </c>
      <c r="BW581">
        <v>540.29999999999995</v>
      </c>
      <c r="BX581">
        <v>54.38</v>
      </c>
      <c r="BY581">
        <v>48.09</v>
      </c>
      <c r="BZ581">
        <v>52.65</v>
      </c>
      <c r="CA581">
        <v>27.67</v>
      </c>
      <c r="CB581">
        <v>27.35</v>
      </c>
      <c r="CC581">
        <v>27.21</v>
      </c>
      <c r="CD581">
        <v>52.91</v>
      </c>
      <c r="CE581">
        <v>53.04</v>
      </c>
      <c r="CF581">
        <v>51.22</v>
      </c>
      <c r="CG581">
        <v>52.55</v>
      </c>
      <c r="CH581">
        <v>52.65</v>
      </c>
      <c r="CI581">
        <v>50.7</v>
      </c>
      <c r="CJ581">
        <v>29.34</v>
      </c>
      <c r="CK581">
        <v>28.54</v>
      </c>
      <c r="CL581">
        <v>27.25</v>
      </c>
      <c r="CM581">
        <v>27.47</v>
      </c>
      <c r="CN581">
        <v>28.98</v>
      </c>
      <c r="CO581">
        <v>41.9</v>
      </c>
      <c r="CP581">
        <v>-0.01</v>
      </c>
      <c r="CQ581">
        <v>-0.01</v>
      </c>
      <c r="CR581">
        <v>174</v>
      </c>
      <c r="CS581">
        <v>1.6</v>
      </c>
      <c r="CT581">
        <v>0.2</v>
      </c>
      <c r="CU581">
        <v>211</v>
      </c>
      <c r="CV581">
        <v>0.6</v>
      </c>
      <c r="CW581">
        <v>0.3</v>
      </c>
      <c r="CX581">
        <v>2637</v>
      </c>
    </row>
    <row r="582" spans="1:102" x14ac:dyDescent="0.3">
      <c r="A582" s="1">
        <v>45141.572465277779</v>
      </c>
      <c r="B582">
        <v>0</v>
      </c>
      <c r="C582">
        <v>1</v>
      </c>
      <c r="D582">
        <v>1</v>
      </c>
      <c r="E582">
        <v>100</v>
      </c>
      <c r="F582">
        <v>100</v>
      </c>
      <c r="G582">
        <v>1</v>
      </c>
      <c r="H582">
        <v>100</v>
      </c>
      <c r="I582">
        <v>100</v>
      </c>
      <c r="J582">
        <v>0</v>
      </c>
      <c r="K582">
        <v>0</v>
      </c>
      <c r="L582">
        <v>7</v>
      </c>
      <c r="M582">
        <v>3</v>
      </c>
      <c r="N582">
        <v>3.16</v>
      </c>
      <c r="O582">
        <v>0</v>
      </c>
      <c r="P582">
        <v>40</v>
      </c>
      <c r="Q582">
        <v>41.6</v>
      </c>
      <c r="R582">
        <v>65.099999999999994</v>
      </c>
      <c r="S582">
        <v>0</v>
      </c>
      <c r="T582">
        <v>0</v>
      </c>
      <c r="U582">
        <v>28.02</v>
      </c>
      <c r="V582">
        <v>28.48</v>
      </c>
      <c r="W582">
        <v>30.49</v>
      </c>
      <c r="X582">
        <v>29.9</v>
      </c>
      <c r="Y582">
        <v>29.83</v>
      </c>
      <c r="Z582">
        <v>30.67</v>
      </c>
      <c r="AA582">
        <v>15.61</v>
      </c>
      <c r="AB582">
        <v>65.760000000000005</v>
      </c>
      <c r="AC582">
        <v>64.77</v>
      </c>
      <c r="AD582">
        <v>40.619999999999997</v>
      </c>
      <c r="AE582">
        <v>15.7</v>
      </c>
      <c r="AF582">
        <v>16.61</v>
      </c>
      <c r="AG582">
        <v>28.08</v>
      </c>
      <c r="AH582">
        <v>28.51</v>
      </c>
      <c r="AI582">
        <v>28.55</v>
      </c>
      <c r="AJ582">
        <v>28.44</v>
      </c>
      <c r="AK582">
        <v>38.89</v>
      </c>
      <c r="AL582">
        <v>35.369999999999997</v>
      </c>
      <c r="AM582">
        <v>28.2</v>
      </c>
      <c r="AN582">
        <v>28.19</v>
      </c>
      <c r="AO582">
        <v>28.23</v>
      </c>
      <c r="AP582">
        <v>28.06</v>
      </c>
      <c r="AQ582">
        <v>0.02</v>
      </c>
      <c r="AR582">
        <v>0.13</v>
      </c>
      <c r="AS582">
        <v>0.02</v>
      </c>
      <c r="AT582">
        <v>27.41</v>
      </c>
      <c r="AU582">
        <v>69.75</v>
      </c>
      <c r="AV582">
        <v>17.55</v>
      </c>
      <c r="AW582">
        <v>91.99</v>
      </c>
      <c r="AX582">
        <v>34.04</v>
      </c>
      <c r="AY582">
        <v>59.33</v>
      </c>
      <c r="AZ582">
        <v>39.56</v>
      </c>
      <c r="BA582">
        <v>43.53</v>
      </c>
      <c r="BB582">
        <v>5.67</v>
      </c>
      <c r="BC582">
        <v>1.23</v>
      </c>
      <c r="BD582">
        <v>6.12</v>
      </c>
      <c r="BE582">
        <v>6.02</v>
      </c>
      <c r="BF582">
        <v>25.98</v>
      </c>
      <c r="BG582">
        <v>10.27</v>
      </c>
      <c r="BH582">
        <v>11</v>
      </c>
      <c r="BI582">
        <v>197.5</v>
      </c>
      <c r="BJ582">
        <v>2534</v>
      </c>
      <c r="BK582">
        <v>250.2</v>
      </c>
      <c r="BL582">
        <v>297</v>
      </c>
      <c r="BM582">
        <v>15.3</v>
      </c>
      <c r="BN582">
        <v>314</v>
      </c>
      <c r="BO582">
        <v>6.8</v>
      </c>
      <c r="BP582">
        <v>0</v>
      </c>
      <c r="BQ582">
        <v>17</v>
      </c>
      <c r="BR582">
        <v>0</v>
      </c>
      <c r="BS582">
        <v>0.5</v>
      </c>
      <c r="BT582">
        <v>0</v>
      </c>
      <c r="BU582">
        <v>1.1000000000000001</v>
      </c>
      <c r="BV582">
        <v>0</v>
      </c>
      <c r="BW582">
        <v>540.29999999999995</v>
      </c>
      <c r="BX582">
        <v>54.38</v>
      </c>
      <c r="BY582">
        <v>47.96</v>
      </c>
      <c r="BZ582">
        <v>52.63</v>
      </c>
      <c r="CA582">
        <v>27.67</v>
      </c>
      <c r="CB582">
        <v>27.34</v>
      </c>
      <c r="CC582">
        <v>27.19</v>
      </c>
      <c r="CD582">
        <v>52.92</v>
      </c>
      <c r="CE582">
        <v>53.07</v>
      </c>
      <c r="CF582">
        <v>51.23</v>
      </c>
      <c r="CG582">
        <v>52.53</v>
      </c>
      <c r="CH582">
        <v>52.62</v>
      </c>
      <c r="CI582">
        <v>50.7</v>
      </c>
      <c r="CJ582">
        <v>29.34</v>
      </c>
      <c r="CK582">
        <v>28.54</v>
      </c>
      <c r="CL582">
        <v>27.25</v>
      </c>
      <c r="CM582">
        <v>27.48</v>
      </c>
      <c r="CN582">
        <v>28.96</v>
      </c>
      <c r="CO582">
        <v>41.6</v>
      </c>
      <c r="CP582">
        <v>-0.01</v>
      </c>
      <c r="CQ582">
        <v>-0.01</v>
      </c>
      <c r="CR582">
        <v>175</v>
      </c>
      <c r="CS582">
        <v>1.6</v>
      </c>
      <c r="CT582">
        <v>0.2</v>
      </c>
      <c r="CU582">
        <v>210</v>
      </c>
      <c r="CV582">
        <v>0.6</v>
      </c>
      <c r="CW582">
        <v>0.3</v>
      </c>
      <c r="CX582">
        <v>2637</v>
      </c>
    </row>
    <row r="583" spans="1:102" x14ac:dyDescent="0.3">
      <c r="A583" s="1">
        <v>45141.572523148148</v>
      </c>
      <c r="B583">
        <v>0</v>
      </c>
      <c r="C583">
        <v>1</v>
      </c>
      <c r="D583">
        <v>1</v>
      </c>
      <c r="E583">
        <v>100</v>
      </c>
      <c r="F583">
        <v>100</v>
      </c>
      <c r="G583">
        <v>1</v>
      </c>
      <c r="H583">
        <v>100</v>
      </c>
      <c r="I583">
        <v>100</v>
      </c>
      <c r="J583">
        <v>0</v>
      </c>
      <c r="K583">
        <v>0</v>
      </c>
      <c r="L583">
        <v>7</v>
      </c>
      <c r="M583">
        <v>3</v>
      </c>
      <c r="N583">
        <v>3.15</v>
      </c>
      <c r="O583">
        <v>0</v>
      </c>
      <c r="P583">
        <v>40</v>
      </c>
      <c r="Q583">
        <v>41.8</v>
      </c>
      <c r="R583">
        <v>68.5</v>
      </c>
      <c r="S583">
        <v>0</v>
      </c>
      <c r="T583">
        <v>0</v>
      </c>
      <c r="U583">
        <v>28.02</v>
      </c>
      <c r="V583">
        <v>28.48</v>
      </c>
      <c r="W583">
        <v>30.49</v>
      </c>
      <c r="X583">
        <v>29.91</v>
      </c>
      <c r="Y583">
        <v>29.83</v>
      </c>
      <c r="Z583">
        <v>30.67</v>
      </c>
      <c r="AA583">
        <v>15.24</v>
      </c>
      <c r="AB583">
        <v>65.61</v>
      </c>
      <c r="AC583">
        <v>64.67</v>
      </c>
      <c r="AD583">
        <v>40.65</v>
      </c>
      <c r="AE583">
        <v>15.62</v>
      </c>
      <c r="AF583">
        <v>16.329999999999998</v>
      </c>
      <c r="AG583">
        <v>28.07</v>
      </c>
      <c r="AH583">
        <v>28.51</v>
      </c>
      <c r="AI583">
        <v>28.55</v>
      </c>
      <c r="AJ583">
        <v>28.44</v>
      </c>
      <c r="AK583">
        <v>38.880000000000003</v>
      </c>
      <c r="AL583">
        <v>35.380000000000003</v>
      </c>
      <c r="AM583">
        <v>28.19</v>
      </c>
      <c r="AN583">
        <v>28.19</v>
      </c>
      <c r="AO583">
        <v>28.24</v>
      </c>
      <c r="AP583">
        <v>28.05</v>
      </c>
      <c r="AQ583">
        <v>0.02</v>
      </c>
      <c r="AR583">
        <v>0.13</v>
      </c>
      <c r="AS583">
        <v>0.02</v>
      </c>
      <c r="AT583">
        <v>27.41</v>
      </c>
      <c r="AU583">
        <v>69.75</v>
      </c>
      <c r="AV583">
        <v>17.48</v>
      </c>
      <c r="AW583">
        <v>91.97</v>
      </c>
      <c r="AX583">
        <v>34.07</v>
      </c>
      <c r="AY583">
        <v>59.25</v>
      </c>
      <c r="AZ583">
        <v>39.56</v>
      </c>
      <c r="BA583">
        <v>43.45</v>
      </c>
      <c r="BB583">
        <v>4.59</v>
      </c>
      <c r="BC583">
        <v>1.66</v>
      </c>
      <c r="BD583">
        <v>6.12</v>
      </c>
      <c r="BE583">
        <v>6.02</v>
      </c>
      <c r="BF583">
        <v>25.98</v>
      </c>
      <c r="BG583">
        <v>10.119999999999999</v>
      </c>
      <c r="BH583">
        <v>9</v>
      </c>
      <c r="BI583">
        <v>197.5</v>
      </c>
      <c r="BJ583">
        <v>2538</v>
      </c>
      <c r="BK583">
        <v>250.2</v>
      </c>
      <c r="BL583">
        <v>299</v>
      </c>
      <c r="BM583">
        <v>15.3</v>
      </c>
      <c r="BN583">
        <v>314</v>
      </c>
      <c r="BO583">
        <v>6.8</v>
      </c>
      <c r="BP583">
        <v>0</v>
      </c>
      <c r="BQ583">
        <v>17</v>
      </c>
      <c r="BR583">
        <v>0</v>
      </c>
      <c r="BS583">
        <v>0.5</v>
      </c>
      <c r="BT583">
        <v>0</v>
      </c>
      <c r="BU583">
        <v>1.1000000000000001</v>
      </c>
      <c r="BV583">
        <v>0</v>
      </c>
      <c r="BW583">
        <v>540.29999999999995</v>
      </c>
      <c r="BX583">
        <v>54.37</v>
      </c>
      <c r="BY583">
        <v>48.02</v>
      </c>
      <c r="BZ583">
        <v>52.6</v>
      </c>
      <c r="CA583">
        <v>27.64</v>
      </c>
      <c r="CB583">
        <v>27.33</v>
      </c>
      <c r="CC583">
        <v>27.2</v>
      </c>
      <c r="CD583">
        <v>52.92</v>
      </c>
      <c r="CE583">
        <v>53.1</v>
      </c>
      <c r="CF583">
        <v>51.22</v>
      </c>
      <c r="CG583">
        <v>52.51</v>
      </c>
      <c r="CH583">
        <v>52.59</v>
      </c>
      <c r="CI583">
        <v>50.7</v>
      </c>
      <c r="CJ583">
        <v>29.35</v>
      </c>
      <c r="CK583">
        <v>28.54</v>
      </c>
      <c r="CL583">
        <v>27.25</v>
      </c>
      <c r="CM583">
        <v>27.45</v>
      </c>
      <c r="CN583">
        <v>28.97</v>
      </c>
      <c r="CO583">
        <v>41.8</v>
      </c>
      <c r="CP583">
        <v>-0.01</v>
      </c>
      <c r="CQ583">
        <v>-0.01</v>
      </c>
      <c r="CR583">
        <v>175</v>
      </c>
      <c r="CS583">
        <v>1.6</v>
      </c>
      <c r="CT583">
        <v>0.2</v>
      </c>
      <c r="CU583">
        <v>210</v>
      </c>
      <c r="CV583">
        <v>1.3</v>
      </c>
      <c r="CW583">
        <v>0.2</v>
      </c>
      <c r="CX583">
        <v>2637</v>
      </c>
    </row>
    <row r="584" spans="1:102" x14ac:dyDescent="0.3">
      <c r="A584" s="1">
        <v>45141.572581018518</v>
      </c>
      <c r="B584">
        <v>0</v>
      </c>
      <c r="C584">
        <v>1</v>
      </c>
      <c r="D584">
        <v>1</v>
      </c>
      <c r="E584">
        <v>100</v>
      </c>
      <c r="F584">
        <v>100</v>
      </c>
      <c r="G584">
        <v>1</v>
      </c>
      <c r="H584">
        <v>100</v>
      </c>
      <c r="I584">
        <v>100</v>
      </c>
      <c r="J584">
        <v>0</v>
      </c>
      <c r="K584">
        <v>0</v>
      </c>
      <c r="L584">
        <v>7</v>
      </c>
      <c r="M584">
        <v>3</v>
      </c>
      <c r="N584">
        <v>3.14</v>
      </c>
      <c r="O584">
        <v>0</v>
      </c>
      <c r="P584">
        <v>40</v>
      </c>
      <c r="Q584">
        <v>41.6</v>
      </c>
      <c r="R584">
        <v>64.5</v>
      </c>
      <c r="S584">
        <v>0</v>
      </c>
      <c r="T584">
        <v>0</v>
      </c>
      <c r="U584">
        <v>28.02</v>
      </c>
      <c r="V584">
        <v>28.46</v>
      </c>
      <c r="W584">
        <v>30.49</v>
      </c>
      <c r="X584">
        <v>29.9</v>
      </c>
      <c r="Y584">
        <v>29.83</v>
      </c>
      <c r="Z584">
        <v>30.67</v>
      </c>
      <c r="AA584">
        <v>14.93</v>
      </c>
      <c r="AB584">
        <v>65.45</v>
      </c>
      <c r="AC584">
        <v>64.55</v>
      </c>
      <c r="AD584">
        <v>40.67</v>
      </c>
      <c r="AE584">
        <v>15.49</v>
      </c>
      <c r="AF584">
        <v>16.05</v>
      </c>
      <c r="AG584">
        <v>28.11</v>
      </c>
      <c r="AH584">
        <v>28.51</v>
      </c>
      <c r="AI584">
        <v>28.54</v>
      </c>
      <c r="AJ584">
        <v>28.43</v>
      </c>
      <c r="AK584">
        <v>38.880000000000003</v>
      </c>
      <c r="AL584">
        <v>35.39</v>
      </c>
      <c r="AM584">
        <v>28.2</v>
      </c>
      <c r="AN584">
        <v>28.18</v>
      </c>
      <c r="AO584">
        <v>28.23</v>
      </c>
      <c r="AP584">
        <v>28.05</v>
      </c>
      <c r="AQ584">
        <v>0.02</v>
      </c>
      <c r="AR584">
        <v>0.13</v>
      </c>
      <c r="AS584">
        <v>0.02</v>
      </c>
      <c r="AT584">
        <v>27.41</v>
      </c>
      <c r="AU584">
        <v>69.650000000000006</v>
      </c>
      <c r="AV584">
        <v>17.55</v>
      </c>
      <c r="AW584">
        <v>91.9</v>
      </c>
      <c r="AX584">
        <v>34.090000000000003</v>
      </c>
      <c r="AY584">
        <v>58.68</v>
      </c>
      <c r="AZ584">
        <v>39.56</v>
      </c>
      <c r="BA584">
        <v>43.66</v>
      </c>
      <c r="BB584">
        <v>5.36</v>
      </c>
      <c r="BC584">
        <v>1.26</v>
      </c>
      <c r="BD584">
        <v>6.12</v>
      </c>
      <c r="BE584">
        <v>6.02</v>
      </c>
      <c r="BF584">
        <v>25.94</v>
      </c>
      <c r="BG584">
        <v>9.93</v>
      </c>
      <c r="BH584">
        <v>9</v>
      </c>
      <c r="BI584">
        <v>197.5</v>
      </c>
      <c r="BJ584">
        <v>2541</v>
      </c>
      <c r="BK584">
        <v>250.2</v>
      </c>
      <c r="BL584">
        <v>295</v>
      </c>
      <c r="BM584">
        <v>15.3</v>
      </c>
      <c r="BN584">
        <v>321</v>
      </c>
      <c r="BO584">
        <v>6.8</v>
      </c>
      <c r="BP584">
        <v>0</v>
      </c>
      <c r="BQ584">
        <v>17</v>
      </c>
      <c r="BR584">
        <v>0</v>
      </c>
      <c r="BS584">
        <v>0.5</v>
      </c>
      <c r="BT584">
        <v>0</v>
      </c>
      <c r="BU584">
        <v>1.1000000000000001</v>
      </c>
      <c r="BV584">
        <v>0</v>
      </c>
      <c r="BW584">
        <v>540.29999999999995</v>
      </c>
      <c r="BX584">
        <v>54.37</v>
      </c>
      <c r="BY584">
        <v>48.01</v>
      </c>
      <c r="BZ584">
        <v>52.58</v>
      </c>
      <c r="CA584">
        <v>27.66</v>
      </c>
      <c r="CB584">
        <v>27.34</v>
      </c>
      <c r="CC584">
        <v>27.2</v>
      </c>
      <c r="CD584">
        <v>52.92</v>
      </c>
      <c r="CE584">
        <v>53.05</v>
      </c>
      <c r="CF584">
        <v>51.23</v>
      </c>
      <c r="CG584">
        <v>52.49</v>
      </c>
      <c r="CH584">
        <v>52.56</v>
      </c>
      <c r="CI584">
        <v>50.69</v>
      </c>
      <c r="CJ584">
        <v>29.34</v>
      </c>
      <c r="CK584">
        <v>28.54</v>
      </c>
      <c r="CL584">
        <v>27.25</v>
      </c>
      <c r="CM584">
        <v>27.49</v>
      </c>
      <c r="CN584">
        <v>28.97</v>
      </c>
      <c r="CO584">
        <v>41.6</v>
      </c>
      <c r="CP584">
        <v>-0.01</v>
      </c>
      <c r="CQ584">
        <v>-0.01</v>
      </c>
      <c r="CR584">
        <v>169</v>
      </c>
      <c r="CS584">
        <v>1.7</v>
      </c>
      <c r="CT584">
        <v>0.2</v>
      </c>
      <c r="CU584">
        <v>211</v>
      </c>
      <c r="CV584">
        <v>1.3</v>
      </c>
      <c r="CW584">
        <v>0.2</v>
      </c>
      <c r="CX584">
        <v>2637</v>
      </c>
    </row>
    <row r="585" spans="1:102" x14ac:dyDescent="0.3">
      <c r="A585" s="1">
        <v>45141.572638888887</v>
      </c>
      <c r="B585">
        <v>0</v>
      </c>
      <c r="C585">
        <v>1</v>
      </c>
      <c r="D585">
        <v>1</v>
      </c>
      <c r="E585">
        <v>100</v>
      </c>
      <c r="F585">
        <v>100</v>
      </c>
      <c r="G585">
        <v>1</v>
      </c>
      <c r="H585">
        <v>100</v>
      </c>
      <c r="I585">
        <v>100</v>
      </c>
      <c r="J585">
        <v>0</v>
      </c>
      <c r="K585">
        <v>0</v>
      </c>
      <c r="L585">
        <v>7</v>
      </c>
      <c r="M585">
        <v>3</v>
      </c>
      <c r="N585">
        <v>3.13</v>
      </c>
      <c r="O585">
        <v>0</v>
      </c>
      <c r="P585">
        <v>40</v>
      </c>
      <c r="Q585">
        <v>41.8</v>
      </c>
      <c r="R585">
        <v>68.900000000000006</v>
      </c>
      <c r="S585">
        <v>0</v>
      </c>
      <c r="T585">
        <v>0</v>
      </c>
      <c r="U585">
        <v>28.02</v>
      </c>
      <c r="V585">
        <v>28.46</v>
      </c>
      <c r="W585">
        <v>30.49</v>
      </c>
      <c r="X585">
        <v>29.9</v>
      </c>
      <c r="Y585">
        <v>29.83</v>
      </c>
      <c r="Z585">
        <v>30.66</v>
      </c>
      <c r="AA585">
        <v>14.67</v>
      </c>
      <c r="AB585">
        <v>65.34</v>
      </c>
      <c r="AC585">
        <v>64.459999999999994</v>
      </c>
      <c r="AD585">
        <v>40.700000000000003</v>
      </c>
      <c r="AE585">
        <v>15.33</v>
      </c>
      <c r="AF585">
        <v>15.86</v>
      </c>
      <c r="AG585">
        <v>28.1</v>
      </c>
      <c r="AH585">
        <v>28.51</v>
      </c>
      <c r="AI585">
        <v>28.54</v>
      </c>
      <c r="AJ585">
        <v>28.43</v>
      </c>
      <c r="AK585">
        <v>38.89</v>
      </c>
      <c r="AL585">
        <v>35.4</v>
      </c>
      <c r="AM585">
        <v>28.19</v>
      </c>
      <c r="AN585">
        <v>28.18</v>
      </c>
      <c r="AO585">
        <v>28.23</v>
      </c>
      <c r="AP585">
        <v>28.05</v>
      </c>
      <c r="AQ585">
        <v>0.02</v>
      </c>
      <c r="AR585">
        <v>0.13</v>
      </c>
      <c r="AS585">
        <v>0.02</v>
      </c>
      <c r="AT585">
        <v>27.41</v>
      </c>
      <c r="AU585">
        <v>69.66</v>
      </c>
      <c r="AV585">
        <v>17.55</v>
      </c>
      <c r="AW585">
        <v>91.9</v>
      </c>
      <c r="AX585">
        <v>34.06</v>
      </c>
      <c r="AY585">
        <v>58.53</v>
      </c>
      <c r="AZ585">
        <v>39.46</v>
      </c>
      <c r="BA585">
        <v>43.05</v>
      </c>
      <c r="BB585">
        <v>4.84</v>
      </c>
      <c r="BC585">
        <v>1.22</v>
      </c>
      <c r="BD585">
        <v>6.12</v>
      </c>
      <c r="BE585">
        <v>6.02</v>
      </c>
      <c r="BF585">
        <v>25.9</v>
      </c>
      <c r="BG585">
        <v>9.7799999999999994</v>
      </c>
      <c r="BH585">
        <v>9</v>
      </c>
      <c r="BI585">
        <v>197.5</v>
      </c>
      <c r="BJ585">
        <v>2538</v>
      </c>
      <c r="BK585">
        <v>250.2</v>
      </c>
      <c r="BL585">
        <v>297</v>
      </c>
      <c r="BM585">
        <v>15.3</v>
      </c>
      <c r="BN585">
        <v>319</v>
      </c>
      <c r="BO585">
        <v>6.8</v>
      </c>
      <c r="BP585">
        <v>0</v>
      </c>
      <c r="BQ585">
        <v>17</v>
      </c>
      <c r="BR585">
        <v>0</v>
      </c>
      <c r="BS585">
        <v>0.5</v>
      </c>
      <c r="BT585">
        <v>0</v>
      </c>
      <c r="BU585">
        <v>1.1000000000000001</v>
      </c>
      <c r="BV585">
        <v>0</v>
      </c>
      <c r="BW585">
        <v>540.29999999999995</v>
      </c>
      <c r="BX585">
        <v>54.37</v>
      </c>
      <c r="BY585">
        <v>47.91</v>
      </c>
      <c r="BZ585">
        <v>52.57</v>
      </c>
      <c r="CA585">
        <v>27.71</v>
      </c>
      <c r="CB585">
        <v>27.36</v>
      </c>
      <c r="CC585">
        <v>27.2</v>
      </c>
      <c r="CD585">
        <v>52.91</v>
      </c>
      <c r="CE585">
        <v>53.04</v>
      </c>
      <c r="CF585">
        <v>51.24</v>
      </c>
      <c r="CG585">
        <v>52.47</v>
      </c>
      <c r="CH585">
        <v>52.53</v>
      </c>
      <c r="CI585">
        <v>50.69</v>
      </c>
      <c r="CJ585">
        <v>29.33</v>
      </c>
      <c r="CK585">
        <v>28.54</v>
      </c>
      <c r="CL585">
        <v>27.25</v>
      </c>
      <c r="CM585">
        <v>27.48</v>
      </c>
      <c r="CN585">
        <v>28.97</v>
      </c>
      <c r="CO585">
        <v>41.8</v>
      </c>
      <c r="CP585">
        <v>-0.01</v>
      </c>
      <c r="CQ585">
        <v>-0.01</v>
      </c>
      <c r="CR585">
        <v>169</v>
      </c>
      <c r="CS585">
        <v>1.7</v>
      </c>
      <c r="CT585">
        <v>0.2</v>
      </c>
      <c r="CU585">
        <v>211</v>
      </c>
      <c r="CV585">
        <v>1.3</v>
      </c>
      <c r="CW585">
        <v>0.2</v>
      </c>
      <c r="CX585">
        <v>2637</v>
      </c>
    </row>
    <row r="586" spans="1:102" x14ac:dyDescent="0.3">
      <c r="A586" s="1">
        <v>45141.572696759256</v>
      </c>
      <c r="B586">
        <v>0</v>
      </c>
      <c r="C586">
        <v>1</v>
      </c>
      <c r="D586">
        <v>1</v>
      </c>
      <c r="E586">
        <v>100</v>
      </c>
      <c r="F586">
        <v>100</v>
      </c>
      <c r="G586">
        <v>1</v>
      </c>
      <c r="H586">
        <v>100</v>
      </c>
      <c r="I586">
        <v>100</v>
      </c>
      <c r="J586">
        <v>0</v>
      </c>
      <c r="K586">
        <v>0</v>
      </c>
      <c r="L586">
        <v>7</v>
      </c>
      <c r="M586">
        <v>3</v>
      </c>
      <c r="N586">
        <v>3.13</v>
      </c>
      <c r="O586">
        <v>0</v>
      </c>
      <c r="P586">
        <v>40</v>
      </c>
      <c r="Q586">
        <v>41.7</v>
      </c>
      <c r="R586">
        <v>66.400000000000006</v>
      </c>
      <c r="S586">
        <v>0</v>
      </c>
      <c r="T586">
        <v>0</v>
      </c>
      <c r="U586">
        <v>28.02</v>
      </c>
      <c r="V586">
        <v>28.46</v>
      </c>
      <c r="W586">
        <v>30.49</v>
      </c>
      <c r="X586">
        <v>29.9</v>
      </c>
      <c r="Y586">
        <v>29.83</v>
      </c>
      <c r="Z586">
        <v>30.66</v>
      </c>
      <c r="AA586">
        <v>14.54</v>
      </c>
      <c r="AB586">
        <v>65.290000000000006</v>
      </c>
      <c r="AC586">
        <v>64.37</v>
      </c>
      <c r="AD586">
        <v>40.71</v>
      </c>
      <c r="AE586">
        <v>15.13</v>
      </c>
      <c r="AF586">
        <v>15.82</v>
      </c>
      <c r="AG586">
        <v>28.1</v>
      </c>
      <c r="AH586">
        <v>28.5</v>
      </c>
      <c r="AI586">
        <v>28.54</v>
      </c>
      <c r="AJ586">
        <v>28.43</v>
      </c>
      <c r="AK586">
        <v>38.89</v>
      </c>
      <c r="AL586">
        <v>35.409999999999997</v>
      </c>
      <c r="AM586">
        <v>28.19</v>
      </c>
      <c r="AN586">
        <v>28.18</v>
      </c>
      <c r="AO586">
        <v>28.23</v>
      </c>
      <c r="AP586">
        <v>28.04</v>
      </c>
      <c r="AQ586">
        <v>0.02</v>
      </c>
      <c r="AR586">
        <v>0.13</v>
      </c>
      <c r="AS586">
        <v>0.02</v>
      </c>
      <c r="AT586">
        <v>27.42</v>
      </c>
      <c r="AU586">
        <v>69.650000000000006</v>
      </c>
      <c r="AV586">
        <v>17.55</v>
      </c>
      <c r="AW586">
        <v>91.9</v>
      </c>
      <c r="AX586">
        <v>34.08</v>
      </c>
      <c r="AY586">
        <v>58.09</v>
      </c>
      <c r="AZ586">
        <v>39.450000000000003</v>
      </c>
      <c r="BA586">
        <v>42.72</v>
      </c>
      <c r="BB586">
        <v>4.1100000000000003</v>
      </c>
      <c r="BC586">
        <v>1.17</v>
      </c>
      <c r="BD586">
        <v>6.12</v>
      </c>
      <c r="BE586">
        <v>6.02</v>
      </c>
      <c r="BF586">
        <v>25.84</v>
      </c>
      <c r="BG586">
        <v>9.66</v>
      </c>
      <c r="BH586">
        <v>9</v>
      </c>
      <c r="BI586">
        <v>197.5</v>
      </c>
      <c r="BJ586">
        <v>2541</v>
      </c>
      <c r="BK586">
        <v>250.2</v>
      </c>
      <c r="BL586">
        <v>295</v>
      </c>
      <c r="BM586">
        <v>15.3</v>
      </c>
      <c r="BN586">
        <v>314</v>
      </c>
      <c r="BO586">
        <v>6.8</v>
      </c>
      <c r="BP586">
        <v>0</v>
      </c>
      <c r="BQ586">
        <v>17</v>
      </c>
      <c r="BR586">
        <v>0</v>
      </c>
      <c r="BS586">
        <v>0.5</v>
      </c>
      <c r="BT586">
        <v>0</v>
      </c>
      <c r="BU586">
        <v>1.1000000000000001</v>
      </c>
      <c r="BV586">
        <v>0</v>
      </c>
      <c r="BW586">
        <v>540.29999999999995</v>
      </c>
      <c r="BX586">
        <v>54.37</v>
      </c>
      <c r="BY586">
        <v>47.92</v>
      </c>
      <c r="BZ586">
        <v>52.55</v>
      </c>
      <c r="CA586">
        <v>27.72</v>
      </c>
      <c r="CB586">
        <v>27.36</v>
      </c>
      <c r="CC586">
        <v>27.21</v>
      </c>
      <c r="CD586">
        <v>52.91</v>
      </c>
      <c r="CE586">
        <v>53.04</v>
      </c>
      <c r="CF586">
        <v>51.24</v>
      </c>
      <c r="CG586">
        <v>52.45</v>
      </c>
      <c r="CH586">
        <v>52.5</v>
      </c>
      <c r="CI586">
        <v>50.7</v>
      </c>
      <c r="CJ586">
        <v>29.33</v>
      </c>
      <c r="CK586">
        <v>28.54</v>
      </c>
      <c r="CL586">
        <v>27.25</v>
      </c>
      <c r="CM586">
        <v>27.47</v>
      </c>
      <c r="CN586">
        <v>28.97</v>
      </c>
      <c r="CO586">
        <v>41.7</v>
      </c>
      <c r="CP586">
        <v>-0.01</v>
      </c>
      <c r="CQ586">
        <v>-0.01</v>
      </c>
      <c r="CR586">
        <v>173</v>
      </c>
      <c r="CS586">
        <v>1.7</v>
      </c>
      <c r="CT586">
        <v>0.3</v>
      </c>
      <c r="CU586">
        <v>211</v>
      </c>
      <c r="CV586">
        <v>1.3</v>
      </c>
      <c r="CW586">
        <v>0.2</v>
      </c>
      <c r="CX586">
        <v>2637</v>
      </c>
    </row>
    <row r="587" spans="1:102" x14ac:dyDescent="0.3">
      <c r="A587" s="1">
        <v>45141.572754629633</v>
      </c>
      <c r="B587">
        <v>0</v>
      </c>
      <c r="C587">
        <v>1</v>
      </c>
      <c r="D587">
        <v>1</v>
      </c>
      <c r="E587">
        <v>100</v>
      </c>
      <c r="F587">
        <v>100</v>
      </c>
      <c r="G587">
        <v>1</v>
      </c>
      <c r="H587">
        <v>100</v>
      </c>
      <c r="I587">
        <v>100</v>
      </c>
      <c r="J587">
        <v>0</v>
      </c>
      <c r="K587">
        <v>0</v>
      </c>
      <c r="L587">
        <v>7</v>
      </c>
      <c r="M587">
        <v>3</v>
      </c>
      <c r="N587">
        <v>3.11</v>
      </c>
      <c r="O587">
        <v>0</v>
      </c>
      <c r="P587">
        <v>40</v>
      </c>
      <c r="Q587">
        <v>41.7</v>
      </c>
      <c r="R587">
        <v>67</v>
      </c>
      <c r="S587">
        <v>0</v>
      </c>
      <c r="T587">
        <v>0</v>
      </c>
      <c r="U587">
        <v>28.02</v>
      </c>
      <c r="V587">
        <v>28.46</v>
      </c>
      <c r="W587">
        <v>30.49</v>
      </c>
      <c r="X587">
        <v>29.9</v>
      </c>
      <c r="Y587">
        <v>29.83</v>
      </c>
      <c r="Z587">
        <v>30.66</v>
      </c>
      <c r="AA587">
        <v>14.56</v>
      </c>
      <c r="AB587">
        <v>65.290000000000006</v>
      </c>
      <c r="AC587">
        <v>64.290000000000006</v>
      </c>
      <c r="AD587">
        <v>40.72</v>
      </c>
      <c r="AE587">
        <v>14.92</v>
      </c>
      <c r="AF587">
        <v>15.91</v>
      </c>
      <c r="AG587">
        <v>28.1</v>
      </c>
      <c r="AH587">
        <v>28.5</v>
      </c>
      <c r="AI587">
        <v>28.54</v>
      </c>
      <c r="AJ587">
        <v>28.43</v>
      </c>
      <c r="AK587">
        <v>38.9</v>
      </c>
      <c r="AL587">
        <v>35.42</v>
      </c>
      <c r="AM587">
        <v>28.19</v>
      </c>
      <c r="AN587">
        <v>28.18</v>
      </c>
      <c r="AO587">
        <v>28.22</v>
      </c>
      <c r="AP587">
        <v>28.05</v>
      </c>
      <c r="AQ587">
        <v>0.02</v>
      </c>
      <c r="AR587">
        <v>0.13</v>
      </c>
      <c r="AS587">
        <v>0.02</v>
      </c>
      <c r="AT587">
        <v>27.41</v>
      </c>
      <c r="AU587">
        <v>69.540000000000006</v>
      </c>
      <c r="AV587">
        <v>17.55</v>
      </c>
      <c r="AW587">
        <v>91.98</v>
      </c>
      <c r="AX587">
        <v>34</v>
      </c>
      <c r="AY587">
        <v>58.08</v>
      </c>
      <c r="AZ587">
        <v>39.450000000000003</v>
      </c>
      <c r="BA587">
        <v>42.74</v>
      </c>
      <c r="BB587">
        <v>4.93</v>
      </c>
      <c r="BC587">
        <v>1.01</v>
      </c>
      <c r="BD587">
        <v>6.12</v>
      </c>
      <c r="BE587">
        <v>6.02</v>
      </c>
      <c r="BF587">
        <v>25.77</v>
      </c>
      <c r="BG587">
        <v>9.6</v>
      </c>
      <c r="BH587">
        <v>11</v>
      </c>
      <c r="BI587">
        <v>197.5</v>
      </c>
      <c r="BJ587">
        <v>2536</v>
      </c>
      <c r="BK587">
        <v>250.2</v>
      </c>
      <c r="BL587">
        <v>295</v>
      </c>
      <c r="BM587">
        <v>15.3</v>
      </c>
      <c r="BN587">
        <v>316</v>
      </c>
      <c r="BO587">
        <v>6.8</v>
      </c>
      <c r="BP587">
        <v>0</v>
      </c>
      <c r="BQ587">
        <v>17</v>
      </c>
      <c r="BR587">
        <v>0</v>
      </c>
      <c r="BS587">
        <v>0.5</v>
      </c>
      <c r="BT587">
        <v>0</v>
      </c>
      <c r="BU587">
        <v>1.1000000000000001</v>
      </c>
      <c r="BV587">
        <v>0</v>
      </c>
      <c r="BW587">
        <v>540.29999999999995</v>
      </c>
      <c r="BX587">
        <v>54.37</v>
      </c>
      <c r="BY587">
        <v>47.84</v>
      </c>
      <c r="BZ587">
        <v>52.54</v>
      </c>
      <c r="CA587">
        <v>27.68</v>
      </c>
      <c r="CB587">
        <v>27.35</v>
      </c>
      <c r="CC587">
        <v>27.2</v>
      </c>
      <c r="CD587">
        <v>52.92</v>
      </c>
      <c r="CE587">
        <v>53.05</v>
      </c>
      <c r="CF587">
        <v>51.26</v>
      </c>
      <c r="CG587">
        <v>52.43</v>
      </c>
      <c r="CH587">
        <v>52.47</v>
      </c>
      <c r="CI587">
        <v>50.7</v>
      </c>
      <c r="CJ587">
        <v>29.32</v>
      </c>
      <c r="CK587">
        <v>28.53</v>
      </c>
      <c r="CL587">
        <v>27.26</v>
      </c>
      <c r="CM587">
        <v>27.48</v>
      </c>
      <c r="CN587">
        <v>28.97</v>
      </c>
      <c r="CO587">
        <v>41.7</v>
      </c>
      <c r="CP587">
        <v>-0.01</v>
      </c>
      <c r="CQ587">
        <v>-0.01</v>
      </c>
      <c r="CR587">
        <v>173</v>
      </c>
      <c r="CS587">
        <v>1.7</v>
      </c>
      <c r="CT587">
        <v>0.3</v>
      </c>
      <c r="CU587">
        <v>211</v>
      </c>
      <c r="CV587">
        <v>1.4</v>
      </c>
      <c r="CW587">
        <v>0.2</v>
      </c>
      <c r="CX587">
        <v>2637</v>
      </c>
    </row>
    <row r="588" spans="1:102" x14ac:dyDescent="0.3">
      <c r="A588" s="1">
        <v>45141.572812500002</v>
      </c>
      <c r="B588">
        <v>0</v>
      </c>
      <c r="C588">
        <v>1</v>
      </c>
      <c r="D588">
        <v>1</v>
      </c>
      <c r="E588">
        <v>100</v>
      </c>
      <c r="F588">
        <v>100</v>
      </c>
      <c r="G588">
        <v>1</v>
      </c>
      <c r="H588">
        <v>100</v>
      </c>
      <c r="I588">
        <v>100</v>
      </c>
      <c r="J588">
        <v>0</v>
      </c>
      <c r="K588">
        <v>0</v>
      </c>
      <c r="L588">
        <v>7</v>
      </c>
      <c r="M588">
        <v>3</v>
      </c>
      <c r="N588">
        <v>3.1</v>
      </c>
      <c r="O588">
        <v>0</v>
      </c>
      <c r="P588">
        <v>40</v>
      </c>
      <c r="Q588">
        <v>41.9</v>
      </c>
      <c r="R588">
        <v>67.8</v>
      </c>
      <c r="S588">
        <v>0</v>
      </c>
      <c r="T588">
        <v>0</v>
      </c>
      <c r="U588">
        <v>28.02</v>
      </c>
      <c r="V588">
        <v>28.47</v>
      </c>
      <c r="W588">
        <v>30.49</v>
      </c>
      <c r="X588">
        <v>29.89</v>
      </c>
      <c r="Y588">
        <v>29.83</v>
      </c>
      <c r="Z588">
        <v>30.66</v>
      </c>
      <c r="AA588">
        <v>14.68</v>
      </c>
      <c r="AB588">
        <v>65.31</v>
      </c>
      <c r="AC588">
        <v>64.22</v>
      </c>
      <c r="AD588">
        <v>40.729999999999997</v>
      </c>
      <c r="AE588">
        <v>14.73</v>
      </c>
      <c r="AF588">
        <v>16.059999999999999</v>
      </c>
      <c r="AG588">
        <v>28.08</v>
      </c>
      <c r="AH588">
        <v>28.5</v>
      </c>
      <c r="AI588">
        <v>28.54</v>
      </c>
      <c r="AJ588">
        <v>28.43</v>
      </c>
      <c r="AK588">
        <v>38.909999999999997</v>
      </c>
      <c r="AL588">
        <v>35.42</v>
      </c>
      <c r="AM588">
        <v>28.19</v>
      </c>
      <c r="AN588">
        <v>28.18</v>
      </c>
      <c r="AO588">
        <v>28.22</v>
      </c>
      <c r="AP588">
        <v>28.04</v>
      </c>
      <c r="AQ588">
        <v>0.02</v>
      </c>
      <c r="AR588">
        <v>0.13</v>
      </c>
      <c r="AS588">
        <v>0.02</v>
      </c>
      <c r="AT588">
        <v>27.41</v>
      </c>
      <c r="AU588">
        <v>69.66</v>
      </c>
      <c r="AV588">
        <v>17.55</v>
      </c>
      <c r="AW588">
        <v>92</v>
      </c>
      <c r="AX588">
        <v>34</v>
      </c>
      <c r="AY588">
        <v>58.57</v>
      </c>
      <c r="AZ588">
        <v>39.369999999999997</v>
      </c>
      <c r="BA588">
        <v>42.93</v>
      </c>
      <c r="BB588">
        <v>4.33</v>
      </c>
      <c r="BC588">
        <v>1.59</v>
      </c>
      <c r="BD588">
        <v>6.12</v>
      </c>
      <c r="BE588">
        <v>6.02</v>
      </c>
      <c r="BF588">
        <v>25.7</v>
      </c>
      <c r="BG588">
        <v>9.58</v>
      </c>
      <c r="BH588">
        <v>9</v>
      </c>
      <c r="BI588">
        <v>197.5</v>
      </c>
      <c r="BJ588">
        <v>2522</v>
      </c>
      <c r="BK588">
        <v>250.2</v>
      </c>
      <c r="BL588">
        <v>297</v>
      </c>
      <c r="BM588">
        <v>15.3</v>
      </c>
      <c r="BN588">
        <v>316</v>
      </c>
      <c r="BO588">
        <v>6.8</v>
      </c>
      <c r="BP588">
        <v>0</v>
      </c>
      <c r="BQ588">
        <v>17</v>
      </c>
      <c r="BR588">
        <v>0</v>
      </c>
      <c r="BS588">
        <v>0.5</v>
      </c>
      <c r="BT588">
        <v>0</v>
      </c>
      <c r="BU588">
        <v>1.1000000000000001</v>
      </c>
      <c r="BV588">
        <v>0</v>
      </c>
      <c r="BW588">
        <v>540.29999999999995</v>
      </c>
      <c r="BX588">
        <v>54.36</v>
      </c>
      <c r="BY588">
        <v>47.79</v>
      </c>
      <c r="BZ588">
        <v>52.52</v>
      </c>
      <c r="CA588">
        <v>27.62</v>
      </c>
      <c r="CB588">
        <v>27.33</v>
      </c>
      <c r="CC588">
        <v>27.19</v>
      </c>
      <c r="CD588">
        <v>52.92</v>
      </c>
      <c r="CE588">
        <v>53.09</v>
      </c>
      <c r="CF588">
        <v>51.26</v>
      </c>
      <c r="CG588">
        <v>52.42</v>
      </c>
      <c r="CH588">
        <v>52.44</v>
      </c>
      <c r="CI588">
        <v>50.71</v>
      </c>
      <c r="CJ588">
        <v>29.32</v>
      </c>
      <c r="CK588">
        <v>28.54</v>
      </c>
      <c r="CL588">
        <v>27.25</v>
      </c>
      <c r="CM588">
        <v>27.46</v>
      </c>
      <c r="CN588">
        <v>28.96</v>
      </c>
      <c r="CO588">
        <v>41.9</v>
      </c>
      <c r="CP588">
        <v>-0.01</v>
      </c>
      <c r="CQ588">
        <v>-0.01</v>
      </c>
      <c r="CR588">
        <v>170</v>
      </c>
      <c r="CS588">
        <v>1.8</v>
      </c>
      <c r="CT588">
        <v>0.3</v>
      </c>
      <c r="CU588">
        <v>211</v>
      </c>
      <c r="CV588">
        <v>1.4</v>
      </c>
      <c r="CW588">
        <v>0.2</v>
      </c>
      <c r="CX588">
        <v>2637</v>
      </c>
    </row>
    <row r="589" spans="1:102" x14ac:dyDescent="0.3">
      <c r="A589" s="1">
        <v>45141.572870370372</v>
      </c>
      <c r="B589">
        <v>0</v>
      </c>
      <c r="C589">
        <v>1</v>
      </c>
      <c r="D589">
        <v>1</v>
      </c>
      <c r="E589">
        <v>100</v>
      </c>
      <c r="F589">
        <v>100</v>
      </c>
      <c r="G589">
        <v>1</v>
      </c>
      <c r="H589">
        <v>100</v>
      </c>
      <c r="I589">
        <v>100</v>
      </c>
      <c r="J589">
        <v>0</v>
      </c>
      <c r="K589">
        <v>0</v>
      </c>
      <c r="L589">
        <v>7</v>
      </c>
      <c r="M589">
        <v>3</v>
      </c>
      <c r="N589">
        <v>3.09</v>
      </c>
      <c r="O589">
        <v>0</v>
      </c>
      <c r="P589">
        <v>40</v>
      </c>
      <c r="Q589">
        <v>41.6</v>
      </c>
      <c r="R589">
        <v>64.599999999999994</v>
      </c>
      <c r="S589">
        <v>0</v>
      </c>
      <c r="T589">
        <v>0</v>
      </c>
      <c r="U589">
        <v>28.02</v>
      </c>
      <c r="V589">
        <v>28.48</v>
      </c>
      <c r="W589">
        <v>30.49</v>
      </c>
      <c r="X589">
        <v>29.89</v>
      </c>
      <c r="Y589">
        <v>29.83</v>
      </c>
      <c r="Z589">
        <v>30.67</v>
      </c>
      <c r="AA589">
        <v>14.93</v>
      </c>
      <c r="AB589">
        <v>65.36</v>
      </c>
      <c r="AC589">
        <v>64.16</v>
      </c>
      <c r="AD589">
        <v>40.72</v>
      </c>
      <c r="AE589">
        <v>14.56</v>
      </c>
      <c r="AF589">
        <v>16.29</v>
      </c>
      <c r="AG589">
        <v>28.06</v>
      </c>
      <c r="AH589">
        <v>28.5</v>
      </c>
      <c r="AI589">
        <v>28.54</v>
      </c>
      <c r="AJ589">
        <v>28.43</v>
      </c>
      <c r="AK589">
        <v>38.909999999999997</v>
      </c>
      <c r="AL589">
        <v>35.42</v>
      </c>
      <c r="AM589">
        <v>28.19</v>
      </c>
      <c r="AN589">
        <v>28.18</v>
      </c>
      <c r="AO589">
        <v>28.23</v>
      </c>
      <c r="AP589">
        <v>28.04</v>
      </c>
      <c r="AQ589">
        <v>0.02</v>
      </c>
      <c r="AR589">
        <v>0.13</v>
      </c>
      <c r="AS589">
        <v>0.02</v>
      </c>
      <c r="AT589">
        <v>27.41</v>
      </c>
      <c r="AU589">
        <v>69.53</v>
      </c>
      <c r="AV589">
        <v>17.55</v>
      </c>
      <c r="AW589">
        <v>92.02</v>
      </c>
      <c r="AX589">
        <v>34.020000000000003</v>
      </c>
      <c r="AY589">
        <v>59.45</v>
      </c>
      <c r="AZ589">
        <v>39.36</v>
      </c>
      <c r="BA589">
        <v>43.55</v>
      </c>
      <c r="BB589">
        <v>4.25</v>
      </c>
      <c r="BC589">
        <v>1.08</v>
      </c>
      <c r="BD589">
        <v>6.12</v>
      </c>
      <c r="BE589">
        <v>6.02</v>
      </c>
      <c r="BF589">
        <v>25.65</v>
      </c>
      <c r="BG589">
        <v>9.58</v>
      </c>
      <c r="BH589">
        <v>9</v>
      </c>
      <c r="BI589">
        <v>197.5</v>
      </c>
      <c r="BJ589">
        <v>2515</v>
      </c>
      <c r="BK589">
        <v>250.2</v>
      </c>
      <c r="BL589">
        <v>295</v>
      </c>
      <c r="BM589">
        <v>15.3</v>
      </c>
      <c r="BN589">
        <v>316</v>
      </c>
      <c r="BO589">
        <v>6.8</v>
      </c>
      <c r="BP589">
        <v>0</v>
      </c>
      <c r="BQ589">
        <v>17</v>
      </c>
      <c r="BR589">
        <v>0</v>
      </c>
      <c r="BS589">
        <v>0.5</v>
      </c>
      <c r="BT589">
        <v>0</v>
      </c>
      <c r="BU589">
        <v>1.1000000000000001</v>
      </c>
      <c r="BV589">
        <v>0</v>
      </c>
      <c r="BW589">
        <v>540.29999999999995</v>
      </c>
      <c r="BX589">
        <v>54.36</v>
      </c>
      <c r="BY589">
        <v>47.86</v>
      </c>
      <c r="BZ589">
        <v>52.51</v>
      </c>
      <c r="CA589">
        <v>27.65</v>
      </c>
      <c r="CB589">
        <v>27.33</v>
      </c>
      <c r="CC589">
        <v>27.2</v>
      </c>
      <c r="CD589">
        <v>52.92</v>
      </c>
      <c r="CE589">
        <v>53.09</v>
      </c>
      <c r="CF589">
        <v>51.27</v>
      </c>
      <c r="CG589">
        <v>52.4</v>
      </c>
      <c r="CH589">
        <v>52.41</v>
      </c>
      <c r="CI589">
        <v>50.72</v>
      </c>
      <c r="CJ589">
        <v>29.32</v>
      </c>
      <c r="CK589">
        <v>28.54</v>
      </c>
      <c r="CL589">
        <v>27.25</v>
      </c>
      <c r="CM589">
        <v>27.46</v>
      </c>
      <c r="CN589">
        <v>28.96</v>
      </c>
      <c r="CO589">
        <v>41.6</v>
      </c>
      <c r="CP589">
        <v>-0.01</v>
      </c>
      <c r="CQ589">
        <v>-0.01</v>
      </c>
      <c r="CR589">
        <v>170</v>
      </c>
      <c r="CS589">
        <v>1.8</v>
      </c>
      <c r="CT589">
        <v>0.3</v>
      </c>
      <c r="CU589">
        <v>211</v>
      </c>
      <c r="CV589">
        <v>1.3</v>
      </c>
      <c r="CW589">
        <v>0.3</v>
      </c>
      <c r="CX589">
        <v>2637</v>
      </c>
    </row>
    <row r="590" spans="1:102" x14ac:dyDescent="0.3">
      <c r="A590" s="1">
        <v>45141.572928240741</v>
      </c>
      <c r="B590">
        <v>0</v>
      </c>
      <c r="C590">
        <v>1</v>
      </c>
      <c r="D590">
        <v>1</v>
      </c>
      <c r="E590">
        <v>100</v>
      </c>
      <c r="F590">
        <v>100</v>
      </c>
      <c r="G590">
        <v>1</v>
      </c>
      <c r="H590">
        <v>100</v>
      </c>
      <c r="I590">
        <v>100</v>
      </c>
      <c r="J590">
        <v>0</v>
      </c>
      <c r="K590">
        <v>0</v>
      </c>
      <c r="L590">
        <v>7</v>
      </c>
      <c r="M590">
        <v>3</v>
      </c>
      <c r="N590">
        <v>3.08</v>
      </c>
      <c r="O590">
        <v>0</v>
      </c>
      <c r="P590">
        <v>40</v>
      </c>
      <c r="Q590">
        <v>41.8</v>
      </c>
      <c r="R590">
        <v>68.099999999999994</v>
      </c>
      <c r="S590">
        <v>0</v>
      </c>
      <c r="T590">
        <v>0</v>
      </c>
      <c r="U590">
        <v>28.02</v>
      </c>
      <c r="V590">
        <v>28.46</v>
      </c>
      <c r="W590">
        <v>30.48</v>
      </c>
      <c r="X590">
        <v>29.89</v>
      </c>
      <c r="Y590">
        <v>29.83</v>
      </c>
      <c r="Z590">
        <v>30.66</v>
      </c>
      <c r="AA590">
        <v>15.25</v>
      </c>
      <c r="AB590">
        <v>65.42</v>
      </c>
      <c r="AC590">
        <v>64.14</v>
      </c>
      <c r="AD590">
        <v>40.69</v>
      </c>
      <c r="AE590">
        <v>14.4</v>
      </c>
      <c r="AF590">
        <v>16.57</v>
      </c>
      <c r="AG590">
        <v>28.08</v>
      </c>
      <c r="AH590">
        <v>28.5</v>
      </c>
      <c r="AI590">
        <v>28.54</v>
      </c>
      <c r="AJ590">
        <v>28.42</v>
      </c>
      <c r="AK590">
        <v>38.9</v>
      </c>
      <c r="AL590">
        <v>35.42</v>
      </c>
      <c r="AM590">
        <v>28.19</v>
      </c>
      <c r="AN590">
        <v>28.18</v>
      </c>
      <c r="AO590">
        <v>28.23</v>
      </c>
      <c r="AP590">
        <v>28.04</v>
      </c>
      <c r="AQ590">
        <v>0.02</v>
      </c>
      <c r="AR590">
        <v>0.13</v>
      </c>
      <c r="AS590">
        <v>0.02</v>
      </c>
      <c r="AT590">
        <v>27.41</v>
      </c>
      <c r="AU590">
        <v>69.45</v>
      </c>
      <c r="AV590">
        <v>17.55</v>
      </c>
      <c r="AW590">
        <v>92.06</v>
      </c>
      <c r="AX590">
        <v>34.020000000000003</v>
      </c>
      <c r="AY590">
        <v>60.48</v>
      </c>
      <c r="AZ590">
        <v>39.26</v>
      </c>
      <c r="BA590">
        <v>44.15</v>
      </c>
      <c r="BB590">
        <v>5.52</v>
      </c>
      <c r="BC590">
        <v>1.26</v>
      </c>
      <c r="BD590">
        <v>6.12</v>
      </c>
      <c r="BE590">
        <v>6.02</v>
      </c>
      <c r="BF590">
        <v>25.61</v>
      </c>
      <c r="BG590">
        <v>9.58</v>
      </c>
      <c r="BH590">
        <v>12</v>
      </c>
      <c r="BI590">
        <v>197.5</v>
      </c>
      <c r="BJ590">
        <v>2510</v>
      </c>
      <c r="BK590">
        <v>250.2</v>
      </c>
      <c r="BL590">
        <v>295</v>
      </c>
      <c r="BM590">
        <v>15.3</v>
      </c>
      <c r="BN590">
        <v>312</v>
      </c>
      <c r="BO590">
        <v>6.8</v>
      </c>
      <c r="BP590">
        <v>0</v>
      </c>
      <c r="BQ590">
        <v>17</v>
      </c>
      <c r="BR590">
        <v>0</v>
      </c>
      <c r="BS590">
        <v>0.5</v>
      </c>
      <c r="BT590">
        <v>0</v>
      </c>
      <c r="BU590">
        <v>1.1000000000000001</v>
      </c>
      <c r="BV590">
        <v>0</v>
      </c>
      <c r="BW590">
        <v>540.29999999999995</v>
      </c>
      <c r="BX590">
        <v>54.36</v>
      </c>
      <c r="BY590">
        <v>47.9</v>
      </c>
      <c r="BZ590">
        <v>52.49</v>
      </c>
      <c r="CA590">
        <v>27.66</v>
      </c>
      <c r="CB590">
        <v>27.35</v>
      </c>
      <c r="CC590">
        <v>27.22</v>
      </c>
      <c r="CD590">
        <v>52.92</v>
      </c>
      <c r="CE590">
        <v>53.03</v>
      </c>
      <c r="CF590">
        <v>51.28</v>
      </c>
      <c r="CG590">
        <v>52.37</v>
      </c>
      <c r="CH590">
        <v>52.39</v>
      </c>
      <c r="CI590">
        <v>50.72</v>
      </c>
      <c r="CJ590">
        <v>29.32</v>
      </c>
      <c r="CK590">
        <v>28.55</v>
      </c>
      <c r="CL590">
        <v>27.25</v>
      </c>
      <c r="CM590">
        <v>27.48</v>
      </c>
      <c r="CN590">
        <v>28.97</v>
      </c>
      <c r="CO590">
        <v>41.8</v>
      </c>
      <c r="CP590">
        <v>-0.01</v>
      </c>
      <c r="CQ590">
        <v>-0.01</v>
      </c>
      <c r="CR590">
        <v>171</v>
      </c>
      <c r="CS590">
        <v>1.8</v>
      </c>
      <c r="CT590">
        <v>0.3</v>
      </c>
      <c r="CU590">
        <v>211</v>
      </c>
      <c r="CV590">
        <v>1.3</v>
      </c>
      <c r="CW590">
        <v>0.3</v>
      </c>
      <c r="CX590">
        <v>2637</v>
      </c>
    </row>
    <row r="591" spans="1:102" x14ac:dyDescent="0.3">
      <c r="A591" s="1">
        <v>45141.57298611111</v>
      </c>
      <c r="B591">
        <v>0</v>
      </c>
      <c r="C591">
        <v>1</v>
      </c>
      <c r="D591">
        <v>1</v>
      </c>
      <c r="E591">
        <v>100</v>
      </c>
      <c r="F591">
        <v>100</v>
      </c>
      <c r="G591">
        <v>1</v>
      </c>
      <c r="H591">
        <v>100</v>
      </c>
      <c r="I591">
        <v>100</v>
      </c>
      <c r="J591">
        <v>0</v>
      </c>
      <c r="K591">
        <v>0</v>
      </c>
      <c r="L591">
        <v>7</v>
      </c>
      <c r="M591">
        <v>3</v>
      </c>
      <c r="N591">
        <v>3.07</v>
      </c>
      <c r="O591">
        <v>0</v>
      </c>
      <c r="P591">
        <v>40</v>
      </c>
      <c r="Q591">
        <v>41.8</v>
      </c>
      <c r="R591">
        <v>66.400000000000006</v>
      </c>
      <c r="S591">
        <v>0</v>
      </c>
      <c r="T591">
        <v>0</v>
      </c>
      <c r="U591">
        <v>28.01</v>
      </c>
      <c r="V591">
        <v>28.47</v>
      </c>
      <c r="W591">
        <v>30.48</v>
      </c>
      <c r="X591">
        <v>29.89</v>
      </c>
      <c r="Y591">
        <v>29.82</v>
      </c>
      <c r="Z591">
        <v>30.66</v>
      </c>
      <c r="AA591">
        <v>15.61</v>
      </c>
      <c r="AB591">
        <v>65.489999999999995</v>
      </c>
      <c r="AC591">
        <v>64.150000000000006</v>
      </c>
      <c r="AD591">
        <v>40.659999999999997</v>
      </c>
      <c r="AE591">
        <v>14.28</v>
      </c>
      <c r="AF591">
        <v>16.93</v>
      </c>
      <c r="AG591">
        <v>28.06</v>
      </c>
      <c r="AH591">
        <v>28.5</v>
      </c>
      <c r="AI591">
        <v>28.54</v>
      </c>
      <c r="AJ591">
        <v>28.43</v>
      </c>
      <c r="AK591">
        <v>38.92</v>
      </c>
      <c r="AL591">
        <v>35.43</v>
      </c>
      <c r="AM591">
        <v>28.19</v>
      </c>
      <c r="AN591">
        <v>28.18</v>
      </c>
      <c r="AO591">
        <v>28.22</v>
      </c>
      <c r="AP591">
        <v>28.04</v>
      </c>
      <c r="AQ591">
        <v>0.02</v>
      </c>
      <c r="AR591">
        <v>0.13</v>
      </c>
      <c r="AS591">
        <v>0.02</v>
      </c>
      <c r="AT591">
        <v>27.41</v>
      </c>
      <c r="AU591">
        <v>69.540000000000006</v>
      </c>
      <c r="AV591">
        <v>17.55</v>
      </c>
      <c r="AW591">
        <v>91.92</v>
      </c>
      <c r="AX591">
        <v>34</v>
      </c>
      <c r="AY591">
        <v>59.24</v>
      </c>
      <c r="AZ591">
        <v>39.26</v>
      </c>
      <c r="BA591">
        <v>44.06</v>
      </c>
      <c r="BB591">
        <v>4.08</v>
      </c>
      <c r="BC591">
        <v>1.22</v>
      </c>
      <c r="BD591">
        <v>6.12</v>
      </c>
      <c r="BE591">
        <v>6.02</v>
      </c>
      <c r="BF591">
        <v>25.57</v>
      </c>
      <c r="BG591">
        <v>9.61</v>
      </c>
      <c r="BH591">
        <v>12</v>
      </c>
      <c r="BI591">
        <v>197.5</v>
      </c>
      <c r="BJ591">
        <v>2508</v>
      </c>
      <c r="BK591">
        <v>250.2</v>
      </c>
      <c r="BL591">
        <v>295</v>
      </c>
      <c r="BM591">
        <v>15.3</v>
      </c>
      <c r="BN591">
        <v>319</v>
      </c>
      <c r="BO591">
        <v>6.8</v>
      </c>
      <c r="BP591">
        <v>0</v>
      </c>
      <c r="BQ591">
        <v>17</v>
      </c>
      <c r="BR591">
        <v>0</v>
      </c>
      <c r="BS591">
        <v>0.5</v>
      </c>
      <c r="BT591">
        <v>0</v>
      </c>
      <c r="BU591">
        <v>1.1000000000000001</v>
      </c>
      <c r="BV591">
        <v>0</v>
      </c>
      <c r="BW591">
        <v>540.29999999999995</v>
      </c>
      <c r="BX591">
        <v>54.35</v>
      </c>
      <c r="BY591">
        <v>47.72</v>
      </c>
      <c r="BZ591">
        <v>52.48</v>
      </c>
      <c r="CA591">
        <v>27.64</v>
      </c>
      <c r="CB591">
        <v>27.33</v>
      </c>
      <c r="CC591">
        <v>27.19</v>
      </c>
      <c r="CD591">
        <v>52.92</v>
      </c>
      <c r="CE591">
        <v>53.08</v>
      </c>
      <c r="CF591">
        <v>51.29</v>
      </c>
      <c r="CG591">
        <v>52.36</v>
      </c>
      <c r="CH591">
        <v>52.36</v>
      </c>
      <c r="CI591">
        <v>50.73</v>
      </c>
      <c r="CJ591">
        <v>29.3</v>
      </c>
      <c r="CK591">
        <v>28.54</v>
      </c>
      <c r="CL591">
        <v>27.25</v>
      </c>
      <c r="CM591">
        <v>27.48</v>
      </c>
      <c r="CN591">
        <v>28.95</v>
      </c>
      <c r="CO591">
        <v>41.8</v>
      </c>
      <c r="CP591">
        <v>-0.01</v>
      </c>
      <c r="CQ591">
        <v>-0.01</v>
      </c>
      <c r="CR591">
        <v>171</v>
      </c>
      <c r="CS591">
        <v>1.8</v>
      </c>
      <c r="CT591">
        <v>0.3</v>
      </c>
      <c r="CU591">
        <v>211</v>
      </c>
      <c r="CV591">
        <v>1.4</v>
      </c>
      <c r="CW591">
        <v>0.3</v>
      </c>
      <c r="CX591">
        <v>2637</v>
      </c>
    </row>
    <row r="592" spans="1:102" x14ac:dyDescent="0.3">
      <c r="A592" s="1">
        <v>45141.57304398148</v>
      </c>
      <c r="B592">
        <v>0</v>
      </c>
      <c r="C592">
        <v>1</v>
      </c>
      <c r="D592">
        <v>1</v>
      </c>
      <c r="E592">
        <v>100</v>
      </c>
      <c r="F592">
        <v>100</v>
      </c>
      <c r="G592">
        <v>1</v>
      </c>
      <c r="H592">
        <v>100</v>
      </c>
      <c r="I592">
        <v>100</v>
      </c>
      <c r="J592">
        <v>0</v>
      </c>
      <c r="K592">
        <v>0</v>
      </c>
      <c r="L592">
        <v>7</v>
      </c>
      <c r="M592">
        <v>3</v>
      </c>
      <c r="N592">
        <v>3.06</v>
      </c>
      <c r="O592">
        <v>0</v>
      </c>
      <c r="P592">
        <v>40</v>
      </c>
      <c r="Q592">
        <v>41.5</v>
      </c>
      <c r="R592">
        <v>64.900000000000006</v>
      </c>
      <c r="S592">
        <v>0</v>
      </c>
      <c r="T592">
        <v>0</v>
      </c>
      <c r="U592">
        <v>28.02</v>
      </c>
      <c r="V592">
        <v>28.46</v>
      </c>
      <c r="W592">
        <v>30.48</v>
      </c>
      <c r="X592">
        <v>29.88</v>
      </c>
      <c r="Y592">
        <v>29.82</v>
      </c>
      <c r="Z592">
        <v>30.66</v>
      </c>
      <c r="AA592">
        <v>16.010000000000002</v>
      </c>
      <c r="AB592">
        <v>65.55</v>
      </c>
      <c r="AC592">
        <v>64.180000000000007</v>
      </c>
      <c r="AD592">
        <v>40.61</v>
      </c>
      <c r="AE592">
        <v>14.19</v>
      </c>
      <c r="AF592">
        <v>17.3</v>
      </c>
      <c r="AG592">
        <v>28.06</v>
      </c>
      <c r="AH592">
        <v>28.5</v>
      </c>
      <c r="AI592">
        <v>28.54</v>
      </c>
      <c r="AJ592">
        <v>28.42</v>
      </c>
      <c r="AK592">
        <v>38.92</v>
      </c>
      <c r="AL592">
        <v>35.43</v>
      </c>
      <c r="AM592">
        <v>28.19</v>
      </c>
      <c r="AN592">
        <v>28.18</v>
      </c>
      <c r="AO592">
        <v>28.23</v>
      </c>
      <c r="AP592">
        <v>28.03</v>
      </c>
      <c r="AQ592">
        <v>0.02</v>
      </c>
      <c r="AR592">
        <v>0.13</v>
      </c>
      <c r="AS592">
        <v>0.02</v>
      </c>
      <c r="AT592">
        <v>27.41</v>
      </c>
      <c r="AU592">
        <v>69.48</v>
      </c>
      <c r="AV592">
        <v>17.55</v>
      </c>
      <c r="AW592">
        <v>91.89</v>
      </c>
      <c r="AX592">
        <v>33.99</v>
      </c>
      <c r="AY592">
        <v>59.12</v>
      </c>
      <c r="AZ592">
        <v>39.15</v>
      </c>
      <c r="BA592">
        <v>43.81</v>
      </c>
      <c r="BB592">
        <v>4.59</v>
      </c>
      <c r="BC592">
        <v>1.1599999999999999</v>
      </c>
      <c r="BD592">
        <v>6.12</v>
      </c>
      <c r="BE592">
        <v>6.02</v>
      </c>
      <c r="BF592">
        <v>25.55</v>
      </c>
      <c r="BG592">
        <v>9.66</v>
      </c>
      <c r="BH592">
        <v>12</v>
      </c>
      <c r="BI592">
        <v>197.5</v>
      </c>
      <c r="BJ592">
        <v>2501</v>
      </c>
      <c r="BK592">
        <v>250.2</v>
      </c>
      <c r="BL592">
        <v>295</v>
      </c>
      <c r="BM592">
        <v>15.3</v>
      </c>
      <c r="BN592">
        <v>314</v>
      </c>
      <c r="BO592">
        <v>6.8</v>
      </c>
      <c r="BP592">
        <v>0</v>
      </c>
      <c r="BQ592">
        <v>17</v>
      </c>
      <c r="BR592">
        <v>0</v>
      </c>
      <c r="BS592">
        <v>0.5</v>
      </c>
      <c r="BT592">
        <v>0</v>
      </c>
      <c r="BU592">
        <v>1.1000000000000001</v>
      </c>
      <c r="BV592">
        <v>0</v>
      </c>
      <c r="BW592">
        <v>540.29999999999995</v>
      </c>
      <c r="BX592">
        <v>54.35</v>
      </c>
      <c r="BY592">
        <v>47.87</v>
      </c>
      <c r="BZ592">
        <v>52.47</v>
      </c>
      <c r="CA592">
        <v>27.66</v>
      </c>
      <c r="CB592">
        <v>27.35</v>
      </c>
      <c r="CC592">
        <v>27.21</v>
      </c>
      <c r="CD592">
        <v>52.92</v>
      </c>
      <c r="CE592">
        <v>53.02</v>
      </c>
      <c r="CF592">
        <v>51.29</v>
      </c>
      <c r="CG592">
        <v>52.34</v>
      </c>
      <c r="CH592">
        <v>52.32</v>
      </c>
      <c r="CI592">
        <v>50.72</v>
      </c>
      <c r="CJ592">
        <v>29.31</v>
      </c>
      <c r="CK592">
        <v>28.54</v>
      </c>
      <c r="CL592">
        <v>27.25</v>
      </c>
      <c r="CM592">
        <v>27.47</v>
      </c>
      <c r="CN592">
        <v>28.97</v>
      </c>
      <c r="CO592">
        <v>41.5</v>
      </c>
      <c r="CP592">
        <v>-0.01</v>
      </c>
      <c r="CQ592">
        <v>-0.01</v>
      </c>
      <c r="CR592">
        <v>174</v>
      </c>
      <c r="CS592">
        <v>1.9</v>
      </c>
      <c r="CT592">
        <v>0.3</v>
      </c>
      <c r="CU592">
        <v>211</v>
      </c>
      <c r="CV592">
        <v>1.4</v>
      </c>
      <c r="CW592">
        <v>0.3</v>
      </c>
      <c r="CX592">
        <v>2637</v>
      </c>
    </row>
    <row r="593" spans="1:102" x14ac:dyDescent="0.3">
      <c r="A593" s="1">
        <v>45141.573101851849</v>
      </c>
      <c r="B593">
        <v>0</v>
      </c>
      <c r="C593">
        <v>1</v>
      </c>
      <c r="D593">
        <v>1</v>
      </c>
      <c r="E593">
        <v>100</v>
      </c>
      <c r="F593">
        <v>100</v>
      </c>
      <c r="G593">
        <v>1</v>
      </c>
      <c r="H593">
        <v>100</v>
      </c>
      <c r="I593">
        <v>100</v>
      </c>
      <c r="J593">
        <v>0</v>
      </c>
      <c r="K593">
        <v>0</v>
      </c>
      <c r="L593">
        <v>7</v>
      </c>
      <c r="M593">
        <v>3</v>
      </c>
      <c r="N593">
        <v>3.06</v>
      </c>
      <c r="O593">
        <v>0</v>
      </c>
      <c r="P593">
        <v>40</v>
      </c>
      <c r="Q593">
        <v>41.8</v>
      </c>
      <c r="R593">
        <v>68.400000000000006</v>
      </c>
      <c r="S593">
        <v>0</v>
      </c>
      <c r="T593">
        <v>0</v>
      </c>
      <c r="U593">
        <v>28.01</v>
      </c>
      <c r="V593">
        <v>28.48</v>
      </c>
      <c r="W593">
        <v>30.48</v>
      </c>
      <c r="X593">
        <v>29.88</v>
      </c>
      <c r="Y593">
        <v>29.81</v>
      </c>
      <c r="Z593">
        <v>30.66</v>
      </c>
      <c r="AA593">
        <v>16.420000000000002</v>
      </c>
      <c r="AB593">
        <v>65.62</v>
      </c>
      <c r="AC593">
        <v>64.23</v>
      </c>
      <c r="AD593">
        <v>40.520000000000003</v>
      </c>
      <c r="AE593">
        <v>14.14</v>
      </c>
      <c r="AF593">
        <v>17.649999999999999</v>
      </c>
      <c r="AG593">
        <v>28.04</v>
      </c>
      <c r="AH593">
        <v>28.5</v>
      </c>
      <c r="AI593">
        <v>28.54</v>
      </c>
      <c r="AJ593">
        <v>28.42</v>
      </c>
      <c r="AK593">
        <v>38.92</v>
      </c>
      <c r="AL593">
        <v>35.44</v>
      </c>
      <c r="AM593">
        <v>28.18</v>
      </c>
      <c r="AN593">
        <v>28.18</v>
      </c>
      <c r="AO593">
        <v>28.23</v>
      </c>
      <c r="AP593">
        <v>28.03</v>
      </c>
      <c r="AQ593">
        <v>0.02</v>
      </c>
      <c r="AR593">
        <v>0.13</v>
      </c>
      <c r="AS593">
        <v>0.02</v>
      </c>
      <c r="AT593">
        <v>27.41</v>
      </c>
      <c r="AU593">
        <v>69.36</v>
      </c>
      <c r="AV593">
        <v>17.45</v>
      </c>
      <c r="AW593">
        <v>91.8</v>
      </c>
      <c r="AX593">
        <v>33.99</v>
      </c>
      <c r="AY593">
        <v>60.43</v>
      </c>
      <c r="AZ593">
        <v>39.06</v>
      </c>
      <c r="BA593">
        <v>43.91</v>
      </c>
      <c r="BB593">
        <v>4.95</v>
      </c>
      <c r="BC593">
        <v>1.43</v>
      </c>
      <c r="BD593">
        <v>6.12</v>
      </c>
      <c r="BE593">
        <v>6.02</v>
      </c>
      <c r="BF593">
        <v>25.5</v>
      </c>
      <c r="BG593">
        <v>9.6999999999999993</v>
      </c>
      <c r="BH593">
        <v>9</v>
      </c>
      <c r="BI593">
        <v>197.5</v>
      </c>
      <c r="BJ593">
        <v>2496</v>
      </c>
      <c r="BK593">
        <v>250.2</v>
      </c>
      <c r="BL593">
        <v>297</v>
      </c>
      <c r="BM593">
        <v>15.3</v>
      </c>
      <c r="BN593">
        <v>316</v>
      </c>
      <c r="BO593">
        <v>6.8</v>
      </c>
      <c r="BP593">
        <v>0</v>
      </c>
      <c r="BQ593">
        <v>17</v>
      </c>
      <c r="BR593">
        <v>0</v>
      </c>
      <c r="BS593">
        <v>0.5</v>
      </c>
      <c r="BT593">
        <v>0</v>
      </c>
      <c r="BU593">
        <v>1.1000000000000001</v>
      </c>
      <c r="BV593">
        <v>0</v>
      </c>
      <c r="BW593">
        <v>540.29999999999995</v>
      </c>
      <c r="BX593">
        <v>54.35</v>
      </c>
      <c r="BY593">
        <v>47.77</v>
      </c>
      <c r="BZ593">
        <v>52.45</v>
      </c>
      <c r="CA593">
        <v>27.65</v>
      </c>
      <c r="CB593">
        <v>27.34</v>
      </c>
      <c r="CC593">
        <v>27.2</v>
      </c>
      <c r="CD593">
        <v>52.93</v>
      </c>
      <c r="CE593">
        <v>53.07</v>
      </c>
      <c r="CF593">
        <v>51.3</v>
      </c>
      <c r="CG593">
        <v>52.33</v>
      </c>
      <c r="CH593">
        <v>52.3</v>
      </c>
      <c r="CI593">
        <v>50.72</v>
      </c>
      <c r="CJ593">
        <v>29.32</v>
      </c>
      <c r="CK593">
        <v>28.54</v>
      </c>
      <c r="CL593">
        <v>27.25</v>
      </c>
      <c r="CM593">
        <v>27.47</v>
      </c>
      <c r="CN593">
        <v>28.97</v>
      </c>
      <c r="CO593">
        <v>41.8</v>
      </c>
      <c r="CP593">
        <v>-0.01</v>
      </c>
      <c r="CQ593">
        <v>-0.01</v>
      </c>
      <c r="CR593">
        <v>174</v>
      </c>
      <c r="CS593">
        <v>1.9</v>
      </c>
      <c r="CT593">
        <v>0.3</v>
      </c>
      <c r="CU593">
        <v>211</v>
      </c>
      <c r="CV593">
        <v>1.5</v>
      </c>
      <c r="CW593">
        <v>0.3</v>
      </c>
      <c r="CX593">
        <v>2637</v>
      </c>
    </row>
    <row r="594" spans="1:102" x14ac:dyDescent="0.3">
      <c r="A594" s="1">
        <v>45141.573159722226</v>
      </c>
      <c r="B594">
        <v>0</v>
      </c>
      <c r="C594">
        <v>1</v>
      </c>
      <c r="D594">
        <v>1</v>
      </c>
      <c r="E594">
        <v>100</v>
      </c>
      <c r="F594">
        <v>100</v>
      </c>
      <c r="G594">
        <v>1</v>
      </c>
      <c r="H594">
        <v>100</v>
      </c>
      <c r="I594">
        <v>100</v>
      </c>
      <c r="J594">
        <v>0</v>
      </c>
      <c r="K594">
        <v>0</v>
      </c>
      <c r="L594">
        <v>7</v>
      </c>
      <c r="M594">
        <v>3</v>
      </c>
      <c r="N594">
        <v>3.04</v>
      </c>
      <c r="O594">
        <v>0</v>
      </c>
      <c r="P594">
        <v>40</v>
      </c>
      <c r="Q594">
        <v>41.8</v>
      </c>
      <c r="R594">
        <v>66.900000000000006</v>
      </c>
      <c r="S594">
        <v>0</v>
      </c>
      <c r="T594">
        <v>0</v>
      </c>
      <c r="U594">
        <v>28.01</v>
      </c>
      <c r="V594">
        <v>28.48</v>
      </c>
      <c r="W594">
        <v>30.48</v>
      </c>
      <c r="X594">
        <v>29.88</v>
      </c>
      <c r="Y594">
        <v>29.81</v>
      </c>
      <c r="Z594">
        <v>30.66</v>
      </c>
      <c r="AA594">
        <v>16.8</v>
      </c>
      <c r="AB594">
        <v>65.680000000000007</v>
      </c>
      <c r="AC594">
        <v>64.290000000000006</v>
      </c>
      <c r="AD594">
        <v>40.43</v>
      </c>
      <c r="AE594">
        <v>14.13</v>
      </c>
      <c r="AF594">
        <v>17.989999999999998</v>
      </c>
      <c r="AG594">
        <v>28.04</v>
      </c>
      <c r="AH594">
        <v>28.5</v>
      </c>
      <c r="AI594">
        <v>28.54</v>
      </c>
      <c r="AJ594">
        <v>28.42</v>
      </c>
      <c r="AK594">
        <v>38.93</v>
      </c>
      <c r="AL594">
        <v>35.450000000000003</v>
      </c>
      <c r="AM594">
        <v>28.19</v>
      </c>
      <c r="AN594">
        <v>28.18</v>
      </c>
      <c r="AO594">
        <v>28.22</v>
      </c>
      <c r="AP594">
        <v>28.03</v>
      </c>
      <c r="AQ594">
        <v>0.02</v>
      </c>
      <c r="AR594">
        <v>0.13</v>
      </c>
      <c r="AS594">
        <v>0.02</v>
      </c>
      <c r="AT594">
        <v>27.41</v>
      </c>
      <c r="AU594">
        <v>69.239999999999995</v>
      </c>
      <c r="AV594">
        <v>17.45</v>
      </c>
      <c r="AW594">
        <v>91.69</v>
      </c>
      <c r="AX594">
        <v>33.89</v>
      </c>
      <c r="AY594">
        <v>62.07</v>
      </c>
      <c r="AZ594">
        <v>38.97</v>
      </c>
      <c r="BA594">
        <v>44.29</v>
      </c>
      <c r="BB594">
        <v>4.8499999999999996</v>
      </c>
      <c r="BC594">
        <v>1.27</v>
      </c>
      <c r="BD594">
        <v>6.12</v>
      </c>
      <c r="BE594">
        <v>6.02</v>
      </c>
      <c r="BF594">
        <v>25.45</v>
      </c>
      <c r="BG594">
        <v>9.74</v>
      </c>
      <c r="BH594">
        <v>9</v>
      </c>
      <c r="BI594">
        <v>197.5</v>
      </c>
      <c r="BJ594">
        <v>2493</v>
      </c>
      <c r="BK594">
        <v>250.2</v>
      </c>
      <c r="BL594">
        <v>295</v>
      </c>
      <c r="BM594">
        <v>15.3</v>
      </c>
      <c r="BN594">
        <v>316</v>
      </c>
      <c r="BO594">
        <v>6.8</v>
      </c>
      <c r="BP594">
        <v>0</v>
      </c>
      <c r="BQ594">
        <v>17</v>
      </c>
      <c r="BR594">
        <v>0</v>
      </c>
      <c r="BS594">
        <v>0.5</v>
      </c>
      <c r="BT594">
        <v>0</v>
      </c>
      <c r="BU594">
        <v>1.1000000000000001</v>
      </c>
      <c r="BV594">
        <v>0</v>
      </c>
      <c r="BW594">
        <v>540.29999999999995</v>
      </c>
      <c r="BX594">
        <v>54.34</v>
      </c>
      <c r="BY594">
        <v>47.76</v>
      </c>
      <c r="BZ594">
        <v>52.43</v>
      </c>
      <c r="CA594">
        <v>27.65</v>
      </c>
      <c r="CB594">
        <v>27.34</v>
      </c>
      <c r="CC594">
        <v>27.2</v>
      </c>
      <c r="CD594">
        <v>52.93</v>
      </c>
      <c r="CE594">
        <v>53.07</v>
      </c>
      <c r="CF594">
        <v>51.3</v>
      </c>
      <c r="CG594">
        <v>52.31</v>
      </c>
      <c r="CH594">
        <v>52.27</v>
      </c>
      <c r="CI594">
        <v>50.74</v>
      </c>
      <c r="CJ594">
        <v>29.31</v>
      </c>
      <c r="CK594">
        <v>28.54</v>
      </c>
      <c r="CL594">
        <v>27.25</v>
      </c>
      <c r="CM594">
        <v>27.48</v>
      </c>
      <c r="CN594">
        <v>28.96</v>
      </c>
      <c r="CO594">
        <v>41.8</v>
      </c>
      <c r="CP594">
        <v>-0.01</v>
      </c>
      <c r="CQ594">
        <v>-0.01</v>
      </c>
      <c r="CR594">
        <v>175</v>
      </c>
      <c r="CS594">
        <v>2</v>
      </c>
      <c r="CT594">
        <v>0.3</v>
      </c>
      <c r="CU594">
        <v>211</v>
      </c>
      <c r="CV594">
        <v>1.5</v>
      </c>
      <c r="CW594">
        <v>0.3</v>
      </c>
      <c r="CX594">
        <v>2637</v>
      </c>
    </row>
    <row r="595" spans="1:102" x14ac:dyDescent="0.3">
      <c r="A595" s="1">
        <v>45141.573217592595</v>
      </c>
      <c r="B595">
        <v>0</v>
      </c>
      <c r="C595">
        <v>1</v>
      </c>
      <c r="D595">
        <v>1</v>
      </c>
      <c r="E595">
        <v>100</v>
      </c>
      <c r="F595">
        <v>100</v>
      </c>
      <c r="G595">
        <v>1</v>
      </c>
      <c r="H595">
        <v>100</v>
      </c>
      <c r="I595">
        <v>100</v>
      </c>
      <c r="J595">
        <v>0</v>
      </c>
      <c r="K595">
        <v>0</v>
      </c>
      <c r="L595">
        <v>7</v>
      </c>
      <c r="M595">
        <v>3</v>
      </c>
      <c r="N595">
        <v>3.05</v>
      </c>
      <c r="O595">
        <v>0</v>
      </c>
      <c r="P595">
        <v>40</v>
      </c>
      <c r="Q595">
        <v>41.5</v>
      </c>
      <c r="R595">
        <v>64.7</v>
      </c>
      <c r="S595">
        <v>0</v>
      </c>
      <c r="T595">
        <v>0</v>
      </c>
      <c r="U595">
        <v>28.01</v>
      </c>
      <c r="V595">
        <v>28.47</v>
      </c>
      <c r="W595">
        <v>30.48</v>
      </c>
      <c r="X595">
        <v>29.88</v>
      </c>
      <c r="Y595">
        <v>29.81</v>
      </c>
      <c r="Z595">
        <v>30.66</v>
      </c>
      <c r="AA595">
        <v>17.149999999999999</v>
      </c>
      <c r="AB595">
        <v>65.75</v>
      </c>
      <c r="AC595">
        <v>64.33</v>
      </c>
      <c r="AD595">
        <v>40.340000000000003</v>
      </c>
      <c r="AE595">
        <v>14.16</v>
      </c>
      <c r="AF595">
        <v>18.329999999999998</v>
      </c>
      <c r="AG595">
        <v>28.04</v>
      </c>
      <c r="AH595">
        <v>28.5</v>
      </c>
      <c r="AI595">
        <v>28.53</v>
      </c>
      <c r="AJ595">
        <v>28.42</v>
      </c>
      <c r="AK595">
        <v>38.93</v>
      </c>
      <c r="AL595">
        <v>35.46</v>
      </c>
      <c r="AM595">
        <v>28.19</v>
      </c>
      <c r="AN595">
        <v>28.18</v>
      </c>
      <c r="AO595">
        <v>28.22</v>
      </c>
      <c r="AP595">
        <v>28.03</v>
      </c>
      <c r="AQ595">
        <v>0.02</v>
      </c>
      <c r="AR595">
        <v>0.13</v>
      </c>
      <c r="AS595">
        <v>0.02</v>
      </c>
      <c r="AT595">
        <v>27.42</v>
      </c>
      <c r="AU595">
        <v>69.239999999999995</v>
      </c>
      <c r="AV595">
        <v>17.45</v>
      </c>
      <c r="AW595">
        <v>91.6</v>
      </c>
      <c r="AX595">
        <v>33.89</v>
      </c>
      <c r="AY595">
        <v>60.94</v>
      </c>
      <c r="AZ595">
        <v>38.96</v>
      </c>
      <c r="BA595">
        <v>44.55</v>
      </c>
      <c r="BB595">
        <v>4.2</v>
      </c>
      <c r="BC595">
        <v>1.6</v>
      </c>
      <c r="BD595">
        <v>6.12</v>
      </c>
      <c r="BE595">
        <v>6.02</v>
      </c>
      <c r="BF595">
        <v>25.43</v>
      </c>
      <c r="BG595">
        <v>9.7899999999999991</v>
      </c>
      <c r="BH595">
        <v>9</v>
      </c>
      <c r="BI595">
        <v>197.5</v>
      </c>
      <c r="BJ595">
        <v>2482</v>
      </c>
      <c r="BK595">
        <v>250.2</v>
      </c>
      <c r="BL595">
        <v>295</v>
      </c>
      <c r="BM595">
        <v>15.3</v>
      </c>
      <c r="BN595">
        <v>316</v>
      </c>
      <c r="BO595">
        <v>6.8</v>
      </c>
      <c r="BP595">
        <v>0</v>
      </c>
      <c r="BQ595">
        <v>17</v>
      </c>
      <c r="BR595">
        <v>0</v>
      </c>
      <c r="BS595">
        <v>0.5</v>
      </c>
      <c r="BT595">
        <v>0</v>
      </c>
      <c r="BU595">
        <v>1.1000000000000001</v>
      </c>
      <c r="BV595">
        <v>0</v>
      </c>
      <c r="BW595">
        <v>540.29999999999995</v>
      </c>
      <c r="BX595">
        <v>54.35</v>
      </c>
      <c r="BY595">
        <v>47.75</v>
      </c>
      <c r="BZ595">
        <v>52.4</v>
      </c>
      <c r="CA595">
        <v>27.65</v>
      </c>
      <c r="CB595">
        <v>27.34</v>
      </c>
      <c r="CC595">
        <v>27.19</v>
      </c>
      <c r="CD595">
        <v>52.93</v>
      </c>
      <c r="CE595">
        <v>53.07</v>
      </c>
      <c r="CF595">
        <v>51.3</v>
      </c>
      <c r="CG595">
        <v>52.28</v>
      </c>
      <c r="CH595">
        <v>52.24</v>
      </c>
      <c r="CI595">
        <v>50.73</v>
      </c>
      <c r="CJ595">
        <v>29.3</v>
      </c>
      <c r="CK595">
        <v>28.54</v>
      </c>
      <c r="CL595">
        <v>27.25</v>
      </c>
      <c r="CM595">
        <v>27.5</v>
      </c>
      <c r="CN595">
        <v>28.95</v>
      </c>
      <c r="CO595">
        <v>41.5</v>
      </c>
      <c r="CP595">
        <v>-0.01</v>
      </c>
      <c r="CQ595">
        <v>-0.01</v>
      </c>
      <c r="CR595">
        <v>175</v>
      </c>
      <c r="CS595">
        <v>2</v>
      </c>
      <c r="CT595">
        <v>0.3</v>
      </c>
      <c r="CU595">
        <v>211</v>
      </c>
      <c r="CV595">
        <v>1.6</v>
      </c>
      <c r="CW595">
        <v>0.3</v>
      </c>
      <c r="CX595">
        <v>2637</v>
      </c>
    </row>
    <row r="596" spans="1:102" x14ac:dyDescent="0.3">
      <c r="A596" s="1">
        <v>45141.573275462964</v>
      </c>
      <c r="B596">
        <v>0</v>
      </c>
      <c r="C596">
        <v>1</v>
      </c>
      <c r="D596">
        <v>1</v>
      </c>
      <c r="E596">
        <v>100</v>
      </c>
      <c r="F596">
        <v>100</v>
      </c>
      <c r="G596">
        <v>1</v>
      </c>
      <c r="H596">
        <v>100</v>
      </c>
      <c r="I596">
        <v>100</v>
      </c>
      <c r="J596">
        <v>0</v>
      </c>
      <c r="K596">
        <v>0</v>
      </c>
      <c r="L596">
        <v>7</v>
      </c>
      <c r="M596">
        <v>3</v>
      </c>
      <c r="N596">
        <v>3.05</v>
      </c>
      <c r="O596">
        <v>0</v>
      </c>
      <c r="P596">
        <v>40</v>
      </c>
      <c r="Q596">
        <v>41.7</v>
      </c>
      <c r="R596">
        <v>68.3</v>
      </c>
      <c r="S596">
        <v>0</v>
      </c>
      <c r="T596">
        <v>0</v>
      </c>
      <c r="U596">
        <v>28.01</v>
      </c>
      <c r="V596">
        <v>28.46</v>
      </c>
      <c r="W596">
        <v>30.48</v>
      </c>
      <c r="X596">
        <v>29.88</v>
      </c>
      <c r="Y596">
        <v>29.81</v>
      </c>
      <c r="Z596">
        <v>30.66</v>
      </c>
      <c r="AA596">
        <v>17.489999999999998</v>
      </c>
      <c r="AB596">
        <v>65.83</v>
      </c>
      <c r="AC596">
        <v>64.36</v>
      </c>
      <c r="AD596">
        <v>40.25</v>
      </c>
      <c r="AE596">
        <v>14.21</v>
      </c>
      <c r="AF596">
        <v>18.649999999999999</v>
      </c>
      <c r="AG596">
        <v>28.07</v>
      </c>
      <c r="AH596">
        <v>28.5</v>
      </c>
      <c r="AI596">
        <v>28.54</v>
      </c>
      <c r="AJ596">
        <v>28.41</v>
      </c>
      <c r="AK596">
        <v>38.93</v>
      </c>
      <c r="AL596">
        <v>35.46</v>
      </c>
      <c r="AM596">
        <v>28.19</v>
      </c>
      <c r="AN596">
        <v>28.18</v>
      </c>
      <c r="AO596">
        <v>28.22</v>
      </c>
      <c r="AP596">
        <v>28.02</v>
      </c>
      <c r="AQ596">
        <v>0.02</v>
      </c>
      <c r="AR596">
        <v>0.13</v>
      </c>
      <c r="AS596">
        <v>0.02</v>
      </c>
      <c r="AT596">
        <v>27.42</v>
      </c>
      <c r="AU596">
        <v>69.239999999999995</v>
      </c>
      <c r="AV596">
        <v>17.45</v>
      </c>
      <c r="AW596">
        <v>91.5</v>
      </c>
      <c r="AX596">
        <v>33.89</v>
      </c>
      <c r="AY596">
        <v>61.28</v>
      </c>
      <c r="AZ596">
        <v>38.86</v>
      </c>
      <c r="BA596">
        <v>44.81</v>
      </c>
      <c r="BB596">
        <v>5.36</v>
      </c>
      <c r="BC596">
        <v>1.17</v>
      </c>
      <c r="BD596">
        <v>6.12</v>
      </c>
      <c r="BE596">
        <v>6.02</v>
      </c>
      <c r="BF596">
        <v>25.42</v>
      </c>
      <c r="BG596">
        <v>9.86</v>
      </c>
      <c r="BH596">
        <v>12</v>
      </c>
      <c r="BI596">
        <v>197.5</v>
      </c>
      <c r="BJ596">
        <v>2481</v>
      </c>
      <c r="BK596">
        <v>250.2</v>
      </c>
      <c r="BL596">
        <v>297</v>
      </c>
      <c r="BM596">
        <v>15.3</v>
      </c>
      <c r="BN596">
        <v>314</v>
      </c>
      <c r="BO596">
        <v>6.8</v>
      </c>
      <c r="BP596">
        <v>0</v>
      </c>
      <c r="BQ596">
        <v>17</v>
      </c>
      <c r="BR596">
        <v>0</v>
      </c>
      <c r="BS596">
        <v>0.5</v>
      </c>
      <c r="BT596">
        <v>0</v>
      </c>
      <c r="BU596">
        <v>1.1000000000000001</v>
      </c>
      <c r="BV596">
        <v>0</v>
      </c>
      <c r="BW596">
        <v>540.29999999999995</v>
      </c>
      <c r="BX596">
        <v>54.34</v>
      </c>
      <c r="BY596">
        <v>47.74</v>
      </c>
      <c r="BZ596">
        <v>52.35</v>
      </c>
      <c r="CA596">
        <v>27.65</v>
      </c>
      <c r="CB596">
        <v>27.34</v>
      </c>
      <c r="CC596">
        <v>27.21</v>
      </c>
      <c r="CD596">
        <v>52.93</v>
      </c>
      <c r="CE596">
        <v>53.01</v>
      </c>
      <c r="CF596">
        <v>51.28</v>
      </c>
      <c r="CG596">
        <v>52.26</v>
      </c>
      <c r="CH596">
        <v>52.21</v>
      </c>
      <c r="CI596">
        <v>50.7</v>
      </c>
      <c r="CJ596">
        <v>29.29</v>
      </c>
      <c r="CK596">
        <v>28.54</v>
      </c>
      <c r="CL596">
        <v>27.24</v>
      </c>
      <c r="CM596">
        <v>27.49</v>
      </c>
      <c r="CN596">
        <v>28.97</v>
      </c>
      <c r="CO596">
        <v>41.7</v>
      </c>
      <c r="CP596">
        <v>-0.01</v>
      </c>
      <c r="CQ596">
        <v>-0.01</v>
      </c>
      <c r="CR596">
        <v>173</v>
      </c>
      <c r="CS596">
        <v>2.1</v>
      </c>
      <c r="CT596">
        <v>0.3</v>
      </c>
      <c r="CU596">
        <v>211</v>
      </c>
      <c r="CV596">
        <v>1.6</v>
      </c>
      <c r="CW596">
        <v>0.3</v>
      </c>
      <c r="CX596">
        <v>2637</v>
      </c>
    </row>
    <row r="597" spans="1:102" x14ac:dyDescent="0.3">
      <c r="A597" s="1">
        <v>45141.573333333334</v>
      </c>
      <c r="B597">
        <v>0</v>
      </c>
      <c r="C597">
        <v>1</v>
      </c>
      <c r="D597">
        <v>1</v>
      </c>
      <c r="E597">
        <v>100</v>
      </c>
      <c r="F597">
        <v>100</v>
      </c>
      <c r="G597">
        <v>1</v>
      </c>
      <c r="H597">
        <v>100</v>
      </c>
      <c r="I597">
        <v>100</v>
      </c>
      <c r="J597">
        <v>0</v>
      </c>
      <c r="K597">
        <v>0</v>
      </c>
      <c r="L597">
        <v>7</v>
      </c>
      <c r="M597">
        <v>3</v>
      </c>
      <c r="N597">
        <v>3.06</v>
      </c>
      <c r="O597">
        <v>0</v>
      </c>
      <c r="P597">
        <v>40</v>
      </c>
      <c r="Q597">
        <v>41.8</v>
      </c>
      <c r="R597">
        <v>67.599999999999994</v>
      </c>
      <c r="S597">
        <v>0</v>
      </c>
      <c r="T597">
        <v>0</v>
      </c>
      <c r="U597">
        <v>28.01</v>
      </c>
      <c r="V597">
        <v>28.46</v>
      </c>
      <c r="W597">
        <v>30.47</v>
      </c>
      <c r="X597">
        <v>29.88</v>
      </c>
      <c r="Y597">
        <v>29.81</v>
      </c>
      <c r="Z597">
        <v>30.65</v>
      </c>
      <c r="AA597">
        <v>17.79</v>
      </c>
      <c r="AB597">
        <v>65.88</v>
      </c>
      <c r="AC597">
        <v>64.39</v>
      </c>
      <c r="AD597">
        <v>40.18</v>
      </c>
      <c r="AE597">
        <v>14.27</v>
      </c>
      <c r="AF597">
        <v>18.940000000000001</v>
      </c>
      <c r="AG597">
        <v>28.07</v>
      </c>
      <c r="AH597">
        <v>28.5</v>
      </c>
      <c r="AI597">
        <v>28.53</v>
      </c>
      <c r="AJ597">
        <v>28.41</v>
      </c>
      <c r="AK597">
        <v>38.94</v>
      </c>
      <c r="AL597">
        <v>35.46</v>
      </c>
      <c r="AM597">
        <v>28.19</v>
      </c>
      <c r="AN597">
        <v>28.18</v>
      </c>
      <c r="AO597">
        <v>28.2</v>
      </c>
      <c r="AP597">
        <v>28.02</v>
      </c>
      <c r="AQ597">
        <v>0.02</v>
      </c>
      <c r="AR597">
        <v>0.13</v>
      </c>
      <c r="AS597">
        <v>0.02</v>
      </c>
      <c r="AT597">
        <v>27.41</v>
      </c>
      <c r="AU597">
        <v>69.239999999999995</v>
      </c>
      <c r="AV597">
        <v>17.440000000000001</v>
      </c>
      <c r="AW597">
        <v>91.4</v>
      </c>
      <c r="AX597">
        <v>33.89</v>
      </c>
      <c r="AY597">
        <v>61.08</v>
      </c>
      <c r="AZ597">
        <v>38.86</v>
      </c>
      <c r="BA597">
        <v>45.11</v>
      </c>
      <c r="BB597">
        <v>4.49</v>
      </c>
      <c r="BC597">
        <v>1.08</v>
      </c>
      <c r="BD597">
        <v>6.12</v>
      </c>
      <c r="BE597">
        <v>6.02</v>
      </c>
      <c r="BF597">
        <v>25.42</v>
      </c>
      <c r="BG597">
        <v>9.91</v>
      </c>
      <c r="BH597">
        <v>12</v>
      </c>
      <c r="BI597">
        <v>197.5</v>
      </c>
      <c r="BJ597">
        <v>2484</v>
      </c>
      <c r="BK597">
        <v>250.2</v>
      </c>
      <c r="BL597">
        <v>297</v>
      </c>
      <c r="BM597">
        <v>15.3</v>
      </c>
      <c r="BN597">
        <v>316</v>
      </c>
      <c r="BO597">
        <v>6.8</v>
      </c>
      <c r="BP597">
        <v>0</v>
      </c>
      <c r="BQ597">
        <v>17</v>
      </c>
      <c r="BR597">
        <v>0</v>
      </c>
      <c r="BS597">
        <v>0.5</v>
      </c>
      <c r="BT597">
        <v>0</v>
      </c>
      <c r="BU597">
        <v>1.1000000000000001</v>
      </c>
      <c r="BV597">
        <v>0</v>
      </c>
      <c r="BW597">
        <v>540.29999999999995</v>
      </c>
      <c r="BX597">
        <v>54.34</v>
      </c>
      <c r="BY597">
        <v>47.59</v>
      </c>
      <c r="BZ597">
        <v>52.34</v>
      </c>
      <c r="CA597">
        <v>27.65</v>
      </c>
      <c r="CB597">
        <v>27.34</v>
      </c>
      <c r="CC597">
        <v>27.19</v>
      </c>
      <c r="CD597">
        <v>52.93</v>
      </c>
      <c r="CE597">
        <v>53.04</v>
      </c>
      <c r="CF597">
        <v>51.28</v>
      </c>
      <c r="CG597">
        <v>52.24</v>
      </c>
      <c r="CH597">
        <v>52.18</v>
      </c>
      <c r="CI597">
        <v>50.73</v>
      </c>
      <c r="CJ597">
        <v>29.29</v>
      </c>
      <c r="CK597">
        <v>28.54</v>
      </c>
      <c r="CL597">
        <v>27.25</v>
      </c>
      <c r="CM597">
        <v>27.49</v>
      </c>
      <c r="CN597">
        <v>28.95</v>
      </c>
      <c r="CO597">
        <v>41.8</v>
      </c>
      <c r="CP597">
        <v>-0.01</v>
      </c>
      <c r="CQ597">
        <v>-0.01</v>
      </c>
      <c r="CR597">
        <v>173</v>
      </c>
      <c r="CS597">
        <v>2.1</v>
      </c>
      <c r="CT597">
        <v>0.3</v>
      </c>
      <c r="CU597">
        <v>211</v>
      </c>
      <c r="CV597">
        <v>1.8</v>
      </c>
      <c r="CW597">
        <v>0.4</v>
      </c>
      <c r="CX597">
        <v>2637</v>
      </c>
    </row>
    <row r="598" spans="1:102" x14ac:dyDescent="0.3">
      <c r="A598" s="1">
        <v>45141.573391203703</v>
      </c>
      <c r="B598">
        <v>0</v>
      </c>
      <c r="C598">
        <v>1</v>
      </c>
      <c r="D598">
        <v>1</v>
      </c>
      <c r="E598">
        <v>100</v>
      </c>
      <c r="F598">
        <v>100</v>
      </c>
      <c r="G598">
        <v>1</v>
      </c>
      <c r="H598">
        <v>100</v>
      </c>
      <c r="I598">
        <v>100</v>
      </c>
      <c r="J598">
        <v>0</v>
      </c>
      <c r="K598">
        <v>0</v>
      </c>
      <c r="L598">
        <v>7</v>
      </c>
      <c r="M598">
        <v>3</v>
      </c>
      <c r="N598">
        <v>3.06</v>
      </c>
      <c r="O598">
        <v>0</v>
      </c>
      <c r="P598">
        <v>40</v>
      </c>
      <c r="Q598">
        <v>41.5</v>
      </c>
      <c r="R598">
        <v>63.7</v>
      </c>
      <c r="S598">
        <v>0</v>
      </c>
      <c r="T598">
        <v>0</v>
      </c>
      <c r="U598">
        <v>28.01</v>
      </c>
      <c r="V598">
        <v>28.47</v>
      </c>
      <c r="W598">
        <v>30.47</v>
      </c>
      <c r="X598">
        <v>29.88</v>
      </c>
      <c r="Y598">
        <v>29.81</v>
      </c>
      <c r="Z598">
        <v>30.66</v>
      </c>
      <c r="AA598">
        <v>18.07</v>
      </c>
      <c r="AB598">
        <v>65.94</v>
      </c>
      <c r="AC598">
        <v>64.430000000000007</v>
      </c>
      <c r="AD598">
        <v>40.119999999999997</v>
      </c>
      <c r="AE598">
        <v>14.34</v>
      </c>
      <c r="AF598">
        <v>19.190000000000001</v>
      </c>
      <c r="AG598">
        <v>28.04</v>
      </c>
      <c r="AH598">
        <v>28.49</v>
      </c>
      <c r="AI598">
        <v>28.53</v>
      </c>
      <c r="AJ598">
        <v>28.41</v>
      </c>
      <c r="AK598">
        <v>38.94</v>
      </c>
      <c r="AL598">
        <v>35.47</v>
      </c>
      <c r="AM598">
        <v>28.18</v>
      </c>
      <c r="AN598">
        <v>28.18</v>
      </c>
      <c r="AO598">
        <v>28.22</v>
      </c>
      <c r="AP598">
        <v>28.02</v>
      </c>
      <c r="AQ598">
        <v>0.02</v>
      </c>
      <c r="AR598">
        <v>0.13</v>
      </c>
      <c r="AS598">
        <v>0.02</v>
      </c>
      <c r="AT598">
        <v>27.41</v>
      </c>
      <c r="AU598">
        <v>69.34</v>
      </c>
      <c r="AV598">
        <v>17.440000000000001</v>
      </c>
      <c r="AW598">
        <v>91.39</v>
      </c>
      <c r="AX598">
        <v>33.89</v>
      </c>
      <c r="AY598">
        <v>61.33</v>
      </c>
      <c r="AZ598">
        <v>38.85</v>
      </c>
      <c r="BA598">
        <v>45.3</v>
      </c>
      <c r="BB598">
        <v>4.95</v>
      </c>
      <c r="BC598">
        <v>1.1399999999999999</v>
      </c>
      <c r="BD598">
        <v>6.12</v>
      </c>
      <c r="BE598">
        <v>6.02</v>
      </c>
      <c r="BF598">
        <v>25.44</v>
      </c>
      <c r="BG598">
        <v>9.9600000000000009</v>
      </c>
      <c r="BH598">
        <v>12</v>
      </c>
      <c r="BI598">
        <v>197.5</v>
      </c>
      <c r="BJ598">
        <v>2484</v>
      </c>
      <c r="BK598">
        <v>250.3</v>
      </c>
      <c r="BL598">
        <v>300</v>
      </c>
      <c r="BM598">
        <v>15.3</v>
      </c>
      <c r="BN598">
        <v>319</v>
      </c>
      <c r="BO598">
        <v>6.8</v>
      </c>
      <c r="BP598">
        <v>0</v>
      </c>
      <c r="BQ598">
        <v>17</v>
      </c>
      <c r="BR598">
        <v>0</v>
      </c>
      <c r="BS598">
        <v>0.5</v>
      </c>
      <c r="BT598">
        <v>0</v>
      </c>
      <c r="BU598">
        <v>1.1000000000000001</v>
      </c>
      <c r="BV598">
        <v>0</v>
      </c>
      <c r="BW598">
        <v>540.29999999999995</v>
      </c>
      <c r="BX598">
        <v>54.34</v>
      </c>
      <c r="BY598">
        <v>47.75</v>
      </c>
      <c r="BZ598">
        <v>52.33</v>
      </c>
      <c r="CA598">
        <v>27.66</v>
      </c>
      <c r="CB598">
        <v>27.34</v>
      </c>
      <c r="CC598">
        <v>27.21</v>
      </c>
      <c r="CD598">
        <v>52.93</v>
      </c>
      <c r="CE598">
        <v>53.02</v>
      </c>
      <c r="CF598">
        <v>51.27</v>
      </c>
      <c r="CG598">
        <v>52.22</v>
      </c>
      <c r="CH598">
        <v>52.16</v>
      </c>
      <c r="CI598">
        <v>50.75</v>
      </c>
      <c r="CJ598">
        <v>29.3</v>
      </c>
      <c r="CK598">
        <v>28.54</v>
      </c>
      <c r="CL598">
        <v>27.25</v>
      </c>
      <c r="CM598">
        <v>27.45</v>
      </c>
      <c r="CN598">
        <v>28.97</v>
      </c>
      <c r="CO598">
        <v>41.5</v>
      </c>
      <c r="CP598">
        <v>-0.01</v>
      </c>
      <c r="CQ598">
        <v>-0.01</v>
      </c>
      <c r="CR598">
        <v>171</v>
      </c>
      <c r="CS598">
        <v>2.5</v>
      </c>
      <c r="CT598">
        <v>0.4</v>
      </c>
      <c r="CU598">
        <v>212</v>
      </c>
      <c r="CV598">
        <v>1.8</v>
      </c>
      <c r="CW598">
        <v>0.4</v>
      </c>
      <c r="CX598">
        <v>2637</v>
      </c>
    </row>
    <row r="599" spans="1:102" x14ac:dyDescent="0.3">
      <c r="A599" s="1">
        <v>45141.573449074072</v>
      </c>
      <c r="B599">
        <v>0</v>
      </c>
      <c r="C599">
        <v>1</v>
      </c>
      <c r="D599">
        <v>1</v>
      </c>
      <c r="E599">
        <v>100</v>
      </c>
      <c r="F599">
        <v>100</v>
      </c>
      <c r="G599">
        <v>1</v>
      </c>
      <c r="H599">
        <v>100</v>
      </c>
      <c r="I599">
        <v>100</v>
      </c>
      <c r="J599">
        <v>0</v>
      </c>
      <c r="K599">
        <v>0</v>
      </c>
      <c r="L599">
        <v>7</v>
      </c>
      <c r="M599">
        <v>3</v>
      </c>
      <c r="N599">
        <v>3.08</v>
      </c>
      <c r="O599">
        <v>0</v>
      </c>
      <c r="P599">
        <v>40</v>
      </c>
      <c r="Q599">
        <v>41.6</v>
      </c>
      <c r="R599">
        <v>66.5</v>
      </c>
      <c r="S599">
        <v>0</v>
      </c>
      <c r="T599">
        <v>0</v>
      </c>
      <c r="U599">
        <v>28.01</v>
      </c>
      <c r="V599">
        <v>28.46</v>
      </c>
      <c r="W599">
        <v>30.47</v>
      </c>
      <c r="X599">
        <v>29.87</v>
      </c>
      <c r="Y599">
        <v>29.81</v>
      </c>
      <c r="Z599">
        <v>30.65</v>
      </c>
      <c r="AA599">
        <v>18.34</v>
      </c>
      <c r="AB599">
        <v>66</v>
      </c>
      <c r="AC599">
        <v>64.47</v>
      </c>
      <c r="AD599">
        <v>40.049999999999997</v>
      </c>
      <c r="AE599">
        <v>14.4</v>
      </c>
      <c r="AF599">
        <v>19.41</v>
      </c>
      <c r="AG599">
        <v>28.06</v>
      </c>
      <c r="AH599">
        <v>28.5</v>
      </c>
      <c r="AI599">
        <v>28.53</v>
      </c>
      <c r="AJ599">
        <v>28.41</v>
      </c>
      <c r="AK599">
        <v>38.950000000000003</v>
      </c>
      <c r="AL599">
        <v>35.479999999999997</v>
      </c>
      <c r="AM599">
        <v>28.19</v>
      </c>
      <c r="AN599">
        <v>28.18</v>
      </c>
      <c r="AO599">
        <v>28.22</v>
      </c>
      <c r="AP599">
        <v>28.02</v>
      </c>
      <c r="AQ599">
        <v>0.02</v>
      </c>
      <c r="AR599">
        <v>0.13</v>
      </c>
      <c r="AS599">
        <v>0.02</v>
      </c>
      <c r="AT599">
        <v>27.41</v>
      </c>
      <c r="AU599">
        <v>69.349999999999994</v>
      </c>
      <c r="AV599">
        <v>17.45</v>
      </c>
      <c r="AW599">
        <v>91.29</v>
      </c>
      <c r="AX599">
        <v>33.89</v>
      </c>
      <c r="AY599">
        <v>62.18</v>
      </c>
      <c r="AZ599">
        <v>38.86</v>
      </c>
      <c r="BA599">
        <v>45.72</v>
      </c>
      <c r="BB599">
        <v>4.7699999999999996</v>
      </c>
      <c r="BC599">
        <v>1.24</v>
      </c>
      <c r="BD599">
        <v>6.12</v>
      </c>
      <c r="BE599">
        <v>6.02</v>
      </c>
      <c r="BF599">
        <v>25.45</v>
      </c>
      <c r="BG599">
        <v>10.029999999999999</v>
      </c>
      <c r="BH599">
        <v>9</v>
      </c>
      <c r="BI599">
        <v>197.5</v>
      </c>
      <c r="BJ599">
        <v>2480</v>
      </c>
      <c r="BK599">
        <v>250.3</v>
      </c>
      <c r="BL599">
        <v>302</v>
      </c>
      <c r="BM599">
        <v>15.3</v>
      </c>
      <c r="BN599">
        <v>314</v>
      </c>
      <c r="BO599">
        <v>6.8</v>
      </c>
      <c r="BP599">
        <v>0</v>
      </c>
      <c r="BQ599">
        <v>17</v>
      </c>
      <c r="BR599">
        <v>0</v>
      </c>
      <c r="BS599">
        <v>0.5</v>
      </c>
      <c r="BT599">
        <v>0</v>
      </c>
      <c r="BU599">
        <v>1.1000000000000001</v>
      </c>
      <c r="BV599">
        <v>0</v>
      </c>
      <c r="BW599">
        <v>540.29999999999995</v>
      </c>
      <c r="BX599">
        <v>54.34</v>
      </c>
      <c r="BY599">
        <v>47.66</v>
      </c>
      <c r="BZ599">
        <v>52.3</v>
      </c>
      <c r="CA599">
        <v>27.66</v>
      </c>
      <c r="CB599">
        <v>27.34</v>
      </c>
      <c r="CC599">
        <v>27.21</v>
      </c>
      <c r="CD599">
        <v>52.93</v>
      </c>
      <c r="CE599">
        <v>53.01</v>
      </c>
      <c r="CF599">
        <v>51.26</v>
      </c>
      <c r="CG599">
        <v>52.2</v>
      </c>
      <c r="CH599">
        <v>52.13</v>
      </c>
      <c r="CI599">
        <v>50.73</v>
      </c>
      <c r="CJ599">
        <v>29.29</v>
      </c>
      <c r="CK599">
        <v>28.54</v>
      </c>
      <c r="CL599">
        <v>27.25</v>
      </c>
      <c r="CM599">
        <v>27.49</v>
      </c>
      <c r="CN599">
        <v>28.97</v>
      </c>
      <c r="CO599">
        <v>41.6</v>
      </c>
      <c r="CP599">
        <v>-0.01</v>
      </c>
      <c r="CQ599">
        <v>-0.01</v>
      </c>
      <c r="CR599">
        <v>171</v>
      </c>
      <c r="CS599">
        <v>2.5</v>
      </c>
      <c r="CT599">
        <v>0.4</v>
      </c>
      <c r="CU599">
        <v>212</v>
      </c>
      <c r="CV599">
        <v>2.1</v>
      </c>
      <c r="CW599">
        <v>0.4</v>
      </c>
      <c r="CX599">
        <v>2637</v>
      </c>
    </row>
    <row r="600" spans="1:102" x14ac:dyDescent="0.3">
      <c r="A600" s="1">
        <v>45141.573506944442</v>
      </c>
      <c r="B600">
        <v>0</v>
      </c>
      <c r="C600">
        <v>1</v>
      </c>
      <c r="D600">
        <v>1</v>
      </c>
      <c r="E600">
        <v>100</v>
      </c>
      <c r="F600">
        <v>100</v>
      </c>
      <c r="G600">
        <v>1</v>
      </c>
      <c r="H600">
        <v>100</v>
      </c>
      <c r="I600">
        <v>100</v>
      </c>
      <c r="J600">
        <v>0</v>
      </c>
      <c r="K600">
        <v>0</v>
      </c>
      <c r="L600">
        <v>7</v>
      </c>
      <c r="M600">
        <v>3</v>
      </c>
      <c r="N600">
        <v>3.09</v>
      </c>
      <c r="O600">
        <v>0</v>
      </c>
      <c r="P600">
        <v>40</v>
      </c>
      <c r="Q600">
        <v>41.8</v>
      </c>
      <c r="R600">
        <v>68.400000000000006</v>
      </c>
      <c r="S600">
        <v>0</v>
      </c>
      <c r="T600">
        <v>0</v>
      </c>
      <c r="U600">
        <v>28.01</v>
      </c>
      <c r="V600">
        <v>28.47</v>
      </c>
      <c r="W600">
        <v>30.47</v>
      </c>
      <c r="X600">
        <v>29.87</v>
      </c>
      <c r="Y600">
        <v>29.8</v>
      </c>
      <c r="Z600">
        <v>30.65</v>
      </c>
      <c r="AA600">
        <v>18.579999999999998</v>
      </c>
      <c r="AB600">
        <v>66.040000000000006</v>
      </c>
      <c r="AC600">
        <v>64.5</v>
      </c>
      <c r="AD600">
        <v>39.99</v>
      </c>
      <c r="AE600">
        <v>14.49</v>
      </c>
      <c r="AF600">
        <v>19.600000000000001</v>
      </c>
      <c r="AG600">
        <v>28.03</v>
      </c>
      <c r="AH600">
        <v>28.49</v>
      </c>
      <c r="AI600">
        <v>28.53</v>
      </c>
      <c r="AJ600">
        <v>28.41</v>
      </c>
      <c r="AK600">
        <v>38.950000000000003</v>
      </c>
      <c r="AL600">
        <v>35.479999999999997</v>
      </c>
      <c r="AM600">
        <v>28.18</v>
      </c>
      <c r="AN600">
        <v>28.18</v>
      </c>
      <c r="AO600">
        <v>28.21</v>
      </c>
      <c r="AP600">
        <v>28.02</v>
      </c>
      <c r="AQ600">
        <v>0.02</v>
      </c>
      <c r="AR600">
        <v>0.13</v>
      </c>
      <c r="AS600">
        <v>0.02</v>
      </c>
      <c r="AT600">
        <v>27.42</v>
      </c>
      <c r="AU600">
        <v>69.349999999999994</v>
      </c>
      <c r="AV600">
        <v>17.440000000000001</v>
      </c>
      <c r="AW600">
        <v>91.29</v>
      </c>
      <c r="AX600">
        <v>33.89</v>
      </c>
      <c r="AY600">
        <v>62.38</v>
      </c>
      <c r="AZ600">
        <v>38.86</v>
      </c>
      <c r="BA600">
        <v>46.25</v>
      </c>
      <c r="BB600">
        <v>4.97</v>
      </c>
      <c r="BC600">
        <v>1.02</v>
      </c>
      <c r="BD600">
        <v>6.12</v>
      </c>
      <c r="BE600">
        <v>6.02</v>
      </c>
      <c r="BF600">
        <v>25.47</v>
      </c>
      <c r="BG600">
        <v>10.1</v>
      </c>
      <c r="BH600">
        <v>9</v>
      </c>
      <c r="BI600">
        <v>197.5</v>
      </c>
      <c r="BJ600">
        <v>2482</v>
      </c>
      <c r="BK600">
        <v>250.3</v>
      </c>
      <c r="BL600">
        <v>295</v>
      </c>
      <c r="BM600">
        <v>15.3</v>
      </c>
      <c r="BN600">
        <v>319</v>
      </c>
      <c r="BO600">
        <v>6.8</v>
      </c>
      <c r="BP600">
        <v>0</v>
      </c>
      <c r="BQ600">
        <v>17</v>
      </c>
      <c r="BR600">
        <v>0</v>
      </c>
      <c r="BS600">
        <v>0.5</v>
      </c>
      <c r="BT600">
        <v>0</v>
      </c>
      <c r="BU600">
        <v>1.1000000000000001</v>
      </c>
      <c r="BV600">
        <v>0</v>
      </c>
      <c r="BW600">
        <v>540.29999999999995</v>
      </c>
      <c r="BX600">
        <v>54.33</v>
      </c>
      <c r="BY600">
        <v>47.61</v>
      </c>
      <c r="BZ600">
        <v>52.28</v>
      </c>
      <c r="CA600">
        <v>27.65</v>
      </c>
      <c r="CB600">
        <v>27.34</v>
      </c>
      <c r="CC600">
        <v>27.21</v>
      </c>
      <c r="CD600">
        <v>52.93</v>
      </c>
      <c r="CE600">
        <v>53.05</v>
      </c>
      <c r="CF600">
        <v>51.24</v>
      </c>
      <c r="CG600">
        <v>52.19</v>
      </c>
      <c r="CH600">
        <v>52.1</v>
      </c>
      <c r="CI600">
        <v>50.75</v>
      </c>
      <c r="CJ600">
        <v>29.28</v>
      </c>
      <c r="CK600">
        <v>28.54</v>
      </c>
      <c r="CL600">
        <v>27.25</v>
      </c>
      <c r="CM600">
        <v>27.48</v>
      </c>
      <c r="CN600">
        <v>28.96</v>
      </c>
      <c r="CO600">
        <v>41.8</v>
      </c>
      <c r="CP600">
        <v>-0.01</v>
      </c>
      <c r="CQ600">
        <v>-0.01</v>
      </c>
      <c r="CR600">
        <v>173</v>
      </c>
      <c r="CS600">
        <v>2.9</v>
      </c>
      <c r="CT600">
        <v>0.5</v>
      </c>
      <c r="CU600">
        <v>212</v>
      </c>
      <c r="CV600">
        <v>2.1</v>
      </c>
      <c r="CW600">
        <v>0.4</v>
      </c>
      <c r="CX600">
        <v>2637</v>
      </c>
    </row>
    <row r="601" spans="1:102" x14ac:dyDescent="0.3">
      <c r="A601" s="1">
        <v>45141.573564814818</v>
      </c>
      <c r="B601">
        <v>0</v>
      </c>
      <c r="C601">
        <v>1</v>
      </c>
      <c r="D601">
        <v>1</v>
      </c>
      <c r="E601">
        <v>100</v>
      </c>
      <c r="F601">
        <v>100</v>
      </c>
      <c r="G601">
        <v>1</v>
      </c>
      <c r="H601">
        <v>100</v>
      </c>
      <c r="I601">
        <v>100</v>
      </c>
      <c r="J601">
        <v>0</v>
      </c>
      <c r="K601">
        <v>0</v>
      </c>
      <c r="L601">
        <v>7</v>
      </c>
      <c r="M601">
        <v>3</v>
      </c>
      <c r="N601">
        <v>3.11</v>
      </c>
      <c r="O601">
        <v>0</v>
      </c>
      <c r="P601">
        <v>40</v>
      </c>
      <c r="Q601">
        <v>41.8</v>
      </c>
      <c r="R601">
        <v>68.599999999999994</v>
      </c>
      <c r="S601">
        <v>0</v>
      </c>
      <c r="T601">
        <v>0</v>
      </c>
      <c r="U601">
        <v>28.01</v>
      </c>
      <c r="V601">
        <v>28.47</v>
      </c>
      <c r="W601">
        <v>30.47</v>
      </c>
      <c r="X601">
        <v>29.87</v>
      </c>
      <c r="Y601">
        <v>29.8</v>
      </c>
      <c r="Z601">
        <v>30.65</v>
      </c>
      <c r="AA601">
        <v>18.79</v>
      </c>
      <c r="AB601">
        <v>66.069999999999993</v>
      </c>
      <c r="AC601">
        <v>64.53</v>
      </c>
      <c r="AD601">
        <v>39.950000000000003</v>
      </c>
      <c r="AE601">
        <v>14.58</v>
      </c>
      <c r="AF601">
        <v>19.75</v>
      </c>
      <c r="AG601">
        <v>28.03</v>
      </c>
      <c r="AH601">
        <v>28.49</v>
      </c>
      <c r="AI601">
        <v>28.53</v>
      </c>
      <c r="AJ601">
        <v>28.41</v>
      </c>
      <c r="AK601">
        <v>38.950000000000003</v>
      </c>
      <c r="AL601">
        <v>35.479999999999997</v>
      </c>
      <c r="AM601">
        <v>28.18</v>
      </c>
      <c r="AN601">
        <v>28.18</v>
      </c>
      <c r="AO601">
        <v>28.21</v>
      </c>
      <c r="AP601">
        <v>28.02</v>
      </c>
      <c r="AQ601">
        <v>0.02</v>
      </c>
      <c r="AR601">
        <v>0.13</v>
      </c>
      <c r="AS601">
        <v>0.02</v>
      </c>
      <c r="AT601">
        <v>27.41</v>
      </c>
      <c r="AU601">
        <v>69.349999999999994</v>
      </c>
      <c r="AV601">
        <v>17.45</v>
      </c>
      <c r="AW601">
        <v>91.29</v>
      </c>
      <c r="AX601">
        <v>33.79</v>
      </c>
      <c r="AY601">
        <v>61.42</v>
      </c>
      <c r="AZ601">
        <v>38.96</v>
      </c>
      <c r="BA601">
        <v>45.49</v>
      </c>
      <c r="BB601">
        <v>5.17</v>
      </c>
      <c r="BC601">
        <v>1.37</v>
      </c>
      <c r="BD601">
        <v>6.12</v>
      </c>
      <c r="BE601">
        <v>6.02</v>
      </c>
      <c r="BF601">
        <v>25.47</v>
      </c>
      <c r="BG601">
        <v>10.18</v>
      </c>
      <c r="BH601">
        <v>9</v>
      </c>
      <c r="BI601">
        <v>197.5</v>
      </c>
      <c r="BJ601">
        <v>2482</v>
      </c>
      <c r="BK601">
        <v>250.3</v>
      </c>
      <c r="BL601">
        <v>297</v>
      </c>
      <c r="BM601">
        <v>15.3</v>
      </c>
      <c r="BN601">
        <v>316</v>
      </c>
      <c r="BO601">
        <v>6.8</v>
      </c>
      <c r="BP601">
        <v>0</v>
      </c>
      <c r="BQ601">
        <v>17</v>
      </c>
      <c r="BR601">
        <v>0</v>
      </c>
      <c r="BS601">
        <v>0.5</v>
      </c>
      <c r="BT601">
        <v>0</v>
      </c>
      <c r="BU601">
        <v>1.1000000000000001</v>
      </c>
      <c r="BV601">
        <v>0</v>
      </c>
      <c r="BW601">
        <v>540.29999999999995</v>
      </c>
      <c r="BX601">
        <v>54.34</v>
      </c>
      <c r="BY601">
        <v>47.66</v>
      </c>
      <c r="BZ601">
        <v>52.26</v>
      </c>
      <c r="CA601">
        <v>27.66</v>
      </c>
      <c r="CB601">
        <v>27.34</v>
      </c>
      <c r="CC601">
        <v>27.2</v>
      </c>
      <c r="CD601">
        <v>52.93</v>
      </c>
      <c r="CE601">
        <v>53.06</v>
      </c>
      <c r="CF601">
        <v>51.23</v>
      </c>
      <c r="CG601">
        <v>52.17</v>
      </c>
      <c r="CH601">
        <v>52.07</v>
      </c>
      <c r="CI601">
        <v>50.75</v>
      </c>
      <c r="CJ601">
        <v>29.29</v>
      </c>
      <c r="CK601">
        <v>28.54</v>
      </c>
      <c r="CL601">
        <v>27.25</v>
      </c>
      <c r="CM601">
        <v>27.49</v>
      </c>
      <c r="CN601">
        <v>28.96</v>
      </c>
      <c r="CO601">
        <v>41.8</v>
      </c>
      <c r="CP601">
        <v>-0.01</v>
      </c>
      <c r="CQ601">
        <v>-0.01</v>
      </c>
      <c r="CR601">
        <v>173</v>
      </c>
      <c r="CS601">
        <v>2.9</v>
      </c>
      <c r="CT601">
        <v>0.5</v>
      </c>
      <c r="CU601">
        <v>212</v>
      </c>
      <c r="CV601">
        <v>2.4</v>
      </c>
      <c r="CW601">
        <v>0.5</v>
      </c>
      <c r="CX601">
        <v>2637</v>
      </c>
    </row>
    <row r="602" spans="1:102" x14ac:dyDescent="0.3">
      <c r="A602" s="1">
        <v>45141.573622685188</v>
      </c>
      <c r="B602">
        <v>0</v>
      </c>
      <c r="C602">
        <v>1</v>
      </c>
      <c r="D602">
        <v>1</v>
      </c>
      <c r="E602">
        <v>100</v>
      </c>
      <c r="F602">
        <v>100</v>
      </c>
      <c r="G602">
        <v>1</v>
      </c>
      <c r="H602">
        <v>100</v>
      </c>
      <c r="I602">
        <v>100</v>
      </c>
      <c r="J602">
        <v>0</v>
      </c>
      <c r="K602">
        <v>0</v>
      </c>
      <c r="L602">
        <v>7</v>
      </c>
      <c r="M602">
        <v>3</v>
      </c>
      <c r="N602">
        <v>3.12</v>
      </c>
      <c r="O602">
        <v>0</v>
      </c>
      <c r="P602">
        <v>40</v>
      </c>
      <c r="Q602">
        <v>41.5</v>
      </c>
      <c r="R602">
        <v>65.900000000000006</v>
      </c>
      <c r="S602">
        <v>0</v>
      </c>
      <c r="T602">
        <v>0</v>
      </c>
      <c r="U602">
        <v>28.01</v>
      </c>
      <c r="V602">
        <v>28.47</v>
      </c>
      <c r="W602">
        <v>30.47</v>
      </c>
      <c r="X602">
        <v>29.87</v>
      </c>
      <c r="Y602">
        <v>29.8</v>
      </c>
      <c r="Z602">
        <v>30.65</v>
      </c>
      <c r="AA602">
        <v>18.98</v>
      </c>
      <c r="AB602">
        <v>66.09</v>
      </c>
      <c r="AC602">
        <v>64.58</v>
      </c>
      <c r="AD602">
        <v>39.950000000000003</v>
      </c>
      <c r="AE602">
        <v>14.7</v>
      </c>
      <c r="AF602">
        <v>19.86</v>
      </c>
      <c r="AG602">
        <v>28.02</v>
      </c>
      <c r="AH602">
        <v>28.49</v>
      </c>
      <c r="AI602">
        <v>28.53</v>
      </c>
      <c r="AJ602">
        <v>28.41</v>
      </c>
      <c r="AK602">
        <v>38.96</v>
      </c>
      <c r="AL602">
        <v>35.49</v>
      </c>
      <c r="AM602">
        <v>28.18</v>
      </c>
      <c r="AN602">
        <v>28.18</v>
      </c>
      <c r="AO602">
        <v>28.21</v>
      </c>
      <c r="AP602">
        <v>28.02</v>
      </c>
      <c r="AQ602">
        <v>0.02</v>
      </c>
      <c r="AR602">
        <v>0.13</v>
      </c>
      <c r="AS602">
        <v>0.02</v>
      </c>
      <c r="AT602">
        <v>27.41</v>
      </c>
      <c r="AU602">
        <v>69.42</v>
      </c>
      <c r="AV602">
        <v>17.45</v>
      </c>
      <c r="AW602">
        <v>91.31</v>
      </c>
      <c r="AX602">
        <v>33.82</v>
      </c>
      <c r="AY602">
        <v>62.68</v>
      </c>
      <c r="AZ602">
        <v>38.96</v>
      </c>
      <c r="BA602">
        <v>45.14</v>
      </c>
      <c r="BB602">
        <v>5.0199999999999996</v>
      </c>
      <c r="BC602">
        <v>1.37</v>
      </c>
      <c r="BD602">
        <v>6.12</v>
      </c>
      <c r="BE602">
        <v>6.01</v>
      </c>
      <c r="BF602">
        <v>25.48</v>
      </c>
      <c r="BG602">
        <v>10.24</v>
      </c>
      <c r="BH602">
        <v>12</v>
      </c>
      <c r="BI602">
        <v>197.5</v>
      </c>
      <c r="BJ602">
        <v>2474</v>
      </c>
      <c r="BK602">
        <v>250.3</v>
      </c>
      <c r="BL602">
        <v>295</v>
      </c>
      <c r="BM602">
        <v>15.3</v>
      </c>
      <c r="BN602">
        <v>316</v>
      </c>
      <c r="BO602">
        <v>6.8</v>
      </c>
      <c r="BP602">
        <v>0</v>
      </c>
      <c r="BQ602">
        <v>17</v>
      </c>
      <c r="BR602">
        <v>0</v>
      </c>
      <c r="BS602">
        <v>0.5</v>
      </c>
      <c r="BT602">
        <v>0</v>
      </c>
      <c r="BU602">
        <v>1.1000000000000001</v>
      </c>
      <c r="BV602">
        <v>0</v>
      </c>
      <c r="BW602">
        <v>540.29999999999995</v>
      </c>
      <c r="BX602">
        <v>54.34</v>
      </c>
      <c r="BY602">
        <v>47.65</v>
      </c>
      <c r="BZ602">
        <v>52.22</v>
      </c>
      <c r="CA602">
        <v>27.66</v>
      </c>
      <c r="CB602">
        <v>27.34</v>
      </c>
      <c r="CC602">
        <v>27.2</v>
      </c>
      <c r="CD602">
        <v>52.93</v>
      </c>
      <c r="CE602">
        <v>53.07</v>
      </c>
      <c r="CF602">
        <v>51.22</v>
      </c>
      <c r="CG602">
        <v>52.15</v>
      </c>
      <c r="CH602">
        <v>52.04</v>
      </c>
      <c r="CI602">
        <v>50.74</v>
      </c>
      <c r="CJ602">
        <v>29.29</v>
      </c>
      <c r="CK602">
        <v>28.54</v>
      </c>
      <c r="CL602">
        <v>27.25</v>
      </c>
      <c r="CM602">
        <v>27.5</v>
      </c>
      <c r="CN602">
        <v>28.96</v>
      </c>
      <c r="CO602">
        <v>41.5</v>
      </c>
      <c r="CP602">
        <v>-0.01</v>
      </c>
      <c r="CQ602">
        <v>-0.01</v>
      </c>
      <c r="CR602">
        <v>173</v>
      </c>
      <c r="CS602">
        <v>3.1</v>
      </c>
      <c r="CT602">
        <v>0.5</v>
      </c>
      <c r="CU602">
        <v>211</v>
      </c>
      <c r="CV602">
        <v>2.4</v>
      </c>
      <c r="CW602">
        <v>0.5</v>
      </c>
      <c r="CX602">
        <v>2637</v>
      </c>
    </row>
    <row r="603" spans="1:102" x14ac:dyDescent="0.3">
      <c r="A603" s="1">
        <v>45141.573680555557</v>
      </c>
      <c r="B603">
        <v>0</v>
      </c>
      <c r="C603">
        <v>1</v>
      </c>
      <c r="D603">
        <v>1</v>
      </c>
      <c r="E603">
        <v>100</v>
      </c>
      <c r="F603">
        <v>100</v>
      </c>
      <c r="G603">
        <v>1</v>
      </c>
      <c r="H603">
        <v>100</v>
      </c>
      <c r="I603">
        <v>100</v>
      </c>
      <c r="J603">
        <v>0</v>
      </c>
      <c r="K603">
        <v>0</v>
      </c>
      <c r="L603">
        <v>7</v>
      </c>
      <c r="M603">
        <v>3</v>
      </c>
      <c r="N603">
        <v>3.14</v>
      </c>
      <c r="O603">
        <v>0</v>
      </c>
      <c r="P603">
        <v>40</v>
      </c>
      <c r="Q603">
        <v>41.7</v>
      </c>
      <c r="R603">
        <v>67.2</v>
      </c>
      <c r="S603">
        <v>0</v>
      </c>
      <c r="T603">
        <v>0</v>
      </c>
      <c r="U603">
        <v>28.01</v>
      </c>
      <c r="V603">
        <v>28.45</v>
      </c>
      <c r="W603">
        <v>30.47</v>
      </c>
      <c r="X603">
        <v>29.87</v>
      </c>
      <c r="Y603">
        <v>29.8</v>
      </c>
      <c r="Z603">
        <v>30.64</v>
      </c>
      <c r="AA603">
        <v>19.100000000000001</v>
      </c>
      <c r="AB603">
        <v>66.09</v>
      </c>
      <c r="AC603">
        <v>64.63</v>
      </c>
      <c r="AD603">
        <v>39.979999999999997</v>
      </c>
      <c r="AE603">
        <v>14.82</v>
      </c>
      <c r="AF603">
        <v>19.91</v>
      </c>
      <c r="AG603">
        <v>28.06</v>
      </c>
      <c r="AH603">
        <v>28.49</v>
      </c>
      <c r="AI603">
        <v>28.53</v>
      </c>
      <c r="AJ603">
        <v>28.4</v>
      </c>
      <c r="AK603">
        <v>38.96</v>
      </c>
      <c r="AL603">
        <v>35.49</v>
      </c>
      <c r="AM603">
        <v>28.19</v>
      </c>
      <c r="AN603">
        <v>28.18</v>
      </c>
      <c r="AO603">
        <v>28.2</v>
      </c>
      <c r="AP603">
        <v>28.02</v>
      </c>
      <c r="AQ603">
        <v>0.02</v>
      </c>
      <c r="AR603">
        <v>0.13</v>
      </c>
      <c r="AS603">
        <v>0.02</v>
      </c>
      <c r="AT603">
        <v>27.41</v>
      </c>
      <c r="AU603">
        <v>69.45</v>
      </c>
      <c r="AV603">
        <v>17.45</v>
      </c>
      <c r="AW603">
        <v>91.39</v>
      </c>
      <c r="AX603">
        <v>33.86</v>
      </c>
      <c r="AY603">
        <v>64.2</v>
      </c>
      <c r="AZ603">
        <v>38.96</v>
      </c>
      <c r="BA603">
        <v>45.8</v>
      </c>
      <c r="BB603">
        <v>5.09</v>
      </c>
      <c r="BC603">
        <v>1.24</v>
      </c>
      <c r="BD603">
        <v>6.12</v>
      </c>
      <c r="BE603">
        <v>6.02</v>
      </c>
      <c r="BF603">
        <v>25.5</v>
      </c>
      <c r="BG603">
        <v>10.29</v>
      </c>
      <c r="BH603">
        <v>11</v>
      </c>
      <c r="BI603">
        <v>197.5</v>
      </c>
      <c r="BJ603">
        <v>2476</v>
      </c>
      <c r="BK603">
        <v>250.3</v>
      </c>
      <c r="BL603">
        <v>295</v>
      </c>
      <c r="BM603">
        <v>15.3</v>
      </c>
      <c r="BN603">
        <v>316</v>
      </c>
      <c r="BO603">
        <v>6.8</v>
      </c>
      <c r="BP603">
        <v>0</v>
      </c>
      <c r="BQ603">
        <v>17</v>
      </c>
      <c r="BR603">
        <v>0</v>
      </c>
      <c r="BS603">
        <v>0.5</v>
      </c>
      <c r="BT603">
        <v>0</v>
      </c>
      <c r="BU603">
        <v>1.1000000000000001</v>
      </c>
      <c r="BV603">
        <v>0</v>
      </c>
      <c r="BW603">
        <v>540.29999999999995</v>
      </c>
      <c r="BX603">
        <v>54.34</v>
      </c>
      <c r="BY603">
        <v>47.55</v>
      </c>
      <c r="BZ603">
        <v>52.19</v>
      </c>
      <c r="CA603">
        <v>27.65</v>
      </c>
      <c r="CB603">
        <v>27.35</v>
      </c>
      <c r="CC603">
        <v>27.2</v>
      </c>
      <c r="CD603">
        <v>52.93</v>
      </c>
      <c r="CE603">
        <v>53.02</v>
      </c>
      <c r="CF603">
        <v>51.2</v>
      </c>
      <c r="CG603">
        <v>52.12</v>
      </c>
      <c r="CH603">
        <v>52.01</v>
      </c>
      <c r="CI603">
        <v>50.73</v>
      </c>
      <c r="CJ603">
        <v>29.27</v>
      </c>
      <c r="CK603">
        <v>28.54</v>
      </c>
      <c r="CL603">
        <v>27.25</v>
      </c>
      <c r="CM603">
        <v>27.51</v>
      </c>
      <c r="CN603">
        <v>28.96</v>
      </c>
      <c r="CO603">
        <v>41.7</v>
      </c>
      <c r="CP603">
        <v>-0.01</v>
      </c>
      <c r="CQ603">
        <v>-0.01</v>
      </c>
      <c r="CR603">
        <v>173</v>
      </c>
      <c r="CS603">
        <v>3.1</v>
      </c>
      <c r="CT603">
        <v>0.5</v>
      </c>
      <c r="CU603">
        <v>211</v>
      </c>
      <c r="CV603">
        <v>2</v>
      </c>
      <c r="CW603">
        <v>0.4</v>
      </c>
      <c r="CX603">
        <v>2637</v>
      </c>
    </row>
    <row r="604" spans="1:102" x14ac:dyDescent="0.3">
      <c r="A604" s="1">
        <v>45141.573738425926</v>
      </c>
      <c r="B604">
        <v>0</v>
      </c>
      <c r="C604">
        <v>1</v>
      </c>
      <c r="D604">
        <v>1</v>
      </c>
      <c r="E604">
        <v>100</v>
      </c>
      <c r="F604">
        <v>100</v>
      </c>
      <c r="G604">
        <v>1</v>
      </c>
      <c r="H604">
        <v>100</v>
      </c>
      <c r="I604">
        <v>100</v>
      </c>
      <c r="J604">
        <v>0</v>
      </c>
      <c r="K604">
        <v>0</v>
      </c>
      <c r="L604">
        <v>7</v>
      </c>
      <c r="M604">
        <v>3</v>
      </c>
      <c r="N604">
        <v>3.15</v>
      </c>
      <c r="O604">
        <v>0</v>
      </c>
      <c r="P604">
        <v>40</v>
      </c>
      <c r="Q604">
        <v>41.7</v>
      </c>
      <c r="R604">
        <v>66.2</v>
      </c>
      <c r="S604">
        <v>0</v>
      </c>
      <c r="T604">
        <v>0</v>
      </c>
      <c r="U604">
        <v>28.01</v>
      </c>
      <c r="V604">
        <v>28.47</v>
      </c>
      <c r="W604">
        <v>30.47</v>
      </c>
      <c r="X604">
        <v>29.87</v>
      </c>
      <c r="Y604">
        <v>29.8</v>
      </c>
      <c r="Z604">
        <v>30.64</v>
      </c>
      <c r="AA604">
        <v>19.149999999999999</v>
      </c>
      <c r="AB604">
        <v>66.09</v>
      </c>
      <c r="AC604">
        <v>64.650000000000006</v>
      </c>
      <c r="AD604">
        <v>40.020000000000003</v>
      </c>
      <c r="AE604">
        <v>14.95</v>
      </c>
      <c r="AF604">
        <v>19.899999999999999</v>
      </c>
      <c r="AG604">
        <v>28.03</v>
      </c>
      <c r="AH604">
        <v>28.49</v>
      </c>
      <c r="AI604">
        <v>28.53</v>
      </c>
      <c r="AJ604">
        <v>28.4</v>
      </c>
      <c r="AK604">
        <v>38.97</v>
      </c>
      <c r="AL604">
        <v>35.49</v>
      </c>
      <c r="AM604">
        <v>28.18</v>
      </c>
      <c r="AN604">
        <v>28.18</v>
      </c>
      <c r="AO604">
        <v>28.22</v>
      </c>
      <c r="AP604">
        <v>28.01</v>
      </c>
      <c r="AQ604">
        <v>0.02</v>
      </c>
      <c r="AR604">
        <v>0.13</v>
      </c>
      <c r="AS604">
        <v>0.02</v>
      </c>
      <c r="AT604">
        <v>27.41</v>
      </c>
      <c r="AU604">
        <v>69.349999999999994</v>
      </c>
      <c r="AV604">
        <v>17.420000000000002</v>
      </c>
      <c r="AW604">
        <v>91.5</v>
      </c>
      <c r="AX604">
        <v>33.89</v>
      </c>
      <c r="AY604">
        <v>64.42</v>
      </c>
      <c r="AZ604">
        <v>38.96</v>
      </c>
      <c r="BA604">
        <v>45.99</v>
      </c>
      <c r="BB604">
        <v>4.33</v>
      </c>
      <c r="BC604">
        <v>1.01</v>
      </c>
      <c r="BD604">
        <v>6.12</v>
      </c>
      <c r="BE604">
        <v>6.02</v>
      </c>
      <c r="BF604">
        <v>25.52</v>
      </c>
      <c r="BG604">
        <v>10.32</v>
      </c>
      <c r="BH604">
        <v>11</v>
      </c>
      <c r="BI604">
        <v>197.5</v>
      </c>
      <c r="BJ604">
        <v>2481</v>
      </c>
      <c r="BK604">
        <v>250.3</v>
      </c>
      <c r="BL604">
        <v>295</v>
      </c>
      <c r="BM604">
        <v>15.3</v>
      </c>
      <c r="BN604">
        <v>319</v>
      </c>
      <c r="BO604">
        <v>6.8</v>
      </c>
      <c r="BP604">
        <v>0</v>
      </c>
      <c r="BQ604">
        <v>17</v>
      </c>
      <c r="BR604">
        <v>0</v>
      </c>
      <c r="BS604">
        <v>0.5</v>
      </c>
      <c r="BT604">
        <v>0</v>
      </c>
      <c r="BU604">
        <v>1.1000000000000001</v>
      </c>
      <c r="BV604">
        <v>0</v>
      </c>
      <c r="BW604">
        <v>540.29999999999995</v>
      </c>
      <c r="BX604">
        <v>54.34</v>
      </c>
      <c r="BY604">
        <v>47.53</v>
      </c>
      <c r="BZ604">
        <v>52.16</v>
      </c>
      <c r="CA604">
        <v>27.66</v>
      </c>
      <c r="CB604">
        <v>27.34</v>
      </c>
      <c r="CC604">
        <v>27.21</v>
      </c>
      <c r="CD604">
        <v>52.93</v>
      </c>
      <c r="CE604">
        <v>53.03</v>
      </c>
      <c r="CF604">
        <v>51.19</v>
      </c>
      <c r="CG604">
        <v>52.1</v>
      </c>
      <c r="CH604">
        <v>51.99</v>
      </c>
      <c r="CI604">
        <v>50.76</v>
      </c>
      <c r="CJ604">
        <v>29.28</v>
      </c>
      <c r="CK604">
        <v>28.54</v>
      </c>
      <c r="CL604">
        <v>27.25</v>
      </c>
      <c r="CM604">
        <v>27.47</v>
      </c>
      <c r="CN604">
        <v>28.96</v>
      </c>
      <c r="CO604">
        <v>41.7</v>
      </c>
      <c r="CP604">
        <v>-0.01</v>
      </c>
      <c r="CQ604">
        <v>-0.01</v>
      </c>
      <c r="CR604">
        <v>180</v>
      </c>
      <c r="CS604">
        <v>2.6</v>
      </c>
      <c r="CT604">
        <v>0.4</v>
      </c>
      <c r="CU604">
        <v>211</v>
      </c>
      <c r="CV604">
        <v>2</v>
      </c>
      <c r="CW604">
        <v>0.4</v>
      </c>
      <c r="CX604">
        <v>2637</v>
      </c>
    </row>
    <row r="605" spans="1:102" x14ac:dyDescent="0.3">
      <c r="A605" s="1">
        <v>45141.573796296296</v>
      </c>
      <c r="B605">
        <v>0</v>
      </c>
      <c r="C605">
        <v>1</v>
      </c>
      <c r="D605">
        <v>1</v>
      </c>
      <c r="E605">
        <v>100</v>
      </c>
      <c r="F605">
        <v>100</v>
      </c>
      <c r="G605">
        <v>1</v>
      </c>
      <c r="H605">
        <v>100</v>
      </c>
      <c r="I605">
        <v>100</v>
      </c>
      <c r="J605">
        <v>0</v>
      </c>
      <c r="K605">
        <v>0</v>
      </c>
      <c r="L605">
        <v>7</v>
      </c>
      <c r="M605">
        <v>3</v>
      </c>
      <c r="N605">
        <v>3.17</v>
      </c>
      <c r="O605">
        <v>0</v>
      </c>
      <c r="P605">
        <v>40</v>
      </c>
      <c r="Q605">
        <v>41.5</v>
      </c>
      <c r="R605">
        <v>64.599999999999994</v>
      </c>
      <c r="S605">
        <v>0</v>
      </c>
      <c r="T605">
        <v>0</v>
      </c>
      <c r="U605">
        <v>28.01</v>
      </c>
      <c r="V605">
        <v>28.46</v>
      </c>
      <c r="W605">
        <v>30.47</v>
      </c>
      <c r="X605">
        <v>29.86</v>
      </c>
      <c r="Y605">
        <v>29.8</v>
      </c>
      <c r="Z605">
        <v>30.64</v>
      </c>
      <c r="AA605">
        <v>19.13</v>
      </c>
      <c r="AB605">
        <v>66.08</v>
      </c>
      <c r="AC605">
        <v>64.67</v>
      </c>
      <c r="AD605">
        <v>40.06</v>
      </c>
      <c r="AE605">
        <v>15.07</v>
      </c>
      <c r="AF605">
        <v>19.84</v>
      </c>
      <c r="AG605">
        <v>28.05</v>
      </c>
      <c r="AH605">
        <v>28.49</v>
      </c>
      <c r="AI605">
        <v>28.53</v>
      </c>
      <c r="AJ605">
        <v>28.4</v>
      </c>
      <c r="AK605">
        <v>38.97</v>
      </c>
      <c r="AL605">
        <v>35.49</v>
      </c>
      <c r="AM605">
        <v>28.18</v>
      </c>
      <c r="AN605">
        <v>28.18</v>
      </c>
      <c r="AO605">
        <v>28.21</v>
      </c>
      <c r="AP605">
        <v>28.01</v>
      </c>
      <c r="AQ605">
        <v>0.02</v>
      </c>
      <c r="AR605">
        <v>0.13</v>
      </c>
      <c r="AS605">
        <v>0.02</v>
      </c>
      <c r="AT605">
        <v>27.41</v>
      </c>
      <c r="AU605">
        <v>69.349999999999994</v>
      </c>
      <c r="AV605">
        <v>17.37</v>
      </c>
      <c r="AW605">
        <v>91.58</v>
      </c>
      <c r="AX605">
        <v>33.89</v>
      </c>
      <c r="AY605">
        <v>64.31</v>
      </c>
      <c r="AZ605">
        <v>38.96</v>
      </c>
      <c r="BA605">
        <v>45.59</v>
      </c>
      <c r="BB605">
        <v>4.49</v>
      </c>
      <c r="BC605">
        <v>1.1399999999999999</v>
      </c>
      <c r="BD605">
        <v>6.12</v>
      </c>
      <c r="BE605">
        <v>6.02</v>
      </c>
      <c r="BF605">
        <v>25.55</v>
      </c>
      <c r="BG605">
        <v>10.34</v>
      </c>
      <c r="BH605">
        <v>9</v>
      </c>
      <c r="BI605">
        <v>197.5</v>
      </c>
      <c r="BJ605">
        <v>2479</v>
      </c>
      <c r="BK605">
        <v>250.3</v>
      </c>
      <c r="BL605">
        <v>297</v>
      </c>
      <c r="BM605">
        <v>15.3</v>
      </c>
      <c r="BN605">
        <v>316</v>
      </c>
      <c r="BO605">
        <v>6.8</v>
      </c>
      <c r="BP605">
        <v>0</v>
      </c>
      <c r="BQ605">
        <v>17</v>
      </c>
      <c r="BR605">
        <v>0</v>
      </c>
      <c r="BS605">
        <v>0.5</v>
      </c>
      <c r="BT605">
        <v>0</v>
      </c>
      <c r="BU605">
        <v>1.1000000000000001</v>
      </c>
      <c r="BV605">
        <v>0</v>
      </c>
      <c r="BW605">
        <v>540.29999999999995</v>
      </c>
      <c r="BX605">
        <v>54.35</v>
      </c>
      <c r="BY605">
        <v>47.52</v>
      </c>
      <c r="BZ605">
        <v>52.13</v>
      </c>
      <c r="CA605">
        <v>27.65</v>
      </c>
      <c r="CB605">
        <v>27.34</v>
      </c>
      <c r="CC605">
        <v>27.21</v>
      </c>
      <c r="CD605">
        <v>52.93</v>
      </c>
      <c r="CE605">
        <v>53.04</v>
      </c>
      <c r="CF605">
        <v>51.18</v>
      </c>
      <c r="CG605">
        <v>52.08</v>
      </c>
      <c r="CH605">
        <v>51.96</v>
      </c>
      <c r="CI605">
        <v>50.76</v>
      </c>
      <c r="CJ605">
        <v>29.28</v>
      </c>
      <c r="CK605">
        <v>28.54</v>
      </c>
      <c r="CL605">
        <v>27.25</v>
      </c>
      <c r="CM605">
        <v>27.48</v>
      </c>
      <c r="CN605">
        <v>28.96</v>
      </c>
      <c r="CO605">
        <v>41.5</v>
      </c>
      <c r="CP605">
        <v>-0.01</v>
      </c>
      <c r="CQ605">
        <v>-0.01</v>
      </c>
      <c r="CR605">
        <v>180</v>
      </c>
      <c r="CS605">
        <v>2.6</v>
      </c>
      <c r="CT605">
        <v>0.4</v>
      </c>
      <c r="CU605">
        <v>211</v>
      </c>
      <c r="CV605">
        <v>2.6</v>
      </c>
      <c r="CW605">
        <v>0.6</v>
      </c>
      <c r="CX605">
        <v>2637</v>
      </c>
    </row>
    <row r="606" spans="1:102" x14ac:dyDescent="0.3">
      <c r="A606" s="1">
        <v>45141.573854166665</v>
      </c>
      <c r="B606">
        <v>0</v>
      </c>
      <c r="C606">
        <v>1</v>
      </c>
      <c r="D606">
        <v>1</v>
      </c>
      <c r="E606">
        <v>100</v>
      </c>
      <c r="F606">
        <v>100</v>
      </c>
      <c r="G606">
        <v>1</v>
      </c>
      <c r="H606">
        <v>100</v>
      </c>
      <c r="I606">
        <v>100</v>
      </c>
      <c r="J606">
        <v>0</v>
      </c>
      <c r="K606">
        <v>0</v>
      </c>
      <c r="L606">
        <v>7</v>
      </c>
      <c r="M606">
        <v>3</v>
      </c>
      <c r="N606">
        <v>3.19</v>
      </c>
      <c r="O606">
        <v>0</v>
      </c>
      <c r="P606">
        <v>40</v>
      </c>
      <c r="Q606">
        <v>41.8</v>
      </c>
      <c r="R606">
        <v>67.7</v>
      </c>
      <c r="S606">
        <v>0</v>
      </c>
      <c r="T606">
        <v>0</v>
      </c>
      <c r="U606">
        <v>28.01</v>
      </c>
      <c r="V606">
        <v>28.46</v>
      </c>
      <c r="W606">
        <v>30.47</v>
      </c>
      <c r="X606">
        <v>29.86</v>
      </c>
      <c r="Y606">
        <v>29.8</v>
      </c>
      <c r="Z606">
        <v>30.64</v>
      </c>
      <c r="AA606">
        <v>19.07</v>
      </c>
      <c r="AB606">
        <v>66.05</v>
      </c>
      <c r="AC606">
        <v>64.680000000000007</v>
      </c>
      <c r="AD606">
        <v>40.11</v>
      </c>
      <c r="AE606">
        <v>15.19</v>
      </c>
      <c r="AF606">
        <v>19.7</v>
      </c>
      <c r="AG606">
        <v>28.03</v>
      </c>
      <c r="AH606">
        <v>28.49</v>
      </c>
      <c r="AI606">
        <v>28.53</v>
      </c>
      <c r="AJ606">
        <v>28.4</v>
      </c>
      <c r="AK606">
        <v>38.97</v>
      </c>
      <c r="AL606">
        <v>35.49</v>
      </c>
      <c r="AM606">
        <v>28.19</v>
      </c>
      <c r="AN606">
        <v>28.18</v>
      </c>
      <c r="AO606">
        <v>28.21</v>
      </c>
      <c r="AP606">
        <v>28.01</v>
      </c>
      <c r="AQ606">
        <v>0.02</v>
      </c>
      <c r="AR606">
        <v>0.13</v>
      </c>
      <c r="AS606">
        <v>0.02</v>
      </c>
      <c r="AT606">
        <v>27.41</v>
      </c>
      <c r="AU606">
        <v>69.239999999999995</v>
      </c>
      <c r="AV606">
        <v>17.34</v>
      </c>
      <c r="AW606">
        <v>91.6</v>
      </c>
      <c r="AX606">
        <v>33.89</v>
      </c>
      <c r="AY606">
        <v>62.32</v>
      </c>
      <c r="AZ606">
        <v>39.07</v>
      </c>
      <c r="BA606">
        <v>44.42</v>
      </c>
      <c r="BB606">
        <v>5.62</v>
      </c>
      <c r="BC606">
        <v>1.43</v>
      </c>
      <c r="BD606">
        <v>6.12</v>
      </c>
      <c r="BE606">
        <v>6.02</v>
      </c>
      <c r="BF606">
        <v>25.59</v>
      </c>
      <c r="BG606">
        <v>10.35</v>
      </c>
      <c r="BH606">
        <v>9</v>
      </c>
      <c r="BI606">
        <v>197.5</v>
      </c>
      <c r="BJ606">
        <v>2484</v>
      </c>
      <c r="BK606">
        <v>250.3</v>
      </c>
      <c r="BL606">
        <v>295</v>
      </c>
      <c r="BM606">
        <v>15.3</v>
      </c>
      <c r="BN606">
        <v>316</v>
      </c>
      <c r="BO606">
        <v>6.8</v>
      </c>
      <c r="BP606">
        <v>0</v>
      </c>
      <c r="BQ606">
        <v>17</v>
      </c>
      <c r="BR606">
        <v>0</v>
      </c>
      <c r="BS606">
        <v>0.5</v>
      </c>
      <c r="BT606">
        <v>0</v>
      </c>
      <c r="BU606">
        <v>1.1000000000000001</v>
      </c>
      <c r="BV606">
        <v>0</v>
      </c>
      <c r="BW606">
        <v>540.29999999999995</v>
      </c>
      <c r="BX606">
        <v>54.36</v>
      </c>
      <c r="BY606">
        <v>47.52</v>
      </c>
      <c r="BZ606">
        <v>52.1</v>
      </c>
      <c r="CA606">
        <v>27.65</v>
      </c>
      <c r="CB606">
        <v>27.34</v>
      </c>
      <c r="CC606">
        <v>27.21</v>
      </c>
      <c r="CD606">
        <v>52.93</v>
      </c>
      <c r="CE606">
        <v>53.03</v>
      </c>
      <c r="CF606">
        <v>51.17</v>
      </c>
      <c r="CG606">
        <v>52.06</v>
      </c>
      <c r="CH606">
        <v>51.92</v>
      </c>
      <c r="CI606">
        <v>50.75</v>
      </c>
      <c r="CJ606">
        <v>29.27</v>
      </c>
      <c r="CK606">
        <v>28.54</v>
      </c>
      <c r="CL606">
        <v>27.25</v>
      </c>
      <c r="CM606">
        <v>27.5</v>
      </c>
      <c r="CN606">
        <v>28.96</v>
      </c>
      <c r="CO606">
        <v>41.8</v>
      </c>
      <c r="CP606">
        <v>-0.01</v>
      </c>
      <c r="CQ606">
        <v>-0.01</v>
      </c>
      <c r="CR606">
        <v>155</v>
      </c>
      <c r="CS606">
        <v>4.8</v>
      </c>
      <c r="CT606">
        <v>0.7</v>
      </c>
      <c r="CU606">
        <v>212</v>
      </c>
      <c r="CV606">
        <v>2.6</v>
      </c>
      <c r="CW606">
        <v>0.6</v>
      </c>
      <c r="CX606">
        <v>2637</v>
      </c>
    </row>
    <row r="607" spans="1:102" x14ac:dyDescent="0.3">
      <c r="A607" s="1">
        <v>45141.573912037034</v>
      </c>
      <c r="B607">
        <v>0</v>
      </c>
      <c r="C607">
        <v>1</v>
      </c>
      <c r="D607">
        <v>1</v>
      </c>
      <c r="E607">
        <v>100</v>
      </c>
      <c r="F607">
        <v>100</v>
      </c>
      <c r="G607">
        <v>1</v>
      </c>
      <c r="H607">
        <v>100</v>
      </c>
      <c r="I607">
        <v>100</v>
      </c>
      <c r="J607">
        <v>0</v>
      </c>
      <c r="K607">
        <v>0</v>
      </c>
      <c r="L607">
        <v>7</v>
      </c>
      <c r="M607">
        <v>3</v>
      </c>
      <c r="N607">
        <v>3.2</v>
      </c>
      <c r="O607">
        <v>0</v>
      </c>
      <c r="P607">
        <v>40</v>
      </c>
      <c r="Q607">
        <v>41.7</v>
      </c>
      <c r="R607">
        <v>66.8</v>
      </c>
      <c r="S607">
        <v>0</v>
      </c>
      <c r="T607">
        <v>0</v>
      </c>
      <c r="U607">
        <v>28.01</v>
      </c>
      <c r="V607">
        <v>28.47</v>
      </c>
      <c r="W607">
        <v>30.47</v>
      </c>
      <c r="X607">
        <v>29.86</v>
      </c>
      <c r="Y607">
        <v>29.8</v>
      </c>
      <c r="Z607">
        <v>30.64</v>
      </c>
      <c r="AA607">
        <v>18.920000000000002</v>
      </c>
      <c r="AB607">
        <v>66.02</v>
      </c>
      <c r="AC607">
        <v>64.67</v>
      </c>
      <c r="AD607">
        <v>40.130000000000003</v>
      </c>
      <c r="AE607">
        <v>15.31</v>
      </c>
      <c r="AF607">
        <v>19.5</v>
      </c>
      <c r="AG607">
        <v>28.03</v>
      </c>
      <c r="AH607">
        <v>28.49</v>
      </c>
      <c r="AI607">
        <v>28.53</v>
      </c>
      <c r="AJ607">
        <v>28.4</v>
      </c>
      <c r="AK607">
        <v>38.97</v>
      </c>
      <c r="AL607">
        <v>35.5</v>
      </c>
      <c r="AM607">
        <v>28.18</v>
      </c>
      <c r="AN607">
        <v>28.18</v>
      </c>
      <c r="AO607">
        <v>28.21</v>
      </c>
      <c r="AP607">
        <v>28.01</v>
      </c>
      <c r="AQ607">
        <v>0.02</v>
      </c>
      <c r="AR607">
        <v>0.13</v>
      </c>
      <c r="AS607">
        <v>0.02</v>
      </c>
      <c r="AT607">
        <v>27.41</v>
      </c>
      <c r="AU607">
        <v>69.239999999999995</v>
      </c>
      <c r="AV607">
        <v>17.34</v>
      </c>
      <c r="AW607">
        <v>91.69</v>
      </c>
      <c r="AX607">
        <v>33.89</v>
      </c>
      <c r="AY607">
        <v>61.34</v>
      </c>
      <c r="AZ607">
        <v>39.07</v>
      </c>
      <c r="BA607">
        <v>44.6</v>
      </c>
      <c r="BB607">
        <v>5.01</v>
      </c>
      <c r="BC607">
        <v>0.98</v>
      </c>
      <c r="BD607">
        <v>6.12</v>
      </c>
      <c r="BE607">
        <v>6.01</v>
      </c>
      <c r="BF607">
        <v>25.63</v>
      </c>
      <c r="BG607">
        <v>10.38</v>
      </c>
      <c r="BH607">
        <v>9</v>
      </c>
      <c r="BI607">
        <v>197.5</v>
      </c>
      <c r="BJ607">
        <v>2489</v>
      </c>
      <c r="BK607">
        <v>250.3</v>
      </c>
      <c r="BL607">
        <v>297</v>
      </c>
      <c r="BM607">
        <v>15.3</v>
      </c>
      <c r="BN607">
        <v>314</v>
      </c>
      <c r="BO607">
        <v>6.8</v>
      </c>
      <c r="BP607">
        <v>0</v>
      </c>
      <c r="BQ607">
        <v>17</v>
      </c>
      <c r="BR607">
        <v>0</v>
      </c>
      <c r="BS607">
        <v>0.5</v>
      </c>
      <c r="BT607">
        <v>0</v>
      </c>
      <c r="BU607">
        <v>1.1000000000000001</v>
      </c>
      <c r="BV607">
        <v>0</v>
      </c>
      <c r="BW607">
        <v>540.29999999999995</v>
      </c>
      <c r="BX607">
        <v>54.36</v>
      </c>
      <c r="BY607">
        <v>47.49</v>
      </c>
      <c r="BZ607">
        <v>52.08</v>
      </c>
      <c r="CA607">
        <v>27.65</v>
      </c>
      <c r="CB607">
        <v>27.34</v>
      </c>
      <c r="CC607">
        <v>27.21</v>
      </c>
      <c r="CD607">
        <v>52.93</v>
      </c>
      <c r="CE607">
        <v>53.04</v>
      </c>
      <c r="CF607">
        <v>51.16</v>
      </c>
      <c r="CG607">
        <v>52.05</v>
      </c>
      <c r="CH607">
        <v>51.9</v>
      </c>
      <c r="CI607">
        <v>50.77</v>
      </c>
      <c r="CJ607">
        <v>29.28</v>
      </c>
      <c r="CK607">
        <v>28.54</v>
      </c>
      <c r="CL607">
        <v>27.25</v>
      </c>
      <c r="CM607">
        <v>27.5</v>
      </c>
      <c r="CN607">
        <v>28.96</v>
      </c>
      <c r="CO607">
        <v>41.7</v>
      </c>
      <c r="CP607">
        <v>-0.01</v>
      </c>
      <c r="CQ607">
        <v>-0.01</v>
      </c>
      <c r="CR607">
        <v>155</v>
      </c>
      <c r="CS607">
        <v>4.8</v>
      </c>
      <c r="CT607">
        <v>0.7</v>
      </c>
      <c r="CU607">
        <v>212</v>
      </c>
      <c r="CV607">
        <v>3.6</v>
      </c>
      <c r="CW607">
        <v>0.7</v>
      </c>
      <c r="CX607">
        <v>2637</v>
      </c>
    </row>
    <row r="608" spans="1:102" x14ac:dyDescent="0.3">
      <c r="A608" s="1">
        <v>45141.573969907404</v>
      </c>
      <c r="B608">
        <v>0</v>
      </c>
      <c r="C608">
        <v>1</v>
      </c>
      <c r="D608">
        <v>1</v>
      </c>
      <c r="E608">
        <v>100</v>
      </c>
      <c r="F608">
        <v>100</v>
      </c>
      <c r="G608">
        <v>1</v>
      </c>
      <c r="H608">
        <v>100</v>
      </c>
      <c r="I608">
        <v>100</v>
      </c>
      <c r="J608">
        <v>0</v>
      </c>
      <c r="K608">
        <v>0</v>
      </c>
      <c r="L608">
        <v>7</v>
      </c>
      <c r="M608">
        <v>3</v>
      </c>
      <c r="N608">
        <v>3.22</v>
      </c>
      <c r="O608">
        <v>0</v>
      </c>
      <c r="P608">
        <v>40</v>
      </c>
      <c r="Q608">
        <v>41.5</v>
      </c>
      <c r="R608">
        <v>63.7</v>
      </c>
      <c r="S608">
        <v>0</v>
      </c>
      <c r="T608">
        <v>0</v>
      </c>
      <c r="U608">
        <v>28.01</v>
      </c>
      <c r="V608">
        <v>28.45</v>
      </c>
      <c r="W608">
        <v>30.48</v>
      </c>
      <c r="X608">
        <v>29.86</v>
      </c>
      <c r="Y608">
        <v>29.8</v>
      </c>
      <c r="Z608">
        <v>30.64</v>
      </c>
      <c r="AA608">
        <v>18.68</v>
      </c>
      <c r="AB608">
        <v>65.98</v>
      </c>
      <c r="AC608">
        <v>64.67</v>
      </c>
      <c r="AD608">
        <v>40.159999999999997</v>
      </c>
      <c r="AE608">
        <v>15.41</v>
      </c>
      <c r="AF608">
        <v>19.170000000000002</v>
      </c>
      <c r="AG608">
        <v>28.05</v>
      </c>
      <c r="AH608">
        <v>28.49</v>
      </c>
      <c r="AI608">
        <v>28.52</v>
      </c>
      <c r="AJ608">
        <v>28.4</v>
      </c>
      <c r="AK608">
        <v>38.97</v>
      </c>
      <c r="AL608">
        <v>35.5</v>
      </c>
      <c r="AM608">
        <v>28.19</v>
      </c>
      <c r="AN608">
        <v>28.18</v>
      </c>
      <c r="AO608">
        <v>28.2</v>
      </c>
      <c r="AP608">
        <v>28.01</v>
      </c>
      <c r="AQ608">
        <v>0.02</v>
      </c>
      <c r="AR608">
        <v>0.13</v>
      </c>
      <c r="AS608">
        <v>0.02</v>
      </c>
      <c r="AT608">
        <v>27.41</v>
      </c>
      <c r="AU608">
        <v>69.150000000000006</v>
      </c>
      <c r="AV608">
        <v>17.34</v>
      </c>
      <c r="AW608">
        <v>91.69</v>
      </c>
      <c r="AX608">
        <v>33.9</v>
      </c>
      <c r="AY608">
        <v>60.01</v>
      </c>
      <c r="AZ608">
        <v>39.159999999999997</v>
      </c>
      <c r="BA608">
        <v>44.01</v>
      </c>
      <c r="BB608">
        <v>4.26</v>
      </c>
      <c r="BC608">
        <v>1.22</v>
      </c>
      <c r="BD608">
        <v>6.11</v>
      </c>
      <c r="BE608">
        <v>6.01</v>
      </c>
      <c r="BF608">
        <v>25.66</v>
      </c>
      <c r="BG608">
        <v>10.4</v>
      </c>
      <c r="BH608">
        <v>12</v>
      </c>
      <c r="BI608">
        <v>197.5</v>
      </c>
      <c r="BJ608">
        <v>2493</v>
      </c>
      <c r="BK608">
        <v>250.3</v>
      </c>
      <c r="BL608">
        <v>297</v>
      </c>
      <c r="BM608">
        <v>15.3</v>
      </c>
      <c r="BN608">
        <v>314</v>
      </c>
      <c r="BO608">
        <v>6.8</v>
      </c>
      <c r="BP608">
        <v>0</v>
      </c>
      <c r="BQ608">
        <v>17</v>
      </c>
      <c r="BR608">
        <v>0</v>
      </c>
      <c r="BS608">
        <v>0.5</v>
      </c>
      <c r="BT608">
        <v>0</v>
      </c>
      <c r="BU608">
        <v>1.1000000000000001</v>
      </c>
      <c r="BV608">
        <v>0</v>
      </c>
      <c r="BW608">
        <v>540.29999999999995</v>
      </c>
      <c r="BX608">
        <v>54.37</v>
      </c>
      <c r="BY608">
        <v>47.42</v>
      </c>
      <c r="BZ608">
        <v>52.04</v>
      </c>
      <c r="CA608">
        <v>27.66</v>
      </c>
      <c r="CB608">
        <v>27.34</v>
      </c>
      <c r="CC608">
        <v>27.2</v>
      </c>
      <c r="CD608">
        <v>52.93</v>
      </c>
      <c r="CE608">
        <v>53.02</v>
      </c>
      <c r="CF608">
        <v>51.15</v>
      </c>
      <c r="CG608">
        <v>52.02</v>
      </c>
      <c r="CH608">
        <v>51.87</v>
      </c>
      <c r="CI608">
        <v>50.76</v>
      </c>
      <c r="CJ608">
        <v>29.26</v>
      </c>
      <c r="CK608">
        <v>28.54</v>
      </c>
      <c r="CL608">
        <v>27.25</v>
      </c>
      <c r="CM608">
        <v>27.53</v>
      </c>
      <c r="CN608">
        <v>28.95</v>
      </c>
      <c r="CO608">
        <v>41.5</v>
      </c>
      <c r="CP608">
        <v>-0.01</v>
      </c>
      <c r="CQ608">
        <v>-0.01</v>
      </c>
      <c r="CR608">
        <v>160</v>
      </c>
      <c r="CS608">
        <v>3</v>
      </c>
      <c r="CT608">
        <v>0.4</v>
      </c>
      <c r="CU608">
        <v>211</v>
      </c>
      <c r="CV608">
        <v>3.6</v>
      </c>
      <c r="CW608">
        <v>0.7</v>
      </c>
      <c r="CX608">
        <v>2637</v>
      </c>
    </row>
    <row r="609" spans="1:102" x14ac:dyDescent="0.3">
      <c r="A609" s="1">
        <v>45141.57402777778</v>
      </c>
      <c r="B609">
        <v>0</v>
      </c>
      <c r="C609">
        <v>1</v>
      </c>
      <c r="D609">
        <v>1</v>
      </c>
      <c r="E609">
        <v>100</v>
      </c>
      <c r="F609">
        <v>100</v>
      </c>
      <c r="G609">
        <v>1</v>
      </c>
      <c r="H609">
        <v>100</v>
      </c>
      <c r="I609">
        <v>100</v>
      </c>
      <c r="J609">
        <v>0</v>
      </c>
      <c r="K609">
        <v>0</v>
      </c>
      <c r="L609">
        <v>7</v>
      </c>
      <c r="M609">
        <v>3</v>
      </c>
      <c r="N609">
        <v>3.23</v>
      </c>
      <c r="O609">
        <v>0</v>
      </c>
      <c r="P609">
        <v>40</v>
      </c>
      <c r="Q609">
        <v>41.6</v>
      </c>
      <c r="R609">
        <v>66.400000000000006</v>
      </c>
      <c r="S609">
        <v>0</v>
      </c>
      <c r="T609">
        <v>0</v>
      </c>
      <c r="U609">
        <v>28.01</v>
      </c>
      <c r="V609">
        <v>28.47</v>
      </c>
      <c r="W609">
        <v>30.48</v>
      </c>
      <c r="X609">
        <v>29.86</v>
      </c>
      <c r="Y609">
        <v>29.8</v>
      </c>
      <c r="Z609">
        <v>30.64</v>
      </c>
      <c r="AA609">
        <v>18.260000000000002</v>
      </c>
      <c r="AB609">
        <v>65.930000000000007</v>
      </c>
      <c r="AC609">
        <v>64.64</v>
      </c>
      <c r="AD609">
        <v>40.200000000000003</v>
      </c>
      <c r="AE609">
        <v>15.52</v>
      </c>
      <c r="AF609">
        <v>18.5</v>
      </c>
      <c r="AG609">
        <v>28.01</v>
      </c>
      <c r="AH609">
        <v>28.49</v>
      </c>
      <c r="AI609">
        <v>28.52</v>
      </c>
      <c r="AJ609">
        <v>28.4</v>
      </c>
      <c r="AK609">
        <v>38.97</v>
      </c>
      <c r="AL609">
        <v>35.51</v>
      </c>
      <c r="AM609">
        <v>28.18</v>
      </c>
      <c r="AN609">
        <v>28.18</v>
      </c>
      <c r="AO609">
        <v>28.2</v>
      </c>
      <c r="AP609">
        <v>28.01</v>
      </c>
      <c r="AQ609">
        <v>0.02</v>
      </c>
      <c r="AR609">
        <v>0.13</v>
      </c>
      <c r="AS609">
        <v>0.02</v>
      </c>
      <c r="AT609">
        <v>27.41</v>
      </c>
      <c r="AU609">
        <v>69.150000000000006</v>
      </c>
      <c r="AV609">
        <v>17.34</v>
      </c>
      <c r="AW609">
        <v>91.8</v>
      </c>
      <c r="AX609">
        <v>33.89</v>
      </c>
      <c r="AY609">
        <v>58.94</v>
      </c>
      <c r="AZ609">
        <v>39.159999999999997</v>
      </c>
      <c r="BA609">
        <v>43.33</v>
      </c>
      <c r="BB609">
        <v>4.93</v>
      </c>
      <c r="BC609">
        <v>0.94</v>
      </c>
      <c r="BD609">
        <v>6.12</v>
      </c>
      <c r="BE609">
        <v>6.01</v>
      </c>
      <c r="BF609">
        <v>25.71</v>
      </c>
      <c r="BG609">
        <v>10.42</v>
      </c>
      <c r="BH609">
        <v>12</v>
      </c>
      <c r="BI609">
        <v>197.5</v>
      </c>
      <c r="BJ609">
        <v>2496</v>
      </c>
      <c r="BK609">
        <v>250.3</v>
      </c>
      <c r="BL609">
        <v>295</v>
      </c>
      <c r="BM609">
        <v>15.3</v>
      </c>
      <c r="BN609">
        <v>316</v>
      </c>
      <c r="BO609">
        <v>6.8</v>
      </c>
      <c r="BP609">
        <v>0</v>
      </c>
      <c r="BQ609">
        <v>17</v>
      </c>
      <c r="BR609">
        <v>0</v>
      </c>
      <c r="BS609">
        <v>0.5</v>
      </c>
      <c r="BT609">
        <v>0</v>
      </c>
      <c r="BU609">
        <v>1.1000000000000001</v>
      </c>
      <c r="BV609">
        <v>0</v>
      </c>
      <c r="BW609">
        <v>540.29999999999995</v>
      </c>
      <c r="BX609">
        <v>54.38</v>
      </c>
      <c r="BY609">
        <v>47.35</v>
      </c>
      <c r="BZ609">
        <v>52.03</v>
      </c>
      <c r="CA609">
        <v>27.66</v>
      </c>
      <c r="CB609">
        <v>27.34</v>
      </c>
      <c r="CC609">
        <v>27.18</v>
      </c>
      <c r="CD609">
        <v>52.93</v>
      </c>
      <c r="CE609">
        <v>53.05</v>
      </c>
      <c r="CF609">
        <v>51.15</v>
      </c>
      <c r="CG609">
        <v>52.01</v>
      </c>
      <c r="CH609">
        <v>51.84</v>
      </c>
      <c r="CI609">
        <v>50.77</v>
      </c>
      <c r="CJ609">
        <v>29.27</v>
      </c>
      <c r="CK609">
        <v>28.54</v>
      </c>
      <c r="CL609">
        <v>27.25</v>
      </c>
      <c r="CM609">
        <v>27.49</v>
      </c>
      <c r="CN609">
        <v>28.94</v>
      </c>
      <c r="CO609">
        <v>41.6</v>
      </c>
      <c r="CP609">
        <v>-0.01</v>
      </c>
      <c r="CQ609">
        <v>-0.01</v>
      </c>
      <c r="CR609">
        <v>160</v>
      </c>
      <c r="CS609">
        <v>3</v>
      </c>
      <c r="CT609">
        <v>0.4</v>
      </c>
      <c r="CU609">
        <v>211</v>
      </c>
      <c r="CV609">
        <v>1.7</v>
      </c>
      <c r="CW609">
        <v>0.4</v>
      </c>
      <c r="CX609">
        <v>2637</v>
      </c>
    </row>
    <row r="610" spans="1:102" x14ac:dyDescent="0.3">
      <c r="A610" s="1">
        <v>45141.57408564815</v>
      </c>
      <c r="B610">
        <v>0</v>
      </c>
      <c r="C610">
        <v>1</v>
      </c>
      <c r="D610">
        <v>1</v>
      </c>
      <c r="E610">
        <v>100</v>
      </c>
      <c r="F610">
        <v>100</v>
      </c>
      <c r="G610">
        <v>1</v>
      </c>
      <c r="H610">
        <v>100</v>
      </c>
      <c r="I610">
        <v>100</v>
      </c>
      <c r="J610">
        <v>0</v>
      </c>
      <c r="K610">
        <v>0</v>
      </c>
      <c r="L610">
        <v>7</v>
      </c>
      <c r="M610">
        <v>3</v>
      </c>
      <c r="N610">
        <v>3.24</v>
      </c>
      <c r="O610">
        <v>0</v>
      </c>
      <c r="P610">
        <v>40</v>
      </c>
      <c r="Q610">
        <v>41.8</v>
      </c>
      <c r="R610">
        <v>68.8</v>
      </c>
      <c r="S610">
        <v>0</v>
      </c>
      <c r="T610">
        <v>0</v>
      </c>
      <c r="U610">
        <v>28</v>
      </c>
      <c r="V610">
        <v>28.46</v>
      </c>
      <c r="W610">
        <v>30.48</v>
      </c>
      <c r="X610">
        <v>29.86</v>
      </c>
      <c r="Y610">
        <v>29.79</v>
      </c>
      <c r="Z610">
        <v>30.64</v>
      </c>
      <c r="AA610">
        <v>17.59</v>
      </c>
      <c r="AB610">
        <v>65.87</v>
      </c>
      <c r="AC610">
        <v>64.61</v>
      </c>
      <c r="AD610">
        <v>40.229999999999997</v>
      </c>
      <c r="AE610">
        <v>15.6</v>
      </c>
      <c r="AF610">
        <v>17.84</v>
      </c>
      <c r="AG610">
        <v>28.05</v>
      </c>
      <c r="AH610">
        <v>28.49</v>
      </c>
      <c r="AI610">
        <v>28.52</v>
      </c>
      <c r="AJ610">
        <v>28.39</v>
      </c>
      <c r="AK610">
        <v>38.979999999999997</v>
      </c>
      <c r="AL610">
        <v>35.51</v>
      </c>
      <c r="AM610">
        <v>28.19</v>
      </c>
      <c r="AN610">
        <v>28.17</v>
      </c>
      <c r="AO610">
        <v>28.18</v>
      </c>
      <c r="AP610">
        <v>28.01</v>
      </c>
      <c r="AQ610">
        <v>0.02</v>
      </c>
      <c r="AR610">
        <v>0.13</v>
      </c>
      <c r="AS610">
        <v>0.02</v>
      </c>
      <c r="AT610">
        <v>27.41</v>
      </c>
      <c r="AU610">
        <v>69.239999999999995</v>
      </c>
      <c r="AV610">
        <v>17.34</v>
      </c>
      <c r="AW610">
        <v>91.9</v>
      </c>
      <c r="AX610">
        <v>34</v>
      </c>
      <c r="AY610">
        <v>58.6</v>
      </c>
      <c r="AZ610">
        <v>39.26</v>
      </c>
      <c r="BA610">
        <v>43.55</v>
      </c>
      <c r="BB610">
        <v>5.16</v>
      </c>
      <c r="BC610">
        <v>1.19</v>
      </c>
      <c r="BD610">
        <v>6.12</v>
      </c>
      <c r="BE610">
        <v>6.01</v>
      </c>
      <c r="BF610">
        <v>25.77</v>
      </c>
      <c r="BG610">
        <v>10.41</v>
      </c>
      <c r="BH610">
        <v>9</v>
      </c>
      <c r="BI610">
        <v>197.5</v>
      </c>
      <c r="BJ610">
        <v>2499</v>
      </c>
      <c r="BK610">
        <v>250.3</v>
      </c>
      <c r="BL610">
        <v>295</v>
      </c>
      <c r="BM610">
        <v>15.3</v>
      </c>
      <c r="BN610">
        <v>316</v>
      </c>
      <c r="BO610">
        <v>6.8</v>
      </c>
      <c r="BP610">
        <v>0</v>
      </c>
      <c r="BQ610">
        <v>17</v>
      </c>
      <c r="BR610">
        <v>0</v>
      </c>
      <c r="BS610">
        <v>0.5</v>
      </c>
      <c r="BT610">
        <v>0</v>
      </c>
      <c r="BU610">
        <v>1.1000000000000001</v>
      </c>
      <c r="BV610">
        <v>0</v>
      </c>
      <c r="BW610">
        <v>540.29999999999995</v>
      </c>
      <c r="BX610">
        <v>54.39</v>
      </c>
      <c r="BY610">
        <v>47.38</v>
      </c>
      <c r="BZ610">
        <v>52.01</v>
      </c>
      <c r="CA610">
        <v>27.65</v>
      </c>
      <c r="CB610">
        <v>27.34</v>
      </c>
      <c r="CC610">
        <v>27.19</v>
      </c>
      <c r="CD610">
        <v>52.93</v>
      </c>
      <c r="CE610">
        <v>53.04</v>
      </c>
      <c r="CF610">
        <v>51.15</v>
      </c>
      <c r="CG610">
        <v>51.98</v>
      </c>
      <c r="CH610">
        <v>51.82</v>
      </c>
      <c r="CI610">
        <v>50.77</v>
      </c>
      <c r="CJ610">
        <v>29.26</v>
      </c>
      <c r="CK610">
        <v>28.53</v>
      </c>
      <c r="CL610">
        <v>27.25</v>
      </c>
      <c r="CM610">
        <v>27.49</v>
      </c>
      <c r="CN610">
        <v>28.94</v>
      </c>
      <c r="CO610">
        <v>41.8</v>
      </c>
      <c r="CP610">
        <v>-0.01</v>
      </c>
      <c r="CQ610">
        <v>-0.01</v>
      </c>
      <c r="CR610">
        <v>170</v>
      </c>
      <c r="CS610">
        <v>2.4</v>
      </c>
      <c r="CT610">
        <v>0.4</v>
      </c>
      <c r="CU610">
        <v>211</v>
      </c>
      <c r="CV610">
        <v>1.7</v>
      </c>
      <c r="CW610">
        <v>0.4</v>
      </c>
      <c r="CX610">
        <v>2637</v>
      </c>
    </row>
    <row r="611" spans="1:102" x14ac:dyDescent="0.3">
      <c r="A611" s="1">
        <v>45141.574143518519</v>
      </c>
      <c r="B611">
        <v>0</v>
      </c>
      <c r="C611">
        <v>1</v>
      </c>
      <c r="D611">
        <v>1</v>
      </c>
      <c r="E611">
        <v>100</v>
      </c>
      <c r="F611">
        <v>100</v>
      </c>
      <c r="G611">
        <v>1</v>
      </c>
      <c r="H611">
        <v>100</v>
      </c>
      <c r="I611">
        <v>100</v>
      </c>
      <c r="J611">
        <v>0</v>
      </c>
      <c r="K611">
        <v>0</v>
      </c>
      <c r="L611">
        <v>7</v>
      </c>
      <c r="M611">
        <v>3</v>
      </c>
      <c r="N611">
        <v>3.27</v>
      </c>
      <c r="O611">
        <v>0</v>
      </c>
      <c r="P611">
        <v>40</v>
      </c>
      <c r="Q611">
        <v>41.7</v>
      </c>
      <c r="R611">
        <v>65.900000000000006</v>
      </c>
      <c r="S611">
        <v>0</v>
      </c>
      <c r="T611">
        <v>0</v>
      </c>
      <c r="U611">
        <v>28</v>
      </c>
      <c r="V611">
        <v>28.47</v>
      </c>
      <c r="W611">
        <v>30.48</v>
      </c>
      <c r="X611">
        <v>29.85</v>
      </c>
      <c r="Y611">
        <v>29.79</v>
      </c>
      <c r="Z611">
        <v>30.63</v>
      </c>
      <c r="AA611">
        <v>16.78</v>
      </c>
      <c r="AB611">
        <v>65.78</v>
      </c>
      <c r="AC611">
        <v>64.569999999999993</v>
      </c>
      <c r="AD611">
        <v>40.26</v>
      </c>
      <c r="AE611">
        <v>15.64</v>
      </c>
      <c r="AF611">
        <v>17.309999999999999</v>
      </c>
      <c r="AG611">
        <v>28.01</v>
      </c>
      <c r="AH611">
        <v>28.49</v>
      </c>
      <c r="AI611">
        <v>28.52</v>
      </c>
      <c r="AJ611">
        <v>28.39</v>
      </c>
      <c r="AK611">
        <v>38.979999999999997</v>
      </c>
      <c r="AL611">
        <v>35.520000000000003</v>
      </c>
      <c r="AM611">
        <v>28.19</v>
      </c>
      <c r="AN611">
        <v>28.17</v>
      </c>
      <c r="AO611">
        <v>28.2</v>
      </c>
      <c r="AP611">
        <v>28</v>
      </c>
      <c r="AQ611">
        <v>0.02</v>
      </c>
      <c r="AR611">
        <v>0.13</v>
      </c>
      <c r="AS611">
        <v>0.02</v>
      </c>
      <c r="AT611">
        <v>27.41</v>
      </c>
      <c r="AU611">
        <v>69.239999999999995</v>
      </c>
      <c r="AV611">
        <v>17.34</v>
      </c>
      <c r="AW611">
        <v>91.9</v>
      </c>
      <c r="AX611">
        <v>34</v>
      </c>
      <c r="AY611">
        <v>58.58</v>
      </c>
      <c r="AZ611">
        <v>39.26</v>
      </c>
      <c r="BA611">
        <v>44.46</v>
      </c>
      <c r="BB611">
        <v>4.79</v>
      </c>
      <c r="BC611">
        <v>1.32</v>
      </c>
      <c r="BD611">
        <v>6.12</v>
      </c>
      <c r="BE611">
        <v>6.01</v>
      </c>
      <c r="BF611">
        <v>25.83</v>
      </c>
      <c r="BG611">
        <v>10.39</v>
      </c>
      <c r="BH611">
        <v>9</v>
      </c>
      <c r="BI611">
        <v>197.5</v>
      </c>
      <c r="BJ611">
        <v>2516</v>
      </c>
      <c r="BK611">
        <v>250.3</v>
      </c>
      <c r="BL611">
        <v>300</v>
      </c>
      <c r="BM611">
        <v>15.3</v>
      </c>
      <c r="BN611">
        <v>316</v>
      </c>
      <c r="BO611">
        <v>6.8</v>
      </c>
      <c r="BP611">
        <v>0</v>
      </c>
      <c r="BQ611">
        <v>17</v>
      </c>
      <c r="BR611">
        <v>0</v>
      </c>
      <c r="BS611">
        <v>0.5</v>
      </c>
      <c r="BT611">
        <v>0</v>
      </c>
      <c r="BU611">
        <v>1.1000000000000001</v>
      </c>
      <c r="BV611">
        <v>0</v>
      </c>
      <c r="BW611">
        <v>540.29999999999995</v>
      </c>
      <c r="BX611">
        <v>54.4</v>
      </c>
      <c r="BY611">
        <v>47.4</v>
      </c>
      <c r="BZ611">
        <v>52.01</v>
      </c>
      <c r="CA611">
        <v>27.65</v>
      </c>
      <c r="CB611">
        <v>27.34</v>
      </c>
      <c r="CC611">
        <v>27.19</v>
      </c>
      <c r="CD611">
        <v>52.92</v>
      </c>
      <c r="CE611">
        <v>53.07</v>
      </c>
      <c r="CF611">
        <v>51.14</v>
      </c>
      <c r="CG611">
        <v>51.97</v>
      </c>
      <c r="CH611">
        <v>51.79</v>
      </c>
      <c r="CI611">
        <v>50.78</v>
      </c>
      <c r="CJ611">
        <v>29.25</v>
      </c>
      <c r="CK611">
        <v>28.54</v>
      </c>
      <c r="CL611">
        <v>27.25</v>
      </c>
      <c r="CM611">
        <v>27.47</v>
      </c>
      <c r="CN611">
        <v>28.93</v>
      </c>
      <c r="CO611">
        <v>41.7</v>
      </c>
      <c r="CP611">
        <v>-0.01</v>
      </c>
      <c r="CQ611">
        <v>-0.01</v>
      </c>
      <c r="CR611">
        <v>170</v>
      </c>
      <c r="CS611">
        <v>2.4</v>
      </c>
      <c r="CT611">
        <v>0.4</v>
      </c>
      <c r="CU611">
        <v>211</v>
      </c>
      <c r="CV611">
        <v>1.9</v>
      </c>
      <c r="CW611">
        <v>0.4</v>
      </c>
      <c r="CX611">
        <v>2637</v>
      </c>
    </row>
    <row r="612" spans="1:102" x14ac:dyDescent="0.3">
      <c r="A612" s="1">
        <v>45141.574201388888</v>
      </c>
      <c r="B612">
        <v>0</v>
      </c>
      <c r="C612">
        <v>1</v>
      </c>
      <c r="D612">
        <v>1</v>
      </c>
      <c r="E612">
        <v>100</v>
      </c>
      <c r="F612">
        <v>100</v>
      </c>
      <c r="G612">
        <v>1</v>
      </c>
      <c r="H612">
        <v>100</v>
      </c>
      <c r="I612">
        <v>100</v>
      </c>
      <c r="J612">
        <v>0</v>
      </c>
      <c r="K612">
        <v>0</v>
      </c>
      <c r="L612">
        <v>7</v>
      </c>
      <c r="M612">
        <v>3</v>
      </c>
      <c r="N612">
        <v>3.27</v>
      </c>
      <c r="O612">
        <v>0</v>
      </c>
      <c r="P612">
        <v>40</v>
      </c>
      <c r="Q612">
        <v>41.5</v>
      </c>
      <c r="R612">
        <v>64.599999999999994</v>
      </c>
      <c r="S612">
        <v>0</v>
      </c>
      <c r="T612">
        <v>0</v>
      </c>
      <c r="U612">
        <v>28</v>
      </c>
      <c r="V612">
        <v>28.46</v>
      </c>
      <c r="W612">
        <v>30.47</v>
      </c>
      <c r="X612">
        <v>29.86</v>
      </c>
      <c r="Y612">
        <v>29.79</v>
      </c>
      <c r="Z612">
        <v>30.63</v>
      </c>
      <c r="AA612">
        <v>16.079999999999998</v>
      </c>
      <c r="AB612">
        <v>65.66</v>
      </c>
      <c r="AC612">
        <v>64.5</v>
      </c>
      <c r="AD612">
        <v>40.31</v>
      </c>
      <c r="AE612">
        <v>15.64</v>
      </c>
      <c r="AF612">
        <v>16.89</v>
      </c>
      <c r="AG612">
        <v>28.01</v>
      </c>
      <c r="AH612">
        <v>28.49</v>
      </c>
      <c r="AI612">
        <v>28.52</v>
      </c>
      <c r="AJ612">
        <v>28.39</v>
      </c>
      <c r="AK612">
        <v>38.99</v>
      </c>
      <c r="AL612">
        <v>35.53</v>
      </c>
      <c r="AM612">
        <v>28.18</v>
      </c>
      <c r="AN612">
        <v>28.18</v>
      </c>
      <c r="AO612">
        <v>28.2</v>
      </c>
      <c r="AP612">
        <v>28</v>
      </c>
      <c r="AQ612">
        <v>0.02</v>
      </c>
      <c r="AR612">
        <v>0.13</v>
      </c>
      <c r="AS612">
        <v>0.02</v>
      </c>
      <c r="AT612">
        <v>27.41</v>
      </c>
      <c r="AU612">
        <v>69.349999999999994</v>
      </c>
      <c r="AV612">
        <v>17.34</v>
      </c>
      <c r="AW612">
        <v>91.99</v>
      </c>
      <c r="AX612">
        <v>34</v>
      </c>
      <c r="AY612">
        <v>59.39</v>
      </c>
      <c r="AZ612">
        <v>39.369999999999997</v>
      </c>
      <c r="BA612">
        <v>45.12</v>
      </c>
      <c r="BB612">
        <v>4.03</v>
      </c>
      <c r="BC612">
        <v>1.29</v>
      </c>
      <c r="BD612">
        <v>6.12</v>
      </c>
      <c r="BE612">
        <v>6.01</v>
      </c>
      <c r="BF612">
        <v>25.89</v>
      </c>
      <c r="BG612">
        <v>10.34</v>
      </c>
      <c r="BH612">
        <v>9</v>
      </c>
      <c r="BI612">
        <v>197.5</v>
      </c>
      <c r="BJ612">
        <v>2523</v>
      </c>
      <c r="BK612">
        <v>250.3</v>
      </c>
      <c r="BL612">
        <v>295</v>
      </c>
      <c r="BM612">
        <v>15.3</v>
      </c>
      <c r="BN612">
        <v>316</v>
      </c>
      <c r="BO612">
        <v>6.8</v>
      </c>
      <c r="BP612">
        <v>0</v>
      </c>
      <c r="BQ612">
        <v>17</v>
      </c>
      <c r="BR612">
        <v>0</v>
      </c>
      <c r="BS612">
        <v>0.5</v>
      </c>
      <c r="BT612">
        <v>0</v>
      </c>
      <c r="BU612">
        <v>1.1000000000000001</v>
      </c>
      <c r="BV612">
        <v>0</v>
      </c>
      <c r="BW612">
        <v>540.29999999999995</v>
      </c>
      <c r="BX612">
        <v>54.41</v>
      </c>
      <c r="BY612">
        <v>47.4</v>
      </c>
      <c r="BZ612">
        <v>52</v>
      </c>
      <c r="CA612">
        <v>27.65</v>
      </c>
      <c r="CB612">
        <v>27.34</v>
      </c>
      <c r="CC612">
        <v>27.2</v>
      </c>
      <c r="CD612">
        <v>52.93</v>
      </c>
      <c r="CE612">
        <v>53.07</v>
      </c>
      <c r="CF612">
        <v>51.14</v>
      </c>
      <c r="CG612">
        <v>51.95</v>
      </c>
      <c r="CH612">
        <v>51.77</v>
      </c>
      <c r="CI612">
        <v>50.77</v>
      </c>
      <c r="CJ612">
        <v>29.27</v>
      </c>
      <c r="CK612">
        <v>28.54</v>
      </c>
      <c r="CL612">
        <v>27.25</v>
      </c>
      <c r="CM612">
        <v>27.45</v>
      </c>
      <c r="CN612">
        <v>28.94</v>
      </c>
      <c r="CO612">
        <v>41.5</v>
      </c>
      <c r="CP612">
        <v>-0.01</v>
      </c>
      <c r="CQ612">
        <v>-0.01</v>
      </c>
      <c r="CR612">
        <v>175</v>
      </c>
      <c r="CS612">
        <v>2.4</v>
      </c>
      <c r="CT612">
        <v>0.4</v>
      </c>
      <c r="CU612">
        <v>211</v>
      </c>
      <c r="CV612">
        <v>1.9</v>
      </c>
      <c r="CW612">
        <v>0.4</v>
      </c>
      <c r="CX612">
        <v>2637</v>
      </c>
    </row>
    <row r="613" spans="1:102" x14ac:dyDescent="0.3">
      <c r="A613" s="1">
        <v>45141.574259259258</v>
      </c>
      <c r="B613">
        <v>0</v>
      </c>
      <c r="C613">
        <v>1</v>
      </c>
      <c r="D613">
        <v>1</v>
      </c>
      <c r="E613">
        <v>100</v>
      </c>
      <c r="F613">
        <v>100</v>
      </c>
      <c r="G613">
        <v>1</v>
      </c>
      <c r="H613">
        <v>100</v>
      </c>
      <c r="I613">
        <v>100</v>
      </c>
      <c r="J613">
        <v>0</v>
      </c>
      <c r="K613">
        <v>0</v>
      </c>
      <c r="L613">
        <v>7</v>
      </c>
      <c r="M613">
        <v>3</v>
      </c>
      <c r="N613">
        <v>3.27</v>
      </c>
      <c r="O613">
        <v>0</v>
      </c>
      <c r="P613">
        <v>40</v>
      </c>
      <c r="Q613">
        <v>41.6</v>
      </c>
      <c r="R613">
        <v>66.5</v>
      </c>
      <c r="S613">
        <v>0</v>
      </c>
      <c r="T613">
        <v>0</v>
      </c>
      <c r="U613">
        <v>28</v>
      </c>
      <c r="V613">
        <v>28.47</v>
      </c>
      <c r="W613">
        <v>30.47</v>
      </c>
      <c r="X613">
        <v>29.85</v>
      </c>
      <c r="Y613">
        <v>29.78</v>
      </c>
      <c r="Z613">
        <v>30.63</v>
      </c>
      <c r="AA613">
        <v>15.55</v>
      </c>
      <c r="AB613">
        <v>65.52</v>
      </c>
      <c r="AC613">
        <v>64.42</v>
      </c>
      <c r="AD613">
        <v>40.35</v>
      </c>
      <c r="AE613">
        <v>15.6</v>
      </c>
      <c r="AF613">
        <v>16.559999999999999</v>
      </c>
      <c r="AG613">
        <v>28.01</v>
      </c>
      <c r="AH613">
        <v>28.48</v>
      </c>
      <c r="AI613">
        <v>28.52</v>
      </c>
      <c r="AJ613">
        <v>28.39</v>
      </c>
      <c r="AK613">
        <v>38.99</v>
      </c>
      <c r="AL613">
        <v>35.53</v>
      </c>
      <c r="AM613">
        <v>28.19</v>
      </c>
      <c r="AN613">
        <v>28.17</v>
      </c>
      <c r="AO613">
        <v>28.2</v>
      </c>
      <c r="AP613">
        <v>28</v>
      </c>
      <c r="AQ613">
        <v>0.02</v>
      </c>
      <c r="AR613">
        <v>0.13</v>
      </c>
      <c r="AS613">
        <v>0.02</v>
      </c>
      <c r="AT613">
        <v>27.41</v>
      </c>
      <c r="AU613">
        <v>69.239999999999995</v>
      </c>
      <c r="AV613">
        <v>17.34</v>
      </c>
      <c r="AW613">
        <v>91.9</v>
      </c>
      <c r="AX613">
        <v>34</v>
      </c>
      <c r="AY613">
        <v>60.95</v>
      </c>
      <c r="AZ613">
        <v>39.450000000000003</v>
      </c>
      <c r="BA613">
        <v>45.1</v>
      </c>
      <c r="BB613">
        <v>4.82</v>
      </c>
      <c r="BC613">
        <v>1.02</v>
      </c>
      <c r="BD613">
        <v>6.12</v>
      </c>
      <c r="BE613">
        <v>6.01</v>
      </c>
      <c r="BF613">
        <v>25.95</v>
      </c>
      <c r="BG613">
        <v>10.27</v>
      </c>
      <c r="BH613">
        <v>9</v>
      </c>
      <c r="BI613">
        <v>197.5</v>
      </c>
      <c r="BJ613">
        <v>2532</v>
      </c>
      <c r="BK613">
        <v>250.3</v>
      </c>
      <c r="BL613">
        <v>300</v>
      </c>
      <c r="BM613">
        <v>15.3</v>
      </c>
      <c r="BN613">
        <v>314</v>
      </c>
      <c r="BO613">
        <v>6.8</v>
      </c>
      <c r="BP613">
        <v>0</v>
      </c>
      <c r="BQ613">
        <v>17</v>
      </c>
      <c r="BR613">
        <v>0</v>
      </c>
      <c r="BS613">
        <v>0.5</v>
      </c>
      <c r="BT613">
        <v>0</v>
      </c>
      <c r="BU613">
        <v>1.1000000000000001</v>
      </c>
      <c r="BV613">
        <v>0</v>
      </c>
      <c r="BW613">
        <v>540.29999999999995</v>
      </c>
      <c r="BX613">
        <v>54.42</v>
      </c>
      <c r="BY613">
        <v>47.35</v>
      </c>
      <c r="BZ613">
        <v>52</v>
      </c>
      <c r="CA613">
        <v>27.66</v>
      </c>
      <c r="CB613">
        <v>27.34</v>
      </c>
      <c r="CC613">
        <v>27.18</v>
      </c>
      <c r="CD613">
        <v>52.93</v>
      </c>
      <c r="CE613">
        <v>53.06</v>
      </c>
      <c r="CF613">
        <v>51.14</v>
      </c>
      <c r="CG613">
        <v>51.92</v>
      </c>
      <c r="CH613">
        <v>51.73</v>
      </c>
      <c r="CI613">
        <v>50.77</v>
      </c>
      <c r="CJ613">
        <v>29.25</v>
      </c>
      <c r="CK613">
        <v>28.54</v>
      </c>
      <c r="CL613">
        <v>27.25</v>
      </c>
      <c r="CM613">
        <v>27.48</v>
      </c>
      <c r="CN613">
        <v>28.93</v>
      </c>
      <c r="CO613">
        <v>41.6</v>
      </c>
      <c r="CP613">
        <v>-0.01</v>
      </c>
      <c r="CQ613">
        <v>-0.01</v>
      </c>
      <c r="CR613">
        <v>175</v>
      </c>
      <c r="CS613">
        <v>2.4</v>
      </c>
      <c r="CT613">
        <v>0.4</v>
      </c>
      <c r="CU613">
        <v>211</v>
      </c>
      <c r="CV613">
        <v>1.7</v>
      </c>
      <c r="CW613">
        <v>0.3</v>
      </c>
      <c r="CX613">
        <v>2637</v>
      </c>
    </row>
    <row r="614" spans="1:102" x14ac:dyDescent="0.3">
      <c r="A614" s="1">
        <v>45141.574317129627</v>
      </c>
      <c r="B614">
        <v>0</v>
      </c>
      <c r="C614">
        <v>1</v>
      </c>
      <c r="D614">
        <v>1</v>
      </c>
      <c r="E614">
        <v>100</v>
      </c>
      <c r="F614">
        <v>100</v>
      </c>
      <c r="G614">
        <v>1</v>
      </c>
      <c r="H614">
        <v>100</v>
      </c>
      <c r="I614">
        <v>100</v>
      </c>
      <c r="J614">
        <v>0</v>
      </c>
      <c r="K614">
        <v>0</v>
      </c>
      <c r="L614">
        <v>7</v>
      </c>
      <c r="M614">
        <v>3</v>
      </c>
      <c r="N614">
        <v>3.28</v>
      </c>
      <c r="O614">
        <v>0</v>
      </c>
      <c r="P614">
        <v>40</v>
      </c>
      <c r="Q614">
        <v>41.7</v>
      </c>
      <c r="R614">
        <v>67.3</v>
      </c>
      <c r="S614">
        <v>0</v>
      </c>
      <c r="T614">
        <v>0</v>
      </c>
      <c r="U614">
        <v>28</v>
      </c>
      <c r="V614">
        <v>28.46</v>
      </c>
      <c r="W614">
        <v>30.47</v>
      </c>
      <c r="X614">
        <v>29.85</v>
      </c>
      <c r="Y614">
        <v>29.78</v>
      </c>
      <c r="Z614">
        <v>30.62</v>
      </c>
      <c r="AA614">
        <v>15.16</v>
      </c>
      <c r="AB614">
        <v>65.39</v>
      </c>
      <c r="AC614">
        <v>64.349999999999994</v>
      </c>
      <c r="AD614">
        <v>40.409999999999997</v>
      </c>
      <c r="AE614">
        <v>15.51</v>
      </c>
      <c r="AF614">
        <v>16.29</v>
      </c>
      <c r="AG614">
        <v>28.01</v>
      </c>
      <c r="AH614">
        <v>28.48</v>
      </c>
      <c r="AI614">
        <v>28.52</v>
      </c>
      <c r="AJ614">
        <v>28.39</v>
      </c>
      <c r="AK614">
        <v>38.99</v>
      </c>
      <c r="AL614">
        <v>35.54</v>
      </c>
      <c r="AM614">
        <v>28.18</v>
      </c>
      <c r="AN614">
        <v>28.17</v>
      </c>
      <c r="AO614">
        <v>28.2</v>
      </c>
      <c r="AP614">
        <v>28</v>
      </c>
      <c r="AQ614">
        <v>0.02</v>
      </c>
      <c r="AR614">
        <v>0.13</v>
      </c>
      <c r="AS614">
        <v>0.02</v>
      </c>
      <c r="AT614">
        <v>27.41</v>
      </c>
      <c r="AU614">
        <v>69.150000000000006</v>
      </c>
      <c r="AV614">
        <v>17.34</v>
      </c>
      <c r="AW614">
        <v>91.9</v>
      </c>
      <c r="AX614">
        <v>34</v>
      </c>
      <c r="AY614">
        <v>61.23</v>
      </c>
      <c r="AZ614">
        <v>39.5</v>
      </c>
      <c r="BA614">
        <v>45.27</v>
      </c>
      <c r="BB614">
        <v>4.57</v>
      </c>
      <c r="BC614">
        <v>1.17</v>
      </c>
      <c r="BD614">
        <v>6.12</v>
      </c>
      <c r="BE614">
        <v>6.01</v>
      </c>
      <c r="BF614">
        <v>25.99</v>
      </c>
      <c r="BG614">
        <v>10.16</v>
      </c>
      <c r="BH614">
        <v>12</v>
      </c>
      <c r="BI614">
        <v>197.5</v>
      </c>
      <c r="BJ614">
        <v>2537</v>
      </c>
      <c r="BK614">
        <v>250.3</v>
      </c>
      <c r="BL614">
        <v>295</v>
      </c>
      <c r="BM614">
        <v>15.3</v>
      </c>
      <c r="BN614">
        <v>314</v>
      </c>
      <c r="BO614">
        <v>6.8</v>
      </c>
      <c r="BP614">
        <v>0</v>
      </c>
      <c r="BQ614">
        <v>17</v>
      </c>
      <c r="BR614">
        <v>0</v>
      </c>
      <c r="BS614">
        <v>0.5</v>
      </c>
      <c r="BT614">
        <v>0</v>
      </c>
      <c r="BU614">
        <v>1.1000000000000001</v>
      </c>
      <c r="BV614">
        <v>0</v>
      </c>
      <c r="BW614">
        <v>540.29999999999995</v>
      </c>
      <c r="BX614">
        <v>54.42</v>
      </c>
      <c r="BY614">
        <v>47.34</v>
      </c>
      <c r="BZ614">
        <v>51.99</v>
      </c>
      <c r="CA614">
        <v>27.66</v>
      </c>
      <c r="CB614">
        <v>27.34</v>
      </c>
      <c r="CC614">
        <v>27.19</v>
      </c>
      <c r="CD614">
        <v>52.93</v>
      </c>
      <c r="CE614">
        <v>53.06</v>
      </c>
      <c r="CF614">
        <v>51.14</v>
      </c>
      <c r="CG614">
        <v>51.9</v>
      </c>
      <c r="CH614">
        <v>51.71</v>
      </c>
      <c r="CI614">
        <v>50.78</v>
      </c>
      <c r="CJ614">
        <v>29.25</v>
      </c>
      <c r="CK614">
        <v>28.54</v>
      </c>
      <c r="CL614">
        <v>27.25</v>
      </c>
      <c r="CM614">
        <v>27.45</v>
      </c>
      <c r="CN614">
        <v>28.94</v>
      </c>
      <c r="CO614">
        <v>41.7</v>
      </c>
      <c r="CP614">
        <v>-0.01</v>
      </c>
      <c r="CQ614">
        <v>-0.01</v>
      </c>
      <c r="CR614">
        <v>176</v>
      </c>
      <c r="CS614">
        <v>2</v>
      </c>
      <c r="CT614">
        <v>0.3</v>
      </c>
      <c r="CU614">
        <v>212</v>
      </c>
      <c r="CV614">
        <v>1.7</v>
      </c>
      <c r="CW614">
        <v>0.3</v>
      </c>
      <c r="CX614">
        <v>2637</v>
      </c>
    </row>
    <row r="615" spans="1:102" x14ac:dyDescent="0.3">
      <c r="A615" s="1">
        <v>45141.574374999997</v>
      </c>
      <c r="B615">
        <v>0</v>
      </c>
      <c r="C615">
        <v>1</v>
      </c>
      <c r="D615">
        <v>1</v>
      </c>
      <c r="E615">
        <v>100</v>
      </c>
      <c r="F615">
        <v>100</v>
      </c>
      <c r="G615">
        <v>1</v>
      </c>
      <c r="H615">
        <v>100</v>
      </c>
      <c r="I615">
        <v>100</v>
      </c>
      <c r="J615">
        <v>0</v>
      </c>
      <c r="K615">
        <v>0</v>
      </c>
      <c r="L615">
        <v>7</v>
      </c>
      <c r="M615">
        <v>3</v>
      </c>
      <c r="N615">
        <v>3.29</v>
      </c>
      <c r="O615">
        <v>0</v>
      </c>
      <c r="P615">
        <v>40</v>
      </c>
      <c r="Q615">
        <v>41.5</v>
      </c>
      <c r="R615">
        <v>64.8</v>
      </c>
      <c r="S615">
        <v>0</v>
      </c>
      <c r="T615">
        <v>0</v>
      </c>
      <c r="U615">
        <v>28</v>
      </c>
      <c r="V615">
        <v>28.46</v>
      </c>
      <c r="W615">
        <v>30.47</v>
      </c>
      <c r="X615">
        <v>29.85</v>
      </c>
      <c r="Y615">
        <v>29.78</v>
      </c>
      <c r="Z615">
        <v>30.61</v>
      </c>
      <c r="AA615">
        <v>14.88</v>
      </c>
      <c r="AB615">
        <v>65.27</v>
      </c>
      <c r="AC615">
        <v>64.28</v>
      </c>
      <c r="AD615">
        <v>40.479999999999997</v>
      </c>
      <c r="AE615">
        <v>15.39</v>
      </c>
      <c r="AF615">
        <v>16.03</v>
      </c>
      <c r="AG615">
        <v>28.01</v>
      </c>
      <c r="AH615">
        <v>28.48</v>
      </c>
      <c r="AI615">
        <v>28.52</v>
      </c>
      <c r="AJ615">
        <v>28.38</v>
      </c>
      <c r="AK615">
        <v>39</v>
      </c>
      <c r="AL615">
        <v>35.549999999999997</v>
      </c>
      <c r="AM615">
        <v>28.18</v>
      </c>
      <c r="AN615">
        <v>28.18</v>
      </c>
      <c r="AO615">
        <v>28.2</v>
      </c>
      <c r="AP615">
        <v>28</v>
      </c>
      <c r="AQ615">
        <v>0.02</v>
      </c>
      <c r="AR615">
        <v>0.13</v>
      </c>
      <c r="AS615">
        <v>0.02</v>
      </c>
      <c r="AT615">
        <v>27.41</v>
      </c>
      <c r="AU615">
        <v>69.150000000000006</v>
      </c>
      <c r="AV615">
        <v>17.34</v>
      </c>
      <c r="AW615">
        <v>91.9</v>
      </c>
      <c r="AX615">
        <v>34</v>
      </c>
      <c r="AY615">
        <v>61.19</v>
      </c>
      <c r="AZ615">
        <v>39.56</v>
      </c>
      <c r="BA615">
        <v>45.34</v>
      </c>
      <c r="BB615">
        <v>4.46</v>
      </c>
      <c r="BC615">
        <v>1.07</v>
      </c>
      <c r="BD615">
        <v>6.12</v>
      </c>
      <c r="BE615">
        <v>6.01</v>
      </c>
      <c r="BF615">
        <v>25.97</v>
      </c>
      <c r="BG615">
        <v>9.99</v>
      </c>
      <c r="BH615">
        <v>12</v>
      </c>
      <c r="BI615">
        <v>197.5</v>
      </c>
      <c r="BJ615">
        <v>2542</v>
      </c>
      <c r="BK615">
        <v>250.3</v>
      </c>
      <c r="BL615">
        <v>295</v>
      </c>
      <c r="BM615">
        <v>15.3</v>
      </c>
      <c r="BN615">
        <v>314</v>
      </c>
      <c r="BO615">
        <v>6.8</v>
      </c>
      <c r="BP615">
        <v>0</v>
      </c>
      <c r="BQ615">
        <v>17</v>
      </c>
      <c r="BR615">
        <v>0</v>
      </c>
      <c r="BS615">
        <v>0.5</v>
      </c>
      <c r="BT615">
        <v>0</v>
      </c>
      <c r="BU615">
        <v>1.1000000000000001</v>
      </c>
      <c r="BV615">
        <v>0</v>
      </c>
      <c r="BW615">
        <v>540.29999999999995</v>
      </c>
      <c r="BX615">
        <v>54.43</v>
      </c>
      <c r="BY615">
        <v>47.4</v>
      </c>
      <c r="BZ615">
        <v>51.98</v>
      </c>
      <c r="CA615">
        <v>27.65</v>
      </c>
      <c r="CB615">
        <v>27.34</v>
      </c>
      <c r="CC615">
        <v>27.21</v>
      </c>
      <c r="CD615">
        <v>52.93</v>
      </c>
      <c r="CE615">
        <v>53.03</v>
      </c>
      <c r="CF615">
        <v>51.14</v>
      </c>
      <c r="CG615">
        <v>51.88</v>
      </c>
      <c r="CH615">
        <v>51.68</v>
      </c>
      <c r="CI615">
        <v>50.79</v>
      </c>
      <c r="CJ615">
        <v>29.26</v>
      </c>
      <c r="CK615">
        <v>28.54</v>
      </c>
      <c r="CL615">
        <v>27.25</v>
      </c>
      <c r="CM615">
        <v>27.45</v>
      </c>
      <c r="CN615">
        <v>28.95</v>
      </c>
      <c r="CO615">
        <v>41.5</v>
      </c>
      <c r="CP615">
        <v>-0.01</v>
      </c>
      <c r="CQ615">
        <v>-0.01</v>
      </c>
      <c r="CR615">
        <v>176</v>
      </c>
      <c r="CS615">
        <v>2</v>
      </c>
      <c r="CT615">
        <v>0.3</v>
      </c>
      <c r="CU615">
        <v>212</v>
      </c>
      <c r="CV615">
        <v>1.5</v>
      </c>
      <c r="CW615">
        <v>0.3</v>
      </c>
      <c r="CX615">
        <v>2637</v>
      </c>
    </row>
    <row r="616" spans="1:102" x14ac:dyDescent="0.3">
      <c r="A616" s="1">
        <v>45141.574432870373</v>
      </c>
      <c r="B616">
        <v>0</v>
      </c>
      <c r="C616">
        <v>1</v>
      </c>
      <c r="D616">
        <v>1</v>
      </c>
      <c r="E616">
        <v>100</v>
      </c>
      <c r="F616">
        <v>100</v>
      </c>
      <c r="G616">
        <v>1</v>
      </c>
      <c r="H616">
        <v>100</v>
      </c>
      <c r="I616">
        <v>100</v>
      </c>
      <c r="J616">
        <v>0</v>
      </c>
      <c r="K616">
        <v>0</v>
      </c>
      <c r="L616">
        <v>7</v>
      </c>
      <c r="M616">
        <v>3</v>
      </c>
      <c r="N616">
        <v>3.29</v>
      </c>
      <c r="O616">
        <v>0</v>
      </c>
      <c r="P616">
        <v>40</v>
      </c>
      <c r="Q616">
        <v>41.4</v>
      </c>
      <c r="R616">
        <v>62.7</v>
      </c>
      <c r="S616">
        <v>0</v>
      </c>
      <c r="T616">
        <v>0</v>
      </c>
      <c r="U616">
        <v>28</v>
      </c>
      <c r="V616">
        <v>28.46</v>
      </c>
      <c r="W616">
        <v>30.47</v>
      </c>
      <c r="X616">
        <v>29.85</v>
      </c>
      <c r="Y616">
        <v>29.78</v>
      </c>
      <c r="Z616">
        <v>30.62</v>
      </c>
      <c r="AA616">
        <v>14.63</v>
      </c>
      <c r="AB616">
        <v>65.19</v>
      </c>
      <c r="AC616">
        <v>64.209999999999994</v>
      </c>
      <c r="AD616">
        <v>40.549999999999997</v>
      </c>
      <c r="AE616">
        <v>15.2</v>
      </c>
      <c r="AF616">
        <v>15.8</v>
      </c>
      <c r="AG616">
        <v>28.01</v>
      </c>
      <c r="AH616">
        <v>28.48</v>
      </c>
      <c r="AI616">
        <v>28.52</v>
      </c>
      <c r="AJ616">
        <v>28.38</v>
      </c>
      <c r="AK616">
        <v>39</v>
      </c>
      <c r="AL616">
        <v>35.56</v>
      </c>
      <c r="AM616">
        <v>28.18</v>
      </c>
      <c r="AN616">
        <v>28.17</v>
      </c>
      <c r="AO616">
        <v>28.19</v>
      </c>
      <c r="AP616">
        <v>28</v>
      </c>
      <c r="AQ616">
        <v>0.02</v>
      </c>
      <c r="AR616">
        <v>0.13</v>
      </c>
      <c r="AS616">
        <v>0.02</v>
      </c>
      <c r="AT616">
        <v>27.41</v>
      </c>
      <c r="AU616">
        <v>69.260000000000005</v>
      </c>
      <c r="AV616">
        <v>17.34</v>
      </c>
      <c r="AW616">
        <v>91.9</v>
      </c>
      <c r="AX616">
        <v>34</v>
      </c>
      <c r="AY616">
        <v>61.24</v>
      </c>
      <c r="AZ616">
        <v>39.56</v>
      </c>
      <c r="BA616">
        <v>44.88</v>
      </c>
      <c r="BB616">
        <v>4.63</v>
      </c>
      <c r="BC616">
        <v>1.39</v>
      </c>
      <c r="BD616">
        <v>6.12</v>
      </c>
      <c r="BE616">
        <v>6.01</v>
      </c>
      <c r="BF616">
        <v>25.92</v>
      </c>
      <c r="BG616">
        <v>9.81</v>
      </c>
      <c r="BH616">
        <v>12</v>
      </c>
      <c r="BI616">
        <v>197.5</v>
      </c>
      <c r="BJ616">
        <v>2542</v>
      </c>
      <c r="BK616">
        <v>250.3</v>
      </c>
      <c r="BL616">
        <v>300</v>
      </c>
      <c r="BM616">
        <v>15.3</v>
      </c>
      <c r="BN616">
        <v>312</v>
      </c>
      <c r="BO616">
        <v>6.8</v>
      </c>
      <c r="BP616">
        <v>0</v>
      </c>
      <c r="BQ616">
        <v>17</v>
      </c>
      <c r="BR616">
        <v>0</v>
      </c>
      <c r="BS616">
        <v>0.5</v>
      </c>
      <c r="BT616">
        <v>0</v>
      </c>
      <c r="BU616">
        <v>1.1000000000000001</v>
      </c>
      <c r="BV616">
        <v>0</v>
      </c>
      <c r="BW616">
        <v>540.29999999999995</v>
      </c>
      <c r="BX616">
        <v>54.43</v>
      </c>
      <c r="BY616">
        <v>47.3</v>
      </c>
      <c r="BZ616">
        <v>51.97</v>
      </c>
      <c r="CA616">
        <v>27.65</v>
      </c>
      <c r="CB616">
        <v>27.34</v>
      </c>
      <c r="CC616">
        <v>27.22</v>
      </c>
      <c r="CD616">
        <v>52.93</v>
      </c>
      <c r="CE616">
        <v>53.04</v>
      </c>
      <c r="CF616">
        <v>51.14</v>
      </c>
      <c r="CG616">
        <v>51.85</v>
      </c>
      <c r="CH616">
        <v>51.65</v>
      </c>
      <c r="CI616">
        <v>50.78</v>
      </c>
      <c r="CJ616">
        <v>29.26</v>
      </c>
      <c r="CK616">
        <v>28.54</v>
      </c>
      <c r="CL616">
        <v>27.25</v>
      </c>
      <c r="CM616">
        <v>27.47</v>
      </c>
      <c r="CN616">
        <v>28.95</v>
      </c>
      <c r="CO616">
        <v>41.4</v>
      </c>
      <c r="CP616">
        <v>-0.01</v>
      </c>
      <c r="CQ616">
        <v>-0.01</v>
      </c>
      <c r="CR616">
        <v>175</v>
      </c>
      <c r="CS616">
        <v>2</v>
      </c>
      <c r="CT616">
        <v>0.3</v>
      </c>
      <c r="CU616">
        <v>211</v>
      </c>
      <c r="CV616">
        <v>1.5</v>
      </c>
      <c r="CW616">
        <v>0.3</v>
      </c>
      <c r="CX616">
        <v>2637</v>
      </c>
    </row>
    <row r="617" spans="1:102" x14ac:dyDescent="0.3">
      <c r="A617" s="1">
        <v>45141.574490740742</v>
      </c>
      <c r="B617">
        <v>0</v>
      </c>
      <c r="C617">
        <v>1</v>
      </c>
      <c r="D617">
        <v>1</v>
      </c>
      <c r="E617">
        <v>100</v>
      </c>
      <c r="F617">
        <v>100</v>
      </c>
      <c r="G617">
        <v>1</v>
      </c>
      <c r="H617">
        <v>100</v>
      </c>
      <c r="I617">
        <v>100</v>
      </c>
      <c r="J617">
        <v>0</v>
      </c>
      <c r="K617">
        <v>0</v>
      </c>
      <c r="L617">
        <v>7</v>
      </c>
      <c r="M617">
        <v>3</v>
      </c>
      <c r="N617">
        <v>3.29</v>
      </c>
      <c r="O617">
        <v>0</v>
      </c>
      <c r="P617">
        <v>40</v>
      </c>
      <c r="Q617">
        <v>41.6</v>
      </c>
      <c r="R617">
        <v>67.599999999999994</v>
      </c>
      <c r="S617">
        <v>0</v>
      </c>
      <c r="T617">
        <v>0</v>
      </c>
      <c r="U617">
        <v>28</v>
      </c>
      <c r="V617">
        <v>28.46</v>
      </c>
      <c r="W617">
        <v>30.47</v>
      </c>
      <c r="X617">
        <v>29.84</v>
      </c>
      <c r="Y617">
        <v>29.78</v>
      </c>
      <c r="Z617">
        <v>30.61</v>
      </c>
      <c r="AA617">
        <v>14.45</v>
      </c>
      <c r="AB617">
        <v>65.14</v>
      </c>
      <c r="AC617">
        <v>64.14</v>
      </c>
      <c r="AD617">
        <v>40.6</v>
      </c>
      <c r="AE617">
        <v>14.99</v>
      </c>
      <c r="AF617">
        <v>15.71</v>
      </c>
      <c r="AG617">
        <v>28</v>
      </c>
      <c r="AH617">
        <v>28.48</v>
      </c>
      <c r="AI617">
        <v>28.52</v>
      </c>
      <c r="AJ617">
        <v>28.38</v>
      </c>
      <c r="AK617">
        <v>39</v>
      </c>
      <c r="AL617">
        <v>35.56</v>
      </c>
      <c r="AM617">
        <v>28.19</v>
      </c>
      <c r="AN617">
        <v>28.17</v>
      </c>
      <c r="AO617">
        <v>28.19</v>
      </c>
      <c r="AP617">
        <v>28</v>
      </c>
      <c r="AQ617">
        <v>0.02</v>
      </c>
      <c r="AR617">
        <v>0.13</v>
      </c>
      <c r="AS617">
        <v>0.02</v>
      </c>
      <c r="AT617">
        <v>27.38</v>
      </c>
      <c r="AU617">
        <v>69.349999999999994</v>
      </c>
      <c r="AV617">
        <v>17.34</v>
      </c>
      <c r="AW617">
        <v>91.9</v>
      </c>
      <c r="AX617">
        <v>34</v>
      </c>
      <c r="AY617">
        <v>61.5</v>
      </c>
      <c r="AZ617">
        <v>39.450000000000003</v>
      </c>
      <c r="BA617">
        <v>45.17</v>
      </c>
      <c r="BB617">
        <v>4.42</v>
      </c>
      <c r="BC617">
        <v>1.29</v>
      </c>
      <c r="BD617">
        <v>6.12</v>
      </c>
      <c r="BE617">
        <v>6.01</v>
      </c>
      <c r="BF617">
        <v>25.87</v>
      </c>
      <c r="BG617">
        <v>9.68</v>
      </c>
      <c r="BH617">
        <v>12</v>
      </c>
      <c r="BI617">
        <v>197.5</v>
      </c>
      <c r="BJ617">
        <v>2542</v>
      </c>
      <c r="BK617">
        <v>250.3</v>
      </c>
      <c r="BL617">
        <v>295</v>
      </c>
      <c r="BM617">
        <v>15.3</v>
      </c>
      <c r="BN617">
        <v>316</v>
      </c>
      <c r="BO617">
        <v>6.8</v>
      </c>
      <c r="BP617">
        <v>0</v>
      </c>
      <c r="BQ617">
        <v>17</v>
      </c>
      <c r="BR617">
        <v>0</v>
      </c>
      <c r="BS617">
        <v>0.5</v>
      </c>
      <c r="BT617">
        <v>0</v>
      </c>
      <c r="BU617">
        <v>1.1000000000000001</v>
      </c>
      <c r="BV617">
        <v>0</v>
      </c>
      <c r="BW617">
        <v>540.29999999999995</v>
      </c>
      <c r="BX617">
        <v>54.43</v>
      </c>
      <c r="BY617">
        <v>47.27</v>
      </c>
      <c r="BZ617">
        <v>51.94</v>
      </c>
      <c r="CA617">
        <v>27.65</v>
      </c>
      <c r="CB617">
        <v>27.34</v>
      </c>
      <c r="CC617">
        <v>27.2</v>
      </c>
      <c r="CD617">
        <v>52.93</v>
      </c>
      <c r="CE617">
        <v>53.06</v>
      </c>
      <c r="CF617">
        <v>51.14</v>
      </c>
      <c r="CG617">
        <v>51.83</v>
      </c>
      <c r="CH617">
        <v>51.62</v>
      </c>
      <c r="CI617">
        <v>50.8</v>
      </c>
      <c r="CJ617">
        <v>29.26</v>
      </c>
      <c r="CK617">
        <v>28.54</v>
      </c>
      <c r="CL617">
        <v>27.24</v>
      </c>
      <c r="CM617">
        <v>27.48</v>
      </c>
      <c r="CN617">
        <v>28.95</v>
      </c>
      <c r="CO617">
        <v>41.6</v>
      </c>
      <c r="CP617">
        <v>-0.01</v>
      </c>
      <c r="CQ617">
        <v>-0.01</v>
      </c>
      <c r="CR617">
        <v>175</v>
      </c>
      <c r="CS617">
        <v>2</v>
      </c>
      <c r="CT617">
        <v>0.3</v>
      </c>
      <c r="CU617">
        <v>211</v>
      </c>
      <c r="CV617">
        <v>1.6</v>
      </c>
      <c r="CW617">
        <v>0.3</v>
      </c>
      <c r="CX617">
        <v>2637</v>
      </c>
    </row>
    <row r="618" spans="1:102" x14ac:dyDescent="0.3">
      <c r="A618" s="1">
        <v>45141.574548611112</v>
      </c>
      <c r="B618">
        <v>0</v>
      </c>
      <c r="C618">
        <v>1</v>
      </c>
      <c r="D618">
        <v>1</v>
      </c>
      <c r="E618">
        <v>100</v>
      </c>
      <c r="F618">
        <v>100</v>
      </c>
      <c r="G618">
        <v>1</v>
      </c>
      <c r="H618">
        <v>100</v>
      </c>
      <c r="I618">
        <v>100</v>
      </c>
      <c r="J618">
        <v>0</v>
      </c>
      <c r="K618">
        <v>0</v>
      </c>
      <c r="L618">
        <v>7</v>
      </c>
      <c r="M618">
        <v>3</v>
      </c>
      <c r="N618">
        <v>3.3</v>
      </c>
      <c r="O618">
        <v>0</v>
      </c>
      <c r="P618">
        <v>40</v>
      </c>
      <c r="Q618">
        <v>41.7</v>
      </c>
      <c r="R618">
        <v>66.2</v>
      </c>
      <c r="S618">
        <v>0</v>
      </c>
      <c r="T618">
        <v>0</v>
      </c>
      <c r="U618">
        <v>28</v>
      </c>
      <c r="V618">
        <v>28.46</v>
      </c>
      <c r="W618">
        <v>30.46</v>
      </c>
      <c r="X618">
        <v>29.84</v>
      </c>
      <c r="Y618">
        <v>29.78</v>
      </c>
      <c r="Z618">
        <v>30.61</v>
      </c>
      <c r="AA618">
        <v>14.42</v>
      </c>
      <c r="AB618">
        <v>65.12</v>
      </c>
      <c r="AC618">
        <v>64.08</v>
      </c>
      <c r="AD618">
        <v>40.630000000000003</v>
      </c>
      <c r="AE618">
        <v>14.78</v>
      </c>
      <c r="AF618">
        <v>15.73</v>
      </c>
      <c r="AG618">
        <v>28</v>
      </c>
      <c r="AH618">
        <v>28.48</v>
      </c>
      <c r="AI618">
        <v>28.52</v>
      </c>
      <c r="AJ618">
        <v>28.38</v>
      </c>
      <c r="AK618">
        <v>39</v>
      </c>
      <c r="AL618">
        <v>35.57</v>
      </c>
      <c r="AM618">
        <v>28.19</v>
      </c>
      <c r="AN618">
        <v>28.18</v>
      </c>
      <c r="AO618">
        <v>28.19</v>
      </c>
      <c r="AP618">
        <v>27.99</v>
      </c>
      <c r="AQ618">
        <v>0.02</v>
      </c>
      <c r="AR618">
        <v>0.13</v>
      </c>
      <c r="AS618">
        <v>0.02</v>
      </c>
      <c r="AT618">
        <v>27.37</v>
      </c>
      <c r="AU618">
        <v>69.349999999999994</v>
      </c>
      <c r="AV618">
        <v>17.34</v>
      </c>
      <c r="AW618">
        <v>91.99</v>
      </c>
      <c r="AX618">
        <v>34.020000000000003</v>
      </c>
      <c r="AY618">
        <v>61.24</v>
      </c>
      <c r="AZ618">
        <v>39.450000000000003</v>
      </c>
      <c r="BA618">
        <v>45.25</v>
      </c>
      <c r="BB618">
        <v>5.88</v>
      </c>
      <c r="BC618">
        <v>1.26</v>
      </c>
      <c r="BD618">
        <v>6.12</v>
      </c>
      <c r="BE618">
        <v>6.01</v>
      </c>
      <c r="BF618">
        <v>25.8</v>
      </c>
      <c r="BG618">
        <v>9.6</v>
      </c>
      <c r="BH618">
        <v>12</v>
      </c>
      <c r="BI618">
        <v>197.5</v>
      </c>
      <c r="BJ618">
        <v>2540</v>
      </c>
      <c r="BK618">
        <v>250.3</v>
      </c>
      <c r="BL618">
        <v>297</v>
      </c>
      <c r="BM618">
        <v>15.3</v>
      </c>
      <c r="BN618">
        <v>314</v>
      </c>
      <c r="BO618">
        <v>6.8</v>
      </c>
      <c r="BP618">
        <v>0</v>
      </c>
      <c r="BQ618">
        <v>17</v>
      </c>
      <c r="BR618">
        <v>0</v>
      </c>
      <c r="BS618">
        <v>0.5</v>
      </c>
      <c r="BT618">
        <v>0</v>
      </c>
      <c r="BU618">
        <v>1.1000000000000001</v>
      </c>
      <c r="BV618">
        <v>0</v>
      </c>
      <c r="BW618">
        <v>540.29999999999995</v>
      </c>
      <c r="BX618">
        <v>54.44</v>
      </c>
      <c r="BY618">
        <v>47.24</v>
      </c>
      <c r="BZ618">
        <v>51.93</v>
      </c>
      <c r="CA618">
        <v>27.66</v>
      </c>
      <c r="CB618">
        <v>27.34</v>
      </c>
      <c r="CC618">
        <v>27.18</v>
      </c>
      <c r="CD618">
        <v>52.93</v>
      </c>
      <c r="CE618">
        <v>53.05</v>
      </c>
      <c r="CF618">
        <v>51.14</v>
      </c>
      <c r="CG618">
        <v>51.81</v>
      </c>
      <c r="CH618">
        <v>51.59</v>
      </c>
      <c r="CI618">
        <v>50.81</v>
      </c>
      <c r="CJ618">
        <v>29.25</v>
      </c>
      <c r="CK618">
        <v>28.54</v>
      </c>
      <c r="CL618">
        <v>27.25</v>
      </c>
      <c r="CM618">
        <v>27.5</v>
      </c>
      <c r="CN618">
        <v>28.93</v>
      </c>
      <c r="CO618">
        <v>41.7</v>
      </c>
      <c r="CP618">
        <v>-0.01</v>
      </c>
      <c r="CQ618">
        <v>-0.01</v>
      </c>
      <c r="CR618">
        <v>172</v>
      </c>
      <c r="CS618">
        <v>2</v>
      </c>
      <c r="CT618">
        <v>0.3</v>
      </c>
      <c r="CU618">
        <v>211</v>
      </c>
      <c r="CV618">
        <v>1.6</v>
      </c>
      <c r="CW618">
        <v>0.3</v>
      </c>
      <c r="CX618">
        <v>2637</v>
      </c>
    </row>
    <row r="619" spans="1:102" x14ac:dyDescent="0.3">
      <c r="A619" s="1">
        <v>45141.574606481481</v>
      </c>
      <c r="B619">
        <v>0</v>
      </c>
      <c r="C619">
        <v>1</v>
      </c>
      <c r="D619">
        <v>1</v>
      </c>
      <c r="E619">
        <v>100</v>
      </c>
      <c r="F619">
        <v>100</v>
      </c>
      <c r="G619">
        <v>1</v>
      </c>
      <c r="H619">
        <v>100</v>
      </c>
      <c r="I619">
        <v>100</v>
      </c>
      <c r="J619">
        <v>0</v>
      </c>
      <c r="K619">
        <v>0</v>
      </c>
      <c r="L619">
        <v>7</v>
      </c>
      <c r="M619">
        <v>3</v>
      </c>
      <c r="N619">
        <v>3.3</v>
      </c>
      <c r="O619">
        <v>0</v>
      </c>
      <c r="P619">
        <v>40</v>
      </c>
      <c r="Q619">
        <v>41.4</v>
      </c>
      <c r="R619">
        <v>62.6</v>
      </c>
      <c r="S619">
        <v>0</v>
      </c>
      <c r="T619">
        <v>0</v>
      </c>
      <c r="U619">
        <v>28</v>
      </c>
      <c r="V619">
        <v>28.45</v>
      </c>
      <c r="W619">
        <v>30.46</v>
      </c>
      <c r="X619">
        <v>29.84</v>
      </c>
      <c r="Y619">
        <v>29.78</v>
      </c>
      <c r="Z619">
        <v>30.62</v>
      </c>
      <c r="AA619">
        <v>14.52</v>
      </c>
      <c r="AB619">
        <v>65.150000000000006</v>
      </c>
      <c r="AC619">
        <v>64.040000000000006</v>
      </c>
      <c r="AD619">
        <v>40.65</v>
      </c>
      <c r="AE619">
        <v>14.59</v>
      </c>
      <c r="AF619">
        <v>15.89</v>
      </c>
      <c r="AG619">
        <v>28.03</v>
      </c>
      <c r="AH619">
        <v>28.48</v>
      </c>
      <c r="AI619">
        <v>28.52</v>
      </c>
      <c r="AJ619">
        <v>28.38</v>
      </c>
      <c r="AK619">
        <v>39</v>
      </c>
      <c r="AL619">
        <v>35.57</v>
      </c>
      <c r="AM619">
        <v>28.2</v>
      </c>
      <c r="AN619">
        <v>28.17</v>
      </c>
      <c r="AO619">
        <v>28.17</v>
      </c>
      <c r="AP619">
        <v>27.99</v>
      </c>
      <c r="AQ619">
        <v>0.02</v>
      </c>
      <c r="AR619">
        <v>0.13</v>
      </c>
      <c r="AS619">
        <v>0.02</v>
      </c>
      <c r="AT619">
        <v>27.37</v>
      </c>
      <c r="AU619">
        <v>69.319999999999993</v>
      </c>
      <c r="AV619">
        <v>17.34</v>
      </c>
      <c r="AW619">
        <v>92.09</v>
      </c>
      <c r="AX619">
        <v>34.08</v>
      </c>
      <c r="AY619">
        <v>60.5</v>
      </c>
      <c r="AZ619">
        <v>39.450000000000003</v>
      </c>
      <c r="BA619">
        <v>45.22</v>
      </c>
      <c r="BB619">
        <v>3.69</v>
      </c>
      <c r="BC619">
        <v>1.53</v>
      </c>
      <c r="BD619">
        <v>6.12</v>
      </c>
      <c r="BE619">
        <v>6.01</v>
      </c>
      <c r="BF619">
        <v>25.74</v>
      </c>
      <c r="BG619">
        <v>9.5500000000000007</v>
      </c>
      <c r="BH619">
        <v>9</v>
      </c>
      <c r="BI619">
        <v>197.5</v>
      </c>
      <c r="BJ619">
        <v>2530</v>
      </c>
      <c r="BK619">
        <v>250.3</v>
      </c>
      <c r="BL619">
        <v>295</v>
      </c>
      <c r="BM619">
        <v>15.3</v>
      </c>
      <c r="BN619">
        <v>316</v>
      </c>
      <c r="BO619">
        <v>6.9</v>
      </c>
      <c r="BP619">
        <v>0</v>
      </c>
      <c r="BQ619">
        <v>17</v>
      </c>
      <c r="BR619">
        <v>0</v>
      </c>
      <c r="BS619">
        <v>0.5</v>
      </c>
      <c r="BT619">
        <v>0</v>
      </c>
      <c r="BU619">
        <v>1.1000000000000001</v>
      </c>
      <c r="BV619">
        <v>0</v>
      </c>
      <c r="BW619">
        <v>540.29999999999995</v>
      </c>
      <c r="BX619">
        <v>54.44</v>
      </c>
      <c r="BY619">
        <v>47.23</v>
      </c>
      <c r="BZ619">
        <v>51.9</v>
      </c>
      <c r="CA619">
        <v>27.66</v>
      </c>
      <c r="CB619">
        <v>27.34</v>
      </c>
      <c r="CC619">
        <v>27.21</v>
      </c>
      <c r="CD619">
        <v>52.92</v>
      </c>
      <c r="CE619">
        <v>53</v>
      </c>
      <c r="CF619">
        <v>51.14</v>
      </c>
      <c r="CG619">
        <v>51.79</v>
      </c>
      <c r="CH619">
        <v>51.56</v>
      </c>
      <c r="CI619">
        <v>50.78</v>
      </c>
      <c r="CJ619">
        <v>29.25</v>
      </c>
      <c r="CK619">
        <v>28.54</v>
      </c>
      <c r="CL619">
        <v>27.25</v>
      </c>
      <c r="CM619">
        <v>27.48</v>
      </c>
      <c r="CN619">
        <v>28.95</v>
      </c>
      <c r="CO619">
        <v>41.4</v>
      </c>
      <c r="CP619">
        <v>-0.01</v>
      </c>
      <c r="CQ619">
        <v>-0.01</v>
      </c>
      <c r="CR619">
        <v>172</v>
      </c>
      <c r="CS619">
        <v>2</v>
      </c>
      <c r="CT619">
        <v>0.3</v>
      </c>
      <c r="CU619">
        <v>211</v>
      </c>
      <c r="CV619">
        <v>1.6</v>
      </c>
      <c r="CW619">
        <v>0.3</v>
      </c>
      <c r="CX619">
        <v>2637</v>
      </c>
    </row>
    <row r="620" spans="1:102" x14ac:dyDescent="0.3">
      <c r="A620" s="1">
        <v>45141.574664351851</v>
      </c>
      <c r="B620">
        <v>0</v>
      </c>
      <c r="C620">
        <v>1</v>
      </c>
      <c r="D620">
        <v>1</v>
      </c>
      <c r="E620">
        <v>100</v>
      </c>
      <c r="F620">
        <v>100</v>
      </c>
      <c r="G620">
        <v>1</v>
      </c>
      <c r="H620">
        <v>100</v>
      </c>
      <c r="I620">
        <v>100</v>
      </c>
      <c r="J620">
        <v>0</v>
      </c>
      <c r="K620">
        <v>0</v>
      </c>
      <c r="L620">
        <v>7</v>
      </c>
      <c r="M620">
        <v>3</v>
      </c>
      <c r="N620">
        <v>3.31</v>
      </c>
      <c r="O620">
        <v>0</v>
      </c>
      <c r="P620">
        <v>40</v>
      </c>
      <c r="Q620">
        <v>41.5</v>
      </c>
      <c r="R620">
        <v>65.099999999999994</v>
      </c>
      <c r="S620">
        <v>0</v>
      </c>
      <c r="T620">
        <v>0</v>
      </c>
      <c r="U620">
        <v>28</v>
      </c>
      <c r="V620">
        <v>28.45</v>
      </c>
      <c r="W620">
        <v>30.46</v>
      </c>
      <c r="X620">
        <v>29.84</v>
      </c>
      <c r="Y620">
        <v>29.79</v>
      </c>
      <c r="Z620">
        <v>30.62</v>
      </c>
      <c r="AA620">
        <v>14.73</v>
      </c>
      <c r="AB620">
        <v>65.22</v>
      </c>
      <c r="AC620">
        <v>64.02</v>
      </c>
      <c r="AD620">
        <v>40.65</v>
      </c>
      <c r="AE620">
        <v>14.41</v>
      </c>
      <c r="AF620">
        <v>16.100000000000001</v>
      </c>
      <c r="AG620">
        <v>28.01</v>
      </c>
      <c r="AH620">
        <v>28.48</v>
      </c>
      <c r="AI620">
        <v>28.52</v>
      </c>
      <c r="AJ620">
        <v>28.38</v>
      </c>
      <c r="AK620">
        <v>39.01</v>
      </c>
      <c r="AL620">
        <v>35.57</v>
      </c>
      <c r="AM620">
        <v>28.19</v>
      </c>
      <c r="AN620">
        <v>28.17</v>
      </c>
      <c r="AO620">
        <v>28.19</v>
      </c>
      <c r="AP620">
        <v>27.99</v>
      </c>
      <c r="AQ620">
        <v>0.02</v>
      </c>
      <c r="AR620">
        <v>0.13</v>
      </c>
      <c r="AS620">
        <v>0.02</v>
      </c>
      <c r="AT620">
        <v>27.4</v>
      </c>
      <c r="AU620">
        <v>69.239999999999995</v>
      </c>
      <c r="AV620">
        <v>17.37</v>
      </c>
      <c r="AW620">
        <v>92.2</v>
      </c>
      <c r="AX620">
        <v>34.020000000000003</v>
      </c>
      <c r="AY620">
        <v>60.46</v>
      </c>
      <c r="AZ620">
        <v>39.36</v>
      </c>
      <c r="BA620">
        <v>45.33</v>
      </c>
      <c r="BB620">
        <v>5.8</v>
      </c>
      <c r="BC620">
        <v>1.1399999999999999</v>
      </c>
      <c r="BD620">
        <v>6.12</v>
      </c>
      <c r="BE620">
        <v>6.01</v>
      </c>
      <c r="BF620">
        <v>25.69</v>
      </c>
      <c r="BG620">
        <v>9.5299999999999994</v>
      </c>
      <c r="BH620">
        <v>12</v>
      </c>
      <c r="BI620">
        <v>197.5</v>
      </c>
      <c r="BJ620">
        <v>2523</v>
      </c>
      <c r="BK620">
        <v>250.3</v>
      </c>
      <c r="BL620">
        <v>300</v>
      </c>
      <c r="BM620">
        <v>15.3</v>
      </c>
      <c r="BN620">
        <v>316</v>
      </c>
      <c r="BO620">
        <v>6.9</v>
      </c>
      <c r="BP620">
        <v>0</v>
      </c>
      <c r="BQ620">
        <v>17</v>
      </c>
      <c r="BR620">
        <v>0</v>
      </c>
      <c r="BS620">
        <v>0.5</v>
      </c>
      <c r="BT620">
        <v>0</v>
      </c>
      <c r="BU620">
        <v>1.1000000000000001</v>
      </c>
      <c r="BV620">
        <v>0</v>
      </c>
      <c r="BW620">
        <v>540.29999999999995</v>
      </c>
      <c r="BX620">
        <v>54.45</v>
      </c>
      <c r="BY620">
        <v>47.23</v>
      </c>
      <c r="BZ620">
        <v>51.89</v>
      </c>
      <c r="CA620">
        <v>27.65</v>
      </c>
      <c r="CB620">
        <v>27.34</v>
      </c>
      <c r="CC620">
        <v>27.21</v>
      </c>
      <c r="CD620">
        <v>52.92</v>
      </c>
      <c r="CE620">
        <v>53.02</v>
      </c>
      <c r="CF620">
        <v>51.14</v>
      </c>
      <c r="CG620">
        <v>51.77</v>
      </c>
      <c r="CH620">
        <v>51.54</v>
      </c>
      <c r="CI620">
        <v>50.78</v>
      </c>
      <c r="CJ620">
        <v>29.25</v>
      </c>
      <c r="CK620">
        <v>28.54</v>
      </c>
      <c r="CL620">
        <v>27.25</v>
      </c>
      <c r="CM620">
        <v>27.45</v>
      </c>
      <c r="CN620">
        <v>28.95</v>
      </c>
      <c r="CO620">
        <v>41.5</v>
      </c>
      <c r="CP620">
        <v>-0.01</v>
      </c>
      <c r="CQ620">
        <v>-0.01</v>
      </c>
      <c r="CR620">
        <v>172</v>
      </c>
      <c r="CS620">
        <v>2.1</v>
      </c>
      <c r="CT620">
        <v>0.3</v>
      </c>
      <c r="CU620">
        <v>211</v>
      </c>
      <c r="CV620">
        <v>1.6</v>
      </c>
      <c r="CW620">
        <v>0.3</v>
      </c>
      <c r="CX620">
        <v>2637</v>
      </c>
    </row>
    <row r="621" spans="1:102" x14ac:dyDescent="0.3">
      <c r="A621" s="1">
        <v>45141.57472222222</v>
      </c>
      <c r="B621">
        <v>0</v>
      </c>
      <c r="C621">
        <v>1</v>
      </c>
      <c r="D621">
        <v>1</v>
      </c>
      <c r="E621">
        <v>100</v>
      </c>
      <c r="F621">
        <v>100</v>
      </c>
      <c r="G621">
        <v>1</v>
      </c>
      <c r="H621">
        <v>100</v>
      </c>
      <c r="I621">
        <v>100</v>
      </c>
      <c r="J621">
        <v>0</v>
      </c>
      <c r="K621">
        <v>0</v>
      </c>
      <c r="L621">
        <v>7</v>
      </c>
      <c r="M621">
        <v>3</v>
      </c>
      <c r="N621">
        <v>3.31</v>
      </c>
      <c r="O621">
        <v>0</v>
      </c>
      <c r="P621">
        <v>40</v>
      </c>
      <c r="Q621">
        <v>41.7</v>
      </c>
      <c r="R621">
        <v>66.8</v>
      </c>
      <c r="S621">
        <v>0</v>
      </c>
      <c r="T621">
        <v>0</v>
      </c>
      <c r="U621">
        <v>28</v>
      </c>
      <c r="V621">
        <v>28.44</v>
      </c>
      <c r="W621">
        <v>30.46</v>
      </c>
      <c r="X621">
        <v>29.84</v>
      </c>
      <c r="Y621">
        <v>29.78</v>
      </c>
      <c r="Z621">
        <v>30.62</v>
      </c>
      <c r="AA621">
        <v>15</v>
      </c>
      <c r="AB621">
        <v>65.290000000000006</v>
      </c>
      <c r="AC621">
        <v>64.010000000000005</v>
      </c>
      <c r="AD621">
        <v>40.65</v>
      </c>
      <c r="AE621">
        <v>14.23</v>
      </c>
      <c r="AF621">
        <v>16.34</v>
      </c>
      <c r="AG621">
        <v>28.04</v>
      </c>
      <c r="AH621">
        <v>28.48</v>
      </c>
      <c r="AI621">
        <v>28.52</v>
      </c>
      <c r="AJ621">
        <v>28.38</v>
      </c>
      <c r="AK621">
        <v>39.01</v>
      </c>
      <c r="AL621">
        <v>35.58</v>
      </c>
      <c r="AM621">
        <v>28.2</v>
      </c>
      <c r="AN621">
        <v>28.17</v>
      </c>
      <c r="AO621">
        <v>28.17</v>
      </c>
      <c r="AP621">
        <v>27.99</v>
      </c>
      <c r="AQ621">
        <v>0.02</v>
      </c>
      <c r="AR621">
        <v>0.13</v>
      </c>
      <c r="AS621">
        <v>0.02</v>
      </c>
      <c r="AT621">
        <v>27.35</v>
      </c>
      <c r="AU621">
        <v>69.349999999999994</v>
      </c>
      <c r="AV621">
        <v>17.34</v>
      </c>
      <c r="AW621">
        <v>92.2</v>
      </c>
      <c r="AX621">
        <v>34.020000000000003</v>
      </c>
      <c r="AY621">
        <v>61.39</v>
      </c>
      <c r="AZ621">
        <v>39.36</v>
      </c>
      <c r="BA621">
        <v>45.21</v>
      </c>
      <c r="BB621">
        <v>4.9000000000000004</v>
      </c>
      <c r="BC621">
        <v>1.08</v>
      </c>
      <c r="BD621">
        <v>6.12</v>
      </c>
      <c r="BE621">
        <v>6.01</v>
      </c>
      <c r="BF621">
        <v>25.64</v>
      </c>
      <c r="BG621">
        <v>9.52</v>
      </c>
      <c r="BH621">
        <v>9</v>
      </c>
      <c r="BI621">
        <v>197.5</v>
      </c>
      <c r="BJ621">
        <v>2515</v>
      </c>
      <c r="BK621">
        <v>250.3</v>
      </c>
      <c r="BL621">
        <v>297</v>
      </c>
      <c r="BM621">
        <v>15.3</v>
      </c>
      <c r="BN621">
        <v>316</v>
      </c>
      <c r="BO621">
        <v>6.9</v>
      </c>
      <c r="BP621">
        <v>0</v>
      </c>
      <c r="BQ621">
        <v>17</v>
      </c>
      <c r="BR621">
        <v>0</v>
      </c>
      <c r="BS621">
        <v>0.5</v>
      </c>
      <c r="BT621">
        <v>0</v>
      </c>
      <c r="BU621">
        <v>1.1000000000000001</v>
      </c>
      <c r="BV621">
        <v>0</v>
      </c>
      <c r="BW621">
        <v>540.29999999999995</v>
      </c>
      <c r="BX621">
        <v>54.44</v>
      </c>
      <c r="BY621">
        <v>47.15</v>
      </c>
      <c r="BZ621">
        <v>51.86</v>
      </c>
      <c r="CA621">
        <v>27.66</v>
      </c>
      <c r="CB621">
        <v>27.34</v>
      </c>
      <c r="CC621">
        <v>27.2</v>
      </c>
      <c r="CD621">
        <v>52.92</v>
      </c>
      <c r="CE621">
        <v>53.02</v>
      </c>
      <c r="CF621">
        <v>51.14</v>
      </c>
      <c r="CG621">
        <v>51.75</v>
      </c>
      <c r="CH621">
        <v>51.51</v>
      </c>
      <c r="CI621">
        <v>50.79</v>
      </c>
      <c r="CJ621">
        <v>29.25</v>
      </c>
      <c r="CK621">
        <v>28.54</v>
      </c>
      <c r="CL621">
        <v>27.25</v>
      </c>
      <c r="CM621">
        <v>27.5</v>
      </c>
      <c r="CN621">
        <v>28.94</v>
      </c>
      <c r="CO621">
        <v>41.7</v>
      </c>
      <c r="CP621">
        <v>-0.01</v>
      </c>
      <c r="CQ621">
        <v>-0.01</v>
      </c>
      <c r="CR621">
        <v>172</v>
      </c>
      <c r="CS621">
        <v>2.1</v>
      </c>
      <c r="CT621">
        <v>0.3</v>
      </c>
      <c r="CU621">
        <v>211</v>
      </c>
      <c r="CV621">
        <v>1.7</v>
      </c>
      <c r="CW621">
        <v>0.3</v>
      </c>
      <c r="CX621">
        <v>2637</v>
      </c>
    </row>
    <row r="622" spans="1:102" x14ac:dyDescent="0.3">
      <c r="A622" s="1">
        <v>45141.574780092589</v>
      </c>
      <c r="B622">
        <v>0</v>
      </c>
      <c r="C622">
        <v>1</v>
      </c>
      <c r="D622">
        <v>1</v>
      </c>
      <c r="E622">
        <v>100</v>
      </c>
      <c r="F622">
        <v>100</v>
      </c>
      <c r="G622">
        <v>1</v>
      </c>
      <c r="H622">
        <v>100</v>
      </c>
      <c r="I622">
        <v>100</v>
      </c>
      <c r="J622">
        <v>0</v>
      </c>
      <c r="K622">
        <v>0</v>
      </c>
      <c r="L622">
        <v>7</v>
      </c>
      <c r="M622">
        <v>3</v>
      </c>
      <c r="N622">
        <v>3.31</v>
      </c>
      <c r="O622">
        <v>0</v>
      </c>
      <c r="P622">
        <v>40</v>
      </c>
      <c r="Q622">
        <v>41.6</v>
      </c>
      <c r="R622">
        <v>64.7</v>
      </c>
      <c r="S622">
        <v>0</v>
      </c>
      <c r="T622">
        <v>0</v>
      </c>
      <c r="U622">
        <v>28</v>
      </c>
      <c r="V622">
        <v>28.46</v>
      </c>
      <c r="W622">
        <v>30.46</v>
      </c>
      <c r="X622">
        <v>29.84</v>
      </c>
      <c r="Y622">
        <v>29.78</v>
      </c>
      <c r="Z622">
        <v>30.62</v>
      </c>
      <c r="AA622">
        <v>15.31</v>
      </c>
      <c r="AB622">
        <v>65.37</v>
      </c>
      <c r="AC622">
        <v>64.03</v>
      </c>
      <c r="AD622">
        <v>40.630000000000003</v>
      </c>
      <c r="AE622">
        <v>14.1</v>
      </c>
      <c r="AF622">
        <v>16.63</v>
      </c>
      <c r="AG622">
        <v>27.99</v>
      </c>
      <c r="AH622">
        <v>28.48</v>
      </c>
      <c r="AI622">
        <v>28.51</v>
      </c>
      <c r="AJ622">
        <v>28.37</v>
      </c>
      <c r="AK622">
        <v>39.020000000000003</v>
      </c>
      <c r="AL622">
        <v>35.590000000000003</v>
      </c>
      <c r="AM622">
        <v>28.19</v>
      </c>
      <c r="AN622">
        <v>28.17</v>
      </c>
      <c r="AO622">
        <v>28.18</v>
      </c>
      <c r="AP622">
        <v>27.99</v>
      </c>
      <c r="AQ622">
        <v>0.02</v>
      </c>
      <c r="AR622">
        <v>0.13</v>
      </c>
      <c r="AS622">
        <v>0.02</v>
      </c>
      <c r="AT622">
        <v>27.32</v>
      </c>
      <c r="AU622">
        <v>69.349999999999994</v>
      </c>
      <c r="AV622">
        <v>17.34</v>
      </c>
      <c r="AW622">
        <v>92.2</v>
      </c>
      <c r="AX622">
        <v>34.04</v>
      </c>
      <c r="AY622">
        <v>60.99</v>
      </c>
      <c r="AZ622">
        <v>39.26</v>
      </c>
      <c r="BA622">
        <v>45.46</v>
      </c>
      <c r="BB622">
        <v>3.7</v>
      </c>
      <c r="BC622">
        <v>1.48</v>
      </c>
      <c r="BD622">
        <v>6.12</v>
      </c>
      <c r="BE622">
        <v>6.01</v>
      </c>
      <c r="BF622">
        <v>25.59</v>
      </c>
      <c r="BG622">
        <v>9.5399999999999991</v>
      </c>
      <c r="BH622">
        <v>12</v>
      </c>
      <c r="BI622">
        <v>197.5</v>
      </c>
      <c r="BJ622">
        <v>2511</v>
      </c>
      <c r="BK622">
        <v>250.3</v>
      </c>
      <c r="BL622">
        <v>297</v>
      </c>
      <c r="BM622">
        <v>15.3</v>
      </c>
      <c r="BN622">
        <v>314</v>
      </c>
      <c r="BO622">
        <v>6.9</v>
      </c>
      <c r="BP622">
        <v>0</v>
      </c>
      <c r="BQ622">
        <v>17</v>
      </c>
      <c r="BR622">
        <v>0</v>
      </c>
      <c r="BS622">
        <v>0.5</v>
      </c>
      <c r="BT622">
        <v>0</v>
      </c>
      <c r="BU622">
        <v>1.1000000000000001</v>
      </c>
      <c r="BV622">
        <v>0</v>
      </c>
      <c r="BW622">
        <v>540.29999999999995</v>
      </c>
      <c r="BX622">
        <v>54.44</v>
      </c>
      <c r="BY622">
        <v>47.18</v>
      </c>
      <c r="BZ622">
        <v>51.85</v>
      </c>
      <c r="CA622">
        <v>27.65</v>
      </c>
      <c r="CB622">
        <v>27.33</v>
      </c>
      <c r="CC622">
        <v>27.19</v>
      </c>
      <c r="CD622">
        <v>52.92</v>
      </c>
      <c r="CE622">
        <v>53.05</v>
      </c>
      <c r="CF622">
        <v>51.13</v>
      </c>
      <c r="CG622">
        <v>51.73</v>
      </c>
      <c r="CH622">
        <v>51.48</v>
      </c>
      <c r="CI622">
        <v>50.8</v>
      </c>
      <c r="CJ622">
        <v>29.25</v>
      </c>
      <c r="CK622">
        <v>28.54</v>
      </c>
      <c r="CL622">
        <v>27.25</v>
      </c>
      <c r="CM622">
        <v>27.47</v>
      </c>
      <c r="CN622">
        <v>28.93</v>
      </c>
      <c r="CO622">
        <v>41.6</v>
      </c>
      <c r="CP622">
        <v>-0.01</v>
      </c>
      <c r="CQ622">
        <v>-0.01</v>
      </c>
      <c r="CR622">
        <v>172</v>
      </c>
      <c r="CS622">
        <v>2.2000000000000002</v>
      </c>
      <c r="CT622">
        <v>0.3</v>
      </c>
      <c r="CU622">
        <v>211</v>
      </c>
      <c r="CV622">
        <v>1.7</v>
      </c>
      <c r="CW622">
        <v>0.3</v>
      </c>
      <c r="CX622">
        <v>2637</v>
      </c>
    </row>
    <row r="623" spans="1:102" x14ac:dyDescent="0.3">
      <c r="A623" s="1">
        <v>45141.574837962966</v>
      </c>
      <c r="B623">
        <v>0</v>
      </c>
      <c r="C623">
        <v>1</v>
      </c>
      <c r="D623">
        <v>1</v>
      </c>
      <c r="E623">
        <v>100</v>
      </c>
      <c r="F623">
        <v>100</v>
      </c>
      <c r="G623">
        <v>1</v>
      </c>
      <c r="H623">
        <v>100</v>
      </c>
      <c r="I623">
        <v>100</v>
      </c>
      <c r="J623">
        <v>0</v>
      </c>
      <c r="K623">
        <v>0</v>
      </c>
      <c r="L623">
        <v>7</v>
      </c>
      <c r="M623">
        <v>3</v>
      </c>
      <c r="N623">
        <v>3.32</v>
      </c>
      <c r="O623">
        <v>0</v>
      </c>
      <c r="P623">
        <v>40</v>
      </c>
      <c r="Q623">
        <v>41.4</v>
      </c>
      <c r="R623">
        <v>63</v>
      </c>
      <c r="S623">
        <v>0</v>
      </c>
      <c r="T623">
        <v>0</v>
      </c>
      <c r="U623">
        <v>27.99</v>
      </c>
      <c r="V623">
        <v>28.46</v>
      </c>
      <c r="W623">
        <v>30.46</v>
      </c>
      <c r="X623">
        <v>29.83</v>
      </c>
      <c r="Y623">
        <v>29.78</v>
      </c>
      <c r="Z623">
        <v>30.62</v>
      </c>
      <c r="AA623">
        <v>15.64</v>
      </c>
      <c r="AB623">
        <v>65.459999999999994</v>
      </c>
      <c r="AC623">
        <v>64.08</v>
      </c>
      <c r="AD623">
        <v>40.619999999999997</v>
      </c>
      <c r="AE623">
        <v>14.01</v>
      </c>
      <c r="AF623">
        <v>16.96</v>
      </c>
      <c r="AG623">
        <v>28.01</v>
      </c>
      <c r="AH623">
        <v>28.48</v>
      </c>
      <c r="AI623">
        <v>28.52</v>
      </c>
      <c r="AJ623">
        <v>28.37</v>
      </c>
      <c r="AK623">
        <v>39.020000000000003</v>
      </c>
      <c r="AL623">
        <v>35.590000000000003</v>
      </c>
      <c r="AM623">
        <v>28.2</v>
      </c>
      <c r="AN623">
        <v>28.17</v>
      </c>
      <c r="AO623">
        <v>28.17</v>
      </c>
      <c r="AP623">
        <v>27.99</v>
      </c>
      <c r="AQ623">
        <v>0.02</v>
      </c>
      <c r="AR623">
        <v>0.13</v>
      </c>
      <c r="AS623">
        <v>0.02</v>
      </c>
      <c r="AT623">
        <v>27.34</v>
      </c>
      <c r="AU623">
        <v>69.349999999999994</v>
      </c>
      <c r="AV623">
        <v>17.34</v>
      </c>
      <c r="AW623">
        <v>92.13</v>
      </c>
      <c r="AX623">
        <v>34.08</v>
      </c>
      <c r="AY623">
        <v>60.44</v>
      </c>
      <c r="AZ623">
        <v>39.18</v>
      </c>
      <c r="BA623">
        <v>45.25</v>
      </c>
      <c r="BB623">
        <v>4.2300000000000004</v>
      </c>
      <c r="BC623">
        <v>1.27</v>
      </c>
      <c r="BD623">
        <v>6.12</v>
      </c>
      <c r="BE623">
        <v>6.01</v>
      </c>
      <c r="BF623">
        <v>25.55</v>
      </c>
      <c r="BG623">
        <v>9.57</v>
      </c>
      <c r="BH623">
        <v>12</v>
      </c>
      <c r="BI623">
        <v>197.5</v>
      </c>
      <c r="BJ623">
        <v>2506</v>
      </c>
      <c r="BK623">
        <v>250.3</v>
      </c>
      <c r="BL623">
        <v>297</v>
      </c>
      <c r="BM623">
        <v>15.3</v>
      </c>
      <c r="BN623">
        <v>312</v>
      </c>
      <c r="BO623">
        <v>6.9</v>
      </c>
      <c r="BP623">
        <v>0</v>
      </c>
      <c r="BQ623">
        <v>17</v>
      </c>
      <c r="BR623">
        <v>0</v>
      </c>
      <c r="BS623">
        <v>0.5</v>
      </c>
      <c r="BT623">
        <v>0</v>
      </c>
      <c r="BU623">
        <v>1.1000000000000001</v>
      </c>
      <c r="BV623">
        <v>0</v>
      </c>
      <c r="BW623">
        <v>540.29999999999995</v>
      </c>
      <c r="BX623">
        <v>54.45</v>
      </c>
      <c r="BY623">
        <v>47.14</v>
      </c>
      <c r="BZ623">
        <v>51.83</v>
      </c>
      <c r="CA623">
        <v>27.66</v>
      </c>
      <c r="CB623">
        <v>27.34</v>
      </c>
      <c r="CC623">
        <v>27.2</v>
      </c>
      <c r="CD623">
        <v>52.92</v>
      </c>
      <c r="CE623">
        <v>53.05</v>
      </c>
      <c r="CF623">
        <v>51.13</v>
      </c>
      <c r="CG623">
        <v>51.71</v>
      </c>
      <c r="CH623">
        <v>51.45</v>
      </c>
      <c r="CI623">
        <v>50.8</v>
      </c>
      <c r="CJ623">
        <v>29.25</v>
      </c>
      <c r="CK623">
        <v>28.54</v>
      </c>
      <c r="CL623">
        <v>27.25</v>
      </c>
      <c r="CM623">
        <v>27.47</v>
      </c>
      <c r="CN623">
        <v>28.93</v>
      </c>
      <c r="CO623">
        <v>41.4</v>
      </c>
      <c r="CP623">
        <v>-0.01</v>
      </c>
      <c r="CQ623">
        <v>-0.01</v>
      </c>
      <c r="CR623">
        <v>172</v>
      </c>
      <c r="CS623">
        <v>2.2000000000000002</v>
      </c>
      <c r="CT623">
        <v>0.3</v>
      </c>
      <c r="CU623">
        <v>211</v>
      </c>
      <c r="CV623">
        <v>1.7</v>
      </c>
      <c r="CW623">
        <v>0.3</v>
      </c>
      <c r="CX623">
        <v>2637</v>
      </c>
    </row>
    <row r="624" spans="1:102" x14ac:dyDescent="0.3">
      <c r="A624" s="1">
        <v>45141.574895833335</v>
      </c>
      <c r="B624">
        <v>0</v>
      </c>
      <c r="C624">
        <v>1</v>
      </c>
      <c r="D624">
        <v>1</v>
      </c>
      <c r="E624">
        <v>100</v>
      </c>
      <c r="F624">
        <v>100</v>
      </c>
      <c r="G624">
        <v>1</v>
      </c>
      <c r="H624">
        <v>100</v>
      </c>
      <c r="I624">
        <v>100</v>
      </c>
      <c r="J624">
        <v>0</v>
      </c>
      <c r="K624">
        <v>0</v>
      </c>
      <c r="L624">
        <v>7</v>
      </c>
      <c r="M624">
        <v>3</v>
      </c>
      <c r="N624">
        <v>3.31</v>
      </c>
      <c r="O624">
        <v>0</v>
      </c>
      <c r="P624">
        <v>40</v>
      </c>
      <c r="Q624">
        <v>41.6</v>
      </c>
      <c r="R624">
        <v>65.599999999999994</v>
      </c>
      <c r="S624">
        <v>0</v>
      </c>
      <c r="T624">
        <v>0</v>
      </c>
      <c r="U624">
        <v>28</v>
      </c>
      <c r="V624">
        <v>28.46</v>
      </c>
      <c r="W624">
        <v>30.46</v>
      </c>
      <c r="X624">
        <v>29.83</v>
      </c>
      <c r="Y624">
        <v>29.78</v>
      </c>
      <c r="Z624">
        <v>30.61</v>
      </c>
      <c r="AA624">
        <v>15.97</v>
      </c>
      <c r="AB624">
        <v>65.540000000000006</v>
      </c>
      <c r="AC624">
        <v>64.12</v>
      </c>
      <c r="AD624">
        <v>40.6</v>
      </c>
      <c r="AE624">
        <v>13.95</v>
      </c>
      <c r="AF624">
        <v>17.309999999999999</v>
      </c>
      <c r="AG624">
        <v>27.99</v>
      </c>
      <c r="AH624">
        <v>28.48</v>
      </c>
      <c r="AI624">
        <v>28.52</v>
      </c>
      <c r="AJ624">
        <v>28.37</v>
      </c>
      <c r="AK624">
        <v>39.020000000000003</v>
      </c>
      <c r="AL624">
        <v>35.6</v>
      </c>
      <c r="AM624">
        <v>28.18</v>
      </c>
      <c r="AN624">
        <v>28.17</v>
      </c>
      <c r="AO624">
        <v>28.18</v>
      </c>
      <c r="AP624">
        <v>27.98</v>
      </c>
      <c r="AQ624">
        <v>0.02</v>
      </c>
      <c r="AR624">
        <v>0.13</v>
      </c>
      <c r="AS624">
        <v>0.02</v>
      </c>
      <c r="AT624">
        <v>27.32</v>
      </c>
      <c r="AU624">
        <v>69.239999999999995</v>
      </c>
      <c r="AV624">
        <v>17.420000000000002</v>
      </c>
      <c r="AW624">
        <v>92.09</v>
      </c>
      <c r="AX624">
        <v>34.020000000000003</v>
      </c>
      <c r="AY624">
        <v>60.5</v>
      </c>
      <c r="AZ624">
        <v>39.15</v>
      </c>
      <c r="BA624">
        <v>45.41</v>
      </c>
      <c r="BB624">
        <v>4.3</v>
      </c>
      <c r="BC624">
        <v>1.1399999999999999</v>
      </c>
      <c r="BD624">
        <v>6.12</v>
      </c>
      <c r="BE624">
        <v>6.01</v>
      </c>
      <c r="BF624">
        <v>25.52</v>
      </c>
      <c r="BG624">
        <v>9.6199999999999992</v>
      </c>
      <c r="BH624">
        <v>12</v>
      </c>
      <c r="BI624">
        <v>197.5</v>
      </c>
      <c r="BJ624">
        <v>2498</v>
      </c>
      <c r="BK624">
        <v>250.3</v>
      </c>
      <c r="BL624">
        <v>297</v>
      </c>
      <c r="BM624">
        <v>15.3</v>
      </c>
      <c r="BN624">
        <v>314</v>
      </c>
      <c r="BO624">
        <v>6.9</v>
      </c>
      <c r="BP624">
        <v>0</v>
      </c>
      <c r="BQ624">
        <v>17</v>
      </c>
      <c r="BR624">
        <v>0</v>
      </c>
      <c r="BS624">
        <v>0.5</v>
      </c>
      <c r="BT624">
        <v>0</v>
      </c>
      <c r="BU624">
        <v>1.1000000000000001</v>
      </c>
      <c r="BV624">
        <v>0</v>
      </c>
      <c r="BW624">
        <v>540.29999999999995</v>
      </c>
      <c r="BX624">
        <v>54.44</v>
      </c>
      <c r="BY624">
        <v>47.21</v>
      </c>
      <c r="BZ624">
        <v>51.82</v>
      </c>
      <c r="CA624">
        <v>27.66</v>
      </c>
      <c r="CB624">
        <v>27.33</v>
      </c>
      <c r="CC624">
        <v>27.2</v>
      </c>
      <c r="CD624">
        <v>52.92</v>
      </c>
      <c r="CE624">
        <v>53.05</v>
      </c>
      <c r="CF624">
        <v>51.13</v>
      </c>
      <c r="CG624">
        <v>51.68</v>
      </c>
      <c r="CH624">
        <v>51.42</v>
      </c>
      <c r="CI624">
        <v>50.8</v>
      </c>
      <c r="CJ624">
        <v>29.25</v>
      </c>
      <c r="CK624">
        <v>28.54</v>
      </c>
      <c r="CL624">
        <v>27.25</v>
      </c>
      <c r="CM624">
        <v>27.46</v>
      </c>
      <c r="CN624">
        <v>28.93</v>
      </c>
      <c r="CO624">
        <v>41.6</v>
      </c>
      <c r="CP624">
        <v>-0.01</v>
      </c>
      <c r="CQ624">
        <v>-0.01</v>
      </c>
      <c r="CR624">
        <v>169</v>
      </c>
      <c r="CS624">
        <v>2.4</v>
      </c>
      <c r="CT624">
        <v>0.4</v>
      </c>
      <c r="CU624">
        <v>211</v>
      </c>
      <c r="CV624">
        <v>1.7</v>
      </c>
      <c r="CW624">
        <v>0.3</v>
      </c>
      <c r="CX624">
        <v>2637</v>
      </c>
    </row>
    <row r="625" spans="1:102" x14ac:dyDescent="0.3">
      <c r="A625" s="1">
        <v>45141.574953703705</v>
      </c>
      <c r="B625">
        <v>0</v>
      </c>
      <c r="C625">
        <v>1</v>
      </c>
      <c r="D625">
        <v>1</v>
      </c>
      <c r="E625">
        <v>100</v>
      </c>
      <c r="F625">
        <v>100</v>
      </c>
      <c r="G625">
        <v>1</v>
      </c>
      <c r="H625">
        <v>100</v>
      </c>
      <c r="I625">
        <v>100</v>
      </c>
      <c r="J625">
        <v>0</v>
      </c>
      <c r="K625">
        <v>0</v>
      </c>
      <c r="L625">
        <v>7</v>
      </c>
      <c r="M625">
        <v>3</v>
      </c>
      <c r="N625">
        <v>3.32</v>
      </c>
      <c r="O625">
        <v>0</v>
      </c>
      <c r="P625">
        <v>40</v>
      </c>
      <c r="Q625">
        <v>41.7</v>
      </c>
      <c r="R625">
        <v>67.5</v>
      </c>
      <c r="S625">
        <v>0</v>
      </c>
      <c r="T625">
        <v>0</v>
      </c>
      <c r="U625">
        <v>27.99</v>
      </c>
      <c r="V625">
        <v>28.45</v>
      </c>
      <c r="W625">
        <v>30.46</v>
      </c>
      <c r="X625">
        <v>29.83</v>
      </c>
      <c r="Y625">
        <v>29.78</v>
      </c>
      <c r="Z625">
        <v>30.62</v>
      </c>
      <c r="AA625">
        <v>16.34</v>
      </c>
      <c r="AB625">
        <v>65.61</v>
      </c>
      <c r="AC625">
        <v>64.16</v>
      </c>
      <c r="AD625">
        <v>40.57</v>
      </c>
      <c r="AE625">
        <v>13.91</v>
      </c>
      <c r="AF625">
        <v>17.649999999999999</v>
      </c>
      <c r="AG625">
        <v>28</v>
      </c>
      <c r="AH625">
        <v>28.48</v>
      </c>
      <c r="AI625">
        <v>28.51</v>
      </c>
      <c r="AJ625">
        <v>28.37</v>
      </c>
      <c r="AK625">
        <v>39.03</v>
      </c>
      <c r="AL625">
        <v>35.6</v>
      </c>
      <c r="AM625">
        <v>28.19</v>
      </c>
      <c r="AN625">
        <v>28.17</v>
      </c>
      <c r="AO625">
        <v>28.17</v>
      </c>
      <c r="AP625">
        <v>27.98</v>
      </c>
      <c r="AQ625">
        <v>0.02</v>
      </c>
      <c r="AR625">
        <v>0.13</v>
      </c>
      <c r="AS625">
        <v>0.02</v>
      </c>
      <c r="AT625">
        <v>27.36</v>
      </c>
      <c r="AU625">
        <v>69.239999999999995</v>
      </c>
      <c r="AV625">
        <v>17.37</v>
      </c>
      <c r="AW625">
        <v>92</v>
      </c>
      <c r="AX625">
        <v>34.08</v>
      </c>
      <c r="AY625">
        <v>60.56</v>
      </c>
      <c r="AZ625">
        <v>39.06</v>
      </c>
      <c r="BA625">
        <v>45.76</v>
      </c>
      <c r="BB625">
        <v>5.49</v>
      </c>
      <c r="BC625">
        <v>1.46</v>
      </c>
      <c r="BD625">
        <v>6.12</v>
      </c>
      <c r="BE625">
        <v>6.01</v>
      </c>
      <c r="BF625">
        <v>25.51</v>
      </c>
      <c r="BG625">
        <v>9.68</v>
      </c>
      <c r="BH625">
        <v>9</v>
      </c>
      <c r="BI625">
        <v>197.5</v>
      </c>
      <c r="BJ625">
        <v>2496</v>
      </c>
      <c r="BK625">
        <v>250.3</v>
      </c>
      <c r="BL625">
        <v>297</v>
      </c>
      <c r="BM625">
        <v>15.3</v>
      </c>
      <c r="BN625">
        <v>319</v>
      </c>
      <c r="BO625">
        <v>6.9</v>
      </c>
      <c r="BP625">
        <v>0</v>
      </c>
      <c r="BQ625">
        <v>17</v>
      </c>
      <c r="BR625">
        <v>0</v>
      </c>
      <c r="BS625">
        <v>0.5</v>
      </c>
      <c r="BT625">
        <v>0</v>
      </c>
      <c r="BU625">
        <v>1.1000000000000001</v>
      </c>
      <c r="BV625">
        <v>0</v>
      </c>
      <c r="BW625">
        <v>540.29999999999995</v>
      </c>
      <c r="BX625">
        <v>54.45</v>
      </c>
      <c r="BY625">
        <v>47.1</v>
      </c>
      <c r="BZ625">
        <v>51.79</v>
      </c>
      <c r="CA625">
        <v>27.65</v>
      </c>
      <c r="CB625">
        <v>27.34</v>
      </c>
      <c r="CC625">
        <v>27.2</v>
      </c>
      <c r="CD625">
        <v>52.92</v>
      </c>
      <c r="CE625">
        <v>53.05</v>
      </c>
      <c r="CF625">
        <v>51.13</v>
      </c>
      <c r="CG625">
        <v>51.66</v>
      </c>
      <c r="CH625">
        <v>51.39</v>
      </c>
      <c r="CI625">
        <v>50.82</v>
      </c>
      <c r="CJ625">
        <v>29.25</v>
      </c>
      <c r="CK625">
        <v>28.54</v>
      </c>
      <c r="CL625">
        <v>27.25</v>
      </c>
      <c r="CM625">
        <v>27.47</v>
      </c>
      <c r="CN625">
        <v>28.93</v>
      </c>
      <c r="CO625">
        <v>41.7</v>
      </c>
      <c r="CP625">
        <v>-0.01</v>
      </c>
      <c r="CQ625">
        <v>-0.01</v>
      </c>
      <c r="CR625">
        <v>169</v>
      </c>
      <c r="CS625">
        <v>2.4</v>
      </c>
      <c r="CT625">
        <v>0.4</v>
      </c>
      <c r="CU625">
        <v>211</v>
      </c>
      <c r="CV625">
        <v>2</v>
      </c>
      <c r="CW625">
        <v>0.5</v>
      </c>
      <c r="CX625">
        <v>2637</v>
      </c>
    </row>
    <row r="626" spans="1:102" x14ac:dyDescent="0.3">
      <c r="A626" s="1">
        <v>45141.575011574074</v>
      </c>
      <c r="B626">
        <v>0</v>
      </c>
      <c r="C626">
        <v>1</v>
      </c>
      <c r="D626">
        <v>1</v>
      </c>
      <c r="E626">
        <v>100</v>
      </c>
      <c r="F626">
        <v>100</v>
      </c>
      <c r="G626">
        <v>1</v>
      </c>
      <c r="H626">
        <v>100</v>
      </c>
      <c r="I626">
        <v>100</v>
      </c>
      <c r="J626">
        <v>0</v>
      </c>
      <c r="K626">
        <v>0</v>
      </c>
      <c r="L626">
        <v>7</v>
      </c>
      <c r="M626">
        <v>3</v>
      </c>
      <c r="N626">
        <v>3.32</v>
      </c>
      <c r="O626">
        <v>0</v>
      </c>
      <c r="P626">
        <v>40</v>
      </c>
      <c r="Q626">
        <v>41.5</v>
      </c>
      <c r="R626">
        <v>63.8</v>
      </c>
      <c r="S626">
        <v>0</v>
      </c>
      <c r="T626">
        <v>0</v>
      </c>
      <c r="U626">
        <v>27.99</v>
      </c>
      <c r="V626">
        <v>28.44</v>
      </c>
      <c r="W626">
        <v>30.46</v>
      </c>
      <c r="X626">
        <v>29.83</v>
      </c>
      <c r="Y626">
        <v>29.79</v>
      </c>
      <c r="Z626">
        <v>30.61</v>
      </c>
      <c r="AA626">
        <v>16.71</v>
      </c>
      <c r="AB626">
        <v>65.7</v>
      </c>
      <c r="AC626">
        <v>64.19</v>
      </c>
      <c r="AD626">
        <v>40.549999999999997</v>
      </c>
      <c r="AE626">
        <v>13.89</v>
      </c>
      <c r="AF626">
        <v>17.989999999999998</v>
      </c>
      <c r="AG626">
        <v>28.02</v>
      </c>
      <c r="AH626">
        <v>28.48</v>
      </c>
      <c r="AI626">
        <v>28.51</v>
      </c>
      <c r="AJ626">
        <v>28.37</v>
      </c>
      <c r="AK626">
        <v>39.03</v>
      </c>
      <c r="AL626">
        <v>35.6</v>
      </c>
      <c r="AM626">
        <v>28.19</v>
      </c>
      <c r="AN626">
        <v>28.17</v>
      </c>
      <c r="AO626">
        <v>28.16</v>
      </c>
      <c r="AP626">
        <v>27.98</v>
      </c>
      <c r="AQ626">
        <v>0.02</v>
      </c>
      <c r="AR626">
        <v>0.13</v>
      </c>
      <c r="AS626">
        <v>0.02</v>
      </c>
      <c r="AT626">
        <v>27.35</v>
      </c>
      <c r="AU626">
        <v>69.14</v>
      </c>
      <c r="AV626">
        <v>17.36</v>
      </c>
      <c r="AW626">
        <v>91.9</v>
      </c>
      <c r="AX626">
        <v>34.049999999999997</v>
      </c>
      <c r="AY626">
        <v>60.54</v>
      </c>
      <c r="AZ626">
        <v>39.06</v>
      </c>
      <c r="BA626">
        <v>45.92</v>
      </c>
      <c r="BB626">
        <v>5.5</v>
      </c>
      <c r="BC626">
        <v>1.01</v>
      </c>
      <c r="BD626">
        <v>6.12</v>
      </c>
      <c r="BE626">
        <v>6.01</v>
      </c>
      <c r="BF626">
        <v>25.51</v>
      </c>
      <c r="BG626">
        <v>9.74</v>
      </c>
      <c r="BH626">
        <v>9</v>
      </c>
      <c r="BI626">
        <v>197.5</v>
      </c>
      <c r="BJ626">
        <v>2494</v>
      </c>
      <c r="BK626">
        <v>250.4</v>
      </c>
      <c r="BL626">
        <v>297</v>
      </c>
      <c r="BM626">
        <v>15.3</v>
      </c>
      <c r="BN626">
        <v>316</v>
      </c>
      <c r="BO626">
        <v>6.9</v>
      </c>
      <c r="BP626">
        <v>0</v>
      </c>
      <c r="BQ626">
        <v>17</v>
      </c>
      <c r="BR626">
        <v>0</v>
      </c>
      <c r="BS626">
        <v>0.5</v>
      </c>
      <c r="BT626">
        <v>0</v>
      </c>
      <c r="BU626">
        <v>1.1000000000000001</v>
      </c>
      <c r="BV626">
        <v>0</v>
      </c>
      <c r="BW626">
        <v>540.29999999999995</v>
      </c>
      <c r="BX626">
        <v>54.45</v>
      </c>
      <c r="BY626">
        <v>47.1</v>
      </c>
      <c r="BZ626">
        <v>51.77</v>
      </c>
      <c r="CA626">
        <v>27.66</v>
      </c>
      <c r="CB626">
        <v>27.34</v>
      </c>
      <c r="CC626">
        <v>27.19</v>
      </c>
      <c r="CD626">
        <v>52.92</v>
      </c>
      <c r="CE626">
        <v>53.02</v>
      </c>
      <c r="CF626">
        <v>51.13</v>
      </c>
      <c r="CG626">
        <v>51.63</v>
      </c>
      <c r="CH626">
        <v>51.37</v>
      </c>
      <c r="CI626">
        <v>50.82</v>
      </c>
      <c r="CJ626">
        <v>29.24</v>
      </c>
      <c r="CK626">
        <v>28.54</v>
      </c>
      <c r="CL626">
        <v>27.25</v>
      </c>
      <c r="CM626">
        <v>27.47</v>
      </c>
      <c r="CN626">
        <v>28.93</v>
      </c>
      <c r="CO626">
        <v>41.5</v>
      </c>
      <c r="CP626">
        <v>-0.01</v>
      </c>
      <c r="CQ626">
        <v>-0.01</v>
      </c>
      <c r="CR626">
        <v>168</v>
      </c>
      <c r="CS626">
        <v>3.4</v>
      </c>
      <c r="CT626">
        <v>0.5</v>
      </c>
      <c r="CU626">
        <v>212</v>
      </c>
      <c r="CV626">
        <v>2</v>
      </c>
      <c r="CW626">
        <v>0.5</v>
      </c>
      <c r="CX626">
        <v>2637</v>
      </c>
    </row>
    <row r="627" spans="1:102" x14ac:dyDescent="0.3">
      <c r="A627" s="1">
        <v>45141.575069444443</v>
      </c>
      <c r="B627">
        <v>0</v>
      </c>
      <c r="C627">
        <v>1</v>
      </c>
      <c r="D627">
        <v>1</v>
      </c>
      <c r="E627">
        <v>100</v>
      </c>
      <c r="F627">
        <v>100</v>
      </c>
      <c r="G627">
        <v>1</v>
      </c>
      <c r="H627">
        <v>100</v>
      </c>
      <c r="I627">
        <v>100</v>
      </c>
      <c r="J627">
        <v>0</v>
      </c>
      <c r="K627">
        <v>0</v>
      </c>
      <c r="L627">
        <v>7</v>
      </c>
      <c r="M627">
        <v>3</v>
      </c>
      <c r="N627">
        <v>3.33</v>
      </c>
      <c r="O627">
        <v>0</v>
      </c>
      <c r="P627">
        <v>40</v>
      </c>
      <c r="Q627">
        <v>41.4</v>
      </c>
      <c r="R627">
        <v>64.400000000000006</v>
      </c>
      <c r="S627">
        <v>0</v>
      </c>
      <c r="T627">
        <v>0</v>
      </c>
      <c r="U627">
        <v>27.99</v>
      </c>
      <c r="V627">
        <v>28.45</v>
      </c>
      <c r="W627">
        <v>30.46</v>
      </c>
      <c r="X627">
        <v>29.83</v>
      </c>
      <c r="Y627">
        <v>29.79</v>
      </c>
      <c r="Z627">
        <v>30.61</v>
      </c>
      <c r="AA627">
        <v>17.09</v>
      </c>
      <c r="AB627">
        <v>65.760000000000005</v>
      </c>
      <c r="AC627">
        <v>64.25</v>
      </c>
      <c r="AD627">
        <v>40.51</v>
      </c>
      <c r="AE627">
        <v>13.9</v>
      </c>
      <c r="AF627">
        <v>18.329999999999998</v>
      </c>
      <c r="AG627">
        <v>28</v>
      </c>
      <c r="AH627">
        <v>28.48</v>
      </c>
      <c r="AI627">
        <v>28.51</v>
      </c>
      <c r="AJ627">
        <v>28.37</v>
      </c>
      <c r="AK627">
        <v>39.03</v>
      </c>
      <c r="AL627">
        <v>35.61</v>
      </c>
      <c r="AM627">
        <v>28.19</v>
      </c>
      <c r="AN627">
        <v>28.17</v>
      </c>
      <c r="AO627">
        <v>28.17</v>
      </c>
      <c r="AP627">
        <v>27.98</v>
      </c>
      <c r="AQ627">
        <v>0.02</v>
      </c>
      <c r="AR627">
        <v>0.13</v>
      </c>
      <c r="AS627">
        <v>0.02</v>
      </c>
      <c r="AT627">
        <v>27.35</v>
      </c>
      <c r="AU627">
        <v>69.349999999999994</v>
      </c>
      <c r="AV627">
        <v>17.36</v>
      </c>
      <c r="AW627">
        <v>91.81</v>
      </c>
      <c r="AX627">
        <v>34.090000000000003</v>
      </c>
      <c r="AY627">
        <v>60.59</v>
      </c>
      <c r="AZ627">
        <v>39.07</v>
      </c>
      <c r="BA627">
        <v>45.67</v>
      </c>
      <c r="BB627">
        <v>4.99</v>
      </c>
      <c r="BC627">
        <v>1.56</v>
      </c>
      <c r="BD627">
        <v>6.12</v>
      </c>
      <c r="BE627">
        <v>6.01</v>
      </c>
      <c r="BF627">
        <v>25.52</v>
      </c>
      <c r="BG627">
        <v>9.81</v>
      </c>
      <c r="BH627">
        <v>9</v>
      </c>
      <c r="BI627">
        <v>197.5</v>
      </c>
      <c r="BJ627">
        <v>2496</v>
      </c>
      <c r="BK627">
        <v>250.4</v>
      </c>
      <c r="BL627">
        <v>295</v>
      </c>
      <c r="BM627">
        <v>15.3</v>
      </c>
      <c r="BN627">
        <v>316</v>
      </c>
      <c r="BO627">
        <v>6.9</v>
      </c>
      <c r="BP627">
        <v>0</v>
      </c>
      <c r="BQ627">
        <v>17</v>
      </c>
      <c r="BR627">
        <v>0</v>
      </c>
      <c r="BS627">
        <v>0.5</v>
      </c>
      <c r="BT627">
        <v>0</v>
      </c>
      <c r="BU627">
        <v>1.1000000000000001</v>
      </c>
      <c r="BV627">
        <v>0</v>
      </c>
      <c r="BW627">
        <v>540.29999999999995</v>
      </c>
      <c r="BX627">
        <v>54.45</v>
      </c>
      <c r="BY627">
        <v>47.08</v>
      </c>
      <c r="BZ627">
        <v>51.75</v>
      </c>
      <c r="CA627">
        <v>27.66</v>
      </c>
      <c r="CB627">
        <v>27.34</v>
      </c>
      <c r="CC627">
        <v>27.19</v>
      </c>
      <c r="CD627">
        <v>52.92</v>
      </c>
      <c r="CE627">
        <v>53.05</v>
      </c>
      <c r="CF627">
        <v>51.12</v>
      </c>
      <c r="CG627">
        <v>51.61</v>
      </c>
      <c r="CH627">
        <v>51.34</v>
      </c>
      <c r="CI627">
        <v>50.82</v>
      </c>
      <c r="CJ627">
        <v>29.24</v>
      </c>
      <c r="CK627">
        <v>28.54</v>
      </c>
      <c r="CL627">
        <v>27.25</v>
      </c>
      <c r="CM627">
        <v>27.45</v>
      </c>
      <c r="CN627">
        <v>28.92</v>
      </c>
      <c r="CO627">
        <v>41.4</v>
      </c>
      <c r="CP627">
        <v>-0.01</v>
      </c>
      <c r="CQ627">
        <v>-0.01</v>
      </c>
      <c r="CR627">
        <v>168</v>
      </c>
      <c r="CS627">
        <v>3.4</v>
      </c>
      <c r="CT627">
        <v>0.5</v>
      </c>
      <c r="CU627">
        <v>212</v>
      </c>
      <c r="CV627">
        <v>3.6</v>
      </c>
      <c r="CW627">
        <v>0.7</v>
      </c>
      <c r="CX627">
        <v>2637</v>
      </c>
    </row>
    <row r="628" spans="1:102" x14ac:dyDescent="0.3">
      <c r="A628" s="1">
        <v>45141.575127314813</v>
      </c>
      <c r="B628">
        <v>0</v>
      </c>
      <c r="C628">
        <v>1</v>
      </c>
      <c r="D628">
        <v>1</v>
      </c>
      <c r="E628">
        <v>100</v>
      </c>
      <c r="F628">
        <v>0</v>
      </c>
      <c r="G628">
        <v>1</v>
      </c>
      <c r="H628">
        <v>100</v>
      </c>
      <c r="I628">
        <v>0</v>
      </c>
      <c r="J628">
        <v>0</v>
      </c>
      <c r="K628">
        <v>0</v>
      </c>
      <c r="L628">
        <v>7</v>
      </c>
      <c r="M628">
        <v>3</v>
      </c>
      <c r="N628">
        <v>3.34</v>
      </c>
      <c r="O628">
        <v>0</v>
      </c>
      <c r="P628">
        <v>40</v>
      </c>
      <c r="Q628">
        <v>41.7</v>
      </c>
      <c r="R628">
        <v>0</v>
      </c>
      <c r="S628">
        <v>0</v>
      </c>
      <c r="T628">
        <v>0</v>
      </c>
      <c r="U628">
        <v>27.99</v>
      </c>
      <c r="V628">
        <v>28.45</v>
      </c>
      <c r="W628">
        <v>30.46</v>
      </c>
      <c r="X628">
        <v>29.83</v>
      </c>
      <c r="Y628">
        <v>29.79</v>
      </c>
      <c r="Z628">
        <v>30.61</v>
      </c>
      <c r="AA628">
        <v>17.46</v>
      </c>
      <c r="AB628">
        <v>65.83</v>
      </c>
      <c r="AC628">
        <v>64.3</v>
      </c>
      <c r="AD628">
        <v>40.450000000000003</v>
      </c>
      <c r="AE628">
        <v>13.94</v>
      </c>
      <c r="AF628">
        <v>18.64</v>
      </c>
      <c r="AG628">
        <v>27.99</v>
      </c>
      <c r="AH628">
        <v>28.47</v>
      </c>
      <c r="AI628">
        <v>28.51</v>
      </c>
      <c r="AJ628">
        <v>28.37</v>
      </c>
      <c r="AK628">
        <v>39.04</v>
      </c>
      <c r="AL628">
        <v>35.61</v>
      </c>
      <c r="AM628">
        <v>28.19</v>
      </c>
      <c r="AN628">
        <v>28.17</v>
      </c>
      <c r="AO628">
        <v>28.17</v>
      </c>
      <c r="AP628">
        <v>27.98</v>
      </c>
      <c r="AQ628">
        <v>0.02</v>
      </c>
      <c r="AR628">
        <v>0.13</v>
      </c>
      <c r="AS628">
        <v>0.02</v>
      </c>
      <c r="AT628">
        <v>27.31</v>
      </c>
      <c r="AU628">
        <v>69.239999999999995</v>
      </c>
      <c r="AV628">
        <v>17.34</v>
      </c>
      <c r="AW628">
        <v>91.71</v>
      </c>
      <c r="AX628">
        <v>34.090000000000003</v>
      </c>
      <c r="AY628">
        <v>60.1</v>
      </c>
      <c r="AZ628">
        <v>39.07</v>
      </c>
      <c r="BA628">
        <v>45.39</v>
      </c>
      <c r="BB628">
        <v>4.4800000000000004</v>
      </c>
      <c r="BC628">
        <v>1.07</v>
      </c>
      <c r="BD628">
        <v>6.12</v>
      </c>
      <c r="BE628">
        <v>6.01</v>
      </c>
      <c r="BF628">
        <v>25.53</v>
      </c>
      <c r="BG628">
        <v>9.8699999999999992</v>
      </c>
      <c r="BH628">
        <v>9</v>
      </c>
      <c r="BI628">
        <v>197.5</v>
      </c>
      <c r="BJ628">
        <v>2492</v>
      </c>
      <c r="BK628">
        <v>250.4</v>
      </c>
      <c r="BL628">
        <v>302</v>
      </c>
      <c r="BM628">
        <v>15.3</v>
      </c>
      <c r="BN628">
        <v>316</v>
      </c>
      <c r="BO628">
        <v>6.9</v>
      </c>
      <c r="BP628">
        <v>0</v>
      </c>
      <c r="BQ628">
        <v>17</v>
      </c>
      <c r="BR628">
        <v>0</v>
      </c>
      <c r="BS628">
        <v>0.5</v>
      </c>
      <c r="BT628">
        <v>0</v>
      </c>
      <c r="BU628">
        <v>1.1000000000000001</v>
      </c>
      <c r="BV628">
        <v>0</v>
      </c>
      <c r="BW628">
        <v>540.29999999999995</v>
      </c>
      <c r="BX628">
        <v>54.46</v>
      </c>
      <c r="BY628">
        <v>47.04</v>
      </c>
      <c r="BZ628">
        <v>51.74</v>
      </c>
      <c r="CA628">
        <v>27.66</v>
      </c>
      <c r="CB628">
        <v>27.34</v>
      </c>
      <c r="CC628">
        <v>27.18</v>
      </c>
      <c r="CD628">
        <v>52.92</v>
      </c>
      <c r="CE628">
        <v>53.04</v>
      </c>
      <c r="CF628">
        <v>51.12</v>
      </c>
      <c r="CG628">
        <v>51.59</v>
      </c>
      <c r="CH628">
        <v>51.31</v>
      </c>
      <c r="CI628">
        <v>50.82</v>
      </c>
      <c r="CJ628">
        <v>29.24</v>
      </c>
      <c r="CK628">
        <v>28.54</v>
      </c>
      <c r="CL628">
        <v>27.25</v>
      </c>
      <c r="CM628">
        <v>27.45</v>
      </c>
      <c r="CN628">
        <v>28.92</v>
      </c>
      <c r="CO628">
        <v>41.7</v>
      </c>
      <c r="CP628">
        <v>-0.01</v>
      </c>
      <c r="CQ628">
        <v>-0.01</v>
      </c>
      <c r="CR628">
        <v>164</v>
      </c>
      <c r="CS628">
        <v>5.8</v>
      </c>
      <c r="CT628">
        <v>0.9</v>
      </c>
      <c r="CU628">
        <v>213</v>
      </c>
      <c r="CV628">
        <v>3.6</v>
      </c>
      <c r="CW628">
        <v>0.7</v>
      </c>
      <c r="CX628">
        <v>2637</v>
      </c>
    </row>
    <row r="629" spans="1:102" x14ac:dyDescent="0.3">
      <c r="A629" s="1">
        <v>45141.575185185182</v>
      </c>
      <c r="B629">
        <v>0</v>
      </c>
      <c r="C629">
        <v>1</v>
      </c>
      <c r="D629">
        <v>1</v>
      </c>
      <c r="E629">
        <v>100</v>
      </c>
      <c r="F629">
        <v>100</v>
      </c>
      <c r="G629">
        <v>1</v>
      </c>
      <c r="H629">
        <v>100</v>
      </c>
      <c r="I629">
        <v>100</v>
      </c>
      <c r="J629">
        <v>0</v>
      </c>
      <c r="K629">
        <v>0</v>
      </c>
      <c r="L629">
        <v>7</v>
      </c>
      <c r="M629">
        <v>3</v>
      </c>
      <c r="N629">
        <v>3.35</v>
      </c>
      <c r="O629">
        <v>0</v>
      </c>
      <c r="P629">
        <v>40</v>
      </c>
      <c r="Q629">
        <v>41.7</v>
      </c>
      <c r="R629">
        <v>64.900000000000006</v>
      </c>
      <c r="S629">
        <v>0</v>
      </c>
      <c r="T629">
        <v>0</v>
      </c>
      <c r="U629">
        <v>27.99</v>
      </c>
      <c r="V629">
        <v>28.45</v>
      </c>
      <c r="W629">
        <v>30.46</v>
      </c>
      <c r="X629">
        <v>29.83</v>
      </c>
      <c r="Y629">
        <v>29.79</v>
      </c>
      <c r="Z629">
        <v>30.61</v>
      </c>
      <c r="AA629">
        <v>17.78</v>
      </c>
      <c r="AB629">
        <v>65.89</v>
      </c>
      <c r="AC629">
        <v>64.349999999999994</v>
      </c>
      <c r="AD629">
        <v>40.42</v>
      </c>
      <c r="AE629">
        <v>14.01</v>
      </c>
      <c r="AF629">
        <v>18.920000000000002</v>
      </c>
      <c r="AG629">
        <v>27.98</v>
      </c>
      <c r="AH629">
        <v>28.47</v>
      </c>
      <c r="AI629">
        <v>28.51</v>
      </c>
      <c r="AJ629">
        <v>28.37</v>
      </c>
      <c r="AK629">
        <v>39.04</v>
      </c>
      <c r="AL629">
        <v>35.61</v>
      </c>
      <c r="AM629">
        <v>28.18</v>
      </c>
      <c r="AN629">
        <v>28.16</v>
      </c>
      <c r="AO629">
        <v>28.18</v>
      </c>
      <c r="AP629">
        <v>27.98</v>
      </c>
      <c r="AQ629">
        <v>0.02</v>
      </c>
      <c r="AR629">
        <v>0.13</v>
      </c>
      <c r="AS629">
        <v>0.02</v>
      </c>
      <c r="AT629">
        <v>27.38</v>
      </c>
      <c r="AU629">
        <v>69.150000000000006</v>
      </c>
      <c r="AV629">
        <v>17.34</v>
      </c>
      <c r="AW629">
        <v>91.6</v>
      </c>
      <c r="AX629">
        <v>34.090000000000003</v>
      </c>
      <c r="AY629">
        <v>59.88</v>
      </c>
      <c r="AZ629">
        <v>39.159999999999997</v>
      </c>
      <c r="BA629">
        <v>45.43</v>
      </c>
      <c r="BB629">
        <v>5.16</v>
      </c>
      <c r="BC629">
        <v>1.0900000000000001</v>
      </c>
      <c r="BD629">
        <v>6.12</v>
      </c>
      <c r="BE629">
        <v>6.01</v>
      </c>
      <c r="BF629">
        <v>25.56</v>
      </c>
      <c r="BG629">
        <v>9.94</v>
      </c>
      <c r="BH629">
        <v>14</v>
      </c>
      <c r="BI629">
        <v>197.5</v>
      </c>
      <c r="BJ629">
        <v>2491</v>
      </c>
      <c r="BK629">
        <v>250.4</v>
      </c>
      <c r="BL629">
        <v>292</v>
      </c>
      <c r="BM629">
        <v>15.3</v>
      </c>
      <c r="BN629">
        <v>319</v>
      </c>
      <c r="BO629">
        <v>6.9</v>
      </c>
      <c r="BP629">
        <v>0</v>
      </c>
      <c r="BQ629">
        <v>17</v>
      </c>
      <c r="BR629">
        <v>0</v>
      </c>
      <c r="BS629">
        <v>0.5</v>
      </c>
      <c r="BT629">
        <v>0</v>
      </c>
      <c r="BU629">
        <v>1.1000000000000001</v>
      </c>
      <c r="BV629">
        <v>0</v>
      </c>
      <c r="BW629">
        <v>540.29999999999995</v>
      </c>
      <c r="BX629">
        <v>54.46</v>
      </c>
      <c r="BY629">
        <v>47.11</v>
      </c>
      <c r="BZ629">
        <v>51.72</v>
      </c>
      <c r="CA629">
        <v>27.65</v>
      </c>
      <c r="CB629">
        <v>27.34</v>
      </c>
      <c r="CC629">
        <v>27.2</v>
      </c>
      <c r="CD629">
        <v>52.92</v>
      </c>
      <c r="CE629">
        <v>53.03</v>
      </c>
      <c r="CF629">
        <v>51.12</v>
      </c>
      <c r="CG629">
        <v>51.57</v>
      </c>
      <c r="CH629">
        <v>51.28</v>
      </c>
      <c r="CI629">
        <v>50.83</v>
      </c>
      <c r="CJ629">
        <v>29.25</v>
      </c>
      <c r="CK629">
        <v>28.54</v>
      </c>
      <c r="CL629">
        <v>27.25</v>
      </c>
      <c r="CM629">
        <v>27.43</v>
      </c>
      <c r="CN629">
        <v>28.94</v>
      </c>
      <c r="CO629">
        <v>41.7</v>
      </c>
      <c r="CP629">
        <v>-0.01</v>
      </c>
      <c r="CQ629">
        <v>-0.01</v>
      </c>
      <c r="CR629">
        <v>164</v>
      </c>
      <c r="CS629">
        <v>5.8</v>
      </c>
      <c r="CT629">
        <v>0.9</v>
      </c>
      <c r="CU629">
        <v>213</v>
      </c>
      <c r="CV629">
        <v>5.2</v>
      </c>
      <c r="CW629">
        <v>1.1000000000000001</v>
      </c>
      <c r="CX629">
        <v>2637</v>
      </c>
    </row>
    <row r="630" spans="1:102" x14ac:dyDescent="0.3">
      <c r="A630" s="1">
        <v>45141.575243055559</v>
      </c>
      <c r="B630">
        <v>0</v>
      </c>
      <c r="C630">
        <v>1</v>
      </c>
      <c r="D630">
        <v>1</v>
      </c>
      <c r="E630">
        <v>100</v>
      </c>
      <c r="F630">
        <v>100</v>
      </c>
      <c r="G630">
        <v>1</v>
      </c>
      <c r="H630">
        <v>100</v>
      </c>
      <c r="I630">
        <v>100</v>
      </c>
      <c r="J630">
        <v>0</v>
      </c>
      <c r="K630">
        <v>0</v>
      </c>
      <c r="L630">
        <v>7</v>
      </c>
      <c r="M630">
        <v>3</v>
      </c>
      <c r="N630">
        <v>3.37</v>
      </c>
      <c r="O630">
        <v>0</v>
      </c>
      <c r="P630">
        <v>40</v>
      </c>
      <c r="Q630">
        <v>41.4</v>
      </c>
      <c r="R630">
        <v>64.900000000000006</v>
      </c>
      <c r="S630">
        <v>0</v>
      </c>
      <c r="T630">
        <v>0</v>
      </c>
      <c r="U630">
        <v>27.99</v>
      </c>
      <c r="V630">
        <v>28.45</v>
      </c>
      <c r="W630">
        <v>30.46</v>
      </c>
      <c r="X630">
        <v>29.82</v>
      </c>
      <c r="Y630">
        <v>29.78</v>
      </c>
      <c r="Z630">
        <v>30.61</v>
      </c>
      <c r="AA630">
        <v>18.07</v>
      </c>
      <c r="AB630">
        <v>65.95</v>
      </c>
      <c r="AC630">
        <v>64.41</v>
      </c>
      <c r="AD630">
        <v>40.380000000000003</v>
      </c>
      <c r="AE630">
        <v>14.12</v>
      </c>
      <c r="AF630">
        <v>19.18</v>
      </c>
      <c r="AG630">
        <v>27.99</v>
      </c>
      <c r="AH630">
        <v>28.48</v>
      </c>
      <c r="AI630">
        <v>28.51</v>
      </c>
      <c r="AJ630">
        <v>28.36</v>
      </c>
      <c r="AK630">
        <v>39.04</v>
      </c>
      <c r="AL630">
        <v>35.619999999999997</v>
      </c>
      <c r="AM630">
        <v>28.19</v>
      </c>
      <c r="AN630">
        <v>28.16</v>
      </c>
      <c r="AO630">
        <v>28.16</v>
      </c>
      <c r="AP630">
        <v>27.97</v>
      </c>
      <c r="AQ630">
        <v>0.02</v>
      </c>
      <c r="AR630">
        <v>0.13</v>
      </c>
      <c r="AS630">
        <v>0.02</v>
      </c>
      <c r="AT630">
        <v>27.31</v>
      </c>
      <c r="AU630">
        <v>69.150000000000006</v>
      </c>
      <c r="AV630">
        <v>17.34</v>
      </c>
      <c r="AW630">
        <v>91.5</v>
      </c>
      <c r="AX630">
        <v>34.119999999999997</v>
      </c>
      <c r="AY630">
        <v>60.04</v>
      </c>
      <c r="AZ630">
        <v>39.159999999999997</v>
      </c>
      <c r="BA630">
        <v>45.31</v>
      </c>
      <c r="BB630">
        <v>3.3</v>
      </c>
      <c r="BC630">
        <v>1.3</v>
      </c>
      <c r="BD630">
        <v>6.12</v>
      </c>
      <c r="BE630">
        <v>6.01</v>
      </c>
      <c r="BF630">
        <v>25.6</v>
      </c>
      <c r="BG630">
        <v>10.029999999999999</v>
      </c>
      <c r="BH630">
        <v>12</v>
      </c>
      <c r="BI630">
        <v>197.5</v>
      </c>
      <c r="BJ630">
        <v>2501</v>
      </c>
      <c r="BK630">
        <v>250.4</v>
      </c>
      <c r="BL630">
        <v>302</v>
      </c>
      <c r="BM630">
        <v>15.3</v>
      </c>
      <c r="BN630">
        <v>314</v>
      </c>
      <c r="BO630">
        <v>6.9</v>
      </c>
      <c r="BP630">
        <v>0</v>
      </c>
      <c r="BQ630">
        <v>17</v>
      </c>
      <c r="BR630">
        <v>0</v>
      </c>
      <c r="BS630">
        <v>0.5</v>
      </c>
      <c r="BT630">
        <v>0</v>
      </c>
      <c r="BU630">
        <v>1.1000000000000001</v>
      </c>
      <c r="BV630">
        <v>0</v>
      </c>
      <c r="BW630">
        <v>540.29999999999995</v>
      </c>
      <c r="BX630">
        <v>54.48</v>
      </c>
      <c r="BY630">
        <v>47.02</v>
      </c>
      <c r="BZ630">
        <v>51.71</v>
      </c>
      <c r="CA630">
        <v>27.66</v>
      </c>
      <c r="CB630">
        <v>27.34</v>
      </c>
      <c r="CC630">
        <v>27.19</v>
      </c>
      <c r="CD630">
        <v>52.92</v>
      </c>
      <c r="CE630">
        <v>53.05</v>
      </c>
      <c r="CF630">
        <v>51.11</v>
      </c>
      <c r="CG630">
        <v>51.55</v>
      </c>
      <c r="CH630">
        <v>51.26</v>
      </c>
      <c r="CI630">
        <v>50.82</v>
      </c>
      <c r="CJ630">
        <v>29.24</v>
      </c>
      <c r="CK630">
        <v>28.54</v>
      </c>
      <c r="CL630">
        <v>27.25</v>
      </c>
      <c r="CM630">
        <v>27.47</v>
      </c>
      <c r="CN630">
        <v>28.92</v>
      </c>
      <c r="CO630">
        <v>41.4</v>
      </c>
      <c r="CP630">
        <v>-0.01</v>
      </c>
      <c r="CQ630">
        <v>-0.01</v>
      </c>
      <c r="CR630">
        <v>172</v>
      </c>
      <c r="CS630">
        <v>6.5</v>
      </c>
      <c r="CT630">
        <v>1.1000000000000001</v>
      </c>
      <c r="CU630">
        <v>213</v>
      </c>
      <c r="CV630">
        <v>5.2</v>
      </c>
      <c r="CW630">
        <v>1.1000000000000001</v>
      </c>
      <c r="CX630">
        <v>2637</v>
      </c>
    </row>
    <row r="631" spans="1:102" x14ac:dyDescent="0.3">
      <c r="A631" s="1">
        <v>45141.575300925928</v>
      </c>
      <c r="B631">
        <v>0</v>
      </c>
      <c r="C631">
        <v>1</v>
      </c>
      <c r="D631">
        <v>1</v>
      </c>
      <c r="E631">
        <v>100</v>
      </c>
      <c r="F631">
        <v>100</v>
      </c>
      <c r="G631">
        <v>1</v>
      </c>
      <c r="H631">
        <v>100</v>
      </c>
      <c r="I631">
        <v>100</v>
      </c>
      <c r="J631">
        <v>0</v>
      </c>
      <c r="K631">
        <v>0</v>
      </c>
      <c r="L631">
        <v>7</v>
      </c>
      <c r="M631">
        <v>3</v>
      </c>
      <c r="N631">
        <v>3.39</v>
      </c>
      <c r="O631">
        <v>0</v>
      </c>
      <c r="P631">
        <v>40</v>
      </c>
      <c r="Q631">
        <v>41.6</v>
      </c>
      <c r="R631">
        <v>65.8</v>
      </c>
      <c r="S631">
        <v>0</v>
      </c>
      <c r="T631">
        <v>0</v>
      </c>
      <c r="U631">
        <v>27.99</v>
      </c>
      <c r="V631">
        <v>28.45</v>
      </c>
      <c r="W631">
        <v>30.46</v>
      </c>
      <c r="X631">
        <v>29.82</v>
      </c>
      <c r="Y631">
        <v>29.78</v>
      </c>
      <c r="Z631">
        <v>30.6</v>
      </c>
      <c r="AA631">
        <v>18.36</v>
      </c>
      <c r="AB631">
        <v>65.989999999999995</v>
      </c>
      <c r="AC631">
        <v>64.47</v>
      </c>
      <c r="AD631">
        <v>40.36</v>
      </c>
      <c r="AE631">
        <v>14.27</v>
      </c>
      <c r="AF631">
        <v>19.41</v>
      </c>
      <c r="AG631">
        <v>27.99</v>
      </c>
      <c r="AH631">
        <v>28.48</v>
      </c>
      <c r="AI631">
        <v>28.51</v>
      </c>
      <c r="AJ631">
        <v>28.36</v>
      </c>
      <c r="AK631">
        <v>39.04</v>
      </c>
      <c r="AL631">
        <v>35.619999999999997</v>
      </c>
      <c r="AM631">
        <v>28.19</v>
      </c>
      <c r="AN631">
        <v>28.17</v>
      </c>
      <c r="AO631">
        <v>28.16</v>
      </c>
      <c r="AP631">
        <v>27.97</v>
      </c>
      <c r="AQ631">
        <v>0.02</v>
      </c>
      <c r="AR631">
        <v>0.13</v>
      </c>
      <c r="AS631">
        <v>0.02</v>
      </c>
      <c r="AT631">
        <v>27.31</v>
      </c>
      <c r="AU631">
        <v>69.150000000000006</v>
      </c>
      <c r="AV631">
        <v>17.34</v>
      </c>
      <c r="AW631">
        <v>91.39</v>
      </c>
      <c r="AX631">
        <v>34.200000000000003</v>
      </c>
      <c r="AY631">
        <v>60.15</v>
      </c>
      <c r="AZ631">
        <v>39.270000000000003</v>
      </c>
      <c r="BA631">
        <v>44.98</v>
      </c>
      <c r="BB631">
        <v>5.32</v>
      </c>
      <c r="BC631">
        <v>1.1499999999999999</v>
      </c>
      <c r="BD631">
        <v>6.12</v>
      </c>
      <c r="BE631">
        <v>6.01</v>
      </c>
      <c r="BF631">
        <v>25.65</v>
      </c>
      <c r="BG631">
        <v>10.08</v>
      </c>
      <c r="BH631">
        <v>9</v>
      </c>
      <c r="BI631">
        <v>197.5</v>
      </c>
      <c r="BJ631">
        <v>2499</v>
      </c>
      <c r="BK631">
        <v>250.4</v>
      </c>
      <c r="BL631">
        <v>295</v>
      </c>
      <c r="BM631">
        <v>15.3</v>
      </c>
      <c r="BN631">
        <v>314</v>
      </c>
      <c r="BO631">
        <v>6.9</v>
      </c>
      <c r="BP631">
        <v>0</v>
      </c>
      <c r="BQ631">
        <v>17</v>
      </c>
      <c r="BR631">
        <v>0</v>
      </c>
      <c r="BS631">
        <v>0.5</v>
      </c>
      <c r="BT631">
        <v>0</v>
      </c>
      <c r="BU631">
        <v>1.1000000000000001</v>
      </c>
      <c r="BV631">
        <v>0</v>
      </c>
      <c r="BW631">
        <v>540.29999999999995</v>
      </c>
      <c r="BX631">
        <v>54.5</v>
      </c>
      <c r="BY631">
        <v>46.99</v>
      </c>
      <c r="BZ631">
        <v>51.7</v>
      </c>
      <c r="CA631">
        <v>27.66</v>
      </c>
      <c r="CB631">
        <v>27.34</v>
      </c>
      <c r="CC631">
        <v>27.19</v>
      </c>
      <c r="CD631">
        <v>52.92</v>
      </c>
      <c r="CE631">
        <v>53.05</v>
      </c>
      <c r="CF631">
        <v>51.11</v>
      </c>
      <c r="CG631">
        <v>51.52</v>
      </c>
      <c r="CH631">
        <v>51.23</v>
      </c>
      <c r="CI631">
        <v>50.81</v>
      </c>
      <c r="CJ631">
        <v>29.24</v>
      </c>
      <c r="CK631">
        <v>28.54</v>
      </c>
      <c r="CL631">
        <v>27.25</v>
      </c>
      <c r="CM631">
        <v>27.46</v>
      </c>
      <c r="CN631">
        <v>28.92</v>
      </c>
      <c r="CO631">
        <v>41.6</v>
      </c>
      <c r="CP631">
        <v>-0.01</v>
      </c>
      <c r="CQ631">
        <v>-0.01</v>
      </c>
      <c r="CR631">
        <v>172</v>
      </c>
      <c r="CS631">
        <v>6.5</v>
      </c>
      <c r="CT631">
        <v>1.1000000000000001</v>
      </c>
      <c r="CU631">
        <v>213</v>
      </c>
      <c r="CV631">
        <v>5.5</v>
      </c>
      <c r="CW631">
        <v>1.2</v>
      </c>
      <c r="CX631">
        <v>2637</v>
      </c>
    </row>
    <row r="632" spans="1:102" x14ac:dyDescent="0.3">
      <c r="A632" s="1">
        <v>45141.575358796297</v>
      </c>
      <c r="B632">
        <v>0</v>
      </c>
      <c r="C632">
        <v>1</v>
      </c>
      <c r="D632">
        <v>1</v>
      </c>
      <c r="E632">
        <v>100</v>
      </c>
      <c r="F632">
        <v>100</v>
      </c>
      <c r="G632">
        <v>1</v>
      </c>
      <c r="H632">
        <v>100</v>
      </c>
      <c r="I632">
        <v>100</v>
      </c>
      <c r="J632">
        <v>0</v>
      </c>
      <c r="K632">
        <v>0</v>
      </c>
      <c r="L632">
        <v>7</v>
      </c>
      <c r="M632">
        <v>3</v>
      </c>
      <c r="N632">
        <v>3.4</v>
      </c>
      <c r="O632">
        <v>0</v>
      </c>
      <c r="P632">
        <v>40</v>
      </c>
      <c r="Q632">
        <v>41.7</v>
      </c>
      <c r="R632">
        <v>65.599999999999994</v>
      </c>
      <c r="S632">
        <v>0</v>
      </c>
      <c r="T632">
        <v>0</v>
      </c>
      <c r="U632">
        <v>27.99</v>
      </c>
      <c r="V632">
        <v>28.45</v>
      </c>
      <c r="W632">
        <v>30.46</v>
      </c>
      <c r="X632">
        <v>29.81</v>
      </c>
      <c r="Y632">
        <v>29.78</v>
      </c>
      <c r="Z632">
        <v>30.6</v>
      </c>
      <c r="AA632">
        <v>18.600000000000001</v>
      </c>
      <c r="AB632">
        <v>66.05</v>
      </c>
      <c r="AC632">
        <v>64.53</v>
      </c>
      <c r="AD632">
        <v>40.369999999999997</v>
      </c>
      <c r="AE632">
        <v>14.41</v>
      </c>
      <c r="AF632">
        <v>19.600000000000001</v>
      </c>
      <c r="AG632">
        <v>27.97</v>
      </c>
      <c r="AH632">
        <v>28.47</v>
      </c>
      <c r="AI632">
        <v>28.51</v>
      </c>
      <c r="AJ632">
        <v>28.36</v>
      </c>
      <c r="AK632">
        <v>39.049999999999997</v>
      </c>
      <c r="AL632">
        <v>35.630000000000003</v>
      </c>
      <c r="AM632">
        <v>28.18</v>
      </c>
      <c r="AN632">
        <v>28.16</v>
      </c>
      <c r="AO632">
        <v>28.17</v>
      </c>
      <c r="AP632">
        <v>27.97</v>
      </c>
      <c r="AQ632">
        <v>0.02</v>
      </c>
      <c r="AR632">
        <v>0.13</v>
      </c>
      <c r="AS632">
        <v>0.02</v>
      </c>
      <c r="AT632">
        <v>27.31</v>
      </c>
      <c r="AU632">
        <v>69.239999999999995</v>
      </c>
      <c r="AV632">
        <v>17.34</v>
      </c>
      <c r="AW632">
        <v>91.3</v>
      </c>
      <c r="AX632">
        <v>34.200000000000003</v>
      </c>
      <c r="AY632">
        <v>59.86</v>
      </c>
      <c r="AZ632">
        <v>39.369999999999997</v>
      </c>
      <c r="BA632">
        <v>44.78</v>
      </c>
      <c r="BB632">
        <v>4.66</v>
      </c>
      <c r="BC632">
        <v>0.89</v>
      </c>
      <c r="BD632">
        <v>6.12</v>
      </c>
      <c r="BE632">
        <v>6.01</v>
      </c>
      <c r="BF632">
        <v>25.71</v>
      </c>
      <c r="BG632">
        <v>10.16</v>
      </c>
      <c r="BH632">
        <v>9</v>
      </c>
      <c r="BI632">
        <v>197.5</v>
      </c>
      <c r="BJ632">
        <v>2501</v>
      </c>
      <c r="BK632">
        <v>250.4</v>
      </c>
      <c r="BL632">
        <v>295</v>
      </c>
      <c r="BM632">
        <v>15.3</v>
      </c>
      <c r="BN632">
        <v>319</v>
      </c>
      <c r="BO632">
        <v>6.9</v>
      </c>
      <c r="BP632">
        <v>0</v>
      </c>
      <c r="BQ632">
        <v>17</v>
      </c>
      <c r="BR632">
        <v>0</v>
      </c>
      <c r="BS632">
        <v>0.5</v>
      </c>
      <c r="BT632">
        <v>0</v>
      </c>
      <c r="BU632">
        <v>1.1000000000000001</v>
      </c>
      <c r="BV632">
        <v>0</v>
      </c>
      <c r="BW632">
        <v>540.29999999999995</v>
      </c>
      <c r="BX632">
        <v>54.51</v>
      </c>
      <c r="BY632">
        <v>47.08</v>
      </c>
      <c r="BZ632">
        <v>51.68</v>
      </c>
      <c r="CA632">
        <v>27.65</v>
      </c>
      <c r="CB632">
        <v>27.34</v>
      </c>
      <c r="CC632">
        <v>27.22</v>
      </c>
      <c r="CD632">
        <v>52.92</v>
      </c>
      <c r="CE632">
        <v>53.01</v>
      </c>
      <c r="CF632">
        <v>51.11</v>
      </c>
      <c r="CG632">
        <v>51.49</v>
      </c>
      <c r="CH632">
        <v>51.2</v>
      </c>
      <c r="CI632">
        <v>50.82</v>
      </c>
      <c r="CJ632">
        <v>29.25</v>
      </c>
      <c r="CK632">
        <v>28.54</v>
      </c>
      <c r="CL632">
        <v>27.24</v>
      </c>
      <c r="CM632">
        <v>27.44</v>
      </c>
      <c r="CN632">
        <v>28.94</v>
      </c>
      <c r="CO632">
        <v>41.7</v>
      </c>
      <c r="CP632">
        <v>-0.01</v>
      </c>
      <c r="CQ632">
        <v>-0.01</v>
      </c>
      <c r="CR632">
        <v>172</v>
      </c>
      <c r="CS632">
        <v>7.3</v>
      </c>
      <c r="CT632">
        <v>1.2</v>
      </c>
      <c r="CU632">
        <v>213</v>
      </c>
      <c r="CV632">
        <v>5.5</v>
      </c>
      <c r="CW632">
        <v>1.2</v>
      </c>
      <c r="CX632">
        <v>2637</v>
      </c>
    </row>
    <row r="633" spans="1:102" x14ac:dyDescent="0.3">
      <c r="A633" s="1">
        <v>45141.575416666667</v>
      </c>
      <c r="B633">
        <v>0</v>
      </c>
      <c r="C633">
        <v>1</v>
      </c>
      <c r="D633">
        <v>1</v>
      </c>
      <c r="E633">
        <v>100</v>
      </c>
      <c r="F633">
        <v>100</v>
      </c>
      <c r="G633">
        <v>1</v>
      </c>
      <c r="H633">
        <v>100</v>
      </c>
      <c r="I633">
        <v>100</v>
      </c>
      <c r="J633">
        <v>0</v>
      </c>
      <c r="K633">
        <v>0</v>
      </c>
      <c r="L633">
        <v>7</v>
      </c>
      <c r="M633">
        <v>3</v>
      </c>
      <c r="N633">
        <v>3.44</v>
      </c>
      <c r="O633">
        <v>0</v>
      </c>
      <c r="P633">
        <v>40</v>
      </c>
      <c r="Q633">
        <v>41.5</v>
      </c>
      <c r="R633">
        <v>63.4</v>
      </c>
      <c r="S633">
        <v>0</v>
      </c>
      <c r="T633">
        <v>0</v>
      </c>
      <c r="U633">
        <v>27.99</v>
      </c>
      <c r="V633">
        <v>28.44</v>
      </c>
      <c r="W633">
        <v>30.45</v>
      </c>
      <c r="X633">
        <v>29.81</v>
      </c>
      <c r="Y633">
        <v>29.77</v>
      </c>
      <c r="Z633">
        <v>30.6</v>
      </c>
      <c r="AA633">
        <v>18.79</v>
      </c>
      <c r="AB633">
        <v>66.09</v>
      </c>
      <c r="AC633">
        <v>64.59</v>
      </c>
      <c r="AD633">
        <v>40.39</v>
      </c>
      <c r="AE633">
        <v>14.56</v>
      </c>
      <c r="AF633">
        <v>19.739999999999998</v>
      </c>
      <c r="AG633">
        <v>27.98</v>
      </c>
      <c r="AH633">
        <v>28.47</v>
      </c>
      <c r="AI633">
        <v>28.51</v>
      </c>
      <c r="AJ633">
        <v>28.35</v>
      </c>
      <c r="AK633">
        <v>39.049999999999997</v>
      </c>
      <c r="AL633">
        <v>35.630000000000003</v>
      </c>
      <c r="AM633">
        <v>28.18</v>
      </c>
      <c r="AN633">
        <v>28.16</v>
      </c>
      <c r="AO633">
        <v>28.17</v>
      </c>
      <c r="AP633">
        <v>27.96</v>
      </c>
      <c r="AQ633">
        <v>0.02</v>
      </c>
      <c r="AR633">
        <v>0.13</v>
      </c>
      <c r="AS633">
        <v>0.02</v>
      </c>
      <c r="AT633">
        <v>27.31</v>
      </c>
      <c r="AU633">
        <v>69.239999999999995</v>
      </c>
      <c r="AV633">
        <v>17.34</v>
      </c>
      <c r="AW633">
        <v>91.3</v>
      </c>
      <c r="AX633">
        <v>34.26</v>
      </c>
      <c r="AY633">
        <v>60.22</v>
      </c>
      <c r="AZ633">
        <v>39.369999999999997</v>
      </c>
      <c r="BA633">
        <v>44.4</v>
      </c>
      <c r="BB633">
        <v>5.34</v>
      </c>
      <c r="BC633">
        <v>1.06</v>
      </c>
      <c r="BD633">
        <v>6.12</v>
      </c>
      <c r="BE633">
        <v>6.01</v>
      </c>
      <c r="BF633">
        <v>25.76</v>
      </c>
      <c r="BG633">
        <v>10.220000000000001</v>
      </c>
      <c r="BH633">
        <v>9</v>
      </c>
      <c r="BI633">
        <v>197.5</v>
      </c>
      <c r="BJ633">
        <v>2502</v>
      </c>
      <c r="BK633">
        <v>250.4</v>
      </c>
      <c r="BL633">
        <v>300</v>
      </c>
      <c r="BM633">
        <v>15.3</v>
      </c>
      <c r="BN633">
        <v>316</v>
      </c>
      <c r="BO633">
        <v>6.9</v>
      </c>
      <c r="BP633">
        <v>0</v>
      </c>
      <c r="BQ633">
        <v>17</v>
      </c>
      <c r="BR633">
        <v>0</v>
      </c>
      <c r="BS633">
        <v>0.5</v>
      </c>
      <c r="BT633">
        <v>0</v>
      </c>
      <c r="BU633">
        <v>1.1000000000000001</v>
      </c>
      <c r="BV633">
        <v>0</v>
      </c>
      <c r="BW633">
        <v>540.29999999999995</v>
      </c>
      <c r="BX633">
        <v>54.54</v>
      </c>
      <c r="BY633">
        <v>47.03</v>
      </c>
      <c r="BZ633">
        <v>51.67</v>
      </c>
      <c r="CA633">
        <v>27.65</v>
      </c>
      <c r="CB633">
        <v>27.34</v>
      </c>
      <c r="CC633">
        <v>27.21</v>
      </c>
      <c r="CD633">
        <v>52.92</v>
      </c>
      <c r="CE633">
        <v>53.02</v>
      </c>
      <c r="CF633">
        <v>51.1</v>
      </c>
      <c r="CG633">
        <v>51.48</v>
      </c>
      <c r="CH633">
        <v>51.17</v>
      </c>
      <c r="CI633">
        <v>50.83</v>
      </c>
      <c r="CJ633">
        <v>29.25</v>
      </c>
      <c r="CK633">
        <v>28.54</v>
      </c>
      <c r="CL633">
        <v>27.25</v>
      </c>
      <c r="CM633">
        <v>27.46</v>
      </c>
      <c r="CN633">
        <v>28.94</v>
      </c>
      <c r="CO633">
        <v>41.5</v>
      </c>
      <c r="CP633">
        <v>-0.01</v>
      </c>
      <c r="CQ633">
        <v>-0.01</v>
      </c>
      <c r="CR633">
        <v>172</v>
      </c>
      <c r="CS633">
        <v>7.3</v>
      </c>
      <c r="CT633">
        <v>1.2</v>
      </c>
      <c r="CU633">
        <v>213</v>
      </c>
      <c r="CV633">
        <v>5.9</v>
      </c>
      <c r="CW633">
        <v>1.2</v>
      </c>
      <c r="CX633">
        <v>2637</v>
      </c>
    </row>
    <row r="634" spans="1:102" x14ac:dyDescent="0.3">
      <c r="A634" s="1">
        <v>45141.575474537036</v>
      </c>
      <c r="B634">
        <v>0</v>
      </c>
      <c r="C634">
        <v>1</v>
      </c>
      <c r="D634">
        <v>1</v>
      </c>
      <c r="E634">
        <v>100</v>
      </c>
      <c r="F634">
        <v>100</v>
      </c>
      <c r="G634">
        <v>1</v>
      </c>
      <c r="H634">
        <v>100</v>
      </c>
      <c r="I634">
        <v>100</v>
      </c>
      <c r="J634">
        <v>0</v>
      </c>
      <c r="K634">
        <v>0</v>
      </c>
      <c r="L634">
        <v>7</v>
      </c>
      <c r="M634">
        <v>3</v>
      </c>
      <c r="N634">
        <v>3.48</v>
      </c>
      <c r="O634">
        <v>0</v>
      </c>
      <c r="P634">
        <v>40</v>
      </c>
      <c r="Q634">
        <v>41.3</v>
      </c>
      <c r="R634">
        <v>63.6</v>
      </c>
      <c r="S634">
        <v>0</v>
      </c>
      <c r="T634">
        <v>0</v>
      </c>
      <c r="U634">
        <v>27.98</v>
      </c>
      <c r="V634">
        <v>28.44</v>
      </c>
      <c r="W634">
        <v>30.45</v>
      </c>
      <c r="X634">
        <v>29.81</v>
      </c>
      <c r="Y634">
        <v>29.77</v>
      </c>
      <c r="Z634">
        <v>30.59</v>
      </c>
      <c r="AA634">
        <v>18.93</v>
      </c>
      <c r="AB634">
        <v>66.099999999999994</v>
      </c>
      <c r="AC634">
        <v>64.66</v>
      </c>
      <c r="AD634">
        <v>40.409999999999997</v>
      </c>
      <c r="AE634">
        <v>14.71</v>
      </c>
      <c r="AF634">
        <v>19.809999999999999</v>
      </c>
      <c r="AG634">
        <v>27.99</v>
      </c>
      <c r="AH634">
        <v>28.47</v>
      </c>
      <c r="AI634">
        <v>28.51</v>
      </c>
      <c r="AJ634">
        <v>28.36</v>
      </c>
      <c r="AK634">
        <v>39.049999999999997</v>
      </c>
      <c r="AL634">
        <v>35.64</v>
      </c>
      <c r="AM634">
        <v>28.18</v>
      </c>
      <c r="AN634">
        <v>28.16</v>
      </c>
      <c r="AO634">
        <v>28.15</v>
      </c>
      <c r="AP634">
        <v>27.97</v>
      </c>
      <c r="AQ634">
        <v>0.02</v>
      </c>
      <c r="AR634">
        <v>0.13</v>
      </c>
      <c r="AS634">
        <v>0.02</v>
      </c>
      <c r="AT634">
        <v>27.31</v>
      </c>
      <c r="AU634">
        <v>69.180000000000007</v>
      </c>
      <c r="AV634">
        <v>17.34</v>
      </c>
      <c r="AW634">
        <v>91.37</v>
      </c>
      <c r="AX634">
        <v>34.299999999999997</v>
      </c>
      <c r="AY634">
        <v>62.13</v>
      </c>
      <c r="AZ634">
        <v>39.46</v>
      </c>
      <c r="BA634">
        <v>45.16</v>
      </c>
      <c r="BB634">
        <v>4.4400000000000004</v>
      </c>
      <c r="BC634">
        <v>0.91</v>
      </c>
      <c r="BD634">
        <v>6.12</v>
      </c>
      <c r="BE634">
        <v>6.01</v>
      </c>
      <c r="BF634">
        <v>25.86</v>
      </c>
      <c r="BG634">
        <v>10.28</v>
      </c>
      <c r="BH634">
        <v>12</v>
      </c>
      <c r="BI634">
        <v>197.5</v>
      </c>
      <c r="BJ634">
        <v>2513</v>
      </c>
      <c r="BK634">
        <v>250.4</v>
      </c>
      <c r="BL634">
        <v>297</v>
      </c>
      <c r="BM634">
        <v>15.3</v>
      </c>
      <c r="BN634">
        <v>314</v>
      </c>
      <c r="BO634">
        <v>6.9</v>
      </c>
      <c r="BP634">
        <v>0</v>
      </c>
      <c r="BQ634">
        <v>17</v>
      </c>
      <c r="BR634">
        <v>0</v>
      </c>
      <c r="BS634">
        <v>0.5</v>
      </c>
      <c r="BT634">
        <v>0</v>
      </c>
      <c r="BU634">
        <v>1.1000000000000001</v>
      </c>
      <c r="BV634">
        <v>0</v>
      </c>
      <c r="BW634">
        <v>540.29999999999995</v>
      </c>
      <c r="BX634">
        <v>54.58</v>
      </c>
      <c r="BY634">
        <v>46.89</v>
      </c>
      <c r="BZ634">
        <v>51.65</v>
      </c>
      <c r="CA634">
        <v>27.66</v>
      </c>
      <c r="CB634">
        <v>27.34</v>
      </c>
      <c r="CC634">
        <v>27.2</v>
      </c>
      <c r="CD634">
        <v>52.92</v>
      </c>
      <c r="CE634">
        <v>53</v>
      </c>
      <c r="CF634">
        <v>51.1</v>
      </c>
      <c r="CG634">
        <v>51.44</v>
      </c>
      <c r="CH634">
        <v>51.15</v>
      </c>
      <c r="CI634">
        <v>50.83</v>
      </c>
      <c r="CJ634">
        <v>29.24</v>
      </c>
      <c r="CK634">
        <v>28.53</v>
      </c>
      <c r="CL634">
        <v>27.24</v>
      </c>
      <c r="CM634">
        <v>27.49</v>
      </c>
      <c r="CN634">
        <v>28.93</v>
      </c>
      <c r="CO634">
        <v>41.3</v>
      </c>
      <c r="CP634">
        <v>-0.01</v>
      </c>
      <c r="CQ634">
        <v>-0.01</v>
      </c>
      <c r="CR634">
        <v>172</v>
      </c>
      <c r="CS634">
        <v>7.4</v>
      </c>
      <c r="CT634">
        <v>1.2</v>
      </c>
      <c r="CU634">
        <v>213</v>
      </c>
      <c r="CV634">
        <v>5.9</v>
      </c>
      <c r="CW634">
        <v>1.2</v>
      </c>
      <c r="CX634">
        <v>2637</v>
      </c>
    </row>
    <row r="635" spans="1:102" x14ac:dyDescent="0.3">
      <c r="A635" s="1">
        <v>45141.575532407405</v>
      </c>
      <c r="B635">
        <v>0</v>
      </c>
      <c r="C635">
        <v>1</v>
      </c>
      <c r="D635">
        <v>1</v>
      </c>
      <c r="E635">
        <v>100</v>
      </c>
      <c r="F635">
        <v>100</v>
      </c>
      <c r="G635">
        <v>1</v>
      </c>
      <c r="H635">
        <v>100</v>
      </c>
      <c r="I635">
        <v>100</v>
      </c>
      <c r="J635">
        <v>0</v>
      </c>
      <c r="K635">
        <v>0</v>
      </c>
      <c r="L635">
        <v>7</v>
      </c>
      <c r="M635">
        <v>3</v>
      </c>
      <c r="N635">
        <v>3.52</v>
      </c>
      <c r="O635">
        <v>0</v>
      </c>
      <c r="P635">
        <v>40</v>
      </c>
      <c r="Q635">
        <v>41.5</v>
      </c>
      <c r="R635">
        <v>64</v>
      </c>
      <c r="S635">
        <v>0</v>
      </c>
      <c r="T635">
        <v>0</v>
      </c>
      <c r="U635">
        <v>27.99</v>
      </c>
      <c r="V635">
        <v>28.43</v>
      </c>
      <c r="W635">
        <v>30.45</v>
      </c>
      <c r="X635">
        <v>29.81</v>
      </c>
      <c r="Y635">
        <v>29.77</v>
      </c>
      <c r="Z635">
        <v>30.59</v>
      </c>
      <c r="AA635">
        <v>18.989999999999998</v>
      </c>
      <c r="AB635">
        <v>66.12</v>
      </c>
      <c r="AC635">
        <v>64.73</v>
      </c>
      <c r="AD635">
        <v>40.44</v>
      </c>
      <c r="AE635">
        <v>14.88</v>
      </c>
      <c r="AF635">
        <v>19.8</v>
      </c>
      <c r="AG635">
        <v>28.01</v>
      </c>
      <c r="AH635">
        <v>28.47</v>
      </c>
      <c r="AI635">
        <v>28.5</v>
      </c>
      <c r="AJ635">
        <v>28.35</v>
      </c>
      <c r="AK635">
        <v>39.06</v>
      </c>
      <c r="AL635">
        <v>35.64</v>
      </c>
      <c r="AM635">
        <v>28.19</v>
      </c>
      <c r="AN635">
        <v>28.16</v>
      </c>
      <c r="AO635">
        <v>28.15</v>
      </c>
      <c r="AP635">
        <v>27.96</v>
      </c>
      <c r="AQ635">
        <v>0.02</v>
      </c>
      <c r="AR635">
        <v>0.13</v>
      </c>
      <c r="AS635">
        <v>0.02</v>
      </c>
      <c r="AT635">
        <v>27.31</v>
      </c>
      <c r="AU635">
        <v>69.180000000000007</v>
      </c>
      <c r="AV635">
        <v>17.34</v>
      </c>
      <c r="AW635">
        <v>91.46</v>
      </c>
      <c r="AX635">
        <v>34.35</v>
      </c>
      <c r="AY635">
        <v>63.14</v>
      </c>
      <c r="AZ635">
        <v>39.659999999999997</v>
      </c>
      <c r="BA635">
        <v>46.19</v>
      </c>
      <c r="BB635">
        <v>5.23</v>
      </c>
      <c r="BC635">
        <v>1.2</v>
      </c>
      <c r="BD635">
        <v>6.12</v>
      </c>
      <c r="BE635">
        <v>6.01</v>
      </c>
      <c r="BF635">
        <v>25.99</v>
      </c>
      <c r="BG635">
        <v>10.32</v>
      </c>
      <c r="BH635">
        <v>12</v>
      </c>
      <c r="BI635">
        <v>197.5</v>
      </c>
      <c r="BJ635">
        <v>2520</v>
      </c>
      <c r="BK635">
        <v>250.4</v>
      </c>
      <c r="BL635">
        <v>297</v>
      </c>
      <c r="BM635">
        <v>15.3</v>
      </c>
      <c r="BN635">
        <v>316</v>
      </c>
      <c r="BO635">
        <v>6.9</v>
      </c>
      <c r="BP635">
        <v>0</v>
      </c>
      <c r="BQ635">
        <v>17</v>
      </c>
      <c r="BR635">
        <v>0</v>
      </c>
      <c r="BS635">
        <v>0.5</v>
      </c>
      <c r="BT635">
        <v>0</v>
      </c>
      <c r="BU635">
        <v>1.1000000000000001</v>
      </c>
      <c r="BV635">
        <v>0</v>
      </c>
      <c r="BW635">
        <v>540.29999999999995</v>
      </c>
      <c r="BX635">
        <v>54.6</v>
      </c>
      <c r="BY635">
        <v>46.87</v>
      </c>
      <c r="BZ635">
        <v>51.63</v>
      </c>
      <c r="CA635">
        <v>27.66</v>
      </c>
      <c r="CB635">
        <v>27.34</v>
      </c>
      <c r="CC635">
        <v>27.19</v>
      </c>
      <c r="CD635">
        <v>52.92</v>
      </c>
      <c r="CE635">
        <v>53.01</v>
      </c>
      <c r="CF635">
        <v>51.09</v>
      </c>
      <c r="CG635">
        <v>51.42</v>
      </c>
      <c r="CH635">
        <v>51.12</v>
      </c>
      <c r="CI635">
        <v>50.83</v>
      </c>
      <c r="CJ635">
        <v>29.24</v>
      </c>
      <c r="CK635">
        <v>28.54</v>
      </c>
      <c r="CL635">
        <v>27.25</v>
      </c>
      <c r="CM635">
        <v>27.48</v>
      </c>
      <c r="CN635">
        <v>28.93</v>
      </c>
      <c r="CO635">
        <v>41.5</v>
      </c>
      <c r="CP635">
        <v>-0.01</v>
      </c>
      <c r="CQ635">
        <v>-0.01</v>
      </c>
      <c r="CR635">
        <v>172</v>
      </c>
      <c r="CS635">
        <v>7.4</v>
      </c>
      <c r="CT635">
        <v>1.2</v>
      </c>
      <c r="CU635">
        <v>213</v>
      </c>
      <c r="CV635">
        <v>5.9</v>
      </c>
      <c r="CW635">
        <v>1.2</v>
      </c>
      <c r="CX635">
        <v>2637</v>
      </c>
    </row>
    <row r="636" spans="1:102" x14ac:dyDescent="0.3">
      <c r="A636" s="1">
        <v>45141.575590277775</v>
      </c>
      <c r="B636">
        <v>0</v>
      </c>
      <c r="C636">
        <v>1</v>
      </c>
      <c r="D636">
        <v>1</v>
      </c>
      <c r="E636">
        <v>100</v>
      </c>
      <c r="F636">
        <v>100</v>
      </c>
      <c r="G636">
        <v>1</v>
      </c>
      <c r="H636">
        <v>100</v>
      </c>
      <c r="I636">
        <v>100</v>
      </c>
      <c r="J636">
        <v>0</v>
      </c>
      <c r="K636">
        <v>0</v>
      </c>
      <c r="L636">
        <v>7</v>
      </c>
      <c r="M636">
        <v>3</v>
      </c>
      <c r="N636">
        <v>3.56</v>
      </c>
      <c r="O636">
        <v>0</v>
      </c>
      <c r="P636">
        <v>40</v>
      </c>
      <c r="Q636">
        <v>41.6</v>
      </c>
      <c r="R636">
        <v>65.099999999999994</v>
      </c>
      <c r="S636">
        <v>0</v>
      </c>
      <c r="T636">
        <v>0</v>
      </c>
      <c r="U636">
        <v>27.99</v>
      </c>
      <c r="V636">
        <v>28.43</v>
      </c>
      <c r="W636">
        <v>30.45</v>
      </c>
      <c r="X636">
        <v>29.8</v>
      </c>
      <c r="Y636">
        <v>29.77</v>
      </c>
      <c r="Z636">
        <v>30.59</v>
      </c>
      <c r="AA636">
        <v>18.98</v>
      </c>
      <c r="AB636">
        <v>66.150000000000006</v>
      </c>
      <c r="AC636">
        <v>64.8</v>
      </c>
      <c r="AD636">
        <v>40.47</v>
      </c>
      <c r="AE636">
        <v>15.02</v>
      </c>
      <c r="AF636">
        <v>19.7</v>
      </c>
      <c r="AG636">
        <v>28</v>
      </c>
      <c r="AH636">
        <v>28.47</v>
      </c>
      <c r="AI636">
        <v>28.5</v>
      </c>
      <c r="AJ636">
        <v>28.35</v>
      </c>
      <c r="AK636">
        <v>39.06</v>
      </c>
      <c r="AL636">
        <v>35.64</v>
      </c>
      <c r="AM636">
        <v>28.19</v>
      </c>
      <c r="AN636">
        <v>28.16</v>
      </c>
      <c r="AO636">
        <v>28.15</v>
      </c>
      <c r="AP636">
        <v>27.96</v>
      </c>
      <c r="AQ636">
        <v>0.02</v>
      </c>
      <c r="AR636">
        <v>0.13</v>
      </c>
      <c r="AS636">
        <v>0.02</v>
      </c>
      <c r="AT636">
        <v>27.31</v>
      </c>
      <c r="AU636">
        <v>69.3</v>
      </c>
      <c r="AV636">
        <v>17.309999999999999</v>
      </c>
      <c r="AW636">
        <v>91.54</v>
      </c>
      <c r="AX636">
        <v>34.39</v>
      </c>
      <c r="AY636">
        <v>60.86</v>
      </c>
      <c r="AZ636">
        <v>39.76</v>
      </c>
      <c r="BA636">
        <v>46.31</v>
      </c>
      <c r="BB636">
        <v>5.43</v>
      </c>
      <c r="BC636">
        <v>1.03</v>
      </c>
      <c r="BD636">
        <v>6.12</v>
      </c>
      <c r="BE636">
        <v>6.01</v>
      </c>
      <c r="BF636">
        <v>26.06</v>
      </c>
      <c r="BG636">
        <v>10.34</v>
      </c>
      <c r="BH636">
        <v>14</v>
      </c>
      <c r="BI636">
        <v>197.5</v>
      </c>
      <c r="BJ636">
        <v>2530</v>
      </c>
      <c r="BK636">
        <v>250.4</v>
      </c>
      <c r="BL636">
        <v>297</v>
      </c>
      <c r="BM636">
        <v>15.3</v>
      </c>
      <c r="BN636">
        <v>316</v>
      </c>
      <c r="BO636">
        <v>6.9</v>
      </c>
      <c r="BP636">
        <v>0</v>
      </c>
      <c r="BQ636">
        <v>17</v>
      </c>
      <c r="BR636">
        <v>0</v>
      </c>
      <c r="BS636">
        <v>0.5</v>
      </c>
      <c r="BT636">
        <v>0</v>
      </c>
      <c r="BU636">
        <v>1.1000000000000001</v>
      </c>
      <c r="BV636">
        <v>0</v>
      </c>
      <c r="BW636">
        <v>540.29999999999995</v>
      </c>
      <c r="BX636">
        <v>54.64</v>
      </c>
      <c r="BY636">
        <v>46.9</v>
      </c>
      <c r="BZ636">
        <v>51.62</v>
      </c>
      <c r="CA636">
        <v>27.66</v>
      </c>
      <c r="CB636">
        <v>27.34</v>
      </c>
      <c r="CC636">
        <v>27.19</v>
      </c>
      <c r="CD636">
        <v>52.91</v>
      </c>
      <c r="CE636">
        <v>53.02</v>
      </c>
      <c r="CF636">
        <v>51.08</v>
      </c>
      <c r="CG636">
        <v>51.4</v>
      </c>
      <c r="CH636">
        <v>51.08</v>
      </c>
      <c r="CI636">
        <v>50.84</v>
      </c>
      <c r="CJ636">
        <v>29.24</v>
      </c>
      <c r="CK636">
        <v>28.53</v>
      </c>
      <c r="CL636">
        <v>27.25</v>
      </c>
      <c r="CM636">
        <v>27.46</v>
      </c>
      <c r="CN636">
        <v>28.91</v>
      </c>
      <c r="CO636">
        <v>41.6</v>
      </c>
      <c r="CP636">
        <v>-0.01</v>
      </c>
      <c r="CQ636">
        <v>-0.01</v>
      </c>
      <c r="CR636">
        <v>172</v>
      </c>
      <c r="CS636">
        <v>6.8</v>
      </c>
      <c r="CT636">
        <v>1.1000000000000001</v>
      </c>
      <c r="CU636">
        <v>213</v>
      </c>
      <c r="CV636">
        <v>5.9</v>
      </c>
      <c r="CW636">
        <v>1.2</v>
      </c>
      <c r="CX636">
        <v>2637</v>
      </c>
    </row>
    <row r="637" spans="1:102" x14ac:dyDescent="0.3">
      <c r="A637" s="1">
        <v>45141.575648148151</v>
      </c>
      <c r="B637">
        <v>0</v>
      </c>
      <c r="C637">
        <v>1</v>
      </c>
      <c r="D637">
        <v>1</v>
      </c>
      <c r="E637">
        <v>100</v>
      </c>
      <c r="F637">
        <v>100</v>
      </c>
      <c r="G637">
        <v>1</v>
      </c>
      <c r="H637">
        <v>100</v>
      </c>
      <c r="I637">
        <v>100</v>
      </c>
      <c r="J637">
        <v>0</v>
      </c>
      <c r="K637">
        <v>0</v>
      </c>
      <c r="L637">
        <v>7</v>
      </c>
      <c r="M637">
        <v>3</v>
      </c>
      <c r="N637">
        <v>3.61</v>
      </c>
      <c r="O637">
        <v>0</v>
      </c>
      <c r="P637">
        <v>40</v>
      </c>
      <c r="Q637">
        <v>41.4</v>
      </c>
      <c r="R637">
        <v>62.6</v>
      </c>
      <c r="S637">
        <v>0</v>
      </c>
      <c r="T637">
        <v>0</v>
      </c>
      <c r="U637">
        <v>27.98</v>
      </c>
      <c r="V637">
        <v>28.44</v>
      </c>
      <c r="W637">
        <v>30.44</v>
      </c>
      <c r="X637">
        <v>29.8</v>
      </c>
      <c r="Y637">
        <v>29.77</v>
      </c>
      <c r="Z637">
        <v>30.59</v>
      </c>
      <c r="AA637">
        <v>18.93</v>
      </c>
      <c r="AB637">
        <v>66.17</v>
      </c>
      <c r="AC637">
        <v>64.86</v>
      </c>
      <c r="AD637">
        <v>40.5</v>
      </c>
      <c r="AE637">
        <v>15.14</v>
      </c>
      <c r="AF637">
        <v>19.57</v>
      </c>
      <c r="AG637">
        <v>27.98</v>
      </c>
      <c r="AH637">
        <v>28.47</v>
      </c>
      <c r="AI637">
        <v>28.5</v>
      </c>
      <c r="AJ637">
        <v>28.35</v>
      </c>
      <c r="AK637">
        <v>39.06</v>
      </c>
      <c r="AL637">
        <v>35.65</v>
      </c>
      <c r="AM637">
        <v>28.18</v>
      </c>
      <c r="AN637">
        <v>28.16</v>
      </c>
      <c r="AO637">
        <v>28.15</v>
      </c>
      <c r="AP637">
        <v>27.96</v>
      </c>
      <c r="AQ637">
        <v>0.02</v>
      </c>
      <c r="AR637">
        <v>0.13</v>
      </c>
      <c r="AS637">
        <v>0.02</v>
      </c>
      <c r="AT637">
        <v>27.31</v>
      </c>
      <c r="AU637">
        <v>69.239999999999995</v>
      </c>
      <c r="AV637">
        <v>17.25</v>
      </c>
      <c r="AW637">
        <v>91.61</v>
      </c>
      <c r="AX637">
        <v>34.47</v>
      </c>
      <c r="AY637">
        <v>59.03</v>
      </c>
      <c r="AZ637">
        <v>39.86</v>
      </c>
      <c r="BA637">
        <v>43.31</v>
      </c>
      <c r="BB637">
        <v>4.16</v>
      </c>
      <c r="BC637">
        <v>1.62</v>
      </c>
      <c r="BD637">
        <v>6.12</v>
      </c>
      <c r="BE637">
        <v>6.01</v>
      </c>
      <c r="BF637">
        <v>26.09</v>
      </c>
      <c r="BG637">
        <v>10.35</v>
      </c>
      <c r="BH637">
        <v>9</v>
      </c>
      <c r="BI637">
        <v>197.5</v>
      </c>
      <c r="BJ637">
        <v>2532</v>
      </c>
      <c r="BK637">
        <v>250.4</v>
      </c>
      <c r="BL637">
        <v>297</v>
      </c>
      <c r="BM637">
        <v>15.3</v>
      </c>
      <c r="BN637">
        <v>314</v>
      </c>
      <c r="BO637">
        <v>6.9</v>
      </c>
      <c r="BP637">
        <v>0</v>
      </c>
      <c r="BQ637">
        <v>17</v>
      </c>
      <c r="BR637">
        <v>0</v>
      </c>
      <c r="BS637">
        <v>0.5</v>
      </c>
      <c r="BT637">
        <v>0</v>
      </c>
      <c r="BU637">
        <v>1.1000000000000001</v>
      </c>
      <c r="BV637">
        <v>0</v>
      </c>
      <c r="BW637">
        <v>540.29999999999995</v>
      </c>
      <c r="BX637">
        <v>54.68</v>
      </c>
      <c r="BY637">
        <v>46.86</v>
      </c>
      <c r="BZ637">
        <v>51.61</v>
      </c>
      <c r="CA637">
        <v>27.66</v>
      </c>
      <c r="CB637">
        <v>27.34</v>
      </c>
      <c r="CC637">
        <v>27.19</v>
      </c>
      <c r="CD637">
        <v>52.92</v>
      </c>
      <c r="CE637">
        <v>53.04</v>
      </c>
      <c r="CF637">
        <v>51.07</v>
      </c>
      <c r="CG637">
        <v>51.38</v>
      </c>
      <c r="CH637">
        <v>51.06</v>
      </c>
      <c r="CI637">
        <v>50.83</v>
      </c>
      <c r="CJ637">
        <v>29.24</v>
      </c>
      <c r="CK637">
        <v>28.54</v>
      </c>
      <c r="CL637">
        <v>27.25</v>
      </c>
      <c r="CM637">
        <v>27.44</v>
      </c>
      <c r="CN637">
        <v>28.91</v>
      </c>
      <c r="CO637">
        <v>41.4</v>
      </c>
      <c r="CP637">
        <v>-0.01</v>
      </c>
      <c r="CQ637">
        <v>-0.01</v>
      </c>
      <c r="CR637">
        <v>172</v>
      </c>
      <c r="CS637">
        <v>6.8</v>
      </c>
      <c r="CT637">
        <v>1.1000000000000001</v>
      </c>
      <c r="CU637">
        <v>213</v>
      </c>
      <c r="CV637">
        <v>4.9000000000000004</v>
      </c>
      <c r="CW637">
        <v>0.8</v>
      </c>
      <c r="CX637">
        <v>2637</v>
      </c>
    </row>
    <row r="638" spans="1:102" x14ac:dyDescent="0.3">
      <c r="A638" s="1">
        <v>45141.575706018521</v>
      </c>
      <c r="B638">
        <v>0</v>
      </c>
      <c r="C638">
        <v>1</v>
      </c>
      <c r="D638">
        <v>1</v>
      </c>
      <c r="E638">
        <v>100</v>
      </c>
      <c r="F638">
        <v>100</v>
      </c>
      <c r="G638">
        <v>1</v>
      </c>
      <c r="H638">
        <v>100</v>
      </c>
      <c r="I638">
        <v>100</v>
      </c>
      <c r="J638">
        <v>0</v>
      </c>
      <c r="K638">
        <v>0</v>
      </c>
      <c r="L638">
        <v>7</v>
      </c>
      <c r="M638">
        <v>3</v>
      </c>
      <c r="N638">
        <v>3.66</v>
      </c>
      <c r="O638">
        <v>0</v>
      </c>
      <c r="P638">
        <v>40</v>
      </c>
      <c r="Q638">
        <v>41.4</v>
      </c>
      <c r="R638">
        <v>63.6</v>
      </c>
      <c r="S638">
        <v>0</v>
      </c>
      <c r="T638">
        <v>0</v>
      </c>
      <c r="U638">
        <v>27.99</v>
      </c>
      <c r="V638">
        <v>28.44</v>
      </c>
      <c r="W638">
        <v>30.44</v>
      </c>
      <c r="X638">
        <v>29.8</v>
      </c>
      <c r="Y638">
        <v>29.77</v>
      </c>
      <c r="Z638">
        <v>30.6</v>
      </c>
      <c r="AA638">
        <v>18.78</v>
      </c>
      <c r="AB638">
        <v>66.180000000000007</v>
      </c>
      <c r="AC638">
        <v>64.91</v>
      </c>
      <c r="AD638">
        <v>40.520000000000003</v>
      </c>
      <c r="AE638">
        <v>15.23</v>
      </c>
      <c r="AF638">
        <v>19.36</v>
      </c>
      <c r="AG638">
        <v>27.97</v>
      </c>
      <c r="AH638">
        <v>28.47</v>
      </c>
      <c r="AI638">
        <v>28.51</v>
      </c>
      <c r="AJ638">
        <v>28.35</v>
      </c>
      <c r="AK638">
        <v>39.07</v>
      </c>
      <c r="AL638">
        <v>35.65</v>
      </c>
      <c r="AM638">
        <v>28.18</v>
      </c>
      <c r="AN638">
        <v>28.16</v>
      </c>
      <c r="AO638">
        <v>28.15</v>
      </c>
      <c r="AP638">
        <v>27.96</v>
      </c>
      <c r="AQ638">
        <v>0.02</v>
      </c>
      <c r="AR638">
        <v>0.13</v>
      </c>
      <c r="AS638">
        <v>0.02</v>
      </c>
      <c r="AT638">
        <v>27.31</v>
      </c>
      <c r="AU638">
        <v>69.239999999999995</v>
      </c>
      <c r="AV638">
        <v>17.260000000000002</v>
      </c>
      <c r="AW638">
        <v>91.69</v>
      </c>
      <c r="AX638">
        <v>34.5</v>
      </c>
      <c r="AY638">
        <v>58.61</v>
      </c>
      <c r="AZ638">
        <v>39.86</v>
      </c>
      <c r="BA638">
        <v>42.75</v>
      </c>
      <c r="BB638">
        <v>5.0999999999999996</v>
      </c>
      <c r="BC638">
        <v>1.2</v>
      </c>
      <c r="BD638">
        <v>6.12</v>
      </c>
      <c r="BE638">
        <v>6.01</v>
      </c>
      <c r="BF638">
        <v>26.13</v>
      </c>
      <c r="BG638">
        <v>10.37</v>
      </c>
      <c r="BH638">
        <v>9</v>
      </c>
      <c r="BI638">
        <v>197.5</v>
      </c>
      <c r="BJ638">
        <v>2537</v>
      </c>
      <c r="BK638">
        <v>250.4</v>
      </c>
      <c r="BL638">
        <v>297</v>
      </c>
      <c r="BM638">
        <v>15.3</v>
      </c>
      <c r="BN638">
        <v>319</v>
      </c>
      <c r="BO638">
        <v>6.9</v>
      </c>
      <c r="BP638">
        <v>0</v>
      </c>
      <c r="BQ638">
        <v>17</v>
      </c>
      <c r="BR638">
        <v>0</v>
      </c>
      <c r="BS638">
        <v>0.5</v>
      </c>
      <c r="BT638">
        <v>0</v>
      </c>
      <c r="BU638">
        <v>1.1000000000000001</v>
      </c>
      <c r="BV638">
        <v>0</v>
      </c>
      <c r="BW638">
        <v>540.29999999999995</v>
      </c>
      <c r="BX638">
        <v>54.71</v>
      </c>
      <c r="BY638">
        <v>46.87</v>
      </c>
      <c r="BZ638">
        <v>51.6</v>
      </c>
      <c r="CA638">
        <v>27.66</v>
      </c>
      <c r="CB638">
        <v>27.34</v>
      </c>
      <c r="CC638">
        <v>27.19</v>
      </c>
      <c r="CD638">
        <v>52.91</v>
      </c>
      <c r="CE638">
        <v>53.01</v>
      </c>
      <c r="CF638">
        <v>51.06</v>
      </c>
      <c r="CG638">
        <v>51.35</v>
      </c>
      <c r="CH638">
        <v>51.04</v>
      </c>
      <c r="CI638">
        <v>50.82</v>
      </c>
      <c r="CJ638">
        <v>29.24</v>
      </c>
      <c r="CK638">
        <v>28.54</v>
      </c>
      <c r="CL638">
        <v>27.25</v>
      </c>
      <c r="CM638">
        <v>27.45</v>
      </c>
      <c r="CN638">
        <v>28.92</v>
      </c>
      <c r="CO638">
        <v>41.4</v>
      </c>
      <c r="CP638">
        <v>-0.01</v>
      </c>
      <c r="CQ638">
        <v>-0.01</v>
      </c>
      <c r="CR638">
        <v>173</v>
      </c>
      <c r="CS638">
        <v>4.5</v>
      </c>
      <c r="CT638">
        <v>0.7</v>
      </c>
      <c r="CU638">
        <v>213</v>
      </c>
      <c r="CV638">
        <v>4.9000000000000004</v>
      </c>
      <c r="CW638">
        <v>0.8</v>
      </c>
      <c r="CX638">
        <v>2637</v>
      </c>
    </row>
    <row r="639" spans="1:102" x14ac:dyDescent="0.3">
      <c r="A639" s="1">
        <v>45141.57576388889</v>
      </c>
      <c r="B639">
        <v>0</v>
      </c>
      <c r="C639">
        <v>1</v>
      </c>
      <c r="D639">
        <v>1</v>
      </c>
      <c r="E639">
        <v>100</v>
      </c>
      <c r="F639">
        <v>100</v>
      </c>
      <c r="G639">
        <v>1</v>
      </c>
      <c r="H639">
        <v>100</v>
      </c>
      <c r="I639">
        <v>100</v>
      </c>
      <c r="J639">
        <v>0</v>
      </c>
      <c r="K639">
        <v>0</v>
      </c>
      <c r="L639">
        <v>7</v>
      </c>
      <c r="M639">
        <v>3</v>
      </c>
      <c r="N639">
        <v>3.7</v>
      </c>
      <c r="O639">
        <v>0</v>
      </c>
      <c r="P639">
        <v>40</v>
      </c>
      <c r="Q639">
        <v>41.5</v>
      </c>
      <c r="R639">
        <v>65.2</v>
      </c>
      <c r="S639">
        <v>0</v>
      </c>
      <c r="T639">
        <v>0</v>
      </c>
      <c r="U639">
        <v>27.99</v>
      </c>
      <c r="V639">
        <v>28.43</v>
      </c>
      <c r="W639">
        <v>30.44</v>
      </c>
      <c r="X639">
        <v>29.8</v>
      </c>
      <c r="Y639">
        <v>29.78</v>
      </c>
      <c r="Z639">
        <v>30.6</v>
      </c>
      <c r="AA639">
        <v>18.53</v>
      </c>
      <c r="AB639">
        <v>66.180000000000007</v>
      </c>
      <c r="AC639">
        <v>64.930000000000007</v>
      </c>
      <c r="AD639">
        <v>40.549999999999997</v>
      </c>
      <c r="AE639">
        <v>15.34</v>
      </c>
      <c r="AF639">
        <v>18.920000000000002</v>
      </c>
      <c r="AG639">
        <v>27.99</v>
      </c>
      <c r="AH639">
        <v>28.47</v>
      </c>
      <c r="AI639">
        <v>28.5</v>
      </c>
      <c r="AJ639">
        <v>28.35</v>
      </c>
      <c r="AK639">
        <v>39.07</v>
      </c>
      <c r="AL639">
        <v>35.65</v>
      </c>
      <c r="AM639">
        <v>28.19</v>
      </c>
      <c r="AN639">
        <v>28.16</v>
      </c>
      <c r="AO639">
        <v>28.14</v>
      </c>
      <c r="AP639">
        <v>27.95</v>
      </c>
      <c r="AQ639">
        <v>0.02</v>
      </c>
      <c r="AR639">
        <v>0.13</v>
      </c>
      <c r="AS639">
        <v>0.02</v>
      </c>
      <c r="AT639">
        <v>27.31</v>
      </c>
      <c r="AU639">
        <v>69.150000000000006</v>
      </c>
      <c r="AV639">
        <v>17.25</v>
      </c>
      <c r="AW639">
        <v>91.8</v>
      </c>
      <c r="AX639">
        <v>34.5</v>
      </c>
      <c r="AY639">
        <v>58.94</v>
      </c>
      <c r="AZ639">
        <v>39.97</v>
      </c>
      <c r="BA639">
        <v>43.41</v>
      </c>
      <c r="BB639">
        <v>4.38</v>
      </c>
      <c r="BC639">
        <v>1.33</v>
      </c>
      <c r="BD639">
        <v>6.12</v>
      </c>
      <c r="BE639">
        <v>6.01</v>
      </c>
      <c r="BF639">
        <v>26.22</v>
      </c>
      <c r="BG639">
        <v>10.4</v>
      </c>
      <c r="BH639">
        <v>12</v>
      </c>
      <c r="BI639">
        <v>197.5</v>
      </c>
      <c r="BJ639">
        <v>2547</v>
      </c>
      <c r="BK639">
        <v>250.4</v>
      </c>
      <c r="BL639">
        <v>300</v>
      </c>
      <c r="BM639">
        <v>15.3</v>
      </c>
      <c r="BN639">
        <v>316</v>
      </c>
      <c r="BO639">
        <v>6.9</v>
      </c>
      <c r="BP639">
        <v>0</v>
      </c>
      <c r="BQ639">
        <v>17</v>
      </c>
      <c r="BR639">
        <v>0</v>
      </c>
      <c r="BS639">
        <v>0.5</v>
      </c>
      <c r="BT639">
        <v>0</v>
      </c>
      <c r="BU639">
        <v>1.1000000000000001</v>
      </c>
      <c r="BV639">
        <v>0</v>
      </c>
      <c r="BW639">
        <v>540.29999999999995</v>
      </c>
      <c r="BX639">
        <v>54.75</v>
      </c>
      <c r="BY639">
        <v>46.81</v>
      </c>
      <c r="BZ639">
        <v>51.58</v>
      </c>
      <c r="CA639">
        <v>27.66</v>
      </c>
      <c r="CB639">
        <v>27.34</v>
      </c>
      <c r="CC639">
        <v>27.19</v>
      </c>
      <c r="CD639">
        <v>52.91</v>
      </c>
      <c r="CE639">
        <v>53.01</v>
      </c>
      <c r="CF639">
        <v>51.06</v>
      </c>
      <c r="CG639">
        <v>51.33</v>
      </c>
      <c r="CH639">
        <v>51.01</v>
      </c>
      <c r="CI639">
        <v>50.83</v>
      </c>
      <c r="CJ639">
        <v>29.24</v>
      </c>
      <c r="CK639">
        <v>28.53</v>
      </c>
      <c r="CL639">
        <v>27.25</v>
      </c>
      <c r="CM639">
        <v>27.44</v>
      </c>
      <c r="CN639">
        <v>28.92</v>
      </c>
      <c r="CO639">
        <v>41.5</v>
      </c>
      <c r="CP639">
        <v>-0.01</v>
      </c>
      <c r="CQ639">
        <v>-0.01</v>
      </c>
      <c r="CR639">
        <v>173</v>
      </c>
      <c r="CS639">
        <v>4.5</v>
      </c>
      <c r="CT639">
        <v>0.7</v>
      </c>
      <c r="CU639">
        <v>213</v>
      </c>
      <c r="CV639">
        <v>3.3</v>
      </c>
      <c r="CW639">
        <v>0.7</v>
      </c>
      <c r="CX639">
        <v>2637</v>
      </c>
    </row>
    <row r="640" spans="1:102" x14ac:dyDescent="0.3">
      <c r="A640" s="1">
        <v>45141.575821759259</v>
      </c>
      <c r="B640">
        <v>0</v>
      </c>
      <c r="C640">
        <v>1</v>
      </c>
      <c r="D640">
        <v>1</v>
      </c>
      <c r="E640">
        <v>100</v>
      </c>
      <c r="F640">
        <v>100</v>
      </c>
      <c r="G640">
        <v>1</v>
      </c>
      <c r="H640">
        <v>100</v>
      </c>
      <c r="I640">
        <v>100</v>
      </c>
      <c r="J640">
        <v>0</v>
      </c>
      <c r="K640">
        <v>0</v>
      </c>
      <c r="L640">
        <v>7</v>
      </c>
      <c r="M640">
        <v>3</v>
      </c>
      <c r="N640">
        <v>3.73</v>
      </c>
      <c r="O640">
        <v>0</v>
      </c>
      <c r="P640">
        <v>40</v>
      </c>
      <c r="Q640">
        <v>41.7</v>
      </c>
      <c r="R640">
        <v>66.900000000000006</v>
      </c>
      <c r="S640">
        <v>0</v>
      </c>
      <c r="T640">
        <v>0</v>
      </c>
      <c r="U640">
        <v>27.98</v>
      </c>
      <c r="V640">
        <v>28.42</v>
      </c>
      <c r="W640">
        <v>30.45</v>
      </c>
      <c r="X640">
        <v>29.8</v>
      </c>
      <c r="Y640">
        <v>29.79</v>
      </c>
      <c r="Z640">
        <v>30.6</v>
      </c>
      <c r="AA640">
        <v>18.07</v>
      </c>
      <c r="AB640">
        <v>66.180000000000007</v>
      </c>
      <c r="AC640">
        <v>64.930000000000007</v>
      </c>
      <c r="AD640">
        <v>40.6</v>
      </c>
      <c r="AE640">
        <v>15.43</v>
      </c>
      <c r="AF640">
        <v>18.23</v>
      </c>
      <c r="AG640">
        <v>28</v>
      </c>
      <c r="AH640">
        <v>28.47</v>
      </c>
      <c r="AI640">
        <v>28.5</v>
      </c>
      <c r="AJ640">
        <v>28.34</v>
      </c>
      <c r="AK640">
        <v>39.07</v>
      </c>
      <c r="AL640">
        <v>35.659999999999997</v>
      </c>
      <c r="AM640">
        <v>28.18</v>
      </c>
      <c r="AN640">
        <v>28.16</v>
      </c>
      <c r="AO640">
        <v>28.15</v>
      </c>
      <c r="AP640">
        <v>27.95</v>
      </c>
      <c r="AQ640">
        <v>0.02</v>
      </c>
      <c r="AR640">
        <v>0.13</v>
      </c>
      <c r="AS640">
        <v>0.02</v>
      </c>
      <c r="AT640">
        <v>27.31</v>
      </c>
      <c r="AU640">
        <v>69.14</v>
      </c>
      <c r="AV640">
        <v>17.25</v>
      </c>
      <c r="AW640">
        <v>91.9</v>
      </c>
      <c r="AX640">
        <v>34.6</v>
      </c>
      <c r="AY640">
        <v>59.09</v>
      </c>
      <c r="AZ640">
        <v>40.07</v>
      </c>
      <c r="BA640">
        <v>43.48</v>
      </c>
      <c r="BB640">
        <v>5.67</v>
      </c>
      <c r="BC640">
        <v>1.28</v>
      </c>
      <c r="BD640">
        <v>6.12</v>
      </c>
      <c r="BE640">
        <v>6.01</v>
      </c>
      <c r="BF640">
        <v>26.31</v>
      </c>
      <c r="BG640">
        <v>10.41</v>
      </c>
      <c r="BH640">
        <v>12</v>
      </c>
      <c r="BI640">
        <v>197.5</v>
      </c>
      <c r="BJ640">
        <v>2552</v>
      </c>
      <c r="BK640">
        <v>250.4</v>
      </c>
      <c r="BL640">
        <v>295</v>
      </c>
      <c r="BM640">
        <v>15.3</v>
      </c>
      <c r="BN640">
        <v>314</v>
      </c>
      <c r="BO640">
        <v>6.9</v>
      </c>
      <c r="BP640">
        <v>0</v>
      </c>
      <c r="BQ640">
        <v>17</v>
      </c>
      <c r="BR640">
        <v>0</v>
      </c>
      <c r="BS640">
        <v>0.5</v>
      </c>
      <c r="BT640">
        <v>0</v>
      </c>
      <c r="BU640">
        <v>1.1000000000000001</v>
      </c>
      <c r="BV640">
        <v>0</v>
      </c>
      <c r="BW640">
        <v>540.29999999999995</v>
      </c>
      <c r="BX640">
        <v>54.78</v>
      </c>
      <c r="BY640">
        <v>46.84</v>
      </c>
      <c r="BZ640">
        <v>51.53</v>
      </c>
      <c r="CA640">
        <v>27.66</v>
      </c>
      <c r="CB640">
        <v>27.34</v>
      </c>
      <c r="CC640">
        <v>27.2</v>
      </c>
      <c r="CD640">
        <v>52.92</v>
      </c>
      <c r="CE640">
        <v>52.99</v>
      </c>
      <c r="CF640">
        <v>51.05</v>
      </c>
      <c r="CG640">
        <v>51.3</v>
      </c>
      <c r="CH640">
        <v>50.99</v>
      </c>
      <c r="CI640">
        <v>50.83</v>
      </c>
      <c r="CJ640">
        <v>29.25</v>
      </c>
      <c r="CK640">
        <v>28.54</v>
      </c>
      <c r="CL640">
        <v>27.25</v>
      </c>
      <c r="CM640">
        <v>27.43</v>
      </c>
      <c r="CN640">
        <v>28.92</v>
      </c>
      <c r="CO640">
        <v>41.7</v>
      </c>
      <c r="CP640">
        <v>-0.01</v>
      </c>
      <c r="CQ640">
        <v>-0.01</v>
      </c>
      <c r="CR640">
        <v>179</v>
      </c>
      <c r="CS640">
        <v>3.4</v>
      </c>
      <c r="CT640">
        <v>0.6</v>
      </c>
      <c r="CU640">
        <v>212</v>
      </c>
      <c r="CV640">
        <v>3.3</v>
      </c>
      <c r="CW640">
        <v>0.7</v>
      </c>
      <c r="CX640">
        <v>2637</v>
      </c>
    </row>
    <row r="641" spans="1:102" x14ac:dyDescent="0.3">
      <c r="A641" s="1">
        <v>45141.575879629629</v>
      </c>
      <c r="B641">
        <v>0</v>
      </c>
      <c r="C641">
        <v>1</v>
      </c>
      <c r="D641">
        <v>1</v>
      </c>
      <c r="E641">
        <v>100</v>
      </c>
      <c r="F641">
        <v>100</v>
      </c>
      <c r="G641">
        <v>1</v>
      </c>
      <c r="H641">
        <v>100</v>
      </c>
      <c r="I641">
        <v>100</v>
      </c>
      <c r="J641">
        <v>0</v>
      </c>
      <c r="K641">
        <v>0</v>
      </c>
      <c r="L641">
        <v>7</v>
      </c>
      <c r="M641">
        <v>3</v>
      </c>
      <c r="N641">
        <v>3.77</v>
      </c>
      <c r="O641">
        <v>0</v>
      </c>
      <c r="P641">
        <v>40</v>
      </c>
      <c r="Q641">
        <v>41.5</v>
      </c>
      <c r="R641">
        <v>66.900000000000006</v>
      </c>
      <c r="S641">
        <v>0</v>
      </c>
      <c r="T641">
        <v>0</v>
      </c>
      <c r="U641">
        <v>27.98</v>
      </c>
      <c r="V641">
        <v>28.42</v>
      </c>
      <c r="W641">
        <v>30.44</v>
      </c>
      <c r="X641">
        <v>29.8</v>
      </c>
      <c r="Y641">
        <v>29.79</v>
      </c>
      <c r="Z641">
        <v>30.6</v>
      </c>
      <c r="AA641">
        <v>17.399999999999999</v>
      </c>
      <c r="AB641">
        <v>66.17</v>
      </c>
      <c r="AC641">
        <v>64.930000000000007</v>
      </c>
      <c r="AD641">
        <v>40.659999999999997</v>
      </c>
      <c r="AE641">
        <v>15.49</v>
      </c>
      <c r="AF641">
        <v>17.61</v>
      </c>
      <c r="AG641">
        <v>27.99</v>
      </c>
      <c r="AH641">
        <v>28.47</v>
      </c>
      <c r="AI641">
        <v>28.5</v>
      </c>
      <c r="AJ641">
        <v>28.34</v>
      </c>
      <c r="AK641">
        <v>39.08</v>
      </c>
      <c r="AL641">
        <v>35.659999999999997</v>
      </c>
      <c r="AM641">
        <v>28.18</v>
      </c>
      <c r="AN641">
        <v>28.16</v>
      </c>
      <c r="AO641">
        <v>28.14</v>
      </c>
      <c r="AP641">
        <v>27.95</v>
      </c>
      <c r="AQ641">
        <v>0.02</v>
      </c>
      <c r="AR641">
        <v>0.13</v>
      </c>
      <c r="AS641">
        <v>0.02</v>
      </c>
      <c r="AT641">
        <v>27.31</v>
      </c>
      <c r="AU641">
        <v>69.150000000000006</v>
      </c>
      <c r="AV641">
        <v>17.25</v>
      </c>
      <c r="AW641">
        <v>91.99</v>
      </c>
      <c r="AX641">
        <v>34.6</v>
      </c>
      <c r="AY641">
        <v>59.07</v>
      </c>
      <c r="AZ641">
        <v>40.159999999999997</v>
      </c>
      <c r="BA641">
        <v>43.62</v>
      </c>
      <c r="BB641">
        <v>5.31</v>
      </c>
      <c r="BC641">
        <v>1.28</v>
      </c>
      <c r="BD641">
        <v>6.12</v>
      </c>
      <c r="BE641">
        <v>6.01</v>
      </c>
      <c r="BF641">
        <v>26.38</v>
      </c>
      <c r="BG641">
        <v>10.4</v>
      </c>
      <c r="BH641">
        <v>9</v>
      </c>
      <c r="BI641">
        <v>197.5</v>
      </c>
      <c r="BJ641">
        <v>2564</v>
      </c>
      <c r="BK641">
        <v>250.4</v>
      </c>
      <c r="BL641">
        <v>297</v>
      </c>
      <c r="BM641">
        <v>15.3</v>
      </c>
      <c r="BN641">
        <v>316</v>
      </c>
      <c r="BO641">
        <v>6.9</v>
      </c>
      <c r="BP641">
        <v>0</v>
      </c>
      <c r="BQ641">
        <v>17</v>
      </c>
      <c r="BR641">
        <v>0</v>
      </c>
      <c r="BS641">
        <v>0.5</v>
      </c>
      <c r="BT641">
        <v>0</v>
      </c>
      <c r="BU641">
        <v>1.1000000000000001</v>
      </c>
      <c r="BV641">
        <v>0</v>
      </c>
      <c r="BW641">
        <v>540.29999999999995</v>
      </c>
      <c r="BX641">
        <v>54.82</v>
      </c>
      <c r="BY641">
        <v>46.8</v>
      </c>
      <c r="BZ641">
        <v>51.5</v>
      </c>
      <c r="CA641">
        <v>27.67</v>
      </c>
      <c r="CB641">
        <v>27.34</v>
      </c>
      <c r="CC641">
        <v>27.19</v>
      </c>
      <c r="CD641">
        <v>52.91</v>
      </c>
      <c r="CE641">
        <v>53.01</v>
      </c>
      <c r="CF641">
        <v>51.05</v>
      </c>
      <c r="CG641">
        <v>51.27</v>
      </c>
      <c r="CH641">
        <v>50.96</v>
      </c>
      <c r="CI641">
        <v>50.83</v>
      </c>
      <c r="CJ641">
        <v>29.24</v>
      </c>
      <c r="CK641">
        <v>28.54</v>
      </c>
      <c r="CL641">
        <v>27.26</v>
      </c>
      <c r="CM641">
        <v>27.43</v>
      </c>
      <c r="CN641">
        <v>28.92</v>
      </c>
      <c r="CO641">
        <v>41.5</v>
      </c>
      <c r="CP641">
        <v>-0.01</v>
      </c>
      <c r="CQ641">
        <v>-0.01</v>
      </c>
      <c r="CR641">
        <v>179</v>
      </c>
      <c r="CS641">
        <v>3.4</v>
      </c>
      <c r="CT641">
        <v>0.6</v>
      </c>
      <c r="CU641">
        <v>212</v>
      </c>
      <c r="CV641">
        <v>2.2999999999999998</v>
      </c>
      <c r="CW641">
        <v>0.4</v>
      </c>
      <c r="CX641">
        <v>2637</v>
      </c>
    </row>
    <row r="642" spans="1:102" x14ac:dyDescent="0.3">
      <c r="A642" s="1">
        <v>45141.575937499998</v>
      </c>
      <c r="B642">
        <v>0</v>
      </c>
      <c r="C642">
        <v>1</v>
      </c>
      <c r="D642">
        <v>1</v>
      </c>
      <c r="E642">
        <v>100</v>
      </c>
      <c r="F642">
        <v>100</v>
      </c>
      <c r="G642">
        <v>1</v>
      </c>
      <c r="H642">
        <v>100</v>
      </c>
      <c r="I642">
        <v>100</v>
      </c>
      <c r="J642">
        <v>0</v>
      </c>
      <c r="K642">
        <v>0</v>
      </c>
      <c r="L642">
        <v>7</v>
      </c>
      <c r="M642">
        <v>3</v>
      </c>
      <c r="N642">
        <v>3.81</v>
      </c>
      <c r="O642">
        <v>0</v>
      </c>
      <c r="P642">
        <v>40</v>
      </c>
      <c r="Q642">
        <v>41.3</v>
      </c>
      <c r="R642">
        <v>62.4</v>
      </c>
      <c r="S642">
        <v>0</v>
      </c>
      <c r="T642">
        <v>0</v>
      </c>
      <c r="U642">
        <v>27.98</v>
      </c>
      <c r="V642">
        <v>28.42</v>
      </c>
      <c r="W642">
        <v>30.44</v>
      </c>
      <c r="X642">
        <v>29.8</v>
      </c>
      <c r="Y642">
        <v>29.79</v>
      </c>
      <c r="Z642">
        <v>30.59</v>
      </c>
      <c r="AA642">
        <v>16.63</v>
      </c>
      <c r="AB642">
        <v>66.12</v>
      </c>
      <c r="AC642">
        <v>64.92</v>
      </c>
      <c r="AD642">
        <v>40.74</v>
      </c>
      <c r="AE642">
        <v>15.5</v>
      </c>
      <c r="AF642">
        <v>17.12</v>
      </c>
      <c r="AG642">
        <v>27.99</v>
      </c>
      <c r="AH642">
        <v>28.47</v>
      </c>
      <c r="AI642">
        <v>28.5</v>
      </c>
      <c r="AJ642">
        <v>28.34</v>
      </c>
      <c r="AK642">
        <v>39.08</v>
      </c>
      <c r="AL642">
        <v>35.67</v>
      </c>
      <c r="AM642">
        <v>28.18</v>
      </c>
      <c r="AN642">
        <v>28.16</v>
      </c>
      <c r="AO642">
        <v>28.14</v>
      </c>
      <c r="AP642">
        <v>27.95</v>
      </c>
      <c r="AQ642">
        <v>0.02</v>
      </c>
      <c r="AR642">
        <v>0.13</v>
      </c>
      <c r="AS642">
        <v>0.02</v>
      </c>
      <c r="AT642">
        <v>27.31</v>
      </c>
      <c r="AU642">
        <v>69.150000000000006</v>
      </c>
      <c r="AV642">
        <v>17.25</v>
      </c>
      <c r="AW642">
        <v>91.99</v>
      </c>
      <c r="AX642">
        <v>34.69</v>
      </c>
      <c r="AY642">
        <v>58.59</v>
      </c>
      <c r="AZ642">
        <v>40.270000000000003</v>
      </c>
      <c r="BA642">
        <v>43.13</v>
      </c>
      <c r="BB642">
        <v>5.46</v>
      </c>
      <c r="BC642">
        <v>1.6</v>
      </c>
      <c r="BD642">
        <v>6.12</v>
      </c>
      <c r="BE642">
        <v>6.01</v>
      </c>
      <c r="BF642">
        <v>26.43</v>
      </c>
      <c r="BG642">
        <v>10.37</v>
      </c>
      <c r="BH642">
        <v>9</v>
      </c>
      <c r="BI642">
        <v>197.5</v>
      </c>
      <c r="BJ642">
        <v>2568</v>
      </c>
      <c r="BK642">
        <v>250.4</v>
      </c>
      <c r="BL642">
        <v>295</v>
      </c>
      <c r="BM642">
        <v>15.3</v>
      </c>
      <c r="BN642">
        <v>314</v>
      </c>
      <c r="BO642">
        <v>6.9</v>
      </c>
      <c r="BP642">
        <v>0</v>
      </c>
      <c r="BQ642">
        <v>17</v>
      </c>
      <c r="BR642">
        <v>0</v>
      </c>
      <c r="BS642">
        <v>0.5</v>
      </c>
      <c r="BT642">
        <v>0</v>
      </c>
      <c r="BU642">
        <v>1.1000000000000001</v>
      </c>
      <c r="BV642">
        <v>0</v>
      </c>
      <c r="BW642">
        <v>540.29999999999995</v>
      </c>
      <c r="BX642">
        <v>54.86</v>
      </c>
      <c r="BY642">
        <v>46.82</v>
      </c>
      <c r="BZ642">
        <v>51.46</v>
      </c>
      <c r="CA642">
        <v>27.69</v>
      </c>
      <c r="CB642">
        <v>27.35</v>
      </c>
      <c r="CC642">
        <v>27.2</v>
      </c>
      <c r="CD642">
        <v>52.91</v>
      </c>
      <c r="CE642">
        <v>53</v>
      </c>
      <c r="CF642">
        <v>51.04</v>
      </c>
      <c r="CG642">
        <v>51.25</v>
      </c>
      <c r="CH642">
        <v>50.94</v>
      </c>
      <c r="CI642">
        <v>50.83</v>
      </c>
      <c r="CJ642">
        <v>29.25</v>
      </c>
      <c r="CK642">
        <v>28.54</v>
      </c>
      <c r="CL642">
        <v>27.25</v>
      </c>
      <c r="CM642">
        <v>27.43</v>
      </c>
      <c r="CN642">
        <v>28.92</v>
      </c>
      <c r="CO642">
        <v>41.3</v>
      </c>
      <c r="CP642">
        <v>-0.01</v>
      </c>
      <c r="CQ642">
        <v>-0.01</v>
      </c>
      <c r="CR642">
        <v>177</v>
      </c>
      <c r="CS642">
        <v>2.4</v>
      </c>
      <c r="CT642">
        <v>0.4</v>
      </c>
      <c r="CU642">
        <v>211</v>
      </c>
      <c r="CV642">
        <v>2.2999999999999998</v>
      </c>
      <c r="CW642">
        <v>0.4</v>
      </c>
      <c r="CX642">
        <v>2637</v>
      </c>
    </row>
    <row r="643" spans="1:102" x14ac:dyDescent="0.3">
      <c r="A643" s="1">
        <v>45141.575995370367</v>
      </c>
      <c r="B643">
        <v>0</v>
      </c>
      <c r="C643">
        <v>1</v>
      </c>
      <c r="D643">
        <v>1</v>
      </c>
      <c r="E643">
        <v>100</v>
      </c>
      <c r="F643">
        <v>100</v>
      </c>
      <c r="G643">
        <v>1</v>
      </c>
      <c r="H643">
        <v>100</v>
      </c>
      <c r="I643">
        <v>100</v>
      </c>
      <c r="J643">
        <v>0</v>
      </c>
      <c r="K643">
        <v>0</v>
      </c>
      <c r="L643">
        <v>7</v>
      </c>
      <c r="M643">
        <v>3</v>
      </c>
      <c r="N643">
        <v>3.84</v>
      </c>
      <c r="O643">
        <v>0</v>
      </c>
      <c r="P643">
        <v>40</v>
      </c>
      <c r="Q643">
        <v>41.5</v>
      </c>
      <c r="R643">
        <v>66.099999999999994</v>
      </c>
      <c r="S643">
        <v>0</v>
      </c>
      <c r="T643">
        <v>0</v>
      </c>
      <c r="U643">
        <v>27.98</v>
      </c>
      <c r="V643">
        <v>28.42</v>
      </c>
      <c r="W643">
        <v>30.44</v>
      </c>
      <c r="X643">
        <v>29.8</v>
      </c>
      <c r="Y643">
        <v>29.79</v>
      </c>
      <c r="Z643">
        <v>30.59</v>
      </c>
      <c r="AA643">
        <v>15.99</v>
      </c>
      <c r="AB643">
        <v>66.069999999999993</v>
      </c>
      <c r="AC643">
        <v>64.91</v>
      </c>
      <c r="AD643">
        <v>40.799999999999997</v>
      </c>
      <c r="AE643">
        <v>15.48</v>
      </c>
      <c r="AF643">
        <v>16.75</v>
      </c>
      <c r="AG643">
        <v>27.99</v>
      </c>
      <c r="AH643">
        <v>28.47</v>
      </c>
      <c r="AI643">
        <v>28.5</v>
      </c>
      <c r="AJ643">
        <v>28.34</v>
      </c>
      <c r="AK643">
        <v>39.07</v>
      </c>
      <c r="AL643">
        <v>35.67</v>
      </c>
      <c r="AM643">
        <v>28.18</v>
      </c>
      <c r="AN643">
        <v>28.15</v>
      </c>
      <c r="AO643">
        <v>28.14</v>
      </c>
      <c r="AP643">
        <v>27.95</v>
      </c>
      <c r="AQ643">
        <v>0.02</v>
      </c>
      <c r="AR643">
        <v>0.13</v>
      </c>
      <c r="AS643">
        <v>0.02</v>
      </c>
      <c r="AT643">
        <v>27.31</v>
      </c>
      <c r="AU643">
        <v>69.05</v>
      </c>
      <c r="AV643">
        <v>17.329999999999998</v>
      </c>
      <c r="AW643">
        <v>92</v>
      </c>
      <c r="AX643">
        <v>34.69</v>
      </c>
      <c r="AY643">
        <v>59.04</v>
      </c>
      <c r="AZ643">
        <v>40.369999999999997</v>
      </c>
      <c r="BA643">
        <v>43.18</v>
      </c>
      <c r="BB643">
        <v>5.13</v>
      </c>
      <c r="BC643">
        <v>1.64</v>
      </c>
      <c r="BD643">
        <v>6.12</v>
      </c>
      <c r="BE643">
        <v>6.01</v>
      </c>
      <c r="BF643">
        <v>26.48</v>
      </c>
      <c r="BG643">
        <v>10.31</v>
      </c>
      <c r="BH643">
        <v>9</v>
      </c>
      <c r="BI643">
        <v>197.5</v>
      </c>
      <c r="BJ643">
        <v>2587</v>
      </c>
      <c r="BK643">
        <v>250.4</v>
      </c>
      <c r="BL643">
        <v>295</v>
      </c>
      <c r="BM643">
        <v>15.3</v>
      </c>
      <c r="BN643">
        <v>312</v>
      </c>
      <c r="BO643">
        <v>6.9</v>
      </c>
      <c r="BP643">
        <v>0</v>
      </c>
      <c r="BQ643">
        <v>17</v>
      </c>
      <c r="BR643">
        <v>0</v>
      </c>
      <c r="BS643">
        <v>0.5</v>
      </c>
      <c r="BT643">
        <v>0</v>
      </c>
      <c r="BU643">
        <v>1.1000000000000001</v>
      </c>
      <c r="BV643">
        <v>0</v>
      </c>
      <c r="BW643">
        <v>540.29999999999995</v>
      </c>
      <c r="BX643">
        <v>54.88</v>
      </c>
      <c r="BY643">
        <v>46.75</v>
      </c>
      <c r="BZ643">
        <v>51.42</v>
      </c>
      <c r="CA643">
        <v>27.7</v>
      </c>
      <c r="CB643">
        <v>27.35</v>
      </c>
      <c r="CC643">
        <v>27.2</v>
      </c>
      <c r="CD643">
        <v>52.92</v>
      </c>
      <c r="CE643">
        <v>53</v>
      </c>
      <c r="CF643">
        <v>51.04</v>
      </c>
      <c r="CG643">
        <v>51.23</v>
      </c>
      <c r="CH643">
        <v>50.91</v>
      </c>
      <c r="CI643">
        <v>50.84</v>
      </c>
      <c r="CJ643">
        <v>29.25</v>
      </c>
      <c r="CK643">
        <v>28.54</v>
      </c>
      <c r="CL643">
        <v>27.25</v>
      </c>
      <c r="CM643">
        <v>27.43</v>
      </c>
      <c r="CN643">
        <v>28.93</v>
      </c>
      <c r="CO643">
        <v>41.5</v>
      </c>
      <c r="CP643">
        <v>-0.01</v>
      </c>
      <c r="CQ643">
        <v>-0.01</v>
      </c>
      <c r="CR643">
        <v>177</v>
      </c>
      <c r="CS643">
        <v>2.4</v>
      </c>
      <c r="CT643">
        <v>0.4</v>
      </c>
      <c r="CU643">
        <v>211</v>
      </c>
      <c r="CV643">
        <v>1.8</v>
      </c>
      <c r="CW643">
        <v>0.4</v>
      </c>
      <c r="CX643">
        <v>2637</v>
      </c>
    </row>
    <row r="644" spans="1:102" x14ac:dyDescent="0.3">
      <c r="A644" s="1">
        <v>45141.576053240744</v>
      </c>
      <c r="B644">
        <v>0</v>
      </c>
      <c r="C644">
        <v>1</v>
      </c>
      <c r="D644">
        <v>1</v>
      </c>
      <c r="E644">
        <v>100</v>
      </c>
      <c r="F644">
        <v>100</v>
      </c>
      <c r="G644">
        <v>1</v>
      </c>
      <c r="H644">
        <v>100</v>
      </c>
      <c r="I644">
        <v>100</v>
      </c>
      <c r="J644">
        <v>0</v>
      </c>
      <c r="K644">
        <v>0</v>
      </c>
      <c r="L644">
        <v>7</v>
      </c>
      <c r="M644">
        <v>3</v>
      </c>
      <c r="N644">
        <v>3.86</v>
      </c>
      <c r="O644">
        <v>0</v>
      </c>
      <c r="P644">
        <v>40</v>
      </c>
      <c r="Q644">
        <v>41.5</v>
      </c>
      <c r="R644">
        <v>65.2</v>
      </c>
      <c r="S644">
        <v>0</v>
      </c>
      <c r="T644">
        <v>0</v>
      </c>
      <c r="U644">
        <v>27.98</v>
      </c>
      <c r="V644">
        <v>28.42</v>
      </c>
      <c r="W644">
        <v>30.44</v>
      </c>
      <c r="X644">
        <v>29.8</v>
      </c>
      <c r="Y644">
        <v>29.79</v>
      </c>
      <c r="Z644">
        <v>30.59</v>
      </c>
      <c r="AA644">
        <v>15.51</v>
      </c>
      <c r="AB644">
        <v>65.989999999999995</v>
      </c>
      <c r="AC644">
        <v>64.89</v>
      </c>
      <c r="AD644">
        <v>40.869999999999997</v>
      </c>
      <c r="AE644">
        <v>15.43</v>
      </c>
      <c r="AF644">
        <v>16.440000000000001</v>
      </c>
      <c r="AG644">
        <v>27.99</v>
      </c>
      <c r="AH644">
        <v>28.47</v>
      </c>
      <c r="AI644">
        <v>28.5</v>
      </c>
      <c r="AJ644">
        <v>28.34</v>
      </c>
      <c r="AK644">
        <v>39.090000000000003</v>
      </c>
      <c r="AL644">
        <v>35.68</v>
      </c>
      <c r="AM644">
        <v>28.17</v>
      </c>
      <c r="AN644">
        <v>28.15</v>
      </c>
      <c r="AO644">
        <v>28.13</v>
      </c>
      <c r="AP644">
        <v>27.94</v>
      </c>
      <c r="AQ644">
        <v>0.02</v>
      </c>
      <c r="AR644">
        <v>0.13</v>
      </c>
      <c r="AS644">
        <v>0.02</v>
      </c>
      <c r="AT644">
        <v>27.31</v>
      </c>
      <c r="AU644">
        <v>68.94</v>
      </c>
      <c r="AV644">
        <v>17.25</v>
      </c>
      <c r="AW644">
        <v>91.99</v>
      </c>
      <c r="AX644">
        <v>34.69</v>
      </c>
      <c r="AY644">
        <v>60.62</v>
      </c>
      <c r="AZ644">
        <v>40.46</v>
      </c>
      <c r="BA644">
        <v>43.88</v>
      </c>
      <c r="BB644">
        <v>4.46</v>
      </c>
      <c r="BC644">
        <v>1.49</v>
      </c>
      <c r="BD644">
        <v>6.12</v>
      </c>
      <c r="BE644">
        <v>6.01</v>
      </c>
      <c r="BF644">
        <v>26.55</v>
      </c>
      <c r="BG644">
        <v>10.220000000000001</v>
      </c>
      <c r="BH644">
        <v>12</v>
      </c>
      <c r="BI644">
        <v>197.5</v>
      </c>
      <c r="BJ644">
        <v>2592</v>
      </c>
      <c r="BK644">
        <v>250.4</v>
      </c>
      <c r="BL644">
        <v>297</v>
      </c>
      <c r="BM644">
        <v>15.3</v>
      </c>
      <c r="BN644">
        <v>312</v>
      </c>
      <c r="BO644">
        <v>6.9</v>
      </c>
      <c r="BP644">
        <v>0</v>
      </c>
      <c r="BQ644">
        <v>17</v>
      </c>
      <c r="BR644">
        <v>0</v>
      </c>
      <c r="BS644">
        <v>0.5</v>
      </c>
      <c r="BT644">
        <v>0</v>
      </c>
      <c r="BU644">
        <v>1.1000000000000001</v>
      </c>
      <c r="BV644">
        <v>0</v>
      </c>
      <c r="BW644">
        <v>540.29999999999995</v>
      </c>
      <c r="BX644">
        <v>54.9</v>
      </c>
      <c r="BY644">
        <v>46.72</v>
      </c>
      <c r="BZ644">
        <v>51.4</v>
      </c>
      <c r="CA644">
        <v>27.71</v>
      </c>
      <c r="CB644">
        <v>27.35</v>
      </c>
      <c r="CC644">
        <v>27.21</v>
      </c>
      <c r="CD644">
        <v>52.92</v>
      </c>
      <c r="CE644">
        <v>53</v>
      </c>
      <c r="CF644">
        <v>51.03</v>
      </c>
      <c r="CG644">
        <v>51.2</v>
      </c>
      <c r="CH644">
        <v>50.88</v>
      </c>
      <c r="CI644">
        <v>50.85</v>
      </c>
      <c r="CJ644">
        <v>29.25</v>
      </c>
      <c r="CK644">
        <v>28.54</v>
      </c>
      <c r="CL644">
        <v>27.25</v>
      </c>
      <c r="CM644">
        <v>27.43</v>
      </c>
      <c r="CN644">
        <v>28.93</v>
      </c>
      <c r="CO644">
        <v>41.5</v>
      </c>
      <c r="CP644">
        <v>-0.01</v>
      </c>
      <c r="CQ644">
        <v>-0.01</v>
      </c>
      <c r="CR644">
        <v>173</v>
      </c>
      <c r="CS644">
        <v>2.4</v>
      </c>
      <c r="CT644">
        <v>0.4</v>
      </c>
      <c r="CU644">
        <v>211</v>
      </c>
      <c r="CV644">
        <v>1.8</v>
      </c>
      <c r="CW644">
        <v>0.4</v>
      </c>
      <c r="CX644">
        <v>2637</v>
      </c>
    </row>
    <row r="645" spans="1:102" x14ac:dyDescent="0.3">
      <c r="A645" s="1">
        <v>45141.576111111113</v>
      </c>
      <c r="B645">
        <v>0</v>
      </c>
      <c r="C645">
        <v>1</v>
      </c>
      <c r="D645">
        <v>1</v>
      </c>
      <c r="E645">
        <v>100</v>
      </c>
      <c r="F645">
        <v>100</v>
      </c>
      <c r="G645">
        <v>1</v>
      </c>
      <c r="H645">
        <v>100</v>
      </c>
      <c r="I645">
        <v>100</v>
      </c>
      <c r="J645">
        <v>0</v>
      </c>
      <c r="K645">
        <v>0</v>
      </c>
      <c r="L645">
        <v>7</v>
      </c>
      <c r="M645">
        <v>3</v>
      </c>
      <c r="N645">
        <v>3.89</v>
      </c>
      <c r="O645">
        <v>0</v>
      </c>
      <c r="P645">
        <v>40</v>
      </c>
      <c r="Q645">
        <v>41.4</v>
      </c>
      <c r="R645">
        <v>63.2</v>
      </c>
      <c r="S645">
        <v>0</v>
      </c>
      <c r="T645">
        <v>0</v>
      </c>
      <c r="U645">
        <v>27.98</v>
      </c>
      <c r="V645">
        <v>28.42</v>
      </c>
      <c r="W645">
        <v>30.45</v>
      </c>
      <c r="X645">
        <v>29.8</v>
      </c>
      <c r="Y645">
        <v>29.78</v>
      </c>
      <c r="Z645">
        <v>30.59</v>
      </c>
      <c r="AA645">
        <v>15.15</v>
      </c>
      <c r="AB645">
        <v>65.900000000000006</v>
      </c>
      <c r="AC645">
        <v>64.86</v>
      </c>
      <c r="AD645">
        <v>40.94</v>
      </c>
      <c r="AE645">
        <v>15.34</v>
      </c>
      <c r="AF645">
        <v>16.16</v>
      </c>
      <c r="AG645">
        <v>27.98</v>
      </c>
      <c r="AH645">
        <v>28.46</v>
      </c>
      <c r="AI645">
        <v>28.5</v>
      </c>
      <c r="AJ645">
        <v>28.34</v>
      </c>
      <c r="AK645">
        <v>39.08</v>
      </c>
      <c r="AL645">
        <v>35.68</v>
      </c>
      <c r="AM645">
        <v>28.17</v>
      </c>
      <c r="AN645">
        <v>28.16</v>
      </c>
      <c r="AO645">
        <v>28.14</v>
      </c>
      <c r="AP645">
        <v>27.94</v>
      </c>
      <c r="AQ645">
        <v>0.02</v>
      </c>
      <c r="AR645">
        <v>0.13</v>
      </c>
      <c r="AS645">
        <v>0.02</v>
      </c>
      <c r="AT645">
        <v>27.31</v>
      </c>
      <c r="AU645">
        <v>68.94</v>
      </c>
      <c r="AV645">
        <v>17.25</v>
      </c>
      <c r="AW645">
        <v>91.9</v>
      </c>
      <c r="AX645">
        <v>34.79</v>
      </c>
      <c r="AY645">
        <v>60.95</v>
      </c>
      <c r="AZ645">
        <v>40.56</v>
      </c>
      <c r="BA645">
        <v>44.9</v>
      </c>
      <c r="BB645">
        <v>3.7</v>
      </c>
      <c r="BC645">
        <v>1.36</v>
      </c>
      <c r="BD645">
        <v>6.12</v>
      </c>
      <c r="BE645">
        <v>6.01</v>
      </c>
      <c r="BF645">
        <v>26.58</v>
      </c>
      <c r="BG645">
        <v>10.08</v>
      </c>
      <c r="BH645">
        <v>12</v>
      </c>
      <c r="BI645">
        <v>197.5</v>
      </c>
      <c r="BJ645">
        <v>2595</v>
      </c>
      <c r="BK645">
        <v>250.4</v>
      </c>
      <c r="BL645">
        <v>295</v>
      </c>
      <c r="BM645">
        <v>15.3</v>
      </c>
      <c r="BN645">
        <v>314</v>
      </c>
      <c r="BO645">
        <v>6.9</v>
      </c>
      <c r="BP645">
        <v>0</v>
      </c>
      <c r="BQ645">
        <v>17</v>
      </c>
      <c r="BR645">
        <v>0</v>
      </c>
      <c r="BS645">
        <v>0.5</v>
      </c>
      <c r="BT645">
        <v>0</v>
      </c>
      <c r="BU645">
        <v>1.1000000000000001</v>
      </c>
      <c r="BV645">
        <v>0</v>
      </c>
      <c r="BW645">
        <v>540.29999999999995</v>
      </c>
      <c r="BX645">
        <v>54.92</v>
      </c>
      <c r="BY645">
        <v>46.78</v>
      </c>
      <c r="BZ645">
        <v>51.39</v>
      </c>
      <c r="CA645">
        <v>27.67</v>
      </c>
      <c r="CB645">
        <v>27.33</v>
      </c>
      <c r="CC645">
        <v>27.22</v>
      </c>
      <c r="CD645">
        <v>52.92</v>
      </c>
      <c r="CE645">
        <v>53.02</v>
      </c>
      <c r="CF645">
        <v>51.03</v>
      </c>
      <c r="CG645">
        <v>51.18</v>
      </c>
      <c r="CH645">
        <v>50.87</v>
      </c>
      <c r="CI645">
        <v>50.84</v>
      </c>
      <c r="CJ645">
        <v>29.26</v>
      </c>
      <c r="CK645">
        <v>28.54</v>
      </c>
      <c r="CL645">
        <v>27.25</v>
      </c>
      <c r="CM645">
        <v>27.43</v>
      </c>
      <c r="CN645">
        <v>28.93</v>
      </c>
      <c r="CO645">
        <v>41.4</v>
      </c>
      <c r="CP645">
        <v>-0.01</v>
      </c>
      <c r="CQ645">
        <v>-0.01</v>
      </c>
      <c r="CR645">
        <v>173</v>
      </c>
      <c r="CS645">
        <v>2.4</v>
      </c>
      <c r="CT645">
        <v>0.4</v>
      </c>
      <c r="CU645">
        <v>211</v>
      </c>
      <c r="CV645">
        <v>1.8</v>
      </c>
      <c r="CW645">
        <v>0.3</v>
      </c>
      <c r="CX645">
        <v>2637</v>
      </c>
    </row>
    <row r="646" spans="1:102" x14ac:dyDescent="0.3">
      <c r="A646" s="1">
        <v>45141.576168981483</v>
      </c>
      <c r="B646">
        <v>0</v>
      </c>
      <c r="C646">
        <v>1</v>
      </c>
      <c r="D646">
        <v>1</v>
      </c>
      <c r="E646">
        <v>100</v>
      </c>
      <c r="F646">
        <v>100</v>
      </c>
      <c r="G646">
        <v>1</v>
      </c>
      <c r="H646">
        <v>100</v>
      </c>
      <c r="I646">
        <v>100</v>
      </c>
      <c r="J646">
        <v>0</v>
      </c>
      <c r="K646">
        <v>0</v>
      </c>
      <c r="L646">
        <v>7</v>
      </c>
      <c r="M646">
        <v>3</v>
      </c>
      <c r="N646">
        <v>3.91</v>
      </c>
      <c r="O646">
        <v>0</v>
      </c>
      <c r="P646">
        <v>40</v>
      </c>
      <c r="Q646">
        <v>41.4</v>
      </c>
      <c r="R646">
        <v>64.099999999999994</v>
      </c>
      <c r="S646">
        <v>0</v>
      </c>
      <c r="T646">
        <v>0</v>
      </c>
      <c r="U646">
        <v>27.98</v>
      </c>
      <c r="V646">
        <v>28.42</v>
      </c>
      <c r="W646">
        <v>30.44</v>
      </c>
      <c r="X646">
        <v>29.79</v>
      </c>
      <c r="Y646">
        <v>29.78</v>
      </c>
      <c r="Z646">
        <v>30.59</v>
      </c>
      <c r="AA646">
        <v>14.85</v>
      </c>
      <c r="AB646">
        <v>65.84</v>
      </c>
      <c r="AC646">
        <v>64.81</v>
      </c>
      <c r="AD646">
        <v>41</v>
      </c>
      <c r="AE646">
        <v>15.21</v>
      </c>
      <c r="AF646">
        <v>15.88</v>
      </c>
      <c r="AG646">
        <v>27.98</v>
      </c>
      <c r="AH646">
        <v>28.46</v>
      </c>
      <c r="AI646">
        <v>28.49</v>
      </c>
      <c r="AJ646">
        <v>28.34</v>
      </c>
      <c r="AK646">
        <v>39.08</v>
      </c>
      <c r="AL646">
        <v>35.69</v>
      </c>
      <c r="AM646">
        <v>28.18</v>
      </c>
      <c r="AN646">
        <v>28.15</v>
      </c>
      <c r="AO646">
        <v>28.13</v>
      </c>
      <c r="AP646">
        <v>27.94</v>
      </c>
      <c r="AQ646">
        <v>0.02</v>
      </c>
      <c r="AR646">
        <v>0.13</v>
      </c>
      <c r="AS646">
        <v>0.02</v>
      </c>
      <c r="AT646">
        <v>27.31</v>
      </c>
      <c r="AU646">
        <v>68.94</v>
      </c>
      <c r="AV646">
        <v>17.25</v>
      </c>
      <c r="AW646">
        <v>91.8</v>
      </c>
      <c r="AX646">
        <v>34.79</v>
      </c>
      <c r="AY646">
        <v>62.22</v>
      </c>
      <c r="AZ646">
        <v>40.659999999999997</v>
      </c>
      <c r="BA646">
        <v>45</v>
      </c>
      <c r="BB646">
        <v>4.4800000000000004</v>
      </c>
      <c r="BC646">
        <v>1.35</v>
      </c>
      <c r="BD646">
        <v>6.13</v>
      </c>
      <c r="BE646">
        <v>6.01</v>
      </c>
      <c r="BF646">
        <v>26.57</v>
      </c>
      <c r="BG646">
        <v>9.9</v>
      </c>
      <c r="BH646">
        <v>12</v>
      </c>
      <c r="BI646">
        <v>197.5</v>
      </c>
      <c r="BJ646">
        <v>2602</v>
      </c>
      <c r="BK646">
        <v>250.4</v>
      </c>
      <c r="BL646">
        <v>292</v>
      </c>
      <c r="BM646">
        <v>15.3</v>
      </c>
      <c r="BN646">
        <v>314</v>
      </c>
      <c r="BO646">
        <v>6.9</v>
      </c>
      <c r="BP646">
        <v>0</v>
      </c>
      <c r="BQ646">
        <v>17</v>
      </c>
      <c r="BR646">
        <v>0</v>
      </c>
      <c r="BS646">
        <v>0.5</v>
      </c>
      <c r="BT646">
        <v>0</v>
      </c>
      <c r="BU646">
        <v>1.1000000000000001</v>
      </c>
      <c r="BV646">
        <v>0</v>
      </c>
      <c r="BW646">
        <v>540.29999999999995</v>
      </c>
      <c r="BX646">
        <v>54.94</v>
      </c>
      <c r="BY646">
        <v>46.74</v>
      </c>
      <c r="BZ646">
        <v>51.39</v>
      </c>
      <c r="CA646">
        <v>27.7</v>
      </c>
      <c r="CB646">
        <v>27.35</v>
      </c>
      <c r="CC646">
        <v>27.21</v>
      </c>
      <c r="CD646">
        <v>52.91</v>
      </c>
      <c r="CE646">
        <v>53</v>
      </c>
      <c r="CF646">
        <v>51.03</v>
      </c>
      <c r="CG646">
        <v>51.15</v>
      </c>
      <c r="CH646">
        <v>50.83</v>
      </c>
      <c r="CI646">
        <v>50.82</v>
      </c>
      <c r="CJ646">
        <v>29.25</v>
      </c>
      <c r="CK646">
        <v>28.54</v>
      </c>
      <c r="CL646">
        <v>27.25</v>
      </c>
      <c r="CM646">
        <v>27.46</v>
      </c>
      <c r="CN646">
        <v>28.92</v>
      </c>
      <c r="CO646">
        <v>41.4</v>
      </c>
      <c r="CP646">
        <v>-0.01</v>
      </c>
      <c r="CQ646">
        <v>-0.01</v>
      </c>
      <c r="CR646">
        <v>170</v>
      </c>
      <c r="CS646">
        <v>2.4</v>
      </c>
      <c r="CT646">
        <v>0.4</v>
      </c>
      <c r="CU646">
        <v>211</v>
      </c>
      <c r="CV646">
        <v>1.8</v>
      </c>
      <c r="CW646">
        <v>0.3</v>
      </c>
      <c r="CX646">
        <v>2637</v>
      </c>
    </row>
    <row r="647" spans="1:102" x14ac:dyDescent="0.3">
      <c r="A647" s="1">
        <v>45141.576226851852</v>
      </c>
      <c r="B647">
        <v>0</v>
      </c>
      <c r="C647">
        <v>1</v>
      </c>
      <c r="D647">
        <v>1</v>
      </c>
      <c r="E647">
        <v>100</v>
      </c>
      <c r="F647">
        <v>100</v>
      </c>
      <c r="G647">
        <v>1</v>
      </c>
      <c r="H647">
        <v>100</v>
      </c>
      <c r="I647">
        <v>100</v>
      </c>
      <c r="J647">
        <v>0</v>
      </c>
      <c r="K647">
        <v>0</v>
      </c>
      <c r="L647">
        <v>7</v>
      </c>
      <c r="M647">
        <v>3</v>
      </c>
      <c r="N647">
        <v>3.93</v>
      </c>
      <c r="O647">
        <v>0</v>
      </c>
      <c r="P647">
        <v>40</v>
      </c>
      <c r="Q647">
        <v>41.6</v>
      </c>
      <c r="R647">
        <v>66.2</v>
      </c>
      <c r="S647">
        <v>0</v>
      </c>
      <c r="T647">
        <v>0</v>
      </c>
      <c r="U647">
        <v>27.98</v>
      </c>
      <c r="V647">
        <v>28.43</v>
      </c>
      <c r="W647">
        <v>30.45</v>
      </c>
      <c r="X647">
        <v>29.79</v>
      </c>
      <c r="Y647">
        <v>29.78</v>
      </c>
      <c r="Z647">
        <v>30.58</v>
      </c>
      <c r="AA647">
        <v>14.6</v>
      </c>
      <c r="AB647">
        <v>65.8</v>
      </c>
      <c r="AC647">
        <v>64.75</v>
      </c>
      <c r="AD647">
        <v>41.06</v>
      </c>
      <c r="AE647">
        <v>15.05</v>
      </c>
      <c r="AF647">
        <v>15.67</v>
      </c>
      <c r="AG647">
        <v>27.97</v>
      </c>
      <c r="AH647">
        <v>28.46</v>
      </c>
      <c r="AI647">
        <v>28.5</v>
      </c>
      <c r="AJ647">
        <v>28.34</v>
      </c>
      <c r="AK647">
        <v>39.090000000000003</v>
      </c>
      <c r="AL647">
        <v>35.700000000000003</v>
      </c>
      <c r="AM647">
        <v>28.17</v>
      </c>
      <c r="AN647">
        <v>28.15</v>
      </c>
      <c r="AO647">
        <v>28.15</v>
      </c>
      <c r="AP647">
        <v>27.94</v>
      </c>
      <c r="AQ647">
        <v>0.02</v>
      </c>
      <c r="AR647">
        <v>0.13</v>
      </c>
      <c r="AS647">
        <v>0.02</v>
      </c>
      <c r="AT647">
        <v>27.31</v>
      </c>
      <c r="AU647">
        <v>68.94</v>
      </c>
      <c r="AV647">
        <v>17.25</v>
      </c>
      <c r="AW647">
        <v>91.8</v>
      </c>
      <c r="AX647">
        <v>34.79</v>
      </c>
      <c r="AY647">
        <v>61.9</v>
      </c>
      <c r="AZ647">
        <v>40.67</v>
      </c>
      <c r="BA647">
        <v>44.61</v>
      </c>
      <c r="BB647">
        <v>4.3</v>
      </c>
      <c r="BC647">
        <v>1.1299999999999999</v>
      </c>
      <c r="BD647">
        <v>6.12</v>
      </c>
      <c r="BE647">
        <v>6.01</v>
      </c>
      <c r="BF647">
        <v>26.5</v>
      </c>
      <c r="BG647">
        <v>9.73</v>
      </c>
      <c r="BH647">
        <v>9</v>
      </c>
      <c r="BI647">
        <v>197.5</v>
      </c>
      <c r="BJ647">
        <v>2605</v>
      </c>
      <c r="BK647">
        <v>250.4</v>
      </c>
      <c r="BL647">
        <v>297</v>
      </c>
      <c r="BM647">
        <v>15.3</v>
      </c>
      <c r="BN647">
        <v>312</v>
      </c>
      <c r="BO647">
        <v>6.9</v>
      </c>
      <c r="BP647">
        <v>0</v>
      </c>
      <c r="BQ647">
        <v>17</v>
      </c>
      <c r="BR647">
        <v>0</v>
      </c>
      <c r="BS647">
        <v>0.5</v>
      </c>
      <c r="BT647">
        <v>0</v>
      </c>
      <c r="BU647">
        <v>1.1000000000000001</v>
      </c>
      <c r="BV647">
        <v>0</v>
      </c>
      <c r="BW647">
        <v>540.29999999999995</v>
      </c>
      <c r="BX647">
        <v>54.96</v>
      </c>
      <c r="BY647">
        <v>46.72</v>
      </c>
      <c r="BZ647">
        <v>51.39</v>
      </c>
      <c r="CA647">
        <v>27.71</v>
      </c>
      <c r="CB647">
        <v>27.35</v>
      </c>
      <c r="CC647">
        <v>27.21</v>
      </c>
      <c r="CD647">
        <v>52.91</v>
      </c>
      <c r="CE647">
        <v>53</v>
      </c>
      <c r="CF647">
        <v>51.02</v>
      </c>
      <c r="CG647">
        <v>51.12</v>
      </c>
      <c r="CH647">
        <v>50.81</v>
      </c>
      <c r="CI647">
        <v>50.84</v>
      </c>
      <c r="CJ647">
        <v>29.25</v>
      </c>
      <c r="CK647">
        <v>28.54</v>
      </c>
      <c r="CL647">
        <v>27.25</v>
      </c>
      <c r="CM647">
        <v>27.47</v>
      </c>
      <c r="CN647">
        <v>28.93</v>
      </c>
      <c r="CO647">
        <v>41.6</v>
      </c>
      <c r="CP647">
        <v>-0.01</v>
      </c>
      <c r="CQ647">
        <v>-0.01</v>
      </c>
      <c r="CR647">
        <v>170</v>
      </c>
      <c r="CS647">
        <v>2.4</v>
      </c>
      <c r="CT647">
        <v>0.4</v>
      </c>
      <c r="CU647">
        <v>211</v>
      </c>
      <c r="CV647">
        <v>1.8</v>
      </c>
      <c r="CW647">
        <v>0.3</v>
      </c>
      <c r="CX647">
        <v>2637</v>
      </c>
    </row>
    <row r="648" spans="1:102" x14ac:dyDescent="0.3">
      <c r="A648" s="1">
        <v>45141.576284722221</v>
      </c>
      <c r="B648">
        <v>0</v>
      </c>
      <c r="C648">
        <v>1</v>
      </c>
      <c r="D648">
        <v>1</v>
      </c>
      <c r="E648">
        <v>100</v>
      </c>
      <c r="F648">
        <v>100</v>
      </c>
      <c r="G648">
        <v>1</v>
      </c>
      <c r="H648">
        <v>100</v>
      </c>
      <c r="I648">
        <v>100</v>
      </c>
      <c r="J648">
        <v>0</v>
      </c>
      <c r="K648">
        <v>0</v>
      </c>
      <c r="L648">
        <v>7</v>
      </c>
      <c r="M648">
        <v>3</v>
      </c>
      <c r="N648">
        <v>3.95</v>
      </c>
      <c r="O648">
        <v>0</v>
      </c>
      <c r="P648">
        <v>40</v>
      </c>
      <c r="Q648">
        <v>41.6</v>
      </c>
      <c r="R648">
        <v>66</v>
      </c>
      <c r="S648">
        <v>0</v>
      </c>
      <c r="T648">
        <v>0</v>
      </c>
      <c r="U648">
        <v>27.98</v>
      </c>
      <c r="V648">
        <v>28.42</v>
      </c>
      <c r="W648">
        <v>30.44</v>
      </c>
      <c r="X648">
        <v>29.79</v>
      </c>
      <c r="Y648">
        <v>29.77</v>
      </c>
      <c r="Z648">
        <v>30.58</v>
      </c>
      <c r="AA648">
        <v>14.45</v>
      </c>
      <c r="AB648">
        <v>65.77</v>
      </c>
      <c r="AC648">
        <v>64.69</v>
      </c>
      <c r="AD648">
        <v>41.11</v>
      </c>
      <c r="AE648">
        <v>14.87</v>
      </c>
      <c r="AF648">
        <v>15.57</v>
      </c>
      <c r="AG648">
        <v>27.98</v>
      </c>
      <c r="AH648">
        <v>28.46</v>
      </c>
      <c r="AI648">
        <v>28.5</v>
      </c>
      <c r="AJ648">
        <v>28.33</v>
      </c>
      <c r="AK648">
        <v>39.090000000000003</v>
      </c>
      <c r="AL648">
        <v>35.700000000000003</v>
      </c>
      <c r="AM648">
        <v>28.17</v>
      </c>
      <c r="AN648">
        <v>28.15</v>
      </c>
      <c r="AO648">
        <v>28.14</v>
      </c>
      <c r="AP648">
        <v>27.93</v>
      </c>
      <c r="AQ648">
        <v>0.02</v>
      </c>
      <c r="AR648">
        <v>0.13</v>
      </c>
      <c r="AS648">
        <v>0.02</v>
      </c>
      <c r="AT648">
        <v>27.31</v>
      </c>
      <c r="AU648">
        <v>68.94</v>
      </c>
      <c r="AV648">
        <v>17.25</v>
      </c>
      <c r="AW648">
        <v>91.9</v>
      </c>
      <c r="AX648">
        <v>34.79</v>
      </c>
      <c r="AY648">
        <v>61.39</v>
      </c>
      <c r="AZ648">
        <v>40.630000000000003</v>
      </c>
      <c r="BA648">
        <v>44.26</v>
      </c>
      <c r="BB648">
        <v>5.09</v>
      </c>
      <c r="BC648">
        <v>1.65</v>
      </c>
      <c r="BD648">
        <v>6.12</v>
      </c>
      <c r="BE648">
        <v>6.01</v>
      </c>
      <c r="BF648">
        <v>26.44</v>
      </c>
      <c r="BG648">
        <v>9.6300000000000008</v>
      </c>
      <c r="BH648">
        <v>12</v>
      </c>
      <c r="BI648">
        <v>197.5</v>
      </c>
      <c r="BJ648">
        <v>2593</v>
      </c>
      <c r="BK648">
        <v>250.4</v>
      </c>
      <c r="BL648">
        <v>295</v>
      </c>
      <c r="BM648">
        <v>15.3</v>
      </c>
      <c r="BN648">
        <v>316</v>
      </c>
      <c r="BO648">
        <v>6.9</v>
      </c>
      <c r="BP648">
        <v>0</v>
      </c>
      <c r="BQ648">
        <v>17</v>
      </c>
      <c r="BR648">
        <v>0</v>
      </c>
      <c r="BS648">
        <v>0.5</v>
      </c>
      <c r="BT648">
        <v>0</v>
      </c>
      <c r="BU648">
        <v>1.1000000000000001</v>
      </c>
      <c r="BV648">
        <v>0</v>
      </c>
      <c r="BW648">
        <v>540.29999999999995</v>
      </c>
      <c r="BX648">
        <v>54.97</v>
      </c>
      <c r="BY648">
        <v>46.7</v>
      </c>
      <c r="BZ648">
        <v>51.4</v>
      </c>
      <c r="CA648">
        <v>27.72</v>
      </c>
      <c r="CB648">
        <v>27.35</v>
      </c>
      <c r="CC648">
        <v>27.21</v>
      </c>
      <c r="CD648">
        <v>52.91</v>
      </c>
      <c r="CE648">
        <v>53</v>
      </c>
      <c r="CF648">
        <v>51.02</v>
      </c>
      <c r="CG648">
        <v>51.1</v>
      </c>
      <c r="CH648">
        <v>50.79</v>
      </c>
      <c r="CI648">
        <v>50.84</v>
      </c>
      <c r="CJ648">
        <v>29.26</v>
      </c>
      <c r="CK648">
        <v>28.54</v>
      </c>
      <c r="CL648">
        <v>27.25</v>
      </c>
      <c r="CM648">
        <v>27.46</v>
      </c>
      <c r="CN648">
        <v>28.92</v>
      </c>
      <c r="CO648">
        <v>41.6</v>
      </c>
      <c r="CP648">
        <v>-0.01</v>
      </c>
      <c r="CQ648">
        <v>-0.01</v>
      </c>
      <c r="CR648">
        <v>171</v>
      </c>
      <c r="CS648">
        <v>2.2999999999999998</v>
      </c>
      <c r="CT648">
        <v>0.4</v>
      </c>
      <c r="CU648">
        <v>211</v>
      </c>
      <c r="CV648">
        <v>1.8</v>
      </c>
      <c r="CW648">
        <v>0.3</v>
      </c>
      <c r="CX648">
        <v>2637</v>
      </c>
    </row>
    <row r="649" spans="1:102" x14ac:dyDescent="0.3">
      <c r="A649" s="1">
        <v>45141.576342592591</v>
      </c>
      <c r="B649">
        <v>0</v>
      </c>
      <c r="C649">
        <v>1</v>
      </c>
      <c r="D649">
        <v>1</v>
      </c>
      <c r="E649">
        <v>100</v>
      </c>
      <c r="F649">
        <v>100</v>
      </c>
      <c r="G649">
        <v>1</v>
      </c>
      <c r="H649">
        <v>100</v>
      </c>
      <c r="I649">
        <v>100</v>
      </c>
      <c r="J649">
        <v>0</v>
      </c>
      <c r="K649">
        <v>0</v>
      </c>
      <c r="L649">
        <v>7</v>
      </c>
      <c r="M649">
        <v>3</v>
      </c>
      <c r="N649">
        <v>3.95</v>
      </c>
      <c r="O649">
        <v>0</v>
      </c>
      <c r="P649">
        <v>40</v>
      </c>
      <c r="Q649">
        <v>41.3</v>
      </c>
      <c r="R649">
        <v>63.1</v>
      </c>
      <c r="S649">
        <v>0</v>
      </c>
      <c r="T649">
        <v>0</v>
      </c>
      <c r="U649">
        <v>27.98</v>
      </c>
      <c r="V649">
        <v>28.43</v>
      </c>
      <c r="W649">
        <v>30.44</v>
      </c>
      <c r="X649">
        <v>29.79</v>
      </c>
      <c r="Y649">
        <v>29.77</v>
      </c>
      <c r="Z649">
        <v>30.58</v>
      </c>
      <c r="AA649">
        <v>14.45</v>
      </c>
      <c r="AB649">
        <v>65.81</v>
      </c>
      <c r="AC649">
        <v>64.64</v>
      </c>
      <c r="AD649">
        <v>41.15</v>
      </c>
      <c r="AE649">
        <v>14.68</v>
      </c>
      <c r="AF649">
        <v>15.63</v>
      </c>
      <c r="AG649">
        <v>27.95</v>
      </c>
      <c r="AH649">
        <v>28.46</v>
      </c>
      <c r="AI649">
        <v>28.49</v>
      </c>
      <c r="AJ649">
        <v>28.33</v>
      </c>
      <c r="AK649">
        <v>39.1</v>
      </c>
      <c r="AL649">
        <v>35.71</v>
      </c>
      <c r="AM649">
        <v>28.17</v>
      </c>
      <c r="AN649">
        <v>28.15</v>
      </c>
      <c r="AO649">
        <v>28.15</v>
      </c>
      <c r="AP649">
        <v>27.93</v>
      </c>
      <c r="AQ649">
        <v>0.02</v>
      </c>
      <c r="AR649">
        <v>0.13</v>
      </c>
      <c r="AS649">
        <v>0.02</v>
      </c>
      <c r="AT649">
        <v>27.31</v>
      </c>
      <c r="AU649">
        <v>68.84</v>
      </c>
      <c r="AV649">
        <v>17.25</v>
      </c>
      <c r="AW649">
        <v>91.99</v>
      </c>
      <c r="AX649">
        <v>34.79</v>
      </c>
      <c r="AY649">
        <v>61.64</v>
      </c>
      <c r="AZ649">
        <v>40.56</v>
      </c>
      <c r="BA649">
        <v>44.4</v>
      </c>
      <c r="BB649">
        <v>4.84</v>
      </c>
      <c r="BC649">
        <v>1.26</v>
      </c>
      <c r="BD649">
        <v>6.12</v>
      </c>
      <c r="BE649">
        <v>6.01</v>
      </c>
      <c r="BF649">
        <v>26.36</v>
      </c>
      <c r="BG649">
        <v>9.56</v>
      </c>
      <c r="BH649">
        <v>12</v>
      </c>
      <c r="BI649">
        <v>197.5</v>
      </c>
      <c r="BJ649">
        <v>2586</v>
      </c>
      <c r="BK649">
        <v>250.4</v>
      </c>
      <c r="BL649">
        <v>295</v>
      </c>
      <c r="BM649">
        <v>15.3</v>
      </c>
      <c r="BN649">
        <v>314</v>
      </c>
      <c r="BO649">
        <v>6.9</v>
      </c>
      <c r="BP649">
        <v>0</v>
      </c>
      <c r="BQ649">
        <v>17</v>
      </c>
      <c r="BR649">
        <v>0</v>
      </c>
      <c r="BS649">
        <v>0.5</v>
      </c>
      <c r="BT649">
        <v>0</v>
      </c>
      <c r="BU649">
        <v>1.1000000000000001</v>
      </c>
      <c r="BV649">
        <v>0</v>
      </c>
      <c r="BW649">
        <v>540.29999999999995</v>
      </c>
      <c r="BX649">
        <v>54.98</v>
      </c>
      <c r="BY649">
        <v>46.7</v>
      </c>
      <c r="BZ649">
        <v>51.4</v>
      </c>
      <c r="CA649">
        <v>27.68</v>
      </c>
      <c r="CB649">
        <v>27.34</v>
      </c>
      <c r="CC649">
        <v>27.21</v>
      </c>
      <c r="CD649">
        <v>52.92</v>
      </c>
      <c r="CE649">
        <v>53.01</v>
      </c>
      <c r="CF649">
        <v>51.02</v>
      </c>
      <c r="CG649">
        <v>51.07</v>
      </c>
      <c r="CH649">
        <v>50.76</v>
      </c>
      <c r="CI649">
        <v>50.84</v>
      </c>
      <c r="CJ649">
        <v>29.27</v>
      </c>
      <c r="CK649">
        <v>28.54</v>
      </c>
      <c r="CL649">
        <v>27.25</v>
      </c>
      <c r="CM649">
        <v>27.46</v>
      </c>
      <c r="CN649">
        <v>28.93</v>
      </c>
      <c r="CO649">
        <v>41.3</v>
      </c>
      <c r="CP649">
        <v>-0.01</v>
      </c>
      <c r="CQ649">
        <v>-0.01</v>
      </c>
      <c r="CR649">
        <v>171</v>
      </c>
      <c r="CS649">
        <v>2.2999999999999998</v>
      </c>
      <c r="CT649">
        <v>0.4</v>
      </c>
      <c r="CU649">
        <v>211</v>
      </c>
      <c r="CV649">
        <v>1.8</v>
      </c>
      <c r="CW649">
        <v>0.3</v>
      </c>
      <c r="CX649">
        <v>2637</v>
      </c>
    </row>
    <row r="650" spans="1:102" x14ac:dyDescent="0.3">
      <c r="A650" s="1">
        <v>45141.57640046296</v>
      </c>
      <c r="B650">
        <v>0</v>
      </c>
      <c r="C650">
        <v>1</v>
      </c>
      <c r="D650">
        <v>1</v>
      </c>
      <c r="E650">
        <v>100</v>
      </c>
      <c r="F650">
        <v>100</v>
      </c>
      <c r="G650">
        <v>1</v>
      </c>
      <c r="H650">
        <v>100</v>
      </c>
      <c r="I650">
        <v>100</v>
      </c>
      <c r="J650">
        <v>0</v>
      </c>
      <c r="K650">
        <v>0</v>
      </c>
      <c r="L650">
        <v>7</v>
      </c>
      <c r="M650">
        <v>3</v>
      </c>
      <c r="N650">
        <v>3.96</v>
      </c>
      <c r="O650">
        <v>0</v>
      </c>
      <c r="P650">
        <v>40</v>
      </c>
      <c r="Q650">
        <v>41.3</v>
      </c>
      <c r="R650">
        <v>63.2</v>
      </c>
      <c r="S650">
        <v>0</v>
      </c>
      <c r="T650">
        <v>0</v>
      </c>
      <c r="U650">
        <v>27.98</v>
      </c>
      <c r="V650">
        <v>28.44</v>
      </c>
      <c r="W650">
        <v>30.44</v>
      </c>
      <c r="X650">
        <v>29.79</v>
      </c>
      <c r="Y650">
        <v>29.77</v>
      </c>
      <c r="Z650">
        <v>30.58</v>
      </c>
      <c r="AA650">
        <v>14.53</v>
      </c>
      <c r="AB650">
        <v>65.86</v>
      </c>
      <c r="AC650">
        <v>64.59</v>
      </c>
      <c r="AD650">
        <v>41.17</v>
      </c>
      <c r="AE650">
        <v>14.51</v>
      </c>
      <c r="AF650">
        <v>15.8</v>
      </c>
      <c r="AG650">
        <v>27.94</v>
      </c>
      <c r="AH650">
        <v>28.46</v>
      </c>
      <c r="AI650">
        <v>28.49</v>
      </c>
      <c r="AJ650">
        <v>28.33</v>
      </c>
      <c r="AK650">
        <v>39.1</v>
      </c>
      <c r="AL650">
        <v>35.71</v>
      </c>
      <c r="AM650">
        <v>28.16</v>
      </c>
      <c r="AN650">
        <v>28.15</v>
      </c>
      <c r="AO650">
        <v>28.15</v>
      </c>
      <c r="AP650">
        <v>27.93</v>
      </c>
      <c r="AQ650">
        <v>0.02</v>
      </c>
      <c r="AR650">
        <v>0.13</v>
      </c>
      <c r="AS650">
        <v>0.02</v>
      </c>
      <c r="AT650">
        <v>27.31</v>
      </c>
      <c r="AU650">
        <v>68.89</v>
      </c>
      <c r="AV650">
        <v>17.34</v>
      </c>
      <c r="AW650">
        <v>92.09</v>
      </c>
      <c r="AX650">
        <v>34.79</v>
      </c>
      <c r="AY650">
        <v>61.37</v>
      </c>
      <c r="AZ650">
        <v>40.46</v>
      </c>
      <c r="BA650">
        <v>44.23</v>
      </c>
      <c r="BB650">
        <v>4.47</v>
      </c>
      <c r="BC650">
        <v>1.22</v>
      </c>
      <c r="BD650">
        <v>6.12</v>
      </c>
      <c r="BE650">
        <v>6.01</v>
      </c>
      <c r="BF650">
        <v>26.28</v>
      </c>
      <c r="BG650">
        <v>9.5399999999999991</v>
      </c>
      <c r="BH650">
        <v>12</v>
      </c>
      <c r="BI650">
        <v>197.5</v>
      </c>
      <c r="BJ650">
        <v>2576</v>
      </c>
      <c r="BK650">
        <v>250.4</v>
      </c>
      <c r="BL650">
        <v>297</v>
      </c>
      <c r="BM650">
        <v>15.3</v>
      </c>
      <c r="BN650">
        <v>312</v>
      </c>
      <c r="BO650">
        <v>6.9</v>
      </c>
      <c r="BP650">
        <v>0</v>
      </c>
      <c r="BQ650">
        <v>17</v>
      </c>
      <c r="BR650">
        <v>0</v>
      </c>
      <c r="BS650">
        <v>0.5</v>
      </c>
      <c r="BT650">
        <v>0</v>
      </c>
      <c r="BU650">
        <v>1.1000000000000001</v>
      </c>
      <c r="BV650">
        <v>0</v>
      </c>
      <c r="BW650">
        <v>540.29999999999995</v>
      </c>
      <c r="BX650">
        <v>54.98</v>
      </c>
      <c r="BY650">
        <v>46.63</v>
      </c>
      <c r="BZ650">
        <v>51.4</v>
      </c>
      <c r="CA650">
        <v>27.61</v>
      </c>
      <c r="CB650">
        <v>27.33</v>
      </c>
      <c r="CC650">
        <v>27.19</v>
      </c>
      <c r="CD650">
        <v>52.91</v>
      </c>
      <c r="CE650">
        <v>53.05</v>
      </c>
      <c r="CF650">
        <v>51.02</v>
      </c>
      <c r="CG650">
        <v>51.05</v>
      </c>
      <c r="CH650">
        <v>50.74</v>
      </c>
      <c r="CI650">
        <v>50.84</v>
      </c>
      <c r="CJ650">
        <v>29.26</v>
      </c>
      <c r="CK650">
        <v>28.54</v>
      </c>
      <c r="CL650">
        <v>27.25</v>
      </c>
      <c r="CM650">
        <v>27.48</v>
      </c>
      <c r="CN650">
        <v>28.9</v>
      </c>
      <c r="CO650">
        <v>41.3</v>
      </c>
      <c r="CP650">
        <v>-0.01</v>
      </c>
      <c r="CQ650">
        <v>-0.01</v>
      </c>
      <c r="CR650">
        <v>174</v>
      </c>
      <c r="CS650">
        <v>2.2000000000000002</v>
      </c>
      <c r="CT650">
        <v>0.3</v>
      </c>
      <c r="CU650">
        <v>211</v>
      </c>
      <c r="CV650">
        <v>1.8</v>
      </c>
      <c r="CW650">
        <v>0.3</v>
      </c>
      <c r="CX650">
        <v>2637</v>
      </c>
    </row>
    <row r="651" spans="1:102" x14ac:dyDescent="0.3">
      <c r="A651" s="1">
        <v>45141.576458333337</v>
      </c>
      <c r="B651">
        <v>0</v>
      </c>
      <c r="C651">
        <v>1</v>
      </c>
      <c r="D651">
        <v>1</v>
      </c>
      <c r="E651">
        <v>100</v>
      </c>
      <c r="F651">
        <v>100</v>
      </c>
      <c r="G651">
        <v>1</v>
      </c>
      <c r="H651">
        <v>100</v>
      </c>
      <c r="I651">
        <v>100</v>
      </c>
      <c r="J651">
        <v>0</v>
      </c>
      <c r="K651">
        <v>0</v>
      </c>
      <c r="L651">
        <v>7</v>
      </c>
      <c r="M651">
        <v>3</v>
      </c>
      <c r="N651">
        <v>3.97</v>
      </c>
      <c r="O651">
        <v>0</v>
      </c>
      <c r="P651">
        <v>40</v>
      </c>
      <c r="Q651">
        <v>41.4</v>
      </c>
      <c r="R651">
        <v>64.099999999999994</v>
      </c>
      <c r="S651">
        <v>0</v>
      </c>
      <c r="T651">
        <v>0</v>
      </c>
      <c r="U651">
        <v>27.98</v>
      </c>
      <c r="V651">
        <v>28.44</v>
      </c>
      <c r="W651">
        <v>30.44</v>
      </c>
      <c r="X651">
        <v>29.79</v>
      </c>
      <c r="Y651">
        <v>29.77</v>
      </c>
      <c r="Z651">
        <v>30.58</v>
      </c>
      <c r="AA651">
        <v>14.69</v>
      </c>
      <c r="AB651">
        <v>65.92</v>
      </c>
      <c r="AC651">
        <v>64.56</v>
      </c>
      <c r="AD651">
        <v>41.19</v>
      </c>
      <c r="AE651">
        <v>14.36</v>
      </c>
      <c r="AF651">
        <v>16.03</v>
      </c>
      <c r="AG651">
        <v>27.94</v>
      </c>
      <c r="AH651">
        <v>28.46</v>
      </c>
      <c r="AI651">
        <v>28.49</v>
      </c>
      <c r="AJ651">
        <v>28.33</v>
      </c>
      <c r="AK651">
        <v>39.1</v>
      </c>
      <c r="AL651">
        <v>35.72</v>
      </c>
      <c r="AM651">
        <v>28.16</v>
      </c>
      <c r="AN651">
        <v>28.15</v>
      </c>
      <c r="AO651">
        <v>28.14</v>
      </c>
      <c r="AP651">
        <v>27.93</v>
      </c>
      <c r="AQ651">
        <v>0.02</v>
      </c>
      <c r="AR651">
        <v>0.13</v>
      </c>
      <c r="AS651">
        <v>0.02</v>
      </c>
      <c r="AT651">
        <v>27.31</v>
      </c>
      <c r="AU651">
        <v>68.94</v>
      </c>
      <c r="AV651">
        <v>17.29</v>
      </c>
      <c r="AW651">
        <v>92.09</v>
      </c>
      <c r="AX651">
        <v>34.79</v>
      </c>
      <c r="AY651">
        <v>62.65</v>
      </c>
      <c r="AZ651">
        <v>40.44</v>
      </c>
      <c r="BA651">
        <v>45.47</v>
      </c>
      <c r="BB651">
        <v>5.0999999999999996</v>
      </c>
      <c r="BC651">
        <v>1.44</v>
      </c>
      <c r="BD651">
        <v>6.12</v>
      </c>
      <c r="BE651">
        <v>6.01</v>
      </c>
      <c r="BF651">
        <v>26.2</v>
      </c>
      <c r="BG651">
        <v>9.5299999999999994</v>
      </c>
      <c r="BH651">
        <v>12</v>
      </c>
      <c r="BI651">
        <v>197.5</v>
      </c>
      <c r="BJ651">
        <v>2571</v>
      </c>
      <c r="BK651">
        <v>250.4</v>
      </c>
      <c r="BL651">
        <v>295</v>
      </c>
      <c r="BM651">
        <v>15.3</v>
      </c>
      <c r="BN651">
        <v>314</v>
      </c>
      <c r="BO651">
        <v>6.9</v>
      </c>
      <c r="BP651">
        <v>0</v>
      </c>
      <c r="BQ651">
        <v>17</v>
      </c>
      <c r="BR651">
        <v>0</v>
      </c>
      <c r="BS651">
        <v>0.5</v>
      </c>
      <c r="BT651">
        <v>0</v>
      </c>
      <c r="BU651">
        <v>1.1000000000000001</v>
      </c>
      <c r="BV651">
        <v>0</v>
      </c>
      <c r="BW651">
        <v>540.29999999999995</v>
      </c>
      <c r="BX651">
        <v>54.99</v>
      </c>
      <c r="BY651">
        <v>46.63</v>
      </c>
      <c r="BZ651">
        <v>51.4</v>
      </c>
      <c r="CA651">
        <v>27.64</v>
      </c>
      <c r="CB651">
        <v>27.34</v>
      </c>
      <c r="CC651">
        <v>27.19</v>
      </c>
      <c r="CD651">
        <v>52.92</v>
      </c>
      <c r="CE651">
        <v>53.03</v>
      </c>
      <c r="CF651">
        <v>51.02</v>
      </c>
      <c r="CG651">
        <v>51.01</v>
      </c>
      <c r="CH651">
        <v>50.72</v>
      </c>
      <c r="CI651">
        <v>50.87</v>
      </c>
      <c r="CJ651">
        <v>29.26</v>
      </c>
      <c r="CK651">
        <v>28.53</v>
      </c>
      <c r="CL651">
        <v>27.25</v>
      </c>
      <c r="CM651">
        <v>27.48</v>
      </c>
      <c r="CN651">
        <v>28.9</v>
      </c>
      <c r="CO651">
        <v>41.4</v>
      </c>
      <c r="CP651">
        <v>-0.01</v>
      </c>
      <c r="CQ651">
        <v>-0.01</v>
      </c>
      <c r="CR651">
        <v>174</v>
      </c>
      <c r="CS651">
        <v>2.2000000000000002</v>
      </c>
      <c r="CT651">
        <v>0.3</v>
      </c>
      <c r="CU651">
        <v>211</v>
      </c>
      <c r="CV651">
        <v>1.8</v>
      </c>
      <c r="CW651">
        <v>0.3</v>
      </c>
      <c r="CX651">
        <v>2637</v>
      </c>
    </row>
    <row r="652" spans="1:102" x14ac:dyDescent="0.3">
      <c r="A652" s="1">
        <v>45141.576516203706</v>
      </c>
      <c r="B652">
        <v>0</v>
      </c>
      <c r="C652">
        <v>1</v>
      </c>
      <c r="D652">
        <v>1</v>
      </c>
      <c r="E652">
        <v>100</v>
      </c>
      <c r="F652">
        <v>100</v>
      </c>
      <c r="G652">
        <v>1</v>
      </c>
      <c r="H652">
        <v>100</v>
      </c>
      <c r="I652">
        <v>100</v>
      </c>
      <c r="J652">
        <v>0</v>
      </c>
      <c r="K652">
        <v>0</v>
      </c>
      <c r="L652">
        <v>7</v>
      </c>
      <c r="M652">
        <v>3</v>
      </c>
      <c r="N652">
        <v>3.98</v>
      </c>
      <c r="O652">
        <v>0</v>
      </c>
      <c r="P652">
        <v>40</v>
      </c>
      <c r="Q652">
        <v>41.5</v>
      </c>
      <c r="R652">
        <v>65.7</v>
      </c>
      <c r="S652">
        <v>0</v>
      </c>
      <c r="T652">
        <v>0</v>
      </c>
      <c r="U652">
        <v>27.98</v>
      </c>
      <c r="V652">
        <v>28.44</v>
      </c>
      <c r="W652">
        <v>30.44</v>
      </c>
      <c r="X652">
        <v>29.78</v>
      </c>
      <c r="Y652">
        <v>29.76</v>
      </c>
      <c r="Z652">
        <v>30.57</v>
      </c>
      <c r="AA652">
        <v>14.92</v>
      </c>
      <c r="AB652">
        <v>66</v>
      </c>
      <c r="AC652">
        <v>64.56</v>
      </c>
      <c r="AD652">
        <v>41.19</v>
      </c>
      <c r="AE652">
        <v>14.24</v>
      </c>
      <c r="AF652">
        <v>16.34</v>
      </c>
      <c r="AG652">
        <v>27.94</v>
      </c>
      <c r="AH652">
        <v>28.46</v>
      </c>
      <c r="AI652">
        <v>28.49</v>
      </c>
      <c r="AJ652">
        <v>28.33</v>
      </c>
      <c r="AK652">
        <v>39.11</v>
      </c>
      <c r="AL652">
        <v>35.72</v>
      </c>
      <c r="AM652">
        <v>28.17</v>
      </c>
      <c r="AN652">
        <v>28.15</v>
      </c>
      <c r="AO652">
        <v>28.14</v>
      </c>
      <c r="AP652">
        <v>27.92</v>
      </c>
      <c r="AQ652">
        <v>0.02</v>
      </c>
      <c r="AR652">
        <v>0.13</v>
      </c>
      <c r="AS652">
        <v>0.02</v>
      </c>
      <c r="AT652">
        <v>27.31</v>
      </c>
      <c r="AU652">
        <v>68.959999999999994</v>
      </c>
      <c r="AV652">
        <v>17.28</v>
      </c>
      <c r="AW652">
        <v>92.14</v>
      </c>
      <c r="AX652">
        <v>34.79</v>
      </c>
      <c r="AY652">
        <v>63.82</v>
      </c>
      <c r="AZ652">
        <v>40.36</v>
      </c>
      <c r="BA652">
        <v>46.45</v>
      </c>
      <c r="BB652">
        <v>4.9400000000000004</v>
      </c>
      <c r="BC652">
        <v>1.58</v>
      </c>
      <c r="BD652">
        <v>6.12</v>
      </c>
      <c r="BE652">
        <v>6.01</v>
      </c>
      <c r="BF652">
        <v>26.14</v>
      </c>
      <c r="BG652">
        <v>9.5299999999999994</v>
      </c>
      <c r="BH652">
        <v>9</v>
      </c>
      <c r="BI652">
        <v>197.5</v>
      </c>
      <c r="BJ652">
        <v>2560</v>
      </c>
      <c r="BK652">
        <v>250.4</v>
      </c>
      <c r="BL652">
        <v>300</v>
      </c>
      <c r="BM652">
        <v>15.3</v>
      </c>
      <c r="BN652">
        <v>316</v>
      </c>
      <c r="BO652">
        <v>6.9</v>
      </c>
      <c r="BP652">
        <v>0</v>
      </c>
      <c r="BQ652">
        <v>17</v>
      </c>
      <c r="BR652">
        <v>0</v>
      </c>
      <c r="BS652">
        <v>0.5</v>
      </c>
      <c r="BT652">
        <v>0</v>
      </c>
      <c r="BU652">
        <v>1.1000000000000001</v>
      </c>
      <c r="BV652">
        <v>0</v>
      </c>
      <c r="BW652">
        <v>540.29999999999995</v>
      </c>
      <c r="BX652">
        <v>55</v>
      </c>
      <c r="BY652">
        <v>46.64</v>
      </c>
      <c r="BZ652">
        <v>51.38</v>
      </c>
      <c r="CA652">
        <v>27.63</v>
      </c>
      <c r="CB652">
        <v>27.33</v>
      </c>
      <c r="CC652">
        <v>27.2</v>
      </c>
      <c r="CD652">
        <v>52.92</v>
      </c>
      <c r="CE652">
        <v>53.04</v>
      </c>
      <c r="CF652">
        <v>51.01</v>
      </c>
      <c r="CG652">
        <v>51</v>
      </c>
      <c r="CH652">
        <v>50.69</v>
      </c>
      <c r="CI652">
        <v>50.85</v>
      </c>
      <c r="CJ652">
        <v>29.26</v>
      </c>
      <c r="CK652">
        <v>28.54</v>
      </c>
      <c r="CL652">
        <v>27.25</v>
      </c>
      <c r="CM652">
        <v>27.45</v>
      </c>
      <c r="CN652">
        <v>28.9</v>
      </c>
      <c r="CO652">
        <v>41.5</v>
      </c>
      <c r="CP652">
        <v>-0.01</v>
      </c>
      <c r="CQ652">
        <v>-0.01</v>
      </c>
      <c r="CR652">
        <v>174</v>
      </c>
      <c r="CS652">
        <v>2.2000000000000002</v>
      </c>
      <c r="CT652">
        <v>0.3</v>
      </c>
      <c r="CU652">
        <v>211</v>
      </c>
      <c r="CV652">
        <v>1.8</v>
      </c>
      <c r="CW652">
        <v>0.3</v>
      </c>
      <c r="CX652">
        <v>2637</v>
      </c>
    </row>
    <row r="653" spans="1:102" x14ac:dyDescent="0.3">
      <c r="A653" s="1">
        <v>45141.576574074075</v>
      </c>
      <c r="B653">
        <v>0</v>
      </c>
      <c r="C653">
        <v>1</v>
      </c>
      <c r="D653">
        <v>1</v>
      </c>
      <c r="E653">
        <v>100</v>
      </c>
      <c r="F653">
        <v>100</v>
      </c>
      <c r="G653">
        <v>1</v>
      </c>
      <c r="H653">
        <v>100</v>
      </c>
      <c r="I653">
        <v>100</v>
      </c>
      <c r="J653">
        <v>0</v>
      </c>
      <c r="K653">
        <v>0</v>
      </c>
      <c r="L653">
        <v>7</v>
      </c>
      <c r="M653">
        <v>3</v>
      </c>
      <c r="N653">
        <v>3.99</v>
      </c>
      <c r="O653">
        <v>0</v>
      </c>
      <c r="P653">
        <v>40</v>
      </c>
      <c r="Q653">
        <v>41.5</v>
      </c>
      <c r="R653">
        <v>64</v>
      </c>
      <c r="S653">
        <v>0</v>
      </c>
      <c r="T653">
        <v>0</v>
      </c>
      <c r="U653">
        <v>27.97</v>
      </c>
      <c r="V653">
        <v>28.43</v>
      </c>
      <c r="W653">
        <v>30.44</v>
      </c>
      <c r="X653">
        <v>29.78</v>
      </c>
      <c r="Y653">
        <v>29.76</v>
      </c>
      <c r="Z653">
        <v>30.57</v>
      </c>
      <c r="AA653">
        <v>15.24</v>
      </c>
      <c r="AB653">
        <v>66.08</v>
      </c>
      <c r="AC653">
        <v>64.56</v>
      </c>
      <c r="AD653">
        <v>41.18</v>
      </c>
      <c r="AE653">
        <v>14.11</v>
      </c>
      <c r="AF653">
        <v>16.670000000000002</v>
      </c>
      <c r="AG653">
        <v>27.95</v>
      </c>
      <c r="AH653">
        <v>28.46</v>
      </c>
      <c r="AI653">
        <v>28.49</v>
      </c>
      <c r="AJ653">
        <v>28.33</v>
      </c>
      <c r="AK653">
        <v>39.11</v>
      </c>
      <c r="AL653">
        <v>35.72</v>
      </c>
      <c r="AM653">
        <v>28.17</v>
      </c>
      <c r="AN653">
        <v>28.15</v>
      </c>
      <c r="AO653">
        <v>28.12</v>
      </c>
      <c r="AP653">
        <v>27.92</v>
      </c>
      <c r="AQ653">
        <v>0.02</v>
      </c>
      <c r="AR653">
        <v>0.13</v>
      </c>
      <c r="AS653">
        <v>0.02</v>
      </c>
      <c r="AT653">
        <v>27.31</v>
      </c>
      <c r="AU653">
        <v>69.14</v>
      </c>
      <c r="AV653">
        <v>17.34</v>
      </c>
      <c r="AW653">
        <v>92.2</v>
      </c>
      <c r="AX653">
        <v>34.79</v>
      </c>
      <c r="AY653">
        <v>63.62</v>
      </c>
      <c r="AZ653">
        <v>40.26</v>
      </c>
      <c r="BA653">
        <v>46.21</v>
      </c>
      <c r="BB653">
        <v>5.76</v>
      </c>
      <c r="BC653">
        <v>1.4</v>
      </c>
      <c r="BD653">
        <v>6.12</v>
      </c>
      <c r="BE653">
        <v>6.01</v>
      </c>
      <c r="BF653">
        <v>26.07</v>
      </c>
      <c r="BG653">
        <v>9.5399999999999991</v>
      </c>
      <c r="BH653">
        <v>12</v>
      </c>
      <c r="BI653">
        <v>197.5</v>
      </c>
      <c r="BJ653">
        <v>2557</v>
      </c>
      <c r="BK653">
        <v>250.4</v>
      </c>
      <c r="BL653">
        <v>297</v>
      </c>
      <c r="BM653">
        <v>15.3</v>
      </c>
      <c r="BN653">
        <v>312</v>
      </c>
      <c r="BO653">
        <v>6.9</v>
      </c>
      <c r="BP653">
        <v>0</v>
      </c>
      <c r="BQ653">
        <v>17</v>
      </c>
      <c r="BR653">
        <v>0</v>
      </c>
      <c r="BS653">
        <v>0.5</v>
      </c>
      <c r="BT653">
        <v>0</v>
      </c>
      <c r="BU653">
        <v>1.1000000000000001</v>
      </c>
      <c r="BV653">
        <v>0</v>
      </c>
      <c r="BW653">
        <v>540.29999999999995</v>
      </c>
      <c r="BX653">
        <v>55.01</v>
      </c>
      <c r="BY653">
        <v>46.65</v>
      </c>
      <c r="BZ653">
        <v>51.38</v>
      </c>
      <c r="CA653">
        <v>27.67</v>
      </c>
      <c r="CB653">
        <v>27.34</v>
      </c>
      <c r="CC653">
        <v>27.2</v>
      </c>
      <c r="CD653">
        <v>52.92</v>
      </c>
      <c r="CE653">
        <v>53</v>
      </c>
      <c r="CF653">
        <v>51.01</v>
      </c>
      <c r="CG653">
        <v>50.96</v>
      </c>
      <c r="CH653">
        <v>50.66</v>
      </c>
      <c r="CI653">
        <v>50.84</v>
      </c>
      <c r="CJ653">
        <v>29.26</v>
      </c>
      <c r="CK653">
        <v>28.54</v>
      </c>
      <c r="CL653">
        <v>27.25</v>
      </c>
      <c r="CM653">
        <v>27.46</v>
      </c>
      <c r="CN653">
        <v>28.91</v>
      </c>
      <c r="CO653">
        <v>41.5</v>
      </c>
      <c r="CP653">
        <v>-0.01</v>
      </c>
      <c r="CQ653">
        <v>-0.01</v>
      </c>
      <c r="CR653">
        <v>174</v>
      </c>
      <c r="CS653">
        <v>2.2000000000000002</v>
      </c>
      <c r="CT653">
        <v>0.3</v>
      </c>
      <c r="CU653">
        <v>211</v>
      </c>
      <c r="CV653">
        <v>1.8</v>
      </c>
      <c r="CW653">
        <v>0.3</v>
      </c>
      <c r="CX653">
        <v>2637</v>
      </c>
    </row>
    <row r="654" spans="1:102" x14ac:dyDescent="0.3">
      <c r="A654" s="1">
        <v>45141.576631944445</v>
      </c>
      <c r="B654">
        <v>0</v>
      </c>
      <c r="C654">
        <v>1</v>
      </c>
      <c r="D654">
        <v>1</v>
      </c>
      <c r="E654">
        <v>100</v>
      </c>
      <c r="F654">
        <v>100</v>
      </c>
      <c r="G654">
        <v>1</v>
      </c>
      <c r="H654">
        <v>100</v>
      </c>
      <c r="I654">
        <v>100</v>
      </c>
      <c r="J654">
        <v>0</v>
      </c>
      <c r="K654">
        <v>0</v>
      </c>
      <c r="L654">
        <v>7</v>
      </c>
      <c r="M654">
        <v>3</v>
      </c>
      <c r="N654">
        <v>4</v>
      </c>
      <c r="O654">
        <v>0</v>
      </c>
      <c r="P654">
        <v>40</v>
      </c>
      <c r="Q654">
        <v>41.3</v>
      </c>
      <c r="R654">
        <v>62</v>
      </c>
      <c r="S654">
        <v>0</v>
      </c>
      <c r="T654">
        <v>0</v>
      </c>
      <c r="U654">
        <v>27.98</v>
      </c>
      <c r="V654">
        <v>28.42</v>
      </c>
      <c r="W654">
        <v>30.44</v>
      </c>
      <c r="X654">
        <v>29.78</v>
      </c>
      <c r="Y654">
        <v>29.76</v>
      </c>
      <c r="Z654">
        <v>30.57</v>
      </c>
      <c r="AA654">
        <v>15.61</v>
      </c>
      <c r="AB654">
        <v>66.17</v>
      </c>
      <c r="AC654">
        <v>64.569999999999993</v>
      </c>
      <c r="AD654">
        <v>41.16</v>
      </c>
      <c r="AE654">
        <v>14.01</v>
      </c>
      <c r="AF654">
        <v>17.02</v>
      </c>
      <c r="AG654">
        <v>27.96</v>
      </c>
      <c r="AH654">
        <v>28.46</v>
      </c>
      <c r="AI654">
        <v>28.49</v>
      </c>
      <c r="AJ654">
        <v>28.33</v>
      </c>
      <c r="AK654">
        <v>39.11</v>
      </c>
      <c r="AL654">
        <v>35.729999999999997</v>
      </c>
      <c r="AM654">
        <v>28.17</v>
      </c>
      <c r="AN654">
        <v>28.15</v>
      </c>
      <c r="AO654">
        <v>28.12</v>
      </c>
      <c r="AP654">
        <v>27.92</v>
      </c>
      <c r="AQ654">
        <v>0.02</v>
      </c>
      <c r="AR654">
        <v>0.13</v>
      </c>
      <c r="AS654">
        <v>0.02</v>
      </c>
      <c r="AT654">
        <v>27.31</v>
      </c>
      <c r="AU654">
        <v>69.239999999999995</v>
      </c>
      <c r="AV654">
        <v>17.34</v>
      </c>
      <c r="AW654">
        <v>92.2</v>
      </c>
      <c r="AX654">
        <v>34.79</v>
      </c>
      <c r="AY654">
        <v>62.73</v>
      </c>
      <c r="AZ654">
        <v>40.1</v>
      </c>
      <c r="BA654">
        <v>45.36</v>
      </c>
      <c r="BB654">
        <v>4.66</v>
      </c>
      <c r="BC654">
        <v>1.1000000000000001</v>
      </c>
      <c r="BD654">
        <v>6.12</v>
      </c>
      <c r="BE654">
        <v>6.01</v>
      </c>
      <c r="BF654">
        <v>26.02</v>
      </c>
      <c r="BG654">
        <v>9.57</v>
      </c>
      <c r="BH654">
        <v>12</v>
      </c>
      <c r="BI654">
        <v>197.5</v>
      </c>
      <c r="BJ654">
        <v>2549</v>
      </c>
      <c r="BK654">
        <v>250.4</v>
      </c>
      <c r="BL654">
        <v>292</v>
      </c>
      <c r="BM654">
        <v>15.3</v>
      </c>
      <c r="BN654">
        <v>316</v>
      </c>
      <c r="BO654">
        <v>6.9</v>
      </c>
      <c r="BP654">
        <v>0</v>
      </c>
      <c r="BQ654">
        <v>17</v>
      </c>
      <c r="BR654">
        <v>0</v>
      </c>
      <c r="BS654">
        <v>0.5</v>
      </c>
      <c r="BT654">
        <v>0</v>
      </c>
      <c r="BU654">
        <v>1.1000000000000001</v>
      </c>
      <c r="BV654">
        <v>0</v>
      </c>
      <c r="BW654">
        <v>540.29999999999995</v>
      </c>
      <c r="BX654">
        <v>55.01</v>
      </c>
      <c r="BY654">
        <v>46.55</v>
      </c>
      <c r="BZ654">
        <v>51.37</v>
      </c>
      <c r="CA654">
        <v>27.66</v>
      </c>
      <c r="CB654">
        <v>27.34</v>
      </c>
      <c r="CC654">
        <v>27.18</v>
      </c>
      <c r="CD654">
        <v>52.91</v>
      </c>
      <c r="CE654">
        <v>53.01</v>
      </c>
      <c r="CF654">
        <v>51.01</v>
      </c>
      <c r="CG654">
        <v>50.94</v>
      </c>
      <c r="CH654">
        <v>50.63</v>
      </c>
      <c r="CI654">
        <v>50.85</v>
      </c>
      <c r="CJ654">
        <v>29.27</v>
      </c>
      <c r="CK654">
        <v>28.54</v>
      </c>
      <c r="CL654">
        <v>27.25</v>
      </c>
      <c r="CM654">
        <v>27.45</v>
      </c>
      <c r="CN654">
        <v>28.9</v>
      </c>
      <c r="CO654">
        <v>41.3</v>
      </c>
      <c r="CP654">
        <v>-0.01</v>
      </c>
      <c r="CQ654">
        <v>-0.01</v>
      </c>
      <c r="CR654">
        <v>166</v>
      </c>
      <c r="CS654">
        <v>2.7</v>
      </c>
      <c r="CT654">
        <v>0.4</v>
      </c>
      <c r="CU654">
        <v>211</v>
      </c>
      <c r="CV654">
        <v>1.8</v>
      </c>
      <c r="CW654">
        <v>0.3</v>
      </c>
      <c r="CX654">
        <v>2637</v>
      </c>
    </row>
    <row r="655" spans="1:102" x14ac:dyDescent="0.3">
      <c r="A655" s="1">
        <v>45141.576689814814</v>
      </c>
      <c r="B655">
        <v>0</v>
      </c>
      <c r="C655">
        <v>1</v>
      </c>
      <c r="D655">
        <v>1</v>
      </c>
      <c r="E655">
        <v>100</v>
      </c>
      <c r="F655">
        <v>100</v>
      </c>
      <c r="G655">
        <v>1</v>
      </c>
      <c r="H655">
        <v>100</v>
      </c>
      <c r="I655">
        <v>100</v>
      </c>
      <c r="J655">
        <v>0</v>
      </c>
      <c r="K655">
        <v>0</v>
      </c>
      <c r="L655">
        <v>7</v>
      </c>
      <c r="M655">
        <v>3</v>
      </c>
      <c r="N655">
        <v>4.01</v>
      </c>
      <c r="O655">
        <v>0</v>
      </c>
      <c r="P655">
        <v>40</v>
      </c>
      <c r="Q655">
        <v>41.3</v>
      </c>
      <c r="R655">
        <v>62.7</v>
      </c>
      <c r="S655">
        <v>0</v>
      </c>
      <c r="T655">
        <v>0</v>
      </c>
      <c r="U655">
        <v>27.98</v>
      </c>
      <c r="V655">
        <v>28.42</v>
      </c>
      <c r="W655">
        <v>30.44</v>
      </c>
      <c r="X655">
        <v>29.78</v>
      </c>
      <c r="Y655">
        <v>29.76</v>
      </c>
      <c r="Z655">
        <v>30.57</v>
      </c>
      <c r="AA655">
        <v>15.98</v>
      </c>
      <c r="AB655">
        <v>66.25</v>
      </c>
      <c r="AC655">
        <v>64.58</v>
      </c>
      <c r="AD655">
        <v>41.12</v>
      </c>
      <c r="AE655">
        <v>13.97</v>
      </c>
      <c r="AF655">
        <v>17.39</v>
      </c>
      <c r="AG655">
        <v>27.96</v>
      </c>
      <c r="AH655">
        <v>28.46</v>
      </c>
      <c r="AI655">
        <v>28.49</v>
      </c>
      <c r="AJ655">
        <v>28.32</v>
      </c>
      <c r="AK655">
        <v>39.119999999999997</v>
      </c>
      <c r="AL655">
        <v>35.729999999999997</v>
      </c>
      <c r="AM655">
        <v>28.17</v>
      </c>
      <c r="AN655">
        <v>28.14</v>
      </c>
      <c r="AO655">
        <v>28.12</v>
      </c>
      <c r="AP655">
        <v>27.92</v>
      </c>
      <c r="AQ655">
        <v>0.02</v>
      </c>
      <c r="AR655">
        <v>0.13</v>
      </c>
      <c r="AS655">
        <v>0.02</v>
      </c>
      <c r="AT655">
        <v>27.31</v>
      </c>
      <c r="AU655">
        <v>69.150000000000006</v>
      </c>
      <c r="AV655">
        <v>17.34</v>
      </c>
      <c r="AW655">
        <v>92.2</v>
      </c>
      <c r="AX655">
        <v>34.79</v>
      </c>
      <c r="AY655">
        <v>61.06</v>
      </c>
      <c r="AZ655">
        <v>40.04</v>
      </c>
      <c r="BA655">
        <v>44.74</v>
      </c>
      <c r="BB655">
        <v>5.58</v>
      </c>
      <c r="BC655">
        <v>1.55</v>
      </c>
      <c r="BD655">
        <v>6.12</v>
      </c>
      <c r="BE655">
        <v>6.01</v>
      </c>
      <c r="BF655">
        <v>25.98</v>
      </c>
      <c r="BG655">
        <v>9.6199999999999992</v>
      </c>
      <c r="BH655">
        <v>9</v>
      </c>
      <c r="BI655">
        <v>197.5</v>
      </c>
      <c r="BJ655">
        <v>2547</v>
      </c>
      <c r="BK655">
        <v>250.5</v>
      </c>
      <c r="BL655">
        <v>297</v>
      </c>
      <c r="BM655">
        <v>15.3</v>
      </c>
      <c r="BN655">
        <v>314</v>
      </c>
      <c r="BO655">
        <v>6.9</v>
      </c>
      <c r="BP655">
        <v>0</v>
      </c>
      <c r="BQ655">
        <v>17</v>
      </c>
      <c r="BR655">
        <v>0</v>
      </c>
      <c r="BS655">
        <v>0.5</v>
      </c>
      <c r="BT655">
        <v>0</v>
      </c>
      <c r="BU655">
        <v>1.1000000000000001</v>
      </c>
      <c r="BV655">
        <v>0</v>
      </c>
      <c r="BW655">
        <v>540.29999999999995</v>
      </c>
      <c r="BX655">
        <v>55.01</v>
      </c>
      <c r="BY655">
        <v>46.58</v>
      </c>
      <c r="BZ655">
        <v>51.36</v>
      </c>
      <c r="CA655">
        <v>27.72</v>
      </c>
      <c r="CB655">
        <v>27.35</v>
      </c>
      <c r="CC655">
        <v>27.21</v>
      </c>
      <c r="CD655">
        <v>52.92</v>
      </c>
      <c r="CE655">
        <v>52.99</v>
      </c>
      <c r="CF655">
        <v>51.01</v>
      </c>
      <c r="CG655">
        <v>50.92</v>
      </c>
      <c r="CH655">
        <v>50.61</v>
      </c>
      <c r="CI655">
        <v>50.85</v>
      </c>
      <c r="CJ655">
        <v>29.27</v>
      </c>
      <c r="CK655">
        <v>28.54</v>
      </c>
      <c r="CL655">
        <v>27.25</v>
      </c>
      <c r="CM655">
        <v>27.43</v>
      </c>
      <c r="CN655">
        <v>28.92</v>
      </c>
      <c r="CO655">
        <v>41.3</v>
      </c>
      <c r="CP655">
        <v>-0.01</v>
      </c>
      <c r="CQ655">
        <v>-0.01</v>
      </c>
      <c r="CR655">
        <v>166</v>
      </c>
      <c r="CS655">
        <v>2.7</v>
      </c>
      <c r="CT655">
        <v>0.4</v>
      </c>
      <c r="CU655">
        <v>211</v>
      </c>
      <c r="CV655">
        <v>2.1</v>
      </c>
      <c r="CW655">
        <v>0.4</v>
      </c>
      <c r="CX655">
        <v>2637</v>
      </c>
    </row>
    <row r="656" spans="1:102" x14ac:dyDescent="0.3">
      <c r="A656" s="1">
        <v>45141.576747685183</v>
      </c>
      <c r="B656">
        <v>0</v>
      </c>
      <c r="C656">
        <v>1</v>
      </c>
      <c r="D656">
        <v>1</v>
      </c>
      <c r="E656">
        <v>100</v>
      </c>
      <c r="F656">
        <v>100</v>
      </c>
      <c r="G656">
        <v>1</v>
      </c>
      <c r="H656">
        <v>100</v>
      </c>
      <c r="I656">
        <v>100</v>
      </c>
      <c r="J656">
        <v>0</v>
      </c>
      <c r="K656">
        <v>0</v>
      </c>
      <c r="L656">
        <v>7</v>
      </c>
      <c r="M656">
        <v>3</v>
      </c>
      <c r="N656">
        <v>4</v>
      </c>
      <c r="O656">
        <v>0</v>
      </c>
      <c r="P656">
        <v>40</v>
      </c>
      <c r="Q656">
        <v>41.5</v>
      </c>
      <c r="R656">
        <v>64.8</v>
      </c>
      <c r="S656">
        <v>0</v>
      </c>
      <c r="T656">
        <v>0</v>
      </c>
      <c r="U656">
        <v>27.98</v>
      </c>
      <c r="V656">
        <v>28.42</v>
      </c>
      <c r="W656">
        <v>30.43</v>
      </c>
      <c r="X656">
        <v>29.78</v>
      </c>
      <c r="Y656">
        <v>29.75</v>
      </c>
      <c r="Z656">
        <v>30.57</v>
      </c>
      <c r="AA656">
        <v>16.38</v>
      </c>
      <c r="AB656">
        <v>66.33</v>
      </c>
      <c r="AC656">
        <v>64.61</v>
      </c>
      <c r="AD656">
        <v>41.08</v>
      </c>
      <c r="AE656">
        <v>13.98</v>
      </c>
      <c r="AF656">
        <v>17.760000000000002</v>
      </c>
      <c r="AG656">
        <v>27.96</v>
      </c>
      <c r="AH656">
        <v>28.46</v>
      </c>
      <c r="AI656">
        <v>28.49</v>
      </c>
      <c r="AJ656">
        <v>28.32</v>
      </c>
      <c r="AK656">
        <v>39.119999999999997</v>
      </c>
      <c r="AL656">
        <v>35.74</v>
      </c>
      <c r="AM656">
        <v>28.17</v>
      </c>
      <c r="AN656">
        <v>28.14</v>
      </c>
      <c r="AO656">
        <v>28.12</v>
      </c>
      <c r="AP656">
        <v>27.92</v>
      </c>
      <c r="AQ656">
        <v>0.02</v>
      </c>
      <c r="AR656">
        <v>0.13</v>
      </c>
      <c r="AS656">
        <v>0.02</v>
      </c>
      <c r="AT656">
        <v>27.31</v>
      </c>
      <c r="AU656">
        <v>69.349999999999994</v>
      </c>
      <c r="AV656">
        <v>17.34</v>
      </c>
      <c r="AW656">
        <v>92.09</v>
      </c>
      <c r="AX656">
        <v>34.79</v>
      </c>
      <c r="AY656">
        <v>60.75</v>
      </c>
      <c r="AZ656">
        <v>39.96</v>
      </c>
      <c r="BA656">
        <v>43.96</v>
      </c>
      <c r="BB656">
        <v>4.6500000000000004</v>
      </c>
      <c r="BC656">
        <v>1.31</v>
      </c>
      <c r="BD656">
        <v>6.12</v>
      </c>
      <c r="BE656">
        <v>6</v>
      </c>
      <c r="BF656">
        <v>25.95</v>
      </c>
      <c r="BG656">
        <v>9.6999999999999993</v>
      </c>
      <c r="BH656">
        <v>12</v>
      </c>
      <c r="BI656">
        <v>197.5</v>
      </c>
      <c r="BJ656">
        <v>2537</v>
      </c>
      <c r="BK656">
        <v>250.5</v>
      </c>
      <c r="BL656">
        <v>297</v>
      </c>
      <c r="BM656">
        <v>15.3</v>
      </c>
      <c r="BN656">
        <v>314</v>
      </c>
      <c r="BO656">
        <v>6.9</v>
      </c>
      <c r="BP656">
        <v>0</v>
      </c>
      <c r="BQ656">
        <v>17</v>
      </c>
      <c r="BR656">
        <v>0</v>
      </c>
      <c r="BS656">
        <v>0.5</v>
      </c>
      <c r="BT656">
        <v>0</v>
      </c>
      <c r="BU656">
        <v>1.1000000000000001</v>
      </c>
      <c r="BV656">
        <v>0</v>
      </c>
      <c r="BW656">
        <v>540.29999999999995</v>
      </c>
      <c r="BX656">
        <v>55.01</v>
      </c>
      <c r="BY656">
        <v>46.53</v>
      </c>
      <c r="BZ656">
        <v>51.35</v>
      </c>
      <c r="CA656">
        <v>27.64</v>
      </c>
      <c r="CB656">
        <v>27.34</v>
      </c>
      <c r="CC656">
        <v>27.19</v>
      </c>
      <c r="CD656">
        <v>52.92</v>
      </c>
      <c r="CE656">
        <v>53.02</v>
      </c>
      <c r="CF656">
        <v>51.01</v>
      </c>
      <c r="CG656">
        <v>50.89</v>
      </c>
      <c r="CH656">
        <v>50.59</v>
      </c>
      <c r="CI656">
        <v>50.87</v>
      </c>
      <c r="CJ656">
        <v>29.27</v>
      </c>
      <c r="CK656">
        <v>28.54</v>
      </c>
      <c r="CL656">
        <v>27.25</v>
      </c>
      <c r="CM656">
        <v>27.45</v>
      </c>
      <c r="CN656">
        <v>28.9</v>
      </c>
      <c r="CO656">
        <v>41.5</v>
      </c>
      <c r="CP656">
        <v>-0.01</v>
      </c>
      <c r="CQ656">
        <v>-0.01</v>
      </c>
      <c r="CR656">
        <v>162</v>
      </c>
      <c r="CS656">
        <v>3.8</v>
      </c>
      <c r="CT656">
        <v>0.6</v>
      </c>
      <c r="CU656">
        <v>211</v>
      </c>
      <c r="CV656">
        <v>2.1</v>
      </c>
      <c r="CW656">
        <v>0.4</v>
      </c>
      <c r="CX656">
        <v>2637</v>
      </c>
    </row>
    <row r="657" spans="1:102" x14ac:dyDescent="0.3">
      <c r="A657" s="1">
        <v>45141.576805555553</v>
      </c>
      <c r="B657">
        <v>0</v>
      </c>
      <c r="C657">
        <v>1</v>
      </c>
      <c r="D657">
        <v>1</v>
      </c>
      <c r="E657">
        <v>100</v>
      </c>
      <c r="F657">
        <v>100</v>
      </c>
      <c r="G657">
        <v>1</v>
      </c>
      <c r="H657">
        <v>100</v>
      </c>
      <c r="I657">
        <v>100</v>
      </c>
      <c r="J657">
        <v>0</v>
      </c>
      <c r="K657">
        <v>0</v>
      </c>
      <c r="L657">
        <v>7</v>
      </c>
      <c r="M657">
        <v>3</v>
      </c>
      <c r="N657">
        <v>4.03</v>
      </c>
      <c r="O657">
        <v>0</v>
      </c>
      <c r="P657">
        <v>40</v>
      </c>
      <c r="Q657">
        <v>41.6</v>
      </c>
      <c r="R657">
        <v>64.900000000000006</v>
      </c>
      <c r="S657">
        <v>0</v>
      </c>
      <c r="T657">
        <v>0</v>
      </c>
      <c r="U657">
        <v>27.97</v>
      </c>
      <c r="V657">
        <v>28.43</v>
      </c>
      <c r="W657">
        <v>30.44</v>
      </c>
      <c r="X657">
        <v>29.78</v>
      </c>
      <c r="Y657">
        <v>29.75</v>
      </c>
      <c r="Z657">
        <v>30.58</v>
      </c>
      <c r="AA657">
        <v>16.739999999999998</v>
      </c>
      <c r="AB657">
        <v>66.41</v>
      </c>
      <c r="AC657">
        <v>64.650000000000006</v>
      </c>
      <c r="AD657">
        <v>41.03</v>
      </c>
      <c r="AE657">
        <v>14.01</v>
      </c>
      <c r="AF657">
        <v>18.100000000000001</v>
      </c>
      <c r="AG657">
        <v>27.95</v>
      </c>
      <c r="AH657">
        <v>28.45</v>
      </c>
      <c r="AI657">
        <v>28.48</v>
      </c>
      <c r="AJ657">
        <v>28.32</v>
      </c>
      <c r="AK657">
        <v>39.119999999999997</v>
      </c>
      <c r="AL657">
        <v>35.74</v>
      </c>
      <c r="AM657">
        <v>28.17</v>
      </c>
      <c r="AN657">
        <v>28.14</v>
      </c>
      <c r="AO657">
        <v>28.12</v>
      </c>
      <c r="AP657">
        <v>27.92</v>
      </c>
      <c r="AQ657">
        <v>0.02</v>
      </c>
      <c r="AR657">
        <v>0.13</v>
      </c>
      <c r="AS657">
        <v>0.02</v>
      </c>
      <c r="AT657">
        <v>27.31</v>
      </c>
      <c r="AU657">
        <v>69.34</v>
      </c>
      <c r="AV657">
        <v>17.34</v>
      </c>
      <c r="AW657">
        <v>92.05</v>
      </c>
      <c r="AX657">
        <v>34.79</v>
      </c>
      <c r="AY657">
        <v>60.55</v>
      </c>
      <c r="AZ657">
        <v>39.85</v>
      </c>
      <c r="BA657">
        <v>45.19</v>
      </c>
      <c r="BB657">
        <v>4.7300000000000004</v>
      </c>
      <c r="BC657">
        <v>1.19</v>
      </c>
      <c r="BD657">
        <v>6.12</v>
      </c>
      <c r="BE657">
        <v>6.01</v>
      </c>
      <c r="BF657">
        <v>25.94</v>
      </c>
      <c r="BG657">
        <v>9.77</v>
      </c>
      <c r="BH657">
        <v>9</v>
      </c>
      <c r="BI657">
        <v>197.5</v>
      </c>
      <c r="BJ657">
        <v>2533</v>
      </c>
      <c r="BK657">
        <v>250.5</v>
      </c>
      <c r="BL657">
        <v>297</v>
      </c>
      <c r="BM657">
        <v>15.3</v>
      </c>
      <c r="BN657">
        <v>314</v>
      </c>
      <c r="BO657">
        <v>6.9</v>
      </c>
      <c r="BP657">
        <v>0</v>
      </c>
      <c r="BQ657">
        <v>17</v>
      </c>
      <c r="BR657">
        <v>0</v>
      </c>
      <c r="BS657">
        <v>0.5</v>
      </c>
      <c r="BT657">
        <v>0</v>
      </c>
      <c r="BU657">
        <v>1.1000000000000001</v>
      </c>
      <c r="BV657">
        <v>0</v>
      </c>
      <c r="BW657">
        <v>540.29999999999995</v>
      </c>
      <c r="BX657">
        <v>55.02</v>
      </c>
      <c r="BY657">
        <v>46.54</v>
      </c>
      <c r="BZ657">
        <v>51.34</v>
      </c>
      <c r="CA657">
        <v>27.63</v>
      </c>
      <c r="CB657">
        <v>27.34</v>
      </c>
      <c r="CC657">
        <v>27.19</v>
      </c>
      <c r="CD657">
        <v>52.92</v>
      </c>
      <c r="CE657">
        <v>53.03</v>
      </c>
      <c r="CF657">
        <v>50.99</v>
      </c>
      <c r="CG657">
        <v>50.87</v>
      </c>
      <c r="CH657">
        <v>50.57</v>
      </c>
      <c r="CI657">
        <v>50.88</v>
      </c>
      <c r="CJ657">
        <v>29.27</v>
      </c>
      <c r="CK657">
        <v>28.54</v>
      </c>
      <c r="CL657">
        <v>27.25</v>
      </c>
      <c r="CM657">
        <v>27.43</v>
      </c>
      <c r="CN657">
        <v>28.9</v>
      </c>
      <c r="CO657">
        <v>41.6</v>
      </c>
      <c r="CP657">
        <v>-0.01</v>
      </c>
      <c r="CQ657">
        <v>-0.01</v>
      </c>
      <c r="CR657">
        <v>162</v>
      </c>
      <c r="CS657">
        <v>3.8</v>
      </c>
      <c r="CT657">
        <v>0.6</v>
      </c>
      <c r="CU657">
        <v>211</v>
      </c>
      <c r="CV657">
        <v>3.4</v>
      </c>
      <c r="CW657">
        <v>0.7</v>
      </c>
      <c r="CX657">
        <v>2637</v>
      </c>
    </row>
    <row r="658" spans="1:102" x14ac:dyDescent="0.3">
      <c r="A658" s="1">
        <v>45141.576863425929</v>
      </c>
      <c r="B658">
        <v>0</v>
      </c>
      <c r="C658">
        <v>1</v>
      </c>
      <c r="D658">
        <v>1</v>
      </c>
      <c r="E658">
        <v>100</v>
      </c>
      <c r="F658">
        <v>100</v>
      </c>
      <c r="G658">
        <v>1</v>
      </c>
      <c r="H658">
        <v>100</v>
      </c>
      <c r="I658">
        <v>100</v>
      </c>
      <c r="J658">
        <v>0</v>
      </c>
      <c r="K658">
        <v>0</v>
      </c>
      <c r="L658">
        <v>7</v>
      </c>
      <c r="M658">
        <v>3</v>
      </c>
      <c r="N658">
        <v>4.03</v>
      </c>
      <c r="O658">
        <v>0</v>
      </c>
      <c r="P658">
        <v>40</v>
      </c>
      <c r="Q658">
        <v>41.4</v>
      </c>
      <c r="R658">
        <v>63.2</v>
      </c>
      <c r="S658">
        <v>0</v>
      </c>
      <c r="T658">
        <v>0</v>
      </c>
      <c r="U658">
        <v>27.98</v>
      </c>
      <c r="V658">
        <v>28.41</v>
      </c>
      <c r="W658">
        <v>30.44</v>
      </c>
      <c r="X658">
        <v>29.78</v>
      </c>
      <c r="Y658">
        <v>29.75</v>
      </c>
      <c r="Z658">
        <v>30.57</v>
      </c>
      <c r="AA658">
        <v>17.100000000000001</v>
      </c>
      <c r="AB658">
        <v>66.48</v>
      </c>
      <c r="AC658">
        <v>64.709999999999994</v>
      </c>
      <c r="AD658">
        <v>40.96</v>
      </c>
      <c r="AE658">
        <v>14.04</v>
      </c>
      <c r="AF658">
        <v>18.399999999999999</v>
      </c>
      <c r="AG658">
        <v>27.96</v>
      </c>
      <c r="AH658">
        <v>28.46</v>
      </c>
      <c r="AI658">
        <v>28.48</v>
      </c>
      <c r="AJ658">
        <v>28.32</v>
      </c>
      <c r="AK658">
        <v>39.119999999999997</v>
      </c>
      <c r="AL658">
        <v>35.74</v>
      </c>
      <c r="AM658">
        <v>28.16</v>
      </c>
      <c r="AN658">
        <v>28.14</v>
      </c>
      <c r="AO658">
        <v>28.12</v>
      </c>
      <c r="AP658">
        <v>27.91</v>
      </c>
      <c r="AQ658">
        <v>0.02</v>
      </c>
      <c r="AR658">
        <v>0.13</v>
      </c>
      <c r="AS658">
        <v>0.02</v>
      </c>
      <c r="AT658">
        <v>27.31</v>
      </c>
      <c r="AU658">
        <v>69.239999999999995</v>
      </c>
      <c r="AV658">
        <v>17.34</v>
      </c>
      <c r="AW658">
        <v>91.94</v>
      </c>
      <c r="AX658">
        <v>34.79</v>
      </c>
      <c r="AY658">
        <v>60.84</v>
      </c>
      <c r="AZ658">
        <v>39.85</v>
      </c>
      <c r="BA658">
        <v>45.71</v>
      </c>
      <c r="BB658">
        <v>4.95</v>
      </c>
      <c r="BC658">
        <v>1.31</v>
      </c>
      <c r="BD658">
        <v>6.12</v>
      </c>
      <c r="BE658">
        <v>6.01</v>
      </c>
      <c r="BF658">
        <v>25.95</v>
      </c>
      <c r="BG658">
        <v>9.83</v>
      </c>
      <c r="BH658">
        <v>9</v>
      </c>
      <c r="BI658">
        <v>197.5</v>
      </c>
      <c r="BJ658">
        <v>2530</v>
      </c>
      <c r="BK658">
        <v>250.5</v>
      </c>
      <c r="BL658">
        <v>295</v>
      </c>
      <c r="BM658">
        <v>15.3</v>
      </c>
      <c r="BN658">
        <v>314</v>
      </c>
      <c r="BO658">
        <v>6.9</v>
      </c>
      <c r="BP658">
        <v>0</v>
      </c>
      <c r="BQ658">
        <v>17</v>
      </c>
      <c r="BR658">
        <v>0</v>
      </c>
      <c r="BS658">
        <v>0.5</v>
      </c>
      <c r="BT658">
        <v>0</v>
      </c>
      <c r="BU658">
        <v>1.1000000000000001</v>
      </c>
      <c r="BV658">
        <v>0</v>
      </c>
      <c r="BW658">
        <v>540.29999999999995</v>
      </c>
      <c r="BX658">
        <v>55.01</v>
      </c>
      <c r="BY658">
        <v>46.62</v>
      </c>
      <c r="BZ658">
        <v>51.33</v>
      </c>
      <c r="CA658">
        <v>27.7</v>
      </c>
      <c r="CB658">
        <v>27.34</v>
      </c>
      <c r="CC658">
        <v>27.21</v>
      </c>
      <c r="CD658">
        <v>52.92</v>
      </c>
      <c r="CE658">
        <v>53</v>
      </c>
      <c r="CF658">
        <v>50.98</v>
      </c>
      <c r="CG658">
        <v>50.85</v>
      </c>
      <c r="CH658">
        <v>50.54</v>
      </c>
      <c r="CI658">
        <v>50.87</v>
      </c>
      <c r="CJ658">
        <v>29.28</v>
      </c>
      <c r="CK658">
        <v>28.54</v>
      </c>
      <c r="CL658">
        <v>27.24</v>
      </c>
      <c r="CM658">
        <v>27.4</v>
      </c>
      <c r="CN658">
        <v>28.92</v>
      </c>
      <c r="CO658">
        <v>41.4</v>
      </c>
      <c r="CP658">
        <v>-0.01</v>
      </c>
      <c r="CQ658">
        <v>-0.01</v>
      </c>
      <c r="CR658">
        <v>164</v>
      </c>
      <c r="CS658">
        <v>4.9000000000000004</v>
      </c>
      <c r="CT658">
        <v>0.8</v>
      </c>
      <c r="CU658">
        <v>211</v>
      </c>
      <c r="CV658">
        <v>3.4</v>
      </c>
      <c r="CW658">
        <v>0.7</v>
      </c>
      <c r="CX658">
        <v>2637</v>
      </c>
    </row>
    <row r="659" spans="1:102" x14ac:dyDescent="0.3">
      <c r="A659" s="1">
        <v>45141.576921296299</v>
      </c>
      <c r="B659">
        <v>0</v>
      </c>
      <c r="C659">
        <v>1</v>
      </c>
      <c r="D659">
        <v>1</v>
      </c>
      <c r="E659">
        <v>100</v>
      </c>
      <c r="F659">
        <v>100</v>
      </c>
      <c r="G659">
        <v>1</v>
      </c>
      <c r="H659">
        <v>100</v>
      </c>
      <c r="I659">
        <v>100</v>
      </c>
      <c r="J659">
        <v>0</v>
      </c>
      <c r="K659">
        <v>0</v>
      </c>
      <c r="L659">
        <v>7</v>
      </c>
      <c r="M659">
        <v>3</v>
      </c>
      <c r="N659">
        <v>4.04</v>
      </c>
      <c r="O659">
        <v>0</v>
      </c>
      <c r="P659">
        <v>40</v>
      </c>
      <c r="Q659">
        <v>41.2</v>
      </c>
      <c r="R659">
        <v>61.1</v>
      </c>
      <c r="S659">
        <v>0</v>
      </c>
      <c r="T659">
        <v>0</v>
      </c>
      <c r="U659">
        <v>27.98</v>
      </c>
      <c r="V659">
        <v>28.41</v>
      </c>
      <c r="W659">
        <v>30.44</v>
      </c>
      <c r="X659">
        <v>29.78</v>
      </c>
      <c r="Y659">
        <v>29.74</v>
      </c>
      <c r="Z659">
        <v>30.57</v>
      </c>
      <c r="AA659">
        <v>17.420000000000002</v>
      </c>
      <c r="AB659">
        <v>66.540000000000006</v>
      </c>
      <c r="AC659">
        <v>64.760000000000005</v>
      </c>
      <c r="AD659">
        <v>40.89</v>
      </c>
      <c r="AE659">
        <v>14.1</v>
      </c>
      <c r="AF659">
        <v>18.71</v>
      </c>
      <c r="AG659">
        <v>27.95</v>
      </c>
      <c r="AH659">
        <v>28.45</v>
      </c>
      <c r="AI659">
        <v>28.48</v>
      </c>
      <c r="AJ659">
        <v>28.31</v>
      </c>
      <c r="AK659">
        <v>39.119999999999997</v>
      </c>
      <c r="AL659">
        <v>35.74</v>
      </c>
      <c r="AM659">
        <v>28.16</v>
      </c>
      <c r="AN659">
        <v>28.14</v>
      </c>
      <c r="AO659">
        <v>28.12</v>
      </c>
      <c r="AP659">
        <v>27.91</v>
      </c>
      <c r="AQ659">
        <v>0.02</v>
      </c>
      <c r="AR659">
        <v>0.13</v>
      </c>
      <c r="AS659">
        <v>0.02</v>
      </c>
      <c r="AT659">
        <v>27.28</v>
      </c>
      <c r="AU659">
        <v>69.14</v>
      </c>
      <c r="AV659">
        <v>17.34</v>
      </c>
      <c r="AW659">
        <v>91.8</v>
      </c>
      <c r="AX659">
        <v>34.79</v>
      </c>
      <c r="AY659">
        <v>60.47</v>
      </c>
      <c r="AZ659">
        <v>39.85</v>
      </c>
      <c r="BA659">
        <v>45.89</v>
      </c>
      <c r="BB659">
        <v>5.53</v>
      </c>
      <c r="BC659">
        <v>1.31</v>
      </c>
      <c r="BD659">
        <v>6.12</v>
      </c>
      <c r="BE659">
        <v>6.01</v>
      </c>
      <c r="BF659">
        <v>25.95</v>
      </c>
      <c r="BG659">
        <v>9.9</v>
      </c>
      <c r="BH659">
        <v>9</v>
      </c>
      <c r="BI659">
        <v>197.5</v>
      </c>
      <c r="BJ659">
        <v>2530</v>
      </c>
      <c r="BK659">
        <v>250.5</v>
      </c>
      <c r="BL659">
        <v>300</v>
      </c>
      <c r="BM659">
        <v>15.3</v>
      </c>
      <c r="BN659">
        <v>314</v>
      </c>
      <c r="BO659">
        <v>6.9</v>
      </c>
      <c r="BP659">
        <v>0</v>
      </c>
      <c r="BQ659">
        <v>17</v>
      </c>
      <c r="BR659">
        <v>0</v>
      </c>
      <c r="BS659">
        <v>0.5</v>
      </c>
      <c r="BT659">
        <v>0</v>
      </c>
      <c r="BU659">
        <v>1.1000000000000001</v>
      </c>
      <c r="BV659">
        <v>0</v>
      </c>
      <c r="BW659">
        <v>540.29999999999995</v>
      </c>
      <c r="BX659">
        <v>55.02</v>
      </c>
      <c r="BY659">
        <v>46.58</v>
      </c>
      <c r="BZ659">
        <v>51.31</v>
      </c>
      <c r="CA659">
        <v>27.69</v>
      </c>
      <c r="CB659">
        <v>27.33</v>
      </c>
      <c r="CC659">
        <v>27.21</v>
      </c>
      <c r="CD659">
        <v>52.92</v>
      </c>
      <c r="CE659">
        <v>53.01</v>
      </c>
      <c r="CF659">
        <v>50.99</v>
      </c>
      <c r="CG659">
        <v>50.82</v>
      </c>
      <c r="CH659">
        <v>50.52</v>
      </c>
      <c r="CI659">
        <v>50.88</v>
      </c>
      <c r="CJ659">
        <v>29.28</v>
      </c>
      <c r="CK659">
        <v>28.54</v>
      </c>
      <c r="CL659">
        <v>27.25</v>
      </c>
      <c r="CM659">
        <v>27.43</v>
      </c>
      <c r="CN659">
        <v>28.91</v>
      </c>
      <c r="CO659">
        <v>41.2</v>
      </c>
      <c r="CP659">
        <v>-0.01</v>
      </c>
      <c r="CQ659">
        <v>-0.01</v>
      </c>
      <c r="CR659">
        <v>164</v>
      </c>
      <c r="CS659">
        <v>4.9000000000000004</v>
      </c>
      <c r="CT659">
        <v>0.8</v>
      </c>
      <c r="CU659">
        <v>211</v>
      </c>
      <c r="CV659">
        <v>2.4</v>
      </c>
      <c r="CW659">
        <v>0.4</v>
      </c>
      <c r="CX659">
        <v>2637</v>
      </c>
    </row>
    <row r="660" spans="1:102" x14ac:dyDescent="0.3">
      <c r="A660" s="1">
        <v>45141.576979166668</v>
      </c>
      <c r="B660">
        <v>0</v>
      </c>
      <c r="C660">
        <v>1</v>
      </c>
      <c r="D660">
        <v>1</v>
      </c>
      <c r="E660">
        <v>100</v>
      </c>
      <c r="F660">
        <v>100</v>
      </c>
      <c r="G660">
        <v>1</v>
      </c>
      <c r="H660">
        <v>100</v>
      </c>
      <c r="I660">
        <v>100</v>
      </c>
      <c r="J660">
        <v>0</v>
      </c>
      <c r="K660">
        <v>0</v>
      </c>
      <c r="L660">
        <v>7</v>
      </c>
      <c r="M660">
        <v>3</v>
      </c>
      <c r="N660">
        <v>4.05</v>
      </c>
      <c r="O660">
        <v>0</v>
      </c>
      <c r="P660">
        <v>40</v>
      </c>
      <c r="Q660">
        <v>41.3</v>
      </c>
      <c r="R660">
        <v>63.1</v>
      </c>
      <c r="S660">
        <v>0</v>
      </c>
      <c r="T660">
        <v>0</v>
      </c>
      <c r="U660">
        <v>27.97</v>
      </c>
      <c r="V660">
        <v>28.41</v>
      </c>
      <c r="W660">
        <v>30.44</v>
      </c>
      <c r="X660">
        <v>29.78</v>
      </c>
      <c r="Y660">
        <v>29.74</v>
      </c>
      <c r="Z660">
        <v>30.57</v>
      </c>
      <c r="AA660">
        <v>17.75</v>
      </c>
      <c r="AB660">
        <v>66.599999999999994</v>
      </c>
      <c r="AC660">
        <v>64.84</v>
      </c>
      <c r="AD660">
        <v>40.83</v>
      </c>
      <c r="AE660">
        <v>14.19</v>
      </c>
      <c r="AF660">
        <v>18.98</v>
      </c>
      <c r="AG660">
        <v>27.96</v>
      </c>
      <c r="AH660">
        <v>28.45</v>
      </c>
      <c r="AI660">
        <v>28.48</v>
      </c>
      <c r="AJ660">
        <v>28.32</v>
      </c>
      <c r="AK660">
        <v>39.119999999999997</v>
      </c>
      <c r="AL660">
        <v>35.75</v>
      </c>
      <c r="AM660">
        <v>28.17</v>
      </c>
      <c r="AN660">
        <v>28.14</v>
      </c>
      <c r="AO660">
        <v>28.11</v>
      </c>
      <c r="AP660">
        <v>27.91</v>
      </c>
      <c r="AQ660">
        <v>0.02</v>
      </c>
      <c r="AR660">
        <v>0.13</v>
      </c>
      <c r="AS660">
        <v>0.02</v>
      </c>
      <c r="AT660">
        <v>27.26</v>
      </c>
      <c r="AU660">
        <v>69.239999999999995</v>
      </c>
      <c r="AV660">
        <v>17.34</v>
      </c>
      <c r="AW660">
        <v>91.69</v>
      </c>
      <c r="AX660">
        <v>34.79</v>
      </c>
      <c r="AY660">
        <v>60.05</v>
      </c>
      <c r="AZ660">
        <v>39.85</v>
      </c>
      <c r="BA660">
        <v>44.8</v>
      </c>
      <c r="BB660">
        <v>5.97</v>
      </c>
      <c r="BC660">
        <v>1.21</v>
      </c>
      <c r="BD660">
        <v>6.12</v>
      </c>
      <c r="BE660">
        <v>6.01</v>
      </c>
      <c r="BF660">
        <v>25.93</v>
      </c>
      <c r="BG660">
        <v>9.98</v>
      </c>
      <c r="BH660">
        <v>12</v>
      </c>
      <c r="BI660">
        <v>197.5</v>
      </c>
      <c r="BJ660">
        <v>2528</v>
      </c>
      <c r="BK660">
        <v>250.5</v>
      </c>
      <c r="BL660">
        <v>297</v>
      </c>
      <c r="BM660">
        <v>15.3</v>
      </c>
      <c r="BN660">
        <v>314</v>
      </c>
      <c r="BO660">
        <v>6.9</v>
      </c>
      <c r="BP660">
        <v>0</v>
      </c>
      <c r="BQ660">
        <v>17</v>
      </c>
      <c r="BR660">
        <v>0</v>
      </c>
      <c r="BS660">
        <v>0.5</v>
      </c>
      <c r="BT660">
        <v>0</v>
      </c>
      <c r="BU660">
        <v>1.1000000000000001</v>
      </c>
      <c r="BV660">
        <v>0</v>
      </c>
      <c r="BW660">
        <v>540.29999999999995</v>
      </c>
      <c r="BX660">
        <v>55.02</v>
      </c>
      <c r="BY660">
        <v>46.47</v>
      </c>
      <c r="BZ660">
        <v>51.3</v>
      </c>
      <c r="CA660">
        <v>27.68</v>
      </c>
      <c r="CB660">
        <v>27.35</v>
      </c>
      <c r="CC660">
        <v>27.2</v>
      </c>
      <c r="CD660">
        <v>52.92</v>
      </c>
      <c r="CE660">
        <v>53</v>
      </c>
      <c r="CF660">
        <v>50.97</v>
      </c>
      <c r="CG660">
        <v>50.79</v>
      </c>
      <c r="CH660">
        <v>50.49</v>
      </c>
      <c r="CI660">
        <v>50.87</v>
      </c>
      <c r="CJ660">
        <v>29.27</v>
      </c>
      <c r="CK660">
        <v>28.54</v>
      </c>
      <c r="CL660">
        <v>27.24</v>
      </c>
      <c r="CM660">
        <v>27.48</v>
      </c>
      <c r="CN660">
        <v>28.91</v>
      </c>
      <c r="CO660">
        <v>41.3</v>
      </c>
      <c r="CP660">
        <v>-0.01</v>
      </c>
      <c r="CQ660">
        <v>-0.01</v>
      </c>
      <c r="CR660">
        <v>167</v>
      </c>
      <c r="CS660">
        <v>2.7</v>
      </c>
      <c r="CT660">
        <v>0.4</v>
      </c>
      <c r="CU660">
        <v>211</v>
      </c>
      <c r="CV660">
        <v>2.4</v>
      </c>
      <c r="CW660">
        <v>0.4</v>
      </c>
      <c r="CX660">
        <v>2637</v>
      </c>
    </row>
    <row r="661" spans="1:102" x14ac:dyDescent="0.3">
      <c r="A661" s="1">
        <v>45141.577037037037</v>
      </c>
      <c r="B661">
        <v>0</v>
      </c>
      <c r="C661">
        <v>1</v>
      </c>
      <c r="D661">
        <v>1</v>
      </c>
      <c r="E661">
        <v>100</v>
      </c>
      <c r="F661">
        <v>100</v>
      </c>
      <c r="G661">
        <v>1</v>
      </c>
      <c r="H661">
        <v>100</v>
      </c>
      <c r="I661">
        <v>100</v>
      </c>
      <c r="J661">
        <v>0</v>
      </c>
      <c r="K661">
        <v>0</v>
      </c>
      <c r="L661">
        <v>7</v>
      </c>
      <c r="M661">
        <v>3</v>
      </c>
      <c r="N661">
        <v>4.07</v>
      </c>
      <c r="O661">
        <v>0</v>
      </c>
      <c r="P661">
        <v>40</v>
      </c>
      <c r="Q661">
        <v>41.5</v>
      </c>
      <c r="R661">
        <v>64.099999999999994</v>
      </c>
      <c r="S661">
        <v>0</v>
      </c>
      <c r="T661">
        <v>0</v>
      </c>
      <c r="U661">
        <v>27.97</v>
      </c>
      <c r="V661">
        <v>28.42</v>
      </c>
      <c r="W661">
        <v>30.44</v>
      </c>
      <c r="X661">
        <v>29.78</v>
      </c>
      <c r="Y661">
        <v>29.74</v>
      </c>
      <c r="Z661">
        <v>30.57</v>
      </c>
      <c r="AA661">
        <v>18.04</v>
      </c>
      <c r="AB661">
        <v>66.66</v>
      </c>
      <c r="AC661">
        <v>64.91</v>
      </c>
      <c r="AD661">
        <v>40.78</v>
      </c>
      <c r="AE661">
        <v>14.29</v>
      </c>
      <c r="AF661">
        <v>19.22</v>
      </c>
      <c r="AG661">
        <v>27.94</v>
      </c>
      <c r="AH661">
        <v>28.45</v>
      </c>
      <c r="AI661">
        <v>28.49</v>
      </c>
      <c r="AJ661">
        <v>28.31</v>
      </c>
      <c r="AK661">
        <v>39.130000000000003</v>
      </c>
      <c r="AL661">
        <v>35.75</v>
      </c>
      <c r="AM661">
        <v>28.16</v>
      </c>
      <c r="AN661">
        <v>28.14</v>
      </c>
      <c r="AO661">
        <v>28.13</v>
      </c>
      <c r="AP661">
        <v>27.91</v>
      </c>
      <c r="AQ661">
        <v>0.02</v>
      </c>
      <c r="AR661">
        <v>0.13</v>
      </c>
      <c r="AS661">
        <v>0.02</v>
      </c>
      <c r="AT661">
        <v>27.27</v>
      </c>
      <c r="AU661">
        <v>69.349999999999994</v>
      </c>
      <c r="AV661">
        <v>17.34</v>
      </c>
      <c r="AW661">
        <v>91.59</v>
      </c>
      <c r="AX661">
        <v>34.79</v>
      </c>
      <c r="AY661">
        <v>59.91</v>
      </c>
      <c r="AZ661">
        <v>39.75</v>
      </c>
      <c r="BA661">
        <v>44.58</v>
      </c>
      <c r="BB661">
        <v>5.17</v>
      </c>
      <c r="BC661">
        <v>1.53</v>
      </c>
      <c r="BD661">
        <v>6.12</v>
      </c>
      <c r="BE661">
        <v>6.01</v>
      </c>
      <c r="BF661">
        <v>25.91</v>
      </c>
      <c r="BG661">
        <v>10.050000000000001</v>
      </c>
      <c r="BH661">
        <v>12</v>
      </c>
      <c r="BI661">
        <v>197.5</v>
      </c>
      <c r="BJ661">
        <v>2525</v>
      </c>
      <c r="BK661">
        <v>250.5</v>
      </c>
      <c r="BL661">
        <v>300</v>
      </c>
      <c r="BM661">
        <v>15.3</v>
      </c>
      <c r="BN661">
        <v>316</v>
      </c>
      <c r="BO661">
        <v>6.9</v>
      </c>
      <c r="BP661">
        <v>0</v>
      </c>
      <c r="BQ661">
        <v>17</v>
      </c>
      <c r="BR661">
        <v>0</v>
      </c>
      <c r="BS661">
        <v>0.5</v>
      </c>
      <c r="BT661">
        <v>0</v>
      </c>
      <c r="BU661">
        <v>1.1000000000000001</v>
      </c>
      <c r="BV661">
        <v>0</v>
      </c>
      <c r="BW661">
        <v>540.29999999999995</v>
      </c>
      <c r="BX661">
        <v>55.03</v>
      </c>
      <c r="BY661">
        <v>46.51</v>
      </c>
      <c r="BZ661">
        <v>51.26</v>
      </c>
      <c r="CA661">
        <v>27.72</v>
      </c>
      <c r="CB661">
        <v>27.34</v>
      </c>
      <c r="CC661">
        <v>27.21</v>
      </c>
      <c r="CD661">
        <v>52.91</v>
      </c>
      <c r="CE661">
        <v>52.99</v>
      </c>
      <c r="CF661">
        <v>50.96</v>
      </c>
      <c r="CG661">
        <v>50.76</v>
      </c>
      <c r="CH661">
        <v>50.47</v>
      </c>
      <c r="CI661">
        <v>50.87</v>
      </c>
      <c r="CJ661">
        <v>29.29</v>
      </c>
      <c r="CK661">
        <v>28.54</v>
      </c>
      <c r="CL661">
        <v>27.25</v>
      </c>
      <c r="CM661">
        <v>27.44</v>
      </c>
      <c r="CN661">
        <v>28.91</v>
      </c>
      <c r="CO661">
        <v>41.5</v>
      </c>
      <c r="CP661">
        <v>-0.01</v>
      </c>
      <c r="CQ661">
        <v>-0.01</v>
      </c>
      <c r="CR661">
        <v>167</v>
      </c>
      <c r="CS661">
        <v>2.7</v>
      </c>
      <c r="CT661">
        <v>0.4</v>
      </c>
      <c r="CU661">
        <v>211</v>
      </c>
      <c r="CV661">
        <v>2.2999999999999998</v>
      </c>
      <c r="CW661">
        <v>0.4</v>
      </c>
      <c r="CX661">
        <v>2637</v>
      </c>
    </row>
    <row r="662" spans="1:102" x14ac:dyDescent="0.3">
      <c r="A662" s="1">
        <v>45141.577094907407</v>
      </c>
      <c r="B662">
        <v>0</v>
      </c>
      <c r="C662">
        <v>1</v>
      </c>
      <c r="D662">
        <v>1</v>
      </c>
      <c r="E662">
        <v>100</v>
      </c>
      <c r="F662">
        <v>100</v>
      </c>
      <c r="G662">
        <v>1</v>
      </c>
      <c r="H662">
        <v>100</v>
      </c>
      <c r="I662">
        <v>100</v>
      </c>
      <c r="J662">
        <v>0</v>
      </c>
      <c r="K662">
        <v>0</v>
      </c>
      <c r="L662">
        <v>7</v>
      </c>
      <c r="M662">
        <v>3</v>
      </c>
      <c r="N662">
        <v>4.08</v>
      </c>
      <c r="O662">
        <v>0</v>
      </c>
      <c r="P662">
        <v>40</v>
      </c>
      <c r="Q662">
        <v>41.4</v>
      </c>
      <c r="R662">
        <v>63.3</v>
      </c>
      <c r="S662">
        <v>0</v>
      </c>
      <c r="T662">
        <v>0</v>
      </c>
      <c r="U662">
        <v>27.97</v>
      </c>
      <c r="V662">
        <v>28.42</v>
      </c>
      <c r="W662">
        <v>30.44</v>
      </c>
      <c r="X662">
        <v>29.78</v>
      </c>
      <c r="Y662">
        <v>29.74</v>
      </c>
      <c r="Z662">
        <v>30.57</v>
      </c>
      <c r="AA662">
        <v>18.309999999999999</v>
      </c>
      <c r="AB662">
        <v>66.680000000000007</v>
      </c>
      <c r="AC662">
        <v>64.959999999999994</v>
      </c>
      <c r="AD662">
        <v>40.729999999999997</v>
      </c>
      <c r="AE662">
        <v>14.39</v>
      </c>
      <c r="AF662">
        <v>19.420000000000002</v>
      </c>
      <c r="AG662">
        <v>27.93</v>
      </c>
      <c r="AH662">
        <v>28.45</v>
      </c>
      <c r="AI662">
        <v>28.48</v>
      </c>
      <c r="AJ662">
        <v>28.31</v>
      </c>
      <c r="AK662">
        <v>39.119999999999997</v>
      </c>
      <c r="AL662">
        <v>35.75</v>
      </c>
      <c r="AM662">
        <v>28.16</v>
      </c>
      <c r="AN662">
        <v>28.13</v>
      </c>
      <c r="AO662">
        <v>28.13</v>
      </c>
      <c r="AP662">
        <v>27.91</v>
      </c>
      <c r="AQ662">
        <v>0.02</v>
      </c>
      <c r="AR662">
        <v>0.13</v>
      </c>
      <c r="AS662">
        <v>0.02</v>
      </c>
      <c r="AT662">
        <v>27.25</v>
      </c>
      <c r="AU662">
        <v>69.349999999999994</v>
      </c>
      <c r="AV662">
        <v>17.34</v>
      </c>
      <c r="AW662">
        <v>91.5</v>
      </c>
      <c r="AX662">
        <v>34.79</v>
      </c>
      <c r="AY662">
        <v>59.7</v>
      </c>
      <c r="AZ662">
        <v>39.75</v>
      </c>
      <c r="BA662">
        <v>44.45</v>
      </c>
      <c r="BB662">
        <v>4.43</v>
      </c>
      <c r="BC662">
        <v>1.35</v>
      </c>
      <c r="BD662">
        <v>6.12</v>
      </c>
      <c r="BE662">
        <v>6</v>
      </c>
      <c r="BF662">
        <v>25.94</v>
      </c>
      <c r="BG662">
        <v>10.11</v>
      </c>
      <c r="BH662">
        <v>12</v>
      </c>
      <c r="BI662">
        <v>197.5</v>
      </c>
      <c r="BJ662">
        <v>2525</v>
      </c>
      <c r="BK662">
        <v>250.5</v>
      </c>
      <c r="BL662">
        <v>295</v>
      </c>
      <c r="BM662">
        <v>15.3</v>
      </c>
      <c r="BN662">
        <v>316</v>
      </c>
      <c r="BO662">
        <v>6.9</v>
      </c>
      <c r="BP662">
        <v>0</v>
      </c>
      <c r="BQ662">
        <v>17</v>
      </c>
      <c r="BR662">
        <v>0</v>
      </c>
      <c r="BS662">
        <v>0.5</v>
      </c>
      <c r="BT662">
        <v>0</v>
      </c>
      <c r="BU662">
        <v>1.1000000000000001</v>
      </c>
      <c r="BV662">
        <v>0</v>
      </c>
      <c r="BW662">
        <v>540.29999999999995</v>
      </c>
      <c r="BX662">
        <v>55.04</v>
      </c>
      <c r="BY662">
        <v>46.49</v>
      </c>
      <c r="BZ662">
        <v>51.24</v>
      </c>
      <c r="CA662">
        <v>27.7</v>
      </c>
      <c r="CB662">
        <v>27.34</v>
      </c>
      <c r="CC662">
        <v>27.22</v>
      </c>
      <c r="CD662">
        <v>52.92</v>
      </c>
      <c r="CE662">
        <v>53</v>
      </c>
      <c r="CF662">
        <v>50.95</v>
      </c>
      <c r="CG662">
        <v>50.74</v>
      </c>
      <c r="CH662">
        <v>50.44</v>
      </c>
      <c r="CI662">
        <v>50.86</v>
      </c>
      <c r="CJ662">
        <v>29.3</v>
      </c>
      <c r="CK662">
        <v>28.54</v>
      </c>
      <c r="CL662">
        <v>27.25</v>
      </c>
      <c r="CM662">
        <v>27.44</v>
      </c>
      <c r="CN662">
        <v>28.92</v>
      </c>
      <c r="CO662">
        <v>41.4</v>
      </c>
      <c r="CP662">
        <v>-0.01</v>
      </c>
      <c r="CQ662">
        <v>-0.01</v>
      </c>
      <c r="CR662">
        <v>167</v>
      </c>
      <c r="CS662">
        <v>2.8</v>
      </c>
      <c r="CT662">
        <v>0.4</v>
      </c>
      <c r="CU662">
        <v>211</v>
      </c>
      <c r="CV662">
        <v>2.2999999999999998</v>
      </c>
      <c r="CW662">
        <v>0.4</v>
      </c>
      <c r="CX662">
        <v>2637</v>
      </c>
    </row>
    <row r="663" spans="1:102" x14ac:dyDescent="0.3">
      <c r="A663" s="1">
        <v>45141.577152777776</v>
      </c>
      <c r="B663">
        <v>0</v>
      </c>
      <c r="C663">
        <v>1</v>
      </c>
      <c r="D663">
        <v>1</v>
      </c>
      <c r="E663">
        <v>100</v>
      </c>
      <c r="F663">
        <v>100</v>
      </c>
      <c r="G663">
        <v>1</v>
      </c>
      <c r="H663">
        <v>100</v>
      </c>
      <c r="I663">
        <v>100</v>
      </c>
      <c r="J663">
        <v>0</v>
      </c>
      <c r="K663">
        <v>0</v>
      </c>
      <c r="L663">
        <v>7</v>
      </c>
      <c r="M663">
        <v>3</v>
      </c>
      <c r="N663">
        <v>4.09</v>
      </c>
      <c r="O663">
        <v>0</v>
      </c>
      <c r="P663">
        <v>40</v>
      </c>
      <c r="Q663">
        <v>41.3</v>
      </c>
      <c r="R663">
        <v>64.2</v>
      </c>
      <c r="S663">
        <v>0</v>
      </c>
      <c r="T663">
        <v>0</v>
      </c>
      <c r="U663">
        <v>27.97</v>
      </c>
      <c r="V663">
        <v>28.42</v>
      </c>
      <c r="W663">
        <v>30.44</v>
      </c>
      <c r="X663">
        <v>29.77</v>
      </c>
      <c r="Y663">
        <v>29.73</v>
      </c>
      <c r="Z663">
        <v>30.56</v>
      </c>
      <c r="AA663">
        <v>18.55</v>
      </c>
      <c r="AB663">
        <v>66.680000000000007</v>
      </c>
      <c r="AC663">
        <v>65</v>
      </c>
      <c r="AD663">
        <v>40.71</v>
      </c>
      <c r="AE663">
        <v>14.5</v>
      </c>
      <c r="AF663">
        <v>19.579999999999998</v>
      </c>
      <c r="AG663">
        <v>27.92</v>
      </c>
      <c r="AH663">
        <v>28.45</v>
      </c>
      <c r="AI663">
        <v>28.48</v>
      </c>
      <c r="AJ663">
        <v>28.31</v>
      </c>
      <c r="AK663">
        <v>39.130000000000003</v>
      </c>
      <c r="AL663">
        <v>35.76</v>
      </c>
      <c r="AM663">
        <v>28.15</v>
      </c>
      <c r="AN663">
        <v>28.13</v>
      </c>
      <c r="AO663">
        <v>28.13</v>
      </c>
      <c r="AP663">
        <v>27.91</v>
      </c>
      <c r="AQ663">
        <v>0.02</v>
      </c>
      <c r="AR663">
        <v>0.13</v>
      </c>
      <c r="AS663">
        <v>0.02</v>
      </c>
      <c r="AT663">
        <v>27.3</v>
      </c>
      <c r="AU663">
        <v>69.34</v>
      </c>
      <c r="AV663">
        <v>17.34</v>
      </c>
      <c r="AW663">
        <v>91.5</v>
      </c>
      <c r="AX663">
        <v>34.79</v>
      </c>
      <c r="AY663">
        <v>59.54</v>
      </c>
      <c r="AZ663">
        <v>39.75</v>
      </c>
      <c r="BA663">
        <v>44.6</v>
      </c>
      <c r="BB663">
        <v>4.63</v>
      </c>
      <c r="BC663">
        <v>1.34</v>
      </c>
      <c r="BD663">
        <v>6.12</v>
      </c>
      <c r="BE663">
        <v>6.01</v>
      </c>
      <c r="BF663">
        <v>25.93</v>
      </c>
      <c r="BG663">
        <v>10.16</v>
      </c>
      <c r="BH663">
        <v>9</v>
      </c>
      <c r="BI663">
        <v>197.5</v>
      </c>
      <c r="BJ663">
        <v>2528</v>
      </c>
      <c r="BK663">
        <v>250.5</v>
      </c>
      <c r="BL663">
        <v>297</v>
      </c>
      <c r="BM663">
        <v>15.3</v>
      </c>
      <c r="BN663">
        <v>312</v>
      </c>
      <c r="BO663">
        <v>6.9</v>
      </c>
      <c r="BP663">
        <v>0</v>
      </c>
      <c r="BQ663">
        <v>17</v>
      </c>
      <c r="BR663">
        <v>0</v>
      </c>
      <c r="BS663">
        <v>0.5</v>
      </c>
      <c r="BT663">
        <v>0</v>
      </c>
      <c r="BU663">
        <v>1.1000000000000001</v>
      </c>
      <c r="BV663">
        <v>0</v>
      </c>
      <c r="BW663">
        <v>540.29999999999995</v>
      </c>
      <c r="BX663">
        <v>55.03</v>
      </c>
      <c r="BY663">
        <v>46.5</v>
      </c>
      <c r="BZ663">
        <v>51.23</v>
      </c>
      <c r="CA663">
        <v>27.64</v>
      </c>
      <c r="CB663">
        <v>27.33</v>
      </c>
      <c r="CC663">
        <v>27.21</v>
      </c>
      <c r="CD663">
        <v>52.91</v>
      </c>
      <c r="CE663">
        <v>53.03</v>
      </c>
      <c r="CF663">
        <v>50.95</v>
      </c>
      <c r="CG663">
        <v>50.73</v>
      </c>
      <c r="CH663">
        <v>50.42</v>
      </c>
      <c r="CI663">
        <v>50.87</v>
      </c>
      <c r="CJ663">
        <v>29.29</v>
      </c>
      <c r="CK663">
        <v>28.54</v>
      </c>
      <c r="CL663">
        <v>27.25</v>
      </c>
      <c r="CM663">
        <v>27.45</v>
      </c>
      <c r="CN663">
        <v>28.91</v>
      </c>
      <c r="CO663">
        <v>41.3</v>
      </c>
      <c r="CP663">
        <v>-0.01</v>
      </c>
      <c r="CQ663">
        <v>-0.01</v>
      </c>
      <c r="CR663">
        <v>167</v>
      </c>
      <c r="CS663">
        <v>2.8</v>
      </c>
      <c r="CT663">
        <v>0.4</v>
      </c>
      <c r="CU663">
        <v>211</v>
      </c>
      <c r="CV663">
        <v>2.5</v>
      </c>
      <c r="CW663">
        <v>0.5</v>
      </c>
      <c r="CX663">
        <v>2637</v>
      </c>
    </row>
    <row r="664" spans="1:102" x14ac:dyDescent="0.3">
      <c r="A664" s="1">
        <v>45141.577210648145</v>
      </c>
      <c r="B664">
        <v>0</v>
      </c>
      <c r="C664">
        <v>1</v>
      </c>
      <c r="D664">
        <v>1</v>
      </c>
      <c r="E664">
        <v>100</v>
      </c>
      <c r="F664">
        <v>100</v>
      </c>
      <c r="G664">
        <v>1</v>
      </c>
      <c r="H664">
        <v>100</v>
      </c>
      <c r="I664">
        <v>100</v>
      </c>
      <c r="J664">
        <v>0</v>
      </c>
      <c r="K664">
        <v>0</v>
      </c>
      <c r="L664">
        <v>7</v>
      </c>
      <c r="M664">
        <v>3</v>
      </c>
      <c r="N664">
        <v>4.0999999999999996</v>
      </c>
      <c r="O664">
        <v>0</v>
      </c>
      <c r="P664">
        <v>40</v>
      </c>
      <c r="Q664">
        <v>41.3</v>
      </c>
      <c r="R664">
        <v>63.1</v>
      </c>
      <c r="S664">
        <v>0</v>
      </c>
      <c r="T664">
        <v>0</v>
      </c>
      <c r="U664">
        <v>27.97</v>
      </c>
      <c r="V664">
        <v>28.43</v>
      </c>
      <c r="W664">
        <v>30.44</v>
      </c>
      <c r="X664">
        <v>29.77</v>
      </c>
      <c r="Y664">
        <v>29.73</v>
      </c>
      <c r="Z664">
        <v>30.56</v>
      </c>
      <c r="AA664">
        <v>18.739999999999998</v>
      </c>
      <c r="AB664">
        <v>66.69</v>
      </c>
      <c r="AC664">
        <v>65.05</v>
      </c>
      <c r="AD664">
        <v>40.700000000000003</v>
      </c>
      <c r="AE664">
        <v>14.61</v>
      </c>
      <c r="AF664">
        <v>19.7</v>
      </c>
      <c r="AG664">
        <v>27.91</v>
      </c>
      <c r="AH664">
        <v>28.45</v>
      </c>
      <c r="AI664">
        <v>28.48</v>
      </c>
      <c r="AJ664">
        <v>28.31</v>
      </c>
      <c r="AK664">
        <v>39.130000000000003</v>
      </c>
      <c r="AL664">
        <v>35.76</v>
      </c>
      <c r="AM664">
        <v>28.15</v>
      </c>
      <c r="AN664">
        <v>28.13</v>
      </c>
      <c r="AO664">
        <v>28.13</v>
      </c>
      <c r="AP664">
        <v>27.91</v>
      </c>
      <c r="AQ664">
        <v>0.02</v>
      </c>
      <c r="AR664">
        <v>0.13</v>
      </c>
      <c r="AS664">
        <v>0.02</v>
      </c>
      <c r="AT664">
        <v>27.24</v>
      </c>
      <c r="AU664">
        <v>69.150000000000006</v>
      </c>
      <c r="AV664">
        <v>17.25</v>
      </c>
      <c r="AW664">
        <v>91.5</v>
      </c>
      <c r="AX664">
        <v>34.79</v>
      </c>
      <c r="AY664">
        <v>58.97</v>
      </c>
      <c r="AZ664">
        <v>39.75</v>
      </c>
      <c r="BA664">
        <v>44.81</v>
      </c>
      <c r="BB664">
        <v>4.99</v>
      </c>
      <c r="BC664">
        <v>1.1299999999999999</v>
      </c>
      <c r="BD664">
        <v>6.11</v>
      </c>
      <c r="BE664">
        <v>6.01</v>
      </c>
      <c r="BF664">
        <v>25.93</v>
      </c>
      <c r="BG664">
        <v>10.220000000000001</v>
      </c>
      <c r="BH664">
        <v>9</v>
      </c>
      <c r="BI664">
        <v>197.5</v>
      </c>
      <c r="BJ664">
        <v>2525</v>
      </c>
      <c r="BK664">
        <v>250.5</v>
      </c>
      <c r="BL664">
        <v>297</v>
      </c>
      <c r="BM664">
        <v>15.3</v>
      </c>
      <c r="BN664">
        <v>314</v>
      </c>
      <c r="BO664">
        <v>6.9</v>
      </c>
      <c r="BP664">
        <v>0</v>
      </c>
      <c r="BQ664">
        <v>17</v>
      </c>
      <c r="BR664">
        <v>0</v>
      </c>
      <c r="BS664">
        <v>0.5</v>
      </c>
      <c r="BT664">
        <v>0</v>
      </c>
      <c r="BU664">
        <v>1.1000000000000001</v>
      </c>
      <c r="BV664">
        <v>0</v>
      </c>
      <c r="BW664">
        <v>540.29999999999995</v>
      </c>
      <c r="BX664">
        <v>55.04</v>
      </c>
      <c r="BY664">
        <v>46.46</v>
      </c>
      <c r="BZ664">
        <v>51.21</v>
      </c>
      <c r="CA664">
        <v>27.62</v>
      </c>
      <c r="CB664">
        <v>27.33</v>
      </c>
      <c r="CC664">
        <v>27.19</v>
      </c>
      <c r="CD664">
        <v>52.91</v>
      </c>
      <c r="CE664">
        <v>53.05</v>
      </c>
      <c r="CF664">
        <v>50.94</v>
      </c>
      <c r="CG664">
        <v>50.7</v>
      </c>
      <c r="CH664">
        <v>50.4</v>
      </c>
      <c r="CI664">
        <v>50.88</v>
      </c>
      <c r="CJ664">
        <v>29.29</v>
      </c>
      <c r="CK664">
        <v>28.54</v>
      </c>
      <c r="CL664">
        <v>27.25</v>
      </c>
      <c r="CM664">
        <v>27.47</v>
      </c>
      <c r="CN664">
        <v>28.89</v>
      </c>
      <c r="CO664">
        <v>41.3</v>
      </c>
      <c r="CP664">
        <v>-0.01</v>
      </c>
      <c r="CQ664">
        <v>-0.01</v>
      </c>
      <c r="CR664">
        <v>176</v>
      </c>
      <c r="CS664">
        <v>3.8</v>
      </c>
      <c r="CT664">
        <v>0.6</v>
      </c>
      <c r="CU664">
        <v>212</v>
      </c>
      <c r="CV664">
        <v>2.5</v>
      </c>
      <c r="CW664">
        <v>0.5</v>
      </c>
      <c r="CX664">
        <v>2637</v>
      </c>
    </row>
    <row r="665" spans="1:102" x14ac:dyDescent="0.3">
      <c r="A665" s="1">
        <v>45141.577268518522</v>
      </c>
      <c r="B665">
        <v>0</v>
      </c>
      <c r="C665">
        <v>1</v>
      </c>
      <c r="D665">
        <v>1</v>
      </c>
      <c r="E665">
        <v>100</v>
      </c>
      <c r="F665">
        <v>0</v>
      </c>
      <c r="G665">
        <v>1</v>
      </c>
      <c r="H665">
        <v>100</v>
      </c>
      <c r="I665">
        <v>0</v>
      </c>
      <c r="J665">
        <v>0</v>
      </c>
      <c r="K665">
        <v>0</v>
      </c>
      <c r="L665">
        <v>7</v>
      </c>
      <c r="M665">
        <v>3</v>
      </c>
      <c r="N665">
        <v>4.12</v>
      </c>
      <c r="O665">
        <v>0</v>
      </c>
      <c r="P665">
        <v>40</v>
      </c>
      <c r="Q665">
        <v>41.5</v>
      </c>
      <c r="R665">
        <v>0</v>
      </c>
      <c r="S665">
        <v>0</v>
      </c>
      <c r="T665">
        <v>0</v>
      </c>
      <c r="U665">
        <v>27.97</v>
      </c>
      <c r="V665">
        <v>28.43</v>
      </c>
      <c r="W665">
        <v>30.44</v>
      </c>
      <c r="X665">
        <v>29.77</v>
      </c>
      <c r="Y665">
        <v>29.73</v>
      </c>
      <c r="Z665">
        <v>30.56</v>
      </c>
      <c r="AA665">
        <v>18.86</v>
      </c>
      <c r="AB665">
        <v>66.7</v>
      </c>
      <c r="AC665">
        <v>65.09</v>
      </c>
      <c r="AD665">
        <v>40.700000000000003</v>
      </c>
      <c r="AE665">
        <v>14.73</v>
      </c>
      <c r="AF665">
        <v>19.739999999999998</v>
      </c>
      <c r="AG665">
        <v>27.92</v>
      </c>
      <c r="AH665">
        <v>28.45</v>
      </c>
      <c r="AI665">
        <v>28.48</v>
      </c>
      <c r="AJ665">
        <v>28.31</v>
      </c>
      <c r="AK665">
        <v>39.130000000000003</v>
      </c>
      <c r="AL665">
        <v>35.770000000000003</v>
      </c>
      <c r="AM665">
        <v>28.15</v>
      </c>
      <c r="AN665">
        <v>28.13</v>
      </c>
      <c r="AO665">
        <v>28.13</v>
      </c>
      <c r="AP665">
        <v>27.9</v>
      </c>
      <c r="AQ665">
        <v>0.02</v>
      </c>
      <c r="AR665">
        <v>0.13</v>
      </c>
      <c r="AS665">
        <v>0.02</v>
      </c>
      <c r="AT665">
        <v>27.31</v>
      </c>
      <c r="AU665">
        <v>69.14</v>
      </c>
      <c r="AV665">
        <v>17.27</v>
      </c>
      <c r="AW665">
        <v>91.52</v>
      </c>
      <c r="AX665">
        <v>34.79</v>
      </c>
      <c r="AY665">
        <v>57.49</v>
      </c>
      <c r="AZ665">
        <v>39.75</v>
      </c>
      <c r="BA665">
        <v>43.73</v>
      </c>
      <c r="BB665">
        <v>4.91</v>
      </c>
      <c r="BC665">
        <v>1.26</v>
      </c>
      <c r="BD665">
        <v>6.12</v>
      </c>
      <c r="BE665">
        <v>6</v>
      </c>
      <c r="BF665">
        <v>25.96</v>
      </c>
      <c r="BG665">
        <v>10.26</v>
      </c>
      <c r="BH665">
        <v>12</v>
      </c>
      <c r="BI665">
        <v>197.5</v>
      </c>
      <c r="BJ665">
        <v>2520</v>
      </c>
      <c r="BK665">
        <v>250.5</v>
      </c>
      <c r="BL665">
        <v>297</v>
      </c>
      <c r="BM665">
        <v>15.3</v>
      </c>
      <c r="BN665">
        <v>314</v>
      </c>
      <c r="BO665">
        <v>6.9</v>
      </c>
      <c r="BP665">
        <v>0</v>
      </c>
      <c r="BQ665">
        <v>17</v>
      </c>
      <c r="BR665">
        <v>0</v>
      </c>
      <c r="BS665">
        <v>0.5</v>
      </c>
      <c r="BT665">
        <v>0</v>
      </c>
      <c r="BU665">
        <v>1.1000000000000001</v>
      </c>
      <c r="BV665">
        <v>0</v>
      </c>
      <c r="BW665">
        <v>540.29999999999995</v>
      </c>
      <c r="BX665">
        <v>55.04</v>
      </c>
      <c r="BY665">
        <v>46.52</v>
      </c>
      <c r="BZ665">
        <v>51.2</v>
      </c>
      <c r="CA665">
        <v>27.67</v>
      </c>
      <c r="CB665">
        <v>27.34</v>
      </c>
      <c r="CC665">
        <v>27.22</v>
      </c>
      <c r="CD665">
        <v>52.92</v>
      </c>
      <c r="CE665">
        <v>53</v>
      </c>
      <c r="CF665">
        <v>50.92</v>
      </c>
      <c r="CG665">
        <v>50.67</v>
      </c>
      <c r="CH665">
        <v>50.37</v>
      </c>
      <c r="CI665">
        <v>50.89</v>
      </c>
      <c r="CJ665">
        <v>29.3</v>
      </c>
      <c r="CK665">
        <v>28.54</v>
      </c>
      <c r="CL665">
        <v>27.25</v>
      </c>
      <c r="CM665">
        <v>27.46</v>
      </c>
      <c r="CN665">
        <v>28.91</v>
      </c>
      <c r="CO665">
        <v>41.5</v>
      </c>
      <c r="CP665">
        <v>-0.01</v>
      </c>
      <c r="CQ665">
        <v>-0.01</v>
      </c>
      <c r="CR665">
        <v>176</v>
      </c>
      <c r="CS665">
        <v>3.8</v>
      </c>
      <c r="CT665">
        <v>0.6</v>
      </c>
      <c r="CU665">
        <v>212</v>
      </c>
      <c r="CV665">
        <v>3.7</v>
      </c>
      <c r="CW665">
        <v>0.8</v>
      </c>
      <c r="CX665">
        <v>2637</v>
      </c>
    </row>
    <row r="666" spans="1:102" x14ac:dyDescent="0.3">
      <c r="A666" s="1">
        <v>45141.577326388891</v>
      </c>
      <c r="B666">
        <v>0</v>
      </c>
      <c r="C666">
        <v>1</v>
      </c>
      <c r="D666">
        <v>1</v>
      </c>
      <c r="E666">
        <v>100</v>
      </c>
      <c r="F666">
        <v>100</v>
      </c>
      <c r="G666">
        <v>1</v>
      </c>
      <c r="H666">
        <v>100</v>
      </c>
      <c r="I666">
        <v>100</v>
      </c>
      <c r="J666">
        <v>0</v>
      </c>
      <c r="K666">
        <v>0</v>
      </c>
      <c r="L666">
        <v>7</v>
      </c>
      <c r="M666">
        <v>3</v>
      </c>
      <c r="N666">
        <v>4.12</v>
      </c>
      <c r="O666">
        <v>0</v>
      </c>
      <c r="P666">
        <v>40</v>
      </c>
      <c r="Q666">
        <v>41.3</v>
      </c>
      <c r="R666">
        <v>63</v>
      </c>
      <c r="S666">
        <v>0</v>
      </c>
      <c r="T666">
        <v>0</v>
      </c>
      <c r="U666">
        <v>27.97</v>
      </c>
      <c r="V666">
        <v>28.43</v>
      </c>
      <c r="W666">
        <v>30.44</v>
      </c>
      <c r="X666">
        <v>29.77</v>
      </c>
      <c r="Y666">
        <v>29.73</v>
      </c>
      <c r="Z666">
        <v>30.56</v>
      </c>
      <c r="AA666">
        <v>18.899999999999999</v>
      </c>
      <c r="AB666">
        <v>66.69</v>
      </c>
      <c r="AC666">
        <v>65.12</v>
      </c>
      <c r="AD666">
        <v>40.700000000000003</v>
      </c>
      <c r="AE666">
        <v>14.85</v>
      </c>
      <c r="AF666">
        <v>19.73</v>
      </c>
      <c r="AG666">
        <v>27.91</v>
      </c>
      <c r="AH666">
        <v>28.45</v>
      </c>
      <c r="AI666">
        <v>28.48</v>
      </c>
      <c r="AJ666">
        <v>28.31</v>
      </c>
      <c r="AK666">
        <v>39.130000000000003</v>
      </c>
      <c r="AL666">
        <v>35.770000000000003</v>
      </c>
      <c r="AM666">
        <v>28.15</v>
      </c>
      <c r="AN666">
        <v>28.12</v>
      </c>
      <c r="AO666">
        <v>28.12</v>
      </c>
      <c r="AP666">
        <v>27.9</v>
      </c>
      <c r="AQ666">
        <v>0.02</v>
      </c>
      <c r="AR666">
        <v>0.13</v>
      </c>
      <c r="AS666">
        <v>0.02</v>
      </c>
      <c r="AT666">
        <v>27.21</v>
      </c>
      <c r="AU666">
        <v>69.19</v>
      </c>
      <c r="AV666">
        <v>17.25</v>
      </c>
      <c r="AW666">
        <v>91.59</v>
      </c>
      <c r="AX666">
        <v>34.79</v>
      </c>
      <c r="AY666">
        <v>57.67</v>
      </c>
      <c r="AZ666">
        <v>39.79</v>
      </c>
      <c r="BA666">
        <v>43.33</v>
      </c>
      <c r="BB666">
        <v>5.57</v>
      </c>
      <c r="BC666">
        <v>1.0900000000000001</v>
      </c>
      <c r="BD666">
        <v>6.12</v>
      </c>
      <c r="BE666">
        <v>6</v>
      </c>
      <c r="BF666">
        <v>26.02</v>
      </c>
      <c r="BG666">
        <v>10.29</v>
      </c>
      <c r="BH666">
        <v>12</v>
      </c>
      <c r="BI666">
        <v>197.5</v>
      </c>
      <c r="BJ666">
        <v>2525</v>
      </c>
      <c r="BK666">
        <v>250.5</v>
      </c>
      <c r="BL666">
        <v>297</v>
      </c>
      <c r="BM666">
        <v>15.3</v>
      </c>
      <c r="BN666">
        <v>319</v>
      </c>
      <c r="BO666">
        <v>6.9</v>
      </c>
      <c r="BP666">
        <v>0</v>
      </c>
      <c r="BQ666">
        <v>17</v>
      </c>
      <c r="BR666">
        <v>0</v>
      </c>
      <c r="BS666">
        <v>0.5</v>
      </c>
      <c r="BT666">
        <v>0</v>
      </c>
      <c r="BU666">
        <v>1.1000000000000001</v>
      </c>
      <c r="BV666">
        <v>0</v>
      </c>
      <c r="BW666">
        <v>540.29999999999995</v>
      </c>
      <c r="BX666">
        <v>55.05</v>
      </c>
      <c r="BY666">
        <v>46.45</v>
      </c>
      <c r="BZ666">
        <v>51.2</v>
      </c>
      <c r="CA666">
        <v>27.65</v>
      </c>
      <c r="CB666">
        <v>27.34</v>
      </c>
      <c r="CC666">
        <v>27.21</v>
      </c>
      <c r="CD666">
        <v>52.92</v>
      </c>
      <c r="CE666">
        <v>53.03</v>
      </c>
      <c r="CF666">
        <v>50.92</v>
      </c>
      <c r="CG666">
        <v>50.66</v>
      </c>
      <c r="CH666">
        <v>50.34</v>
      </c>
      <c r="CI666">
        <v>50.89</v>
      </c>
      <c r="CJ666">
        <v>29.3</v>
      </c>
      <c r="CK666">
        <v>28.54</v>
      </c>
      <c r="CL666">
        <v>27.25</v>
      </c>
      <c r="CM666">
        <v>27.47</v>
      </c>
      <c r="CN666">
        <v>28.91</v>
      </c>
      <c r="CO666">
        <v>41.3</v>
      </c>
      <c r="CP666">
        <v>-0.01</v>
      </c>
      <c r="CQ666">
        <v>-0.01</v>
      </c>
      <c r="CR666">
        <v>145</v>
      </c>
      <c r="CS666">
        <v>6.4</v>
      </c>
      <c r="CT666">
        <v>0.9</v>
      </c>
      <c r="CU666">
        <v>212</v>
      </c>
      <c r="CV666">
        <v>3.7</v>
      </c>
      <c r="CW666">
        <v>0.8</v>
      </c>
      <c r="CX666">
        <v>2637</v>
      </c>
    </row>
    <row r="667" spans="1:102" x14ac:dyDescent="0.3">
      <c r="A667" s="1">
        <v>45141.577384259261</v>
      </c>
      <c r="B667">
        <v>0</v>
      </c>
      <c r="C667">
        <v>1</v>
      </c>
      <c r="D667">
        <v>1</v>
      </c>
      <c r="E667">
        <v>100</v>
      </c>
      <c r="F667">
        <v>100</v>
      </c>
      <c r="G667">
        <v>1</v>
      </c>
      <c r="H667">
        <v>100</v>
      </c>
      <c r="I667">
        <v>100</v>
      </c>
      <c r="J667">
        <v>0</v>
      </c>
      <c r="K667">
        <v>0</v>
      </c>
      <c r="L667">
        <v>7</v>
      </c>
      <c r="M667">
        <v>3</v>
      </c>
      <c r="N667">
        <v>4.13</v>
      </c>
      <c r="O667">
        <v>0</v>
      </c>
      <c r="P667">
        <v>40</v>
      </c>
      <c r="Q667">
        <v>41.2</v>
      </c>
      <c r="R667">
        <v>62.6</v>
      </c>
      <c r="S667">
        <v>0</v>
      </c>
      <c r="T667">
        <v>0</v>
      </c>
      <c r="U667">
        <v>27.97</v>
      </c>
      <c r="V667">
        <v>28.41</v>
      </c>
      <c r="W667">
        <v>30.44</v>
      </c>
      <c r="X667">
        <v>29.77</v>
      </c>
      <c r="Y667">
        <v>29.73</v>
      </c>
      <c r="Z667">
        <v>30.56</v>
      </c>
      <c r="AA667">
        <v>18.89</v>
      </c>
      <c r="AB667">
        <v>66.67</v>
      </c>
      <c r="AC667">
        <v>65.150000000000006</v>
      </c>
      <c r="AD667">
        <v>40.71</v>
      </c>
      <c r="AE667">
        <v>14.98</v>
      </c>
      <c r="AF667">
        <v>19.66</v>
      </c>
      <c r="AG667">
        <v>27.93</v>
      </c>
      <c r="AH667">
        <v>28.45</v>
      </c>
      <c r="AI667">
        <v>28.48</v>
      </c>
      <c r="AJ667">
        <v>28.31</v>
      </c>
      <c r="AK667">
        <v>39.14</v>
      </c>
      <c r="AL667">
        <v>35.770000000000003</v>
      </c>
      <c r="AM667">
        <v>28.15</v>
      </c>
      <c r="AN667">
        <v>28.13</v>
      </c>
      <c r="AO667">
        <v>28.12</v>
      </c>
      <c r="AP667">
        <v>27.9</v>
      </c>
      <c r="AQ667">
        <v>0.02</v>
      </c>
      <c r="AR667">
        <v>0.13</v>
      </c>
      <c r="AS667">
        <v>0.02</v>
      </c>
      <c r="AT667">
        <v>27.21</v>
      </c>
      <c r="AU667">
        <v>69.14</v>
      </c>
      <c r="AV667">
        <v>17.25</v>
      </c>
      <c r="AW667">
        <v>91.69</v>
      </c>
      <c r="AX667">
        <v>34.79</v>
      </c>
      <c r="AY667">
        <v>58.08</v>
      </c>
      <c r="AZ667">
        <v>39.85</v>
      </c>
      <c r="BA667">
        <v>43.19</v>
      </c>
      <c r="BB667">
        <v>5.05</v>
      </c>
      <c r="BC667">
        <v>1.1100000000000001</v>
      </c>
      <c r="BD667">
        <v>6.12</v>
      </c>
      <c r="BE667">
        <v>6</v>
      </c>
      <c r="BF667">
        <v>26.07</v>
      </c>
      <c r="BG667">
        <v>10.33</v>
      </c>
      <c r="BH667">
        <v>9</v>
      </c>
      <c r="BI667">
        <v>197.5</v>
      </c>
      <c r="BJ667">
        <v>2530</v>
      </c>
      <c r="BK667">
        <v>250.5</v>
      </c>
      <c r="BL667">
        <v>295</v>
      </c>
      <c r="BM667">
        <v>15.3</v>
      </c>
      <c r="BN667">
        <v>316</v>
      </c>
      <c r="BO667">
        <v>6.9</v>
      </c>
      <c r="BP667">
        <v>0</v>
      </c>
      <c r="BQ667">
        <v>17</v>
      </c>
      <c r="BR667">
        <v>0</v>
      </c>
      <c r="BS667">
        <v>0.5</v>
      </c>
      <c r="BT667">
        <v>0</v>
      </c>
      <c r="BU667">
        <v>1.1000000000000001</v>
      </c>
      <c r="BV667">
        <v>0</v>
      </c>
      <c r="BW667">
        <v>540.29999999999995</v>
      </c>
      <c r="BX667">
        <v>55.05</v>
      </c>
      <c r="BY667">
        <v>46.48</v>
      </c>
      <c r="BZ667">
        <v>51.19</v>
      </c>
      <c r="CA667">
        <v>27.65</v>
      </c>
      <c r="CB667">
        <v>27.33</v>
      </c>
      <c r="CC667">
        <v>27.2</v>
      </c>
      <c r="CD667">
        <v>52.91</v>
      </c>
      <c r="CE667">
        <v>53.05</v>
      </c>
      <c r="CF667">
        <v>50.92</v>
      </c>
      <c r="CG667">
        <v>50.62</v>
      </c>
      <c r="CH667">
        <v>50.33</v>
      </c>
      <c r="CI667">
        <v>50.89</v>
      </c>
      <c r="CJ667">
        <v>29.3</v>
      </c>
      <c r="CK667">
        <v>28.54</v>
      </c>
      <c r="CL667">
        <v>27.24</v>
      </c>
      <c r="CM667">
        <v>27.48</v>
      </c>
      <c r="CN667">
        <v>28.9</v>
      </c>
      <c r="CO667">
        <v>41.2</v>
      </c>
      <c r="CP667">
        <v>-0.01</v>
      </c>
      <c r="CQ667">
        <v>-0.01</v>
      </c>
      <c r="CR667">
        <v>145</v>
      </c>
      <c r="CS667">
        <v>6.4</v>
      </c>
      <c r="CT667">
        <v>0.9</v>
      </c>
      <c r="CU667">
        <v>212</v>
      </c>
      <c r="CV667">
        <v>4</v>
      </c>
      <c r="CW667">
        <v>0.8</v>
      </c>
      <c r="CX667">
        <v>2637</v>
      </c>
    </row>
    <row r="668" spans="1:102" x14ac:dyDescent="0.3">
      <c r="A668" s="1">
        <v>45141.57744212963</v>
      </c>
      <c r="B668">
        <v>0</v>
      </c>
      <c r="C668">
        <v>1</v>
      </c>
      <c r="D668">
        <v>1</v>
      </c>
      <c r="E668">
        <v>100</v>
      </c>
      <c r="F668">
        <v>100</v>
      </c>
      <c r="G668">
        <v>1</v>
      </c>
      <c r="H668">
        <v>100</v>
      </c>
      <c r="I668">
        <v>100</v>
      </c>
      <c r="J668">
        <v>0</v>
      </c>
      <c r="K668">
        <v>0</v>
      </c>
      <c r="L668">
        <v>7</v>
      </c>
      <c r="M668">
        <v>3</v>
      </c>
      <c r="N668">
        <v>4.16</v>
      </c>
      <c r="O668">
        <v>0</v>
      </c>
      <c r="P668">
        <v>40</v>
      </c>
      <c r="Q668">
        <v>41.3</v>
      </c>
      <c r="R668">
        <v>63</v>
      </c>
      <c r="S668">
        <v>0</v>
      </c>
      <c r="T668">
        <v>0</v>
      </c>
      <c r="U668">
        <v>27.97</v>
      </c>
      <c r="V668">
        <v>28.43</v>
      </c>
      <c r="W668">
        <v>30.44</v>
      </c>
      <c r="X668">
        <v>29.77</v>
      </c>
      <c r="Y668">
        <v>29.72</v>
      </c>
      <c r="Z668">
        <v>30.56</v>
      </c>
      <c r="AA668">
        <v>18.82</v>
      </c>
      <c r="AB668">
        <v>66.63</v>
      </c>
      <c r="AC668">
        <v>65.16</v>
      </c>
      <c r="AD668">
        <v>40.72</v>
      </c>
      <c r="AE668">
        <v>15.1</v>
      </c>
      <c r="AF668">
        <v>19.510000000000002</v>
      </c>
      <c r="AG668">
        <v>27.9</v>
      </c>
      <c r="AH668">
        <v>28.45</v>
      </c>
      <c r="AI668">
        <v>28.48</v>
      </c>
      <c r="AJ668">
        <v>28.3</v>
      </c>
      <c r="AK668">
        <v>39.14</v>
      </c>
      <c r="AL668">
        <v>35.78</v>
      </c>
      <c r="AM668">
        <v>28.15</v>
      </c>
      <c r="AN668">
        <v>28.12</v>
      </c>
      <c r="AO668">
        <v>28.12</v>
      </c>
      <c r="AP668">
        <v>27.9</v>
      </c>
      <c r="AQ668">
        <v>0.02</v>
      </c>
      <c r="AR668">
        <v>0.13</v>
      </c>
      <c r="AS668">
        <v>0.02</v>
      </c>
      <c r="AT668">
        <v>27.21</v>
      </c>
      <c r="AU668">
        <v>69.14</v>
      </c>
      <c r="AV668">
        <v>17.25</v>
      </c>
      <c r="AW668">
        <v>91.69</v>
      </c>
      <c r="AX668">
        <v>34.79</v>
      </c>
      <c r="AY668">
        <v>57.3</v>
      </c>
      <c r="AZ668">
        <v>39.85</v>
      </c>
      <c r="BA668">
        <v>42.48</v>
      </c>
      <c r="BB668">
        <v>4</v>
      </c>
      <c r="BC668">
        <v>1.1399999999999999</v>
      </c>
      <c r="BD668">
        <v>6.12</v>
      </c>
      <c r="BE668">
        <v>6.01</v>
      </c>
      <c r="BF668">
        <v>26.11</v>
      </c>
      <c r="BG668">
        <v>10.35</v>
      </c>
      <c r="BH668">
        <v>9</v>
      </c>
      <c r="BI668">
        <v>197.5</v>
      </c>
      <c r="BJ668">
        <v>2535</v>
      </c>
      <c r="BK668">
        <v>250.5</v>
      </c>
      <c r="BL668">
        <v>297</v>
      </c>
      <c r="BM668">
        <v>15.3</v>
      </c>
      <c r="BN668">
        <v>312</v>
      </c>
      <c r="BO668">
        <v>6.9</v>
      </c>
      <c r="BP668">
        <v>0</v>
      </c>
      <c r="BQ668">
        <v>17</v>
      </c>
      <c r="BR668">
        <v>0</v>
      </c>
      <c r="BS668">
        <v>0.5</v>
      </c>
      <c r="BT668">
        <v>0</v>
      </c>
      <c r="BU668">
        <v>1.1000000000000001</v>
      </c>
      <c r="BV668">
        <v>0</v>
      </c>
      <c r="BW668">
        <v>540.29999999999995</v>
      </c>
      <c r="BX668">
        <v>55.07</v>
      </c>
      <c r="BY668">
        <v>46.48</v>
      </c>
      <c r="BZ668">
        <v>51.19</v>
      </c>
      <c r="CA668">
        <v>27.65</v>
      </c>
      <c r="CB668">
        <v>27.34</v>
      </c>
      <c r="CC668">
        <v>27.21</v>
      </c>
      <c r="CD668">
        <v>52.92</v>
      </c>
      <c r="CE668">
        <v>53.03</v>
      </c>
      <c r="CF668">
        <v>50.91</v>
      </c>
      <c r="CG668">
        <v>50.59</v>
      </c>
      <c r="CH668">
        <v>50.3</v>
      </c>
      <c r="CI668">
        <v>50.89</v>
      </c>
      <c r="CJ668">
        <v>29.31</v>
      </c>
      <c r="CK668">
        <v>28.54</v>
      </c>
      <c r="CL668">
        <v>27.25</v>
      </c>
      <c r="CM668">
        <v>27.47</v>
      </c>
      <c r="CN668">
        <v>28.91</v>
      </c>
      <c r="CO668">
        <v>41.3</v>
      </c>
      <c r="CP668">
        <v>-0.01</v>
      </c>
      <c r="CQ668">
        <v>-0.01</v>
      </c>
      <c r="CR668">
        <v>160</v>
      </c>
      <c r="CS668">
        <v>5.6</v>
      </c>
      <c r="CT668">
        <v>0.9</v>
      </c>
      <c r="CU668">
        <v>212</v>
      </c>
      <c r="CV668">
        <v>4</v>
      </c>
      <c r="CW668">
        <v>0.8</v>
      </c>
      <c r="CX668">
        <v>2637</v>
      </c>
    </row>
    <row r="669" spans="1:102" x14ac:dyDescent="0.3">
      <c r="A669" s="1">
        <v>45141.577499999999</v>
      </c>
      <c r="B669">
        <v>0</v>
      </c>
      <c r="C669">
        <v>1</v>
      </c>
      <c r="D669">
        <v>1</v>
      </c>
      <c r="E669">
        <v>100</v>
      </c>
      <c r="F669">
        <v>100</v>
      </c>
      <c r="G669">
        <v>1</v>
      </c>
      <c r="H669">
        <v>100</v>
      </c>
      <c r="I669">
        <v>100</v>
      </c>
      <c r="J669">
        <v>0</v>
      </c>
      <c r="K669">
        <v>0</v>
      </c>
      <c r="L669">
        <v>7</v>
      </c>
      <c r="M669">
        <v>3</v>
      </c>
      <c r="N669">
        <v>4.17</v>
      </c>
      <c r="O669">
        <v>0</v>
      </c>
      <c r="P669">
        <v>40</v>
      </c>
      <c r="Q669">
        <v>41.5</v>
      </c>
      <c r="R669">
        <v>65.8</v>
      </c>
      <c r="S669">
        <v>0</v>
      </c>
      <c r="T669">
        <v>0</v>
      </c>
      <c r="U669">
        <v>27.97</v>
      </c>
      <c r="V669">
        <v>28.43</v>
      </c>
      <c r="W669">
        <v>30.44</v>
      </c>
      <c r="X669">
        <v>29.77</v>
      </c>
      <c r="Y669">
        <v>29.72</v>
      </c>
      <c r="Z669">
        <v>30.56</v>
      </c>
      <c r="AA669">
        <v>18.68</v>
      </c>
      <c r="AB669">
        <v>66.599999999999994</v>
      </c>
      <c r="AC669">
        <v>65.180000000000007</v>
      </c>
      <c r="AD669">
        <v>40.729999999999997</v>
      </c>
      <c r="AE669">
        <v>15.21</v>
      </c>
      <c r="AF669">
        <v>19.329999999999998</v>
      </c>
      <c r="AG669">
        <v>27.89</v>
      </c>
      <c r="AH669">
        <v>28.45</v>
      </c>
      <c r="AI669">
        <v>28.48</v>
      </c>
      <c r="AJ669">
        <v>28.3</v>
      </c>
      <c r="AK669">
        <v>39.15</v>
      </c>
      <c r="AL669">
        <v>35.78</v>
      </c>
      <c r="AM669">
        <v>28.15</v>
      </c>
      <c r="AN669">
        <v>28.12</v>
      </c>
      <c r="AO669">
        <v>28.12</v>
      </c>
      <c r="AP669">
        <v>27.9</v>
      </c>
      <c r="AQ669">
        <v>0.02</v>
      </c>
      <c r="AR669">
        <v>0.13</v>
      </c>
      <c r="AS669">
        <v>0.02</v>
      </c>
      <c r="AT669">
        <v>27.22</v>
      </c>
      <c r="AU669">
        <v>69.150000000000006</v>
      </c>
      <c r="AV669">
        <v>17.25</v>
      </c>
      <c r="AW669">
        <v>91.81</v>
      </c>
      <c r="AX669">
        <v>34.79</v>
      </c>
      <c r="AY669">
        <v>57.35</v>
      </c>
      <c r="AZ669">
        <v>39.96</v>
      </c>
      <c r="BA669">
        <v>42.17</v>
      </c>
      <c r="BB669">
        <v>5.31</v>
      </c>
      <c r="BC669">
        <v>1.21</v>
      </c>
      <c r="BD669">
        <v>6.12</v>
      </c>
      <c r="BE669">
        <v>6</v>
      </c>
      <c r="BF669">
        <v>26.13</v>
      </c>
      <c r="BG669">
        <v>10.37</v>
      </c>
      <c r="BH669">
        <v>9</v>
      </c>
      <c r="BI669">
        <v>197.5</v>
      </c>
      <c r="BJ669">
        <v>2540</v>
      </c>
      <c r="BK669">
        <v>250.5</v>
      </c>
      <c r="BL669">
        <v>300</v>
      </c>
      <c r="BM669">
        <v>15.3</v>
      </c>
      <c r="BN669">
        <v>314</v>
      </c>
      <c r="BO669">
        <v>6.9</v>
      </c>
      <c r="BP669">
        <v>0</v>
      </c>
      <c r="BQ669">
        <v>17</v>
      </c>
      <c r="BR669">
        <v>0</v>
      </c>
      <c r="BS669">
        <v>0.5</v>
      </c>
      <c r="BT669">
        <v>0</v>
      </c>
      <c r="BU669">
        <v>1.1000000000000001</v>
      </c>
      <c r="BV669">
        <v>0</v>
      </c>
      <c r="BW669">
        <v>540.29999999999995</v>
      </c>
      <c r="BX669">
        <v>55.09</v>
      </c>
      <c r="BY669">
        <v>46.32</v>
      </c>
      <c r="BZ669">
        <v>51.19</v>
      </c>
      <c r="CA669">
        <v>27.66</v>
      </c>
      <c r="CB669">
        <v>27.34</v>
      </c>
      <c r="CC669">
        <v>27.18</v>
      </c>
      <c r="CD669">
        <v>52.92</v>
      </c>
      <c r="CE669">
        <v>53.05</v>
      </c>
      <c r="CF669">
        <v>50.91</v>
      </c>
      <c r="CG669">
        <v>50.57</v>
      </c>
      <c r="CH669">
        <v>50.27</v>
      </c>
      <c r="CI669">
        <v>50.9</v>
      </c>
      <c r="CJ669">
        <v>29.3</v>
      </c>
      <c r="CK669">
        <v>28.53</v>
      </c>
      <c r="CL669">
        <v>27.25</v>
      </c>
      <c r="CM669">
        <v>27.5</v>
      </c>
      <c r="CN669">
        <v>28.89</v>
      </c>
      <c r="CO669">
        <v>41.5</v>
      </c>
      <c r="CP669">
        <v>-0.01</v>
      </c>
      <c r="CQ669">
        <v>-0.01</v>
      </c>
      <c r="CR669">
        <v>160</v>
      </c>
      <c r="CS669">
        <v>5.6</v>
      </c>
      <c r="CT669">
        <v>0.9</v>
      </c>
      <c r="CU669">
        <v>212</v>
      </c>
      <c r="CV669">
        <v>5.2</v>
      </c>
      <c r="CW669">
        <v>1.1000000000000001</v>
      </c>
      <c r="CX669">
        <v>2637</v>
      </c>
    </row>
    <row r="670" spans="1:102" x14ac:dyDescent="0.3">
      <c r="A670" s="1">
        <v>45141.577557870369</v>
      </c>
      <c r="B670">
        <v>0</v>
      </c>
      <c r="C670">
        <v>1</v>
      </c>
      <c r="D670">
        <v>1</v>
      </c>
      <c r="E670">
        <v>100</v>
      </c>
      <c r="F670">
        <v>100</v>
      </c>
      <c r="G670">
        <v>1</v>
      </c>
      <c r="H670">
        <v>100</v>
      </c>
      <c r="I670">
        <v>100</v>
      </c>
      <c r="J670">
        <v>0</v>
      </c>
      <c r="K670">
        <v>0</v>
      </c>
      <c r="L670">
        <v>7</v>
      </c>
      <c r="M670">
        <v>3</v>
      </c>
      <c r="N670">
        <v>4.2</v>
      </c>
      <c r="O670">
        <v>0</v>
      </c>
      <c r="P670">
        <v>40</v>
      </c>
      <c r="Q670">
        <v>41.4</v>
      </c>
      <c r="R670">
        <v>62.9</v>
      </c>
      <c r="S670">
        <v>0</v>
      </c>
      <c r="T670">
        <v>0</v>
      </c>
      <c r="U670">
        <v>27.97</v>
      </c>
      <c r="V670">
        <v>28.42</v>
      </c>
      <c r="W670">
        <v>30.44</v>
      </c>
      <c r="X670">
        <v>29.77</v>
      </c>
      <c r="Y670">
        <v>29.72</v>
      </c>
      <c r="Z670">
        <v>30.56</v>
      </c>
      <c r="AA670">
        <v>18.45</v>
      </c>
      <c r="AB670">
        <v>66.58</v>
      </c>
      <c r="AC670">
        <v>65.17</v>
      </c>
      <c r="AD670">
        <v>40.76</v>
      </c>
      <c r="AE670">
        <v>15.31</v>
      </c>
      <c r="AF670">
        <v>19.03</v>
      </c>
      <c r="AG670">
        <v>27.92</v>
      </c>
      <c r="AH670">
        <v>28.45</v>
      </c>
      <c r="AI670">
        <v>28.48</v>
      </c>
      <c r="AJ670">
        <v>28.3</v>
      </c>
      <c r="AK670">
        <v>39.15</v>
      </c>
      <c r="AL670">
        <v>35.78</v>
      </c>
      <c r="AM670">
        <v>28.15</v>
      </c>
      <c r="AN670">
        <v>28.12</v>
      </c>
      <c r="AO670">
        <v>28.12</v>
      </c>
      <c r="AP670">
        <v>27.9</v>
      </c>
      <c r="AQ670">
        <v>0.02</v>
      </c>
      <c r="AR670">
        <v>0.13</v>
      </c>
      <c r="AS670">
        <v>0.02</v>
      </c>
      <c r="AT670">
        <v>27.22</v>
      </c>
      <c r="AU670">
        <v>69.23</v>
      </c>
      <c r="AV670">
        <v>17.25</v>
      </c>
      <c r="AW670">
        <v>91.9</v>
      </c>
      <c r="AX670">
        <v>34.79</v>
      </c>
      <c r="AY670">
        <v>56.96</v>
      </c>
      <c r="AZ670">
        <v>39.96</v>
      </c>
      <c r="BA670">
        <v>41.79</v>
      </c>
      <c r="BB670">
        <v>5.21</v>
      </c>
      <c r="BC670">
        <v>0.99</v>
      </c>
      <c r="BD670">
        <v>6.12</v>
      </c>
      <c r="BE670">
        <v>6</v>
      </c>
      <c r="BF670">
        <v>26.17</v>
      </c>
      <c r="BG670">
        <v>10.4</v>
      </c>
      <c r="BH670">
        <v>12</v>
      </c>
      <c r="BI670">
        <v>197.5</v>
      </c>
      <c r="BJ670">
        <v>2543</v>
      </c>
      <c r="BK670">
        <v>250.5</v>
      </c>
      <c r="BL670">
        <v>295</v>
      </c>
      <c r="BM670">
        <v>15.3</v>
      </c>
      <c r="BN670">
        <v>314</v>
      </c>
      <c r="BO670">
        <v>6.9</v>
      </c>
      <c r="BP670">
        <v>0</v>
      </c>
      <c r="BQ670">
        <v>17</v>
      </c>
      <c r="BR670">
        <v>0</v>
      </c>
      <c r="BS670">
        <v>0.5</v>
      </c>
      <c r="BT670">
        <v>0</v>
      </c>
      <c r="BU670">
        <v>1.1000000000000001</v>
      </c>
      <c r="BV670">
        <v>0</v>
      </c>
      <c r="BW670">
        <v>540.29999999999995</v>
      </c>
      <c r="BX670">
        <v>55.1</v>
      </c>
      <c r="BY670">
        <v>46.45</v>
      </c>
      <c r="BZ670">
        <v>51.18</v>
      </c>
      <c r="CA670">
        <v>27.66</v>
      </c>
      <c r="CB670">
        <v>27.34</v>
      </c>
      <c r="CC670">
        <v>27.2</v>
      </c>
      <c r="CD670">
        <v>52.92</v>
      </c>
      <c r="CE670">
        <v>53.05</v>
      </c>
      <c r="CF670">
        <v>50.9</v>
      </c>
      <c r="CG670">
        <v>50.55</v>
      </c>
      <c r="CH670">
        <v>50.26</v>
      </c>
      <c r="CI670">
        <v>50.9</v>
      </c>
      <c r="CJ670">
        <v>29.32</v>
      </c>
      <c r="CK670">
        <v>28.54</v>
      </c>
      <c r="CL670">
        <v>27.25</v>
      </c>
      <c r="CM670">
        <v>27.45</v>
      </c>
      <c r="CN670">
        <v>28.9</v>
      </c>
      <c r="CO670">
        <v>41.4</v>
      </c>
      <c r="CP670">
        <v>-0.01</v>
      </c>
      <c r="CQ670">
        <v>-0.01</v>
      </c>
      <c r="CR670">
        <v>166</v>
      </c>
      <c r="CS670">
        <v>6.7</v>
      </c>
      <c r="CT670">
        <v>1.1000000000000001</v>
      </c>
      <c r="CU670">
        <v>212</v>
      </c>
      <c r="CV670">
        <v>5.2</v>
      </c>
      <c r="CW670">
        <v>1.1000000000000001</v>
      </c>
      <c r="CX670">
        <v>2637</v>
      </c>
    </row>
    <row r="671" spans="1:102" x14ac:dyDescent="0.3">
      <c r="A671" s="1">
        <v>45141.577615740738</v>
      </c>
      <c r="B671">
        <v>0</v>
      </c>
      <c r="C671">
        <v>1</v>
      </c>
      <c r="D671">
        <v>1</v>
      </c>
      <c r="E671">
        <v>100</v>
      </c>
      <c r="F671">
        <v>100</v>
      </c>
      <c r="G671">
        <v>1</v>
      </c>
      <c r="H671">
        <v>100</v>
      </c>
      <c r="I671">
        <v>100</v>
      </c>
      <c r="J671">
        <v>0</v>
      </c>
      <c r="K671">
        <v>0</v>
      </c>
      <c r="L671">
        <v>7</v>
      </c>
      <c r="M671">
        <v>3</v>
      </c>
      <c r="N671">
        <v>4.22</v>
      </c>
      <c r="O671">
        <v>0</v>
      </c>
      <c r="P671">
        <v>40</v>
      </c>
      <c r="Q671">
        <v>41.2</v>
      </c>
      <c r="R671">
        <v>61.4</v>
      </c>
      <c r="S671">
        <v>0</v>
      </c>
      <c r="T671">
        <v>0</v>
      </c>
      <c r="U671">
        <v>27.97</v>
      </c>
      <c r="V671">
        <v>28.42</v>
      </c>
      <c r="W671">
        <v>30.44</v>
      </c>
      <c r="X671">
        <v>29.76</v>
      </c>
      <c r="Y671">
        <v>29.72</v>
      </c>
      <c r="Z671">
        <v>30.56</v>
      </c>
      <c r="AA671">
        <v>18.07</v>
      </c>
      <c r="AB671">
        <v>66.53</v>
      </c>
      <c r="AC671">
        <v>65.13</v>
      </c>
      <c r="AD671">
        <v>40.770000000000003</v>
      </c>
      <c r="AE671">
        <v>15.4</v>
      </c>
      <c r="AF671">
        <v>18.38</v>
      </c>
      <c r="AG671">
        <v>27.91</v>
      </c>
      <c r="AH671">
        <v>28.44</v>
      </c>
      <c r="AI671">
        <v>28.47</v>
      </c>
      <c r="AJ671">
        <v>28.3</v>
      </c>
      <c r="AK671">
        <v>39.15</v>
      </c>
      <c r="AL671">
        <v>35.79</v>
      </c>
      <c r="AM671">
        <v>28.15</v>
      </c>
      <c r="AN671">
        <v>28.12</v>
      </c>
      <c r="AO671">
        <v>28.1</v>
      </c>
      <c r="AP671">
        <v>27.9</v>
      </c>
      <c r="AQ671">
        <v>0.02</v>
      </c>
      <c r="AR671">
        <v>0.13</v>
      </c>
      <c r="AS671">
        <v>0.02</v>
      </c>
      <c r="AT671">
        <v>27.22</v>
      </c>
      <c r="AU671">
        <v>69.349999999999994</v>
      </c>
      <c r="AV671">
        <v>17.25</v>
      </c>
      <c r="AW671">
        <v>91.99</v>
      </c>
      <c r="AX671">
        <v>34.79</v>
      </c>
      <c r="AY671">
        <v>56.77</v>
      </c>
      <c r="AZ671">
        <v>40.06</v>
      </c>
      <c r="BA671">
        <v>41.66</v>
      </c>
      <c r="BB671">
        <v>4.54</v>
      </c>
      <c r="BC671">
        <v>1.1599999999999999</v>
      </c>
      <c r="BD671">
        <v>6.12</v>
      </c>
      <c r="BE671">
        <v>6</v>
      </c>
      <c r="BF671">
        <v>26.23</v>
      </c>
      <c r="BG671">
        <v>10.41</v>
      </c>
      <c r="BH671">
        <v>14</v>
      </c>
      <c r="BI671">
        <v>197.5</v>
      </c>
      <c r="BJ671">
        <v>2547</v>
      </c>
      <c r="BK671">
        <v>250.5</v>
      </c>
      <c r="BL671">
        <v>295</v>
      </c>
      <c r="BM671">
        <v>15.3</v>
      </c>
      <c r="BN671">
        <v>314</v>
      </c>
      <c r="BO671">
        <v>6.9</v>
      </c>
      <c r="BP671">
        <v>0</v>
      </c>
      <c r="BQ671">
        <v>17</v>
      </c>
      <c r="BR671">
        <v>0</v>
      </c>
      <c r="BS671">
        <v>0.5</v>
      </c>
      <c r="BT671">
        <v>0</v>
      </c>
      <c r="BU671">
        <v>1.1000000000000001</v>
      </c>
      <c r="BV671">
        <v>0</v>
      </c>
      <c r="BW671">
        <v>540.29999999999995</v>
      </c>
      <c r="BX671">
        <v>55.11</v>
      </c>
      <c r="BY671">
        <v>46.37</v>
      </c>
      <c r="BZ671">
        <v>51.17</v>
      </c>
      <c r="CA671">
        <v>27.66</v>
      </c>
      <c r="CB671">
        <v>27.34</v>
      </c>
      <c r="CC671">
        <v>27.18</v>
      </c>
      <c r="CD671">
        <v>52.92</v>
      </c>
      <c r="CE671">
        <v>53.04</v>
      </c>
      <c r="CF671">
        <v>50.9</v>
      </c>
      <c r="CG671">
        <v>50.51</v>
      </c>
      <c r="CH671">
        <v>50.23</v>
      </c>
      <c r="CI671">
        <v>50.9</v>
      </c>
      <c r="CJ671">
        <v>29.31</v>
      </c>
      <c r="CK671">
        <v>28.54</v>
      </c>
      <c r="CL671">
        <v>27.25</v>
      </c>
      <c r="CM671">
        <v>27.48</v>
      </c>
      <c r="CN671">
        <v>28.88</v>
      </c>
      <c r="CO671">
        <v>41.2</v>
      </c>
      <c r="CP671">
        <v>-0.01</v>
      </c>
      <c r="CQ671">
        <v>-0.01</v>
      </c>
      <c r="CR671">
        <v>166</v>
      </c>
      <c r="CS671">
        <v>6.7</v>
      </c>
      <c r="CT671">
        <v>1.1000000000000001</v>
      </c>
      <c r="CU671">
        <v>212</v>
      </c>
      <c r="CV671">
        <v>4.2</v>
      </c>
      <c r="CW671">
        <v>0.8</v>
      </c>
      <c r="CX671">
        <v>2637</v>
      </c>
    </row>
    <row r="672" spans="1:102" x14ac:dyDescent="0.3">
      <c r="A672" s="1">
        <v>45141.577673611115</v>
      </c>
      <c r="B672">
        <v>0</v>
      </c>
      <c r="C672">
        <v>1</v>
      </c>
      <c r="D672">
        <v>1</v>
      </c>
      <c r="E672">
        <v>100</v>
      </c>
      <c r="F672">
        <v>100</v>
      </c>
      <c r="G672">
        <v>1</v>
      </c>
      <c r="H672">
        <v>100</v>
      </c>
      <c r="I672">
        <v>100</v>
      </c>
      <c r="J672">
        <v>0</v>
      </c>
      <c r="K672">
        <v>0</v>
      </c>
      <c r="L672">
        <v>7</v>
      </c>
      <c r="M672">
        <v>3</v>
      </c>
      <c r="N672">
        <v>4.25</v>
      </c>
      <c r="O672">
        <v>0</v>
      </c>
      <c r="P672">
        <v>40</v>
      </c>
      <c r="Q672">
        <v>41.3</v>
      </c>
      <c r="R672">
        <v>62.2</v>
      </c>
      <c r="S672">
        <v>0</v>
      </c>
      <c r="T672">
        <v>0</v>
      </c>
      <c r="U672">
        <v>27.96</v>
      </c>
      <c r="V672">
        <v>28.42</v>
      </c>
      <c r="W672">
        <v>30.44</v>
      </c>
      <c r="X672">
        <v>29.76</v>
      </c>
      <c r="Y672">
        <v>29.72</v>
      </c>
      <c r="Z672">
        <v>30.56</v>
      </c>
      <c r="AA672">
        <v>17.46</v>
      </c>
      <c r="AB672">
        <v>66.47</v>
      </c>
      <c r="AC672">
        <v>65.099999999999994</v>
      </c>
      <c r="AD672">
        <v>40.799999999999997</v>
      </c>
      <c r="AE672">
        <v>15.49</v>
      </c>
      <c r="AF672">
        <v>17.73</v>
      </c>
      <c r="AG672">
        <v>27.91</v>
      </c>
      <c r="AH672">
        <v>28.44</v>
      </c>
      <c r="AI672">
        <v>28.47</v>
      </c>
      <c r="AJ672">
        <v>28.3</v>
      </c>
      <c r="AK672">
        <v>39.159999999999997</v>
      </c>
      <c r="AL672">
        <v>35.79</v>
      </c>
      <c r="AM672">
        <v>28.16</v>
      </c>
      <c r="AN672">
        <v>28.12</v>
      </c>
      <c r="AO672">
        <v>28.09</v>
      </c>
      <c r="AP672">
        <v>27.9</v>
      </c>
      <c r="AQ672">
        <v>0.02</v>
      </c>
      <c r="AR672">
        <v>0.13</v>
      </c>
      <c r="AS672">
        <v>0.02</v>
      </c>
      <c r="AT672">
        <v>27.22</v>
      </c>
      <c r="AU672">
        <v>69.44</v>
      </c>
      <c r="AV672">
        <v>17.25</v>
      </c>
      <c r="AW672">
        <v>92.09</v>
      </c>
      <c r="AX672">
        <v>34.79</v>
      </c>
      <c r="AY672">
        <v>57.12</v>
      </c>
      <c r="AZ672">
        <v>40.06</v>
      </c>
      <c r="BA672">
        <v>41.73</v>
      </c>
      <c r="BB672">
        <v>4.42</v>
      </c>
      <c r="BC672">
        <v>1.02</v>
      </c>
      <c r="BD672">
        <v>6.12</v>
      </c>
      <c r="BE672">
        <v>6</v>
      </c>
      <c r="BF672">
        <v>26.28</v>
      </c>
      <c r="BG672">
        <v>10.4</v>
      </c>
      <c r="BH672">
        <v>12</v>
      </c>
      <c r="BI672">
        <v>197.5</v>
      </c>
      <c r="BJ672">
        <v>2553</v>
      </c>
      <c r="BK672">
        <v>250.5</v>
      </c>
      <c r="BL672">
        <v>295</v>
      </c>
      <c r="BM672">
        <v>15.3</v>
      </c>
      <c r="BN672">
        <v>317</v>
      </c>
      <c r="BO672">
        <v>6.9</v>
      </c>
      <c r="BP672">
        <v>0</v>
      </c>
      <c r="BQ672">
        <v>17</v>
      </c>
      <c r="BR672">
        <v>0</v>
      </c>
      <c r="BS672">
        <v>0.5</v>
      </c>
      <c r="BT672">
        <v>0</v>
      </c>
      <c r="BU672">
        <v>1.1000000000000001</v>
      </c>
      <c r="BV672">
        <v>0</v>
      </c>
      <c r="BW672">
        <v>540.29999999999995</v>
      </c>
      <c r="BX672">
        <v>55.14</v>
      </c>
      <c r="BY672">
        <v>46.36</v>
      </c>
      <c r="BZ672">
        <v>51.14</v>
      </c>
      <c r="CA672">
        <v>27.66</v>
      </c>
      <c r="CB672">
        <v>27.34</v>
      </c>
      <c r="CC672">
        <v>27.21</v>
      </c>
      <c r="CD672">
        <v>52.91</v>
      </c>
      <c r="CE672">
        <v>52.99</v>
      </c>
      <c r="CF672">
        <v>50.89</v>
      </c>
      <c r="CG672">
        <v>50.49</v>
      </c>
      <c r="CH672">
        <v>50.21</v>
      </c>
      <c r="CI672">
        <v>50.9</v>
      </c>
      <c r="CJ672">
        <v>29.31</v>
      </c>
      <c r="CK672">
        <v>28.55</v>
      </c>
      <c r="CL672">
        <v>27.25</v>
      </c>
      <c r="CM672">
        <v>27.45</v>
      </c>
      <c r="CN672">
        <v>28.9</v>
      </c>
      <c r="CO672">
        <v>41.3</v>
      </c>
      <c r="CP672">
        <v>-0.01</v>
      </c>
      <c r="CQ672">
        <v>-0.01</v>
      </c>
      <c r="CR672">
        <v>169</v>
      </c>
      <c r="CS672">
        <v>5</v>
      </c>
      <c r="CT672">
        <v>0.8</v>
      </c>
      <c r="CU672">
        <v>212</v>
      </c>
      <c r="CV672">
        <v>4.2</v>
      </c>
      <c r="CW672">
        <v>0.8</v>
      </c>
      <c r="CX672">
        <v>2637</v>
      </c>
    </row>
    <row r="673" spans="1:102" x14ac:dyDescent="0.3">
      <c r="A673" s="1">
        <v>45141.577731481484</v>
      </c>
      <c r="B673">
        <v>0</v>
      </c>
      <c r="C673">
        <v>1</v>
      </c>
      <c r="D673">
        <v>1</v>
      </c>
      <c r="E673">
        <v>100</v>
      </c>
      <c r="F673">
        <v>100</v>
      </c>
      <c r="G673">
        <v>1</v>
      </c>
      <c r="H673">
        <v>100</v>
      </c>
      <c r="I673">
        <v>100</v>
      </c>
      <c r="J673">
        <v>0</v>
      </c>
      <c r="K673">
        <v>0</v>
      </c>
      <c r="L673">
        <v>7</v>
      </c>
      <c r="M673">
        <v>3</v>
      </c>
      <c r="N673">
        <v>4.28</v>
      </c>
      <c r="O673">
        <v>0</v>
      </c>
      <c r="P673">
        <v>40</v>
      </c>
      <c r="Q673">
        <v>41.4</v>
      </c>
      <c r="R673">
        <v>64.400000000000006</v>
      </c>
      <c r="S673">
        <v>0</v>
      </c>
      <c r="T673">
        <v>0</v>
      </c>
      <c r="U673">
        <v>27.96</v>
      </c>
      <c r="V673">
        <v>28.42</v>
      </c>
      <c r="W673">
        <v>30.44</v>
      </c>
      <c r="X673">
        <v>29.76</v>
      </c>
      <c r="Y673">
        <v>29.72</v>
      </c>
      <c r="Z673">
        <v>30.56</v>
      </c>
      <c r="AA673">
        <v>16.68</v>
      </c>
      <c r="AB673">
        <v>66.38</v>
      </c>
      <c r="AC673">
        <v>65.09</v>
      </c>
      <c r="AD673">
        <v>40.83</v>
      </c>
      <c r="AE673">
        <v>15.56</v>
      </c>
      <c r="AF673">
        <v>17.21</v>
      </c>
      <c r="AG673">
        <v>27.91</v>
      </c>
      <c r="AH673">
        <v>28.45</v>
      </c>
      <c r="AI673">
        <v>28.48</v>
      </c>
      <c r="AJ673">
        <v>28.3</v>
      </c>
      <c r="AK673">
        <v>39.159999999999997</v>
      </c>
      <c r="AL673">
        <v>35.799999999999997</v>
      </c>
      <c r="AM673">
        <v>28.16</v>
      </c>
      <c r="AN673">
        <v>28.12</v>
      </c>
      <c r="AO673">
        <v>28.09</v>
      </c>
      <c r="AP673">
        <v>27.9</v>
      </c>
      <c r="AQ673">
        <v>0.02</v>
      </c>
      <c r="AR673">
        <v>0.13</v>
      </c>
      <c r="AS673">
        <v>0.02</v>
      </c>
      <c r="AT673">
        <v>27.21</v>
      </c>
      <c r="AU673">
        <v>69.62</v>
      </c>
      <c r="AV673">
        <v>17.28</v>
      </c>
      <c r="AW673">
        <v>92.25</v>
      </c>
      <c r="AX673">
        <v>34.79</v>
      </c>
      <c r="AY673">
        <v>57.34</v>
      </c>
      <c r="AZ673">
        <v>40.15</v>
      </c>
      <c r="BA673">
        <v>41.82</v>
      </c>
      <c r="BB673">
        <v>3.87</v>
      </c>
      <c r="BC673">
        <v>1.17</v>
      </c>
      <c r="BD673">
        <v>6.12</v>
      </c>
      <c r="BE673">
        <v>6</v>
      </c>
      <c r="BF673">
        <v>26.32</v>
      </c>
      <c r="BG673">
        <v>10.38</v>
      </c>
      <c r="BH673">
        <v>9</v>
      </c>
      <c r="BI673">
        <v>197.5</v>
      </c>
      <c r="BJ673">
        <v>2562</v>
      </c>
      <c r="BK673">
        <v>250.5</v>
      </c>
      <c r="BL673">
        <v>300</v>
      </c>
      <c r="BM673">
        <v>15.3</v>
      </c>
      <c r="BN673">
        <v>314</v>
      </c>
      <c r="BO673">
        <v>6.9</v>
      </c>
      <c r="BP673">
        <v>0</v>
      </c>
      <c r="BQ673">
        <v>17</v>
      </c>
      <c r="BR673">
        <v>0</v>
      </c>
      <c r="BS673">
        <v>0.5</v>
      </c>
      <c r="BT673">
        <v>0</v>
      </c>
      <c r="BU673">
        <v>1.1000000000000001</v>
      </c>
      <c r="BV673">
        <v>0</v>
      </c>
      <c r="BW673">
        <v>540.29999999999995</v>
      </c>
      <c r="BX673">
        <v>55.16</v>
      </c>
      <c r="BY673">
        <v>46.27</v>
      </c>
      <c r="BZ673">
        <v>51.14</v>
      </c>
      <c r="CA673">
        <v>27.65</v>
      </c>
      <c r="CB673">
        <v>27.34</v>
      </c>
      <c r="CC673">
        <v>27.18</v>
      </c>
      <c r="CD673">
        <v>52.92</v>
      </c>
      <c r="CE673">
        <v>53.03</v>
      </c>
      <c r="CF673">
        <v>50.88</v>
      </c>
      <c r="CG673">
        <v>50.46</v>
      </c>
      <c r="CH673">
        <v>50.18</v>
      </c>
      <c r="CI673">
        <v>50.91</v>
      </c>
      <c r="CJ673">
        <v>29.32</v>
      </c>
      <c r="CK673">
        <v>28.54</v>
      </c>
      <c r="CL673">
        <v>27.25</v>
      </c>
      <c r="CM673">
        <v>27.45</v>
      </c>
      <c r="CN673">
        <v>28.88</v>
      </c>
      <c r="CO673">
        <v>41.4</v>
      </c>
      <c r="CP673">
        <v>-0.01</v>
      </c>
      <c r="CQ673">
        <v>-0.01</v>
      </c>
      <c r="CR673">
        <v>169</v>
      </c>
      <c r="CS673">
        <v>5</v>
      </c>
      <c r="CT673">
        <v>0.8</v>
      </c>
      <c r="CU673">
        <v>212</v>
      </c>
      <c r="CV673">
        <v>3.5</v>
      </c>
      <c r="CW673">
        <v>0.6</v>
      </c>
      <c r="CX673">
        <v>2637</v>
      </c>
    </row>
    <row r="674" spans="1:102" x14ac:dyDescent="0.3">
      <c r="A674" s="1">
        <v>45141.577789351853</v>
      </c>
      <c r="B674">
        <v>0</v>
      </c>
      <c r="C674">
        <v>1</v>
      </c>
      <c r="D674">
        <v>1</v>
      </c>
      <c r="E674">
        <v>100</v>
      </c>
      <c r="F674">
        <v>100</v>
      </c>
      <c r="G674">
        <v>1</v>
      </c>
      <c r="H674">
        <v>100</v>
      </c>
      <c r="I674">
        <v>100</v>
      </c>
      <c r="J674">
        <v>0</v>
      </c>
      <c r="K674">
        <v>0</v>
      </c>
      <c r="L674">
        <v>7</v>
      </c>
      <c r="M674">
        <v>3</v>
      </c>
      <c r="N674">
        <v>4.3</v>
      </c>
      <c r="O674">
        <v>0</v>
      </c>
      <c r="P674">
        <v>40</v>
      </c>
      <c r="Q674">
        <v>41.5</v>
      </c>
      <c r="R674">
        <v>64.2</v>
      </c>
      <c r="S674">
        <v>0</v>
      </c>
      <c r="T674">
        <v>0</v>
      </c>
      <c r="U674">
        <v>27.96</v>
      </c>
      <c r="V674">
        <v>28.41</v>
      </c>
      <c r="W674">
        <v>30.44</v>
      </c>
      <c r="X674">
        <v>29.76</v>
      </c>
      <c r="Y674">
        <v>29.72</v>
      </c>
      <c r="Z674">
        <v>30.56</v>
      </c>
      <c r="AA674">
        <v>16.03</v>
      </c>
      <c r="AB674">
        <v>66.260000000000005</v>
      </c>
      <c r="AC674">
        <v>65.06</v>
      </c>
      <c r="AD674">
        <v>40.880000000000003</v>
      </c>
      <c r="AE674">
        <v>15.58</v>
      </c>
      <c r="AF674">
        <v>16.8</v>
      </c>
      <c r="AG674">
        <v>27.93</v>
      </c>
      <c r="AH674">
        <v>28.44</v>
      </c>
      <c r="AI674">
        <v>28.47</v>
      </c>
      <c r="AJ674">
        <v>28.3</v>
      </c>
      <c r="AK674">
        <v>39.159999999999997</v>
      </c>
      <c r="AL674">
        <v>35.799999999999997</v>
      </c>
      <c r="AM674">
        <v>28.15</v>
      </c>
      <c r="AN674">
        <v>28.12</v>
      </c>
      <c r="AO674">
        <v>28.09</v>
      </c>
      <c r="AP674">
        <v>27.9</v>
      </c>
      <c r="AQ674">
        <v>0.02</v>
      </c>
      <c r="AR674">
        <v>0.13</v>
      </c>
      <c r="AS674">
        <v>0.02</v>
      </c>
      <c r="AT674">
        <v>27.22</v>
      </c>
      <c r="AU674">
        <v>69.650000000000006</v>
      </c>
      <c r="AV674">
        <v>17.34</v>
      </c>
      <c r="AW674">
        <v>92.3</v>
      </c>
      <c r="AX674">
        <v>34.81</v>
      </c>
      <c r="AY674">
        <v>57.45</v>
      </c>
      <c r="AZ674">
        <v>40.15</v>
      </c>
      <c r="BA674">
        <v>41.42</v>
      </c>
      <c r="BB674">
        <v>4.5599999999999996</v>
      </c>
      <c r="BC674">
        <v>1.06</v>
      </c>
      <c r="BD674">
        <v>6.12</v>
      </c>
      <c r="BE674">
        <v>6</v>
      </c>
      <c r="BF674">
        <v>26.35</v>
      </c>
      <c r="BG674">
        <v>10.33</v>
      </c>
      <c r="BH674">
        <v>9</v>
      </c>
      <c r="BI674">
        <v>197.5</v>
      </c>
      <c r="BJ674">
        <v>2567</v>
      </c>
      <c r="BK674">
        <v>250.5</v>
      </c>
      <c r="BL674">
        <v>293</v>
      </c>
      <c r="BM674">
        <v>15.3</v>
      </c>
      <c r="BN674">
        <v>312</v>
      </c>
      <c r="BO674">
        <v>6.9</v>
      </c>
      <c r="BP674">
        <v>0</v>
      </c>
      <c r="BQ674">
        <v>17</v>
      </c>
      <c r="BR674">
        <v>0</v>
      </c>
      <c r="BS674">
        <v>0.5</v>
      </c>
      <c r="BT674">
        <v>0</v>
      </c>
      <c r="BU674">
        <v>1.1000000000000001</v>
      </c>
      <c r="BV674">
        <v>0</v>
      </c>
      <c r="BW674">
        <v>540.29999999999995</v>
      </c>
      <c r="BX674">
        <v>55.17</v>
      </c>
      <c r="BY674">
        <v>46.34</v>
      </c>
      <c r="BZ674">
        <v>51.13</v>
      </c>
      <c r="CA674">
        <v>27.66</v>
      </c>
      <c r="CB674">
        <v>27.34</v>
      </c>
      <c r="CC674">
        <v>27.2</v>
      </c>
      <c r="CD674">
        <v>52.92</v>
      </c>
      <c r="CE674">
        <v>52.99</v>
      </c>
      <c r="CF674">
        <v>50.87</v>
      </c>
      <c r="CG674">
        <v>50.44</v>
      </c>
      <c r="CH674">
        <v>50.16</v>
      </c>
      <c r="CI674">
        <v>50.89</v>
      </c>
      <c r="CJ674">
        <v>29.32</v>
      </c>
      <c r="CK674">
        <v>28.54</v>
      </c>
      <c r="CL674">
        <v>27.25</v>
      </c>
      <c r="CM674">
        <v>27.43</v>
      </c>
      <c r="CN674">
        <v>28.9</v>
      </c>
      <c r="CO674">
        <v>41.5</v>
      </c>
      <c r="CP674">
        <v>-0.01</v>
      </c>
      <c r="CQ674">
        <v>-0.01</v>
      </c>
      <c r="CR674">
        <v>176</v>
      </c>
      <c r="CS674">
        <v>3.9</v>
      </c>
      <c r="CT674">
        <v>0.7</v>
      </c>
      <c r="CU674">
        <v>211</v>
      </c>
      <c r="CV674">
        <v>3.5</v>
      </c>
      <c r="CW674">
        <v>0.6</v>
      </c>
      <c r="CX674">
        <v>2637</v>
      </c>
    </row>
    <row r="675" spans="1:102" x14ac:dyDescent="0.3">
      <c r="A675" s="1">
        <v>45141.577847222223</v>
      </c>
      <c r="B675">
        <v>0</v>
      </c>
      <c r="C675">
        <v>1</v>
      </c>
      <c r="D675">
        <v>1</v>
      </c>
      <c r="E675">
        <v>100</v>
      </c>
      <c r="F675">
        <v>100</v>
      </c>
      <c r="G675">
        <v>1</v>
      </c>
      <c r="H675">
        <v>100</v>
      </c>
      <c r="I675">
        <v>100</v>
      </c>
      <c r="J675">
        <v>0</v>
      </c>
      <c r="K675">
        <v>0</v>
      </c>
      <c r="L675">
        <v>7</v>
      </c>
      <c r="M675">
        <v>3</v>
      </c>
      <c r="N675">
        <v>4.32</v>
      </c>
      <c r="O675">
        <v>0</v>
      </c>
      <c r="P675">
        <v>40</v>
      </c>
      <c r="Q675">
        <v>41.4</v>
      </c>
      <c r="R675">
        <v>63.9</v>
      </c>
      <c r="S675">
        <v>0</v>
      </c>
      <c r="T675">
        <v>0</v>
      </c>
      <c r="U675">
        <v>27.96</v>
      </c>
      <c r="V675">
        <v>28.41</v>
      </c>
      <c r="W675">
        <v>30.44</v>
      </c>
      <c r="X675">
        <v>29.76</v>
      </c>
      <c r="Y675">
        <v>29.72</v>
      </c>
      <c r="Z675">
        <v>30.55</v>
      </c>
      <c r="AA675">
        <v>15.51</v>
      </c>
      <c r="AB675">
        <v>66.14</v>
      </c>
      <c r="AC675">
        <v>65</v>
      </c>
      <c r="AD675">
        <v>40.92</v>
      </c>
      <c r="AE675">
        <v>15.57</v>
      </c>
      <c r="AF675">
        <v>16.47</v>
      </c>
      <c r="AG675">
        <v>27.91</v>
      </c>
      <c r="AH675">
        <v>28.45</v>
      </c>
      <c r="AI675">
        <v>28.47</v>
      </c>
      <c r="AJ675">
        <v>28.3</v>
      </c>
      <c r="AK675">
        <v>39.15</v>
      </c>
      <c r="AL675">
        <v>35.799999999999997</v>
      </c>
      <c r="AM675">
        <v>28.15</v>
      </c>
      <c r="AN675">
        <v>28.12</v>
      </c>
      <c r="AO675">
        <v>28.1</v>
      </c>
      <c r="AP675">
        <v>27.9</v>
      </c>
      <c r="AQ675">
        <v>0.02</v>
      </c>
      <c r="AR675">
        <v>0.13</v>
      </c>
      <c r="AS675">
        <v>0.02</v>
      </c>
      <c r="AT675">
        <v>27.22</v>
      </c>
      <c r="AU675">
        <v>69.84</v>
      </c>
      <c r="AV675">
        <v>17.34</v>
      </c>
      <c r="AW675">
        <v>92.3</v>
      </c>
      <c r="AX675">
        <v>34.79</v>
      </c>
      <c r="AY675">
        <v>55.98</v>
      </c>
      <c r="AZ675">
        <v>40.15</v>
      </c>
      <c r="BA675">
        <v>40.630000000000003</v>
      </c>
      <c r="BB675">
        <v>5.3</v>
      </c>
      <c r="BC675">
        <v>1.21</v>
      </c>
      <c r="BD675">
        <v>6.12</v>
      </c>
      <c r="BE675">
        <v>6</v>
      </c>
      <c r="BF675">
        <v>26.36</v>
      </c>
      <c r="BG675">
        <v>10.27</v>
      </c>
      <c r="BH675">
        <v>9</v>
      </c>
      <c r="BI675">
        <v>197.5</v>
      </c>
      <c r="BJ675">
        <v>2577</v>
      </c>
      <c r="BK675">
        <v>250.5</v>
      </c>
      <c r="BL675">
        <v>297</v>
      </c>
      <c r="BM675">
        <v>15.3</v>
      </c>
      <c r="BN675">
        <v>314</v>
      </c>
      <c r="BO675">
        <v>6.9</v>
      </c>
      <c r="BP675">
        <v>0</v>
      </c>
      <c r="BQ675">
        <v>17</v>
      </c>
      <c r="BR675">
        <v>0</v>
      </c>
      <c r="BS675">
        <v>0.5</v>
      </c>
      <c r="BT675">
        <v>0</v>
      </c>
      <c r="BU675">
        <v>1.1000000000000001</v>
      </c>
      <c r="BV675">
        <v>0</v>
      </c>
      <c r="BW675">
        <v>540.29999999999995</v>
      </c>
      <c r="BX675">
        <v>55.19</v>
      </c>
      <c r="BY675">
        <v>46.34</v>
      </c>
      <c r="BZ675">
        <v>51.12</v>
      </c>
      <c r="CA675">
        <v>27.7</v>
      </c>
      <c r="CB675">
        <v>27.34</v>
      </c>
      <c r="CC675">
        <v>27.21</v>
      </c>
      <c r="CD675">
        <v>52.91</v>
      </c>
      <c r="CE675">
        <v>53</v>
      </c>
      <c r="CF675">
        <v>50.87</v>
      </c>
      <c r="CG675">
        <v>50.42</v>
      </c>
      <c r="CH675">
        <v>50.13</v>
      </c>
      <c r="CI675">
        <v>50.9</v>
      </c>
      <c r="CJ675">
        <v>29.33</v>
      </c>
      <c r="CK675">
        <v>28.54</v>
      </c>
      <c r="CL675">
        <v>27.25</v>
      </c>
      <c r="CM675">
        <v>27.43</v>
      </c>
      <c r="CN675">
        <v>28.9</v>
      </c>
      <c r="CO675">
        <v>41.4</v>
      </c>
      <c r="CP675">
        <v>-0.01</v>
      </c>
      <c r="CQ675">
        <v>-0.01</v>
      </c>
      <c r="CR675">
        <v>176</v>
      </c>
      <c r="CS675">
        <v>3.9</v>
      </c>
      <c r="CT675">
        <v>0.7</v>
      </c>
      <c r="CU675">
        <v>211</v>
      </c>
      <c r="CV675">
        <v>3.3</v>
      </c>
      <c r="CW675">
        <v>0.7</v>
      </c>
      <c r="CX675">
        <v>2637</v>
      </c>
    </row>
    <row r="676" spans="1:102" x14ac:dyDescent="0.3">
      <c r="A676" s="1">
        <v>45141.577905092592</v>
      </c>
      <c r="B676">
        <v>0</v>
      </c>
      <c r="C676">
        <v>1</v>
      </c>
      <c r="D676">
        <v>1</v>
      </c>
      <c r="E676">
        <v>100</v>
      </c>
      <c r="F676">
        <v>100</v>
      </c>
      <c r="G676">
        <v>1</v>
      </c>
      <c r="H676">
        <v>100</v>
      </c>
      <c r="I676">
        <v>100</v>
      </c>
      <c r="J676">
        <v>0</v>
      </c>
      <c r="K676">
        <v>0</v>
      </c>
      <c r="L676">
        <v>7</v>
      </c>
      <c r="M676">
        <v>3</v>
      </c>
      <c r="N676">
        <v>4.34</v>
      </c>
      <c r="O676">
        <v>0</v>
      </c>
      <c r="P676">
        <v>40</v>
      </c>
      <c r="Q676">
        <v>41.2</v>
      </c>
      <c r="R676">
        <v>61.4</v>
      </c>
      <c r="S676">
        <v>0</v>
      </c>
      <c r="T676">
        <v>0</v>
      </c>
      <c r="U676">
        <v>27.97</v>
      </c>
      <c r="V676">
        <v>28.41</v>
      </c>
      <c r="W676">
        <v>30.43</v>
      </c>
      <c r="X676">
        <v>29.76</v>
      </c>
      <c r="Y676">
        <v>29.72</v>
      </c>
      <c r="Z676">
        <v>30.55</v>
      </c>
      <c r="AA676">
        <v>15.14</v>
      </c>
      <c r="AB676">
        <v>66.010000000000005</v>
      </c>
      <c r="AC676">
        <v>64.91</v>
      </c>
      <c r="AD676">
        <v>40.97</v>
      </c>
      <c r="AE676">
        <v>15.5</v>
      </c>
      <c r="AF676">
        <v>16.21</v>
      </c>
      <c r="AG676">
        <v>27.91</v>
      </c>
      <c r="AH676">
        <v>28.44</v>
      </c>
      <c r="AI676">
        <v>28.47</v>
      </c>
      <c r="AJ676">
        <v>28.3</v>
      </c>
      <c r="AK676">
        <v>39.159999999999997</v>
      </c>
      <c r="AL676">
        <v>35.81</v>
      </c>
      <c r="AM676">
        <v>28.15</v>
      </c>
      <c r="AN676">
        <v>28.12</v>
      </c>
      <c r="AO676">
        <v>28.1</v>
      </c>
      <c r="AP676">
        <v>27.89</v>
      </c>
      <c r="AQ676">
        <v>0.02</v>
      </c>
      <c r="AR676">
        <v>0.13</v>
      </c>
      <c r="AS676">
        <v>0.02</v>
      </c>
      <c r="AT676">
        <v>27.22</v>
      </c>
      <c r="AU676">
        <v>69.84</v>
      </c>
      <c r="AV676">
        <v>17.34</v>
      </c>
      <c r="AW676">
        <v>92.3</v>
      </c>
      <c r="AX676">
        <v>34.79</v>
      </c>
      <c r="AY676">
        <v>55.97</v>
      </c>
      <c r="AZ676">
        <v>40.15</v>
      </c>
      <c r="BA676">
        <v>41.04</v>
      </c>
      <c r="BB676">
        <v>3.9</v>
      </c>
      <c r="BC676">
        <v>1.2</v>
      </c>
      <c r="BD676">
        <v>6.12</v>
      </c>
      <c r="BE676">
        <v>6</v>
      </c>
      <c r="BF676">
        <v>26.36</v>
      </c>
      <c r="BG676">
        <v>10.130000000000001</v>
      </c>
      <c r="BH676">
        <v>14</v>
      </c>
      <c r="BI676">
        <v>197.5</v>
      </c>
      <c r="BJ676">
        <v>2577</v>
      </c>
      <c r="BK676">
        <v>250.5</v>
      </c>
      <c r="BL676">
        <v>300</v>
      </c>
      <c r="BM676">
        <v>15.3</v>
      </c>
      <c r="BN676">
        <v>317</v>
      </c>
      <c r="BO676">
        <v>6.9</v>
      </c>
      <c r="BP676">
        <v>0</v>
      </c>
      <c r="BQ676">
        <v>17</v>
      </c>
      <c r="BR676">
        <v>0</v>
      </c>
      <c r="BS676">
        <v>0.5</v>
      </c>
      <c r="BT676">
        <v>0</v>
      </c>
      <c r="BU676">
        <v>1.1000000000000001</v>
      </c>
      <c r="BV676">
        <v>0</v>
      </c>
      <c r="BW676">
        <v>540.29999999999995</v>
      </c>
      <c r="BX676">
        <v>55.2</v>
      </c>
      <c r="BY676">
        <v>46.3</v>
      </c>
      <c r="BZ676">
        <v>51.11</v>
      </c>
      <c r="CA676">
        <v>27.71</v>
      </c>
      <c r="CB676">
        <v>27.34</v>
      </c>
      <c r="CC676">
        <v>27.21</v>
      </c>
      <c r="CD676">
        <v>52.92</v>
      </c>
      <c r="CE676">
        <v>53</v>
      </c>
      <c r="CF676">
        <v>50.86</v>
      </c>
      <c r="CG676">
        <v>50.39</v>
      </c>
      <c r="CH676">
        <v>50.11</v>
      </c>
      <c r="CI676">
        <v>50.92</v>
      </c>
      <c r="CJ676">
        <v>29.33</v>
      </c>
      <c r="CK676">
        <v>28.54</v>
      </c>
      <c r="CL676">
        <v>27.25</v>
      </c>
      <c r="CM676">
        <v>27.45</v>
      </c>
      <c r="CN676">
        <v>28.9</v>
      </c>
      <c r="CO676">
        <v>41.2</v>
      </c>
      <c r="CP676">
        <v>-0.01</v>
      </c>
      <c r="CQ676">
        <v>-0.01</v>
      </c>
      <c r="CR676">
        <v>170</v>
      </c>
      <c r="CS676">
        <v>4.8</v>
      </c>
      <c r="CT676">
        <v>0.8</v>
      </c>
      <c r="CU676">
        <v>211</v>
      </c>
      <c r="CV676">
        <v>3.3</v>
      </c>
      <c r="CW676">
        <v>0.7</v>
      </c>
      <c r="CX676">
        <v>2637</v>
      </c>
    </row>
    <row r="677" spans="1:102" x14ac:dyDescent="0.3">
      <c r="A677" s="1">
        <v>45141.577962962961</v>
      </c>
      <c r="B677">
        <v>0</v>
      </c>
      <c r="C677">
        <v>1</v>
      </c>
      <c r="D677">
        <v>1</v>
      </c>
      <c r="E677">
        <v>100</v>
      </c>
      <c r="F677">
        <v>100</v>
      </c>
      <c r="G677">
        <v>1</v>
      </c>
      <c r="H677">
        <v>100</v>
      </c>
      <c r="I677">
        <v>100</v>
      </c>
      <c r="J677">
        <v>0</v>
      </c>
      <c r="K677">
        <v>0</v>
      </c>
      <c r="L677">
        <v>7</v>
      </c>
      <c r="M677">
        <v>3</v>
      </c>
      <c r="N677">
        <v>4.3600000000000003</v>
      </c>
      <c r="O677">
        <v>0</v>
      </c>
      <c r="P677">
        <v>40</v>
      </c>
      <c r="Q677">
        <v>41.1</v>
      </c>
      <c r="R677">
        <v>60.2</v>
      </c>
      <c r="S677">
        <v>0</v>
      </c>
      <c r="T677">
        <v>0</v>
      </c>
      <c r="U677">
        <v>27.96</v>
      </c>
      <c r="V677">
        <v>28.42</v>
      </c>
      <c r="W677">
        <v>30.43</v>
      </c>
      <c r="X677">
        <v>29.76</v>
      </c>
      <c r="Y677">
        <v>29.72</v>
      </c>
      <c r="Z677">
        <v>30.55</v>
      </c>
      <c r="AA677">
        <v>14.84</v>
      </c>
      <c r="AB677">
        <v>65.91</v>
      </c>
      <c r="AC677">
        <v>64.84</v>
      </c>
      <c r="AD677">
        <v>41.02</v>
      </c>
      <c r="AE677">
        <v>15.37</v>
      </c>
      <c r="AF677">
        <v>15.97</v>
      </c>
      <c r="AG677">
        <v>27.89</v>
      </c>
      <c r="AH677">
        <v>28.44</v>
      </c>
      <c r="AI677">
        <v>28.47</v>
      </c>
      <c r="AJ677">
        <v>28.29</v>
      </c>
      <c r="AK677">
        <v>39.159999999999997</v>
      </c>
      <c r="AL677">
        <v>35.81</v>
      </c>
      <c r="AM677">
        <v>28.15</v>
      </c>
      <c r="AN677">
        <v>28.12</v>
      </c>
      <c r="AO677">
        <v>28.1</v>
      </c>
      <c r="AP677">
        <v>27.89</v>
      </c>
      <c r="AQ677">
        <v>0.02</v>
      </c>
      <c r="AR677">
        <v>0.13</v>
      </c>
      <c r="AS677">
        <v>0.02</v>
      </c>
      <c r="AT677">
        <v>27.22</v>
      </c>
      <c r="AU677">
        <v>69.84</v>
      </c>
      <c r="AV677">
        <v>17.34</v>
      </c>
      <c r="AW677">
        <v>92.38</v>
      </c>
      <c r="AX677">
        <v>34.79</v>
      </c>
      <c r="AY677">
        <v>55</v>
      </c>
      <c r="AZ677">
        <v>40.15</v>
      </c>
      <c r="BA677">
        <v>40.07</v>
      </c>
      <c r="BB677">
        <v>4.57</v>
      </c>
      <c r="BC677">
        <v>1.07</v>
      </c>
      <c r="BD677">
        <v>6.12</v>
      </c>
      <c r="BE677">
        <v>6</v>
      </c>
      <c r="BF677">
        <v>26.33</v>
      </c>
      <c r="BG677">
        <v>9.9700000000000006</v>
      </c>
      <c r="BH677">
        <v>14</v>
      </c>
      <c r="BI677">
        <v>197.5</v>
      </c>
      <c r="BJ677">
        <v>2574</v>
      </c>
      <c r="BK677">
        <v>250.5</v>
      </c>
      <c r="BL677">
        <v>297</v>
      </c>
      <c r="BM677">
        <v>15.3</v>
      </c>
      <c r="BN677">
        <v>317</v>
      </c>
      <c r="BO677">
        <v>6.9</v>
      </c>
      <c r="BP677">
        <v>0</v>
      </c>
      <c r="BQ677">
        <v>17</v>
      </c>
      <c r="BR677">
        <v>0</v>
      </c>
      <c r="BS677">
        <v>0.5</v>
      </c>
      <c r="BT677">
        <v>0</v>
      </c>
      <c r="BU677">
        <v>1.1000000000000001</v>
      </c>
      <c r="BV677">
        <v>0</v>
      </c>
      <c r="BW677">
        <v>540.29999999999995</v>
      </c>
      <c r="BX677">
        <v>55.22</v>
      </c>
      <c r="BY677">
        <v>46.3</v>
      </c>
      <c r="BZ677">
        <v>51.1</v>
      </c>
      <c r="CA677">
        <v>27.63</v>
      </c>
      <c r="CB677">
        <v>27.33</v>
      </c>
      <c r="CC677">
        <v>27.2</v>
      </c>
      <c r="CD677">
        <v>52.92</v>
      </c>
      <c r="CE677">
        <v>53.04</v>
      </c>
      <c r="CF677">
        <v>50.85</v>
      </c>
      <c r="CG677">
        <v>50.37</v>
      </c>
      <c r="CH677">
        <v>50.08</v>
      </c>
      <c r="CI677">
        <v>50.93</v>
      </c>
      <c r="CJ677">
        <v>29.33</v>
      </c>
      <c r="CK677">
        <v>28.54</v>
      </c>
      <c r="CL677">
        <v>27.25</v>
      </c>
      <c r="CM677">
        <v>27.45</v>
      </c>
      <c r="CN677">
        <v>28.89</v>
      </c>
      <c r="CO677">
        <v>41.1</v>
      </c>
      <c r="CP677">
        <v>-0.01</v>
      </c>
      <c r="CQ677">
        <v>-0.01</v>
      </c>
      <c r="CR677">
        <v>170</v>
      </c>
      <c r="CS677">
        <v>4.8</v>
      </c>
      <c r="CT677">
        <v>0.8</v>
      </c>
      <c r="CU677">
        <v>211</v>
      </c>
      <c r="CV677">
        <v>3.4</v>
      </c>
      <c r="CW677">
        <v>0.7</v>
      </c>
      <c r="CX677">
        <v>2637</v>
      </c>
    </row>
    <row r="678" spans="1:102" x14ac:dyDescent="0.3">
      <c r="A678" s="1">
        <v>45141.578020833331</v>
      </c>
      <c r="B678">
        <v>0</v>
      </c>
      <c r="C678">
        <v>1</v>
      </c>
      <c r="D678">
        <v>1</v>
      </c>
      <c r="E678">
        <v>100</v>
      </c>
      <c r="F678">
        <v>100</v>
      </c>
      <c r="G678">
        <v>1</v>
      </c>
      <c r="H678">
        <v>100</v>
      </c>
      <c r="I678">
        <v>100</v>
      </c>
      <c r="J678">
        <v>0</v>
      </c>
      <c r="K678">
        <v>0</v>
      </c>
      <c r="L678">
        <v>7</v>
      </c>
      <c r="M678">
        <v>3</v>
      </c>
      <c r="N678">
        <v>4.38</v>
      </c>
      <c r="O678">
        <v>0</v>
      </c>
      <c r="P678">
        <v>40</v>
      </c>
      <c r="Q678">
        <v>41.2</v>
      </c>
      <c r="R678">
        <v>62.6</v>
      </c>
      <c r="S678">
        <v>0</v>
      </c>
      <c r="T678">
        <v>0</v>
      </c>
      <c r="U678">
        <v>27.96</v>
      </c>
      <c r="V678">
        <v>28.43</v>
      </c>
      <c r="W678">
        <v>30.43</v>
      </c>
      <c r="X678">
        <v>29.76</v>
      </c>
      <c r="Y678">
        <v>29.72</v>
      </c>
      <c r="Z678">
        <v>30.55</v>
      </c>
      <c r="AA678">
        <v>14.6</v>
      </c>
      <c r="AB678">
        <v>65.83</v>
      </c>
      <c r="AC678">
        <v>64.78</v>
      </c>
      <c r="AD678">
        <v>41.07</v>
      </c>
      <c r="AE678">
        <v>15.2</v>
      </c>
      <c r="AF678">
        <v>15.78</v>
      </c>
      <c r="AG678">
        <v>27.87</v>
      </c>
      <c r="AH678">
        <v>28.44</v>
      </c>
      <c r="AI678">
        <v>28.48</v>
      </c>
      <c r="AJ678">
        <v>28.29</v>
      </c>
      <c r="AK678">
        <v>39.17</v>
      </c>
      <c r="AL678">
        <v>35.81</v>
      </c>
      <c r="AM678">
        <v>28.14</v>
      </c>
      <c r="AN678">
        <v>28.12</v>
      </c>
      <c r="AO678">
        <v>28.1</v>
      </c>
      <c r="AP678">
        <v>27.89</v>
      </c>
      <c r="AQ678">
        <v>0.02</v>
      </c>
      <c r="AR678">
        <v>0.13</v>
      </c>
      <c r="AS678">
        <v>0.02</v>
      </c>
      <c r="AT678">
        <v>27.29</v>
      </c>
      <c r="AU678">
        <v>69.75</v>
      </c>
      <c r="AV678">
        <v>17.34</v>
      </c>
      <c r="AW678">
        <v>92.39</v>
      </c>
      <c r="AX678">
        <v>34.79</v>
      </c>
      <c r="AY678">
        <v>55.06</v>
      </c>
      <c r="AZ678">
        <v>40.15</v>
      </c>
      <c r="BA678">
        <v>40.1</v>
      </c>
      <c r="BB678">
        <v>5.13</v>
      </c>
      <c r="BC678">
        <v>1.39</v>
      </c>
      <c r="BD678">
        <v>6.12</v>
      </c>
      <c r="BE678">
        <v>6</v>
      </c>
      <c r="BF678">
        <v>26.28</v>
      </c>
      <c r="BG678">
        <v>9.81</v>
      </c>
      <c r="BH678">
        <v>9</v>
      </c>
      <c r="BI678">
        <v>197.5</v>
      </c>
      <c r="BJ678">
        <v>2578</v>
      </c>
      <c r="BK678">
        <v>250.5</v>
      </c>
      <c r="BL678">
        <v>300</v>
      </c>
      <c r="BM678">
        <v>15.3</v>
      </c>
      <c r="BN678">
        <v>314</v>
      </c>
      <c r="BO678">
        <v>6.9</v>
      </c>
      <c r="BP678">
        <v>0</v>
      </c>
      <c r="BQ678">
        <v>17</v>
      </c>
      <c r="BR678">
        <v>0</v>
      </c>
      <c r="BS678">
        <v>0.5</v>
      </c>
      <c r="BT678">
        <v>0</v>
      </c>
      <c r="BU678">
        <v>1.1000000000000001</v>
      </c>
      <c r="BV678">
        <v>0</v>
      </c>
      <c r="BW678">
        <v>540.29999999999995</v>
      </c>
      <c r="BX678">
        <v>55.23</v>
      </c>
      <c r="BY678">
        <v>46.36</v>
      </c>
      <c r="BZ678">
        <v>51.08</v>
      </c>
      <c r="CA678">
        <v>27.65</v>
      </c>
      <c r="CB678">
        <v>27.33</v>
      </c>
      <c r="CC678">
        <v>27.2</v>
      </c>
      <c r="CD678">
        <v>52.92</v>
      </c>
      <c r="CE678">
        <v>53.05</v>
      </c>
      <c r="CF678">
        <v>50.85</v>
      </c>
      <c r="CG678">
        <v>50.34</v>
      </c>
      <c r="CH678">
        <v>50.06</v>
      </c>
      <c r="CI678">
        <v>50.94</v>
      </c>
      <c r="CJ678">
        <v>29.33</v>
      </c>
      <c r="CK678">
        <v>28.54</v>
      </c>
      <c r="CL678">
        <v>27.25</v>
      </c>
      <c r="CM678">
        <v>27.45</v>
      </c>
      <c r="CN678">
        <v>28.89</v>
      </c>
      <c r="CO678">
        <v>41.2</v>
      </c>
      <c r="CP678">
        <v>-0.01</v>
      </c>
      <c r="CQ678">
        <v>-0.01</v>
      </c>
      <c r="CR678">
        <v>173</v>
      </c>
      <c r="CS678">
        <v>4</v>
      </c>
      <c r="CT678">
        <v>0.6</v>
      </c>
      <c r="CU678">
        <v>212</v>
      </c>
      <c r="CV678">
        <v>3.4</v>
      </c>
      <c r="CW678">
        <v>0.7</v>
      </c>
      <c r="CX678">
        <v>2637</v>
      </c>
    </row>
    <row r="679" spans="1:102" x14ac:dyDescent="0.3">
      <c r="A679" s="1">
        <v>45141.5780787037</v>
      </c>
      <c r="B679">
        <v>0</v>
      </c>
      <c r="C679">
        <v>1</v>
      </c>
      <c r="D679">
        <v>1</v>
      </c>
      <c r="E679">
        <v>100</v>
      </c>
      <c r="F679">
        <v>100</v>
      </c>
      <c r="G679">
        <v>1</v>
      </c>
      <c r="H679">
        <v>100</v>
      </c>
      <c r="I679">
        <v>100</v>
      </c>
      <c r="J679">
        <v>0</v>
      </c>
      <c r="K679">
        <v>0</v>
      </c>
      <c r="L679">
        <v>7</v>
      </c>
      <c r="M679">
        <v>3</v>
      </c>
      <c r="N679">
        <v>4.41</v>
      </c>
      <c r="O679">
        <v>0</v>
      </c>
      <c r="P679">
        <v>40</v>
      </c>
      <c r="Q679">
        <v>41.4</v>
      </c>
      <c r="R679">
        <v>65</v>
      </c>
      <c r="S679">
        <v>0</v>
      </c>
      <c r="T679">
        <v>0</v>
      </c>
      <c r="U679">
        <v>27.96</v>
      </c>
      <c r="V679">
        <v>28.43</v>
      </c>
      <c r="W679">
        <v>30.43</v>
      </c>
      <c r="X679">
        <v>29.76</v>
      </c>
      <c r="Y679">
        <v>29.71</v>
      </c>
      <c r="Z679">
        <v>30.55</v>
      </c>
      <c r="AA679">
        <v>14.5</v>
      </c>
      <c r="AB679">
        <v>65.77</v>
      </c>
      <c r="AC679">
        <v>64.73</v>
      </c>
      <c r="AD679">
        <v>41.09</v>
      </c>
      <c r="AE679">
        <v>14.98</v>
      </c>
      <c r="AF679">
        <v>15.72</v>
      </c>
      <c r="AG679">
        <v>27.87</v>
      </c>
      <c r="AH679">
        <v>28.44</v>
      </c>
      <c r="AI679">
        <v>28.47</v>
      </c>
      <c r="AJ679">
        <v>28.29</v>
      </c>
      <c r="AK679">
        <v>39.17</v>
      </c>
      <c r="AL679">
        <v>35.82</v>
      </c>
      <c r="AM679">
        <v>28.15</v>
      </c>
      <c r="AN679">
        <v>28.12</v>
      </c>
      <c r="AO679">
        <v>28.1</v>
      </c>
      <c r="AP679">
        <v>27.89</v>
      </c>
      <c r="AQ679">
        <v>0.02</v>
      </c>
      <c r="AR679">
        <v>0.13</v>
      </c>
      <c r="AS679">
        <v>0.02</v>
      </c>
      <c r="AT679">
        <v>27.28</v>
      </c>
      <c r="AU679">
        <v>69.72</v>
      </c>
      <c r="AV679">
        <v>17.34</v>
      </c>
      <c r="AW679">
        <v>92.39</v>
      </c>
      <c r="AX679">
        <v>34.79</v>
      </c>
      <c r="AY679">
        <v>55.29</v>
      </c>
      <c r="AZ679">
        <v>40.15</v>
      </c>
      <c r="BA679">
        <v>40.35</v>
      </c>
      <c r="BB679">
        <v>4.8</v>
      </c>
      <c r="BC679">
        <v>1.43</v>
      </c>
      <c r="BD679">
        <v>6.12</v>
      </c>
      <c r="BE679">
        <v>6</v>
      </c>
      <c r="BF679">
        <v>26.2</v>
      </c>
      <c r="BG679">
        <v>9.67</v>
      </c>
      <c r="BH679">
        <v>9</v>
      </c>
      <c r="BI679">
        <v>197.5</v>
      </c>
      <c r="BJ679">
        <v>2572</v>
      </c>
      <c r="BK679">
        <v>250.5</v>
      </c>
      <c r="BL679">
        <v>297</v>
      </c>
      <c r="BM679">
        <v>15.3</v>
      </c>
      <c r="BN679">
        <v>319</v>
      </c>
      <c r="BO679">
        <v>6.9</v>
      </c>
      <c r="BP679">
        <v>0</v>
      </c>
      <c r="BQ679">
        <v>17</v>
      </c>
      <c r="BR679">
        <v>0</v>
      </c>
      <c r="BS679">
        <v>0.5</v>
      </c>
      <c r="BT679">
        <v>0</v>
      </c>
      <c r="BU679">
        <v>1.1000000000000001</v>
      </c>
      <c r="BV679">
        <v>0</v>
      </c>
      <c r="BW679">
        <v>540.29999999999995</v>
      </c>
      <c r="BX679">
        <v>55.25</v>
      </c>
      <c r="BY679">
        <v>46.24</v>
      </c>
      <c r="BZ679">
        <v>51.07</v>
      </c>
      <c r="CA679">
        <v>27.66</v>
      </c>
      <c r="CB679">
        <v>27.34</v>
      </c>
      <c r="CC679">
        <v>27.18</v>
      </c>
      <c r="CD679">
        <v>52.91</v>
      </c>
      <c r="CE679">
        <v>53.05</v>
      </c>
      <c r="CF679">
        <v>50.84</v>
      </c>
      <c r="CG679">
        <v>50.31</v>
      </c>
      <c r="CH679">
        <v>50.04</v>
      </c>
      <c r="CI679">
        <v>50.93</v>
      </c>
      <c r="CJ679">
        <v>29.34</v>
      </c>
      <c r="CK679">
        <v>28.54</v>
      </c>
      <c r="CL679">
        <v>27.25</v>
      </c>
      <c r="CM679">
        <v>27.48</v>
      </c>
      <c r="CN679">
        <v>28.88</v>
      </c>
      <c r="CO679">
        <v>41.4</v>
      </c>
      <c r="CP679">
        <v>-0.01</v>
      </c>
      <c r="CQ679">
        <v>-0.01</v>
      </c>
      <c r="CR679">
        <v>173</v>
      </c>
      <c r="CS679">
        <v>4</v>
      </c>
      <c r="CT679">
        <v>0.6</v>
      </c>
      <c r="CU679">
        <v>212</v>
      </c>
      <c r="CV679">
        <v>3.1</v>
      </c>
      <c r="CW679">
        <v>0.7</v>
      </c>
      <c r="CX679">
        <v>2637</v>
      </c>
    </row>
    <row r="680" spans="1:102" x14ac:dyDescent="0.3">
      <c r="A680" s="1">
        <v>45141.578136574077</v>
      </c>
      <c r="B680">
        <v>0</v>
      </c>
      <c r="C680">
        <v>1</v>
      </c>
      <c r="D680">
        <v>1</v>
      </c>
      <c r="E680">
        <v>100</v>
      </c>
      <c r="F680">
        <v>100</v>
      </c>
      <c r="G680">
        <v>1</v>
      </c>
      <c r="H680">
        <v>100</v>
      </c>
      <c r="I680">
        <v>100</v>
      </c>
      <c r="J680">
        <v>0</v>
      </c>
      <c r="K680">
        <v>0</v>
      </c>
      <c r="L680">
        <v>7</v>
      </c>
      <c r="M680">
        <v>3</v>
      </c>
      <c r="N680">
        <v>4.42</v>
      </c>
      <c r="O680">
        <v>0</v>
      </c>
      <c r="P680">
        <v>40</v>
      </c>
      <c r="Q680">
        <v>41.5</v>
      </c>
      <c r="R680">
        <v>65.5</v>
      </c>
      <c r="S680">
        <v>0</v>
      </c>
      <c r="T680">
        <v>0</v>
      </c>
      <c r="U680">
        <v>27.96</v>
      </c>
      <c r="V680">
        <v>28.43</v>
      </c>
      <c r="W680">
        <v>30.43</v>
      </c>
      <c r="X680">
        <v>29.76</v>
      </c>
      <c r="Y680">
        <v>29.72</v>
      </c>
      <c r="Z680">
        <v>30.55</v>
      </c>
      <c r="AA680">
        <v>14.49</v>
      </c>
      <c r="AB680">
        <v>65.75</v>
      </c>
      <c r="AC680">
        <v>64.69</v>
      </c>
      <c r="AD680">
        <v>41.12</v>
      </c>
      <c r="AE680">
        <v>14.77</v>
      </c>
      <c r="AF680">
        <v>15.78</v>
      </c>
      <c r="AG680">
        <v>27.87</v>
      </c>
      <c r="AH680">
        <v>28.44</v>
      </c>
      <c r="AI680">
        <v>28.47</v>
      </c>
      <c r="AJ680">
        <v>28.29</v>
      </c>
      <c r="AK680">
        <v>39.17</v>
      </c>
      <c r="AL680">
        <v>35.82</v>
      </c>
      <c r="AM680">
        <v>28.14</v>
      </c>
      <c r="AN680">
        <v>28.11</v>
      </c>
      <c r="AO680">
        <v>28.1</v>
      </c>
      <c r="AP680">
        <v>27.89</v>
      </c>
      <c r="AQ680">
        <v>0.02</v>
      </c>
      <c r="AR680">
        <v>0.13</v>
      </c>
      <c r="AS680">
        <v>0.02</v>
      </c>
      <c r="AT680">
        <v>27.25</v>
      </c>
      <c r="AU680">
        <v>69.650000000000006</v>
      </c>
      <c r="AV680">
        <v>17.34</v>
      </c>
      <c r="AW680">
        <v>92.5</v>
      </c>
      <c r="AX680">
        <v>34.69</v>
      </c>
      <c r="AY680">
        <v>55.89</v>
      </c>
      <c r="AZ680">
        <v>40.06</v>
      </c>
      <c r="BA680">
        <v>40.98</v>
      </c>
      <c r="BB680">
        <v>4.5</v>
      </c>
      <c r="BC680">
        <v>1.27</v>
      </c>
      <c r="BD680">
        <v>6.12</v>
      </c>
      <c r="BE680">
        <v>6</v>
      </c>
      <c r="BF680">
        <v>26.13</v>
      </c>
      <c r="BG680">
        <v>9.59</v>
      </c>
      <c r="BH680">
        <v>12</v>
      </c>
      <c r="BI680">
        <v>197.5</v>
      </c>
      <c r="BJ680">
        <v>2564</v>
      </c>
      <c r="BK680">
        <v>250.5</v>
      </c>
      <c r="BL680">
        <v>300</v>
      </c>
      <c r="BM680">
        <v>15.3</v>
      </c>
      <c r="BN680">
        <v>316</v>
      </c>
      <c r="BO680">
        <v>6.9</v>
      </c>
      <c r="BP680">
        <v>0</v>
      </c>
      <c r="BQ680">
        <v>17</v>
      </c>
      <c r="BR680">
        <v>0</v>
      </c>
      <c r="BS680">
        <v>0.5</v>
      </c>
      <c r="BT680">
        <v>0</v>
      </c>
      <c r="BU680">
        <v>1.1000000000000001</v>
      </c>
      <c r="BV680">
        <v>0</v>
      </c>
      <c r="BW680">
        <v>540.29999999999995</v>
      </c>
      <c r="BX680">
        <v>55.26</v>
      </c>
      <c r="BY680">
        <v>46.23</v>
      </c>
      <c r="BZ680">
        <v>51.05</v>
      </c>
      <c r="CA680">
        <v>27.66</v>
      </c>
      <c r="CB680">
        <v>27.34</v>
      </c>
      <c r="CC680">
        <v>27.18</v>
      </c>
      <c r="CD680">
        <v>52.92</v>
      </c>
      <c r="CE680">
        <v>53.04</v>
      </c>
      <c r="CF680">
        <v>50.84</v>
      </c>
      <c r="CG680">
        <v>50.28</v>
      </c>
      <c r="CH680">
        <v>50.02</v>
      </c>
      <c r="CI680">
        <v>50.92</v>
      </c>
      <c r="CJ680">
        <v>29.34</v>
      </c>
      <c r="CK680">
        <v>28.54</v>
      </c>
      <c r="CL680">
        <v>27.25</v>
      </c>
      <c r="CM680">
        <v>27.45</v>
      </c>
      <c r="CN680">
        <v>28.88</v>
      </c>
      <c r="CO680">
        <v>41.5</v>
      </c>
      <c r="CP680">
        <v>-0.01</v>
      </c>
      <c r="CQ680">
        <v>-0.01</v>
      </c>
      <c r="CR680">
        <v>168</v>
      </c>
      <c r="CS680">
        <v>4.4000000000000004</v>
      </c>
      <c r="CT680">
        <v>0.7</v>
      </c>
      <c r="CU680">
        <v>212</v>
      </c>
      <c r="CV680">
        <v>3.1</v>
      </c>
      <c r="CW680">
        <v>0.7</v>
      </c>
      <c r="CX680">
        <v>2637</v>
      </c>
    </row>
    <row r="681" spans="1:102" x14ac:dyDescent="0.3">
      <c r="A681" s="1">
        <v>45141.578194444446</v>
      </c>
      <c r="B681">
        <v>0</v>
      </c>
      <c r="C681">
        <v>1</v>
      </c>
      <c r="D681">
        <v>1</v>
      </c>
      <c r="E681">
        <v>100</v>
      </c>
      <c r="F681">
        <v>100</v>
      </c>
      <c r="G681">
        <v>1</v>
      </c>
      <c r="H681">
        <v>100</v>
      </c>
      <c r="I681">
        <v>100</v>
      </c>
      <c r="J681">
        <v>0</v>
      </c>
      <c r="K681">
        <v>0</v>
      </c>
      <c r="L681">
        <v>7</v>
      </c>
      <c r="M681">
        <v>3</v>
      </c>
      <c r="N681">
        <v>4.43</v>
      </c>
      <c r="O681">
        <v>0</v>
      </c>
      <c r="P681">
        <v>40</v>
      </c>
      <c r="Q681">
        <v>41.2</v>
      </c>
      <c r="R681">
        <v>61.1</v>
      </c>
      <c r="S681">
        <v>0</v>
      </c>
      <c r="T681">
        <v>0</v>
      </c>
      <c r="U681">
        <v>27.96</v>
      </c>
      <c r="V681">
        <v>28.43</v>
      </c>
      <c r="W681">
        <v>30.43</v>
      </c>
      <c r="X681">
        <v>29.76</v>
      </c>
      <c r="Y681">
        <v>29.72</v>
      </c>
      <c r="Z681">
        <v>30.55</v>
      </c>
      <c r="AA681">
        <v>14.63</v>
      </c>
      <c r="AB681">
        <v>65.790000000000006</v>
      </c>
      <c r="AC681">
        <v>64.66</v>
      </c>
      <c r="AD681">
        <v>41.12</v>
      </c>
      <c r="AE681">
        <v>14.56</v>
      </c>
      <c r="AF681">
        <v>15.96</v>
      </c>
      <c r="AG681">
        <v>27.87</v>
      </c>
      <c r="AH681">
        <v>28.44</v>
      </c>
      <c r="AI681">
        <v>28.47</v>
      </c>
      <c r="AJ681">
        <v>28.29</v>
      </c>
      <c r="AK681">
        <v>39.17</v>
      </c>
      <c r="AL681">
        <v>35.83</v>
      </c>
      <c r="AM681">
        <v>28.14</v>
      </c>
      <c r="AN681">
        <v>28.12</v>
      </c>
      <c r="AO681">
        <v>28.1</v>
      </c>
      <c r="AP681">
        <v>27.89</v>
      </c>
      <c r="AQ681">
        <v>0.02</v>
      </c>
      <c r="AR681">
        <v>0.13</v>
      </c>
      <c r="AS681">
        <v>0.02</v>
      </c>
      <c r="AT681">
        <v>27.22</v>
      </c>
      <c r="AU681">
        <v>69.75</v>
      </c>
      <c r="AV681">
        <v>17.34</v>
      </c>
      <c r="AW681">
        <v>92.65</v>
      </c>
      <c r="AX681">
        <v>34.75</v>
      </c>
      <c r="AY681">
        <v>55.73</v>
      </c>
      <c r="AZ681">
        <v>40.06</v>
      </c>
      <c r="BA681">
        <v>40.82</v>
      </c>
      <c r="BB681">
        <v>5.24</v>
      </c>
      <c r="BC681">
        <v>1.1200000000000001</v>
      </c>
      <c r="BD681">
        <v>6.12</v>
      </c>
      <c r="BE681">
        <v>6</v>
      </c>
      <c r="BF681">
        <v>26.06</v>
      </c>
      <c r="BG681">
        <v>9.58</v>
      </c>
      <c r="BH681">
        <v>12</v>
      </c>
      <c r="BI681">
        <v>197.5</v>
      </c>
      <c r="BJ681">
        <v>2554</v>
      </c>
      <c r="BK681">
        <v>250.5</v>
      </c>
      <c r="BL681">
        <v>297</v>
      </c>
      <c r="BM681">
        <v>15.3</v>
      </c>
      <c r="BN681">
        <v>314</v>
      </c>
      <c r="BO681">
        <v>6.9</v>
      </c>
      <c r="BP681">
        <v>0</v>
      </c>
      <c r="BQ681">
        <v>17</v>
      </c>
      <c r="BR681">
        <v>0</v>
      </c>
      <c r="BS681">
        <v>0.5</v>
      </c>
      <c r="BT681">
        <v>0</v>
      </c>
      <c r="BU681">
        <v>1.1000000000000001</v>
      </c>
      <c r="BV681">
        <v>0</v>
      </c>
      <c r="BW681">
        <v>540.29999999999995</v>
      </c>
      <c r="BX681">
        <v>55.27</v>
      </c>
      <c r="BY681">
        <v>46.28</v>
      </c>
      <c r="BZ681">
        <v>51.04</v>
      </c>
      <c r="CA681">
        <v>27.65</v>
      </c>
      <c r="CB681">
        <v>27.34</v>
      </c>
      <c r="CC681">
        <v>27.19</v>
      </c>
      <c r="CD681">
        <v>52.91</v>
      </c>
      <c r="CE681">
        <v>53.04</v>
      </c>
      <c r="CF681">
        <v>50.84</v>
      </c>
      <c r="CG681">
        <v>50.26</v>
      </c>
      <c r="CH681">
        <v>49.99</v>
      </c>
      <c r="CI681">
        <v>50.93</v>
      </c>
      <c r="CJ681">
        <v>29.35</v>
      </c>
      <c r="CK681">
        <v>28.54</v>
      </c>
      <c r="CL681">
        <v>27.25</v>
      </c>
      <c r="CM681">
        <v>27.43</v>
      </c>
      <c r="CN681">
        <v>28.88</v>
      </c>
      <c r="CO681">
        <v>41.2</v>
      </c>
      <c r="CP681">
        <v>-0.01</v>
      </c>
      <c r="CQ681">
        <v>-0.01</v>
      </c>
      <c r="CR681">
        <v>168</v>
      </c>
      <c r="CS681">
        <v>4.4000000000000004</v>
      </c>
      <c r="CT681">
        <v>0.7</v>
      </c>
      <c r="CU681">
        <v>212</v>
      </c>
      <c r="CV681">
        <v>3.6</v>
      </c>
      <c r="CW681">
        <v>0.7</v>
      </c>
      <c r="CX681">
        <v>2637</v>
      </c>
    </row>
    <row r="682" spans="1:102" x14ac:dyDescent="0.3">
      <c r="A682" s="1">
        <v>45141.578252314815</v>
      </c>
      <c r="B682">
        <v>0</v>
      </c>
      <c r="C682">
        <v>1</v>
      </c>
      <c r="D682">
        <v>1</v>
      </c>
      <c r="E682">
        <v>100</v>
      </c>
      <c r="F682">
        <v>100</v>
      </c>
      <c r="G682">
        <v>1</v>
      </c>
      <c r="H682">
        <v>100</v>
      </c>
      <c r="I682">
        <v>100</v>
      </c>
      <c r="J682">
        <v>0</v>
      </c>
      <c r="K682">
        <v>0</v>
      </c>
      <c r="L682">
        <v>7</v>
      </c>
      <c r="M682">
        <v>3</v>
      </c>
      <c r="N682">
        <v>4.4400000000000004</v>
      </c>
      <c r="O682">
        <v>0</v>
      </c>
      <c r="P682">
        <v>40</v>
      </c>
      <c r="Q682">
        <v>41.2</v>
      </c>
      <c r="R682">
        <v>62.7</v>
      </c>
      <c r="S682">
        <v>0</v>
      </c>
      <c r="T682">
        <v>0</v>
      </c>
      <c r="U682">
        <v>27.96</v>
      </c>
      <c r="V682">
        <v>28.42</v>
      </c>
      <c r="W682">
        <v>30.43</v>
      </c>
      <c r="X682">
        <v>29.76</v>
      </c>
      <c r="Y682">
        <v>29.71</v>
      </c>
      <c r="Z682">
        <v>30.55</v>
      </c>
      <c r="AA682">
        <v>14.93</v>
      </c>
      <c r="AB682">
        <v>65.84</v>
      </c>
      <c r="AC682">
        <v>64.64</v>
      </c>
      <c r="AD682">
        <v>41.1</v>
      </c>
      <c r="AE682">
        <v>14.39</v>
      </c>
      <c r="AF682">
        <v>16.23</v>
      </c>
      <c r="AG682">
        <v>27.86</v>
      </c>
      <c r="AH682">
        <v>28.44</v>
      </c>
      <c r="AI682">
        <v>28.47</v>
      </c>
      <c r="AJ682">
        <v>28.29</v>
      </c>
      <c r="AK682">
        <v>39.17</v>
      </c>
      <c r="AL682">
        <v>35.83</v>
      </c>
      <c r="AM682">
        <v>28.15</v>
      </c>
      <c r="AN682">
        <v>28.12</v>
      </c>
      <c r="AO682">
        <v>28.09</v>
      </c>
      <c r="AP682">
        <v>27.89</v>
      </c>
      <c r="AQ682">
        <v>0.02</v>
      </c>
      <c r="AR682">
        <v>0.13</v>
      </c>
      <c r="AS682">
        <v>0.02</v>
      </c>
      <c r="AT682">
        <v>27.25</v>
      </c>
      <c r="AU682">
        <v>69.84</v>
      </c>
      <c r="AV682">
        <v>17.34</v>
      </c>
      <c r="AW682">
        <v>92.7</v>
      </c>
      <c r="AX682">
        <v>34.69</v>
      </c>
      <c r="AY682">
        <v>56.28</v>
      </c>
      <c r="AZ682">
        <v>39.950000000000003</v>
      </c>
      <c r="BA682">
        <v>40.82</v>
      </c>
      <c r="BB682">
        <v>5.79</v>
      </c>
      <c r="BC682">
        <v>1.36</v>
      </c>
      <c r="BD682">
        <v>6.12</v>
      </c>
      <c r="BE682">
        <v>6</v>
      </c>
      <c r="BF682">
        <v>25.99</v>
      </c>
      <c r="BG682">
        <v>9.57</v>
      </c>
      <c r="BH682">
        <v>9</v>
      </c>
      <c r="BI682">
        <v>197.5</v>
      </c>
      <c r="BJ682">
        <v>2549</v>
      </c>
      <c r="BK682">
        <v>250.5</v>
      </c>
      <c r="BL682">
        <v>295</v>
      </c>
      <c r="BM682">
        <v>15.3</v>
      </c>
      <c r="BN682">
        <v>314</v>
      </c>
      <c r="BO682">
        <v>6.9</v>
      </c>
      <c r="BP682">
        <v>0</v>
      </c>
      <c r="BQ682">
        <v>17</v>
      </c>
      <c r="BR682">
        <v>0</v>
      </c>
      <c r="BS682">
        <v>0.5</v>
      </c>
      <c r="BT682">
        <v>0</v>
      </c>
      <c r="BU682">
        <v>1.1000000000000001</v>
      </c>
      <c r="BV682">
        <v>0</v>
      </c>
      <c r="BW682">
        <v>540.29999999999995</v>
      </c>
      <c r="BX682">
        <v>55.28</v>
      </c>
      <c r="BY682">
        <v>46.3</v>
      </c>
      <c r="BZ682">
        <v>51.03</v>
      </c>
      <c r="CA682">
        <v>27.65</v>
      </c>
      <c r="CB682">
        <v>27.34</v>
      </c>
      <c r="CC682">
        <v>27.2</v>
      </c>
      <c r="CD682">
        <v>52.92</v>
      </c>
      <c r="CE682">
        <v>53.05</v>
      </c>
      <c r="CF682">
        <v>50.84</v>
      </c>
      <c r="CG682">
        <v>50.24</v>
      </c>
      <c r="CH682">
        <v>49.97</v>
      </c>
      <c r="CI682">
        <v>50.94</v>
      </c>
      <c r="CJ682">
        <v>29.35</v>
      </c>
      <c r="CK682">
        <v>28.54</v>
      </c>
      <c r="CL682">
        <v>27.25</v>
      </c>
      <c r="CM682">
        <v>27.44</v>
      </c>
      <c r="CN682">
        <v>28.88</v>
      </c>
      <c r="CO682">
        <v>41.2</v>
      </c>
      <c r="CP682">
        <v>-0.01</v>
      </c>
      <c r="CQ682">
        <v>-0.01</v>
      </c>
      <c r="CR682">
        <v>175</v>
      </c>
      <c r="CS682">
        <v>4.4000000000000004</v>
      </c>
      <c r="CT682">
        <v>0.7</v>
      </c>
      <c r="CU682">
        <v>212</v>
      </c>
      <c r="CV682">
        <v>3.6</v>
      </c>
      <c r="CW682">
        <v>0.7</v>
      </c>
      <c r="CX682">
        <v>2637</v>
      </c>
    </row>
    <row r="683" spans="1:102" x14ac:dyDescent="0.3">
      <c r="A683" s="1">
        <v>45141.578310185185</v>
      </c>
      <c r="B683">
        <v>0</v>
      </c>
      <c r="C683">
        <v>1</v>
      </c>
      <c r="D683">
        <v>1</v>
      </c>
      <c r="E683">
        <v>100</v>
      </c>
      <c r="F683">
        <v>100</v>
      </c>
      <c r="G683">
        <v>1</v>
      </c>
      <c r="H683">
        <v>100</v>
      </c>
      <c r="I683">
        <v>100</v>
      </c>
      <c r="J683">
        <v>0</v>
      </c>
      <c r="K683">
        <v>0</v>
      </c>
      <c r="L683">
        <v>7</v>
      </c>
      <c r="M683">
        <v>3</v>
      </c>
      <c r="N683">
        <v>4.46</v>
      </c>
      <c r="O683">
        <v>0</v>
      </c>
      <c r="P683">
        <v>40</v>
      </c>
      <c r="Q683">
        <v>41.4</v>
      </c>
      <c r="R683">
        <v>63.9</v>
      </c>
      <c r="S683">
        <v>0</v>
      </c>
      <c r="T683">
        <v>0</v>
      </c>
      <c r="U683">
        <v>27.96</v>
      </c>
      <c r="V683">
        <v>28.42</v>
      </c>
      <c r="W683">
        <v>30.43</v>
      </c>
      <c r="X683">
        <v>29.75</v>
      </c>
      <c r="Y683">
        <v>29.71</v>
      </c>
      <c r="Z683">
        <v>30.55</v>
      </c>
      <c r="AA683">
        <v>15.28</v>
      </c>
      <c r="AB683">
        <v>65.92</v>
      </c>
      <c r="AC683">
        <v>64.64</v>
      </c>
      <c r="AD683">
        <v>41.07</v>
      </c>
      <c r="AE683">
        <v>14.25</v>
      </c>
      <c r="AF683">
        <v>16.579999999999998</v>
      </c>
      <c r="AG683">
        <v>27.87</v>
      </c>
      <c r="AH683">
        <v>28.44</v>
      </c>
      <c r="AI683">
        <v>28.47</v>
      </c>
      <c r="AJ683">
        <v>28.29</v>
      </c>
      <c r="AK683">
        <v>39.18</v>
      </c>
      <c r="AL683">
        <v>35.83</v>
      </c>
      <c r="AM683">
        <v>28.15</v>
      </c>
      <c r="AN683">
        <v>28.11</v>
      </c>
      <c r="AO683">
        <v>28.08</v>
      </c>
      <c r="AP683">
        <v>27.89</v>
      </c>
      <c r="AQ683">
        <v>0.02</v>
      </c>
      <c r="AR683">
        <v>0.13</v>
      </c>
      <c r="AS683">
        <v>0.02</v>
      </c>
      <c r="AT683">
        <v>27.3</v>
      </c>
      <c r="AU683">
        <v>69.94</v>
      </c>
      <c r="AV683">
        <v>17.34</v>
      </c>
      <c r="AW683">
        <v>92.75</v>
      </c>
      <c r="AX683">
        <v>34.69</v>
      </c>
      <c r="AY683">
        <v>57.02</v>
      </c>
      <c r="AZ683">
        <v>39.85</v>
      </c>
      <c r="BA683">
        <v>41.62</v>
      </c>
      <c r="BB683">
        <v>5.01</v>
      </c>
      <c r="BC683">
        <v>1.2</v>
      </c>
      <c r="BD683">
        <v>6.12</v>
      </c>
      <c r="BE683">
        <v>6</v>
      </c>
      <c r="BF683">
        <v>25.93</v>
      </c>
      <c r="BG683">
        <v>9.5500000000000007</v>
      </c>
      <c r="BH683">
        <v>9</v>
      </c>
      <c r="BI683">
        <v>197.5</v>
      </c>
      <c r="BJ683">
        <v>2544</v>
      </c>
      <c r="BK683">
        <v>250.6</v>
      </c>
      <c r="BL683">
        <v>297</v>
      </c>
      <c r="BM683">
        <v>15.3</v>
      </c>
      <c r="BN683">
        <v>319</v>
      </c>
      <c r="BO683">
        <v>6.9</v>
      </c>
      <c r="BP683">
        <v>0</v>
      </c>
      <c r="BQ683">
        <v>17</v>
      </c>
      <c r="BR683">
        <v>0</v>
      </c>
      <c r="BS683">
        <v>0.5</v>
      </c>
      <c r="BT683">
        <v>0</v>
      </c>
      <c r="BU683">
        <v>1.1000000000000001</v>
      </c>
      <c r="BV683">
        <v>0</v>
      </c>
      <c r="BW683">
        <v>540.29999999999995</v>
      </c>
      <c r="BX683">
        <v>55.29</v>
      </c>
      <c r="BY683">
        <v>46.25</v>
      </c>
      <c r="BZ683">
        <v>51.01</v>
      </c>
      <c r="CA683">
        <v>27.66</v>
      </c>
      <c r="CB683">
        <v>27.34</v>
      </c>
      <c r="CC683">
        <v>27.19</v>
      </c>
      <c r="CD683">
        <v>52.91</v>
      </c>
      <c r="CE683">
        <v>53.04</v>
      </c>
      <c r="CF683">
        <v>50.83</v>
      </c>
      <c r="CG683">
        <v>50.21</v>
      </c>
      <c r="CH683">
        <v>49.95</v>
      </c>
      <c r="CI683">
        <v>50.95</v>
      </c>
      <c r="CJ683">
        <v>29.35</v>
      </c>
      <c r="CK683">
        <v>28.54</v>
      </c>
      <c r="CL683">
        <v>27.25</v>
      </c>
      <c r="CM683">
        <v>27.44</v>
      </c>
      <c r="CN683">
        <v>28.87</v>
      </c>
      <c r="CO683">
        <v>41.4</v>
      </c>
      <c r="CP683">
        <v>-0.01</v>
      </c>
      <c r="CQ683">
        <v>-0.01</v>
      </c>
      <c r="CR683">
        <v>175</v>
      </c>
      <c r="CS683">
        <v>4.4000000000000004</v>
      </c>
      <c r="CT683">
        <v>0.7</v>
      </c>
      <c r="CU683">
        <v>212</v>
      </c>
      <c r="CV683">
        <v>3.3</v>
      </c>
      <c r="CW683">
        <v>0.8</v>
      </c>
      <c r="CX683">
        <v>2637</v>
      </c>
    </row>
    <row r="684" spans="1:102" x14ac:dyDescent="0.3">
      <c r="A684" s="1">
        <v>45141.578368055554</v>
      </c>
      <c r="B684">
        <v>0</v>
      </c>
      <c r="C684">
        <v>1</v>
      </c>
      <c r="D684">
        <v>1</v>
      </c>
      <c r="E684">
        <v>100</v>
      </c>
      <c r="F684">
        <v>100</v>
      </c>
      <c r="G684">
        <v>1</v>
      </c>
      <c r="H684">
        <v>100</v>
      </c>
      <c r="I684">
        <v>100</v>
      </c>
      <c r="J684">
        <v>0</v>
      </c>
      <c r="K684">
        <v>0</v>
      </c>
      <c r="L684">
        <v>7</v>
      </c>
      <c r="M684">
        <v>3</v>
      </c>
      <c r="N684">
        <v>4.47</v>
      </c>
      <c r="O684">
        <v>0</v>
      </c>
      <c r="P684">
        <v>40</v>
      </c>
      <c r="Q684">
        <v>41.4</v>
      </c>
      <c r="R684">
        <v>62.1</v>
      </c>
      <c r="S684">
        <v>0</v>
      </c>
      <c r="T684">
        <v>0</v>
      </c>
      <c r="U684">
        <v>27.95</v>
      </c>
      <c r="V684">
        <v>28.42</v>
      </c>
      <c r="W684">
        <v>30.43</v>
      </c>
      <c r="X684">
        <v>29.75</v>
      </c>
      <c r="Y684">
        <v>29.71</v>
      </c>
      <c r="Z684">
        <v>30.55</v>
      </c>
      <c r="AA684">
        <v>15.64</v>
      </c>
      <c r="AB684">
        <v>65.989999999999995</v>
      </c>
      <c r="AC684">
        <v>64.63</v>
      </c>
      <c r="AD684">
        <v>41.04</v>
      </c>
      <c r="AE684">
        <v>14.14</v>
      </c>
      <c r="AF684">
        <v>16.95</v>
      </c>
      <c r="AG684">
        <v>27.87</v>
      </c>
      <c r="AH684">
        <v>28.44</v>
      </c>
      <c r="AI684">
        <v>28.47</v>
      </c>
      <c r="AJ684">
        <v>28.29</v>
      </c>
      <c r="AK684">
        <v>39.19</v>
      </c>
      <c r="AL684">
        <v>35.840000000000003</v>
      </c>
      <c r="AM684">
        <v>28.15</v>
      </c>
      <c r="AN684">
        <v>28.11</v>
      </c>
      <c r="AO684">
        <v>28.08</v>
      </c>
      <c r="AP684">
        <v>27.89</v>
      </c>
      <c r="AQ684">
        <v>0.02</v>
      </c>
      <c r="AR684">
        <v>0.13</v>
      </c>
      <c r="AS684">
        <v>0.02</v>
      </c>
      <c r="AT684">
        <v>27.31</v>
      </c>
      <c r="AU684">
        <v>69.94</v>
      </c>
      <c r="AV684">
        <v>17.440000000000001</v>
      </c>
      <c r="AW684">
        <v>92.7</v>
      </c>
      <c r="AX684">
        <v>34.69</v>
      </c>
      <c r="AY684">
        <v>58.48</v>
      </c>
      <c r="AZ684">
        <v>39.78</v>
      </c>
      <c r="BA684">
        <v>42.05</v>
      </c>
      <c r="BB684">
        <v>3.87</v>
      </c>
      <c r="BC684">
        <v>1.1200000000000001</v>
      </c>
      <c r="BD684">
        <v>6.12</v>
      </c>
      <c r="BE684">
        <v>6</v>
      </c>
      <c r="BF684">
        <v>25.87</v>
      </c>
      <c r="BG684">
        <v>9.56</v>
      </c>
      <c r="BH684">
        <v>9</v>
      </c>
      <c r="BI684">
        <v>197.5</v>
      </c>
      <c r="BJ684">
        <v>2534</v>
      </c>
      <c r="BK684">
        <v>250.6</v>
      </c>
      <c r="BL684">
        <v>295</v>
      </c>
      <c r="BM684">
        <v>15.3</v>
      </c>
      <c r="BN684">
        <v>314</v>
      </c>
      <c r="BO684">
        <v>6.9</v>
      </c>
      <c r="BP684">
        <v>0</v>
      </c>
      <c r="BQ684">
        <v>17</v>
      </c>
      <c r="BR684">
        <v>0</v>
      </c>
      <c r="BS684">
        <v>0.5</v>
      </c>
      <c r="BT684">
        <v>0</v>
      </c>
      <c r="BU684">
        <v>1.1000000000000001</v>
      </c>
      <c r="BV684">
        <v>0</v>
      </c>
      <c r="BW684">
        <v>540.29999999999995</v>
      </c>
      <c r="BX684">
        <v>55.3</v>
      </c>
      <c r="BY684">
        <v>46.26</v>
      </c>
      <c r="BZ684">
        <v>50.98</v>
      </c>
      <c r="CA684">
        <v>27.66</v>
      </c>
      <c r="CB684">
        <v>27.34</v>
      </c>
      <c r="CC684">
        <v>27.19</v>
      </c>
      <c r="CD684">
        <v>52.91</v>
      </c>
      <c r="CE684">
        <v>53.04</v>
      </c>
      <c r="CF684">
        <v>50.83</v>
      </c>
      <c r="CG684">
        <v>50.19</v>
      </c>
      <c r="CH684">
        <v>49.92</v>
      </c>
      <c r="CI684">
        <v>50.96</v>
      </c>
      <c r="CJ684">
        <v>29.35</v>
      </c>
      <c r="CK684">
        <v>28.54</v>
      </c>
      <c r="CL684">
        <v>27.25</v>
      </c>
      <c r="CM684">
        <v>27.43</v>
      </c>
      <c r="CN684">
        <v>28.88</v>
      </c>
      <c r="CO684">
        <v>41.4</v>
      </c>
      <c r="CP684">
        <v>-0.01</v>
      </c>
      <c r="CQ684">
        <v>-0.01</v>
      </c>
      <c r="CR684">
        <v>173</v>
      </c>
      <c r="CS684">
        <v>4.8</v>
      </c>
      <c r="CT684">
        <v>0.8</v>
      </c>
      <c r="CU684">
        <v>212</v>
      </c>
      <c r="CV684">
        <v>3.3</v>
      </c>
      <c r="CW684">
        <v>0.8</v>
      </c>
      <c r="CX684">
        <v>2637</v>
      </c>
    </row>
    <row r="685" spans="1:102" x14ac:dyDescent="0.3">
      <c r="A685" s="1">
        <v>45141.578425925924</v>
      </c>
      <c r="B685">
        <v>0</v>
      </c>
      <c r="C685">
        <v>1</v>
      </c>
      <c r="D685">
        <v>1</v>
      </c>
      <c r="E685">
        <v>100</v>
      </c>
      <c r="F685">
        <v>100</v>
      </c>
      <c r="G685">
        <v>1</v>
      </c>
      <c r="H685">
        <v>100</v>
      </c>
      <c r="I685">
        <v>100</v>
      </c>
      <c r="J685">
        <v>0</v>
      </c>
      <c r="K685">
        <v>0</v>
      </c>
      <c r="L685">
        <v>7</v>
      </c>
      <c r="M685">
        <v>3</v>
      </c>
      <c r="N685">
        <v>4.4800000000000004</v>
      </c>
      <c r="O685">
        <v>0</v>
      </c>
      <c r="P685">
        <v>40</v>
      </c>
      <c r="Q685">
        <v>41.2</v>
      </c>
      <c r="R685">
        <v>61</v>
      </c>
      <c r="S685">
        <v>0</v>
      </c>
      <c r="T685">
        <v>0</v>
      </c>
      <c r="U685">
        <v>27.95</v>
      </c>
      <c r="V685">
        <v>28.42</v>
      </c>
      <c r="W685">
        <v>30.43</v>
      </c>
      <c r="X685">
        <v>29.75</v>
      </c>
      <c r="Y685">
        <v>29.71</v>
      </c>
      <c r="Z685">
        <v>30.55</v>
      </c>
      <c r="AA685">
        <v>15.99</v>
      </c>
      <c r="AB685">
        <v>66.06</v>
      </c>
      <c r="AC685">
        <v>64.63</v>
      </c>
      <c r="AD685">
        <v>41.02</v>
      </c>
      <c r="AE685">
        <v>14.04</v>
      </c>
      <c r="AF685">
        <v>17.32</v>
      </c>
      <c r="AG685">
        <v>27.87</v>
      </c>
      <c r="AH685">
        <v>28.44</v>
      </c>
      <c r="AI685">
        <v>28.47</v>
      </c>
      <c r="AJ685">
        <v>28.28</v>
      </c>
      <c r="AK685">
        <v>39.19</v>
      </c>
      <c r="AL685">
        <v>35.840000000000003</v>
      </c>
      <c r="AM685">
        <v>28.14</v>
      </c>
      <c r="AN685">
        <v>28.11</v>
      </c>
      <c r="AO685">
        <v>28.08</v>
      </c>
      <c r="AP685">
        <v>27.88</v>
      </c>
      <c r="AQ685">
        <v>0.02</v>
      </c>
      <c r="AR685">
        <v>0.13</v>
      </c>
      <c r="AS685">
        <v>0.02</v>
      </c>
      <c r="AT685">
        <v>27.31</v>
      </c>
      <c r="AU685">
        <v>69.94</v>
      </c>
      <c r="AV685">
        <v>17.440000000000001</v>
      </c>
      <c r="AW685">
        <v>92.69</v>
      </c>
      <c r="AX685">
        <v>34.69</v>
      </c>
      <c r="AY685">
        <v>58.52</v>
      </c>
      <c r="AZ685">
        <v>39.68</v>
      </c>
      <c r="BA685">
        <v>42.69</v>
      </c>
      <c r="BB685">
        <v>4.46</v>
      </c>
      <c r="BC685">
        <v>1.0900000000000001</v>
      </c>
      <c r="BD685">
        <v>6.12</v>
      </c>
      <c r="BE685">
        <v>6</v>
      </c>
      <c r="BF685">
        <v>25.83</v>
      </c>
      <c r="BG685">
        <v>9.61</v>
      </c>
      <c r="BH685">
        <v>12</v>
      </c>
      <c r="BI685">
        <v>197.5</v>
      </c>
      <c r="BJ685">
        <v>2530</v>
      </c>
      <c r="BK685">
        <v>250.6</v>
      </c>
      <c r="BL685">
        <v>300</v>
      </c>
      <c r="BM685">
        <v>15.3</v>
      </c>
      <c r="BN685">
        <v>314</v>
      </c>
      <c r="BO685">
        <v>6.9</v>
      </c>
      <c r="BP685">
        <v>0</v>
      </c>
      <c r="BQ685">
        <v>17</v>
      </c>
      <c r="BR685">
        <v>0</v>
      </c>
      <c r="BS685">
        <v>0.5</v>
      </c>
      <c r="BT685">
        <v>0</v>
      </c>
      <c r="BU685">
        <v>1.1000000000000001</v>
      </c>
      <c r="BV685">
        <v>0</v>
      </c>
      <c r="BW685">
        <v>540.29999999999995</v>
      </c>
      <c r="BX685">
        <v>55.31</v>
      </c>
      <c r="BY685">
        <v>46.22</v>
      </c>
      <c r="BZ685">
        <v>50.96</v>
      </c>
      <c r="CA685">
        <v>27.66</v>
      </c>
      <c r="CB685">
        <v>27.34</v>
      </c>
      <c r="CC685">
        <v>27.19</v>
      </c>
      <c r="CD685">
        <v>52.91</v>
      </c>
      <c r="CE685">
        <v>53.04</v>
      </c>
      <c r="CF685">
        <v>50.83</v>
      </c>
      <c r="CG685">
        <v>50.16</v>
      </c>
      <c r="CH685">
        <v>49.91</v>
      </c>
      <c r="CI685">
        <v>50.95</v>
      </c>
      <c r="CJ685">
        <v>29.36</v>
      </c>
      <c r="CK685">
        <v>28.54</v>
      </c>
      <c r="CL685">
        <v>27.25</v>
      </c>
      <c r="CM685">
        <v>27.43</v>
      </c>
      <c r="CN685">
        <v>28.87</v>
      </c>
      <c r="CO685">
        <v>41.2</v>
      </c>
      <c r="CP685">
        <v>-0.01</v>
      </c>
      <c r="CQ685">
        <v>-0.01</v>
      </c>
      <c r="CR685">
        <v>173</v>
      </c>
      <c r="CS685">
        <v>4.8</v>
      </c>
      <c r="CT685">
        <v>0.8</v>
      </c>
      <c r="CU685">
        <v>212</v>
      </c>
      <c r="CV685">
        <v>3.8</v>
      </c>
      <c r="CW685">
        <v>0.7</v>
      </c>
      <c r="CX685">
        <v>2637</v>
      </c>
    </row>
    <row r="686" spans="1:102" x14ac:dyDescent="0.3">
      <c r="A686" s="1">
        <v>45141.578483796293</v>
      </c>
      <c r="B686">
        <v>0</v>
      </c>
      <c r="C686">
        <v>1</v>
      </c>
      <c r="D686">
        <v>1</v>
      </c>
      <c r="E686">
        <v>100</v>
      </c>
      <c r="F686">
        <v>100</v>
      </c>
      <c r="G686">
        <v>1</v>
      </c>
      <c r="H686">
        <v>100</v>
      </c>
      <c r="I686">
        <v>100</v>
      </c>
      <c r="J686">
        <v>0</v>
      </c>
      <c r="K686">
        <v>0</v>
      </c>
      <c r="L686">
        <v>7</v>
      </c>
      <c r="M686">
        <v>3</v>
      </c>
      <c r="N686">
        <v>4.5</v>
      </c>
      <c r="O686">
        <v>0</v>
      </c>
      <c r="P686">
        <v>40</v>
      </c>
      <c r="Q686">
        <v>41.3</v>
      </c>
      <c r="R686">
        <v>63.7</v>
      </c>
      <c r="S686">
        <v>0</v>
      </c>
      <c r="T686">
        <v>0</v>
      </c>
      <c r="U686">
        <v>27.95</v>
      </c>
      <c r="V686">
        <v>28.41</v>
      </c>
      <c r="W686">
        <v>30.43</v>
      </c>
      <c r="X686">
        <v>29.75</v>
      </c>
      <c r="Y686">
        <v>29.71</v>
      </c>
      <c r="Z686">
        <v>30.54</v>
      </c>
      <c r="AA686">
        <v>16.350000000000001</v>
      </c>
      <c r="AB686">
        <v>66.14</v>
      </c>
      <c r="AC686">
        <v>64.66</v>
      </c>
      <c r="AD686">
        <v>40.99</v>
      </c>
      <c r="AE686">
        <v>13.98</v>
      </c>
      <c r="AF686">
        <v>17.7</v>
      </c>
      <c r="AG686">
        <v>27.89</v>
      </c>
      <c r="AH686">
        <v>28.44</v>
      </c>
      <c r="AI686">
        <v>28.47</v>
      </c>
      <c r="AJ686">
        <v>28.28</v>
      </c>
      <c r="AK686">
        <v>39.19</v>
      </c>
      <c r="AL686">
        <v>35.840000000000003</v>
      </c>
      <c r="AM686">
        <v>28.15</v>
      </c>
      <c r="AN686">
        <v>28.11</v>
      </c>
      <c r="AO686">
        <v>28.07</v>
      </c>
      <c r="AP686">
        <v>27.88</v>
      </c>
      <c r="AQ686">
        <v>0.02</v>
      </c>
      <c r="AR686">
        <v>0.13</v>
      </c>
      <c r="AS686">
        <v>0.02</v>
      </c>
      <c r="AT686">
        <v>27.31</v>
      </c>
      <c r="AU686">
        <v>70.05</v>
      </c>
      <c r="AV686">
        <v>17.440000000000001</v>
      </c>
      <c r="AW686">
        <v>92.69</v>
      </c>
      <c r="AX686">
        <v>34.69</v>
      </c>
      <c r="AY686">
        <v>58.96</v>
      </c>
      <c r="AZ686">
        <v>39.659999999999997</v>
      </c>
      <c r="BA686">
        <v>43.16</v>
      </c>
      <c r="BB686">
        <v>4.54</v>
      </c>
      <c r="BC686">
        <v>1.47</v>
      </c>
      <c r="BD686">
        <v>6.12</v>
      </c>
      <c r="BE686">
        <v>6</v>
      </c>
      <c r="BF686">
        <v>25.84</v>
      </c>
      <c r="BG686">
        <v>9.65</v>
      </c>
      <c r="BH686">
        <v>12</v>
      </c>
      <c r="BI686">
        <v>197.5</v>
      </c>
      <c r="BJ686">
        <v>2528</v>
      </c>
      <c r="BK686">
        <v>250.6</v>
      </c>
      <c r="BL686">
        <v>297</v>
      </c>
      <c r="BM686">
        <v>15.3</v>
      </c>
      <c r="BN686">
        <v>316</v>
      </c>
      <c r="BO686">
        <v>6.9</v>
      </c>
      <c r="BP686">
        <v>0</v>
      </c>
      <c r="BQ686">
        <v>17</v>
      </c>
      <c r="BR686">
        <v>0</v>
      </c>
      <c r="BS686">
        <v>0.5</v>
      </c>
      <c r="BT686">
        <v>0</v>
      </c>
      <c r="BU686">
        <v>1.1000000000000001</v>
      </c>
      <c r="BV686">
        <v>0</v>
      </c>
      <c r="BW686">
        <v>540.29999999999995</v>
      </c>
      <c r="BX686">
        <v>55.32</v>
      </c>
      <c r="BY686">
        <v>46.2</v>
      </c>
      <c r="BZ686">
        <v>50.93</v>
      </c>
      <c r="CA686">
        <v>27.66</v>
      </c>
      <c r="CB686">
        <v>27.34</v>
      </c>
      <c r="CC686">
        <v>27.2</v>
      </c>
      <c r="CD686">
        <v>52.91</v>
      </c>
      <c r="CE686">
        <v>53</v>
      </c>
      <c r="CF686">
        <v>50.83</v>
      </c>
      <c r="CG686">
        <v>50.13</v>
      </c>
      <c r="CH686">
        <v>49.87</v>
      </c>
      <c r="CI686">
        <v>50.95</v>
      </c>
      <c r="CJ686">
        <v>29.36</v>
      </c>
      <c r="CK686">
        <v>28.54</v>
      </c>
      <c r="CL686">
        <v>27.24</v>
      </c>
      <c r="CM686">
        <v>27.43</v>
      </c>
      <c r="CN686">
        <v>28.88</v>
      </c>
      <c r="CO686">
        <v>41.3</v>
      </c>
      <c r="CP686">
        <v>-0.01</v>
      </c>
      <c r="CQ686">
        <v>-0.01</v>
      </c>
      <c r="CR686">
        <v>174</v>
      </c>
      <c r="CS686">
        <v>4.2</v>
      </c>
      <c r="CT686">
        <v>0.7</v>
      </c>
      <c r="CU686">
        <v>212</v>
      </c>
      <c r="CV686">
        <v>3.8</v>
      </c>
      <c r="CW686">
        <v>0.7</v>
      </c>
      <c r="CX686">
        <v>2637</v>
      </c>
    </row>
    <row r="687" spans="1:102" x14ac:dyDescent="0.3">
      <c r="A687" s="1">
        <v>45141.578541666669</v>
      </c>
      <c r="B687">
        <v>0</v>
      </c>
      <c r="C687">
        <v>1</v>
      </c>
      <c r="D687">
        <v>1</v>
      </c>
      <c r="E687">
        <v>100</v>
      </c>
      <c r="F687">
        <v>100</v>
      </c>
      <c r="G687">
        <v>1</v>
      </c>
      <c r="H687">
        <v>100</v>
      </c>
      <c r="I687">
        <v>100</v>
      </c>
      <c r="J687">
        <v>0</v>
      </c>
      <c r="K687">
        <v>0</v>
      </c>
      <c r="L687">
        <v>7</v>
      </c>
      <c r="M687">
        <v>3</v>
      </c>
      <c r="N687">
        <v>4.51</v>
      </c>
      <c r="O687">
        <v>0</v>
      </c>
      <c r="P687">
        <v>40</v>
      </c>
      <c r="Q687">
        <v>41.4</v>
      </c>
      <c r="R687">
        <v>65.099999999999994</v>
      </c>
      <c r="S687">
        <v>0</v>
      </c>
      <c r="T687">
        <v>0</v>
      </c>
      <c r="U687">
        <v>27.96</v>
      </c>
      <c r="V687">
        <v>28.41</v>
      </c>
      <c r="W687">
        <v>30.43</v>
      </c>
      <c r="X687">
        <v>29.76</v>
      </c>
      <c r="Y687">
        <v>29.71</v>
      </c>
      <c r="Z687">
        <v>30.54</v>
      </c>
      <c r="AA687">
        <v>16.68</v>
      </c>
      <c r="AB687">
        <v>66.22</v>
      </c>
      <c r="AC687">
        <v>64.69</v>
      </c>
      <c r="AD687">
        <v>40.92</v>
      </c>
      <c r="AE687">
        <v>13.96</v>
      </c>
      <c r="AF687">
        <v>18.059999999999999</v>
      </c>
      <c r="AG687">
        <v>27.9</v>
      </c>
      <c r="AH687">
        <v>28.44</v>
      </c>
      <c r="AI687">
        <v>28.47</v>
      </c>
      <c r="AJ687">
        <v>28.28</v>
      </c>
      <c r="AK687">
        <v>39.19</v>
      </c>
      <c r="AL687">
        <v>35.840000000000003</v>
      </c>
      <c r="AM687">
        <v>28.14</v>
      </c>
      <c r="AN687">
        <v>28.11</v>
      </c>
      <c r="AO687">
        <v>28.07</v>
      </c>
      <c r="AP687">
        <v>27.88</v>
      </c>
      <c r="AQ687">
        <v>0.02</v>
      </c>
      <c r="AR687">
        <v>0.13</v>
      </c>
      <c r="AS687">
        <v>0.02</v>
      </c>
      <c r="AT687">
        <v>27.31</v>
      </c>
      <c r="AU687">
        <v>70.14</v>
      </c>
      <c r="AV687">
        <v>17.440000000000001</v>
      </c>
      <c r="AW687">
        <v>92.69</v>
      </c>
      <c r="AX687">
        <v>34.68</v>
      </c>
      <c r="AY687">
        <v>59.17</v>
      </c>
      <c r="AZ687">
        <v>39.65</v>
      </c>
      <c r="BA687">
        <v>43.92</v>
      </c>
      <c r="BB687">
        <v>5.32</v>
      </c>
      <c r="BC687">
        <v>1.1200000000000001</v>
      </c>
      <c r="BD687">
        <v>6.12</v>
      </c>
      <c r="BE687">
        <v>6</v>
      </c>
      <c r="BF687">
        <v>25.85</v>
      </c>
      <c r="BG687">
        <v>9.7200000000000006</v>
      </c>
      <c r="BH687">
        <v>9</v>
      </c>
      <c r="BI687">
        <v>197.5</v>
      </c>
      <c r="BJ687">
        <v>2523</v>
      </c>
      <c r="BK687">
        <v>250.6</v>
      </c>
      <c r="BL687">
        <v>297</v>
      </c>
      <c r="BM687">
        <v>15.3</v>
      </c>
      <c r="BN687">
        <v>314</v>
      </c>
      <c r="BO687">
        <v>6.9</v>
      </c>
      <c r="BP687">
        <v>0</v>
      </c>
      <c r="BQ687">
        <v>17</v>
      </c>
      <c r="BR687">
        <v>0</v>
      </c>
      <c r="BS687">
        <v>0.5</v>
      </c>
      <c r="BT687">
        <v>0</v>
      </c>
      <c r="BU687">
        <v>1.1000000000000001</v>
      </c>
      <c r="BV687">
        <v>0</v>
      </c>
      <c r="BW687">
        <v>540.29999999999995</v>
      </c>
      <c r="BX687">
        <v>55.33</v>
      </c>
      <c r="BY687">
        <v>46.17</v>
      </c>
      <c r="BZ687">
        <v>50.92</v>
      </c>
      <c r="CA687">
        <v>27.65</v>
      </c>
      <c r="CB687">
        <v>27.34</v>
      </c>
      <c r="CC687">
        <v>27.22</v>
      </c>
      <c r="CD687">
        <v>52.91</v>
      </c>
      <c r="CE687">
        <v>52.98</v>
      </c>
      <c r="CF687">
        <v>50.82</v>
      </c>
      <c r="CG687">
        <v>50.11</v>
      </c>
      <c r="CH687">
        <v>49.85</v>
      </c>
      <c r="CI687">
        <v>50.94</v>
      </c>
      <c r="CJ687">
        <v>29.38</v>
      </c>
      <c r="CK687">
        <v>28.54</v>
      </c>
      <c r="CL687">
        <v>27.25</v>
      </c>
      <c r="CM687">
        <v>27.41</v>
      </c>
      <c r="CN687">
        <v>28.89</v>
      </c>
      <c r="CO687">
        <v>41.4</v>
      </c>
      <c r="CP687">
        <v>-0.01</v>
      </c>
      <c r="CQ687">
        <v>-0.01</v>
      </c>
      <c r="CR687">
        <v>174</v>
      </c>
      <c r="CS687">
        <v>4.2</v>
      </c>
      <c r="CT687">
        <v>0.7</v>
      </c>
      <c r="CU687">
        <v>212</v>
      </c>
      <c r="CV687">
        <v>3.1</v>
      </c>
      <c r="CW687">
        <v>0.6</v>
      </c>
      <c r="CX687">
        <v>2637</v>
      </c>
    </row>
    <row r="688" spans="1:102" x14ac:dyDescent="0.3">
      <c r="A688" s="1">
        <v>45141.578599537039</v>
      </c>
      <c r="B688">
        <v>0</v>
      </c>
      <c r="C688">
        <v>1</v>
      </c>
      <c r="D688">
        <v>1</v>
      </c>
      <c r="E688">
        <v>100</v>
      </c>
      <c r="F688">
        <v>100</v>
      </c>
      <c r="G688">
        <v>1</v>
      </c>
      <c r="H688">
        <v>100</v>
      </c>
      <c r="I688">
        <v>100</v>
      </c>
      <c r="J688">
        <v>0</v>
      </c>
      <c r="K688">
        <v>0</v>
      </c>
      <c r="L688">
        <v>7</v>
      </c>
      <c r="M688">
        <v>3</v>
      </c>
      <c r="N688">
        <v>4.5199999999999996</v>
      </c>
      <c r="O688">
        <v>0</v>
      </c>
      <c r="P688">
        <v>40</v>
      </c>
      <c r="Q688">
        <v>41.4</v>
      </c>
      <c r="R688">
        <v>62.3</v>
      </c>
      <c r="S688">
        <v>0</v>
      </c>
      <c r="T688">
        <v>0</v>
      </c>
      <c r="U688">
        <v>27.95</v>
      </c>
      <c r="V688">
        <v>28.4</v>
      </c>
      <c r="W688">
        <v>30.43</v>
      </c>
      <c r="X688">
        <v>29.76</v>
      </c>
      <c r="Y688">
        <v>29.71</v>
      </c>
      <c r="Z688">
        <v>30.54</v>
      </c>
      <c r="AA688">
        <v>17.03</v>
      </c>
      <c r="AB688">
        <v>66.319999999999993</v>
      </c>
      <c r="AC688">
        <v>64.73</v>
      </c>
      <c r="AD688">
        <v>40.83</v>
      </c>
      <c r="AE688">
        <v>13.97</v>
      </c>
      <c r="AF688">
        <v>18.41</v>
      </c>
      <c r="AG688">
        <v>27.89</v>
      </c>
      <c r="AH688">
        <v>28.44</v>
      </c>
      <c r="AI688">
        <v>28.46</v>
      </c>
      <c r="AJ688">
        <v>28.28</v>
      </c>
      <c r="AK688">
        <v>39.19</v>
      </c>
      <c r="AL688">
        <v>35.840000000000003</v>
      </c>
      <c r="AM688">
        <v>28.14</v>
      </c>
      <c r="AN688">
        <v>28.11</v>
      </c>
      <c r="AO688">
        <v>28.07</v>
      </c>
      <c r="AP688">
        <v>27.88</v>
      </c>
      <c r="AQ688">
        <v>0.02</v>
      </c>
      <c r="AR688">
        <v>0.13</v>
      </c>
      <c r="AS688">
        <v>0.02</v>
      </c>
      <c r="AT688">
        <v>27.31</v>
      </c>
      <c r="AU688">
        <v>70.150000000000006</v>
      </c>
      <c r="AV688">
        <v>17.440000000000001</v>
      </c>
      <c r="AW688">
        <v>92.6</v>
      </c>
      <c r="AX688">
        <v>34.6</v>
      </c>
      <c r="AY688">
        <v>61.45</v>
      </c>
      <c r="AZ688">
        <v>39.549999999999997</v>
      </c>
      <c r="BA688">
        <v>44.32</v>
      </c>
      <c r="BB688">
        <v>5.0999999999999996</v>
      </c>
      <c r="BC688">
        <v>1.2</v>
      </c>
      <c r="BD688">
        <v>6.12</v>
      </c>
      <c r="BE688">
        <v>6</v>
      </c>
      <c r="BF688">
        <v>25.85</v>
      </c>
      <c r="BG688">
        <v>9.7799999999999994</v>
      </c>
      <c r="BH688">
        <v>9</v>
      </c>
      <c r="BI688">
        <v>197.5</v>
      </c>
      <c r="BJ688">
        <v>2521</v>
      </c>
      <c r="BK688">
        <v>250.6</v>
      </c>
      <c r="BL688">
        <v>297</v>
      </c>
      <c r="BM688">
        <v>15.3</v>
      </c>
      <c r="BN688">
        <v>319</v>
      </c>
      <c r="BO688">
        <v>6.9</v>
      </c>
      <c r="BP688">
        <v>0</v>
      </c>
      <c r="BQ688">
        <v>17</v>
      </c>
      <c r="BR688">
        <v>0</v>
      </c>
      <c r="BS688">
        <v>0.5</v>
      </c>
      <c r="BT688">
        <v>0</v>
      </c>
      <c r="BU688">
        <v>1.1000000000000001</v>
      </c>
      <c r="BV688">
        <v>0</v>
      </c>
      <c r="BW688">
        <v>540.29999999999995</v>
      </c>
      <c r="BX688">
        <v>55.34</v>
      </c>
      <c r="BY688">
        <v>46.14</v>
      </c>
      <c r="BZ688">
        <v>50.9</v>
      </c>
      <c r="CA688">
        <v>27.66</v>
      </c>
      <c r="CB688">
        <v>27.34</v>
      </c>
      <c r="CC688">
        <v>27.21</v>
      </c>
      <c r="CD688">
        <v>52.91</v>
      </c>
      <c r="CE688">
        <v>52.98</v>
      </c>
      <c r="CF688">
        <v>50.82</v>
      </c>
      <c r="CG688">
        <v>50.08</v>
      </c>
      <c r="CH688">
        <v>49.83</v>
      </c>
      <c r="CI688">
        <v>50.94</v>
      </c>
      <c r="CJ688">
        <v>29.37</v>
      </c>
      <c r="CK688">
        <v>28.54</v>
      </c>
      <c r="CL688">
        <v>27.25</v>
      </c>
      <c r="CM688">
        <v>27.43</v>
      </c>
      <c r="CN688">
        <v>28.89</v>
      </c>
      <c r="CO688">
        <v>41.4</v>
      </c>
      <c r="CP688">
        <v>-0.01</v>
      </c>
      <c r="CQ688">
        <v>-0.01</v>
      </c>
      <c r="CR688">
        <v>173</v>
      </c>
      <c r="CS688">
        <v>3.3</v>
      </c>
      <c r="CT688">
        <v>0.5</v>
      </c>
      <c r="CU688">
        <v>212</v>
      </c>
      <c r="CV688">
        <v>3.1</v>
      </c>
      <c r="CW688">
        <v>0.6</v>
      </c>
      <c r="CX688">
        <v>2637</v>
      </c>
    </row>
    <row r="689" spans="1:102" x14ac:dyDescent="0.3">
      <c r="A689" s="1">
        <v>45141.578657407408</v>
      </c>
      <c r="B689">
        <v>0</v>
      </c>
      <c r="C689">
        <v>1</v>
      </c>
      <c r="D689">
        <v>1</v>
      </c>
      <c r="E689">
        <v>100</v>
      </c>
      <c r="F689">
        <v>100</v>
      </c>
      <c r="G689">
        <v>1</v>
      </c>
      <c r="H689">
        <v>100</v>
      </c>
      <c r="I689">
        <v>100</v>
      </c>
      <c r="J689">
        <v>0</v>
      </c>
      <c r="K689">
        <v>0</v>
      </c>
      <c r="L689">
        <v>7</v>
      </c>
      <c r="M689">
        <v>3</v>
      </c>
      <c r="N689">
        <v>4.53</v>
      </c>
      <c r="O689">
        <v>0</v>
      </c>
      <c r="P689">
        <v>40</v>
      </c>
      <c r="Q689">
        <v>41.2</v>
      </c>
      <c r="R689">
        <v>61.9</v>
      </c>
      <c r="S689">
        <v>0</v>
      </c>
      <c r="T689">
        <v>0</v>
      </c>
      <c r="U689">
        <v>27.95</v>
      </c>
      <c r="V689">
        <v>28.41</v>
      </c>
      <c r="W689">
        <v>30.44</v>
      </c>
      <c r="X689">
        <v>29.76</v>
      </c>
      <c r="Y689">
        <v>29.71</v>
      </c>
      <c r="Z689">
        <v>30.55</v>
      </c>
      <c r="AA689">
        <v>17.399999999999999</v>
      </c>
      <c r="AB689">
        <v>66.39</v>
      </c>
      <c r="AC689">
        <v>64.790000000000006</v>
      </c>
      <c r="AD689">
        <v>40.729999999999997</v>
      </c>
      <c r="AE689">
        <v>14.01</v>
      </c>
      <c r="AF689">
        <v>18.739999999999998</v>
      </c>
      <c r="AG689">
        <v>27.89</v>
      </c>
      <c r="AH689">
        <v>28.44</v>
      </c>
      <c r="AI689">
        <v>28.47</v>
      </c>
      <c r="AJ689">
        <v>28.28</v>
      </c>
      <c r="AK689">
        <v>39.19</v>
      </c>
      <c r="AL689">
        <v>35.85</v>
      </c>
      <c r="AM689">
        <v>28.14</v>
      </c>
      <c r="AN689">
        <v>28.11</v>
      </c>
      <c r="AO689">
        <v>28.07</v>
      </c>
      <c r="AP689">
        <v>27.88</v>
      </c>
      <c r="AQ689">
        <v>0.02</v>
      </c>
      <c r="AR689">
        <v>0.13</v>
      </c>
      <c r="AS689">
        <v>0.02</v>
      </c>
      <c r="AT689">
        <v>27.31</v>
      </c>
      <c r="AU689">
        <v>70.05</v>
      </c>
      <c r="AV689">
        <v>17.440000000000001</v>
      </c>
      <c r="AW689">
        <v>92.5</v>
      </c>
      <c r="AX689">
        <v>34.6</v>
      </c>
      <c r="AY689">
        <v>63.44</v>
      </c>
      <c r="AZ689">
        <v>39.549999999999997</v>
      </c>
      <c r="BA689">
        <v>45.23</v>
      </c>
      <c r="BB689">
        <v>4.49</v>
      </c>
      <c r="BC689">
        <v>1.33</v>
      </c>
      <c r="BD689">
        <v>6.12</v>
      </c>
      <c r="BE689">
        <v>6</v>
      </c>
      <c r="BF689">
        <v>25.84</v>
      </c>
      <c r="BG689">
        <v>9.85</v>
      </c>
      <c r="BH689">
        <v>12</v>
      </c>
      <c r="BI689">
        <v>197.5</v>
      </c>
      <c r="BJ689">
        <v>2521</v>
      </c>
      <c r="BK689">
        <v>250.6</v>
      </c>
      <c r="BL689">
        <v>300</v>
      </c>
      <c r="BM689">
        <v>15.3</v>
      </c>
      <c r="BN689">
        <v>316</v>
      </c>
      <c r="BO689">
        <v>6.9</v>
      </c>
      <c r="BP689">
        <v>0</v>
      </c>
      <c r="BQ689">
        <v>17</v>
      </c>
      <c r="BR689">
        <v>0</v>
      </c>
      <c r="BS689">
        <v>0.5</v>
      </c>
      <c r="BT689">
        <v>0</v>
      </c>
      <c r="BU689">
        <v>1.1000000000000001</v>
      </c>
      <c r="BV689">
        <v>0</v>
      </c>
      <c r="BW689">
        <v>540.29999999999995</v>
      </c>
      <c r="BX689">
        <v>55.34</v>
      </c>
      <c r="BY689">
        <v>46.11</v>
      </c>
      <c r="BZ689">
        <v>50.88</v>
      </c>
      <c r="CA689">
        <v>27.67</v>
      </c>
      <c r="CB689">
        <v>27.35</v>
      </c>
      <c r="CC689">
        <v>27.2</v>
      </c>
      <c r="CD689">
        <v>52.91</v>
      </c>
      <c r="CE689">
        <v>52.99</v>
      </c>
      <c r="CF689">
        <v>50.81</v>
      </c>
      <c r="CG689">
        <v>50.05</v>
      </c>
      <c r="CH689">
        <v>49.81</v>
      </c>
      <c r="CI689">
        <v>50.92</v>
      </c>
      <c r="CJ689">
        <v>29.38</v>
      </c>
      <c r="CK689">
        <v>28.54</v>
      </c>
      <c r="CL689">
        <v>27.25</v>
      </c>
      <c r="CM689">
        <v>27.44</v>
      </c>
      <c r="CN689">
        <v>28.89</v>
      </c>
      <c r="CO689">
        <v>41.2</v>
      </c>
      <c r="CP689">
        <v>-0.01</v>
      </c>
      <c r="CQ689">
        <v>-0.01</v>
      </c>
      <c r="CR689">
        <v>173</v>
      </c>
      <c r="CS689">
        <v>3.3</v>
      </c>
      <c r="CT689">
        <v>0.5</v>
      </c>
      <c r="CU689">
        <v>212</v>
      </c>
      <c r="CV689">
        <v>2.1</v>
      </c>
      <c r="CW689">
        <v>0.4</v>
      </c>
      <c r="CX689">
        <v>2637</v>
      </c>
    </row>
    <row r="690" spans="1:102" x14ac:dyDescent="0.3">
      <c r="A690" s="1">
        <v>45141.578715277778</v>
      </c>
      <c r="B690">
        <v>0</v>
      </c>
      <c r="C690">
        <v>1</v>
      </c>
      <c r="D690">
        <v>1</v>
      </c>
      <c r="E690">
        <v>100</v>
      </c>
      <c r="F690">
        <v>100</v>
      </c>
      <c r="G690">
        <v>1</v>
      </c>
      <c r="H690">
        <v>100</v>
      </c>
      <c r="I690">
        <v>100</v>
      </c>
      <c r="J690">
        <v>0</v>
      </c>
      <c r="K690">
        <v>0</v>
      </c>
      <c r="L690">
        <v>7</v>
      </c>
      <c r="M690">
        <v>3</v>
      </c>
      <c r="N690">
        <v>4.55</v>
      </c>
      <c r="O690">
        <v>0</v>
      </c>
      <c r="P690">
        <v>40</v>
      </c>
      <c r="Q690">
        <v>41.2</v>
      </c>
      <c r="R690">
        <v>62.7</v>
      </c>
      <c r="S690">
        <v>0</v>
      </c>
      <c r="T690">
        <v>0</v>
      </c>
      <c r="U690">
        <v>27.95</v>
      </c>
      <c r="V690">
        <v>28.4</v>
      </c>
      <c r="W690">
        <v>30.43</v>
      </c>
      <c r="X690">
        <v>29.76</v>
      </c>
      <c r="Y690">
        <v>29.71</v>
      </c>
      <c r="Z690">
        <v>30.54</v>
      </c>
      <c r="AA690">
        <v>17.77</v>
      </c>
      <c r="AB690">
        <v>66.45</v>
      </c>
      <c r="AC690">
        <v>64.849999999999994</v>
      </c>
      <c r="AD690">
        <v>40.64</v>
      </c>
      <c r="AE690">
        <v>14.1</v>
      </c>
      <c r="AF690">
        <v>19.04</v>
      </c>
      <c r="AG690">
        <v>27.89</v>
      </c>
      <c r="AH690">
        <v>28.44</v>
      </c>
      <c r="AI690">
        <v>28.47</v>
      </c>
      <c r="AJ690">
        <v>28.28</v>
      </c>
      <c r="AK690">
        <v>39.19</v>
      </c>
      <c r="AL690">
        <v>35.85</v>
      </c>
      <c r="AM690">
        <v>28.14</v>
      </c>
      <c r="AN690">
        <v>28.11</v>
      </c>
      <c r="AO690">
        <v>28.07</v>
      </c>
      <c r="AP690">
        <v>27.88</v>
      </c>
      <c r="AQ690">
        <v>0.02</v>
      </c>
      <c r="AR690">
        <v>0.13</v>
      </c>
      <c r="AS690">
        <v>0.02</v>
      </c>
      <c r="AT690">
        <v>27.31</v>
      </c>
      <c r="AU690">
        <v>70.14</v>
      </c>
      <c r="AV690">
        <v>17.440000000000001</v>
      </c>
      <c r="AW690">
        <v>92.39</v>
      </c>
      <c r="AX690">
        <v>34.6</v>
      </c>
      <c r="AY690">
        <v>64.33</v>
      </c>
      <c r="AZ690">
        <v>39.549999999999997</v>
      </c>
      <c r="BA690">
        <v>45.67</v>
      </c>
      <c r="BB690">
        <v>4.22</v>
      </c>
      <c r="BC690">
        <v>1.44</v>
      </c>
      <c r="BD690">
        <v>6.12</v>
      </c>
      <c r="BE690">
        <v>6</v>
      </c>
      <c r="BF690">
        <v>25.84</v>
      </c>
      <c r="BG690">
        <v>9.92</v>
      </c>
      <c r="BH690">
        <v>14</v>
      </c>
      <c r="BI690">
        <v>197.5</v>
      </c>
      <c r="BJ690">
        <v>2521</v>
      </c>
      <c r="BK690">
        <v>250.6</v>
      </c>
      <c r="BL690">
        <v>297</v>
      </c>
      <c r="BM690">
        <v>15.3</v>
      </c>
      <c r="BN690">
        <v>314</v>
      </c>
      <c r="BO690">
        <v>6.9</v>
      </c>
      <c r="BP690">
        <v>0</v>
      </c>
      <c r="BQ690">
        <v>17</v>
      </c>
      <c r="BR690">
        <v>0</v>
      </c>
      <c r="BS690">
        <v>0.5</v>
      </c>
      <c r="BT690">
        <v>0</v>
      </c>
      <c r="BU690">
        <v>1.1000000000000001</v>
      </c>
      <c r="BV690">
        <v>0</v>
      </c>
      <c r="BW690">
        <v>540.29999999999995</v>
      </c>
      <c r="BX690">
        <v>55.35</v>
      </c>
      <c r="BY690">
        <v>46.14</v>
      </c>
      <c r="BZ690">
        <v>50.86</v>
      </c>
      <c r="CA690">
        <v>27.71</v>
      </c>
      <c r="CB690">
        <v>27.36</v>
      </c>
      <c r="CC690">
        <v>27.21</v>
      </c>
      <c r="CD690">
        <v>52.91</v>
      </c>
      <c r="CE690">
        <v>52.99</v>
      </c>
      <c r="CF690">
        <v>50.8</v>
      </c>
      <c r="CG690">
        <v>50.03</v>
      </c>
      <c r="CH690">
        <v>49.78</v>
      </c>
      <c r="CI690">
        <v>50.93</v>
      </c>
      <c r="CJ690">
        <v>29.38</v>
      </c>
      <c r="CK690">
        <v>28.54</v>
      </c>
      <c r="CL690">
        <v>27.25</v>
      </c>
      <c r="CM690">
        <v>27.45</v>
      </c>
      <c r="CN690">
        <v>28.89</v>
      </c>
      <c r="CO690">
        <v>41.2</v>
      </c>
      <c r="CP690">
        <v>-0.01</v>
      </c>
      <c r="CQ690">
        <v>-0.01</v>
      </c>
      <c r="CR690">
        <v>174</v>
      </c>
      <c r="CS690">
        <v>2.8</v>
      </c>
      <c r="CT690">
        <v>0.5</v>
      </c>
      <c r="CU690">
        <v>212</v>
      </c>
      <c r="CV690">
        <v>2.1</v>
      </c>
      <c r="CW690">
        <v>0.4</v>
      </c>
      <c r="CX690">
        <v>2637</v>
      </c>
    </row>
    <row r="691" spans="1:102" x14ac:dyDescent="0.3">
      <c r="A691" s="1">
        <v>45141.578773148147</v>
      </c>
      <c r="B691">
        <v>0</v>
      </c>
      <c r="C691">
        <v>1</v>
      </c>
      <c r="D691">
        <v>1</v>
      </c>
      <c r="E691">
        <v>100</v>
      </c>
      <c r="F691">
        <v>100</v>
      </c>
      <c r="G691">
        <v>1</v>
      </c>
      <c r="H691">
        <v>100</v>
      </c>
      <c r="I691">
        <v>100</v>
      </c>
      <c r="J691">
        <v>0</v>
      </c>
      <c r="K691">
        <v>0</v>
      </c>
      <c r="L691">
        <v>7</v>
      </c>
      <c r="M691">
        <v>3</v>
      </c>
      <c r="N691">
        <v>4.58</v>
      </c>
      <c r="O691">
        <v>0</v>
      </c>
      <c r="P691">
        <v>40</v>
      </c>
      <c r="Q691">
        <v>41.3</v>
      </c>
      <c r="R691">
        <v>63.2</v>
      </c>
      <c r="S691">
        <v>0</v>
      </c>
      <c r="T691">
        <v>0</v>
      </c>
      <c r="U691">
        <v>27.95</v>
      </c>
      <c r="V691">
        <v>28.4</v>
      </c>
      <c r="W691">
        <v>30.44</v>
      </c>
      <c r="X691">
        <v>29.76</v>
      </c>
      <c r="Y691">
        <v>29.71</v>
      </c>
      <c r="Z691">
        <v>30.55</v>
      </c>
      <c r="AA691">
        <v>18.100000000000001</v>
      </c>
      <c r="AB691">
        <v>66.510000000000005</v>
      </c>
      <c r="AC691">
        <v>64.92</v>
      </c>
      <c r="AD691">
        <v>40.549999999999997</v>
      </c>
      <c r="AE691">
        <v>14.21</v>
      </c>
      <c r="AF691">
        <v>19.32</v>
      </c>
      <c r="AG691">
        <v>27.89</v>
      </c>
      <c r="AH691">
        <v>28.44</v>
      </c>
      <c r="AI691">
        <v>28.46</v>
      </c>
      <c r="AJ691">
        <v>28.28</v>
      </c>
      <c r="AK691">
        <v>39.200000000000003</v>
      </c>
      <c r="AL691">
        <v>35.85</v>
      </c>
      <c r="AM691">
        <v>28.14</v>
      </c>
      <c r="AN691">
        <v>28.1</v>
      </c>
      <c r="AO691">
        <v>28.07</v>
      </c>
      <c r="AP691">
        <v>27.88</v>
      </c>
      <c r="AQ691">
        <v>0.02</v>
      </c>
      <c r="AR691">
        <v>0.13</v>
      </c>
      <c r="AS691">
        <v>0.02</v>
      </c>
      <c r="AT691">
        <v>27.31</v>
      </c>
      <c r="AU691">
        <v>70.14</v>
      </c>
      <c r="AV691">
        <v>17.440000000000001</v>
      </c>
      <c r="AW691">
        <v>92.21</v>
      </c>
      <c r="AX691">
        <v>34.6</v>
      </c>
      <c r="AY691">
        <v>65.67</v>
      </c>
      <c r="AZ691">
        <v>39.549999999999997</v>
      </c>
      <c r="BA691">
        <v>46.17</v>
      </c>
      <c r="BB691">
        <v>4.4000000000000004</v>
      </c>
      <c r="BC691">
        <v>0.98</v>
      </c>
      <c r="BD691">
        <v>6.12</v>
      </c>
      <c r="BE691">
        <v>6</v>
      </c>
      <c r="BF691">
        <v>25.83</v>
      </c>
      <c r="BG691">
        <v>9.98</v>
      </c>
      <c r="BH691">
        <v>12</v>
      </c>
      <c r="BI691">
        <v>197.5</v>
      </c>
      <c r="BJ691">
        <v>2518</v>
      </c>
      <c r="BK691">
        <v>250.6</v>
      </c>
      <c r="BL691">
        <v>295</v>
      </c>
      <c r="BM691">
        <v>15.3</v>
      </c>
      <c r="BN691">
        <v>316</v>
      </c>
      <c r="BO691">
        <v>6.9</v>
      </c>
      <c r="BP691">
        <v>0</v>
      </c>
      <c r="BQ691">
        <v>17</v>
      </c>
      <c r="BR691">
        <v>0</v>
      </c>
      <c r="BS691">
        <v>0.5</v>
      </c>
      <c r="BT691">
        <v>0</v>
      </c>
      <c r="BU691">
        <v>1.1000000000000001</v>
      </c>
      <c r="BV691">
        <v>0</v>
      </c>
      <c r="BW691">
        <v>540.29999999999995</v>
      </c>
      <c r="BX691">
        <v>55.35</v>
      </c>
      <c r="BY691">
        <v>46.1</v>
      </c>
      <c r="BZ691">
        <v>50.84</v>
      </c>
      <c r="CA691">
        <v>27.7</v>
      </c>
      <c r="CB691">
        <v>27.36</v>
      </c>
      <c r="CC691">
        <v>27.2</v>
      </c>
      <c r="CD691">
        <v>52.91</v>
      </c>
      <c r="CE691">
        <v>52.98</v>
      </c>
      <c r="CF691">
        <v>50.78</v>
      </c>
      <c r="CG691">
        <v>50</v>
      </c>
      <c r="CH691">
        <v>49.76</v>
      </c>
      <c r="CI691">
        <v>50.92</v>
      </c>
      <c r="CJ691">
        <v>29.38</v>
      </c>
      <c r="CK691">
        <v>28.54</v>
      </c>
      <c r="CL691">
        <v>27.25</v>
      </c>
      <c r="CM691">
        <v>27.45</v>
      </c>
      <c r="CN691">
        <v>28.88</v>
      </c>
      <c r="CO691">
        <v>41.3</v>
      </c>
      <c r="CP691">
        <v>-0.01</v>
      </c>
      <c r="CQ691">
        <v>-0.01</v>
      </c>
      <c r="CR691">
        <v>174</v>
      </c>
      <c r="CS691">
        <v>2.8</v>
      </c>
      <c r="CT691">
        <v>0.5</v>
      </c>
      <c r="CU691">
        <v>212</v>
      </c>
      <c r="CV691">
        <v>2.2000000000000002</v>
      </c>
      <c r="CW691">
        <v>0.5</v>
      </c>
      <c r="CX691">
        <v>2637</v>
      </c>
    </row>
    <row r="692" spans="1:102" x14ac:dyDescent="0.3">
      <c r="A692" s="1">
        <v>45141.578831018516</v>
      </c>
      <c r="B692">
        <v>0</v>
      </c>
      <c r="C692">
        <v>1</v>
      </c>
      <c r="D692">
        <v>1</v>
      </c>
      <c r="E692">
        <v>100</v>
      </c>
      <c r="F692">
        <v>100</v>
      </c>
      <c r="G692">
        <v>1</v>
      </c>
      <c r="H692">
        <v>100</v>
      </c>
      <c r="I692">
        <v>100</v>
      </c>
      <c r="J692">
        <v>0</v>
      </c>
      <c r="K692">
        <v>0</v>
      </c>
      <c r="L692">
        <v>7</v>
      </c>
      <c r="M692">
        <v>3</v>
      </c>
      <c r="N692">
        <v>4.59</v>
      </c>
      <c r="O692">
        <v>0</v>
      </c>
      <c r="P692">
        <v>40</v>
      </c>
      <c r="Q692">
        <v>41.4</v>
      </c>
      <c r="R692">
        <v>62.6</v>
      </c>
      <c r="S692">
        <v>0</v>
      </c>
      <c r="T692">
        <v>0</v>
      </c>
      <c r="U692">
        <v>27.96</v>
      </c>
      <c r="V692">
        <v>28.41</v>
      </c>
      <c r="W692">
        <v>30.44</v>
      </c>
      <c r="X692">
        <v>29.76</v>
      </c>
      <c r="Y692">
        <v>29.71</v>
      </c>
      <c r="Z692">
        <v>30.55</v>
      </c>
      <c r="AA692">
        <v>18.39</v>
      </c>
      <c r="AB692">
        <v>66.56</v>
      </c>
      <c r="AC692">
        <v>64.959999999999994</v>
      </c>
      <c r="AD692">
        <v>40.49</v>
      </c>
      <c r="AE692">
        <v>14.32</v>
      </c>
      <c r="AF692">
        <v>19.559999999999999</v>
      </c>
      <c r="AG692">
        <v>27.88</v>
      </c>
      <c r="AH692">
        <v>28.44</v>
      </c>
      <c r="AI692">
        <v>28.47</v>
      </c>
      <c r="AJ692">
        <v>28.28</v>
      </c>
      <c r="AK692">
        <v>39.200000000000003</v>
      </c>
      <c r="AL692">
        <v>35.86</v>
      </c>
      <c r="AM692">
        <v>28.13</v>
      </c>
      <c r="AN692">
        <v>28.11</v>
      </c>
      <c r="AO692">
        <v>28.08</v>
      </c>
      <c r="AP692">
        <v>27.87</v>
      </c>
      <c r="AQ692">
        <v>0.02</v>
      </c>
      <c r="AR692">
        <v>0.13</v>
      </c>
      <c r="AS692">
        <v>0.02</v>
      </c>
      <c r="AT692">
        <v>27.31</v>
      </c>
      <c r="AU692">
        <v>70.239999999999995</v>
      </c>
      <c r="AV692">
        <v>17.440000000000001</v>
      </c>
      <c r="AW692">
        <v>92.09</v>
      </c>
      <c r="AX692">
        <v>34.590000000000003</v>
      </c>
      <c r="AY692">
        <v>64.83</v>
      </c>
      <c r="AZ692">
        <v>39.6</v>
      </c>
      <c r="BA692">
        <v>45.5</v>
      </c>
      <c r="BB692">
        <v>4.28</v>
      </c>
      <c r="BC692">
        <v>1.5</v>
      </c>
      <c r="BD692">
        <v>6.12</v>
      </c>
      <c r="BE692">
        <v>6</v>
      </c>
      <c r="BF692">
        <v>25.83</v>
      </c>
      <c r="BG692">
        <v>10.039999999999999</v>
      </c>
      <c r="BH692">
        <v>9</v>
      </c>
      <c r="BI692">
        <v>197.5</v>
      </c>
      <c r="BJ692">
        <v>2516</v>
      </c>
      <c r="BK692">
        <v>250.6</v>
      </c>
      <c r="BL692">
        <v>300</v>
      </c>
      <c r="BM692">
        <v>15.3</v>
      </c>
      <c r="BN692">
        <v>314</v>
      </c>
      <c r="BO692">
        <v>6.9</v>
      </c>
      <c r="BP692">
        <v>0</v>
      </c>
      <c r="BQ692">
        <v>17</v>
      </c>
      <c r="BR692">
        <v>0</v>
      </c>
      <c r="BS692">
        <v>0.5</v>
      </c>
      <c r="BT692">
        <v>0</v>
      </c>
      <c r="BU692">
        <v>1.1000000000000001</v>
      </c>
      <c r="BV692">
        <v>0</v>
      </c>
      <c r="BW692">
        <v>540.29999999999995</v>
      </c>
      <c r="BX692">
        <v>55.35</v>
      </c>
      <c r="BY692">
        <v>46.1</v>
      </c>
      <c r="BZ692">
        <v>50.82</v>
      </c>
      <c r="CA692">
        <v>27.72</v>
      </c>
      <c r="CB692">
        <v>27.34</v>
      </c>
      <c r="CC692">
        <v>27.21</v>
      </c>
      <c r="CD692">
        <v>52.91</v>
      </c>
      <c r="CE692">
        <v>52.98</v>
      </c>
      <c r="CF692">
        <v>50.76</v>
      </c>
      <c r="CG692">
        <v>49.98</v>
      </c>
      <c r="CH692">
        <v>49.74</v>
      </c>
      <c r="CI692">
        <v>50.92</v>
      </c>
      <c r="CJ692">
        <v>29.39</v>
      </c>
      <c r="CK692">
        <v>28.54</v>
      </c>
      <c r="CL692">
        <v>27.25</v>
      </c>
      <c r="CM692">
        <v>27.43</v>
      </c>
      <c r="CN692">
        <v>28.89</v>
      </c>
      <c r="CO692">
        <v>41.4</v>
      </c>
      <c r="CP692">
        <v>-0.01</v>
      </c>
      <c r="CQ692">
        <v>-0.01</v>
      </c>
      <c r="CR692">
        <v>168</v>
      </c>
      <c r="CS692">
        <v>3.2</v>
      </c>
      <c r="CT692">
        <v>0.5</v>
      </c>
      <c r="CU692">
        <v>212</v>
      </c>
      <c r="CV692">
        <v>2.2000000000000002</v>
      </c>
      <c r="CW692">
        <v>0.5</v>
      </c>
      <c r="CX692">
        <v>2637</v>
      </c>
    </row>
    <row r="693" spans="1:102" x14ac:dyDescent="0.3">
      <c r="A693" s="1">
        <v>45141.578888888886</v>
      </c>
      <c r="B693">
        <v>0</v>
      </c>
      <c r="C693">
        <v>1</v>
      </c>
      <c r="D693">
        <v>1</v>
      </c>
      <c r="E693">
        <v>100</v>
      </c>
      <c r="F693">
        <v>100</v>
      </c>
      <c r="G693">
        <v>1</v>
      </c>
      <c r="H693">
        <v>100</v>
      </c>
      <c r="I693">
        <v>100</v>
      </c>
      <c r="J693">
        <v>0</v>
      </c>
      <c r="K693">
        <v>0</v>
      </c>
      <c r="L693">
        <v>7</v>
      </c>
      <c r="M693">
        <v>3</v>
      </c>
      <c r="N693">
        <v>4.5999999999999996</v>
      </c>
      <c r="O693">
        <v>0</v>
      </c>
      <c r="P693">
        <v>40</v>
      </c>
      <c r="Q693">
        <v>41.1</v>
      </c>
      <c r="R693">
        <v>60.2</v>
      </c>
      <c r="S693">
        <v>0</v>
      </c>
      <c r="T693">
        <v>0</v>
      </c>
      <c r="U693">
        <v>27.95</v>
      </c>
      <c r="V693">
        <v>28.42</v>
      </c>
      <c r="W693">
        <v>30.44</v>
      </c>
      <c r="X693">
        <v>29.76</v>
      </c>
      <c r="Y693">
        <v>29.71</v>
      </c>
      <c r="Z693">
        <v>30.55</v>
      </c>
      <c r="AA693">
        <v>18.649999999999999</v>
      </c>
      <c r="AB693">
        <v>66.59</v>
      </c>
      <c r="AC693">
        <v>65</v>
      </c>
      <c r="AD693">
        <v>40.47</v>
      </c>
      <c r="AE693">
        <v>14.45</v>
      </c>
      <c r="AF693">
        <v>19.760000000000002</v>
      </c>
      <c r="AG693">
        <v>27.85</v>
      </c>
      <c r="AH693">
        <v>28.43</v>
      </c>
      <c r="AI693">
        <v>28.47</v>
      </c>
      <c r="AJ693">
        <v>28.28</v>
      </c>
      <c r="AK693">
        <v>39.200000000000003</v>
      </c>
      <c r="AL693">
        <v>35.86</v>
      </c>
      <c r="AM693">
        <v>28.13</v>
      </c>
      <c r="AN693">
        <v>28.11</v>
      </c>
      <c r="AO693">
        <v>28.08</v>
      </c>
      <c r="AP693">
        <v>27.87</v>
      </c>
      <c r="AQ693">
        <v>0.02</v>
      </c>
      <c r="AR693">
        <v>0.13</v>
      </c>
      <c r="AS693">
        <v>0.02</v>
      </c>
      <c r="AT693">
        <v>27.3</v>
      </c>
      <c r="AU693">
        <v>70.349999999999994</v>
      </c>
      <c r="AV693">
        <v>17.440000000000001</v>
      </c>
      <c r="AW693">
        <v>91.99</v>
      </c>
      <c r="AX693">
        <v>34.590000000000003</v>
      </c>
      <c r="AY693">
        <v>65.61</v>
      </c>
      <c r="AZ693">
        <v>39.659999999999997</v>
      </c>
      <c r="BA693">
        <v>46.68</v>
      </c>
      <c r="BB693">
        <v>4.3899999999999997</v>
      </c>
      <c r="BC693">
        <v>1.39</v>
      </c>
      <c r="BD693">
        <v>6.11</v>
      </c>
      <c r="BE693">
        <v>6</v>
      </c>
      <c r="BF693">
        <v>25.83</v>
      </c>
      <c r="BG693">
        <v>10.119999999999999</v>
      </c>
      <c r="BH693">
        <v>9</v>
      </c>
      <c r="BI693">
        <v>197.5</v>
      </c>
      <c r="BJ693">
        <v>2518</v>
      </c>
      <c r="BK693">
        <v>250.6</v>
      </c>
      <c r="BL693">
        <v>300</v>
      </c>
      <c r="BM693">
        <v>15.3</v>
      </c>
      <c r="BN693">
        <v>314</v>
      </c>
      <c r="BO693">
        <v>6.9</v>
      </c>
      <c r="BP693">
        <v>0</v>
      </c>
      <c r="BQ693">
        <v>17</v>
      </c>
      <c r="BR693">
        <v>0</v>
      </c>
      <c r="BS693">
        <v>0.5</v>
      </c>
      <c r="BT693">
        <v>0</v>
      </c>
      <c r="BU693">
        <v>1.1000000000000001</v>
      </c>
      <c r="BV693">
        <v>0</v>
      </c>
      <c r="BW693">
        <v>540.29999999999995</v>
      </c>
      <c r="BX693">
        <v>55.35</v>
      </c>
      <c r="BY693">
        <v>46.13</v>
      </c>
      <c r="BZ693">
        <v>50.81</v>
      </c>
      <c r="CA693">
        <v>27.64</v>
      </c>
      <c r="CB693">
        <v>27.33</v>
      </c>
      <c r="CC693">
        <v>27.21</v>
      </c>
      <c r="CD693">
        <v>52.91</v>
      </c>
      <c r="CE693">
        <v>53.02</v>
      </c>
      <c r="CF693">
        <v>50.75</v>
      </c>
      <c r="CG693">
        <v>49.96</v>
      </c>
      <c r="CH693">
        <v>49.72</v>
      </c>
      <c r="CI693">
        <v>50.94</v>
      </c>
      <c r="CJ693">
        <v>29.39</v>
      </c>
      <c r="CK693">
        <v>28.53</v>
      </c>
      <c r="CL693">
        <v>27.25</v>
      </c>
      <c r="CM693">
        <v>27.44</v>
      </c>
      <c r="CN693">
        <v>28.88</v>
      </c>
      <c r="CO693">
        <v>41.1</v>
      </c>
      <c r="CP693">
        <v>-0.01</v>
      </c>
      <c r="CQ693">
        <v>-0.01</v>
      </c>
      <c r="CR693">
        <v>168</v>
      </c>
      <c r="CS693">
        <v>3.2</v>
      </c>
      <c r="CT693">
        <v>0.5</v>
      </c>
      <c r="CU693">
        <v>212</v>
      </c>
      <c r="CV693">
        <v>2</v>
      </c>
      <c r="CW693">
        <v>0.4</v>
      </c>
      <c r="CX693">
        <v>2637</v>
      </c>
    </row>
    <row r="694" spans="1:102" x14ac:dyDescent="0.3">
      <c r="A694" s="1">
        <v>45141.578946759262</v>
      </c>
      <c r="B694">
        <v>0</v>
      </c>
      <c r="C694">
        <v>1</v>
      </c>
      <c r="D694">
        <v>1</v>
      </c>
      <c r="E694">
        <v>100</v>
      </c>
      <c r="F694">
        <v>100</v>
      </c>
      <c r="G694">
        <v>1</v>
      </c>
      <c r="H694">
        <v>100</v>
      </c>
      <c r="I694">
        <v>100</v>
      </c>
      <c r="J694">
        <v>0</v>
      </c>
      <c r="K694">
        <v>0</v>
      </c>
      <c r="L694">
        <v>7</v>
      </c>
      <c r="M694">
        <v>3</v>
      </c>
      <c r="N694">
        <v>4.62</v>
      </c>
      <c r="O694">
        <v>0</v>
      </c>
      <c r="P694">
        <v>40</v>
      </c>
      <c r="Q694">
        <v>41.2</v>
      </c>
      <c r="R694">
        <v>61.8</v>
      </c>
      <c r="S694">
        <v>0</v>
      </c>
      <c r="T694">
        <v>0</v>
      </c>
      <c r="U694">
        <v>27.95</v>
      </c>
      <c r="V694">
        <v>28.4</v>
      </c>
      <c r="W694">
        <v>30.43</v>
      </c>
      <c r="X694">
        <v>29.76</v>
      </c>
      <c r="Y694">
        <v>29.71</v>
      </c>
      <c r="Z694">
        <v>30.55</v>
      </c>
      <c r="AA694">
        <v>18.88</v>
      </c>
      <c r="AB694">
        <v>66.62</v>
      </c>
      <c r="AC694">
        <v>65.010000000000005</v>
      </c>
      <c r="AD694">
        <v>40.479999999999997</v>
      </c>
      <c r="AE694">
        <v>14.61</v>
      </c>
      <c r="AF694">
        <v>19.920000000000002</v>
      </c>
      <c r="AG694">
        <v>27.89</v>
      </c>
      <c r="AH694">
        <v>28.44</v>
      </c>
      <c r="AI694">
        <v>28.47</v>
      </c>
      <c r="AJ694">
        <v>28.28</v>
      </c>
      <c r="AK694">
        <v>39.200000000000003</v>
      </c>
      <c r="AL694">
        <v>35.869999999999997</v>
      </c>
      <c r="AM694">
        <v>28.14</v>
      </c>
      <c r="AN694">
        <v>28.11</v>
      </c>
      <c r="AO694">
        <v>28.06</v>
      </c>
      <c r="AP694">
        <v>27.87</v>
      </c>
      <c r="AQ694">
        <v>0.02</v>
      </c>
      <c r="AR694">
        <v>0.13</v>
      </c>
      <c r="AS694">
        <v>0.02</v>
      </c>
      <c r="AT694">
        <v>27.31</v>
      </c>
      <c r="AU694">
        <v>70.540000000000006</v>
      </c>
      <c r="AV694">
        <v>17.440000000000001</v>
      </c>
      <c r="AW694">
        <v>91.99</v>
      </c>
      <c r="AX694">
        <v>34.590000000000003</v>
      </c>
      <c r="AY694">
        <v>64.44</v>
      </c>
      <c r="AZ694">
        <v>39.65</v>
      </c>
      <c r="BA694">
        <v>46.13</v>
      </c>
      <c r="BB694">
        <v>4.3899999999999997</v>
      </c>
      <c r="BC694">
        <v>1.1100000000000001</v>
      </c>
      <c r="BD694">
        <v>6.11</v>
      </c>
      <c r="BE694">
        <v>6</v>
      </c>
      <c r="BF694">
        <v>25.82</v>
      </c>
      <c r="BG694">
        <v>10.19</v>
      </c>
      <c r="BH694">
        <v>12</v>
      </c>
      <c r="BI694">
        <v>197.5</v>
      </c>
      <c r="BJ694">
        <v>2511</v>
      </c>
      <c r="BK694">
        <v>250.6</v>
      </c>
      <c r="BL694">
        <v>300</v>
      </c>
      <c r="BM694">
        <v>15.3</v>
      </c>
      <c r="BN694">
        <v>316</v>
      </c>
      <c r="BO694">
        <v>6.9</v>
      </c>
      <c r="BP694">
        <v>0</v>
      </c>
      <c r="BQ694">
        <v>17</v>
      </c>
      <c r="BR694">
        <v>0</v>
      </c>
      <c r="BS694">
        <v>0.5</v>
      </c>
      <c r="BT694">
        <v>0</v>
      </c>
      <c r="BU694">
        <v>1.1000000000000001</v>
      </c>
      <c r="BV694">
        <v>0</v>
      </c>
      <c r="BW694">
        <v>540.29999999999995</v>
      </c>
      <c r="BX694">
        <v>55.34</v>
      </c>
      <c r="BY694">
        <v>46.1</v>
      </c>
      <c r="BZ694">
        <v>50.79</v>
      </c>
      <c r="CA694">
        <v>27.69</v>
      </c>
      <c r="CB694">
        <v>27.34</v>
      </c>
      <c r="CC694">
        <v>27.21</v>
      </c>
      <c r="CD694">
        <v>52.91</v>
      </c>
      <c r="CE694">
        <v>52.99</v>
      </c>
      <c r="CF694">
        <v>50.72</v>
      </c>
      <c r="CG694">
        <v>49.93</v>
      </c>
      <c r="CH694">
        <v>49.69</v>
      </c>
      <c r="CI694">
        <v>50.93</v>
      </c>
      <c r="CJ694">
        <v>29.4</v>
      </c>
      <c r="CK694">
        <v>28.54</v>
      </c>
      <c r="CL694">
        <v>27.25</v>
      </c>
      <c r="CM694">
        <v>27.46</v>
      </c>
      <c r="CN694">
        <v>28.89</v>
      </c>
      <c r="CO694">
        <v>41.2</v>
      </c>
      <c r="CP694">
        <v>-0.01</v>
      </c>
      <c r="CQ694">
        <v>-0.01</v>
      </c>
      <c r="CR694">
        <v>169</v>
      </c>
      <c r="CS694">
        <v>2.4</v>
      </c>
      <c r="CT694">
        <v>0.4</v>
      </c>
      <c r="CU694">
        <v>212</v>
      </c>
      <c r="CV694">
        <v>2</v>
      </c>
      <c r="CW694">
        <v>0.4</v>
      </c>
      <c r="CX694">
        <v>2637</v>
      </c>
    </row>
    <row r="695" spans="1:102" x14ac:dyDescent="0.3">
      <c r="A695" s="1">
        <v>45141.579004629632</v>
      </c>
      <c r="B695">
        <v>0</v>
      </c>
      <c r="C695">
        <v>1</v>
      </c>
      <c r="D695">
        <v>1</v>
      </c>
      <c r="E695">
        <v>100</v>
      </c>
      <c r="F695">
        <v>100</v>
      </c>
      <c r="G695">
        <v>1</v>
      </c>
      <c r="H695">
        <v>100</v>
      </c>
      <c r="I695">
        <v>100</v>
      </c>
      <c r="J695">
        <v>0</v>
      </c>
      <c r="K695">
        <v>0</v>
      </c>
      <c r="L695">
        <v>7</v>
      </c>
      <c r="M695">
        <v>3</v>
      </c>
      <c r="N695">
        <v>4.63</v>
      </c>
      <c r="O695">
        <v>0</v>
      </c>
      <c r="P695">
        <v>40</v>
      </c>
      <c r="Q695">
        <v>41.4</v>
      </c>
      <c r="R695">
        <v>63.7</v>
      </c>
      <c r="S695">
        <v>0</v>
      </c>
      <c r="T695">
        <v>0</v>
      </c>
      <c r="U695">
        <v>27.95</v>
      </c>
      <c r="V695">
        <v>28.4</v>
      </c>
      <c r="W695">
        <v>30.44</v>
      </c>
      <c r="X695">
        <v>29.76</v>
      </c>
      <c r="Y695">
        <v>29.71</v>
      </c>
      <c r="Z695">
        <v>30.55</v>
      </c>
      <c r="AA695">
        <v>19.059999999999999</v>
      </c>
      <c r="AB695">
        <v>66.62</v>
      </c>
      <c r="AC695">
        <v>65.02</v>
      </c>
      <c r="AD695">
        <v>40.49</v>
      </c>
      <c r="AE695">
        <v>14.77</v>
      </c>
      <c r="AF695">
        <v>20.05</v>
      </c>
      <c r="AG695">
        <v>27.89</v>
      </c>
      <c r="AH695">
        <v>28.43</v>
      </c>
      <c r="AI695">
        <v>28.47</v>
      </c>
      <c r="AJ695">
        <v>28.28</v>
      </c>
      <c r="AK695">
        <v>39.200000000000003</v>
      </c>
      <c r="AL695">
        <v>35.869999999999997</v>
      </c>
      <c r="AM695">
        <v>28.14</v>
      </c>
      <c r="AN695">
        <v>28.11</v>
      </c>
      <c r="AO695">
        <v>28.07</v>
      </c>
      <c r="AP695">
        <v>27.87</v>
      </c>
      <c r="AQ695">
        <v>0.02</v>
      </c>
      <c r="AR695">
        <v>0.13</v>
      </c>
      <c r="AS695">
        <v>0.02</v>
      </c>
      <c r="AT695">
        <v>27.31</v>
      </c>
      <c r="AU695">
        <v>70.540000000000006</v>
      </c>
      <c r="AV695">
        <v>17.440000000000001</v>
      </c>
      <c r="AW695">
        <v>92.08</v>
      </c>
      <c r="AX695">
        <v>34.590000000000003</v>
      </c>
      <c r="AY695">
        <v>62.38</v>
      </c>
      <c r="AZ695">
        <v>39.61</v>
      </c>
      <c r="BA695">
        <v>46.21</v>
      </c>
      <c r="BB695">
        <v>5.65</v>
      </c>
      <c r="BC695">
        <v>1.04</v>
      </c>
      <c r="BD695">
        <v>6.12</v>
      </c>
      <c r="BE695">
        <v>6</v>
      </c>
      <c r="BF695">
        <v>25.82</v>
      </c>
      <c r="BG695">
        <v>10.26</v>
      </c>
      <c r="BH695">
        <v>14</v>
      </c>
      <c r="BI695">
        <v>197.5</v>
      </c>
      <c r="BJ695">
        <v>2511</v>
      </c>
      <c r="BK695">
        <v>250.6</v>
      </c>
      <c r="BL695">
        <v>297</v>
      </c>
      <c r="BM695">
        <v>15.3</v>
      </c>
      <c r="BN695">
        <v>316</v>
      </c>
      <c r="BO695">
        <v>6.9</v>
      </c>
      <c r="BP695">
        <v>0</v>
      </c>
      <c r="BQ695">
        <v>17</v>
      </c>
      <c r="BR695">
        <v>0</v>
      </c>
      <c r="BS695">
        <v>0.5</v>
      </c>
      <c r="BT695">
        <v>0</v>
      </c>
      <c r="BU695">
        <v>1.1000000000000001</v>
      </c>
      <c r="BV695">
        <v>0</v>
      </c>
      <c r="BW695">
        <v>540.29999999999995</v>
      </c>
      <c r="BX695">
        <v>55.34</v>
      </c>
      <c r="BY695">
        <v>46.02</v>
      </c>
      <c r="BZ695">
        <v>50.79</v>
      </c>
      <c r="CA695">
        <v>27.69</v>
      </c>
      <c r="CB695">
        <v>27.35</v>
      </c>
      <c r="CC695">
        <v>27.2</v>
      </c>
      <c r="CD695">
        <v>52.91</v>
      </c>
      <c r="CE695">
        <v>52.99</v>
      </c>
      <c r="CF695">
        <v>50.71</v>
      </c>
      <c r="CG695">
        <v>49.9</v>
      </c>
      <c r="CH695">
        <v>49.67</v>
      </c>
      <c r="CI695">
        <v>50.94</v>
      </c>
      <c r="CJ695">
        <v>29.39</v>
      </c>
      <c r="CK695">
        <v>28.53</v>
      </c>
      <c r="CL695">
        <v>27.25</v>
      </c>
      <c r="CM695">
        <v>27.47</v>
      </c>
      <c r="CN695">
        <v>28.88</v>
      </c>
      <c r="CO695">
        <v>41.4</v>
      </c>
      <c r="CP695">
        <v>-0.01</v>
      </c>
      <c r="CQ695">
        <v>-0.01</v>
      </c>
      <c r="CR695">
        <v>169</v>
      </c>
      <c r="CS695">
        <v>2.4</v>
      </c>
      <c r="CT695">
        <v>0.4</v>
      </c>
      <c r="CU695">
        <v>212</v>
      </c>
      <c r="CV695">
        <v>1.7</v>
      </c>
      <c r="CW695">
        <v>0.3</v>
      </c>
      <c r="CX695">
        <v>2637</v>
      </c>
    </row>
    <row r="696" spans="1:102" x14ac:dyDescent="0.3">
      <c r="A696" s="1">
        <v>45141.579062500001</v>
      </c>
      <c r="B696">
        <v>0</v>
      </c>
      <c r="C696">
        <v>1</v>
      </c>
      <c r="D696">
        <v>1</v>
      </c>
      <c r="E696">
        <v>100</v>
      </c>
      <c r="F696">
        <v>100</v>
      </c>
      <c r="G696">
        <v>1</v>
      </c>
      <c r="H696">
        <v>100</v>
      </c>
      <c r="I696">
        <v>100</v>
      </c>
      <c r="J696">
        <v>0</v>
      </c>
      <c r="K696">
        <v>0</v>
      </c>
      <c r="L696">
        <v>7</v>
      </c>
      <c r="M696">
        <v>3</v>
      </c>
      <c r="N696">
        <v>4.63</v>
      </c>
      <c r="O696">
        <v>0</v>
      </c>
      <c r="P696">
        <v>40</v>
      </c>
      <c r="Q696">
        <v>41.5</v>
      </c>
      <c r="R696">
        <v>64.400000000000006</v>
      </c>
      <c r="S696">
        <v>0</v>
      </c>
      <c r="T696">
        <v>0</v>
      </c>
      <c r="U696">
        <v>27.95</v>
      </c>
      <c r="V696">
        <v>28.41</v>
      </c>
      <c r="W696">
        <v>30.44</v>
      </c>
      <c r="X696">
        <v>29.76</v>
      </c>
      <c r="Y696">
        <v>29.71</v>
      </c>
      <c r="Z696">
        <v>30.55</v>
      </c>
      <c r="AA696">
        <v>19.21</v>
      </c>
      <c r="AB696">
        <v>66.61</v>
      </c>
      <c r="AC696">
        <v>65.040000000000006</v>
      </c>
      <c r="AD696">
        <v>40.5</v>
      </c>
      <c r="AE696">
        <v>14.92</v>
      </c>
      <c r="AF696">
        <v>20.13</v>
      </c>
      <c r="AG696">
        <v>27.86</v>
      </c>
      <c r="AH696">
        <v>28.43</v>
      </c>
      <c r="AI696">
        <v>28.46</v>
      </c>
      <c r="AJ696">
        <v>28.27</v>
      </c>
      <c r="AK696">
        <v>39.21</v>
      </c>
      <c r="AL696">
        <v>35.869999999999997</v>
      </c>
      <c r="AM696">
        <v>28.12</v>
      </c>
      <c r="AN696">
        <v>28.1</v>
      </c>
      <c r="AO696">
        <v>28.09</v>
      </c>
      <c r="AP696">
        <v>27.87</v>
      </c>
      <c r="AQ696">
        <v>0.02</v>
      </c>
      <c r="AR696">
        <v>0.13</v>
      </c>
      <c r="AS696">
        <v>0.02</v>
      </c>
      <c r="AT696">
        <v>27.31</v>
      </c>
      <c r="AU696">
        <v>70.39</v>
      </c>
      <c r="AV696">
        <v>17.440000000000001</v>
      </c>
      <c r="AW696">
        <v>92.09</v>
      </c>
      <c r="AX696">
        <v>34.5</v>
      </c>
      <c r="AY696">
        <v>65.17</v>
      </c>
      <c r="AZ696">
        <v>39.549999999999997</v>
      </c>
      <c r="BA696">
        <v>46.15</v>
      </c>
      <c r="BB696">
        <v>5.75</v>
      </c>
      <c r="BC696">
        <v>1.37</v>
      </c>
      <c r="BD696">
        <v>6.11</v>
      </c>
      <c r="BE696">
        <v>6</v>
      </c>
      <c r="BF696">
        <v>25.82</v>
      </c>
      <c r="BG696">
        <v>10.32</v>
      </c>
      <c r="BH696">
        <v>14</v>
      </c>
      <c r="BI696">
        <v>197.5</v>
      </c>
      <c r="BJ696">
        <v>2506</v>
      </c>
      <c r="BK696">
        <v>250.6</v>
      </c>
      <c r="BL696">
        <v>300</v>
      </c>
      <c r="BM696">
        <v>15.3</v>
      </c>
      <c r="BN696">
        <v>319</v>
      </c>
      <c r="BO696">
        <v>6.9</v>
      </c>
      <c r="BP696">
        <v>0</v>
      </c>
      <c r="BQ696">
        <v>17</v>
      </c>
      <c r="BR696">
        <v>0</v>
      </c>
      <c r="BS696">
        <v>0.5</v>
      </c>
      <c r="BT696">
        <v>0</v>
      </c>
      <c r="BU696">
        <v>1.1000000000000001</v>
      </c>
      <c r="BV696">
        <v>0</v>
      </c>
      <c r="BW696">
        <v>540.29999999999995</v>
      </c>
      <c r="BX696">
        <v>55.33</v>
      </c>
      <c r="BY696">
        <v>46.07</v>
      </c>
      <c r="BZ696">
        <v>50.78</v>
      </c>
      <c r="CA696">
        <v>27.67</v>
      </c>
      <c r="CB696">
        <v>27.34</v>
      </c>
      <c r="CC696">
        <v>27.21</v>
      </c>
      <c r="CD696">
        <v>52.91</v>
      </c>
      <c r="CE696">
        <v>53.01</v>
      </c>
      <c r="CF696">
        <v>50.7</v>
      </c>
      <c r="CG696">
        <v>49.88</v>
      </c>
      <c r="CH696">
        <v>49.65</v>
      </c>
      <c r="CI696">
        <v>50.95</v>
      </c>
      <c r="CJ696">
        <v>29.41</v>
      </c>
      <c r="CK696">
        <v>28.54</v>
      </c>
      <c r="CL696">
        <v>27.25</v>
      </c>
      <c r="CM696">
        <v>27.42</v>
      </c>
      <c r="CN696">
        <v>28.88</v>
      </c>
      <c r="CO696">
        <v>41.5</v>
      </c>
      <c r="CP696">
        <v>-0.01</v>
      </c>
      <c r="CQ696">
        <v>-0.01</v>
      </c>
      <c r="CR696">
        <v>171</v>
      </c>
      <c r="CS696">
        <v>2.1</v>
      </c>
      <c r="CT696">
        <v>0.3</v>
      </c>
      <c r="CU696">
        <v>212</v>
      </c>
      <c r="CV696">
        <v>1.7</v>
      </c>
      <c r="CW696">
        <v>0.3</v>
      </c>
      <c r="CX696">
        <v>2637</v>
      </c>
    </row>
    <row r="697" spans="1:102" x14ac:dyDescent="0.3">
      <c r="A697" s="1">
        <v>45141.57912037037</v>
      </c>
      <c r="B697">
        <v>0</v>
      </c>
      <c r="C697">
        <v>1</v>
      </c>
      <c r="D697">
        <v>1</v>
      </c>
      <c r="E697">
        <v>100</v>
      </c>
      <c r="F697">
        <v>100</v>
      </c>
      <c r="G697">
        <v>1</v>
      </c>
      <c r="H697">
        <v>100</v>
      </c>
      <c r="I697">
        <v>100</v>
      </c>
      <c r="J697">
        <v>0</v>
      </c>
      <c r="K697">
        <v>0</v>
      </c>
      <c r="L697">
        <v>7</v>
      </c>
      <c r="M697">
        <v>3</v>
      </c>
      <c r="N697">
        <v>4.63</v>
      </c>
      <c r="O697">
        <v>0</v>
      </c>
      <c r="P697">
        <v>40</v>
      </c>
      <c r="Q697">
        <v>41.3</v>
      </c>
      <c r="R697">
        <v>62.3</v>
      </c>
      <c r="S697">
        <v>0</v>
      </c>
      <c r="T697">
        <v>0</v>
      </c>
      <c r="U697">
        <v>27.95</v>
      </c>
      <c r="V697">
        <v>28.42</v>
      </c>
      <c r="W697">
        <v>30.44</v>
      </c>
      <c r="X697">
        <v>29.76</v>
      </c>
      <c r="Y697">
        <v>29.71</v>
      </c>
      <c r="Z697">
        <v>30.55</v>
      </c>
      <c r="AA697">
        <v>19.3</v>
      </c>
      <c r="AB697">
        <v>66.59</v>
      </c>
      <c r="AC697">
        <v>65.06</v>
      </c>
      <c r="AD697">
        <v>40.520000000000003</v>
      </c>
      <c r="AE697">
        <v>15.03</v>
      </c>
      <c r="AF697">
        <v>20.149999999999999</v>
      </c>
      <c r="AG697">
        <v>27.85</v>
      </c>
      <c r="AH697">
        <v>28.43</v>
      </c>
      <c r="AI697">
        <v>28.46</v>
      </c>
      <c r="AJ697">
        <v>28.27</v>
      </c>
      <c r="AK697">
        <v>39.21</v>
      </c>
      <c r="AL697">
        <v>35.880000000000003</v>
      </c>
      <c r="AM697">
        <v>28.12</v>
      </c>
      <c r="AN697">
        <v>28.11</v>
      </c>
      <c r="AO697">
        <v>28.09</v>
      </c>
      <c r="AP697">
        <v>27.87</v>
      </c>
      <c r="AQ697">
        <v>0.02</v>
      </c>
      <c r="AR697">
        <v>0.13</v>
      </c>
      <c r="AS697">
        <v>0.02</v>
      </c>
      <c r="AT697">
        <v>27.31</v>
      </c>
      <c r="AU697">
        <v>70.27</v>
      </c>
      <c r="AV697">
        <v>17.440000000000001</v>
      </c>
      <c r="AW697">
        <v>92.2</v>
      </c>
      <c r="AX697">
        <v>34.49</v>
      </c>
      <c r="AY697">
        <v>65.069999999999993</v>
      </c>
      <c r="AZ697">
        <v>39.549999999999997</v>
      </c>
      <c r="BA697">
        <v>45.9</v>
      </c>
      <c r="BB697">
        <v>4.12</v>
      </c>
      <c r="BC697">
        <v>0.9</v>
      </c>
      <c r="BD697">
        <v>6.12</v>
      </c>
      <c r="BE697">
        <v>6</v>
      </c>
      <c r="BF697">
        <v>25.81</v>
      </c>
      <c r="BG697">
        <v>10.35</v>
      </c>
      <c r="BH697">
        <v>9</v>
      </c>
      <c r="BI697">
        <v>197.5</v>
      </c>
      <c r="BJ697">
        <v>2506</v>
      </c>
      <c r="BK697">
        <v>250.6</v>
      </c>
      <c r="BL697">
        <v>295</v>
      </c>
      <c r="BM697">
        <v>15.3</v>
      </c>
      <c r="BN697">
        <v>314</v>
      </c>
      <c r="BO697">
        <v>6.9</v>
      </c>
      <c r="BP697">
        <v>0</v>
      </c>
      <c r="BQ697">
        <v>17</v>
      </c>
      <c r="BR697">
        <v>0</v>
      </c>
      <c r="BS697">
        <v>0.5</v>
      </c>
      <c r="BT697">
        <v>0</v>
      </c>
      <c r="BU697">
        <v>1.1000000000000001</v>
      </c>
      <c r="BV697">
        <v>0</v>
      </c>
      <c r="BW697">
        <v>540.29999999999995</v>
      </c>
      <c r="BX697">
        <v>55.32</v>
      </c>
      <c r="BY697">
        <v>46.12</v>
      </c>
      <c r="BZ697">
        <v>50.77</v>
      </c>
      <c r="CA697">
        <v>27.64</v>
      </c>
      <c r="CB697">
        <v>27.34</v>
      </c>
      <c r="CC697">
        <v>27.2</v>
      </c>
      <c r="CD697">
        <v>52.91</v>
      </c>
      <c r="CE697">
        <v>53.03</v>
      </c>
      <c r="CF697">
        <v>50.69</v>
      </c>
      <c r="CG697">
        <v>49.85</v>
      </c>
      <c r="CH697">
        <v>49.62</v>
      </c>
      <c r="CI697">
        <v>50.95</v>
      </c>
      <c r="CJ697">
        <v>29.42</v>
      </c>
      <c r="CK697">
        <v>28.53</v>
      </c>
      <c r="CL697">
        <v>27.25</v>
      </c>
      <c r="CM697">
        <v>27.45</v>
      </c>
      <c r="CN697">
        <v>28.88</v>
      </c>
      <c r="CO697">
        <v>41.3</v>
      </c>
      <c r="CP697">
        <v>-0.01</v>
      </c>
      <c r="CQ697">
        <v>-0.01</v>
      </c>
      <c r="CR697">
        <v>171</v>
      </c>
      <c r="CS697">
        <v>2.1</v>
      </c>
      <c r="CT697">
        <v>0.3</v>
      </c>
      <c r="CU697">
        <v>212</v>
      </c>
      <c r="CV697">
        <v>1.6</v>
      </c>
      <c r="CW697">
        <v>0.3</v>
      </c>
      <c r="CX697">
        <v>2637</v>
      </c>
    </row>
    <row r="698" spans="1:102" x14ac:dyDescent="0.3">
      <c r="A698" s="1">
        <v>45141.57917824074</v>
      </c>
      <c r="B698">
        <v>0</v>
      </c>
      <c r="C698">
        <v>1</v>
      </c>
      <c r="D698">
        <v>1</v>
      </c>
      <c r="E698">
        <v>100</v>
      </c>
      <c r="F698">
        <v>100</v>
      </c>
      <c r="G698">
        <v>1</v>
      </c>
      <c r="H698">
        <v>100</v>
      </c>
      <c r="I698">
        <v>100</v>
      </c>
      <c r="J698">
        <v>0</v>
      </c>
      <c r="K698">
        <v>0</v>
      </c>
      <c r="L698">
        <v>7</v>
      </c>
      <c r="M698">
        <v>3</v>
      </c>
      <c r="N698">
        <v>4.6399999999999997</v>
      </c>
      <c r="O698">
        <v>0</v>
      </c>
      <c r="P698">
        <v>40</v>
      </c>
      <c r="Q698">
        <v>41.2</v>
      </c>
      <c r="R698">
        <v>61.4</v>
      </c>
      <c r="S698">
        <v>0</v>
      </c>
      <c r="T698">
        <v>0</v>
      </c>
      <c r="U698">
        <v>27.95</v>
      </c>
      <c r="V698">
        <v>28.42</v>
      </c>
      <c r="W698">
        <v>30.44</v>
      </c>
      <c r="X698">
        <v>29.76</v>
      </c>
      <c r="Y698">
        <v>29.71</v>
      </c>
      <c r="Z698">
        <v>30.55</v>
      </c>
      <c r="AA698">
        <v>19.34</v>
      </c>
      <c r="AB698">
        <v>66.569999999999993</v>
      </c>
      <c r="AC698">
        <v>65.08</v>
      </c>
      <c r="AD698">
        <v>40.53</v>
      </c>
      <c r="AE698">
        <v>15.14</v>
      </c>
      <c r="AF698">
        <v>20.12</v>
      </c>
      <c r="AG698">
        <v>27.84</v>
      </c>
      <c r="AH698">
        <v>28.43</v>
      </c>
      <c r="AI698">
        <v>28.46</v>
      </c>
      <c r="AJ698">
        <v>28.27</v>
      </c>
      <c r="AK698">
        <v>39.21</v>
      </c>
      <c r="AL698">
        <v>35.880000000000003</v>
      </c>
      <c r="AM698">
        <v>28.13</v>
      </c>
      <c r="AN698">
        <v>28.11</v>
      </c>
      <c r="AO698">
        <v>28.08</v>
      </c>
      <c r="AP698">
        <v>27.87</v>
      </c>
      <c r="AQ698">
        <v>0.02</v>
      </c>
      <c r="AR698">
        <v>0.13</v>
      </c>
      <c r="AS698">
        <v>0.02</v>
      </c>
      <c r="AT698">
        <v>27.31</v>
      </c>
      <c r="AU698">
        <v>70.239999999999995</v>
      </c>
      <c r="AV698">
        <v>17.440000000000001</v>
      </c>
      <c r="AW698">
        <v>92.2</v>
      </c>
      <c r="AX698">
        <v>34.49</v>
      </c>
      <c r="AY698">
        <v>65.260000000000005</v>
      </c>
      <c r="AZ698">
        <v>39.549999999999997</v>
      </c>
      <c r="BA698">
        <v>45.9</v>
      </c>
      <c r="BB698">
        <v>4.17</v>
      </c>
      <c r="BC698">
        <v>1.27</v>
      </c>
      <c r="BD698">
        <v>6.12</v>
      </c>
      <c r="BE698">
        <v>6</v>
      </c>
      <c r="BF698">
        <v>25.82</v>
      </c>
      <c r="BG698">
        <v>10.39</v>
      </c>
      <c r="BH698">
        <v>9</v>
      </c>
      <c r="BI698">
        <v>197.5</v>
      </c>
      <c r="BJ698">
        <v>2509</v>
      </c>
      <c r="BK698">
        <v>250.6</v>
      </c>
      <c r="BL698">
        <v>302</v>
      </c>
      <c r="BM698">
        <v>15.3</v>
      </c>
      <c r="BN698">
        <v>314</v>
      </c>
      <c r="BO698">
        <v>6.9</v>
      </c>
      <c r="BP698">
        <v>0</v>
      </c>
      <c r="BQ698">
        <v>17</v>
      </c>
      <c r="BR698">
        <v>0</v>
      </c>
      <c r="BS698">
        <v>0.5</v>
      </c>
      <c r="BT698">
        <v>0</v>
      </c>
      <c r="BU698">
        <v>1.1000000000000001</v>
      </c>
      <c r="BV698">
        <v>0</v>
      </c>
      <c r="BW698">
        <v>540.29999999999995</v>
      </c>
      <c r="BX698">
        <v>55.31</v>
      </c>
      <c r="BY698">
        <v>45.98</v>
      </c>
      <c r="BZ698">
        <v>50.77</v>
      </c>
      <c r="CA698">
        <v>27.65</v>
      </c>
      <c r="CB698">
        <v>27.34</v>
      </c>
      <c r="CC698">
        <v>27.18</v>
      </c>
      <c r="CD698">
        <v>52.92</v>
      </c>
      <c r="CE698">
        <v>53.04</v>
      </c>
      <c r="CF698">
        <v>50.67</v>
      </c>
      <c r="CG698">
        <v>49.83</v>
      </c>
      <c r="CH698">
        <v>49.6</v>
      </c>
      <c r="CI698">
        <v>50.96</v>
      </c>
      <c r="CJ698">
        <v>29.41</v>
      </c>
      <c r="CK698">
        <v>28.54</v>
      </c>
      <c r="CL698">
        <v>27.25</v>
      </c>
      <c r="CM698">
        <v>27.48</v>
      </c>
      <c r="CN698">
        <v>28.86</v>
      </c>
      <c r="CO698">
        <v>41.2</v>
      </c>
      <c r="CP698">
        <v>-0.01</v>
      </c>
      <c r="CQ698">
        <v>-0.01</v>
      </c>
      <c r="CR698">
        <v>168</v>
      </c>
      <c r="CS698">
        <v>2.1</v>
      </c>
      <c r="CT698">
        <v>0.3</v>
      </c>
      <c r="CU698">
        <v>212</v>
      </c>
      <c r="CV698">
        <v>1.6</v>
      </c>
      <c r="CW698">
        <v>0.3</v>
      </c>
      <c r="CX698">
        <v>2637</v>
      </c>
    </row>
    <row r="699" spans="1:102" x14ac:dyDescent="0.3">
      <c r="A699" s="1">
        <v>45141.579236111109</v>
      </c>
      <c r="B699">
        <v>0</v>
      </c>
      <c r="C699">
        <v>1</v>
      </c>
      <c r="D699">
        <v>1</v>
      </c>
      <c r="E699">
        <v>100</v>
      </c>
      <c r="F699">
        <v>100</v>
      </c>
      <c r="G699">
        <v>1</v>
      </c>
      <c r="H699">
        <v>100</v>
      </c>
      <c r="I699">
        <v>100</v>
      </c>
      <c r="J699">
        <v>0</v>
      </c>
      <c r="K699">
        <v>0</v>
      </c>
      <c r="L699">
        <v>7</v>
      </c>
      <c r="M699">
        <v>3</v>
      </c>
      <c r="N699">
        <v>4.63</v>
      </c>
      <c r="O699">
        <v>0</v>
      </c>
      <c r="P699">
        <v>40</v>
      </c>
      <c r="Q699">
        <v>41.3</v>
      </c>
      <c r="R699">
        <v>63.9</v>
      </c>
      <c r="S699">
        <v>0</v>
      </c>
      <c r="T699">
        <v>0</v>
      </c>
      <c r="U699">
        <v>27.95</v>
      </c>
      <c r="V699">
        <v>28.42</v>
      </c>
      <c r="W699">
        <v>30.44</v>
      </c>
      <c r="X699">
        <v>29.77</v>
      </c>
      <c r="Y699">
        <v>29.71</v>
      </c>
      <c r="Z699">
        <v>30.55</v>
      </c>
      <c r="AA699">
        <v>19.329999999999998</v>
      </c>
      <c r="AB699">
        <v>66.569999999999993</v>
      </c>
      <c r="AC699">
        <v>65.09</v>
      </c>
      <c r="AD699">
        <v>40.54</v>
      </c>
      <c r="AE699">
        <v>15.25</v>
      </c>
      <c r="AF699">
        <v>20.04</v>
      </c>
      <c r="AG699">
        <v>27.85</v>
      </c>
      <c r="AH699">
        <v>28.43</v>
      </c>
      <c r="AI699">
        <v>28.46</v>
      </c>
      <c r="AJ699">
        <v>28.27</v>
      </c>
      <c r="AK699">
        <v>39.21</v>
      </c>
      <c r="AL699">
        <v>35.89</v>
      </c>
      <c r="AM699">
        <v>28.12</v>
      </c>
      <c r="AN699">
        <v>28.1</v>
      </c>
      <c r="AO699">
        <v>28.08</v>
      </c>
      <c r="AP699">
        <v>27.87</v>
      </c>
      <c r="AQ699">
        <v>0.02</v>
      </c>
      <c r="AR699">
        <v>0.13</v>
      </c>
      <c r="AS699">
        <v>0.02</v>
      </c>
      <c r="AT699">
        <v>27.31</v>
      </c>
      <c r="AU699">
        <v>70.239999999999995</v>
      </c>
      <c r="AV699">
        <v>17.440000000000001</v>
      </c>
      <c r="AW699">
        <v>92.3</v>
      </c>
      <c r="AX699">
        <v>34.49</v>
      </c>
      <c r="AY699">
        <v>63.94</v>
      </c>
      <c r="AZ699">
        <v>39.549999999999997</v>
      </c>
      <c r="BA699">
        <v>45.37</v>
      </c>
      <c r="BB699">
        <v>5.39</v>
      </c>
      <c r="BC699">
        <v>1.0900000000000001</v>
      </c>
      <c r="BD699">
        <v>6.12</v>
      </c>
      <c r="BE699">
        <v>6</v>
      </c>
      <c r="BF699">
        <v>25.83</v>
      </c>
      <c r="BG699">
        <v>10.4</v>
      </c>
      <c r="BH699">
        <v>12</v>
      </c>
      <c r="BI699">
        <v>197.5</v>
      </c>
      <c r="BJ699">
        <v>2509</v>
      </c>
      <c r="BK699">
        <v>250.6</v>
      </c>
      <c r="BL699">
        <v>297</v>
      </c>
      <c r="BM699">
        <v>15.3</v>
      </c>
      <c r="BN699">
        <v>316</v>
      </c>
      <c r="BO699">
        <v>6.9</v>
      </c>
      <c r="BP699">
        <v>0</v>
      </c>
      <c r="BQ699">
        <v>17</v>
      </c>
      <c r="BR699">
        <v>0</v>
      </c>
      <c r="BS699">
        <v>0.5</v>
      </c>
      <c r="BT699">
        <v>0</v>
      </c>
      <c r="BU699">
        <v>1.1000000000000001</v>
      </c>
      <c r="BV699">
        <v>0</v>
      </c>
      <c r="BW699">
        <v>540.29999999999995</v>
      </c>
      <c r="BX699">
        <v>55.3</v>
      </c>
      <c r="BY699">
        <v>46.07</v>
      </c>
      <c r="BZ699">
        <v>50.75</v>
      </c>
      <c r="CA699">
        <v>27.65</v>
      </c>
      <c r="CB699">
        <v>27.34</v>
      </c>
      <c r="CC699">
        <v>27.2</v>
      </c>
      <c r="CD699">
        <v>52.91</v>
      </c>
      <c r="CE699">
        <v>53.04</v>
      </c>
      <c r="CF699">
        <v>50.66</v>
      </c>
      <c r="CG699">
        <v>49.81</v>
      </c>
      <c r="CH699">
        <v>49.58</v>
      </c>
      <c r="CI699">
        <v>50.97</v>
      </c>
      <c r="CJ699">
        <v>29.42</v>
      </c>
      <c r="CK699">
        <v>28.54</v>
      </c>
      <c r="CL699">
        <v>27.25</v>
      </c>
      <c r="CM699">
        <v>27.44</v>
      </c>
      <c r="CN699">
        <v>28.87</v>
      </c>
      <c r="CO699">
        <v>41.3</v>
      </c>
      <c r="CP699">
        <v>-0.01</v>
      </c>
      <c r="CQ699">
        <v>-0.01</v>
      </c>
      <c r="CR699">
        <v>168</v>
      </c>
      <c r="CS699">
        <v>2.1</v>
      </c>
      <c r="CT699">
        <v>0.3</v>
      </c>
      <c r="CU699">
        <v>212</v>
      </c>
      <c r="CV699">
        <v>1.6</v>
      </c>
      <c r="CW699">
        <v>0.3</v>
      </c>
      <c r="CX699">
        <v>2637</v>
      </c>
    </row>
    <row r="700" spans="1:102" x14ac:dyDescent="0.3">
      <c r="A700" s="1">
        <v>45141.579293981478</v>
      </c>
      <c r="B700">
        <v>0</v>
      </c>
      <c r="C700">
        <v>1</v>
      </c>
      <c r="D700">
        <v>1</v>
      </c>
      <c r="E700">
        <v>100</v>
      </c>
      <c r="F700">
        <v>100</v>
      </c>
      <c r="G700">
        <v>1</v>
      </c>
      <c r="H700">
        <v>100</v>
      </c>
      <c r="I700">
        <v>100</v>
      </c>
      <c r="J700">
        <v>0</v>
      </c>
      <c r="K700">
        <v>0</v>
      </c>
      <c r="L700">
        <v>7</v>
      </c>
      <c r="M700">
        <v>3</v>
      </c>
      <c r="N700">
        <v>4.63</v>
      </c>
      <c r="O700">
        <v>0</v>
      </c>
      <c r="P700">
        <v>40</v>
      </c>
      <c r="Q700">
        <v>41.4</v>
      </c>
      <c r="R700">
        <v>63.9</v>
      </c>
      <c r="S700">
        <v>0</v>
      </c>
      <c r="T700">
        <v>0</v>
      </c>
      <c r="U700">
        <v>27.95</v>
      </c>
      <c r="V700">
        <v>28.4</v>
      </c>
      <c r="W700">
        <v>30.43</v>
      </c>
      <c r="X700">
        <v>29.76</v>
      </c>
      <c r="Y700">
        <v>29.71</v>
      </c>
      <c r="Z700">
        <v>30.54</v>
      </c>
      <c r="AA700">
        <v>19.23</v>
      </c>
      <c r="AB700">
        <v>66.540000000000006</v>
      </c>
      <c r="AC700">
        <v>65.099999999999994</v>
      </c>
      <c r="AD700">
        <v>40.54</v>
      </c>
      <c r="AE700">
        <v>15.38</v>
      </c>
      <c r="AF700">
        <v>19.899999999999999</v>
      </c>
      <c r="AG700">
        <v>27.88</v>
      </c>
      <c r="AH700">
        <v>28.43</v>
      </c>
      <c r="AI700">
        <v>28.46</v>
      </c>
      <c r="AJ700">
        <v>28.27</v>
      </c>
      <c r="AK700">
        <v>39.21</v>
      </c>
      <c r="AL700">
        <v>35.89</v>
      </c>
      <c r="AM700">
        <v>28.13</v>
      </c>
      <c r="AN700">
        <v>28.1</v>
      </c>
      <c r="AO700">
        <v>28.07</v>
      </c>
      <c r="AP700">
        <v>27.87</v>
      </c>
      <c r="AQ700">
        <v>0.02</v>
      </c>
      <c r="AR700">
        <v>0.13</v>
      </c>
      <c r="AS700">
        <v>0.02</v>
      </c>
      <c r="AT700">
        <v>27.31</v>
      </c>
      <c r="AU700">
        <v>70.17</v>
      </c>
      <c r="AV700">
        <v>17.440000000000001</v>
      </c>
      <c r="AW700">
        <v>92.35</v>
      </c>
      <c r="AX700">
        <v>34.380000000000003</v>
      </c>
      <c r="AY700">
        <v>61.39</v>
      </c>
      <c r="AZ700">
        <v>39.549999999999997</v>
      </c>
      <c r="BA700">
        <v>44.94</v>
      </c>
      <c r="BB700">
        <v>4.59</v>
      </c>
      <c r="BC700">
        <v>1.63</v>
      </c>
      <c r="BD700">
        <v>6.12</v>
      </c>
      <c r="BE700">
        <v>6</v>
      </c>
      <c r="BF700">
        <v>25.85</v>
      </c>
      <c r="BG700">
        <v>10.41</v>
      </c>
      <c r="BH700">
        <v>12</v>
      </c>
      <c r="BI700">
        <v>197.5</v>
      </c>
      <c r="BJ700">
        <v>2511</v>
      </c>
      <c r="BK700">
        <v>250.6</v>
      </c>
      <c r="BL700">
        <v>297</v>
      </c>
      <c r="BM700">
        <v>15.3</v>
      </c>
      <c r="BN700">
        <v>316</v>
      </c>
      <c r="BO700">
        <v>6.9</v>
      </c>
      <c r="BP700">
        <v>0</v>
      </c>
      <c r="BQ700">
        <v>17</v>
      </c>
      <c r="BR700">
        <v>0</v>
      </c>
      <c r="BS700">
        <v>0.5</v>
      </c>
      <c r="BT700">
        <v>0</v>
      </c>
      <c r="BU700">
        <v>1.1000000000000001</v>
      </c>
      <c r="BV700">
        <v>0</v>
      </c>
      <c r="BW700">
        <v>540.29999999999995</v>
      </c>
      <c r="BX700">
        <v>55.28</v>
      </c>
      <c r="BY700">
        <v>46.1</v>
      </c>
      <c r="BZ700">
        <v>50.75</v>
      </c>
      <c r="CA700">
        <v>27.65</v>
      </c>
      <c r="CB700">
        <v>27.34</v>
      </c>
      <c r="CC700">
        <v>27.21</v>
      </c>
      <c r="CD700">
        <v>52.91</v>
      </c>
      <c r="CE700">
        <v>53</v>
      </c>
      <c r="CF700">
        <v>50.65</v>
      </c>
      <c r="CG700">
        <v>49.78</v>
      </c>
      <c r="CH700">
        <v>49.56</v>
      </c>
      <c r="CI700">
        <v>50.97</v>
      </c>
      <c r="CJ700">
        <v>29.43</v>
      </c>
      <c r="CK700">
        <v>28.54</v>
      </c>
      <c r="CL700">
        <v>27.25</v>
      </c>
      <c r="CM700">
        <v>27.44</v>
      </c>
      <c r="CN700">
        <v>28.88</v>
      </c>
      <c r="CO700">
        <v>41.4</v>
      </c>
      <c r="CP700">
        <v>-0.01</v>
      </c>
      <c r="CQ700">
        <v>-0.01</v>
      </c>
      <c r="CR700">
        <v>171</v>
      </c>
      <c r="CS700">
        <v>2.1</v>
      </c>
      <c r="CT700">
        <v>0.3</v>
      </c>
      <c r="CU700">
        <v>212</v>
      </c>
      <c r="CV700">
        <v>1.6</v>
      </c>
      <c r="CW700">
        <v>0.3</v>
      </c>
      <c r="CX700">
        <v>2637</v>
      </c>
    </row>
    <row r="701" spans="1:102" x14ac:dyDescent="0.3">
      <c r="A701" s="1">
        <v>45141.579351851855</v>
      </c>
      <c r="B701">
        <v>0</v>
      </c>
      <c r="C701">
        <v>1</v>
      </c>
      <c r="D701">
        <v>1</v>
      </c>
      <c r="E701">
        <v>100</v>
      </c>
      <c r="F701">
        <v>100</v>
      </c>
      <c r="G701">
        <v>1</v>
      </c>
      <c r="H701">
        <v>100</v>
      </c>
      <c r="I701">
        <v>100</v>
      </c>
      <c r="J701">
        <v>0</v>
      </c>
      <c r="K701">
        <v>0</v>
      </c>
      <c r="L701">
        <v>7</v>
      </c>
      <c r="M701">
        <v>3</v>
      </c>
      <c r="N701">
        <v>4.63</v>
      </c>
      <c r="O701">
        <v>0</v>
      </c>
      <c r="P701">
        <v>40</v>
      </c>
      <c r="Q701">
        <v>41.3</v>
      </c>
      <c r="R701">
        <v>62.4</v>
      </c>
      <c r="S701">
        <v>0</v>
      </c>
      <c r="T701">
        <v>0</v>
      </c>
      <c r="U701">
        <v>27.95</v>
      </c>
      <c r="V701">
        <v>28.41</v>
      </c>
      <c r="W701">
        <v>30.44</v>
      </c>
      <c r="X701">
        <v>29.76</v>
      </c>
      <c r="Y701">
        <v>29.7</v>
      </c>
      <c r="Z701">
        <v>30.55</v>
      </c>
      <c r="AA701">
        <v>19.09</v>
      </c>
      <c r="AB701">
        <v>66.489999999999995</v>
      </c>
      <c r="AC701">
        <v>65.09</v>
      </c>
      <c r="AD701">
        <v>40.549999999999997</v>
      </c>
      <c r="AE701">
        <v>15.49</v>
      </c>
      <c r="AF701">
        <v>19.66</v>
      </c>
      <c r="AG701">
        <v>27.86</v>
      </c>
      <c r="AH701">
        <v>28.43</v>
      </c>
      <c r="AI701">
        <v>28.46</v>
      </c>
      <c r="AJ701">
        <v>28.27</v>
      </c>
      <c r="AK701">
        <v>39.22</v>
      </c>
      <c r="AL701">
        <v>35.9</v>
      </c>
      <c r="AM701">
        <v>28.13</v>
      </c>
      <c r="AN701">
        <v>28.1</v>
      </c>
      <c r="AO701">
        <v>28.06</v>
      </c>
      <c r="AP701">
        <v>27.87</v>
      </c>
      <c r="AQ701">
        <v>0.02</v>
      </c>
      <c r="AR701">
        <v>0.13</v>
      </c>
      <c r="AS701">
        <v>0.02</v>
      </c>
      <c r="AT701">
        <v>27.31</v>
      </c>
      <c r="AU701">
        <v>70.239999999999995</v>
      </c>
      <c r="AV701">
        <v>17.440000000000001</v>
      </c>
      <c r="AW701">
        <v>92.39</v>
      </c>
      <c r="AX701">
        <v>34.380000000000003</v>
      </c>
      <c r="AY701">
        <v>61.16</v>
      </c>
      <c r="AZ701">
        <v>39.549999999999997</v>
      </c>
      <c r="BA701">
        <v>44.02</v>
      </c>
      <c r="BB701">
        <v>3.7</v>
      </c>
      <c r="BC701">
        <v>1.25</v>
      </c>
      <c r="BD701">
        <v>6.12</v>
      </c>
      <c r="BE701">
        <v>6</v>
      </c>
      <c r="BF701">
        <v>25.88</v>
      </c>
      <c r="BG701">
        <v>10.42</v>
      </c>
      <c r="BH701">
        <v>9</v>
      </c>
      <c r="BI701">
        <v>197.5</v>
      </c>
      <c r="BJ701">
        <v>2513</v>
      </c>
      <c r="BK701">
        <v>250.6</v>
      </c>
      <c r="BL701">
        <v>297</v>
      </c>
      <c r="BM701">
        <v>15.3</v>
      </c>
      <c r="BN701">
        <v>316</v>
      </c>
      <c r="BO701">
        <v>6.9</v>
      </c>
      <c r="BP701">
        <v>0</v>
      </c>
      <c r="BQ701">
        <v>17</v>
      </c>
      <c r="BR701">
        <v>0</v>
      </c>
      <c r="BS701">
        <v>0.5</v>
      </c>
      <c r="BT701">
        <v>0</v>
      </c>
      <c r="BU701">
        <v>1.1000000000000001</v>
      </c>
      <c r="BV701">
        <v>0</v>
      </c>
      <c r="BW701">
        <v>540.29999999999995</v>
      </c>
      <c r="BX701">
        <v>55.28</v>
      </c>
      <c r="BY701">
        <v>45.95</v>
      </c>
      <c r="BZ701">
        <v>50.73</v>
      </c>
      <c r="CA701">
        <v>27.65</v>
      </c>
      <c r="CB701">
        <v>27.33</v>
      </c>
      <c r="CC701">
        <v>27.19</v>
      </c>
      <c r="CD701">
        <v>52.91</v>
      </c>
      <c r="CE701">
        <v>53.04</v>
      </c>
      <c r="CF701">
        <v>50.64</v>
      </c>
      <c r="CG701">
        <v>49.76</v>
      </c>
      <c r="CH701">
        <v>49.53</v>
      </c>
      <c r="CI701">
        <v>50.96</v>
      </c>
      <c r="CJ701">
        <v>29.42</v>
      </c>
      <c r="CK701">
        <v>28.54</v>
      </c>
      <c r="CL701">
        <v>27.25</v>
      </c>
      <c r="CM701">
        <v>27.46</v>
      </c>
      <c r="CN701">
        <v>28.86</v>
      </c>
      <c r="CO701">
        <v>41.3</v>
      </c>
      <c r="CP701">
        <v>-0.01</v>
      </c>
      <c r="CQ701">
        <v>-0.01</v>
      </c>
      <c r="CR701">
        <v>171</v>
      </c>
      <c r="CS701">
        <v>2.1</v>
      </c>
      <c r="CT701">
        <v>0.3</v>
      </c>
      <c r="CU701">
        <v>212</v>
      </c>
      <c r="CV701">
        <v>1.6</v>
      </c>
      <c r="CW701">
        <v>0.3</v>
      </c>
      <c r="CX701">
        <v>2637</v>
      </c>
    </row>
    <row r="702" spans="1:102" x14ac:dyDescent="0.3">
      <c r="A702" s="1">
        <v>45141.579409722224</v>
      </c>
      <c r="B702">
        <v>0</v>
      </c>
      <c r="C702">
        <v>1</v>
      </c>
      <c r="D702">
        <v>1</v>
      </c>
      <c r="E702">
        <v>100</v>
      </c>
      <c r="F702">
        <v>100</v>
      </c>
      <c r="G702">
        <v>1</v>
      </c>
      <c r="H702">
        <v>100</v>
      </c>
      <c r="I702">
        <v>100</v>
      </c>
      <c r="J702">
        <v>0</v>
      </c>
      <c r="K702">
        <v>0</v>
      </c>
      <c r="L702">
        <v>7</v>
      </c>
      <c r="M702">
        <v>3</v>
      </c>
      <c r="N702">
        <v>4.62</v>
      </c>
      <c r="O702">
        <v>0</v>
      </c>
      <c r="P702">
        <v>40</v>
      </c>
      <c r="Q702">
        <v>41.1</v>
      </c>
      <c r="R702">
        <v>60.6</v>
      </c>
      <c r="S702">
        <v>0</v>
      </c>
      <c r="T702">
        <v>0</v>
      </c>
      <c r="U702">
        <v>27.95</v>
      </c>
      <c r="V702">
        <v>28.41</v>
      </c>
      <c r="W702">
        <v>30.44</v>
      </c>
      <c r="X702">
        <v>29.76</v>
      </c>
      <c r="Y702">
        <v>29.7</v>
      </c>
      <c r="Z702">
        <v>30.54</v>
      </c>
      <c r="AA702">
        <v>18.87</v>
      </c>
      <c r="AB702">
        <v>66.42</v>
      </c>
      <c r="AC702">
        <v>65.09</v>
      </c>
      <c r="AD702">
        <v>40.56</v>
      </c>
      <c r="AE702">
        <v>15.58</v>
      </c>
      <c r="AF702">
        <v>19.36</v>
      </c>
      <c r="AG702">
        <v>27.87</v>
      </c>
      <c r="AH702">
        <v>28.43</v>
      </c>
      <c r="AI702">
        <v>28.46</v>
      </c>
      <c r="AJ702">
        <v>28.27</v>
      </c>
      <c r="AK702">
        <v>39.22</v>
      </c>
      <c r="AL702">
        <v>35.9</v>
      </c>
      <c r="AM702">
        <v>28.13</v>
      </c>
      <c r="AN702">
        <v>28.1</v>
      </c>
      <c r="AO702">
        <v>28.06</v>
      </c>
      <c r="AP702">
        <v>27.86</v>
      </c>
      <c r="AQ702">
        <v>0.02</v>
      </c>
      <c r="AR702">
        <v>0.13</v>
      </c>
      <c r="AS702">
        <v>0.02</v>
      </c>
      <c r="AT702">
        <v>27.31</v>
      </c>
      <c r="AU702">
        <v>70.349999999999994</v>
      </c>
      <c r="AV702">
        <v>17.45</v>
      </c>
      <c r="AW702">
        <v>92.39</v>
      </c>
      <c r="AX702">
        <v>34.380000000000003</v>
      </c>
      <c r="AY702">
        <v>58.91</v>
      </c>
      <c r="AZ702">
        <v>39.549999999999997</v>
      </c>
      <c r="BA702">
        <v>43.58</v>
      </c>
      <c r="BB702">
        <v>3.17</v>
      </c>
      <c r="BC702">
        <v>1.26</v>
      </c>
      <c r="BD702">
        <v>6.12</v>
      </c>
      <c r="BE702">
        <v>6</v>
      </c>
      <c r="BF702">
        <v>25.9</v>
      </c>
      <c r="BG702">
        <v>10.45</v>
      </c>
      <c r="BH702">
        <v>12</v>
      </c>
      <c r="BI702">
        <v>197.5</v>
      </c>
      <c r="BJ702">
        <v>2518</v>
      </c>
      <c r="BK702">
        <v>250.6</v>
      </c>
      <c r="BL702">
        <v>295</v>
      </c>
      <c r="BM702">
        <v>15.3</v>
      </c>
      <c r="BN702">
        <v>314</v>
      </c>
      <c r="BO702">
        <v>6.9</v>
      </c>
      <c r="BP702">
        <v>0</v>
      </c>
      <c r="BQ702">
        <v>17</v>
      </c>
      <c r="BR702">
        <v>0</v>
      </c>
      <c r="BS702">
        <v>0.5</v>
      </c>
      <c r="BT702">
        <v>0</v>
      </c>
      <c r="BU702">
        <v>1.1000000000000001</v>
      </c>
      <c r="BV702">
        <v>0</v>
      </c>
      <c r="BW702">
        <v>540.29999999999995</v>
      </c>
      <c r="BX702">
        <v>55.26</v>
      </c>
      <c r="BY702">
        <v>45.99</v>
      </c>
      <c r="BZ702">
        <v>50.72</v>
      </c>
      <c r="CA702">
        <v>27.66</v>
      </c>
      <c r="CB702">
        <v>27.35</v>
      </c>
      <c r="CC702">
        <v>27.19</v>
      </c>
      <c r="CD702">
        <v>52.91</v>
      </c>
      <c r="CE702">
        <v>53.01</v>
      </c>
      <c r="CF702">
        <v>50.63</v>
      </c>
      <c r="CG702">
        <v>49.73</v>
      </c>
      <c r="CH702">
        <v>49.51</v>
      </c>
      <c r="CI702">
        <v>50.97</v>
      </c>
      <c r="CJ702">
        <v>29.42</v>
      </c>
      <c r="CK702">
        <v>28.53</v>
      </c>
      <c r="CL702">
        <v>27.25</v>
      </c>
      <c r="CM702">
        <v>27.46</v>
      </c>
      <c r="CN702">
        <v>28.86</v>
      </c>
      <c r="CO702">
        <v>41.1</v>
      </c>
      <c r="CP702">
        <v>-0.01</v>
      </c>
      <c r="CQ702">
        <v>-0.01</v>
      </c>
      <c r="CR702">
        <v>171</v>
      </c>
      <c r="CS702">
        <v>2.2000000000000002</v>
      </c>
      <c r="CT702">
        <v>0.3</v>
      </c>
      <c r="CU702">
        <v>213</v>
      </c>
      <c r="CV702">
        <v>1.6</v>
      </c>
      <c r="CW702">
        <v>0.3</v>
      </c>
      <c r="CX702">
        <v>2637</v>
      </c>
    </row>
    <row r="703" spans="1:102" x14ac:dyDescent="0.3">
      <c r="A703" s="1">
        <v>45141.579467592594</v>
      </c>
      <c r="B703">
        <v>0</v>
      </c>
      <c r="C703">
        <v>1</v>
      </c>
      <c r="D703">
        <v>1</v>
      </c>
      <c r="E703">
        <v>100</v>
      </c>
      <c r="F703">
        <v>100</v>
      </c>
      <c r="G703">
        <v>1</v>
      </c>
      <c r="H703">
        <v>100</v>
      </c>
      <c r="I703">
        <v>100</v>
      </c>
      <c r="J703">
        <v>0</v>
      </c>
      <c r="K703">
        <v>0</v>
      </c>
      <c r="L703">
        <v>7</v>
      </c>
      <c r="M703">
        <v>3</v>
      </c>
      <c r="N703">
        <v>4.62</v>
      </c>
      <c r="O703">
        <v>0</v>
      </c>
      <c r="P703">
        <v>40</v>
      </c>
      <c r="Q703">
        <v>41.3</v>
      </c>
      <c r="R703">
        <v>63.3</v>
      </c>
      <c r="S703">
        <v>0</v>
      </c>
      <c r="T703">
        <v>0</v>
      </c>
      <c r="U703">
        <v>27.95</v>
      </c>
      <c r="V703">
        <v>28.41</v>
      </c>
      <c r="W703">
        <v>30.44</v>
      </c>
      <c r="X703">
        <v>29.77</v>
      </c>
      <c r="Y703">
        <v>29.7</v>
      </c>
      <c r="Z703">
        <v>30.54</v>
      </c>
      <c r="AA703">
        <v>18.55</v>
      </c>
      <c r="AB703">
        <v>66.37</v>
      </c>
      <c r="AC703">
        <v>65.069999999999993</v>
      </c>
      <c r="AD703">
        <v>40.58</v>
      </c>
      <c r="AE703">
        <v>15.65</v>
      </c>
      <c r="AF703">
        <v>18.87</v>
      </c>
      <c r="AG703">
        <v>27.86</v>
      </c>
      <c r="AH703">
        <v>28.43</v>
      </c>
      <c r="AI703">
        <v>28.45</v>
      </c>
      <c r="AJ703">
        <v>28.27</v>
      </c>
      <c r="AK703">
        <v>39.22</v>
      </c>
      <c r="AL703">
        <v>35.909999999999997</v>
      </c>
      <c r="AM703">
        <v>28.13</v>
      </c>
      <c r="AN703">
        <v>28.1</v>
      </c>
      <c r="AO703">
        <v>28.06</v>
      </c>
      <c r="AP703">
        <v>27.87</v>
      </c>
      <c r="AQ703">
        <v>0.02</v>
      </c>
      <c r="AR703">
        <v>0.13</v>
      </c>
      <c r="AS703">
        <v>0.02</v>
      </c>
      <c r="AT703">
        <v>27.31</v>
      </c>
      <c r="AU703">
        <v>70.239999999999995</v>
      </c>
      <c r="AV703">
        <v>17.45</v>
      </c>
      <c r="AW703">
        <v>92.48</v>
      </c>
      <c r="AX703">
        <v>34.380000000000003</v>
      </c>
      <c r="AY703">
        <v>59.01</v>
      </c>
      <c r="AZ703">
        <v>39.549999999999997</v>
      </c>
      <c r="BA703">
        <v>43.22</v>
      </c>
      <c r="BB703">
        <v>5.49</v>
      </c>
      <c r="BC703">
        <v>1.1599999999999999</v>
      </c>
      <c r="BD703">
        <v>6.12</v>
      </c>
      <c r="BE703">
        <v>6</v>
      </c>
      <c r="BF703">
        <v>25.91</v>
      </c>
      <c r="BG703">
        <v>10.46</v>
      </c>
      <c r="BH703">
        <v>9</v>
      </c>
      <c r="BI703">
        <v>197.5</v>
      </c>
      <c r="BJ703">
        <v>2518</v>
      </c>
      <c r="BK703">
        <v>250.6</v>
      </c>
      <c r="BL703">
        <v>297</v>
      </c>
      <c r="BM703">
        <v>15.3</v>
      </c>
      <c r="BN703">
        <v>319</v>
      </c>
      <c r="BO703">
        <v>6.9</v>
      </c>
      <c r="BP703">
        <v>0</v>
      </c>
      <c r="BQ703">
        <v>17</v>
      </c>
      <c r="BR703">
        <v>0</v>
      </c>
      <c r="BS703">
        <v>0.5</v>
      </c>
      <c r="BT703">
        <v>0</v>
      </c>
      <c r="BU703">
        <v>1.1000000000000001</v>
      </c>
      <c r="BV703">
        <v>0</v>
      </c>
      <c r="BW703">
        <v>540.29999999999995</v>
      </c>
      <c r="BX703">
        <v>55.24</v>
      </c>
      <c r="BY703">
        <v>45.94</v>
      </c>
      <c r="BZ703">
        <v>50.71</v>
      </c>
      <c r="CA703">
        <v>27.66</v>
      </c>
      <c r="CB703">
        <v>27.34</v>
      </c>
      <c r="CC703">
        <v>27.18</v>
      </c>
      <c r="CD703">
        <v>52.91</v>
      </c>
      <c r="CE703">
        <v>53.03</v>
      </c>
      <c r="CF703">
        <v>50.62</v>
      </c>
      <c r="CG703">
        <v>49.72</v>
      </c>
      <c r="CH703">
        <v>49.48</v>
      </c>
      <c r="CI703">
        <v>50.98</v>
      </c>
      <c r="CJ703">
        <v>29.43</v>
      </c>
      <c r="CK703">
        <v>28.54</v>
      </c>
      <c r="CL703">
        <v>27.25</v>
      </c>
      <c r="CM703">
        <v>27.43</v>
      </c>
      <c r="CN703">
        <v>28.86</v>
      </c>
      <c r="CO703">
        <v>41.3</v>
      </c>
      <c r="CP703">
        <v>-0.01</v>
      </c>
      <c r="CQ703">
        <v>-0.01</v>
      </c>
      <c r="CR703">
        <v>171</v>
      </c>
      <c r="CS703">
        <v>2.2000000000000002</v>
      </c>
      <c r="CT703">
        <v>0.3</v>
      </c>
      <c r="CU703">
        <v>213</v>
      </c>
      <c r="CV703">
        <v>1.7</v>
      </c>
      <c r="CW703">
        <v>0.3</v>
      </c>
      <c r="CX703">
        <v>2637</v>
      </c>
    </row>
    <row r="704" spans="1:102" x14ac:dyDescent="0.3">
      <c r="A704" s="1">
        <v>45141.579525462963</v>
      </c>
      <c r="B704">
        <v>0</v>
      </c>
      <c r="C704">
        <v>1</v>
      </c>
      <c r="D704">
        <v>1</v>
      </c>
      <c r="E704">
        <v>100</v>
      </c>
      <c r="F704">
        <v>100</v>
      </c>
      <c r="G704">
        <v>1</v>
      </c>
      <c r="H704">
        <v>100</v>
      </c>
      <c r="I704">
        <v>100</v>
      </c>
      <c r="J704">
        <v>0</v>
      </c>
      <c r="K704">
        <v>0</v>
      </c>
      <c r="L704">
        <v>7</v>
      </c>
      <c r="M704">
        <v>3</v>
      </c>
      <c r="N704">
        <v>4.6100000000000003</v>
      </c>
      <c r="O704">
        <v>0</v>
      </c>
      <c r="P704">
        <v>40</v>
      </c>
      <c r="Q704">
        <v>41.4</v>
      </c>
      <c r="R704">
        <v>64.900000000000006</v>
      </c>
      <c r="S704">
        <v>0</v>
      </c>
      <c r="T704">
        <v>0</v>
      </c>
      <c r="U704">
        <v>27.95</v>
      </c>
      <c r="V704">
        <v>28.41</v>
      </c>
      <c r="W704">
        <v>30.43</v>
      </c>
      <c r="X704">
        <v>29.77</v>
      </c>
      <c r="Y704">
        <v>29.7</v>
      </c>
      <c r="Z704">
        <v>30.54</v>
      </c>
      <c r="AA704">
        <v>18.09</v>
      </c>
      <c r="AB704">
        <v>66.319999999999993</v>
      </c>
      <c r="AC704">
        <v>65.040000000000006</v>
      </c>
      <c r="AD704">
        <v>40.6</v>
      </c>
      <c r="AE704">
        <v>15.7</v>
      </c>
      <c r="AF704">
        <v>18.22</v>
      </c>
      <c r="AG704">
        <v>27.86</v>
      </c>
      <c r="AH704">
        <v>28.43</v>
      </c>
      <c r="AI704">
        <v>28.45</v>
      </c>
      <c r="AJ704">
        <v>28.27</v>
      </c>
      <c r="AK704">
        <v>39.22</v>
      </c>
      <c r="AL704">
        <v>35.909999999999997</v>
      </c>
      <c r="AM704">
        <v>28.13</v>
      </c>
      <c r="AN704">
        <v>28.1</v>
      </c>
      <c r="AO704">
        <v>28.06</v>
      </c>
      <c r="AP704">
        <v>27.86</v>
      </c>
      <c r="AQ704">
        <v>0.02</v>
      </c>
      <c r="AR704">
        <v>0.13</v>
      </c>
      <c r="AS704">
        <v>0.02</v>
      </c>
      <c r="AT704">
        <v>27.31</v>
      </c>
      <c r="AU704">
        <v>70.239999999999995</v>
      </c>
      <c r="AV704">
        <v>17.440000000000001</v>
      </c>
      <c r="AW704">
        <v>92.51</v>
      </c>
      <c r="AX704">
        <v>34.380000000000003</v>
      </c>
      <c r="AY704">
        <v>61.42</v>
      </c>
      <c r="AZ704">
        <v>39.549999999999997</v>
      </c>
      <c r="BA704">
        <v>43.78</v>
      </c>
      <c r="BB704">
        <v>5.01</v>
      </c>
      <c r="BC704">
        <v>0.98</v>
      </c>
      <c r="BD704">
        <v>6.12</v>
      </c>
      <c r="BE704">
        <v>6</v>
      </c>
      <c r="BF704">
        <v>25.92</v>
      </c>
      <c r="BG704">
        <v>10.46</v>
      </c>
      <c r="BH704">
        <v>9</v>
      </c>
      <c r="BI704">
        <v>197.5</v>
      </c>
      <c r="BJ704">
        <v>2522</v>
      </c>
      <c r="BK704">
        <v>250.6</v>
      </c>
      <c r="BL704">
        <v>300</v>
      </c>
      <c r="BM704">
        <v>15.3</v>
      </c>
      <c r="BN704">
        <v>314</v>
      </c>
      <c r="BO704">
        <v>6.9</v>
      </c>
      <c r="BP704">
        <v>0</v>
      </c>
      <c r="BQ704">
        <v>17</v>
      </c>
      <c r="BR704">
        <v>0</v>
      </c>
      <c r="BS704">
        <v>0.5</v>
      </c>
      <c r="BT704">
        <v>0</v>
      </c>
      <c r="BU704">
        <v>1.1000000000000001</v>
      </c>
      <c r="BV704">
        <v>0</v>
      </c>
      <c r="BW704">
        <v>540.29999999999995</v>
      </c>
      <c r="BX704">
        <v>55.23</v>
      </c>
      <c r="BY704">
        <v>45.96</v>
      </c>
      <c r="BZ704">
        <v>50.69</v>
      </c>
      <c r="CA704">
        <v>27.66</v>
      </c>
      <c r="CB704">
        <v>27.34</v>
      </c>
      <c r="CC704">
        <v>27.2</v>
      </c>
      <c r="CD704">
        <v>52.91</v>
      </c>
      <c r="CE704">
        <v>53</v>
      </c>
      <c r="CF704">
        <v>50.62</v>
      </c>
      <c r="CG704">
        <v>49.69</v>
      </c>
      <c r="CH704">
        <v>49.46</v>
      </c>
      <c r="CI704">
        <v>50.97</v>
      </c>
      <c r="CJ704">
        <v>29.43</v>
      </c>
      <c r="CK704">
        <v>28.54</v>
      </c>
      <c r="CL704">
        <v>27.25</v>
      </c>
      <c r="CM704">
        <v>27.44</v>
      </c>
      <c r="CN704">
        <v>28.86</v>
      </c>
      <c r="CO704">
        <v>41.4</v>
      </c>
      <c r="CP704">
        <v>-0.01</v>
      </c>
      <c r="CQ704">
        <v>-0.01</v>
      </c>
      <c r="CR704">
        <v>171</v>
      </c>
      <c r="CS704">
        <v>2.2000000000000002</v>
      </c>
      <c r="CT704">
        <v>0.3</v>
      </c>
      <c r="CU704">
        <v>212</v>
      </c>
      <c r="CV704">
        <v>1.7</v>
      </c>
      <c r="CW704">
        <v>0.3</v>
      </c>
      <c r="CX704">
        <v>2637</v>
      </c>
    </row>
    <row r="705" spans="1:102" x14ac:dyDescent="0.3">
      <c r="A705" s="1">
        <v>45141.579583333332</v>
      </c>
      <c r="B705">
        <v>0</v>
      </c>
      <c r="C705">
        <v>1</v>
      </c>
      <c r="D705">
        <v>1</v>
      </c>
      <c r="E705">
        <v>100</v>
      </c>
      <c r="F705">
        <v>100</v>
      </c>
      <c r="G705">
        <v>1</v>
      </c>
      <c r="H705">
        <v>100</v>
      </c>
      <c r="I705">
        <v>100</v>
      </c>
      <c r="J705">
        <v>0</v>
      </c>
      <c r="K705">
        <v>0</v>
      </c>
      <c r="L705">
        <v>7</v>
      </c>
      <c r="M705">
        <v>3</v>
      </c>
      <c r="N705">
        <v>4.5999999999999996</v>
      </c>
      <c r="O705">
        <v>0</v>
      </c>
      <c r="P705">
        <v>40</v>
      </c>
      <c r="Q705">
        <v>41.2</v>
      </c>
      <c r="R705">
        <v>60.9</v>
      </c>
      <c r="S705">
        <v>0</v>
      </c>
      <c r="T705">
        <v>0</v>
      </c>
      <c r="U705">
        <v>27.95</v>
      </c>
      <c r="V705">
        <v>28.41</v>
      </c>
      <c r="W705">
        <v>30.43</v>
      </c>
      <c r="X705">
        <v>29.77</v>
      </c>
      <c r="Y705">
        <v>29.7</v>
      </c>
      <c r="Z705">
        <v>30.54</v>
      </c>
      <c r="AA705">
        <v>17.440000000000001</v>
      </c>
      <c r="AB705">
        <v>66.23</v>
      </c>
      <c r="AC705">
        <v>64.98</v>
      </c>
      <c r="AD705">
        <v>40.619999999999997</v>
      </c>
      <c r="AE705">
        <v>15.74</v>
      </c>
      <c r="AF705">
        <v>17.64</v>
      </c>
      <c r="AG705">
        <v>27.85</v>
      </c>
      <c r="AH705">
        <v>28.43</v>
      </c>
      <c r="AI705">
        <v>28.45</v>
      </c>
      <c r="AJ705">
        <v>28.27</v>
      </c>
      <c r="AK705">
        <v>39.22</v>
      </c>
      <c r="AL705">
        <v>35.92</v>
      </c>
      <c r="AM705">
        <v>28.14</v>
      </c>
      <c r="AN705">
        <v>28.1</v>
      </c>
      <c r="AO705">
        <v>28.06</v>
      </c>
      <c r="AP705">
        <v>27.86</v>
      </c>
      <c r="AQ705">
        <v>0.02</v>
      </c>
      <c r="AR705">
        <v>0.13</v>
      </c>
      <c r="AS705">
        <v>0.02</v>
      </c>
      <c r="AT705">
        <v>27.34</v>
      </c>
      <c r="AU705">
        <v>70.150000000000006</v>
      </c>
      <c r="AV705">
        <v>17.440000000000001</v>
      </c>
      <c r="AW705">
        <v>92.6</v>
      </c>
      <c r="AX705">
        <v>34.380000000000003</v>
      </c>
      <c r="AY705">
        <v>61.48</v>
      </c>
      <c r="AZ705">
        <v>39.549999999999997</v>
      </c>
      <c r="BA705">
        <v>44.57</v>
      </c>
      <c r="BB705">
        <v>4.46</v>
      </c>
      <c r="BC705">
        <v>1.34</v>
      </c>
      <c r="BD705">
        <v>6.11</v>
      </c>
      <c r="BE705">
        <v>6</v>
      </c>
      <c r="BF705">
        <v>25.93</v>
      </c>
      <c r="BG705">
        <v>10.44</v>
      </c>
      <c r="BH705">
        <v>11</v>
      </c>
      <c r="BI705">
        <v>197.5</v>
      </c>
      <c r="BJ705">
        <v>2520</v>
      </c>
      <c r="BK705">
        <v>250.6</v>
      </c>
      <c r="BL705">
        <v>300</v>
      </c>
      <c r="BM705">
        <v>15.3</v>
      </c>
      <c r="BN705">
        <v>316</v>
      </c>
      <c r="BO705">
        <v>6.9</v>
      </c>
      <c r="BP705">
        <v>0</v>
      </c>
      <c r="BQ705">
        <v>17</v>
      </c>
      <c r="BR705">
        <v>0</v>
      </c>
      <c r="BS705">
        <v>0.5</v>
      </c>
      <c r="BT705">
        <v>0</v>
      </c>
      <c r="BU705">
        <v>1.1000000000000001</v>
      </c>
      <c r="BV705">
        <v>0</v>
      </c>
      <c r="BW705">
        <v>540.29999999999995</v>
      </c>
      <c r="BX705">
        <v>55.21</v>
      </c>
      <c r="BY705">
        <v>45.97</v>
      </c>
      <c r="BZ705">
        <v>50.69</v>
      </c>
      <c r="CA705">
        <v>27.65</v>
      </c>
      <c r="CB705">
        <v>27.34</v>
      </c>
      <c r="CC705">
        <v>27.21</v>
      </c>
      <c r="CD705">
        <v>52.91</v>
      </c>
      <c r="CE705">
        <v>53.02</v>
      </c>
      <c r="CF705">
        <v>50.61</v>
      </c>
      <c r="CG705">
        <v>49.67</v>
      </c>
      <c r="CH705">
        <v>49.44</v>
      </c>
      <c r="CI705">
        <v>50.98</v>
      </c>
      <c r="CJ705">
        <v>29.45</v>
      </c>
      <c r="CK705">
        <v>28.54</v>
      </c>
      <c r="CL705">
        <v>27.25</v>
      </c>
      <c r="CM705">
        <v>27.4</v>
      </c>
      <c r="CN705">
        <v>28.87</v>
      </c>
      <c r="CO705">
        <v>41.2</v>
      </c>
      <c r="CP705">
        <v>-0.01</v>
      </c>
      <c r="CQ705">
        <v>-0.01</v>
      </c>
      <c r="CR705">
        <v>171</v>
      </c>
      <c r="CS705">
        <v>2.2000000000000002</v>
      </c>
      <c r="CT705">
        <v>0.3</v>
      </c>
      <c r="CU705">
        <v>212</v>
      </c>
      <c r="CV705">
        <v>1.5</v>
      </c>
      <c r="CW705">
        <v>0.3</v>
      </c>
      <c r="CX705">
        <v>2637</v>
      </c>
    </row>
    <row r="706" spans="1:102" x14ac:dyDescent="0.3">
      <c r="A706" s="1">
        <v>45141.579641203702</v>
      </c>
      <c r="B706">
        <v>0</v>
      </c>
      <c r="C706">
        <v>1</v>
      </c>
      <c r="D706">
        <v>1</v>
      </c>
      <c r="E706">
        <v>100</v>
      </c>
      <c r="F706">
        <v>100</v>
      </c>
      <c r="G706">
        <v>1</v>
      </c>
      <c r="H706">
        <v>100</v>
      </c>
      <c r="I706">
        <v>100</v>
      </c>
      <c r="J706">
        <v>0</v>
      </c>
      <c r="K706">
        <v>0</v>
      </c>
      <c r="L706">
        <v>7</v>
      </c>
      <c r="M706">
        <v>3</v>
      </c>
      <c r="N706">
        <v>4.59</v>
      </c>
      <c r="O706">
        <v>0</v>
      </c>
      <c r="P706">
        <v>40</v>
      </c>
      <c r="Q706">
        <v>41.3</v>
      </c>
      <c r="R706">
        <v>62.4</v>
      </c>
      <c r="S706">
        <v>0</v>
      </c>
      <c r="T706">
        <v>0</v>
      </c>
      <c r="U706">
        <v>27.95</v>
      </c>
      <c r="V706">
        <v>28.41</v>
      </c>
      <c r="W706">
        <v>30.44</v>
      </c>
      <c r="X706">
        <v>29.76</v>
      </c>
      <c r="Y706">
        <v>29.7</v>
      </c>
      <c r="Z706">
        <v>30.55</v>
      </c>
      <c r="AA706">
        <v>16.739999999999998</v>
      </c>
      <c r="AB706">
        <v>66.12</v>
      </c>
      <c r="AC706">
        <v>64.930000000000007</v>
      </c>
      <c r="AD706">
        <v>40.630000000000003</v>
      </c>
      <c r="AE706">
        <v>15.75</v>
      </c>
      <c r="AF706">
        <v>17.18</v>
      </c>
      <c r="AG706">
        <v>27.84</v>
      </c>
      <c r="AH706">
        <v>28.42</v>
      </c>
      <c r="AI706">
        <v>28.45</v>
      </c>
      <c r="AJ706">
        <v>28.27</v>
      </c>
      <c r="AK706">
        <v>39.229999999999997</v>
      </c>
      <c r="AL706">
        <v>35.93</v>
      </c>
      <c r="AM706">
        <v>28.13</v>
      </c>
      <c r="AN706">
        <v>28.1</v>
      </c>
      <c r="AO706">
        <v>28.08</v>
      </c>
      <c r="AP706">
        <v>27.86</v>
      </c>
      <c r="AQ706">
        <v>0.02</v>
      </c>
      <c r="AR706">
        <v>0.13</v>
      </c>
      <c r="AS706">
        <v>0.02</v>
      </c>
      <c r="AT706">
        <v>27.31</v>
      </c>
      <c r="AU706">
        <v>70.05</v>
      </c>
      <c r="AV706">
        <v>17.440000000000001</v>
      </c>
      <c r="AW706">
        <v>92.6</v>
      </c>
      <c r="AX706">
        <v>34.29</v>
      </c>
      <c r="AY706">
        <v>61.38</v>
      </c>
      <c r="AZ706">
        <v>39.549999999999997</v>
      </c>
      <c r="BA706">
        <v>45.11</v>
      </c>
      <c r="BB706">
        <v>5.51</v>
      </c>
      <c r="BC706">
        <v>1.06</v>
      </c>
      <c r="BD706">
        <v>6.12</v>
      </c>
      <c r="BE706">
        <v>6</v>
      </c>
      <c r="BF706">
        <v>25.93</v>
      </c>
      <c r="BG706">
        <v>10.4</v>
      </c>
      <c r="BH706">
        <v>12</v>
      </c>
      <c r="BI706">
        <v>197.5</v>
      </c>
      <c r="BJ706">
        <v>2527</v>
      </c>
      <c r="BK706">
        <v>250.6</v>
      </c>
      <c r="BL706">
        <v>297</v>
      </c>
      <c r="BM706">
        <v>15.3</v>
      </c>
      <c r="BN706">
        <v>316</v>
      </c>
      <c r="BO706">
        <v>6.9</v>
      </c>
      <c r="BP706">
        <v>0</v>
      </c>
      <c r="BQ706">
        <v>17</v>
      </c>
      <c r="BR706">
        <v>0</v>
      </c>
      <c r="BS706">
        <v>0.5</v>
      </c>
      <c r="BT706">
        <v>0</v>
      </c>
      <c r="BU706">
        <v>1.1000000000000001</v>
      </c>
      <c r="BV706">
        <v>0</v>
      </c>
      <c r="BW706">
        <v>540.29999999999995</v>
      </c>
      <c r="BX706">
        <v>55.19</v>
      </c>
      <c r="BY706">
        <v>46.04</v>
      </c>
      <c r="BZ706">
        <v>50.68</v>
      </c>
      <c r="CA706">
        <v>27.65</v>
      </c>
      <c r="CB706">
        <v>27.34</v>
      </c>
      <c r="CC706">
        <v>27.21</v>
      </c>
      <c r="CD706">
        <v>52.91</v>
      </c>
      <c r="CE706">
        <v>53.02</v>
      </c>
      <c r="CF706">
        <v>50.6</v>
      </c>
      <c r="CG706">
        <v>49.64</v>
      </c>
      <c r="CH706">
        <v>49.42</v>
      </c>
      <c r="CI706">
        <v>50.97</v>
      </c>
      <c r="CJ706">
        <v>29.45</v>
      </c>
      <c r="CK706">
        <v>28.54</v>
      </c>
      <c r="CL706">
        <v>27.25</v>
      </c>
      <c r="CM706">
        <v>27.43</v>
      </c>
      <c r="CN706">
        <v>28.87</v>
      </c>
      <c r="CO706">
        <v>41.3</v>
      </c>
      <c r="CP706">
        <v>-0.01</v>
      </c>
      <c r="CQ706">
        <v>-0.01</v>
      </c>
      <c r="CR706">
        <v>170</v>
      </c>
      <c r="CS706">
        <v>1.9</v>
      </c>
      <c r="CT706">
        <v>0.3</v>
      </c>
      <c r="CU706">
        <v>212</v>
      </c>
      <c r="CV706">
        <v>1.5</v>
      </c>
      <c r="CW706">
        <v>0.3</v>
      </c>
      <c r="CX706">
        <v>2637</v>
      </c>
    </row>
    <row r="707" spans="1:102" x14ac:dyDescent="0.3">
      <c r="A707" s="1">
        <v>45141.579699074071</v>
      </c>
      <c r="B707">
        <v>0</v>
      </c>
      <c r="C707">
        <v>1</v>
      </c>
      <c r="D707">
        <v>1</v>
      </c>
      <c r="E707">
        <v>100</v>
      </c>
      <c r="F707">
        <v>100</v>
      </c>
      <c r="G707">
        <v>1</v>
      </c>
      <c r="H707">
        <v>100</v>
      </c>
      <c r="I707">
        <v>100</v>
      </c>
      <c r="J707">
        <v>0</v>
      </c>
      <c r="K707">
        <v>0</v>
      </c>
      <c r="L707">
        <v>7</v>
      </c>
      <c r="M707">
        <v>3</v>
      </c>
      <c r="N707">
        <v>4.58</v>
      </c>
      <c r="O707">
        <v>0</v>
      </c>
      <c r="P707">
        <v>40</v>
      </c>
      <c r="Q707">
        <v>41.4</v>
      </c>
      <c r="R707">
        <v>63</v>
      </c>
      <c r="S707">
        <v>0</v>
      </c>
      <c r="T707">
        <v>0</v>
      </c>
      <c r="U707">
        <v>27.94</v>
      </c>
      <c r="V707">
        <v>28.4</v>
      </c>
      <c r="W707">
        <v>30.43</v>
      </c>
      <c r="X707">
        <v>29.76</v>
      </c>
      <c r="Y707">
        <v>29.7</v>
      </c>
      <c r="Z707">
        <v>30.54</v>
      </c>
      <c r="AA707">
        <v>16.18</v>
      </c>
      <c r="AB707">
        <v>66.010000000000005</v>
      </c>
      <c r="AC707">
        <v>64.89</v>
      </c>
      <c r="AD707">
        <v>40.65</v>
      </c>
      <c r="AE707">
        <v>15.72</v>
      </c>
      <c r="AF707">
        <v>16.84</v>
      </c>
      <c r="AG707">
        <v>27.88</v>
      </c>
      <c r="AH707">
        <v>28.43</v>
      </c>
      <c r="AI707">
        <v>28.45</v>
      </c>
      <c r="AJ707">
        <v>28.27</v>
      </c>
      <c r="AK707">
        <v>39.229999999999997</v>
      </c>
      <c r="AL707">
        <v>35.93</v>
      </c>
      <c r="AM707">
        <v>28.15</v>
      </c>
      <c r="AN707">
        <v>28.1</v>
      </c>
      <c r="AO707">
        <v>28.05</v>
      </c>
      <c r="AP707">
        <v>27.86</v>
      </c>
      <c r="AQ707">
        <v>0.02</v>
      </c>
      <c r="AR707">
        <v>0.13</v>
      </c>
      <c r="AS707">
        <v>0.02</v>
      </c>
      <c r="AT707">
        <v>27.31</v>
      </c>
      <c r="AU707">
        <v>70.06</v>
      </c>
      <c r="AV707">
        <v>17.440000000000001</v>
      </c>
      <c r="AW707">
        <v>92.51</v>
      </c>
      <c r="AX707">
        <v>34.29</v>
      </c>
      <c r="AY707">
        <v>64.33</v>
      </c>
      <c r="AZ707">
        <v>39.549999999999997</v>
      </c>
      <c r="BA707">
        <v>46.22</v>
      </c>
      <c r="BB707">
        <v>5.56</v>
      </c>
      <c r="BC707">
        <v>1.43</v>
      </c>
      <c r="BD707">
        <v>6.12</v>
      </c>
      <c r="BE707">
        <v>6</v>
      </c>
      <c r="BF707">
        <v>25.94</v>
      </c>
      <c r="BG707">
        <v>10.33</v>
      </c>
      <c r="BH707">
        <v>9</v>
      </c>
      <c r="BI707">
        <v>197.5</v>
      </c>
      <c r="BJ707">
        <v>2527</v>
      </c>
      <c r="BK707">
        <v>250.6</v>
      </c>
      <c r="BL707">
        <v>300</v>
      </c>
      <c r="BM707">
        <v>15.3</v>
      </c>
      <c r="BN707">
        <v>319</v>
      </c>
      <c r="BO707">
        <v>6.9</v>
      </c>
      <c r="BP707">
        <v>0</v>
      </c>
      <c r="BQ707">
        <v>17</v>
      </c>
      <c r="BR707">
        <v>0</v>
      </c>
      <c r="BS707">
        <v>0.5</v>
      </c>
      <c r="BT707">
        <v>0</v>
      </c>
      <c r="BU707">
        <v>1.1000000000000001</v>
      </c>
      <c r="BV707">
        <v>0</v>
      </c>
      <c r="BW707">
        <v>540.29999999999995</v>
      </c>
      <c r="BX707">
        <v>55.17</v>
      </c>
      <c r="BY707">
        <v>45.92</v>
      </c>
      <c r="BZ707">
        <v>50.66</v>
      </c>
      <c r="CA707">
        <v>27.65</v>
      </c>
      <c r="CB707">
        <v>27.34</v>
      </c>
      <c r="CC707">
        <v>27.21</v>
      </c>
      <c r="CD707">
        <v>52.91</v>
      </c>
      <c r="CE707">
        <v>52.99</v>
      </c>
      <c r="CF707">
        <v>50.59</v>
      </c>
      <c r="CG707">
        <v>49.62</v>
      </c>
      <c r="CH707">
        <v>49.39</v>
      </c>
      <c r="CI707">
        <v>50.97</v>
      </c>
      <c r="CJ707">
        <v>29.45</v>
      </c>
      <c r="CK707">
        <v>28.55</v>
      </c>
      <c r="CL707">
        <v>27.25</v>
      </c>
      <c r="CM707">
        <v>27.46</v>
      </c>
      <c r="CN707">
        <v>28.87</v>
      </c>
      <c r="CO707">
        <v>41.4</v>
      </c>
      <c r="CP707">
        <v>-0.01</v>
      </c>
      <c r="CQ707">
        <v>-0.01</v>
      </c>
      <c r="CR707">
        <v>170</v>
      </c>
      <c r="CS707">
        <v>1.9</v>
      </c>
      <c r="CT707">
        <v>0.3</v>
      </c>
      <c r="CU707">
        <v>212</v>
      </c>
      <c r="CV707">
        <v>1.4</v>
      </c>
      <c r="CW707">
        <v>0.3</v>
      </c>
      <c r="CX707">
        <v>2637</v>
      </c>
    </row>
    <row r="708" spans="1:102" x14ac:dyDescent="0.3">
      <c r="A708" s="1">
        <v>45141.579756944448</v>
      </c>
      <c r="B708">
        <v>0</v>
      </c>
      <c r="C708">
        <v>1</v>
      </c>
      <c r="D708">
        <v>1</v>
      </c>
      <c r="E708">
        <v>100</v>
      </c>
      <c r="F708">
        <v>100</v>
      </c>
      <c r="G708">
        <v>1</v>
      </c>
      <c r="H708">
        <v>100</v>
      </c>
      <c r="I708">
        <v>100</v>
      </c>
      <c r="J708">
        <v>0</v>
      </c>
      <c r="K708">
        <v>0</v>
      </c>
      <c r="L708">
        <v>7</v>
      </c>
      <c r="M708">
        <v>3</v>
      </c>
      <c r="N708">
        <v>4.58</v>
      </c>
      <c r="O708">
        <v>0</v>
      </c>
      <c r="P708">
        <v>40</v>
      </c>
      <c r="Q708">
        <v>41.2</v>
      </c>
      <c r="R708">
        <v>60.4</v>
      </c>
      <c r="S708">
        <v>0</v>
      </c>
      <c r="T708">
        <v>0</v>
      </c>
      <c r="U708">
        <v>27.95</v>
      </c>
      <c r="V708">
        <v>28.42</v>
      </c>
      <c r="W708">
        <v>30.43</v>
      </c>
      <c r="X708">
        <v>29.76</v>
      </c>
      <c r="Y708">
        <v>29.7</v>
      </c>
      <c r="Z708">
        <v>30.54</v>
      </c>
      <c r="AA708">
        <v>15.74</v>
      </c>
      <c r="AB708">
        <v>65.87</v>
      </c>
      <c r="AC708">
        <v>64.81</v>
      </c>
      <c r="AD708">
        <v>40.67</v>
      </c>
      <c r="AE708">
        <v>15.67</v>
      </c>
      <c r="AF708">
        <v>16.54</v>
      </c>
      <c r="AG708">
        <v>27.84</v>
      </c>
      <c r="AH708">
        <v>28.42</v>
      </c>
      <c r="AI708">
        <v>28.45</v>
      </c>
      <c r="AJ708">
        <v>28.27</v>
      </c>
      <c r="AK708">
        <v>39.229999999999997</v>
      </c>
      <c r="AL708">
        <v>35.94</v>
      </c>
      <c r="AM708">
        <v>28.14</v>
      </c>
      <c r="AN708">
        <v>28.1</v>
      </c>
      <c r="AO708">
        <v>28.07</v>
      </c>
      <c r="AP708">
        <v>27.86</v>
      </c>
      <c r="AQ708">
        <v>0.02</v>
      </c>
      <c r="AR708">
        <v>0.13</v>
      </c>
      <c r="AS708">
        <v>0.02</v>
      </c>
      <c r="AT708">
        <v>27.31</v>
      </c>
      <c r="AU708">
        <v>70.05</v>
      </c>
      <c r="AV708">
        <v>17.440000000000001</v>
      </c>
      <c r="AW708">
        <v>92.51</v>
      </c>
      <c r="AX708">
        <v>34.29</v>
      </c>
      <c r="AY708">
        <v>64.989999999999995</v>
      </c>
      <c r="AZ708">
        <v>39.549999999999997</v>
      </c>
      <c r="BA708">
        <v>47.21</v>
      </c>
      <c r="BB708">
        <v>5.71</v>
      </c>
      <c r="BC708">
        <v>1.44</v>
      </c>
      <c r="BD708">
        <v>6.12</v>
      </c>
      <c r="BE708">
        <v>6</v>
      </c>
      <c r="BF708">
        <v>25.97</v>
      </c>
      <c r="BG708">
        <v>10.23</v>
      </c>
      <c r="BH708">
        <v>9</v>
      </c>
      <c r="BI708">
        <v>197.5</v>
      </c>
      <c r="BJ708">
        <v>2532</v>
      </c>
      <c r="BK708">
        <v>250.6</v>
      </c>
      <c r="BL708">
        <v>297</v>
      </c>
      <c r="BM708">
        <v>15.3</v>
      </c>
      <c r="BN708">
        <v>314</v>
      </c>
      <c r="BO708">
        <v>6.9</v>
      </c>
      <c r="BP708">
        <v>0</v>
      </c>
      <c r="BQ708">
        <v>17</v>
      </c>
      <c r="BR708">
        <v>0</v>
      </c>
      <c r="BS708">
        <v>0.5</v>
      </c>
      <c r="BT708">
        <v>0</v>
      </c>
      <c r="BU708">
        <v>1.1000000000000001</v>
      </c>
      <c r="BV708">
        <v>0</v>
      </c>
      <c r="BW708">
        <v>540.29999999999995</v>
      </c>
      <c r="BX708">
        <v>55.16</v>
      </c>
      <c r="BY708">
        <v>45.9</v>
      </c>
      <c r="BZ708">
        <v>50.66</v>
      </c>
      <c r="CA708">
        <v>27.66</v>
      </c>
      <c r="CB708">
        <v>27.34</v>
      </c>
      <c r="CC708">
        <v>27.21</v>
      </c>
      <c r="CD708">
        <v>52.91</v>
      </c>
      <c r="CE708">
        <v>53.03</v>
      </c>
      <c r="CF708">
        <v>50.58</v>
      </c>
      <c r="CG708">
        <v>49.6</v>
      </c>
      <c r="CH708">
        <v>49.37</v>
      </c>
      <c r="CI708">
        <v>50.99</v>
      </c>
      <c r="CJ708">
        <v>29.46</v>
      </c>
      <c r="CK708">
        <v>28.54</v>
      </c>
      <c r="CL708">
        <v>27.25</v>
      </c>
      <c r="CM708">
        <v>27.43</v>
      </c>
      <c r="CN708">
        <v>28.87</v>
      </c>
      <c r="CO708">
        <v>41.2</v>
      </c>
      <c r="CP708">
        <v>-0.01</v>
      </c>
      <c r="CQ708">
        <v>-0.01</v>
      </c>
      <c r="CR708">
        <v>171</v>
      </c>
      <c r="CS708">
        <v>1.9</v>
      </c>
      <c r="CT708">
        <v>0.3</v>
      </c>
      <c r="CU708">
        <v>212</v>
      </c>
      <c r="CV708">
        <v>1.4</v>
      </c>
      <c r="CW708">
        <v>0.3</v>
      </c>
      <c r="CX708">
        <v>2637</v>
      </c>
    </row>
    <row r="709" spans="1:102" x14ac:dyDescent="0.3">
      <c r="A709" s="1">
        <v>45141.579814814817</v>
      </c>
      <c r="B709">
        <v>0</v>
      </c>
      <c r="C709">
        <v>1</v>
      </c>
      <c r="D709">
        <v>1</v>
      </c>
      <c r="E709">
        <v>100</v>
      </c>
      <c r="F709">
        <v>100</v>
      </c>
      <c r="G709">
        <v>1</v>
      </c>
      <c r="H709">
        <v>100</v>
      </c>
      <c r="I709">
        <v>100</v>
      </c>
      <c r="J709">
        <v>0</v>
      </c>
      <c r="K709">
        <v>0</v>
      </c>
      <c r="L709">
        <v>7</v>
      </c>
      <c r="M709">
        <v>3</v>
      </c>
      <c r="N709">
        <v>4.5599999999999996</v>
      </c>
      <c r="O709">
        <v>0</v>
      </c>
      <c r="P709">
        <v>40</v>
      </c>
      <c r="Q709">
        <v>41.3</v>
      </c>
      <c r="R709">
        <v>63.7</v>
      </c>
      <c r="S709">
        <v>0</v>
      </c>
      <c r="T709">
        <v>0</v>
      </c>
      <c r="U709">
        <v>27.95</v>
      </c>
      <c r="V709">
        <v>28.41</v>
      </c>
      <c r="W709">
        <v>30.43</v>
      </c>
      <c r="X709">
        <v>29.76</v>
      </c>
      <c r="Y709">
        <v>29.7</v>
      </c>
      <c r="Z709">
        <v>30.54</v>
      </c>
      <c r="AA709">
        <v>15.37</v>
      </c>
      <c r="AB709">
        <v>65.739999999999995</v>
      </c>
      <c r="AC709">
        <v>64.72</v>
      </c>
      <c r="AD709">
        <v>40.69</v>
      </c>
      <c r="AE709">
        <v>15.57</v>
      </c>
      <c r="AF709">
        <v>16.260000000000002</v>
      </c>
      <c r="AG709">
        <v>27.85</v>
      </c>
      <c r="AH709">
        <v>28.42</v>
      </c>
      <c r="AI709">
        <v>28.45</v>
      </c>
      <c r="AJ709">
        <v>28.26</v>
      </c>
      <c r="AK709">
        <v>39.24</v>
      </c>
      <c r="AL709">
        <v>35.950000000000003</v>
      </c>
      <c r="AM709">
        <v>28.13</v>
      </c>
      <c r="AN709">
        <v>28.1</v>
      </c>
      <c r="AO709">
        <v>28.07</v>
      </c>
      <c r="AP709">
        <v>27.85</v>
      </c>
      <c r="AQ709">
        <v>0.02</v>
      </c>
      <c r="AR709">
        <v>0.13</v>
      </c>
      <c r="AS709">
        <v>0.02</v>
      </c>
      <c r="AT709">
        <v>27.31</v>
      </c>
      <c r="AU709">
        <v>70.05</v>
      </c>
      <c r="AV709">
        <v>17.440000000000001</v>
      </c>
      <c r="AW709">
        <v>92.39</v>
      </c>
      <c r="AX709">
        <v>34.19</v>
      </c>
      <c r="AY709">
        <v>61.93</v>
      </c>
      <c r="AZ709">
        <v>39.549999999999997</v>
      </c>
      <c r="BA709">
        <v>46.79</v>
      </c>
      <c r="BB709">
        <v>4.1100000000000003</v>
      </c>
      <c r="BC709">
        <v>1.1599999999999999</v>
      </c>
      <c r="BD709">
        <v>6.12</v>
      </c>
      <c r="BE709">
        <v>6</v>
      </c>
      <c r="BF709">
        <v>26</v>
      </c>
      <c r="BG709">
        <v>10.08</v>
      </c>
      <c r="BH709">
        <v>9</v>
      </c>
      <c r="BI709">
        <v>197.5</v>
      </c>
      <c r="BJ709">
        <v>2540</v>
      </c>
      <c r="BK709">
        <v>250.6</v>
      </c>
      <c r="BL709">
        <v>295</v>
      </c>
      <c r="BM709">
        <v>15.3</v>
      </c>
      <c r="BN709">
        <v>314</v>
      </c>
      <c r="BO709">
        <v>6.9</v>
      </c>
      <c r="BP709">
        <v>0</v>
      </c>
      <c r="BQ709">
        <v>17</v>
      </c>
      <c r="BR709">
        <v>0</v>
      </c>
      <c r="BS709">
        <v>0.5</v>
      </c>
      <c r="BT709">
        <v>0</v>
      </c>
      <c r="BU709">
        <v>1.1000000000000001</v>
      </c>
      <c r="BV709">
        <v>0</v>
      </c>
      <c r="BW709">
        <v>540.29999999999995</v>
      </c>
      <c r="BX709">
        <v>55.14</v>
      </c>
      <c r="BY709">
        <v>45.98</v>
      </c>
      <c r="BZ709">
        <v>50.64</v>
      </c>
      <c r="CA709">
        <v>27.65</v>
      </c>
      <c r="CB709">
        <v>27.34</v>
      </c>
      <c r="CC709">
        <v>27.21</v>
      </c>
      <c r="CD709">
        <v>52.91</v>
      </c>
      <c r="CE709">
        <v>53</v>
      </c>
      <c r="CF709">
        <v>50.58</v>
      </c>
      <c r="CG709">
        <v>49.58</v>
      </c>
      <c r="CH709">
        <v>49.34</v>
      </c>
      <c r="CI709">
        <v>50.98</v>
      </c>
      <c r="CJ709">
        <v>29.47</v>
      </c>
      <c r="CK709">
        <v>28.54</v>
      </c>
      <c r="CL709">
        <v>27.25</v>
      </c>
      <c r="CM709">
        <v>27.44</v>
      </c>
      <c r="CN709">
        <v>28.87</v>
      </c>
      <c r="CO709">
        <v>41.3</v>
      </c>
      <c r="CP709">
        <v>-0.01</v>
      </c>
      <c r="CQ709">
        <v>-0.01</v>
      </c>
      <c r="CR709">
        <v>171</v>
      </c>
      <c r="CS709">
        <v>1.9</v>
      </c>
      <c r="CT709">
        <v>0.3</v>
      </c>
      <c r="CU709">
        <v>212</v>
      </c>
      <c r="CV709">
        <v>1.4</v>
      </c>
      <c r="CW709">
        <v>0.3</v>
      </c>
      <c r="CX709">
        <v>2637</v>
      </c>
    </row>
    <row r="710" spans="1:102" x14ac:dyDescent="0.3">
      <c r="A710" s="1">
        <v>45141.579872685186</v>
      </c>
      <c r="B710">
        <v>0</v>
      </c>
      <c r="C710">
        <v>1</v>
      </c>
      <c r="D710">
        <v>1</v>
      </c>
      <c r="E710">
        <v>100</v>
      </c>
      <c r="F710">
        <v>100</v>
      </c>
      <c r="G710">
        <v>1</v>
      </c>
      <c r="H710">
        <v>100</v>
      </c>
      <c r="I710">
        <v>100</v>
      </c>
      <c r="J710">
        <v>0</v>
      </c>
      <c r="K710">
        <v>0</v>
      </c>
      <c r="L710">
        <v>7</v>
      </c>
      <c r="M710">
        <v>3</v>
      </c>
      <c r="N710">
        <v>4.55</v>
      </c>
      <c r="O710">
        <v>0</v>
      </c>
      <c r="P710">
        <v>40</v>
      </c>
      <c r="Q710">
        <v>41.4</v>
      </c>
      <c r="R710">
        <v>64.2</v>
      </c>
      <c r="S710">
        <v>0</v>
      </c>
      <c r="T710">
        <v>0</v>
      </c>
      <c r="U710">
        <v>27.94</v>
      </c>
      <c r="V710">
        <v>28.41</v>
      </c>
      <c r="W710">
        <v>30.43</v>
      </c>
      <c r="X710">
        <v>29.76</v>
      </c>
      <c r="Y710">
        <v>29.7</v>
      </c>
      <c r="Z710">
        <v>30.54</v>
      </c>
      <c r="AA710">
        <v>15.08</v>
      </c>
      <c r="AB710">
        <v>65.62</v>
      </c>
      <c r="AC710">
        <v>64.62</v>
      </c>
      <c r="AD710">
        <v>40.700000000000003</v>
      </c>
      <c r="AE710">
        <v>15.45</v>
      </c>
      <c r="AF710">
        <v>16.05</v>
      </c>
      <c r="AG710">
        <v>27.84</v>
      </c>
      <c r="AH710">
        <v>28.42</v>
      </c>
      <c r="AI710">
        <v>28.45</v>
      </c>
      <c r="AJ710">
        <v>28.26</v>
      </c>
      <c r="AK710">
        <v>39.24</v>
      </c>
      <c r="AL710">
        <v>35.950000000000003</v>
      </c>
      <c r="AM710">
        <v>28.15</v>
      </c>
      <c r="AN710">
        <v>28.1</v>
      </c>
      <c r="AO710">
        <v>28.06</v>
      </c>
      <c r="AP710">
        <v>27.86</v>
      </c>
      <c r="AQ710">
        <v>0.02</v>
      </c>
      <c r="AR710">
        <v>0.13</v>
      </c>
      <c r="AS710">
        <v>0.02</v>
      </c>
      <c r="AT710">
        <v>27.31</v>
      </c>
      <c r="AU710">
        <v>70.13</v>
      </c>
      <c r="AV710">
        <v>17.440000000000001</v>
      </c>
      <c r="AW710">
        <v>92.3</v>
      </c>
      <c r="AX710">
        <v>34.19</v>
      </c>
      <c r="AY710">
        <v>60.13</v>
      </c>
      <c r="AZ710">
        <v>39.549999999999997</v>
      </c>
      <c r="BA710">
        <v>44.46</v>
      </c>
      <c r="BB710">
        <v>4.58</v>
      </c>
      <c r="BC710">
        <v>1.3</v>
      </c>
      <c r="BD710">
        <v>6.12</v>
      </c>
      <c r="BE710">
        <v>6</v>
      </c>
      <c r="BF710">
        <v>25.99</v>
      </c>
      <c r="BG710">
        <v>9.94</v>
      </c>
      <c r="BH710">
        <v>9</v>
      </c>
      <c r="BI710">
        <v>197.5</v>
      </c>
      <c r="BJ710">
        <v>2543</v>
      </c>
      <c r="BK710">
        <v>250.6</v>
      </c>
      <c r="BL710">
        <v>297</v>
      </c>
      <c r="BM710">
        <v>15.3</v>
      </c>
      <c r="BN710">
        <v>314</v>
      </c>
      <c r="BO710">
        <v>6.9</v>
      </c>
      <c r="BP710">
        <v>0</v>
      </c>
      <c r="BQ710">
        <v>17</v>
      </c>
      <c r="BR710">
        <v>0</v>
      </c>
      <c r="BS710">
        <v>0.5</v>
      </c>
      <c r="BT710">
        <v>0</v>
      </c>
      <c r="BU710">
        <v>1.1000000000000001</v>
      </c>
      <c r="BV710">
        <v>0</v>
      </c>
      <c r="BW710">
        <v>540.29999999999995</v>
      </c>
      <c r="BX710">
        <v>55.12</v>
      </c>
      <c r="BY710">
        <v>45.82</v>
      </c>
      <c r="BZ710">
        <v>50.64</v>
      </c>
      <c r="CA710">
        <v>27.66</v>
      </c>
      <c r="CB710">
        <v>27.34</v>
      </c>
      <c r="CC710">
        <v>27.19</v>
      </c>
      <c r="CD710">
        <v>52.91</v>
      </c>
      <c r="CE710">
        <v>53.02</v>
      </c>
      <c r="CF710">
        <v>50.57</v>
      </c>
      <c r="CG710">
        <v>49.54</v>
      </c>
      <c r="CH710">
        <v>49.32</v>
      </c>
      <c r="CI710">
        <v>50.99</v>
      </c>
      <c r="CJ710">
        <v>29.46</v>
      </c>
      <c r="CK710">
        <v>28.53</v>
      </c>
      <c r="CL710">
        <v>27.25</v>
      </c>
      <c r="CM710">
        <v>27.48</v>
      </c>
      <c r="CN710">
        <v>28.86</v>
      </c>
      <c r="CO710">
        <v>41.4</v>
      </c>
      <c r="CP710">
        <v>-0.01</v>
      </c>
      <c r="CQ710">
        <v>-0.01</v>
      </c>
      <c r="CR710">
        <v>168</v>
      </c>
      <c r="CS710">
        <v>1.9</v>
      </c>
      <c r="CT710">
        <v>0.3</v>
      </c>
      <c r="CU710">
        <v>212</v>
      </c>
      <c r="CV710">
        <v>1.4</v>
      </c>
      <c r="CW710">
        <v>0.3</v>
      </c>
      <c r="CX710">
        <v>2637</v>
      </c>
    </row>
    <row r="711" spans="1:102" x14ac:dyDescent="0.3">
      <c r="A711" s="1">
        <v>45141.579930555556</v>
      </c>
      <c r="B711">
        <v>0</v>
      </c>
      <c r="C711">
        <v>1</v>
      </c>
      <c r="D711">
        <v>1</v>
      </c>
      <c r="E711">
        <v>100</v>
      </c>
      <c r="F711">
        <v>100</v>
      </c>
      <c r="G711">
        <v>1</v>
      </c>
      <c r="H711">
        <v>100</v>
      </c>
      <c r="I711">
        <v>100</v>
      </c>
      <c r="J711">
        <v>0</v>
      </c>
      <c r="K711">
        <v>0</v>
      </c>
      <c r="L711">
        <v>7</v>
      </c>
      <c r="M711">
        <v>3</v>
      </c>
      <c r="N711">
        <v>4.54</v>
      </c>
      <c r="O711">
        <v>0</v>
      </c>
      <c r="P711">
        <v>40</v>
      </c>
      <c r="Q711">
        <v>41.4</v>
      </c>
      <c r="R711">
        <v>64.099999999999994</v>
      </c>
      <c r="S711">
        <v>0</v>
      </c>
      <c r="T711">
        <v>0</v>
      </c>
      <c r="U711">
        <v>27.94</v>
      </c>
      <c r="V711">
        <v>28.41</v>
      </c>
      <c r="W711">
        <v>30.43</v>
      </c>
      <c r="X711">
        <v>29.76</v>
      </c>
      <c r="Y711">
        <v>29.7</v>
      </c>
      <c r="Z711">
        <v>30.54</v>
      </c>
      <c r="AA711">
        <v>14.93</v>
      </c>
      <c r="AB711">
        <v>65.55</v>
      </c>
      <c r="AC711">
        <v>64.5</v>
      </c>
      <c r="AD711">
        <v>40.700000000000003</v>
      </c>
      <c r="AE711">
        <v>15.3</v>
      </c>
      <c r="AF711">
        <v>15.98</v>
      </c>
      <c r="AG711">
        <v>27.84</v>
      </c>
      <c r="AH711">
        <v>28.42</v>
      </c>
      <c r="AI711">
        <v>28.45</v>
      </c>
      <c r="AJ711">
        <v>28.26</v>
      </c>
      <c r="AK711">
        <v>39.24</v>
      </c>
      <c r="AL711">
        <v>35.96</v>
      </c>
      <c r="AM711">
        <v>28.14</v>
      </c>
      <c r="AN711">
        <v>28.1</v>
      </c>
      <c r="AO711">
        <v>28.07</v>
      </c>
      <c r="AP711">
        <v>27.85</v>
      </c>
      <c r="AQ711">
        <v>0.02</v>
      </c>
      <c r="AR711">
        <v>0.13</v>
      </c>
      <c r="AS711">
        <v>0.02</v>
      </c>
      <c r="AT711">
        <v>27.31</v>
      </c>
      <c r="AU711">
        <v>70.14</v>
      </c>
      <c r="AV711">
        <v>17.440000000000001</v>
      </c>
      <c r="AW711">
        <v>92.3</v>
      </c>
      <c r="AX711">
        <v>34.19</v>
      </c>
      <c r="AY711">
        <v>59.96</v>
      </c>
      <c r="AZ711">
        <v>39.549999999999997</v>
      </c>
      <c r="BA711">
        <v>44.28</v>
      </c>
      <c r="BB711">
        <v>4.6900000000000004</v>
      </c>
      <c r="BC711">
        <v>1.27</v>
      </c>
      <c r="BD711">
        <v>6.12</v>
      </c>
      <c r="BE711">
        <v>6</v>
      </c>
      <c r="BF711">
        <v>25.97</v>
      </c>
      <c r="BG711">
        <v>9.82</v>
      </c>
      <c r="BH711">
        <v>12</v>
      </c>
      <c r="BI711">
        <v>197.5</v>
      </c>
      <c r="BJ711">
        <v>2544</v>
      </c>
      <c r="BK711">
        <v>250.6</v>
      </c>
      <c r="BL711">
        <v>300</v>
      </c>
      <c r="BM711">
        <v>15.3</v>
      </c>
      <c r="BN711">
        <v>316</v>
      </c>
      <c r="BO711">
        <v>6.9</v>
      </c>
      <c r="BP711">
        <v>0</v>
      </c>
      <c r="BQ711">
        <v>17</v>
      </c>
      <c r="BR711">
        <v>0</v>
      </c>
      <c r="BS711">
        <v>0.5</v>
      </c>
      <c r="BT711">
        <v>0</v>
      </c>
      <c r="BU711">
        <v>1.1000000000000001</v>
      </c>
      <c r="BV711">
        <v>0</v>
      </c>
      <c r="BW711">
        <v>540.29999999999995</v>
      </c>
      <c r="BX711">
        <v>55.1</v>
      </c>
      <c r="BY711">
        <v>45.9</v>
      </c>
      <c r="BZ711">
        <v>50.63</v>
      </c>
      <c r="CA711">
        <v>27.66</v>
      </c>
      <c r="CB711">
        <v>27.34</v>
      </c>
      <c r="CC711">
        <v>27.18</v>
      </c>
      <c r="CD711">
        <v>52.91</v>
      </c>
      <c r="CE711">
        <v>53.02</v>
      </c>
      <c r="CF711">
        <v>50.57</v>
      </c>
      <c r="CG711">
        <v>49.52</v>
      </c>
      <c r="CH711">
        <v>49.3</v>
      </c>
      <c r="CI711">
        <v>50.99</v>
      </c>
      <c r="CJ711">
        <v>29.46</v>
      </c>
      <c r="CK711">
        <v>28.54</v>
      </c>
      <c r="CL711">
        <v>27.26</v>
      </c>
      <c r="CM711">
        <v>27.44</v>
      </c>
      <c r="CN711">
        <v>28.85</v>
      </c>
      <c r="CO711">
        <v>41.4</v>
      </c>
      <c r="CP711">
        <v>-0.01</v>
      </c>
      <c r="CQ711">
        <v>-0.01</v>
      </c>
      <c r="CR711">
        <v>168</v>
      </c>
      <c r="CS711">
        <v>1.9</v>
      </c>
      <c r="CT711">
        <v>0.3</v>
      </c>
      <c r="CU711">
        <v>212</v>
      </c>
      <c r="CV711">
        <v>1.4</v>
      </c>
      <c r="CW711">
        <v>0.3</v>
      </c>
      <c r="CX711">
        <v>2637</v>
      </c>
    </row>
    <row r="712" spans="1:102" x14ac:dyDescent="0.3">
      <c r="A712" s="1">
        <v>45141.579988425925</v>
      </c>
      <c r="B712">
        <v>0</v>
      </c>
      <c r="C712">
        <v>1</v>
      </c>
      <c r="D712">
        <v>1</v>
      </c>
      <c r="E712">
        <v>100</v>
      </c>
      <c r="F712">
        <v>100</v>
      </c>
      <c r="G712">
        <v>1</v>
      </c>
      <c r="H712">
        <v>100</v>
      </c>
      <c r="I712">
        <v>100</v>
      </c>
      <c r="J712">
        <v>0</v>
      </c>
      <c r="K712">
        <v>0</v>
      </c>
      <c r="L712">
        <v>7</v>
      </c>
      <c r="M712">
        <v>3</v>
      </c>
      <c r="N712">
        <v>4.5199999999999996</v>
      </c>
      <c r="O712">
        <v>0</v>
      </c>
      <c r="P712">
        <v>40</v>
      </c>
      <c r="Q712">
        <v>41.2</v>
      </c>
      <c r="R712">
        <v>60.5</v>
      </c>
      <c r="S712">
        <v>0</v>
      </c>
      <c r="T712">
        <v>0</v>
      </c>
      <c r="U712">
        <v>27.94</v>
      </c>
      <c r="V712">
        <v>28.41</v>
      </c>
      <c r="W712">
        <v>30.43</v>
      </c>
      <c r="X712">
        <v>29.76</v>
      </c>
      <c r="Y712">
        <v>29.7</v>
      </c>
      <c r="Z712">
        <v>30.54</v>
      </c>
      <c r="AA712">
        <v>14.9</v>
      </c>
      <c r="AB712">
        <v>65.52</v>
      </c>
      <c r="AC712">
        <v>64.38</v>
      </c>
      <c r="AD712">
        <v>40.71</v>
      </c>
      <c r="AE712">
        <v>15.14</v>
      </c>
      <c r="AF712">
        <v>16.010000000000002</v>
      </c>
      <c r="AG712">
        <v>27.85</v>
      </c>
      <c r="AH712">
        <v>28.42</v>
      </c>
      <c r="AI712">
        <v>28.45</v>
      </c>
      <c r="AJ712">
        <v>28.26</v>
      </c>
      <c r="AK712">
        <v>39.24</v>
      </c>
      <c r="AL712">
        <v>35.96</v>
      </c>
      <c r="AM712">
        <v>28.13</v>
      </c>
      <c r="AN712">
        <v>28.1</v>
      </c>
      <c r="AO712">
        <v>28.07</v>
      </c>
      <c r="AP712">
        <v>27.85</v>
      </c>
      <c r="AQ712">
        <v>0.02</v>
      </c>
      <c r="AR712">
        <v>0.13</v>
      </c>
      <c r="AS712">
        <v>0.02</v>
      </c>
      <c r="AT712">
        <v>27.31</v>
      </c>
      <c r="AU712">
        <v>70.14</v>
      </c>
      <c r="AV712">
        <v>17.52</v>
      </c>
      <c r="AW712">
        <v>92.39</v>
      </c>
      <c r="AX712">
        <v>34.19</v>
      </c>
      <c r="AY712">
        <v>61.15</v>
      </c>
      <c r="AZ712">
        <v>39.549999999999997</v>
      </c>
      <c r="BA712">
        <v>44.2</v>
      </c>
      <c r="BB712">
        <v>4.6399999999999997</v>
      </c>
      <c r="BC712">
        <v>1.42</v>
      </c>
      <c r="BD712">
        <v>6.12</v>
      </c>
      <c r="BE712">
        <v>6</v>
      </c>
      <c r="BF712">
        <v>25.93</v>
      </c>
      <c r="BG712">
        <v>9.73</v>
      </c>
      <c r="BH712">
        <v>9</v>
      </c>
      <c r="BI712">
        <v>197.5</v>
      </c>
      <c r="BJ712">
        <v>2540</v>
      </c>
      <c r="BK712">
        <v>250.7</v>
      </c>
      <c r="BL712">
        <v>300</v>
      </c>
      <c r="BM712">
        <v>15.3</v>
      </c>
      <c r="BN712">
        <v>319</v>
      </c>
      <c r="BO712">
        <v>6.9</v>
      </c>
      <c r="BP712">
        <v>0</v>
      </c>
      <c r="BQ712">
        <v>17</v>
      </c>
      <c r="BR712">
        <v>0</v>
      </c>
      <c r="BS712">
        <v>0.5</v>
      </c>
      <c r="BT712">
        <v>0</v>
      </c>
      <c r="BU712">
        <v>1.1000000000000001</v>
      </c>
      <c r="BV712">
        <v>0</v>
      </c>
      <c r="BW712">
        <v>540.29999999999995</v>
      </c>
      <c r="BX712">
        <v>55.08</v>
      </c>
      <c r="BY712">
        <v>45.97</v>
      </c>
      <c r="BZ712">
        <v>50.62</v>
      </c>
      <c r="CA712">
        <v>27.65</v>
      </c>
      <c r="CB712">
        <v>27.34</v>
      </c>
      <c r="CC712">
        <v>27.21</v>
      </c>
      <c r="CD712">
        <v>52.91</v>
      </c>
      <c r="CE712">
        <v>53.01</v>
      </c>
      <c r="CF712">
        <v>50.56</v>
      </c>
      <c r="CG712">
        <v>49.51</v>
      </c>
      <c r="CH712">
        <v>49.27</v>
      </c>
      <c r="CI712">
        <v>50.99</v>
      </c>
      <c r="CJ712">
        <v>29.48</v>
      </c>
      <c r="CK712">
        <v>28.54</v>
      </c>
      <c r="CL712">
        <v>27.24</v>
      </c>
      <c r="CM712">
        <v>27.41</v>
      </c>
      <c r="CN712">
        <v>28.87</v>
      </c>
      <c r="CO712">
        <v>41.2</v>
      </c>
      <c r="CP712">
        <v>-0.01</v>
      </c>
      <c r="CQ712">
        <v>-0.01</v>
      </c>
      <c r="CR712">
        <v>169</v>
      </c>
      <c r="CS712">
        <v>1.9</v>
      </c>
      <c r="CT712">
        <v>0.3</v>
      </c>
      <c r="CU712">
        <v>212</v>
      </c>
      <c r="CV712">
        <v>1.4</v>
      </c>
      <c r="CW712">
        <v>0.3</v>
      </c>
      <c r="CX712">
        <v>2637</v>
      </c>
    </row>
    <row r="713" spans="1:102" x14ac:dyDescent="0.3">
      <c r="A713" s="1">
        <v>45141.580046296294</v>
      </c>
      <c r="B713">
        <v>0</v>
      </c>
      <c r="C713">
        <v>1</v>
      </c>
      <c r="D713">
        <v>1</v>
      </c>
      <c r="E713">
        <v>100</v>
      </c>
      <c r="F713">
        <v>100</v>
      </c>
      <c r="G713">
        <v>1</v>
      </c>
      <c r="H713">
        <v>100</v>
      </c>
      <c r="I713">
        <v>100</v>
      </c>
      <c r="J713">
        <v>0</v>
      </c>
      <c r="K713">
        <v>0</v>
      </c>
      <c r="L713">
        <v>7</v>
      </c>
      <c r="M713">
        <v>3</v>
      </c>
      <c r="N713">
        <v>4.51</v>
      </c>
      <c r="O713">
        <v>0</v>
      </c>
      <c r="P713">
        <v>40</v>
      </c>
      <c r="Q713">
        <v>41.2</v>
      </c>
      <c r="R713">
        <v>62.4</v>
      </c>
      <c r="S713">
        <v>0</v>
      </c>
      <c r="T713">
        <v>0</v>
      </c>
      <c r="U713">
        <v>27.94</v>
      </c>
      <c r="V713">
        <v>28.41</v>
      </c>
      <c r="W713">
        <v>30.43</v>
      </c>
      <c r="X713">
        <v>29.76</v>
      </c>
      <c r="Y713">
        <v>29.69</v>
      </c>
      <c r="Z713">
        <v>30.54</v>
      </c>
      <c r="AA713">
        <v>14.98</v>
      </c>
      <c r="AB713">
        <v>65.52</v>
      </c>
      <c r="AC713">
        <v>64.3</v>
      </c>
      <c r="AD713">
        <v>40.72</v>
      </c>
      <c r="AE713">
        <v>14.97</v>
      </c>
      <c r="AF713">
        <v>16.149999999999999</v>
      </c>
      <c r="AG713">
        <v>27.84</v>
      </c>
      <c r="AH713">
        <v>28.42</v>
      </c>
      <c r="AI713">
        <v>28.45</v>
      </c>
      <c r="AJ713">
        <v>28.26</v>
      </c>
      <c r="AK713">
        <v>39.24</v>
      </c>
      <c r="AL713">
        <v>35.97</v>
      </c>
      <c r="AM713">
        <v>28.13</v>
      </c>
      <c r="AN713">
        <v>28.1</v>
      </c>
      <c r="AO713">
        <v>28.06</v>
      </c>
      <c r="AP713">
        <v>27.85</v>
      </c>
      <c r="AQ713">
        <v>0.02</v>
      </c>
      <c r="AR713">
        <v>0.13</v>
      </c>
      <c r="AS713">
        <v>0.02</v>
      </c>
      <c r="AT713">
        <v>27.31</v>
      </c>
      <c r="AU713">
        <v>70.14</v>
      </c>
      <c r="AV713">
        <v>17.5</v>
      </c>
      <c r="AW713">
        <v>92.42</v>
      </c>
      <c r="AX713">
        <v>34.19</v>
      </c>
      <c r="AY713">
        <v>57.85</v>
      </c>
      <c r="AZ713">
        <v>39.549999999999997</v>
      </c>
      <c r="BA713">
        <v>43.36</v>
      </c>
      <c r="BB713">
        <v>4.55</v>
      </c>
      <c r="BC713">
        <v>1.07</v>
      </c>
      <c r="BD713">
        <v>6.12</v>
      </c>
      <c r="BE713">
        <v>6</v>
      </c>
      <c r="BF713">
        <v>25.88</v>
      </c>
      <c r="BG713">
        <v>9.68</v>
      </c>
      <c r="BH713">
        <v>9</v>
      </c>
      <c r="BI713">
        <v>197.5</v>
      </c>
      <c r="BJ713">
        <v>2540</v>
      </c>
      <c r="BK713">
        <v>250.7</v>
      </c>
      <c r="BL713">
        <v>295</v>
      </c>
      <c r="BM713">
        <v>15.3</v>
      </c>
      <c r="BN713">
        <v>319</v>
      </c>
      <c r="BO713">
        <v>6.9</v>
      </c>
      <c r="BP713">
        <v>0</v>
      </c>
      <c r="BQ713">
        <v>17</v>
      </c>
      <c r="BR713">
        <v>0</v>
      </c>
      <c r="BS713">
        <v>0.5</v>
      </c>
      <c r="BT713">
        <v>0</v>
      </c>
      <c r="BU713">
        <v>1.1000000000000001</v>
      </c>
      <c r="BV713">
        <v>0</v>
      </c>
      <c r="BW713">
        <v>540.29999999999995</v>
      </c>
      <c r="BX713">
        <v>55.06</v>
      </c>
      <c r="BY713">
        <v>45.88</v>
      </c>
      <c r="BZ713">
        <v>50.61</v>
      </c>
      <c r="CA713">
        <v>27.66</v>
      </c>
      <c r="CB713">
        <v>27.33</v>
      </c>
      <c r="CC713">
        <v>27.2</v>
      </c>
      <c r="CD713">
        <v>52.92</v>
      </c>
      <c r="CE713">
        <v>53.04</v>
      </c>
      <c r="CF713">
        <v>50.56</v>
      </c>
      <c r="CG713">
        <v>49.49</v>
      </c>
      <c r="CH713">
        <v>49.25</v>
      </c>
      <c r="CI713">
        <v>51.01</v>
      </c>
      <c r="CJ713">
        <v>29.48</v>
      </c>
      <c r="CK713">
        <v>28.54</v>
      </c>
      <c r="CL713">
        <v>27.25</v>
      </c>
      <c r="CM713">
        <v>27.44</v>
      </c>
      <c r="CN713">
        <v>28.86</v>
      </c>
      <c r="CO713">
        <v>41.2</v>
      </c>
      <c r="CP713">
        <v>-0.01</v>
      </c>
      <c r="CQ713">
        <v>-0.01</v>
      </c>
      <c r="CR713">
        <v>169</v>
      </c>
      <c r="CS713">
        <v>1.9</v>
      </c>
      <c r="CT713">
        <v>0.3</v>
      </c>
      <c r="CU713">
        <v>212</v>
      </c>
      <c r="CV713">
        <v>1.4</v>
      </c>
      <c r="CW713">
        <v>0.2</v>
      </c>
      <c r="CX713">
        <v>2637</v>
      </c>
    </row>
    <row r="714" spans="1:102" x14ac:dyDescent="0.3">
      <c r="A714" s="1">
        <v>45141.580104166664</v>
      </c>
      <c r="B714">
        <v>0</v>
      </c>
      <c r="C714">
        <v>1</v>
      </c>
      <c r="D714">
        <v>1</v>
      </c>
      <c r="E714">
        <v>100</v>
      </c>
      <c r="F714">
        <v>100</v>
      </c>
      <c r="G714">
        <v>1</v>
      </c>
      <c r="H714">
        <v>100</v>
      </c>
      <c r="I714">
        <v>100</v>
      </c>
      <c r="J714">
        <v>0</v>
      </c>
      <c r="K714">
        <v>0</v>
      </c>
      <c r="L714">
        <v>7</v>
      </c>
      <c r="M714">
        <v>3</v>
      </c>
      <c r="N714">
        <v>4.49</v>
      </c>
      <c r="O714">
        <v>0</v>
      </c>
      <c r="P714">
        <v>40</v>
      </c>
      <c r="Q714">
        <v>41.3</v>
      </c>
      <c r="R714">
        <v>64.099999999999994</v>
      </c>
      <c r="S714">
        <v>0</v>
      </c>
      <c r="T714">
        <v>0</v>
      </c>
      <c r="U714">
        <v>27.94</v>
      </c>
      <c r="V714">
        <v>28.41</v>
      </c>
      <c r="W714">
        <v>30.43</v>
      </c>
      <c r="X714">
        <v>29.76</v>
      </c>
      <c r="Y714">
        <v>29.69</v>
      </c>
      <c r="Z714">
        <v>30.54</v>
      </c>
      <c r="AA714">
        <v>15.15</v>
      </c>
      <c r="AB714">
        <v>65.55</v>
      </c>
      <c r="AC714">
        <v>64.27</v>
      </c>
      <c r="AD714">
        <v>40.72</v>
      </c>
      <c r="AE714">
        <v>14.78</v>
      </c>
      <c r="AF714">
        <v>16.37</v>
      </c>
      <c r="AG714">
        <v>27.85</v>
      </c>
      <c r="AH714">
        <v>28.42</v>
      </c>
      <c r="AI714">
        <v>28.44</v>
      </c>
      <c r="AJ714">
        <v>28.26</v>
      </c>
      <c r="AK714">
        <v>39.25</v>
      </c>
      <c r="AL714">
        <v>35.979999999999997</v>
      </c>
      <c r="AM714">
        <v>28.14</v>
      </c>
      <c r="AN714">
        <v>28.1</v>
      </c>
      <c r="AO714">
        <v>28.05</v>
      </c>
      <c r="AP714">
        <v>27.85</v>
      </c>
      <c r="AQ714">
        <v>0.02</v>
      </c>
      <c r="AR714">
        <v>0.13</v>
      </c>
      <c r="AS714">
        <v>0.02</v>
      </c>
      <c r="AT714">
        <v>27.31</v>
      </c>
      <c r="AU714">
        <v>70.16</v>
      </c>
      <c r="AV714">
        <v>17.55</v>
      </c>
      <c r="AW714">
        <v>92.55</v>
      </c>
      <c r="AX714">
        <v>34.19</v>
      </c>
      <c r="AY714">
        <v>57.2</v>
      </c>
      <c r="AZ714">
        <v>39.549999999999997</v>
      </c>
      <c r="BA714">
        <v>43.06</v>
      </c>
      <c r="BB714">
        <v>4.49</v>
      </c>
      <c r="BC714">
        <v>1.39</v>
      </c>
      <c r="BD714">
        <v>6.12</v>
      </c>
      <c r="BE714">
        <v>6</v>
      </c>
      <c r="BF714">
        <v>25.84</v>
      </c>
      <c r="BG714">
        <v>9.66</v>
      </c>
      <c r="BH714">
        <v>9</v>
      </c>
      <c r="BI714">
        <v>197.5</v>
      </c>
      <c r="BJ714">
        <v>2535</v>
      </c>
      <c r="BK714">
        <v>250.7</v>
      </c>
      <c r="BL714">
        <v>300</v>
      </c>
      <c r="BM714">
        <v>15.3</v>
      </c>
      <c r="BN714">
        <v>319</v>
      </c>
      <c r="BO714">
        <v>6.9</v>
      </c>
      <c r="BP714">
        <v>0</v>
      </c>
      <c r="BQ714">
        <v>17</v>
      </c>
      <c r="BR714">
        <v>0</v>
      </c>
      <c r="BS714">
        <v>0.5</v>
      </c>
      <c r="BT714">
        <v>0</v>
      </c>
      <c r="BU714">
        <v>1.1000000000000001</v>
      </c>
      <c r="BV714">
        <v>0</v>
      </c>
      <c r="BW714">
        <v>540.29999999999995</v>
      </c>
      <c r="BX714">
        <v>55.05</v>
      </c>
      <c r="BY714">
        <v>45.84</v>
      </c>
      <c r="BZ714">
        <v>50.6</v>
      </c>
      <c r="CA714">
        <v>27.65</v>
      </c>
      <c r="CB714">
        <v>27.34</v>
      </c>
      <c r="CC714">
        <v>27.18</v>
      </c>
      <c r="CD714">
        <v>52.91</v>
      </c>
      <c r="CE714">
        <v>53.04</v>
      </c>
      <c r="CF714">
        <v>50.55</v>
      </c>
      <c r="CG714">
        <v>49.46</v>
      </c>
      <c r="CH714">
        <v>49.23</v>
      </c>
      <c r="CI714">
        <v>51.01</v>
      </c>
      <c r="CJ714">
        <v>29.48</v>
      </c>
      <c r="CK714">
        <v>28.54</v>
      </c>
      <c r="CL714">
        <v>27.25</v>
      </c>
      <c r="CM714">
        <v>27.45</v>
      </c>
      <c r="CN714">
        <v>28.85</v>
      </c>
      <c r="CO714">
        <v>41.3</v>
      </c>
      <c r="CP714">
        <v>-0.01</v>
      </c>
      <c r="CQ714">
        <v>-0.01</v>
      </c>
      <c r="CR714">
        <v>171</v>
      </c>
      <c r="CS714">
        <v>1.8</v>
      </c>
      <c r="CT714">
        <v>0.3</v>
      </c>
      <c r="CU714">
        <v>212</v>
      </c>
      <c r="CV714">
        <v>1.4</v>
      </c>
      <c r="CW714">
        <v>0.2</v>
      </c>
      <c r="CX714">
        <v>2637</v>
      </c>
    </row>
    <row r="715" spans="1:102" x14ac:dyDescent="0.3">
      <c r="A715" s="1">
        <v>45141.58016203704</v>
      </c>
      <c r="B715">
        <v>0</v>
      </c>
      <c r="C715">
        <v>1</v>
      </c>
      <c r="D715">
        <v>1</v>
      </c>
      <c r="E715">
        <v>100</v>
      </c>
      <c r="F715">
        <v>100</v>
      </c>
      <c r="G715">
        <v>1</v>
      </c>
      <c r="H715">
        <v>100</v>
      </c>
      <c r="I715">
        <v>100</v>
      </c>
      <c r="J715">
        <v>0</v>
      </c>
      <c r="K715">
        <v>0</v>
      </c>
      <c r="L715">
        <v>7</v>
      </c>
      <c r="M715">
        <v>3</v>
      </c>
      <c r="N715">
        <v>4.4800000000000004</v>
      </c>
      <c r="O715">
        <v>0</v>
      </c>
      <c r="P715">
        <v>40</v>
      </c>
      <c r="Q715">
        <v>41.4</v>
      </c>
      <c r="R715">
        <v>62.7</v>
      </c>
      <c r="S715">
        <v>0</v>
      </c>
      <c r="T715">
        <v>0</v>
      </c>
      <c r="U715">
        <v>27.94</v>
      </c>
      <c r="V715">
        <v>28.4</v>
      </c>
      <c r="W715">
        <v>30.43</v>
      </c>
      <c r="X715">
        <v>29.76</v>
      </c>
      <c r="Y715">
        <v>29.69</v>
      </c>
      <c r="Z715">
        <v>30.53</v>
      </c>
      <c r="AA715">
        <v>15.38</v>
      </c>
      <c r="AB715">
        <v>65.61</v>
      </c>
      <c r="AC715">
        <v>64.25</v>
      </c>
      <c r="AD715">
        <v>40.72</v>
      </c>
      <c r="AE715">
        <v>14.6</v>
      </c>
      <c r="AF715">
        <v>16.63</v>
      </c>
      <c r="AG715">
        <v>27.86</v>
      </c>
      <c r="AH715">
        <v>28.42</v>
      </c>
      <c r="AI715">
        <v>28.44</v>
      </c>
      <c r="AJ715">
        <v>28.26</v>
      </c>
      <c r="AK715">
        <v>39.24</v>
      </c>
      <c r="AL715">
        <v>35.979999999999997</v>
      </c>
      <c r="AM715">
        <v>28.15</v>
      </c>
      <c r="AN715">
        <v>28.1</v>
      </c>
      <c r="AO715">
        <v>28.05</v>
      </c>
      <c r="AP715">
        <v>27.85</v>
      </c>
      <c r="AQ715">
        <v>0.02</v>
      </c>
      <c r="AR715">
        <v>0.13</v>
      </c>
      <c r="AS715">
        <v>0.02</v>
      </c>
      <c r="AT715">
        <v>27.31</v>
      </c>
      <c r="AU715">
        <v>70.239999999999995</v>
      </c>
      <c r="AV715">
        <v>17.55</v>
      </c>
      <c r="AW715">
        <v>92.6</v>
      </c>
      <c r="AX715">
        <v>34.19</v>
      </c>
      <c r="AY715">
        <v>58.1</v>
      </c>
      <c r="AZ715">
        <v>39.44</v>
      </c>
      <c r="BA715">
        <v>42.66</v>
      </c>
      <c r="BB715">
        <v>4.75</v>
      </c>
      <c r="BC715">
        <v>1.51</v>
      </c>
      <c r="BD715">
        <v>6.13</v>
      </c>
      <c r="BE715">
        <v>6</v>
      </c>
      <c r="BF715">
        <v>25.8</v>
      </c>
      <c r="BG715">
        <v>9.65</v>
      </c>
      <c r="BH715">
        <v>12</v>
      </c>
      <c r="BI715">
        <v>197.5</v>
      </c>
      <c r="BJ715">
        <v>2530</v>
      </c>
      <c r="BK715">
        <v>250.7</v>
      </c>
      <c r="BL715">
        <v>300</v>
      </c>
      <c r="BM715">
        <v>15.3</v>
      </c>
      <c r="BN715">
        <v>319</v>
      </c>
      <c r="BO715">
        <v>6.9</v>
      </c>
      <c r="BP715">
        <v>0</v>
      </c>
      <c r="BQ715">
        <v>17</v>
      </c>
      <c r="BR715">
        <v>0</v>
      </c>
      <c r="BS715">
        <v>0.5</v>
      </c>
      <c r="BT715">
        <v>0</v>
      </c>
      <c r="BU715">
        <v>1.1000000000000001</v>
      </c>
      <c r="BV715">
        <v>0</v>
      </c>
      <c r="BW715">
        <v>540.29999999999995</v>
      </c>
      <c r="BX715">
        <v>55.03</v>
      </c>
      <c r="BY715">
        <v>45.85</v>
      </c>
      <c r="BZ715">
        <v>50.59</v>
      </c>
      <c r="CA715">
        <v>27.66</v>
      </c>
      <c r="CB715">
        <v>27.34</v>
      </c>
      <c r="CC715">
        <v>27.18</v>
      </c>
      <c r="CD715">
        <v>52.91</v>
      </c>
      <c r="CE715">
        <v>53.03</v>
      </c>
      <c r="CF715">
        <v>50.55</v>
      </c>
      <c r="CG715">
        <v>49.44</v>
      </c>
      <c r="CH715">
        <v>49.2</v>
      </c>
      <c r="CI715">
        <v>51</v>
      </c>
      <c r="CJ715">
        <v>29.49</v>
      </c>
      <c r="CK715">
        <v>28.54</v>
      </c>
      <c r="CL715">
        <v>27.25</v>
      </c>
      <c r="CM715">
        <v>27.44</v>
      </c>
      <c r="CN715">
        <v>28.85</v>
      </c>
      <c r="CO715">
        <v>41.4</v>
      </c>
      <c r="CP715">
        <v>-0.01</v>
      </c>
      <c r="CQ715">
        <v>-0.01</v>
      </c>
      <c r="CR715">
        <v>171</v>
      </c>
      <c r="CS715">
        <v>1.8</v>
      </c>
      <c r="CT715">
        <v>0.3</v>
      </c>
      <c r="CU715">
        <v>212</v>
      </c>
      <c r="CV715">
        <v>1.3</v>
      </c>
      <c r="CW715">
        <v>0.2</v>
      </c>
      <c r="CX715">
        <v>2637</v>
      </c>
    </row>
    <row r="716" spans="1:102" x14ac:dyDescent="0.3">
      <c r="A716" s="1">
        <v>45141.58021990741</v>
      </c>
      <c r="B716">
        <v>0</v>
      </c>
      <c r="C716">
        <v>1</v>
      </c>
      <c r="D716">
        <v>1</v>
      </c>
      <c r="E716">
        <v>100</v>
      </c>
      <c r="F716">
        <v>100</v>
      </c>
      <c r="G716">
        <v>1</v>
      </c>
      <c r="H716">
        <v>100</v>
      </c>
      <c r="I716">
        <v>100</v>
      </c>
      <c r="J716">
        <v>0</v>
      </c>
      <c r="K716">
        <v>0</v>
      </c>
      <c r="L716">
        <v>7</v>
      </c>
      <c r="M716">
        <v>3</v>
      </c>
      <c r="N716">
        <v>4.46</v>
      </c>
      <c r="O716">
        <v>0</v>
      </c>
      <c r="P716">
        <v>40</v>
      </c>
      <c r="Q716">
        <v>41.1</v>
      </c>
      <c r="R716">
        <v>60.4</v>
      </c>
      <c r="S716">
        <v>0</v>
      </c>
      <c r="T716">
        <v>0</v>
      </c>
      <c r="U716">
        <v>27.94</v>
      </c>
      <c r="V716">
        <v>28.4</v>
      </c>
      <c r="W716">
        <v>30.43</v>
      </c>
      <c r="X716">
        <v>29.76</v>
      </c>
      <c r="Y716">
        <v>29.69</v>
      </c>
      <c r="Z716">
        <v>30.53</v>
      </c>
      <c r="AA716">
        <v>15.66</v>
      </c>
      <c r="AB716">
        <v>65.67</v>
      </c>
      <c r="AC716">
        <v>64.25</v>
      </c>
      <c r="AD716">
        <v>40.71</v>
      </c>
      <c r="AE716">
        <v>14.46</v>
      </c>
      <c r="AF716">
        <v>16.920000000000002</v>
      </c>
      <c r="AG716">
        <v>27.87</v>
      </c>
      <c r="AH716">
        <v>28.42</v>
      </c>
      <c r="AI716">
        <v>28.44</v>
      </c>
      <c r="AJ716">
        <v>28.26</v>
      </c>
      <c r="AK716">
        <v>39.25</v>
      </c>
      <c r="AL716">
        <v>35.979999999999997</v>
      </c>
      <c r="AM716">
        <v>28.15</v>
      </c>
      <c r="AN716">
        <v>28.1</v>
      </c>
      <c r="AO716">
        <v>28.04</v>
      </c>
      <c r="AP716">
        <v>27.85</v>
      </c>
      <c r="AQ716">
        <v>0.02</v>
      </c>
      <c r="AR716">
        <v>0.13</v>
      </c>
      <c r="AS716">
        <v>0.02</v>
      </c>
      <c r="AT716">
        <v>27.31</v>
      </c>
      <c r="AU716">
        <v>70.14</v>
      </c>
      <c r="AV716">
        <v>17.55</v>
      </c>
      <c r="AW716">
        <v>92.6</v>
      </c>
      <c r="AX716">
        <v>34.19</v>
      </c>
      <c r="AY716">
        <v>57.91</v>
      </c>
      <c r="AZ716">
        <v>39.44</v>
      </c>
      <c r="BA716">
        <v>42.56</v>
      </c>
      <c r="BB716">
        <v>4.18</v>
      </c>
      <c r="BC716">
        <v>1.39</v>
      </c>
      <c r="BD716">
        <v>6.12</v>
      </c>
      <c r="BE716">
        <v>6</v>
      </c>
      <c r="BF716">
        <v>25.76</v>
      </c>
      <c r="BG716">
        <v>9.67</v>
      </c>
      <c r="BH716">
        <v>12</v>
      </c>
      <c r="BI716">
        <v>197.5</v>
      </c>
      <c r="BJ716">
        <v>2518</v>
      </c>
      <c r="BK716">
        <v>250.7</v>
      </c>
      <c r="BL716">
        <v>297</v>
      </c>
      <c r="BM716">
        <v>15.3</v>
      </c>
      <c r="BN716">
        <v>319</v>
      </c>
      <c r="BO716">
        <v>6.9</v>
      </c>
      <c r="BP716">
        <v>0</v>
      </c>
      <c r="BQ716">
        <v>17</v>
      </c>
      <c r="BR716">
        <v>0</v>
      </c>
      <c r="BS716">
        <v>0.5</v>
      </c>
      <c r="BT716">
        <v>0</v>
      </c>
      <c r="BU716">
        <v>1.1000000000000001</v>
      </c>
      <c r="BV716">
        <v>0</v>
      </c>
      <c r="BW716">
        <v>540.29999999999995</v>
      </c>
      <c r="BX716">
        <v>55.01</v>
      </c>
      <c r="BY716">
        <v>45.84</v>
      </c>
      <c r="BZ716">
        <v>50.58</v>
      </c>
      <c r="CA716">
        <v>27.66</v>
      </c>
      <c r="CB716">
        <v>27.34</v>
      </c>
      <c r="CC716">
        <v>27.18</v>
      </c>
      <c r="CD716">
        <v>52.91</v>
      </c>
      <c r="CE716">
        <v>53.03</v>
      </c>
      <c r="CF716">
        <v>50.55</v>
      </c>
      <c r="CG716">
        <v>49.41</v>
      </c>
      <c r="CH716">
        <v>49.18</v>
      </c>
      <c r="CI716">
        <v>51</v>
      </c>
      <c r="CJ716">
        <v>29.49</v>
      </c>
      <c r="CK716">
        <v>28.53</v>
      </c>
      <c r="CL716">
        <v>27.25</v>
      </c>
      <c r="CM716">
        <v>27.43</v>
      </c>
      <c r="CN716">
        <v>28.84</v>
      </c>
      <c r="CO716">
        <v>41.1</v>
      </c>
      <c r="CP716">
        <v>-0.01</v>
      </c>
      <c r="CQ716">
        <v>-0.01</v>
      </c>
      <c r="CR716">
        <v>168</v>
      </c>
      <c r="CS716">
        <v>1.8</v>
      </c>
      <c r="CT716">
        <v>0.3</v>
      </c>
      <c r="CU716">
        <v>212</v>
      </c>
      <c r="CV716">
        <v>1.3</v>
      </c>
      <c r="CW716">
        <v>0.2</v>
      </c>
      <c r="CX716">
        <v>2637</v>
      </c>
    </row>
    <row r="717" spans="1:102" x14ac:dyDescent="0.3">
      <c r="A717" s="1">
        <v>45141.580277777779</v>
      </c>
      <c r="B717">
        <v>0</v>
      </c>
      <c r="C717">
        <v>1</v>
      </c>
      <c r="D717">
        <v>1</v>
      </c>
      <c r="E717">
        <v>100</v>
      </c>
      <c r="F717">
        <v>100</v>
      </c>
      <c r="G717">
        <v>1</v>
      </c>
      <c r="H717">
        <v>100</v>
      </c>
      <c r="I717">
        <v>100</v>
      </c>
      <c r="J717">
        <v>0</v>
      </c>
      <c r="K717">
        <v>0</v>
      </c>
      <c r="L717">
        <v>7</v>
      </c>
      <c r="M717">
        <v>3</v>
      </c>
      <c r="N717">
        <v>4.45</v>
      </c>
      <c r="O717">
        <v>0</v>
      </c>
      <c r="P717">
        <v>40</v>
      </c>
      <c r="Q717">
        <v>41.2</v>
      </c>
      <c r="R717">
        <v>62.5</v>
      </c>
      <c r="S717">
        <v>0</v>
      </c>
      <c r="T717">
        <v>0</v>
      </c>
      <c r="U717">
        <v>27.94</v>
      </c>
      <c r="V717">
        <v>28.41</v>
      </c>
      <c r="W717">
        <v>30.43</v>
      </c>
      <c r="X717">
        <v>29.76</v>
      </c>
      <c r="Y717">
        <v>29.69</v>
      </c>
      <c r="Z717">
        <v>30.54</v>
      </c>
      <c r="AA717">
        <v>15.98</v>
      </c>
      <c r="AB717">
        <v>65.75</v>
      </c>
      <c r="AC717">
        <v>64.28</v>
      </c>
      <c r="AD717">
        <v>40.69</v>
      </c>
      <c r="AE717">
        <v>14.39</v>
      </c>
      <c r="AF717">
        <v>17.25</v>
      </c>
      <c r="AG717">
        <v>27.85</v>
      </c>
      <c r="AH717">
        <v>28.42</v>
      </c>
      <c r="AI717">
        <v>28.44</v>
      </c>
      <c r="AJ717">
        <v>28.26</v>
      </c>
      <c r="AK717">
        <v>39.25</v>
      </c>
      <c r="AL717">
        <v>35.99</v>
      </c>
      <c r="AM717">
        <v>28.15</v>
      </c>
      <c r="AN717">
        <v>28.09</v>
      </c>
      <c r="AO717">
        <v>28.05</v>
      </c>
      <c r="AP717">
        <v>27.85</v>
      </c>
      <c r="AQ717">
        <v>0.02</v>
      </c>
      <c r="AR717">
        <v>0.13</v>
      </c>
      <c r="AS717">
        <v>0.02</v>
      </c>
      <c r="AT717">
        <v>27.31</v>
      </c>
      <c r="AU717">
        <v>70.14</v>
      </c>
      <c r="AV717">
        <v>17.55</v>
      </c>
      <c r="AW717">
        <v>92.57</v>
      </c>
      <c r="AX717">
        <v>34.19</v>
      </c>
      <c r="AY717">
        <v>57.69</v>
      </c>
      <c r="AZ717">
        <v>39.44</v>
      </c>
      <c r="BA717">
        <v>41.73</v>
      </c>
      <c r="BB717">
        <v>4.22</v>
      </c>
      <c r="BC717">
        <v>1.1000000000000001</v>
      </c>
      <c r="BD717">
        <v>6.12</v>
      </c>
      <c r="BE717">
        <v>6</v>
      </c>
      <c r="BF717">
        <v>25.73</v>
      </c>
      <c r="BG717">
        <v>9.6999999999999993</v>
      </c>
      <c r="BH717">
        <v>12</v>
      </c>
      <c r="BI717">
        <v>197.5</v>
      </c>
      <c r="BJ717">
        <v>2518</v>
      </c>
      <c r="BK717">
        <v>250.7</v>
      </c>
      <c r="BL717">
        <v>300</v>
      </c>
      <c r="BM717">
        <v>15.3</v>
      </c>
      <c r="BN717">
        <v>316</v>
      </c>
      <c r="BO717">
        <v>6.9</v>
      </c>
      <c r="BP717">
        <v>0</v>
      </c>
      <c r="BQ717">
        <v>17</v>
      </c>
      <c r="BR717">
        <v>0</v>
      </c>
      <c r="BS717">
        <v>0.5</v>
      </c>
      <c r="BT717">
        <v>0</v>
      </c>
      <c r="BU717">
        <v>1.1000000000000001</v>
      </c>
      <c r="BV717">
        <v>0</v>
      </c>
      <c r="BW717">
        <v>540.29999999999995</v>
      </c>
      <c r="BX717">
        <v>54.99</v>
      </c>
      <c r="BY717">
        <v>45.82</v>
      </c>
      <c r="BZ717">
        <v>50.57</v>
      </c>
      <c r="CA717">
        <v>27.66</v>
      </c>
      <c r="CB717">
        <v>27.34</v>
      </c>
      <c r="CC717">
        <v>27.2</v>
      </c>
      <c r="CD717">
        <v>52.91</v>
      </c>
      <c r="CE717">
        <v>53</v>
      </c>
      <c r="CF717">
        <v>50.55</v>
      </c>
      <c r="CG717">
        <v>49.39</v>
      </c>
      <c r="CH717">
        <v>49.16</v>
      </c>
      <c r="CI717">
        <v>51</v>
      </c>
      <c r="CJ717">
        <v>29.49</v>
      </c>
      <c r="CK717">
        <v>28.54</v>
      </c>
      <c r="CL717">
        <v>27.25</v>
      </c>
      <c r="CM717">
        <v>27.42</v>
      </c>
      <c r="CN717">
        <v>28.86</v>
      </c>
      <c r="CO717">
        <v>41.2</v>
      </c>
      <c r="CP717">
        <v>-0.01</v>
      </c>
      <c r="CQ717">
        <v>-0.01</v>
      </c>
      <c r="CR717">
        <v>168</v>
      </c>
      <c r="CS717">
        <v>1.8</v>
      </c>
      <c r="CT717">
        <v>0.3</v>
      </c>
      <c r="CU717">
        <v>212</v>
      </c>
      <c r="CV717">
        <v>1.3</v>
      </c>
      <c r="CW717">
        <v>0.2</v>
      </c>
      <c r="CX717">
        <v>2637</v>
      </c>
    </row>
    <row r="718" spans="1:102" x14ac:dyDescent="0.3">
      <c r="A718" s="1">
        <v>45141.580335648148</v>
      </c>
      <c r="B718">
        <v>0</v>
      </c>
      <c r="C718">
        <v>1</v>
      </c>
      <c r="D718">
        <v>1</v>
      </c>
      <c r="E718">
        <v>100</v>
      </c>
      <c r="F718">
        <v>100</v>
      </c>
      <c r="G718">
        <v>1</v>
      </c>
      <c r="H718">
        <v>100</v>
      </c>
      <c r="I718">
        <v>100</v>
      </c>
      <c r="J718">
        <v>0</v>
      </c>
      <c r="K718">
        <v>0</v>
      </c>
      <c r="L718">
        <v>7</v>
      </c>
      <c r="M718">
        <v>3</v>
      </c>
      <c r="N718">
        <v>4.43</v>
      </c>
      <c r="O718">
        <v>0</v>
      </c>
      <c r="P718">
        <v>40</v>
      </c>
      <c r="Q718">
        <v>41.4</v>
      </c>
      <c r="R718">
        <v>63.9</v>
      </c>
      <c r="S718">
        <v>0</v>
      </c>
      <c r="T718">
        <v>0</v>
      </c>
      <c r="U718">
        <v>27.94</v>
      </c>
      <c r="V718">
        <v>28.4</v>
      </c>
      <c r="W718">
        <v>30.43</v>
      </c>
      <c r="X718">
        <v>29.76</v>
      </c>
      <c r="Y718">
        <v>29.69</v>
      </c>
      <c r="Z718">
        <v>30.53</v>
      </c>
      <c r="AA718">
        <v>16.32</v>
      </c>
      <c r="AB718">
        <v>65.83</v>
      </c>
      <c r="AC718">
        <v>64.319999999999993</v>
      </c>
      <c r="AD718">
        <v>40.65</v>
      </c>
      <c r="AE718">
        <v>14.34</v>
      </c>
      <c r="AF718">
        <v>17.62</v>
      </c>
      <c r="AG718">
        <v>27.85</v>
      </c>
      <c r="AH718">
        <v>28.42</v>
      </c>
      <c r="AI718">
        <v>28.44</v>
      </c>
      <c r="AJ718">
        <v>28.26</v>
      </c>
      <c r="AK718">
        <v>39.25</v>
      </c>
      <c r="AL718">
        <v>35.99</v>
      </c>
      <c r="AM718">
        <v>28.15</v>
      </c>
      <c r="AN718">
        <v>28.09</v>
      </c>
      <c r="AO718">
        <v>28.04</v>
      </c>
      <c r="AP718">
        <v>27.85</v>
      </c>
      <c r="AQ718">
        <v>0.02</v>
      </c>
      <c r="AR718">
        <v>0.13</v>
      </c>
      <c r="AS718">
        <v>0.02</v>
      </c>
      <c r="AT718">
        <v>27.31</v>
      </c>
      <c r="AU718">
        <v>70.14</v>
      </c>
      <c r="AV718">
        <v>17.55</v>
      </c>
      <c r="AW718">
        <v>92.51</v>
      </c>
      <c r="AX718">
        <v>34.19</v>
      </c>
      <c r="AY718">
        <v>56.37</v>
      </c>
      <c r="AZ718">
        <v>39.44</v>
      </c>
      <c r="BA718">
        <v>41.12</v>
      </c>
      <c r="BB718">
        <v>4.25</v>
      </c>
      <c r="BC718">
        <v>1.66</v>
      </c>
      <c r="BD718">
        <v>6.12</v>
      </c>
      <c r="BE718">
        <v>6</v>
      </c>
      <c r="BF718">
        <v>25.72</v>
      </c>
      <c r="BG718">
        <v>9.74</v>
      </c>
      <c r="BH718">
        <v>9</v>
      </c>
      <c r="BI718">
        <v>197.5</v>
      </c>
      <c r="BJ718">
        <v>2515</v>
      </c>
      <c r="BK718">
        <v>250.7</v>
      </c>
      <c r="BL718">
        <v>297</v>
      </c>
      <c r="BM718">
        <v>15.3</v>
      </c>
      <c r="BN718">
        <v>314</v>
      </c>
      <c r="BO718">
        <v>6.9</v>
      </c>
      <c r="BP718">
        <v>0</v>
      </c>
      <c r="BQ718">
        <v>17</v>
      </c>
      <c r="BR718">
        <v>0</v>
      </c>
      <c r="BS718">
        <v>0.5</v>
      </c>
      <c r="BT718">
        <v>0</v>
      </c>
      <c r="BU718">
        <v>1.1000000000000001</v>
      </c>
      <c r="BV718">
        <v>0</v>
      </c>
      <c r="BW718">
        <v>540.29999999999995</v>
      </c>
      <c r="BX718">
        <v>54.97</v>
      </c>
      <c r="BY718">
        <v>45.75</v>
      </c>
      <c r="BZ718">
        <v>50.56</v>
      </c>
      <c r="CA718">
        <v>27.66</v>
      </c>
      <c r="CB718">
        <v>27.34</v>
      </c>
      <c r="CC718">
        <v>27.19</v>
      </c>
      <c r="CD718">
        <v>52.91</v>
      </c>
      <c r="CE718">
        <v>53.03</v>
      </c>
      <c r="CF718">
        <v>50.54</v>
      </c>
      <c r="CG718">
        <v>49.37</v>
      </c>
      <c r="CH718">
        <v>49.13</v>
      </c>
      <c r="CI718">
        <v>51.01</v>
      </c>
      <c r="CJ718">
        <v>29.49</v>
      </c>
      <c r="CK718">
        <v>28.54</v>
      </c>
      <c r="CL718">
        <v>27.25</v>
      </c>
      <c r="CM718">
        <v>27.41</v>
      </c>
      <c r="CN718">
        <v>28.84</v>
      </c>
      <c r="CO718">
        <v>41.4</v>
      </c>
      <c r="CP718">
        <v>-0.01</v>
      </c>
      <c r="CQ718">
        <v>-0.01</v>
      </c>
      <c r="CR718">
        <v>168</v>
      </c>
      <c r="CS718">
        <v>1.8</v>
      </c>
      <c r="CT718">
        <v>0.3</v>
      </c>
      <c r="CU718">
        <v>212</v>
      </c>
      <c r="CV718">
        <v>1.3</v>
      </c>
      <c r="CW718">
        <v>0.2</v>
      </c>
      <c r="CX718">
        <v>2637</v>
      </c>
    </row>
    <row r="719" spans="1:102" x14ac:dyDescent="0.3">
      <c r="A719" s="1">
        <v>45141.580393518518</v>
      </c>
      <c r="B719">
        <v>0</v>
      </c>
      <c r="C719">
        <v>1</v>
      </c>
      <c r="D719">
        <v>1</v>
      </c>
      <c r="E719">
        <v>100</v>
      </c>
      <c r="F719">
        <v>100</v>
      </c>
      <c r="G719">
        <v>1</v>
      </c>
      <c r="H719">
        <v>100</v>
      </c>
      <c r="I719">
        <v>100</v>
      </c>
      <c r="J719">
        <v>0</v>
      </c>
      <c r="K719">
        <v>0</v>
      </c>
      <c r="L719">
        <v>7</v>
      </c>
      <c r="M719">
        <v>3</v>
      </c>
      <c r="N719">
        <v>4.41</v>
      </c>
      <c r="O719">
        <v>0</v>
      </c>
      <c r="P719">
        <v>40</v>
      </c>
      <c r="Q719">
        <v>41.4</v>
      </c>
      <c r="R719">
        <v>62.6</v>
      </c>
      <c r="S719">
        <v>0</v>
      </c>
      <c r="T719">
        <v>0</v>
      </c>
      <c r="U719">
        <v>27.94</v>
      </c>
      <c r="V719">
        <v>28.41</v>
      </c>
      <c r="W719">
        <v>30.43</v>
      </c>
      <c r="X719">
        <v>29.75</v>
      </c>
      <c r="Y719">
        <v>29.69</v>
      </c>
      <c r="Z719">
        <v>30.53</v>
      </c>
      <c r="AA719">
        <v>16.649999999999999</v>
      </c>
      <c r="AB719">
        <v>65.92</v>
      </c>
      <c r="AC719">
        <v>64.36</v>
      </c>
      <c r="AD719">
        <v>40.619999999999997</v>
      </c>
      <c r="AE719">
        <v>14.32</v>
      </c>
      <c r="AF719">
        <v>17.97</v>
      </c>
      <c r="AG719">
        <v>27.86</v>
      </c>
      <c r="AH719">
        <v>28.42</v>
      </c>
      <c r="AI719">
        <v>28.44</v>
      </c>
      <c r="AJ719">
        <v>28.26</v>
      </c>
      <c r="AK719">
        <v>39.26</v>
      </c>
      <c r="AL719">
        <v>36</v>
      </c>
      <c r="AM719">
        <v>28.15</v>
      </c>
      <c r="AN719">
        <v>28.09</v>
      </c>
      <c r="AO719">
        <v>28.04</v>
      </c>
      <c r="AP719">
        <v>27.84</v>
      </c>
      <c r="AQ719">
        <v>0.02</v>
      </c>
      <c r="AR719">
        <v>0.13</v>
      </c>
      <c r="AS719">
        <v>0.02</v>
      </c>
      <c r="AT719">
        <v>27.31</v>
      </c>
      <c r="AU719">
        <v>70.14</v>
      </c>
      <c r="AV719">
        <v>17.55</v>
      </c>
      <c r="AW719">
        <v>92.39</v>
      </c>
      <c r="AX719">
        <v>34.19</v>
      </c>
      <c r="AY719">
        <v>56.31</v>
      </c>
      <c r="AZ719">
        <v>39.44</v>
      </c>
      <c r="BA719">
        <v>41.02</v>
      </c>
      <c r="BB719">
        <v>4.4800000000000004</v>
      </c>
      <c r="BC719">
        <v>1.1599999999999999</v>
      </c>
      <c r="BD719">
        <v>6.12</v>
      </c>
      <c r="BE719">
        <v>6</v>
      </c>
      <c r="BF719">
        <v>25.73</v>
      </c>
      <c r="BG719">
        <v>9.7899999999999991</v>
      </c>
      <c r="BH719">
        <v>9</v>
      </c>
      <c r="BI719">
        <v>197.5</v>
      </c>
      <c r="BJ719">
        <v>2516</v>
      </c>
      <c r="BK719">
        <v>250.7</v>
      </c>
      <c r="BL719">
        <v>297</v>
      </c>
      <c r="BM719">
        <v>15.3</v>
      </c>
      <c r="BN719">
        <v>316</v>
      </c>
      <c r="BO719">
        <v>6.9</v>
      </c>
      <c r="BP719">
        <v>0</v>
      </c>
      <c r="BQ719">
        <v>17</v>
      </c>
      <c r="BR719">
        <v>0</v>
      </c>
      <c r="BS719">
        <v>0.5</v>
      </c>
      <c r="BT719">
        <v>0</v>
      </c>
      <c r="BU719">
        <v>1.1000000000000001</v>
      </c>
      <c r="BV719">
        <v>0</v>
      </c>
      <c r="BW719">
        <v>540.29999999999995</v>
      </c>
      <c r="BX719">
        <v>54.95</v>
      </c>
      <c r="BY719">
        <v>45.81</v>
      </c>
      <c r="BZ719">
        <v>50.55</v>
      </c>
      <c r="CA719">
        <v>27.65</v>
      </c>
      <c r="CB719">
        <v>27.34</v>
      </c>
      <c r="CC719">
        <v>27.2</v>
      </c>
      <c r="CD719">
        <v>52.91</v>
      </c>
      <c r="CE719">
        <v>52.99</v>
      </c>
      <c r="CF719">
        <v>50.55</v>
      </c>
      <c r="CG719">
        <v>49.34</v>
      </c>
      <c r="CH719">
        <v>49.11</v>
      </c>
      <c r="CI719">
        <v>51</v>
      </c>
      <c r="CJ719">
        <v>29.51</v>
      </c>
      <c r="CK719">
        <v>28.54</v>
      </c>
      <c r="CL719">
        <v>27.25</v>
      </c>
      <c r="CM719">
        <v>27.42</v>
      </c>
      <c r="CN719">
        <v>28.85</v>
      </c>
      <c r="CO719">
        <v>41.4</v>
      </c>
      <c r="CP719">
        <v>-0.01</v>
      </c>
      <c r="CQ719">
        <v>-0.01</v>
      </c>
      <c r="CR719">
        <v>168</v>
      </c>
      <c r="CS719">
        <v>1.8</v>
      </c>
      <c r="CT719">
        <v>0.3</v>
      </c>
      <c r="CU719">
        <v>212</v>
      </c>
      <c r="CV719">
        <v>1.3</v>
      </c>
      <c r="CW719">
        <v>0.3</v>
      </c>
      <c r="CX719">
        <v>2637</v>
      </c>
    </row>
    <row r="720" spans="1:102" x14ac:dyDescent="0.3">
      <c r="A720" s="1">
        <v>45141.580451388887</v>
      </c>
      <c r="B720">
        <v>0</v>
      </c>
      <c r="C720">
        <v>1</v>
      </c>
      <c r="D720">
        <v>1</v>
      </c>
      <c r="E720">
        <v>100</v>
      </c>
      <c r="F720">
        <v>100</v>
      </c>
      <c r="G720">
        <v>1</v>
      </c>
      <c r="H720">
        <v>100</v>
      </c>
      <c r="I720">
        <v>100</v>
      </c>
      <c r="J720">
        <v>0</v>
      </c>
      <c r="K720">
        <v>0</v>
      </c>
      <c r="L720">
        <v>7</v>
      </c>
      <c r="M720">
        <v>3</v>
      </c>
      <c r="N720">
        <v>4.4000000000000004</v>
      </c>
      <c r="O720">
        <v>0</v>
      </c>
      <c r="P720">
        <v>40</v>
      </c>
      <c r="Q720">
        <v>41.1</v>
      </c>
      <c r="R720">
        <v>59.8</v>
      </c>
      <c r="S720">
        <v>0</v>
      </c>
      <c r="T720">
        <v>0</v>
      </c>
      <c r="U720">
        <v>27.94</v>
      </c>
      <c r="V720">
        <v>28.4</v>
      </c>
      <c r="W720">
        <v>30.43</v>
      </c>
      <c r="X720">
        <v>29.75</v>
      </c>
      <c r="Y720">
        <v>29.69</v>
      </c>
      <c r="Z720">
        <v>30.53</v>
      </c>
      <c r="AA720">
        <v>17.010000000000002</v>
      </c>
      <c r="AB720">
        <v>65.989999999999995</v>
      </c>
      <c r="AC720">
        <v>64.400000000000006</v>
      </c>
      <c r="AD720">
        <v>40.58</v>
      </c>
      <c r="AE720">
        <v>14.33</v>
      </c>
      <c r="AF720">
        <v>18.3</v>
      </c>
      <c r="AG720">
        <v>27.85</v>
      </c>
      <c r="AH720">
        <v>28.42</v>
      </c>
      <c r="AI720">
        <v>28.44</v>
      </c>
      <c r="AJ720">
        <v>28.25</v>
      </c>
      <c r="AK720">
        <v>39.25</v>
      </c>
      <c r="AL720">
        <v>36</v>
      </c>
      <c r="AM720">
        <v>28.15</v>
      </c>
      <c r="AN720">
        <v>28.1</v>
      </c>
      <c r="AO720">
        <v>28.06</v>
      </c>
      <c r="AP720">
        <v>27.84</v>
      </c>
      <c r="AQ720">
        <v>0.02</v>
      </c>
      <c r="AR720">
        <v>0.13</v>
      </c>
      <c r="AS720">
        <v>0.02</v>
      </c>
      <c r="AT720">
        <v>27.31</v>
      </c>
      <c r="AU720">
        <v>70.260000000000005</v>
      </c>
      <c r="AV720">
        <v>17.55</v>
      </c>
      <c r="AW720">
        <v>92.3</v>
      </c>
      <c r="AX720">
        <v>34.19</v>
      </c>
      <c r="AY720">
        <v>55.98</v>
      </c>
      <c r="AZ720">
        <v>39.39</v>
      </c>
      <c r="BA720">
        <v>41.08</v>
      </c>
      <c r="BB720">
        <v>5.46</v>
      </c>
      <c r="BC720">
        <v>1.0900000000000001</v>
      </c>
      <c r="BD720">
        <v>6.12</v>
      </c>
      <c r="BE720">
        <v>6</v>
      </c>
      <c r="BF720">
        <v>25.73</v>
      </c>
      <c r="BG720">
        <v>9.84</v>
      </c>
      <c r="BH720">
        <v>9</v>
      </c>
      <c r="BI720">
        <v>197.5</v>
      </c>
      <c r="BJ720">
        <v>2513</v>
      </c>
      <c r="BK720">
        <v>250.7</v>
      </c>
      <c r="BL720">
        <v>300</v>
      </c>
      <c r="BM720">
        <v>15.3</v>
      </c>
      <c r="BN720">
        <v>316</v>
      </c>
      <c r="BO720">
        <v>6.9</v>
      </c>
      <c r="BP720">
        <v>0</v>
      </c>
      <c r="BQ720">
        <v>17</v>
      </c>
      <c r="BR720">
        <v>0</v>
      </c>
      <c r="BS720">
        <v>0.5</v>
      </c>
      <c r="BT720">
        <v>0</v>
      </c>
      <c r="BU720">
        <v>1.1000000000000001</v>
      </c>
      <c r="BV720">
        <v>0</v>
      </c>
      <c r="BW720">
        <v>540.29999999999995</v>
      </c>
      <c r="BX720">
        <v>54.93</v>
      </c>
      <c r="BY720">
        <v>45.84</v>
      </c>
      <c r="BZ720">
        <v>50.54</v>
      </c>
      <c r="CA720">
        <v>27.65</v>
      </c>
      <c r="CB720">
        <v>27.34</v>
      </c>
      <c r="CC720">
        <v>27.21</v>
      </c>
      <c r="CD720">
        <v>52.91</v>
      </c>
      <c r="CE720">
        <v>53.01</v>
      </c>
      <c r="CF720">
        <v>50.53</v>
      </c>
      <c r="CG720">
        <v>49.32</v>
      </c>
      <c r="CH720">
        <v>49.08</v>
      </c>
      <c r="CI720">
        <v>51</v>
      </c>
      <c r="CJ720">
        <v>29.52</v>
      </c>
      <c r="CK720">
        <v>28.55</v>
      </c>
      <c r="CL720">
        <v>27.25</v>
      </c>
      <c r="CM720">
        <v>27.39</v>
      </c>
      <c r="CN720">
        <v>28.87</v>
      </c>
      <c r="CO720">
        <v>41.1</v>
      </c>
      <c r="CP720">
        <v>-0.01</v>
      </c>
      <c r="CQ720">
        <v>-0.01</v>
      </c>
      <c r="CR720">
        <v>170</v>
      </c>
      <c r="CS720">
        <v>1.7</v>
      </c>
      <c r="CT720">
        <v>0.2</v>
      </c>
      <c r="CU720">
        <v>212</v>
      </c>
      <c r="CV720">
        <v>1.3</v>
      </c>
      <c r="CW720">
        <v>0.3</v>
      </c>
      <c r="CX720">
        <v>2637</v>
      </c>
    </row>
    <row r="721" spans="1:102" x14ac:dyDescent="0.3">
      <c r="A721" s="1">
        <v>45141.580509259256</v>
      </c>
      <c r="B721">
        <v>0</v>
      </c>
      <c r="C721">
        <v>1</v>
      </c>
      <c r="D721">
        <v>1</v>
      </c>
      <c r="E721">
        <v>100</v>
      </c>
      <c r="F721">
        <v>100</v>
      </c>
      <c r="G721">
        <v>1</v>
      </c>
      <c r="H721">
        <v>100</v>
      </c>
      <c r="I721">
        <v>100</v>
      </c>
      <c r="J721">
        <v>0</v>
      </c>
      <c r="K721">
        <v>0</v>
      </c>
      <c r="L721">
        <v>7</v>
      </c>
      <c r="M721">
        <v>3</v>
      </c>
      <c r="N721">
        <v>4.3899999999999997</v>
      </c>
      <c r="O721">
        <v>0</v>
      </c>
      <c r="P721">
        <v>40</v>
      </c>
      <c r="Q721">
        <v>41.2</v>
      </c>
      <c r="R721">
        <v>61.5</v>
      </c>
      <c r="S721">
        <v>0</v>
      </c>
      <c r="T721">
        <v>0</v>
      </c>
      <c r="U721">
        <v>27.94</v>
      </c>
      <c r="V721">
        <v>28.4</v>
      </c>
      <c r="W721">
        <v>30.42</v>
      </c>
      <c r="X721">
        <v>29.75</v>
      </c>
      <c r="Y721">
        <v>29.69</v>
      </c>
      <c r="Z721">
        <v>30.53</v>
      </c>
      <c r="AA721">
        <v>17.38</v>
      </c>
      <c r="AB721">
        <v>66.069999999999993</v>
      </c>
      <c r="AC721">
        <v>64.459999999999994</v>
      </c>
      <c r="AD721">
        <v>40.549999999999997</v>
      </c>
      <c r="AE721">
        <v>14.38</v>
      </c>
      <c r="AF721">
        <v>18.600000000000001</v>
      </c>
      <c r="AG721">
        <v>27.85</v>
      </c>
      <c r="AH721">
        <v>28.42</v>
      </c>
      <c r="AI721">
        <v>28.44</v>
      </c>
      <c r="AJ721">
        <v>28.26</v>
      </c>
      <c r="AK721">
        <v>39.26</v>
      </c>
      <c r="AL721">
        <v>36</v>
      </c>
      <c r="AM721">
        <v>28.15</v>
      </c>
      <c r="AN721">
        <v>28.1</v>
      </c>
      <c r="AO721">
        <v>28.04</v>
      </c>
      <c r="AP721">
        <v>27.84</v>
      </c>
      <c r="AQ721">
        <v>0.02</v>
      </c>
      <c r="AR721">
        <v>0.13</v>
      </c>
      <c r="AS721">
        <v>0.02</v>
      </c>
      <c r="AT721">
        <v>27.31</v>
      </c>
      <c r="AU721">
        <v>70.44</v>
      </c>
      <c r="AV721">
        <v>17.55</v>
      </c>
      <c r="AW721">
        <v>92.21</v>
      </c>
      <c r="AX721">
        <v>34.19</v>
      </c>
      <c r="AY721">
        <v>56.02</v>
      </c>
      <c r="AZ721">
        <v>39.44</v>
      </c>
      <c r="BA721">
        <v>41.11</v>
      </c>
      <c r="BB721">
        <v>4.66</v>
      </c>
      <c r="BC721">
        <v>1.1499999999999999</v>
      </c>
      <c r="BD721">
        <v>6.12</v>
      </c>
      <c r="BE721">
        <v>6</v>
      </c>
      <c r="BF721">
        <v>25.76</v>
      </c>
      <c r="BG721">
        <v>9.91</v>
      </c>
      <c r="BH721">
        <v>12</v>
      </c>
      <c r="BI721">
        <v>197.5</v>
      </c>
      <c r="BJ721">
        <v>2513</v>
      </c>
      <c r="BK721">
        <v>250.7</v>
      </c>
      <c r="BL721">
        <v>297</v>
      </c>
      <c r="BM721">
        <v>15.3</v>
      </c>
      <c r="BN721">
        <v>314</v>
      </c>
      <c r="BO721">
        <v>6.9</v>
      </c>
      <c r="BP721">
        <v>0</v>
      </c>
      <c r="BQ721">
        <v>17</v>
      </c>
      <c r="BR721">
        <v>0</v>
      </c>
      <c r="BS721">
        <v>0.5</v>
      </c>
      <c r="BT721">
        <v>0</v>
      </c>
      <c r="BU721">
        <v>1.1000000000000001</v>
      </c>
      <c r="BV721">
        <v>0</v>
      </c>
      <c r="BW721">
        <v>540.29999999999995</v>
      </c>
      <c r="BX721">
        <v>54.92</v>
      </c>
      <c r="BY721">
        <v>45.74</v>
      </c>
      <c r="BZ721">
        <v>50.53</v>
      </c>
      <c r="CA721">
        <v>27.65</v>
      </c>
      <c r="CB721">
        <v>27.34</v>
      </c>
      <c r="CC721">
        <v>27.18</v>
      </c>
      <c r="CD721">
        <v>52.91</v>
      </c>
      <c r="CE721">
        <v>53.02</v>
      </c>
      <c r="CF721">
        <v>50.53</v>
      </c>
      <c r="CG721">
        <v>49.29</v>
      </c>
      <c r="CH721">
        <v>49.06</v>
      </c>
      <c r="CI721">
        <v>51.01</v>
      </c>
      <c r="CJ721">
        <v>29.52</v>
      </c>
      <c r="CK721">
        <v>28.53</v>
      </c>
      <c r="CL721">
        <v>27.25</v>
      </c>
      <c r="CM721">
        <v>27.44</v>
      </c>
      <c r="CN721">
        <v>28.84</v>
      </c>
      <c r="CO721">
        <v>41.2</v>
      </c>
      <c r="CP721">
        <v>-0.01</v>
      </c>
      <c r="CQ721">
        <v>-0.01</v>
      </c>
      <c r="CR721">
        <v>170</v>
      </c>
      <c r="CS721">
        <v>1.7</v>
      </c>
      <c r="CT721">
        <v>0.2</v>
      </c>
      <c r="CU721">
        <v>212</v>
      </c>
      <c r="CV721">
        <v>1.3</v>
      </c>
      <c r="CW721">
        <v>0.2</v>
      </c>
      <c r="CX721">
        <v>2637</v>
      </c>
    </row>
    <row r="722" spans="1:102" x14ac:dyDescent="0.3">
      <c r="A722" s="1">
        <v>45141.580567129633</v>
      </c>
      <c r="B722">
        <v>0</v>
      </c>
      <c r="C722">
        <v>1</v>
      </c>
      <c r="D722">
        <v>1</v>
      </c>
      <c r="E722">
        <v>100</v>
      </c>
      <c r="F722">
        <v>100</v>
      </c>
      <c r="G722">
        <v>1</v>
      </c>
      <c r="H722">
        <v>100</v>
      </c>
      <c r="I722">
        <v>100</v>
      </c>
      <c r="J722">
        <v>0</v>
      </c>
      <c r="K722">
        <v>0</v>
      </c>
      <c r="L722">
        <v>7</v>
      </c>
      <c r="M722">
        <v>3</v>
      </c>
      <c r="N722">
        <v>4.37</v>
      </c>
      <c r="O722">
        <v>0</v>
      </c>
      <c r="P722">
        <v>40</v>
      </c>
      <c r="Q722">
        <v>41.3</v>
      </c>
      <c r="R722">
        <v>64.2</v>
      </c>
      <c r="S722">
        <v>0</v>
      </c>
      <c r="T722">
        <v>0</v>
      </c>
      <c r="U722">
        <v>27.93</v>
      </c>
      <c r="V722">
        <v>28.4</v>
      </c>
      <c r="W722">
        <v>30.42</v>
      </c>
      <c r="X722">
        <v>29.75</v>
      </c>
      <c r="Y722">
        <v>29.69</v>
      </c>
      <c r="Z722">
        <v>30.53</v>
      </c>
      <c r="AA722">
        <v>17.75</v>
      </c>
      <c r="AB722">
        <v>66.14</v>
      </c>
      <c r="AC722">
        <v>64.53</v>
      </c>
      <c r="AD722">
        <v>40.520000000000003</v>
      </c>
      <c r="AE722">
        <v>14.42</v>
      </c>
      <c r="AF722">
        <v>18.89</v>
      </c>
      <c r="AG722">
        <v>27.87</v>
      </c>
      <c r="AH722">
        <v>28.42</v>
      </c>
      <c r="AI722">
        <v>28.44</v>
      </c>
      <c r="AJ722">
        <v>28.25</v>
      </c>
      <c r="AK722">
        <v>39.26</v>
      </c>
      <c r="AL722">
        <v>36.01</v>
      </c>
      <c r="AM722">
        <v>28.15</v>
      </c>
      <c r="AN722">
        <v>28.09</v>
      </c>
      <c r="AO722">
        <v>28.03</v>
      </c>
      <c r="AP722">
        <v>27.84</v>
      </c>
      <c r="AQ722">
        <v>0.02</v>
      </c>
      <c r="AR722">
        <v>0.13</v>
      </c>
      <c r="AS722">
        <v>0.02</v>
      </c>
      <c r="AT722">
        <v>27.31</v>
      </c>
      <c r="AU722">
        <v>70.45</v>
      </c>
      <c r="AV722">
        <v>17.55</v>
      </c>
      <c r="AW722">
        <v>92.09</v>
      </c>
      <c r="AX722">
        <v>34.19</v>
      </c>
      <c r="AY722">
        <v>56.26</v>
      </c>
      <c r="AZ722">
        <v>39.44</v>
      </c>
      <c r="BA722">
        <v>41.13</v>
      </c>
      <c r="BB722">
        <v>4.12</v>
      </c>
      <c r="BC722">
        <v>1.28</v>
      </c>
      <c r="BD722">
        <v>6.12</v>
      </c>
      <c r="BE722">
        <v>6</v>
      </c>
      <c r="BF722">
        <v>25.77</v>
      </c>
      <c r="BG722">
        <v>9.98</v>
      </c>
      <c r="BH722">
        <v>12</v>
      </c>
      <c r="BI722">
        <v>197.5</v>
      </c>
      <c r="BJ722">
        <v>2513</v>
      </c>
      <c r="BK722">
        <v>250.7</v>
      </c>
      <c r="BL722">
        <v>300</v>
      </c>
      <c r="BM722">
        <v>15.3</v>
      </c>
      <c r="BN722">
        <v>316</v>
      </c>
      <c r="BO722">
        <v>6.9</v>
      </c>
      <c r="BP722">
        <v>0</v>
      </c>
      <c r="BQ722">
        <v>17</v>
      </c>
      <c r="BR722">
        <v>0</v>
      </c>
      <c r="BS722">
        <v>0.5</v>
      </c>
      <c r="BT722">
        <v>0</v>
      </c>
      <c r="BU722">
        <v>1.1000000000000001</v>
      </c>
      <c r="BV722">
        <v>0</v>
      </c>
      <c r="BW722">
        <v>540.29999999999995</v>
      </c>
      <c r="BX722">
        <v>54.9</v>
      </c>
      <c r="BY722">
        <v>45.77</v>
      </c>
      <c r="BZ722">
        <v>50.52</v>
      </c>
      <c r="CA722">
        <v>27.67</v>
      </c>
      <c r="CB722">
        <v>27.34</v>
      </c>
      <c r="CC722">
        <v>27.2</v>
      </c>
      <c r="CD722">
        <v>52.9</v>
      </c>
      <c r="CE722">
        <v>52.98</v>
      </c>
      <c r="CF722">
        <v>50.52</v>
      </c>
      <c r="CG722">
        <v>49.28</v>
      </c>
      <c r="CH722">
        <v>49.03</v>
      </c>
      <c r="CI722">
        <v>50.99</v>
      </c>
      <c r="CJ722">
        <v>29.52</v>
      </c>
      <c r="CK722">
        <v>28.54</v>
      </c>
      <c r="CL722">
        <v>27.25</v>
      </c>
      <c r="CM722">
        <v>27.42</v>
      </c>
      <c r="CN722">
        <v>28.86</v>
      </c>
      <c r="CO722">
        <v>41.3</v>
      </c>
      <c r="CP722">
        <v>-0.01</v>
      </c>
      <c r="CQ722">
        <v>-0.01</v>
      </c>
      <c r="CR722">
        <v>170</v>
      </c>
      <c r="CS722">
        <v>1.7</v>
      </c>
      <c r="CT722">
        <v>0.2</v>
      </c>
      <c r="CU722">
        <v>212</v>
      </c>
      <c r="CV722">
        <v>1.3</v>
      </c>
      <c r="CW722">
        <v>0.2</v>
      </c>
      <c r="CX722">
        <v>2637</v>
      </c>
    </row>
    <row r="723" spans="1:102" x14ac:dyDescent="0.3">
      <c r="A723" s="1">
        <v>45141.580625000002</v>
      </c>
      <c r="B723">
        <v>0</v>
      </c>
      <c r="C723">
        <v>1</v>
      </c>
      <c r="D723">
        <v>1</v>
      </c>
      <c r="E723">
        <v>100</v>
      </c>
      <c r="F723">
        <v>100</v>
      </c>
      <c r="G723">
        <v>1</v>
      </c>
      <c r="H723">
        <v>100</v>
      </c>
      <c r="I723">
        <v>100</v>
      </c>
      <c r="J723">
        <v>0</v>
      </c>
      <c r="K723">
        <v>0</v>
      </c>
      <c r="L723">
        <v>7</v>
      </c>
      <c r="M723">
        <v>3</v>
      </c>
      <c r="N723">
        <v>4.37</v>
      </c>
      <c r="O723">
        <v>0</v>
      </c>
      <c r="P723">
        <v>40</v>
      </c>
      <c r="Q723">
        <v>41.3</v>
      </c>
      <c r="R723">
        <v>62.9</v>
      </c>
      <c r="S723">
        <v>0</v>
      </c>
      <c r="T723">
        <v>0</v>
      </c>
      <c r="U723">
        <v>27.93</v>
      </c>
      <c r="V723">
        <v>28.4</v>
      </c>
      <c r="W723">
        <v>30.43</v>
      </c>
      <c r="X723">
        <v>29.75</v>
      </c>
      <c r="Y723">
        <v>29.69</v>
      </c>
      <c r="Z723">
        <v>30.53</v>
      </c>
      <c r="AA723">
        <v>18.09</v>
      </c>
      <c r="AB723">
        <v>66.209999999999994</v>
      </c>
      <c r="AC723">
        <v>64.59</v>
      </c>
      <c r="AD723">
        <v>40.520000000000003</v>
      </c>
      <c r="AE723">
        <v>14.48</v>
      </c>
      <c r="AF723">
        <v>19.18</v>
      </c>
      <c r="AG723">
        <v>27.86</v>
      </c>
      <c r="AH723">
        <v>28.42</v>
      </c>
      <c r="AI723">
        <v>28.44</v>
      </c>
      <c r="AJ723">
        <v>28.25</v>
      </c>
      <c r="AK723">
        <v>39.26</v>
      </c>
      <c r="AL723">
        <v>36.01</v>
      </c>
      <c r="AM723">
        <v>28.15</v>
      </c>
      <c r="AN723">
        <v>28.09</v>
      </c>
      <c r="AO723">
        <v>28.04</v>
      </c>
      <c r="AP723">
        <v>27.84</v>
      </c>
      <c r="AQ723">
        <v>0.02</v>
      </c>
      <c r="AR723">
        <v>0.13</v>
      </c>
      <c r="AS723">
        <v>0.02</v>
      </c>
      <c r="AT723">
        <v>27.31</v>
      </c>
      <c r="AU723">
        <v>70.45</v>
      </c>
      <c r="AV723">
        <v>17.55</v>
      </c>
      <c r="AW723">
        <v>92</v>
      </c>
      <c r="AX723">
        <v>34.19</v>
      </c>
      <c r="AY723">
        <v>56.92</v>
      </c>
      <c r="AZ723">
        <v>39.44</v>
      </c>
      <c r="BA723">
        <v>41.53</v>
      </c>
      <c r="BB723">
        <v>4.6500000000000004</v>
      </c>
      <c r="BC723">
        <v>1.25</v>
      </c>
      <c r="BD723">
        <v>6.12</v>
      </c>
      <c r="BE723">
        <v>6</v>
      </c>
      <c r="BF723">
        <v>25.78</v>
      </c>
      <c r="BG723">
        <v>10.050000000000001</v>
      </c>
      <c r="BH723">
        <v>9</v>
      </c>
      <c r="BI723">
        <v>197.5</v>
      </c>
      <c r="BJ723">
        <v>2514</v>
      </c>
      <c r="BK723">
        <v>250.7</v>
      </c>
      <c r="BL723">
        <v>297</v>
      </c>
      <c r="BM723">
        <v>15.3</v>
      </c>
      <c r="BN723">
        <v>314</v>
      </c>
      <c r="BO723">
        <v>6.9</v>
      </c>
      <c r="BP723">
        <v>0</v>
      </c>
      <c r="BQ723">
        <v>17</v>
      </c>
      <c r="BR723">
        <v>0</v>
      </c>
      <c r="BS723">
        <v>0.5</v>
      </c>
      <c r="BT723">
        <v>0</v>
      </c>
      <c r="BU723">
        <v>1.1000000000000001</v>
      </c>
      <c r="BV723">
        <v>0</v>
      </c>
      <c r="BW723">
        <v>540.29999999999995</v>
      </c>
      <c r="BX723">
        <v>54.88</v>
      </c>
      <c r="BY723">
        <v>45.67</v>
      </c>
      <c r="BZ723">
        <v>50.52</v>
      </c>
      <c r="CA723">
        <v>27.65</v>
      </c>
      <c r="CB723">
        <v>27.34</v>
      </c>
      <c r="CC723">
        <v>27.18</v>
      </c>
      <c r="CD723">
        <v>52.9</v>
      </c>
      <c r="CE723">
        <v>53.02</v>
      </c>
      <c r="CF723">
        <v>50.51</v>
      </c>
      <c r="CG723">
        <v>49.26</v>
      </c>
      <c r="CH723">
        <v>49.01</v>
      </c>
      <c r="CI723">
        <v>51</v>
      </c>
      <c r="CJ723">
        <v>29.53</v>
      </c>
      <c r="CK723">
        <v>28.53</v>
      </c>
      <c r="CL723">
        <v>27.25</v>
      </c>
      <c r="CM723">
        <v>27.41</v>
      </c>
      <c r="CN723">
        <v>28.84</v>
      </c>
      <c r="CO723">
        <v>41.3</v>
      </c>
      <c r="CP723">
        <v>-0.01</v>
      </c>
      <c r="CQ723">
        <v>-0.01</v>
      </c>
      <c r="CR723">
        <v>170</v>
      </c>
      <c r="CS723">
        <v>1.7</v>
      </c>
      <c r="CT723">
        <v>0.2</v>
      </c>
      <c r="CU723">
        <v>212</v>
      </c>
      <c r="CV723">
        <v>1.3</v>
      </c>
      <c r="CW723">
        <v>0.2</v>
      </c>
      <c r="CX723">
        <v>2637</v>
      </c>
    </row>
    <row r="724" spans="1:102" x14ac:dyDescent="0.3">
      <c r="A724" s="1">
        <v>45141.580682870372</v>
      </c>
      <c r="B724">
        <v>0</v>
      </c>
      <c r="C724">
        <v>1</v>
      </c>
      <c r="D724">
        <v>1</v>
      </c>
      <c r="E724">
        <v>100</v>
      </c>
      <c r="F724">
        <v>100</v>
      </c>
      <c r="G724">
        <v>1</v>
      </c>
      <c r="H724">
        <v>100</v>
      </c>
      <c r="I724">
        <v>100</v>
      </c>
      <c r="J724">
        <v>0</v>
      </c>
      <c r="K724">
        <v>0</v>
      </c>
      <c r="L724">
        <v>7</v>
      </c>
      <c r="M724">
        <v>3</v>
      </c>
      <c r="N724">
        <v>4.3499999999999996</v>
      </c>
      <c r="O724">
        <v>0</v>
      </c>
      <c r="P724">
        <v>40</v>
      </c>
      <c r="Q724">
        <v>41.1</v>
      </c>
      <c r="R724">
        <v>59.9</v>
      </c>
      <c r="S724">
        <v>0</v>
      </c>
      <c r="T724">
        <v>0</v>
      </c>
      <c r="U724">
        <v>27.94</v>
      </c>
      <c r="V724">
        <v>28.39</v>
      </c>
      <c r="W724">
        <v>30.43</v>
      </c>
      <c r="X724">
        <v>29.75</v>
      </c>
      <c r="Y724">
        <v>29.69</v>
      </c>
      <c r="Z724">
        <v>30.53</v>
      </c>
      <c r="AA724">
        <v>18.37</v>
      </c>
      <c r="AB724">
        <v>66.260000000000005</v>
      </c>
      <c r="AC724">
        <v>64.650000000000006</v>
      </c>
      <c r="AD724">
        <v>40.520000000000003</v>
      </c>
      <c r="AE724">
        <v>14.57</v>
      </c>
      <c r="AF724">
        <v>19.41</v>
      </c>
      <c r="AG724">
        <v>27.86</v>
      </c>
      <c r="AH724">
        <v>28.42</v>
      </c>
      <c r="AI724">
        <v>28.44</v>
      </c>
      <c r="AJ724">
        <v>28.25</v>
      </c>
      <c r="AK724">
        <v>39.26</v>
      </c>
      <c r="AL724">
        <v>36.01</v>
      </c>
      <c r="AM724">
        <v>28.14</v>
      </c>
      <c r="AN724">
        <v>28.09</v>
      </c>
      <c r="AO724">
        <v>28.05</v>
      </c>
      <c r="AP724">
        <v>27.84</v>
      </c>
      <c r="AQ724">
        <v>0.02</v>
      </c>
      <c r="AR724">
        <v>0.13</v>
      </c>
      <c r="AS724">
        <v>0.02</v>
      </c>
      <c r="AT724">
        <v>27.31</v>
      </c>
      <c r="AU724">
        <v>70.510000000000005</v>
      </c>
      <c r="AV724">
        <v>17.55</v>
      </c>
      <c r="AW724">
        <v>91.92</v>
      </c>
      <c r="AX724">
        <v>34.26</v>
      </c>
      <c r="AY724">
        <v>57.1</v>
      </c>
      <c r="AZ724">
        <v>39.44</v>
      </c>
      <c r="BA724">
        <v>41.61</v>
      </c>
      <c r="BB724">
        <v>4.49</v>
      </c>
      <c r="BC724">
        <v>1.21</v>
      </c>
      <c r="BD724">
        <v>6.12</v>
      </c>
      <c r="BE724">
        <v>6</v>
      </c>
      <c r="BF724">
        <v>25.79</v>
      </c>
      <c r="BG724">
        <v>10.130000000000001</v>
      </c>
      <c r="BH724">
        <v>9</v>
      </c>
      <c r="BI724">
        <v>197.5</v>
      </c>
      <c r="BJ724">
        <v>2509</v>
      </c>
      <c r="BK724">
        <v>250.7</v>
      </c>
      <c r="BL724">
        <v>300</v>
      </c>
      <c r="BM724">
        <v>15.3</v>
      </c>
      <c r="BN724">
        <v>316</v>
      </c>
      <c r="BO724">
        <v>6.9</v>
      </c>
      <c r="BP724">
        <v>0</v>
      </c>
      <c r="BQ724">
        <v>17</v>
      </c>
      <c r="BR724">
        <v>0</v>
      </c>
      <c r="BS724">
        <v>0.5</v>
      </c>
      <c r="BT724">
        <v>0</v>
      </c>
      <c r="BU724">
        <v>1.1000000000000001</v>
      </c>
      <c r="BV724">
        <v>0</v>
      </c>
      <c r="BW724">
        <v>540.29999999999995</v>
      </c>
      <c r="BX724">
        <v>54.86</v>
      </c>
      <c r="BY724">
        <v>45.77</v>
      </c>
      <c r="BZ724">
        <v>50.51</v>
      </c>
      <c r="CA724">
        <v>27.66</v>
      </c>
      <c r="CB724">
        <v>27.34</v>
      </c>
      <c r="CC724">
        <v>27.21</v>
      </c>
      <c r="CD724">
        <v>52.91</v>
      </c>
      <c r="CE724">
        <v>52.98</v>
      </c>
      <c r="CF724">
        <v>50.51</v>
      </c>
      <c r="CG724">
        <v>49.23</v>
      </c>
      <c r="CH724">
        <v>48.99</v>
      </c>
      <c r="CI724">
        <v>51.02</v>
      </c>
      <c r="CJ724">
        <v>29.54</v>
      </c>
      <c r="CK724">
        <v>28.54</v>
      </c>
      <c r="CL724">
        <v>27.25</v>
      </c>
      <c r="CM724">
        <v>27.4</v>
      </c>
      <c r="CN724">
        <v>28.86</v>
      </c>
      <c r="CO724">
        <v>41.1</v>
      </c>
      <c r="CP724">
        <v>-0.01</v>
      </c>
      <c r="CQ724">
        <v>-0.01</v>
      </c>
      <c r="CR724">
        <v>170</v>
      </c>
      <c r="CS724">
        <v>1.7</v>
      </c>
      <c r="CT724">
        <v>0.3</v>
      </c>
      <c r="CU724">
        <v>212</v>
      </c>
      <c r="CV724">
        <v>1.3</v>
      </c>
      <c r="CW724">
        <v>0.2</v>
      </c>
      <c r="CX724">
        <v>2637</v>
      </c>
    </row>
    <row r="725" spans="1:102" x14ac:dyDescent="0.3">
      <c r="A725" s="1">
        <v>45141.580740740741</v>
      </c>
      <c r="B725">
        <v>0</v>
      </c>
      <c r="C725">
        <v>1</v>
      </c>
      <c r="D725">
        <v>1</v>
      </c>
      <c r="E725">
        <v>100</v>
      </c>
      <c r="F725">
        <v>100</v>
      </c>
      <c r="G725">
        <v>1</v>
      </c>
      <c r="H725">
        <v>100</v>
      </c>
      <c r="I725">
        <v>100</v>
      </c>
      <c r="J725">
        <v>0</v>
      </c>
      <c r="K725">
        <v>0</v>
      </c>
      <c r="L725">
        <v>7</v>
      </c>
      <c r="M725">
        <v>3</v>
      </c>
      <c r="N725">
        <v>4.3499999999999996</v>
      </c>
      <c r="O725">
        <v>0</v>
      </c>
      <c r="P725">
        <v>40</v>
      </c>
      <c r="Q725">
        <v>41.1</v>
      </c>
      <c r="R725">
        <v>61.3</v>
      </c>
      <c r="S725">
        <v>0</v>
      </c>
      <c r="T725">
        <v>0</v>
      </c>
      <c r="U725">
        <v>27.93</v>
      </c>
      <c r="V725">
        <v>28.41</v>
      </c>
      <c r="W725">
        <v>30.43</v>
      </c>
      <c r="X725">
        <v>29.74</v>
      </c>
      <c r="Y725">
        <v>29.69</v>
      </c>
      <c r="Z725">
        <v>30.53</v>
      </c>
      <c r="AA725">
        <v>18.62</v>
      </c>
      <c r="AB725">
        <v>66.290000000000006</v>
      </c>
      <c r="AC725">
        <v>64.7</v>
      </c>
      <c r="AD725">
        <v>40.51</v>
      </c>
      <c r="AE725">
        <v>14.69</v>
      </c>
      <c r="AF725">
        <v>19.600000000000001</v>
      </c>
      <c r="AG725">
        <v>27.83</v>
      </c>
      <c r="AH725">
        <v>28.42</v>
      </c>
      <c r="AI725">
        <v>28.44</v>
      </c>
      <c r="AJ725">
        <v>28.25</v>
      </c>
      <c r="AK725">
        <v>39.270000000000003</v>
      </c>
      <c r="AL725">
        <v>36.020000000000003</v>
      </c>
      <c r="AM725">
        <v>28.14</v>
      </c>
      <c r="AN725">
        <v>28.09</v>
      </c>
      <c r="AO725">
        <v>28.05</v>
      </c>
      <c r="AP725">
        <v>27.84</v>
      </c>
      <c r="AQ725">
        <v>0.02</v>
      </c>
      <c r="AR725">
        <v>0.13</v>
      </c>
      <c r="AS725">
        <v>0.02</v>
      </c>
      <c r="AT725">
        <v>27.31</v>
      </c>
      <c r="AU725">
        <v>70.45</v>
      </c>
      <c r="AV725">
        <v>17.55</v>
      </c>
      <c r="AW725">
        <v>91.9</v>
      </c>
      <c r="AX725">
        <v>34.19</v>
      </c>
      <c r="AY725">
        <v>57.63</v>
      </c>
      <c r="AZ725">
        <v>39.549999999999997</v>
      </c>
      <c r="BA725">
        <v>41.66</v>
      </c>
      <c r="BB725">
        <v>5.37</v>
      </c>
      <c r="BC725">
        <v>1.43</v>
      </c>
      <c r="BD725">
        <v>6.12</v>
      </c>
      <c r="BE725">
        <v>6</v>
      </c>
      <c r="BF725">
        <v>25.8</v>
      </c>
      <c r="BG725">
        <v>10.199999999999999</v>
      </c>
      <c r="BH725">
        <v>12</v>
      </c>
      <c r="BI725">
        <v>197.5</v>
      </c>
      <c r="BJ725">
        <v>2505</v>
      </c>
      <c r="BK725">
        <v>250.7</v>
      </c>
      <c r="BL725">
        <v>297</v>
      </c>
      <c r="BM725">
        <v>15.3</v>
      </c>
      <c r="BN725">
        <v>317</v>
      </c>
      <c r="BO725">
        <v>6.9</v>
      </c>
      <c r="BP725">
        <v>0</v>
      </c>
      <c r="BQ725">
        <v>17</v>
      </c>
      <c r="BR725">
        <v>0</v>
      </c>
      <c r="BS725">
        <v>0.5</v>
      </c>
      <c r="BT725">
        <v>0</v>
      </c>
      <c r="BU725">
        <v>1.1000000000000001</v>
      </c>
      <c r="BV725">
        <v>0</v>
      </c>
      <c r="BW725">
        <v>540.29999999999995</v>
      </c>
      <c r="BX725">
        <v>54.84</v>
      </c>
      <c r="BY725">
        <v>45.67</v>
      </c>
      <c r="BZ725">
        <v>50.51</v>
      </c>
      <c r="CA725">
        <v>27.65</v>
      </c>
      <c r="CB725">
        <v>27.34</v>
      </c>
      <c r="CC725">
        <v>27.2</v>
      </c>
      <c r="CD725">
        <v>52.9</v>
      </c>
      <c r="CE725">
        <v>53.03</v>
      </c>
      <c r="CF725">
        <v>50.49</v>
      </c>
      <c r="CG725">
        <v>49.21</v>
      </c>
      <c r="CH725">
        <v>48.96</v>
      </c>
      <c r="CI725">
        <v>51.07</v>
      </c>
      <c r="CJ725">
        <v>29.54</v>
      </c>
      <c r="CK725">
        <v>28.54</v>
      </c>
      <c r="CL725">
        <v>27.25</v>
      </c>
      <c r="CM725">
        <v>27.41</v>
      </c>
      <c r="CN725">
        <v>28.85</v>
      </c>
      <c r="CO725">
        <v>41.1</v>
      </c>
      <c r="CP725">
        <v>-0.01</v>
      </c>
      <c r="CQ725">
        <v>-0.01</v>
      </c>
      <c r="CR725">
        <v>170</v>
      </c>
      <c r="CS725">
        <v>1.7</v>
      </c>
      <c r="CT725">
        <v>0.3</v>
      </c>
      <c r="CU725">
        <v>212</v>
      </c>
      <c r="CV725">
        <v>1.3</v>
      </c>
      <c r="CW725">
        <v>0.2</v>
      </c>
      <c r="CX725">
        <v>2637</v>
      </c>
    </row>
    <row r="726" spans="1:102" x14ac:dyDescent="0.3">
      <c r="A726" s="1">
        <v>45141.58079861111</v>
      </c>
      <c r="B726">
        <v>0</v>
      </c>
      <c r="C726">
        <v>1</v>
      </c>
      <c r="D726">
        <v>1</v>
      </c>
      <c r="E726">
        <v>100</v>
      </c>
      <c r="F726">
        <v>100</v>
      </c>
      <c r="G726">
        <v>1</v>
      </c>
      <c r="H726">
        <v>100</v>
      </c>
      <c r="I726">
        <v>100</v>
      </c>
      <c r="J726">
        <v>0</v>
      </c>
      <c r="K726">
        <v>0</v>
      </c>
      <c r="L726">
        <v>7</v>
      </c>
      <c r="M726">
        <v>3</v>
      </c>
      <c r="N726">
        <v>4.3499999999999996</v>
      </c>
      <c r="O726">
        <v>0</v>
      </c>
      <c r="P726">
        <v>40</v>
      </c>
      <c r="Q726">
        <v>41.3</v>
      </c>
      <c r="R726">
        <v>62.6</v>
      </c>
      <c r="S726">
        <v>0</v>
      </c>
      <c r="T726">
        <v>0</v>
      </c>
      <c r="U726">
        <v>27.93</v>
      </c>
      <c r="V726">
        <v>28.41</v>
      </c>
      <c r="W726">
        <v>30.43</v>
      </c>
      <c r="X726">
        <v>29.74</v>
      </c>
      <c r="Y726">
        <v>29.68</v>
      </c>
      <c r="Z726">
        <v>30.53</v>
      </c>
      <c r="AA726">
        <v>18.82</v>
      </c>
      <c r="AB726">
        <v>66.3</v>
      </c>
      <c r="AC726">
        <v>64.739999999999995</v>
      </c>
      <c r="AD726">
        <v>40.51</v>
      </c>
      <c r="AE726">
        <v>14.81</v>
      </c>
      <c r="AF726">
        <v>19.75</v>
      </c>
      <c r="AG726">
        <v>27.83</v>
      </c>
      <c r="AH726">
        <v>28.41</v>
      </c>
      <c r="AI726">
        <v>28.44</v>
      </c>
      <c r="AJ726">
        <v>28.25</v>
      </c>
      <c r="AK726">
        <v>39.270000000000003</v>
      </c>
      <c r="AL726">
        <v>36.020000000000003</v>
      </c>
      <c r="AM726">
        <v>28.14</v>
      </c>
      <c r="AN726">
        <v>28.09</v>
      </c>
      <c r="AO726">
        <v>28.05</v>
      </c>
      <c r="AP726">
        <v>27.84</v>
      </c>
      <c r="AQ726">
        <v>0.02</v>
      </c>
      <c r="AR726">
        <v>0.13</v>
      </c>
      <c r="AS726">
        <v>0.02</v>
      </c>
      <c r="AT726">
        <v>27.31</v>
      </c>
      <c r="AU726">
        <v>70.349999999999994</v>
      </c>
      <c r="AV726">
        <v>17.55</v>
      </c>
      <c r="AW726">
        <v>91.88</v>
      </c>
      <c r="AX726">
        <v>34.19</v>
      </c>
      <c r="AY726">
        <v>56.17</v>
      </c>
      <c r="AZ726">
        <v>39.549999999999997</v>
      </c>
      <c r="BA726">
        <v>41.69</v>
      </c>
      <c r="BB726">
        <v>3.91</v>
      </c>
      <c r="BC726">
        <v>1.45</v>
      </c>
      <c r="BD726">
        <v>6.12</v>
      </c>
      <c r="BE726">
        <v>6</v>
      </c>
      <c r="BF726">
        <v>25.82</v>
      </c>
      <c r="BG726">
        <v>10.26</v>
      </c>
      <c r="BH726">
        <v>9</v>
      </c>
      <c r="BI726">
        <v>197.5</v>
      </c>
      <c r="BJ726">
        <v>2514</v>
      </c>
      <c r="BK726">
        <v>250.7</v>
      </c>
      <c r="BL726">
        <v>297</v>
      </c>
      <c r="BM726">
        <v>15.3</v>
      </c>
      <c r="BN726">
        <v>314</v>
      </c>
      <c r="BO726">
        <v>6.9</v>
      </c>
      <c r="BP726">
        <v>0</v>
      </c>
      <c r="BQ726">
        <v>17</v>
      </c>
      <c r="BR726">
        <v>0</v>
      </c>
      <c r="BS726">
        <v>0.5</v>
      </c>
      <c r="BT726">
        <v>0</v>
      </c>
      <c r="BU726">
        <v>1.1000000000000001</v>
      </c>
      <c r="BV726">
        <v>0</v>
      </c>
      <c r="BW726">
        <v>540.29999999999995</v>
      </c>
      <c r="BX726">
        <v>54.82</v>
      </c>
      <c r="BY726">
        <v>45.81</v>
      </c>
      <c r="BZ726">
        <v>50.5</v>
      </c>
      <c r="CA726">
        <v>27.65</v>
      </c>
      <c r="CB726">
        <v>27.34</v>
      </c>
      <c r="CC726">
        <v>27.21</v>
      </c>
      <c r="CD726">
        <v>52.91</v>
      </c>
      <c r="CE726">
        <v>53.01</v>
      </c>
      <c r="CF726">
        <v>50.48</v>
      </c>
      <c r="CG726">
        <v>49.18</v>
      </c>
      <c r="CH726">
        <v>48.94</v>
      </c>
      <c r="CI726">
        <v>51.06</v>
      </c>
      <c r="CJ726">
        <v>29.54</v>
      </c>
      <c r="CK726">
        <v>28.55</v>
      </c>
      <c r="CL726">
        <v>27.25</v>
      </c>
      <c r="CM726">
        <v>27.41</v>
      </c>
      <c r="CN726">
        <v>28.86</v>
      </c>
      <c r="CO726">
        <v>41.3</v>
      </c>
      <c r="CP726">
        <v>-0.01</v>
      </c>
      <c r="CQ726">
        <v>-0.01</v>
      </c>
      <c r="CR726">
        <v>166</v>
      </c>
      <c r="CS726">
        <v>1.8</v>
      </c>
      <c r="CT726">
        <v>0.3</v>
      </c>
      <c r="CU726">
        <v>213</v>
      </c>
      <c r="CV726">
        <v>1.3</v>
      </c>
      <c r="CW726">
        <v>0.2</v>
      </c>
      <c r="CX726">
        <v>2637</v>
      </c>
    </row>
    <row r="727" spans="1:102" x14ac:dyDescent="0.3">
      <c r="A727" s="1">
        <v>45141.58085648148</v>
      </c>
      <c r="B727">
        <v>0</v>
      </c>
      <c r="C727">
        <v>1</v>
      </c>
      <c r="D727">
        <v>1</v>
      </c>
      <c r="E727">
        <v>100</v>
      </c>
      <c r="F727">
        <v>100</v>
      </c>
      <c r="G727">
        <v>1</v>
      </c>
      <c r="H727">
        <v>100</v>
      </c>
      <c r="I727">
        <v>100</v>
      </c>
      <c r="J727">
        <v>0</v>
      </c>
      <c r="K727">
        <v>0</v>
      </c>
      <c r="L727">
        <v>7</v>
      </c>
      <c r="M727">
        <v>3</v>
      </c>
      <c r="N727">
        <v>4.34</v>
      </c>
      <c r="O727">
        <v>0</v>
      </c>
      <c r="P727">
        <v>40</v>
      </c>
      <c r="Q727">
        <v>41.4</v>
      </c>
      <c r="R727">
        <v>62.8</v>
      </c>
      <c r="S727">
        <v>0</v>
      </c>
      <c r="T727">
        <v>0</v>
      </c>
      <c r="U727">
        <v>27.93</v>
      </c>
      <c r="V727">
        <v>28.41</v>
      </c>
      <c r="W727">
        <v>30.43</v>
      </c>
      <c r="X727">
        <v>29.74</v>
      </c>
      <c r="Y727">
        <v>29.69</v>
      </c>
      <c r="Z727">
        <v>30.53</v>
      </c>
      <c r="AA727">
        <v>18.96</v>
      </c>
      <c r="AB727">
        <v>66.290000000000006</v>
      </c>
      <c r="AC727">
        <v>64.760000000000005</v>
      </c>
      <c r="AD727">
        <v>40.5</v>
      </c>
      <c r="AE727">
        <v>14.94</v>
      </c>
      <c r="AF727">
        <v>19.86</v>
      </c>
      <c r="AG727">
        <v>27.83</v>
      </c>
      <c r="AH727">
        <v>28.41</v>
      </c>
      <c r="AI727">
        <v>28.44</v>
      </c>
      <c r="AJ727">
        <v>28.24</v>
      </c>
      <c r="AK727">
        <v>39.26</v>
      </c>
      <c r="AL727">
        <v>36.020000000000003</v>
      </c>
      <c r="AM727">
        <v>28.15</v>
      </c>
      <c r="AN727">
        <v>28.09</v>
      </c>
      <c r="AO727">
        <v>28.05</v>
      </c>
      <c r="AP727">
        <v>27.84</v>
      </c>
      <c r="AQ727">
        <v>0.02</v>
      </c>
      <c r="AR727">
        <v>0.13</v>
      </c>
      <c r="AS727">
        <v>0.02</v>
      </c>
      <c r="AT727">
        <v>27.31</v>
      </c>
      <c r="AU727">
        <v>70.37</v>
      </c>
      <c r="AV727">
        <v>17.48</v>
      </c>
      <c r="AW727">
        <v>91.88</v>
      </c>
      <c r="AX727">
        <v>34.19</v>
      </c>
      <c r="AY727">
        <v>55.85</v>
      </c>
      <c r="AZ727">
        <v>39.549999999999997</v>
      </c>
      <c r="BA727">
        <v>41.25</v>
      </c>
      <c r="BB727">
        <v>5.12</v>
      </c>
      <c r="BC727">
        <v>1.26</v>
      </c>
      <c r="BD727">
        <v>6.12</v>
      </c>
      <c r="BE727">
        <v>5.99</v>
      </c>
      <c r="BF727">
        <v>25.85</v>
      </c>
      <c r="BG727">
        <v>10.31</v>
      </c>
      <c r="BH727">
        <v>12</v>
      </c>
      <c r="BI727">
        <v>197.5</v>
      </c>
      <c r="BJ727">
        <v>2514</v>
      </c>
      <c r="BK727">
        <v>250.7</v>
      </c>
      <c r="BL727">
        <v>297</v>
      </c>
      <c r="BM727">
        <v>15.3</v>
      </c>
      <c r="BN727">
        <v>316</v>
      </c>
      <c r="BO727">
        <v>6.9</v>
      </c>
      <c r="BP727">
        <v>0</v>
      </c>
      <c r="BQ727">
        <v>17</v>
      </c>
      <c r="BR727">
        <v>0</v>
      </c>
      <c r="BS727">
        <v>0.5</v>
      </c>
      <c r="BT727">
        <v>0</v>
      </c>
      <c r="BU727">
        <v>1.1000000000000001</v>
      </c>
      <c r="BV727">
        <v>0</v>
      </c>
      <c r="BW727">
        <v>540.29999999999995</v>
      </c>
      <c r="BX727">
        <v>54.81</v>
      </c>
      <c r="BY727">
        <v>45.7</v>
      </c>
      <c r="BZ727">
        <v>50.49</v>
      </c>
      <c r="CA727">
        <v>27.66</v>
      </c>
      <c r="CB727">
        <v>27.34</v>
      </c>
      <c r="CC727">
        <v>27.19</v>
      </c>
      <c r="CD727">
        <v>52.9</v>
      </c>
      <c r="CE727">
        <v>53.02</v>
      </c>
      <c r="CF727">
        <v>50.47</v>
      </c>
      <c r="CG727">
        <v>49.17</v>
      </c>
      <c r="CH727">
        <v>48.91</v>
      </c>
      <c r="CI727">
        <v>51.04</v>
      </c>
      <c r="CJ727">
        <v>29.54</v>
      </c>
      <c r="CK727">
        <v>28.54</v>
      </c>
      <c r="CL727">
        <v>27.26</v>
      </c>
      <c r="CM727">
        <v>27.45</v>
      </c>
      <c r="CN727">
        <v>28.84</v>
      </c>
      <c r="CO727">
        <v>41.4</v>
      </c>
      <c r="CP727">
        <v>-0.01</v>
      </c>
      <c r="CQ727">
        <v>-0.01</v>
      </c>
      <c r="CR727">
        <v>166</v>
      </c>
      <c r="CS727">
        <v>1.8</v>
      </c>
      <c r="CT727">
        <v>0.3</v>
      </c>
      <c r="CU727">
        <v>213</v>
      </c>
      <c r="CV727">
        <v>1.4</v>
      </c>
      <c r="CW727">
        <v>0.3</v>
      </c>
      <c r="CX727">
        <v>2637</v>
      </c>
    </row>
    <row r="728" spans="1:102" x14ac:dyDescent="0.3">
      <c r="A728" s="1">
        <v>45141.580914351849</v>
      </c>
      <c r="B728">
        <v>0</v>
      </c>
      <c r="C728">
        <v>1</v>
      </c>
      <c r="D728">
        <v>1</v>
      </c>
      <c r="E728">
        <v>100</v>
      </c>
      <c r="F728">
        <v>100</v>
      </c>
      <c r="G728">
        <v>1</v>
      </c>
      <c r="H728">
        <v>100</v>
      </c>
      <c r="I728">
        <v>100</v>
      </c>
      <c r="J728">
        <v>0</v>
      </c>
      <c r="K728">
        <v>0</v>
      </c>
      <c r="L728">
        <v>7</v>
      </c>
      <c r="M728">
        <v>3</v>
      </c>
      <c r="N728">
        <v>4.33</v>
      </c>
      <c r="O728">
        <v>0</v>
      </c>
      <c r="P728">
        <v>40</v>
      </c>
      <c r="Q728">
        <v>41.3</v>
      </c>
      <c r="R728">
        <v>62.4</v>
      </c>
      <c r="S728">
        <v>0</v>
      </c>
      <c r="T728">
        <v>0</v>
      </c>
      <c r="U728">
        <v>27.93</v>
      </c>
      <c r="V728">
        <v>28.41</v>
      </c>
      <c r="W728">
        <v>30.43</v>
      </c>
      <c r="X728">
        <v>29.74</v>
      </c>
      <c r="Y728">
        <v>29.69</v>
      </c>
      <c r="Z728">
        <v>30.53</v>
      </c>
      <c r="AA728">
        <v>19.05</v>
      </c>
      <c r="AB728">
        <v>66.28</v>
      </c>
      <c r="AC728">
        <v>64.790000000000006</v>
      </c>
      <c r="AD728">
        <v>40.5</v>
      </c>
      <c r="AE728">
        <v>15.07</v>
      </c>
      <c r="AF728">
        <v>19.88</v>
      </c>
      <c r="AG728">
        <v>27.83</v>
      </c>
      <c r="AH728">
        <v>28.41</v>
      </c>
      <c r="AI728">
        <v>28.43</v>
      </c>
      <c r="AJ728">
        <v>28.24</v>
      </c>
      <c r="AK728">
        <v>39.270000000000003</v>
      </c>
      <c r="AL728">
        <v>36.020000000000003</v>
      </c>
      <c r="AM728">
        <v>28.14</v>
      </c>
      <c r="AN728">
        <v>28.09</v>
      </c>
      <c r="AO728">
        <v>28.05</v>
      </c>
      <c r="AP728">
        <v>27.84</v>
      </c>
      <c r="AQ728">
        <v>0.02</v>
      </c>
      <c r="AR728">
        <v>0.13</v>
      </c>
      <c r="AS728">
        <v>0.02</v>
      </c>
      <c r="AT728">
        <v>27.31</v>
      </c>
      <c r="AU728">
        <v>70.239999999999995</v>
      </c>
      <c r="AV728">
        <v>17.46</v>
      </c>
      <c r="AW728">
        <v>91.9</v>
      </c>
      <c r="AX728">
        <v>34.19</v>
      </c>
      <c r="AY728">
        <v>55.88</v>
      </c>
      <c r="AZ728">
        <v>39.549999999999997</v>
      </c>
      <c r="BA728">
        <v>41.28</v>
      </c>
      <c r="BB728">
        <v>5.47</v>
      </c>
      <c r="BC728">
        <v>1.0900000000000001</v>
      </c>
      <c r="BD728">
        <v>6.12</v>
      </c>
      <c r="BE728">
        <v>5.99</v>
      </c>
      <c r="BF728">
        <v>25.86</v>
      </c>
      <c r="BG728">
        <v>10.35</v>
      </c>
      <c r="BH728">
        <v>12</v>
      </c>
      <c r="BI728">
        <v>197.5</v>
      </c>
      <c r="BJ728">
        <v>2513</v>
      </c>
      <c r="BK728">
        <v>250.7</v>
      </c>
      <c r="BL728">
        <v>297</v>
      </c>
      <c r="BM728">
        <v>15.3</v>
      </c>
      <c r="BN728">
        <v>316</v>
      </c>
      <c r="BO728">
        <v>6.9</v>
      </c>
      <c r="BP728">
        <v>0</v>
      </c>
      <c r="BQ728">
        <v>17</v>
      </c>
      <c r="BR728">
        <v>0</v>
      </c>
      <c r="BS728">
        <v>0.5</v>
      </c>
      <c r="BT728">
        <v>0</v>
      </c>
      <c r="BU728">
        <v>1.1000000000000001</v>
      </c>
      <c r="BV728">
        <v>0</v>
      </c>
      <c r="BW728">
        <v>540.29999999999995</v>
      </c>
      <c r="BX728">
        <v>54.78</v>
      </c>
      <c r="BY728">
        <v>45.77</v>
      </c>
      <c r="BZ728">
        <v>50.48</v>
      </c>
      <c r="CA728">
        <v>27.65</v>
      </c>
      <c r="CB728">
        <v>27.34</v>
      </c>
      <c r="CC728">
        <v>27.21</v>
      </c>
      <c r="CD728">
        <v>52.91</v>
      </c>
      <c r="CE728">
        <v>53</v>
      </c>
      <c r="CF728">
        <v>50.45</v>
      </c>
      <c r="CG728">
        <v>49.14</v>
      </c>
      <c r="CH728">
        <v>48.89</v>
      </c>
      <c r="CI728">
        <v>51.03</v>
      </c>
      <c r="CJ728">
        <v>29.56</v>
      </c>
      <c r="CK728">
        <v>28.54</v>
      </c>
      <c r="CL728">
        <v>27.25</v>
      </c>
      <c r="CM728">
        <v>27.4</v>
      </c>
      <c r="CN728">
        <v>28.86</v>
      </c>
      <c r="CO728">
        <v>41.3</v>
      </c>
      <c r="CP728">
        <v>-0.01</v>
      </c>
      <c r="CQ728">
        <v>-0.01</v>
      </c>
      <c r="CR728">
        <v>169</v>
      </c>
      <c r="CS728">
        <v>1.9</v>
      </c>
      <c r="CT728">
        <v>0.3</v>
      </c>
      <c r="CU728">
        <v>212</v>
      </c>
      <c r="CV728">
        <v>1.4</v>
      </c>
      <c r="CW728">
        <v>0.3</v>
      </c>
      <c r="CX728">
        <v>2637</v>
      </c>
    </row>
    <row r="729" spans="1:102" x14ac:dyDescent="0.3">
      <c r="A729" s="1">
        <v>45141.580972222226</v>
      </c>
      <c r="B729">
        <v>0</v>
      </c>
      <c r="C729">
        <v>1</v>
      </c>
      <c r="D729">
        <v>1</v>
      </c>
      <c r="E729">
        <v>100</v>
      </c>
      <c r="F729">
        <v>100</v>
      </c>
      <c r="G729">
        <v>1</v>
      </c>
      <c r="H729">
        <v>100</v>
      </c>
      <c r="I729">
        <v>100</v>
      </c>
      <c r="J729">
        <v>0</v>
      </c>
      <c r="K729">
        <v>0</v>
      </c>
      <c r="L729">
        <v>7</v>
      </c>
      <c r="M729">
        <v>3</v>
      </c>
      <c r="N729">
        <v>4.33</v>
      </c>
      <c r="O729">
        <v>0</v>
      </c>
      <c r="P729">
        <v>40</v>
      </c>
      <c r="Q729">
        <v>41.1</v>
      </c>
      <c r="R729">
        <v>59.9</v>
      </c>
      <c r="S729">
        <v>0</v>
      </c>
      <c r="T729">
        <v>0</v>
      </c>
      <c r="U729">
        <v>27.93</v>
      </c>
      <c r="V729">
        <v>28.41</v>
      </c>
      <c r="W729">
        <v>30.43</v>
      </c>
      <c r="X729">
        <v>29.74</v>
      </c>
      <c r="Y729">
        <v>29.68</v>
      </c>
      <c r="Z729">
        <v>30.53</v>
      </c>
      <c r="AA729">
        <v>19.09</v>
      </c>
      <c r="AB729">
        <v>66.290000000000006</v>
      </c>
      <c r="AC729">
        <v>64.819999999999993</v>
      </c>
      <c r="AD729">
        <v>40.5</v>
      </c>
      <c r="AE729">
        <v>15.19</v>
      </c>
      <c r="AF729">
        <v>19.84</v>
      </c>
      <c r="AG729">
        <v>27.83</v>
      </c>
      <c r="AH729">
        <v>28.41</v>
      </c>
      <c r="AI729">
        <v>28.43</v>
      </c>
      <c r="AJ729">
        <v>28.24</v>
      </c>
      <c r="AK729">
        <v>39.270000000000003</v>
      </c>
      <c r="AL729">
        <v>36.020000000000003</v>
      </c>
      <c r="AM729">
        <v>28.14</v>
      </c>
      <c r="AN729">
        <v>28.09</v>
      </c>
      <c r="AO729">
        <v>28.04</v>
      </c>
      <c r="AP729">
        <v>27.84</v>
      </c>
      <c r="AQ729">
        <v>0.02</v>
      </c>
      <c r="AR729">
        <v>0.13</v>
      </c>
      <c r="AS729">
        <v>0.02</v>
      </c>
      <c r="AT729">
        <v>27.31</v>
      </c>
      <c r="AU729">
        <v>70.14</v>
      </c>
      <c r="AV729">
        <v>17.440000000000001</v>
      </c>
      <c r="AW729">
        <v>91.9</v>
      </c>
      <c r="AX729">
        <v>34.28</v>
      </c>
      <c r="AY729">
        <v>57.79</v>
      </c>
      <c r="AZ729">
        <v>39.549999999999997</v>
      </c>
      <c r="BA729">
        <v>41.39</v>
      </c>
      <c r="BB729">
        <v>5.36</v>
      </c>
      <c r="BC729">
        <v>1.17</v>
      </c>
      <c r="BD729">
        <v>6.12</v>
      </c>
      <c r="BE729">
        <v>6</v>
      </c>
      <c r="BF729">
        <v>25.88</v>
      </c>
      <c r="BG729">
        <v>10.38</v>
      </c>
      <c r="BH729">
        <v>9</v>
      </c>
      <c r="BI729">
        <v>197.5</v>
      </c>
      <c r="BJ729">
        <v>2515</v>
      </c>
      <c r="BK729">
        <v>250.7</v>
      </c>
      <c r="BL729">
        <v>297</v>
      </c>
      <c r="BM729">
        <v>15.3</v>
      </c>
      <c r="BN729">
        <v>314</v>
      </c>
      <c r="BO729">
        <v>6.9</v>
      </c>
      <c r="BP729">
        <v>0</v>
      </c>
      <c r="BQ729">
        <v>17</v>
      </c>
      <c r="BR729">
        <v>0</v>
      </c>
      <c r="BS729">
        <v>0.5</v>
      </c>
      <c r="BT729">
        <v>0</v>
      </c>
      <c r="BU729">
        <v>1.1000000000000001</v>
      </c>
      <c r="BV729">
        <v>0</v>
      </c>
      <c r="BW729">
        <v>540.29999999999995</v>
      </c>
      <c r="BX729">
        <v>54.77</v>
      </c>
      <c r="BY729">
        <v>45.67</v>
      </c>
      <c r="BZ729">
        <v>50.47</v>
      </c>
      <c r="CA729">
        <v>27.65</v>
      </c>
      <c r="CB729">
        <v>27.34</v>
      </c>
      <c r="CC729">
        <v>27.22</v>
      </c>
      <c r="CD729">
        <v>52.91</v>
      </c>
      <c r="CE729">
        <v>53</v>
      </c>
      <c r="CF729">
        <v>50.44</v>
      </c>
      <c r="CG729">
        <v>49.12</v>
      </c>
      <c r="CH729">
        <v>48.86</v>
      </c>
      <c r="CI729">
        <v>51.04</v>
      </c>
      <c r="CJ729">
        <v>29.56</v>
      </c>
      <c r="CK729">
        <v>28.55</v>
      </c>
      <c r="CL729">
        <v>27.25</v>
      </c>
      <c r="CM729">
        <v>27.42</v>
      </c>
      <c r="CN729">
        <v>28.86</v>
      </c>
      <c r="CO729">
        <v>41.1</v>
      </c>
      <c r="CP729">
        <v>-0.01</v>
      </c>
      <c r="CQ729">
        <v>-0.01</v>
      </c>
      <c r="CR729">
        <v>169</v>
      </c>
      <c r="CS729">
        <v>1.9</v>
      </c>
      <c r="CT729">
        <v>0.3</v>
      </c>
      <c r="CU729">
        <v>212</v>
      </c>
      <c r="CV729">
        <v>1.5</v>
      </c>
      <c r="CW729">
        <v>0.3</v>
      </c>
      <c r="CX729">
        <v>2637</v>
      </c>
    </row>
    <row r="730" spans="1:102" x14ac:dyDescent="0.3">
      <c r="A730" s="1">
        <v>45141.581030092595</v>
      </c>
      <c r="B730">
        <v>0</v>
      </c>
      <c r="C730">
        <v>1</v>
      </c>
      <c r="D730">
        <v>1</v>
      </c>
      <c r="E730">
        <v>100</v>
      </c>
      <c r="F730">
        <v>100</v>
      </c>
      <c r="G730">
        <v>1</v>
      </c>
      <c r="H730">
        <v>100</v>
      </c>
      <c r="I730">
        <v>100</v>
      </c>
      <c r="J730">
        <v>0</v>
      </c>
      <c r="K730">
        <v>0</v>
      </c>
      <c r="L730">
        <v>7</v>
      </c>
      <c r="M730">
        <v>3</v>
      </c>
      <c r="N730">
        <v>4.32</v>
      </c>
      <c r="O730">
        <v>0</v>
      </c>
      <c r="P730">
        <v>40</v>
      </c>
      <c r="Q730">
        <v>41.3</v>
      </c>
      <c r="R730">
        <v>62.4</v>
      </c>
      <c r="S730">
        <v>0</v>
      </c>
      <c r="T730">
        <v>0</v>
      </c>
      <c r="U730">
        <v>27.93</v>
      </c>
      <c r="V730">
        <v>28.41</v>
      </c>
      <c r="W730">
        <v>30.43</v>
      </c>
      <c r="X730">
        <v>29.74</v>
      </c>
      <c r="Y730">
        <v>29.68</v>
      </c>
      <c r="Z730">
        <v>30.53</v>
      </c>
      <c r="AA730">
        <v>19.07</v>
      </c>
      <c r="AB730">
        <v>66.290000000000006</v>
      </c>
      <c r="AC730">
        <v>64.87</v>
      </c>
      <c r="AD730">
        <v>40.520000000000003</v>
      </c>
      <c r="AE730">
        <v>15.28</v>
      </c>
      <c r="AF730">
        <v>19.75</v>
      </c>
      <c r="AG730">
        <v>27.82</v>
      </c>
      <c r="AH730">
        <v>28.41</v>
      </c>
      <c r="AI730">
        <v>28.43</v>
      </c>
      <c r="AJ730">
        <v>28.24</v>
      </c>
      <c r="AK730">
        <v>39.270000000000003</v>
      </c>
      <c r="AL730">
        <v>36.03</v>
      </c>
      <c r="AM730">
        <v>28.13</v>
      </c>
      <c r="AN730">
        <v>28.09</v>
      </c>
      <c r="AO730">
        <v>28.05</v>
      </c>
      <c r="AP730">
        <v>27.84</v>
      </c>
      <c r="AQ730">
        <v>0.02</v>
      </c>
      <c r="AR730">
        <v>0.13</v>
      </c>
      <c r="AS730">
        <v>0.02</v>
      </c>
      <c r="AT730">
        <v>27.31</v>
      </c>
      <c r="AU730">
        <v>70.12</v>
      </c>
      <c r="AV730">
        <v>17.440000000000001</v>
      </c>
      <c r="AW730">
        <v>91.9</v>
      </c>
      <c r="AX730">
        <v>34.26</v>
      </c>
      <c r="AY730">
        <v>59.02</v>
      </c>
      <c r="AZ730">
        <v>39.64</v>
      </c>
      <c r="BA730">
        <v>41.71</v>
      </c>
      <c r="BB730">
        <v>4.66</v>
      </c>
      <c r="BC730">
        <v>1.53</v>
      </c>
      <c r="BD730">
        <v>6.13</v>
      </c>
      <c r="BE730">
        <v>5.99</v>
      </c>
      <c r="BF730">
        <v>25.9</v>
      </c>
      <c r="BG730">
        <v>10.4</v>
      </c>
      <c r="BH730">
        <v>9</v>
      </c>
      <c r="BI730">
        <v>197.5</v>
      </c>
      <c r="BJ730">
        <v>2515</v>
      </c>
      <c r="BK730">
        <v>250.7</v>
      </c>
      <c r="BL730">
        <v>295</v>
      </c>
      <c r="BM730">
        <v>15.3</v>
      </c>
      <c r="BN730">
        <v>316</v>
      </c>
      <c r="BO730">
        <v>6.9</v>
      </c>
      <c r="BP730">
        <v>0</v>
      </c>
      <c r="BQ730">
        <v>17</v>
      </c>
      <c r="BR730">
        <v>0</v>
      </c>
      <c r="BS730">
        <v>0.5</v>
      </c>
      <c r="BT730">
        <v>0</v>
      </c>
      <c r="BU730">
        <v>1.1000000000000001</v>
      </c>
      <c r="BV730">
        <v>0</v>
      </c>
      <c r="BW730">
        <v>540.29999999999995</v>
      </c>
      <c r="BX730">
        <v>54.75</v>
      </c>
      <c r="BY730">
        <v>45.69</v>
      </c>
      <c r="BZ730">
        <v>50.46</v>
      </c>
      <c r="CA730">
        <v>27.65</v>
      </c>
      <c r="CB730">
        <v>27.34</v>
      </c>
      <c r="CC730">
        <v>27.21</v>
      </c>
      <c r="CD730">
        <v>52.91</v>
      </c>
      <c r="CE730">
        <v>53.01</v>
      </c>
      <c r="CF730">
        <v>50.43</v>
      </c>
      <c r="CG730">
        <v>49.1</v>
      </c>
      <c r="CH730">
        <v>48.84</v>
      </c>
      <c r="CI730">
        <v>51.05</v>
      </c>
      <c r="CJ730">
        <v>29.57</v>
      </c>
      <c r="CK730">
        <v>28.54</v>
      </c>
      <c r="CL730">
        <v>27.25</v>
      </c>
      <c r="CM730">
        <v>27.43</v>
      </c>
      <c r="CN730">
        <v>28.86</v>
      </c>
      <c r="CO730">
        <v>41.3</v>
      </c>
      <c r="CP730">
        <v>-0.01</v>
      </c>
      <c r="CQ730">
        <v>-0.01</v>
      </c>
      <c r="CR730">
        <v>173</v>
      </c>
      <c r="CS730">
        <v>2</v>
      </c>
      <c r="CT730">
        <v>0.3</v>
      </c>
      <c r="CU730">
        <v>212</v>
      </c>
      <c r="CV730">
        <v>1.5</v>
      </c>
      <c r="CW730">
        <v>0.3</v>
      </c>
      <c r="CX730">
        <v>2637</v>
      </c>
    </row>
    <row r="731" spans="1:102" x14ac:dyDescent="0.3">
      <c r="A731" s="1">
        <v>45141.581087962964</v>
      </c>
      <c r="B731">
        <v>0</v>
      </c>
      <c r="C731">
        <v>1</v>
      </c>
      <c r="D731">
        <v>1</v>
      </c>
      <c r="E731">
        <v>100</v>
      </c>
      <c r="F731">
        <v>100</v>
      </c>
      <c r="G731">
        <v>1</v>
      </c>
      <c r="H731">
        <v>100</v>
      </c>
      <c r="I731">
        <v>100</v>
      </c>
      <c r="J731">
        <v>0</v>
      </c>
      <c r="K731">
        <v>0</v>
      </c>
      <c r="L731">
        <v>7</v>
      </c>
      <c r="M731">
        <v>3</v>
      </c>
      <c r="N731">
        <v>4.32</v>
      </c>
      <c r="O731">
        <v>0</v>
      </c>
      <c r="P731">
        <v>40</v>
      </c>
      <c r="Q731">
        <v>41.4</v>
      </c>
      <c r="R731">
        <v>62.6</v>
      </c>
      <c r="S731">
        <v>0</v>
      </c>
      <c r="T731">
        <v>0</v>
      </c>
      <c r="U731">
        <v>27.93</v>
      </c>
      <c r="V731">
        <v>28.39</v>
      </c>
      <c r="W731">
        <v>30.43</v>
      </c>
      <c r="X731">
        <v>29.74</v>
      </c>
      <c r="Y731">
        <v>29.68</v>
      </c>
      <c r="Z731">
        <v>30.52</v>
      </c>
      <c r="AA731">
        <v>18.98</v>
      </c>
      <c r="AB731">
        <v>66.25</v>
      </c>
      <c r="AC731">
        <v>64.88</v>
      </c>
      <c r="AD731">
        <v>40.53</v>
      </c>
      <c r="AE731">
        <v>15.35</v>
      </c>
      <c r="AF731">
        <v>19.600000000000001</v>
      </c>
      <c r="AG731">
        <v>27.86</v>
      </c>
      <c r="AH731">
        <v>28.41</v>
      </c>
      <c r="AI731">
        <v>28.43</v>
      </c>
      <c r="AJ731">
        <v>28.24</v>
      </c>
      <c r="AK731">
        <v>39.270000000000003</v>
      </c>
      <c r="AL731">
        <v>36.03</v>
      </c>
      <c r="AM731">
        <v>28.14</v>
      </c>
      <c r="AN731">
        <v>28.09</v>
      </c>
      <c r="AO731">
        <v>28.02</v>
      </c>
      <c r="AP731">
        <v>27.84</v>
      </c>
      <c r="AQ731">
        <v>0.02</v>
      </c>
      <c r="AR731">
        <v>0.13</v>
      </c>
      <c r="AS731">
        <v>0.02</v>
      </c>
      <c r="AT731">
        <v>27.31</v>
      </c>
      <c r="AU731">
        <v>70.14</v>
      </c>
      <c r="AV731">
        <v>17.440000000000001</v>
      </c>
      <c r="AW731">
        <v>92</v>
      </c>
      <c r="AX731">
        <v>34.270000000000003</v>
      </c>
      <c r="AY731">
        <v>56.8</v>
      </c>
      <c r="AZ731">
        <v>39.65</v>
      </c>
      <c r="BA731">
        <v>41.68</v>
      </c>
      <c r="BB731">
        <v>4.7699999999999996</v>
      </c>
      <c r="BC731">
        <v>1.22</v>
      </c>
      <c r="BD731">
        <v>6.12</v>
      </c>
      <c r="BE731">
        <v>6</v>
      </c>
      <c r="BF731">
        <v>25.93</v>
      </c>
      <c r="BG731">
        <v>10.41</v>
      </c>
      <c r="BH731">
        <v>9</v>
      </c>
      <c r="BI731">
        <v>197.5</v>
      </c>
      <c r="BJ731">
        <v>2515</v>
      </c>
      <c r="BK731">
        <v>250.7</v>
      </c>
      <c r="BL731">
        <v>300</v>
      </c>
      <c r="BM731">
        <v>15.3</v>
      </c>
      <c r="BN731">
        <v>316</v>
      </c>
      <c r="BO731">
        <v>6.9</v>
      </c>
      <c r="BP731">
        <v>0</v>
      </c>
      <c r="BQ731">
        <v>17</v>
      </c>
      <c r="BR731">
        <v>0</v>
      </c>
      <c r="BS731">
        <v>0.5</v>
      </c>
      <c r="BT731">
        <v>0</v>
      </c>
      <c r="BU731">
        <v>1.1000000000000001</v>
      </c>
      <c r="BV731">
        <v>0</v>
      </c>
      <c r="BW731">
        <v>540.29999999999995</v>
      </c>
      <c r="BX731">
        <v>54.74</v>
      </c>
      <c r="BY731">
        <v>45.57</v>
      </c>
      <c r="BZ731">
        <v>50.46</v>
      </c>
      <c r="CA731">
        <v>27.66</v>
      </c>
      <c r="CB731">
        <v>27.34</v>
      </c>
      <c r="CC731">
        <v>27.19</v>
      </c>
      <c r="CD731">
        <v>52.9</v>
      </c>
      <c r="CE731">
        <v>53</v>
      </c>
      <c r="CF731">
        <v>50.42</v>
      </c>
      <c r="CG731">
        <v>49.08</v>
      </c>
      <c r="CH731">
        <v>48.81</v>
      </c>
      <c r="CI731">
        <v>51.03</v>
      </c>
      <c r="CJ731">
        <v>29.56</v>
      </c>
      <c r="CK731">
        <v>28.54</v>
      </c>
      <c r="CL731">
        <v>27.25</v>
      </c>
      <c r="CM731">
        <v>27.47</v>
      </c>
      <c r="CN731">
        <v>28.84</v>
      </c>
      <c r="CO731">
        <v>41.4</v>
      </c>
      <c r="CP731">
        <v>-0.01</v>
      </c>
      <c r="CQ731">
        <v>-0.01</v>
      </c>
      <c r="CR731">
        <v>173</v>
      </c>
      <c r="CS731">
        <v>2</v>
      </c>
      <c r="CT731">
        <v>0.3</v>
      </c>
      <c r="CU731">
        <v>212</v>
      </c>
      <c r="CV731">
        <v>1.8</v>
      </c>
      <c r="CW731">
        <v>0.4</v>
      </c>
      <c r="CX731">
        <v>2637</v>
      </c>
    </row>
    <row r="732" spans="1:102" x14ac:dyDescent="0.3">
      <c r="A732" s="1">
        <v>45141.581145833334</v>
      </c>
      <c r="B732">
        <v>0</v>
      </c>
      <c r="C732">
        <v>1</v>
      </c>
      <c r="D732">
        <v>1</v>
      </c>
      <c r="E732">
        <v>100</v>
      </c>
      <c r="F732">
        <v>100</v>
      </c>
      <c r="G732">
        <v>1</v>
      </c>
      <c r="H732">
        <v>100</v>
      </c>
      <c r="I732">
        <v>100</v>
      </c>
      <c r="J732">
        <v>0</v>
      </c>
      <c r="K732">
        <v>0</v>
      </c>
      <c r="L732">
        <v>7</v>
      </c>
      <c r="M732">
        <v>3</v>
      </c>
      <c r="N732">
        <v>4.3</v>
      </c>
      <c r="O732">
        <v>0</v>
      </c>
      <c r="P732">
        <v>40</v>
      </c>
      <c r="Q732">
        <v>41.1</v>
      </c>
      <c r="R732">
        <v>60.5</v>
      </c>
      <c r="S732">
        <v>0</v>
      </c>
      <c r="T732">
        <v>0</v>
      </c>
      <c r="U732">
        <v>27.93</v>
      </c>
      <c r="V732">
        <v>28.4</v>
      </c>
      <c r="W732">
        <v>30.43</v>
      </c>
      <c r="X732">
        <v>29.74</v>
      </c>
      <c r="Y732">
        <v>29.68</v>
      </c>
      <c r="Z732">
        <v>30.53</v>
      </c>
      <c r="AA732">
        <v>18.82</v>
      </c>
      <c r="AB732">
        <v>66.22</v>
      </c>
      <c r="AC732">
        <v>64.88</v>
      </c>
      <c r="AD732">
        <v>40.549999999999997</v>
      </c>
      <c r="AE732">
        <v>15.43</v>
      </c>
      <c r="AF732">
        <v>19.37</v>
      </c>
      <c r="AG732">
        <v>27.83</v>
      </c>
      <c r="AH732">
        <v>28.41</v>
      </c>
      <c r="AI732">
        <v>28.43</v>
      </c>
      <c r="AJ732">
        <v>28.24</v>
      </c>
      <c r="AK732">
        <v>39.270000000000003</v>
      </c>
      <c r="AL732">
        <v>36.03</v>
      </c>
      <c r="AM732">
        <v>28.13</v>
      </c>
      <c r="AN732">
        <v>28.09</v>
      </c>
      <c r="AO732">
        <v>28.04</v>
      </c>
      <c r="AP732">
        <v>27.83</v>
      </c>
      <c r="AQ732">
        <v>0.02</v>
      </c>
      <c r="AR732">
        <v>0.13</v>
      </c>
      <c r="AS732">
        <v>0.02</v>
      </c>
      <c r="AT732">
        <v>27.31</v>
      </c>
      <c r="AU732">
        <v>70.08</v>
      </c>
      <c r="AV732">
        <v>17.440000000000001</v>
      </c>
      <c r="AW732">
        <v>92.09</v>
      </c>
      <c r="AX732">
        <v>34.29</v>
      </c>
      <c r="AY732">
        <v>55.95</v>
      </c>
      <c r="AZ732">
        <v>39.65</v>
      </c>
      <c r="BA732">
        <v>41.33</v>
      </c>
      <c r="BB732">
        <v>3.88</v>
      </c>
      <c r="BC732">
        <v>1.1399999999999999</v>
      </c>
      <c r="BD732">
        <v>6.12</v>
      </c>
      <c r="BE732">
        <v>6</v>
      </c>
      <c r="BF732">
        <v>25.95</v>
      </c>
      <c r="BG732">
        <v>10.43</v>
      </c>
      <c r="BH732">
        <v>14</v>
      </c>
      <c r="BI732">
        <v>197.5</v>
      </c>
      <c r="BJ732">
        <v>2518</v>
      </c>
      <c r="BK732">
        <v>250.7</v>
      </c>
      <c r="BL732">
        <v>300</v>
      </c>
      <c r="BM732">
        <v>15.3</v>
      </c>
      <c r="BN732">
        <v>316</v>
      </c>
      <c r="BO732">
        <v>6.9</v>
      </c>
      <c r="BP732">
        <v>0</v>
      </c>
      <c r="BQ732">
        <v>17</v>
      </c>
      <c r="BR732">
        <v>0</v>
      </c>
      <c r="BS732">
        <v>0.5</v>
      </c>
      <c r="BT732">
        <v>0</v>
      </c>
      <c r="BU732">
        <v>1.1000000000000001</v>
      </c>
      <c r="BV732">
        <v>0</v>
      </c>
      <c r="BW732">
        <v>540.29999999999995</v>
      </c>
      <c r="BX732">
        <v>54.72</v>
      </c>
      <c r="BY732">
        <v>45.72</v>
      </c>
      <c r="BZ732">
        <v>50.44</v>
      </c>
      <c r="CA732">
        <v>27.65</v>
      </c>
      <c r="CB732">
        <v>27.33</v>
      </c>
      <c r="CC732">
        <v>27.21</v>
      </c>
      <c r="CD732">
        <v>52.91</v>
      </c>
      <c r="CE732">
        <v>53.02</v>
      </c>
      <c r="CF732">
        <v>50.41</v>
      </c>
      <c r="CG732">
        <v>49.06</v>
      </c>
      <c r="CH732">
        <v>48.8</v>
      </c>
      <c r="CI732">
        <v>51.03</v>
      </c>
      <c r="CJ732">
        <v>29.58</v>
      </c>
      <c r="CK732">
        <v>28.54</v>
      </c>
      <c r="CL732">
        <v>27.25</v>
      </c>
      <c r="CM732">
        <v>27.41</v>
      </c>
      <c r="CN732">
        <v>28.85</v>
      </c>
      <c r="CO732">
        <v>41.1</v>
      </c>
      <c r="CP732">
        <v>-0.01</v>
      </c>
      <c r="CQ732">
        <v>-0.01</v>
      </c>
      <c r="CR732">
        <v>152</v>
      </c>
      <c r="CS732">
        <v>3.4</v>
      </c>
      <c r="CT732">
        <v>0.5</v>
      </c>
      <c r="CU732">
        <v>213</v>
      </c>
      <c r="CV732">
        <v>1.8</v>
      </c>
      <c r="CW732">
        <v>0.4</v>
      </c>
      <c r="CX732">
        <v>2637</v>
      </c>
    </row>
    <row r="733" spans="1:102" x14ac:dyDescent="0.3">
      <c r="A733" s="1">
        <v>45141.581203703703</v>
      </c>
      <c r="B733">
        <v>0</v>
      </c>
      <c r="C733">
        <v>1</v>
      </c>
      <c r="D733">
        <v>1</v>
      </c>
      <c r="E733">
        <v>100</v>
      </c>
      <c r="F733">
        <v>100</v>
      </c>
      <c r="G733">
        <v>1</v>
      </c>
      <c r="H733">
        <v>100</v>
      </c>
      <c r="I733">
        <v>100</v>
      </c>
      <c r="J733">
        <v>0</v>
      </c>
      <c r="K733">
        <v>0</v>
      </c>
      <c r="L733">
        <v>7</v>
      </c>
      <c r="M733">
        <v>3</v>
      </c>
      <c r="N733">
        <v>4.28</v>
      </c>
      <c r="O733">
        <v>0</v>
      </c>
      <c r="P733">
        <v>40</v>
      </c>
      <c r="Q733">
        <v>41.3</v>
      </c>
      <c r="R733">
        <v>63.1</v>
      </c>
      <c r="S733">
        <v>0</v>
      </c>
      <c r="T733">
        <v>0</v>
      </c>
      <c r="U733">
        <v>27.93</v>
      </c>
      <c r="V733">
        <v>28.41</v>
      </c>
      <c r="W733">
        <v>30.42</v>
      </c>
      <c r="X733">
        <v>29.74</v>
      </c>
      <c r="Y733">
        <v>29.68</v>
      </c>
      <c r="Z733">
        <v>30.52</v>
      </c>
      <c r="AA733">
        <v>18.559999999999999</v>
      </c>
      <c r="AB733">
        <v>66.17</v>
      </c>
      <c r="AC733">
        <v>64.900000000000006</v>
      </c>
      <c r="AD733">
        <v>40.56</v>
      </c>
      <c r="AE733">
        <v>15.52</v>
      </c>
      <c r="AF733">
        <v>18.96</v>
      </c>
      <c r="AG733">
        <v>27.82</v>
      </c>
      <c r="AH733">
        <v>28.41</v>
      </c>
      <c r="AI733">
        <v>28.43</v>
      </c>
      <c r="AJ733">
        <v>28.23</v>
      </c>
      <c r="AK733">
        <v>39.28</v>
      </c>
      <c r="AL733">
        <v>36.03</v>
      </c>
      <c r="AM733">
        <v>28.13</v>
      </c>
      <c r="AN733">
        <v>28.09</v>
      </c>
      <c r="AO733">
        <v>28.04</v>
      </c>
      <c r="AP733">
        <v>27.84</v>
      </c>
      <c r="AQ733">
        <v>0.02</v>
      </c>
      <c r="AR733">
        <v>0.13</v>
      </c>
      <c r="AS733">
        <v>0.02</v>
      </c>
      <c r="AT733">
        <v>27.3</v>
      </c>
      <c r="AU733">
        <v>70.05</v>
      </c>
      <c r="AV733">
        <v>17.440000000000001</v>
      </c>
      <c r="AW733">
        <v>92.08</v>
      </c>
      <c r="AX733">
        <v>34.229999999999997</v>
      </c>
      <c r="AY733">
        <v>55.99</v>
      </c>
      <c r="AZ733">
        <v>39.65</v>
      </c>
      <c r="BA733">
        <v>40.97</v>
      </c>
      <c r="BB733">
        <v>4.75</v>
      </c>
      <c r="BC733">
        <v>1.1599999999999999</v>
      </c>
      <c r="BD733">
        <v>6.12</v>
      </c>
      <c r="BE733">
        <v>6</v>
      </c>
      <c r="BF733">
        <v>25.96</v>
      </c>
      <c r="BG733">
        <v>10.44</v>
      </c>
      <c r="BH733">
        <v>14</v>
      </c>
      <c r="BI733">
        <v>197.5</v>
      </c>
      <c r="BJ733">
        <v>2520</v>
      </c>
      <c r="BK733">
        <v>250.7</v>
      </c>
      <c r="BL733">
        <v>295</v>
      </c>
      <c r="BM733">
        <v>15.3</v>
      </c>
      <c r="BN733">
        <v>314</v>
      </c>
      <c r="BO733">
        <v>6.9</v>
      </c>
      <c r="BP733">
        <v>0</v>
      </c>
      <c r="BQ733">
        <v>17</v>
      </c>
      <c r="BR733">
        <v>0</v>
      </c>
      <c r="BS733">
        <v>0.5</v>
      </c>
      <c r="BT733">
        <v>0</v>
      </c>
      <c r="BU733">
        <v>1.1000000000000001</v>
      </c>
      <c r="BV733">
        <v>0</v>
      </c>
      <c r="BW733">
        <v>540.29999999999995</v>
      </c>
      <c r="BX733">
        <v>54.7</v>
      </c>
      <c r="BY733">
        <v>45.73</v>
      </c>
      <c r="BZ733">
        <v>50.42</v>
      </c>
      <c r="CA733">
        <v>27.65</v>
      </c>
      <c r="CB733">
        <v>27.34</v>
      </c>
      <c r="CC733">
        <v>27.2</v>
      </c>
      <c r="CD733">
        <v>52.91</v>
      </c>
      <c r="CE733">
        <v>53.02</v>
      </c>
      <c r="CF733">
        <v>50.42</v>
      </c>
      <c r="CG733">
        <v>49.03</v>
      </c>
      <c r="CH733">
        <v>48.76</v>
      </c>
      <c r="CI733">
        <v>51.04</v>
      </c>
      <c r="CJ733">
        <v>29.58</v>
      </c>
      <c r="CK733">
        <v>28.54</v>
      </c>
      <c r="CL733">
        <v>27.25</v>
      </c>
      <c r="CM733">
        <v>27.43</v>
      </c>
      <c r="CN733">
        <v>28.85</v>
      </c>
      <c r="CO733">
        <v>41.3</v>
      </c>
      <c r="CP733">
        <v>-0.01</v>
      </c>
      <c r="CQ733">
        <v>-0.01</v>
      </c>
      <c r="CR733">
        <v>152</v>
      </c>
      <c r="CS733">
        <v>3.4</v>
      </c>
      <c r="CT733">
        <v>0.5</v>
      </c>
      <c r="CU733">
        <v>213</v>
      </c>
      <c r="CV733">
        <v>2.5</v>
      </c>
      <c r="CW733">
        <v>0.7</v>
      </c>
      <c r="CX733">
        <v>2637</v>
      </c>
    </row>
    <row r="734" spans="1:102" x14ac:dyDescent="0.3">
      <c r="A734" s="1">
        <v>45141.581261574072</v>
      </c>
      <c r="B734">
        <v>0</v>
      </c>
      <c r="C734">
        <v>1</v>
      </c>
      <c r="D734">
        <v>1</v>
      </c>
      <c r="E734">
        <v>100</v>
      </c>
      <c r="F734">
        <v>100</v>
      </c>
      <c r="G734">
        <v>1</v>
      </c>
      <c r="H734">
        <v>100</v>
      </c>
      <c r="I734">
        <v>100</v>
      </c>
      <c r="J734">
        <v>0</v>
      </c>
      <c r="K734">
        <v>0</v>
      </c>
      <c r="L734">
        <v>7</v>
      </c>
      <c r="M734">
        <v>3</v>
      </c>
      <c r="N734">
        <v>4.28</v>
      </c>
      <c r="O734">
        <v>0</v>
      </c>
      <c r="P734">
        <v>40</v>
      </c>
      <c r="Q734">
        <v>41.4</v>
      </c>
      <c r="R734">
        <v>63.4</v>
      </c>
      <c r="S734">
        <v>0</v>
      </c>
      <c r="T734">
        <v>0</v>
      </c>
      <c r="U734">
        <v>27.93</v>
      </c>
      <c r="V734">
        <v>28.4</v>
      </c>
      <c r="W734">
        <v>30.42</v>
      </c>
      <c r="X734">
        <v>29.73</v>
      </c>
      <c r="Y734">
        <v>29.67</v>
      </c>
      <c r="Z734">
        <v>30.52</v>
      </c>
      <c r="AA734">
        <v>18.149999999999999</v>
      </c>
      <c r="AB734">
        <v>66.12</v>
      </c>
      <c r="AC734">
        <v>64.91</v>
      </c>
      <c r="AD734">
        <v>40.56</v>
      </c>
      <c r="AE734">
        <v>15.6</v>
      </c>
      <c r="AF734">
        <v>18.29</v>
      </c>
      <c r="AG734">
        <v>27.82</v>
      </c>
      <c r="AH734">
        <v>28.41</v>
      </c>
      <c r="AI734">
        <v>28.43</v>
      </c>
      <c r="AJ734">
        <v>28.24</v>
      </c>
      <c r="AK734">
        <v>39.270000000000003</v>
      </c>
      <c r="AL734">
        <v>36.04</v>
      </c>
      <c r="AM734">
        <v>28.13</v>
      </c>
      <c r="AN734">
        <v>28.09</v>
      </c>
      <c r="AO734">
        <v>28.04</v>
      </c>
      <c r="AP734">
        <v>27.83</v>
      </c>
      <c r="AQ734">
        <v>0.02</v>
      </c>
      <c r="AR734">
        <v>0.13</v>
      </c>
      <c r="AS734">
        <v>0.02</v>
      </c>
      <c r="AT734">
        <v>27.31</v>
      </c>
      <c r="AU734">
        <v>70.05</v>
      </c>
      <c r="AV734">
        <v>17.440000000000001</v>
      </c>
      <c r="AW734">
        <v>92.2</v>
      </c>
      <c r="AX734">
        <v>34.29</v>
      </c>
      <c r="AY734">
        <v>55.67</v>
      </c>
      <c r="AZ734">
        <v>39.65</v>
      </c>
      <c r="BA734">
        <v>41.26</v>
      </c>
      <c r="BB734">
        <v>4.12</v>
      </c>
      <c r="BC734">
        <v>1.21</v>
      </c>
      <c r="BD734">
        <v>6.12</v>
      </c>
      <c r="BE734">
        <v>6</v>
      </c>
      <c r="BF734">
        <v>25.99</v>
      </c>
      <c r="BG734">
        <v>10.45</v>
      </c>
      <c r="BH734">
        <v>9</v>
      </c>
      <c r="BI734">
        <v>197.5</v>
      </c>
      <c r="BJ734">
        <v>2526</v>
      </c>
      <c r="BK734">
        <v>250.7</v>
      </c>
      <c r="BL734">
        <v>295</v>
      </c>
      <c r="BM734">
        <v>15.3</v>
      </c>
      <c r="BN734">
        <v>319</v>
      </c>
      <c r="BO734">
        <v>6.9</v>
      </c>
      <c r="BP734">
        <v>0</v>
      </c>
      <c r="BQ734">
        <v>17</v>
      </c>
      <c r="BR734">
        <v>0</v>
      </c>
      <c r="BS734">
        <v>0.5</v>
      </c>
      <c r="BT734">
        <v>0</v>
      </c>
      <c r="BU734">
        <v>1.1000000000000001</v>
      </c>
      <c r="BV734">
        <v>0</v>
      </c>
      <c r="BW734">
        <v>540.29999999999995</v>
      </c>
      <c r="BX734">
        <v>54.69</v>
      </c>
      <c r="BY734">
        <v>45.71</v>
      </c>
      <c r="BZ734">
        <v>50.4</v>
      </c>
      <c r="CA734">
        <v>27.65</v>
      </c>
      <c r="CB734">
        <v>27.34</v>
      </c>
      <c r="CC734">
        <v>27.21</v>
      </c>
      <c r="CD734">
        <v>52.91</v>
      </c>
      <c r="CE734">
        <v>53.02</v>
      </c>
      <c r="CF734">
        <v>50.41</v>
      </c>
      <c r="CG734">
        <v>49.02</v>
      </c>
      <c r="CH734">
        <v>48.74</v>
      </c>
      <c r="CI734">
        <v>51.03</v>
      </c>
      <c r="CJ734">
        <v>29.58</v>
      </c>
      <c r="CK734">
        <v>28.54</v>
      </c>
      <c r="CL734">
        <v>27.25</v>
      </c>
      <c r="CM734">
        <v>27.43</v>
      </c>
      <c r="CN734">
        <v>28.85</v>
      </c>
      <c r="CO734">
        <v>41.4</v>
      </c>
      <c r="CP734">
        <v>-0.01</v>
      </c>
      <c r="CQ734">
        <v>-0.01</v>
      </c>
      <c r="CR734">
        <v>152</v>
      </c>
      <c r="CS734">
        <v>3.1</v>
      </c>
      <c r="CT734">
        <v>0.4</v>
      </c>
      <c r="CU734">
        <v>213</v>
      </c>
      <c r="CV734">
        <v>2.5</v>
      </c>
      <c r="CW734">
        <v>0.7</v>
      </c>
      <c r="CX734">
        <v>2637</v>
      </c>
    </row>
    <row r="735" spans="1:102" x14ac:dyDescent="0.3">
      <c r="A735" s="1">
        <v>45141.581319444442</v>
      </c>
      <c r="B735">
        <v>0</v>
      </c>
      <c r="C735">
        <v>1</v>
      </c>
      <c r="D735">
        <v>1</v>
      </c>
      <c r="E735">
        <v>100</v>
      </c>
      <c r="F735">
        <v>100</v>
      </c>
      <c r="G735">
        <v>1</v>
      </c>
      <c r="H735">
        <v>100</v>
      </c>
      <c r="I735">
        <v>100</v>
      </c>
      <c r="J735">
        <v>0</v>
      </c>
      <c r="K735">
        <v>0</v>
      </c>
      <c r="L735">
        <v>7</v>
      </c>
      <c r="M735">
        <v>3</v>
      </c>
      <c r="N735">
        <v>4.2699999999999996</v>
      </c>
      <c r="O735">
        <v>0</v>
      </c>
      <c r="P735">
        <v>40</v>
      </c>
      <c r="Q735">
        <v>41.4</v>
      </c>
      <c r="R735">
        <v>62.6</v>
      </c>
      <c r="S735">
        <v>0</v>
      </c>
      <c r="T735">
        <v>0</v>
      </c>
      <c r="U735">
        <v>27.93</v>
      </c>
      <c r="V735">
        <v>28.4</v>
      </c>
      <c r="W735">
        <v>30.42</v>
      </c>
      <c r="X735">
        <v>29.73</v>
      </c>
      <c r="Y735">
        <v>29.67</v>
      </c>
      <c r="Z735">
        <v>30.52</v>
      </c>
      <c r="AA735">
        <v>17.52</v>
      </c>
      <c r="AB735">
        <v>66.06</v>
      </c>
      <c r="AC735">
        <v>64.89</v>
      </c>
      <c r="AD735">
        <v>40.56</v>
      </c>
      <c r="AE735">
        <v>15.66</v>
      </c>
      <c r="AF735">
        <v>17.68</v>
      </c>
      <c r="AG735">
        <v>27.82</v>
      </c>
      <c r="AH735">
        <v>28.41</v>
      </c>
      <c r="AI735">
        <v>28.43</v>
      </c>
      <c r="AJ735">
        <v>28.23</v>
      </c>
      <c r="AK735">
        <v>39.28</v>
      </c>
      <c r="AL735">
        <v>36.04</v>
      </c>
      <c r="AM735">
        <v>28.14</v>
      </c>
      <c r="AN735">
        <v>28.09</v>
      </c>
      <c r="AO735">
        <v>28.03</v>
      </c>
      <c r="AP735">
        <v>27.84</v>
      </c>
      <c r="AQ735">
        <v>0.02</v>
      </c>
      <c r="AR735">
        <v>0.13</v>
      </c>
      <c r="AS735">
        <v>0.02</v>
      </c>
      <c r="AT735">
        <v>27.31</v>
      </c>
      <c r="AU735">
        <v>70.05</v>
      </c>
      <c r="AV735">
        <v>17.440000000000001</v>
      </c>
      <c r="AW735">
        <v>92.2</v>
      </c>
      <c r="AX735">
        <v>34.29</v>
      </c>
      <c r="AY735">
        <v>55.66</v>
      </c>
      <c r="AZ735">
        <v>39.65</v>
      </c>
      <c r="BA735">
        <v>40.81</v>
      </c>
      <c r="BB735">
        <v>3.87</v>
      </c>
      <c r="BC735">
        <v>1.18</v>
      </c>
      <c r="BD735">
        <v>6.12</v>
      </c>
      <c r="BE735">
        <v>5.99</v>
      </c>
      <c r="BF735">
        <v>26.03</v>
      </c>
      <c r="BG735">
        <v>10.44</v>
      </c>
      <c r="BH735">
        <v>9</v>
      </c>
      <c r="BI735">
        <v>197.5</v>
      </c>
      <c r="BJ735">
        <v>2530</v>
      </c>
      <c r="BK735">
        <v>250.7</v>
      </c>
      <c r="BL735">
        <v>300</v>
      </c>
      <c r="BM735">
        <v>15.3</v>
      </c>
      <c r="BN735">
        <v>316</v>
      </c>
      <c r="BO735">
        <v>6.9</v>
      </c>
      <c r="BP735">
        <v>0</v>
      </c>
      <c r="BQ735">
        <v>17</v>
      </c>
      <c r="BR735">
        <v>0</v>
      </c>
      <c r="BS735">
        <v>0.5</v>
      </c>
      <c r="BT735">
        <v>0</v>
      </c>
      <c r="BU735">
        <v>1.1000000000000001</v>
      </c>
      <c r="BV735">
        <v>0</v>
      </c>
      <c r="BW735">
        <v>540.29999999999995</v>
      </c>
      <c r="BX735">
        <v>54.69</v>
      </c>
      <c r="BY735">
        <v>45.54</v>
      </c>
      <c r="BZ735">
        <v>50.38</v>
      </c>
      <c r="CA735">
        <v>27.65</v>
      </c>
      <c r="CB735">
        <v>27.34</v>
      </c>
      <c r="CC735">
        <v>27.19</v>
      </c>
      <c r="CD735">
        <v>52.91</v>
      </c>
      <c r="CE735">
        <v>53.02</v>
      </c>
      <c r="CF735">
        <v>50.42</v>
      </c>
      <c r="CG735">
        <v>48.99</v>
      </c>
      <c r="CH735">
        <v>48.72</v>
      </c>
      <c r="CI735">
        <v>51.02</v>
      </c>
      <c r="CJ735">
        <v>29.59</v>
      </c>
      <c r="CK735">
        <v>28.53</v>
      </c>
      <c r="CL735">
        <v>27.25</v>
      </c>
      <c r="CM735">
        <v>27.47</v>
      </c>
      <c r="CN735">
        <v>28.84</v>
      </c>
      <c r="CO735">
        <v>41.4</v>
      </c>
      <c r="CP735">
        <v>-0.01</v>
      </c>
      <c r="CQ735">
        <v>-0.01</v>
      </c>
      <c r="CR735">
        <v>152</v>
      </c>
      <c r="CS735">
        <v>3.1</v>
      </c>
      <c r="CT735">
        <v>0.4</v>
      </c>
      <c r="CU735">
        <v>213</v>
      </c>
      <c r="CV735">
        <v>2.9</v>
      </c>
      <c r="CW735">
        <v>0.6</v>
      </c>
      <c r="CX735">
        <v>2637</v>
      </c>
    </row>
    <row r="736" spans="1:102" x14ac:dyDescent="0.3">
      <c r="A736" s="1">
        <v>45141.581377314818</v>
      </c>
      <c r="B736">
        <v>0</v>
      </c>
      <c r="C736">
        <v>1</v>
      </c>
      <c r="D736">
        <v>1</v>
      </c>
      <c r="E736">
        <v>100</v>
      </c>
      <c r="F736">
        <v>100</v>
      </c>
      <c r="G736">
        <v>1</v>
      </c>
      <c r="H736">
        <v>100</v>
      </c>
      <c r="I736">
        <v>100</v>
      </c>
      <c r="J736">
        <v>0</v>
      </c>
      <c r="K736">
        <v>0</v>
      </c>
      <c r="L736">
        <v>7</v>
      </c>
      <c r="M736">
        <v>3</v>
      </c>
      <c r="N736">
        <v>4.26</v>
      </c>
      <c r="O736">
        <v>0</v>
      </c>
      <c r="P736">
        <v>40</v>
      </c>
      <c r="Q736">
        <v>41.2</v>
      </c>
      <c r="R736">
        <v>61.3</v>
      </c>
      <c r="S736">
        <v>0</v>
      </c>
      <c r="T736">
        <v>0</v>
      </c>
      <c r="U736">
        <v>27.93</v>
      </c>
      <c r="V736">
        <v>28.4</v>
      </c>
      <c r="W736">
        <v>30.42</v>
      </c>
      <c r="X736">
        <v>29.73</v>
      </c>
      <c r="Y736">
        <v>29.67</v>
      </c>
      <c r="Z736">
        <v>30.52</v>
      </c>
      <c r="AA736">
        <v>16.8</v>
      </c>
      <c r="AB736">
        <v>65.97</v>
      </c>
      <c r="AC736">
        <v>64.84</v>
      </c>
      <c r="AD736">
        <v>40.56</v>
      </c>
      <c r="AE736">
        <v>15.7</v>
      </c>
      <c r="AF736">
        <v>17.2</v>
      </c>
      <c r="AG736">
        <v>27.82</v>
      </c>
      <c r="AH736">
        <v>28.41</v>
      </c>
      <c r="AI736">
        <v>28.43</v>
      </c>
      <c r="AJ736">
        <v>28.23</v>
      </c>
      <c r="AK736">
        <v>39.28</v>
      </c>
      <c r="AL736">
        <v>36.04</v>
      </c>
      <c r="AM736">
        <v>28.14</v>
      </c>
      <c r="AN736">
        <v>28.09</v>
      </c>
      <c r="AO736">
        <v>28.03</v>
      </c>
      <c r="AP736">
        <v>27.83</v>
      </c>
      <c r="AQ736">
        <v>0.02</v>
      </c>
      <c r="AR736">
        <v>0.13</v>
      </c>
      <c r="AS736">
        <v>0.02</v>
      </c>
      <c r="AT736">
        <v>27.31</v>
      </c>
      <c r="AU736">
        <v>70.05</v>
      </c>
      <c r="AV736">
        <v>17.440000000000001</v>
      </c>
      <c r="AW736">
        <v>92.2</v>
      </c>
      <c r="AX736">
        <v>34.29</v>
      </c>
      <c r="AY736">
        <v>55.66</v>
      </c>
      <c r="AZ736">
        <v>39.65</v>
      </c>
      <c r="BA736">
        <v>40.659999999999997</v>
      </c>
      <c r="BB736">
        <v>4.87</v>
      </c>
      <c r="BC736">
        <v>1.33</v>
      </c>
      <c r="BD736">
        <v>6.12</v>
      </c>
      <c r="BE736">
        <v>5.99</v>
      </c>
      <c r="BF736">
        <v>26.07</v>
      </c>
      <c r="BG736">
        <v>10.41</v>
      </c>
      <c r="BH736">
        <v>9</v>
      </c>
      <c r="BI736">
        <v>197.5</v>
      </c>
      <c r="BJ736">
        <v>2537</v>
      </c>
      <c r="BK736">
        <v>250.7</v>
      </c>
      <c r="BL736">
        <v>297</v>
      </c>
      <c r="BM736">
        <v>15.3</v>
      </c>
      <c r="BN736">
        <v>316</v>
      </c>
      <c r="BO736">
        <v>6.9</v>
      </c>
      <c r="BP736">
        <v>0</v>
      </c>
      <c r="BQ736">
        <v>17</v>
      </c>
      <c r="BR736">
        <v>0</v>
      </c>
      <c r="BS736">
        <v>0.5</v>
      </c>
      <c r="BT736">
        <v>0</v>
      </c>
      <c r="BU736">
        <v>1.1000000000000001</v>
      </c>
      <c r="BV736">
        <v>0</v>
      </c>
      <c r="BW736">
        <v>540.29999999999995</v>
      </c>
      <c r="BX736">
        <v>54.67</v>
      </c>
      <c r="BY736">
        <v>45.59</v>
      </c>
      <c r="BZ736">
        <v>50.36</v>
      </c>
      <c r="CA736">
        <v>27.66</v>
      </c>
      <c r="CB736">
        <v>27.34</v>
      </c>
      <c r="CC736">
        <v>27.19</v>
      </c>
      <c r="CD736">
        <v>52.91</v>
      </c>
      <c r="CE736">
        <v>53.01</v>
      </c>
      <c r="CF736">
        <v>50.41</v>
      </c>
      <c r="CG736">
        <v>48.97</v>
      </c>
      <c r="CH736">
        <v>48.7</v>
      </c>
      <c r="CI736">
        <v>51.02</v>
      </c>
      <c r="CJ736">
        <v>29.59</v>
      </c>
      <c r="CK736">
        <v>28.54</v>
      </c>
      <c r="CL736">
        <v>27.25</v>
      </c>
      <c r="CM736">
        <v>27.43</v>
      </c>
      <c r="CN736">
        <v>28.83</v>
      </c>
      <c r="CO736">
        <v>41.2</v>
      </c>
      <c r="CP736">
        <v>-0.01</v>
      </c>
      <c r="CQ736">
        <v>-0.01</v>
      </c>
      <c r="CR736">
        <v>158</v>
      </c>
      <c r="CS736">
        <v>3.6</v>
      </c>
      <c r="CT736">
        <v>0.5</v>
      </c>
      <c r="CU736">
        <v>213</v>
      </c>
      <c r="CV736">
        <v>2.9</v>
      </c>
      <c r="CW736">
        <v>0.6</v>
      </c>
      <c r="CX736">
        <v>2637</v>
      </c>
    </row>
    <row r="737" spans="1:102" x14ac:dyDescent="0.3">
      <c r="A737" s="1">
        <v>45141.581435185188</v>
      </c>
      <c r="B737">
        <v>0</v>
      </c>
      <c r="C737">
        <v>1</v>
      </c>
      <c r="D737">
        <v>1</v>
      </c>
      <c r="E737">
        <v>100</v>
      </c>
      <c r="F737">
        <v>100</v>
      </c>
      <c r="G737">
        <v>1</v>
      </c>
      <c r="H737">
        <v>100</v>
      </c>
      <c r="I737">
        <v>100</v>
      </c>
      <c r="J737">
        <v>0</v>
      </c>
      <c r="K737">
        <v>0</v>
      </c>
      <c r="L737">
        <v>7</v>
      </c>
      <c r="M737">
        <v>3</v>
      </c>
      <c r="N737">
        <v>4.26</v>
      </c>
      <c r="O737">
        <v>0</v>
      </c>
      <c r="P737">
        <v>40</v>
      </c>
      <c r="Q737">
        <v>41.3</v>
      </c>
      <c r="R737">
        <v>62.1</v>
      </c>
      <c r="S737">
        <v>0</v>
      </c>
      <c r="T737">
        <v>0</v>
      </c>
      <c r="U737">
        <v>27.93</v>
      </c>
      <c r="V737">
        <v>28.4</v>
      </c>
      <c r="W737">
        <v>30.42</v>
      </c>
      <c r="X737">
        <v>29.73</v>
      </c>
      <c r="Y737">
        <v>29.67</v>
      </c>
      <c r="Z737">
        <v>30.52</v>
      </c>
      <c r="AA737">
        <v>16.149999999999999</v>
      </c>
      <c r="AB737">
        <v>65.87</v>
      </c>
      <c r="AC737">
        <v>64.78</v>
      </c>
      <c r="AD737">
        <v>40.57</v>
      </c>
      <c r="AE737">
        <v>15.68</v>
      </c>
      <c r="AF737">
        <v>16.809999999999999</v>
      </c>
      <c r="AG737">
        <v>27.81</v>
      </c>
      <c r="AH737">
        <v>28.41</v>
      </c>
      <c r="AI737">
        <v>28.43</v>
      </c>
      <c r="AJ737">
        <v>28.23</v>
      </c>
      <c r="AK737">
        <v>39.29</v>
      </c>
      <c r="AL737">
        <v>36.049999999999997</v>
      </c>
      <c r="AM737">
        <v>28.13</v>
      </c>
      <c r="AN737">
        <v>28.09</v>
      </c>
      <c r="AO737">
        <v>28.04</v>
      </c>
      <c r="AP737">
        <v>27.83</v>
      </c>
      <c r="AQ737">
        <v>0.02</v>
      </c>
      <c r="AR737">
        <v>0.13</v>
      </c>
      <c r="AS737">
        <v>0.02</v>
      </c>
      <c r="AT737">
        <v>27.31</v>
      </c>
      <c r="AU737">
        <v>69.959999999999994</v>
      </c>
      <c r="AV737">
        <v>17.440000000000001</v>
      </c>
      <c r="AW737">
        <v>92.2</v>
      </c>
      <c r="AX737">
        <v>34.29</v>
      </c>
      <c r="AY737">
        <v>55.55</v>
      </c>
      <c r="AZ737">
        <v>39.74</v>
      </c>
      <c r="BA737">
        <v>40.42</v>
      </c>
      <c r="BB737">
        <v>4.07</v>
      </c>
      <c r="BC737">
        <v>1.0900000000000001</v>
      </c>
      <c r="BD737">
        <v>6.12</v>
      </c>
      <c r="BE737">
        <v>5.99</v>
      </c>
      <c r="BF737">
        <v>26.11</v>
      </c>
      <c r="BG737">
        <v>10.35</v>
      </c>
      <c r="BH737">
        <v>9</v>
      </c>
      <c r="BI737">
        <v>197.5</v>
      </c>
      <c r="BJ737">
        <v>2544</v>
      </c>
      <c r="BK737">
        <v>250.7</v>
      </c>
      <c r="BL737">
        <v>302</v>
      </c>
      <c r="BM737">
        <v>15.3</v>
      </c>
      <c r="BN737">
        <v>316</v>
      </c>
      <c r="BO737">
        <v>6.9</v>
      </c>
      <c r="BP737">
        <v>0</v>
      </c>
      <c r="BQ737">
        <v>17</v>
      </c>
      <c r="BR737">
        <v>0</v>
      </c>
      <c r="BS737">
        <v>0.5</v>
      </c>
      <c r="BT737">
        <v>0</v>
      </c>
      <c r="BU737">
        <v>1.1000000000000001</v>
      </c>
      <c r="BV737">
        <v>0</v>
      </c>
      <c r="BW737">
        <v>540.29999999999995</v>
      </c>
      <c r="BX737">
        <v>54.66</v>
      </c>
      <c r="BY737">
        <v>45.65</v>
      </c>
      <c r="BZ737">
        <v>50.34</v>
      </c>
      <c r="CA737">
        <v>27.65</v>
      </c>
      <c r="CB737">
        <v>27.34</v>
      </c>
      <c r="CC737">
        <v>27.2</v>
      </c>
      <c r="CD737">
        <v>52.91</v>
      </c>
      <c r="CE737">
        <v>53.01</v>
      </c>
      <c r="CF737">
        <v>50.4</v>
      </c>
      <c r="CG737">
        <v>48.95</v>
      </c>
      <c r="CH737">
        <v>48.68</v>
      </c>
      <c r="CI737">
        <v>51.04</v>
      </c>
      <c r="CJ737">
        <v>29.6</v>
      </c>
      <c r="CK737">
        <v>28.54</v>
      </c>
      <c r="CL737">
        <v>27.25</v>
      </c>
      <c r="CM737">
        <v>27.4</v>
      </c>
      <c r="CN737">
        <v>28.84</v>
      </c>
      <c r="CO737">
        <v>41.3</v>
      </c>
      <c r="CP737">
        <v>-0.01</v>
      </c>
      <c r="CQ737">
        <v>-0.01</v>
      </c>
      <c r="CR737">
        <v>158</v>
      </c>
      <c r="CS737">
        <v>3.6</v>
      </c>
      <c r="CT737">
        <v>0.5</v>
      </c>
      <c r="CU737">
        <v>213</v>
      </c>
      <c r="CV737">
        <v>2.9</v>
      </c>
      <c r="CW737">
        <v>0.8</v>
      </c>
      <c r="CX737">
        <v>2637</v>
      </c>
    </row>
    <row r="738" spans="1:102" x14ac:dyDescent="0.3">
      <c r="A738" s="1">
        <v>45141.581493055557</v>
      </c>
      <c r="B738">
        <v>0</v>
      </c>
      <c r="C738">
        <v>1</v>
      </c>
      <c r="D738">
        <v>1</v>
      </c>
      <c r="E738">
        <v>100</v>
      </c>
      <c r="F738">
        <v>100</v>
      </c>
      <c r="G738">
        <v>1</v>
      </c>
      <c r="H738">
        <v>100</v>
      </c>
      <c r="I738">
        <v>100</v>
      </c>
      <c r="J738">
        <v>0</v>
      </c>
      <c r="K738">
        <v>0</v>
      </c>
      <c r="L738">
        <v>7</v>
      </c>
      <c r="M738">
        <v>3</v>
      </c>
      <c r="N738">
        <v>4.26</v>
      </c>
      <c r="O738">
        <v>0</v>
      </c>
      <c r="P738">
        <v>40</v>
      </c>
      <c r="Q738">
        <v>41.4</v>
      </c>
      <c r="R738">
        <v>63.7</v>
      </c>
      <c r="S738">
        <v>0</v>
      </c>
      <c r="T738">
        <v>0</v>
      </c>
      <c r="U738">
        <v>27.92</v>
      </c>
      <c r="V738">
        <v>28.4</v>
      </c>
      <c r="W738">
        <v>30.42</v>
      </c>
      <c r="X738">
        <v>29.73</v>
      </c>
      <c r="Y738">
        <v>29.66</v>
      </c>
      <c r="Z738">
        <v>30.51</v>
      </c>
      <c r="AA738">
        <v>15.64</v>
      </c>
      <c r="AB738">
        <v>65.760000000000005</v>
      </c>
      <c r="AC738">
        <v>64.7</v>
      </c>
      <c r="AD738">
        <v>40.6</v>
      </c>
      <c r="AE738">
        <v>15.62</v>
      </c>
      <c r="AF738">
        <v>16.510000000000002</v>
      </c>
      <c r="AG738">
        <v>27.83</v>
      </c>
      <c r="AH738">
        <v>28.41</v>
      </c>
      <c r="AI738">
        <v>28.42</v>
      </c>
      <c r="AJ738">
        <v>28.23</v>
      </c>
      <c r="AK738">
        <v>39.29</v>
      </c>
      <c r="AL738">
        <v>36.049999999999997</v>
      </c>
      <c r="AM738">
        <v>28.13</v>
      </c>
      <c r="AN738">
        <v>28.09</v>
      </c>
      <c r="AO738">
        <v>28.02</v>
      </c>
      <c r="AP738">
        <v>27.83</v>
      </c>
      <c r="AQ738">
        <v>0.02</v>
      </c>
      <c r="AR738">
        <v>0.13</v>
      </c>
      <c r="AS738">
        <v>0.02</v>
      </c>
      <c r="AT738">
        <v>27.31</v>
      </c>
      <c r="AU738">
        <v>69.94</v>
      </c>
      <c r="AV738">
        <v>17.440000000000001</v>
      </c>
      <c r="AW738">
        <v>92.09</v>
      </c>
      <c r="AX738">
        <v>34.29</v>
      </c>
      <c r="AY738">
        <v>55.61</v>
      </c>
      <c r="AZ738">
        <v>39.74</v>
      </c>
      <c r="BA738">
        <v>40.479999999999997</v>
      </c>
      <c r="BB738">
        <v>5.46</v>
      </c>
      <c r="BC738">
        <v>1.42</v>
      </c>
      <c r="BD738">
        <v>6.12</v>
      </c>
      <c r="BE738">
        <v>5.99</v>
      </c>
      <c r="BF738">
        <v>26.15</v>
      </c>
      <c r="BG738">
        <v>10.26</v>
      </c>
      <c r="BH738">
        <v>12</v>
      </c>
      <c r="BI738">
        <v>197.5</v>
      </c>
      <c r="BJ738">
        <v>2549</v>
      </c>
      <c r="BK738">
        <v>250.7</v>
      </c>
      <c r="BL738">
        <v>297</v>
      </c>
      <c r="BM738">
        <v>15.3</v>
      </c>
      <c r="BN738">
        <v>319</v>
      </c>
      <c r="BO738">
        <v>6.9</v>
      </c>
      <c r="BP738">
        <v>0</v>
      </c>
      <c r="BQ738">
        <v>17</v>
      </c>
      <c r="BR738">
        <v>0</v>
      </c>
      <c r="BS738">
        <v>0.5</v>
      </c>
      <c r="BT738">
        <v>0</v>
      </c>
      <c r="BU738">
        <v>1.1000000000000001</v>
      </c>
      <c r="BV738">
        <v>0</v>
      </c>
      <c r="BW738">
        <v>540.29999999999995</v>
      </c>
      <c r="BX738">
        <v>54.66</v>
      </c>
      <c r="BY738">
        <v>45.55</v>
      </c>
      <c r="BZ738">
        <v>50.31</v>
      </c>
      <c r="CA738">
        <v>27.66</v>
      </c>
      <c r="CB738">
        <v>27.34</v>
      </c>
      <c r="CC738">
        <v>27.19</v>
      </c>
      <c r="CD738">
        <v>52.91</v>
      </c>
      <c r="CE738">
        <v>53.03</v>
      </c>
      <c r="CF738">
        <v>50.4</v>
      </c>
      <c r="CG738">
        <v>48.93</v>
      </c>
      <c r="CH738">
        <v>48.65</v>
      </c>
      <c r="CI738">
        <v>51.06</v>
      </c>
      <c r="CJ738">
        <v>29.59</v>
      </c>
      <c r="CK738">
        <v>28.54</v>
      </c>
      <c r="CL738">
        <v>27.25</v>
      </c>
      <c r="CM738">
        <v>27.43</v>
      </c>
      <c r="CN738">
        <v>28.83</v>
      </c>
      <c r="CO738">
        <v>41.4</v>
      </c>
      <c r="CP738">
        <v>-0.01</v>
      </c>
      <c r="CQ738">
        <v>-0.01</v>
      </c>
      <c r="CR738">
        <v>174</v>
      </c>
      <c r="CS738">
        <v>3.8</v>
      </c>
      <c r="CT738">
        <v>0.6</v>
      </c>
      <c r="CU738">
        <v>213</v>
      </c>
      <c r="CV738">
        <v>2.9</v>
      </c>
      <c r="CW738">
        <v>0.8</v>
      </c>
      <c r="CX738">
        <v>2637</v>
      </c>
    </row>
    <row r="739" spans="1:102" x14ac:dyDescent="0.3">
      <c r="A739" s="1">
        <v>45141.581550925926</v>
      </c>
      <c r="B739">
        <v>0</v>
      </c>
      <c r="C739">
        <v>1</v>
      </c>
      <c r="D739">
        <v>1</v>
      </c>
      <c r="E739">
        <v>100</v>
      </c>
      <c r="F739">
        <v>100</v>
      </c>
      <c r="G739">
        <v>1</v>
      </c>
      <c r="H739">
        <v>100</v>
      </c>
      <c r="I739">
        <v>100</v>
      </c>
      <c r="J739">
        <v>0</v>
      </c>
      <c r="K739">
        <v>0</v>
      </c>
      <c r="L739">
        <v>7</v>
      </c>
      <c r="M739">
        <v>3</v>
      </c>
      <c r="N739">
        <v>4.2699999999999996</v>
      </c>
      <c r="O739">
        <v>0</v>
      </c>
      <c r="P739">
        <v>40</v>
      </c>
      <c r="Q739">
        <v>41.4</v>
      </c>
      <c r="R739">
        <v>62.6</v>
      </c>
      <c r="S739">
        <v>0</v>
      </c>
      <c r="T739">
        <v>0</v>
      </c>
      <c r="U739">
        <v>27.93</v>
      </c>
      <c r="V739">
        <v>28.4</v>
      </c>
      <c r="W739">
        <v>30.41</v>
      </c>
      <c r="X739">
        <v>29.73</v>
      </c>
      <c r="Y739">
        <v>29.67</v>
      </c>
      <c r="Z739">
        <v>30.51</v>
      </c>
      <c r="AA739">
        <v>15.22</v>
      </c>
      <c r="AB739">
        <v>65.64</v>
      </c>
      <c r="AC739">
        <v>64.61</v>
      </c>
      <c r="AD739">
        <v>40.619999999999997</v>
      </c>
      <c r="AE739">
        <v>15.53</v>
      </c>
      <c r="AF739">
        <v>16.239999999999998</v>
      </c>
      <c r="AG739">
        <v>27.81</v>
      </c>
      <c r="AH739">
        <v>28.41</v>
      </c>
      <c r="AI739">
        <v>28.42</v>
      </c>
      <c r="AJ739">
        <v>28.23</v>
      </c>
      <c r="AK739">
        <v>39.29</v>
      </c>
      <c r="AL739">
        <v>36.049999999999997</v>
      </c>
      <c r="AM739">
        <v>28.13</v>
      </c>
      <c r="AN739">
        <v>28.09</v>
      </c>
      <c r="AO739">
        <v>28.03</v>
      </c>
      <c r="AP739">
        <v>27.83</v>
      </c>
      <c r="AQ739">
        <v>0.02</v>
      </c>
      <c r="AR739">
        <v>0.13</v>
      </c>
      <c r="AS739">
        <v>0.02</v>
      </c>
      <c r="AT739">
        <v>27.31</v>
      </c>
      <c r="AU739">
        <v>69.94</v>
      </c>
      <c r="AV739">
        <v>17.440000000000001</v>
      </c>
      <c r="AW739">
        <v>92.05</v>
      </c>
      <c r="AX739">
        <v>34.29</v>
      </c>
      <c r="AY739">
        <v>55.56</v>
      </c>
      <c r="AZ739">
        <v>39.74</v>
      </c>
      <c r="BA739">
        <v>40.950000000000003</v>
      </c>
      <c r="BB739">
        <v>5.05</v>
      </c>
      <c r="BC739">
        <v>1.35</v>
      </c>
      <c r="BD739">
        <v>6.12</v>
      </c>
      <c r="BE739">
        <v>5.99</v>
      </c>
      <c r="BF739">
        <v>26.16</v>
      </c>
      <c r="BG739">
        <v>10.14</v>
      </c>
      <c r="BH739">
        <v>12</v>
      </c>
      <c r="BI739">
        <v>197.5</v>
      </c>
      <c r="BJ739">
        <v>2557</v>
      </c>
      <c r="BK739">
        <v>250.7</v>
      </c>
      <c r="BL739">
        <v>300</v>
      </c>
      <c r="BM739">
        <v>15.3</v>
      </c>
      <c r="BN739">
        <v>312</v>
      </c>
      <c r="BO739">
        <v>6.9</v>
      </c>
      <c r="BP739">
        <v>0</v>
      </c>
      <c r="BQ739">
        <v>17</v>
      </c>
      <c r="BR739">
        <v>0</v>
      </c>
      <c r="BS739">
        <v>0.5</v>
      </c>
      <c r="BT739">
        <v>0</v>
      </c>
      <c r="BU739">
        <v>1.1000000000000001</v>
      </c>
      <c r="BV739">
        <v>0</v>
      </c>
      <c r="BW739">
        <v>540.29999999999995</v>
      </c>
      <c r="BX739">
        <v>54.65</v>
      </c>
      <c r="BY739">
        <v>45.6</v>
      </c>
      <c r="BZ739">
        <v>50.3</v>
      </c>
      <c r="CA739">
        <v>27.66</v>
      </c>
      <c r="CB739">
        <v>27.34</v>
      </c>
      <c r="CC739">
        <v>27.2</v>
      </c>
      <c r="CD739">
        <v>52.91</v>
      </c>
      <c r="CE739">
        <v>53.03</v>
      </c>
      <c r="CF739">
        <v>50.38</v>
      </c>
      <c r="CG739">
        <v>48.91</v>
      </c>
      <c r="CH739">
        <v>48.63</v>
      </c>
      <c r="CI739">
        <v>51.06</v>
      </c>
      <c r="CJ739">
        <v>29.6</v>
      </c>
      <c r="CK739">
        <v>28.54</v>
      </c>
      <c r="CL739">
        <v>27.25</v>
      </c>
      <c r="CM739">
        <v>27.42</v>
      </c>
      <c r="CN739">
        <v>28.83</v>
      </c>
      <c r="CO739">
        <v>41.4</v>
      </c>
      <c r="CP739">
        <v>-0.01</v>
      </c>
      <c r="CQ739">
        <v>-0.01</v>
      </c>
      <c r="CR739">
        <v>174</v>
      </c>
      <c r="CS739">
        <v>3.8</v>
      </c>
      <c r="CT739">
        <v>0.6</v>
      </c>
      <c r="CU739">
        <v>213</v>
      </c>
      <c r="CV739">
        <v>2</v>
      </c>
      <c r="CW739">
        <v>0.3</v>
      </c>
      <c r="CX739">
        <v>2637</v>
      </c>
    </row>
    <row r="740" spans="1:102" x14ac:dyDescent="0.3">
      <c r="A740" s="1">
        <v>45141.581608796296</v>
      </c>
      <c r="B740">
        <v>0</v>
      </c>
      <c r="C740">
        <v>1</v>
      </c>
      <c r="D740">
        <v>1</v>
      </c>
      <c r="E740">
        <v>100</v>
      </c>
      <c r="F740">
        <v>100</v>
      </c>
      <c r="G740">
        <v>1</v>
      </c>
      <c r="H740">
        <v>100</v>
      </c>
      <c r="I740">
        <v>100</v>
      </c>
      <c r="J740">
        <v>0</v>
      </c>
      <c r="K740">
        <v>0</v>
      </c>
      <c r="L740">
        <v>7</v>
      </c>
      <c r="M740">
        <v>3</v>
      </c>
      <c r="N740">
        <v>4.28</v>
      </c>
      <c r="O740">
        <v>0</v>
      </c>
      <c r="P740">
        <v>40</v>
      </c>
      <c r="Q740">
        <v>41.1</v>
      </c>
      <c r="R740">
        <v>60.2</v>
      </c>
      <c r="S740">
        <v>0</v>
      </c>
      <c r="T740">
        <v>0</v>
      </c>
      <c r="U740">
        <v>27.93</v>
      </c>
      <c r="V740">
        <v>28.4</v>
      </c>
      <c r="W740">
        <v>30.42</v>
      </c>
      <c r="X740">
        <v>29.72</v>
      </c>
      <c r="Y740">
        <v>29.67</v>
      </c>
      <c r="Z740">
        <v>30.51</v>
      </c>
      <c r="AA740">
        <v>14.9</v>
      </c>
      <c r="AB740">
        <v>65.55</v>
      </c>
      <c r="AC740">
        <v>64.52</v>
      </c>
      <c r="AD740">
        <v>40.65</v>
      </c>
      <c r="AE740">
        <v>15.41</v>
      </c>
      <c r="AF740">
        <v>15.98</v>
      </c>
      <c r="AG740">
        <v>27.81</v>
      </c>
      <c r="AH740">
        <v>28.41</v>
      </c>
      <c r="AI740">
        <v>28.42</v>
      </c>
      <c r="AJ740">
        <v>28.23</v>
      </c>
      <c r="AK740">
        <v>39.29</v>
      </c>
      <c r="AL740">
        <v>36.06</v>
      </c>
      <c r="AM740">
        <v>28.13</v>
      </c>
      <c r="AN740">
        <v>28.09</v>
      </c>
      <c r="AO740">
        <v>28.03</v>
      </c>
      <c r="AP740">
        <v>27.83</v>
      </c>
      <c r="AQ740">
        <v>0.02</v>
      </c>
      <c r="AR740">
        <v>0.13</v>
      </c>
      <c r="AS740">
        <v>0.02</v>
      </c>
      <c r="AT740">
        <v>27.31</v>
      </c>
      <c r="AU740">
        <v>69.849999999999994</v>
      </c>
      <c r="AV740">
        <v>17.440000000000001</v>
      </c>
      <c r="AW740">
        <v>92</v>
      </c>
      <c r="AX740">
        <v>34.29</v>
      </c>
      <c r="AY740">
        <v>55.77</v>
      </c>
      <c r="AZ740">
        <v>39.85</v>
      </c>
      <c r="BA740">
        <v>41.5</v>
      </c>
      <c r="BB740">
        <v>4.8099999999999996</v>
      </c>
      <c r="BC740">
        <v>1.08</v>
      </c>
      <c r="BD740">
        <v>6.12</v>
      </c>
      <c r="BE740">
        <v>5.99</v>
      </c>
      <c r="BF740">
        <v>26.16</v>
      </c>
      <c r="BG740">
        <v>9.99</v>
      </c>
      <c r="BH740">
        <v>9</v>
      </c>
      <c r="BI740">
        <v>197.5</v>
      </c>
      <c r="BJ740">
        <v>2559</v>
      </c>
      <c r="BK740">
        <v>250.8</v>
      </c>
      <c r="BL740">
        <v>297</v>
      </c>
      <c r="BM740">
        <v>15.3</v>
      </c>
      <c r="BN740">
        <v>319</v>
      </c>
      <c r="BO740">
        <v>6.9</v>
      </c>
      <c r="BP740">
        <v>0</v>
      </c>
      <c r="BQ740">
        <v>17</v>
      </c>
      <c r="BR740">
        <v>0</v>
      </c>
      <c r="BS740">
        <v>0.5</v>
      </c>
      <c r="BT740">
        <v>0</v>
      </c>
      <c r="BU740">
        <v>1.1000000000000001</v>
      </c>
      <c r="BV740">
        <v>0</v>
      </c>
      <c r="BW740">
        <v>540.29999999999995</v>
      </c>
      <c r="BX740">
        <v>54.65</v>
      </c>
      <c r="BY740">
        <v>45.61</v>
      </c>
      <c r="BZ740">
        <v>50.26</v>
      </c>
      <c r="CA740">
        <v>27.65</v>
      </c>
      <c r="CB740">
        <v>27.34</v>
      </c>
      <c r="CC740">
        <v>27.2</v>
      </c>
      <c r="CD740">
        <v>52.91</v>
      </c>
      <c r="CE740">
        <v>53.03</v>
      </c>
      <c r="CF740">
        <v>50.37</v>
      </c>
      <c r="CG740">
        <v>48.89</v>
      </c>
      <c r="CH740">
        <v>48.6</v>
      </c>
      <c r="CI740">
        <v>51.06</v>
      </c>
      <c r="CJ740">
        <v>29.61</v>
      </c>
      <c r="CK740">
        <v>28.54</v>
      </c>
      <c r="CL740">
        <v>27.25</v>
      </c>
      <c r="CM740">
        <v>27.42</v>
      </c>
      <c r="CN740">
        <v>28.83</v>
      </c>
      <c r="CO740">
        <v>41.1</v>
      </c>
      <c r="CP740">
        <v>-0.01</v>
      </c>
      <c r="CQ740">
        <v>-0.01</v>
      </c>
      <c r="CR740">
        <v>173</v>
      </c>
      <c r="CS740">
        <v>2</v>
      </c>
      <c r="CT740">
        <v>0.3</v>
      </c>
      <c r="CU740">
        <v>213</v>
      </c>
      <c r="CV740">
        <v>2</v>
      </c>
      <c r="CW740">
        <v>0.3</v>
      </c>
      <c r="CX740">
        <v>2637</v>
      </c>
    </row>
    <row r="741" spans="1:102" x14ac:dyDescent="0.3">
      <c r="A741" s="1">
        <v>45141.581666666665</v>
      </c>
      <c r="B741">
        <v>0</v>
      </c>
      <c r="C741">
        <v>1</v>
      </c>
      <c r="D741">
        <v>1</v>
      </c>
      <c r="E741">
        <v>100</v>
      </c>
      <c r="F741">
        <v>100</v>
      </c>
      <c r="G741">
        <v>1</v>
      </c>
      <c r="H741">
        <v>100</v>
      </c>
      <c r="I741">
        <v>100</v>
      </c>
      <c r="J741">
        <v>0</v>
      </c>
      <c r="K741">
        <v>0</v>
      </c>
      <c r="L741">
        <v>7</v>
      </c>
      <c r="M741">
        <v>3</v>
      </c>
      <c r="N741">
        <v>4.28</v>
      </c>
      <c r="O741">
        <v>0</v>
      </c>
      <c r="P741">
        <v>40</v>
      </c>
      <c r="Q741">
        <v>41.3</v>
      </c>
      <c r="R741">
        <v>63.1</v>
      </c>
      <c r="S741">
        <v>0</v>
      </c>
      <c r="T741">
        <v>0</v>
      </c>
      <c r="U741">
        <v>27.93</v>
      </c>
      <c r="V741">
        <v>28.4</v>
      </c>
      <c r="W741">
        <v>30.41</v>
      </c>
      <c r="X741">
        <v>29.72</v>
      </c>
      <c r="Y741">
        <v>29.66</v>
      </c>
      <c r="Z741">
        <v>30.51</v>
      </c>
      <c r="AA741">
        <v>14.68</v>
      </c>
      <c r="AB741">
        <v>65.48</v>
      </c>
      <c r="AC741">
        <v>64.44</v>
      </c>
      <c r="AD741">
        <v>40.69</v>
      </c>
      <c r="AE741">
        <v>15.28</v>
      </c>
      <c r="AF741">
        <v>15.81</v>
      </c>
      <c r="AG741">
        <v>27.81</v>
      </c>
      <c r="AH741">
        <v>28.41</v>
      </c>
      <c r="AI741">
        <v>28.42</v>
      </c>
      <c r="AJ741">
        <v>28.23</v>
      </c>
      <c r="AK741">
        <v>39.29</v>
      </c>
      <c r="AL741">
        <v>36.06</v>
      </c>
      <c r="AM741">
        <v>28.13</v>
      </c>
      <c r="AN741">
        <v>28.09</v>
      </c>
      <c r="AO741">
        <v>28.03</v>
      </c>
      <c r="AP741">
        <v>27.83</v>
      </c>
      <c r="AQ741">
        <v>0.02</v>
      </c>
      <c r="AR741">
        <v>0.13</v>
      </c>
      <c r="AS741">
        <v>0.02</v>
      </c>
      <c r="AT741">
        <v>27.31</v>
      </c>
      <c r="AU741">
        <v>70.010000000000005</v>
      </c>
      <c r="AV741">
        <v>17.440000000000001</v>
      </c>
      <c r="AW741">
        <v>91.91</v>
      </c>
      <c r="AX741">
        <v>34.29</v>
      </c>
      <c r="AY741">
        <v>56.87</v>
      </c>
      <c r="AZ741">
        <v>39.840000000000003</v>
      </c>
      <c r="BA741">
        <v>41.6</v>
      </c>
      <c r="BB741">
        <v>4.9800000000000004</v>
      </c>
      <c r="BC741">
        <v>1.07</v>
      </c>
      <c r="BD741">
        <v>6.12</v>
      </c>
      <c r="BE741">
        <v>5.99</v>
      </c>
      <c r="BF741">
        <v>26.13</v>
      </c>
      <c r="BG741">
        <v>9.84</v>
      </c>
      <c r="BH741">
        <v>9</v>
      </c>
      <c r="BI741">
        <v>197.5</v>
      </c>
      <c r="BJ741">
        <v>2558</v>
      </c>
      <c r="BK741">
        <v>250.8</v>
      </c>
      <c r="BL741">
        <v>302</v>
      </c>
      <c r="BM741">
        <v>15.3</v>
      </c>
      <c r="BN741">
        <v>316</v>
      </c>
      <c r="BO741">
        <v>6.9</v>
      </c>
      <c r="BP741">
        <v>0</v>
      </c>
      <c r="BQ741">
        <v>17</v>
      </c>
      <c r="BR741">
        <v>0</v>
      </c>
      <c r="BS741">
        <v>0.5</v>
      </c>
      <c r="BT741">
        <v>0</v>
      </c>
      <c r="BU741">
        <v>1.1000000000000001</v>
      </c>
      <c r="BV741">
        <v>0</v>
      </c>
      <c r="BW741">
        <v>540.29999999999995</v>
      </c>
      <c r="BX741">
        <v>54.65</v>
      </c>
      <c r="BY741">
        <v>45.54</v>
      </c>
      <c r="BZ741">
        <v>50.24</v>
      </c>
      <c r="CA741">
        <v>27.66</v>
      </c>
      <c r="CB741">
        <v>27.34</v>
      </c>
      <c r="CC741">
        <v>27.18</v>
      </c>
      <c r="CD741">
        <v>52.91</v>
      </c>
      <c r="CE741">
        <v>53.01</v>
      </c>
      <c r="CF741">
        <v>50.36</v>
      </c>
      <c r="CG741">
        <v>48.86</v>
      </c>
      <c r="CH741">
        <v>48.59</v>
      </c>
      <c r="CI741">
        <v>51.04</v>
      </c>
      <c r="CJ741">
        <v>29.6</v>
      </c>
      <c r="CK741">
        <v>28.54</v>
      </c>
      <c r="CL741">
        <v>27.25</v>
      </c>
      <c r="CM741">
        <v>27.43</v>
      </c>
      <c r="CN741">
        <v>28.83</v>
      </c>
      <c r="CO741">
        <v>41.3</v>
      </c>
      <c r="CP741">
        <v>-0.01</v>
      </c>
      <c r="CQ741">
        <v>-0.01</v>
      </c>
      <c r="CR741">
        <v>173</v>
      </c>
      <c r="CS741">
        <v>2</v>
      </c>
      <c r="CT741">
        <v>0.3</v>
      </c>
      <c r="CU741">
        <v>213</v>
      </c>
      <c r="CV741">
        <v>1.5</v>
      </c>
      <c r="CW741">
        <v>0.3</v>
      </c>
      <c r="CX741">
        <v>2637</v>
      </c>
    </row>
    <row r="742" spans="1:102" x14ac:dyDescent="0.3">
      <c r="A742" s="1">
        <v>45141.581724537034</v>
      </c>
      <c r="B742">
        <v>0</v>
      </c>
      <c r="C742">
        <v>1</v>
      </c>
      <c r="D742">
        <v>1</v>
      </c>
      <c r="E742">
        <v>100</v>
      </c>
      <c r="F742">
        <v>100</v>
      </c>
      <c r="G742">
        <v>1</v>
      </c>
      <c r="H742">
        <v>100</v>
      </c>
      <c r="I742">
        <v>100</v>
      </c>
      <c r="J742">
        <v>0</v>
      </c>
      <c r="K742">
        <v>0</v>
      </c>
      <c r="L742">
        <v>7</v>
      </c>
      <c r="M742">
        <v>3</v>
      </c>
      <c r="N742">
        <v>4.29</v>
      </c>
      <c r="O742">
        <v>0</v>
      </c>
      <c r="P742">
        <v>40</v>
      </c>
      <c r="Q742">
        <v>41.4</v>
      </c>
      <c r="R742">
        <v>63.6</v>
      </c>
      <c r="S742">
        <v>0</v>
      </c>
      <c r="T742">
        <v>0</v>
      </c>
      <c r="U742">
        <v>27.92</v>
      </c>
      <c r="V742">
        <v>28.39</v>
      </c>
      <c r="W742">
        <v>30.41</v>
      </c>
      <c r="X742">
        <v>29.72</v>
      </c>
      <c r="Y742">
        <v>29.66</v>
      </c>
      <c r="Z742">
        <v>30.51</v>
      </c>
      <c r="AA742">
        <v>14.61</v>
      </c>
      <c r="AB742">
        <v>65.44</v>
      </c>
      <c r="AC742">
        <v>64.37</v>
      </c>
      <c r="AD742">
        <v>40.71</v>
      </c>
      <c r="AE742">
        <v>15.09</v>
      </c>
      <c r="AF742">
        <v>15.78</v>
      </c>
      <c r="AG742">
        <v>27.83</v>
      </c>
      <c r="AH742">
        <v>28.41</v>
      </c>
      <c r="AI742">
        <v>28.42</v>
      </c>
      <c r="AJ742">
        <v>28.22</v>
      </c>
      <c r="AK742">
        <v>39.299999999999997</v>
      </c>
      <c r="AL742">
        <v>36.06</v>
      </c>
      <c r="AM742">
        <v>28.13</v>
      </c>
      <c r="AN742">
        <v>28.09</v>
      </c>
      <c r="AO742">
        <v>28.01</v>
      </c>
      <c r="AP742">
        <v>27.83</v>
      </c>
      <c r="AQ742">
        <v>0.02</v>
      </c>
      <c r="AR742">
        <v>0.13</v>
      </c>
      <c r="AS742">
        <v>0.02</v>
      </c>
      <c r="AT742">
        <v>27.31</v>
      </c>
      <c r="AU742">
        <v>70.05</v>
      </c>
      <c r="AV742">
        <v>17.440000000000001</v>
      </c>
      <c r="AW742">
        <v>92</v>
      </c>
      <c r="AX742">
        <v>34.29</v>
      </c>
      <c r="AY742">
        <v>57.05</v>
      </c>
      <c r="AZ742">
        <v>39.770000000000003</v>
      </c>
      <c r="BA742">
        <v>42.56</v>
      </c>
      <c r="BB742">
        <v>4.75</v>
      </c>
      <c r="BC742">
        <v>1.51</v>
      </c>
      <c r="BD742">
        <v>6.12</v>
      </c>
      <c r="BE742">
        <v>6</v>
      </c>
      <c r="BF742">
        <v>26.07</v>
      </c>
      <c r="BG742">
        <v>9.73</v>
      </c>
      <c r="BH742">
        <v>12</v>
      </c>
      <c r="BI742">
        <v>197.5</v>
      </c>
      <c r="BJ742">
        <v>2556</v>
      </c>
      <c r="BK742">
        <v>250.8</v>
      </c>
      <c r="BL742">
        <v>300</v>
      </c>
      <c r="BM742">
        <v>15.3</v>
      </c>
      <c r="BN742">
        <v>314</v>
      </c>
      <c r="BO742">
        <v>6.9</v>
      </c>
      <c r="BP742">
        <v>0</v>
      </c>
      <c r="BQ742">
        <v>17</v>
      </c>
      <c r="BR742">
        <v>0</v>
      </c>
      <c r="BS742">
        <v>0.5</v>
      </c>
      <c r="BT742">
        <v>0</v>
      </c>
      <c r="BU742">
        <v>1.1000000000000001</v>
      </c>
      <c r="BV742">
        <v>0</v>
      </c>
      <c r="BW742">
        <v>540.29999999999995</v>
      </c>
      <c r="BX742">
        <v>54.64</v>
      </c>
      <c r="BY742">
        <v>45.51</v>
      </c>
      <c r="BZ742">
        <v>50.22</v>
      </c>
      <c r="CA742">
        <v>27.66</v>
      </c>
      <c r="CB742">
        <v>27.34</v>
      </c>
      <c r="CC742">
        <v>27.18</v>
      </c>
      <c r="CD742">
        <v>52.91</v>
      </c>
      <c r="CE742">
        <v>53.02</v>
      </c>
      <c r="CF742">
        <v>50.35</v>
      </c>
      <c r="CG742">
        <v>48.84</v>
      </c>
      <c r="CH742">
        <v>48.56</v>
      </c>
      <c r="CI742">
        <v>51.05</v>
      </c>
      <c r="CJ742">
        <v>29.61</v>
      </c>
      <c r="CK742">
        <v>28.54</v>
      </c>
      <c r="CL742">
        <v>27.25</v>
      </c>
      <c r="CM742">
        <v>27.41</v>
      </c>
      <c r="CN742">
        <v>28.82</v>
      </c>
      <c r="CO742">
        <v>41.4</v>
      </c>
      <c r="CP742">
        <v>-0.01</v>
      </c>
      <c r="CQ742">
        <v>-0.01</v>
      </c>
      <c r="CR742">
        <v>170</v>
      </c>
      <c r="CS742">
        <v>2</v>
      </c>
      <c r="CT742">
        <v>0.3</v>
      </c>
      <c r="CU742">
        <v>213</v>
      </c>
      <c r="CV742">
        <v>1.5</v>
      </c>
      <c r="CW742">
        <v>0.3</v>
      </c>
      <c r="CX742">
        <v>2637</v>
      </c>
    </row>
    <row r="743" spans="1:102" x14ac:dyDescent="0.3">
      <c r="A743" s="1">
        <v>45141.581782407404</v>
      </c>
      <c r="B743">
        <v>0</v>
      </c>
      <c r="C743">
        <v>1</v>
      </c>
      <c r="D743">
        <v>1</v>
      </c>
      <c r="E743">
        <v>100</v>
      </c>
      <c r="F743">
        <v>100</v>
      </c>
      <c r="G743">
        <v>1</v>
      </c>
      <c r="H743">
        <v>100</v>
      </c>
      <c r="I743">
        <v>100</v>
      </c>
      <c r="J743">
        <v>0</v>
      </c>
      <c r="K743">
        <v>0</v>
      </c>
      <c r="L743">
        <v>7</v>
      </c>
      <c r="M743">
        <v>3</v>
      </c>
      <c r="N743">
        <v>4.29</v>
      </c>
      <c r="O743">
        <v>0</v>
      </c>
      <c r="P743">
        <v>40</v>
      </c>
      <c r="Q743">
        <v>41.2</v>
      </c>
      <c r="R743">
        <v>61.3</v>
      </c>
      <c r="S743">
        <v>0</v>
      </c>
      <c r="T743">
        <v>0</v>
      </c>
      <c r="U743">
        <v>27.92</v>
      </c>
      <c r="V743">
        <v>28.39</v>
      </c>
      <c r="W743">
        <v>30.41</v>
      </c>
      <c r="X743">
        <v>29.72</v>
      </c>
      <c r="Y743">
        <v>29.66</v>
      </c>
      <c r="Z743">
        <v>30.51</v>
      </c>
      <c r="AA743">
        <v>14.65</v>
      </c>
      <c r="AB743">
        <v>65.45</v>
      </c>
      <c r="AC743">
        <v>64.3</v>
      </c>
      <c r="AD743">
        <v>40.74</v>
      </c>
      <c r="AE743">
        <v>14.92</v>
      </c>
      <c r="AF743">
        <v>15.88</v>
      </c>
      <c r="AG743">
        <v>27.82</v>
      </c>
      <c r="AH743">
        <v>28.41</v>
      </c>
      <c r="AI743">
        <v>28.42</v>
      </c>
      <c r="AJ743">
        <v>28.22</v>
      </c>
      <c r="AK743">
        <v>39.29</v>
      </c>
      <c r="AL743">
        <v>36.07</v>
      </c>
      <c r="AM743">
        <v>28.14</v>
      </c>
      <c r="AN743">
        <v>28.09</v>
      </c>
      <c r="AO743">
        <v>28.02</v>
      </c>
      <c r="AP743">
        <v>27.83</v>
      </c>
      <c r="AQ743">
        <v>0.02</v>
      </c>
      <c r="AR743">
        <v>0.13</v>
      </c>
      <c r="AS743">
        <v>0.02</v>
      </c>
      <c r="AT743">
        <v>27.31</v>
      </c>
      <c r="AU743">
        <v>69.84</v>
      </c>
      <c r="AV743">
        <v>17.440000000000001</v>
      </c>
      <c r="AW743">
        <v>92</v>
      </c>
      <c r="AX743">
        <v>34.29</v>
      </c>
      <c r="AY743">
        <v>56.72</v>
      </c>
      <c r="AZ743">
        <v>39.74</v>
      </c>
      <c r="BA743">
        <v>42.88</v>
      </c>
      <c r="BB743">
        <v>4.4000000000000004</v>
      </c>
      <c r="BC743">
        <v>1.33</v>
      </c>
      <c r="BD743">
        <v>6.12</v>
      </c>
      <c r="BE743">
        <v>5.99</v>
      </c>
      <c r="BF743">
        <v>26.02</v>
      </c>
      <c r="BG743">
        <v>9.66</v>
      </c>
      <c r="BH743">
        <v>12</v>
      </c>
      <c r="BI743">
        <v>197.5</v>
      </c>
      <c r="BJ743">
        <v>2549</v>
      </c>
      <c r="BK743">
        <v>250.8</v>
      </c>
      <c r="BL743">
        <v>297</v>
      </c>
      <c r="BM743">
        <v>15.3</v>
      </c>
      <c r="BN743">
        <v>319</v>
      </c>
      <c r="BO743">
        <v>6.9</v>
      </c>
      <c r="BP743">
        <v>0</v>
      </c>
      <c r="BQ743">
        <v>17</v>
      </c>
      <c r="BR743">
        <v>0</v>
      </c>
      <c r="BS743">
        <v>0.5</v>
      </c>
      <c r="BT743">
        <v>0</v>
      </c>
      <c r="BU743">
        <v>1.1000000000000001</v>
      </c>
      <c r="BV743">
        <v>0</v>
      </c>
      <c r="BW743">
        <v>540.29999999999995</v>
      </c>
      <c r="BX743">
        <v>54.62</v>
      </c>
      <c r="BY743">
        <v>45.53</v>
      </c>
      <c r="BZ743">
        <v>50.2</v>
      </c>
      <c r="CA743">
        <v>27.65</v>
      </c>
      <c r="CB743">
        <v>27.33</v>
      </c>
      <c r="CC743">
        <v>27.2</v>
      </c>
      <c r="CD743">
        <v>52.91</v>
      </c>
      <c r="CE743">
        <v>53.02</v>
      </c>
      <c r="CF743">
        <v>50.34</v>
      </c>
      <c r="CG743">
        <v>48.83</v>
      </c>
      <c r="CH743">
        <v>48.53</v>
      </c>
      <c r="CI743">
        <v>51.02</v>
      </c>
      <c r="CJ743">
        <v>29.62</v>
      </c>
      <c r="CK743">
        <v>28.54</v>
      </c>
      <c r="CL743">
        <v>27.25</v>
      </c>
      <c r="CM743">
        <v>27.4</v>
      </c>
      <c r="CN743">
        <v>28.83</v>
      </c>
      <c r="CO743">
        <v>41.2</v>
      </c>
      <c r="CP743">
        <v>-0.01</v>
      </c>
      <c r="CQ743">
        <v>-0.01</v>
      </c>
      <c r="CR743">
        <v>170</v>
      </c>
      <c r="CS743">
        <v>2</v>
      </c>
      <c r="CT743">
        <v>0.3</v>
      </c>
      <c r="CU743">
        <v>213</v>
      </c>
      <c r="CV743">
        <v>1.5</v>
      </c>
      <c r="CW743">
        <v>0.3</v>
      </c>
      <c r="CX743">
        <v>2637</v>
      </c>
    </row>
    <row r="744" spans="1:102" x14ac:dyDescent="0.3">
      <c r="A744" s="1">
        <v>45141.58184027778</v>
      </c>
      <c r="B744">
        <v>0</v>
      </c>
      <c r="C744">
        <v>1</v>
      </c>
      <c r="D744">
        <v>1</v>
      </c>
      <c r="E744">
        <v>100</v>
      </c>
      <c r="F744">
        <v>100</v>
      </c>
      <c r="G744">
        <v>1</v>
      </c>
      <c r="H744">
        <v>100</v>
      </c>
      <c r="I744">
        <v>100</v>
      </c>
      <c r="J744">
        <v>0</v>
      </c>
      <c r="K744">
        <v>0</v>
      </c>
      <c r="L744">
        <v>7</v>
      </c>
      <c r="M744">
        <v>3</v>
      </c>
      <c r="N744">
        <v>4.29</v>
      </c>
      <c r="O744">
        <v>0</v>
      </c>
      <c r="P744">
        <v>40</v>
      </c>
      <c r="Q744">
        <v>41.3</v>
      </c>
      <c r="R744">
        <v>63.6</v>
      </c>
      <c r="S744">
        <v>0</v>
      </c>
      <c r="T744">
        <v>0</v>
      </c>
      <c r="U744">
        <v>27.92</v>
      </c>
      <c r="V744">
        <v>28.4</v>
      </c>
      <c r="W744">
        <v>30.41</v>
      </c>
      <c r="X744">
        <v>29.72</v>
      </c>
      <c r="Y744">
        <v>29.66</v>
      </c>
      <c r="Z744">
        <v>30.5</v>
      </c>
      <c r="AA744">
        <v>14.78</v>
      </c>
      <c r="AB744">
        <v>65.48</v>
      </c>
      <c r="AC744">
        <v>64.25</v>
      </c>
      <c r="AD744">
        <v>40.75</v>
      </c>
      <c r="AE744">
        <v>14.76</v>
      </c>
      <c r="AF744">
        <v>16.059999999999999</v>
      </c>
      <c r="AG744">
        <v>27.81</v>
      </c>
      <c r="AH744">
        <v>28.4</v>
      </c>
      <c r="AI744">
        <v>28.42</v>
      </c>
      <c r="AJ744">
        <v>28.22</v>
      </c>
      <c r="AK744">
        <v>39.299999999999997</v>
      </c>
      <c r="AL744">
        <v>36.07</v>
      </c>
      <c r="AM744">
        <v>28.13</v>
      </c>
      <c r="AN744">
        <v>28.09</v>
      </c>
      <c r="AO744">
        <v>28.02</v>
      </c>
      <c r="AP744">
        <v>27.83</v>
      </c>
      <c r="AQ744">
        <v>0.02</v>
      </c>
      <c r="AR744">
        <v>0.13</v>
      </c>
      <c r="AS744">
        <v>0.02</v>
      </c>
      <c r="AT744">
        <v>27.31</v>
      </c>
      <c r="AU744">
        <v>69.75</v>
      </c>
      <c r="AV744">
        <v>17.440000000000001</v>
      </c>
      <c r="AW744">
        <v>92.09</v>
      </c>
      <c r="AX744">
        <v>34.36</v>
      </c>
      <c r="AY744">
        <v>56.25</v>
      </c>
      <c r="AZ744">
        <v>39.659999999999997</v>
      </c>
      <c r="BA744">
        <v>41.94</v>
      </c>
      <c r="BB744">
        <v>5.36</v>
      </c>
      <c r="BC744">
        <v>1.3</v>
      </c>
      <c r="BD744">
        <v>6.12</v>
      </c>
      <c r="BE744">
        <v>5.99</v>
      </c>
      <c r="BF744">
        <v>25.98</v>
      </c>
      <c r="BG744">
        <v>9.6199999999999992</v>
      </c>
      <c r="BH744">
        <v>12</v>
      </c>
      <c r="BI744">
        <v>197.5</v>
      </c>
      <c r="BJ744">
        <v>2546</v>
      </c>
      <c r="BK744">
        <v>250.8</v>
      </c>
      <c r="BL744">
        <v>300</v>
      </c>
      <c r="BM744">
        <v>15.3</v>
      </c>
      <c r="BN744">
        <v>319</v>
      </c>
      <c r="BO744">
        <v>6.9</v>
      </c>
      <c r="BP744">
        <v>0</v>
      </c>
      <c r="BQ744">
        <v>17</v>
      </c>
      <c r="BR744">
        <v>0</v>
      </c>
      <c r="BS744">
        <v>0.5</v>
      </c>
      <c r="BT744">
        <v>0</v>
      </c>
      <c r="BU744">
        <v>1.1000000000000001</v>
      </c>
      <c r="BV744">
        <v>0</v>
      </c>
      <c r="BW744">
        <v>540.29999999999995</v>
      </c>
      <c r="BX744">
        <v>54.62</v>
      </c>
      <c r="BY744">
        <v>45.52</v>
      </c>
      <c r="BZ744">
        <v>50.19</v>
      </c>
      <c r="CA744">
        <v>27.65</v>
      </c>
      <c r="CB744">
        <v>27.34</v>
      </c>
      <c r="CC744">
        <v>27.19</v>
      </c>
      <c r="CD744">
        <v>52.91</v>
      </c>
      <c r="CE744">
        <v>53.02</v>
      </c>
      <c r="CF744">
        <v>50.33</v>
      </c>
      <c r="CG744">
        <v>48.8</v>
      </c>
      <c r="CH744">
        <v>48.5</v>
      </c>
      <c r="CI744">
        <v>51.02</v>
      </c>
      <c r="CJ744">
        <v>29.63</v>
      </c>
      <c r="CK744">
        <v>28.54</v>
      </c>
      <c r="CL744">
        <v>27.25</v>
      </c>
      <c r="CM744">
        <v>27.41</v>
      </c>
      <c r="CN744">
        <v>28.83</v>
      </c>
      <c r="CO744">
        <v>41.3</v>
      </c>
      <c r="CP744">
        <v>-0.01</v>
      </c>
      <c r="CQ744">
        <v>-0.01</v>
      </c>
      <c r="CR744">
        <v>159</v>
      </c>
      <c r="CS744">
        <v>2.4</v>
      </c>
      <c r="CT744">
        <v>0.3</v>
      </c>
      <c r="CU744">
        <v>213</v>
      </c>
      <c r="CV744">
        <v>1.5</v>
      </c>
      <c r="CW744">
        <v>0.3</v>
      </c>
      <c r="CX744">
        <v>2637</v>
      </c>
    </row>
    <row r="745" spans="1:102" x14ac:dyDescent="0.3">
      <c r="A745" s="1">
        <v>45141.58189814815</v>
      </c>
      <c r="B745">
        <v>0</v>
      </c>
      <c r="C745">
        <v>1</v>
      </c>
      <c r="D745">
        <v>1</v>
      </c>
      <c r="E745">
        <v>100</v>
      </c>
      <c r="F745">
        <v>100</v>
      </c>
      <c r="G745">
        <v>1</v>
      </c>
      <c r="H745">
        <v>100</v>
      </c>
      <c r="I745">
        <v>100</v>
      </c>
      <c r="J745">
        <v>0</v>
      </c>
      <c r="K745">
        <v>0</v>
      </c>
      <c r="L745">
        <v>7</v>
      </c>
      <c r="M745">
        <v>3</v>
      </c>
      <c r="N745">
        <v>4.29</v>
      </c>
      <c r="O745">
        <v>0</v>
      </c>
      <c r="P745">
        <v>40</v>
      </c>
      <c r="Q745">
        <v>41.4</v>
      </c>
      <c r="R745">
        <v>63.6</v>
      </c>
      <c r="S745">
        <v>0</v>
      </c>
      <c r="T745">
        <v>0</v>
      </c>
      <c r="U745">
        <v>27.92</v>
      </c>
      <c r="V745">
        <v>28.4</v>
      </c>
      <c r="W745">
        <v>30.41</v>
      </c>
      <c r="X745">
        <v>29.72</v>
      </c>
      <c r="Y745">
        <v>29.66</v>
      </c>
      <c r="Z745">
        <v>30.51</v>
      </c>
      <c r="AA745">
        <v>15</v>
      </c>
      <c r="AB745">
        <v>65.540000000000006</v>
      </c>
      <c r="AC745">
        <v>64.239999999999995</v>
      </c>
      <c r="AD745">
        <v>40.76</v>
      </c>
      <c r="AE745">
        <v>14.6</v>
      </c>
      <c r="AF745">
        <v>16.3</v>
      </c>
      <c r="AG745">
        <v>27.8</v>
      </c>
      <c r="AH745">
        <v>28.41</v>
      </c>
      <c r="AI745">
        <v>28.42</v>
      </c>
      <c r="AJ745">
        <v>28.22</v>
      </c>
      <c r="AK745">
        <v>39.299999999999997</v>
      </c>
      <c r="AL745">
        <v>36.08</v>
      </c>
      <c r="AM745">
        <v>28.13</v>
      </c>
      <c r="AN745">
        <v>28.09</v>
      </c>
      <c r="AO745">
        <v>28.02</v>
      </c>
      <c r="AP745">
        <v>27.83</v>
      </c>
      <c r="AQ745">
        <v>0.02</v>
      </c>
      <c r="AR745">
        <v>0.13</v>
      </c>
      <c r="AS745">
        <v>0.02</v>
      </c>
      <c r="AT745">
        <v>27.31</v>
      </c>
      <c r="AU745">
        <v>69.650000000000006</v>
      </c>
      <c r="AV745">
        <v>17.440000000000001</v>
      </c>
      <c r="AW745">
        <v>92.09</v>
      </c>
      <c r="AX745">
        <v>34.369999999999997</v>
      </c>
      <c r="AY745">
        <v>56.17</v>
      </c>
      <c r="AZ745">
        <v>39.65</v>
      </c>
      <c r="BA745">
        <v>41.53</v>
      </c>
      <c r="BB745">
        <v>5.16</v>
      </c>
      <c r="BC745">
        <v>1.04</v>
      </c>
      <c r="BD745">
        <v>6.12</v>
      </c>
      <c r="BE745">
        <v>5.99</v>
      </c>
      <c r="BF745">
        <v>25.93</v>
      </c>
      <c r="BG745">
        <v>9.6199999999999992</v>
      </c>
      <c r="BH745">
        <v>9</v>
      </c>
      <c r="BI745">
        <v>197.5</v>
      </c>
      <c r="BJ745">
        <v>2541</v>
      </c>
      <c r="BK745">
        <v>250.8</v>
      </c>
      <c r="BL745">
        <v>302</v>
      </c>
      <c r="BM745">
        <v>15.3</v>
      </c>
      <c r="BN745">
        <v>314</v>
      </c>
      <c r="BO745">
        <v>6.9</v>
      </c>
      <c r="BP745">
        <v>0</v>
      </c>
      <c r="BQ745">
        <v>17</v>
      </c>
      <c r="BR745">
        <v>0</v>
      </c>
      <c r="BS745">
        <v>0.5</v>
      </c>
      <c r="BT745">
        <v>0</v>
      </c>
      <c r="BU745">
        <v>1.1000000000000001</v>
      </c>
      <c r="BV745">
        <v>0</v>
      </c>
      <c r="BW745">
        <v>540.29999999999995</v>
      </c>
      <c r="BX745">
        <v>54.61</v>
      </c>
      <c r="BY745">
        <v>45.46</v>
      </c>
      <c r="BZ745">
        <v>50.17</v>
      </c>
      <c r="CA745">
        <v>27.66</v>
      </c>
      <c r="CB745">
        <v>27.34</v>
      </c>
      <c r="CC745">
        <v>27.18</v>
      </c>
      <c r="CD745">
        <v>52.91</v>
      </c>
      <c r="CE745">
        <v>53</v>
      </c>
      <c r="CF745">
        <v>50.32</v>
      </c>
      <c r="CG745">
        <v>48.78</v>
      </c>
      <c r="CH745">
        <v>48.48</v>
      </c>
      <c r="CI745">
        <v>51.03</v>
      </c>
      <c r="CJ745">
        <v>29.62</v>
      </c>
      <c r="CK745">
        <v>28.54</v>
      </c>
      <c r="CL745">
        <v>27.25</v>
      </c>
      <c r="CM745">
        <v>27.42</v>
      </c>
      <c r="CN745">
        <v>28.82</v>
      </c>
      <c r="CO745">
        <v>41.4</v>
      </c>
      <c r="CP745">
        <v>-0.01</v>
      </c>
      <c r="CQ745">
        <v>-0.01</v>
      </c>
      <c r="CR745">
        <v>159</v>
      </c>
      <c r="CS745">
        <v>2.4</v>
      </c>
      <c r="CT745">
        <v>0.3</v>
      </c>
      <c r="CU745">
        <v>213</v>
      </c>
      <c r="CV745">
        <v>1.8</v>
      </c>
      <c r="CW745">
        <v>0.3</v>
      </c>
      <c r="CX745">
        <v>2637</v>
      </c>
    </row>
    <row r="746" spans="1:102" x14ac:dyDescent="0.3">
      <c r="A746" s="1">
        <v>45141.581956018519</v>
      </c>
      <c r="B746">
        <v>0</v>
      </c>
      <c r="C746">
        <v>1</v>
      </c>
      <c r="D746">
        <v>1</v>
      </c>
      <c r="E746">
        <v>100</v>
      </c>
      <c r="F746">
        <v>100</v>
      </c>
      <c r="G746">
        <v>1</v>
      </c>
      <c r="H746">
        <v>100</v>
      </c>
      <c r="I746">
        <v>100</v>
      </c>
      <c r="J746">
        <v>0</v>
      </c>
      <c r="K746">
        <v>0</v>
      </c>
      <c r="L746">
        <v>7</v>
      </c>
      <c r="M746">
        <v>3</v>
      </c>
      <c r="N746">
        <v>4.29</v>
      </c>
      <c r="O746">
        <v>0</v>
      </c>
      <c r="P746">
        <v>40</v>
      </c>
      <c r="Q746">
        <v>41.1</v>
      </c>
      <c r="R746">
        <v>61.2</v>
      </c>
      <c r="S746">
        <v>0</v>
      </c>
      <c r="T746">
        <v>0</v>
      </c>
      <c r="U746">
        <v>27.92</v>
      </c>
      <c r="V746">
        <v>28.4</v>
      </c>
      <c r="W746">
        <v>30.4</v>
      </c>
      <c r="X746">
        <v>29.71</v>
      </c>
      <c r="Y746">
        <v>29.66</v>
      </c>
      <c r="Z746">
        <v>30.5</v>
      </c>
      <c r="AA746">
        <v>15.3</v>
      </c>
      <c r="AB746">
        <v>65.61</v>
      </c>
      <c r="AC746">
        <v>64.23</v>
      </c>
      <c r="AD746">
        <v>40.76</v>
      </c>
      <c r="AE746">
        <v>14.46</v>
      </c>
      <c r="AF746">
        <v>16.59</v>
      </c>
      <c r="AG746">
        <v>27.81</v>
      </c>
      <c r="AH746">
        <v>28.4</v>
      </c>
      <c r="AI746">
        <v>28.42</v>
      </c>
      <c r="AJ746">
        <v>28.22</v>
      </c>
      <c r="AK746">
        <v>39.299999999999997</v>
      </c>
      <c r="AL746">
        <v>36.08</v>
      </c>
      <c r="AM746">
        <v>28.13</v>
      </c>
      <c r="AN746">
        <v>28.1</v>
      </c>
      <c r="AO746">
        <v>28.02</v>
      </c>
      <c r="AP746">
        <v>27.83</v>
      </c>
      <c r="AQ746">
        <v>0.02</v>
      </c>
      <c r="AR746">
        <v>0.13</v>
      </c>
      <c r="AS746">
        <v>0.02</v>
      </c>
      <c r="AT746">
        <v>27.31</v>
      </c>
      <c r="AU746">
        <v>69.650000000000006</v>
      </c>
      <c r="AV746">
        <v>17.440000000000001</v>
      </c>
      <c r="AW746">
        <v>92.09</v>
      </c>
      <c r="AX746">
        <v>34.380000000000003</v>
      </c>
      <c r="AY746">
        <v>55.97</v>
      </c>
      <c r="AZ746">
        <v>39.65</v>
      </c>
      <c r="BA746">
        <v>41.86</v>
      </c>
      <c r="BB746">
        <v>4.8899999999999997</v>
      </c>
      <c r="BC746">
        <v>1.5</v>
      </c>
      <c r="BD746">
        <v>6.12</v>
      </c>
      <c r="BE746">
        <v>5.99</v>
      </c>
      <c r="BF746">
        <v>25.91</v>
      </c>
      <c r="BG746">
        <v>9.6199999999999992</v>
      </c>
      <c r="BH746">
        <v>12</v>
      </c>
      <c r="BI746">
        <v>197.5</v>
      </c>
      <c r="BJ746">
        <v>2539</v>
      </c>
      <c r="BK746">
        <v>250.8</v>
      </c>
      <c r="BL746">
        <v>297</v>
      </c>
      <c r="BM746">
        <v>15.3</v>
      </c>
      <c r="BN746">
        <v>316</v>
      </c>
      <c r="BO746">
        <v>6.9</v>
      </c>
      <c r="BP746">
        <v>0</v>
      </c>
      <c r="BQ746">
        <v>17</v>
      </c>
      <c r="BR746">
        <v>0</v>
      </c>
      <c r="BS746">
        <v>0.5</v>
      </c>
      <c r="BT746">
        <v>0</v>
      </c>
      <c r="BU746">
        <v>1.1000000000000001</v>
      </c>
      <c r="BV746">
        <v>0</v>
      </c>
      <c r="BW746">
        <v>540.29999999999995</v>
      </c>
      <c r="BX746">
        <v>54.6</v>
      </c>
      <c r="BY746">
        <v>45.52</v>
      </c>
      <c r="BZ746">
        <v>50.16</v>
      </c>
      <c r="CA746">
        <v>27.66</v>
      </c>
      <c r="CB746">
        <v>27.34</v>
      </c>
      <c r="CC746">
        <v>27.19</v>
      </c>
      <c r="CD746">
        <v>52.91</v>
      </c>
      <c r="CE746">
        <v>53.02</v>
      </c>
      <c r="CF746">
        <v>50.31</v>
      </c>
      <c r="CG746">
        <v>48.76</v>
      </c>
      <c r="CH746">
        <v>48.46</v>
      </c>
      <c r="CI746">
        <v>51.03</v>
      </c>
      <c r="CJ746">
        <v>29.63</v>
      </c>
      <c r="CK746">
        <v>28.55</v>
      </c>
      <c r="CL746">
        <v>27.25</v>
      </c>
      <c r="CM746">
        <v>27.39</v>
      </c>
      <c r="CN746">
        <v>28.82</v>
      </c>
      <c r="CO746">
        <v>41.1</v>
      </c>
      <c r="CP746">
        <v>-0.01</v>
      </c>
      <c r="CQ746">
        <v>-0.01</v>
      </c>
      <c r="CR746">
        <v>179</v>
      </c>
      <c r="CS746">
        <v>2.2999999999999998</v>
      </c>
      <c r="CT746">
        <v>0.4</v>
      </c>
      <c r="CU746">
        <v>212</v>
      </c>
      <c r="CV746">
        <v>1.8</v>
      </c>
      <c r="CW746">
        <v>0.3</v>
      </c>
      <c r="CX746">
        <v>2637</v>
      </c>
    </row>
    <row r="747" spans="1:102" x14ac:dyDescent="0.3">
      <c r="A747" s="1">
        <v>45141.582013888888</v>
      </c>
      <c r="B747">
        <v>0</v>
      </c>
      <c r="C747">
        <v>1</v>
      </c>
      <c r="D747">
        <v>1</v>
      </c>
      <c r="E747">
        <v>100</v>
      </c>
      <c r="F747">
        <v>100</v>
      </c>
      <c r="G747">
        <v>1</v>
      </c>
      <c r="H747">
        <v>100</v>
      </c>
      <c r="I747">
        <v>100</v>
      </c>
      <c r="J747">
        <v>0</v>
      </c>
      <c r="K747">
        <v>0</v>
      </c>
      <c r="L747">
        <v>7</v>
      </c>
      <c r="M747">
        <v>3</v>
      </c>
      <c r="N747">
        <v>4.29</v>
      </c>
      <c r="O747">
        <v>0</v>
      </c>
      <c r="P747">
        <v>40</v>
      </c>
      <c r="Q747">
        <v>41.3</v>
      </c>
      <c r="R747">
        <v>62.8</v>
      </c>
      <c r="S747">
        <v>0</v>
      </c>
      <c r="T747">
        <v>0</v>
      </c>
      <c r="U747">
        <v>27.92</v>
      </c>
      <c r="V747">
        <v>28.4</v>
      </c>
      <c r="W747">
        <v>30.4</v>
      </c>
      <c r="X747">
        <v>29.71</v>
      </c>
      <c r="Y747">
        <v>29.66</v>
      </c>
      <c r="Z747">
        <v>30.5</v>
      </c>
      <c r="AA747">
        <v>15.61</v>
      </c>
      <c r="AB747">
        <v>65.67</v>
      </c>
      <c r="AC747">
        <v>64.260000000000005</v>
      </c>
      <c r="AD747">
        <v>40.76</v>
      </c>
      <c r="AE747">
        <v>14.35</v>
      </c>
      <c r="AF747">
        <v>16.920000000000002</v>
      </c>
      <c r="AG747">
        <v>27.79</v>
      </c>
      <c r="AH747">
        <v>28.4</v>
      </c>
      <c r="AI747">
        <v>28.42</v>
      </c>
      <c r="AJ747">
        <v>28.21</v>
      </c>
      <c r="AK747">
        <v>39.299999999999997</v>
      </c>
      <c r="AL747">
        <v>36.08</v>
      </c>
      <c r="AM747">
        <v>28.13</v>
      </c>
      <c r="AN747">
        <v>28.09</v>
      </c>
      <c r="AO747">
        <v>28.02</v>
      </c>
      <c r="AP747">
        <v>27.83</v>
      </c>
      <c r="AQ747">
        <v>0.02</v>
      </c>
      <c r="AR747">
        <v>0.13</v>
      </c>
      <c r="AS747">
        <v>0.02</v>
      </c>
      <c r="AT747">
        <v>27.31</v>
      </c>
      <c r="AU747">
        <v>69.540000000000006</v>
      </c>
      <c r="AV747">
        <v>17.440000000000001</v>
      </c>
      <c r="AW747">
        <v>91.99</v>
      </c>
      <c r="AX747">
        <v>34.33</v>
      </c>
      <c r="AY747">
        <v>55.99</v>
      </c>
      <c r="AZ747">
        <v>39.65</v>
      </c>
      <c r="BA747">
        <v>41.4</v>
      </c>
      <c r="BB747">
        <v>4.82</v>
      </c>
      <c r="BC747">
        <v>1.28</v>
      </c>
      <c r="BD747">
        <v>6.12</v>
      </c>
      <c r="BE747">
        <v>5.99</v>
      </c>
      <c r="BF747">
        <v>25.89</v>
      </c>
      <c r="BG747">
        <v>9.64</v>
      </c>
      <c r="BH747">
        <v>9</v>
      </c>
      <c r="BI747">
        <v>197.5</v>
      </c>
      <c r="BJ747">
        <v>2531</v>
      </c>
      <c r="BK747">
        <v>250.8</v>
      </c>
      <c r="BL747">
        <v>299</v>
      </c>
      <c r="BM747">
        <v>15.3</v>
      </c>
      <c r="BN747">
        <v>316</v>
      </c>
      <c r="BO747">
        <v>6.9</v>
      </c>
      <c r="BP747">
        <v>0</v>
      </c>
      <c r="BQ747">
        <v>17</v>
      </c>
      <c r="BR747">
        <v>0</v>
      </c>
      <c r="BS747">
        <v>0.5</v>
      </c>
      <c r="BT747">
        <v>0</v>
      </c>
      <c r="BU747">
        <v>1.1000000000000001</v>
      </c>
      <c r="BV747">
        <v>0</v>
      </c>
      <c r="BW747">
        <v>540.29999999999995</v>
      </c>
      <c r="BX747">
        <v>54.59</v>
      </c>
      <c r="BY747">
        <v>45.52</v>
      </c>
      <c r="BZ747">
        <v>50.16</v>
      </c>
      <c r="CA747">
        <v>27.65</v>
      </c>
      <c r="CB747">
        <v>27.34</v>
      </c>
      <c r="CC747">
        <v>27.2</v>
      </c>
      <c r="CD747">
        <v>52.91</v>
      </c>
      <c r="CE747">
        <v>53.01</v>
      </c>
      <c r="CF747">
        <v>50.3</v>
      </c>
      <c r="CG747">
        <v>48.74</v>
      </c>
      <c r="CH747">
        <v>48.43</v>
      </c>
      <c r="CI747">
        <v>51.04</v>
      </c>
      <c r="CJ747">
        <v>29.64</v>
      </c>
      <c r="CK747">
        <v>28.55</v>
      </c>
      <c r="CL747">
        <v>27.25</v>
      </c>
      <c r="CM747">
        <v>27.39</v>
      </c>
      <c r="CN747">
        <v>28.84</v>
      </c>
      <c r="CO747">
        <v>41.3</v>
      </c>
      <c r="CP747">
        <v>-0.01</v>
      </c>
      <c r="CQ747">
        <v>-0.01</v>
      </c>
      <c r="CR747">
        <v>179</v>
      </c>
      <c r="CS747">
        <v>2.2999999999999998</v>
      </c>
      <c r="CT747">
        <v>0.4</v>
      </c>
      <c r="CU747">
        <v>212</v>
      </c>
      <c r="CV747">
        <v>1.6</v>
      </c>
      <c r="CW747">
        <v>0.3</v>
      </c>
      <c r="CX747">
        <v>2637</v>
      </c>
    </row>
    <row r="748" spans="1:102" x14ac:dyDescent="0.3">
      <c r="A748" s="1">
        <v>45141.582071759258</v>
      </c>
      <c r="B748">
        <v>0</v>
      </c>
      <c r="C748">
        <v>1</v>
      </c>
      <c r="D748">
        <v>1</v>
      </c>
      <c r="E748">
        <v>100</v>
      </c>
      <c r="F748">
        <v>100</v>
      </c>
      <c r="G748">
        <v>1</v>
      </c>
      <c r="H748">
        <v>100</v>
      </c>
      <c r="I748">
        <v>100</v>
      </c>
      <c r="J748">
        <v>0</v>
      </c>
      <c r="K748">
        <v>0</v>
      </c>
      <c r="L748">
        <v>7</v>
      </c>
      <c r="M748">
        <v>3</v>
      </c>
      <c r="N748">
        <v>4.28</v>
      </c>
      <c r="O748">
        <v>0</v>
      </c>
      <c r="P748">
        <v>40</v>
      </c>
      <c r="Q748">
        <v>41.4</v>
      </c>
      <c r="R748">
        <v>62.7</v>
      </c>
      <c r="S748">
        <v>0</v>
      </c>
      <c r="T748">
        <v>0</v>
      </c>
      <c r="U748">
        <v>27.92</v>
      </c>
      <c r="V748">
        <v>28.39</v>
      </c>
      <c r="W748">
        <v>30.4</v>
      </c>
      <c r="X748">
        <v>29.71</v>
      </c>
      <c r="Y748">
        <v>29.66</v>
      </c>
      <c r="Z748">
        <v>30.49</v>
      </c>
      <c r="AA748">
        <v>15.95</v>
      </c>
      <c r="AB748">
        <v>65.75</v>
      </c>
      <c r="AC748">
        <v>64.3</v>
      </c>
      <c r="AD748">
        <v>40.729999999999997</v>
      </c>
      <c r="AE748">
        <v>14.28</v>
      </c>
      <c r="AF748">
        <v>17.27</v>
      </c>
      <c r="AG748">
        <v>27.82</v>
      </c>
      <c r="AH748">
        <v>28.4</v>
      </c>
      <c r="AI748">
        <v>28.41</v>
      </c>
      <c r="AJ748">
        <v>28.21</v>
      </c>
      <c r="AK748">
        <v>39.299999999999997</v>
      </c>
      <c r="AL748">
        <v>36.090000000000003</v>
      </c>
      <c r="AM748">
        <v>28.13</v>
      </c>
      <c r="AN748">
        <v>28.1</v>
      </c>
      <c r="AO748">
        <v>28.02</v>
      </c>
      <c r="AP748">
        <v>27.83</v>
      </c>
      <c r="AQ748">
        <v>0.02</v>
      </c>
      <c r="AR748">
        <v>0.13</v>
      </c>
      <c r="AS748">
        <v>0.02</v>
      </c>
      <c r="AT748">
        <v>27.31</v>
      </c>
      <c r="AU748">
        <v>69.45</v>
      </c>
      <c r="AV748">
        <v>17.440000000000001</v>
      </c>
      <c r="AW748">
        <v>91.9</v>
      </c>
      <c r="AX748">
        <v>34.29</v>
      </c>
      <c r="AY748">
        <v>56.31</v>
      </c>
      <c r="AZ748">
        <v>39.590000000000003</v>
      </c>
      <c r="BA748">
        <v>41.66</v>
      </c>
      <c r="BB748">
        <v>4.5999999999999996</v>
      </c>
      <c r="BC748">
        <v>1.05</v>
      </c>
      <c r="BD748">
        <v>6.12</v>
      </c>
      <c r="BE748">
        <v>5.99</v>
      </c>
      <c r="BF748">
        <v>25.85</v>
      </c>
      <c r="BG748">
        <v>9.67</v>
      </c>
      <c r="BH748">
        <v>9</v>
      </c>
      <c r="BI748">
        <v>197.5</v>
      </c>
      <c r="BJ748">
        <v>2527</v>
      </c>
      <c r="BK748">
        <v>250.8</v>
      </c>
      <c r="BL748">
        <v>300</v>
      </c>
      <c r="BM748">
        <v>15.4</v>
      </c>
      <c r="BN748">
        <v>314</v>
      </c>
      <c r="BO748">
        <v>6.9</v>
      </c>
      <c r="BP748">
        <v>0</v>
      </c>
      <c r="BQ748">
        <v>17</v>
      </c>
      <c r="BR748">
        <v>0</v>
      </c>
      <c r="BS748">
        <v>0.5</v>
      </c>
      <c r="BT748">
        <v>0</v>
      </c>
      <c r="BU748">
        <v>1.1000000000000001</v>
      </c>
      <c r="BV748">
        <v>0</v>
      </c>
      <c r="BW748">
        <v>540.29999999999995</v>
      </c>
      <c r="BX748">
        <v>54.57</v>
      </c>
      <c r="BY748">
        <v>45.45</v>
      </c>
      <c r="BZ748">
        <v>50.13</v>
      </c>
      <c r="CA748">
        <v>27.65</v>
      </c>
      <c r="CB748">
        <v>27.35</v>
      </c>
      <c r="CC748">
        <v>27.22</v>
      </c>
      <c r="CD748">
        <v>52.91</v>
      </c>
      <c r="CE748">
        <v>52.97</v>
      </c>
      <c r="CF748">
        <v>50.29</v>
      </c>
      <c r="CG748">
        <v>48.71</v>
      </c>
      <c r="CH748">
        <v>48.41</v>
      </c>
      <c r="CI748">
        <v>51.03</v>
      </c>
      <c r="CJ748">
        <v>29.65</v>
      </c>
      <c r="CK748">
        <v>28.54</v>
      </c>
      <c r="CL748">
        <v>27.25</v>
      </c>
      <c r="CM748">
        <v>27.42</v>
      </c>
      <c r="CN748">
        <v>28.84</v>
      </c>
      <c r="CO748">
        <v>41.4</v>
      </c>
      <c r="CP748">
        <v>-0.01</v>
      </c>
      <c r="CQ748">
        <v>-0.01</v>
      </c>
      <c r="CR748">
        <v>173</v>
      </c>
      <c r="CS748">
        <v>2.1</v>
      </c>
      <c r="CT748">
        <v>0.3</v>
      </c>
      <c r="CU748">
        <v>213</v>
      </c>
      <c r="CV748">
        <v>1.6</v>
      </c>
      <c r="CW748">
        <v>0.3</v>
      </c>
      <c r="CX748">
        <v>2637</v>
      </c>
    </row>
    <row r="749" spans="1:102" x14ac:dyDescent="0.3">
      <c r="A749" s="1">
        <v>45141.582129629627</v>
      </c>
      <c r="B749">
        <v>0</v>
      </c>
      <c r="C749">
        <v>1</v>
      </c>
      <c r="D749">
        <v>1</v>
      </c>
      <c r="E749">
        <v>100</v>
      </c>
      <c r="F749">
        <v>100</v>
      </c>
      <c r="G749">
        <v>1</v>
      </c>
      <c r="H749">
        <v>100</v>
      </c>
      <c r="I749">
        <v>100</v>
      </c>
      <c r="J749">
        <v>0</v>
      </c>
      <c r="K749">
        <v>0</v>
      </c>
      <c r="L749">
        <v>7</v>
      </c>
      <c r="M749">
        <v>3</v>
      </c>
      <c r="N749">
        <v>4.28</v>
      </c>
      <c r="O749">
        <v>0</v>
      </c>
      <c r="P749">
        <v>40</v>
      </c>
      <c r="Q749">
        <v>41.1</v>
      </c>
      <c r="R749">
        <v>60.8</v>
      </c>
      <c r="S749">
        <v>0</v>
      </c>
      <c r="T749">
        <v>0</v>
      </c>
      <c r="U749">
        <v>27.92</v>
      </c>
      <c r="V749">
        <v>28.4</v>
      </c>
      <c r="W749">
        <v>30.4</v>
      </c>
      <c r="X749">
        <v>29.71</v>
      </c>
      <c r="Y749">
        <v>29.66</v>
      </c>
      <c r="Z749">
        <v>30.49</v>
      </c>
      <c r="AA749">
        <v>16.329999999999998</v>
      </c>
      <c r="AB749">
        <v>65.84</v>
      </c>
      <c r="AC749">
        <v>64.34</v>
      </c>
      <c r="AD749">
        <v>40.700000000000003</v>
      </c>
      <c r="AE749">
        <v>14.23</v>
      </c>
      <c r="AF749">
        <v>17.63</v>
      </c>
      <c r="AG749">
        <v>27.8</v>
      </c>
      <c r="AH749">
        <v>28.4</v>
      </c>
      <c r="AI749">
        <v>28.41</v>
      </c>
      <c r="AJ749">
        <v>28.21</v>
      </c>
      <c r="AK749">
        <v>39.31</v>
      </c>
      <c r="AL749">
        <v>36.090000000000003</v>
      </c>
      <c r="AM749">
        <v>28.13</v>
      </c>
      <c r="AN749">
        <v>28.09</v>
      </c>
      <c r="AO749">
        <v>28.03</v>
      </c>
      <c r="AP749">
        <v>27.83</v>
      </c>
      <c r="AQ749">
        <v>0.02</v>
      </c>
      <c r="AR749">
        <v>0.13</v>
      </c>
      <c r="AS749">
        <v>0.02</v>
      </c>
      <c r="AT749">
        <v>27.31</v>
      </c>
      <c r="AU749">
        <v>69.45</v>
      </c>
      <c r="AV749">
        <v>17.440000000000001</v>
      </c>
      <c r="AW749">
        <v>91.81</v>
      </c>
      <c r="AX749">
        <v>34.340000000000003</v>
      </c>
      <c r="AY749">
        <v>57.36</v>
      </c>
      <c r="AZ749">
        <v>39.549999999999997</v>
      </c>
      <c r="BA749">
        <v>41.9</v>
      </c>
      <c r="BB749">
        <v>3.97</v>
      </c>
      <c r="BC749">
        <v>1.33</v>
      </c>
      <c r="BD749">
        <v>6.12</v>
      </c>
      <c r="BE749">
        <v>5.99</v>
      </c>
      <c r="BF749">
        <v>25.84</v>
      </c>
      <c r="BG749">
        <v>9.7200000000000006</v>
      </c>
      <c r="BH749">
        <v>12</v>
      </c>
      <c r="BI749">
        <v>197.5</v>
      </c>
      <c r="BJ749">
        <v>2525</v>
      </c>
      <c r="BK749">
        <v>250.8</v>
      </c>
      <c r="BL749">
        <v>300</v>
      </c>
      <c r="BM749">
        <v>15.4</v>
      </c>
      <c r="BN749">
        <v>319</v>
      </c>
      <c r="BO749">
        <v>6.9</v>
      </c>
      <c r="BP749">
        <v>0</v>
      </c>
      <c r="BQ749">
        <v>17</v>
      </c>
      <c r="BR749">
        <v>0</v>
      </c>
      <c r="BS749">
        <v>0.5</v>
      </c>
      <c r="BT749">
        <v>0</v>
      </c>
      <c r="BU749">
        <v>1.1000000000000001</v>
      </c>
      <c r="BV749">
        <v>0</v>
      </c>
      <c r="BW749">
        <v>540.29999999999995</v>
      </c>
      <c r="BX749">
        <v>54.57</v>
      </c>
      <c r="BY749">
        <v>45.45</v>
      </c>
      <c r="BZ749">
        <v>50.12</v>
      </c>
      <c r="CA749">
        <v>27.65</v>
      </c>
      <c r="CB749">
        <v>27.34</v>
      </c>
      <c r="CC749">
        <v>27.21</v>
      </c>
      <c r="CD749">
        <v>52.91</v>
      </c>
      <c r="CE749">
        <v>52.99</v>
      </c>
      <c r="CF749">
        <v>50.29</v>
      </c>
      <c r="CG749">
        <v>48.7</v>
      </c>
      <c r="CH749">
        <v>48.38</v>
      </c>
      <c r="CI749">
        <v>51.04</v>
      </c>
      <c r="CJ749">
        <v>29.65</v>
      </c>
      <c r="CK749">
        <v>28.54</v>
      </c>
      <c r="CL749">
        <v>27.25</v>
      </c>
      <c r="CM749">
        <v>27.41</v>
      </c>
      <c r="CN749">
        <v>28.84</v>
      </c>
      <c r="CO749">
        <v>41.1</v>
      </c>
      <c r="CP749">
        <v>-0.01</v>
      </c>
      <c r="CQ749">
        <v>-0.01</v>
      </c>
      <c r="CR749">
        <v>173</v>
      </c>
      <c r="CS749">
        <v>2.1</v>
      </c>
      <c r="CT749">
        <v>0.3</v>
      </c>
      <c r="CU749">
        <v>213</v>
      </c>
      <c r="CV749">
        <v>1.8</v>
      </c>
      <c r="CW749">
        <v>0.5</v>
      </c>
      <c r="CX749">
        <v>2637</v>
      </c>
    </row>
    <row r="750" spans="1:102" x14ac:dyDescent="0.3">
      <c r="A750" s="1">
        <v>45141.582187499997</v>
      </c>
      <c r="B750">
        <v>0</v>
      </c>
      <c r="C750">
        <v>1</v>
      </c>
      <c r="D750">
        <v>1</v>
      </c>
      <c r="E750">
        <v>100</v>
      </c>
      <c r="F750">
        <v>100</v>
      </c>
      <c r="G750">
        <v>1</v>
      </c>
      <c r="H750">
        <v>100</v>
      </c>
      <c r="I750">
        <v>100</v>
      </c>
      <c r="J750">
        <v>0</v>
      </c>
      <c r="K750">
        <v>0</v>
      </c>
      <c r="L750">
        <v>7</v>
      </c>
      <c r="M750">
        <v>3</v>
      </c>
      <c r="N750">
        <v>4.29</v>
      </c>
      <c r="O750">
        <v>0</v>
      </c>
      <c r="P750">
        <v>40</v>
      </c>
      <c r="Q750">
        <v>41.3</v>
      </c>
      <c r="R750">
        <v>62.9</v>
      </c>
      <c r="S750">
        <v>0</v>
      </c>
      <c r="T750">
        <v>0</v>
      </c>
      <c r="U750">
        <v>27.92</v>
      </c>
      <c r="V750">
        <v>28.39</v>
      </c>
      <c r="W750">
        <v>30.39</v>
      </c>
      <c r="X750">
        <v>29.7</v>
      </c>
      <c r="Y750">
        <v>29.66</v>
      </c>
      <c r="Z750">
        <v>30.49</v>
      </c>
      <c r="AA750">
        <v>16.7</v>
      </c>
      <c r="AB750">
        <v>65.930000000000007</v>
      </c>
      <c r="AC750">
        <v>64.400000000000006</v>
      </c>
      <c r="AD750">
        <v>40.69</v>
      </c>
      <c r="AE750">
        <v>14.23</v>
      </c>
      <c r="AF750">
        <v>17.97</v>
      </c>
      <c r="AG750">
        <v>27.81</v>
      </c>
      <c r="AH750">
        <v>28.4</v>
      </c>
      <c r="AI750">
        <v>28.41</v>
      </c>
      <c r="AJ750">
        <v>28.21</v>
      </c>
      <c r="AK750">
        <v>39.31</v>
      </c>
      <c r="AL750">
        <v>36.090000000000003</v>
      </c>
      <c r="AM750">
        <v>28.13</v>
      </c>
      <c r="AN750">
        <v>28.09</v>
      </c>
      <c r="AO750">
        <v>28.02</v>
      </c>
      <c r="AP750">
        <v>27.83</v>
      </c>
      <c r="AQ750">
        <v>0.02</v>
      </c>
      <c r="AR750">
        <v>0.13</v>
      </c>
      <c r="AS750">
        <v>0.02</v>
      </c>
      <c r="AT750">
        <v>27.31</v>
      </c>
      <c r="AU750">
        <v>69.349999999999994</v>
      </c>
      <c r="AV750">
        <v>17.440000000000001</v>
      </c>
      <c r="AW750">
        <v>91.71</v>
      </c>
      <c r="AX750">
        <v>34.39</v>
      </c>
      <c r="AY750">
        <v>57.81</v>
      </c>
      <c r="AZ750">
        <v>39.659999999999997</v>
      </c>
      <c r="BA750">
        <v>42.23</v>
      </c>
      <c r="BB750">
        <v>4.5199999999999996</v>
      </c>
      <c r="BC750">
        <v>1.42</v>
      </c>
      <c r="BD750">
        <v>6.12</v>
      </c>
      <c r="BE750">
        <v>5.99</v>
      </c>
      <c r="BF750">
        <v>25.85</v>
      </c>
      <c r="BG750">
        <v>9.7799999999999994</v>
      </c>
      <c r="BH750">
        <v>9</v>
      </c>
      <c r="BI750">
        <v>197.5</v>
      </c>
      <c r="BJ750">
        <v>2525</v>
      </c>
      <c r="BK750">
        <v>250.8</v>
      </c>
      <c r="BL750">
        <v>300</v>
      </c>
      <c r="BM750">
        <v>15.4</v>
      </c>
      <c r="BN750">
        <v>319</v>
      </c>
      <c r="BO750">
        <v>6.9</v>
      </c>
      <c r="BP750">
        <v>0</v>
      </c>
      <c r="BQ750">
        <v>17</v>
      </c>
      <c r="BR750">
        <v>0</v>
      </c>
      <c r="BS750">
        <v>0.5</v>
      </c>
      <c r="BT750">
        <v>0</v>
      </c>
      <c r="BU750">
        <v>1.1000000000000001</v>
      </c>
      <c r="BV750">
        <v>0</v>
      </c>
      <c r="BW750">
        <v>540.29999999999995</v>
      </c>
      <c r="BX750">
        <v>54.56</v>
      </c>
      <c r="BY750">
        <v>45.44</v>
      </c>
      <c r="BZ750">
        <v>50.12</v>
      </c>
      <c r="CA750">
        <v>27.65</v>
      </c>
      <c r="CB750">
        <v>27.35</v>
      </c>
      <c r="CC750">
        <v>27.22</v>
      </c>
      <c r="CD750">
        <v>52.9</v>
      </c>
      <c r="CE750">
        <v>52.98</v>
      </c>
      <c r="CF750">
        <v>50.27</v>
      </c>
      <c r="CG750">
        <v>48.67</v>
      </c>
      <c r="CH750">
        <v>48.36</v>
      </c>
      <c r="CI750">
        <v>51.02</v>
      </c>
      <c r="CJ750">
        <v>29.65</v>
      </c>
      <c r="CK750">
        <v>28.54</v>
      </c>
      <c r="CL750">
        <v>27.25</v>
      </c>
      <c r="CM750">
        <v>27.43</v>
      </c>
      <c r="CN750">
        <v>28.84</v>
      </c>
      <c r="CO750">
        <v>41.3</v>
      </c>
      <c r="CP750">
        <v>-0.01</v>
      </c>
      <c r="CQ750">
        <v>-0.01</v>
      </c>
      <c r="CR750">
        <v>152</v>
      </c>
      <c r="CS750">
        <v>4.2</v>
      </c>
      <c r="CT750">
        <v>0.6</v>
      </c>
      <c r="CU750">
        <v>213</v>
      </c>
      <c r="CV750">
        <v>1.8</v>
      </c>
      <c r="CW750">
        <v>0.5</v>
      </c>
      <c r="CX750">
        <v>2637</v>
      </c>
    </row>
    <row r="751" spans="1:102" x14ac:dyDescent="0.3">
      <c r="A751" s="1">
        <v>45141.582245370373</v>
      </c>
      <c r="B751">
        <v>0</v>
      </c>
      <c r="C751">
        <v>1</v>
      </c>
      <c r="D751">
        <v>1</v>
      </c>
      <c r="E751">
        <v>100</v>
      </c>
      <c r="F751">
        <v>100</v>
      </c>
      <c r="G751">
        <v>1</v>
      </c>
      <c r="H751">
        <v>100</v>
      </c>
      <c r="I751">
        <v>100</v>
      </c>
      <c r="J751">
        <v>0</v>
      </c>
      <c r="K751">
        <v>0</v>
      </c>
      <c r="L751">
        <v>7</v>
      </c>
      <c r="M751">
        <v>3</v>
      </c>
      <c r="N751">
        <v>4.28</v>
      </c>
      <c r="O751">
        <v>0</v>
      </c>
      <c r="P751">
        <v>40</v>
      </c>
      <c r="Q751">
        <v>41.4</v>
      </c>
      <c r="R751">
        <v>64.400000000000006</v>
      </c>
      <c r="S751">
        <v>0</v>
      </c>
      <c r="T751">
        <v>0</v>
      </c>
      <c r="U751">
        <v>27.92</v>
      </c>
      <c r="V751">
        <v>28.39</v>
      </c>
      <c r="W751">
        <v>30.39</v>
      </c>
      <c r="X751">
        <v>29.7</v>
      </c>
      <c r="Y751">
        <v>29.66</v>
      </c>
      <c r="Z751">
        <v>30.48</v>
      </c>
      <c r="AA751">
        <v>17.059999999999999</v>
      </c>
      <c r="AB751">
        <v>66.02</v>
      </c>
      <c r="AC751">
        <v>64.48</v>
      </c>
      <c r="AD751">
        <v>40.68</v>
      </c>
      <c r="AE751">
        <v>14.27</v>
      </c>
      <c r="AF751">
        <v>18.3</v>
      </c>
      <c r="AG751">
        <v>27.81</v>
      </c>
      <c r="AH751">
        <v>28.4</v>
      </c>
      <c r="AI751">
        <v>28.41</v>
      </c>
      <c r="AJ751">
        <v>28.2</v>
      </c>
      <c r="AK751">
        <v>39.31</v>
      </c>
      <c r="AL751">
        <v>36.1</v>
      </c>
      <c r="AM751">
        <v>28.13</v>
      </c>
      <c r="AN751">
        <v>28.1</v>
      </c>
      <c r="AO751">
        <v>28.02</v>
      </c>
      <c r="AP751">
        <v>27.83</v>
      </c>
      <c r="AQ751">
        <v>0.02</v>
      </c>
      <c r="AR751">
        <v>0.13</v>
      </c>
      <c r="AS751">
        <v>0.02</v>
      </c>
      <c r="AT751">
        <v>27.31</v>
      </c>
      <c r="AU751">
        <v>69.349999999999994</v>
      </c>
      <c r="AV751">
        <v>17.440000000000001</v>
      </c>
      <c r="AW751">
        <v>91.62</v>
      </c>
      <c r="AX751">
        <v>34.39</v>
      </c>
      <c r="AY751">
        <v>58.94</v>
      </c>
      <c r="AZ751">
        <v>39.659999999999997</v>
      </c>
      <c r="BA751">
        <v>42.69</v>
      </c>
      <c r="BB751">
        <v>4.41</v>
      </c>
      <c r="BC751">
        <v>1.32</v>
      </c>
      <c r="BD751">
        <v>6.12</v>
      </c>
      <c r="BE751">
        <v>5.99</v>
      </c>
      <c r="BF751">
        <v>25.85</v>
      </c>
      <c r="BG751">
        <v>9.84</v>
      </c>
      <c r="BH751">
        <v>9</v>
      </c>
      <c r="BI751">
        <v>197.5</v>
      </c>
      <c r="BJ751">
        <v>2520</v>
      </c>
      <c r="BK751">
        <v>250.8</v>
      </c>
      <c r="BL751">
        <v>297</v>
      </c>
      <c r="BM751">
        <v>15.4</v>
      </c>
      <c r="BN751">
        <v>319</v>
      </c>
      <c r="BO751">
        <v>6.9</v>
      </c>
      <c r="BP751">
        <v>0</v>
      </c>
      <c r="BQ751">
        <v>17</v>
      </c>
      <c r="BR751">
        <v>0</v>
      </c>
      <c r="BS751">
        <v>0.5</v>
      </c>
      <c r="BT751">
        <v>0</v>
      </c>
      <c r="BU751">
        <v>1.1000000000000001</v>
      </c>
      <c r="BV751">
        <v>0</v>
      </c>
      <c r="BW751">
        <v>540.29999999999995</v>
      </c>
      <c r="BX751">
        <v>54.55</v>
      </c>
      <c r="BY751">
        <v>45.44</v>
      </c>
      <c r="BZ751">
        <v>50.11</v>
      </c>
      <c r="CA751">
        <v>27.65</v>
      </c>
      <c r="CB751">
        <v>27.34</v>
      </c>
      <c r="CC751">
        <v>27.21</v>
      </c>
      <c r="CD751">
        <v>52.91</v>
      </c>
      <c r="CE751">
        <v>52.99</v>
      </c>
      <c r="CF751">
        <v>50.27</v>
      </c>
      <c r="CG751">
        <v>48.65</v>
      </c>
      <c r="CH751">
        <v>48.34</v>
      </c>
      <c r="CI751">
        <v>51.03</v>
      </c>
      <c r="CJ751">
        <v>29.66</v>
      </c>
      <c r="CK751">
        <v>28.54</v>
      </c>
      <c r="CL751">
        <v>27.25</v>
      </c>
      <c r="CM751">
        <v>27.43</v>
      </c>
      <c r="CN751">
        <v>28.84</v>
      </c>
      <c r="CO751">
        <v>41.4</v>
      </c>
      <c r="CP751">
        <v>-0.01</v>
      </c>
      <c r="CQ751">
        <v>-0.01</v>
      </c>
      <c r="CR751">
        <v>152</v>
      </c>
      <c r="CS751">
        <v>4.2</v>
      </c>
      <c r="CT751">
        <v>0.6</v>
      </c>
      <c r="CU751">
        <v>213</v>
      </c>
      <c r="CV751">
        <v>3.6</v>
      </c>
      <c r="CW751">
        <v>0.9</v>
      </c>
      <c r="CX751">
        <v>2637</v>
      </c>
    </row>
    <row r="752" spans="1:102" x14ac:dyDescent="0.3">
      <c r="A752" s="1">
        <v>45141.582303240742</v>
      </c>
      <c r="B752">
        <v>0</v>
      </c>
      <c r="C752">
        <v>1</v>
      </c>
      <c r="D752">
        <v>1</v>
      </c>
      <c r="E752">
        <v>100</v>
      </c>
      <c r="F752">
        <v>100</v>
      </c>
      <c r="G752">
        <v>1</v>
      </c>
      <c r="H752">
        <v>100</v>
      </c>
      <c r="I752">
        <v>100</v>
      </c>
      <c r="J752">
        <v>0</v>
      </c>
      <c r="K752">
        <v>0</v>
      </c>
      <c r="L752">
        <v>7</v>
      </c>
      <c r="M752">
        <v>3</v>
      </c>
      <c r="N752">
        <v>4.28</v>
      </c>
      <c r="O752">
        <v>0</v>
      </c>
      <c r="P752">
        <v>40</v>
      </c>
      <c r="Q752">
        <v>41.3</v>
      </c>
      <c r="R752">
        <v>62.2</v>
      </c>
      <c r="S752">
        <v>0</v>
      </c>
      <c r="T752">
        <v>0</v>
      </c>
      <c r="U752">
        <v>27.92</v>
      </c>
      <c r="V752">
        <v>28.4</v>
      </c>
      <c r="W752">
        <v>30.38</v>
      </c>
      <c r="X752">
        <v>29.7</v>
      </c>
      <c r="Y752">
        <v>29.66</v>
      </c>
      <c r="Z752">
        <v>30.48</v>
      </c>
      <c r="AA752">
        <v>17.41</v>
      </c>
      <c r="AB752">
        <v>66.11</v>
      </c>
      <c r="AC752">
        <v>64.56</v>
      </c>
      <c r="AD752">
        <v>40.659999999999997</v>
      </c>
      <c r="AE752">
        <v>14.32</v>
      </c>
      <c r="AF752">
        <v>18.600000000000001</v>
      </c>
      <c r="AG752">
        <v>27.78</v>
      </c>
      <c r="AH752">
        <v>28.4</v>
      </c>
      <c r="AI752">
        <v>28.41</v>
      </c>
      <c r="AJ752">
        <v>28.21</v>
      </c>
      <c r="AK752">
        <v>39.31</v>
      </c>
      <c r="AL752">
        <v>36.1</v>
      </c>
      <c r="AM752">
        <v>28.12</v>
      </c>
      <c r="AN752">
        <v>28.09</v>
      </c>
      <c r="AO752">
        <v>28.02</v>
      </c>
      <c r="AP752">
        <v>27.83</v>
      </c>
      <c r="AQ752">
        <v>0.02</v>
      </c>
      <c r="AR752">
        <v>0.13</v>
      </c>
      <c r="AS752">
        <v>0.02</v>
      </c>
      <c r="AT752">
        <v>27.31</v>
      </c>
      <c r="AU752">
        <v>69.349999999999994</v>
      </c>
      <c r="AV752">
        <v>17.440000000000001</v>
      </c>
      <c r="AW752">
        <v>91.5</v>
      </c>
      <c r="AX752">
        <v>34.39</v>
      </c>
      <c r="AY752">
        <v>58.35</v>
      </c>
      <c r="AZ752">
        <v>39.659999999999997</v>
      </c>
      <c r="BA752">
        <v>42.15</v>
      </c>
      <c r="BB752">
        <v>5.76</v>
      </c>
      <c r="BC752">
        <v>1.0900000000000001</v>
      </c>
      <c r="BD752">
        <v>6.12</v>
      </c>
      <c r="BE752">
        <v>5.99</v>
      </c>
      <c r="BF752">
        <v>25.86</v>
      </c>
      <c r="BG752">
        <v>9.91</v>
      </c>
      <c r="BH752">
        <v>12</v>
      </c>
      <c r="BI752">
        <v>197.5</v>
      </c>
      <c r="BJ752">
        <v>2520</v>
      </c>
      <c r="BK752">
        <v>250.8</v>
      </c>
      <c r="BL752">
        <v>300</v>
      </c>
      <c r="BM752">
        <v>15.4</v>
      </c>
      <c r="BN752">
        <v>316</v>
      </c>
      <c r="BO752">
        <v>6.9</v>
      </c>
      <c r="BP752">
        <v>0</v>
      </c>
      <c r="BQ752">
        <v>17</v>
      </c>
      <c r="BR752">
        <v>0</v>
      </c>
      <c r="BS752">
        <v>0.5</v>
      </c>
      <c r="BT752">
        <v>0</v>
      </c>
      <c r="BU752">
        <v>1.1000000000000001</v>
      </c>
      <c r="BV752">
        <v>0</v>
      </c>
      <c r="BW752">
        <v>540.29999999999995</v>
      </c>
      <c r="BX752">
        <v>54.55</v>
      </c>
      <c r="BY752">
        <v>45.34</v>
      </c>
      <c r="BZ752">
        <v>50.1</v>
      </c>
      <c r="CA752">
        <v>27.66</v>
      </c>
      <c r="CB752">
        <v>27.34</v>
      </c>
      <c r="CC752">
        <v>27.18</v>
      </c>
      <c r="CD752">
        <v>52.9</v>
      </c>
      <c r="CE752">
        <v>53.03</v>
      </c>
      <c r="CF752">
        <v>50.27</v>
      </c>
      <c r="CG752">
        <v>48.63</v>
      </c>
      <c r="CH752">
        <v>48.32</v>
      </c>
      <c r="CI752">
        <v>51.01</v>
      </c>
      <c r="CJ752">
        <v>29.66</v>
      </c>
      <c r="CK752">
        <v>28.54</v>
      </c>
      <c r="CL752">
        <v>27.25</v>
      </c>
      <c r="CM752">
        <v>27.45</v>
      </c>
      <c r="CN752">
        <v>28.82</v>
      </c>
      <c r="CO752">
        <v>41.3</v>
      </c>
      <c r="CP752">
        <v>-0.01</v>
      </c>
      <c r="CQ752">
        <v>-0.01</v>
      </c>
      <c r="CR752">
        <v>140</v>
      </c>
      <c r="CS752">
        <v>7.4</v>
      </c>
      <c r="CT752">
        <v>1</v>
      </c>
      <c r="CU752">
        <v>214</v>
      </c>
      <c r="CV752">
        <v>3.6</v>
      </c>
      <c r="CW752">
        <v>0.9</v>
      </c>
      <c r="CX752">
        <v>2637</v>
      </c>
    </row>
    <row r="753" spans="1:102" x14ac:dyDescent="0.3">
      <c r="A753" s="1">
        <v>45141.582361111112</v>
      </c>
      <c r="B753">
        <v>0</v>
      </c>
      <c r="C753">
        <v>1</v>
      </c>
      <c r="D753">
        <v>1</v>
      </c>
      <c r="E753">
        <v>100</v>
      </c>
      <c r="F753">
        <v>100</v>
      </c>
      <c r="G753">
        <v>1</v>
      </c>
      <c r="H753">
        <v>100</v>
      </c>
      <c r="I753">
        <v>100</v>
      </c>
      <c r="J753">
        <v>0</v>
      </c>
      <c r="K753">
        <v>0</v>
      </c>
      <c r="L753">
        <v>7</v>
      </c>
      <c r="M753">
        <v>3</v>
      </c>
      <c r="N753">
        <v>4.29</v>
      </c>
      <c r="O753">
        <v>0</v>
      </c>
      <c r="P753">
        <v>40</v>
      </c>
      <c r="Q753">
        <v>41.2</v>
      </c>
      <c r="R753">
        <v>61.7</v>
      </c>
      <c r="S753">
        <v>0</v>
      </c>
      <c r="T753">
        <v>0</v>
      </c>
      <c r="U753">
        <v>27.92</v>
      </c>
      <c r="V753">
        <v>28.4</v>
      </c>
      <c r="W753">
        <v>30.38</v>
      </c>
      <c r="X753">
        <v>29.7</v>
      </c>
      <c r="Y753">
        <v>29.66</v>
      </c>
      <c r="Z753">
        <v>30.48</v>
      </c>
      <c r="AA753">
        <v>17.72</v>
      </c>
      <c r="AB753">
        <v>66.2</v>
      </c>
      <c r="AC753">
        <v>64.650000000000006</v>
      </c>
      <c r="AD753">
        <v>40.630000000000003</v>
      </c>
      <c r="AE753">
        <v>14.39</v>
      </c>
      <c r="AF753">
        <v>18.87</v>
      </c>
      <c r="AG753">
        <v>27.78</v>
      </c>
      <c r="AH753">
        <v>28.4</v>
      </c>
      <c r="AI753">
        <v>28.41</v>
      </c>
      <c r="AJ753">
        <v>28.2</v>
      </c>
      <c r="AK753">
        <v>39.31</v>
      </c>
      <c r="AL753">
        <v>36.1</v>
      </c>
      <c r="AM753">
        <v>28.12</v>
      </c>
      <c r="AN753">
        <v>28.1</v>
      </c>
      <c r="AO753">
        <v>28.02</v>
      </c>
      <c r="AP753">
        <v>27.83</v>
      </c>
      <c r="AQ753">
        <v>0.02</v>
      </c>
      <c r="AR753">
        <v>0.13</v>
      </c>
      <c r="AS753">
        <v>0.02</v>
      </c>
      <c r="AT753">
        <v>27.31</v>
      </c>
      <c r="AU753">
        <v>69.44</v>
      </c>
      <c r="AV753">
        <v>17.440000000000001</v>
      </c>
      <c r="AW753">
        <v>91.5</v>
      </c>
      <c r="AX753">
        <v>34.49</v>
      </c>
      <c r="AY753">
        <v>58.08</v>
      </c>
      <c r="AZ753">
        <v>39.659999999999997</v>
      </c>
      <c r="BA753">
        <v>41.95</v>
      </c>
      <c r="BB753">
        <v>5.85</v>
      </c>
      <c r="BC753">
        <v>1.45</v>
      </c>
      <c r="BD753">
        <v>6.12</v>
      </c>
      <c r="BE753">
        <v>5.99</v>
      </c>
      <c r="BF753">
        <v>25.86</v>
      </c>
      <c r="BG753">
        <v>9.99</v>
      </c>
      <c r="BH753">
        <v>14</v>
      </c>
      <c r="BI753">
        <v>197.5</v>
      </c>
      <c r="BJ753">
        <v>2520</v>
      </c>
      <c r="BK753">
        <v>250.8</v>
      </c>
      <c r="BL753">
        <v>300</v>
      </c>
      <c r="BM753">
        <v>15.4</v>
      </c>
      <c r="BN753">
        <v>319</v>
      </c>
      <c r="BO753">
        <v>6.9</v>
      </c>
      <c r="BP753">
        <v>0</v>
      </c>
      <c r="BQ753">
        <v>17</v>
      </c>
      <c r="BR753">
        <v>0</v>
      </c>
      <c r="BS753">
        <v>0.5</v>
      </c>
      <c r="BT753">
        <v>0</v>
      </c>
      <c r="BU753">
        <v>1.1000000000000001</v>
      </c>
      <c r="BV753">
        <v>0</v>
      </c>
      <c r="BW753">
        <v>540.29999999999995</v>
      </c>
      <c r="BX753">
        <v>54.55</v>
      </c>
      <c r="BY753">
        <v>45.48</v>
      </c>
      <c r="BZ753">
        <v>50.09</v>
      </c>
      <c r="CA753">
        <v>27.65</v>
      </c>
      <c r="CB753">
        <v>27.34</v>
      </c>
      <c r="CC753">
        <v>27.21</v>
      </c>
      <c r="CD753">
        <v>52.91</v>
      </c>
      <c r="CE753">
        <v>53</v>
      </c>
      <c r="CF753">
        <v>50.26</v>
      </c>
      <c r="CG753">
        <v>48.61</v>
      </c>
      <c r="CH753">
        <v>48.29</v>
      </c>
      <c r="CI753">
        <v>51.02</v>
      </c>
      <c r="CJ753">
        <v>29.67</v>
      </c>
      <c r="CK753">
        <v>28.55</v>
      </c>
      <c r="CL753">
        <v>27.25</v>
      </c>
      <c r="CM753">
        <v>27.42</v>
      </c>
      <c r="CN753">
        <v>28.84</v>
      </c>
      <c r="CO753">
        <v>41.2</v>
      </c>
      <c r="CP753">
        <v>-0.01</v>
      </c>
      <c r="CQ753">
        <v>-0.01</v>
      </c>
      <c r="CR753">
        <v>140</v>
      </c>
      <c r="CS753">
        <v>7.4</v>
      </c>
      <c r="CT753">
        <v>1</v>
      </c>
      <c r="CU753">
        <v>214</v>
      </c>
      <c r="CV753">
        <v>4.3</v>
      </c>
      <c r="CW753">
        <v>0.9</v>
      </c>
      <c r="CX753">
        <v>2637</v>
      </c>
    </row>
    <row r="754" spans="1:102" x14ac:dyDescent="0.3">
      <c r="A754" s="1">
        <v>45141.582418981481</v>
      </c>
      <c r="B754">
        <v>0</v>
      </c>
      <c r="C754">
        <v>1</v>
      </c>
      <c r="D754">
        <v>1</v>
      </c>
      <c r="E754">
        <v>100</v>
      </c>
      <c r="F754">
        <v>100</v>
      </c>
      <c r="G754">
        <v>1</v>
      </c>
      <c r="H754">
        <v>100</v>
      </c>
      <c r="I754">
        <v>100</v>
      </c>
      <c r="J754">
        <v>0</v>
      </c>
      <c r="K754">
        <v>0</v>
      </c>
      <c r="L754">
        <v>7</v>
      </c>
      <c r="M754">
        <v>3</v>
      </c>
      <c r="N754">
        <v>4.3</v>
      </c>
      <c r="O754">
        <v>0</v>
      </c>
      <c r="P754">
        <v>40</v>
      </c>
      <c r="Q754">
        <v>41.3</v>
      </c>
      <c r="R754">
        <v>63</v>
      </c>
      <c r="S754">
        <v>0</v>
      </c>
      <c r="T754">
        <v>0</v>
      </c>
      <c r="U754">
        <v>27.92</v>
      </c>
      <c r="V754">
        <v>28.39</v>
      </c>
      <c r="W754">
        <v>30.38</v>
      </c>
      <c r="X754">
        <v>29.7</v>
      </c>
      <c r="Y754">
        <v>29.65</v>
      </c>
      <c r="Z754">
        <v>30.48</v>
      </c>
      <c r="AA754">
        <v>18</v>
      </c>
      <c r="AB754">
        <v>66.25</v>
      </c>
      <c r="AC754">
        <v>64.72</v>
      </c>
      <c r="AD754">
        <v>40.61</v>
      </c>
      <c r="AE754">
        <v>14.47</v>
      </c>
      <c r="AF754">
        <v>19.11</v>
      </c>
      <c r="AG754">
        <v>27.79</v>
      </c>
      <c r="AH754">
        <v>28.4</v>
      </c>
      <c r="AI754">
        <v>28.41</v>
      </c>
      <c r="AJ754">
        <v>28.2</v>
      </c>
      <c r="AK754">
        <v>39.31</v>
      </c>
      <c r="AL754">
        <v>36.11</v>
      </c>
      <c r="AM754">
        <v>28.12</v>
      </c>
      <c r="AN754">
        <v>28.09</v>
      </c>
      <c r="AO754">
        <v>28.02</v>
      </c>
      <c r="AP754">
        <v>27.83</v>
      </c>
      <c r="AQ754">
        <v>0.02</v>
      </c>
      <c r="AR754">
        <v>0.13</v>
      </c>
      <c r="AS754">
        <v>0.02</v>
      </c>
      <c r="AT754">
        <v>27.31</v>
      </c>
      <c r="AU754">
        <v>69.540000000000006</v>
      </c>
      <c r="AV754">
        <v>17.37</v>
      </c>
      <c r="AW754">
        <v>91.39</v>
      </c>
      <c r="AX754">
        <v>34.49</v>
      </c>
      <c r="AY754">
        <v>56.83</v>
      </c>
      <c r="AZ754">
        <v>39.659999999999997</v>
      </c>
      <c r="BA754">
        <v>42.71</v>
      </c>
      <c r="BB754">
        <v>5.66</v>
      </c>
      <c r="BC754">
        <v>1.36</v>
      </c>
      <c r="BD754">
        <v>6.12</v>
      </c>
      <c r="BE754">
        <v>5.99</v>
      </c>
      <c r="BF754">
        <v>25.87</v>
      </c>
      <c r="BG754">
        <v>10.050000000000001</v>
      </c>
      <c r="BH754">
        <v>9</v>
      </c>
      <c r="BI754">
        <v>197.5</v>
      </c>
      <c r="BJ754">
        <v>2521</v>
      </c>
      <c r="BK754">
        <v>250.8</v>
      </c>
      <c r="BL754">
        <v>302</v>
      </c>
      <c r="BM754">
        <v>15.4</v>
      </c>
      <c r="BN754">
        <v>316</v>
      </c>
      <c r="BO754">
        <v>6.9</v>
      </c>
      <c r="BP754">
        <v>0</v>
      </c>
      <c r="BQ754">
        <v>17</v>
      </c>
      <c r="BR754">
        <v>0</v>
      </c>
      <c r="BS754">
        <v>0.5</v>
      </c>
      <c r="BT754">
        <v>0</v>
      </c>
      <c r="BU754">
        <v>1.1000000000000001</v>
      </c>
      <c r="BV754">
        <v>0</v>
      </c>
      <c r="BW754">
        <v>540.29999999999995</v>
      </c>
      <c r="BX754">
        <v>54.55</v>
      </c>
      <c r="BY754">
        <v>45.42</v>
      </c>
      <c r="BZ754">
        <v>50.06</v>
      </c>
      <c r="CA754">
        <v>27.66</v>
      </c>
      <c r="CB754">
        <v>27.34</v>
      </c>
      <c r="CC754">
        <v>27.21</v>
      </c>
      <c r="CD754">
        <v>52.91</v>
      </c>
      <c r="CE754">
        <v>52.99</v>
      </c>
      <c r="CF754">
        <v>50.25</v>
      </c>
      <c r="CG754">
        <v>48.59</v>
      </c>
      <c r="CH754">
        <v>48.27</v>
      </c>
      <c r="CI754">
        <v>51.02</v>
      </c>
      <c r="CJ754">
        <v>29.68</v>
      </c>
      <c r="CK754">
        <v>28.54</v>
      </c>
      <c r="CL754">
        <v>27.24</v>
      </c>
      <c r="CM754">
        <v>27.42</v>
      </c>
      <c r="CN754">
        <v>28.84</v>
      </c>
      <c r="CO754">
        <v>41.3</v>
      </c>
      <c r="CP754">
        <v>-0.01</v>
      </c>
      <c r="CQ754">
        <v>-0.01</v>
      </c>
      <c r="CR754">
        <v>140</v>
      </c>
      <c r="CS754">
        <v>4.5999999999999996</v>
      </c>
      <c r="CT754">
        <v>0.6</v>
      </c>
      <c r="CU754">
        <v>214</v>
      </c>
      <c r="CV754">
        <v>4.3</v>
      </c>
      <c r="CW754">
        <v>0.9</v>
      </c>
      <c r="CX754">
        <v>2637</v>
      </c>
    </row>
    <row r="755" spans="1:102" x14ac:dyDescent="0.3">
      <c r="A755" s="1">
        <v>45141.582476851851</v>
      </c>
      <c r="B755">
        <v>0</v>
      </c>
      <c r="C755">
        <v>1</v>
      </c>
      <c r="D755">
        <v>1</v>
      </c>
      <c r="E755">
        <v>100</v>
      </c>
      <c r="F755">
        <v>100</v>
      </c>
      <c r="G755">
        <v>1</v>
      </c>
      <c r="H755">
        <v>100</v>
      </c>
      <c r="I755">
        <v>100</v>
      </c>
      <c r="J755">
        <v>0</v>
      </c>
      <c r="K755">
        <v>0</v>
      </c>
      <c r="L755">
        <v>7</v>
      </c>
      <c r="M755">
        <v>3</v>
      </c>
      <c r="N755">
        <v>4.33</v>
      </c>
      <c r="O755">
        <v>0</v>
      </c>
      <c r="P755">
        <v>40</v>
      </c>
      <c r="Q755">
        <v>41.2</v>
      </c>
      <c r="R755">
        <v>61.3</v>
      </c>
      <c r="S755">
        <v>0</v>
      </c>
      <c r="T755">
        <v>0</v>
      </c>
      <c r="U755">
        <v>27.92</v>
      </c>
      <c r="V755">
        <v>28.37</v>
      </c>
      <c r="W755">
        <v>30.38</v>
      </c>
      <c r="X755">
        <v>29.7</v>
      </c>
      <c r="Y755">
        <v>29.65</v>
      </c>
      <c r="Z755">
        <v>30.47</v>
      </c>
      <c r="AA755">
        <v>18.25</v>
      </c>
      <c r="AB755">
        <v>66.3</v>
      </c>
      <c r="AC755">
        <v>64.78</v>
      </c>
      <c r="AD755">
        <v>40.590000000000003</v>
      </c>
      <c r="AE755">
        <v>14.57</v>
      </c>
      <c r="AF755">
        <v>19.3</v>
      </c>
      <c r="AG755">
        <v>27.82</v>
      </c>
      <c r="AH755">
        <v>28.4</v>
      </c>
      <c r="AI755">
        <v>28.41</v>
      </c>
      <c r="AJ755">
        <v>28.2</v>
      </c>
      <c r="AK755">
        <v>39.31</v>
      </c>
      <c r="AL755">
        <v>36.11</v>
      </c>
      <c r="AM755">
        <v>28.13</v>
      </c>
      <c r="AN755">
        <v>28.09</v>
      </c>
      <c r="AO755">
        <v>28.01</v>
      </c>
      <c r="AP755">
        <v>27.83</v>
      </c>
      <c r="AQ755">
        <v>0.02</v>
      </c>
      <c r="AR755">
        <v>0.13</v>
      </c>
      <c r="AS755">
        <v>0.02</v>
      </c>
      <c r="AT755">
        <v>27.31</v>
      </c>
      <c r="AU755">
        <v>69.540000000000006</v>
      </c>
      <c r="AV755">
        <v>17.38</v>
      </c>
      <c r="AW755">
        <v>91.3</v>
      </c>
      <c r="AX755">
        <v>34.49</v>
      </c>
      <c r="AY755">
        <v>56.69</v>
      </c>
      <c r="AZ755">
        <v>39.659999999999997</v>
      </c>
      <c r="BA755">
        <v>44.36</v>
      </c>
      <c r="BB755">
        <v>4.13</v>
      </c>
      <c r="BC755">
        <v>1.36</v>
      </c>
      <c r="BD755">
        <v>6.12</v>
      </c>
      <c r="BE755">
        <v>5.99</v>
      </c>
      <c r="BF755">
        <v>25.86</v>
      </c>
      <c r="BG755">
        <v>10.11</v>
      </c>
      <c r="BH755">
        <v>9</v>
      </c>
      <c r="BI755">
        <v>197.5</v>
      </c>
      <c r="BJ755">
        <v>2519</v>
      </c>
      <c r="BK755">
        <v>250.8</v>
      </c>
      <c r="BL755">
        <v>297</v>
      </c>
      <c r="BM755">
        <v>15.4</v>
      </c>
      <c r="BN755">
        <v>316</v>
      </c>
      <c r="BO755">
        <v>6.9</v>
      </c>
      <c r="BP755">
        <v>0</v>
      </c>
      <c r="BQ755">
        <v>17</v>
      </c>
      <c r="BR755">
        <v>0</v>
      </c>
      <c r="BS755">
        <v>0.5</v>
      </c>
      <c r="BT755">
        <v>0</v>
      </c>
      <c r="BU755">
        <v>1.1000000000000001</v>
      </c>
      <c r="BV755">
        <v>0</v>
      </c>
      <c r="BW755">
        <v>540.29999999999995</v>
      </c>
      <c r="BX755">
        <v>54.56</v>
      </c>
      <c r="BY755">
        <v>45.35</v>
      </c>
      <c r="BZ755">
        <v>50.05</v>
      </c>
      <c r="CA755">
        <v>27.66</v>
      </c>
      <c r="CB755">
        <v>27.35</v>
      </c>
      <c r="CC755">
        <v>27.21</v>
      </c>
      <c r="CD755">
        <v>52.9</v>
      </c>
      <c r="CE755">
        <v>52.97</v>
      </c>
      <c r="CF755">
        <v>50.23</v>
      </c>
      <c r="CG755">
        <v>48.56</v>
      </c>
      <c r="CH755">
        <v>48.25</v>
      </c>
      <c r="CI755">
        <v>51.01</v>
      </c>
      <c r="CJ755">
        <v>29.68</v>
      </c>
      <c r="CK755">
        <v>28.53</v>
      </c>
      <c r="CL755">
        <v>27.24</v>
      </c>
      <c r="CM755">
        <v>27.46</v>
      </c>
      <c r="CN755">
        <v>28.83</v>
      </c>
      <c r="CO755">
        <v>41.2</v>
      </c>
      <c r="CP755">
        <v>-0.01</v>
      </c>
      <c r="CQ755">
        <v>-0.01</v>
      </c>
      <c r="CR755">
        <v>140</v>
      </c>
      <c r="CS755">
        <v>4.5999999999999996</v>
      </c>
      <c r="CT755">
        <v>0.6</v>
      </c>
      <c r="CU755">
        <v>214</v>
      </c>
      <c r="CV755">
        <v>3.5</v>
      </c>
      <c r="CW755">
        <v>1</v>
      </c>
      <c r="CX755">
        <v>2637</v>
      </c>
    </row>
    <row r="756" spans="1:102" x14ac:dyDescent="0.3">
      <c r="A756" s="1">
        <v>45141.58253472222</v>
      </c>
      <c r="B756">
        <v>0</v>
      </c>
      <c r="C756">
        <v>1</v>
      </c>
      <c r="D756">
        <v>1</v>
      </c>
      <c r="E756">
        <v>100</v>
      </c>
      <c r="F756">
        <v>100</v>
      </c>
      <c r="G756">
        <v>1</v>
      </c>
      <c r="H756">
        <v>100</v>
      </c>
      <c r="I756">
        <v>100</v>
      </c>
      <c r="J756">
        <v>0</v>
      </c>
      <c r="K756">
        <v>0</v>
      </c>
      <c r="L756">
        <v>7</v>
      </c>
      <c r="M756">
        <v>3</v>
      </c>
      <c r="N756">
        <v>4.3499999999999996</v>
      </c>
      <c r="O756">
        <v>0</v>
      </c>
      <c r="P756">
        <v>40</v>
      </c>
      <c r="Q756">
        <v>41.2</v>
      </c>
      <c r="R756">
        <v>63.2</v>
      </c>
      <c r="S756">
        <v>0</v>
      </c>
      <c r="T756">
        <v>0</v>
      </c>
      <c r="U756">
        <v>27.92</v>
      </c>
      <c r="V756">
        <v>28.37</v>
      </c>
      <c r="W756">
        <v>30.38</v>
      </c>
      <c r="X756">
        <v>29.7</v>
      </c>
      <c r="Y756">
        <v>29.65</v>
      </c>
      <c r="Z756">
        <v>30.47</v>
      </c>
      <c r="AA756">
        <v>18.47</v>
      </c>
      <c r="AB756">
        <v>66.33</v>
      </c>
      <c r="AC756">
        <v>64.87</v>
      </c>
      <c r="AD756">
        <v>40.590000000000003</v>
      </c>
      <c r="AE756">
        <v>14.73</v>
      </c>
      <c r="AF756">
        <v>19.47</v>
      </c>
      <c r="AG756">
        <v>27.82</v>
      </c>
      <c r="AH756">
        <v>28.4</v>
      </c>
      <c r="AI756">
        <v>28.4</v>
      </c>
      <c r="AJ756">
        <v>28.2</v>
      </c>
      <c r="AK756">
        <v>39.31</v>
      </c>
      <c r="AL756">
        <v>36.11</v>
      </c>
      <c r="AM756">
        <v>28.13</v>
      </c>
      <c r="AN756">
        <v>28.09</v>
      </c>
      <c r="AO756">
        <v>28.01</v>
      </c>
      <c r="AP756">
        <v>27.83</v>
      </c>
      <c r="AQ756">
        <v>0.02</v>
      </c>
      <c r="AR756">
        <v>0.13</v>
      </c>
      <c r="AS756">
        <v>0.02</v>
      </c>
      <c r="AT756">
        <v>27.31</v>
      </c>
      <c r="AU756">
        <v>69.38</v>
      </c>
      <c r="AV756">
        <v>17.34</v>
      </c>
      <c r="AW756">
        <v>91.3</v>
      </c>
      <c r="AX756">
        <v>34.49</v>
      </c>
      <c r="AY756">
        <v>57.14</v>
      </c>
      <c r="AZ756">
        <v>39.65</v>
      </c>
      <c r="BA756">
        <v>44.19</v>
      </c>
      <c r="BB756">
        <v>5.29</v>
      </c>
      <c r="BC756">
        <v>1.54</v>
      </c>
      <c r="BD756">
        <v>6.12</v>
      </c>
      <c r="BE756">
        <v>5.99</v>
      </c>
      <c r="BF756">
        <v>25.87</v>
      </c>
      <c r="BG756">
        <v>10.18</v>
      </c>
      <c r="BH756">
        <v>9</v>
      </c>
      <c r="BI756">
        <v>197.5</v>
      </c>
      <c r="BJ756">
        <v>2517</v>
      </c>
      <c r="BK756">
        <v>250.8</v>
      </c>
      <c r="BL756">
        <v>297</v>
      </c>
      <c r="BM756">
        <v>15.4</v>
      </c>
      <c r="BN756">
        <v>316</v>
      </c>
      <c r="BO756">
        <v>6.9</v>
      </c>
      <c r="BP756">
        <v>0</v>
      </c>
      <c r="BQ756">
        <v>17</v>
      </c>
      <c r="BR756">
        <v>0</v>
      </c>
      <c r="BS756">
        <v>0.5</v>
      </c>
      <c r="BT756">
        <v>0</v>
      </c>
      <c r="BU756">
        <v>1.1000000000000001</v>
      </c>
      <c r="BV756">
        <v>0</v>
      </c>
      <c r="BW756">
        <v>540.29999999999995</v>
      </c>
      <c r="BX756">
        <v>54.57</v>
      </c>
      <c r="BY756">
        <v>45.35</v>
      </c>
      <c r="BZ756">
        <v>50.04</v>
      </c>
      <c r="CA756">
        <v>27.65</v>
      </c>
      <c r="CB756">
        <v>27.34</v>
      </c>
      <c r="CC756">
        <v>27.21</v>
      </c>
      <c r="CD756">
        <v>52.9</v>
      </c>
      <c r="CE756">
        <v>52.97</v>
      </c>
      <c r="CF756">
        <v>50.22</v>
      </c>
      <c r="CG756">
        <v>48.55</v>
      </c>
      <c r="CH756">
        <v>48.23</v>
      </c>
      <c r="CI756">
        <v>51.02</v>
      </c>
      <c r="CJ756">
        <v>29.68</v>
      </c>
      <c r="CK756">
        <v>28.54</v>
      </c>
      <c r="CL756">
        <v>27.25</v>
      </c>
      <c r="CM756">
        <v>27.43</v>
      </c>
      <c r="CN756">
        <v>28.84</v>
      </c>
      <c r="CO756">
        <v>41.2</v>
      </c>
      <c r="CP756">
        <v>-0.01</v>
      </c>
      <c r="CQ756">
        <v>-0.01</v>
      </c>
      <c r="CR756">
        <v>153</v>
      </c>
      <c r="CS756">
        <v>5.5</v>
      </c>
      <c r="CT756">
        <v>0.8</v>
      </c>
      <c r="CU756">
        <v>213</v>
      </c>
      <c r="CV756">
        <v>3.5</v>
      </c>
      <c r="CW756">
        <v>1</v>
      </c>
      <c r="CX756">
        <v>2637</v>
      </c>
    </row>
    <row r="757" spans="1:102" x14ac:dyDescent="0.3">
      <c r="A757" s="1">
        <v>45141.582592592589</v>
      </c>
      <c r="B757">
        <v>0</v>
      </c>
      <c r="C757">
        <v>1</v>
      </c>
      <c r="D757">
        <v>1</v>
      </c>
      <c r="E757">
        <v>100</v>
      </c>
      <c r="F757">
        <v>100</v>
      </c>
      <c r="G757">
        <v>1</v>
      </c>
      <c r="H757">
        <v>100</v>
      </c>
      <c r="I757">
        <v>100</v>
      </c>
      <c r="J757">
        <v>0</v>
      </c>
      <c r="K757">
        <v>0</v>
      </c>
      <c r="L757">
        <v>7</v>
      </c>
      <c r="M757">
        <v>3</v>
      </c>
      <c r="N757">
        <v>4.37</v>
      </c>
      <c r="O757">
        <v>0</v>
      </c>
      <c r="P757">
        <v>40</v>
      </c>
      <c r="Q757">
        <v>41.3</v>
      </c>
      <c r="R757">
        <v>62.3</v>
      </c>
      <c r="S757">
        <v>0</v>
      </c>
      <c r="T757">
        <v>0</v>
      </c>
      <c r="U757">
        <v>27.92</v>
      </c>
      <c r="V757">
        <v>28.37</v>
      </c>
      <c r="W757">
        <v>30.38</v>
      </c>
      <c r="X757">
        <v>29.7</v>
      </c>
      <c r="Y757">
        <v>29.65</v>
      </c>
      <c r="Z757">
        <v>30.47</v>
      </c>
      <c r="AA757">
        <v>18.649999999999999</v>
      </c>
      <c r="AB757">
        <v>66.34</v>
      </c>
      <c r="AC757">
        <v>64.94</v>
      </c>
      <c r="AD757">
        <v>40.58</v>
      </c>
      <c r="AE757">
        <v>14.89</v>
      </c>
      <c r="AF757">
        <v>19.559999999999999</v>
      </c>
      <c r="AG757">
        <v>27.82</v>
      </c>
      <c r="AH757">
        <v>28.4</v>
      </c>
      <c r="AI757">
        <v>28.4</v>
      </c>
      <c r="AJ757">
        <v>28.2</v>
      </c>
      <c r="AK757">
        <v>39.31</v>
      </c>
      <c r="AL757">
        <v>36.119999999999997</v>
      </c>
      <c r="AM757">
        <v>28.13</v>
      </c>
      <c r="AN757">
        <v>28.09</v>
      </c>
      <c r="AO757">
        <v>28</v>
      </c>
      <c r="AP757">
        <v>27.83</v>
      </c>
      <c r="AQ757">
        <v>0.02</v>
      </c>
      <c r="AR757">
        <v>0.13</v>
      </c>
      <c r="AS757">
        <v>0.02</v>
      </c>
      <c r="AT757">
        <v>27.31</v>
      </c>
      <c r="AU757">
        <v>69.45</v>
      </c>
      <c r="AV757">
        <v>17.34</v>
      </c>
      <c r="AW757">
        <v>91.3</v>
      </c>
      <c r="AX757">
        <v>34.53</v>
      </c>
      <c r="AY757">
        <v>57.34</v>
      </c>
      <c r="AZ757">
        <v>39.65</v>
      </c>
      <c r="BA757">
        <v>43.67</v>
      </c>
      <c r="BB757">
        <v>6.04</v>
      </c>
      <c r="BC757">
        <v>1.5</v>
      </c>
      <c r="BD757">
        <v>6.12</v>
      </c>
      <c r="BE757">
        <v>5.99</v>
      </c>
      <c r="BF757">
        <v>25.89</v>
      </c>
      <c r="BG757">
        <v>10.24</v>
      </c>
      <c r="BH757">
        <v>9</v>
      </c>
      <c r="BI757">
        <v>197.5</v>
      </c>
      <c r="BJ757">
        <v>2513</v>
      </c>
      <c r="BK757">
        <v>250.8</v>
      </c>
      <c r="BL757">
        <v>295</v>
      </c>
      <c r="BM757">
        <v>15.4</v>
      </c>
      <c r="BN757">
        <v>316</v>
      </c>
      <c r="BO757">
        <v>6.9</v>
      </c>
      <c r="BP757">
        <v>0</v>
      </c>
      <c r="BQ757">
        <v>17</v>
      </c>
      <c r="BR757">
        <v>0</v>
      </c>
      <c r="BS757">
        <v>0.5</v>
      </c>
      <c r="BT757">
        <v>0</v>
      </c>
      <c r="BU757">
        <v>1.1000000000000001</v>
      </c>
      <c r="BV757">
        <v>0</v>
      </c>
      <c r="BW757">
        <v>540.29999999999995</v>
      </c>
      <c r="BX757">
        <v>54.58</v>
      </c>
      <c r="BY757">
        <v>45.38</v>
      </c>
      <c r="BZ757">
        <v>50.03</v>
      </c>
      <c r="CA757">
        <v>27.65</v>
      </c>
      <c r="CB757">
        <v>27.34</v>
      </c>
      <c r="CC757">
        <v>27.21</v>
      </c>
      <c r="CD757">
        <v>52.9</v>
      </c>
      <c r="CE757">
        <v>52.99</v>
      </c>
      <c r="CF757">
        <v>50.22</v>
      </c>
      <c r="CG757">
        <v>48.53</v>
      </c>
      <c r="CH757">
        <v>48.2</v>
      </c>
      <c r="CI757">
        <v>51.02</v>
      </c>
      <c r="CJ757">
        <v>29.69</v>
      </c>
      <c r="CK757">
        <v>28.53</v>
      </c>
      <c r="CL757">
        <v>27.25</v>
      </c>
      <c r="CM757">
        <v>27.43</v>
      </c>
      <c r="CN757">
        <v>28.84</v>
      </c>
      <c r="CO757">
        <v>41.3</v>
      </c>
      <c r="CP757">
        <v>-0.01</v>
      </c>
      <c r="CQ757">
        <v>-0.01</v>
      </c>
      <c r="CR757">
        <v>153</v>
      </c>
      <c r="CS757">
        <v>5.5</v>
      </c>
      <c r="CT757">
        <v>0.8</v>
      </c>
      <c r="CU757">
        <v>213</v>
      </c>
      <c r="CV757">
        <v>2.8</v>
      </c>
      <c r="CW757">
        <v>0.4</v>
      </c>
      <c r="CX757">
        <v>2637</v>
      </c>
    </row>
    <row r="758" spans="1:102" x14ac:dyDescent="0.3">
      <c r="A758" s="1">
        <v>45141.582650462966</v>
      </c>
      <c r="B758">
        <v>0</v>
      </c>
      <c r="C758">
        <v>1</v>
      </c>
      <c r="D758">
        <v>1</v>
      </c>
      <c r="E758">
        <v>100</v>
      </c>
      <c r="F758">
        <v>100</v>
      </c>
      <c r="G758">
        <v>1</v>
      </c>
      <c r="H758">
        <v>100</v>
      </c>
      <c r="I758">
        <v>100</v>
      </c>
      <c r="J758">
        <v>0</v>
      </c>
      <c r="K758">
        <v>0</v>
      </c>
      <c r="L758">
        <v>7</v>
      </c>
      <c r="M758">
        <v>3</v>
      </c>
      <c r="N758">
        <v>4.37</v>
      </c>
      <c r="O758">
        <v>0</v>
      </c>
      <c r="P758">
        <v>40</v>
      </c>
      <c r="Q758">
        <v>41.1</v>
      </c>
      <c r="R758">
        <v>60</v>
      </c>
      <c r="S758">
        <v>0</v>
      </c>
      <c r="T758">
        <v>0</v>
      </c>
      <c r="U758">
        <v>27.92</v>
      </c>
      <c r="V758">
        <v>28.37</v>
      </c>
      <c r="W758">
        <v>30.38</v>
      </c>
      <c r="X758">
        <v>29.7</v>
      </c>
      <c r="Y758">
        <v>29.65</v>
      </c>
      <c r="Z758">
        <v>30.47</v>
      </c>
      <c r="AA758">
        <v>18.77</v>
      </c>
      <c r="AB758">
        <v>66.36</v>
      </c>
      <c r="AC758">
        <v>64.98</v>
      </c>
      <c r="AD758">
        <v>40.58</v>
      </c>
      <c r="AE758">
        <v>15.01</v>
      </c>
      <c r="AF758">
        <v>19.600000000000001</v>
      </c>
      <c r="AG758">
        <v>27.82</v>
      </c>
      <c r="AH758">
        <v>28.4</v>
      </c>
      <c r="AI758">
        <v>28.4</v>
      </c>
      <c r="AJ758">
        <v>28.2</v>
      </c>
      <c r="AK758">
        <v>39.31</v>
      </c>
      <c r="AL758">
        <v>36.119999999999997</v>
      </c>
      <c r="AM758">
        <v>28.13</v>
      </c>
      <c r="AN758">
        <v>28.1</v>
      </c>
      <c r="AO758">
        <v>28</v>
      </c>
      <c r="AP758">
        <v>27.83</v>
      </c>
      <c r="AQ758">
        <v>0.02</v>
      </c>
      <c r="AR758">
        <v>0.13</v>
      </c>
      <c r="AS758">
        <v>0.02</v>
      </c>
      <c r="AT758">
        <v>27.31</v>
      </c>
      <c r="AU758">
        <v>69.349999999999994</v>
      </c>
      <c r="AV758">
        <v>17.34</v>
      </c>
      <c r="AW758">
        <v>91.38</v>
      </c>
      <c r="AX758">
        <v>34.5</v>
      </c>
      <c r="AY758">
        <v>58.21</v>
      </c>
      <c r="AZ758">
        <v>39.619999999999997</v>
      </c>
      <c r="BA758">
        <v>43.81</v>
      </c>
      <c r="BB758">
        <v>4.6399999999999997</v>
      </c>
      <c r="BC758">
        <v>1.47</v>
      </c>
      <c r="BD758">
        <v>6.12</v>
      </c>
      <c r="BE758">
        <v>5.99</v>
      </c>
      <c r="BF758">
        <v>25.89</v>
      </c>
      <c r="BG758">
        <v>10.29</v>
      </c>
      <c r="BH758">
        <v>9</v>
      </c>
      <c r="BI758">
        <v>197.5</v>
      </c>
      <c r="BJ758">
        <v>2517</v>
      </c>
      <c r="BK758">
        <v>250.8</v>
      </c>
      <c r="BL758">
        <v>300</v>
      </c>
      <c r="BM758">
        <v>15.4</v>
      </c>
      <c r="BN758">
        <v>316</v>
      </c>
      <c r="BO758">
        <v>6.9</v>
      </c>
      <c r="BP758">
        <v>0</v>
      </c>
      <c r="BQ758">
        <v>17</v>
      </c>
      <c r="BR758">
        <v>0</v>
      </c>
      <c r="BS758">
        <v>0.5</v>
      </c>
      <c r="BT758">
        <v>0</v>
      </c>
      <c r="BU758">
        <v>1.1000000000000001</v>
      </c>
      <c r="BV758">
        <v>0</v>
      </c>
      <c r="BW758">
        <v>540.29999999999995</v>
      </c>
      <c r="BX758">
        <v>54.59</v>
      </c>
      <c r="BY758">
        <v>45.29</v>
      </c>
      <c r="BZ758">
        <v>50.01</v>
      </c>
      <c r="CA758">
        <v>27.66</v>
      </c>
      <c r="CB758">
        <v>27.34</v>
      </c>
      <c r="CC758">
        <v>27.2</v>
      </c>
      <c r="CD758">
        <v>52.91</v>
      </c>
      <c r="CE758">
        <v>52.98</v>
      </c>
      <c r="CF758">
        <v>50.22</v>
      </c>
      <c r="CG758">
        <v>48.5</v>
      </c>
      <c r="CH758">
        <v>48.18</v>
      </c>
      <c r="CI758">
        <v>51</v>
      </c>
      <c r="CJ758">
        <v>29.69</v>
      </c>
      <c r="CK758">
        <v>28.54</v>
      </c>
      <c r="CL758">
        <v>27.25</v>
      </c>
      <c r="CM758">
        <v>27.46</v>
      </c>
      <c r="CN758">
        <v>28.82</v>
      </c>
      <c r="CO758">
        <v>41.1</v>
      </c>
      <c r="CP758">
        <v>-0.01</v>
      </c>
      <c r="CQ758">
        <v>-0.01</v>
      </c>
      <c r="CR758">
        <v>162</v>
      </c>
      <c r="CS758">
        <v>1.8</v>
      </c>
      <c r="CT758">
        <v>0.3</v>
      </c>
      <c r="CU758">
        <v>212</v>
      </c>
      <c r="CV758">
        <v>2.8</v>
      </c>
      <c r="CW758">
        <v>0.4</v>
      </c>
      <c r="CX758">
        <v>2637</v>
      </c>
    </row>
    <row r="759" spans="1:102" x14ac:dyDescent="0.3">
      <c r="A759" s="1">
        <v>45141.582708333335</v>
      </c>
      <c r="B759">
        <v>0</v>
      </c>
      <c r="C759">
        <v>1</v>
      </c>
      <c r="D759">
        <v>1</v>
      </c>
      <c r="E759">
        <v>100</v>
      </c>
      <c r="F759">
        <v>100</v>
      </c>
      <c r="G759">
        <v>1</v>
      </c>
      <c r="H759">
        <v>100</v>
      </c>
      <c r="I759">
        <v>100</v>
      </c>
      <c r="J759">
        <v>0</v>
      </c>
      <c r="K759">
        <v>0</v>
      </c>
      <c r="L759">
        <v>7</v>
      </c>
      <c r="M759">
        <v>3</v>
      </c>
      <c r="N759">
        <v>4.3899999999999997</v>
      </c>
      <c r="O759">
        <v>0</v>
      </c>
      <c r="P759">
        <v>40</v>
      </c>
      <c r="Q759">
        <v>41.2</v>
      </c>
      <c r="R759">
        <v>63.3</v>
      </c>
      <c r="S759">
        <v>0</v>
      </c>
      <c r="T759">
        <v>0</v>
      </c>
      <c r="U759">
        <v>27.91</v>
      </c>
      <c r="V759">
        <v>28.37</v>
      </c>
      <c r="W759">
        <v>30.38</v>
      </c>
      <c r="X759">
        <v>29.7</v>
      </c>
      <c r="Y759">
        <v>29.66</v>
      </c>
      <c r="Z759">
        <v>30.47</v>
      </c>
      <c r="AA759">
        <v>18.82</v>
      </c>
      <c r="AB759">
        <v>66.38</v>
      </c>
      <c r="AC759">
        <v>65.010000000000005</v>
      </c>
      <c r="AD759">
        <v>40.58</v>
      </c>
      <c r="AE759">
        <v>15.1</v>
      </c>
      <c r="AF759">
        <v>19.59</v>
      </c>
      <c r="AG759">
        <v>27.82</v>
      </c>
      <c r="AH759">
        <v>28.39</v>
      </c>
      <c r="AI759">
        <v>28.4</v>
      </c>
      <c r="AJ759">
        <v>28.2</v>
      </c>
      <c r="AK759">
        <v>39.31</v>
      </c>
      <c r="AL759">
        <v>36.119999999999997</v>
      </c>
      <c r="AM759">
        <v>28.13</v>
      </c>
      <c r="AN759">
        <v>28.09</v>
      </c>
      <c r="AO759">
        <v>28</v>
      </c>
      <c r="AP759">
        <v>27.82</v>
      </c>
      <c r="AQ759">
        <v>0.02</v>
      </c>
      <c r="AR759">
        <v>0.13</v>
      </c>
      <c r="AS759">
        <v>0.02</v>
      </c>
      <c r="AT759">
        <v>27.3</v>
      </c>
      <c r="AU759">
        <v>69.239999999999995</v>
      </c>
      <c r="AV759">
        <v>17.34</v>
      </c>
      <c r="AW759">
        <v>91.47</v>
      </c>
      <c r="AX759">
        <v>34.53</v>
      </c>
      <c r="AY759">
        <v>58.08</v>
      </c>
      <c r="AZ759">
        <v>39.57</v>
      </c>
      <c r="BA759">
        <v>44.39</v>
      </c>
      <c r="BB759">
        <v>4.79</v>
      </c>
      <c r="BC759">
        <v>1.23</v>
      </c>
      <c r="BD759">
        <v>6.12</v>
      </c>
      <c r="BE759">
        <v>5.99</v>
      </c>
      <c r="BF759">
        <v>25.9</v>
      </c>
      <c r="BG759">
        <v>10.32</v>
      </c>
      <c r="BH759">
        <v>12</v>
      </c>
      <c r="BI759">
        <v>197.5</v>
      </c>
      <c r="BJ759">
        <v>2515</v>
      </c>
      <c r="BK759">
        <v>250.8</v>
      </c>
      <c r="BL759">
        <v>297</v>
      </c>
      <c r="BM759">
        <v>15.4</v>
      </c>
      <c r="BN759">
        <v>314</v>
      </c>
      <c r="BO759">
        <v>6.9</v>
      </c>
      <c r="BP759">
        <v>0</v>
      </c>
      <c r="BQ759">
        <v>17</v>
      </c>
      <c r="BR759">
        <v>0</v>
      </c>
      <c r="BS759">
        <v>0.5</v>
      </c>
      <c r="BT759">
        <v>0</v>
      </c>
      <c r="BU759">
        <v>1.1000000000000001</v>
      </c>
      <c r="BV759">
        <v>0</v>
      </c>
      <c r="BW759">
        <v>540.29999999999995</v>
      </c>
      <c r="BX759">
        <v>54.6</v>
      </c>
      <c r="BY759">
        <v>45.31</v>
      </c>
      <c r="BZ759">
        <v>50</v>
      </c>
      <c r="CA759">
        <v>27.65</v>
      </c>
      <c r="CB759">
        <v>27.35</v>
      </c>
      <c r="CC759">
        <v>27.21</v>
      </c>
      <c r="CD759">
        <v>52.9</v>
      </c>
      <c r="CE759">
        <v>52.97</v>
      </c>
      <c r="CF759">
        <v>50.21</v>
      </c>
      <c r="CG759">
        <v>48.49</v>
      </c>
      <c r="CH759">
        <v>48.15</v>
      </c>
      <c r="CI759">
        <v>51.01</v>
      </c>
      <c r="CJ759">
        <v>29.7</v>
      </c>
      <c r="CK759">
        <v>28.54</v>
      </c>
      <c r="CL759">
        <v>27.25</v>
      </c>
      <c r="CM759">
        <v>27.43</v>
      </c>
      <c r="CN759">
        <v>28.84</v>
      </c>
      <c r="CO759">
        <v>41.2</v>
      </c>
      <c r="CP759">
        <v>-0.01</v>
      </c>
      <c r="CQ759">
        <v>-0.01</v>
      </c>
      <c r="CR759">
        <v>162</v>
      </c>
      <c r="CS759">
        <v>1.8</v>
      </c>
      <c r="CT759">
        <v>0.3</v>
      </c>
      <c r="CU759">
        <v>212</v>
      </c>
      <c r="CV759">
        <v>1.1000000000000001</v>
      </c>
      <c r="CW759">
        <v>0.2</v>
      </c>
      <c r="CX759">
        <v>2637</v>
      </c>
    </row>
    <row r="760" spans="1:102" x14ac:dyDescent="0.3">
      <c r="A760" s="1">
        <v>45141.582766203705</v>
      </c>
      <c r="B760">
        <v>0</v>
      </c>
      <c r="C760">
        <v>1</v>
      </c>
      <c r="D760">
        <v>1</v>
      </c>
      <c r="E760">
        <v>100</v>
      </c>
      <c r="F760">
        <v>100</v>
      </c>
      <c r="G760">
        <v>1</v>
      </c>
      <c r="H760">
        <v>100</v>
      </c>
      <c r="I760">
        <v>100</v>
      </c>
      <c r="J760">
        <v>0</v>
      </c>
      <c r="K760">
        <v>0</v>
      </c>
      <c r="L760">
        <v>7</v>
      </c>
      <c r="M760">
        <v>3</v>
      </c>
      <c r="N760">
        <v>4.4000000000000004</v>
      </c>
      <c r="O760">
        <v>0</v>
      </c>
      <c r="P760">
        <v>40</v>
      </c>
      <c r="Q760">
        <v>41.3</v>
      </c>
      <c r="R760">
        <v>62.1</v>
      </c>
      <c r="S760">
        <v>0</v>
      </c>
      <c r="T760">
        <v>0</v>
      </c>
      <c r="U760">
        <v>27.92</v>
      </c>
      <c r="V760">
        <v>28.37</v>
      </c>
      <c r="W760">
        <v>30.38</v>
      </c>
      <c r="X760">
        <v>29.7</v>
      </c>
      <c r="Y760">
        <v>29.66</v>
      </c>
      <c r="Z760">
        <v>30.47</v>
      </c>
      <c r="AA760">
        <v>18.82</v>
      </c>
      <c r="AB760">
        <v>66.38</v>
      </c>
      <c r="AC760">
        <v>65.02</v>
      </c>
      <c r="AD760">
        <v>40.590000000000003</v>
      </c>
      <c r="AE760">
        <v>15.18</v>
      </c>
      <c r="AF760">
        <v>19.5</v>
      </c>
      <c r="AG760">
        <v>27.82</v>
      </c>
      <c r="AH760">
        <v>28.4</v>
      </c>
      <c r="AI760">
        <v>28.4</v>
      </c>
      <c r="AJ760">
        <v>28.2</v>
      </c>
      <c r="AK760">
        <v>39.32</v>
      </c>
      <c r="AL760">
        <v>36.130000000000003</v>
      </c>
      <c r="AM760">
        <v>28.13</v>
      </c>
      <c r="AN760">
        <v>28.09</v>
      </c>
      <c r="AO760">
        <v>27.99</v>
      </c>
      <c r="AP760">
        <v>27.83</v>
      </c>
      <c r="AQ760">
        <v>0.02</v>
      </c>
      <c r="AR760">
        <v>0.13</v>
      </c>
      <c r="AS760">
        <v>0.02</v>
      </c>
      <c r="AT760">
        <v>27.31</v>
      </c>
      <c r="AU760">
        <v>69.349999999999994</v>
      </c>
      <c r="AV760">
        <v>17.34</v>
      </c>
      <c r="AW760">
        <v>91.5</v>
      </c>
      <c r="AX760">
        <v>34.5</v>
      </c>
      <c r="AY760">
        <v>58.39</v>
      </c>
      <c r="AZ760">
        <v>39.549999999999997</v>
      </c>
      <c r="BA760">
        <v>45.32</v>
      </c>
      <c r="BB760">
        <v>4.8499999999999996</v>
      </c>
      <c r="BC760">
        <v>1.2</v>
      </c>
      <c r="BD760">
        <v>6.12</v>
      </c>
      <c r="BE760">
        <v>5.99</v>
      </c>
      <c r="BF760">
        <v>25.91</v>
      </c>
      <c r="BG760">
        <v>10.34</v>
      </c>
      <c r="BH760">
        <v>14</v>
      </c>
      <c r="BI760">
        <v>197.5</v>
      </c>
      <c r="BJ760">
        <v>2519</v>
      </c>
      <c r="BK760">
        <v>250.8</v>
      </c>
      <c r="BL760">
        <v>295</v>
      </c>
      <c r="BM760">
        <v>15.4</v>
      </c>
      <c r="BN760">
        <v>316</v>
      </c>
      <c r="BO760">
        <v>6.9</v>
      </c>
      <c r="BP760">
        <v>0</v>
      </c>
      <c r="BQ760">
        <v>17</v>
      </c>
      <c r="BR760">
        <v>0</v>
      </c>
      <c r="BS760">
        <v>0.5</v>
      </c>
      <c r="BT760">
        <v>0</v>
      </c>
      <c r="BU760">
        <v>1.1000000000000001</v>
      </c>
      <c r="BV760">
        <v>0</v>
      </c>
      <c r="BW760">
        <v>540.29999999999995</v>
      </c>
      <c r="BX760">
        <v>54.6</v>
      </c>
      <c r="BY760">
        <v>45.25</v>
      </c>
      <c r="BZ760">
        <v>49.98</v>
      </c>
      <c r="CA760">
        <v>27.66</v>
      </c>
      <c r="CB760">
        <v>27.34</v>
      </c>
      <c r="CC760">
        <v>27.19</v>
      </c>
      <c r="CD760">
        <v>52.9</v>
      </c>
      <c r="CE760">
        <v>52.98</v>
      </c>
      <c r="CF760">
        <v>50.19</v>
      </c>
      <c r="CG760">
        <v>48.46</v>
      </c>
      <c r="CH760">
        <v>48.13</v>
      </c>
      <c r="CI760">
        <v>51.01</v>
      </c>
      <c r="CJ760">
        <v>29.7</v>
      </c>
      <c r="CK760">
        <v>28.53</v>
      </c>
      <c r="CL760">
        <v>27.25</v>
      </c>
      <c r="CM760">
        <v>27.45</v>
      </c>
      <c r="CN760">
        <v>28.82</v>
      </c>
      <c r="CO760">
        <v>41.3</v>
      </c>
      <c r="CP760">
        <v>-0.01</v>
      </c>
      <c r="CQ760">
        <v>-0.01</v>
      </c>
      <c r="CR760">
        <v>174</v>
      </c>
      <c r="CS760">
        <v>1.6</v>
      </c>
      <c r="CT760">
        <v>0.2</v>
      </c>
      <c r="CU760">
        <v>212</v>
      </c>
      <c r="CV760">
        <v>1.1000000000000001</v>
      </c>
      <c r="CW760">
        <v>0.2</v>
      </c>
      <c r="CX760">
        <v>2637</v>
      </c>
    </row>
    <row r="761" spans="1:102" x14ac:dyDescent="0.3">
      <c r="A761" s="1">
        <v>45141.582824074074</v>
      </c>
      <c r="B761">
        <v>0</v>
      </c>
      <c r="C761">
        <v>1</v>
      </c>
      <c r="D761">
        <v>1</v>
      </c>
      <c r="E761">
        <v>100</v>
      </c>
      <c r="F761">
        <v>100</v>
      </c>
      <c r="G761">
        <v>1</v>
      </c>
      <c r="H761">
        <v>100</v>
      </c>
      <c r="I761">
        <v>100</v>
      </c>
      <c r="J761">
        <v>0</v>
      </c>
      <c r="K761">
        <v>0</v>
      </c>
      <c r="L761">
        <v>7</v>
      </c>
      <c r="M761">
        <v>3</v>
      </c>
      <c r="N761">
        <v>4.4000000000000004</v>
      </c>
      <c r="O761">
        <v>0</v>
      </c>
      <c r="P761">
        <v>40</v>
      </c>
      <c r="Q761">
        <v>41.1</v>
      </c>
      <c r="R761">
        <v>60.6</v>
      </c>
      <c r="S761">
        <v>0</v>
      </c>
      <c r="T761">
        <v>0</v>
      </c>
      <c r="U761">
        <v>27.91</v>
      </c>
      <c r="V761">
        <v>28.38</v>
      </c>
      <c r="W761">
        <v>30.38</v>
      </c>
      <c r="X761">
        <v>29.7</v>
      </c>
      <c r="Y761">
        <v>29.66</v>
      </c>
      <c r="Z761">
        <v>30.47</v>
      </c>
      <c r="AA761">
        <v>18.75</v>
      </c>
      <c r="AB761">
        <v>66.38</v>
      </c>
      <c r="AC761">
        <v>65.040000000000006</v>
      </c>
      <c r="AD761">
        <v>40.6</v>
      </c>
      <c r="AE761">
        <v>15.27</v>
      </c>
      <c r="AF761">
        <v>19.36</v>
      </c>
      <c r="AG761">
        <v>27.81</v>
      </c>
      <c r="AH761">
        <v>28.4</v>
      </c>
      <c r="AI761">
        <v>28.4</v>
      </c>
      <c r="AJ761">
        <v>28.2</v>
      </c>
      <c r="AK761">
        <v>39.32</v>
      </c>
      <c r="AL761">
        <v>36.130000000000003</v>
      </c>
      <c r="AM761">
        <v>28.13</v>
      </c>
      <c r="AN761">
        <v>28.09</v>
      </c>
      <c r="AO761">
        <v>27.99</v>
      </c>
      <c r="AP761">
        <v>27.83</v>
      </c>
      <c r="AQ761">
        <v>0.02</v>
      </c>
      <c r="AR761">
        <v>0.13</v>
      </c>
      <c r="AS761">
        <v>0.02</v>
      </c>
      <c r="AT761">
        <v>27.31</v>
      </c>
      <c r="AU761">
        <v>69.36</v>
      </c>
      <c r="AV761">
        <v>17.34</v>
      </c>
      <c r="AW761">
        <v>91.6</v>
      </c>
      <c r="AX761">
        <v>34.549999999999997</v>
      </c>
      <c r="AY761">
        <v>58.62</v>
      </c>
      <c r="AZ761">
        <v>39.549999999999997</v>
      </c>
      <c r="BA761">
        <v>45.51</v>
      </c>
      <c r="BB761">
        <v>4.97</v>
      </c>
      <c r="BC761">
        <v>1.41</v>
      </c>
      <c r="BD761">
        <v>6.12</v>
      </c>
      <c r="BE761">
        <v>5.99</v>
      </c>
      <c r="BF761">
        <v>25.91</v>
      </c>
      <c r="BG761">
        <v>10.35</v>
      </c>
      <c r="BH761">
        <v>9</v>
      </c>
      <c r="BI761">
        <v>197.5</v>
      </c>
      <c r="BJ761">
        <v>2522</v>
      </c>
      <c r="BK761">
        <v>250.8</v>
      </c>
      <c r="BL761">
        <v>299</v>
      </c>
      <c r="BM761">
        <v>15.4</v>
      </c>
      <c r="BN761">
        <v>316</v>
      </c>
      <c r="BO761">
        <v>6.9</v>
      </c>
      <c r="BP761">
        <v>0</v>
      </c>
      <c r="BQ761">
        <v>17</v>
      </c>
      <c r="BR761">
        <v>0</v>
      </c>
      <c r="BS761">
        <v>0.5</v>
      </c>
      <c r="BT761">
        <v>0</v>
      </c>
      <c r="BU761">
        <v>1.1000000000000001</v>
      </c>
      <c r="BV761">
        <v>0</v>
      </c>
      <c r="BW761">
        <v>540.29999999999995</v>
      </c>
      <c r="BX761">
        <v>54.59</v>
      </c>
      <c r="BY761">
        <v>45.28</v>
      </c>
      <c r="BZ761">
        <v>49.97</v>
      </c>
      <c r="CA761">
        <v>27.67</v>
      </c>
      <c r="CB761">
        <v>27.34</v>
      </c>
      <c r="CC761">
        <v>27.21</v>
      </c>
      <c r="CD761">
        <v>52.91</v>
      </c>
      <c r="CE761">
        <v>52.97</v>
      </c>
      <c r="CF761">
        <v>50.19</v>
      </c>
      <c r="CG761">
        <v>48.44</v>
      </c>
      <c r="CH761">
        <v>48.11</v>
      </c>
      <c r="CI761">
        <v>51</v>
      </c>
      <c r="CJ761">
        <v>29.71</v>
      </c>
      <c r="CK761">
        <v>28.53</v>
      </c>
      <c r="CL761">
        <v>27.25</v>
      </c>
      <c r="CM761">
        <v>27.43</v>
      </c>
      <c r="CN761">
        <v>28.82</v>
      </c>
      <c r="CO761">
        <v>41.1</v>
      </c>
      <c r="CP761">
        <v>-0.01</v>
      </c>
      <c r="CQ761">
        <v>-0.01</v>
      </c>
      <c r="CR761">
        <v>174</v>
      </c>
      <c r="CS761">
        <v>1.6</v>
      </c>
      <c r="CT761">
        <v>0.2</v>
      </c>
      <c r="CU761">
        <v>212</v>
      </c>
      <c r="CV761">
        <v>1.2</v>
      </c>
      <c r="CW761">
        <v>0.2</v>
      </c>
      <c r="CX761">
        <v>2637</v>
      </c>
    </row>
    <row r="762" spans="1:102" x14ac:dyDescent="0.3">
      <c r="A762" s="1">
        <v>45141.582881944443</v>
      </c>
      <c r="B762">
        <v>0</v>
      </c>
      <c r="C762">
        <v>1</v>
      </c>
      <c r="D762">
        <v>1</v>
      </c>
      <c r="E762">
        <v>100</v>
      </c>
      <c r="F762">
        <v>100</v>
      </c>
      <c r="G762">
        <v>1</v>
      </c>
      <c r="H762">
        <v>100</v>
      </c>
      <c r="I762">
        <v>100</v>
      </c>
      <c r="J762">
        <v>0</v>
      </c>
      <c r="K762">
        <v>0</v>
      </c>
      <c r="L762">
        <v>7</v>
      </c>
      <c r="M762">
        <v>3</v>
      </c>
      <c r="N762">
        <v>4.41</v>
      </c>
      <c r="O762">
        <v>0</v>
      </c>
      <c r="P762">
        <v>40</v>
      </c>
      <c r="Q762">
        <v>41.3</v>
      </c>
      <c r="R762">
        <v>63.4</v>
      </c>
      <c r="S762">
        <v>0</v>
      </c>
      <c r="T762">
        <v>0</v>
      </c>
      <c r="U762">
        <v>27.91</v>
      </c>
      <c r="V762">
        <v>28.38</v>
      </c>
      <c r="W762">
        <v>30.38</v>
      </c>
      <c r="X762">
        <v>29.69</v>
      </c>
      <c r="Y762">
        <v>29.65</v>
      </c>
      <c r="Z762">
        <v>30.46</v>
      </c>
      <c r="AA762">
        <v>18.61</v>
      </c>
      <c r="AB762">
        <v>66.38</v>
      </c>
      <c r="AC762">
        <v>65.040000000000006</v>
      </c>
      <c r="AD762">
        <v>40.61</v>
      </c>
      <c r="AE762">
        <v>15.35</v>
      </c>
      <c r="AF762">
        <v>19.13</v>
      </c>
      <c r="AG762">
        <v>27.8</v>
      </c>
      <c r="AH762">
        <v>28.39</v>
      </c>
      <c r="AI762">
        <v>28.4</v>
      </c>
      <c r="AJ762">
        <v>28.2</v>
      </c>
      <c r="AK762">
        <v>39.33</v>
      </c>
      <c r="AL762">
        <v>36.130000000000003</v>
      </c>
      <c r="AM762">
        <v>28.13</v>
      </c>
      <c r="AN762">
        <v>28.09</v>
      </c>
      <c r="AO762">
        <v>27.99</v>
      </c>
      <c r="AP762">
        <v>27.82</v>
      </c>
      <c r="AQ762">
        <v>0.02</v>
      </c>
      <c r="AR762">
        <v>0.13</v>
      </c>
      <c r="AS762">
        <v>0.02</v>
      </c>
      <c r="AT762">
        <v>27.31</v>
      </c>
      <c r="AU762">
        <v>69.17</v>
      </c>
      <c r="AV762">
        <v>17.34</v>
      </c>
      <c r="AW762">
        <v>91.6</v>
      </c>
      <c r="AX762">
        <v>34.49</v>
      </c>
      <c r="AY762">
        <v>58.05</v>
      </c>
      <c r="AZ762">
        <v>39.549999999999997</v>
      </c>
      <c r="BA762">
        <v>45.2</v>
      </c>
      <c r="BB762">
        <v>4.92</v>
      </c>
      <c r="BC762">
        <v>0.99</v>
      </c>
      <c r="BD762">
        <v>6.12</v>
      </c>
      <c r="BE762">
        <v>5.99</v>
      </c>
      <c r="BF762">
        <v>25.91</v>
      </c>
      <c r="BG762">
        <v>10.37</v>
      </c>
      <c r="BH762">
        <v>9</v>
      </c>
      <c r="BI762">
        <v>197.5</v>
      </c>
      <c r="BJ762">
        <v>2520</v>
      </c>
      <c r="BK762">
        <v>250.8</v>
      </c>
      <c r="BL762">
        <v>297</v>
      </c>
      <c r="BM762">
        <v>15.4</v>
      </c>
      <c r="BN762">
        <v>316</v>
      </c>
      <c r="BO762">
        <v>6.9</v>
      </c>
      <c r="BP762">
        <v>0</v>
      </c>
      <c r="BQ762">
        <v>17</v>
      </c>
      <c r="BR762">
        <v>0</v>
      </c>
      <c r="BS762">
        <v>0.5</v>
      </c>
      <c r="BT762">
        <v>0</v>
      </c>
      <c r="BU762">
        <v>1.1000000000000001</v>
      </c>
      <c r="BV762">
        <v>0</v>
      </c>
      <c r="BW762">
        <v>540.29999999999995</v>
      </c>
      <c r="BX762">
        <v>54.59</v>
      </c>
      <c r="BY762">
        <v>45.23</v>
      </c>
      <c r="BZ762">
        <v>49.97</v>
      </c>
      <c r="CA762">
        <v>27.65</v>
      </c>
      <c r="CB762">
        <v>27.35</v>
      </c>
      <c r="CC762">
        <v>27.19</v>
      </c>
      <c r="CD762">
        <v>52.9</v>
      </c>
      <c r="CE762">
        <v>52.99</v>
      </c>
      <c r="CF762">
        <v>50.17</v>
      </c>
      <c r="CG762">
        <v>48.42</v>
      </c>
      <c r="CH762">
        <v>48.1</v>
      </c>
      <c r="CI762">
        <v>51.03</v>
      </c>
      <c r="CJ762">
        <v>29.71</v>
      </c>
      <c r="CK762">
        <v>28.54</v>
      </c>
      <c r="CL762">
        <v>27.25</v>
      </c>
      <c r="CM762">
        <v>27.42</v>
      </c>
      <c r="CN762">
        <v>28.81</v>
      </c>
      <c r="CO762">
        <v>41.3</v>
      </c>
      <c r="CP762">
        <v>-0.01</v>
      </c>
      <c r="CQ762">
        <v>-0.01</v>
      </c>
      <c r="CR762">
        <v>167</v>
      </c>
      <c r="CS762">
        <v>1.7</v>
      </c>
      <c r="CT762">
        <v>0.2</v>
      </c>
      <c r="CU762">
        <v>212</v>
      </c>
      <c r="CV762">
        <v>1.2</v>
      </c>
      <c r="CW762">
        <v>0.2</v>
      </c>
      <c r="CX762">
        <v>2637</v>
      </c>
    </row>
    <row r="763" spans="1:102" x14ac:dyDescent="0.3">
      <c r="A763" s="1">
        <v>45141.582939814813</v>
      </c>
      <c r="B763">
        <v>0</v>
      </c>
      <c r="C763">
        <v>1</v>
      </c>
      <c r="D763">
        <v>1</v>
      </c>
      <c r="E763">
        <v>100</v>
      </c>
      <c r="F763">
        <v>100</v>
      </c>
      <c r="G763">
        <v>1</v>
      </c>
      <c r="H763">
        <v>100</v>
      </c>
      <c r="I763">
        <v>100</v>
      </c>
      <c r="J763">
        <v>0</v>
      </c>
      <c r="K763">
        <v>0</v>
      </c>
      <c r="L763">
        <v>7</v>
      </c>
      <c r="M763">
        <v>3</v>
      </c>
      <c r="N763">
        <v>4.43</v>
      </c>
      <c r="O763">
        <v>0</v>
      </c>
      <c r="P763">
        <v>40</v>
      </c>
      <c r="Q763">
        <v>41.3</v>
      </c>
      <c r="R763">
        <v>63.4</v>
      </c>
      <c r="S763">
        <v>0</v>
      </c>
      <c r="T763">
        <v>0</v>
      </c>
      <c r="U763">
        <v>27.91</v>
      </c>
      <c r="V763">
        <v>28.38</v>
      </c>
      <c r="W763">
        <v>30.39</v>
      </c>
      <c r="X763">
        <v>29.69</v>
      </c>
      <c r="Y763">
        <v>29.65</v>
      </c>
      <c r="Z763">
        <v>30.47</v>
      </c>
      <c r="AA763">
        <v>18.350000000000001</v>
      </c>
      <c r="AB763">
        <v>66.34</v>
      </c>
      <c r="AC763">
        <v>65.03</v>
      </c>
      <c r="AD763">
        <v>40.619999999999997</v>
      </c>
      <c r="AE763">
        <v>15.42</v>
      </c>
      <c r="AF763">
        <v>18.75</v>
      </c>
      <c r="AG763">
        <v>27.8</v>
      </c>
      <c r="AH763">
        <v>28.39</v>
      </c>
      <c r="AI763">
        <v>28.4</v>
      </c>
      <c r="AJ763">
        <v>28.2</v>
      </c>
      <c r="AK763">
        <v>39.33</v>
      </c>
      <c r="AL763">
        <v>36.14</v>
      </c>
      <c r="AM763">
        <v>28.13</v>
      </c>
      <c r="AN763">
        <v>28.09</v>
      </c>
      <c r="AO763">
        <v>27.98</v>
      </c>
      <c r="AP763">
        <v>27.82</v>
      </c>
      <c r="AQ763">
        <v>0.02</v>
      </c>
      <c r="AR763">
        <v>0.13</v>
      </c>
      <c r="AS763">
        <v>0.02</v>
      </c>
      <c r="AT763">
        <v>27.28</v>
      </c>
      <c r="AU763">
        <v>69.150000000000006</v>
      </c>
      <c r="AV763">
        <v>17.34</v>
      </c>
      <c r="AW763">
        <v>91.69</v>
      </c>
      <c r="AX763">
        <v>34.51</v>
      </c>
      <c r="AY763">
        <v>58.7</v>
      </c>
      <c r="AZ763">
        <v>39.549999999999997</v>
      </c>
      <c r="BA763">
        <v>45.72</v>
      </c>
      <c r="BB763">
        <v>5.21</v>
      </c>
      <c r="BC763">
        <v>1.1499999999999999</v>
      </c>
      <c r="BD763">
        <v>6.12</v>
      </c>
      <c r="BE763">
        <v>5.99</v>
      </c>
      <c r="BF763">
        <v>25.89</v>
      </c>
      <c r="BG763">
        <v>10.39</v>
      </c>
      <c r="BH763">
        <v>12</v>
      </c>
      <c r="BI763">
        <v>197.5</v>
      </c>
      <c r="BJ763">
        <v>2515</v>
      </c>
      <c r="BK763">
        <v>250.8</v>
      </c>
      <c r="BL763">
        <v>297</v>
      </c>
      <c r="BM763">
        <v>15.4</v>
      </c>
      <c r="BN763">
        <v>316</v>
      </c>
      <c r="BO763">
        <v>6.9</v>
      </c>
      <c r="BP763">
        <v>0</v>
      </c>
      <c r="BQ763">
        <v>17</v>
      </c>
      <c r="BR763">
        <v>0</v>
      </c>
      <c r="BS763">
        <v>0.5</v>
      </c>
      <c r="BT763">
        <v>0</v>
      </c>
      <c r="BU763">
        <v>1.1000000000000001</v>
      </c>
      <c r="BV763">
        <v>0</v>
      </c>
      <c r="BW763">
        <v>540.29999999999995</v>
      </c>
      <c r="BX763">
        <v>54.59</v>
      </c>
      <c r="BY763">
        <v>45.27</v>
      </c>
      <c r="BZ763">
        <v>49.95</v>
      </c>
      <c r="CA763">
        <v>27.65</v>
      </c>
      <c r="CB763">
        <v>27.34</v>
      </c>
      <c r="CC763">
        <v>27.19</v>
      </c>
      <c r="CD763">
        <v>52.91</v>
      </c>
      <c r="CE763">
        <v>52.99</v>
      </c>
      <c r="CF763">
        <v>50.16</v>
      </c>
      <c r="CG763">
        <v>48.4</v>
      </c>
      <c r="CH763">
        <v>48.06</v>
      </c>
      <c r="CI763">
        <v>51.05</v>
      </c>
      <c r="CJ763">
        <v>29.71</v>
      </c>
      <c r="CK763">
        <v>28.53</v>
      </c>
      <c r="CL763">
        <v>27.25</v>
      </c>
      <c r="CM763">
        <v>27.41</v>
      </c>
      <c r="CN763">
        <v>28.81</v>
      </c>
      <c r="CO763">
        <v>41.3</v>
      </c>
      <c r="CP763">
        <v>-0.01</v>
      </c>
      <c r="CQ763">
        <v>-0.01</v>
      </c>
      <c r="CR763">
        <v>167</v>
      </c>
      <c r="CS763">
        <v>1.7</v>
      </c>
      <c r="CT763">
        <v>0.2</v>
      </c>
      <c r="CU763">
        <v>212</v>
      </c>
      <c r="CV763">
        <v>1.3</v>
      </c>
      <c r="CW763">
        <v>0.2</v>
      </c>
      <c r="CX763">
        <v>2637</v>
      </c>
    </row>
    <row r="764" spans="1:102" x14ac:dyDescent="0.3">
      <c r="A764" s="1">
        <v>45141.582997685182</v>
      </c>
      <c r="B764">
        <v>0</v>
      </c>
      <c r="C764">
        <v>1</v>
      </c>
      <c r="D764">
        <v>1</v>
      </c>
      <c r="E764">
        <v>100</v>
      </c>
      <c r="F764">
        <v>100</v>
      </c>
      <c r="G764">
        <v>1</v>
      </c>
      <c r="H764">
        <v>100</v>
      </c>
      <c r="I764">
        <v>100</v>
      </c>
      <c r="J764">
        <v>0</v>
      </c>
      <c r="K764">
        <v>0</v>
      </c>
      <c r="L764">
        <v>7</v>
      </c>
      <c r="M764">
        <v>3</v>
      </c>
      <c r="N764">
        <v>4.43</v>
      </c>
      <c r="O764">
        <v>0</v>
      </c>
      <c r="P764">
        <v>40</v>
      </c>
      <c r="Q764">
        <v>41.2</v>
      </c>
      <c r="R764">
        <v>62.3</v>
      </c>
      <c r="S764">
        <v>0</v>
      </c>
      <c r="T764">
        <v>0</v>
      </c>
      <c r="U764">
        <v>27.91</v>
      </c>
      <c r="V764">
        <v>28.38</v>
      </c>
      <c r="W764">
        <v>30.39</v>
      </c>
      <c r="X764">
        <v>29.69</v>
      </c>
      <c r="Y764">
        <v>29.65</v>
      </c>
      <c r="Z764">
        <v>30.46</v>
      </c>
      <c r="AA764">
        <v>17.93</v>
      </c>
      <c r="AB764">
        <v>66.290000000000006</v>
      </c>
      <c r="AC764">
        <v>65</v>
      </c>
      <c r="AD764">
        <v>40.619999999999997</v>
      </c>
      <c r="AE764">
        <v>15.47</v>
      </c>
      <c r="AF764">
        <v>18.100000000000001</v>
      </c>
      <c r="AG764">
        <v>27.78</v>
      </c>
      <c r="AH764">
        <v>28.39</v>
      </c>
      <c r="AI764">
        <v>28.4</v>
      </c>
      <c r="AJ764">
        <v>28.19</v>
      </c>
      <c r="AK764">
        <v>39.33</v>
      </c>
      <c r="AL764">
        <v>36.14</v>
      </c>
      <c r="AM764">
        <v>28.13</v>
      </c>
      <c r="AN764">
        <v>28.09</v>
      </c>
      <c r="AO764">
        <v>27.99</v>
      </c>
      <c r="AP764">
        <v>27.82</v>
      </c>
      <c r="AQ764">
        <v>0.02</v>
      </c>
      <c r="AR764">
        <v>0.13</v>
      </c>
      <c r="AS764">
        <v>0.02</v>
      </c>
      <c r="AT764">
        <v>27.31</v>
      </c>
      <c r="AU764">
        <v>69.150000000000006</v>
      </c>
      <c r="AV764">
        <v>17.34</v>
      </c>
      <c r="AW764">
        <v>91.81</v>
      </c>
      <c r="AX764">
        <v>34.49</v>
      </c>
      <c r="AY764">
        <v>58.91</v>
      </c>
      <c r="AZ764">
        <v>39.44</v>
      </c>
      <c r="BA764">
        <v>45.13</v>
      </c>
      <c r="BB764">
        <v>5.03</v>
      </c>
      <c r="BC764">
        <v>1.35</v>
      </c>
      <c r="BD764">
        <v>6.12</v>
      </c>
      <c r="BE764">
        <v>5.99</v>
      </c>
      <c r="BF764">
        <v>25.88</v>
      </c>
      <c r="BG764">
        <v>10.39</v>
      </c>
      <c r="BH764">
        <v>12</v>
      </c>
      <c r="BI764">
        <v>197.5</v>
      </c>
      <c r="BJ764">
        <v>2517</v>
      </c>
      <c r="BK764">
        <v>250.8</v>
      </c>
      <c r="BL764">
        <v>297</v>
      </c>
      <c r="BM764">
        <v>15.4</v>
      </c>
      <c r="BN764">
        <v>319</v>
      </c>
      <c r="BO764">
        <v>6.9</v>
      </c>
      <c r="BP764">
        <v>0</v>
      </c>
      <c r="BQ764">
        <v>17</v>
      </c>
      <c r="BR764">
        <v>0</v>
      </c>
      <c r="BS764">
        <v>0.5</v>
      </c>
      <c r="BT764">
        <v>0</v>
      </c>
      <c r="BU764">
        <v>1.1000000000000001</v>
      </c>
      <c r="BV764">
        <v>0</v>
      </c>
      <c r="BW764">
        <v>540.29999999999995</v>
      </c>
      <c r="BX764">
        <v>54.58</v>
      </c>
      <c r="BY764">
        <v>45.27</v>
      </c>
      <c r="BZ764">
        <v>49.94</v>
      </c>
      <c r="CA764">
        <v>27.68</v>
      </c>
      <c r="CB764">
        <v>27.35</v>
      </c>
      <c r="CC764">
        <v>27.2</v>
      </c>
      <c r="CD764">
        <v>52.9</v>
      </c>
      <c r="CE764">
        <v>52.97</v>
      </c>
      <c r="CF764">
        <v>50.16</v>
      </c>
      <c r="CG764">
        <v>48.38</v>
      </c>
      <c r="CH764">
        <v>48.04</v>
      </c>
      <c r="CI764">
        <v>51.04</v>
      </c>
      <c r="CJ764">
        <v>29.72</v>
      </c>
      <c r="CK764">
        <v>28.54</v>
      </c>
      <c r="CL764">
        <v>27.25</v>
      </c>
      <c r="CM764">
        <v>27.4</v>
      </c>
      <c r="CN764">
        <v>28.82</v>
      </c>
      <c r="CO764">
        <v>41.2</v>
      </c>
      <c r="CP764">
        <v>-0.01</v>
      </c>
      <c r="CQ764">
        <v>-0.01</v>
      </c>
      <c r="CR764">
        <v>173</v>
      </c>
      <c r="CS764">
        <v>1.5</v>
      </c>
      <c r="CT764">
        <v>0.2</v>
      </c>
      <c r="CU764">
        <v>212</v>
      </c>
      <c r="CV764">
        <v>1.3</v>
      </c>
      <c r="CW764">
        <v>0.2</v>
      </c>
      <c r="CX764">
        <v>2637</v>
      </c>
    </row>
    <row r="765" spans="1:102" x14ac:dyDescent="0.3">
      <c r="A765" s="1">
        <v>45141.583055555559</v>
      </c>
      <c r="B765">
        <v>0</v>
      </c>
      <c r="C765">
        <v>1</v>
      </c>
      <c r="D765">
        <v>1</v>
      </c>
      <c r="E765">
        <v>100</v>
      </c>
      <c r="F765">
        <v>100</v>
      </c>
      <c r="G765">
        <v>1</v>
      </c>
      <c r="H765">
        <v>100</v>
      </c>
      <c r="I765">
        <v>100</v>
      </c>
      <c r="J765">
        <v>0</v>
      </c>
      <c r="K765">
        <v>0</v>
      </c>
      <c r="L765">
        <v>7</v>
      </c>
      <c r="M765">
        <v>3</v>
      </c>
      <c r="N765">
        <v>4.43</v>
      </c>
      <c r="O765">
        <v>0</v>
      </c>
      <c r="P765">
        <v>40</v>
      </c>
      <c r="Q765">
        <v>41.4</v>
      </c>
      <c r="R765">
        <v>65.3</v>
      </c>
      <c r="S765">
        <v>0</v>
      </c>
      <c r="T765">
        <v>0</v>
      </c>
      <c r="U765">
        <v>27.91</v>
      </c>
      <c r="V765">
        <v>28.39</v>
      </c>
      <c r="W765">
        <v>30.39</v>
      </c>
      <c r="X765">
        <v>29.69</v>
      </c>
      <c r="Y765">
        <v>29.65</v>
      </c>
      <c r="Z765">
        <v>30.47</v>
      </c>
      <c r="AA765">
        <v>17.260000000000002</v>
      </c>
      <c r="AB765">
        <v>66.2</v>
      </c>
      <c r="AC765">
        <v>64.94</v>
      </c>
      <c r="AD765">
        <v>40.630000000000003</v>
      </c>
      <c r="AE765">
        <v>15.5</v>
      </c>
      <c r="AF765">
        <v>17.5</v>
      </c>
      <c r="AG765">
        <v>27.77</v>
      </c>
      <c r="AH765">
        <v>28.39</v>
      </c>
      <c r="AI765">
        <v>28.4</v>
      </c>
      <c r="AJ765">
        <v>28.19</v>
      </c>
      <c r="AK765">
        <v>39.32</v>
      </c>
      <c r="AL765">
        <v>36.15</v>
      </c>
      <c r="AM765">
        <v>28.12</v>
      </c>
      <c r="AN765">
        <v>28.09</v>
      </c>
      <c r="AO765">
        <v>28</v>
      </c>
      <c r="AP765">
        <v>27.82</v>
      </c>
      <c r="AQ765">
        <v>0.02</v>
      </c>
      <c r="AR765">
        <v>0.13</v>
      </c>
      <c r="AS765">
        <v>0.02</v>
      </c>
      <c r="AT765">
        <v>27.3</v>
      </c>
      <c r="AU765">
        <v>69.17</v>
      </c>
      <c r="AV765">
        <v>17.34</v>
      </c>
      <c r="AW765">
        <v>91.81</v>
      </c>
      <c r="AX765">
        <v>34.49</v>
      </c>
      <c r="AY765">
        <v>59.37</v>
      </c>
      <c r="AZ765">
        <v>39.44</v>
      </c>
      <c r="BA765">
        <v>45.62</v>
      </c>
      <c r="BB765">
        <v>5.47</v>
      </c>
      <c r="BC765">
        <v>1.1000000000000001</v>
      </c>
      <c r="BD765">
        <v>6.12</v>
      </c>
      <c r="BE765">
        <v>5.99</v>
      </c>
      <c r="BF765">
        <v>25.89</v>
      </c>
      <c r="BG765">
        <v>10.39</v>
      </c>
      <c r="BH765">
        <v>9</v>
      </c>
      <c r="BI765">
        <v>197.5</v>
      </c>
      <c r="BJ765">
        <v>2517</v>
      </c>
      <c r="BK765">
        <v>250.8</v>
      </c>
      <c r="BL765">
        <v>297</v>
      </c>
      <c r="BM765">
        <v>15.4</v>
      </c>
      <c r="BN765">
        <v>314</v>
      </c>
      <c r="BO765">
        <v>6.9</v>
      </c>
      <c r="BP765">
        <v>0</v>
      </c>
      <c r="BQ765">
        <v>17</v>
      </c>
      <c r="BR765">
        <v>0</v>
      </c>
      <c r="BS765">
        <v>0.5</v>
      </c>
      <c r="BT765">
        <v>0</v>
      </c>
      <c r="BU765">
        <v>1.1000000000000001</v>
      </c>
      <c r="BV765">
        <v>0</v>
      </c>
      <c r="BW765">
        <v>540.29999999999995</v>
      </c>
      <c r="BX765">
        <v>54.57</v>
      </c>
      <c r="BY765">
        <v>45.2</v>
      </c>
      <c r="BZ765">
        <v>49.95</v>
      </c>
      <c r="CA765">
        <v>27.63</v>
      </c>
      <c r="CB765">
        <v>27.34</v>
      </c>
      <c r="CC765">
        <v>27.2</v>
      </c>
      <c r="CD765">
        <v>52.91</v>
      </c>
      <c r="CE765">
        <v>53.02</v>
      </c>
      <c r="CF765">
        <v>50.14</v>
      </c>
      <c r="CG765">
        <v>48.36</v>
      </c>
      <c r="CH765">
        <v>48.02</v>
      </c>
      <c r="CI765">
        <v>51.05</v>
      </c>
      <c r="CJ765">
        <v>29.73</v>
      </c>
      <c r="CK765">
        <v>28.54</v>
      </c>
      <c r="CL765">
        <v>27.26</v>
      </c>
      <c r="CM765">
        <v>27.39</v>
      </c>
      <c r="CN765">
        <v>28.81</v>
      </c>
      <c r="CO765">
        <v>41.4</v>
      </c>
      <c r="CP765">
        <v>-0.01</v>
      </c>
      <c r="CQ765">
        <v>-0.01</v>
      </c>
      <c r="CR765">
        <v>173</v>
      </c>
      <c r="CS765">
        <v>1.5</v>
      </c>
      <c r="CT765">
        <v>0.2</v>
      </c>
      <c r="CU765">
        <v>212</v>
      </c>
      <c r="CV765">
        <v>1.3</v>
      </c>
      <c r="CW765">
        <v>0.2</v>
      </c>
      <c r="CX765">
        <v>2637</v>
      </c>
    </row>
    <row r="766" spans="1:102" x14ac:dyDescent="0.3">
      <c r="A766" s="1">
        <v>45141.583113425928</v>
      </c>
      <c r="B766">
        <v>0</v>
      </c>
      <c r="C766">
        <v>1</v>
      </c>
      <c r="D766">
        <v>1</v>
      </c>
      <c r="E766">
        <v>100</v>
      </c>
      <c r="F766">
        <v>100</v>
      </c>
      <c r="G766">
        <v>1</v>
      </c>
      <c r="H766">
        <v>100</v>
      </c>
      <c r="I766">
        <v>100</v>
      </c>
      <c r="J766">
        <v>0</v>
      </c>
      <c r="K766">
        <v>0</v>
      </c>
      <c r="L766">
        <v>7</v>
      </c>
      <c r="M766">
        <v>3</v>
      </c>
      <c r="N766">
        <v>4.42</v>
      </c>
      <c r="O766">
        <v>0</v>
      </c>
      <c r="P766">
        <v>40</v>
      </c>
      <c r="Q766">
        <v>41.4</v>
      </c>
      <c r="R766">
        <v>63.8</v>
      </c>
      <c r="S766">
        <v>0</v>
      </c>
      <c r="T766">
        <v>0</v>
      </c>
      <c r="U766">
        <v>27.91</v>
      </c>
      <c r="V766">
        <v>28.38</v>
      </c>
      <c r="W766">
        <v>30.39</v>
      </c>
      <c r="X766">
        <v>29.68</v>
      </c>
      <c r="Y766">
        <v>29.64</v>
      </c>
      <c r="Z766">
        <v>30.47</v>
      </c>
      <c r="AA766">
        <v>16.52</v>
      </c>
      <c r="AB766">
        <v>66.08</v>
      </c>
      <c r="AC766">
        <v>64.86</v>
      </c>
      <c r="AD766">
        <v>40.619999999999997</v>
      </c>
      <c r="AE766">
        <v>15.53</v>
      </c>
      <c r="AF766">
        <v>17.03</v>
      </c>
      <c r="AG766">
        <v>27.77</v>
      </c>
      <c r="AH766">
        <v>28.38</v>
      </c>
      <c r="AI766">
        <v>28.4</v>
      </c>
      <c r="AJ766">
        <v>28.19</v>
      </c>
      <c r="AK766">
        <v>39.33</v>
      </c>
      <c r="AL766">
        <v>36.15</v>
      </c>
      <c r="AM766">
        <v>28.12</v>
      </c>
      <c r="AN766">
        <v>28.09</v>
      </c>
      <c r="AO766">
        <v>27.99</v>
      </c>
      <c r="AP766">
        <v>27.82</v>
      </c>
      <c r="AQ766">
        <v>0.02</v>
      </c>
      <c r="AR766">
        <v>0.13</v>
      </c>
      <c r="AS766">
        <v>0.02</v>
      </c>
      <c r="AT766">
        <v>27.3</v>
      </c>
      <c r="AU766">
        <v>69.239999999999995</v>
      </c>
      <c r="AV766">
        <v>17.34</v>
      </c>
      <c r="AW766">
        <v>91.9</v>
      </c>
      <c r="AX766">
        <v>34.49</v>
      </c>
      <c r="AY766">
        <v>59.8</v>
      </c>
      <c r="AZ766">
        <v>39.4</v>
      </c>
      <c r="BA766">
        <v>46.31</v>
      </c>
      <c r="BB766">
        <v>3.89</v>
      </c>
      <c r="BC766">
        <v>1.23</v>
      </c>
      <c r="BD766">
        <v>6.12</v>
      </c>
      <c r="BE766">
        <v>5.99</v>
      </c>
      <c r="BF766">
        <v>25.88</v>
      </c>
      <c r="BG766">
        <v>10.36</v>
      </c>
      <c r="BH766">
        <v>9</v>
      </c>
      <c r="BI766">
        <v>197.5</v>
      </c>
      <c r="BJ766">
        <v>2520</v>
      </c>
      <c r="BK766">
        <v>250.8</v>
      </c>
      <c r="BL766">
        <v>300</v>
      </c>
      <c r="BM766">
        <v>15.4</v>
      </c>
      <c r="BN766">
        <v>316</v>
      </c>
      <c r="BO766">
        <v>6.9</v>
      </c>
      <c r="BP766">
        <v>0</v>
      </c>
      <c r="BQ766">
        <v>17</v>
      </c>
      <c r="BR766">
        <v>0</v>
      </c>
      <c r="BS766">
        <v>0.5</v>
      </c>
      <c r="BT766">
        <v>0</v>
      </c>
      <c r="BU766">
        <v>1.1000000000000001</v>
      </c>
      <c r="BV766">
        <v>0</v>
      </c>
      <c r="BW766">
        <v>540.29999999999995</v>
      </c>
      <c r="BX766">
        <v>54.56</v>
      </c>
      <c r="BY766">
        <v>45.28</v>
      </c>
      <c r="BZ766">
        <v>49.93</v>
      </c>
      <c r="CA766">
        <v>27.65</v>
      </c>
      <c r="CB766">
        <v>27.34</v>
      </c>
      <c r="CC766">
        <v>27.19</v>
      </c>
      <c r="CD766">
        <v>52.91</v>
      </c>
      <c r="CE766">
        <v>53.02</v>
      </c>
      <c r="CF766">
        <v>50.14</v>
      </c>
      <c r="CG766">
        <v>48.34</v>
      </c>
      <c r="CH766">
        <v>47.99</v>
      </c>
      <c r="CI766">
        <v>51.05</v>
      </c>
      <c r="CJ766">
        <v>29.73</v>
      </c>
      <c r="CK766">
        <v>28.54</v>
      </c>
      <c r="CL766">
        <v>27.26</v>
      </c>
      <c r="CM766">
        <v>27.4</v>
      </c>
      <c r="CN766">
        <v>28.81</v>
      </c>
      <c r="CO766">
        <v>41.4</v>
      </c>
      <c r="CP766">
        <v>-0.01</v>
      </c>
      <c r="CQ766">
        <v>-0.01</v>
      </c>
      <c r="CR766">
        <v>165</v>
      </c>
      <c r="CS766">
        <v>1.6</v>
      </c>
      <c r="CT766">
        <v>0.2</v>
      </c>
      <c r="CU766">
        <v>212</v>
      </c>
      <c r="CV766">
        <v>1.3</v>
      </c>
      <c r="CW766">
        <v>0.2</v>
      </c>
      <c r="CX766">
        <v>2637</v>
      </c>
    </row>
    <row r="767" spans="1:102" x14ac:dyDescent="0.3">
      <c r="A767" s="1">
        <v>45141.583171296297</v>
      </c>
      <c r="B767">
        <v>0</v>
      </c>
      <c r="C767">
        <v>1</v>
      </c>
      <c r="D767">
        <v>1</v>
      </c>
      <c r="E767">
        <v>100</v>
      </c>
      <c r="F767">
        <v>100</v>
      </c>
      <c r="G767">
        <v>1</v>
      </c>
      <c r="H767">
        <v>100</v>
      </c>
      <c r="I767">
        <v>100</v>
      </c>
      <c r="J767">
        <v>0</v>
      </c>
      <c r="K767">
        <v>0</v>
      </c>
      <c r="L767">
        <v>7</v>
      </c>
      <c r="M767">
        <v>3</v>
      </c>
      <c r="N767">
        <v>4.41</v>
      </c>
      <c r="O767">
        <v>0</v>
      </c>
      <c r="P767">
        <v>40</v>
      </c>
      <c r="Q767">
        <v>41.3</v>
      </c>
      <c r="R767">
        <v>63.2</v>
      </c>
      <c r="S767">
        <v>0</v>
      </c>
      <c r="T767">
        <v>0</v>
      </c>
      <c r="U767">
        <v>27.91</v>
      </c>
      <c r="V767">
        <v>28.39</v>
      </c>
      <c r="W767">
        <v>30.39</v>
      </c>
      <c r="X767">
        <v>29.69</v>
      </c>
      <c r="Y767">
        <v>29.64</v>
      </c>
      <c r="Z767">
        <v>30.47</v>
      </c>
      <c r="AA767">
        <v>15.9</v>
      </c>
      <c r="AB767">
        <v>65.94</v>
      </c>
      <c r="AC767">
        <v>64.760000000000005</v>
      </c>
      <c r="AD767">
        <v>40.61</v>
      </c>
      <c r="AE767">
        <v>15.52</v>
      </c>
      <c r="AF767">
        <v>16.649999999999999</v>
      </c>
      <c r="AG767">
        <v>27.77</v>
      </c>
      <c r="AH767">
        <v>28.39</v>
      </c>
      <c r="AI767">
        <v>28.4</v>
      </c>
      <c r="AJ767">
        <v>28.19</v>
      </c>
      <c r="AK767">
        <v>39.33</v>
      </c>
      <c r="AL767">
        <v>36.15</v>
      </c>
      <c r="AM767">
        <v>28.13</v>
      </c>
      <c r="AN767">
        <v>28.09</v>
      </c>
      <c r="AO767">
        <v>27.99</v>
      </c>
      <c r="AP767">
        <v>27.82</v>
      </c>
      <c r="AQ767">
        <v>0.02</v>
      </c>
      <c r="AR767">
        <v>0.13</v>
      </c>
      <c r="AS767">
        <v>0.02</v>
      </c>
      <c r="AT767">
        <v>27.23</v>
      </c>
      <c r="AU767">
        <v>69.16</v>
      </c>
      <c r="AV767">
        <v>17.34</v>
      </c>
      <c r="AW767">
        <v>91.9</v>
      </c>
      <c r="AX767">
        <v>34.49</v>
      </c>
      <c r="AY767">
        <v>59.72</v>
      </c>
      <c r="AZ767">
        <v>39.35</v>
      </c>
      <c r="BA767">
        <v>46.44</v>
      </c>
      <c r="BB767">
        <v>4.91</v>
      </c>
      <c r="BC767">
        <v>1.67</v>
      </c>
      <c r="BD767">
        <v>6.12</v>
      </c>
      <c r="BE767">
        <v>5.99</v>
      </c>
      <c r="BF767">
        <v>25.89</v>
      </c>
      <c r="BG767">
        <v>10.3</v>
      </c>
      <c r="BH767">
        <v>12</v>
      </c>
      <c r="BI767">
        <v>197.5</v>
      </c>
      <c r="BJ767">
        <v>2527</v>
      </c>
      <c r="BK767">
        <v>250.8</v>
      </c>
      <c r="BL767">
        <v>300</v>
      </c>
      <c r="BM767">
        <v>15.4</v>
      </c>
      <c r="BN767">
        <v>316</v>
      </c>
      <c r="BO767">
        <v>6.9</v>
      </c>
      <c r="BP767">
        <v>0</v>
      </c>
      <c r="BQ767">
        <v>17</v>
      </c>
      <c r="BR767">
        <v>0</v>
      </c>
      <c r="BS767">
        <v>0.5</v>
      </c>
      <c r="BT767">
        <v>0</v>
      </c>
      <c r="BU767">
        <v>1.1000000000000001</v>
      </c>
      <c r="BV767">
        <v>0</v>
      </c>
      <c r="BW767">
        <v>540.29999999999995</v>
      </c>
      <c r="BX767">
        <v>54.54</v>
      </c>
      <c r="BY767">
        <v>45.23</v>
      </c>
      <c r="BZ767">
        <v>49.93</v>
      </c>
      <c r="CA767">
        <v>27.65</v>
      </c>
      <c r="CB767">
        <v>27.34</v>
      </c>
      <c r="CC767">
        <v>27.19</v>
      </c>
      <c r="CD767">
        <v>52.91</v>
      </c>
      <c r="CE767">
        <v>53.02</v>
      </c>
      <c r="CF767">
        <v>50.13</v>
      </c>
      <c r="CG767">
        <v>48.32</v>
      </c>
      <c r="CH767">
        <v>47.98</v>
      </c>
      <c r="CI767">
        <v>51.04</v>
      </c>
      <c r="CJ767">
        <v>29.73</v>
      </c>
      <c r="CK767">
        <v>28.54</v>
      </c>
      <c r="CL767">
        <v>27.25</v>
      </c>
      <c r="CM767">
        <v>27.4</v>
      </c>
      <c r="CN767">
        <v>28.81</v>
      </c>
      <c r="CO767">
        <v>41.3</v>
      </c>
      <c r="CP767">
        <v>-0.01</v>
      </c>
      <c r="CQ767">
        <v>-0.01</v>
      </c>
      <c r="CR767">
        <v>165</v>
      </c>
      <c r="CS767">
        <v>1.6</v>
      </c>
      <c r="CT767">
        <v>0.2</v>
      </c>
      <c r="CU767">
        <v>212</v>
      </c>
      <c r="CV767">
        <v>1.1000000000000001</v>
      </c>
      <c r="CW767">
        <v>0.2</v>
      </c>
      <c r="CX767">
        <v>2637</v>
      </c>
    </row>
    <row r="768" spans="1:102" x14ac:dyDescent="0.3">
      <c r="A768" s="1">
        <v>45141.583229166667</v>
      </c>
      <c r="B768">
        <v>0</v>
      </c>
      <c r="C768">
        <v>1</v>
      </c>
      <c r="D768">
        <v>1</v>
      </c>
      <c r="E768">
        <v>100</v>
      </c>
      <c r="F768">
        <v>100</v>
      </c>
      <c r="G768">
        <v>1</v>
      </c>
      <c r="H768">
        <v>100</v>
      </c>
      <c r="I768">
        <v>100</v>
      </c>
      <c r="J768">
        <v>0</v>
      </c>
      <c r="K768">
        <v>0</v>
      </c>
      <c r="L768">
        <v>7</v>
      </c>
      <c r="M768">
        <v>3</v>
      </c>
      <c r="N768">
        <v>4.41</v>
      </c>
      <c r="O768">
        <v>0</v>
      </c>
      <c r="P768">
        <v>40</v>
      </c>
      <c r="Q768">
        <v>41.4</v>
      </c>
      <c r="R768">
        <v>64.599999999999994</v>
      </c>
      <c r="S768">
        <v>0</v>
      </c>
      <c r="T768">
        <v>0</v>
      </c>
      <c r="U768">
        <v>27.91</v>
      </c>
      <c r="V768">
        <v>28.39</v>
      </c>
      <c r="W768">
        <v>30.39</v>
      </c>
      <c r="X768">
        <v>29.69</v>
      </c>
      <c r="Y768">
        <v>29.64</v>
      </c>
      <c r="Z768">
        <v>30.46</v>
      </c>
      <c r="AA768">
        <v>15.43</v>
      </c>
      <c r="AB768">
        <v>65.77</v>
      </c>
      <c r="AC768">
        <v>64.63</v>
      </c>
      <c r="AD768">
        <v>40.590000000000003</v>
      </c>
      <c r="AE768">
        <v>15.48</v>
      </c>
      <c r="AF768">
        <v>16.350000000000001</v>
      </c>
      <c r="AG768">
        <v>27.76</v>
      </c>
      <c r="AH768">
        <v>28.38</v>
      </c>
      <c r="AI768">
        <v>28.4</v>
      </c>
      <c r="AJ768">
        <v>28.19</v>
      </c>
      <c r="AK768">
        <v>39.33</v>
      </c>
      <c r="AL768">
        <v>36.159999999999997</v>
      </c>
      <c r="AM768">
        <v>28.12</v>
      </c>
      <c r="AN768">
        <v>28.09</v>
      </c>
      <c r="AO768">
        <v>28</v>
      </c>
      <c r="AP768">
        <v>27.82</v>
      </c>
      <c r="AQ768">
        <v>0.02</v>
      </c>
      <c r="AR768">
        <v>0.13</v>
      </c>
      <c r="AS768">
        <v>0.02</v>
      </c>
      <c r="AT768">
        <v>27.22</v>
      </c>
      <c r="AU768">
        <v>69.209999999999994</v>
      </c>
      <c r="AV768">
        <v>17.34</v>
      </c>
      <c r="AW768">
        <v>91.9</v>
      </c>
      <c r="AX768">
        <v>34.49</v>
      </c>
      <c r="AY768">
        <v>60.01</v>
      </c>
      <c r="AZ768">
        <v>39.36</v>
      </c>
      <c r="BA768">
        <v>47.18</v>
      </c>
      <c r="BB768">
        <v>3.65</v>
      </c>
      <c r="BC768">
        <v>1.49</v>
      </c>
      <c r="BD768">
        <v>6.12</v>
      </c>
      <c r="BE768">
        <v>5.99</v>
      </c>
      <c r="BF768">
        <v>25.88</v>
      </c>
      <c r="BG768">
        <v>10.199999999999999</v>
      </c>
      <c r="BH768">
        <v>9</v>
      </c>
      <c r="BI768">
        <v>197.5</v>
      </c>
      <c r="BJ768">
        <v>2527</v>
      </c>
      <c r="BK768">
        <v>250.8</v>
      </c>
      <c r="BL768">
        <v>295</v>
      </c>
      <c r="BM768">
        <v>15.4</v>
      </c>
      <c r="BN768">
        <v>316</v>
      </c>
      <c r="BO768">
        <v>6.9</v>
      </c>
      <c r="BP768">
        <v>0</v>
      </c>
      <c r="BQ768">
        <v>17</v>
      </c>
      <c r="BR768">
        <v>0</v>
      </c>
      <c r="BS768">
        <v>0.5</v>
      </c>
      <c r="BT768">
        <v>0</v>
      </c>
      <c r="BU768">
        <v>1.1000000000000001</v>
      </c>
      <c r="BV768">
        <v>0</v>
      </c>
      <c r="BW768">
        <v>540.29999999999995</v>
      </c>
      <c r="BX768">
        <v>54.53</v>
      </c>
      <c r="BY768">
        <v>45.25</v>
      </c>
      <c r="BZ768">
        <v>49.91</v>
      </c>
      <c r="CA768">
        <v>27.65</v>
      </c>
      <c r="CB768">
        <v>27.34</v>
      </c>
      <c r="CC768">
        <v>27.2</v>
      </c>
      <c r="CD768">
        <v>52.9</v>
      </c>
      <c r="CE768">
        <v>53.02</v>
      </c>
      <c r="CF768">
        <v>50.12</v>
      </c>
      <c r="CG768">
        <v>48.3</v>
      </c>
      <c r="CH768">
        <v>47.95</v>
      </c>
      <c r="CI768">
        <v>51.02</v>
      </c>
      <c r="CJ768">
        <v>29.75</v>
      </c>
      <c r="CK768">
        <v>28.54</v>
      </c>
      <c r="CL768">
        <v>27.25</v>
      </c>
      <c r="CM768">
        <v>27.39</v>
      </c>
      <c r="CN768">
        <v>28.81</v>
      </c>
      <c r="CO768">
        <v>41.4</v>
      </c>
      <c r="CP768">
        <v>-0.01</v>
      </c>
      <c r="CQ768">
        <v>-0.01</v>
      </c>
      <c r="CR768">
        <v>166</v>
      </c>
      <c r="CS768">
        <v>1.6</v>
      </c>
      <c r="CT768">
        <v>0.2</v>
      </c>
      <c r="CU768">
        <v>212</v>
      </c>
      <c r="CV768">
        <v>1.1000000000000001</v>
      </c>
      <c r="CW768">
        <v>0.2</v>
      </c>
      <c r="CX768">
        <v>2637</v>
      </c>
    </row>
    <row r="769" spans="1:102" x14ac:dyDescent="0.3">
      <c r="A769" s="1">
        <v>45141.583287037036</v>
      </c>
      <c r="B769">
        <v>0</v>
      </c>
      <c r="C769">
        <v>1</v>
      </c>
      <c r="D769">
        <v>1</v>
      </c>
      <c r="E769">
        <v>100</v>
      </c>
      <c r="F769">
        <v>100</v>
      </c>
      <c r="G769">
        <v>1</v>
      </c>
      <c r="H769">
        <v>100</v>
      </c>
      <c r="I769">
        <v>100</v>
      </c>
      <c r="J769">
        <v>0</v>
      </c>
      <c r="K769">
        <v>0</v>
      </c>
      <c r="L769">
        <v>7</v>
      </c>
      <c r="M769">
        <v>3</v>
      </c>
      <c r="N769">
        <v>4.4000000000000004</v>
      </c>
      <c r="O769">
        <v>0</v>
      </c>
      <c r="P769">
        <v>40</v>
      </c>
      <c r="Q769">
        <v>41.5</v>
      </c>
      <c r="R769">
        <v>64.8</v>
      </c>
      <c r="S769">
        <v>0</v>
      </c>
      <c r="T769">
        <v>0</v>
      </c>
      <c r="U769">
        <v>27.91</v>
      </c>
      <c r="V769">
        <v>28.39</v>
      </c>
      <c r="W769">
        <v>30.39</v>
      </c>
      <c r="X769">
        <v>29.69</v>
      </c>
      <c r="Y769">
        <v>29.64</v>
      </c>
      <c r="Z769">
        <v>30.47</v>
      </c>
      <c r="AA769">
        <v>15.07</v>
      </c>
      <c r="AB769">
        <v>65.61</v>
      </c>
      <c r="AC769">
        <v>64.5</v>
      </c>
      <c r="AD769">
        <v>40.590000000000003</v>
      </c>
      <c r="AE769">
        <v>15.39</v>
      </c>
      <c r="AF769">
        <v>16.07</v>
      </c>
      <c r="AG769">
        <v>27.76</v>
      </c>
      <c r="AH769">
        <v>28.38</v>
      </c>
      <c r="AI769">
        <v>28.4</v>
      </c>
      <c r="AJ769">
        <v>28.19</v>
      </c>
      <c r="AK769">
        <v>39.340000000000003</v>
      </c>
      <c r="AL769">
        <v>36.159999999999997</v>
      </c>
      <c r="AM769">
        <v>28.12</v>
      </c>
      <c r="AN769">
        <v>28.09</v>
      </c>
      <c r="AO769">
        <v>28</v>
      </c>
      <c r="AP769">
        <v>27.82</v>
      </c>
      <c r="AQ769">
        <v>0.02</v>
      </c>
      <c r="AR769">
        <v>0.13</v>
      </c>
      <c r="AS769">
        <v>0.02</v>
      </c>
      <c r="AT769">
        <v>27.22</v>
      </c>
      <c r="AU769">
        <v>69.239999999999995</v>
      </c>
      <c r="AV769">
        <v>17.34</v>
      </c>
      <c r="AW769">
        <v>91.89</v>
      </c>
      <c r="AX769">
        <v>34.43</v>
      </c>
      <c r="AY769">
        <v>60.67</v>
      </c>
      <c r="AZ769">
        <v>39.36</v>
      </c>
      <c r="BA769">
        <v>47.16</v>
      </c>
      <c r="BB769">
        <v>5.28</v>
      </c>
      <c r="BC769">
        <v>1.08</v>
      </c>
      <c r="BD769">
        <v>6.12</v>
      </c>
      <c r="BE769">
        <v>5.99</v>
      </c>
      <c r="BF769">
        <v>25.87</v>
      </c>
      <c r="BG769">
        <v>10.07</v>
      </c>
      <c r="BH769">
        <v>12</v>
      </c>
      <c r="BI769">
        <v>197.5</v>
      </c>
      <c r="BJ769">
        <v>2530</v>
      </c>
      <c r="BK769">
        <v>250.9</v>
      </c>
      <c r="BL769">
        <v>297</v>
      </c>
      <c r="BM769">
        <v>15.4</v>
      </c>
      <c r="BN769">
        <v>312</v>
      </c>
      <c r="BO769">
        <v>6.9</v>
      </c>
      <c r="BP769">
        <v>0</v>
      </c>
      <c r="BQ769">
        <v>17</v>
      </c>
      <c r="BR769">
        <v>0</v>
      </c>
      <c r="BS769">
        <v>0.5</v>
      </c>
      <c r="BT769">
        <v>0</v>
      </c>
      <c r="BU769">
        <v>1.1000000000000001</v>
      </c>
      <c r="BV769">
        <v>0</v>
      </c>
      <c r="BW769">
        <v>540.29999999999995</v>
      </c>
      <c r="BX769">
        <v>54.52</v>
      </c>
      <c r="BY769">
        <v>45.27</v>
      </c>
      <c r="BZ769">
        <v>49.9</v>
      </c>
      <c r="CA769">
        <v>27.65</v>
      </c>
      <c r="CB769">
        <v>27.34</v>
      </c>
      <c r="CC769">
        <v>27.21</v>
      </c>
      <c r="CD769">
        <v>52.9</v>
      </c>
      <c r="CE769">
        <v>53</v>
      </c>
      <c r="CF769">
        <v>50.12</v>
      </c>
      <c r="CG769">
        <v>48.28</v>
      </c>
      <c r="CH769">
        <v>47.92</v>
      </c>
      <c r="CI769">
        <v>51.04</v>
      </c>
      <c r="CJ769">
        <v>29.75</v>
      </c>
      <c r="CK769">
        <v>28.54</v>
      </c>
      <c r="CL769">
        <v>27.25</v>
      </c>
      <c r="CM769">
        <v>27.4</v>
      </c>
      <c r="CN769">
        <v>28.82</v>
      </c>
      <c r="CO769">
        <v>41.5</v>
      </c>
      <c r="CP769">
        <v>-0.01</v>
      </c>
      <c r="CQ769">
        <v>-0.01</v>
      </c>
      <c r="CR769">
        <v>166</v>
      </c>
      <c r="CS769">
        <v>1.6</v>
      </c>
      <c r="CT769">
        <v>0.2</v>
      </c>
      <c r="CU769">
        <v>212</v>
      </c>
      <c r="CV769">
        <v>1.1000000000000001</v>
      </c>
      <c r="CW769">
        <v>0.2</v>
      </c>
      <c r="CX769">
        <v>2637</v>
      </c>
    </row>
    <row r="770" spans="1:102" x14ac:dyDescent="0.3">
      <c r="A770" s="1">
        <v>45141.583344907405</v>
      </c>
      <c r="B770">
        <v>0</v>
      </c>
      <c r="C770">
        <v>1</v>
      </c>
      <c r="D770">
        <v>1</v>
      </c>
      <c r="E770">
        <v>100</v>
      </c>
      <c r="F770">
        <v>100</v>
      </c>
      <c r="G770">
        <v>1</v>
      </c>
      <c r="H770">
        <v>100</v>
      </c>
      <c r="I770">
        <v>100</v>
      </c>
      <c r="J770">
        <v>0</v>
      </c>
      <c r="K770">
        <v>0</v>
      </c>
      <c r="L770">
        <v>7</v>
      </c>
      <c r="M770">
        <v>3</v>
      </c>
      <c r="N770">
        <v>4.3899999999999997</v>
      </c>
      <c r="O770">
        <v>0</v>
      </c>
      <c r="P770">
        <v>40</v>
      </c>
      <c r="Q770">
        <v>41.2</v>
      </c>
      <c r="R770">
        <v>62.3</v>
      </c>
      <c r="S770">
        <v>0</v>
      </c>
      <c r="T770">
        <v>0</v>
      </c>
      <c r="U770">
        <v>27.91</v>
      </c>
      <c r="V770">
        <v>28.38</v>
      </c>
      <c r="W770">
        <v>30.39</v>
      </c>
      <c r="X770">
        <v>29.68</v>
      </c>
      <c r="Y770">
        <v>29.64</v>
      </c>
      <c r="Z770">
        <v>30.46</v>
      </c>
      <c r="AA770">
        <v>14.78</v>
      </c>
      <c r="AB770">
        <v>65.48</v>
      </c>
      <c r="AC770">
        <v>64.38</v>
      </c>
      <c r="AD770">
        <v>40.590000000000003</v>
      </c>
      <c r="AE770">
        <v>15.26</v>
      </c>
      <c r="AF770">
        <v>15.84</v>
      </c>
      <c r="AG770">
        <v>27.77</v>
      </c>
      <c r="AH770">
        <v>28.39</v>
      </c>
      <c r="AI770">
        <v>28.4</v>
      </c>
      <c r="AJ770">
        <v>28.19</v>
      </c>
      <c r="AK770">
        <v>39.33</v>
      </c>
      <c r="AL770">
        <v>36.159999999999997</v>
      </c>
      <c r="AM770">
        <v>28.13</v>
      </c>
      <c r="AN770">
        <v>28.09</v>
      </c>
      <c r="AO770">
        <v>27.99</v>
      </c>
      <c r="AP770">
        <v>27.82</v>
      </c>
      <c r="AQ770">
        <v>0.02</v>
      </c>
      <c r="AR770">
        <v>0.13</v>
      </c>
      <c r="AS770">
        <v>0.02</v>
      </c>
      <c r="AT770">
        <v>27.23</v>
      </c>
      <c r="AU770">
        <v>69.239999999999995</v>
      </c>
      <c r="AV770">
        <v>17.34</v>
      </c>
      <c r="AW770">
        <v>91.81</v>
      </c>
      <c r="AX770">
        <v>34.380000000000003</v>
      </c>
      <c r="AY770">
        <v>61.93</v>
      </c>
      <c r="AZ770">
        <v>39.29</v>
      </c>
      <c r="BA770">
        <v>46.71</v>
      </c>
      <c r="BB770">
        <v>4.8</v>
      </c>
      <c r="BC770">
        <v>1.33</v>
      </c>
      <c r="BD770">
        <v>6.12</v>
      </c>
      <c r="BE770">
        <v>5.99</v>
      </c>
      <c r="BF770">
        <v>25.84</v>
      </c>
      <c r="BG770">
        <v>9.91</v>
      </c>
      <c r="BH770">
        <v>9</v>
      </c>
      <c r="BI770">
        <v>197.5</v>
      </c>
      <c r="BJ770">
        <v>2530</v>
      </c>
      <c r="BK770">
        <v>250.9</v>
      </c>
      <c r="BL770">
        <v>300</v>
      </c>
      <c r="BM770">
        <v>15.4</v>
      </c>
      <c r="BN770">
        <v>316</v>
      </c>
      <c r="BO770">
        <v>6.9</v>
      </c>
      <c r="BP770">
        <v>0</v>
      </c>
      <c r="BQ770">
        <v>17</v>
      </c>
      <c r="BR770">
        <v>0</v>
      </c>
      <c r="BS770">
        <v>0.5</v>
      </c>
      <c r="BT770">
        <v>0</v>
      </c>
      <c r="BU770">
        <v>1.1000000000000001</v>
      </c>
      <c r="BV770">
        <v>0</v>
      </c>
      <c r="BW770">
        <v>540.29999999999995</v>
      </c>
      <c r="BX770">
        <v>54.5</v>
      </c>
      <c r="BY770">
        <v>45.18</v>
      </c>
      <c r="BZ770">
        <v>49.88</v>
      </c>
      <c r="CA770">
        <v>27.66</v>
      </c>
      <c r="CB770">
        <v>27.34</v>
      </c>
      <c r="CC770">
        <v>27.19</v>
      </c>
      <c r="CD770">
        <v>52.9</v>
      </c>
      <c r="CE770">
        <v>53.02</v>
      </c>
      <c r="CF770">
        <v>50.12</v>
      </c>
      <c r="CG770">
        <v>48.25</v>
      </c>
      <c r="CH770">
        <v>47.91</v>
      </c>
      <c r="CI770">
        <v>51.05</v>
      </c>
      <c r="CJ770">
        <v>29.75</v>
      </c>
      <c r="CK770">
        <v>28.54</v>
      </c>
      <c r="CL770">
        <v>27.25</v>
      </c>
      <c r="CM770">
        <v>27.43</v>
      </c>
      <c r="CN770">
        <v>28.8</v>
      </c>
      <c r="CO770">
        <v>41.2</v>
      </c>
      <c r="CP770">
        <v>-0.01</v>
      </c>
      <c r="CQ770">
        <v>-0.01</v>
      </c>
      <c r="CR770">
        <v>174</v>
      </c>
      <c r="CS770">
        <v>1.5</v>
      </c>
      <c r="CT770">
        <v>0.2</v>
      </c>
      <c r="CU770">
        <v>212</v>
      </c>
      <c r="CV770">
        <v>1.1000000000000001</v>
      </c>
      <c r="CW770">
        <v>0.2</v>
      </c>
      <c r="CX770">
        <v>2637</v>
      </c>
    </row>
    <row r="771" spans="1:102" x14ac:dyDescent="0.3">
      <c r="A771" s="1">
        <v>45141.583402777775</v>
      </c>
      <c r="B771">
        <v>0</v>
      </c>
      <c r="C771">
        <v>1</v>
      </c>
      <c r="D771">
        <v>1</v>
      </c>
      <c r="E771">
        <v>100</v>
      </c>
      <c r="F771">
        <v>100</v>
      </c>
      <c r="G771">
        <v>1</v>
      </c>
      <c r="H771">
        <v>100</v>
      </c>
      <c r="I771">
        <v>100</v>
      </c>
      <c r="J771">
        <v>0</v>
      </c>
      <c r="K771">
        <v>0</v>
      </c>
      <c r="L771">
        <v>7</v>
      </c>
      <c r="M771">
        <v>3</v>
      </c>
      <c r="N771">
        <v>4.38</v>
      </c>
      <c r="O771">
        <v>0</v>
      </c>
      <c r="P771">
        <v>40</v>
      </c>
      <c r="Q771">
        <v>41.2</v>
      </c>
      <c r="R771">
        <v>62.2</v>
      </c>
      <c r="S771">
        <v>0</v>
      </c>
      <c r="T771">
        <v>0</v>
      </c>
      <c r="U771">
        <v>27.91</v>
      </c>
      <c r="V771">
        <v>28.38</v>
      </c>
      <c r="W771">
        <v>30.39</v>
      </c>
      <c r="X771">
        <v>29.68</v>
      </c>
      <c r="Y771">
        <v>29.63</v>
      </c>
      <c r="Z771">
        <v>30.46</v>
      </c>
      <c r="AA771">
        <v>14.58</v>
      </c>
      <c r="AB771">
        <v>65.38</v>
      </c>
      <c r="AC771">
        <v>64.28</v>
      </c>
      <c r="AD771">
        <v>40.58</v>
      </c>
      <c r="AE771">
        <v>15.11</v>
      </c>
      <c r="AF771">
        <v>15.71</v>
      </c>
      <c r="AG771">
        <v>27.79</v>
      </c>
      <c r="AH771">
        <v>28.38</v>
      </c>
      <c r="AI771">
        <v>28.4</v>
      </c>
      <c r="AJ771">
        <v>28.19</v>
      </c>
      <c r="AK771">
        <v>39.340000000000003</v>
      </c>
      <c r="AL771">
        <v>36.159999999999997</v>
      </c>
      <c r="AM771">
        <v>28.12</v>
      </c>
      <c r="AN771">
        <v>28.09</v>
      </c>
      <c r="AO771">
        <v>27.98</v>
      </c>
      <c r="AP771">
        <v>27.82</v>
      </c>
      <c r="AQ771">
        <v>0.02</v>
      </c>
      <c r="AR771">
        <v>0.13</v>
      </c>
      <c r="AS771">
        <v>0.02</v>
      </c>
      <c r="AT771">
        <v>27.22</v>
      </c>
      <c r="AU771">
        <v>69.239999999999995</v>
      </c>
      <c r="AV771">
        <v>17.28</v>
      </c>
      <c r="AW771">
        <v>91.81</v>
      </c>
      <c r="AX771">
        <v>34.380000000000003</v>
      </c>
      <c r="AY771">
        <v>61.9</v>
      </c>
      <c r="AZ771">
        <v>39.25</v>
      </c>
      <c r="BA771">
        <v>47.2</v>
      </c>
      <c r="BB771">
        <v>4.93</v>
      </c>
      <c r="BC771">
        <v>1.29</v>
      </c>
      <c r="BD771">
        <v>6.12</v>
      </c>
      <c r="BE771">
        <v>5.99</v>
      </c>
      <c r="BF771">
        <v>25.8</v>
      </c>
      <c r="BG771">
        <v>9.7799999999999994</v>
      </c>
      <c r="BH771">
        <v>9</v>
      </c>
      <c r="BI771">
        <v>197.5</v>
      </c>
      <c r="BJ771">
        <v>2532</v>
      </c>
      <c r="BK771">
        <v>250.9</v>
      </c>
      <c r="BL771">
        <v>297</v>
      </c>
      <c r="BM771">
        <v>15.4</v>
      </c>
      <c r="BN771">
        <v>312</v>
      </c>
      <c r="BO771">
        <v>6.9</v>
      </c>
      <c r="BP771">
        <v>0</v>
      </c>
      <c r="BQ771">
        <v>17</v>
      </c>
      <c r="BR771">
        <v>0</v>
      </c>
      <c r="BS771">
        <v>0.5</v>
      </c>
      <c r="BT771">
        <v>0</v>
      </c>
      <c r="BU771">
        <v>1.1000000000000001</v>
      </c>
      <c r="BV771">
        <v>0</v>
      </c>
      <c r="BW771">
        <v>540.29999999999995</v>
      </c>
      <c r="BX771">
        <v>54.48</v>
      </c>
      <c r="BY771">
        <v>45.21</v>
      </c>
      <c r="BZ771">
        <v>49.86</v>
      </c>
      <c r="CA771">
        <v>27.66</v>
      </c>
      <c r="CB771">
        <v>27.35</v>
      </c>
      <c r="CC771">
        <v>27.21</v>
      </c>
      <c r="CD771">
        <v>52.9</v>
      </c>
      <c r="CE771">
        <v>52.97</v>
      </c>
      <c r="CF771">
        <v>50.1</v>
      </c>
      <c r="CG771">
        <v>48.23</v>
      </c>
      <c r="CH771">
        <v>47.88</v>
      </c>
      <c r="CI771">
        <v>51.04</v>
      </c>
      <c r="CJ771">
        <v>29.75</v>
      </c>
      <c r="CK771">
        <v>28.54</v>
      </c>
      <c r="CL771">
        <v>27.24</v>
      </c>
      <c r="CM771">
        <v>27.41</v>
      </c>
      <c r="CN771">
        <v>28.82</v>
      </c>
      <c r="CO771">
        <v>41.2</v>
      </c>
      <c r="CP771">
        <v>-0.01</v>
      </c>
      <c r="CQ771">
        <v>-0.01</v>
      </c>
      <c r="CR771">
        <v>174</v>
      </c>
      <c r="CS771">
        <v>1.5</v>
      </c>
      <c r="CT771">
        <v>0.2</v>
      </c>
      <c r="CU771">
        <v>212</v>
      </c>
      <c r="CV771">
        <v>1.2</v>
      </c>
      <c r="CW771">
        <v>0.2</v>
      </c>
      <c r="CX771">
        <v>2637</v>
      </c>
    </row>
    <row r="772" spans="1:102" x14ac:dyDescent="0.3">
      <c r="A772" s="1">
        <v>45141.583460648151</v>
      </c>
      <c r="B772">
        <v>0</v>
      </c>
      <c r="C772">
        <v>1</v>
      </c>
      <c r="D772">
        <v>1</v>
      </c>
      <c r="E772">
        <v>100</v>
      </c>
      <c r="F772">
        <v>100</v>
      </c>
      <c r="G772">
        <v>1</v>
      </c>
      <c r="H772">
        <v>100</v>
      </c>
      <c r="I772">
        <v>100</v>
      </c>
      <c r="J772">
        <v>0</v>
      </c>
      <c r="K772">
        <v>0</v>
      </c>
      <c r="L772">
        <v>7</v>
      </c>
      <c r="M772">
        <v>3</v>
      </c>
      <c r="N772">
        <v>4.38</v>
      </c>
      <c r="O772">
        <v>0</v>
      </c>
      <c r="P772">
        <v>40</v>
      </c>
      <c r="Q772">
        <v>41.4</v>
      </c>
      <c r="R772">
        <v>64.599999999999994</v>
      </c>
      <c r="S772">
        <v>0</v>
      </c>
      <c r="T772">
        <v>0</v>
      </c>
      <c r="U772">
        <v>27.91</v>
      </c>
      <c r="V772">
        <v>28.37</v>
      </c>
      <c r="W772">
        <v>30.39</v>
      </c>
      <c r="X772">
        <v>29.68</v>
      </c>
      <c r="Y772">
        <v>29.63</v>
      </c>
      <c r="Z772">
        <v>30.46</v>
      </c>
      <c r="AA772">
        <v>14.51</v>
      </c>
      <c r="AB772">
        <v>65.31</v>
      </c>
      <c r="AC772">
        <v>64.2</v>
      </c>
      <c r="AD772">
        <v>40.57</v>
      </c>
      <c r="AE772">
        <v>14.93</v>
      </c>
      <c r="AF772">
        <v>15.71</v>
      </c>
      <c r="AG772">
        <v>27.78</v>
      </c>
      <c r="AH772">
        <v>28.39</v>
      </c>
      <c r="AI772">
        <v>28.4</v>
      </c>
      <c r="AJ772">
        <v>28.18</v>
      </c>
      <c r="AK772">
        <v>39.340000000000003</v>
      </c>
      <c r="AL772">
        <v>36.17</v>
      </c>
      <c r="AM772">
        <v>28.13</v>
      </c>
      <c r="AN772">
        <v>28.09</v>
      </c>
      <c r="AO772">
        <v>27.97</v>
      </c>
      <c r="AP772">
        <v>27.81</v>
      </c>
      <c r="AQ772">
        <v>0.02</v>
      </c>
      <c r="AR772">
        <v>0.13</v>
      </c>
      <c r="AS772">
        <v>0.02</v>
      </c>
      <c r="AT772">
        <v>27.22</v>
      </c>
      <c r="AU772">
        <v>69.349999999999994</v>
      </c>
      <c r="AV772">
        <v>17.28</v>
      </c>
      <c r="AW772">
        <v>91.81</v>
      </c>
      <c r="AX772">
        <v>34.380000000000003</v>
      </c>
      <c r="AY772">
        <v>60.64</v>
      </c>
      <c r="AZ772">
        <v>39.25</v>
      </c>
      <c r="BA772">
        <v>47.27</v>
      </c>
      <c r="BB772">
        <v>4.3600000000000003</v>
      </c>
      <c r="BC772">
        <v>1.53</v>
      </c>
      <c r="BD772">
        <v>6.12</v>
      </c>
      <c r="BE772">
        <v>5.99</v>
      </c>
      <c r="BF772">
        <v>25.75</v>
      </c>
      <c r="BG772">
        <v>9.68</v>
      </c>
      <c r="BH772">
        <v>9</v>
      </c>
      <c r="BI772">
        <v>197.5</v>
      </c>
      <c r="BJ772">
        <v>2525</v>
      </c>
      <c r="BK772">
        <v>250.9</v>
      </c>
      <c r="BL772">
        <v>302</v>
      </c>
      <c r="BM772">
        <v>15.4</v>
      </c>
      <c r="BN772">
        <v>316</v>
      </c>
      <c r="BO772">
        <v>6.9</v>
      </c>
      <c r="BP772">
        <v>0</v>
      </c>
      <c r="BQ772">
        <v>17</v>
      </c>
      <c r="BR772">
        <v>0</v>
      </c>
      <c r="BS772">
        <v>0.5</v>
      </c>
      <c r="BT772">
        <v>0</v>
      </c>
      <c r="BU772">
        <v>1.1000000000000001</v>
      </c>
      <c r="BV772">
        <v>0</v>
      </c>
      <c r="BW772">
        <v>540.29999999999995</v>
      </c>
      <c r="BX772">
        <v>54.47</v>
      </c>
      <c r="BY772">
        <v>45.11</v>
      </c>
      <c r="BZ772">
        <v>49.85</v>
      </c>
      <c r="CA772">
        <v>27.66</v>
      </c>
      <c r="CB772">
        <v>27.34</v>
      </c>
      <c r="CC772">
        <v>27.2</v>
      </c>
      <c r="CD772">
        <v>52.9</v>
      </c>
      <c r="CE772">
        <v>52.97</v>
      </c>
      <c r="CF772">
        <v>50.09</v>
      </c>
      <c r="CG772">
        <v>48.21</v>
      </c>
      <c r="CH772">
        <v>47.86</v>
      </c>
      <c r="CI772">
        <v>51.03</v>
      </c>
      <c r="CJ772">
        <v>29.76</v>
      </c>
      <c r="CK772">
        <v>28.54</v>
      </c>
      <c r="CL772">
        <v>27.25</v>
      </c>
      <c r="CM772">
        <v>27.42</v>
      </c>
      <c r="CN772">
        <v>28.82</v>
      </c>
      <c r="CO772">
        <v>41.4</v>
      </c>
      <c r="CP772">
        <v>-0.01</v>
      </c>
      <c r="CQ772">
        <v>-0.01</v>
      </c>
      <c r="CR772">
        <v>167</v>
      </c>
      <c r="CS772">
        <v>1.6</v>
      </c>
      <c r="CT772">
        <v>0.2</v>
      </c>
      <c r="CU772">
        <v>212</v>
      </c>
      <c r="CV772">
        <v>1.2</v>
      </c>
      <c r="CW772">
        <v>0.2</v>
      </c>
      <c r="CX772">
        <v>2637</v>
      </c>
    </row>
    <row r="773" spans="1:102" x14ac:dyDescent="0.3">
      <c r="A773" s="1">
        <v>45141.583518518521</v>
      </c>
      <c r="B773">
        <v>0</v>
      </c>
      <c r="C773">
        <v>1</v>
      </c>
      <c r="D773">
        <v>1</v>
      </c>
      <c r="E773">
        <v>100</v>
      </c>
      <c r="F773">
        <v>100</v>
      </c>
      <c r="G773">
        <v>1</v>
      </c>
      <c r="H773">
        <v>100</v>
      </c>
      <c r="I773">
        <v>100</v>
      </c>
      <c r="J773">
        <v>0</v>
      </c>
      <c r="K773">
        <v>0</v>
      </c>
      <c r="L773">
        <v>7</v>
      </c>
      <c r="M773">
        <v>3</v>
      </c>
      <c r="N773">
        <v>4.3600000000000003</v>
      </c>
      <c r="O773">
        <v>0</v>
      </c>
      <c r="P773">
        <v>40</v>
      </c>
      <c r="Q773">
        <v>41.5</v>
      </c>
      <c r="R773">
        <v>65.2</v>
      </c>
      <c r="S773">
        <v>0</v>
      </c>
      <c r="T773">
        <v>0</v>
      </c>
      <c r="U773">
        <v>27.91</v>
      </c>
      <c r="V773">
        <v>28.37</v>
      </c>
      <c r="W773">
        <v>30.39</v>
      </c>
      <c r="X773">
        <v>29.68</v>
      </c>
      <c r="Y773">
        <v>29.63</v>
      </c>
      <c r="Z773">
        <v>30.46</v>
      </c>
      <c r="AA773">
        <v>14.56</v>
      </c>
      <c r="AB773">
        <v>65.3</v>
      </c>
      <c r="AC773">
        <v>64.16</v>
      </c>
      <c r="AD773">
        <v>40.56</v>
      </c>
      <c r="AE773">
        <v>14.73</v>
      </c>
      <c r="AF773">
        <v>15.82</v>
      </c>
      <c r="AG773">
        <v>27.79</v>
      </c>
      <c r="AH773">
        <v>28.38</v>
      </c>
      <c r="AI773">
        <v>28.39</v>
      </c>
      <c r="AJ773">
        <v>28.18</v>
      </c>
      <c r="AK773">
        <v>39.340000000000003</v>
      </c>
      <c r="AL773">
        <v>36.17</v>
      </c>
      <c r="AM773">
        <v>28.13</v>
      </c>
      <c r="AN773">
        <v>28.09</v>
      </c>
      <c r="AO773">
        <v>27.97</v>
      </c>
      <c r="AP773">
        <v>27.81</v>
      </c>
      <c r="AQ773">
        <v>0.02</v>
      </c>
      <c r="AR773">
        <v>0.13</v>
      </c>
      <c r="AS773">
        <v>0.02</v>
      </c>
      <c r="AT773">
        <v>27.22</v>
      </c>
      <c r="AU773">
        <v>69.349999999999994</v>
      </c>
      <c r="AV773">
        <v>17.34</v>
      </c>
      <c r="AW773">
        <v>91.83</v>
      </c>
      <c r="AX773">
        <v>34.380000000000003</v>
      </c>
      <c r="AY773">
        <v>60.64</v>
      </c>
      <c r="AZ773">
        <v>39.25</v>
      </c>
      <c r="BA773">
        <v>45.63</v>
      </c>
      <c r="BB773">
        <v>5.61</v>
      </c>
      <c r="BC773">
        <v>1.39</v>
      </c>
      <c r="BD773">
        <v>6.12</v>
      </c>
      <c r="BE773">
        <v>5.99</v>
      </c>
      <c r="BF773">
        <v>25.73</v>
      </c>
      <c r="BG773">
        <v>9.6199999999999992</v>
      </c>
      <c r="BH773">
        <v>12</v>
      </c>
      <c r="BI773">
        <v>197.5</v>
      </c>
      <c r="BJ773">
        <v>2521</v>
      </c>
      <c r="BK773">
        <v>250.9</v>
      </c>
      <c r="BL773">
        <v>300</v>
      </c>
      <c r="BM773">
        <v>15.4</v>
      </c>
      <c r="BN773">
        <v>316</v>
      </c>
      <c r="BO773">
        <v>6.9</v>
      </c>
      <c r="BP773">
        <v>0</v>
      </c>
      <c r="BQ773">
        <v>17</v>
      </c>
      <c r="BR773">
        <v>0</v>
      </c>
      <c r="BS773">
        <v>0.5</v>
      </c>
      <c r="BT773">
        <v>0</v>
      </c>
      <c r="BU773">
        <v>1.1000000000000001</v>
      </c>
      <c r="BV773">
        <v>0</v>
      </c>
      <c r="BW773">
        <v>540.29999999999995</v>
      </c>
      <c r="BX773">
        <v>54.45</v>
      </c>
      <c r="BY773">
        <v>45.08</v>
      </c>
      <c r="BZ773">
        <v>49.84</v>
      </c>
      <c r="CA773">
        <v>27.65</v>
      </c>
      <c r="CB773">
        <v>27.34</v>
      </c>
      <c r="CC773">
        <v>27.19</v>
      </c>
      <c r="CD773">
        <v>52.9</v>
      </c>
      <c r="CE773">
        <v>53</v>
      </c>
      <c r="CF773">
        <v>50.08</v>
      </c>
      <c r="CG773">
        <v>48.2</v>
      </c>
      <c r="CH773">
        <v>47.84</v>
      </c>
      <c r="CI773">
        <v>51.03</v>
      </c>
      <c r="CJ773">
        <v>29.76</v>
      </c>
      <c r="CK773">
        <v>28.54</v>
      </c>
      <c r="CL773">
        <v>27.25</v>
      </c>
      <c r="CM773">
        <v>27.4</v>
      </c>
      <c r="CN773">
        <v>28.8</v>
      </c>
      <c r="CO773">
        <v>41.5</v>
      </c>
      <c r="CP773">
        <v>-0.01</v>
      </c>
      <c r="CQ773">
        <v>-0.01</v>
      </c>
      <c r="CR773">
        <v>167</v>
      </c>
      <c r="CS773">
        <v>1.6</v>
      </c>
      <c r="CT773">
        <v>0.2</v>
      </c>
      <c r="CU773">
        <v>212</v>
      </c>
      <c r="CV773">
        <v>1.2</v>
      </c>
      <c r="CW773">
        <v>0.2</v>
      </c>
      <c r="CX773">
        <v>2637</v>
      </c>
    </row>
    <row r="774" spans="1:102" x14ac:dyDescent="0.3">
      <c r="A774" s="1">
        <v>45141.58357638889</v>
      </c>
      <c r="B774">
        <v>0</v>
      </c>
      <c r="C774">
        <v>1</v>
      </c>
      <c r="D774">
        <v>1</v>
      </c>
      <c r="E774">
        <v>100</v>
      </c>
      <c r="F774">
        <v>100</v>
      </c>
      <c r="G774">
        <v>1</v>
      </c>
      <c r="H774">
        <v>100</v>
      </c>
      <c r="I774">
        <v>100</v>
      </c>
      <c r="J774">
        <v>0</v>
      </c>
      <c r="K774">
        <v>0</v>
      </c>
      <c r="L774">
        <v>7</v>
      </c>
      <c r="M774">
        <v>3</v>
      </c>
      <c r="N774">
        <v>4.3600000000000003</v>
      </c>
      <c r="O774">
        <v>0</v>
      </c>
      <c r="P774">
        <v>40</v>
      </c>
      <c r="Q774">
        <v>41.4</v>
      </c>
      <c r="R774">
        <v>62.9</v>
      </c>
      <c r="S774">
        <v>0</v>
      </c>
      <c r="T774">
        <v>0</v>
      </c>
      <c r="U774">
        <v>27.91</v>
      </c>
      <c r="V774">
        <v>28.37</v>
      </c>
      <c r="W774">
        <v>30.39</v>
      </c>
      <c r="X774">
        <v>29.68</v>
      </c>
      <c r="Y774">
        <v>29.63</v>
      </c>
      <c r="Z774">
        <v>30.45</v>
      </c>
      <c r="AA774">
        <v>14.73</v>
      </c>
      <c r="AB774">
        <v>65.31</v>
      </c>
      <c r="AC774">
        <v>64.12</v>
      </c>
      <c r="AD774">
        <v>40.53</v>
      </c>
      <c r="AE774">
        <v>14.58</v>
      </c>
      <c r="AF774">
        <v>16.010000000000002</v>
      </c>
      <c r="AG774">
        <v>27.79</v>
      </c>
      <c r="AH774">
        <v>28.38</v>
      </c>
      <c r="AI774">
        <v>28.39</v>
      </c>
      <c r="AJ774">
        <v>28.18</v>
      </c>
      <c r="AK774">
        <v>39.340000000000003</v>
      </c>
      <c r="AL774">
        <v>36.17</v>
      </c>
      <c r="AM774">
        <v>28.13</v>
      </c>
      <c r="AN774">
        <v>28.08</v>
      </c>
      <c r="AO774">
        <v>27.97</v>
      </c>
      <c r="AP774">
        <v>27.81</v>
      </c>
      <c r="AQ774">
        <v>0.02</v>
      </c>
      <c r="AR774">
        <v>0.13</v>
      </c>
      <c r="AS774">
        <v>0.02</v>
      </c>
      <c r="AT774">
        <v>27.22</v>
      </c>
      <c r="AU774">
        <v>69.239999999999995</v>
      </c>
      <c r="AV774">
        <v>17.34</v>
      </c>
      <c r="AW774">
        <v>91.99</v>
      </c>
      <c r="AX774">
        <v>34.299999999999997</v>
      </c>
      <c r="AY774">
        <v>59.74</v>
      </c>
      <c r="AZ774">
        <v>39.14</v>
      </c>
      <c r="BA774">
        <v>44.74</v>
      </c>
      <c r="BB774">
        <v>4.82</v>
      </c>
      <c r="BC774">
        <v>1.33</v>
      </c>
      <c r="BD774">
        <v>6.12</v>
      </c>
      <c r="BE774">
        <v>5.99</v>
      </c>
      <c r="BF774">
        <v>25.7</v>
      </c>
      <c r="BG774">
        <v>9.58</v>
      </c>
      <c r="BH774">
        <v>14</v>
      </c>
      <c r="BI774">
        <v>197.5</v>
      </c>
      <c r="BJ774">
        <v>2525</v>
      </c>
      <c r="BK774">
        <v>250.9</v>
      </c>
      <c r="BL774">
        <v>297</v>
      </c>
      <c r="BM774">
        <v>15.4</v>
      </c>
      <c r="BN774">
        <v>316</v>
      </c>
      <c r="BO774">
        <v>6.9</v>
      </c>
      <c r="BP774">
        <v>0</v>
      </c>
      <c r="BQ774">
        <v>17</v>
      </c>
      <c r="BR774">
        <v>0</v>
      </c>
      <c r="BS774">
        <v>0.5</v>
      </c>
      <c r="BT774">
        <v>0</v>
      </c>
      <c r="BU774">
        <v>1.1000000000000001</v>
      </c>
      <c r="BV774">
        <v>0</v>
      </c>
      <c r="BW774">
        <v>540.29999999999995</v>
      </c>
      <c r="BX774">
        <v>54.43</v>
      </c>
      <c r="BY774">
        <v>45.15</v>
      </c>
      <c r="BZ774">
        <v>49.82</v>
      </c>
      <c r="CA774">
        <v>27.67</v>
      </c>
      <c r="CB774">
        <v>27.35</v>
      </c>
      <c r="CC774">
        <v>27.19</v>
      </c>
      <c r="CD774">
        <v>52.9</v>
      </c>
      <c r="CE774">
        <v>52.98</v>
      </c>
      <c r="CF774">
        <v>50.07</v>
      </c>
      <c r="CG774">
        <v>48.17</v>
      </c>
      <c r="CH774">
        <v>47.82</v>
      </c>
      <c r="CI774">
        <v>51.01</v>
      </c>
      <c r="CJ774">
        <v>29.76</v>
      </c>
      <c r="CK774">
        <v>28.54</v>
      </c>
      <c r="CL774">
        <v>27.25</v>
      </c>
      <c r="CM774">
        <v>27.39</v>
      </c>
      <c r="CN774">
        <v>28.81</v>
      </c>
      <c r="CO774">
        <v>41.4</v>
      </c>
      <c r="CP774">
        <v>-0.01</v>
      </c>
      <c r="CQ774">
        <v>-0.01</v>
      </c>
      <c r="CR774">
        <v>167</v>
      </c>
      <c r="CS774">
        <v>1.6</v>
      </c>
      <c r="CT774">
        <v>0.2</v>
      </c>
      <c r="CU774">
        <v>212</v>
      </c>
      <c r="CV774">
        <v>1.2</v>
      </c>
      <c r="CW774">
        <v>0.2</v>
      </c>
      <c r="CX774">
        <v>2637</v>
      </c>
    </row>
    <row r="775" spans="1:102" x14ac:dyDescent="0.3">
      <c r="A775" s="1">
        <v>45141.583634259259</v>
      </c>
      <c r="B775">
        <v>0</v>
      </c>
      <c r="C775">
        <v>1</v>
      </c>
      <c r="D775">
        <v>1</v>
      </c>
      <c r="E775">
        <v>100</v>
      </c>
      <c r="F775">
        <v>100</v>
      </c>
      <c r="G775">
        <v>1</v>
      </c>
      <c r="H775">
        <v>100</v>
      </c>
      <c r="I775">
        <v>100</v>
      </c>
      <c r="J775">
        <v>0</v>
      </c>
      <c r="K775">
        <v>0</v>
      </c>
      <c r="L775">
        <v>7</v>
      </c>
      <c r="M775">
        <v>3</v>
      </c>
      <c r="N775">
        <v>4.3499999999999996</v>
      </c>
      <c r="O775">
        <v>0</v>
      </c>
      <c r="P775">
        <v>40</v>
      </c>
      <c r="Q775">
        <v>41.3</v>
      </c>
      <c r="R775">
        <v>62.5</v>
      </c>
      <c r="S775">
        <v>0</v>
      </c>
      <c r="T775">
        <v>0</v>
      </c>
      <c r="U775">
        <v>27.91</v>
      </c>
      <c r="V775">
        <v>28.37</v>
      </c>
      <c r="W775">
        <v>30.39</v>
      </c>
      <c r="X775">
        <v>29.67</v>
      </c>
      <c r="Y775">
        <v>29.63</v>
      </c>
      <c r="Z775">
        <v>30.45</v>
      </c>
      <c r="AA775">
        <v>14.94</v>
      </c>
      <c r="AB775">
        <v>65.349999999999994</v>
      </c>
      <c r="AC775">
        <v>64.12</v>
      </c>
      <c r="AD775">
        <v>40.5</v>
      </c>
      <c r="AE775">
        <v>14.43</v>
      </c>
      <c r="AF775">
        <v>16.260000000000002</v>
      </c>
      <c r="AG775">
        <v>27.79</v>
      </c>
      <c r="AH775">
        <v>28.38</v>
      </c>
      <c r="AI775">
        <v>28.39</v>
      </c>
      <c r="AJ775">
        <v>28.18</v>
      </c>
      <c r="AK775">
        <v>39.340000000000003</v>
      </c>
      <c r="AL775">
        <v>36.18</v>
      </c>
      <c r="AM775">
        <v>28.13</v>
      </c>
      <c r="AN775">
        <v>28.09</v>
      </c>
      <c r="AO775">
        <v>27.97</v>
      </c>
      <c r="AP775">
        <v>27.81</v>
      </c>
      <c r="AQ775">
        <v>0.02</v>
      </c>
      <c r="AR775">
        <v>0.13</v>
      </c>
      <c r="AS775">
        <v>0.02</v>
      </c>
      <c r="AT775">
        <v>27.22</v>
      </c>
      <c r="AU775">
        <v>69.349999999999994</v>
      </c>
      <c r="AV775">
        <v>17.34</v>
      </c>
      <c r="AW775">
        <v>92</v>
      </c>
      <c r="AX775">
        <v>34.29</v>
      </c>
      <c r="AY775">
        <v>57.41</v>
      </c>
      <c r="AZ775">
        <v>39.14</v>
      </c>
      <c r="BA775">
        <v>44.51</v>
      </c>
      <c r="BB775">
        <v>4.6100000000000003</v>
      </c>
      <c r="BC775">
        <v>1.1499999999999999</v>
      </c>
      <c r="BD775">
        <v>6.12</v>
      </c>
      <c r="BE775">
        <v>5.99</v>
      </c>
      <c r="BF775">
        <v>25.68</v>
      </c>
      <c r="BG775">
        <v>9.6</v>
      </c>
      <c r="BH775">
        <v>9</v>
      </c>
      <c r="BI775">
        <v>197.5</v>
      </c>
      <c r="BJ775">
        <v>2516</v>
      </c>
      <c r="BK775">
        <v>250.9</v>
      </c>
      <c r="BL775">
        <v>295</v>
      </c>
      <c r="BM775">
        <v>15.4</v>
      </c>
      <c r="BN775">
        <v>319</v>
      </c>
      <c r="BO775">
        <v>6.9</v>
      </c>
      <c r="BP775">
        <v>0</v>
      </c>
      <c r="BQ775">
        <v>17</v>
      </c>
      <c r="BR775">
        <v>0</v>
      </c>
      <c r="BS775">
        <v>0.5</v>
      </c>
      <c r="BT775">
        <v>0</v>
      </c>
      <c r="BU775">
        <v>1.1000000000000001</v>
      </c>
      <c r="BV775">
        <v>0</v>
      </c>
      <c r="BW775">
        <v>540.29999999999995</v>
      </c>
      <c r="BX775">
        <v>54.41</v>
      </c>
      <c r="BY775">
        <v>45.12</v>
      </c>
      <c r="BZ775">
        <v>49.8</v>
      </c>
      <c r="CA775">
        <v>27.66</v>
      </c>
      <c r="CB775">
        <v>27.36</v>
      </c>
      <c r="CC775">
        <v>27.19</v>
      </c>
      <c r="CD775">
        <v>52.9</v>
      </c>
      <c r="CE775">
        <v>52.98</v>
      </c>
      <c r="CF775">
        <v>50.05</v>
      </c>
      <c r="CG775">
        <v>48.15</v>
      </c>
      <c r="CH775">
        <v>47.79</v>
      </c>
      <c r="CI775">
        <v>51</v>
      </c>
      <c r="CJ775">
        <v>29.77</v>
      </c>
      <c r="CK775">
        <v>28.54</v>
      </c>
      <c r="CL775">
        <v>27.25</v>
      </c>
      <c r="CM775">
        <v>27.39</v>
      </c>
      <c r="CN775">
        <v>28.81</v>
      </c>
      <c r="CO775">
        <v>41.3</v>
      </c>
      <c r="CP775">
        <v>-0.01</v>
      </c>
      <c r="CQ775">
        <v>-0.01</v>
      </c>
      <c r="CR775">
        <v>167</v>
      </c>
      <c r="CS775">
        <v>1.6</v>
      </c>
      <c r="CT775">
        <v>0.2</v>
      </c>
      <c r="CU775">
        <v>212</v>
      </c>
      <c r="CV775">
        <v>1.1000000000000001</v>
      </c>
      <c r="CW775">
        <v>0.2</v>
      </c>
      <c r="CX775">
        <v>2637</v>
      </c>
    </row>
    <row r="776" spans="1:102" x14ac:dyDescent="0.3">
      <c r="A776" s="1">
        <v>45141.583692129629</v>
      </c>
      <c r="B776">
        <v>0</v>
      </c>
      <c r="C776">
        <v>1</v>
      </c>
      <c r="D776">
        <v>1</v>
      </c>
      <c r="E776">
        <v>100</v>
      </c>
      <c r="F776">
        <v>100</v>
      </c>
      <c r="G776">
        <v>1</v>
      </c>
      <c r="H776">
        <v>100</v>
      </c>
      <c r="I776">
        <v>100</v>
      </c>
      <c r="J776">
        <v>0</v>
      </c>
      <c r="K776">
        <v>0</v>
      </c>
      <c r="L776">
        <v>7</v>
      </c>
      <c r="M776">
        <v>3</v>
      </c>
      <c r="N776">
        <v>4.3499999999999996</v>
      </c>
      <c r="O776">
        <v>0</v>
      </c>
      <c r="P776">
        <v>40</v>
      </c>
      <c r="Q776">
        <v>41.5</v>
      </c>
      <c r="R776">
        <v>65.8</v>
      </c>
      <c r="S776">
        <v>0</v>
      </c>
      <c r="T776">
        <v>0</v>
      </c>
      <c r="U776">
        <v>27.91</v>
      </c>
      <c r="V776">
        <v>28.37</v>
      </c>
      <c r="W776">
        <v>30.38</v>
      </c>
      <c r="X776">
        <v>29.68</v>
      </c>
      <c r="Y776">
        <v>29.62</v>
      </c>
      <c r="Z776">
        <v>30.45</v>
      </c>
      <c r="AA776">
        <v>15.19</v>
      </c>
      <c r="AB776">
        <v>65.39</v>
      </c>
      <c r="AC776">
        <v>64.14</v>
      </c>
      <c r="AD776">
        <v>40.47</v>
      </c>
      <c r="AE776">
        <v>14.31</v>
      </c>
      <c r="AF776">
        <v>16.54</v>
      </c>
      <c r="AG776">
        <v>27.79</v>
      </c>
      <c r="AH776">
        <v>28.38</v>
      </c>
      <c r="AI776">
        <v>28.39</v>
      </c>
      <c r="AJ776">
        <v>28.18</v>
      </c>
      <c r="AK776">
        <v>39.340000000000003</v>
      </c>
      <c r="AL776">
        <v>36.18</v>
      </c>
      <c r="AM776">
        <v>28.13</v>
      </c>
      <c r="AN776">
        <v>28.09</v>
      </c>
      <c r="AO776">
        <v>27.97</v>
      </c>
      <c r="AP776">
        <v>27.81</v>
      </c>
      <c r="AQ776">
        <v>0.02</v>
      </c>
      <c r="AR776">
        <v>0.13</v>
      </c>
      <c r="AS776">
        <v>0.02</v>
      </c>
      <c r="AT776">
        <v>27.22</v>
      </c>
      <c r="AU776">
        <v>69.349999999999994</v>
      </c>
      <c r="AV776">
        <v>17.34</v>
      </c>
      <c r="AW776">
        <v>92.01</v>
      </c>
      <c r="AX776">
        <v>34.29</v>
      </c>
      <c r="AY776">
        <v>57.09</v>
      </c>
      <c r="AZ776">
        <v>39.14</v>
      </c>
      <c r="BA776">
        <v>44.58</v>
      </c>
      <c r="BB776">
        <v>5.0999999999999996</v>
      </c>
      <c r="BC776">
        <v>1.27</v>
      </c>
      <c r="BD776">
        <v>6.12</v>
      </c>
      <c r="BE776">
        <v>5.99</v>
      </c>
      <c r="BF776">
        <v>25.66</v>
      </c>
      <c r="BG776">
        <v>9.6</v>
      </c>
      <c r="BH776">
        <v>12</v>
      </c>
      <c r="BI776">
        <v>197.5</v>
      </c>
      <c r="BJ776">
        <v>2513</v>
      </c>
      <c r="BK776">
        <v>250.9</v>
      </c>
      <c r="BL776">
        <v>297</v>
      </c>
      <c r="BM776">
        <v>15.4</v>
      </c>
      <c r="BN776">
        <v>316</v>
      </c>
      <c r="BO776">
        <v>6.9</v>
      </c>
      <c r="BP776">
        <v>0</v>
      </c>
      <c r="BQ776">
        <v>17</v>
      </c>
      <c r="BR776">
        <v>0</v>
      </c>
      <c r="BS776">
        <v>0.5</v>
      </c>
      <c r="BT776">
        <v>0</v>
      </c>
      <c r="BU776">
        <v>1.1000000000000001</v>
      </c>
      <c r="BV776">
        <v>0</v>
      </c>
      <c r="BW776">
        <v>540.29999999999995</v>
      </c>
      <c r="BX776">
        <v>54.39</v>
      </c>
      <c r="BY776">
        <v>45.08</v>
      </c>
      <c r="BZ776">
        <v>49.8</v>
      </c>
      <c r="CA776">
        <v>27.66</v>
      </c>
      <c r="CB776">
        <v>27.35</v>
      </c>
      <c r="CC776">
        <v>27.18</v>
      </c>
      <c r="CD776">
        <v>52.9</v>
      </c>
      <c r="CE776">
        <v>52.98</v>
      </c>
      <c r="CF776">
        <v>50.04</v>
      </c>
      <c r="CG776">
        <v>48.13</v>
      </c>
      <c r="CH776">
        <v>47.77</v>
      </c>
      <c r="CI776">
        <v>51</v>
      </c>
      <c r="CJ776">
        <v>29.77</v>
      </c>
      <c r="CK776">
        <v>28.53</v>
      </c>
      <c r="CL776">
        <v>27.26</v>
      </c>
      <c r="CM776">
        <v>27.38</v>
      </c>
      <c r="CN776">
        <v>28.8</v>
      </c>
      <c r="CO776">
        <v>41.5</v>
      </c>
      <c r="CP776">
        <v>-0.01</v>
      </c>
      <c r="CQ776">
        <v>-0.01</v>
      </c>
      <c r="CR776">
        <v>166</v>
      </c>
      <c r="CS776">
        <v>1.6</v>
      </c>
      <c r="CT776">
        <v>0.2</v>
      </c>
      <c r="CU776">
        <v>211</v>
      </c>
      <c r="CV776">
        <v>1.1000000000000001</v>
      </c>
      <c r="CW776">
        <v>0.2</v>
      </c>
      <c r="CX776">
        <v>2637</v>
      </c>
    </row>
    <row r="777" spans="1:102" x14ac:dyDescent="0.3">
      <c r="A777" s="1">
        <v>45141.583749999998</v>
      </c>
      <c r="B777">
        <v>0</v>
      </c>
      <c r="C777">
        <v>1</v>
      </c>
      <c r="D777">
        <v>1</v>
      </c>
      <c r="E777">
        <v>100</v>
      </c>
      <c r="F777">
        <v>100</v>
      </c>
      <c r="G777">
        <v>1</v>
      </c>
      <c r="H777">
        <v>100</v>
      </c>
      <c r="I777">
        <v>100</v>
      </c>
      <c r="J777">
        <v>0</v>
      </c>
      <c r="K777">
        <v>0</v>
      </c>
      <c r="L777">
        <v>7</v>
      </c>
      <c r="M777">
        <v>3</v>
      </c>
      <c r="N777">
        <v>4.33</v>
      </c>
      <c r="O777">
        <v>0</v>
      </c>
      <c r="P777">
        <v>40</v>
      </c>
      <c r="Q777">
        <v>41.6</v>
      </c>
      <c r="R777">
        <v>65.400000000000006</v>
      </c>
      <c r="S777">
        <v>0</v>
      </c>
      <c r="T777">
        <v>0</v>
      </c>
      <c r="U777">
        <v>27.91</v>
      </c>
      <c r="V777">
        <v>28.37</v>
      </c>
      <c r="W777">
        <v>30.38</v>
      </c>
      <c r="X777">
        <v>29.67</v>
      </c>
      <c r="Y777">
        <v>29.62</v>
      </c>
      <c r="Z777">
        <v>30.45</v>
      </c>
      <c r="AA777">
        <v>15.5</v>
      </c>
      <c r="AB777">
        <v>65.47</v>
      </c>
      <c r="AC777">
        <v>64.17</v>
      </c>
      <c r="AD777">
        <v>40.44</v>
      </c>
      <c r="AE777">
        <v>14.21</v>
      </c>
      <c r="AF777">
        <v>16.84</v>
      </c>
      <c r="AG777">
        <v>27.78</v>
      </c>
      <c r="AH777">
        <v>28.38</v>
      </c>
      <c r="AI777">
        <v>28.4</v>
      </c>
      <c r="AJ777">
        <v>28.18</v>
      </c>
      <c r="AK777">
        <v>39.340000000000003</v>
      </c>
      <c r="AL777">
        <v>36.19</v>
      </c>
      <c r="AM777">
        <v>28.13</v>
      </c>
      <c r="AN777">
        <v>28.09</v>
      </c>
      <c r="AO777">
        <v>27.97</v>
      </c>
      <c r="AP777">
        <v>27.81</v>
      </c>
      <c r="AQ777">
        <v>0.02</v>
      </c>
      <c r="AR777">
        <v>0.13</v>
      </c>
      <c r="AS777">
        <v>0.02</v>
      </c>
      <c r="AT777">
        <v>27.22</v>
      </c>
      <c r="AU777">
        <v>69.349999999999994</v>
      </c>
      <c r="AV777">
        <v>17.34</v>
      </c>
      <c r="AW777">
        <v>92</v>
      </c>
      <c r="AX777">
        <v>34.29</v>
      </c>
      <c r="AY777">
        <v>56.32</v>
      </c>
      <c r="AZ777">
        <v>39.14</v>
      </c>
      <c r="BA777">
        <v>43.27</v>
      </c>
      <c r="BB777">
        <v>4.1900000000000004</v>
      </c>
      <c r="BC777">
        <v>1.61</v>
      </c>
      <c r="BD777">
        <v>6.12</v>
      </c>
      <c r="BE777">
        <v>5.99</v>
      </c>
      <c r="BF777">
        <v>25.66</v>
      </c>
      <c r="BG777">
        <v>9.64</v>
      </c>
      <c r="BH777">
        <v>9</v>
      </c>
      <c r="BI777">
        <v>197.5</v>
      </c>
      <c r="BJ777">
        <v>2510</v>
      </c>
      <c r="BK777">
        <v>250.9</v>
      </c>
      <c r="BL777">
        <v>300</v>
      </c>
      <c r="BM777">
        <v>15.4</v>
      </c>
      <c r="BN777">
        <v>319</v>
      </c>
      <c r="BO777">
        <v>6.9</v>
      </c>
      <c r="BP777">
        <v>0</v>
      </c>
      <c r="BQ777">
        <v>17</v>
      </c>
      <c r="BR777">
        <v>0</v>
      </c>
      <c r="BS777">
        <v>0.5</v>
      </c>
      <c r="BT777">
        <v>0</v>
      </c>
      <c r="BU777">
        <v>1.1000000000000001</v>
      </c>
      <c r="BV777">
        <v>0</v>
      </c>
      <c r="BW777">
        <v>540.29999999999995</v>
      </c>
      <c r="BX777">
        <v>54.37</v>
      </c>
      <c r="BY777">
        <v>45.11</v>
      </c>
      <c r="BZ777">
        <v>49.79</v>
      </c>
      <c r="CA777">
        <v>27.65</v>
      </c>
      <c r="CB777">
        <v>27.34</v>
      </c>
      <c r="CC777">
        <v>27.19</v>
      </c>
      <c r="CD777">
        <v>52.9</v>
      </c>
      <c r="CE777">
        <v>52.99</v>
      </c>
      <c r="CF777">
        <v>50.04</v>
      </c>
      <c r="CG777">
        <v>48.11</v>
      </c>
      <c r="CH777">
        <v>47.75</v>
      </c>
      <c r="CI777">
        <v>51.02</v>
      </c>
      <c r="CJ777">
        <v>29.77</v>
      </c>
      <c r="CK777">
        <v>28.54</v>
      </c>
      <c r="CL777">
        <v>27.25</v>
      </c>
      <c r="CM777">
        <v>27.38</v>
      </c>
      <c r="CN777">
        <v>28.8</v>
      </c>
      <c r="CO777">
        <v>41.6</v>
      </c>
      <c r="CP777">
        <v>-0.01</v>
      </c>
      <c r="CQ777">
        <v>-0.01</v>
      </c>
      <c r="CR777">
        <v>166</v>
      </c>
      <c r="CS777">
        <v>1.6</v>
      </c>
      <c r="CT777">
        <v>0.2</v>
      </c>
      <c r="CU777">
        <v>211</v>
      </c>
      <c r="CV777">
        <v>1.2</v>
      </c>
      <c r="CW777">
        <v>0.2</v>
      </c>
      <c r="CX777">
        <v>2637</v>
      </c>
    </row>
    <row r="778" spans="1:102" x14ac:dyDescent="0.3">
      <c r="A778" s="1">
        <v>45141.583807870367</v>
      </c>
      <c r="B778">
        <v>0</v>
      </c>
      <c r="C778">
        <v>1</v>
      </c>
      <c r="D778">
        <v>1</v>
      </c>
      <c r="E778">
        <v>100</v>
      </c>
      <c r="F778">
        <v>100</v>
      </c>
      <c r="G778">
        <v>1</v>
      </c>
      <c r="H778">
        <v>100</v>
      </c>
      <c r="I778">
        <v>100</v>
      </c>
      <c r="J778">
        <v>0</v>
      </c>
      <c r="K778">
        <v>0</v>
      </c>
      <c r="L778">
        <v>7</v>
      </c>
      <c r="M778">
        <v>3</v>
      </c>
      <c r="N778">
        <v>4.3099999999999996</v>
      </c>
      <c r="O778">
        <v>0</v>
      </c>
      <c r="P778">
        <v>40</v>
      </c>
      <c r="Q778">
        <v>41.3</v>
      </c>
      <c r="R778">
        <v>61.8</v>
      </c>
      <c r="S778">
        <v>0</v>
      </c>
      <c r="T778">
        <v>0</v>
      </c>
      <c r="U778">
        <v>27.91</v>
      </c>
      <c r="V778">
        <v>28.37</v>
      </c>
      <c r="W778">
        <v>30.38</v>
      </c>
      <c r="X778">
        <v>29.68</v>
      </c>
      <c r="Y778">
        <v>29.62</v>
      </c>
      <c r="Z778">
        <v>30.45</v>
      </c>
      <c r="AA778">
        <v>15.85</v>
      </c>
      <c r="AB778">
        <v>65.569999999999993</v>
      </c>
      <c r="AC778">
        <v>64.209999999999994</v>
      </c>
      <c r="AD778">
        <v>40.42</v>
      </c>
      <c r="AE778">
        <v>14.14</v>
      </c>
      <c r="AF778">
        <v>17.18</v>
      </c>
      <c r="AG778">
        <v>27.78</v>
      </c>
      <c r="AH778">
        <v>28.38</v>
      </c>
      <c r="AI778">
        <v>28.39</v>
      </c>
      <c r="AJ778">
        <v>28.17</v>
      </c>
      <c r="AK778">
        <v>39.340000000000003</v>
      </c>
      <c r="AL778">
        <v>36.19</v>
      </c>
      <c r="AM778">
        <v>28.12</v>
      </c>
      <c r="AN778">
        <v>28.09</v>
      </c>
      <c r="AO778">
        <v>27.97</v>
      </c>
      <c r="AP778">
        <v>27.81</v>
      </c>
      <c r="AQ778">
        <v>0.02</v>
      </c>
      <c r="AR778">
        <v>0.13</v>
      </c>
      <c r="AS778">
        <v>0.02</v>
      </c>
      <c r="AT778">
        <v>27.22</v>
      </c>
      <c r="AU778">
        <v>69.64</v>
      </c>
      <c r="AV778">
        <v>17.34</v>
      </c>
      <c r="AW778">
        <v>91.9</v>
      </c>
      <c r="AX778">
        <v>34.29</v>
      </c>
      <c r="AY778">
        <v>55.85</v>
      </c>
      <c r="AZ778">
        <v>39.14</v>
      </c>
      <c r="BA778">
        <v>42.49</v>
      </c>
      <c r="BB778">
        <v>4.96</v>
      </c>
      <c r="BC778">
        <v>1.55</v>
      </c>
      <c r="BD778">
        <v>6.12</v>
      </c>
      <c r="BE778">
        <v>5.99</v>
      </c>
      <c r="BF778">
        <v>25.65</v>
      </c>
      <c r="BG778">
        <v>9.66</v>
      </c>
      <c r="BH778">
        <v>9</v>
      </c>
      <c r="BI778">
        <v>197.5</v>
      </c>
      <c r="BJ778">
        <v>2513</v>
      </c>
      <c r="BK778">
        <v>250.9</v>
      </c>
      <c r="BL778">
        <v>297</v>
      </c>
      <c r="BM778">
        <v>15.4</v>
      </c>
      <c r="BN778">
        <v>319</v>
      </c>
      <c r="BO778">
        <v>6.9</v>
      </c>
      <c r="BP778">
        <v>0</v>
      </c>
      <c r="BQ778">
        <v>17</v>
      </c>
      <c r="BR778">
        <v>0</v>
      </c>
      <c r="BS778">
        <v>0.5</v>
      </c>
      <c r="BT778">
        <v>0</v>
      </c>
      <c r="BU778">
        <v>1.1000000000000001</v>
      </c>
      <c r="BV778">
        <v>0</v>
      </c>
      <c r="BW778">
        <v>540.29999999999995</v>
      </c>
      <c r="BX778">
        <v>54.35</v>
      </c>
      <c r="BY778">
        <v>45.08</v>
      </c>
      <c r="BZ778">
        <v>49.78</v>
      </c>
      <c r="CA778">
        <v>27.66</v>
      </c>
      <c r="CB778">
        <v>27.35</v>
      </c>
      <c r="CC778">
        <v>27.2</v>
      </c>
      <c r="CD778">
        <v>52.9</v>
      </c>
      <c r="CE778">
        <v>52.98</v>
      </c>
      <c r="CF778">
        <v>50.03</v>
      </c>
      <c r="CG778">
        <v>48.1</v>
      </c>
      <c r="CH778">
        <v>47.72</v>
      </c>
      <c r="CI778">
        <v>51.01</v>
      </c>
      <c r="CJ778">
        <v>29.78</v>
      </c>
      <c r="CK778">
        <v>28.54</v>
      </c>
      <c r="CL778">
        <v>27.25</v>
      </c>
      <c r="CM778">
        <v>27.38</v>
      </c>
      <c r="CN778">
        <v>28.8</v>
      </c>
      <c r="CO778">
        <v>41.3</v>
      </c>
      <c r="CP778">
        <v>-0.01</v>
      </c>
      <c r="CQ778">
        <v>-0.01</v>
      </c>
      <c r="CR778">
        <v>166</v>
      </c>
      <c r="CS778">
        <v>1.5</v>
      </c>
      <c r="CT778">
        <v>0.2</v>
      </c>
      <c r="CU778">
        <v>212</v>
      </c>
      <c r="CV778">
        <v>1.2</v>
      </c>
      <c r="CW778">
        <v>0.2</v>
      </c>
      <c r="CX778">
        <v>2637</v>
      </c>
    </row>
    <row r="779" spans="1:102" x14ac:dyDescent="0.3">
      <c r="A779" s="1">
        <v>45141.583865740744</v>
      </c>
      <c r="B779">
        <v>0</v>
      </c>
      <c r="C779">
        <v>1</v>
      </c>
      <c r="D779">
        <v>1</v>
      </c>
      <c r="E779">
        <v>100</v>
      </c>
      <c r="F779">
        <v>100</v>
      </c>
      <c r="G779">
        <v>1</v>
      </c>
      <c r="H779">
        <v>100</v>
      </c>
      <c r="I779">
        <v>100</v>
      </c>
      <c r="J779">
        <v>0</v>
      </c>
      <c r="K779">
        <v>0</v>
      </c>
      <c r="L779">
        <v>7</v>
      </c>
      <c r="M779">
        <v>3</v>
      </c>
      <c r="N779">
        <v>4.3</v>
      </c>
      <c r="O779">
        <v>0</v>
      </c>
      <c r="P779">
        <v>40</v>
      </c>
      <c r="Q779">
        <v>41.4</v>
      </c>
      <c r="R779">
        <v>65.599999999999994</v>
      </c>
      <c r="S779">
        <v>0</v>
      </c>
      <c r="T779">
        <v>0</v>
      </c>
      <c r="U779">
        <v>27.9</v>
      </c>
      <c r="V779">
        <v>28.38</v>
      </c>
      <c r="W779">
        <v>30.38</v>
      </c>
      <c r="X779">
        <v>29.67</v>
      </c>
      <c r="Y779">
        <v>29.62</v>
      </c>
      <c r="Z779">
        <v>30.45</v>
      </c>
      <c r="AA779">
        <v>16.22</v>
      </c>
      <c r="AB779">
        <v>65.650000000000006</v>
      </c>
      <c r="AC779">
        <v>64.27</v>
      </c>
      <c r="AD779">
        <v>40.42</v>
      </c>
      <c r="AE779">
        <v>14.1</v>
      </c>
      <c r="AF779">
        <v>17.52</v>
      </c>
      <c r="AG779">
        <v>27.77</v>
      </c>
      <c r="AH779">
        <v>28.38</v>
      </c>
      <c r="AI779">
        <v>28.39</v>
      </c>
      <c r="AJ779">
        <v>28.17</v>
      </c>
      <c r="AK779">
        <v>39.35</v>
      </c>
      <c r="AL779">
        <v>36.19</v>
      </c>
      <c r="AM779">
        <v>28.12</v>
      </c>
      <c r="AN779">
        <v>28.09</v>
      </c>
      <c r="AO779">
        <v>27.97</v>
      </c>
      <c r="AP779">
        <v>27.81</v>
      </c>
      <c r="AQ779">
        <v>0.02</v>
      </c>
      <c r="AR779">
        <v>0.13</v>
      </c>
      <c r="AS779">
        <v>0.02</v>
      </c>
      <c r="AT779">
        <v>27.22</v>
      </c>
      <c r="AU779">
        <v>69.650000000000006</v>
      </c>
      <c r="AV779">
        <v>17.34</v>
      </c>
      <c r="AW779">
        <v>91.9</v>
      </c>
      <c r="AX779">
        <v>34.29</v>
      </c>
      <c r="AY779">
        <v>56.03</v>
      </c>
      <c r="AZ779">
        <v>39.14</v>
      </c>
      <c r="BA779">
        <v>42.94</v>
      </c>
      <c r="BB779">
        <v>4.28</v>
      </c>
      <c r="BC779">
        <v>1.2</v>
      </c>
      <c r="BD779">
        <v>6.12</v>
      </c>
      <c r="BE779">
        <v>5.99</v>
      </c>
      <c r="BF779">
        <v>25.64</v>
      </c>
      <c r="BG779">
        <v>9.7100000000000009</v>
      </c>
      <c r="BH779">
        <v>12</v>
      </c>
      <c r="BI779">
        <v>197.5</v>
      </c>
      <c r="BJ779">
        <v>2510</v>
      </c>
      <c r="BK779">
        <v>250.9</v>
      </c>
      <c r="BL779">
        <v>300</v>
      </c>
      <c r="BM779">
        <v>15.4</v>
      </c>
      <c r="BN779">
        <v>316</v>
      </c>
      <c r="BO779">
        <v>6.9</v>
      </c>
      <c r="BP779">
        <v>0</v>
      </c>
      <c r="BQ779">
        <v>17</v>
      </c>
      <c r="BR779">
        <v>0</v>
      </c>
      <c r="BS779">
        <v>0.5</v>
      </c>
      <c r="BT779">
        <v>0</v>
      </c>
      <c r="BU779">
        <v>1.1000000000000001</v>
      </c>
      <c r="BV779">
        <v>0</v>
      </c>
      <c r="BW779">
        <v>540.29999999999995</v>
      </c>
      <c r="BX779">
        <v>54.33</v>
      </c>
      <c r="BY779">
        <v>45.03</v>
      </c>
      <c r="BZ779">
        <v>49.77</v>
      </c>
      <c r="CA779">
        <v>27.67</v>
      </c>
      <c r="CB779">
        <v>27.36</v>
      </c>
      <c r="CC779">
        <v>27.19</v>
      </c>
      <c r="CD779">
        <v>52.9</v>
      </c>
      <c r="CE779">
        <v>52.97</v>
      </c>
      <c r="CF779">
        <v>50.03</v>
      </c>
      <c r="CG779">
        <v>48.08</v>
      </c>
      <c r="CH779">
        <v>47.7</v>
      </c>
      <c r="CI779">
        <v>51</v>
      </c>
      <c r="CJ779">
        <v>29.78</v>
      </c>
      <c r="CK779">
        <v>28.54</v>
      </c>
      <c r="CL779">
        <v>27.25</v>
      </c>
      <c r="CM779">
        <v>27.37</v>
      </c>
      <c r="CN779">
        <v>28.8</v>
      </c>
      <c r="CO779">
        <v>41.4</v>
      </c>
      <c r="CP779">
        <v>-0.01</v>
      </c>
      <c r="CQ779">
        <v>-0.01</v>
      </c>
      <c r="CR779">
        <v>166</v>
      </c>
      <c r="CS779">
        <v>1.5</v>
      </c>
      <c r="CT779">
        <v>0.2</v>
      </c>
      <c r="CU779">
        <v>212</v>
      </c>
      <c r="CV779">
        <v>1.3</v>
      </c>
      <c r="CW779">
        <v>0.2</v>
      </c>
      <c r="CX779">
        <v>2637</v>
      </c>
    </row>
    <row r="780" spans="1:102" x14ac:dyDescent="0.3">
      <c r="A780" s="1">
        <v>45141.583923611113</v>
      </c>
      <c r="B780">
        <v>0</v>
      </c>
      <c r="C780">
        <v>1</v>
      </c>
      <c r="D780">
        <v>1</v>
      </c>
      <c r="E780">
        <v>100</v>
      </c>
      <c r="F780">
        <v>100</v>
      </c>
      <c r="G780">
        <v>1</v>
      </c>
      <c r="H780">
        <v>100</v>
      </c>
      <c r="I780">
        <v>100</v>
      </c>
      <c r="J780">
        <v>0</v>
      </c>
      <c r="K780">
        <v>0</v>
      </c>
      <c r="L780">
        <v>7</v>
      </c>
      <c r="M780">
        <v>3</v>
      </c>
      <c r="N780">
        <v>4.29</v>
      </c>
      <c r="O780">
        <v>0</v>
      </c>
      <c r="P780">
        <v>40</v>
      </c>
      <c r="Q780">
        <v>41.5</v>
      </c>
      <c r="R780">
        <v>64.2</v>
      </c>
      <c r="S780">
        <v>0</v>
      </c>
      <c r="T780">
        <v>0</v>
      </c>
      <c r="U780">
        <v>27.9</v>
      </c>
      <c r="V780">
        <v>28.38</v>
      </c>
      <c r="W780">
        <v>30.38</v>
      </c>
      <c r="X780">
        <v>29.67</v>
      </c>
      <c r="Y780">
        <v>29.62</v>
      </c>
      <c r="Z780">
        <v>30.45</v>
      </c>
      <c r="AA780">
        <v>16.57</v>
      </c>
      <c r="AB780">
        <v>65.739999999999995</v>
      </c>
      <c r="AC780">
        <v>64.33</v>
      </c>
      <c r="AD780">
        <v>40.42</v>
      </c>
      <c r="AE780">
        <v>14.09</v>
      </c>
      <c r="AF780">
        <v>17.86</v>
      </c>
      <c r="AG780">
        <v>27.75</v>
      </c>
      <c r="AH780">
        <v>28.38</v>
      </c>
      <c r="AI780">
        <v>28.39</v>
      </c>
      <c r="AJ780">
        <v>28.17</v>
      </c>
      <c r="AK780">
        <v>39.35</v>
      </c>
      <c r="AL780">
        <v>36.200000000000003</v>
      </c>
      <c r="AM780">
        <v>28.12</v>
      </c>
      <c r="AN780">
        <v>28.08</v>
      </c>
      <c r="AO780">
        <v>27.98</v>
      </c>
      <c r="AP780">
        <v>27.81</v>
      </c>
      <c r="AQ780">
        <v>0.02</v>
      </c>
      <c r="AR780">
        <v>0.13</v>
      </c>
      <c r="AS780">
        <v>0.02</v>
      </c>
      <c r="AT780">
        <v>27.22</v>
      </c>
      <c r="AU780">
        <v>69.44</v>
      </c>
      <c r="AV780">
        <v>17.34</v>
      </c>
      <c r="AW780">
        <v>91.81</v>
      </c>
      <c r="AX780">
        <v>34.29</v>
      </c>
      <c r="AY780">
        <v>57.96</v>
      </c>
      <c r="AZ780">
        <v>39.14</v>
      </c>
      <c r="BA780">
        <v>45.41</v>
      </c>
      <c r="BB780">
        <v>5.26</v>
      </c>
      <c r="BC780">
        <v>1.38</v>
      </c>
      <c r="BD780">
        <v>6.12</v>
      </c>
      <c r="BE780">
        <v>5.99</v>
      </c>
      <c r="BF780">
        <v>25.59</v>
      </c>
      <c r="BG780">
        <v>9.77</v>
      </c>
      <c r="BH780">
        <v>12</v>
      </c>
      <c r="BI780">
        <v>197.5</v>
      </c>
      <c r="BJ780">
        <v>2503</v>
      </c>
      <c r="BK780">
        <v>250.9</v>
      </c>
      <c r="BL780">
        <v>300</v>
      </c>
      <c r="BM780">
        <v>15.4</v>
      </c>
      <c r="BN780">
        <v>316</v>
      </c>
      <c r="BO780">
        <v>6.9</v>
      </c>
      <c r="BP780">
        <v>0</v>
      </c>
      <c r="BQ780">
        <v>17</v>
      </c>
      <c r="BR780">
        <v>0</v>
      </c>
      <c r="BS780">
        <v>0.5</v>
      </c>
      <c r="BT780">
        <v>0</v>
      </c>
      <c r="BU780">
        <v>1.1000000000000001</v>
      </c>
      <c r="BV780">
        <v>0</v>
      </c>
      <c r="BW780">
        <v>540.29999999999995</v>
      </c>
      <c r="BX780">
        <v>54.31</v>
      </c>
      <c r="BY780">
        <v>45.01</v>
      </c>
      <c r="BZ780">
        <v>49.77</v>
      </c>
      <c r="CA780">
        <v>27.64</v>
      </c>
      <c r="CB780">
        <v>27.34</v>
      </c>
      <c r="CC780">
        <v>27.18</v>
      </c>
      <c r="CD780">
        <v>52.9</v>
      </c>
      <c r="CE780">
        <v>52.99</v>
      </c>
      <c r="CF780">
        <v>50.01</v>
      </c>
      <c r="CG780">
        <v>48.06</v>
      </c>
      <c r="CH780">
        <v>47.68</v>
      </c>
      <c r="CI780">
        <v>51.02</v>
      </c>
      <c r="CJ780">
        <v>29.79</v>
      </c>
      <c r="CK780">
        <v>28.54</v>
      </c>
      <c r="CL780">
        <v>27.25</v>
      </c>
      <c r="CM780">
        <v>27.37</v>
      </c>
      <c r="CN780">
        <v>28.79</v>
      </c>
      <c r="CO780">
        <v>41.5</v>
      </c>
      <c r="CP780">
        <v>-0.01</v>
      </c>
      <c r="CQ780">
        <v>-0.01</v>
      </c>
      <c r="CR780">
        <v>173</v>
      </c>
      <c r="CS780">
        <v>1.5</v>
      </c>
      <c r="CT780">
        <v>0.2</v>
      </c>
      <c r="CU780">
        <v>212</v>
      </c>
      <c r="CV780">
        <v>1.3</v>
      </c>
      <c r="CW780">
        <v>0.2</v>
      </c>
      <c r="CX780">
        <v>2637</v>
      </c>
    </row>
    <row r="781" spans="1:102" x14ac:dyDescent="0.3">
      <c r="A781" s="1">
        <v>45141.583981481483</v>
      </c>
      <c r="B781">
        <v>0</v>
      </c>
      <c r="C781">
        <v>1</v>
      </c>
      <c r="D781">
        <v>1</v>
      </c>
      <c r="E781">
        <v>100</v>
      </c>
      <c r="F781">
        <v>100</v>
      </c>
      <c r="G781">
        <v>1</v>
      </c>
      <c r="H781">
        <v>100</v>
      </c>
      <c r="I781">
        <v>100</v>
      </c>
      <c r="J781">
        <v>0</v>
      </c>
      <c r="K781">
        <v>0</v>
      </c>
      <c r="L781">
        <v>7</v>
      </c>
      <c r="M781">
        <v>3</v>
      </c>
      <c r="N781">
        <v>4.28</v>
      </c>
      <c r="O781">
        <v>0</v>
      </c>
      <c r="P781">
        <v>40</v>
      </c>
      <c r="Q781">
        <v>41.3</v>
      </c>
      <c r="R781">
        <v>62.4</v>
      </c>
      <c r="S781">
        <v>0</v>
      </c>
      <c r="T781">
        <v>0</v>
      </c>
      <c r="U781">
        <v>27.9</v>
      </c>
      <c r="V781">
        <v>28.38</v>
      </c>
      <c r="W781">
        <v>30.37</v>
      </c>
      <c r="X781">
        <v>29.67</v>
      </c>
      <c r="Y781">
        <v>29.62</v>
      </c>
      <c r="Z781">
        <v>30.45</v>
      </c>
      <c r="AA781">
        <v>16.920000000000002</v>
      </c>
      <c r="AB781">
        <v>65.81</v>
      </c>
      <c r="AC781">
        <v>64.37</v>
      </c>
      <c r="AD781">
        <v>40.4</v>
      </c>
      <c r="AE781">
        <v>14.09</v>
      </c>
      <c r="AF781">
        <v>18.190000000000001</v>
      </c>
      <c r="AG781">
        <v>27.75</v>
      </c>
      <c r="AH781">
        <v>28.38</v>
      </c>
      <c r="AI781">
        <v>28.39</v>
      </c>
      <c r="AJ781">
        <v>28.17</v>
      </c>
      <c r="AK781">
        <v>39.340000000000003</v>
      </c>
      <c r="AL781">
        <v>36.200000000000003</v>
      </c>
      <c r="AM781">
        <v>28.13</v>
      </c>
      <c r="AN781">
        <v>28.08</v>
      </c>
      <c r="AO781">
        <v>27.97</v>
      </c>
      <c r="AP781">
        <v>27.81</v>
      </c>
      <c r="AQ781">
        <v>0.02</v>
      </c>
      <c r="AR781">
        <v>0.13</v>
      </c>
      <c r="AS781">
        <v>0.02</v>
      </c>
      <c r="AT781">
        <v>27.22</v>
      </c>
      <c r="AU781">
        <v>69.349999999999994</v>
      </c>
      <c r="AV781">
        <v>17.34</v>
      </c>
      <c r="AW781">
        <v>91.81</v>
      </c>
      <c r="AX781">
        <v>34.29</v>
      </c>
      <c r="AY781">
        <v>60</v>
      </c>
      <c r="AZ781">
        <v>39.049999999999997</v>
      </c>
      <c r="BA781">
        <v>46.39</v>
      </c>
      <c r="BB781">
        <v>4.25</v>
      </c>
      <c r="BC781">
        <v>0.9</v>
      </c>
      <c r="BD781">
        <v>6.12</v>
      </c>
      <c r="BE781">
        <v>5.99</v>
      </c>
      <c r="BF781">
        <v>25.53</v>
      </c>
      <c r="BG781">
        <v>9.81</v>
      </c>
      <c r="BH781">
        <v>12</v>
      </c>
      <c r="BI781">
        <v>197.5</v>
      </c>
      <c r="BJ781">
        <v>2496</v>
      </c>
      <c r="BK781">
        <v>250.9</v>
      </c>
      <c r="BL781">
        <v>295</v>
      </c>
      <c r="BM781">
        <v>15.4</v>
      </c>
      <c r="BN781">
        <v>314</v>
      </c>
      <c r="BO781">
        <v>6.9</v>
      </c>
      <c r="BP781">
        <v>0</v>
      </c>
      <c r="BQ781">
        <v>17</v>
      </c>
      <c r="BR781">
        <v>0</v>
      </c>
      <c r="BS781">
        <v>0.5</v>
      </c>
      <c r="BT781">
        <v>0</v>
      </c>
      <c r="BU781">
        <v>1.1000000000000001</v>
      </c>
      <c r="BV781">
        <v>0</v>
      </c>
      <c r="BW781">
        <v>540.29999999999995</v>
      </c>
      <c r="BX781">
        <v>54.28</v>
      </c>
      <c r="BY781">
        <v>45.04</v>
      </c>
      <c r="BZ781">
        <v>49.77</v>
      </c>
      <c r="CA781">
        <v>27.63</v>
      </c>
      <c r="CB781">
        <v>27.33</v>
      </c>
      <c r="CC781">
        <v>27.19</v>
      </c>
      <c r="CD781">
        <v>52.9</v>
      </c>
      <c r="CE781">
        <v>53.01</v>
      </c>
      <c r="CF781">
        <v>50.01</v>
      </c>
      <c r="CG781">
        <v>48.04</v>
      </c>
      <c r="CH781">
        <v>47.66</v>
      </c>
      <c r="CI781">
        <v>51.02</v>
      </c>
      <c r="CJ781">
        <v>29.79</v>
      </c>
      <c r="CK781">
        <v>28.54</v>
      </c>
      <c r="CL781">
        <v>27.25</v>
      </c>
      <c r="CM781">
        <v>27.36</v>
      </c>
      <c r="CN781">
        <v>28.8</v>
      </c>
      <c r="CO781">
        <v>41.3</v>
      </c>
      <c r="CP781">
        <v>-0.01</v>
      </c>
      <c r="CQ781">
        <v>-0.01</v>
      </c>
      <c r="CR781">
        <v>173</v>
      </c>
      <c r="CS781">
        <v>1.5</v>
      </c>
      <c r="CT781">
        <v>0.2</v>
      </c>
      <c r="CU781">
        <v>212</v>
      </c>
      <c r="CV781">
        <v>1.1000000000000001</v>
      </c>
      <c r="CW781">
        <v>0.2</v>
      </c>
      <c r="CX781">
        <v>2637</v>
      </c>
    </row>
    <row r="782" spans="1:102" x14ac:dyDescent="0.3">
      <c r="A782" s="1">
        <v>45141.584039351852</v>
      </c>
      <c r="B782">
        <v>0</v>
      </c>
      <c r="C782">
        <v>1</v>
      </c>
      <c r="D782">
        <v>1</v>
      </c>
      <c r="E782">
        <v>100</v>
      </c>
      <c r="F782">
        <v>100</v>
      </c>
      <c r="G782">
        <v>1</v>
      </c>
      <c r="H782">
        <v>100</v>
      </c>
      <c r="I782">
        <v>100</v>
      </c>
      <c r="J782">
        <v>0</v>
      </c>
      <c r="K782">
        <v>0</v>
      </c>
      <c r="L782">
        <v>7</v>
      </c>
      <c r="M782">
        <v>3</v>
      </c>
      <c r="N782">
        <v>4.28</v>
      </c>
      <c r="O782">
        <v>0</v>
      </c>
      <c r="P782">
        <v>40</v>
      </c>
      <c r="Q782">
        <v>41.5</v>
      </c>
      <c r="R782">
        <v>65.900000000000006</v>
      </c>
      <c r="S782">
        <v>0</v>
      </c>
      <c r="T782">
        <v>0</v>
      </c>
      <c r="U782">
        <v>27.9</v>
      </c>
      <c r="V782">
        <v>28.38</v>
      </c>
      <c r="W782">
        <v>30.37</v>
      </c>
      <c r="X782">
        <v>29.66</v>
      </c>
      <c r="Y782">
        <v>29.62</v>
      </c>
      <c r="Z782">
        <v>30.45</v>
      </c>
      <c r="AA782">
        <v>17.260000000000002</v>
      </c>
      <c r="AB782">
        <v>65.89</v>
      </c>
      <c r="AC782">
        <v>64.41</v>
      </c>
      <c r="AD782">
        <v>40.369999999999997</v>
      </c>
      <c r="AE782">
        <v>14.12</v>
      </c>
      <c r="AF782">
        <v>18.48</v>
      </c>
      <c r="AG782">
        <v>27.76</v>
      </c>
      <c r="AH782">
        <v>28.38</v>
      </c>
      <c r="AI782">
        <v>28.39</v>
      </c>
      <c r="AJ782">
        <v>28.17</v>
      </c>
      <c r="AK782">
        <v>39.35</v>
      </c>
      <c r="AL782">
        <v>36.200000000000003</v>
      </c>
      <c r="AM782">
        <v>28.13</v>
      </c>
      <c r="AN782">
        <v>28.08</v>
      </c>
      <c r="AO782">
        <v>27.97</v>
      </c>
      <c r="AP782">
        <v>27.8</v>
      </c>
      <c r="AQ782">
        <v>0.02</v>
      </c>
      <c r="AR782">
        <v>0.13</v>
      </c>
      <c r="AS782">
        <v>0.02</v>
      </c>
      <c r="AT782">
        <v>27.22</v>
      </c>
      <c r="AU782">
        <v>69.349999999999994</v>
      </c>
      <c r="AV782">
        <v>17.34</v>
      </c>
      <c r="AW782">
        <v>91.61</v>
      </c>
      <c r="AX782">
        <v>34.200000000000003</v>
      </c>
      <c r="AY782">
        <v>61.07</v>
      </c>
      <c r="AZ782">
        <v>38.950000000000003</v>
      </c>
      <c r="BA782">
        <v>45.98</v>
      </c>
      <c r="BB782">
        <v>4.6500000000000004</v>
      </c>
      <c r="BC782">
        <v>1.1200000000000001</v>
      </c>
      <c r="BD782">
        <v>6.12</v>
      </c>
      <c r="BE782">
        <v>5.99</v>
      </c>
      <c r="BF782">
        <v>25.5</v>
      </c>
      <c r="BG782">
        <v>9.8800000000000008</v>
      </c>
      <c r="BH782">
        <v>12</v>
      </c>
      <c r="BI782">
        <v>197.5</v>
      </c>
      <c r="BJ782">
        <v>2491</v>
      </c>
      <c r="BK782">
        <v>250.9</v>
      </c>
      <c r="BL782">
        <v>300</v>
      </c>
      <c r="BM782">
        <v>15.4</v>
      </c>
      <c r="BN782">
        <v>316</v>
      </c>
      <c r="BO782">
        <v>6.9</v>
      </c>
      <c r="BP782">
        <v>0</v>
      </c>
      <c r="BQ782">
        <v>17</v>
      </c>
      <c r="BR782">
        <v>0</v>
      </c>
      <c r="BS782">
        <v>0.5</v>
      </c>
      <c r="BT782">
        <v>0</v>
      </c>
      <c r="BU782">
        <v>1.1000000000000001</v>
      </c>
      <c r="BV782">
        <v>0</v>
      </c>
      <c r="BW782">
        <v>540.29999999999995</v>
      </c>
      <c r="BX782">
        <v>54.27</v>
      </c>
      <c r="BY782">
        <v>45.06</v>
      </c>
      <c r="BZ782">
        <v>49.75</v>
      </c>
      <c r="CA782">
        <v>27.67</v>
      </c>
      <c r="CB782">
        <v>27.35</v>
      </c>
      <c r="CC782">
        <v>27.19</v>
      </c>
      <c r="CD782">
        <v>52.9</v>
      </c>
      <c r="CE782">
        <v>52.98</v>
      </c>
      <c r="CF782">
        <v>49.99</v>
      </c>
      <c r="CG782">
        <v>48.01</v>
      </c>
      <c r="CH782">
        <v>47.63</v>
      </c>
      <c r="CI782">
        <v>50.99</v>
      </c>
      <c r="CJ782">
        <v>29.8</v>
      </c>
      <c r="CK782">
        <v>28.54</v>
      </c>
      <c r="CL782">
        <v>27.26</v>
      </c>
      <c r="CM782">
        <v>27.38</v>
      </c>
      <c r="CN782">
        <v>28.8</v>
      </c>
      <c r="CO782">
        <v>41.5</v>
      </c>
      <c r="CP782">
        <v>-0.01</v>
      </c>
      <c r="CQ782">
        <v>-0.01</v>
      </c>
      <c r="CR782">
        <v>167</v>
      </c>
      <c r="CS782">
        <v>1.5</v>
      </c>
      <c r="CT782">
        <v>0.2</v>
      </c>
      <c r="CU782">
        <v>212</v>
      </c>
      <c r="CV782">
        <v>1.1000000000000001</v>
      </c>
      <c r="CW782">
        <v>0.2</v>
      </c>
      <c r="CX782">
        <v>2637</v>
      </c>
    </row>
    <row r="783" spans="1:102" x14ac:dyDescent="0.3">
      <c r="A783" s="1">
        <v>45141.584097222221</v>
      </c>
      <c r="B783">
        <v>0</v>
      </c>
      <c r="C783">
        <v>1</v>
      </c>
      <c r="D783">
        <v>1</v>
      </c>
      <c r="E783">
        <v>100</v>
      </c>
      <c r="F783">
        <v>100</v>
      </c>
      <c r="G783">
        <v>1</v>
      </c>
      <c r="H783">
        <v>100</v>
      </c>
      <c r="I783">
        <v>100</v>
      </c>
      <c r="J783">
        <v>0</v>
      </c>
      <c r="K783">
        <v>0</v>
      </c>
      <c r="L783">
        <v>7</v>
      </c>
      <c r="M783">
        <v>3</v>
      </c>
      <c r="N783">
        <v>4.2699999999999996</v>
      </c>
      <c r="O783">
        <v>0</v>
      </c>
      <c r="P783">
        <v>40</v>
      </c>
      <c r="Q783">
        <v>41.5</v>
      </c>
      <c r="R783">
        <v>63.6</v>
      </c>
      <c r="S783">
        <v>0</v>
      </c>
      <c r="T783">
        <v>0</v>
      </c>
      <c r="U783">
        <v>27.9</v>
      </c>
      <c r="V783">
        <v>28.38</v>
      </c>
      <c r="W783">
        <v>30.37</v>
      </c>
      <c r="X783">
        <v>29.66</v>
      </c>
      <c r="Y783">
        <v>29.62</v>
      </c>
      <c r="Z783">
        <v>30.45</v>
      </c>
      <c r="AA783">
        <v>17.600000000000001</v>
      </c>
      <c r="AB783">
        <v>65.95</v>
      </c>
      <c r="AC783">
        <v>64.45</v>
      </c>
      <c r="AD783">
        <v>40.36</v>
      </c>
      <c r="AE783">
        <v>14.18</v>
      </c>
      <c r="AF783">
        <v>18.75</v>
      </c>
      <c r="AG783">
        <v>27.74</v>
      </c>
      <c r="AH783">
        <v>28.38</v>
      </c>
      <c r="AI783">
        <v>28.39</v>
      </c>
      <c r="AJ783">
        <v>28.17</v>
      </c>
      <c r="AK783">
        <v>39.35</v>
      </c>
      <c r="AL783">
        <v>36.21</v>
      </c>
      <c r="AM783">
        <v>28.12</v>
      </c>
      <c r="AN783">
        <v>28.08</v>
      </c>
      <c r="AO783">
        <v>27.97</v>
      </c>
      <c r="AP783">
        <v>27.8</v>
      </c>
      <c r="AQ783">
        <v>0.02</v>
      </c>
      <c r="AR783">
        <v>0.13</v>
      </c>
      <c r="AS783">
        <v>0.02</v>
      </c>
      <c r="AT783">
        <v>27.22</v>
      </c>
      <c r="AU783">
        <v>69.349999999999994</v>
      </c>
      <c r="AV783">
        <v>17.34</v>
      </c>
      <c r="AW783">
        <v>91.51</v>
      </c>
      <c r="AX783">
        <v>34.19</v>
      </c>
      <c r="AY783">
        <v>60.29</v>
      </c>
      <c r="AZ783">
        <v>38.950000000000003</v>
      </c>
      <c r="BA783">
        <v>46.11</v>
      </c>
      <c r="BB783">
        <v>4.99</v>
      </c>
      <c r="BC783">
        <v>1.35</v>
      </c>
      <c r="BD783">
        <v>6.12</v>
      </c>
      <c r="BE783">
        <v>5.99</v>
      </c>
      <c r="BF783">
        <v>25.47</v>
      </c>
      <c r="BG783">
        <v>9.94</v>
      </c>
      <c r="BH783">
        <v>9</v>
      </c>
      <c r="BI783">
        <v>197.5</v>
      </c>
      <c r="BJ783">
        <v>2488</v>
      </c>
      <c r="BK783">
        <v>250.9</v>
      </c>
      <c r="BL783">
        <v>297</v>
      </c>
      <c r="BM783">
        <v>15.4</v>
      </c>
      <c r="BN783">
        <v>316</v>
      </c>
      <c r="BO783">
        <v>6.9</v>
      </c>
      <c r="BP783">
        <v>0</v>
      </c>
      <c r="BQ783">
        <v>17</v>
      </c>
      <c r="BR783">
        <v>0</v>
      </c>
      <c r="BS783">
        <v>0.5</v>
      </c>
      <c r="BT783">
        <v>0</v>
      </c>
      <c r="BU783">
        <v>1.1000000000000001</v>
      </c>
      <c r="BV783">
        <v>0</v>
      </c>
      <c r="BW783">
        <v>540.29999999999995</v>
      </c>
      <c r="BX783">
        <v>54.25</v>
      </c>
      <c r="BY783">
        <v>45.03</v>
      </c>
      <c r="BZ783">
        <v>49.75</v>
      </c>
      <c r="CA783">
        <v>27.65</v>
      </c>
      <c r="CB783">
        <v>27.34</v>
      </c>
      <c r="CC783">
        <v>27.19</v>
      </c>
      <c r="CD783">
        <v>52.91</v>
      </c>
      <c r="CE783">
        <v>53</v>
      </c>
      <c r="CF783">
        <v>49.98</v>
      </c>
      <c r="CG783">
        <v>47.99</v>
      </c>
      <c r="CH783">
        <v>47.61</v>
      </c>
      <c r="CI783">
        <v>51.01</v>
      </c>
      <c r="CJ783">
        <v>29.8</v>
      </c>
      <c r="CK783">
        <v>28.54</v>
      </c>
      <c r="CL783">
        <v>27.25</v>
      </c>
      <c r="CM783">
        <v>27.37</v>
      </c>
      <c r="CN783">
        <v>28.79</v>
      </c>
      <c r="CO783">
        <v>41.5</v>
      </c>
      <c r="CP783">
        <v>-0.01</v>
      </c>
      <c r="CQ783">
        <v>-0.01</v>
      </c>
      <c r="CR783">
        <v>167</v>
      </c>
      <c r="CS783">
        <v>1.5</v>
      </c>
      <c r="CT783">
        <v>0.2</v>
      </c>
      <c r="CU783">
        <v>212</v>
      </c>
      <c r="CV783">
        <v>0.7</v>
      </c>
      <c r="CW783">
        <v>0.1</v>
      </c>
      <c r="CX783">
        <v>2637</v>
      </c>
    </row>
    <row r="784" spans="1:102" x14ac:dyDescent="0.3">
      <c r="A784" s="1">
        <v>45141.584155092591</v>
      </c>
      <c r="B784">
        <v>0</v>
      </c>
      <c r="C784">
        <v>1</v>
      </c>
      <c r="D784">
        <v>1</v>
      </c>
      <c r="E784">
        <v>100</v>
      </c>
      <c r="F784">
        <v>100</v>
      </c>
      <c r="G784">
        <v>1</v>
      </c>
      <c r="H784">
        <v>100</v>
      </c>
      <c r="I784">
        <v>100</v>
      </c>
      <c r="J784">
        <v>0</v>
      </c>
      <c r="K784">
        <v>0</v>
      </c>
      <c r="L784">
        <v>7</v>
      </c>
      <c r="M784">
        <v>3</v>
      </c>
      <c r="N784">
        <v>4.25</v>
      </c>
      <c r="O784">
        <v>0</v>
      </c>
      <c r="P784">
        <v>40</v>
      </c>
      <c r="Q784">
        <v>41.3</v>
      </c>
      <c r="R784">
        <v>61.8</v>
      </c>
      <c r="S784">
        <v>0</v>
      </c>
      <c r="T784">
        <v>0</v>
      </c>
      <c r="U784">
        <v>27.9</v>
      </c>
      <c r="V784">
        <v>28.38</v>
      </c>
      <c r="W784">
        <v>30.37</v>
      </c>
      <c r="X784">
        <v>29.66</v>
      </c>
      <c r="Y784">
        <v>29.62</v>
      </c>
      <c r="Z784">
        <v>30.45</v>
      </c>
      <c r="AA784">
        <v>17.91</v>
      </c>
      <c r="AB784">
        <v>65.989999999999995</v>
      </c>
      <c r="AC784">
        <v>64.489999999999995</v>
      </c>
      <c r="AD784">
        <v>40.340000000000003</v>
      </c>
      <c r="AE784">
        <v>14.27</v>
      </c>
      <c r="AF784">
        <v>19</v>
      </c>
      <c r="AG784">
        <v>27.74</v>
      </c>
      <c r="AH784">
        <v>28.38</v>
      </c>
      <c r="AI784">
        <v>28.39</v>
      </c>
      <c r="AJ784">
        <v>28.17</v>
      </c>
      <c r="AK784">
        <v>39.35</v>
      </c>
      <c r="AL784">
        <v>36.21</v>
      </c>
      <c r="AM784">
        <v>28.12</v>
      </c>
      <c r="AN784">
        <v>28.08</v>
      </c>
      <c r="AO784">
        <v>27.98</v>
      </c>
      <c r="AP784">
        <v>27.8</v>
      </c>
      <c r="AQ784">
        <v>0.02</v>
      </c>
      <c r="AR784">
        <v>0.13</v>
      </c>
      <c r="AS784">
        <v>0.02</v>
      </c>
      <c r="AT784">
        <v>27.22</v>
      </c>
      <c r="AU784">
        <v>69.239999999999995</v>
      </c>
      <c r="AV784">
        <v>17.25</v>
      </c>
      <c r="AW784">
        <v>91.42</v>
      </c>
      <c r="AX784">
        <v>34.19</v>
      </c>
      <c r="AY784">
        <v>59.8</v>
      </c>
      <c r="AZ784">
        <v>38.840000000000003</v>
      </c>
      <c r="BA784">
        <v>46.4</v>
      </c>
      <c r="BB784">
        <v>5.26</v>
      </c>
      <c r="BC784">
        <v>1.1000000000000001</v>
      </c>
      <c r="BD784">
        <v>6.12</v>
      </c>
      <c r="BE784">
        <v>5.99</v>
      </c>
      <c r="BF784">
        <v>25.48</v>
      </c>
      <c r="BG784">
        <v>10</v>
      </c>
      <c r="BH784">
        <v>12</v>
      </c>
      <c r="BI784">
        <v>197.5</v>
      </c>
      <c r="BJ784">
        <v>2484</v>
      </c>
      <c r="BK784">
        <v>250.9</v>
      </c>
      <c r="BL784">
        <v>302</v>
      </c>
      <c r="BM784">
        <v>15.4</v>
      </c>
      <c r="BN784">
        <v>319</v>
      </c>
      <c r="BO784">
        <v>6.9</v>
      </c>
      <c r="BP784">
        <v>0</v>
      </c>
      <c r="BQ784">
        <v>17</v>
      </c>
      <c r="BR784">
        <v>0</v>
      </c>
      <c r="BS784">
        <v>0.5</v>
      </c>
      <c r="BT784">
        <v>0</v>
      </c>
      <c r="BU784">
        <v>1.1000000000000001</v>
      </c>
      <c r="BV784">
        <v>0</v>
      </c>
      <c r="BW784">
        <v>540.29999999999995</v>
      </c>
      <c r="BX784">
        <v>54.22</v>
      </c>
      <c r="BY784">
        <v>45.05</v>
      </c>
      <c r="BZ784">
        <v>49.74</v>
      </c>
      <c r="CA784">
        <v>27.64</v>
      </c>
      <c r="CB784">
        <v>27.33</v>
      </c>
      <c r="CC784">
        <v>27.2</v>
      </c>
      <c r="CD784">
        <v>52.9</v>
      </c>
      <c r="CE784">
        <v>53.01</v>
      </c>
      <c r="CF784">
        <v>49.98</v>
      </c>
      <c r="CG784">
        <v>47.98</v>
      </c>
      <c r="CH784">
        <v>47.59</v>
      </c>
      <c r="CI784">
        <v>51.01</v>
      </c>
      <c r="CJ784">
        <v>29.81</v>
      </c>
      <c r="CK784">
        <v>28.55</v>
      </c>
      <c r="CL784">
        <v>27.25</v>
      </c>
      <c r="CM784">
        <v>27.35</v>
      </c>
      <c r="CN784">
        <v>28.8</v>
      </c>
      <c r="CO784">
        <v>41.3</v>
      </c>
      <c r="CP784">
        <v>-0.01</v>
      </c>
      <c r="CQ784">
        <v>-0.01</v>
      </c>
      <c r="CR784">
        <v>167</v>
      </c>
      <c r="CS784">
        <v>1.5</v>
      </c>
      <c r="CT784">
        <v>0.2</v>
      </c>
      <c r="CU784">
        <v>212</v>
      </c>
      <c r="CV784">
        <v>0.7</v>
      </c>
      <c r="CW784">
        <v>0.1</v>
      </c>
      <c r="CX784">
        <v>2637</v>
      </c>
    </row>
    <row r="785" spans="1:102" x14ac:dyDescent="0.3">
      <c r="A785" s="1">
        <v>45141.58421296296</v>
      </c>
      <c r="B785">
        <v>0</v>
      </c>
      <c r="C785">
        <v>1</v>
      </c>
      <c r="D785">
        <v>1</v>
      </c>
      <c r="E785">
        <v>100</v>
      </c>
      <c r="F785">
        <v>100</v>
      </c>
      <c r="G785">
        <v>1</v>
      </c>
      <c r="H785">
        <v>100</v>
      </c>
      <c r="I785">
        <v>100</v>
      </c>
      <c r="J785">
        <v>0</v>
      </c>
      <c r="K785">
        <v>0</v>
      </c>
      <c r="L785">
        <v>7</v>
      </c>
      <c r="M785">
        <v>3</v>
      </c>
      <c r="N785">
        <v>4.24</v>
      </c>
      <c r="O785">
        <v>0</v>
      </c>
      <c r="P785">
        <v>40</v>
      </c>
      <c r="Q785">
        <v>41.5</v>
      </c>
      <c r="R785">
        <v>64.8</v>
      </c>
      <c r="S785">
        <v>0</v>
      </c>
      <c r="T785">
        <v>0</v>
      </c>
      <c r="U785">
        <v>27.9</v>
      </c>
      <c r="V785">
        <v>28.38</v>
      </c>
      <c r="W785">
        <v>30.37</v>
      </c>
      <c r="X785">
        <v>29.66</v>
      </c>
      <c r="Y785">
        <v>29.61</v>
      </c>
      <c r="Z785">
        <v>30.45</v>
      </c>
      <c r="AA785">
        <v>18.170000000000002</v>
      </c>
      <c r="AB785">
        <v>66.03</v>
      </c>
      <c r="AC785">
        <v>64.52</v>
      </c>
      <c r="AD785">
        <v>40.32</v>
      </c>
      <c r="AE785">
        <v>14.36</v>
      </c>
      <c r="AF785">
        <v>19.21</v>
      </c>
      <c r="AG785">
        <v>27.74</v>
      </c>
      <c r="AH785">
        <v>28.38</v>
      </c>
      <c r="AI785">
        <v>28.39</v>
      </c>
      <c r="AJ785">
        <v>28.17</v>
      </c>
      <c r="AK785">
        <v>39.35</v>
      </c>
      <c r="AL785">
        <v>36.22</v>
      </c>
      <c r="AM785">
        <v>28.12</v>
      </c>
      <c r="AN785">
        <v>28.08</v>
      </c>
      <c r="AO785">
        <v>27.97</v>
      </c>
      <c r="AP785">
        <v>27.8</v>
      </c>
      <c r="AQ785">
        <v>0.02</v>
      </c>
      <c r="AR785">
        <v>0.13</v>
      </c>
      <c r="AS785">
        <v>0.02</v>
      </c>
      <c r="AT785">
        <v>27.22</v>
      </c>
      <c r="AU785">
        <v>69.349999999999994</v>
      </c>
      <c r="AV785">
        <v>17.25</v>
      </c>
      <c r="AW785">
        <v>91.39</v>
      </c>
      <c r="AX785">
        <v>34.19</v>
      </c>
      <c r="AY785">
        <v>59.38</v>
      </c>
      <c r="AZ785">
        <v>38.85</v>
      </c>
      <c r="BA785">
        <v>46.79</v>
      </c>
      <c r="BB785">
        <v>4.6900000000000004</v>
      </c>
      <c r="BC785">
        <v>1.58</v>
      </c>
      <c r="BD785">
        <v>6.12</v>
      </c>
      <c r="BE785">
        <v>5.99</v>
      </c>
      <c r="BF785">
        <v>25.51</v>
      </c>
      <c r="BG785">
        <v>10.07</v>
      </c>
      <c r="BH785">
        <v>14</v>
      </c>
      <c r="BI785">
        <v>197.5</v>
      </c>
      <c r="BJ785">
        <v>2484</v>
      </c>
      <c r="BK785">
        <v>250.9</v>
      </c>
      <c r="BL785">
        <v>297</v>
      </c>
      <c r="BM785">
        <v>15.4</v>
      </c>
      <c r="BN785">
        <v>316</v>
      </c>
      <c r="BO785">
        <v>6.9</v>
      </c>
      <c r="BP785">
        <v>0</v>
      </c>
      <c r="BQ785">
        <v>17</v>
      </c>
      <c r="BR785">
        <v>0</v>
      </c>
      <c r="BS785">
        <v>0.5</v>
      </c>
      <c r="BT785">
        <v>0</v>
      </c>
      <c r="BU785">
        <v>1.1000000000000001</v>
      </c>
      <c r="BV785">
        <v>0</v>
      </c>
      <c r="BW785">
        <v>540.29999999999995</v>
      </c>
      <c r="BX785">
        <v>54.21</v>
      </c>
      <c r="BY785">
        <v>45.03</v>
      </c>
      <c r="BZ785">
        <v>49.73</v>
      </c>
      <c r="CA785">
        <v>27.66</v>
      </c>
      <c r="CB785">
        <v>27.34</v>
      </c>
      <c r="CC785">
        <v>27.18</v>
      </c>
      <c r="CD785">
        <v>52.9</v>
      </c>
      <c r="CE785">
        <v>53.01</v>
      </c>
      <c r="CF785">
        <v>49.97</v>
      </c>
      <c r="CG785">
        <v>47.95</v>
      </c>
      <c r="CH785">
        <v>47.56</v>
      </c>
      <c r="CI785">
        <v>50.99</v>
      </c>
      <c r="CJ785">
        <v>29.8</v>
      </c>
      <c r="CK785">
        <v>28.54</v>
      </c>
      <c r="CL785">
        <v>27.25</v>
      </c>
      <c r="CM785">
        <v>27.39</v>
      </c>
      <c r="CN785">
        <v>28.79</v>
      </c>
      <c r="CO785">
        <v>41.5</v>
      </c>
      <c r="CP785">
        <v>-0.01</v>
      </c>
      <c r="CQ785">
        <v>-0.01</v>
      </c>
      <c r="CR785">
        <v>167</v>
      </c>
      <c r="CS785">
        <v>1.5</v>
      </c>
      <c r="CT785">
        <v>0.2</v>
      </c>
      <c r="CU785">
        <v>212</v>
      </c>
      <c r="CV785">
        <v>1.1000000000000001</v>
      </c>
      <c r="CW785">
        <v>0.2</v>
      </c>
      <c r="CX785">
        <v>2637</v>
      </c>
    </row>
    <row r="786" spans="1:102" x14ac:dyDescent="0.3">
      <c r="A786" s="1">
        <v>45141.584270833337</v>
      </c>
      <c r="B786">
        <v>0</v>
      </c>
      <c r="C786">
        <v>1</v>
      </c>
      <c r="D786">
        <v>1</v>
      </c>
      <c r="E786">
        <v>100</v>
      </c>
      <c r="F786">
        <v>100</v>
      </c>
      <c r="G786">
        <v>1</v>
      </c>
      <c r="H786">
        <v>100</v>
      </c>
      <c r="I786">
        <v>100</v>
      </c>
      <c r="J786">
        <v>0</v>
      </c>
      <c r="K786">
        <v>0</v>
      </c>
      <c r="L786">
        <v>7</v>
      </c>
      <c r="M786">
        <v>3</v>
      </c>
      <c r="N786">
        <v>4.21</v>
      </c>
      <c r="O786">
        <v>0</v>
      </c>
      <c r="P786">
        <v>40</v>
      </c>
      <c r="Q786">
        <v>41.7</v>
      </c>
      <c r="R786">
        <v>66.400000000000006</v>
      </c>
      <c r="S786">
        <v>0</v>
      </c>
      <c r="T786">
        <v>0</v>
      </c>
      <c r="U786">
        <v>27.9</v>
      </c>
      <c r="V786">
        <v>28.38</v>
      </c>
      <c r="W786">
        <v>30.37</v>
      </c>
      <c r="X786">
        <v>29.66</v>
      </c>
      <c r="Y786">
        <v>29.61</v>
      </c>
      <c r="Z786">
        <v>30.45</v>
      </c>
      <c r="AA786">
        <v>18.38</v>
      </c>
      <c r="AB786">
        <v>66.040000000000006</v>
      </c>
      <c r="AC786">
        <v>64.56</v>
      </c>
      <c r="AD786">
        <v>40.299999999999997</v>
      </c>
      <c r="AE786">
        <v>14.46</v>
      </c>
      <c r="AF786">
        <v>19.36</v>
      </c>
      <c r="AG786">
        <v>27.73</v>
      </c>
      <c r="AH786">
        <v>28.37</v>
      </c>
      <c r="AI786">
        <v>28.39</v>
      </c>
      <c r="AJ786">
        <v>28.16</v>
      </c>
      <c r="AK786">
        <v>39.35</v>
      </c>
      <c r="AL786">
        <v>36.22</v>
      </c>
      <c r="AM786">
        <v>28.12</v>
      </c>
      <c r="AN786">
        <v>28.08</v>
      </c>
      <c r="AO786">
        <v>27.97</v>
      </c>
      <c r="AP786">
        <v>27.8</v>
      </c>
      <c r="AQ786">
        <v>0.02</v>
      </c>
      <c r="AR786">
        <v>0.13</v>
      </c>
      <c r="AS786">
        <v>0.02</v>
      </c>
      <c r="AT786">
        <v>27.22</v>
      </c>
      <c r="AU786">
        <v>69.27</v>
      </c>
      <c r="AV786">
        <v>17.25</v>
      </c>
      <c r="AW786">
        <v>91.39</v>
      </c>
      <c r="AX786">
        <v>34.19</v>
      </c>
      <c r="AY786">
        <v>57.22</v>
      </c>
      <c r="AZ786">
        <v>38.85</v>
      </c>
      <c r="BA786">
        <v>44.92</v>
      </c>
      <c r="BB786">
        <v>4.59</v>
      </c>
      <c r="BC786">
        <v>1.24</v>
      </c>
      <c r="BD786">
        <v>6.12</v>
      </c>
      <c r="BE786">
        <v>5.99</v>
      </c>
      <c r="BF786">
        <v>25.55</v>
      </c>
      <c r="BG786">
        <v>10.1</v>
      </c>
      <c r="BH786">
        <v>12</v>
      </c>
      <c r="BI786">
        <v>197.5</v>
      </c>
      <c r="BJ786">
        <v>2485</v>
      </c>
      <c r="BK786">
        <v>250.9</v>
      </c>
      <c r="BL786">
        <v>302</v>
      </c>
      <c r="BM786">
        <v>15.4</v>
      </c>
      <c r="BN786">
        <v>316</v>
      </c>
      <c r="BO786">
        <v>6.9</v>
      </c>
      <c r="BP786">
        <v>0</v>
      </c>
      <c r="BQ786">
        <v>17</v>
      </c>
      <c r="BR786">
        <v>0</v>
      </c>
      <c r="BS786">
        <v>0.5</v>
      </c>
      <c r="BT786">
        <v>0</v>
      </c>
      <c r="BU786">
        <v>1.1000000000000001</v>
      </c>
      <c r="BV786">
        <v>0</v>
      </c>
      <c r="BW786">
        <v>540.29999999999995</v>
      </c>
      <c r="BX786">
        <v>54.19</v>
      </c>
      <c r="BY786">
        <v>45.01</v>
      </c>
      <c r="BZ786">
        <v>49.72</v>
      </c>
      <c r="CA786">
        <v>27.65</v>
      </c>
      <c r="CB786">
        <v>27.34</v>
      </c>
      <c r="CC786">
        <v>27.2</v>
      </c>
      <c r="CD786">
        <v>52.9</v>
      </c>
      <c r="CE786">
        <v>53.02</v>
      </c>
      <c r="CF786">
        <v>49.97</v>
      </c>
      <c r="CG786">
        <v>47.95</v>
      </c>
      <c r="CH786">
        <v>47.54</v>
      </c>
      <c r="CI786">
        <v>51</v>
      </c>
      <c r="CJ786">
        <v>29.82</v>
      </c>
      <c r="CK786">
        <v>28.54</v>
      </c>
      <c r="CL786">
        <v>27.25</v>
      </c>
      <c r="CM786">
        <v>27.37</v>
      </c>
      <c r="CN786">
        <v>28.79</v>
      </c>
      <c r="CO786">
        <v>41.7</v>
      </c>
      <c r="CP786">
        <v>-0.01</v>
      </c>
      <c r="CQ786">
        <v>-0.01</v>
      </c>
      <c r="CR786">
        <v>168</v>
      </c>
      <c r="CS786">
        <v>1.5</v>
      </c>
      <c r="CT786">
        <v>0.2</v>
      </c>
      <c r="CU786">
        <v>211</v>
      </c>
      <c r="CV786">
        <v>1.1000000000000001</v>
      </c>
      <c r="CW786">
        <v>0.2</v>
      </c>
      <c r="CX786">
        <v>2637</v>
      </c>
    </row>
    <row r="787" spans="1:102" x14ac:dyDescent="0.3">
      <c r="A787" s="1">
        <v>45141.584328703706</v>
      </c>
      <c r="B787">
        <v>0</v>
      </c>
      <c r="C787">
        <v>1</v>
      </c>
      <c r="D787">
        <v>1</v>
      </c>
      <c r="E787">
        <v>100</v>
      </c>
      <c r="F787">
        <v>100</v>
      </c>
      <c r="G787">
        <v>1</v>
      </c>
      <c r="H787">
        <v>100</v>
      </c>
      <c r="I787">
        <v>100</v>
      </c>
      <c r="J787">
        <v>0</v>
      </c>
      <c r="K787">
        <v>0</v>
      </c>
      <c r="L787">
        <v>7</v>
      </c>
      <c r="M787">
        <v>3</v>
      </c>
      <c r="N787">
        <v>4.2</v>
      </c>
      <c r="O787">
        <v>0</v>
      </c>
      <c r="P787">
        <v>40</v>
      </c>
      <c r="Q787">
        <v>41.5</v>
      </c>
      <c r="R787">
        <v>64.400000000000006</v>
      </c>
      <c r="S787">
        <v>0</v>
      </c>
      <c r="T787">
        <v>0</v>
      </c>
      <c r="U787">
        <v>27.9</v>
      </c>
      <c r="V787">
        <v>28.37</v>
      </c>
      <c r="W787">
        <v>30.37</v>
      </c>
      <c r="X787">
        <v>29.66</v>
      </c>
      <c r="Y787">
        <v>29.61</v>
      </c>
      <c r="Z787">
        <v>30.45</v>
      </c>
      <c r="AA787">
        <v>18.559999999999999</v>
      </c>
      <c r="AB787">
        <v>66.05</v>
      </c>
      <c r="AC787">
        <v>64.569999999999993</v>
      </c>
      <c r="AD787">
        <v>40.26</v>
      </c>
      <c r="AE787">
        <v>14.53</v>
      </c>
      <c r="AF787">
        <v>19.489999999999998</v>
      </c>
      <c r="AG787">
        <v>27.75</v>
      </c>
      <c r="AH787">
        <v>28.38</v>
      </c>
      <c r="AI787">
        <v>28.39</v>
      </c>
      <c r="AJ787">
        <v>28.16</v>
      </c>
      <c r="AK787">
        <v>39.35</v>
      </c>
      <c r="AL787">
        <v>36.22</v>
      </c>
      <c r="AM787">
        <v>28.12</v>
      </c>
      <c r="AN787">
        <v>28.08</v>
      </c>
      <c r="AO787">
        <v>27.96</v>
      </c>
      <c r="AP787">
        <v>27.8</v>
      </c>
      <c r="AQ787">
        <v>0.02</v>
      </c>
      <c r="AR787">
        <v>0.13</v>
      </c>
      <c r="AS787">
        <v>0.02</v>
      </c>
      <c r="AT787">
        <v>27.22</v>
      </c>
      <c r="AU787">
        <v>69.239999999999995</v>
      </c>
      <c r="AV787">
        <v>17.25</v>
      </c>
      <c r="AW787">
        <v>91.39</v>
      </c>
      <c r="AX787">
        <v>34.19</v>
      </c>
      <c r="AY787">
        <v>56.64</v>
      </c>
      <c r="AZ787">
        <v>38.950000000000003</v>
      </c>
      <c r="BA787">
        <v>44.59</v>
      </c>
      <c r="BB787">
        <v>5.52</v>
      </c>
      <c r="BC787">
        <v>1.07</v>
      </c>
      <c r="BD787">
        <v>6.12</v>
      </c>
      <c r="BE787">
        <v>5.99</v>
      </c>
      <c r="BF787">
        <v>25.6</v>
      </c>
      <c r="BG787">
        <v>10.16</v>
      </c>
      <c r="BH787">
        <v>9</v>
      </c>
      <c r="BI787">
        <v>197.5</v>
      </c>
      <c r="BJ787">
        <v>2487</v>
      </c>
      <c r="BK787">
        <v>250.9</v>
      </c>
      <c r="BL787">
        <v>297</v>
      </c>
      <c r="BM787">
        <v>15.4</v>
      </c>
      <c r="BN787">
        <v>316</v>
      </c>
      <c r="BO787">
        <v>6.9</v>
      </c>
      <c r="BP787">
        <v>0</v>
      </c>
      <c r="BQ787">
        <v>17</v>
      </c>
      <c r="BR787">
        <v>0</v>
      </c>
      <c r="BS787">
        <v>0.5</v>
      </c>
      <c r="BT787">
        <v>0</v>
      </c>
      <c r="BU787">
        <v>1.1000000000000001</v>
      </c>
      <c r="BV787">
        <v>0</v>
      </c>
      <c r="BW787">
        <v>540.29999999999995</v>
      </c>
      <c r="BX787">
        <v>54.17</v>
      </c>
      <c r="BY787">
        <v>44.97</v>
      </c>
      <c r="BZ787">
        <v>49.72</v>
      </c>
      <c r="CA787">
        <v>27.66</v>
      </c>
      <c r="CB787">
        <v>27.34</v>
      </c>
      <c r="CC787">
        <v>27.19</v>
      </c>
      <c r="CD787">
        <v>52.9</v>
      </c>
      <c r="CE787">
        <v>53.02</v>
      </c>
      <c r="CF787">
        <v>49.97</v>
      </c>
      <c r="CG787">
        <v>47.92</v>
      </c>
      <c r="CH787">
        <v>47.52</v>
      </c>
      <c r="CI787">
        <v>50.99</v>
      </c>
      <c r="CJ787">
        <v>29.82</v>
      </c>
      <c r="CK787">
        <v>28.54</v>
      </c>
      <c r="CL787">
        <v>27.25</v>
      </c>
      <c r="CM787">
        <v>27.38</v>
      </c>
      <c r="CN787">
        <v>28.79</v>
      </c>
      <c r="CO787">
        <v>41.5</v>
      </c>
      <c r="CP787">
        <v>-0.01</v>
      </c>
      <c r="CQ787">
        <v>-0.01</v>
      </c>
      <c r="CR787">
        <v>168</v>
      </c>
      <c r="CS787">
        <v>1.5</v>
      </c>
      <c r="CT787">
        <v>0.2</v>
      </c>
      <c r="CU787">
        <v>211</v>
      </c>
      <c r="CV787">
        <v>1.1000000000000001</v>
      </c>
      <c r="CW787">
        <v>0.2</v>
      </c>
      <c r="CX787">
        <v>2637</v>
      </c>
    </row>
    <row r="788" spans="1:102" x14ac:dyDescent="0.3">
      <c r="A788" s="1">
        <v>45141.584386574075</v>
      </c>
      <c r="B788">
        <v>0</v>
      </c>
      <c r="C788">
        <v>1</v>
      </c>
      <c r="D788">
        <v>1</v>
      </c>
      <c r="E788">
        <v>100</v>
      </c>
      <c r="F788">
        <v>100</v>
      </c>
      <c r="G788">
        <v>1</v>
      </c>
      <c r="H788">
        <v>100</v>
      </c>
      <c r="I788">
        <v>100</v>
      </c>
      <c r="J788">
        <v>0</v>
      </c>
      <c r="K788">
        <v>0</v>
      </c>
      <c r="L788">
        <v>7</v>
      </c>
      <c r="M788">
        <v>3</v>
      </c>
      <c r="N788">
        <v>4.18</v>
      </c>
      <c r="O788">
        <v>0</v>
      </c>
      <c r="P788">
        <v>40</v>
      </c>
      <c r="Q788">
        <v>41.3</v>
      </c>
      <c r="R788">
        <v>62.6</v>
      </c>
      <c r="S788">
        <v>0</v>
      </c>
      <c r="T788">
        <v>0</v>
      </c>
      <c r="U788">
        <v>27.9</v>
      </c>
      <c r="V788">
        <v>28.37</v>
      </c>
      <c r="W788">
        <v>30.37</v>
      </c>
      <c r="X788">
        <v>29.65</v>
      </c>
      <c r="Y788">
        <v>29.61</v>
      </c>
      <c r="Z788">
        <v>30.45</v>
      </c>
      <c r="AA788">
        <v>18.7</v>
      </c>
      <c r="AB788">
        <v>66.069999999999993</v>
      </c>
      <c r="AC788">
        <v>64.61</v>
      </c>
      <c r="AD788">
        <v>40.22</v>
      </c>
      <c r="AE788">
        <v>14.63</v>
      </c>
      <c r="AF788">
        <v>19.57</v>
      </c>
      <c r="AG788">
        <v>27.75</v>
      </c>
      <c r="AH788">
        <v>28.37</v>
      </c>
      <c r="AI788">
        <v>28.39</v>
      </c>
      <c r="AJ788">
        <v>28.16</v>
      </c>
      <c r="AK788">
        <v>39.35</v>
      </c>
      <c r="AL788">
        <v>36.229999999999997</v>
      </c>
      <c r="AM788">
        <v>28.12</v>
      </c>
      <c r="AN788">
        <v>28.08</v>
      </c>
      <c r="AO788">
        <v>27.95</v>
      </c>
      <c r="AP788">
        <v>27.8</v>
      </c>
      <c r="AQ788">
        <v>0.02</v>
      </c>
      <c r="AR788">
        <v>0.13</v>
      </c>
      <c r="AS788">
        <v>0.02</v>
      </c>
      <c r="AT788">
        <v>27.22</v>
      </c>
      <c r="AU788">
        <v>69.239999999999995</v>
      </c>
      <c r="AV788">
        <v>17.25</v>
      </c>
      <c r="AW788">
        <v>91.41</v>
      </c>
      <c r="AX788">
        <v>34.19</v>
      </c>
      <c r="AY788">
        <v>57.16</v>
      </c>
      <c r="AZ788">
        <v>39.049999999999997</v>
      </c>
      <c r="BA788">
        <v>43.49</v>
      </c>
      <c r="BB788">
        <v>4.87</v>
      </c>
      <c r="BC788">
        <v>1.44</v>
      </c>
      <c r="BD788">
        <v>6.12</v>
      </c>
      <c r="BE788">
        <v>5.99</v>
      </c>
      <c r="BF788">
        <v>25.63</v>
      </c>
      <c r="BG788">
        <v>10.210000000000001</v>
      </c>
      <c r="BH788">
        <v>9</v>
      </c>
      <c r="BI788">
        <v>197.5</v>
      </c>
      <c r="BJ788">
        <v>2489</v>
      </c>
      <c r="BK788">
        <v>250.9</v>
      </c>
      <c r="BL788">
        <v>300</v>
      </c>
      <c r="BM788">
        <v>15.4</v>
      </c>
      <c r="BN788">
        <v>314</v>
      </c>
      <c r="BO788">
        <v>6.9</v>
      </c>
      <c r="BP788">
        <v>0</v>
      </c>
      <c r="BQ788">
        <v>17</v>
      </c>
      <c r="BR788">
        <v>0</v>
      </c>
      <c r="BS788">
        <v>0.5</v>
      </c>
      <c r="BT788">
        <v>0</v>
      </c>
      <c r="BU788">
        <v>1.1000000000000001</v>
      </c>
      <c r="BV788">
        <v>0</v>
      </c>
      <c r="BW788">
        <v>540.29999999999995</v>
      </c>
      <c r="BX788">
        <v>54.15</v>
      </c>
      <c r="BY788">
        <v>44.98</v>
      </c>
      <c r="BZ788">
        <v>49.7</v>
      </c>
      <c r="CA788">
        <v>27.65</v>
      </c>
      <c r="CB788">
        <v>27.34</v>
      </c>
      <c r="CC788">
        <v>27.18</v>
      </c>
      <c r="CD788">
        <v>52.9</v>
      </c>
      <c r="CE788">
        <v>53</v>
      </c>
      <c r="CF788">
        <v>49.97</v>
      </c>
      <c r="CG788">
        <v>47.9</v>
      </c>
      <c r="CH788">
        <v>47.5</v>
      </c>
      <c r="CI788">
        <v>50.99</v>
      </c>
      <c r="CJ788">
        <v>29.82</v>
      </c>
      <c r="CK788">
        <v>28.54</v>
      </c>
      <c r="CL788">
        <v>27.25</v>
      </c>
      <c r="CM788">
        <v>27.38</v>
      </c>
      <c r="CN788">
        <v>28.79</v>
      </c>
      <c r="CO788">
        <v>41.3</v>
      </c>
      <c r="CP788">
        <v>-0.01</v>
      </c>
      <c r="CQ788">
        <v>-0.01</v>
      </c>
      <c r="CR788">
        <v>166</v>
      </c>
      <c r="CS788">
        <v>1.5</v>
      </c>
      <c r="CT788">
        <v>0.2</v>
      </c>
      <c r="CU788">
        <v>211</v>
      </c>
      <c r="CV788">
        <v>1.1000000000000001</v>
      </c>
      <c r="CW788">
        <v>0.2</v>
      </c>
      <c r="CX788">
        <v>2637</v>
      </c>
    </row>
    <row r="789" spans="1:102" x14ac:dyDescent="0.3">
      <c r="A789" s="1">
        <v>45141.584444444445</v>
      </c>
      <c r="B789">
        <v>0</v>
      </c>
      <c r="C789">
        <v>1</v>
      </c>
      <c r="D789">
        <v>1</v>
      </c>
      <c r="E789">
        <v>100</v>
      </c>
      <c r="F789">
        <v>100</v>
      </c>
      <c r="G789">
        <v>1</v>
      </c>
      <c r="H789">
        <v>100</v>
      </c>
      <c r="I789">
        <v>100</v>
      </c>
      <c r="J789">
        <v>0</v>
      </c>
      <c r="K789">
        <v>0</v>
      </c>
      <c r="L789">
        <v>7</v>
      </c>
      <c r="M789">
        <v>3</v>
      </c>
      <c r="N789">
        <v>4.17</v>
      </c>
      <c r="O789">
        <v>0</v>
      </c>
      <c r="P789">
        <v>40</v>
      </c>
      <c r="Q789">
        <v>41.5</v>
      </c>
      <c r="R789">
        <v>64.8</v>
      </c>
      <c r="S789">
        <v>0</v>
      </c>
      <c r="T789">
        <v>0</v>
      </c>
      <c r="U789">
        <v>27.9</v>
      </c>
      <c r="V789">
        <v>28.38</v>
      </c>
      <c r="W789">
        <v>30.37</v>
      </c>
      <c r="X789">
        <v>29.65</v>
      </c>
      <c r="Y789">
        <v>29.61</v>
      </c>
      <c r="Z789">
        <v>30.45</v>
      </c>
      <c r="AA789">
        <v>18.8</v>
      </c>
      <c r="AB789">
        <v>66.09</v>
      </c>
      <c r="AC789">
        <v>64.64</v>
      </c>
      <c r="AD789">
        <v>40.21</v>
      </c>
      <c r="AE789">
        <v>14.75</v>
      </c>
      <c r="AF789">
        <v>19.600000000000001</v>
      </c>
      <c r="AG789">
        <v>27.74</v>
      </c>
      <c r="AH789">
        <v>28.37</v>
      </c>
      <c r="AI789">
        <v>28.39</v>
      </c>
      <c r="AJ789">
        <v>28.16</v>
      </c>
      <c r="AK789">
        <v>39.35</v>
      </c>
      <c r="AL789">
        <v>36.22</v>
      </c>
      <c r="AM789">
        <v>28.12</v>
      </c>
      <c r="AN789">
        <v>28.08</v>
      </c>
      <c r="AO789">
        <v>27.96</v>
      </c>
      <c r="AP789">
        <v>27.8</v>
      </c>
      <c r="AQ789">
        <v>0.02</v>
      </c>
      <c r="AR789">
        <v>0.13</v>
      </c>
      <c r="AS789">
        <v>0.02</v>
      </c>
      <c r="AT789">
        <v>27.22</v>
      </c>
      <c r="AU789">
        <v>69.319999999999993</v>
      </c>
      <c r="AV789">
        <v>17.25</v>
      </c>
      <c r="AW789">
        <v>91.5</v>
      </c>
      <c r="AX789">
        <v>34.19</v>
      </c>
      <c r="AY789">
        <v>56.59</v>
      </c>
      <c r="AZ789">
        <v>39.049999999999997</v>
      </c>
      <c r="BA789">
        <v>43.39</v>
      </c>
      <c r="BB789">
        <v>5.81</v>
      </c>
      <c r="BC789">
        <v>1.23</v>
      </c>
      <c r="BD789">
        <v>6.11</v>
      </c>
      <c r="BE789">
        <v>5.99</v>
      </c>
      <c r="BF789">
        <v>25.67</v>
      </c>
      <c r="BG789">
        <v>10.27</v>
      </c>
      <c r="BH789">
        <v>12</v>
      </c>
      <c r="BI789">
        <v>197.5</v>
      </c>
      <c r="BJ789">
        <v>2494</v>
      </c>
      <c r="BK789">
        <v>250.9</v>
      </c>
      <c r="BL789">
        <v>295</v>
      </c>
      <c r="BM789">
        <v>15.4</v>
      </c>
      <c r="BN789">
        <v>312</v>
      </c>
      <c r="BO789">
        <v>6.9</v>
      </c>
      <c r="BP789">
        <v>0</v>
      </c>
      <c r="BQ789">
        <v>17</v>
      </c>
      <c r="BR789">
        <v>0</v>
      </c>
      <c r="BS789">
        <v>0.5</v>
      </c>
      <c r="BT789">
        <v>0</v>
      </c>
      <c r="BU789">
        <v>1.1000000000000001</v>
      </c>
      <c r="BV789">
        <v>0</v>
      </c>
      <c r="BW789">
        <v>540.29999999999995</v>
      </c>
      <c r="BX789">
        <v>54.13</v>
      </c>
      <c r="BY789">
        <v>44.94</v>
      </c>
      <c r="BZ789">
        <v>49.69</v>
      </c>
      <c r="CA789">
        <v>27.66</v>
      </c>
      <c r="CB789">
        <v>27.33</v>
      </c>
      <c r="CC789">
        <v>27.18</v>
      </c>
      <c r="CD789">
        <v>52.9</v>
      </c>
      <c r="CE789">
        <v>53.01</v>
      </c>
      <c r="CF789">
        <v>49.96</v>
      </c>
      <c r="CG789">
        <v>47.87</v>
      </c>
      <c r="CH789">
        <v>47.47</v>
      </c>
      <c r="CI789">
        <v>50.99</v>
      </c>
      <c r="CJ789">
        <v>29.82</v>
      </c>
      <c r="CK789">
        <v>28.54</v>
      </c>
      <c r="CL789">
        <v>27.26</v>
      </c>
      <c r="CM789">
        <v>27.37</v>
      </c>
      <c r="CN789">
        <v>28.79</v>
      </c>
      <c r="CO789">
        <v>41.5</v>
      </c>
      <c r="CP789">
        <v>-0.01</v>
      </c>
      <c r="CQ789">
        <v>-0.01</v>
      </c>
      <c r="CR789">
        <v>166</v>
      </c>
      <c r="CS789">
        <v>1.5</v>
      </c>
      <c r="CT789">
        <v>0.2</v>
      </c>
      <c r="CU789">
        <v>211</v>
      </c>
      <c r="CV789">
        <v>1</v>
      </c>
      <c r="CW789">
        <v>0.2</v>
      </c>
      <c r="CX789">
        <v>2637</v>
      </c>
    </row>
    <row r="790" spans="1:102" x14ac:dyDescent="0.3">
      <c r="A790" s="1">
        <v>45141.584502314814</v>
      </c>
      <c r="B790">
        <v>0</v>
      </c>
      <c r="C790">
        <v>1</v>
      </c>
      <c r="D790">
        <v>1</v>
      </c>
      <c r="E790">
        <v>100</v>
      </c>
      <c r="F790">
        <v>100</v>
      </c>
      <c r="G790">
        <v>1</v>
      </c>
      <c r="H790">
        <v>100</v>
      </c>
      <c r="I790">
        <v>100</v>
      </c>
      <c r="J790">
        <v>0</v>
      </c>
      <c r="K790">
        <v>0</v>
      </c>
      <c r="L790">
        <v>7</v>
      </c>
      <c r="M790">
        <v>3</v>
      </c>
      <c r="N790">
        <v>4.16</v>
      </c>
      <c r="O790">
        <v>0</v>
      </c>
      <c r="P790">
        <v>40</v>
      </c>
      <c r="Q790">
        <v>41.7</v>
      </c>
      <c r="R790">
        <v>66.8</v>
      </c>
      <c r="S790">
        <v>0</v>
      </c>
      <c r="T790">
        <v>0</v>
      </c>
      <c r="U790">
        <v>27.9</v>
      </c>
      <c r="V790">
        <v>28.37</v>
      </c>
      <c r="W790">
        <v>30.37</v>
      </c>
      <c r="X790">
        <v>29.65</v>
      </c>
      <c r="Y790">
        <v>29.61</v>
      </c>
      <c r="Z790">
        <v>30.45</v>
      </c>
      <c r="AA790">
        <v>18.829999999999998</v>
      </c>
      <c r="AB790">
        <v>66.11</v>
      </c>
      <c r="AC790">
        <v>64.680000000000007</v>
      </c>
      <c r="AD790">
        <v>40.229999999999997</v>
      </c>
      <c r="AE790">
        <v>14.86</v>
      </c>
      <c r="AF790">
        <v>19.57</v>
      </c>
      <c r="AG790">
        <v>27.74</v>
      </c>
      <c r="AH790">
        <v>28.37</v>
      </c>
      <c r="AI790">
        <v>28.38</v>
      </c>
      <c r="AJ790">
        <v>28.16</v>
      </c>
      <c r="AK790">
        <v>39.36</v>
      </c>
      <c r="AL790">
        <v>36.229999999999997</v>
      </c>
      <c r="AM790">
        <v>28.12</v>
      </c>
      <c r="AN790">
        <v>28.08</v>
      </c>
      <c r="AO790">
        <v>27.95</v>
      </c>
      <c r="AP790">
        <v>27.8</v>
      </c>
      <c r="AQ790">
        <v>0.02</v>
      </c>
      <c r="AR790">
        <v>0.13</v>
      </c>
      <c r="AS790">
        <v>0.02</v>
      </c>
      <c r="AT790">
        <v>27.22</v>
      </c>
      <c r="AU790">
        <v>69.349999999999994</v>
      </c>
      <c r="AV790">
        <v>17.25</v>
      </c>
      <c r="AW790">
        <v>91.6</v>
      </c>
      <c r="AX790">
        <v>34.1</v>
      </c>
      <c r="AY790">
        <v>56.33</v>
      </c>
      <c r="AZ790">
        <v>39.14</v>
      </c>
      <c r="BA790">
        <v>42.88</v>
      </c>
      <c r="BB790">
        <v>4.92</v>
      </c>
      <c r="BC790">
        <v>1.33</v>
      </c>
      <c r="BD790">
        <v>6.12</v>
      </c>
      <c r="BE790">
        <v>5.99</v>
      </c>
      <c r="BF790">
        <v>25.72</v>
      </c>
      <c r="BG790">
        <v>10.3</v>
      </c>
      <c r="BH790">
        <v>12</v>
      </c>
      <c r="BI790">
        <v>197.5</v>
      </c>
      <c r="BJ790">
        <v>2494</v>
      </c>
      <c r="BK790">
        <v>250.9</v>
      </c>
      <c r="BL790">
        <v>302</v>
      </c>
      <c r="BM790">
        <v>15.4</v>
      </c>
      <c r="BN790">
        <v>316</v>
      </c>
      <c r="BO790">
        <v>6.9</v>
      </c>
      <c r="BP790">
        <v>0</v>
      </c>
      <c r="BQ790">
        <v>17</v>
      </c>
      <c r="BR790">
        <v>0</v>
      </c>
      <c r="BS790">
        <v>0.5</v>
      </c>
      <c r="BT790">
        <v>0</v>
      </c>
      <c r="BU790">
        <v>1.1000000000000001</v>
      </c>
      <c r="BV790">
        <v>0</v>
      </c>
      <c r="BW790">
        <v>540.29999999999995</v>
      </c>
      <c r="BX790">
        <v>54.11</v>
      </c>
      <c r="BY790">
        <v>44.95</v>
      </c>
      <c r="BZ790">
        <v>49.67</v>
      </c>
      <c r="CA790">
        <v>27.66</v>
      </c>
      <c r="CB790">
        <v>27.34</v>
      </c>
      <c r="CC790">
        <v>27.19</v>
      </c>
      <c r="CD790">
        <v>52.9</v>
      </c>
      <c r="CE790">
        <v>52.98</v>
      </c>
      <c r="CF790">
        <v>49.95</v>
      </c>
      <c r="CG790">
        <v>47.86</v>
      </c>
      <c r="CH790">
        <v>47.45</v>
      </c>
      <c r="CI790">
        <v>51.01</v>
      </c>
      <c r="CJ790">
        <v>29.83</v>
      </c>
      <c r="CK790">
        <v>28.54</v>
      </c>
      <c r="CL790">
        <v>27.26</v>
      </c>
      <c r="CM790">
        <v>27.37</v>
      </c>
      <c r="CN790">
        <v>28.79</v>
      </c>
      <c r="CO790">
        <v>41.7</v>
      </c>
      <c r="CP790">
        <v>-0.01</v>
      </c>
      <c r="CQ790">
        <v>-0.01</v>
      </c>
      <c r="CR790">
        <v>168</v>
      </c>
      <c r="CS790">
        <v>1.5</v>
      </c>
      <c r="CT790">
        <v>0.2</v>
      </c>
      <c r="CU790">
        <v>212</v>
      </c>
      <c r="CV790">
        <v>1</v>
      </c>
      <c r="CW790">
        <v>0.2</v>
      </c>
      <c r="CX790">
        <v>2637</v>
      </c>
    </row>
    <row r="791" spans="1:102" x14ac:dyDescent="0.3">
      <c r="A791" s="1">
        <v>45141.584560185183</v>
      </c>
      <c r="B791">
        <v>0</v>
      </c>
      <c r="C791">
        <v>1</v>
      </c>
      <c r="D791">
        <v>1</v>
      </c>
      <c r="E791">
        <v>100</v>
      </c>
      <c r="F791">
        <v>100</v>
      </c>
      <c r="G791">
        <v>1</v>
      </c>
      <c r="H791">
        <v>100</v>
      </c>
      <c r="I791">
        <v>100</v>
      </c>
      <c r="J791">
        <v>0</v>
      </c>
      <c r="K791">
        <v>0</v>
      </c>
      <c r="L791">
        <v>7</v>
      </c>
      <c r="M791">
        <v>3</v>
      </c>
      <c r="N791">
        <v>4.1500000000000004</v>
      </c>
      <c r="O791">
        <v>0</v>
      </c>
      <c r="P791">
        <v>40</v>
      </c>
      <c r="Q791">
        <v>41.6</v>
      </c>
      <c r="R791">
        <v>65.2</v>
      </c>
      <c r="S791">
        <v>0</v>
      </c>
      <c r="T791">
        <v>0</v>
      </c>
      <c r="U791">
        <v>27.9</v>
      </c>
      <c r="V791">
        <v>28.37</v>
      </c>
      <c r="W791">
        <v>30.37</v>
      </c>
      <c r="X791">
        <v>29.65</v>
      </c>
      <c r="Y791">
        <v>29.62</v>
      </c>
      <c r="Z791">
        <v>30.45</v>
      </c>
      <c r="AA791">
        <v>18.8</v>
      </c>
      <c r="AB791">
        <v>66.11</v>
      </c>
      <c r="AC791">
        <v>64.69</v>
      </c>
      <c r="AD791">
        <v>40.25</v>
      </c>
      <c r="AE791">
        <v>14.97</v>
      </c>
      <c r="AF791">
        <v>19.47</v>
      </c>
      <c r="AG791">
        <v>27.76</v>
      </c>
      <c r="AH791">
        <v>28.37</v>
      </c>
      <c r="AI791">
        <v>28.39</v>
      </c>
      <c r="AJ791">
        <v>28.16</v>
      </c>
      <c r="AK791">
        <v>39.36</v>
      </c>
      <c r="AL791">
        <v>36.229999999999997</v>
      </c>
      <c r="AM791">
        <v>28.13</v>
      </c>
      <c r="AN791">
        <v>28.08</v>
      </c>
      <c r="AO791">
        <v>27.95</v>
      </c>
      <c r="AP791">
        <v>27.8</v>
      </c>
      <c r="AQ791">
        <v>0.02</v>
      </c>
      <c r="AR791">
        <v>0.13</v>
      </c>
      <c r="AS791">
        <v>0.02</v>
      </c>
      <c r="AT791">
        <v>27.22</v>
      </c>
      <c r="AU791">
        <v>69.45</v>
      </c>
      <c r="AV791">
        <v>17.25</v>
      </c>
      <c r="AW791">
        <v>91.62</v>
      </c>
      <c r="AX791">
        <v>34.1</v>
      </c>
      <c r="AY791">
        <v>57.23</v>
      </c>
      <c r="AZ791">
        <v>39.24</v>
      </c>
      <c r="BA791">
        <v>42.54</v>
      </c>
      <c r="BB791">
        <v>4.8099999999999996</v>
      </c>
      <c r="BC791">
        <v>1.07</v>
      </c>
      <c r="BD791">
        <v>6.12</v>
      </c>
      <c r="BE791">
        <v>5.99</v>
      </c>
      <c r="BF791">
        <v>25.74</v>
      </c>
      <c r="BG791">
        <v>10.32</v>
      </c>
      <c r="BH791">
        <v>12</v>
      </c>
      <c r="BI791">
        <v>197.5</v>
      </c>
      <c r="BJ791">
        <v>2501</v>
      </c>
      <c r="BK791">
        <v>250.9</v>
      </c>
      <c r="BL791">
        <v>300</v>
      </c>
      <c r="BM791">
        <v>15.4</v>
      </c>
      <c r="BN791">
        <v>316</v>
      </c>
      <c r="BO791">
        <v>6.9</v>
      </c>
      <c r="BP791">
        <v>0</v>
      </c>
      <c r="BQ791">
        <v>17</v>
      </c>
      <c r="BR791">
        <v>0</v>
      </c>
      <c r="BS791">
        <v>0.5</v>
      </c>
      <c r="BT791">
        <v>0</v>
      </c>
      <c r="BU791">
        <v>1.1000000000000001</v>
      </c>
      <c r="BV791">
        <v>0</v>
      </c>
      <c r="BW791">
        <v>540.29999999999995</v>
      </c>
      <c r="BX791">
        <v>54.09</v>
      </c>
      <c r="BY791">
        <v>44.91</v>
      </c>
      <c r="BZ791">
        <v>49.65</v>
      </c>
      <c r="CA791">
        <v>27.65</v>
      </c>
      <c r="CB791">
        <v>27.33</v>
      </c>
      <c r="CC791">
        <v>27.18</v>
      </c>
      <c r="CD791">
        <v>52.9</v>
      </c>
      <c r="CE791">
        <v>53</v>
      </c>
      <c r="CF791">
        <v>49.93</v>
      </c>
      <c r="CG791">
        <v>47.84</v>
      </c>
      <c r="CH791">
        <v>47.43</v>
      </c>
      <c r="CI791">
        <v>51</v>
      </c>
      <c r="CJ791">
        <v>29.83</v>
      </c>
      <c r="CK791">
        <v>28.54</v>
      </c>
      <c r="CL791">
        <v>27.25</v>
      </c>
      <c r="CM791">
        <v>27.36</v>
      </c>
      <c r="CN791">
        <v>28.78</v>
      </c>
      <c r="CO791">
        <v>41.6</v>
      </c>
      <c r="CP791">
        <v>-0.01</v>
      </c>
      <c r="CQ791">
        <v>-0.01</v>
      </c>
      <c r="CR791">
        <v>168</v>
      </c>
      <c r="CS791">
        <v>1.5</v>
      </c>
      <c r="CT791">
        <v>0.2</v>
      </c>
      <c r="CU791">
        <v>212</v>
      </c>
      <c r="CV791">
        <v>1.1000000000000001</v>
      </c>
      <c r="CW791">
        <v>0.2</v>
      </c>
      <c r="CX791">
        <v>2637</v>
      </c>
    </row>
    <row r="792" spans="1:102" x14ac:dyDescent="0.3">
      <c r="A792" s="1">
        <v>45141.584618055553</v>
      </c>
      <c r="B792">
        <v>0</v>
      </c>
      <c r="C792">
        <v>1</v>
      </c>
      <c r="D792">
        <v>1</v>
      </c>
      <c r="E792">
        <v>100</v>
      </c>
      <c r="F792">
        <v>100</v>
      </c>
      <c r="G792">
        <v>1</v>
      </c>
      <c r="H792">
        <v>100</v>
      </c>
      <c r="I792">
        <v>100</v>
      </c>
      <c r="J792">
        <v>0</v>
      </c>
      <c r="K792">
        <v>0</v>
      </c>
      <c r="L792">
        <v>7</v>
      </c>
      <c r="M792">
        <v>3</v>
      </c>
      <c r="N792">
        <v>4.1500000000000004</v>
      </c>
      <c r="O792">
        <v>0</v>
      </c>
      <c r="P792">
        <v>40</v>
      </c>
      <c r="Q792">
        <v>41.4</v>
      </c>
      <c r="R792">
        <v>63.6</v>
      </c>
      <c r="S792">
        <v>0</v>
      </c>
      <c r="T792">
        <v>0</v>
      </c>
      <c r="U792">
        <v>27.9</v>
      </c>
      <c r="V792">
        <v>28.36</v>
      </c>
      <c r="W792">
        <v>30.37</v>
      </c>
      <c r="X792">
        <v>29.65</v>
      </c>
      <c r="Y792">
        <v>29.62</v>
      </c>
      <c r="Z792">
        <v>30.45</v>
      </c>
      <c r="AA792">
        <v>18.72</v>
      </c>
      <c r="AB792">
        <v>66.09</v>
      </c>
      <c r="AC792">
        <v>64.7</v>
      </c>
      <c r="AD792">
        <v>40.270000000000003</v>
      </c>
      <c r="AE792">
        <v>15.09</v>
      </c>
      <c r="AF792">
        <v>19.34</v>
      </c>
      <c r="AG792">
        <v>27.76</v>
      </c>
      <c r="AH792">
        <v>28.37</v>
      </c>
      <c r="AI792">
        <v>28.38</v>
      </c>
      <c r="AJ792">
        <v>28.15</v>
      </c>
      <c r="AK792">
        <v>39.36</v>
      </c>
      <c r="AL792">
        <v>36.229999999999997</v>
      </c>
      <c r="AM792">
        <v>28.13</v>
      </c>
      <c r="AN792">
        <v>28.08</v>
      </c>
      <c r="AO792">
        <v>27.95</v>
      </c>
      <c r="AP792">
        <v>27.8</v>
      </c>
      <c r="AQ792">
        <v>0.02</v>
      </c>
      <c r="AR792">
        <v>0.13</v>
      </c>
      <c r="AS792">
        <v>0.02</v>
      </c>
      <c r="AT792">
        <v>27.22</v>
      </c>
      <c r="AU792">
        <v>69.52</v>
      </c>
      <c r="AV792">
        <v>17.25</v>
      </c>
      <c r="AW792">
        <v>91.69</v>
      </c>
      <c r="AX792">
        <v>34.1</v>
      </c>
      <c r="AY792">
        <v>57.93</v>
      </c>
      <c r="AZ792">
        <v>39.25</v>
      </c>
      <c r="BA792">
        <v>43.27</v>
      </c>
      <c r="BB792">
        <v>4.41</v>
      </c>
      <c r="BC792">
        <v>1.21</v>
      </c>
      <c r="BD792">
        <v>6.12</v>
      </c>
      <c r="BE792">
        <v>5.99</v>
      </c>
      <c r="BF792">
        <v>25.75</v>
      </c>
      <c r="BG792">
        <v>10.34</v>
      </c>
      <c r="BH792">
        <v>9</v>
      </c>
      <c r="BI792">
        <v>197.5</v>
      </c>
      <c r="BJ792">
        <v>2503</v>
      </c>
      <c r="BK792">
        <v>250.9</v>
      </c>
      <c r="BL792">
        <v>297</v>
      </c>
      <c r="BM792">
        <v>15.4</v>
      </c>
      <c r="BN792">
        <v>316</v>
      </c>
      <c r="BO792">
        <v>6.9</v>
      </c>
      <c r="BP792">
        <v>0</v>
      </c>
      <c r="BQ792">
        <v>17</v>
      </c>
      <c r="BR792">
        <v>0</v>
      </c>
      <c r="BS792">
        <v>0.5</v>
      </c>
      <c r="BT792">
        <v>0</v>
      </c>
      <c r="BU792">
        <v>1.1000000000000001</v>
      </c>
      <c r="BV792">
        <v>0</v>
      </c>
      <c r="BW792">
        <v>540.29999999999995</v>
      </c>
      <c r="BX792">
        <v>54.07</v>
      </c>
      <c r="BY792">
        <v>44.93</v>
      </c>
      <c r="BZ792">
        <v>49.63</v>
      </c>
      <c r="CA792">
        <v>27.65</v>
      </c>
      <c r="CB792">
        <v>27.34</v>
      </c>
      <c r="CC792">
        <v>27.19</v>
      </c>
      <c r="CD792">
        <v>52.9</v>
      </c>
      <c r="CE792">
        <v>52.99</v>
      </c>
      <c r="CF792">
        <v>49.92</v>
      </c>
      <c r="CG792">
        <v>47.82</v>
      </c>
      <c r="CH792">
        <v>47.4</v>
      </c>
      <c r="CI792">
        <v>50.98</v>
      </c>
      <c r="CJ792">
        <v>29.84</v>
      </c>
      <c r="CK792">
        <v>28.54</v>
      </c>
      <c r="CL792">
        <v>27.25</v>
      </c>
      <c r="CM792">
        <v>27.36</v>
      </c>
      <c r="CN792">
        <v>28.79</v>
      </c>
      <c r="CO792">
        <v>41.4</v>
      </c>
      <c r="CP792">
        <v>-0.01</v>
      </c>
      <c r="CQ792">
        <v>-0.01</v>
      </c>
      <c r="CR792">
        <v>169</v>
      </c>
      <c r="CS792">
        <v>1.4</v>
      </c>
      <c r="CT792">
        <v>0.2</v>
      </c>
      <c r="CU792">
        <v>212</v>
      </c>
      <c r="CV792">
        <v>1.1000000000000001</v>
      </c>
      <c r="CW792">
        <v>0.2</v>
      </c>
      <c r="CX792">
        <v>2637</v>
      </c>
    </row>
    <row r="793" spans="1:102" x14ac:dyDescent="0.3">
      <c r="A793" s="1">
        <v>45141.584675925929</v>
      </c>
      <c r="B793">
        <v>0</v>
      </c>
      <c r="C793">
        <v>1</v>
      </c>
      <c r="D793">
        <v>1</v>
      </c>
      <c r="E793">
        <v>100</v>
      </c>
      <c r="F793">
        <v>100</v>
      </c>
      <c r="G793">
        <v>1</v>
      </c>
      <c r="H793">
        <v>100</v>
      </c>
      <c r="I793">
        <v>100</v>
      </c>
      <c r="J793">
        <v>0</v>
      </c>
      <c r="K793">
        <v>0</v>
      </c>
      <c r="L793">
        <v>7</v>
      </c>
      <c r="M793">
        <v>3</v>
      </c>
      <c r="N793">
        <v>4.1399999999999997</v>
      </c>
      <c r="O793">
        <v>0</v>
      </c>
      <c r="P793">
        <v>40</v>
      </c>
      <c r="Q793">
        <v>41.6</v>
      </c>
      <c r="R793">
        <v>65.400000000000006</v>
      </c>
      <c r="S793">
        <v>0</v>
      </c>
      <c r="T793">
        <v>0</v>
      </c>
      <c r="U793">
        <v>27.9</v>
      </c>
      <c r="V793">
        <v>28.36</v>
      </c>
      <c r="W793">
        <v>30.37</v>
      </c>
      <c r="X793">
        <v>29.65</v>
      </c>
      <c r="Y793">
        <v>29.62</v>
      </c>
      <c r="Z793">
        <v>30.45</v>
      </c>
      <c r="AA793">
        <v>18.57</v>
      </c>
      <c r="AB793">
        <v>66.06</v>
      </c>
      <c r="AC793">
        <v>64.7</v>
      </c>
      <c r="AD793">
        <v>40.270000000000003</v>
      </c>
      <c r="AE793">
        <v>15.22</v>
      </c>
      <c r="AF793">
        <v>19.11</v>
      </c>
      <c r="AG793">
        <v>27.76</v>
      </c>
      <c r="AH793">
        <v>28.37</v>
      </c>
      <c r="AI793">
        <v>28.38</v>
      </c>
      <c r="AJ793">
        <v>28.15</v>
      </c>
      <c r="AK793">
        <v>39.369999999999997</v>
      </c>
      <c r="AL793">
        <v>36.229999999999997</v>
      </c>
      <c r="AM793">
        <v>28.12</v>
      </c>
      <c r="AN793">
        <v>28.08</v>
      </c>
      <c r="AO793">
        <v>27.94</v>
      </c>
      <c r="AP793">
        <v>27.79</v>
      </c>
      <c r="AQ793">
        <v>0.02</v>
      </c>
      <c r="AR793">
        <v>0.13</v>
      </c>
      <c r="AS793">
        <v>0.02</v>
      </c>
      <c r="AT793">
        <v>27.22</v>
      </c>
      <c r="AU793">
        <v>69.540000000000006</v>
      </c>
      <c r="AV793">
        <v>17.25</v>
      </c>
      <c r="AW793">
        <v>91.88</v>
      </c>
      <c r="AX793">
        <v>34.08</v>
      </c>
      <c r="AY793">
        <v>58.38</v>
      </c>
      <c r="AZ793">
        <v>39.25</v>
      </c>
      <c r="BA793">
        <v>44.47</v>
      </c>
      <c r="BB793">
        <v>4.43</v>
      </c>
      <c r="BC793">
        <v>1.25</v>
      </c>
      <c r="BD793">
        <v>6.12</v>
      </c>
      <c r="BE793">
        <v>5.99</v>
      </c>
      <c r="BF793">
        <v>25.73</v>
      </c>
      <c r="BG793">
        <v>10.36</v>
      </c>
      <c r="BH793">
        <v>9</v>
      </c>
      <c r="BI793">
        <v>197.5</v>
      </c>
      <c r="BJ793">
        <v>2501</v>
      </c>
      <c r="BK793">
        <v>250.9</v>
      </c>
      <c r="BL793">
        <v>300</v>
      </c>
      <c r="BM793">
        <v>15.4</v>
      </c>
      <c r="BN793">
        <v>316</v>
      </c>
      <c r="BO793">
        <v>6.9</v>
      </c>
      <c r="BP793">
        <v>0</v>
      </c>
      <c r="BQ793">
        <v>17</v>
      </c>
      <c r="BR793">
        <v>0</v>
      </c>
      <c r="BS793">
        <v>0.5</v>
      </c>
      <c r="BT793">
        <v>0</v>
      </c>
      <c r="BU793">
        <v>1.1000000000000001</v>
      </c>
      <c r="BV793">
        <v>0</v>
      </c>
      <c r="BW793">
        <v>540.29999999999995</v>
      </c>
      <c r="BX793">
        <v>54.05</v>
      </c>
      <c r="BY793">
        <v>44.94</v>
      </c>
      <c r="BZ793">
        <v>49.61</v>
      </c>
      <c r="CA793">
        <v>27.71</v>
      </c>
      <c r="CB793">
        <v>27.36</v>
      </c>
      <c r="CC793">
        <v>27.2</v>
      </c>
      <c r="CD793">
        <v>52.9</v>
      </c>
      <c r="CE793">
        <v>52.96</v>
      </c>
      <c r="CF793">
        <v>49.92</v>
      </c>
      <c r="CG793">
        <v>47.8</v>
      </c>
      <c r="CH793">
        <v>47.38</v>
      </c>
      <c r="CI793">
        <v>50.95</v>
      </c>
      <c r="CJ793">
        <v>29.84</v>
      </c>
      <c r="CK793">
        <v>28.55</v>
      </c>
      <c r="CL793">
        <v>27.25</v>
      </c>
      <c r="CM793">
        <v>27.35</v>
      </c>
      <c r="CN793">
        <v>28.8</v>
      </c>
      <c r="CO793">
        <v>41.6</v>
      </c>
      <c r="CP793">
        <v>-0.01</v>
      </c>
      <c r="CQ793">
        <v>-0.01</v>
      </c>
      <c r="CR793">
        <v>169</v>
      </c>
      <c r="CS793">
        <v>1.4</v>
      </c>
      <c r="CT793">
        <v>0.2</v>
      </c>
      <c r="CU793">
        <v>212</v>
      </c>
      <c r="CV793">
        <v>1</v>
      </c>
      <c r="CW793">
        <v>0.2</v>
      </c>
      <c r="CX793">
        <v>2637</v>
      </c>
    </row>
    <row r="794" spans="1:102" x14ac:dyDescent="0.3">
      <c r="A794" s="1">
        <v>45141.584733796299</v>
      </c>
      <c r="B794">
        <v>0</v>
      </c>
      <c r="C794">
        <v>1</v>
      </c>
      <c r="D794">
        <v>1</v>
      </c>
      <c r="E794">
        <v>100</v>
      </c>
      <c r="F794">
        <v>100</v>
      </c>
      <c r="G794">
        <v>1</v>
      </c>
      <c r="H794">
        <v>100</v>
      </c>
      <c r="I794">
        <v>100</v>
      </c>
      <c r="J794">
        <v>0</v>
      </c>
      <c r="K794">
        <v>0</v>
      </c>
      <c r="L794">
        <v>7</v>
      </c>
      <c r="M794">
        <v>3</v>
      </c>
      <c r="N794">
        <v>4.1399999999999997</v>
      </c>
      <c r="O794">
        <v>0</v>
      </c>
      <c r="P794">
        <v>40</v>
      </c>
      <c r="Q794">
        <v>41.6</v>
      </c>
      <c r="R794">
        <v>65.7</v>
      </c>
      <c r="S794">
        <v>0</v>
      </c>
      <c r="T794">
        <v>0</v>
      </c>
      <c r="U794">
        <v>27.9</v>
      </c>
      <c r="V794">
        <v>28.36</v>
      </c>
      <c r="W794">
        <v>30.37</v>
      </c>
      <c r="X794">
        <v>29.65</v>
      </c>
      <c r="Y794">
        <v>29.62</v>
      </c>
      <c r="Z794">
        <v>30.45</v>
      </c>
      <c r="AA794">
        <v>18.309999999999999</v>
      </c>
      <c r="AB794">
        <v>66.02</v>
      </c>
      <c r="AC794">
        <v>64.7</v>
      </c>
      <c r="AD794">
        <v>40.26</v>
      </c>
      <c r="AE794">
        <v>15.34</v>
      </c>
      <c r="AF794">
        <v>18.7</v>
      </c>
      <c r="AG794">
        <v>27.76</v>
      </c>
      <c r="AH794">
        <v>28.37</v>
      </c>
      <c r="AI794">
        <v>28.38</v>
      </c>
      <c r="AJ794">
        <v>28.15</v>
      </c>
      <c r="AK794">
        <v>39.36</v>
      </c>
      <c r="AL794">
        <v>36.229999999999997</v>
      </c>
      <c r="AM794">
        <v>28.12</v>
      </c>
      <c r="AN794">
        <v>28.08</v>
      </c>
      <c r="AO794">
        <v>27.94</v>
      </c>
      <c r="AP794">
        <v>27.79</v>
      </c>
      <c r="AQ794">
        <v>0.02</v>
      </c>
      <c r="AR794">
        <v>0.13</v>
      </c>
      <c r="AS794">
        <v>0.02</v>
      </c>
      <c r="AT794">
        <v>27.22</v>
      </c>
      <c r="AU794">
        <v>69.540000000000006</v>
      </c>
      <c r="AV794">
        <v>17.25</v>
      </c>
      <c r="AW794">
        <v>92</v>
      </c>
      <c r="AX794">
        <v>34.08</v>
      </c>
      <c r="AY794">
        <v>60.03</v>
      </c>
      <c r="AZ794">
        <v>39.159999999999997</v>
      </c>
      <c r="BA794">
        <v>45.21</v>
      </c>
      <c r="BB794">
        <v>4</v>
      </c>
      <c r="BC794">
        <v>1.42</v>
      </c>
      <c r="BD794">
        <v>6.12</v>
      </c>
      <c r="BE794">
        <v>5.99</v>
      </c>
      <c r="BF794">
        <v>25.7</v>
      </c>
      <c r="BG794">
        <v>10.38</v>
      </c>
      <c r="BH794">
        <v>9</v>
      </c>
      <c r="BI794">
        <v>197.5</v>
      </c>
      <c r="BJ794">
        <v>2504</v>
      </c>
      <c r="BK794">
        <v>250.9</v>
      </c>
      <c r="BL794">
        <v>297</v>
      </c>
      <c r="BM794">
        <v>15.4</v>
      </c>
      <c r="BN794">
        <v>319</v>
      </c>
      <c r="BO794">
        <v>6.9</v>
      </c>
      <c r="BP794">
        <v>0</v>
      </c>
      <c r="BQ794">
        <v>17</v>
      </c>
      <c r="BR794">
        <v>0</v>
      </c>
      <c r="BS794">
        <v>0.5</v>
      </c>
      <c r="BT794">
        <v>0</v>
      </c>
      <c r="BU794">
        <v>1.1000000000000001</v>
      </c>
      <c r="BV794">
        <v>0</v>
      </c>
      <c r="BW794">
        <v>540.29999999999995</v>
      </c>
      <c r="BX794">
        <v>54.04</v>
      </c>
      <c r="BY794">
        <v>44.89</v>
      </c>
      <c r="BZ794">
        <v>49.59</v>
      </c>
      <c r="CA794">
        <v>27.73</v>
      </c>
      <c r="CB794">
        <v>27.36</v>
      </c>
      <c r="CC794">
        <v>27.22</v>
      </c>
      <c r="CD794">
        <v>52.9</v>
      </c>
      <c r="CE794">
        <v>52.97</v>
      </c>
      <c r="CF794">
        <v>49.9</v>
      </c>
      <c r="CG794">
        <v>47.77</v>
      </c>
      <c r="CH794">
        <v>47.36</v>
      </c>
      <c r="CI794">
        <v>50.96</v>
      </c>
      <c r="CJ794">
        <v>29.85</v>
      </c>
      <c r="CK794">
        <v>28.54</v>
      </c>
      <c r="CL794">
        <v>27.25</v>
      </c>
      <c r="CM794">
        <v>27.37</v>
      </c>
      <c r="CN794">
        <v>28.8</v>
      </c>
      <c r="CO794">
        <v>41.6</v>
      </c>
      <c r="CP794">
        <v>-0.01</v>
      </c>
      <c r="CQ794">
        <v>-0.01</v>
      </c>
      <c r="CR794">
        <v>174</v>
      </c>
      <c r="CS794">
        <v>1.4</v>
      </c>
      <c r="CT794">
        <v>0.2</v>
      </c>
      <c r="CU794">
        <v>212</v>
      </c>
      <c r="CV794">
        <v>1</v>
      </c>
      <c r="CW794">
        <v>0.2</v>
      </c>
      <c r="CX794">
        <v>2637</v>
      </c>
    </row>
    <row r="795" spans="1:102" x14ac:dyDescent="0.3">
      <c r="A795" s="1">
        <v>45141.584791666668</v>
      </c>
      <c r="B795">
        <v>0</v>
      </c>
      <c r="C795">
        <v>1</v>
      </c>
      <c r="D795">
        <v>1</v>
      </c>
      <c r="E795">
        <v>100</v>
      </c>
      <c r="F795">
        <v>100</v>
      </c>
      <c r="G795">
        <v>1</v>
      </c>
      <c r="H795">
        <v>100</v>
      </c>
      <c r="I795">
        <v>100</v>
      </c>
      <c r="J795">
        <v>0</v>
      </c>
      <c r="K795">
        <v>0</v>
      </c>
      <c r="L795">
        <v>7</v>
      </c>
      <c r="M795">
        <v>3</v>
      </c>
      <c r="N795">
        <v>4.12</v>
      </c>
      <c r="O795">
        <v>0</v>
      </c>
      <c r="P795">
        <v>40</v>
      </c>
      <c r="Q795">
        <v>41.4</v>
      </c>
      <c r="R795">
        <v>63.9</v>
      </c>
      <c r="S795">
        <v>0</v>
      </c>
      <c r="T795">
        <v>0</v>
      </c>
      <c r="U795">
        <v>27.9</v>
      </c>
      <c r="V795">
        <v>28.37</v>
      </c>
      <c r="W795">
        <v>30.37</v>
      </c>
      <c r="X795">
        <v>29.65</v>
      </c>
      <c r="Y795">
        <v>29.62</v>
      </c>
      <c r="Z795">
        <v>30.45</v>
      </c>
      <c r="AA795">
        <v>17.899999999999999</v>
      </c>
      <c r="AB795">
        <v>65.95</v>
      </c>
      <c r="AC795">
        <v>64.66</v>
      </c>
      <c r="AD795">
        <v>40.25</v>
      </c>
      <c r="AE795">
        <v>15.42</v>
      </c>
      <c r="AF795">
        <v>18.05</v>
      </c>
      <c r="AG795">
        <v>27.75</v>
      </c>
      <c r="AH795">
        <v>28.37</v>
      </c>
      <c r="AI795">
        <v>28.38</v>
      </c>
      <c r="AJ795">
        <v>28.15</v>
      </c>
      <c r="AK795">
        <v>39.36</v>
      </c>
      <c r="AL795">
        <v>36.229999999999997</v>
      </c>
      <c r="AM795">
        <v>28.12</v>
      </c>
      <c r="AN795">
        <v>28.08</v>
      </c>
      <c r="AO795">
        <v>27.95</v>
      </c>
      <c r="AP795">
        <v>27.79</v>
      </c>
      <c r="AQ795">
        <v>0.02</v>
      </c>
      <c r="AR795">
        <v>0.13</v>
      </c>
      <c r="AS795">
        <v>0.02</v>
      </c>
      <c r="AT795">
        <v>27.22</v>
      </c>
      <c r="AU795">
        <v>69.650000000000006</v>
      </c>
      <c r="AV795">
        <v>17.25</v>
      </c>
      <c r="AW795">
        <v>92.06</v>
      </c>
      <c r="AX795">
        <v>34.08</v>
      </c>
      <c r="AY795">
        <v>60.52</v>
      </c>
      <c r="AZ795">
        <v>39.15</v>
      </c>
      <c r="BA795">
        <v>45.59</v>
      </c>
      <c r="BB795">
        <v>4.5999999999999996</v>
      </c>
      <c r="BC795">
        <v>1</v>
      </c>
      <c r="BD795">
        <v>6.12</v>
      </c>
      <c r="BE795">
        <v>5.99</v>
      </c>
      <c r="BF795">
        <v>25.69</v>
      </c>
      <c r="BG795">
        <v>10.37</v>
      </c>
      <c r="BH795">
        <v>12</v>
      </c>
      <c r="BI795">
        <v>197.5</v>
      </c>
      <c r="BJ795">
        <v>2498</v>
      </c>
      <c r="BK795">
        <v>250.9</v>
      </c>
      <c r="BL795">
        <v>297</v>
      </c>
      <c r="BM795">
        <v>15.4</v>
      </c>
      <c r="BN795">
        <v>316</v>
      </c>
      <c r="BO795">
        <v>6.9</v>
      </c>
      <c r="BP795">
        <v>0</v>
      </c>
      <c r="BQ795">
        <v>17</v>
      </c>
      <c r="BR795">
        <v>0</v>
      </c>
      <c r="BS795">
        <v>0.5</v>
      </c>
      <c r="BT795">
        <v>0</v>
      </c>
      <c r="BU795">
        <v>1.1000000000000001</v>
      </c>
      <c r="BV795">
        <v>0</v>
      </c>
      <c r="BW795">
        <v>540.29999999999995</v>
      </c>
      <c r="BX795">
        <v>54.02</v>
      </c>
      <c r="BY795">
        <v>44.78</v>
      </c>
      <c r="BZ795">
        <v>49.59</v>
      </c>
      <c r="CA795">
        <v>27.63</v>
      </c>
      <c r="CB795">
        <v>27.34</v>
      </c>
      <c r="CC795">
        <v>27.19</v>
      </c>
      <c r="CD795">
        <v>52.9</v>
      </c>
      <c r="CE795">
        <v>53.01</v>
      </c>
      <c r="CF795">
        <v>49.89</v>
      </c>
      <c r="CG795">
        <v>47.75</v>
      </c>
      <c r="CH795">
        <v>47.34</v>
      </c>
      <c r="CI795">
        <v>50.97</v>
      </c>
      <c r="CJ795">
        <v>29.84</v>
      </c>
      <c r="CK795">
        <v>28.54</v>
      </c>
      <c r="CL795">
        <v>27.25</v>
      </c>
      <c r="CM795">
        <v>27.38</v>
      </c>
      <c r="CN795">
        <v>28.78</v>
      </c>
      <c r="CO795">
        <v>41.4</v>
      </c>
      <c r="CP795">
        <v>-0.01</v>
      </c>
      <c r="CQ795">
        <v>-0.01</v>
      </c>
      <c r="CR795">
        <v>174</v>
      </c>
      <c r="CS795">
        <v>1.4</v>
      </c>
      <c r="CT795">
        <v>0.2</v>
      </c>
      <c r="CU795">
        <v>212</v>
      </c>
      <c r="CV795">
        <v>1.1000000000000001</v>
      </c>
      <c r="CW795">
        <v>0.2</v>
      </c>
      <c r="CX795">
        <v>2637</v>
      </c>
    </row>
    <row r="796" spans="1:102" x14ac:dyDescent="0.3">
      <c r="A796" s="1">
        <v>45141.584849537037</v>
      </c>
      <c r="B796">
        <v>0</v>
      </c>
      <c r="C796">
        <v>1</v>
      </c>
      <c r="D796">
        <v>1</v>
      </c>
      <c r="E796">
        <v>100</v>
      </c>
      <c r="F796">
        <v>100</v>
      </c>
      <c r="G796">
        <v>1</v>
      </c>
      <c r="H796">
        <v>100</v>
      </c>
      <c r="I796">
        <v>100</v>
      </c>
      <c r="J796">
        <v>0</v>
      </c>
      <c r="K796">
        <v>0</v>
      </c>
      <c r="L796">
        <v>7</v>
      </c>
      <c r="M796">
        <v>3</v>
      </c>
      <c r="N796">
        <v>4.12</v>
      </c>
      <c r="O796">
        <v>0</v>
      </c>
      <c r="P796">
        <v>40</v>
      </c>
      <c r="Q796">
        <v>41.3</v>
      </c>
      <c r="R796">
        <v>62.8</v>
      </c>
      <c r="S796">
        <v>0</v>
      </c>
      <c r="T796">
        <v>0</v>
      </c>
      <c r="U796">
        <v>27.89</v>
      </c>
      <c r="V796">
        <v>28.36</v>
      </c>
      <c r="W796">
        <v>30.37</v>
      </c>
      <c r="X796">
        <v>29.65</v>
      </c>
      <c r="Y796">
        <v>29.62</v>
      </c>
      <c r="Z796">
        <v>30.45</v>
      </c>
      <c r="AA796">
        <v>17.29</v>
      </c>
      <c r="AB796">
        <v>65.87</v>
      </c>
      <c r="AC796">
        <v>64.599999999999994</v>
      </c>
      <c r="AD796">
        <v>40.25</v>
      </c>
      <c r="AE796">
        <v>15.46</v>
      </c>
      <c r="AF796">
        <v>17.45</v>
      </c>
      <c r="AG796">
        <v>27.76</v>
      </c>
      <c r="AH796">
        <v>28.36</v>
      </c>
      <c r="AI796">
        <v>28.38</v>
      </c>
      <c r="AJ796">
        <v>28.15</v>
      </c>
      <c r="AK796">
        <v>39.36</v>
      </c>
      <c r="AL796">
        <v>36.24</v>
      </c>
      <c r="AM796">
        <v>28.12</v>
      </c>
      <c r="AN796">
        <v>28.08</v>
      </c>
      <c r="AO796">
        <v>27.94</v>
      </c>
      <c r="AP796">
        <v>27.79</v>
      </c>
      <c r="AQ796">
        <v>0.02</v>
      </c>
      <c r="AR796">
        <v>0.13</v>
      </c>
      <c r="AS796">
        <v>0.02</v>
      </c>
      <c r="AT796">
        <v>27.22</v>
      </c>
      <c r="AU796">
        <v>69.75</v>
      </c>
      <c r="AV796">
        <v>17.25</v>
      </c>
      <c r="AW796">
        <v>92.09</v>
      </c>
      <c r="AX796">
        <v>34.090000000000003</v>
      </c>
      <c r="AY796">
        <v>59.95</v>
      </c>
      <c r="AZ796">
        <v>39.07</v>
      </c>
      <c r="BA796">
        <v>45.55</v>
      </c>
      <c r="BB796">
        <v>4.32</v>
      </c>
      <c r="BC796">
        <v>1.04</v>
      </c>
      <c r="BD796">
        <v>6.12</v>
      </c>
      <c r="BE796">
        <v>5.99</v>
      </c>
      <c r="BF796">
        <v>25.67</v>
      </c>
      <c r="BG796">
        <v>10.35</v>
      </c>
      <c r="BH796">
        <v>12</v>
      </c>
      <c r="BI796">
        <v>197.5</v>
      </c>
      <c r="BJ796">
        <v>2501</v>
      </c>
      <c r="BK796">
        <v>250.9</v>
      </c>
      <c r="BL796">
        <v>295</v>
      </c>
      <c r="BM796">
        <v>15.4</v>
      </c>
      <c r="BN796">
        <v>316</v>
      </c>
      <c r="BO796">
        <v>6.9</v>
      </c>
      <c r="BP796">
        <v>0</v>
      </c>
      <c r="BQ796">
        <v>17</v>
      </c>
      <c r="BR796">
        <v>0</v>
      </c>
      <c r="BS796">
        <v>0.5</v>
      </c>
      <c r="BT796">
        <v>0</v>
      </c>
      <c r="BU796">
        <v>1.1000000000000001</v>
      </c>
      <c r="BV796">
        <v>0</v>
      </c>
      <c r="BW796">
        <v>540.29999999999995</v>
      </c>
      <c r="BX796">
        <v>54</v>
      </c>
      <c r="BY796">
        <v>44.9</v>
      </c>
      <c r="BZ796">
        <v>49.57</v>
      </c>
      <c r="CA796">
        <v>27.67</v>
      </c>
      <c r="CB796">
        <v>27.35</v>
      </c>
      <c r="CC796">
        <v>27.2</v>
      </c>
      <c r="CD796">
        <v>52.9</v>
      </c>
      <c r="CE796">
        <v>52.97</v>
      </c>
      <c r="CF796">
        <v>49.88</v>
      </c>
      <c r="CG796">
        <v>47.74</v>
      </c>
      <c r="CH796">
        <v>47.31</v>
      </c>
      <c r="CI796">
        <v>50.95</v>
      </c>
      <c r="CJ796">
        <v>29.86</v>
      </c>
      <c r="CK796">
        <v>28.54</v>
      </c>
      <c r="CL796">
        <v>27.25</v>
      </c>
      <c r="CM796">
        <v>27.38</v>
      </c>
      <c r="CN796">
        <v>28.79</v>
      </c>
      <c r="CO796">
        <v>41.3</v>
      </c>
      <c r="CP796">
        <v>-0.01</v>
      </c>
      <c r="CQ796">
        <v>-0.01</v>
      </c>
      <c r="CR796">
        <v>169</v>
      </c>
      <c r="CS796">
        <v>1.4</v>
      </c>
      <c r="CT796">
        <v>0.2</v>
      </c>
      <c r="CU796">
        <v>212</v>
      </c>
      <c r="CV796">
        <v>1.1000000000000001</v>
      </c>
      <c r="CW796">
        <v>0.2</v>
      </c>
      <c r="CX796">
        <v>2637</v>
      </c>
    </row>
    <row r="797" spans="1:102" x14ac:dyDescent="0.3">
      <c r="A797" s="1">
        <v>45141.584907407407</v>
      </c>
      <c r="B797">
        <v>0</v>
      </c>
      <c r="C797">
        <v>1</v>
      </c>
      <c r="D797">
        <v>1</v>
      </c>
      <c r="E797">
        <v>100</v>
      </c>
      <c r="F797">
        <v>100</v>
      </c>
      <c r="G797">
        <v>1</v>
      </c>
      <c r="H797">
        <v>100</v>
      </c>
      <c r="I797">
        <v>100</v>
      </c>
      <c r="J797">
        <v>0</v>
      </c>
      <c r="K797">
        <v>0</v>
      </c>
      <c r="L797">
        <v>7</v>
      </c>
      <c r="M797">
        <v>3</v>
      </c>
      <c r="N797">
        <v>4.12</v>
      </c>
      <c r="O797">
        <v>0</v>
      </c>
      <c r="P797">
        <v>40</v>
      </c>
      <c r="Q797">
        <v>41.6</v>
      </c>
      <c r="R797">
        <v>65.3</v>
      </c>
      <c r="S797">
        <v>0</v>
      </c>
      <c r="T797">
        <v>0</v>
      </c>
      <c r="U797">
        <v>27.9</v>
      </c>
      <c r="V797">
        <v>28.37</v>
      </c>
      <c r="W797">
        <v>30.37</v>
      </c>
      <c r="X797">
        <v>29.65</v>
      </c>
      <c r="Y797">
        <v>29.61</v>
      </c>
      <c r="Z797">
        <v>30.45</v>
      </c>
      <c r="AA797">
        <v>16.55</v>
      </c>
      <c r="AB797">
        <v>65.739999999999995</v>
      </c>
      <c r="AC797">
        <v>64.53</v>
      </c>
      <c r="AD797">
        <v>40.270000000000003</v>
      </c>
      <c r="AE797">
        <v>15.47</v>
      </c>
      <c r="AF797">
        <v>16.96</v>
      </c>
      <c r="AG797">
        <v>27.72</v>
      </c>
      <c r="AH797">
        <v>28.36</v>
      </c>
      <c r="AI797">
        <v>28.38</v>
      </c>
      <c r="AJ797">
        <v>28.15</v>
      </c>
      <c r="AK797">
        <v>39.369999999999997</v>
      </c>
      <c r="AL797">
        <v>36.24</v>
      </c>
      <c r="AM797">
        <v>28.11</v>
      </c>
      <c r="AN797">
        <v>28.08</v>
      </c>
      <c r="AO797">
        <v>27.96</v>
      </c>
      <c r="AP797">
        <v>27.79</v>
      </c>
      <c r="AQ797">
        <v>0.02</v>
      </c>
      <c r="AR797">
        <v>0.13</v>
      </c>
      <c r="AS797">
        <v>0.02</v>
      </c>
      <c r="AT797">
        <v>27.22</v>
      </c>
      <c r="AU797">
        <v>69.650000000000006</v>
      </c>
      <c r="AV797">
        <v>17.25</v>
      </c>
      <c r="AW797">
        <v>92.1</v>
      </c>
      <c r="AX797">
        <v>34.08</v>
      </c>
      <c r="AY797">
        <v>59.74</v>
      </c>
      <c r="AZ797">
        <v>39.06</v>
      </c>
      <c r="BA797">
        <v>45.34</v>
      </c>
      <c r="BB797">
        <v>5.4</v>
      </c>
      <c r="BC797">
        <v>1.24</v>
      </c>
      <c r="BD797">
        <v>6.12</v>
      </c>
      <c r="BE797">
        <v>5.99</v>
      </c>
      <c r="BF797">
        <v>25.67</v>
      </c>
      <c r="BG797">
        <v>10.32</v>
      </c>
      <c r="BH797">
        <v>9</v>
      </c>
      <c r="BI797">
        <v>197.5</v>
      </c>
      <c r="BJ797">
        <v>2501</v>
      </c>
      <c r="BK797">
        <v>251</v>
      </c>
      <c r="BL797">
        <v>300</v>
      </c>
      <c r="BM797">
        <v>15.4</v>
      </c>
      <c r="BN797">
        <v>316</v>
      </c>
      <c r="BO797">
        <v>6.9</v>
      </c>
      <c r="BP797">
        <v>0</v>
      </c>
      <c r="BQ797">
        <v>17</v>
      </c>
      <c r="BR797">
        <v>0</v>
      </c>
      <c r="BS797">
        <v>0.5</v>
      </c>
      <c r="BT797">
        <v>0</v>
      </c>
      <c r="BU797">
        <v>1.1000000000000001</v>
      </c>
      <c r="BV797">
        <v>0</v>
      </c>
      <c r="BW797">
        <v>540.29999999999995</v>
      </c>
      <c r="BX797">
        <v>53.98</v>
      </c>
      <c r="BY797">
        <v>44.85</v>
      </c>
      <c r="BZ797">
        <v>49.57</v>
      </c>
      <c r="CA797">
        <v>27.64</v>
      </c>
      <c r="CB797">
        <v>27.34</v>
      </c>
      <c r="CC797">
        <v>27.2</v>
      </c>
      <c r="CD797">
        <v>52.9</v>
      </c>
      <c r="CE797">
        <v>53.01</v>
      </c>
      <c r="CF797">
        <v>49.86</v>
      </c>
      <c r="CG797">
        <v>47.72</v>
      </c>
      <c r="CH797">
        <v>47.29</v>
      </c>
      <c r="CI797">
        <v>50.96</v>
      </c>
      <c r="CJ797">
        <v>29.86</v>
      </c>
      <c r="CK797">
        <v>28.54</v>
      </c>
      <c r="CL797">
        <v>27.25</v>
      </c>
      <c r="CM797">
        <v>27.35</v>
      </c>
      <c r="CN797">
        <v>28.79</v>
      </c>
      <c r="CO797">
        <v>41.6</v>
      </c>
      <c r="CP797">
        <v>-0.01</v>
      </c>
      <c r="CQ797">
        <v>-0.01</v>
      </c>
      <c r="CR797">
        <v>169</v>
      </c>
      <c r="CS797">
        <v>1.4</v>
      </c>
      <c r="CT797">
        <v>0.2</v>
      </c>
      <c r="CU797">
        <v>212</v>
      </c>
      <c r="CV797">
        <v>1</v>
      </c>
      <c r="CW797">
        <v>0.2</v>
      </c>
      <c r="CX797">
        <v>2637</v>
      </c>
    </row>
    <row r="798" spans="1:102" x14ac:dyDescent="0.3">
      <c r="A798" s="1">
        <v>45141.584965277776</v>
      </c>
      <c r="B798">
        <v>0</v>
      </c>
      <c r="C798">
        <v>1</v>
      </c>
      <c r="D798">
        <v>1</v>
      </c>
      <c r="E798">
        <v>100</v>
      </c>
      <c r="F798">
        <v>100</v>
      </c>
      <c r="G798">
        <v>1</v>
      </c>
      <c r="H798">
        <v>100</v>
      </c>
      <c r="I798">
        <v>100</v>
      </c>
      <c r="J798">
        <v>0</v>
      </c>
      <c r="K798">
        <v>0</v>
      </c>
      <c r="L798">
        <v>7</v>
      </c>
      <c r="M798">
        <v>3</v>
      </c>
      <c r="N798">
        <v>4.12</v>
      </c>
      <c r="O798">
        <v>0</v>
      </c>
      <c r="P798">
        <v>40</v>
      </c>
      <c r="Q798">
        <v>41.7</v>
      </c>
      <c r="R798">
        <v>65.5</v>
      </c>
      <c r="S798">
        <v>0</v>
      </c>
      <c r="T798">
        <v>0</v>
      </c>
      <c r="U798">
        <v>27.89</v>
      </c>
      <c r="V798">
        <v>28.37</v>
      </c>
      <c r="W798">
        <v>30.37</v>
      </c>
      <c r="X798">
        <v>29.65</v>
      </c>
      <c r="Y798">
        <v>29.61</v>
      </c>
      <c r="Z798">
        <v>30.45</v>
      </c>
      <c r="AA798">
        <v>15.92</v>
      </c>
      <c r="AB798">
        <v>65.61</v>
      </c>
      <c r="AC798">
        <v>64.45</v>
      </c>
      <c r="AD798">
        <v>40.270000000000003</v>
      </c>
      <c r="AE798">
        <v>15.44</v>
      </c>
      <c r="AF798">
        <v>16.57</v>
      </c>
      <c r="AG798">
        <v>27.73</v>
      </c>
      <c r="AH798">
        <v>28.36</v>
      </c>
      <c r="AI798">
        <v>28.38</v>
      </c>
      <c r="AJ798">
        <v>28.15</v>
      </c>
      <c r="AK798">
        <v>39.369999999999997</v>
      </c>
      <c r="AL798">
        <v>36.24</v>
      </c>
      <c r="AM798">
        <v>28.12</v>
      </c>
      <c r="AN798">
        <v>28.08</v>
      </c>
      <c r="AO798">
        <v>27.94</v>
      </c>
      <c r="AP798">
        <v>27.79</v>
      </c>
      <c r="AQ798">
        <v>0.02</v>
      </c>
      <c r="AR798">
        <v>0.13</v>
      </c>
      <c r="AS798">
        <v>0.02</v>
      </c>
      <c r="AT798">
        <v>27.21</v>
      </c>
      <c r="AU798">
        <v>69.650000000000006</v>
      </c>
      <c r="AV798">
        <v>17.25</v>
      </c>
      <c r="AW798">
        <v>92.13</v>
      </c>
      <c r="AX798">
        <v>34.08</v>
      </c>
      <c r="AY798">
        <v>60.64</v>
      </c>
      <c r="AZ798">
        <v>39.06</v>
      </c>
      <c r="BA798">
        <v>45.79</v>
      </c>
      <c r="BB798">
        <v>4.87</v>
      </c>
      <c r="BC798">
        <v>1.32</v>
      </c>
      <c r="BD798">
        <v>6.12</v>
      </c>
      <c r="BE798">
        <v>5.99</v>
      </c>
      <c r="BF798">
        <v>25.67</v>
      </c>
      <c r="BG798">
        <v>10.26</v>
      </c>
      <c r="BH798">
        <v>12</v>
      </c>
      <c r="BI798">
        <v>197.5</v>
      </c>
      <c r="BJ798">
        <v>2506</v>
      </c>
      <c r="BK798">
        <v>251</v>
      </c>
      <c r="BL798">
        <v>297</v>
      </c>
      <c r="BM798">
        <v>15.4</v>
      </c>
      <c r="BN798">
        <v>316</v>
      </c>
      <c r="BO798">
        <v>6.9</v>
      </c>
      <c r="BP798">
        <v>0</v>
      </c>
      <c r="BQ798">
        <v>17</v>
      </c>
      <c r="BR798">
        <v>0</v>
      </c>
      <c r="BS798">
        <v>0.5</v>
      </c>
      <c r="BT798">
        <v>0</v>
      </c>
      <c r="BU798">
        <v>1.1000000000000001</v>
      </c>
      <c r="BV798">
        <v>0</v>
      </c>
      <c r="BW798">
        <v>540.29999999999995</v>
      </c>
      <c r="BX798">
        <v>53.97</v>
      </c>
      <c r="BY798">
        <v>44.88</v>
      </c>
      <c r="BZ798">
        <v>49.55</v>
      </c>
      <c r="CA798">
        <v>27.65</v>
      </c>
      <c r="CB798">
        <v>27.34</v>
      </c>
      <c r="CC798">
        <v>27.18</v>
      </c>
      <c r="CD798">
        <v>52.9</v>
      </c>
      <c r="CE798">
        <v>53.01</v>
      </c>
      <c r="CF798">
        <v>49.85</v>
      </c>
      <c r="CG798">
        <v>47.7</v>
      </c>
      <c r="CH798">
        <v>47.27</v>
      </c>
      <c r="CI798">
        <v>50.96</v>
      </c>
      <c r="CJ798">
        <v>29.86</v>
      </c>
      <c r="CK798">
        <v>28.54</v>
      </c>
      <c r="CL798">
        <v>27.25</v>
      </c>
      <c r="CM798">
        <v>27.39</v>
      </c>
      <c r="CN798">
        <v>28.78</v>
      </c>
      <c r="CO798">
        <v>41.7</v>
      </c>
      <c r="CP798">
        <v>-0.01</v>
      </c>
      <c r="CQ798">
        <v>-0.01</v>
      </c>
      <c r="CR798">
        <v>165</v>
      </c>
      <c r="CS798">
        <v>1.4</v>
      </c>
      <c r="CT798">
        <v>0.2</v>
      </c>
      <c r="CU798">
        <v>211</v>
      </c>
      <c r="CV798">
        <v>1</v>
      </c>
      <c r="CW798">
        <v>0.2</v>
      </c>
      <c r="CX798">
        <v>2637</v>
      </c>
    </row>
    <row r="799" spans="1:102" x14ac:dyDescent="0.3">
      <c r="A799" s="1">
        <v>45141.585023148145</v>
      </c>
      <c r="B799">
        <v>0</v>
      </c>
      <c r="C799">
        <v>1</v>
      </c>
      <c r="D799">
        <v>1</v>
      </c>
      <c r="E799">
        <v>100</v>
      </c>
      <c r="F799">
        <v>100</v>
      </c>
      <c r="G799">
        <v>1</v>
      </c>
      <c r="H799">
        <v>100</v>
      </c>
      <c r="I799">
        <v>100</v>
      </c>
      <c r="J799">
        <v>0</v>
      </c>
      <c r="K799">
        <v>0</v>
      </c>
      <c r="L799">
        <v>7</v>
      </c>
      <c r="M799">
        <v>3</v>
      </c>
      <c r="N799">
        <v>4.12</v>
      </c>
      <c r="O799">
        <v>0</v>
      </c>
      <c r="P799">
        <v>40</v>
      </c>
      <c r="Q799">
        <v>41.4</v>
      </c>
      <c r="R799">
        <v>63.5</v>
      </c>
      <c r="S799">
        <v>0</v>
      </c>
      <c r="T799">
        <v>0</v>
      </c>
      <c r="U799">
        <v>27.9</v>
      </c>
      <c r="V799">
        <v>28.35</v>
      </c>
      <c r="W799">
        <v>30.37</v>
      </c>
      <c r="X799">
        <v>29.65</v>
      </c>
      <c r="Y799">
        <v>29.62</v>
      </c>
      <c r="Z799">
        <v>30.44</v>
      </c>
      <c r="AA799">
        <v>15.42</v>
      </c>
      <c r="AB799">
        <v>65.459999999999994</v>
      </c>
      <c r="AC799">
        <v>64.37</v>
      </c>
      <c r="AD799">
        <v>40.28</v>
      </c>
      <c r="AE799">
        <v>15.38</v>
      </c>
      <c r="AF799">
        <v>16.25</v>
      </c>
      <c r="AG799">
        <v>27.75</v>
      </c>
      <c r="AH799">
        <v>28.36</v>
      </c>
      <c r="AI799">
        <v>28.37</v>
      </c>
      <c r="AJ799">
        <v>28.14</v>
      </c>
      <c r="AK799">
        <v>39.369999999999997</v>
      </c>
      <c r="AL799">
        <v>36.24</v>
      </c>
      <c r="AM799">
        <v>28.12</v>
      </c>
      <c r="AN799">
        <v>28.08</v>
      </c>
      <c r="AO799">
        <v>27.95</v>
      </c>
      <c r="AP799">
        <v>27.78</v>
      </c>
      <c r="AQ799">
        <v>0.02</v>
      </c>
      <c r="AR799">
        <v>0.13</v>
      </c>
      <c r="AS799">
        <v>0.02</v>
      </c>
      <c r="AT799">
        <v>27.22</v>
      </c>
      <c r="AU799">
        <v>69.56</v>
      </c>
      <c r="AV799">
        <v>17.25</v>
      </c>
      <c r="AW799">
        <v>92.09</v>
      </c>
      <c r="AX799">
        <v>34.08</v>
      </c>
      <c r="AY799">
        <v>61.29</v>
      </c>
      <c r="AZ799">
        <v>39.049999999999997</v>
      </c>
      <c r="BA799">
        <v>45.92</v>
      </c>
      <c r="BB799">
        <v>4.6100000000000003</v>
      </c>
      <c r="BC799">
        <v>1.24</v>
      </c>
      <c r="BD799">
        <v>6.12</v>
      </c>
      <c r="BE799">
        <v>5.99</v>
      </c>
      <c r="BF799">
        <v>25.69</v>
      </c>
      <c r="BG799">
        <v>10.18</v>
      </c>
      <c r="BH799">
        <v>12</v>
      </c>
      <c r="BI799">
        <v>197.5</v>
      </c>
      <c r="BJ799">
        <v>2508</v>
      </c>
      <c r="BK799">
        <v>251</v>
      </c>
      <c r="BL799">
        <v>300</v>
      </c>
      <c r="BM799">
        <v>15.4</v>
      </c>
      <c r="BN799">
        <v>316</v>
      </c>
      <c r="BO799">
        <v>6.9</v>
      </c>
      <c r="BP799">
        <v>0</v>
      </c>
      <c r="BQ799">
        <v>17</v>
      </c>
      <c r="BR799">
        <v>0</v>
      </c>
      <c r="BS799">
        <v>0.5</v>
      </c>
      <c r="BT799">
        <v>0</v>
      </c>
      <c r="BU799">
        <v>1.1000000000000001</v>
      </c>
      <c r="BV799">
        <v>0</v>
      </c>
      <c r="BW799">
        <v>540.29999999999995</v>
      </c>
      <c r="BX799">
        <v>53.95</v>
      </c>
      <c r="BY799">
        <v>44.89</v>
      </c>
      <c r="BZ799">
        <v>49.53</v>
      </c>
      <c r="CA799">
        <v>27.68</v>
      </c>
      <c r="CB799">
        <v>27.36</v>
      </c>
      <c r="CC799">
        <v>27.21</v>
      </c>
      <c r="CD799">
        <v>52.9</v>
      </c>
      <c r="CE799">
        <v>52.96</v>
      </c>
      <c r="CF799">
        <v>49.83</v>
      </c>
      <c r="CG799">
        <v>47.68</v>
      </c>
      <c r="CH799">
        <v>47.24</v>
      </c>
      <c r="CI799">
        <v>50.95</v>
      </c>
      <c r="CJ799">
        <v>29.87</v>
      </c>
      <c r="CK799">
        <v>28.54</v>
      </c>
      <c r="CL799">
        <v>27.25</v>
      </c>
      <c r="CM799">
        <v>27.38</v>
      </c>
      <c r="CN799">
        <v>28.8</v>
      </c>
      <c r="CO799">
        <v>41.4</v>
      </c>
      <c r="CP799">
        <v>-0.01</v>
      </c>
      <c r="CQ799">
        <v>-0.01</v>
      </c>
      <c r="CR799">
        <v>165</v>
      </c>
      <c r="CS799">
        <v>1.4</v>
      </c>
      <c r="CT799">
        <v>0.2</v>
      </c>
      <c r="CU799">
        <v>211</v>
      </c>
      <c r="CV799">
        <v>1</v>
      </c>
      <c r="CW799">
        <v>0.2</v>
      </c>
      <c r="CX799">
        <v>2637</v>
      </c>
    </row>
    <row r="800" spans="1:102" x14ac:dyDescent="0.3">
      <c r="A800" s="1">
        <v>45141.585081018522</v>
      </c>
      <c r="B800">
        <v>0</v>
      </c>
      <c r="C800">
        <v>1</v>
      </c>
      <c r="D800">
        <v>1</v>
      </c>
      <c r="E800">
        <v>100</v>
      </c>
      <c r="F800">
        <v>100</v>
      </c>
      <c r="G800">
        <v>1</v>
      </c>
      <c r="H800">
        <v>100</v>
      </c>
      <c r="I800">
        <v>100</v>
      </c>
      <c r="J800">
        <v>0</v>
      </c>
      <c r="K800">
        <v>0</v>
      </c>
      <c r="L800">
        <v>7</v>
      </c>
      <c r="M800">
        <v>3</v>
      </c>
      <c r="N800">
        <v>4.1100000000000003</v>
      </c>
      <c r="O800">
        <v>0</v>
      </c>
      <c r="P800">
        <v>40</v>
      </c>
      <c r="Q800">
        <v>41.4</v>
      </c>
      <c r="R800">
        <v>65.400000000000006</v>
      </c>
      <c r="S800">
        <v>0</v>
      </c>
      <c r="T800">
        <v>0</v>
      </c>
      <c r="U800">
        <v>27.9</v>
      </c>
      <c r="V800">
        <v>28.35</v>
      </c>
      <c r="W800">
        <v>30.37</v>
      </c>
      <c r="X800">
        <v>29.65</v>
      </c>
      <c r="Y800">
        <v>29.61</v>
      </c>
      <c r="Z800">
        <v>30.44</v>
      </c>
      <c r="AA800">
        <v>15.07</v>
      </c>
      <c r="AB800">
        <v>65.31</v>
      </c>
      <c r="AC800">
        <v>64.3</v>
      </c>
      <c r="AD800">
        <v>40.28</v>
      </c>
      <c r="AE800">
        <v>15.29</v>
      </c>
      <c r="AF800">
        <v>15.98</v>
      </c>
      <c r="AG800">
        <v>27.75</v>
      </c>
      <c r="AH800">
        <v>28.36</v>
      </c>
      <c r="AI800">
        <v>28.37</v>
      </c>
      <c r="AJ800">
        <v>28.14</v>
      </c>
      <c r="AK800">
        <v>39.369999999999997</v>
      </c>
      <c r="AL800">
        <v>36.25</v>
      </c>
      <c r="AM800">
        <v>28.11</v>
      </c>
      <c r="AN800">
        <v>28.08</v>
      </c>
      <c r="AO800">
        <v>27.95</v>
      </c>
      <c r="AP800">
        <v>27.78</v>
      </c>
      <c r="AQ800">
        <v>0.02</v>
      </c>
      <c r="AR800">
        <v>0.13</v>
      </c>
      <c r="AS800">
        <v>0.02</v>
      </c>
      <c r="AT800">
        <v>27.22</v>
      </c>
      <c r="AU800">
        <v>69.650000000000006</v>
      </c>
      <c r="AV800">
        <v>17.25</v>
      </c>
      <c r="AW800">
        <v>92.09</v>
      </c>
      <c r="AX800">
        <v>33.99</v>
      </c>
      <c r="AY800">
        <v>59.25</v>
      </c>
      <c r="AZ800">
        <v>38.950000000000003</v>
      </c>
      <c r="BA800">
        <v>46.01</v>
      </c>
      <c r="BB800">
        <v>4.8499999999999996</v>
      </c>
      <c r="BC800">
        <v>1.1499999999999999</v>
      </c>
      <c r="BD800">
        <v>6.12</v>
      </c>
      <c r="BE800">
        <v>5.99</v>
      </c>
      <c r="BF800">
        <v>25.68</v>
      </c>
      <c r="BG800">
        <v>10.050000000000001</v>
      </c>
      <c r="BH800">
        <v>12</v>
      </c>
      <c r="BI800">
        <v>197.5</v>
      </c>
      <c r="BJ800">
        <v>2512</v>
      </c>
      <c r="BK800">
        <v>251</v>
      </c>
      <c r="BL800">
        <v>297</v>
      </c>
      <c r="BM800">
        <v>15.4</v>
      </c>
      <c r="BN800">
        <v>319</v>
      </c>
      <c r="BO800">
        <v>6.9</v>
      </c>
      <c r="BP800">
        <v>0</v>
      </c>
      <c r="BQ800">
        <v>17</v>
      </c>
      <c r="BR800">
        <v>0</v>
      </c>
      <c r="BS800">
        <v>0.5</v>
      </c>
      <c r="BT800">
        <v>0</v>
      </c>
      <c r="BU800">
        <v>1.1000000000000001</v>
      </c>
      <c r="BV800">
        <v>0</v>
      </c>
      <c r="BW800">
        <v>540.29999999999995</v>
      </c>
      <c r="BX800">
        <v>53.94</v>
      </c>
      <c r="BY800">
        <v>44.85</v>
      </c>
      <c r="BZ800">
        <v>49.51</v>
      </c>
      <c r="CA800">
        <v>27.72</v>
      </c>
      <c r="CB800">
        <v>27.35</v>
      </c>
      <c r="CC800">
        <v>27.21</v>
      </c>
      <c r="CD800">
        <v>52.9</v>
      </c>
      <c r="CE800">
        <v>52.96</v>
      </c>
      <c r="CF800">
        <v>49.82</v>
      </c>
      <c r="CG800">
        <v>47.67</v>
      </c>
      <c r="CH800">
        <v>47.22</v>
      </c>
      <c r="CI800">
        <v>50.94</v>
      </c>
      <c r="CJ800">
        <v>29.87</v>
      </c>
      <c r="CK800">
        <v>28.54</v>
      </c>
      <c r="CL800">
        <v>27.25</v>
      </c>
      <c r="CM800">
        <v>27.38</v>
      </c>
      <c r="CN800">
        <v>28.8</v>
      </c>
      <c r="CO800">
        <v>41.4</v>
      </c>
      <c r="CP800">
        <v>-0.01</v>
      </c>
      <c r="CQ800">
        <v>-0.01</v>
      </c>
      <c r="CR800">
        <v>168</v>
      </c>
      <c r="CS800">
        <v>1.4</v>
      </c>
      <c r="CT800">
        <v>0.2</v>
      </c>
      <c r="CU800">
        <v>211</v>
      </c>
      <c r="CV800">
        <v>1</v>
      </c>
      <c r="CW800">
        <v>0.2</v>
      </c>
      <c r="CX800">
        <v>2637</v>
      </c>
    </row>
    <row r="801" spans="1:102" x14ac:dyDescent="0.3">
      <c r="A801" s="1">
        <v>45141.585138888891</v>
      </c>
      <c r="B801">
        <v>0</v>
      </c>
      <c r="C801">
        <v>1</v>
      </c>
      <c r="D801">
        <v>1</v>
      </c>
      <c r="E801">
        <v>100</v>
      </c>
      <c r="F801">
        <v>100</v>
      </c>
      <c r="G801">
        <v>1</v>
      </c>
      <c r="H801">
        <v>100</v>
      </c>
      <c r="I801">
        <v>100</v>
      </c>
      <c r="J801">
        <v>0</v>
      </c>
      <c r="K801">
        <v>0</v>
      </c>
      <c r="L801">
        <v>7</v>
      </c>
      <c r="M801">
        <v>3</v>
      </c>
      <c r="N801">
        <v>4.0999999999999996</v>
      </c>
      <c r="O801">
        <v>0</v>
      </c>
      <c r="P801">
        <v>40</v>
      </c>
      <c r="Q801">
        <v>41.7</v>
      </c>
      <c r="R801">
        <v>66.2</v>
      </c>
      <c r="S801">
        <v>0</v>
      </c>
      <c r="T801">
        <v>0</v>
      </c>
      <c r="U801">
        <v>27.89</v>
      </c>
      <c r="V801">
        <v>28.35</v>
      </c>
      <c r="W801">
        <v>30.36</v>
      </c>
      <c r="X801">
        <v>29.65</v>
      </c>
      <c r="Y801">
        <v>29.61</v>
      </c>
      <c r="Z801">
        <v>30.44</v>
      </c>
      <c r="AA801">
        <v>14.8</v>
      </c>
      <c r="AB801">
        <v>65.17</v>
      </c>
      <c r="AC801">
        <v>64.22</v>
      </c>
      <c r="AD801">
        <v>40.270000000000003</v>
      </c>
      <c r="AE801">
        <v>15.18</v>
      </c>
      <c r="AF801">
        <v>15.8</v>
      </c>
      <c r="AG801">
        <v>27.75</v>
      </c>
      <c r="AH801">
        <v>28.36</v>
      </c>
      <c r="AI801">
        <v>28.37</v>
      </c>
      <c r="AJ801">
        <v>28.14</v>
      </c>
      <c r="AK801">
        <v>39.380000000000003</v>
      </c>
      <c r="AL801">
        <v>36.25</v>
      </c>
      <c r="AM801">
        <v>28.12</v>
      </c>
      <c r="AN801">
        <v>28.08</v>
      </c>
      <c r="AO801">
        <v>27.94</v>
      </c>
      <c r="AP801">
        <v>27.78</v>
      </c>
      <c r="AQ801">
        <v>0.02</v>
      </c>
      <c r="AR801">
        <v>0.13</v>
      </c>
      <c r="AS801">
        <v>0.02</v>
      </c>
      <c r="AT801">
        <v>27.22</v>
      </c>
      <c r="AU801">
        <v>69.540000000000006</v>
      </c>
      <c r="AV801">
        <v>17.25</v>
      </c>
      <c r="AW801">
        <v>92</v>
      </c>
      <c r="AX801">
        <v>33.99</v>
      </c>
      <c r="AY801">
        <v>58.56</v>
      </c>
      <c r="AZ801">
        <v>38.950000000000003</v>
      </c>
      <c r="BA801">
        <v>45.8</v>
      </c>
      <c r="BB801">
        <v>4.54</v>
      </c>
      <c r="BC801">
        <v>1.34</v>
      </c>
      <c r="BD801">
        <v>6.13</v>
      </c>
      <c r="BE801">
        <v>5.99</v>
      </c>
      <c r="BF801">
        <v>25.68</v>
      </c>
      <c r="BG801">
        <v>9.9</v>
      </c>
      <c r="BH801">
        <v>12</v>
      </c>
      <c r="BI801">
        <v>197.5</v>
      </c>
      <c r="BJ801">
        <v>2513</v>
      </c>
      <c r="BK801">
        <v>251</v>
      </c>
      <c r="BL801">
        <v>297</v>
      </c>
      <c r="BM801">
        <v>15.4</v>
      </c>
      <c r="BN801">
        <v>316</v>
      </c>
      <c r="BO801">
        <v>6.9</v>
      </c>
      <c r="BP801">
        <v>0</v>
      </c>
      <c r="BQ801">
        <v>17</v>
      </c>
      <c r="BR801">
        <v>0</v>
      </c>
      <c r="BS801">
        <v>0.5</v>
      </c>
      <c r="BT801">
        <v>0</v>
      </c>
      <c r="BU801">
        <v>1.1000000000000001</v>
      </c>
      <c r="BV801">
        <v>0</v>
      </c>
      <c r="BW801">
        <v>540.29999999999995</v>
      </c>
      <c r="BX801">
        <v>53.91</v>
      </c>
      <c r="BY801">
        <v>44.8</v>
      </c>
      <c r="BZ801">
        <v>49.5</v>
      </c>
      <c r="CA801">
        <v>27.71</v>
      </c>
      <c r="CB801">
        <v>27.36</v>
      </c>
      <c r="CC801">
        <v>27.2</v>
      </c>
      <c r="CD801">
        <v>52.9</v>
      </c>
      <c r="CE801">
        <v>52.97</v>
      </c>
      <c r="CF801">
        <v>49.81</v>
      </c>
      <c r="CG801">
        <v>47.64</v>
      </c>
      <c r="CH801">
        <v>47.2</v>
      </c>
      <c r="CI801">
        <v>50.93</v>
      </c>
      <c r="CJ801">
        <v>29.88</v>
      </c>
      <c r="CK801">
        <v>28.54</v>
      </c>
      <c r="CL801">
        <v>27.25</v>
      </c>
      <c r="CM801">
        <v>27.39</v>
      </c>
      <c r="CN801">
        <v>28.79</v>
      </c>
      <c r="CO801">
        <v>41.7</v>
      </c>
      <c r="CP801">
        <v>-0.01</v>
      </c>
      <c r="CQ801">
        <v>-0.01</v>
      </c>
      <c r="CR801">
        <v>168</v>
      </c>
      <c r="CS801">
        <v>1.4</v>
      </c>
      <c r="CT801">
        <v>0.2</v>
      </c>
      <c r="CU801">
        <v>211</v>
      </c>
      <c r="CV801">
        <v>1</v>
      </c>
      <c r="CW801">
        <v>0.2</v>
      </c>
      <c r="CX801">
        <v>2637</v>
      </c>
    </row>
    <row r="802" spans="1:102" x14ac:dyDescent="0.3">
      <c r="A802" s="1">
        <v>45141.585196759261</v>
      </c>
      <c r="B802">
        <v>0</v>
      </c>
      <c r="C802">
        <v>1</v>
      </c>
      <c r="D802">
        <v>1</v>
      </c>
      <c r="E802">
        <v>100</v>
      </c>
      <c r="F802">
        <v>100</v>
      </c>
      <c r="G802">
        <v>1</v>
      </c>
      <c r="H802">
        <v>100</v>
      </c>
      <c r="I802">
        <v>100</v>
      </c>
      <c r="J802">
        <v>0</v>
      </c>
      <c r="K802">
        <v>0</v>
      </c>
      <c r="L802">
        <v>7</v>
      </c>
      <c r="M802">
        <v>3</v>
      </c>
      <c r="N802">
        <v>4.0999999999999996</v>
      </c>
      <c r="O802">
        <v>0</v>
      </c>
      <c r="P802">
        <v>40</v>
      </c>
      <c r="Q802">
        <v>41.5</v>
      </c>
      <c r="R802">
        <v>64.599999999999994</v>
      </c>
      <c r="S802">
        <v>0</v>
      </c>
      <c r="T802">
        <v>0</v>
      </c>
      <c r="U802">
        <v>27.89</v>
      </c>
      <c r="V802">
        <v>28.35</v>
      </c>
      <c r="W802">
        <v>30.37</v>
      </c>
      <c r="X802">
        <v>29.65</v>
      </c>
      <c r="Y802">
        <v>29.61</v>
      </c>
      <c r="Z802">
        <v>30.43</v>
      </c>
      <c r="AA802">
        <v>14.65</v>
      </c>
      <c r="AB802">
        <v>65.08</v>
      </c>
      <c r="AC802">
        <v>64.16</v>
      </c>
      <c r="AD802">
        <v>40.26</v>
      </c>
      <c r="AE802">
        <v>15.02</v>
      </c>
      <c r="AF802">
        <v>15.73</v>
      </c>
      <c r="AG802">
        <v>27.75</v>
      </c>
      <c r="AH802">
        <v>28.36</v>
      </c>
      <c r="AI802">
        <v>28.37</v>
      </c>
      <c r="AJ802">
        <v>28.14</v>
      </c>
      <c r="AK802">
        <v>39.380000000000003</v>
      </c>
      <c r="AL802">
        <v>36.26</v>
      </c>
      <c r="AM802">
        <v>28.12</v>
      </c>
      <c r="AN802">
        <v>28.08</v>
      </c>
      <c r="AO802">
        <v>27.94</v>
      </c>
      <c r="AP802">
        <v>27.78</v>
      </c>
      <c r="AQ802">
        <v>0.02</v>
      </c>
      <c r="AR802">
        <v>0.13</v>
      </c>
      <c r="AS802">
        <v>0.02</v>
      </c>
      <c r="AT802">
        <v>27.22</v>
      </c>
      <c r="AU802">
        <v>69.650000000000006</v>
      </c>
      <c r="AV802">
        <v>17.25</v>
      </c>
      <c r="AW802">
        <v>92</v>
      </c>
      <c r="AX802">
        <v>33.99</v>
      </c>
      <c r="AY802">
        <v>59.67</v>
      </c>
      <c r="AZ802">
        <v>38.950000000000003</v>
      </c>
      <c r="BA802">
        <v>46</v>
      </c>
      <c r="BB802">
        <v>5.43</v>
      </c>
      <c r="BC802">
        <v>1.54</v>
      </c>
      <c r="BD802">
        <v>6.12</v>
      </c>
      <c r="BE802">
        <v>5.99</v>
      </c>
      <c r="BF802">
        <v>25.63</v>
      </c>
      <c r="BG802">
        <v>9.7799999999999994</v>
      </c>
      <c r="BH802">
        <v>9</v>
      </c>
      <c r="BI802">
        <v>197.5</v>
      </c>
      <c r="BJ802">
        <v>2515</v>
      </c>
      <c r="BK802">
        <v>251</v>
      </c>
      <c r="BL802">
        <v>295</v>
      </c>
      <c r="BM802">
        <v>15.4</v>
      </c>
      <c r="BN802">
        <v>314</v>
      </c>
      <c r="BO802">
        <v>6.9</v>
      </c>
      <c r="BP802">
        <v>0</v>
      </c>
      <c r="BQ802">
        <v>17</v>
      </c>
      <c r="BR802">
        <v>0</v>
      </c>
      <c r="BS802">
        <v>0.5</v>
      </c>
      <c r="BT802">
        <v>0</v>
      </c>
      <c r="BU802">
        <v>1.1000000000000001</v>
      </c>
      <c r="BV802">
        <v>0</v>
      </c>
      <c r="BW802">
        <v>540.29999999999995</v>
      </c>
      <c r="BX802">
        <v>53.9</v>
      </c>
      <c r="BY802">
        <v>44.76</v>
      </c>
      <c r="BZ802">
        <v>49.49</v>
      </c>
      <c r="CA802">
        <v>27.64</v>
      </c>
      <c r="CB802">
        <v>27.34</v>
      </c>
      <c r="CC802">
        <v>27.18</v>
      </c>
      <c r="CD802">
        <v>52.9</v>
      </c>
      <c r="CE802">
        <v>52.99</v>
      </c>
      <c r="CF802">
        <v>49.8</v>
      </c>
      <c r="CG802">
        <v>47.62</v>
      </c>
      <c r="CH802">
        <v>47.18</v>
      </c>
      <c r="CI802">
        <v>50.94</v>
      </c>
      <c r="CJ802">
        <v>29.88</v>
      </c>
      <c r="CK802">
        <v>28.54</v>
      </c>
      <c r="CL802">
        <v>27.25</v>
      </c>
      <c r="CM802">
        <v>27.39</v>
      </c>
      <c r="CN802">
        <v>28.78</v>
      </c>
      <c r="CO802">
        <v>41.5</v>
      </c>
      <c r="CP802">
        <v>-0.01</v>
      </c>
      <c r="CQ802">
        <v>-0.01</v>
      </c>
      <c r="CR802">
        <v>168</v>
      </c>
      <c r="CS802">
        <v>1.4</v>
      </c>
      <c r="CT802">
        <v>0.2</v>
      </c>
      <c r="CU802">
        <v>212</v>
      </c>
      <c r="CV802">
        <v>1</v>
      </c>
      <c r="CW802">
        <v>0.2</v>
      </c>
      <c r="CX802">
        <v>2637</v>
      </c>
    </row>
    <row r="803" spans="1:102" x14ac:dyDescent="0.3">
      <c r="A803" s="1">
        <v>45141.58525462963</v>
      </c>
      <c r="B803">
        <v>0</v>
      </c>
      <c r="C803">
        <v>1</v>
      </c>
      <c r="D803">
        <v>1</v>
      </c>
      <c r="E803">
        <v>100</v>
      </c>
      <c r="F803">
        <v>100</v>
      </c>
      <c r="G803">
        <v>1</v>
      </c>
      <c r="H803">
        <v>100</v>
      </c>
      <c r="I803">
        <v>100</v>
      </c>
      <c r="J803">
        <v>0</v>
      </c>
      <c r="K803">
        <v>0</v>
      </c>
      <c r="L803">
        <v>7</v>
      </c>
      <c r="M803">
        <v>3</v>
      </c>
      <c r="N803">
        <v>4.08</v>
      </c>
      <c r="O803">
        <v>0</v>
      </c>
      <c r="P803">
        <v>40</v>
      </c>
      <c r="Q803">
        <v>41.5</v>
      </c>
      <c r="R803">
        <v>66.2</v>
      </c>
      <c r="S803">
        <v>0</v>
      </c>
      <c r="T803">
        <v>0</v>
      </c>
      <c r="U803">
        <v>27.89</v>
      </c>
      <c r="V803">
        <v>28.36</v>
      </c>
      <c r="W803">
        <v>30.36</v>
      </c>
      <c r="X803">
        <v>29.65</v>
      </c>
      <c r="Y803">
        <v>29.61</v>
      </c>
      <c r="Z803">
        <v>30.43</v>
      </c>
      <c r="AA803">
        <v>14.61</v>
      </c>
      <c r="AB803">
        <v>65.040000000000006</v>
      </c>
      <c r="AC803">
        <v>64.09</v>
      </c>
      <c r="AD803">
        <v>40.26</v>
      </c>
      <c r="AE803">
        <v>14.84</v>
      </c>
      <c r="AF803">
        <v>15.75</v>
      </c>
      <c r="AG803">
        <v>27.75</v>
      </c>
      <c r="AH803">
        <v>28.36</v>
      </c>
      <c r="AI803">
        <v>28.36</v>
      </c>
      <c r="AJ803">
        <v>28.14</v>
      </c>
      <c r="AK803">
        <v>39.380000000000003</v>
      </c>
      <c r="AL803">
        <v>36.26</v>
      </c>
      <c r="AM803">
        <v>28.12</v>
      </c>
      <c r="AN803">
        <v>28.08</v>
      </c>
      <c r="AO803">
        <v>27.93</v>
      </c>
      <c r="AP803">
        <v>27.78</v>
      </c>
      <c r="AQ803">
        <v>0.02</v>
      </c>
      <c r="AR803">
        <v>0.13</v>
      </c>
      <c r="AS803">
        <v>0.02</v>
      </c>
      <c r="AT803">
        <v>27.22</v>
      </c>
      <c r="AU803">
        <v>69.66</v>
      </c>
      <c r="AV803">
        <v>17.25</v>
      </c>
      <c r="AW803">
        <v>92</v>
      </c>
      <c r="AX803">
        <v>33.99</v>
      </c>
      <c r="AY803">
        <v>61.93</v>
      </c>
      <c r="AZ803">
        <v>38.93</v>
      </c>
      <c r="BA803">
        <v>46.42</v>
      </c>
      <c r="BB803">
        <v>5.28</v>
      </c>
      <c r="BC803">
        <v>1.08</v>
      </c>
      <c r="BD803">
        <v>6.12</v>
      </c>
      <c r="BE803">
        <v>5.99</v>
      </c>
      <c r="BF803">
        <v>25.57</v>
      </c>
      <c r="BG803">
        <v>9.67</v>
      </c>
      <c r="BH803">
        <v>9</v>
      </c>
      <c r="BI803">
        <v>197.5</v>
      </c>
      <c r="BJ803">
        <v>2508</v>
      </c>
      <c r="BK803">
        <v>251</v>
      </c>
      <c r="BL803">
        <v>300</v>
      </c>
      <c r="BM803">
        <v>15.4</v>
      </c>
      <c r="BN803">
        <v>316</v>
      </c>
      <c r="BO803">
        <v>6.9</v>
      </c>
      <c r="BP803">
        <v>0</v>
      </c>
      <c r="BQ803">
        <v>17</v>
      </c>
      <c r="BR803">
        <v>0</v>
      </c>
      <c r="BS803">
        <v>0.5</v>
      </c>
      <c r="BT803">
        <v>0</v>
      </c>
      <c r="BU803">
        <v>1.1000000000000001</v>
      </c>
      <c r="BV803">
        <v>0</v>
      </c>
      <c r="BW803">
        <v>540.29999999999995</v>
      </c>
      <c r="BX803">
        <v>53.87</v>
      </c>
      <c r="BY803">
        <v>44.81</v>
      </c>
      <c r="BZ803">
        <v>49.48</v>
      </c>
      <c r="CA803">
        <v>27.71</v>
      </c>
      <c r="CB803">
        <v>27.36</v>
      </c>
      <c r="CC803">
        <v>27.2</v>
      </c>
      <c r="CD803">
        <v>52.9</v>
      </c>
      <c r="CE803">
        <v>52.97</v>
      </c>
      <c r="CF803">
        <v>49.79</v>
      </c>
      <c r="CG803">
        <v>47.61</v>
      </c>
      <c r="CH803">
        <v>47.16</v>
      </c>
      <c r="CI803">
        <v>50.92</v>
      </c>
      <c r="CJ803">
        <v>29.88</v>
      </c>
      <c r="CK803">
        <v>28.53</v>
      </c>
      <c r="CL803">
        <v>27.25</v>
      </c>
      <c r="CM803">
        <v>27.38</v>
      </c>
      <c r="CN803">
        <v>28.79</v>
      </c>
      <c r="CO803">
        <v>41.5</v>
      </c>
      <c r="CP803">
        <v>-0.01</v>
      </c>
      <c r="CQ803">
        <v>-0.01</v>
      </c>
      <c r="CR803">
        <v>168</v>
      </c>
      <c r="CS803">
        <v>1.4</v>
      </c>
      <c r="CT803">
        <v>0.2</v>
      </c>
      <c r="CU803">
        <v>212</v>
      </c>
      <c r="CV803">
        <v>1</v>
      </c>
      <c r="CW803">
        <v>0.2</v>
      </c>
      <c r="CX803">
        <v>2637</v>
      </c>
    </row>
    <row r="804" spans="1:102" x14ac:dyDescent="0.3">
      <c r="A804" s="1">
        <v>45141.585312499999</v>
      </c>
      <c r="B804">
        <v>0</v>
      </c>
      <c r="C804">
        <v>1</v>
      </c>
      <c r="D804">
        <v>1</v>
      </c>
      <c r="E804">
        <v>100</v>
      </c>
      <c r="F804">
        <v>100</v>
      </c>
      <c r="G804">
        <v>1</v>
      </c>
      <c r="H804">
        <v>100</v>
      </c>
      <c r="I804">
        <v>100</v>
      </c>
      <c r="J804">
        <v>0</v>
      </c>
      <c r="K804">
        <v>0</v>
      </c>
      <c r="L804">
        <v>7</v>
      </c>
      <c r="M804">
        <v>3</v>
      </c>
      <c r="N804">
        <v>4.08</v>
      </c>
      <c r="O804">
        <v>0</v>
      </c>
      <c r="P804">
        <v>40</v>
      </c>
      <c r="Q804">
        <v>41.8</v>
      </c>
      <c r="R804">
        <v>67.400000000000006</v>
      </c>
      <c r="S804">
        <v>0</v>
      </c>
      <c r="T804">
        <v>0</v>
      </c>
      <c r="U804">
        <v>27.89</v>
      </c>
      <c r="V804">
        <v>28.36</v>
      </c>
      <c r="W804">
        <v>30.36</v>
      </c>
      <c r="X804">
        <v>29.65</v>
      </c>
      <c r="Y804">
        <v>29.61</v>
      </c>
      <c r="Z804">
        <v>30.42</v>
      </c>
      <c r="AA804">
        <v>14.66</v>
      </c>
      <c r="AB804">
        <v>65.03</v>
      </c>
      <c r="AC804">
        <v>64.03</v>
      </c>
      <c r="AD804">
        <v>40.26</v>
      </c>
      <c r="AE804">
        <v>14.64</v>
      </c>
      <c r="AF804">
        <v>15.84</v>
      </c>
      <c r="AG804">
        <v>27.74</v>
      </c>
      <c r="AH804">
        <v>28.35</v>
      </c>
      <c r="AI804">
        <v>28.36</v>
      </c>
      <c r="AJ804">
        <v>28.14</v>
      </c>
      <c r="AK804">
        <v>39.380000000000003</v>
      </c>
      <c r="AL804">
        <v>36.26</v>
      </c>
      <c r="AM804">
        <v>28.12</v>
      </c>
      <c r="AN804">
        <v>28.08</v>
      </c>
      <c r="AO804">
        <v>27.93</v>
      </c>
      <c r="AP804">
        <v>27.77</v>
      </c>
      <c r="AQ804">
        <v>0.02</v>
      </c>
      <c r="AR804">
        <v>0.13</v>
      </c>
      <c r="AS804">
        <v>0.02</v>
      </c>
      <c r="AT804">
        <v>27.22</v>
      </c>
      <c r="AU804">
        <v>69.569999999999993</v>
      </c>
      <c r="AV804">
        <v>17.25</v>
      </c>
      <c r="AW804">
        <v>92.06</v>
      </c>
      <c r="AX804">
        <v>33.99</v>
      </c>
      <c r="AY804">
        <v>60.25</v>
      </c>
      <c r="AZ804">
        <v>38.840000000000003</v>
      </c>
      <c r="BA804">
        <v>46.48</v>
      </c>
      <c r="BB804">
        <v>5.26</v>
      </c>
      <c r="BC804">
        <v>1.45</v>
      </c>
      <c r="BD804">
        <v>6.12</v>
      </c>
      <c r="BE804">
        <v>5.99</v>
      </c>
      <c r="BF804">
        <v>25.54</v>
      </c>
      <c r="BG804">
        <v>9.6199999999999992</v>
      </c>
      <c r="BH804">
        <v>12</v>
      </c>
      <c r="BI804">
        <v>197.5</v>
      </c>
      <c r="BJ804">
        <v>2505</v>
      </c>
      <c r="BK804">
        <v>251</v>
      </c>
      <c r="BL804">
        <v>297</v>
      </c>
      <c r="BM804">
        <v>15.4</v>
      </c>
      <c r="BN804">
        <v>316</v>
      </c>
      <c r="BO804">
        <v>6.9</v>
      </c>
      <c r="BP804">
        <v>0</v>
      </c>
      <c r="BQ804">
        <v>17</v>
      </c>
      <c r="BR804">
        <v>0</v>
      </c>
      <c r="BS804">
        <v>0.5</v>
      </c>
      <c r="BT804">
        <v>0</v>
      </c>
      <c r="BU804">
        <v>1.1000000000000001</v>
      </c>
      <c r="BV804">
        <v>0</v>
      </c>
      <c r="BW804">
        <v>540.29999999999995</v>
      </c>
      <c r="BX804">
        <v>53.86</v>
      </c>
      <c r="BY804">
        <v>44.76</v>
      </c>
      <c r="BZ804">
        <v>49.47</v>
      </c>
      <c r="CA804">
        <v>27.72</v>
      </c>
      <c r="CB804">
        <v>27.36</v>
      </c>
      <c r="CC804">
        <v>27.2</v>
      </c>
      <c r="CD804">
        <v>52.9</v>
      </c>
      <c r="CE804">
        <v>52.96</v>
      </c>
      <c r="CF804">
        <v>49.78</v>
      </c>
      <c r="CG804">
        <v>47.59</v>
      </c>
      <c r="CH804">
        <v>47.14</v>
      </c>
      <c r="CI804">
        <v>50.92</v>
      </c>
      <c r="CJ804">
        <v>29.89</v>
      </c>
      <c r="CK804">
        <v>28.54</v>
      </c>
      <c r="CL804">
        <v>27.25</v>
      </c>
      <c r="CM804">
        <v>27.37</v>
      </c>
      <c r="CN804">
        <v>28.79</v>
      </c>
      <c r="CO804">
        <v>41.8</v>
      </c>
      <c r="CP804">
        <v>-0.01</v>
      </c>
      <c r="CQ804">
        <v>-0.01</v>
      </c>
      <c r="CR804">
        <v>169</v>
      </c>
      <c r="CS804">
        <v>1.4</v>
      </c>
      <c r="CT804">
        <v>0.2</v>
      </c>
      <c r="CU804">
        <v>212</v>
      </c>
      <c r="CV804">
        <v>1</v>
      </c>
      <c r="CW804">
        <v>0.2</v>
      </c>
      <c r="CX804">
        <v>2637</v>
      </c>
    </row>
    <row r="805" spans="1:102" x14ac:dyDescent="0.3">
      <c r="A805" s="1">
        <v>45141.585370370369</v>
      </c>
      <c r="B805">
        <v>0</v>
      </c>
      <c r="C805">
        <v>1</v>
      </c>
      <c r="D805">
        <v>1</v>
      </c>
      <c r="E805">
        <v>100</v>
      </c>
      <c r="F805">
        <v>100</v>
      </c>
      <c r="G805">
        <v>1</v>
      </c>
      <c r="H805">
        <v>100</v>
      </c>
      <c r="I805">
        <v>100</v>
      </c>
      <c r="J805">
        <v>0</v>
      </c>
      <c r="K805">
        <v>0</v>
      </c>
      <c r="L805">
        <v>7</v>
      </c>
      <c r="M805">
        <v>3</v>
      </c>
      <c r="N805">
        <v>4.07</v>
      </c>
      <c r="O805">
        <v>0</v>
      </c>
      <c r="P805">
        <v>40</v>
      </c>
      <c r="Q805">
        <v>41.5</v>
      </c>
      <c r="R805">
        <v>64.599999999999994</v>
      </c>
      <c r="S805">
        <v>0</v>
      </c>
      <c r="T805">
        <v>0</v>
      </c>
      <c r="U805">
        <v>27.89</v>
      </c>
      <c r="V805">
        <v>28.36</v>
      </c>
      <c r="W805">
        <v>30.36</v>
      </c>
      <c r="X805">
        <v>29.64</v>
      </c>
      <c r="Y805">
        <v>29.61</v>
      </c>
      <c r="Z805">
        <v>30.43</v>
      </c>
      <c r="AA805">
        <v>14.82</v>
      </c>
      <c r="AB805">
        <v>65.05</v>
      </c>
      <c r="AC805">
        <v>63.98</v>
      </c>
      <c r="AD805">
        <v>40.25</v>
      </c>
      <c r="AE805">
        <v>14.47</v>
      </c>
      <c r="AF805">
        <v>16.010000000000002</v>
      </c>
      <c r="AG805">
        <v>27.74</v>
      </c>
      <c r="AH805">
        <v>28.36</v>
      </c>
      <c r="AI805">
        <v>28.36</v>
      </c>
      <c r="AJ805">
        <v>28.14</v>
      </c>
      <c r="AK805">
        <v>39.380000000000003</v>
      </c>
      <c r="AL805">
        <v>36.26</v>
      </c>
      <c r="AM805">
        <v>28.12</v>
      </c>
      <c r="AN805">
        <v>28.08</v>
      </c>
      <c r="AO805">
        <v>27.93</v>
      </c>
      <c r="AP805">
        <v>27.77</v>
      </c>
      <c r="AQ805">
        <v>0.02</v>
      </c>
      <c r="AR805">
        <v>0.13</v>
      </c>
      <c r="AS805">
        <v>0.02</v>
      </c>
      <c r="AT805">
        <v>27.22</v>
      </c>
      <c r="AU805">
        <v>69.599999999999994</v>
      </c>
      <c r="AV805">
        <v>17.25</v>
      </c>
      <c r="AW805">
        <v>92.09</v>
      </c>
      <c r="AX805">
        <v>33.99</v>
      </c>
      <c r="AY805">
        <v>58.62</v>
      </c>
      <c r="AZ805">
        <v>38.85</v>
      </c>
      <c r="BA805">
        <v>45.79</v>
      </c>
      <c r="BB805">
        <v>4.47</v>
      </c>
      <c r="BC805">
        <v>0.92</v>
      </c>
      <c r="BD805">
        <v>6.12</v>
      </c>
      <c r="BE805">
        <v>5.98</v>
      </c>
      <c r="BF805">
        <v>25.53</v>
      </c>
      <c r="BG805">
        <v>9.59</v>
      </c>
      <c r="BH805">
        <v>14</v>
      </c>
      <c r="BI805">
        <v>197.5</v>
      </c>
      <c r="BJ805">
        <v>2508</v>
      </c>
      <c r="BK805">
        <v>251</v>
      </c>
      <c r="BL805">
        <v>300</v>
      </c>
      <c r="BM805">
        <v>15.4</v>
      </c>
      <c r="BN805">
        <v>316</v>
      </c>
      <c r="BO805">
        <v>6.9</v>
      </c>
      <c r="BP805">
        <v>0</v>
      </c>
      <c r="BQ805">
        <v>17</v>
      </c>
      <c r="BR805">
        <v>0</v>
      </c>
      <c r="BS805">
        <v>0.5</v>
      </c>
      <c r="BT805">
        <v>0</v>
      </c>
      <c r="BU805">
        <v>1.1000000000000001</v>
      </c>
      <c r="BV805">
        <v>0</v>
      </c>
      <c r="BW805">
        <v>540.29999999999995</v>
      </c>
      <c r="BX805">
        <v>53.84</v>
      </c>
      <c r="BY805">
        <v>44.74</v>
      </c>
      <c r="BZ805">
        <v>49.45</v>
      </c>
      <c r="CA805">
        <v>27.64</v>
      </c>
      <c r="CB805">
        <v>27.34</v>
      </c>
      <c r="CC805">
        <v>27.19</v>
      </c>
      <c r="CD805">
        <v>52.9</v>
      </c>
      <c r="CE805">
        <v>52.99</v>
      </c>
      <c r="CF805">
        <v>49.77</v>
      </c>
      <c r="CG805">
        <v>47.56</v>
      </c>
      <c r="CH805">
        <v>47.11</v>
      </c>
      <c r="CI805">
        <v>50.94</v>
      </c>
      <c r="CJ805">
        <v>29.9</v>
      </c>
      <c r="CK805">
        <v>28.54</v>
      </c>
      <c r="CL805">
        <v>27.26</v>
      </c>
      <c r="CM805">
        <v>27.38</v>
      </c>
      <c r="CN805">
        <v>28.78</v>
      </c>
      <c r="CO805">
        <v>41.5</v>
      </c>
      <c r="CP805">
        <v>-0.01</v>
      </c>
      <c r="CQ805">
        <v>-0.01</v>
      </c>
      <c r="CR805">
        <v>169</v>
      </c>
      <c r="CS805">
        <v>1.4</v>
      </c>
      <c r="CT805">
        <v>0.2</v>
      </c>
      <c r="CU805">
        <v>212</v>
      </c>
      <c r="CV805">
        <v>1</v>
      </c>
      <c r="CW805">
        <v>0.2</v>
      </c>
      <c r="CX805">
        <v>2637</v>
      </c>
    </row>
    <row r="806" spans="1:102" x14ac:dyDescent="0.3">
      <c r="A806" s="1">
        <v>45141.585428240738</v>
      </c>
      <c r="B806">
        <v>0</v>
      </c>
      <c r="C806">
        <v>1</v>
      </c>
      <c r="D806">
        <v>1</v>
      </c>
      <c r="E806">
        <v>100</v>
      </c>
      <c r="F806">
        <v>100</v>
      </c>
      <c r="G806">
        <v>1</v>
      </c>
      <c r="H806">
        <v>100</v>
      </c>
      <c r="I806">
        <v>100</v>
      </c>
      <c r="J806">
        <v>0</v>
      </c>
      <c r="K806">
        <v>0</v>
      </c>
      <c r="L806">
        <v>7</v>
      </c>
      <c r="M806">
        <v>3</v>
      </c>
      <c r="N806">
        <v>4.0599999999999996</v>
      </c>
      <c r="O806">
        <v>0</v>
      </c>
      <c r="P806">
        <v>40</v>
      </c>
      <c r="Q806">
        <v>41.5</v>
      </c>
      <c r="R806">
        <v>64.599999999999994</v>
      </c>
      <c r="S806">
        <v>0</v>
      </c>
      <c r="T806">
        <v>0</v>
      </c>
      <c r="U806">
        <v>27.89</v>
      </c>
      <c r="V806">
        <v>28.36</v>
      </c>
      <c r="W806">
        <v>30.36</v>
      </c>
      <c r="X806">
        <v>29.64</v>
      </c>
      <c r="Y806">
        <v>29.6</v>
      </c>
      <c r="Z806">
        <v>30.42</v>
      </c>
      <c r="AA806">
        <v>15.06</v>
      </c>
      <c r="AB806">
        <v>65.099999999999994</v>
      </c>
      <c r="AC806">
        <v>63.94</v>
      </c>
      <c r="AD806">
        <v>40.25</v>
      </c>
      <c r="AE806">
        <v>14.31</v>
      </c>
      <c r="AF806">
        <v>16.25</v>
      </c>
      <c r="AG806">
        <v>27.73</v>
      </c>
      <c r="AH806">
        <v>28.36</v>
      </c>
      <c r="AI806">
        <v>28.35</v>
      </c>
      <c r="AJ806">
        <v>28.14</v>
      </c>
      <c r="AK806">
        <v>39.39</v>
      </c>
      <c r="AL806">
        <v>36.26</v>
      </c>
      <c r="AM806">
        <v>28.12</v>
      </c>
      <c r="AN806">
        <v>28.08</v>
      </c>
      <c r="AO806">
        <v>27.93</v>
      </c>
      <c r="AP806">
        <v>27.77</v>
      </c>
      <c r="AQ806">
        <v>0.02</v>
      </c>
      <c r="AR806">
        <v>0.13</v>
      </c>
      <c r="AS806">
        <v>0.02</v>
      </c>
      <c r="AT806">
        <v>27.22</v>
      </c>
      <c r="AU806">
        <v>69.650000000000006</v>
      </c>
      <c r="AV806">
        <v>17.25</v>
      </c>
      <c r="AW806">
        <v>92.22</v>
      </c>
      <c r="AX806">
        <v>33.99</v>
      </c>
      <c r="AY806">
        <v>57.85</v>
      </c>
      <c r="AZ806">
        <v>38.85</v>
      </c>
      <c r="BA806">
        <v>44.93</v>
      </c>
      <c r="BB806">
        <v>4.37</v>
      </c>
      <c r="BC806">
        <v>1.17</v>
      </c>
      <c r="BD806">
        <v>6.12</v>
      </c>
      <c r="BE806">
        <v>5.99</v>
      </c>
      <c r="BF806">
        <v>25.53</v>
      </c>
      <c r="BG806">
        <v>9.58</v>
      </c>
      <c r="BH806">
        <v>12</v>
      </c>
      <c r="BI806">
        <v>197.5</v>
      </c>
      <c r="BJ806">
        <v>2503</v>
      </c>
      <c r="BK806">
        <v>251</v>
      </c>
      <c r="BL806">
        <v>297</v>
      </c>
      <c r="BM806">
        <v>15.4</v>
      </c>
      <c r="BN806">
        <v>319</v>
      </c>
      <c r="BO806">
        <v>6.9</v>
      </c>
      <c r="BP806">
        <v>0</v>
      </c>
      <c r="BQ806">
        <v>17</v>
      </c>
      <c r="BR806">
        <v>0</v>
      </c>
      <c r="BS806">
        <v>0.5</v>
      </c>
      <c r="BT806">
        <v>0</v>
      </c>
      <c r="BU806">
        <v>1.1000000000000001</v>
      </c>
      <c r="BV806">
        <v>0</v>
      </c>
      <c r="BW806">
        <v>540.29999999999995</v>
      </c>
      <c r="BX806">
        <v>53.83</v>
      </c>
      <c r="BY806">
        <v>44.76</v>
      </c>
      <c r="BZ806">
        <v>49.46</v>
      </c>
      <c r="CA806">
        <v>27.62</v>
      </c>
      <c r="CB806">
        <v>27.34</v>
      </c>
      <c r="CC806">
        <v>27.18</v>
      </c>
      <c r="CD806">
        <v>52.9</v>
      </c>
      <c r="CE806">
        <v>53</v>
      </c>
      <c r="CF806">
        <v>49.76</v>
      </c>
      <c r="CG806">
        <v>47.55</v>
      </c>
      <c r="CH806">
        <v>47.09</v>
      </c>
      <c r="CI806">
        <v>50.94</v>
      </c>
      <c r="CJ806">
        <v>29.9</v>
      </c>
      <c r="CK806">
        <v>28.54</v>
      </c>
      <c r="CL806">
        <v>27.25</v>
      </c>
      <c r="CM806">
        <v>27.36</v>
      </c>
      <c r="CN806">
        <v>28.77</v>
      </c>
      <c r="CO806">
        <v>41.5</v>
      </c>
      <c r="CP806">
        <v>-0.01</v>
      </c>
      <c r="CQ806">
        <v>-0.01</v>
      </c>
      <c r="CR806">
        <v>168</v>
      </c>
      <c r="CS806">
        <v>1.4</v>
      </c>
      <c r="CT806">
        <v>0.2</v>
      </c>
      <c r="CU806">
        <v>212</v>
      </c>
      <c r="CV806">
        <v>1</v>
      </c>
      <c r="CW806">
        <v>0.2</v>
      </c>
      <c r="CX806">
        <v>2637</v>
      </c>
    </row>
    <row r="807" spans="1:102" x14ac:dyDescent="0.3">
      <c r="A807" s="1">
        <v>45141.585486111115</v>
      </c>
      <c r="B807">
        <v>0</v>
      </c>
      <c r="C807">
        <v>1</v>
      </c>
      <c r="D807">
        <v>1</v>
      </c>
      <c r="E807">
        <v>100</v>
      </c>
      <c r="F807">
        <v>100</v>
      </c>
      <c r="G807">
        <v>1</v>
      </c>
      <c r="H807">
        <v>100</v>
      </c>
      <c r="I807">
        <v>100</v>
      </c>
      <c r="J807">
        <v>0</v>
      </c>
      <c r="K807">
        <v>0</v>
      </c>
      <c r="L807">
        <v>7</v>
      </c>
      <c r="M807">
        <v>3</v>
      </c>
      <c r="N807">
        <v>4.05</v>
      </c>
      <c r="O807">
        <v>0</v>
      </c>
      <c r="P807">
        <v>40</v>
      </c>
      <c r="Q807">
        <v>41.7</v>
      </c>
      <c r="R807">
        <v>66.8</v>
      </c>
      <c r="S807">
        <v>0</v>
      </c>
      <c r="T807">
        <v>0</v>
      </c>
      <c r="U807">
        <v>27.89</v>
      </c>
      <c r="V807">
        <v>28.36</v>
      </c>
      <c r="W807">
        <v>30.35</v>
      </c>
      <c r="X807">
        <v>29.64</v>
      </c>
      <c r="Y807">
        <v>29.61</v>
      </c>
      <c r="Z807">
        <v>30.42</v>
      </c>
      <c r="AA807">
        <v>15.31</v>
      </c>
      <c r="AB807">
        <v>65.180000000000007</v>
      </c>
      <c r="AC807">
        <v>63.95</v>
      </c>
      <c r="AD807">
        <v>40.24</v>
      </c>
      <c r="AE807">
        <v>14.19</v>
      </c>
      <c r="AF807">
        <v>16.52</v>
      </c>
      <c r="AG807">
        <v>27.73</v>
      </c>
      <c r="AH807">
        <v>28.36</v>
      </c>
      <c r="AI807">
        <v>28.35</v>
      </c>
      <c r="AJ807">
        <v>28.14</v>
      </c>
      <c r="AK807">
        <v>39.380000000000003</v>
      </c>
      <c r="AL807">
        <v>36.270000000000003</v>
      </c>
      <c r="AM807">
        <v>28.12</v>
      </c>
      <c r="AN807">
        <v>28.07</v>
      </c>
      <c r="AO807">
        <v>27.93</v>
      </c>
      <c r="AP807">
        <v>27.77</v>
      </c>
      <c r="AQ807">
        <v>0.02</v>
      </c>
      <c r="AR807">
        <v>0.13</v>
      </c>
      <c r="AS807">
        <v>0.02</v>
      </c>
      <c r="AT807">
        <v>27.22</v>
      </c>
      <c r="AU807">
        <v>69.650000000000006</v>
      </c>
      <c r="AV807">
        <v>17.25</v>
      </c>
      <c r="AW807">
        <v>92.3</v>
      </c>
      <c r="AX807">
        <v>33.950000000000003</v>
      </c>
      <c r="AY807">
        <v>57.59</v>
      </c>
      <c r="AZ807">
        <v>38.85</v>
      </c>
      <c r="BA807">
        <v>44.25</v>
      </c>
      <c r="BB807">
        <v>4.6399999999999997</v>
      </c>
      <c r="BC807">
        <v>1.38</v>
      </c>
      <c r="BD807">
        <v>6.12</v>
      </c>
      <c r="BE807">
        <v>5.99</v>
      </c>
      <c r="BF807">
        <v>25.52</v>
      </c>
      <c r="BG807">
        <v>9.61</v>
      </c>
      <c r="BH807">
        <v>12</v>
      </c>
      <c r="BI807">
        <v>197.5</v>
      </c>
      <c r="BJ807">
        <v>2499</v>
      </c>
      <c r="BK807">
        <v>251</v>
      </c>
      <c r="BL807">
        <v>300</v>
      </c>
      <c r="BM807">
        <v>15.4</v>
      </c>
      <c r="BN807">
        <v>314</v>
      </c>
      <c r="BO807">
        <v>6.9</v>
      </c>
      <c r="BP807">
        <v>0</v>
      </c>
      <c r="BQ807">
        <v>17</v>
      </c>
      <c r="BR807">
        <v>0</v>
      </c>
      <c r="BS807">
        <v>0.5</v>
      </c>
      <c r="BT807">
        <v>0</v>
      </c>
      <c r="BU807">
        <v>1.1000000000000001</v>
      </c>
      <c r="BV807">
        <v>0</v>
      </c>
      <c r="BW807">
        <v>540.29999999999995</v>
      </c>
      <c r="BX807">
        <v>53.81</v>
      </c>
      <c r="BY807">
        <v>44.75</v>
      </c>
      <c r="BZ807">
        <v>49.45</v>
      </c>
      <c r="CA807">
        <v>27.64</v>
      </c>
      <c r="CB807">
        <v>27.34</v>
      </c>
      <c r="CC807">
        <v>27.19</v>
      </c>
      <c r="CD807">
        <v>52.89</v>
      </c>
      <c r="CE807">
        <v>53</v>
      </c>
      <c r="CF807">
        <v>49.75</v>
      </c>
      <c r="CG807">
        <v>47.53</v>
      </c>
      <c r="CH807">
        <v>47.07</v>
      </c>
      <c r="CI807">
        <v>50.94</v>
      </c>
      <c r="CJ807">
        <v>29.9</v>
      </c>
      <c r="CK807">
        <v>28.54</v>
      </c>
      <c r="CL807">
        <v>27.25</v>
      </c>
      <c r="CM807">
        <v>27.36</v>
      </c>
      <c r="CN807">
        <v>28.77</v>
      </c>
      <c r="CO807">
        <v>41.7</v>
      </c>
      <c r="CP807">
        <v>-0.01</v>
      </c>
      <c r="CQ807">
        <v>-0.01</v>
      </c>
      <c r="CR807">
        <v>168</v>
      </c>
      <c r="CS807">
        <v>1.4</v>
      </c>
      <c r="CT807">
        <v>0.2</v>
      </c>
      <c r="CU807">
        <v>212</v>
      </c>
      <c r="CV807">
        <v>1</v>
      </c>
      <c r="CW807">
        <v>0.2</v>
      </c>
      <c r="CX807">
        <v>2637</v>
      </c>
    </row>
    <row r="808" spans="1:102" x14ac:dyDescent="0.3">
      <c r="A808" s="1">
        <v>45141.585543981484</v>
      </c>
      <c r="B808">
        <v>0</v>
      </c>
      <c r="C808">
        <v>1</v>
      </c>
      <c r="D808">
        <v>1</v>
      </c>
      <c r="E808">
        <v>100</v>
      </c>
      <c r="F808">
        <v>100</v>
      </c>
      <c r="G808">
        <v>1</v>
      </c>
      <c r="H808">
        <v>100</v>
      </c>
      <c r="I808">
        <v>100</v>
      </c>
      <c r="J808">
        <v>0</v>
      </c>
      <c r="K808">
        <v>0</v>
      </c>
      <c r="L808">
        <v>7</v>
      </c>
      <c r="M808">
        <v>3</v>
      </c>
      <c r="N808">
        <v>4.05</v>
      </c>
      <c r="O808">
        <v>0</v>
      </c>
      <c r="P808">
        <v>40</v>
      </c>
      <c r="Q808">
        <v>41.6</v>
      </c>
      <c r="R808">
        <v>65.099999999999994</v>
      </c>
      <c r="S808">
        <v>0</v>
      </c>
      <c r="T808">
        <v>0</v>
      </c>
      <c r="U808">
        <v>27.89</v>
      </c>
      <c r="V808">
        <v>28.36</v>
      </c>
      <c r="W808">
        <v>30.36</v>
      </c>
      <c r="X808">
        <v>29.65</v>
      </c>
      <c r="Y808">
        <v>29.61</v>
      </c>
      <c r="Z808">
        <v>30.42</v>
      </c>
      <c r="AA808">
        <v>15.65</v>
      </c>
      <c r="AB808">
        <v>65.25</v>
      </c>
      <c r="AC808">
        <v>63.97</v>
      </c>
      <c r="AD808">
        <v>40.229999999999997</v>
      </c>
      <c r="AE808">
        <v>14.1</v>
      </c>
      <c r="AF808">
        <v>16.86</v>
      </c>
      <c r="AG808">
        <v>27.73</v>
      </c>
      <c r="AH808">
        <v>28.35</v>
      </c>
      <c r="AI808">
        <v>28.35</v>
      </c>
      <c r="AJ808">
        <v>28.13</v>
      </c>
      <c r="AK808">
        <v>39.39</v>
      </c>
      <c r="AL808">
        <v>36.270000000000003</v>
      </c>
      <c r="AM808">
        <v>28.12</v>
      </c>
      <c r="AN808">
        <v>28.08</v>
      </c>
      <c r="AO808">
        <v>27.92</v>
      </c>
      <c r="AP808">
        <v>27.77</v>
      </c>
      <c r="AQ808">
        <v>0.02</v>
      </c>
      <c r="AR808">
        <v>0.13</v>
      </c>
      <c r="AS808">
        <v>0.02</v>
      </c>
      <c r="AT808">
        <v>27.22</v>
      </c>
      <c r="AU808">
        <v>69.66</v>
      </c>
      <c r="AV808">
        <v>17.25</v>
      </c>
      <c r="AW808">
        <v>92.25</v>
      </c>
      <c r="AX808">
        <v>33.89</v>
      </c>
      <c r="AY808">
        <v>57.33</v>
      </c>
      <c r="AZ808">
        <v>38.950000000000003</v>
      </c>
      <c r="BA808">
        <v>43.49</v>
      </c>
      <c r="BB808">
        <v>3.72</v>
      </c>
      <c r="BC808">
        <v>1.4</v>
      </c>
      <c r="BD808">
        <v>6.12</v>
      </c>
      <c r="BE808">
        <v>5.98</v>
      </c>
      <c r="BF808">
        <v>25.53</v>
      </c>
      <c r="BG808">
        <v>9.6300000000000008</v>
      </c>
      <c r="BH808">
        <v>9</v>
      </c>
      <c r="BI808">
        <v>197.5</v>
      </c>
      <c r="BJ808">
        <v>2498</v>
      </c>
      <c r="BK808">
        <v>251</v>
      </c>
      <c r="BL808">
        <v>300</v>
      </c>
      <c r="BM808">
        <v>15.4</v>
      </c>
      <c r="BN808">
        <v>319</v>
      </c>
      <c r="BO808">
        <v>6.9</v>
      </c>
      <c r="BP808">
        <v>0</v>
      </c>
      <c r="BQ808">
        <v>17</v>
      </c>
      <c r="BR808">
        <v>0</v>
      </c>
      <c r="BS808">
        <v>0.5</v>
      </c>
      <c r="BT808">
        <v>0</v>
      </c>
      <c r="BU808">
        <v>1.1000000000000001</v>
      </c>
      <c r="BV808">
        <v>0</v>
      </c>
      <c r="BW808">
        <v>540.29999999999995</v>
      </c>
      <c r="BX808">
        <v>53.79</v>
      </c>
      <c r="BY808">
        <v>44.73</v>
      </c>
      <c r="BZ808">
        <v>49.44</v>
      </c>
      <c r="CA808">
        <v>27.64</v>
      </c>
      <c r="CB808">
        <v>27.34</v>
      </c>
      <c r="CC808">
        <v>27.18</v>
      </c>
      <c r="CD808">
        <v>52.9</v>
      </c>
      <c r="CE808">
        <v>52.99</v>
      </c>
      <c r="CF808">
        <v>49.75</v>
      </c>
      <c r="CG808">
        <v>47.51</v>
      </c>
      <c r="CH808">
        <v>47.05</v>
      </c>
      <c r="CI808">
        <v>50.94</v>
      </c>
      <c r="CJ808">
        <v>29.9</v>
      </c>
      <c r="CK808">
        <v>28.54</v>
      </c>
      <c r="CL808">
        <v>27.26</v>
      </c>
      <c r="CM808">
        <v>27.36</v>
      </c>
      <c r="CN808">
        <v>28.77</v>
      </c>
      <c r="CO808">
        <v>41.6</v>
      </c>
      <c r="CP808">
        <v>-0.01</v>
      </c>
      <c r="CQ808">
        <v>-0.01</v>
      </c>
      <c r="CR808">
        <v>169</v>
      </c>
      <c r="CS808">
        <v>1.4</v>
      </c>
      <c r="CT808">
        <v>0.2</v>
      </c>
      <c r="CU808">
        <v>212</v>
      </c>
      <c r="CV808">
        <v>1</v>
      </c>
      <c r="CW808">
        <v>0.2</v>
      </c>
      <c r="CX808">
        <v>2637</v>
      </c>
    </row>
    <row r="809" spans="1:102" x14ac:dyDescent="0.3">
      <c r="A809" s="1">
        <v>45141.585601851853</v>
      </c>
      <c r="B809">
        <v>0</v>
      </c>
      <c r="C809">
        <v>1</v>
      </c>
      <c r="D809">
        <v>1</v>
      </c>
      <c r="E809">
        <v>100</v>
      </c>
      <c r="F809">
        <v>100</v>
      </c>
      <c r="G809">
        <v>1</v>
      </c>
      <c r="H809">
        <v>100</v>
      </c>
      <c r="I809">
        <v>100</v>
      </c>
      <c r="J809">
        <v>0</v>
      </c>
      <c r="K809">
        <v>0</v>
      </c>
      <c r="L809">
        <v>7</v>
      </c>
      <c r="M809">
        <v>3</v>
      </c>
      <c r="N809">
        <v>4.03</v>
      </c>
      <c r="O809">
        <v>0</v>
      </c>
      <c r="P809">
        <v>40</v>
      </c>
      <c r="Q809">
        <v>41.4</v>
      </c>
      <c r="R809">
        <v>63.4</v>
      </c>
      <c r="S809">
        <v>0</v>
      </c>
      <c r="T809">
        <v>0</v>
      </c>
      <c r="U809">
        <v>27.89</v>
      </c>
      <c r="V809">
        <v>28.36</v>
      </c>
      <c r="W809">
        <v>30.35</v>
      </c>
      <c r="X809">
        <v>29.64</v>
      </c>
      <c r="Y809">
        <v>29.61</v>
      </c>
      <c r="Z809">
        <v>30.42</v>
      </c>
      <c r="AA809">
        <v>16.05</v>
      </c>
      <c r="AB809">
        <v>65.34</v>
      </c>
      <c r="AC809">
        <v>63.99</v>
      </c>
      <c r="AD809">
        <v>40.21</v>
      </c>
      <c r="AE809">
        <v>14.04</v>
      </c>
      <c r="AF809">
        <v>17.25</v>
      </c>
      <c r="AG809">
        <v>27.74</v>
      </c>
      <c r="AH809">
        <v>28.35</v>
      </c>
      <c r="AI809">
        <v>28.35</v>
      </c>
      <c r="AJ809">
        <v>28.13</v>
      </c>
      <c r="AK809">
        <v>39.39</v>
      </c>
      <c r="AL809">
        <v>36.28</v>
      </c>
      <c r="AM809">
        <v>28.12</v>
      </c>
      <c r="AN809">
        <v>28.08</v>
      </c>
      <c r="AO809">
        <v>27.92</v>
      </c>
      <c r="AP809">
        <v>27.77</v>
      </c>
      <c r="AQ809">
        <v>0.02</v>
      </c>
      <c r="AR809">
        <v>0.13</v>
      </c>
      <c r="AS809">
        <v>0.02</v>
      </c>
      <c r="AT809">
        <v>27.2</v>
      </c>
      <c r="AU809">
        <v>69.75</v>
      </c>
      <c r="AV809">
        <v>17.25</v>
      </c>
      <c r="AW809">
        <v>92.2</v>
      </c>
      <c r="AX809">
        <v>33.89</v>
      </c>
      <c r="AY809">
        <v>56.96</v>
      </c>
      <c r="AZ809">
        <v>38.950000000000003</v>
      </c>
      <c r="BA809">
        <v>42.97</v>
      </c>
      <c r="BB809">
        <v>3.95</v>
      </c>
      <c r="BC809">
        <v>1.47</v>
      </c>
      <c r="BD809">
        <v>6.12</v>
      </c>
      <c r="BE809">
        <v>5.99</v>
      </c>
      <c r="BF809">
        <v>25.55</v>
      </c>
      <c r="BG809">
        <v>9.65</v>
      </c>
      <c r="BH809">
        <v>9</v>
      </c>
      <c r="BI809">
        <v>197.5</v>
      </c>
      <c r="BJ809">
        <v>2500</v>
      </c>
      <c r="BK809">
        <v>251</v>
      </c>
      <c r="BL809">
        <v>300</v>
      </c>
      <c r="BM809">
        <v>15.4</v>
      </c>
      <c r="BN809">
        <v>317</v>
      </c>
      <c r="BO809">
        <v>6.9</v>
      </c>
      <c r="BP809">
        <v>0</v>
      </c>
      <c r="BQ809">
        <v>17</v>
      </c>
      <c r="BR809">
        <v>0</v>
      </c>
      <c r="BS809">
        <v>0.5</v>
      </c>
      <c r="BT809">
        <v>0</v>
      </c>
      <c r="BU809">
        <v>1.1000000000000001</v>
      </c>
      <c r="BV809">
        <v>0</v>
      </c>
      <c r="BW809">
        <v>540.29999999999995</v>
      </c>
      <c r="BX809">
        <v>53.77</v>
      </c>
      <c r="BY809">
        <v>44.72</v>
      </c>
      <c r="BZ809">
        <v>49.42</v>
      </c>
      <c r="CA809">
        <v>27.64</v>
      </c>
      <c r="CB809">
        <v>27.34</v>
      </c>
      <c r="CC809">
        <v>27.18</v>
      </c>
      <c r="CD809">
        <v>52.9</v>
      </c>
      <c r="CE809">
        <v>52.98</v>
      </c>
      <c r="CF809">
        <v>49.75</v>
      </c>
      <c r="CG809">
        <v>47.48</v>
      </c>
      <c r="CH809">
        <v>47.02</v>
      </c>
      <c r="CI809">
        <v>50.92</v>
      </c>
      <c r="CJ809">
        <v>29.91</v>
      </c>
      <c r="CK809">
        <v>28.54</v>
      </c>
      <c r="CL809">
        <v>27.25</v>
      </c>
      <c r="CM809">
        <v>27.36</v>
      </c>
      <c r="CN809">
        <v>28.77</v>
      </c>
      <c r="CO809">
        <v>41.4</v>
      </c>
      <c r="CP809">
        <v>-0.01</v>
      </c>
      <c r="CQ809">
        <v>-0.01</v>
      </c>
      <c r="CR809">
        <v>169</v>
      </c>
      <c r="CS809">
        <v>1.4</v>
      </c>
      <c r="CT809">
        <v>0.2</v>
      </c>
      <c r="CU809">
        <v>212</v>
      </c>
      <c r="CV809">
        <v>1</v>
      </c>
      <c r="CW809">
        <v>0.2</v>
      </c>
      <c r="CX809">
        <v>2637</v>
      </c>
    </row>
    <row r="810" spans="1:102" x14ac:dyDescent="0.3">
      <c r="A810" s="1">
        <v>45141.585659722223</v>
      </c>
      <c r="B810">
        <v>0</v>
      </c>
      <c r="C810">
        <v>1</v>
      </c>
      <c r="D810">
        <v>1</v>
      </c>
      <c r="E810">
        <v>100</v>
      </c>
      <c r="F810">
        <v>100</v>
      </c>
      <c r="G810">
        <v>1</v>
      </c>
      <c r="H810">
        <v>100</v>
      </c>
      <c r="I810">
        <v>100</v>
      </c>
      <c r="J810">
        <v>0</v>
      </c>
      <c r="K810">
        <v>0</v>
      </c>
      <c r="L810">
        <v>7</v>
      </c>
      <c r="M810">
        <v>3</v>
      </c>
      <c r="N810">
        <v>4.0199999999999996</v>
      </c>
      <c r="O810">
        <v>0</v>
      </c>
      <c r="P810">
        <v>40</v>
      </c>
      <c r="Q810">
        <v>41.6</v>
      </c>
      <c r="R810">
        <v>65.900000000000006</v>
      </c>
      <c r="S810">
        <v>0</v>
      </c>
      <c r="T810">
        <v>0</v>
      </c>
      <c r="U810">
        <v>27.89</v>
      </c>
      <c r="V810">
        <v>28.35</v>
      </c>
      <c r="W810">
        <v>30.35</v>
      </c>
      <c r="X810">
        <v>29.64</v>
      </c>
      <c r="Y810">
        <v>29.61</v>
      </c>
      <c r="Z810">
        <v>30.42</v>
      </c>
      <c r="AA810">
        <v>16.43</v>
      </c>
      <c r="AB810">
        <v>65.42</v>
      </c>
      <c r="AC810">
        <v>64.040000000000006</v>
      </c>
      <c r="AD810">
        <v>40.200000000000003</v>
      </c>
      <c r="AE810">
        <v>14.02</v>
      </c>
      <c r="AF810">
        <v>17.62</v>
      </c>
      <c r="AG810">
        <v>27.74</v>
      </c>
      <c r="AH810">
        <v>28.35</v>
      </c>
      <c r="AI810">
        <v>28.35</v>
      </c>
      <c r="AJ810">
        <v>28.13</v>
      </c>
      <c r="AK810">
        <v>39.39</v>
      </c>
      <c r="AL810">
        <v>36.28</v>
      </c>
      <c r="AM810">
        <v>28.11</v>
      </c>
      <c r="AN810">
        <v>28.08</v>
      </c>
      <c r="AO810">
        <v>27.92</v>
      </c>
      <c r="AP810">
        <v>27.77</v>
      </c>
      <c r="AQ810">
        <v>0.02</v>
      </c>
      <c r="AR810">
        <v>0.13</v>
      </c>
      <c r="AS810">
        <v>0.02</v>
      </c>
      <c r="AT810">
        <v>27.22</v>
      </c>
      <c r="AU810">
        <v>69.84</v>
      </c>
      <c r="AV810">
        <v>17.25</v>
      </c>
      <c r="AW810">
        <v>92.2</v>
      </c>
      <c r="AX810">
        <v>33.93</v>
      </c>
      <c r="AY810">
        <v>56.85</v>
      </c>
      <c r="AZ810">
        <v>39.020000000000003</v>
      </c>
      <c r="BA810">
        <v>42.59</v>
      </c>
      <c r="BB810">
        <v>5.55</v>
      </c>
      <c r="BC810">
        <v>1.19</v>
      </c>
      <c r="BD810">
        <v>6.12</v>
      </c>
      <c r="BE810">
        <v>5.99</v>
      </c>
      <c r="BF810">
        <v>25.56</v>
      </c>
      <c r="BG810">
        <v>9.69</v>
      </c>
      <c r="BH810">
        <v>9</v>
      </c>
      <c r="BI810">
        <v>197.5</v>
      </c>
      <c r="BJ810">
        <v>2497</v>
      </c>
      <c r="BK810">
        <v>251</v>
      </c>
      <c r="BL810">
        <v>300</v>
      </c>
      <c r="BM810">
        <v>15.4</v>
      </c>
      <c r="BN810">
        <v>319</v>
      </c>
      <c r="BO810">
        <v>6.9</v>
      </c>
      <c r="BP810">
        <v>0</v>
      </c>
      <c r="BQ810">
        <v>17</v>
      </c>
      <c r="BR810">
        <v>0</v>
      </c>
      <c r="BS810">
        <v>0.5</v>
      </c>
      <c r="BT810">
        <v>0</v>
      </c>
      <c r="BU810">
        <v>1.1000000000000001</v>
      </c>
      <c r="BV810">
        <v>0</v>
      </c>
      <c r="BW810">
        <v>540.29999999999995</v>
      </c>
      <c r="BX810">
        <v>53.76</v>
      </c>
      <c r="BY810">
        <v>44.72</v>
      </c>
      <c r="BZ810">
        <v>49.4</v>
      </c>
      <c r="CA810">
        <v>27.68</v>
      </c>
      <c r="CB810">
        <v>27.35</v>
      </c>
      <c r="CC810">
        <v>27.19</v>
      </c>
      <c r="CD810">
        <v>52.9</v>
      </c>
      <c r="CE810">
        <v>52.97</v>
      </c>
      <c r="CF810">
        <v>49.74</v>
      </c>
      <c r="CG810">
        <v>47.46</v>
      </c>
      <c r="CH810">
        <v>47</v>
      </c>
      <c r="CI810">
        <v>50.91</v>
      </c>
      <c r="CJ810">
        <v>29.91</v>
      </c>
      <c r="CK810">
        <v>28.54</v>
      </c>
      <c r="CL810">
        <v>27.25</v>
      </c>
      <c r="CM810">
        <v>27.35</v>
      </c>
      <c r="CN810">
        <v>28.78</v>
      </c>
      <c r="CO810">
        <v>41.6</v>
      </c>
      <c r="CP810">
        <v>-0.01</v>
      </c>
      <c r="CQ810">
        <v>-0.01</v>
      </c>
      <c r="CR810">
        <v>168</v>
      </c>
      <c r="CS810">
        <v>1.4</v>
      </c>
      <c r="CT810">
        <v>0.2</v>
      </c>
      <c r="CU810">
        <v>212</v>
      </c>
      <c r="CV810">
        <v>1</v>
      </c>
      <c r="CW810">
        <v>0.2</v>
      </c>
      <c r="CX810">
        <v>2637</v>
      </c>
    </row>
    <row r="811" spans="1:102" x14ac:dyDescent="0.3">
      <c r="A811" s="1">
        <v>45141.585717592592</v>
      </c>
      <c r="B811">
        <v>0</v>
      </c>
      <c r="C811">
        <v>1</v>
      </c>
      <c r="D811">
        <v>1</v>
      </c>
      <c r="E811">
        <v>100</v>
      </c>
      <c r="F811">
        <v>100</v>
      </c>
      <c r="G811">
        <v>1</v>
      </c>
      <c r="H811">
        <v>100</v>
      </c>
      <c r="I811">
        <v>100</v>
      </c>
      <c r="J811">
        <v>0</v>
      </c>
      <c r="K811">
        <v>0</v>
      </c>
      <c r="L811">
        <v>7</v>
      </c>
      <c r="M811">
        <v>3</v>
      </c>
      <c r="N811">
        <v>4</v>
      </c>
      <c r="O811">
        <v>0</v>
      </c>
      <c r="P811">
        <v>40</v>
      </c>
      <c r="Q811">
        <v>41.7</v>
      </c>
      <c r="R811">
        <v>67.599999999999994</v>
      </c>
      <c r="S811">
        <v>0</v>
      </c>
      <c r="T811">
        <v>0</v>
      </c>
      <c r="U811">
        <v>27.88</v>
      </c>
      <c r="V811">
        <v>28.35</v>
      </c>
      <c r="W811">
        <v>30.35</v>
      </c>
      <c r="X811">
        <v>29.65</v>
      </c>
      <c r="Y811">
        <v>29.62</v>
      </c>
      <c r="Z811">
        <v>30.42</v>
      </c>
      <c r="AA811">
        <v>16.8</v>
      </c>
      <c r="AB811">
        <v>65.52</v>
      </c>
      <c r="AC811">
        <v>64.08</v>
      </c>
      <c r="AD811">
        <v>40.19</v>
      </c>
      <c r="AE811">
        <v>14.02</v>
      </c>
      <c r="AF811">
        <v>17.97</v>
      </c>
      <c r="AG811">
        <v>27.74</v>
      </c>
      <c r="AH811">
        <v>28.35</v>
      </c>
      <c r="AI811">
        <v>28.35</v>
      </c>
      <c r="AJ811">
        <v>28.13</v>
      </c>
      <c r="AK811">
        <v>39.39</v>
      </c>
      <c r="AL811">
        <v>36.28</v>
      </c>
      <c r="AM811">
        <v>28.12</v>
      </c>
      <c r="AN811">
        <v>28.08</v>
      </c>
      <c r="AO811">
        <v>27.92</v>
      </c>
      <c r="AP811">
        <v>27.76</v>
      </c>
      <c r="AQ811">
        <v>0.02</v>
      </c>
      <c r="AR811">
        <v>0.13</v>
      </c>
      <c r="AS811">
        <v>0.02</v>
      </c>
      <c r="AT811">
        <v>27.16</v>
      </c>
      <c r="AU811">
        <v>69.94</v>
      </c>
      <c r="AV811">
        <v>17.25</v>
      </c>
      <c r="AW811">
        <v>92.09</v>
      </c>
      <c r="AX811">
        <v>33.89</v>
      </c>
      <c r="AY811">
        <v>57.17</v>
      </c>
      <c r="AZ811">
        <v>39.049999999999997</v>
      </c>
      <c r="BA811">
        <v>43.24</v>
      </c>
      <c r="BB811">
        <v>3.81</v>
      </c>
      <c r="BC811">
        <v>1.19</v>
      </c>
      <c r="BD811">
        <v>6.12</v>
      </c>
      <c r="BE811">
        <v>5.98</v>
      </c>
      <c r="BF811">
        <v>25.57</v>
      </c>
      <c r="BG811">
        <v>9.74</v>
      </c>
      <c r="BH811">
        <v>12</v>
      </c>
      <c r="BI811">
        <v>197.5</v>
      </c>
      <c r="BJ811">
        <v>2497</v>
      </c>
      <c r="BK811">
        <v>251</v>
      </c>
      <c r="BL811">
        <v>295</v>
      </c>
      <c r="BM811">
        <v>15.4</v>
      </c>
      <c r="BN811">
        <v>319</v>
      </c>
      <c r="BO811">
        <v>6.9</v>
      </c>
      <c r="BP811">
        <v>0</v>
      </c>
      <c r="BQ811">
        <v>17</v>
      </c>
      <c r="BR811">
        <v>0</v>
      </c>
      <c r="BS811">
        <v>0.5</v>
      </c>
      <c r="BT811">
        <v>0</v>
      </c>
      <c r="BU811">
        <v>1.1000000000000001</v>
      </c>
      <c r="BV811">
        <v>0</v>
      </c>
      <c r="BW811">
        <v>540.29999999999995</v>
      </c>
      <c r="BX811">
        <v>53.74</v>
      </c>
      <c r="BY811">
        <v>44.68</v>
      </c>
      <c r="BZ811">
        <v>49.41</v>
      </c>
      <c r="CA811">
        <v>27.65</v>
      </c>
      <c r="CB811">
        <v>27.35</v>
      </c>
      <c r="CC811">
        <v>27.19</v>
      </c>
      <c r="CD811">
        <v>52.9</v>
      </c>
      <c r="CE811">
        <v>52.98</v>
      </c>
      <c r="CF811">
        <v>49.75</v>
      </c>
      <c r="CG811">
        <v>47.44</v>
      </c>
      <c r="CH811">
        <v>46.98</v>
      </c>
      <c r="CI811">
        <v>50.92</v>
      </c>
      <c r="CJ811">
        <v>29.92</v>
      </c>
      <c r="CK811">
        <v>28.54</v>
      </c>
      <c r="CL811">
        <v>27.25</v>
      </c>
      <c r="CM811">
        <v>27.36</v>
      </c>
      <c r="CN811">
        <v>28.77</v>
      </c>
      <c r="CO811">
        <v>41.7</v>
      </c>
      <c r="CP811">
        <v>-0.01</v>
      </c>
      <c r="CQ811">
        <v>-0.01</v>
      </c>
      <c r="CR811">
        <v>168</v>
      </c>
      <c r="CS811">
        <v>1.4</v>
      </c>
      <c r="CT811">
        <v>0.2</v>
      </c>
      <c r="CU811">
        <v>212</v>
      </c>
      <c r="CV811">
        <v>1</v>
      </c>
      <c r="CW811">
        <v>0.2</v>
      </c>
      <c r="CX811">
        <v>2637</v>
      </c>
    </row>
    <row r="812" spans="1:102" x14ac:dyDescent="0.3">
      <c r="A812" s="1">
        <v>45141.585775462961</v>
      </c>
      <c r="B812">
        <v>0</v>
      </c>
      <c r="C812">
        <v>1</v>
      </c>
      <c r="D812">
        <v>1</v>
      </c>
      <c r="E812">
        <v>100</v>
      </c>
      <c r="F812">
        <v>100</v>
      </c>
      <c r="G812">
        <v>1</v>
      </c>
      <c r="H812">
        <v>100</v>
      </c>
      <c r="I812">
        <v>100</v>
      </c>
      <c r="J812">
        <v>0</v>
      </c>
      <c r="K812">
        <v>0</v>
      </c>
      <c r="L812">
        <v>7</v>
      </c>
      <c r="M812">
        <v>3</v>
      </c>
      <c r="N812">
        <v>3.99</v>
      </c>
      <c r="O812">
        <v>0</v>
      </c>
      <c r="P812">
        <v>40</v>
      </c>
      <c r="Q812">
        <v>41.5</v>
      </c>
      <c r="R812">
        <v>64.8</v>
      </c>
      <c r="S812">
        <v>0</v>
      </c>
      <c r="T812">
        <v>0</v>
      </c>
      <c r="U812">
        <v>27.88</v>
      </c>
      <c r="V812">
        <v>28.36</v>
      </c>
      <c r="W812">
        <v>30.35</v>
      </c>
      <c r="X812">
        <v>29.64</v>
      </c>
      <c r="Y812">
        <v>29.62</v>
      </c>
      <c r="Z812">
        <v>30.42</v>
      </c>
      <c r="AA812">
        <v>17.12</v>
      </c>
      <c r="AB812">
        <v>65.61</v>
      </c>
      <c r="AC812">
        <v>64.13</v>
      </c>
      <c r="AD812">
        <v>40.18</v>
      </c>
      <c r="AE812">
        <v>14.05</v>
      </c>
      <c r="AF812">
        <v>18.27</v>
      </c>
      <c r="AG812">
        <v>27.71</v>
      </c>
      <c r="AH812">
        <v>28.35</v>
      </c>
      <c r="AI812">
        <v>28.34</v>
      </c>
      <c r="AJ812">
        <v>28.13</v>
      </c>
      <c r="AK812">
        <v>39.4</v>
      </c>
      <c r="AL812">
        <v>36.28</v>
      </c>
      <c r="AM812">
        <v>28.11</v>
      </c>
      <c r="AN812">
        <v>28.08</v>
      </c>
      <c r="AO812">
        <v>27.92</v>
      </c>
      <c r="AP812">
        <v>27.76</v>
      </c>
      <c r="AQ812">
        <v>0.02</v>
      </c>
      <c r="AR812">
        <v>0.13</v>
      </c>
      <c r="AS812">
        <v>0.02</v>
      </c>
      <c r="AT812">
        <v>27.21</v>
      </c>
      <c r="AU812">
        <v>69.87</v>
      </c>
      <c r="AV812">
        <v>17.25</v>
      </c>
      <c r="AW812">
        <v>92.09</v>
      </c>
      <c r="AX812">
        <v>33.89</v>
      </c>
      <c r="AY812">
        <v>56.88</v>
      </c>
      <c r="AZ812">
        <v>39.049999999999997</v>
      </c>
      <c r="BA812">
        <v>42.64</v>
      </c>
      <c r="BB812">
        <v>4.95</v>
      </c>
      <c r="BC812">
        <v>1.28</v>
      </c>
      <c r="BD812">
        <v>6.12</v>
      </c>
      <c r="BE812">
        <v>5.99</v>
      </c>
      <c r="BF812">
        <v>25.59</v>
      </c>
      <c r="BG812">
        <v>9.7899999999999991</v>
      </c>
      <c r="BH812">
        <v>11</v>
      </c>
      <c r="BI812">
        <v>197.5</v>
      </c>
      <c r="BJ812">
        <v>2498</v>
      </c>
      <c r="BK812">
        <v>251</v>
      </c>
      <c r="BL812">
        <v>302</v>
      </c>
      <c r="BM812">
        <v>15.4</v>
      </c>
      <c r="BN812">
        <v>316</v>
      </c>
      <c r="BO812">
        <v>6.9</v>
      </c>
      <c r="BP812">
        <v>0</v>
      </c>
      <c r="BQ812">
        <v>17</v>
      </c>
      <c r="BR812">
        <v>0</v>
      </c>
      <c r="BS812">
        <v>0.5</v>
      </c>
      <c r="BT812">
        <v>0</v>
      </c>
      <c r="BU812">
        <v>1.1000000000000001</v>
      </c>
      <c r="BV812">
        <v>0</v>
      </c>
      <c r="BW812">
        <v>540.29999999999995</v>
      </c>
      <c r="BX812">
        <v>53.73</v>
      </c>
      <c r="BY812">
        <v>44.68</v>
      </c>
      <c r="BZ812">
        <v>49.4</v>
      </c>
      <c r="CA812">
        <v>27.62</v>
      </c>
      <c r="CB812">
        <v>27.34</v>
      </c>
      <c r="CC812">
        <v>27.19</v>
      </c>
      <c r="CD812">
        <v>52.9</v>
      </c>
      <c r="CE812">
        <v>53</v>
      </c>
      <c r="CF812">
        <v>49.73</v>
      </c>
      <c r="CG812">
        <v>47.43</v>
      </c>
      <c r="CH812">
        <v>46.96</v>
      </c>
      <c r="CI812">
        <v>50.92</v>
      </c>
      <c r="CJ812">
        <v>29.93</v>
      </c>
      <c r="CK812">
        <v>28.54</v>
      </c>
      <c r="CL812">
        <v>27.26</v>
      </c>
      <c r="CM812">
        <v>27.34</v>
      </c>
      <c r="CN812">
        <v>28.77</v>
      </c>
      <c r="CO812">
        <v>41.5</v>
      </c>
      <c r="CP812">
        <v>-0.01</v>
      </c>
      <c r="CQ812">
        <v>-0.01</v>
      </c>
      <c r="CR812">
        <v>168</v>
      </c>
      <c r="CS812">
        <v>1.4</v>
      </c>
      <c r="CT812">
        <v>0.2</v>
      </c>
      <c r="CU812">
        <v>212</v>
      </c>
      <c r="CV812">
        <v>1</v>
      </c>
      <c r="CW812">
        <v>0.2</v>
      </c>
      <c r="CX812">
        <v>2637</v>
      </c>
    </row>
    <row r="813" spans="1:102" x14ac:dyDescent="0.3">
      <c r="A813" s="1">
        <v>45141.585833333331</v>
      </c>
      <c r="B813">
        <v>0</v>
      </c>
      <c r="C813">
        <v>1</v>
      </c>
      <c r="D813">
        <v>1</v>
      </c>
      <c r="E813">
        <v>100</v>
      </c>
      <c r="F813">
        <v>100</v>
      </c>
      <c r="G813">
        <v>1</v>
      </c>
      <c r="H813">
        <v>100</v>
      </c>
      <c r="I813">
        <v>100</v>
      </c>
      <c r="J813">
        <v>0</v>
      </c>
      <c r="K813">
        <v>0</v>
      </c>
      <c r="L813">
        <v>7</v>
      </c>
      <c r="M813">
        <v>3</v>
      </c>
      <c r="N813">
        <v>3.99</v>
      </c>
      <c r="O813">
        <v>0</v>
      </c>
      <c r="P813">
        <v>40</v>
      </c>
      <c r="Q813">
        <v>41.6</v>
      </c>
      <c r="R813">
        <v>66.099999999999994</v>
      </c>
      <c r="S813">
        <v>0</v>
      </c>
      <c r="T813">
        <v>0</v>
      </c>
      <c r="U813">
        <v>27.88</v>
      </c>
      <c r="V813">
        <v>28.35</v>
      </c>
      <c r="W813">
        <v>30.35</v>
      </c>
      <c r="X813">
        <v>29.64</v>
      </c>
      <c r="Y813">
        <v>29.62</v>
      </c>
      <c r="Z813">
        <v>30.42</v>
      </c>
      <c r="AA813">
        <v>17.43</v>
      </c>
      <c r="AB813">
        <v>65.709999999999994</v>
      </c>
      <c r="AC813">
        <v>64.2</v>
      </c>
      <c r="AD813">
        <v>40.19</v>
      </c>
      <c r="AE813">
        <v>14.11</v>
      </c>
      <c r="AF813">
        <v>18.559999999999999</v>
      </c>
      <c r="AG813">
        <v>27.73</v>
      </c>
      <c r="AH813">
        <v>28.35</v>
      </c>
      <c r="AI813">
        <v>28.34</v>
      </c>
      <c r="AJ813">
        <v>28.13</v>
      </c>
      <c r="AK813">
        <v>39.39</v>
      </c>
      <c r="AL813">
        <v>36.29</v>
      </c>
      <c r="AM813">
        <v>28.12</v>
      </c>
      <c r="AN813">
        <v>28.08</v>
      </c>
      <c r="AO813">
        <v>27.92</v>
      </c>
      <c r="AP813">
        <v>27.76</v>
      </c>
      <c r="AQ813">
        <v>0.02</v>
      </c>
      <c r="AR813">
        <v>0.13</v>
      </c>
      <c r="AS813">
        <v>0.02</v>
      </c>
      <c r="AT813">
        <v>27.22</v>
      </c>
      <c r="AU813">
        <v>69.84</v>
      </c>
      <c r="AV813">
        <v>17.260000000000002</v>
      </c>
      <c r="AW813">
        <v>92</v>
      </c>
      <c r="AX813">
        <v>33.89</v>
      </c>
      <c r="AY813">
        <v>56.8</v>
      </c>
      <c r="AZ813">
        <v>39.14</v>
      </c>
      <c r="BA813">
        <v>43.03</v>
      </c>
      <c r="BB813">
        <v>4.54</v>
      </c>
      <c r="BC813">
        <v>1.1499999999999999</v>
      </c>
      <c r="BD813">
        <v>6.12</v>
      </c>
      <c r="BE813">
        <v>5.99</v>
      </c>
      <c r="BF813">
        <v>25.6</v>
      </c>
      <c r="BG813">
        <v>9.86</v>
      </c>
      <c r="BH813">
        <v>9</v>
      </c>
      <c r="BI813">
        <v>197.5</v>
      </c>
      <c r="BJ813">
        <v>2495</v>
      </c>
      <c r="BK813">
        <v>251</v>
      </c>
      <c r="BL813">
        <v>297</v>
      </c>
      <c r="BM813">
        <v>15.4</v>
      </c>
      <c r="BN813">
        <v>316</v>
      </c>
      <c r="BO813">
        <v>6.9</v>
      </c>
      <c r="BP813">
        <v>0</v>
      </c>
      <c r="BQ813">
        <v>17</v>
      </c>
      <c r="BR813">
        <v>0</v>
      </c>
      <c r="BS813">
        <v>0.5</v>
      </c>
      <c r="BT813">
        <v>0</v>
      </c>
      <c r="BU813">
        <v>1.1000000000000001</v>
      </c>
      <c r="BV813">
        <v>0</v>
      </c>
      <c r="BW813">
        <v>540.29999999999995</v>
      </c>
      <c r="BX813">
        <v>53.71</v>
      </c>
      <c r="BY813">
        <v>44.72</v>
      </c>
      <c r="BZ813">
        <v>49.39</v>
      </c>
      <c r="CA813">
        <v>27.65</v>
      </c>
      <c r="CB813">
        <v>27.35</v>
      </c>
      <c r="CC813">
        <v>27.19</v>
      </c>
      <c r="CD813">
        <v>52.9</v>
      </c>
      <c r="CE813">
        <v>52.99</v>
      </c>
      <c r="CF813">
        <v>49.73</v>
      </c>
      <c r="CG813">
        <v>47.41</v>
      </c>
      <c r="CH813">
        <v>46.94</v>
      </c>
      <c r="CI813">
        <v>50.9</v>
      </c>
      <c r="CJ813">
        <v>29.93</v>
      </c>
      <c r="CK813">
        <v>28.54</v>
      </c>
      <c r="CL813">
        <v>27.26</v>
      </c>
      <c r="CM813">
        <v>27.36</v>
      </c>
      <c r="CN813">
        <v>28.77</v>
      </c>
      <c r="CO813">
        <v>41.6</v>
      </c>
      <c r="CP813">
        <v>-0.01</v>
      </c>
      <c r="CQ813">
        <v>-0.01</v>
      </c>
      <c r="CR813">
        <v>168</v>
      </c>
      <c r="CS813">
        <v>1.4</v>
      </c>
      <c r="CT813">
        <v>0.2</v>
      </c>
      <c r="CU813">
        <v>212</v>
      </c>
      <c r="CV813">
        <v>1</v>
      </c>
      <c r="CW813">
        <v>0.2</v>
      </c>
      <c r="CX813">
        <v>2637</v>
      </c>
    </row>
    <row r="814" spans="1:102" x14ac:dyDescent="0.3">
      <c r="A814" s="1">
        <v>45141.5858912037</v>
      </c>
      <c r="B814">
        <v>0</v>
      </c>
      <c r="C814">
        <v>1</v>
      </c>
      <c r="D814">
        <v>1</v>
      </c>
      <c r="E814">
        <v>100</v>
      </c>
      <c r="F814">
        <v>100</v>
      </c>
      <c r="G814">
        <v>1</v>
      </c>
      <c r="H814">
        <v>100</v>
      </c>
      <c r="I814">
        <v>100</v>
      </c>
      <c r="J814">
        <v>0</v>
      </c>
      <c r="K814">
        <v>0</v>
      </c>
      <c r="L814">
        <v>7</v>
      </c>
      <c r="M814">
        <v>3</v>
      </c>
      <c r="N814">
        <v>3.97</v>
      </c>
      <c r="O814">
        <v>0</v>
      </c>
      <c r="P814">
        <v>40</v>
      </c>
      <c r="Q814">
        <v>41.8</v>
      </c>
      <c r="R814">
        <v>66.7</v>
      </c>
      <c r="S814">
        <v>0</v>
      </c>
      <c r="T814">
        <v>0</v>
      </c>
      <c r="U814">
        <v>27.88</v>
      </c>
      <c r="V814">
        <v>28.35</v>
      </c>
      <c r="W814">
        <v>30.35</v>
      </c>
      <c r="X814">
        <v>29.64</v>
      </c>
      <c r="Y814">
        <v>29.62</v>
      </c>
      <c r="Z814">
        <v>30.42</v>
      </c>
      <c r="AA814">
        <v>17.72</v>
      </c>
      <c r="AB814">
        <v>65.8</v>
      </c>
      <c r="AC814">
        <v>64.25</v>
      </c>
      <c r="AD814">
        <v>40.22</v>
      </c>
      <c r="AE814">
        <v>14.17</v>
      </c>
      <c r="AF814">
        <v>18.82</v>
      </c>
      <c r="AG814">
        <v>27.73</v>
      </c>
      <c r="AH814">
        <v>28.35</v>
      </c>
      <c r="AI814">
        <v>28.34</v>
      </c>
      <c r="AJ814">
        <v>28.13</v>
      </c>
      <c r="AK814">
        <v>39.4</v>
      </c>
      <c r="AL814">
        <v>36.29</v>
      </c>
      <c r="AM814">
        <v>28.11</v>
      </c>
      <c r="AN814">
        <v>28.08</v>
      </c>
      <c r="AO814">
        <v>27.91</v>
      </c>
      <c r="AP814">
        <v>27.76</v>
      </c>
      <c r="AQ814">
        <v>0.02</v>
      </c>
      <c r="AR814">
        <v>0.13</v>
      </c>
      <c r="AS814">
        <v>0.02</v>
      </c>
      <c r="AT814">
        <v>27.22</v>
      </c>
      <c r="AU814">
        <v>69.75</v>
      </c>
      <c r="AV814">
        <v>17.25</v>
      </c>
      <c r="AW814">
        <v>91.86</v>
      </c>
      <c r="AX814">
        <v>33.96</v>
      </c>
      <c r="AY814">
        <v>56.64</v>
      </c>
      <c r="AZ814">
        <v>39.15</v>
      </c>
      <c r="BA814">
        <v>42.53</v>
      </c>
      <c r="BB814">
        <v>4.55</v>
      </c>
      <c r="BC814">
        <v>1.07</v>
      </c>
      <c r="BD814">
        <v>6.12</v>
      </c>
      <c r="BE814">
        <v>5.98</v>
      </c>
      <c r="BF814">
        <v>25.62</v>
      </c>
      <c r="BG814">
        <v>9.94</v>
      </c>
      <c r="BH814">
        <v>9</v>
      </c>
      <c r="BI814">
        <v>197.5</v>
      </c>
      <c r="BJ814">
        <v>2497</v>
      </c>
      <c r="BK814">
        <v>251</v>
      </c>
      <c r="BL814">
        <v>297</v>
      </c>
      <c r="BM814">
        <v>15.4</v>
      </c>
      <c r="BN814">
        <v>316</v>
      </c>
      <c r="BO814">
        <v>6.9</v>
      </c>
      <c r="BP814">
        <v>0</v>
      </c>
      <c r="BQ814">
        <v>17</v>
      </c>
      <c r="BR814">
        <v>0</v>
      </c>
      <c r="BS814">
        <v>0.5</v>
      </c>
      <c r="BT814">
        <v>0</v>
      </c>
      <c r="BU814">
        <v>1.1000000000000001</v>
      </c>
      <c r="BV814">
        <v>0</v>
      </c>
      <c r="BW814">
        <v>540.29999999999995</v>
      </c>
      <c r="BX814">
        <v>53.69</v>
      </c>
      <c r="BY814">
        <v>44.72</v>
      </c>
      <c r="BZ814">
        <v>49.37</v>
      </c>
      <c r="CA814">
        <v>27.73</v>
      </c>
      <c r="CB814">
        <v>27.36</v>
      </c>
      <c r="CC814">
        <v>27.21</v>
      </c>
      <c r="CD814">
        <v>52.9</v>
      </c>
      <c r="CE814">
        <v>52.95</v>
      </c>
      <c r="CF814">
        <v>49.73</v>
      </c>
      <c r="CG814">
        <v>47.39</v>
      </c>
      <c r="CH814">
        <v>46.91</v>
      </c>
      <c r="CI814">
        <v>50.89</v>
      </c>
      <c r="CJ814">
        <v>29.93</v>
      </c>
      <c r="CK814">
        <v>28.55</v>
      </c>
      <c r="CL814">
        <v>27.25</v>
      </c>
      <c r="CM814">
        <v>27.34</v>
      </c>
      <c r="CN814">
        <v>28.78</v>
      </c>
      <c r="CO814">
        <v>41.8</v>
      </c>
      <c r="CP814">
        <v>-0.01</v>
      </c>
      <c r="CQ814">
        <v>-0.01</v>
      </c>
      <c r="CR814">
        <v>172</v>
      </c>
      <c r="CS814">
        <v>1.4</v>
      </c>
      <c r="CT814">
        <v>0.2</v>
      </c>
      <c r="CU814">
        <v>212</v>
      </c>
      <c r="CV814">
        <v>1</v>
      </c>
      <c r="CW814">
        <v>0.2</v>
      </c>
      <c r="CX814">
        <v>2637</v>
      </c>
    </row>
    <row r="815" spans="1:102" x14ac:dyDescent="0.3">
      <c r="A815" s="1">
        <v>45141.585949074077</v>
      </c>
      <c r="B815">
        <v>0</v>
      </c>
      <c r="C815">
        <v>1</v>
      </c>
      <c r="D815">
        <v>1</v>
      </c>
      <c r="E815">
        <v>100</v>
      </c>
      <c r="F815">
        <v>100</v>
      </c>
      <c r="G815">
        <v>1</v>
      </c>
      <c r="H815">
        <v>100</v>
      </c>
      <c r="I815">
        <v>100</v>
      </c>
      <c r="J815">
        <v>0</v>
      </c>
      <c r="K815">
        <v>0</v>
      </c>
      <c r="L815">
        <v>7</v>
      </c>
      <c r="M815">
        <v>3</v>
      </c>
      <c r="N815">
        <v>3.96</v>
      </c>
      <c r="O815">
        <v>0</v>
      </c>
      <c r="P815">
        <v>40</v>
      </c>
      <c r="Q815">
        <v>41.5</v>
      </c>
      <c r="R815">
        <v>64.2</v>
      </c>
      <c r="S815">
        <v>0</v>
      </c>
      <c r="T815">
        <v>0</v>
      </c>
      <c r="U815">
        <v>27.88</v>
      </c>
      <c r="V815">
        <v>28.36</v>
      </c>
      <c r="W815">
        <v>30.36</v>
      </c>
      <c r="X815">
        <v>29.64</v>
      </c>
      <c r="Y815">
        <v>29.61</v>
      </c>
      <c r="Z815">
        <v>30.42</v>
      </c>
      <c r="AA815">
        <v>17.989999999999998</v>
      </c>
      <c r="AB815">
        <v>65.86</v>
      </c>
      <c r="AC815">
        <v>64.319999999999993</v>
      </c>
      <c r="AD815">
        <v>40.24</v>
      </c>
      <c r="AE815">
        <v>14.26</v>
      </c>
      <c r="AF815">
        <v>19.05</v>
      </c>
      <c r="AG815">
        <v>27.7</v>
      </c>
      <c r="AH815">
        <v>28.35</v>
      </c>
      <c r="AI815">
        <v>28.34</v>
      </c>
      <c r="AJ815">
        <v>28.12</v>
      </c>
      <c r="AK815">
        <v>39.39</v>
      </c>
      <c r="AL815">
        <v>36.29</v>
      </c>
      <c r="AM815">
        <v>28.1</v>
      </c>
      <c r="AN815">
        <v>28.08</v>
      </c>
      <c r="AO815">
        <v>27.93</v>
      </c>
      <c r="AP815">
        <v>27.76</v>
      </c>
      <c r="AQ815">
        <v>0.02</v>
      </c>
      <c r="AR815">
        <v>0.13</v>
      </c>
      <c r="AS815">
        <v>0.02</v>
      </c>
      <c r="AT815">
        <v>27.22</v>
      </c>
      <c r="AU815">
        <v>69.75</v>
      </c>
      <c r="AV815">
        <v>17.25</v>
      </c>
      <c r="AW815">
        <v>91.7</v>
      </c>
      <c r="AX815">
        <v>33.909999999999997</v>
      </c>
      <c r="AY815">
        <v>56.64</v>
      </c>
      <c r="AZ815">
        <v>39.15</v>
      </c>
      <c r="BA815">
        <v>42.62</v>
      </c>
      <c r="BB815">
        <v>4.9400000000000004</v>
      </c>
      <c r="BC815">
        <v>1.02</v>
      </c>
      <c r="BD815">
        <v>6.12</v>
      </c>
      <c r="BE815">
        <v>5.98</v>
      </c>
      <c r="BF815">
        <v>25.64</v>
      </c>
      <c r="BG815">
        <v>10.01</v>
      </c>
      <c r="BH815">
        <v>9</v>
      </c>
      <c r="BI815">
        <v>197.5</v>
      </c>
      <c r="BJ815">
        <v>2496</v>
      </c>
      <c r="BK815">
        <v>251</v>
      </c>
      <c r="BL815">
        <v>300</v>
      </c>
      <c r="BM815">
        <v>15.4</v>
      </c>
      <c r="BN815">
        <v>316</v>
      </c>
      <c r="BO815">
        <v>6.9</v>
      </c>
      <c r="BP815">
        <v>0</v>
      </c>
      <c r="BQ815">
        <v>17</v>
      </c>
      <c r="BR815">
        <v>0</v>
      </c>
      <c r="BS815">
        <v>0.5</v>
      </c>
      <c r="BT815">
        <v>0</v>
      </c>
      <c r="BU815">
        <v>1.1000000000000001</v>
      </c>
      <c r="BV815">
        <v>0</v>
      </c>
      <c r="BW815">
        <v>540.29999999999995</v>
      </c>
      <c r="BX815">
        <v>53.68</v>
      </c>
      <c r="BY815">
        <v>44.62</v>
      </c>
      <c r="BZ815">
        <v>49.36</v>
      </c>
      <c r="CA815">
        <v>27.62</v>
      </c>
      <c r="CB815">
        <v>27.34</v>
      </c>
      <c r="CC815">
        <v>27.19</v>
      </c>
      <c r="CD815">
        <v>52.9</v>
      </c>
      <c r="CE815">
        <v>53</v>
      </c>
      <c r="CF815">
        <v>49.72</v>
      </c>
      <c r="CG815">
        <v>47.37</v>
      </c>
      <c r="CH815">
        <v>46.89</v>
      </c>
      <c r="CI815">
        <v>50.91</v>
      </c>
      <c r="CJ815">
        <v>29.94</v>
      </c>
      <c r="CK815">
        <v>28.53</v>
      </c>
      <c r="CL815">
        <v>27.26</v>
      </c>
      <c r="CM815">
        <v>27.36</v>
      </c>
      <c r="CN815">
        <v>28.77</v>
      </c>
      <c r="CO815">
        <v>41.5</v>
      </c>
      <c r="CP815">
        <v>-0.01</v>
      </c>
      <c r="CQ815">
        <v>-0.01</v>
      </c>
      <c r="CR815">
        <v>172</v>
      </c>
      <c r="CS815">
        <v>1.4</v>
      </c>
      <c r="CT815">
        <v>0.2</v>
      </c>
      <c r="CU815">
        <v>212</v>
      </c>
      <c r="CV815">
        <v>1</v>
      </c>
      <c r="CW815">
        <v>0.2</v>
      </c>
      <c r="CX815">
        <v>2637</v>
      </c>
    </row>
    <row r="816" spans="1:102" x14ac:dyDescent="0.3">
      <c r="A816" s="1">
        <v>45141.586006944446</v>
      </c>
      <c r="B816">
        <v>0</v>
      </c>
      <c r="C816">
        <v>1</v>
      </c>
      <c r="D816">
        <v>1</v>
      </c>
      <c r="E816">
        <v>100</v>
      </c>
      <c r="F816">
        <v>100</v>
      </c>
      <c r="G816">
        <v>1</v>
      </c>
      <c r="H816">
        <v>100</v>
      </c>
      <c r="I816">
        <v>100</v>
      </c>
      <c r="J816">
        <v>0</v>
      </c>
      <c r="K816">
        <v>0</v>
      </c>
      <c r="L816">
        <v>7</v>
      </c>
      <c r="M816">
        <v>3</v>
      </c>
      <c r="N816">
        <v>3.94</v>
      </c>
      <c r="O816">
        <v>0</v>
      </c>
      <c r="P816">
        <v>40</v>
      </c>
      <c r="Q816">
        <v>41.5</v>
      </c>
      <c r="R816">
        <v>64.599999999999994</v>
      </c>
      <c r="S816">
        <v>0</v>
      </c>
      <c r="T816">
        <v>0</v>
      </c>
      <c r="U816">
        <v>27.88</v>
      </c>
      <c r="V816">
        <v>28.36</v>
      </c>
      <c r="W816">
        <v>30.36</v>
      </c>
      <c r="X816">
        <v>29.64</v>
      </c>
      <c r="Y816">
        <v>29.61</v>
      </c>
      <c r="Z816">
        <v>30.42</v>
      </c>
      <c r="AA816">
        <v>18.239999999999998</v>
      </c>
      <c r="AB816">
        <v>65.94</v>
      </c>
      <c r="AC816">
        <v>64.39</v>
      </c>
      <c r="AD816">
        <v>40.24</v>
      </c>
      <c r="AE816">
        <v>14.38</v>
      </c>
      <c r="AF816">
        <v>19.28</v>
      </c>
      <c r="AG816">
        <v>27.71</v>
      </c>
      <c r="AH816">
        <v>28.35</v>
      </c>
      <c r="AI816">
        <v>28.34</v>
      </c>
      <c r="AJ816">
        <v>28.13</v>
      </c>
      <c r="AK816">
        <v>39.4</v>
      </c>
      <c r="AL816">
        <v>36.29</v>
      </c>
      <c r="AM816">
        <v>28.11</v>
      </c>
      <c r="AN816">
        <v>28.08</v>
      </c>
      <c r="AO816">
        <v>27.92</v>
      </c>
      <c r="AP816">
        <v>27.75</v>
      </c>
      <c r="AQ816">
        <v>0.02</v>
      </c>
      <c r="AR816">
        <v>0.13</v>
      </c>
      <c r="AS816">
        <v>0.02</v>
      </c>
      <c r="AT816">
        <v>27.22</v>
      </c>
      <c r="AU816">
        <v>69.930000000000007</v>
      </c>
      <c r="AV816">
        <v>17.25</v>
      </c>
      <c r="AW816">
        <v>91.69</v>
      </c>
      <c r="AX816">
        <v>33.93</v>
      </c>
      <c r="AY816">
        <v>56.64</v>
      </c>
      <c r="AZ816">
        <v>39.15</v>
      </c>
      <c r="BA816">
        <v>42.61</v>
      </c>
      <c r="BB816">
        <v>4.43</v>
      </c>
      <c r="BC816">
        <v>1.25</v>
      </c>
      <c r="BD816">
        <v>6.12</v>
      </c>
      <c r="BE816">
        <v>5.98</v>
      </c>
      <c r="BF816">
        <v>25.66</v>
      </c>
      <c r="BG816">
        <v>10.09</v>
      </c>
      <c r="BH816">
        <v>14</v>
      </c>
      <c r="BI816">
        <v>197.5</v>
      </c>
      <c r="BJ816">
        <v>2499</v>
      </c>
      <c r="BK816">
        <v>251</v>
      </c>
      <c r="BL816">
        <v>300</v>
      </c>
      <c r="BM816">
        <v>15.4</v>
      </c>
      <c r="BN816">
        <v>314</v>
      </c>
      <c r="BO816">
        <v>6.9</v>
      </c>
      <c r="BP816">
        <v>0</v>
      </c>
      <c r="BQ816">
        <v>17</v>
      </c>
      <c r="BR816">
        <v>0</v>
      </c>
      <c r="BS816">
        <v>0.5</v>
      </c>
      <c r="BT816">
        <v>0</v>
      </c>
      <c r="BU816">
        <v>1.1000000000000001</v>
      </c>
      <c r="BV816">
        <v>0</v>
      </c>
      <c r="BW816">
        <v>540.29999999999995</v>
      </c>
      <c r="BX816">
        <v>53.66</v>
      </c>
      <c r="BY816">
        <v>44.7</v>
      </c>
      <c r="BZ816">
        <v>49.36</v>
      </c>
      <c r="CA816">
        <v>27.63</v>
      </c>
      <c r="CB816">
        <v>27.33</v>
      </c>
      <c r="CC816">
        <v>27.18</v>
      </c>
      <c r="CD816">
        <v>52.9</v>
      </c>
      <c r="CE816">
        <v>53</v>
      </c>
      <c r="CF816">
        <v>49.72</v>
      </c>
      <c r="CG816">
        <v>47.36</v>
      </c>
      <c r="CH816">
        <v>46.87</v>
      </c>
      <c r="CI816">
        <v>50.9</v>
      </c>
      <c r="CJ816">
        <v>29.95</v>
      </c>
      <c r="CK816">
        <v>28.54</v>
      </c>
      <c r="CL816">
        <v>27.25</v>
      </c>
      <c r="CM816">
        <v>27.34</v>
      </c>
      <c r="CN816">
        <v>28.77</v>
      </c>
      <c r="CO816">
        <v>41.5</v>
      </c>
      <c r="CP816">
        <v>-0.01</v>
      </c>
      <c r="CQ816">
        <v>-0.01</v>
      </c>
      <c r="CR816">
        <v>165</v>
      </c>
      <c r="CS816">
        <v>1.4</v>
      </c>
      <c r="CT816">
        <v>0.2</v>
      </c>
      <c r="CU816">
        <v>211</v>
      </c>
      <c r="CV816">
        <v>1</v>
      </c>
      <c r="CW816">
        <v>0.2</v>
      </c>
      <c r="CX816">
        <v>2637</v>
      </c>
    </row>
    <row r="817" spans="1:102" x14ac:dyDescent="0.3">
      <c r="A817" s="1">
        <v>45141.586064814815</v>
      </c>
      <c r="B817">
        <v>0</v>
      </c>
      <c r="C817">
        <v>1</v>
      </c>
      <c r="D817">
        <v>1</v>
      </c>
      <c r="E817">
        <v>100</v>
      </c>
      <c r="F817">
        <v>100</v>
      </c>
      <c r="G817">
        <v>1</v>
      </c>
      <c r="H817">
        <v>100</v>
      </c>
      <c r="I817">
        <v>100</v>
      </c>
      <c r="J817">
        <v>0</v>
      </c>
      <c r="K817">
        <v>0</v>
      </c>
      <c r="L817">
        <v>7</v>
      </c>
      <c r="M817">
        <v>3</v>
      </c>
      <c r="N817">
        <v>3.93</v>
      </c>
      <c r="O817">
        <v>0</v>
      </c>
      <c r="P817">
        <v>40</v>
      </c>
      <c r="Q817">
        <v>41.8</v>
      </c>
      <c r="R817">
        <v>67.599999999999994</v>
      </c>
      <c r="S817">
        <v>0</v>
      </c>
      <c r="T817">
        <v>0</v>
      </c>
      <c r="U817">
        <v>27.88</v>
      </c>
      <c r="V817">
        <v>28.37</v>
      </c>
      <c r="W817">
        <v>30.36</v>
      </c>
      <c r="X817">
        <v>29.64</v>
      </c>
      <c r="Y817">
        <v>29.62</v>
      </c>
      <c r="Z817">
        <v>30.42</v>
      </c>
      <c r="AA817">
        <v>18.48</v>
      </c>
      <c r="AB817">
        <v>66.010000000000005</v>
      </c>
      <c r="AC817">
        <v>64.459999999999994</v>
      </c>
      <c r="AD817">
        <v>40.270000000000003</v>
      </c>
      <c r="AE817">
        <v>14.5</v>
      </c>
      <c r="AF817">
        <v>19.45</v>
      </c>
      <c r="AG817">
        <v>27.69</v>
      </c>
      <c r="AH817">
        <v>28.35</v>
      </c>
      <c r="AI817">
        <v>28.34</v>
      </c>
      <c r="AJ817">
        <v>28.12</v>
      </c>
      <c r="AK817">
        <v>39.39</v>
      </c>
      <c r="AL817">
        <v>36.299999999999997</v>
      </c>
      <c r="AM817">
        <v>28.1</v>
      </c>
      <c r="AN817">
        <v>28.08</v>
      </c>
      <c r="AO817">
        <v>27.94</v>
      </c>
      <c r="AP817">
        <v>27.75</v>
      </c>
      <c r="AQ817">
        <v>0.02</v>
      </c>
      <c r="AR817">
        <v>0.13</v>
      </c>
      <c r="AS817">
        <v>0.02</v>
      </c>
      <c r="AT817">
        <v>27.22</v>
      </c>
      <c r="AU817">
        <v>70</v>
      </c>
      <c r="AV817">
        <v>17.25</v>
      </c>
      <c r="AW817">
        <v>91.6</v>
      </c>
      <c r="AX817">
        <v>34</v>
      </c>
      <c r="AY817">
        <v>56.8</v>
      </c>
      <c r="AZ817">
        <v>39.25</v>
      </c>
      <c r="BA817">
        <v>42.11</v>
      </c>
      <c r="BB817">
        <v>3.87</v>
      </c>
      <c r="BC817">
        <v>1.41</v>
      </c>
      <c r="BD817">
        <v>6.12</v>
      </c>
      <c r="BE817">
        <v>5.98</v>
      </c>
      <c r="BF817">
        <v>25.7</v>
      </c>
      <c r="BG817">
        <v>10.16</v>
      </c>
      <c r="BH817">
        <v>14</v>
      </c>
      <c r="BI817">
        <v>197.5</v>
      </c>
      <c r="BJ817">
        <v>2499</v>
      </c>
      <c r="BK817">
        <v>251</v>
      </c>
      <c r="BL817">
        <v>300</v>
      </c>
      <c r="BM817">
        <v>15.4</v>
      </c>
      <c r="BN817">
        <v>316</v>
      </c>
      <c r="BO817">
        <v>6.9</v>
      </c>
      <c r="BP817">
        <v>0</v>
      </c>
      <c r="BQ817">
        <v>17</v>
      </c>
      <c r="BR817">
        <v>0</v>
      </c>
      <c r="BS817">
        <v>0.5</v>
      </c>
      <c r="BT817">
        <v>0</v>
      </c>
      <c r="BU817">
        <v>1.1000000000000001</v>
      </c>
      <c r="BV817">
        <v>0</v>
      </c>
      <c r="BW817">
        <v>540.29999999999995</v>
      </c>
      <c r="BX817">
        <v>53.64</v>
      </c>
      <c r="BY817">
        <v>44.75</v>
      </c>
      <c r="BZ817">
        <v>49.35</v>
      </c>
      <c r="CA817">
        <v>27.64</v>
      </c>
      <c r="CB817">
        <v>27.34</v>
      </c>
      <c r="CC817">
        <v>27.2</v>
      </c>
      <c r="CD817">
        <v>52.9</v>
      </c>
      <c r="CE817">
        <v>53</v>
      </c>
      <c r="CF817">
        <v>49.72</v>
      </c>
      <c r="CG817">
        <v>47.34</v>
      </c>
      <c r="CH817">
        <v>46.85</v>
      </c>
      <c r="CI817">
        <v>50.9</v>
      </c>
      <c r="CJ817">
        <v>29.95</v>
      </c>
      <c r="CK817">
        <v>28.54</v>
      </c>
      <c r="CL817">
        <v>27.25</v>
      </c>
      <c r="CM817">
        <v>27.34</v>
      </c>
      <c r="CN817">
        <v>28.77</v>
      </c>
      <c r="CO817">
        <v>41.8</v>
      </c>
      <c r="CP817">
        <v>-0.01</v>
      </c>
      <c r="CQ817">
        <v>-0.01</v>
      </c>
      <c r="CR817">
        <v>165</v>
      </c>
      <c r="CS817">
        <v>1.4</v>
      </c>
      <c r="CT817">
        <v>0.2</v>
      </c>
      <c r="CU817">
        <v>211</v>
      </c>
      <c r="CV817">
        <v>1.1000000000000001</v>
      </c>
      <c r="CW817">
        <v>0.2</v>
      </c>
      <c r="CX817">
        <v>2637</v>
      </c>
    </row>
    <row r="818" spans="1:102" x14ac:dyDescent="0.3">
      <c r="A818" s="1">
        <v>45141.586122685185</v>
      </c>
      <c r="B818">
        <v>0</v>
      </c>
      <c r="C818">
        <v>1</v>
      </c>
      <c r="D818">
        <v>1</v>
      </c>
      <c r="E818">
        <v>100</v>
      </c>
      <c r="F818">
        <v>100</v>
      </c>
      <c r="G818">
        <v>1</v>
      </c>
      <c r="H818">
        <v>100</v>
      </c>
      <c r="I818">
        <v>100</v>
      </c>
      <c r="J818">
        <v>0</v>
      </c>
      <c r="K818">
        <v>0</v>
      </c>
      <c r="L818">
        <v>7</v>
      </c>
      <c r="M818">
        <v>3</v>
      </c>
      <c r="N818">
        <v>3.93</v>
      </c>
      <c r="O818">
        <v>0</v>
      </c>
      <c r="P818">
        <v>40</v>
      </c>
      <c r="Q818">
        <v>41.8</v>
      </c>
      <c r="R818">
        <v>67</v>
      </c>
      <c r="S818">
        <v>0</v>
      </c>
      <c r="T818">
        <v>0</v>
      </c>
      <c r="U818">
        <v>27.88</v>
      </c>
      <c r="V818">
        <v>28.35</v>
      </c>
      <c r="W818">
        <v>30.36</v>
      </c>
      <c r="X818">
        <v>29.64</v>
      </c>
      <c r="Y818">
        <v>29.62</v>
      </c>
      <c r="Z818">
        <v>30.42</v>
      </c>
      <c r="AA818">
        <v>18.649999999999999</v>
      </c>
      <c r="AB818">
        <v>66.05</v>
      </c>
      <c r="AC818">
        <v>64.540000000000006</v>
      </c>
      <c r="AD818">
        <v>40.299999999999997</v>
      </c>
      <c r="AE818">
        <v>14.63</v>
      </c>
      <c r="AF818">
        <v>19.579999999999998</v>
      </c>
      <c r="AG818">
        <v>27.72</v>
      </c>
      <c r="AH818">
        <v>28.35</v>
      </c>
      <c r="AI818">
        <v>28.34</v>
      </c>
      <c r="AJ818">
        <v>28.12</v>
      </c>
      <c r="AK818">
        <v>39.4</v>
      </c>
      <c r="AL818">
        <v>36.299999999999997</v>
      </c>
      <c r="AM818">
        <v>28.1</v>
      </c>
      <c r="AN818">
        <v>28.08</v>
      </c>
      <c r="AO818">
        <v>27.93</v>
      </c>
      <c r="AP818">
        <v>27.75</v>
      </c>
      <c r="AQ818">
        <v>0.02</v>
      </c>
      <c r="AR818">
        <v>0.13</v>
      </c>
      <c r="AS818">
        <v>0.02</v>
      </c>
      <c r="AT818">
        <v>27.22</v>
      </c>
      <c r="AU818">
        <v>70.05</v>
      </c>
      <c r="AV818">
        <v>17.25</v>
      </c>
      <c r="AW818">
        <v>91.69</v>
      </c>
      <c r="AX818">
        <v>34</v>
      </c>
      <c r="AY818">
        <v>57.45</v>
      </c>
      <c r="AZ818">
        <v>39.25</v>
      </c>
      <c r="BA818">
        <v>42.02</v>
      </c>
      <c r="BB818">
        <v>4.51</v>
      </c>
      <c r="BC818">
        <v>1.37</v>
      </c>
      <c r="BD818">
        <v>6.12</v>
      </c>
      <c r="BE818">
        <v>5.98</v>
      </c>
      <c r="BF818">
        <v>25.73</v>
      </c>
      <c r="BG818">
        <v>10.220000000000001</v>
      </c>
      <c r="BH818">
        <v>9</v>
      </c>
      <c r="BI818">
        <v>197.5</v>
      </c>
      <c r="BJ818">
        <v>2501</v>
      </c>
      <c r="BK818">
        <v>251</v>
      </c>
      <c r="BL818">
        <v>300</v>
      </c>
      <c r="BM818">
        <v>15.4</v>
      </c>
      <c r="BN818">
        <v>316</v>
      </c>
      <c r="BO818">
        <v>6.9</v>
      </c>
      <c r="BP818">
        <v>0</v>
      </c>
      <c r="BQ818">
        <v>17</v>
      </c>
      <c r="BR818">
        <v>0</v>
      </c>
      <c r="BS818">
        <v>0.5</v>
      </c>
      <c r="BT818">
        <v>0</v>
      </c>
      <c r="BU818">
        <v>1.1000000000000001</v>
      </c>
      <c r="BV818">
        <v>0</v>
      </c>
      <c r="BW818">
        <v>540.29999999999995</v>
      </c>
      <c r="BX818">
        <v>53.63</v>
      </c>
      <c r="BY818">
        <v>44.73</v>
      </c>
      <c r="BZ818">
        <v>49.33</v>
      </c>
      <c r="CA818">
        <v>27.7</v>
      </c>
      <c r="CB818">
        <v>27.35</v>
      </c>
      <c r="CC818">
        <v>27.22</v>
      </c>
      <c r="CD818">
        <v>52.9</v>
      </c>
      <c r="CE818">
        <v>52.97</v>
      </c>
      <c r="CF818">
        <v>49.69</v>
      </c>
      <c r="CG818">
        <v>47.32</v>
      </c>
      <c r="CH818">
        <v>46.82</v>
      </c>
      <c r="CI818">
        <v>50.9</v>
      </c>
      <c r="CJ818">
        <v>29.96</v>
      </c>
      <c r="CK818">
        <v>28.54</v>
      </c>
      <c r="CL818">
        <v>27.25</v>
      </c>
      <c r="CM818">
        <v>27.36</v>
      </c>
      <c r="CN818">
        <v>28.79</v>
      </c>
      <c r="CO818">
        <v>41.8</v>
      </c>
      <c r="CP818">
        <v>-0.01</v>
      </c>
      <c r="CQ818">
        <v>-0.01</v>
      </c>
      <c r="CR818">
        <v>165</v>
      </c>
      <c r="CS818">
        <v>1.4</v>
      </c>
      <c r="CT818">
        <v>0.2</v>
      </c>
      <c r="CU818">
        <v>211</v>
      </c>
      <c r="CV818">
        <v>1.1000000000000001</v>
      </c>
      <c r="CW818">
        <v>0.2</v>
      </c>
      <c r="CX818">
        <v>2637</v>
      </c>
    </row>
    <row r="819" spans="1:102" x14ac:dyDescent="0.3">
      <c r="A819" s="1">
        <v>45141.586180555554</v>
      </c>
      <c r="B819">
        <v>0</v>
      </c>
      <c r="C819">
        <v>1</v>
      </c>
      <c r="D819">
        <v>1</v>
      </c>
      <c r="E819">
        <v>100</v>
      </c>
      <c r="F819">
        <v>100</v>
      </c>
      <c r="G819">
        <v>1</v>
      </c>
      <c r="H819">
        <v>100</v>
      </c>
      <c r="I819">
        <v>100</v>
      </c>
      <c r="J819">
        <v>0</v>
      </c>
      <c r="K819">
        <v>0</v>
      </c>
      <c r="L819">
        <v>7</v>
      </c>
      <c r="M819">
        <v>3</v>
      </c>
      <c r="N819">
        <v>3.92</v>
      </c>
      <c r="O819">
        <v>0</v>
      </c>
      <c r="P819">
        <v>40</v>
      </c>
      <c r="Q819">
        <v>41.6</v>
      </c>
      <c r="R819">
        <v>65.5</v>
      </c>
      <c r="S819">
        <v>0</v>
      </c>
      <c r="T819">
        <v>0</v>
      </c>
      <c r="U819">
        <v>27.88</v>
      </c>
      <c r="V819">
        <v>28.34</v>
      </c>
      <c r="W819">
        <v>30.36</v>
      </c>
      <c r="X819">
        <v>29.64</v>
      </c>
      <c r="Y819">
        <v>29.62</v>
      </c>
      <c r="Z819">
        <v>30.42</v>
      </c>
      <c r="AA819">
        <v>18.79</v>
      </c>
      <c r="AB819">
        <v>66.08</v>
      </c>
      <c r="AC819">
        <v>64.62</v>
      </c>
      <c r="AD819">
        <v>40.31</v>
      </c>
      <c r="AE819">
        <v>14.74</v>
      </c>
      <c r="AF819">
        <v>19.649999999999999</v>
      </c>
      <c r="AG819">
        <v>27.73</v>
      </c>
      <c r="AH819">
        <v>28.35</v>
      </c>
      <c r="AI819">
        <v>28.34</v>
      </c>
      <c r="AJ819">
        <v>28.12</v>
      </c>
      <c r="AK819">
        <v>39.4</v>
      </c>
      <c r="AL819">
        <v>36.299999999999997</v>
      </c>
      <c r="AM819">
        <v>28.11</v>
      </c>
      <c r="AN819">
        <v>28.08</v>
      </c>
      <c r="AO819">
        <v>27.91</v>
      </c>
      <c r="AP819">
        <v>27.75</v>
      </c>
      <c r="AQ819">
        <v>0.02</v>
      </c>
      <c r="AR819">
        <v>0.13</v>
      </c>
      <c r="AS819">
        <v>0.02</v>
      </c>
      <c r="AT819">
        <v>27.22</v>
      </c>
      <c r="AU819">
        <v>70.05</v>
      </c>
      <c r="AV819">
        <v>17.25</v>
      </c>
      <c r="AW819">
        <v>91.8</v>
      </c>
      <c r="AX819">
        <v>34</v>
      </c>
      <c r="AY819">
        <v>57.29</v>
      </c>
      <c r="AZ819">
        <v>39.25</v>
      </c>
      <c r="BA819">
        <v>42.07</v>
      </c>
      <c r="BB819">
        <v>4.93</v>
      </c>
      <c r="BC819">
        <v>1.06</v>
      </c>
      <c r="BD819">
        <v>6.12</v>
      </c>
      <c r="BE819">
        <v>5.98</v>
      </c>
      <c r="BF819">
        <v>25.76</v>
      </c>
      <c r="BG819">
        <v>10.27</v>
      </c>
      <c r="BH819">
        <v>9</v>
      </c>
      <c r="BI819">
        <v>197.5</v>
      </c>
      <c r="BJ819">
        <v>2501</v>
      </c>
      <c r="BK819">
        <v>251</v>
      </c>
      <c r="BL819">
        <v>300</v>
      </c>
      <c r="BM819">
        <v>15.4</v>
      </c>
      <c r="BN819">
        <v>314</v>
      </c>
      <c r="BO819">
        <v>6.9</v>
      </c>
      <c r="BP819">
        <v>0</v>
      </c>
      <c r="BQ819">
        <v>17</v>
      </c>
      <c r="BR819">
        <v>0</v>
      </c>
      <c r="BS819">
        <v>0.5</v>
      </c>
      <c r="BT819">
        <v>0</v>
      </c>
      <c r="BU819">
        <v>1.1000000000000001</v>
      </c>
      <c r="BV819">
        <v>0</v>
      </c>
      <c r="BW819">
        <v>540.29999999999995</v>
      </c>
      <c r="BX819">
        <v>53.61</v>
      </c>
      <c r="BY819">
        <v>44.63</v>
      </c>
      <c r="BZ819">
        <v>49.31</v>
      </c>
      <c r="CA819">
        <v>27.74</v>
      </c>
      <c r="CB819">
        <v>27.36</v>
      </c>
      <c r="CC819">
        <v>27.22</v>
      </c>
      <c r="CD819">
        <v>52.89</v>
      </c>
      <c r="CE819">
        <v>52.96</v>
      </c>
      <c r="CF819">
        <v>49.69</v>
      </c>
      <c r="CG819">
        <v>47.3</v>
      </c>
      <c r="CH819">
        <v>46.8</v>
      </c>
      <c r="CI819">
        <v>50.89</v>
      </c>
      <c r="CJ819">
        <v>29.96</v>
      </c>
      <c r="CK819">
        <v>28.54</v>
      </c>
      <c r="CL819">
        <v>27.25</v>
      </c>
      <c r="CM819">
        <v>27.38</v>
      </c>
      <c r="CN819">
        <v>28.78</v>
      </c>
      <c r="CO819">
        <v>41.6</v>
      </c>
      <c r="CP819">
        <v>-0.01</v>
      </c>
      <c r="CQ819">
        <v>-0.01</v>
      </c>
      <c r="CR819">
        <v>165</v>
      </c>
      <c r="CS819">
        <v>1.4</v>
      </c>
      <c r="CT819">
        <v>0.2</v>
      </c>
      <c r="CU819">
        <v>211</v>
      </c>
      <c r="CV819">
        <v>0.9</v>
      </c>
      <c r="CW819">
        <v>0.1</v>
      </c>
      <c r="CX819">
        <v>2637</v>
      </c>
    </row>
    <row r="820" spans="1:102" x14ac:dyDescent="0.3">
      <c r="A820" s="1">
        <v>45141.586238425924</v>
      </c>
      <c r="B820">
        <v>0</v>
      </c>
      <c r="C820">
        <v>1</v>
      </c>
      <c r="D820">
        <v>1</v>
      </c>
      <c r="E820">
        <v>100</v>
      </c>
      <c r="F820">
        <v>100</v>
      </c>
      <c r="G820">
        <v>1</v>
      </c>
      <c r="H820">
        <v>100</v>
      </c>
      <c r="I820">
        <v>100</v>
      </c>
      <c r="J820">
        <v>0</v>
      </c>
      <c r="K820">
        <v>0</v>
      </c>
      <c r="L820">
        <v>7</v>
      </c>
      <c r="M820">
        <v>3</v>
      </c>
      <c r="N820">
        <v>3.92</v>
      </c>
      <c r="O820">
        <v>0</v>
      </c>
      <c r="P820">
        <v>40</v>
      </c>
      <c r="Q820">
        <v>41.6</v>
      </c>
      <c r="R820">
        <v>67.599999999999994</v>
      </c>
      <c r="S820">
        <v>0</v>
      </c>
      <c r="T820">
        <v>0</v>
      </c>
      <c r="U820">
        <v>27.88</v>
      </c>
      <c r="V820">
        <v>28.35</v>
      </c>
      <c r="W820">
        <v>30.36</v>
      </c>
      <c r="X820">
        <v>29.64</v>
      </c>
      <c r="Y820">
        <v>29.61</v>
      </c>
      <c r="Z820">
        <v>30.42</v>
      </c>
      <c r="AA820">
        <v>18.87</v>
      </c>
      <c r="AB820">
        <v>66.11</v>
      </c>
      <c r="AC820">
        <v>64.680000000000007</v>
      </c>
      <c r="AD820">
        <v>40.33</v>
      </c>
      <c r="AE820">
        <v>14.84</v>
      </c>
      <c r="AF820">
        <v>19.68</v>
      </c>
      <c r="AG820">
        <v>27.73</v>
      </c>
      <c r="AH820">
        <v>28.35</v>
      </c>
      <c r="AI820">
        <v>28.33</v>
      </c>
      <c r="AJ820">
        <v>28.12</v>
      </c>
      <c r="AK820">
        <v>39.4</v>
      </c>
      <c r="AL820">
        <v>36.299999999999997</v>
      </c>
      <c r="AM820">
        <v>28.11</v>
      </c>
      <c r="AN820">
        <v>28.07</v>
      </c>
      <c r="AO820">
        <v>27.91</v>
      </c>
      <c r="AP820">
        <v>27.74</v>
      </c>
      <c r="AQ820">
        <v>0.02</v>
      </c>
      <c r="AR820">
        <v>0.13</v>
      </c>
      <c r="AS820">
        <v>0.02</v>
      </c>
      <c r="AT820">
        <v>27.22</v>
      </c>
      <c r="AU820">
        <v>69.86</v>
      </c>
      <c r="AV820">
        <v>17.25</v>
      </c>
      <c r="AW820">
        <v>91.81</v>
      </c>
      <c r="AX820">
        <v>34</v>
      </c>
      <c r="AY820">
        <v>57.05</v>
      </c>
      <c r="AZ820">
        <v>39.299999999999997</v>
      </c>
      <c r="BA820">
        <v>42.19</v>
      </c>
      <c r="BB820">
        <v>4.37</v>
      </c>
      <c r="BC820">
        <v>1.1599999999999999</v>
      </c>
      <c r="BD820">
        <v>6.12</v>
      </c>
      <c r="BE820">
        <v>5.98</v>
      </c>
      <c r="BF820">
        <v>25.78</v>
      </c>
      <c r="BG820">
        <v>10.3</v>
      </c>
      <c r="BH820">
        <v>9</v>
      </c>
      <c r="BI820">
        <v>197.5</v>
      </c>
      <c r="BJ820">
        <v>2503</v>
      </c>
      <c r="BK820">
        <v>251</v>
      </c>
      <c r="BL820">
        <v>297</v>
      </c>
      <c r="BM820">
        <v>15.4</v>
      </c>
      <c r="BN820">
        <v>316</v>
      </c>
      <c r="BO820">
        <v>6.9</v>
      </c>
      <c r="BP820">
        <v>0</v>
      </c>
      <c r="BQ820">
        <v>17</v>
      </c>
      <c r="BR820">
        <v>0</v>
      </c>
      <c r="BS820">
        <v>0.5</v>
      </c>
      <c r="BT820">
        <v>0</v>
      </c>
      <c r="BU820">
        <v>1.1000000000000001</v>
      </c>
      <c r="BV820">
        <v>0</v>
      </c>
      <c r="BW820">
        <v>540.29999999999995</v>
      </c>
      <c r="BX820">
        <v>53.6</v>
      </c>
      <c r="BY820">
        <v>44.58</v>
      </c>
      <c r="BZ820">
        <v>49.3</v>
      </c>
      <c r="CA820">
        <v>27.64</v>
      </c>
      <c r="CB820">
        <v>27.35</v>
      </c>
      <c r="CC820">
        <v>27.19</v>
      </c>
      <c r="CD820">
        <v>52.9</v>
      </c>
      <c r="CE820">
        <v>52.99</v>
      </c>
      <c r="CF820">
        <v>49.67</v>
      </c>
      <c r="CG820">
        <v>47.27</v>
      </c>
      <c r="CH820">
        <v>46.78</v>
      </c>
      <c r="CI820">
        <v>50.87</v>
      </c>
      <c r="CJ820">
        <v>29.96</v>
      </c>
      <c r="CK820">
        <v>28.54</v>
      </c>
      <c r="CL820">
        <v>27.26</v>
      </c>
      <c r="CM820">
        <v>27.39</v>
      </c>
      <c r="CN820">
        <v>28.76</v>
      </c>
      <c r="CO820">
        <v>41.6</v>
      </c>
      <c r="CP820">
        <v>-0.01</v>
      </c>
      <c r="CQ820">
        <v>-0.01</v>
      </c>
      <c r="CR820">
        <v>166</v>
      </c>
      <c r="CS820">
        <v>1.4</v>
      </c>
      <c r="CT820">
        <v>0.2</v>
      </c>
      <c r="CU820">
        <v>212</v>
      </c>
      <c r="CV820">
        <v>0.9</v>
      </c>
      <c r="CW820">
        <v>0.1</v>
      </c>
      <c r="CX820">
        <v>2637</v>
      </c>
    </row>
    <row r="821" spans="1:102" x14ac:dyDescent="0.3">
      <c r="A821" s="1">
        <v>45141.586296296293</v>
      </c>
      <c r="B821">
        <v>0</v>
      </c>
      <c r="C821">
        <v>1</v>
      </c>
      <c r="D821">
        <v>1</v>
      </c>
      <c r="E821">
        <v>100</v>
      </c>
      <c r="F821">
        <v>100</v>
      </c>
      <c r="G821">
        <v>1</v>
      </c>
      <c r="H821">
        <v>100</v>
      </c>
      <c r="I821">
        <v>100</v>
      </c>
      <c r="J821">
        <v>0</v>
      </c>
      <c r="K821">
        <v>0</v>
      </c>
      <c r="L821">
        <v>7</v>
      </c>
      <c r="M821">
        <v>3</v>
      </c>
      <c r="N821">
        <v>3.93</v>
      </c>
      <c r="O821">
        <v>0</v>
      </c>
      <c r="P821">
        <v>40</v>
      </c>
      <c r="Q821">
        <v>41.9</v>
      </c>
      <c r="R821">
        <v>68.099999999999994</v>
      </c>
      <c r="S821">
        <v>0</v>
      </c>
      <c r="T821">
        <v>0</v>
      </c>
      <c r="U821">
        <v>27.88</v>
      </c>
      <c r="V821">
        <v>28.35</v>
      </c>
      <c r="W821">
        <v>30.36</v>
      </c>
      <c r="X821">
        <v>29.64</v>
      </c>
      <c r="Y821">
        <v>29.62</v>
      </c>
      <c r="Z821">
        <v>30.42</v>
      </c>
      <c r="AA821">
        <v>18.899999999999999</v>
      </c>
      <c r="AB821">
        <v>66.14</v>
      </c>
      <c r="AC821">
        <v>64.73</v>
      </c>
      <c r="AD821">
        <v>40.35</v>
      </c>
      <c r="AE821">
        <v>14.95</v>
      </c>
      <c r="AF821">
        <v>19.64</v>
      </c>
      <c r="AG821">
        <v>27.72</v>
      </c>
      <c r="AH821">
        <v>28.35</v>
      </c>
      <c r="AI821">
        <v>28.34</v>
      </c>
      <c r="AJ821">
        <v>28.12</v>
      </c>
      <c r="AK821">
        <v>39.409999999999997</v>
      </c>
      <c r="AL821">
        <v>36.31</v>
      </c>
      <c r="AM821">
        <v>28.11</v>
      </c>
      <c r="AN821">
        <v>28.08</v>
      </c>
      <c r="AO821">
        <v>27.91</v>
      </c>
      <c r="AP821">
        <v>27.74</v>
      </c>
      <c r="AQ821">
        <v>0.02</v>
      </c>
      <c r="AR821">
        <v>0.13</v>
      </c>
      <c r="AS821">
        <v>0.02</v>
      </c>
      <c r="AT821">
        <v>27.22</v>
      </c>
      <c r="AU821">
        <v>69.84</v>
      </c>
      <c r="AV821">
        <v>17.25</v>
      </c>
      <c r="AW821">
        <v>91.9</v>
      </c>
      <c r="AX821">
        <v>34</v>
      </c>
      <c r="AY821">
        <v>57.05</v>
      </c>
      <c r="AZ821">
        <v>39.36</v>
      </c>
      <c r="BA821">
        <v>41.65</v>
      </c>
      <c r="BB821">
        <v>5.54</v>
      </c>
      <c r="BC821">
        <v>1.51</v>
      </c>
      <c r="BD821">
        <v>6.12</v>
      </c>
      <c r="BE821">
        <v>5.98</v>
      </c>
      <c r="BF821">
        <v>25.81</v>
      </c>
      <c r="BG821">
        <v>10.33</v>
      </c>
      <c r="BH821">
        <v>12</v>
      </c>
      <c r="BI821">
        <v>197.5</v>
      </c>
      <c r="BJ821">
        <v>2505</v>
      </c>
      <c r="BK821">
        <v>251</v>
      </c>
      <c r="BL821">
        <v>297</v>
      </c>
      <c r="BM821">
        <v>15.4</v>
      </c>
      <c r="BN821">
        <v>314</v>
      </c>
      <c r="BO821">
        <v>6.9</v>
      </c>
      <c r="BP821">
        <v>0</v>
      </c>
      <c r="BQ821">
        <v>17</v>
      </c>
      <c r="BR821">
        <v>0</v>
      </c>
      <c r="BS821">
        <v>0.5</v>
      </c>
      <c r="BT821">
        <v>0</v>
      </c>
      <c r="BU821">
        <v>1.1000000000000001</v>
      </c>
      <c r="BV821">
        <v>0</v>
      </c>
      <c r="BW821">
        <v>540.29999999999995</v>
      </c>
      <c r="BX821">
        <v>53.58</v>
      </c>
      <c r="BY821">
        <v>44.6</v>
      </c>
      <c r="BZ821">
        <v>49.29</v>
      </c>
      <c r="CA821">
        <v>27.64</v>
      </c>
      <c r="CB821">
        <v>27.34</v>
      </c>
      <c r="CC821">
        <v>27.18</v>
      </c>
      <c r="CD821">
        <v>52.89</v>
      </c>
      <c r="CE821">
        <v>52.99</v>
      </c>
      <c r="CF821">
        <v>49.66</v>
      </c>
      <c r="CG821">
        <v>47.26</v>
      </c>
      <c r="CH821">
        <v>46.76</v>
      </c>
      <c r="CI821">
        <v>50.87</v>
      </c>
      <c r="CJ821">
        <v>29.96</v>
      </c>
      <c r="CK821">
        <v>28.54</v>
      </c>
      <c r="CL821">
        <v>27.25</v>
      </c>
      <c r="CM821">
        <v>27.37</v>
      </c>
      <c r="CN821">
        <v>28.76</v>
      </c>
      <c r="CO821">
        <v>41.9</v>
      </c>
      <c r="CP821">
        <v>-0.01</v>
      </c>
      <c r="CQ821">
        <v>-0.01</v>
      </c>
      <c r="CR821">
        <v>166</v>
      </c>
      <c r="CS821">
        <v>1.4</v>
      </c>
      <c r="CT821">
        <v>0.2</v>
      </c>
      <c r="CU821">
        <v>212</v>
      </c>
      <c r="CV821">
        <v>1.1000000000000001</v>
      </c>
      <c r="CW821">
        <v>0.2</v>
      </c>
      <c r="CX821">
        <v>2637</v>
      </c>
    </row>
    <row r="822" spans="1:102" x14ac:dyDescent="0.3">
      <c r="A822" s="1">
        <v>45141.586354166669</v>
      </c>
      <c r="B822">
        <v>0</v>
      </c>
      <c r="C822">
        <v>1</v>
      </c>
      <c r="D822">
        <v>1</v>
      </c>
      <c r="E822">
        <v>100</v>
      </c>
      <c r="F822">
        <v>100</v>
      </c>
      <c r="G822">
        <v>1</v>
      </c>
      <c r="H822">
        <v>100</v>
      </c>
      <c r="I822">
        <v>100</v>
      </c>
      <c r="J822">
        <v>0</v>
      </c>
      <c r="K822">
        <v>0</v>
      </c>
      <c r="L822">
        <v>7</v>
      </c>
      <c r="M822">
        <v>3</v>
      </c>
      <c r="N822">
        <v>3.91</v>
      </c>
      <c r="O822">
        <v>0</v>
      </c>
      <c r="P822">
        <v>40</v>
      </c>
      <c r="Q822">
        <v>41.6</v>
      </c>
      <c r="R822">
        <v>65.7</v>
      </c>
      <c r="S822">
        <v>0</v>
      </c>
      <c r="T822">
        <v>0</v>
      </c>
      <c r="U822">
        <v>27.88</v>
      </c>
      <c r="V822">
        <v>28.35</v>
      </c>
      <c r="W822">
        <v>30.36</v>
      </c>
      <c r="X822">
        <v>29.64</v>
      </c>
      <c r="Y822">
        <v>29.62</v>
      </c>
      <c r="Z822">
        <v>30.42</v>
      </c>
      <c r="AA822">
        <v>18.87</v>
      </c>
      <c r="AB822">
        <v>66.14</v>
      </c>
      <c r="AC822">
        <v>64.75</v>
      </c>
      <c r="AD822">
        <v>40.380000000000003</v>
      </c>
      <c r="AE822">
        <v>15.05</v>
      </c>
      <c r="AF822">
        <v>19.53</v>
      </c>
      <c r="AG822">
        <v>27.72</v>
      </c>
      <c r="AH822">
        <v>28.35</v>
      </c>
      <c r="AI822">
        <v>28.33</v>
      </c>
      <c r="AJ822">
        <v>28.12</v>
      </c>
      <c r="AK822">
        <v>39.4</v>
      </c>
      <c r="AL822">
        <v>36.31</v>
      </c>
      <c r="AM822">
        <v>28.11</v>
      </c>
      <c r="AN822">
        <v>28.07</v>
      </c>
      <c r="AO822">
        <v>27.91</v>
      </c>
      <c r="AP822">
        <v>27.74</v>
      </c>
      <c r="AQ822">
        <v>0.02</v>
      </c>
      <c r="AR822">
        <v>0.13</v>
      </c>
      <c r="AS822">
        <v>0.02</v>
      </c>
      <c r="AT822">
        <v>27.22</v>
      </c>
      <c r="AU822">
        <v>69.98</v>
      </c>
      <c r="AV822">
        <v>17.25</v>
      </c>
      <c r="AW822">
        <v>92</v>
      </c>
      <c r="AX822">
        <v>34</v>
      </c>
      <c r="AY822">
        <v>56.94</v>
      </c>
      <c r="AZ822">
        <v>39.36</v>
      </c>
      <c r="BA822">
        <v>41.63</v>
      </c>
      <c r="BB822">
        <v>5.0999999999999996</v>
      </c>
      <c r="BC822">
        <v>1.34</v>
      </c>
      <c r="BD822">
        <v>6.12</v>
      </c>
      <c r="BE822">
        <v>5.98</v>
      </c>
      <c r="BF822">
        <v>25.82</v>
      </c>
      <c r="BG822">
        <v>10.34</v>
      </c>
      <c r="BH822">
        <v>9</v>
      </c>
      <c r="BI822">
        <v>197.5</v>
      </c>
      <c r="BJ822">
        <v>2505</v>
      </c>
      <c r="BK822">
        <v>251</v>
      </c>
      <c r="BL822">
        <v>295</v>
      </c>
      <c r="BM822">
        <v>15.4</v>
      </c>
      <c r="BN822">
        <v>316</v>
      </c>
      <c r="BO822">
        <v>6.9</v>
      </c>
      <c r="BP822">
        <v>0</v>
      </c>
      <c r="BQ822">
        <v>17</v>
      </c>
      <c r="BR822">
        <v>0</v>
      </c>
      <c r="BS822">
        <v>0.5</v>
      </c>
      <c r="BT822">
        <v>0</v>
      </c>
      <c r="BU822">
        <v>1.1000000000000001</v>
      </c>
      <c r="BV822">
        <v>0</v>
      </c>
      <c r="BW822">
        <v>540.29999999999995</v>
      </c>
      <c r="BX822">
        <v>53.56</v>
      </c>
      <c r="BY822">
        <v>44.58</v>
      </c>
      <c r="BZ822">
        <v>49.28</v>
      </c>
      <c r="CA822">
        <v>27.64</v>
      </c>
      <c r="CB822">
        <v>27.35</v>
      </c>
      <c r="CC822">
        <v>27.18</v>
      </c>
      <c r="CD822">
        <v>52.89</v>
      </c>
      <c r="CE822">
        <v>52.98</v>
      </c>
      <c r="CF822">
        <v>49.65</v>
      </c>
      <c r="CG822">
        <v>47.24</v>
      </c>
      <c r="CH822">
        <v>46.74</v>
      </c>
      <c r="CI822">
        <v>50.87</v>
      </c>
      <c r="CJ822">
        <v>29.96</v>
      </c>
      <c r="CK822">
        <v>28.53</v>
      </c>
      <c r="CL822">
        <v>27.25</v>
      </c>
      <c r="CM822">
        <v>27.36</v>
      </c>
      <c r="CN822">
        <v>28.76</v>
      </c>
      <c r="CO822">
        <v>41.6</v>
      </c>
      <c r="CP822">
        <v>-0.01</v>
      </c>
      <c r="CQ822">
        <v>-0.01</v>
      </c>
      <c r="CR822">
        <v>168</v>
      </c>
      <c r="CS822">
        <v>1.4</v>
      </c>
      <c r="CT822">
        <v>0.2</v>
      </c>
      <c r="CU822">
        <v>212</v>
      </c>
      <c r="CV822">
        <v>1.1000000000000001</v>
      </c>
      <c r="CW822">
        <v>0.2</v>
      </c>
      <c r="CX822">
        <v>2637</v>
      </c>
    </row>
    <row r="823" spans="1:102" x14ac:dyDescent="0.3">
      <c r="A823" s="1">
        <v>45141.586412037039</v>
      </c>
      <c r="B823">
        <v>0</v>
      </c>
      <c r="C823">
        <v>1</v>
      </c>
      <c r="D823">
        <v>1</v>
      </c>
      <c r="E823">
        <v>100</v>
      </c>
      <c r="F823">
        <v>100</v>
      </c>
      <c r="G823">
        <v>1</v>
      </c>
      <c r="H823">
        <v>100</v>
      </c>
      <c r="I823">
        <v>100</v>
      </c>
      <c r="J823">
        <v>0</v>
      </c>
      <c r="K823">
        <v>0</v>
      </c>
      <c r="L823">
        <v>7</v>
      </c>
      <c r="M823">
        <v>3</v>
      </c>
      <c r="N823">
        <v>3.91</v>
      </c>
      <c r="O823">
        <v>0</v>
      </c>
      <c r="P823">
        <v>40</v>
      </c>
      <c r="Q823">
        <v>41.7</v>
      </c>
      <c r="R823">
        <v>66.900000000000006</v>
      </c>
      <c r="S823">
        <v>0</v>
      </c>
      <c r="T823">
        <v>0</v>
      </c>
      <c r="U823">
        <v>27.88</v>
      </c>
      <c r="V823">
        <v>28.35</v>
      </c>
      <c r="W823">
        <v>30.36</v>
      </c>
      <c r="X823">
        <v>29.64</v>
      </c>
      <c r="Y823">
        <v>29.63</v>
      </c>
      <c r="Z823">
        <v>30.42</v>
      </c>
      <c r="AA823">
        <v>18.75</v>
      </c>
      <c r="AB823">
        <v>66.14</v>
      </c>
      <c r="AC823">
        <v>64.760000000000005</v>
      </c>
      <c r="AD823">
        <v>40.409999999999997</v>
      </c>
      <c r="AE823">
        <v>15.14</v>
      </c>
      <c r="AF823">
        <v>19.34</v>
      </c>
      <c r="AG823">
        <v>27.71</v>
      </c>
      <c r="AH823">
        <v>28.34</v>
      </c>
      <c r="AI823">
        <v>28.33</v>
      </c>
      <c r="AJ823">
        <v>28.12</v>
      </c>
      <c r="AK823">
        <v>39.4</v>
      </c>
      <c r="AL823">
        <v>36.31</v>
      </c>
      <c r="AM823">
        <v>28.11</v>
      </c>
      <c r="AN823">
        <v>28.07</v>
      </c>
      <c r="AO823">
        <v>27.91</v>
      </c>
      <c r="AP823">
        <v>27.74</v>
      </c>
      <c r="AQ823">
        <v>0.02</v>
      </c>
      <c r="AR823">
        <v>0.13</v>
      </c>
      <c r="AS823">
        <v>0.02</v>
      </c>
      <c r="AT823">
        <v>27.22</v>
      </c>
      <c r="AU823">
        <v>70.099999999999994</v>
      </c>
      <c r="AV823">
        <v>17.25</v>
      </c>
      <c r="AW823">
        <v>92.09</v>
      </c>
      <c r="AX823">
        <v>34</v>
      </c>
      <c r="AY823">
        <v>57.19</v>
      </c>
      <c r="AZ823">
        <v>39.36</v>
      </c>
      <c r="BA823">
        <v>42.02</v>
      </c>
      <c r="BB823">
        <v>4.5199999999999996</v>
      </c>
      <c r="BC823">
        <v>1.79</v>
      </c>
      <c r="BD823">
        <v>6.12</v>
      </c>
      <c r="BE823">
        <v>5.98</v>
      </c>
      <c r="BF823">
        <v>25.85</v>
      </c>
      <c r="BG823">
        <v>10.36</v>
      </c>
      <c r="BH823">
        <v>9</v>
      </c>
      <c r="BI823">
        <v>197.5</v>
      </c>
      <c r="BJ823">
        <v>2510</v>
      </c>
      <c r="BK823">
        <v>251</v>
      </c>
      <c r="BL823">
        <v>297</v>
      </c>
      <c r="BM823">
        <v>15.4</v>
      </c>
      <c r="BN823">
        <v>316</v>
      </c>
      <c r="BO823">
        <v>6.9</v>
      </c>
      <c r="BP823">
        <v>0</v>
      </c>
      <c r="BQ823">
        <v>17</v>
      </c>
      <c r="BR823">
        <v>0</v>
      </c>
      <c r="BS823">
        <v>0.5</v>
      </c>
      <c r="BT823">
        <v>0</v>
      </c>
      <c r="BU823">
        <v>1.1000000000000001</v>
      </c>
      <c r="BV823">
        <v>0</v>
      </c>
      <c r="BW823">
        <v>540.29999999999995</v>
      </c>
      <c r="BX823">
        <v>53.55</v>
      </c>
      <c r="BY823">
        <v>44.58</v>
      </c>
      <c r="BZ823">
        <v>49.25</v>
      </c>
      <c r="CA823">
        <v>27.68</v>
      </c>
      <c r="CB823">
        <v>27.35</v>
      </c>
      <c r="CC823">
        <v>27.19</v>
      </c>
      <c r="CD823">
        <v>52.9</v>
      </c>
      <c r="CE823">
        <v>52.97</v>
      </c>
      <c r="CF823">
        <v>49.65</v>
      </c>
      <c r="CG823">
        <v>47.22</v>
      </c>
      <c r="CH823">
        <v>46.71</v>
      </c>
      <c r="CI823">
        <v>50.87</v>
      </c>
      <c r="CJ823">
        <v>29.97</v>
      </c>
      <c r="CK823">
        <v>28.54</v>
      </c>
      <c r="CL823">
        <v>27.25</v>
      </c>
      <c r="CM823">
        <v>27.36</v>
      </c>
      <c r="CN823">
        <v>28.76</v>
      </c>
      <c r="CO823">
        <v>41.7</v>
      </c>
      <c r="CP823">
        <v>-0.01</v>
      </c>
      <c r="CQ823">
        <v>-0.01</v>
      </c>
      <c r="CR823">
        <v>168</v>
      </c>
      <c r="CS823">
        <v>1.4</v>
      </c>
      <c r="CT823">
        <v>0.2</v>
      </c>
      <c r="CU823">
        <v>212</v>
      </c>
      <c r="CV823">
        <v>1</v>
      </c>
      <c r="CW823">
        <v>0.2</v>
      </c>
      <c r="CX823">
        <v>2637</v>
      </c>
    </row>
    <row r="824" spans="1:102" x14ac:dyDescent="0.3">
      <c r="A824" s="1">
        <v>45141.586469907408</v>
      </c>
      <c r="B824">
        <v>0</v>
      </c>
      <c r="C824">
        <v>1</v>
      </c>
      <c r="D824">
        <v>1</v>
      </c>
      <c r="E824">
        <v>100</v>
      </c>
      <c r="F824">
        <v>100</v>
      </c>
      <c r="G824">
        <v>1</v>
      </c>
      <c r="H824">
        <v>100</v>
      </c>
      <c r="I824">
        <v>100</v>
      </c>
      <c r="J824">
        <v>0</v>
      </c>
      <c r="K824">
        <v>0</v>
      </c>
      <c r="L824">
        <v>7</v>
      </c>
      <c r="M824">
        <v>3</v>
      </c>
      <c r="N824">
        <v>3.9</v>
      </c>
      <c r="O824">
        <v>0</v>
      </c>
      <c r="P824">
        <v>40</v>
      </c>
      <c r="Q824">
        <v>41.8</v>
      </c>
      <c r="R824">
        <v>65.900000000000006</v>
      </c>
      <c r="S824">
        <v>0</v>
      </c>
      <c r="T824">
        <v>0</v>
      </c>
      <c r="U824">
        <v>27.88</v>
      </c>
      <c r="V824">
        <v>28.35</v>
      </c>
      <c r="W824">
        <v>30.36</v>
      </c>
      <c r="X824">
        <v>29.64</v>
      </c>
      <c r="Y824">
        <v>29.63</v>
      </c>
      <c r="Z824">
        <v>30.42</v>
      </c>
      <c r="AA824">
        <v>18.54</v>
      </c>
      <c r="AB824">
        <v>66.12</v>
      </c>
      <c r="AC824">
        <v>64.75</v>
      </c>
      <c r="AD824">
        <v>40.44</v>
      </c>
      <c r="AE824">
        <v>15.23</v>
      </c>
      <c r="AF824">
        <v>19.079999999999998</v>
      </c>
      <c r="AG824">
        <v>27.72</v>
      </c>
      <c r="AH824">
        <v>28.34</v>
      </c>
      <c r="AI824">
        <v>28.33</v>
      </c>
      <c r="AJ824">
        <v>28.11</v>
      </c>
      <c r="AK824">
        <v>39.4</v>
      </c>
      <c r="AL824">
        <v>36.32</v>
      </c>
      <c r="AM824">
        <v>28.11</v>
      </c>
      <c r="AN824">
        <v>28.07</v>
      </c>
      <c r="AO824">
        <v>27.9</v>
      </c>
      <c r="AP824">
        <v>27.73</v>
      </c>
      <c r="AQ824">
        <v>0.02</v>
      </c>
      <c r="AR824">
        <v>0.13</v>
      </c>
      <c r="AS824">
        <v>0.02</v>
      </c>
      <c r="AT824">
        <v>27.22</v>
      </c>
      <c r="AU824">
        <v>70.14</v>
      </c>
      <c r="AV824">
        <v>17.25</v>
      </c>
      <c r="AW824">
        <v>92.2</v>
      </c>
      <c r="AX824">
        <v>34</v>
      </c>
      <c r="AY824">
        <v>57.53</v>
      </c>
      <c r="AZ824">
        <v>39.36</v>
      </c>
      <c r="BA824">
        <v>42.81</v>
      </c>
      <c r="BB824">
        <v>5.15</v>
      </c>
      <c r="BC824">
        <v>1.1499999999999999</v>
      </c>
      <c r="BD824">
        <v>6.13</v>
      </c>
      <c r="BE824">
        <v>5.98</v>
      </c>
      <c r="BF824">
        <v>25.88</v>
      </c>
      <c r="BG824">
        <v>10.38</v>
      </c>
      <c r="BH824">
        <v>9</v>
      </c>
      <c r="BI824">
        <v>197.5</v>
      </c>
      <c r="BJ824">
        <v>2512</v>
      </c>
      <c r="BK824">
        <v>251</v>
      </c>
      <c r="BL824">
        <v>299</v>
      </c>
      <c r="BM824">
        <v>15.4</v>
      </c>
      <c r="BN824">
        <v>314</v>
      </c>
      <c r="BO824">
        <v>6.9</v>
      </c>
      <c r="BP824">
        <v>0</v>
      </c>
      <c r="BQ824">
        <v>17</v>
      </c>
      <c r="BR824">
        <v>0</v>
      </c>
      <c r="BS824">
        <v>0.5</v>
      </c>
      <c r="BT824">
        <v>0</v>
      </c>
      <c r="BU824">
        <v>1.1000000000000001</v>
      </c>
      <c r="BV824">
        <v>0</v>
      </c>
      <c r="BW824">
        <v>540.29999999999995</v>
      </c>
      <c r="BX824">
        <v>53.53</v>
      </c>
      <c r="BY824">
        <v>44.53</v>
      </c>
      <c r="BZ824">
        <v>49.23</v>
      </c>
      <c r="CA824">
        <v>27.71</v>
      </c>
      <c r="CB824">
        <v>27.36</v>
      </c>
      <c r="CC824">
        <v>27.2</v>
      </c>
      <c r="CD824">
        <v>52.9</v>
      </c>
      <c r="CE824">
        <v>52.95</v>
      </c>
      <c r="CF824">
        <v>49.64</v>
      </c>
      <c r="CG824">
        <v>47.2</v>
      </c>
      <c r="CH824">
        <v>46.7</v>
      </c>
      <c r="CI824">
        <v>50.87</v>
      </c>
      <c r="CJ824">
        <v>29.97</v>
      </c>
      <c r="CK824">
        <v>28.53</v>
      </c>
      <c r="CL824">
        <v>27.25</v>
      </c>
      <c r="CM824">
        <v>27.35</v>
      </c>
      <c r="CN824">
        <v>28.77</v>
      </c>
      <c r="CO824">
        <v>41.8</v>
      </c>
      <c r="CP824">
        <v>-0.01</v>
      </c>
      <c r="CQ824">
        <v>-0.01</v>
      </c>
      <c r="CR824">
        <v>165</v>
      </c>
      <c r="CS824">
        <v>1.4</v>
      </c>
      <c r="CT824">
        <v>0.2</v>
      </c>
      <c r="CU824">
        <v>211</v>
      </c>
      <c r="CV824">
        <v>1</v>
      </c>
      <c r="CW824">
        <v>0.2</v>
      </c>
      <c r="CX824">
        <v>2637</v>
      </c>
    </row>
    <row r="825" spans="1:102" x14ac:dyDescent="0.3">
      <c r="A825" s="1">
        <v>45141.586527777778</v>
      </c>
      <c r="B825">
        <v>0</v>
      </c>
      <c r="C825">
        <v>1</v>
      </c>
      <c r="D825">
        <v>1</v>
      </c>
      <c r="E825">
        <v>100</v>
      </c>
      <c r="F825">
        <v>100</v>
      </c>
      <c r="G825">
        <v>1</v>
      </c>
      <c r="H825">
        <v>100</v>
      </c>
      <c r="I825">
        <v>100</v>
      </c>
      <c r="J825">
        <v>0</v>
      </c>
      <c r="K825">
        <v>0</v>
      </c>
      <c r="L825">
        <v>7</v>
      </c>
      <c r="M825">
        <v>3</v>
      </c>
      <c r="N825">
        <v>3.88</v>
      </c>
      <c r="O825">
        <v>0</v>
      </c>
      <c r="P825">
        <v>40</v>
      </c>
      <c r="Q825">
        <v>41.6</v>
      </c>
      <c r="R825">
        <v>65.5</v>
      </c>
      <c r="S825">
        <v>0</v>
      </c>
      <c r="T825">
        <v>0</v>
      </c>
      <c r="U825">
        <v>27.88</v>
      </c>
      <c r="V825">
        <v>28.36</v>
      </c>
      <c r="W825">
        <v>30.36</v>
      </c>
      <c r="X825">
        <v>29.64</v>
      </c>
      <c r="Y825">
        <v>29.63</v>
      </c>
      <c r="Z825">
        <v>30.42</v>
      </c>
      <c r="AA825">
        <v>18.21</v>
      </c>
      <c r="AB825">
        <v>66.08</v>
      </c>
      <c r="AC825">
        <v>64.73</v>
      </c>
      <c r="AD825">
        <v>40.479999999999997</v>
      </c>
      <c r="AE825">
        <v>15.32</v>
      </c>
      <c r="AF825">
        <v>18.5</v>
      </c>
      <c r="AG825">
        <v>27.69</v>
      </c>
      <c r="AH825">
        <v>28.34</v>
      </c>
      <c r="AI825">
        <v>28.33</v>
      </c>
      <c r="AJ825">
        <v>28.11</v>
      </c>
      <c r="AK825">
        <v>39.4</v>
      </c>
      <c r="AL825">
        <v>36.32</v>
      </c>
      <c r="AM825">
        <v>28.1</v>
      </c>
      <c r="AN825">
        <v>28.08</v>
      </c>
      <c r="AO825">
        <v>27.93</v>
      </c>
      <c r="AP825">
        <v>27.73</v>
      </c>
      <c r="AQ825">
        <v>0.02</v>
      </c>
      <c r="AR825">
        <v>0.13</v>
      </c>
      <c r="AS825">
        <v>0.02</v>
      </c>
      <c r="AT825">
        <v>27.22</v>
      </c>
      <c r="AU825">
        <v>70.05</v>
      </c>
      <c r="AV825">
        <v>17.25</v>
      </c>
      <c r="AW825">
        <v>92.3</v>
      </c>
      <c r="AX825">
        <v>33.99</v>
      </c>
      <c r="AY825">
        <v>57.71</v>
      </c>
      <c r="AZ825">
        <v>39.450000000000003</v>
      </c>
      <c r="BA825">
        <v>42.82</v>
      </c>
      <c r="BB825">
        <v>4.99</v>
      </c>
      <c r="BC825">
        <v>1.47</v>
      </c>
      <c r="BD825">
        <v>6.12</v>
      </c>
      <c r="BE825">
        <v>5.98</v>
      </c>
      <c r="BF825">
        <v>25.92</v>
      </c>
      <c r="BG825">
        <v>10.4</v>
      </c>
      <c r="BH825">
        <v>9</v>
      </c>
      <c r="BI825">
        <v>197.5</v>
      </c>
      <c r="BJ825">
        <v>2517</v>
      </c>
      <c r="BK825">
        <v>251.1</v>
      </c>
      <c r="BL825">
        <v>297</v>
      </c>
      <c r="BM825">
        <v>15.4</v>
      </c>
      <c r="BN825">
        <v>314</v>
      </c>
      <c r="BO825">
        <v>6.9</v>
      </c>
      <c r="BP825">
        <v>0</v>
      </c>
      <c r="BQ825">
        <v>17</v>
      </c>
      <c r="BR825">
        <v>0</v>
      </c>
      <c r="BS825">
        <v>0.5</v>
      </c>
      <c r="BT825">
        <v>0</v>
      </c>
      <c r="BU825">
        <v>1.1000000000000001</v>
      </c>
      <c r="BV825">
        <v>0</v>
      </c>
      <c r="BW825">
        <v>540.29999999999995</v>
      </c>
      <c r="BX825">
        <v>53.51</v>
      </c>
      <c r="BY825">
        <v>44.6</v>
      </c>
      <c r="BZ825">
        <v>49.22</v>
      </c>
      <c r="CA825">
        <v>27.71</v>
      </c>
      <c r="CB825">
        <v>27.35</v>
      </c>
      <c r="CC825">
        <v>27.22</v>
      </c>
      <c r="CD825">
        <v>52.9</v>
      </c>
      <c r="CE825">
        <v>52.96</v>
      </c>
      <c r="CF825">
        <v>49.63</v>
      </c>
      <c r="CG825">
        <v>47.18</v>
      </c>
      <c r="CH825">
        <v>46.67</v>
      </c>
      <c r="CI825">
        <v>50.88</v>
      </c>
      <c r="CJ825">
        <v>29.98</v>
      </c>
      <c r="CK825">
        <v>28.55</v>
      </c>
      <c r="CL825">
        <v>27.25</v>
      </c>
      <c r="CM825">
        <v>27.33</v>
      </c>
      <c r="CN825">
        <v>28.78</v>
      </c>
      <c r="CO825">
        <v>41.6</v>
      </c>
      <c r="CP825">
        <v>-0.01</v>
      </c>
      <c r="CQ825">
        <v>-0.01</v>
      </c>
      <c r="CR825">
        <v>165</v>
      </c>
      <c r="CS825">
        <v>1.4</v>
      </c>
      <c r="CT825">
        <v>0.2</v>
      </c>
      <c r="CU825">
        <v>211</v>
      </c>
      <c r="CV825">
        <v>1</v>
      </c>
      <c r="CW825">
        <v>0.2</v>
      </c>
      <c r="CX825">
        <v>2637</v>
      </c>
    </row>
    <row r="826" spans="1:102" x14ac:dyDescent="0.3">
      <c r="A826" s="1">
        <v>45141.586585648147</v>
      </c>
      <c r="B826">
        <v>0</v>
      </c>
      <c r="C826">
        <v>1</v>
      </c>
      <c r="D826">
        <v>1</v>
      </c>
      <c r="E826">
        <v>100</v>
      </c>
      <c r="F826">
        <v>100</v>
      </c>
      <c r="G826">
        <v>1</v>
      </c>
      <c r="H826">
        <v>100</v>
      </c>
      <c r="I826">
        <v>100</v>
      </c>
      <c r="J826">
        <v>0</v>
      </c>
      <c r="K826">
        <v>0</v>
      </c>
      <c r="L826">
        <v>7</v>
      </c>
      <c r="M826">
        <v>3</v>
      </c>
      <c r="N826">
        <v>3.88</v>
      </c>
      <c r="O826">
        <v>0</v>
      </c>
      <c r="P826">
        <v>40</v>
      </c>
      <c r="Q826">
        <v>41.9</v>
      </c>
      <c r="R826">
        <v>68.2</v>
      </c>
      <c r="S826">
        <v>0</v>
      </c>
      <c r="T826">
        <v>0</v>
      </c>
      <c r="U826">
        <v>27.88</v>
      </c>
      <c r="V826">
        <v>28.36</v>
      </c>
      <c r="W826">
        <v>30.36</v>
      </c>
      <c r="X826">
        <v>29.64</v>
      </c>
      <c r="Y826">
        <v>29.63</v>
      </c>
      <c r="Z826">
        <v>30.42</v>
      </c>
      <c r="AA826">
        <v>17.75</v>
      </c>
      <c r="AB826">
        <v>66.02</v>
      </c>
      <c r="AC826">
        <v>64.709999999999994</v>
      </c>
      <c r="AD826">
        <v>40.5</v>
      </c>
      <c r="AE826">
        <v>15.4</v>
      </c>
      <c r="AF826">
        <v>17.82</v>
      </c>
      <c r="AG826">
        <v>27.68</v>
      </c>
      <c r="AH826">
        <v>28.34</v>
      </c>
      <c r="AI826">
        <v>28.33</v>
      </c>
      <c r="AJ826">
        <v>28.11</v>
      </c>
      <c r="AK826">
        <v>39.409999999999997</v>
      </c>
      <c r="AL826">
        <v>36.32</v>
      </c>
      <c r="AM826">
        <v>28.1</v>
      </c>
      <c r="AN826">
        <v>28.08</v>
      </c>
      <c r="AO826">
        <v>27.92</v>
      </c>
      <c r="AP826">
        <v>27.73</v>
      </c>
      <c r="AQ826">
        <v>0.02</v>
      </c>
      <c r="AR826">
        <v>0.13</v>
      </c>
      <c r="AS826">
        <v>0.02</v>
      </c>
      <c r="AT826">
        <v>27.22</v>
      </c>
      <c r="AU826">
        <v>70.05</v>
      </c>
      <c r="AV826">
        <v>17.25</v>
      </c>
      <c r="AW826">
        <v>92.3</v>
      </c>
      <c r="AX826">
        <v>34</v>
      </c>
      <c r="AY826">
        <v>58.22</v>
      </c>
      <c r="AZ826">
        <v>39.450000000000003</v>
      </c>
      <c r="BA826">
        <v>42.93</v>
      </c>
      <c r="BB826">
        <v>5.32</v>
      </c>
      <c r="BC826">
        <v>1.2</v>
      </c>
      <c r="BD826">
        <v>6.13</v>
      </c>
      <c r="BE826">
        <v>5.98</v>
      </c>
      <c r="BF826">
        <v>25.96</v>
      </c>
      <c r="BG826">
        <v>10.39</v>
      </c>
      <c r="BH826">
        <v>12</v>
      </c>
      <c r="BI826">
        <v>197.5</v>
      </c>
      <c r="BJ826">
        <v>2525</v>
      </c>
      <c r="BK826">
        <v>251.1</v>
      </c>
      <c r="BL826">
        <v>297</v>
      </c>
      <c r="BM826">
        <v>15.4</v>
      </c>
      <c r="BN826">
        <v>316</v>
      </c>
      <c r="BO826">
        <v>6.9</v>
      </c>
      <c r="BP826">
        <v>0</v>
      </c>
      <c r="BQ826">
        <v>17</v>
      </c>
      <c r="BR826">
        <v>0</v>
      </c>
      <c r="BS826">
        <v>0.5</v>
      </c>
      <c r="BT826">
        <v>0</v>
      </c>
      <c r="BU826">
        <v>1.1000000000000001</v>
      </c>
      <c r="BV826">
        <v>0</v>
      </c>
      <c r="BW826">
        <v>540.29999999999995</v>
      </c>
      <c r="BX826">
        <v>53.51</v>
      </c>
      <c r="BY826">
        <v>44.54</v>
      </c>
      <c r="BZ826">
        <v>49.18</v>
      </c>
      <c r="CA826">
        <v>27.73</v>
      </c>
      <c r="CB826">
        <v>27.35</v>
      </c>
      <c r="CC826">
        <v>27.21</v>
      </c>
      <c r="CD826">
        <v>52.9</v>
      </c>
      <c r="CE826">
        <v>52.95</v>
      </c>
      <c r="CF826">
        <v>49.63</v>
      </c>
      <c r="CG826">
        <v>47.16</v>
      </c>
      <c r="CH826">
        <v>46.65</v>
      </c>
      <c r="CI826">
        <v>50.87</v>
      </c>
      <c r="CJ826">
        <v>29.98</v>
      </c>
      <c r="CK826">
        <v>28.54</v>
      </c>
      <c r="CL826">
        <v>27.25</v>
      </c>
      <c r="CM826">
        <v>27.38</v>
      </c>
      <c r="CN826">
        <v>28.77</v>
      </c>
      <c r="CO826">
        <v>41.9</v>
      </c>
      <c r="CP826">
        <v>-0.01</v>
      </c>
      <c r="CQ826">
        <v>-0.01</v>
      </c>
      <c r="CR826">
        <v>168</v>
      </c>
      <c r="CS826">
        <v>1.3</v>
      </c>
      <c r="CT826">
        <v>0.2</v>
      </c>
      <c r="CU826">
        <v>211</v>
      </c>
      <c r="CV826">
        <v>1</v>
      </c>
      <c r="CW826">
        <v>0.2</v>
      </c>
      <c r="CX826">
        <v>2637</v>
      </c>
    </row>
    <row r="827" spans="1:102" x14ac:dyDescent="0.3">
      <c r="A827" s="1">
        <v>45141.586643518516</v>
      </c>
      <c r="B827">
        <v>0</v>
      </c>
      <c r="C827">
        <v>1</v>
      </c>
      <c r="D827">
        <v>1</v>
      </c>
      <c r="E827">
        <v>100</v>
      </c>
      <c r="F827">
        <v>100</v>
      </c>
      <c r="G827">
        <v>1</v>
      </c>
      <c r="H827">
        <v>100</v>
      </c>
      <c r="I827">
        <v>100</v>
      </c>
      <c r="J827">
        <v>0</v>
      </c>
      <c r="K827">
        <v>0</v>
      </c>
      <c r="L827">
        <v>7</v>
      </c>
      <c r="M827">
        <v>3</v>
      </c>
      <c r="N827">
        <v>3.87</v>
      </c>
      <c r="O827">
        <v>0</v>
      </c>
      <c r="P827">
        <v>40</v>
      </c>
      <c r="Q827">
        <v>41.8</v>
      </c>
      <c r="R827">
        <v>67.099999999999994</v>
      </c>
      <c r="S827">
        <v>0</v>
      </c>
      <c r="T827">
        <v>0</v>
      </c>
      <c r="U827">
        <v>27.88</v>
      </c>
      <c r="V827">
        <v>28.36</v>
      </c>
      <c r="W827">
        <v>30.36</v>
      </c>
      <c r="X827">
        <v>29.64</v>
      </c>
      <c r="Y827">
        <v>29.63</v>
      </c>
      <c r="Z827">
        <v>30.42</v>
      </c>
      <c r="AA827">
        <v>17.09</v>
      </c>
      <c r="AB827">
        <v>65.95</v>
      </c>
      <c r="AC827">
        <v>64.7</v>
      </c>
      <c r="AD827">
        <v>40.53</v>
      </c>
      <c r="AE827">
        <v>15.44</v>
      </c>
      <c r="AF827">
        <v>17.27</v>
      </c>
      <c r="AG827">
        <v>27.68</v>
      </c>
      <c r="AH827">
        <v>28.34</v>
      </c>
      <c r="AI827">
        <v>28.33</v>
      </c>
      <c r="AJ827">
        <v>28.11</v>
      </c>
      <c r="AK827">
        <v>39.409999999999997</v>
      </c>
      <c r="AL827">
        <v>36.32</v>
      </c>
      <c r="AM827">
        <v>28.1</v>
      </c>
      <c r="AN827">
        <v>28.08</v>
      </c>
      <c r="AO827">
        <v>27.92</v>
      </c>
      <c r="AP827">
        <v>27.73</v>
      </c>
      <c r="AQ827">
        <v>0.02</v>
      </c>
      <c r="AR827">
        <v>0.13</v>
      </c>
      <c r="AS827">
        <v>0.02</v>
      </c>
      <c r="AT827">
        <v>27.22</v>
      </c>
      <c r="AU827">
        <v>70.209999999999994</v>
      </c>
      <c r="AV827">
        <v>17.25</v>
      </c>
      <c r="AW827">
        <v>92.39</v>
      </c>
      <c r="AX827">
        <v>33.99</v>
      </c>
      <c r="AY827">
        <v>57.57</v>
      </c>
      <c r="AZ827">
        <v>39.450000000000003</v>
      </c>
      <c r="BA827">
        <v>42.72</v>
      </c>
      <c r="BB827">
        <v>5.16</v>
      </c>
      <c r="BC827">
        <v>1.1299999999999999</v>
      </c>
      <c r="BD827">
        <v>6.12</v>
      </c>
      <c r="BE827">
        <v>5.98</v>
      </c>
      <c r="BF827">
        <v>26</v>
      </c>
      <c r="BG827">
        <v>10.37</v>
      </c>
      <c r="BH827">
        <v>12</v>
      </c>
      <c r="BI827">
        <v>197.5</v>
      </c>
      <c r="BJ827">
        <v>2532</v>
      </c>
      <c r="BK827">
        <v>251.1</v>
      </c>
      <c r="BL827">
        <v>297</v>
      </c>
      <c r="BM827">
        <v>15.4</v>
      </c>
      <c r="BN827">
        <v>316</v>
      </c>
      <c r="BO827">
        <v>6.9</v>
      </c>
      <c r="BP827">
        <v>0</v>
      </c>
      <c r="BQ827">
        <v>17</v>
      </c>
      <c r="BR827">
        <v>0</v>
      </c>
      <c r="BS827">
        <v>0.5</v>
      </c>
      <c r="BT827">
        <v>0</v>
      </c>
      <c r="BU827">
        <v>1.1000000000000001</v>
      </c>
      <c r="BV827">
        <v>0</v>
      </c>
      <c r="BW827">
        <v>540.29999999999995</v>
      </c>
      <c r="BX827">
        <v>53.48</v>
      </c>
      <c r="BY827">
        <v>44.55</v>
      </c>
      <c r="BZ827">
        <v>49.16</v>
      </c>
      <c r="CA827">
        <v>27.69</v>
      </c>
      <c r="CB827">
        <v>27.34</v>
      </c>
      <c r="CC827">
        <v>27.22</v>
      </c>
      <c r="CD827">
        <v>52.9</v>
      </c>
      <c r="CE827">
        <v>52.96</v>
      </c>
      <c r="CF827">
        <v>49.62</v>
      </c>
      <c r="CG827">
        <v>47.16</v>
      </c>
      <c r="CH827">
        <v>46.63</v>
      </c>
      <c r="CI827">
        <v>50.88</v>
      </c>
      <c r="CJ827">
        <v>30</v>
      </c>
      <c r="CK827">
        <v>28.54</v>
      </c>
      <c r="CL827">
        <v>27.25</v>
      </c>
      <c r="CM827">
        <v>27.36</v>
      </c>
      <c r="CN827">
        <v>28.78</v>
      </c>
      <c r="CO827">
        <v>41.8</v>
      </c>
      <c r="CP827">
        <v>-0.01</v>
      </c>
      <c r="CQ827">
        <v>-0.01</v>
      </c>
      <c r="CR827">
        <v>168</v>
      </c>
      <c r="CS827">
        <v>1.3</v>
      </c>
      <c r="CT827">
        <v>0.2</v>
      </c>
      <c r="CU827">
        <v>211</v>
      </c>
      <c r="CV827">
        <v>1</v>
      </c>
      <c r="CW827">
        <v>0.1</v>
      </c>
      <c r="CX827">
        <v>2637</v>
      </c>
    </row>
    <row r="828" spans="1:102" x14ac:dyDescent="0.3">
      <c r="A828" s="1">
        <v>45141.586701388886</v>
      </c>
      <c r="B828">
        <v>0</v>
      </c>
      <c r="C828">
        <v>1</v>
      </c>
      <c r="D828">
        <v>1</v>
      </c>
      <c r="E828">
        <v>100</v>
      </c>
      <c r="F828">
        <v>100</v>
      </c>
      <c r="G828">
        <v>1</v>
      </c>
      <c r="H828">
        <v>100</v>
      </c>
      <c r="I828">
        <v>100</v>
      </c>
      <c r="J828">
        <v>0</v>
      </c>
      <c r="K828">
        <v>0</v>
      </c>
      <c r="L828">
        <v>7</v>
      </c>
      <c r="M828">
        <v>3</v>
      </c>
      <c r="N828">
        <v>3.87</v>
      </c>
      <c r="O828">
        <v>0</v>
      </c>
      <c r="P828">
        <v>40</v>
      </c>
      <c r="Q828">
        <v>41.7</v>
      </c>
      <c r="R828">
        <v>67.099999999999994</v>
      </c>
      <c r="S828">
        <v>0</v>
      </c>
      <c r="T828">
        <v>0</v>
      </c>
      <c r="U828">
        <v>27.88</v>
      </c>
      <c r="V828">
        <v>28.35</v>
      </c>
      <c r="W828">
        <v>30.36</v>
      </c>
      <c r="X828">
        <v>29.64</v>
      </c>
      <c r="Y828">
        <v>29.63</v>
      </c>
      <c r="Z828">
        <v>30.41</v>
      </c>
      <c r="AA828">
        <v>16.420000000000002</v>
      </c>
      <c r="AB828">
        <v>65.849999999999994</v>
      </c>
      <c r="AC828">
        <v>64.650000000000006</v>
      </c>
      <c r="AD828">
        <v>40.549999999999997</v>
      </c>
      <c r="AE828">
        <v>15.46</v>
      </c>
      <c r="AF828">
        <v>16.84</v>
      </c>
      <c r="AG828">
        <v>27.69</v>
      </c>
      <c r="AH828">
        <v>28.34</v>
      </c>
      <c r="AI828">
        <v>28.34</v>
      </c>
      <c r="AJ828">
        <v>28.11</v>
      </c>
      <c r="AK828">
        <v>39.409999999999997</v>
      </c>
      <c r="AL828">
        <v>36.33</v>
      </c>
      <c r="AM828">
        <v>28.1</v>
      </c>
      <c r="AN828">
        <v>28.08</v>
      </c>
      <c r="AO828">
        <v>27.92</v>
      </c>
      <c r="AP828">
        <v>27.72</v>
      </c>
      <c r="AQ828">
        <v>0.02</v>
      </c>
      <c r="AR828">
        <v>0.13</v>
      </c>
      <c r="AS828">
        <v>0.02</v>
      </c>
      <c r="AT828">
        <v>27.22</v>
      </c>
      <c r="AU828">
        <v>70.14</v>
      </c>
      <c r="AV828">
        <v>17.25</v>
      </c>
      <c r="AW828">
        <v>92.51</v>
      </c>
      <c r="AX828">
        <v>34</v>
      </c>
      <c r="AY828">
        <v>57.15</v>
      </c>
      <c r="AZ828">
        <v>39.450000000000003</v>
      </c>
      <c r="BA828">
        <v>42.83</v>
      </c>
      <c r="BB828">
        <v>4.79</v>
      </c>
      <c r="BC828">
        <v>1.19</v>
      </c>
      <c r="BD828">
        <v>6.12</v>
      </c>
      <c r="BE828">
        <v>5.98</v>
      </c>
      <c r="BF828">
        <v>26.03</v>
      </c>
      <c r="BG828">
        <v>10.33</v>
      </c>
      <c r="BH828">
        <v>9</v>
      </c>
      <c r="BI828">
        <v>197.5</v>
      </c>
      <c r="BJ828">
        <v>2531</v>
      </c>
      <c r="BK828">
        <v>251.1</v>
      </c>
      <c r="BL828">
        <v>299</v>
      </c>
      <c r="BM828">
        <v>15.4</v>
      </c>
      <c r="BN828">
        <v>314</v>
      </c>
      <c r="BO828">
        <v>6.9</v>
      </c>
      <c r="BP828">
        <v>0</v>
      </c>
      <c r="BQ828">
        <v>17</v>
      </c>
      <c r="BR828">
        <v>0</v>
      </c>
      <c r="BS828">
        <v>0.5</v>
      </c>
      <c r="BT828">
        <v>0</v>
      </c>
      <c r="BU828">
        <v>1.1000000000000001</v>
      </c>
      <c r="BV828">
        <v>0</v>
      </c>
      <c r="BW828">
        <v>540.29999999999995</v>
      </c>
      <c r="BX828">
        <v>53.47</v>
      </c>
      <c r="BY828">
        <v>44.58</v>
      </c>
      <c r="BZ828">
        <v>49.15</v>
      </c>
      <c r="CA828">
        <v>27.63</v>
      </c>
      <c r="CB828">
        <v>27.33</v>
      </c>
      <c r="CC828">
        <v>27.2</v>
      </c>
      <c r="CD828">
        <v>52.9</v>
      </c>
      <c r="CE828">
        <v>52.99</v>
      </c>
      <c r="CF828">
        <v>49.6</v>
      </c>
      <c r="CG828">
        <v>47.13</v>
      </c>
      <c r="CH828">
        <v>46.61</v>
      </c>
      <c r="CI828">
        <v>50.88</v>
      </c>
      <c r="CJ828">
        <v>30</v>
      </c>
      <c r="CK828">
        <v>28.54</v>
      </c>
      <c r="CL828">
        <v>27.25</v>
      </c>
      <c r="CM828">
        <v>27.39</v>
      </c>
      <c r="CN828">
        <v>28.77</v>
      </c>
      <c r="CO828">
        <v>41.7</v>
      </c>
      <c r="CP828">
        <v>-0.01</v>
      </c>
      <c r="CQ828">
        <v>-0.01</v>
      </c>
      <c r="CR828">
        <v>164</v>
      </c>
      <c r="CS828">
        <v>1.4</v>
      </c>
      <c r="CT828">
        <v>0.2</v>
      </c>
      <c r="CU828">
        <v>211</v>
      </c>
      <c r="CV828">
        <v>1</v>
      </c>
      <c r="CW828">
        <v>0.1</v>
      </c>
      <c r="CX828">
        <v>2637</v>
      </c>
    </row>
    <row r="829" spans="1:102" x14ac:dyDescent="0.3">
      <c r="A829" s="1">
        <v>45141.586759259262</v>
      </c>
      <c r="B829">
        <v>0</v>
      </c>
      <c r="C829">
        <v>1</v>
      </c>
      <c r="D829">
        <v>1</v>
      </c>
      <c r="E829">
        <v>100</v>
      </c>
      <c r="F829">
        <v>100</v>
      </c>
      <c r="G829">
        <v>1</v>
      </c>
      <c r="H829">
        <v>100</v>
      </c>
      <c r="I829">
        <v>100</v>
      </c>
      <c r="J829">
        <v>0</v>
      </c>
      <c r="K829">
        <v>0</v>
      </c>
      <c r="L829">
        <v>7</v>
      </c>
      <c r="M829">
        <v>3</v>
      </c>
      <c r="N829">
        <v>3.86</v>
      </c>
      <c r="O829">
        <v>0</v>
      </c>
      <c r="P829">
        <v>40</v>
      </c>
      <c r="Q829">
        <v>41.9</v>
      </c>
      <c r="R829">
        <v>69.2</v>
      </c>
      <c r="S829">
        <v>0</v>
      </c>
      <c r="T829">
        <v>0</v>
      </c>
      <c r="U829">
        <v>27.88</v>
      </c>
      <c r="V829">
        <v>28.34</v>
      </c>
      <c r="W829">
        <v>30.36</v>
      </c>
      <c r="X829">
        <v>29.63</v>
      </c>
      <c r="Y829">
        <v>29.62</v>
      </c>
      <c r="Z829">
        <v>30.41</v>
      </c>
      <c r="AA829">
        <v>15.85</v>
      </c>
      <c r="AB829">
        <v>65.739999999999995</v>
      </c>
      <c r="AC829">
        <v>64.59</v>
      </c>
      <c r="AD829">
        <v>40.57</v>
      </c>
      <c r="AE829">
        <v>15.46</v>
      </c>
      <c r="AF829">
        <v>16.52</v>
      </c>
      <c r="AG829">
        <v>27.7</v>
      </c>
      <c r="AH829">
        <v>28.34</v>
      </c>
      <c r="AI829">
        <v>28.33</v>
      </c>
      <c r="AJ829">
        <v>28.11</v>
      </c>
      <c r="AK829">
        <v>39.409999999999997</v>
      </c>
      <c r="AL829">
        <v>36.33</v>
      </c>
      <c r="AM829">
        <v>28.1</v>
      </c>
      <c r="AN829">
        <v>28.07</v>
      </c>
      <c r="AO829">
        <v>27.92</v>
      </c>
      <c r="AP829">
        <v>27.72</v>
      </c>
      <c r="AQ829">
        <v>0.02</v>
      </c>
      <c r="AR829">
        <v>0.13</v>
      </c>
      <c r="AS829">
        <v>0.02</v>
      </c>
      <c r="AT829">
        <v>27.22</v>
      </c>
      <c r="AU829">
        <v>70.23</v>
      </c>
      <c r="AV829">
        <v>17.25</v>
      </c>
      <c r="AW829">
        <v>92.51</v>
      </c>
      <c r="AX829">
        <v>34</v>
      </c>
      <c r="AY829">
        <v>57.05</v>
      </c>
      <c r="AZ829">
        <v>39.549999999999997</v>
      </c>
      <c r="BA829">
        <v>43.17</v>
      </c>
      <c r="BB829">
        <v>5.53</v>
      </c>
      <c r="BC829">
        <v>1.41</v>
      </c>
      <c r="BD829">
        <v>6.13</v>
      </c>
      <c r="BE829">
        <v>5.98</v>
      </c>
      <c r="BF829">
        <v>26.06</v>
      </c>
      <c r="BG829">
        <v>10.26</v>
      </c>
      <c r="BH829">
        <v>9</v>
      </c>
      <c r="BI829">
        <v>197.5</v>
      </c>
      <c r="BJ829">
        <v>2538</v>
      </c>
      <c r="BK829">
        <v>251.1</v>
      </c>
      <c r="BL829">
        <v>297</v>
      </c>
      <c r="BM829">
        <v>15.4</v>
      </c>
      <c r="BN829">
        <v>314</v>
      </c>
      <c r="BO829">
        <v>6.9</v>
      </c>
      <c r="BP829">
        <v>0</v>
      </c>
      <c r="BQ829">
        <v>17</v>
      </c>
      <c r="BR829">
        <v>0</v>
      </c>
      <c r="BS829">
        <v>0.5</v>
      </c>
      <c r="BT829">
        <v>0</v>
      </c>
      <c r="BU829">
        <v>1.1000000000000001</v>
      </c>
      <c r="BV829">
        <v>0</v>
      </c>
      <c r="BW829">
        <v>540.29999999999995</v>
      </c>
      <c r="BX829">
        <v>53.45</v>
      </c>
      <c r="BY829">
        <v>44.55</v>
      </c>
      <c r="BZ829">
        <v>49.13</v>
      </c>
      <c r="CA829">
        <v>27.71</v>
      </c>
      <c r="CB829">
        <v>27.36</v>
      </c>
      <c r="CC829">
        <v>27.21</v>
      </c>
      <c r="CD829">
        <v>52.89</v>
      </c>
      <c r="CE829">
        <v>52.95</v>
      </c>
      <c r="CF829">
        <v>49.59</v>
      </c>
      <c r="CG829">
        <v>47.11</v>
      </c>
      <c r="CH829">
        <v>46.58</v>
      </c>
      <c r="CI829">
        <v>50.86</v>
      </c>
      <c r="CJ829">
        <v>29.99</v>
      </c>
      <c r="CK829">
        <v>28.54</v>
      </c>
      <c r="CL829">
        <v>27.25</v>
      </c>
      <c r="CM829">
        <v>27.41</v>
      </c>
      <c r="CN829">
        <v>28.77</v>
      </c>
      <c r="CO829">
        <v>41.9</v>
      </c>
      <c r="CP829">
        <v>-0.01</v>
      </c>
      <c r="CQ829">
        <v>-0.01</v>
      </c>
      <c r="CR829">
        <v>164</v>
      </c>
      <c r="CS829">
        <v>1.4</v>
      </c>
      <c r="CT829">
        <v>0.2</v>
      </c>
      <c r="CU829">
        <v>211</v>
      </c>
      <c r="CV829">
        <v>1</v>
      </c>
      <c r="CW829">
        <v>0.2</v>
      </c>
      <c r="CX829">
        <v>2637</v>
      </c>
    </row>
    <row r="830" spans="1:102" x14ac:dyDescent="0.3">
      <c r="A830" s="1">
        <v>45141.586817129632</v>
      </c>
      <c r="B830">
        <v>0</v>
      </c>
      <c r="C830">
        <v>1</v>
      </c>
      <c r="D830">
        <v>1</v>
      </c>
      <c r="E830">
        <v>100</v>
      </c>
      <c r="F830">
        <v>100</v>
      </c>
      <c r="G830">
        <v>1</v>
      </c>
      <c r="H830">
        <v>100</v>
      </c>
      <c r="I830">
        <v>100</v>
      </c>
      <c r="J830">
        <v>0</v>
      </c>
      <c r="K830">
        <v>0</v>
      </c>
      <c r="L830">
        <v>7</v>
      </c>
      <c r="M830">
        <v>3</v>
      </c>
      <c r="N830">
        <v>3.86</v>
      </c>
      <c r="O830">
        <v>0</v>
      </c>
      <c r="P830">
        <v>40</v>
      </c>
      <c r="Q830">
        <v>41.6</v>
      </c>
      <c r="R830">
        <v>65.900000000000006</v>
      </c>
      <c r="S830">
        <v>0</v>
      </c>
      <c r="T830">
        <v>0</v>
      </c>
      <c r="U830">
        <v>27.88</v>
      </c>
      <c r="V830">
        <v>28.34</v>
      </c>
      <c r="W830">
        <v>30.36</v>
      </c>
      <c r="X830">
        <v>29.64</v>
      </c>
      <c r="Y830">
        <v>29.62</v>
      </c>
      <c r="Z830">
        <v>30.4</v>
      </c>
      <c r="AA830">
        <v>15.41</v>
      </c>
      <c r="AB830">
        <v>65.62</v>
      </c>
      <c r="AC830">
        <v>64.53</v>
      </c>
      <c r="AD830">
        <v>40.6</v>
      </c>
      <c r="AE830">
        <v>15.41</v>
      </c>
      <c r="AF830">
        <v>16.25</v>
      </c>
      <c r="AG830">
        <v>27.72</v>
      </c>
      <c r="AH830">
        <v>28.34</v>
      </c>
      <c r="AI830">
        <v>28.33</v>
      </c>
      <c r="AJ830">
        <v>28.11</v>
      </c>
      <c r="AK830">
        <v>39.409999999999997</v>
      </c>
      <c r="AL830">
        <v>36.33</v>
      </c>
      <c r="AM830">
        <v>28.1</v>
      </c>
      <c r="AN830">
        <v>28.07</v>
      </c>
      <c r="AO830">
        <v>27.9</v>
      </c>
      <c r="AP830">
        <v>27.72</v>
      </c>
      <c r="AQ830">
        <v>0.02</v>
      </c>
      <c r="AR830">
        <v>0.13</v>
      </c>
      <c r="AS830">
        <v>0.02</v>
      </c>
      <c r="AT830">
        <v>27.21</v>
      </c>
      <c r="AU830">
        <v>70.14</v>
      </c>
      <c r="AV830">
        <v>17.25</v>
      </c>
      <c r="AW830">
        <v>92.51</v>
      </c>
      <c r="AX830">
        <v>34</v>
      </c>
      <c r="AY830">
        <v>58.03</v>
      </c>
      <c r="AZ830">
        <v>39.520000000000003</v>
      </c>
      <c r="BA830">
        <v>43.46</v>
      </c>
      <c r="BB830">
        <v>5.0199999999999996</v>
      </c>
      <c r="BC830">
        <v>1.34</v>
      </c>
      <c r="BD830">
        <v>6.13</v>
      </c>
      <c r="BE830">
        <v>5.98</v>
      </c>
      <c r="BF830">
        <v>26.04</v>
      </c>
      <c r="BG830">
        <v>10.15</v>
      </c>
      <c r="BH830">
        <v>11</v>
      </c>
      <c r="BI830">
        <v>197.5</v>
      </c>
      <c r="BJ830">
        <v>2543</v>
      </c>
      <c r="BK830">
        <v>251.1</v>
      </c>
      <c r="BL830">
        <v>297</v>
      </c>
      <c r="BM830">
        <v>15.4</v>
      </c>
      <c r="BN830">
        <v>316</v>
      </c>
      <c r="BO830">
        <v>6.9</v>
      </c>
      <c r="BP830">
        <v>0</v>
      </c>
      <c r="BQ830">
        <v>17</v>
      </c>
      <c r="BR830">
        <v>0</v>
      </c>
      <c r="BS830">
        <v>0.5</v>
      </c>
      <c r="BT830">
        <v>0</v>
      </c>
      <c r="BU830">
        <v>1.1000000000000001</v>
      </c>
      <c r="BV830">
        <v>0</v>
      </c>
      <c r="BW830">
        <v>540.29999999999995</v>
      </c>
      <c r="BX830">
        <v>53.44</v>
      </c>
      <c r="BY830">
        <v>44.45</v>
      </c>
      <c r="BZ830">
        <v>49.11</v>
      </c>
      <c r="CA830">
        <v>27.68</v>
      </c>
      <c r="CB830">
        <v>27.36</v>
      </c>
      <c r="CC830">
        <v>27.2</v>
      </c>
      <c r="CD830">
        <v>52.89</v>
      </c>
      <c r="CE830">
        <v>52.97</v>
      </c>
      <c r="CF830">
        <v>49.58</v>
      </c>
      <c r="CG830">
        <v>47.09</v>
      </c>
      <c r="CH830">
        <v>46.57</v>
      </c>
      <c r="CI830">
        <v>50.86</v>
      </c>
      <c r="CJ830">
        <v>30</v>
      </c>
      <c r="CK830">
        <v>28.54</v>
      </c>
      <c r="CL830">
        <v>27.25</v>
      </c>
      <c r="CM830">
        <v>27.4</v>
      </c>
      <c r="CN830">
        <v>28.76</v>
      </c>
      <c r="CO830">
        <v>41.6</v>
      </c>
      <c r="CP830">
        <v>-0.01</v>
      </c>
      <c r="CQ830">
        <v>-0.01</v>
      </c>
      <c r="CR830">
        <v>168</v>
      </c>
      <c r="CS830">
        <v>1.3</v>
      </c>
      <c r="CT830">
        <v>0.2</v>
      </c>
      <c r="CU830">
        <v>212</v>
      </c>
      <c r="CV830">
        <v>1</v>
      </c>
      <c r="CW830">
        <v>0.2</v>
      </c>
      <c r="CX830">
        <v>2637</v>
      </c>
    </row>
    <row r="831" spans="1:102" x14ac:dyDescent="0.3">
      <c r="A831" s="1">
        <v>45141.586875000001</v>
      </c>
      <c r="B831">
        <v>0</v>
      </c>
      <c r="C831">
        <v>0</v>
      </c>
      <c r="D831">
        <v>1</v>
      </c>
      <c r="E831">
        <v>100</v>
      </c>
      <c r="F831">
        <v>100</v>
      </c>
      <c r="G831">
        <v>1</v>
      </c>
      <c r="H831">
        <v>100</v>
      </c>
      <c r="I831">
        <v>100</v>
      </c>
      <c r="J831">
        <v>0</v>
      </c>
      <c r="K831">
        <v>0</v>
      </c>
      <c r="L831">
        <v>7</v>
      </c>
      <c r="M831">
        <v>3</v>
      </c>
      <c r="N831">
        <v>3.85</v>
      </c>
      <c r="O831">
        <v>0</v>
      </c>
      <c r="P831">
        <v>40</v>
      </c>
      <c r="Q831">
        <v>41.8</v>
      </c>
      <c r="R831">
        <v>68.400000000000006</v>
      </c>
      <c r="S831">
        <v>0</v>
      </c>
      <c r="T831">
        <v>0</v>
      </c>
      <c r="U831">
        <v>27.87</v>
      </c>
      <c r="V831">
        <v>28.35</v>
      </c>
      <c r="W831">
        <v>30.35</v>
      </c>
      <c r="X831">
        <v>29.64</v>
      </c>
      <c r="Y831">
        <v>29.62</v>
      </c>
      <c r="Z831">
        <v>30.4</v>
      </c>
      <c r="AA831">
        <v>15.07</v>
      </c>
      <c r="AB831">
        <v>65.52</v>
      </c>
      <c r="AC831">
        <v>64.459999999999994</v>
      </c>
      <c r="AD831">
        <v>40.619999999999997</v>
      </c>
      <c r="AE831">
        <v>15.32</v>
      </c>
      <c r="AF831">
        <v>15.99</v>
      </c>
      <c r="AG831">
        <v>27.71</v>
      </c>
      <c r="AH831">
        <v>28.34</v>
      </c>
      <c r="AI831">
        <v>28.33</v>
      </c>
      <c r="AJ831">
        <v>28.11</v>
      </c>
      <c r="AK831">
        <v>39.409999999999997</v>
      </c>
      <c r="AL831">
        <v>36.340000000000003</v>
      </c>
      <c r="AM831">
        <v>28.11</v>
      </c>
      <c r="AN831">
        <v>28.07</v>
      </c>
      <c r="AO831">
        <v>27.89</v>
      </c>
      <c r="AP831">
        <v>27.72</v>
      </c>
      <c r="AQ831">
        <v>0.02</v>
      </c>
      <c r="AR831">
        <v>0.13</v>
      </c>
      <c r="AS831">
        <v>0.02</v>
      </c>
      <c r="AT831">
        <v>27.15</v>
      </c>
      <c r="AU831">
        <v>69.94</v>
      </c>
      <c r="AV831">
        <v>17.25</v>
      </c>
      <c r="AW831">
        <v>92.4</v>
      </c>
      <c r="AX831">
        <v>34</v>
      </c>
      <c r="AY831">
        <v>58.4</v>
      </c>
      <c r="AZ831">
        <v>39.450000000000003</v>
      </c>
      <c r="BA831">
        <v>43.27</v>
      </c>
      <c r="BB831">
        <v>4.95</v>
      </c>
      <c r="BC831">
        <v>1.01</v>
      </c>
      <c r="BD831">
        <v>6.13</v>
      </c>
      <c r="BE831">
        <v>5.98</v>
      </c>
      <c r="BF831">
        <v>25.99</v>
      </c>
      <c r="BG831">
        <v>10.01</v>
      </c>
      <c r="BH831">
        <v>14</v>
      </c>
      <c r="BI831">
        <v>197.5</v>
      </c>
      <c r="BJ831">
        <v>2546</v>
      </c>
      <c r="BK831">
        <v>251.1</v>
      </c>
      <c r="BL831">
        <v>299</v>
      </c>
      <c r="BM831">
        <v>15.4</v>
      </c>
      <c r="BN831">
        <v>314</v>
      </c>
      <c r="BO831">
        <v>6.9</v>
      </c>
      <c r="BP831">
        <v>0</v>
      </c>
      <c r="BQ831">
        <v>17</v>
      </c>
      <c r="BR831">
        <v>0</v>
      </c>
      <c r="BS831">
        <v>0.5</v>
      </c>
      <c r="BT831">
        <v>0</v>
      </c>
      <c r="BU831">
        <v>1.1000000000000001</v>
      </c>
      <c r="BV831">
        <v>0</v>
      </c>
      <c r="BW831">
        <v>540.29999999999995</v>
      </c>
      <c r="BX831">
        <v>53.42</v>
      </c>
      <c r="BY831">
        <v>44.43</v>
      </c>
      <c r="BZ831">
        <v>49.11</v>
      </c>
      <c r="CA831">
        <v>27.61</v>
      </c>
      <c r="CB831">
        <v>27.33</v>
      </c>
      <c r="CC831">
        <v>27.19</v>
      </c>
      <c r="CD831">
        <v>52.9</v>
      </c>
      <c r="CE831">
        <v>52.99</v>
      </c>
      <c r="CF831">
        <v>49.57</v>
      </c>
      <c r="CG831">
        <v>47.08</v>
      </c>
      <c r="CH831">
        <v>46.55</v>
      </c>
      <c r="CI831">
        <v>50.87</v>
      </c>
      <c r="CJ831">
        <v>30</v>
      </c>
      <c r="CK831">
        <v>28.54</v>
      </c>
      <c r="CL831">
        <v>27.25</v>
      </c>
      <c r="CM831">
        <v>27.38</v>
      </c>
      <c r="CN831">
        <v>28.75</v>
      </c>
      <c r="CO831">
        <v>41.8</v>
      </c>
      <c r="CP831">
        <v>-0.01</v>
      </c>
      <c r="CQ831">
        <v>-0.01</v>
      </c>
      <c r="CR831">
        <v>168</v>
      </c>
      <c r="CS831">
        <v>1.3</v>
      </c>
      <c r="CT831">
        <v>0.2</v>
      </c>
      <c r="CU831">
        <v>212</v>
      </c>
      <c r="CV831">
        <v>1</v>
      </c>
      <c r="CW831">
        <v>0.2</v>
      </c>
      <c r="CX831">
        <v>2637</v>
      </c>
    </row>
    <row r="832" spans="1:102" x14ac:dyDescent="0.3">
      <c r="A832" s="1">
        <v>45141.58693287037</v>
      </c>
      <c r="B832">
        <v>0</v>
      </c>
      <c r="C832">
        <v>0</v>
      </c>
      <c r="D832">
        <v>1</v>
      </c>
      <c r="E832">
        <v>100</v>
      </c>
      <c r="F832">
        <v>100</v>
      </c>
      <c r="G832">
        <v>1</v>
      </c>
      <c r="H832">
        <v>100</v>
      </c>
      <c r="I832">
        <v>100</v>
      </c>
      <c r="J832">
        <v>0</v>
      </c>
      <c r="K832">
        <v>0</v>
      </c>
      <c r="L832">
        <v>7</v>
      </c>
      <c r="M832">
        <v>3</v>
      </c>
      <c r="N832">
        <v>3.84</v>
      </c>
      <c r="O832">
        <v>0</v>
      </c>
      <c r="P832">
        <v>40</v>
      </c>
      <c r="Q832">
        <v>41.7</v>
      </c>
      <c r="R832">
        <v>65.599999999999994</v>
      </c>
      <c r="S832">
        <v>0</v>
      </c>
      <c r="T832">
        <v>0</v>
      </c>
      <c r="U832">
        <v>27.87</v>
      </c>
      <c r="V832">
        <v>28.35</v>
      </c>
      <c r="W832">
        <v>30.35</v>
      </c>
      <c r="X832">
        <v>29.64</v>
      </c>
      <c r="Y832">
        <v>29.61</v>
      </c>
      <c r="Z832">
        <v>30.41</v>
      </c>
      <c r="AA832">
        <v>14.87</v>
      </c>
      <c r="AB832">
        <v>65.42</v>
      </c>
      <c r="AC832">
        <v>64.400000000000006</v>
      </c>
      <c r="AD832">
        <v>40.630000000000003</v>
      </c>
      <c r="AE832">
        <v>15.19</v>
      </c>
      <c r="AF832">
        <v>15.82</v>
      </c>
      <c r="AG832">
        <v>27.7</v>
      </c>
      <c r="AH832">
        <v>28.34</v>
      </c>
      <c r="AI832">
        <v>28.33</v>
      </c>
      <c r="AJ832">
        <v>28.11</v>
      </c>
      <c r="AK832">
        <v>39.549999999999997</v>
      </c>
      <c r="AL832">
        <v>36.340000000000003</v>
      </c>
      <c r="AM832">
        <v>28.11</v>
      </c>
      <c r="AN832">
        <v>28.08</v>
      </c>
      <c r="AO832">
        <v>27.9</v>
      </c>
      <c r="AP832">
        <v>27.72</v>
      </c>
      <c r="AQ832">
        <v>0.02</v>
      </c>
      <c r="AR832">
        <v>0.13</v>
      </c>
      <c r="AS832">
        <v>0.02</v>
      </c>
      <c r="AT832">
        <v>27.21</v>
      </c>
      <c r="AU832">
        <v>69.84</v>
      </c>
      <c r="AV832">
        <v>17.25</v>
      </c>
      <c r="AW832">
        <v>92.3</v>
      </c>
      <c r="AX832">
        <v>34</v>
      </c>
      <c r="AY832">
        <v>58.19</v>
      </c>
      <c r="AZ832">
        <v>39.39</v>
      </c>
      <c r="BA832">
        <v>43.32</v>
      </c>
      <c r="BB832">
        <v>4.87</v>
      </c>
      <c r="BC832">
        <v>1.08</v>
      </c>
      <c r="BD832">
        <v>6.12</v>
      </c>
      <c r="BE832">
        <v>5.98</v>
      </c>
      <c r="BF832">
        <v>24.09</v>
      </c>
      <c r="BG832">
        <v>11.11</v>
      </c>
      <c r="BH832">
        <v>14</v>
      </c>
      <c r="BI832">
        <v>197.5</v>
      </c>
      <c r="BJ832">
        <v>1242</v>
      </c>
      <c r="BK832">
        <v>251.1</v>
      </c>
      <c r="BL832">
        <v>299</v>
      </c>
      <c r="BM832">
        <v>15.4</v>
      </c>
      <c r="BN832">
        <v>319</v>
      </c>
      <c r="BO832">
        <v>6.9</v>
      </c>
      <c r="BP832">
        <v>0</v>
      </c>
      <c r="BQ832">
        <v>17</v>
      </c>
      <c r="BR832">
        <v>0</v>
      </c>
      <c r="BS832">
        <v>0.5</v>
      </c>
      <c r="BT832">
        <v>0</v>
      </c>
      <c r="BU832">
        <v>1.1000000000000001</v>
      </c>
      <c r="BV832">
        <v>0</v>
      </c>
      <c r="BW832">
        <v>540.29999999999995</v>
      </c>
      <c r="BX832">
        <v>53.41</v>
      </c>
      <c r="BY832">
        <v>44.5</v>
      </c>
      <c r="BZ832">
        <v>49.09</v>
      </c>
      <c r="CA832">
        <v>27.69</v>
      </c>
      <c r="CB832">
        <v>27.35</v>
      </c>
      <c r="CC832">
        <v>27.2</v>
      </c>
      <c r="CD832">
        <v>52.89</v>
      </c>
      <c r="CE832">
        <v>52.96</v>
      </c>
      <c r="CF832">
        <v>49.56</v>
      </c>
      <c r="CG832">
        <v>47.06</v>
      </c>
      <c r="CH832">
        <v>46.53</v>
      </c>
      <c r="CI832">
        <v>50.85</v>
      </c>
      <c r="CJ832">
        <v>30</v>
      </c>
      <c r="CK832">
        <v>28.54</v>
      </c>
      <c r="CL832">
        <v>27.26</v>
      </c>
      <c r="CM832">
        <v>27.37</v>
      </c>
      <c r="CN832">
        <v>28.76</v>
      </c>
      <c r="CO832">
        <v>41.7</v>
      </c>
      <c r="CP832">
        <v>-0.01</v>
      </c>
      <c r="CQ832">
        <v>-0.01</v>
      </c>
      <c r="CR832">
        <v>173</v>
      </c>
      <c r="CS832">
        <v>1.3</v>
      </c>
      <c r="CT832">
        <v>0.2</v>
      </c>
      <c r="CU832">
        <v>212</v>
      </c>
      <c r="CV832">
        <v>1</v>
      </c>
      <c r="CW832">
        <v>0.2</v>
      </c>
      <c r="CX832">
        <v>2637</v>
      </c>
    </row>
    <row r="833" spans="1:102" x14ac:dyDescent="0.3">
      <c r="A833" s="1">
        <v>45141.58699074074</v>
      </c>
      <c r="B833">
        <v>0</v>
      </c>
      <c r="C833">
        <v>0</v>
      </c>
      <c r="D833">
        <v>1</v>
      </c>
      <c r="E833">
        <v>100</v>
      </c>
      <c r="F833">
        <v>100</v>
      </c>
      <c r="G833">
        <v>1</v>
      </c>
      <c r="H833">
        <v>100</v>
      </c>
      <c r="I833">
        <v>100</v>
      </c>
      <c r="J833">
        <v>0</v>
      </c>
      <c r="K833">
        <v>0</v>
      </c>
      <c r="L833">
        <v>7</v>
      </c>
      <c r="M833">
        <v>3</v>
      </c>
      <c r="N833">
        <v>3.84</v>
      </c>
      <c r="O833">
        <v>0</v>
      </c>
      <c r="P833">
        <v>40</v>
      </c>
      <c r="Q833">
        <v>41.7</v>
      </c>
      <c r="R833">
        <v>67.599999999999994</v>
      </c>
      <c r="S833">
        <v>0</v>
      </c>
      <c r="T833">
        <v>0</v>
      </c>
      <c r="U833">
        <v>27.87</v>
      </c>
      <c r="V833">
        <v>28.34</v>
      </c>
      <c r="W833">
        <v>30.35</v>
      </c>
      <c r="X833">
        <v>29.64</v>
      </c>
      <c r="Y833">
        <v>29.62</v>
      </c>
      <c r="Z833">
        <v>30.4</v>
      </c>
      <c r="AA833">
        <v>15.01</v>
      </c>
      <c r="AB833">
        <v>65.22</v>
      </c>
      <c r="AC833">
        <v>64.239999999999995</v>
      </c>
      <c r="AD833">
        <v>40.57</v>
      </c>
      <c r="AE833">
        <v>15.18</v>
      </c>
      <c r="AF833">
        <v>15.94</v>
      </c>
      <c r="AG833">
        <v>27.71</v>
      </c>
      <c r="AH833">
        <v>28.34</v>
      </c>
      <c r="AI833">
        <v>28.33</v>
      </c>
      <c r="AJ833">
        <v>28.1</v>
      </c>
      <c r="AK833">
        <v>39.549999999999997</v>
      </c>
      <c r="AL833">
        <v>36.340000000000003</v>
      </c>
      <c r="AM833">
        <v>28.1</v>
      </c>
      <c r="AN833">
        <v>28.08</v>
      </c>
      <c r="AO833">
        <v>27.89</v>
      </c>
      <c r="AP833">
        <v>27.72</v>
      </c>
      <c r="AQ833">
        <v>0.02</v>
      </c>
      <c r="AR833">
        <v>0.13</v>
      </c>
      <c r="AS833">
        <v>0.02</v>
      </c>
      <c r="AT833">
        <v>27.12</v>
      </c>
      <c r="AU833">
        <v>69.84</v>
      </c>
      <c r="AV833">
        <v>17.329999999999998</v>
      </c>
      <c r="AW833">
        <v>92.72</v>
      </c>
      <c r="AX833">
        <v>34.01</v>
      </c>
      <c r="AY833">
        <v>58.31</v>
      </c>
      <c r="AZ833">
        <v>39.08</v>
      </c>
      <c r="BA833">
        <v>43.69</v>
      </c>
      <c r="BB833">
        <v>5.01</v>
      </c>
      <c r="BC833">
        <v>1.21</v>
      </c>
      <c r="BD833">
        <v>6.13</v>
      </c>
      <c r="BE833">
        <v>5.98</v>
      </c>
      <c r="BF833">
        <v>22.57</v>
      </c>
      <c r="BG833">
        <v>11.72</v>
      </c>
      <c r="BH833">
        <v>11</v>
      </c>
      <c r="BI833">
        <v>197.5</v>
      </c>
      <c r="BJ833">
        <v>21</v>
      </c>
      <c r="BK833">
        <v>251.1</v>
      </c>
      <c r="BL833">
        <v>295</v>
      </c>
      <c r="BM833">
        <v>15.4</v>
      </c>
      <c r="BN833">
        <v>316</v>
      </c>
      <c r="BO833">
        <v>6.9</v>
      </c>
      <c r="BP833">
        <v>0</v>
      </c>
      <c r="BQ833">
        <v>17</v>
      </c>
      <c r="BR833">
        <v>0</v>
      </c>
      <c r="BS833">
        <v>0.5</v>
      </c>
      <c r="BT833">
        <v>0</v>
      </c>
      <c r="BU833">
        <v>1.1000000000000001</v>
      </c>
      <c r="BV833">
        <v>0</v>
      </c>
      <c r="BW833">
        <v>540.29999999999995</v>
      </c>
      <c r="BX833">
        <v>53.39</v>
      </c>
      <c r="BY833">
        <v>44.44</v>
      </c>
      <c r="BZ833">
        <v>49.08</v>
      </c>
      <c r="CA833">
        <v>27.65</v>
      </c>
      <c r="CB833">
        <v>27.34</v>
      </c>
      <c r="CC833">
        <v>27.19</v>
      </c>
      <c r="CD833">
        <v>52.9</v>
      </c>
      <c r="CE833">
        <v>52.98</v>
      </c>
      <c r="CF833">
        <v>49.55</v>
      </c>
      <c r="CG833">
        <v>47.03</v>
      </c>
      <c r="CH833">
        <v>46.51</v>
      </c>
      <c r="CI833">
        <v>50.85</v>
      </c>
      <c r="CJ833">
        <v>30.01</v>
      </c>
      <c r="CK833">
        <v>28.54</v>
      </c>
      <c r="CL833">
        <v>27.25</v>
      </c>
      <c r="CM833">
        <v>27.36</v>
      </c>
      <c r="CN833">
        <v>28.75</v>
      </c>
      <c r="CO833">
        <v>41.7</v>
      </c>
      <c r="CP833">
        <v>-0.01</v>
      </c>
      <c r="CQ833">
        <v>-0.01</v>
      </c>
      <c r="CR833">
        <v>173</v>
      </c>
      <c r="CS833">
        <v>1.3</v>
      </c>
      <c r="CT833">
        <v>0.2</v>
      </c>
      <c r="CU833">
        <v>212</v>
      </c>
      <c r="CV833">
        <v>1</v>
      </c>
      <c r="CW833">
        <v>0.2</v>
      </c>
      <c r="CX833">
        <v>2637</v>
      </c>
    </row>
    <row r="834" spans="1:102" x14ac:dyDescent="0.3">
      <c r="A834" s="1">
        <v>45141.587048611109</v>
      </c>
      <c r="B834">
        <v>0</v>
      </c>
      <c r="C834">
        <v>0</v>
      </c>
      <c r="D834">
        <v>1</v>
      </c>
      <c r="E834">
        <v>100</v>
      </c>
      <c r="F834">
        <v>100</v>
      </c>
      <c r="G834">
        <v>1</v>
      </c>
      <c r="H834">
        <v>100</v>
      </c>
      <c r="I834">
        <v>100</v>
      </c>
      <c r="J834">
        <v>0</v>
      </c>
      <c r="K834">
        <v>0</v>
      </c>
      <c r="L834">
        <v>7</v>
      </c>
      <c r="M834">
        <v>3</v>
      </c>
      <c r="N834">
        <v>3.85</v>
      </c>
      <c r="O834">
        <v>0</v>
      </c>
      <c r="P834">
        <v>40</v>
      </c>
      <c r="Q834">
        <v>41.8</v>
      </c>
      <c r="R834">
        <v>67.900000000000006</v>
      </c>
      <c r="S834">
        <v>0</v>
      </c>
      <c r="T834">
        <v>0</v>
      </c>
      <c r="U834">
        <v>27.87</v>
      </c>
      <c r="V834">
        <v>28.36</v>
      </c>
      <c r="W834">
        <v>30.35</v>
      </c>
      <c r="X834">
        <v>29.64</v>
      </c>
      <c r="Y834">
        <v>29.62</v>
      </c>
      <c r="Z834">
        <v>30.4</v>
      </c>
      <c r="AA834">
        <v>15.48</v>
      </c>
      <c r="AB834">
        <v>64.88</v>
      </c>
      <c r="AC834">
        <v>63.96</v>
      </c>
      <c r="AD834">
        <v>40.26</v>
      </c>
      <c r="AE834">
        <v>15.33</v>
      </c>
      <c r="AF834">
        <v>16.3</v>
      </c>
      <c r="AG834">
        <v>27.67</v>
      </c>
      <c r="AH834">
        <v>28.34</v>
      </c>
      <c r="AI834">
        <v>28.33</v>
      </c>
      <c r="AJ834">
        <v>28.1</v>
      </c>
      <c r="AK834">
        <v>39.549999999999997</v>
      </c>
      <c r="AL834">
        <v>36.340000000000003</v>
      </c>
      <c r="AM834">
        <v>28.09</v>
      </c>
      <c r="AN834">
        <v>28.08</v>
      </c>
      <c r="AO834">
        <v>27.91</v>
      </c>
      <c r="AP834">
        <v>27.71</v>
      </c>
      <c r="AQ834">
        <v>0.02</v>
      </c>
      <c r="AR834">
        <v>0.13</v>
      </c>
      <c r="AS834">
        <v>0.02</v>
      </c>
      <c r="AT834">
        <v>27.13</v>
      </c>
      <c r="AU834">
        <v>69.84</v>
      </c>
      <c r="AV834">
        <v>17.62</v>
      </c>
      <c r="AW834">
        <v>95.28</v>
      </c>
      <c r="AX834">
        <v>34</v>
      </c>
      <c r="AY834">
        <v>58.48</v>
      </c>
      <c r="AZ834">
        <v>38.479999999999997</v>
      </c>
      <c r="BA834">
        <v>44.63</v>
      </c>
      <c r="BB834">
        <v>4.13</v>
      </c>
      <c r="BC834">
        <v>1.27</v>
      </c>
      <c r="BD834">
        <v>6.12</v>
      </c>
      <c r="BE834">
        <v>5.98</v>
      </c>
      <c r="BF834">
        <v>21.47</v>
      </c>
      <c r="BG834">
        <v>12.16</v>
      </c>
      <c r="BH834">
        <v>9</v>
      </c>
      <c r="BI834">
        <v>197.5</v>
      </c>
      <c r="BJ834">
        <v>21</v>
      </c>
      <c r="BK834">
        <v>251.1</v>
      </c>
      <c r="BL834">
        <v>297</v>
      </c>
      <c r="BM834">
        <v>15.4</v>
      </c>
      <c r="BN834">
        <v>316</v>
      </c>
      <c r="BO834">
        <v>6.9</v>
      </c>
      <c r="BP834">
        <v>0</v>
      </c>
      <c r="BQ834">
        <v>17</v>
      </c>
      <c r="BR834">
        <v>0</v>
      </c>
      <c r="BS834">
        <v>0.5</v>
      </c>
      <c r="BT834">
        <v>0</v>
      </c>
      <c r="BU834">
        <v>1.1000000000000001</v>
      </c>
      <c r="BV834">
        <v>0</v>
      </c>
      <c r="BW834">
        <v>540.29999999999995</v>
      </c>
      <c r="BX834">
        <v>53.38</v>
      </c>
      <c r="BY834">
        <v>44.52</v>
      </c>
      <c r="BZ834">
        <v>49.07</v>
      </c>
      <c r="CA834">
        <v>27.64</v>
      </c>
      <c r="CB834">
        <v>27.33</v>
      </c>
      <c r="CC834">
        <v>27.2</v>
      </c>
      <c r="CD834">
        <v>52.9</v>
      </c>
      <c r="CE834">
        <v>52.99</v>
      </c>
      <c r="CF834">
        <v>49.53</v>
      </c>
      <c r="CG834">
        <v>47.02</v>
      </c>
      <c r="CH834">
        <v>46.48</v>
      </c>
      <c r="CI834">
        <v>50.86</v>
      </c>
      <c r="CJ834">
        <v>30.02</v>
      </c>
      <c r="CK834">
        <v>28.54</v>
      </c>
      <c r="CL834">
        <v>27.25</v>
      </c>
      <c r="CM834">
        <v>27.33</v>
      </c>
      <c r="CN834">
        <v>28.76</v>
      </c>
      <c r="CO834">
        <v>41.8</v>
      </c>
      <c r="CP834">
        <v>-0.01</v>
      </c>
      <c r="CQ834">
        <v>-0.01</v>
      </c>
      <c r="CR834">
        <v>169</v>
      </c>
      <c r="CS834">
        <v>1.4</v>
      </c>
      <c r="CT834">
        <v>0.2</v>
      </c>
      <c r="CU834">
        <v>212</v>
      </c>
      <c r="CV834">
        <v>1</v>
      </c>
      <c r="CW834">
        <v>0.2</v>
      </c>
      <c r="CX834">
        <v>2637</v>
      </c>
    </row>
    <row r="835" spans="1:102" x14ac:dyDescent="0.3">
      <c r="A835" s="1">
        <v>45141.587106481478</v>
      </c>
      <c r="B835">
        <v>0</v>
      </c>
      <c r="C835">
        <v>0</v>
      </c>
      <c r="D835">
        <v>1</v>
      </c>
      <c r="E835">
        <v>100</v>
      </c>
      <c r="F835">
        <v>100</v>
      </c>
      <c r="G835">
        <v>1</v>
      </c>
      <c r="H835">
        <v>100</v>
      </c>
      <c r="I835">
        <v>100</v>
      </c>
      <c r="J835">
        <v>0</v>
      </c>
      <c r="K835">
        <v>0</v>
      </c>
      <c r="L835">
        <v>7</v>
      </c>
      <c r="M835">
        <v>3</v>
      </c>
      <c r="N835">
        <v>3.83</v>
      </c>
      <c r="O835">
        <v>0</v>
      </c>
      <c r="P835">
        <v>40</v>
      </c>
      <c r="Q835">
        <v>41.6</v>
      </c>
      <c r="R835">
        <v>65.5</v>
      </c>
      <c r="S835">
        <v>0</v>
      </c>
      <c r="T835">
        <v>0</v>
      </c>
      <c r="U835">
        <v>27.87</v>
      </c>
      <c r="V835">
        <v>28.36</v>
      </c>
      <c r="W835">
        <v>30.34</v>
      </c>
      <c r="X835">
        <v>29.63</v>
      </c>
      <c r="Y835">
        <v>29.62</v>
      </c>
      <c r="Z835">
        <v>30.4</v>
      </c>
      <c r="AA835">
        <v>16.09</v>
      </c>
      <c r="AB835">
        <v>64.42</v>
      </c>
      <c r="AC835">
        <v>63.58</v>
      </c>
      <c r="AD835">
        <v>39.71</v>
      </c>
      <c r="AE835">
        <v>15.56</v>
      </c>
      <c r="AF835">
        <v>16.79</v>
      </c>
      <c r="AG835">
        <v>27.67</v>
      </c>
      <c r="AH835">
        <v>28.33</v>
      </c>
      <c r="AI835">
        <v>28.33</v>
      </c>
      <c r="AJ835">
        <v>28.1</v>
      </c>
      <c r="AK835">
        <v>39.549999999999997</v>
      </c>
      <c r="AL835">
        <v>36.35</v>
      </c>
      <c r="AM835">
        <v>28.1</v>
      </c>
      <c r="AN835">
        <v>28.08</v>
      </c>
      <c r="AO835">
        <v>27.91</v>
      </c>
      <c r="AP835">
        <v>27.71</v>
      </c>
      <c r="AQ835">
        <v>0.02</v>
      </c>
      <c r="AR835">
        <v>0.13</v>
      </c>
      <c r="AS835">
        <v>0.02</v>
      </c>
      <c r="AT835">
        <v>27.11</v>
      </c>
      <c r="AU835">
        <v>69.84</v>
      </c>
      <c r="AV835">
        <v>18.11</v>
      </c>
      <c r="AW835">
        <v>97.44</v>
      </c>
      <c r="AX835">
        <v>34</v>
      </c>
      <c r="AY835">
        <v>58.81</v>
      </c>
      <c r="AZ835">
        <v>37.81</v>
      </c>
      <c r="BA835">
        <v>45.73</v>
      </c>
      <c r="BB835">
        <v>4.4000000000000004</v>
      </c>
      <c r="BC835">
        <v>1.51</v>
      </c>
      <c r="BD835">
        <v>6.12</v>
      </c>
      <c r="BE835">
        <v>5.98</v>
      </c>
      <c r="BF835">
        <v>20.67</v>
      </c>
      <c r="BG835">
        <v>12.52</v>
      </c>
      <c r="BH835">
        <v>11</v>
      </c>
      <c r="BI835">
        <v>197.5</v>
      </c>
      <c r="BJ835">
        <v>19</v>
      </c>
      <c r="BK835">
        <v>251.1</v>
      </c>
      <c r="BL835">
        <v>299</v>
      </c>
      <c r="BM835">
        <v>15.4</v>
      </c>
      <c r="BN835">
        <v>319</v>
      </c>
      <c r="BO835">
        <v>6.9</v>
      </c>
      <c r="BP835">
        <v>0</v>
      </c>
      <c r="BQ835">
        <v>17</v>
      </c>
      <c r="BR835">
        <v>0</v>
      </c>
      <c r="BS835">
        <v>0.5</v>
      </c>
      <c r="BT835">
        <v>0</v>
      </c>
      <c r="BU835">
        <v>1.1000000000000001</v>
      </c>
      <c r="BV835">
        <v>0</v>
      </c>
      <c r="BW835">
        <v>540.29999999999995</v>
      </c>
      <c r="BX835">
        <v>53.36</v>
      </c>
      <c r="BY835">
        <v>44.45</v>
      </c>
      <c r="BZ835">
        <v>49.06</v>
      </c>
      <c r="CA835">
        <v>27.63</v>
      </c>
      <c r="CB835">
        <v>27.33</v>
      </c>
      <c r="CC835">
        <v>27.2</v>
      </c>
      <c r="CD835">
        <v>52.9</v>
      </c>
      <c r="CE835">
        <v>53</v>
      </c>
      <c r="CF835">
        <v>49.53</v>
      </c>
      <c r="CG835">
        <v>47</v>
      </c>
      <c r="CH835">
        <v>46.46</v>
      </c>
      <c r="CI835">
        <v>50.85</v>
      </c>
      <c r="CJ835">
        <v>30.02</v>
      </c>
      <c r="CK835">
        <v>28.54</v>
      </c>
      <c r="CL835">
        <v>27.25</v>
      </c>
      <c r="CM835">
        <v>27.37</v>
      </c>
      <c r="CN835">
        <v>28.75</v>
      </c>
      <c r="CO835">
        <v>41.6</v>
      </c>
      <c r="CP835">
        <v>-0.01</v>
      </c>
      <c r="CQ835">
        <v>-0.01</v>
      </c>
      <c r="CR835">
        <v>169</v>
      </c>
      <c r="CS835">
        <v>1.4</v>
      </c>
      <c r="CT835">
        <v>0.2</v>
      </c>
      <c r="CU835">
        <v>212</v>
      </c>
      <c r="CV835">
        <v>1</v>
      </c>
      <c r="CW835">
        <v>0.2</v>
      </c>
      <c r="CX835">
        <v>2637</v>
      </c>
    </row>
    <row r="836" spans="1:102" x14ac:dyDescent="0.3">
      <c r="A836" s="1">
        <v>45141.587164351855</v>
      </c>
      <c r="B836">
        <v>0</v>
      </c>
      <c r="C836">
        <v>0</v>
      </c>
      <c r="D836">
        <v>1</v>
      </c>
      <c r="E836">
        <v>100</v>
      </c>
      <c r="F836">
        <v>100</v>
      </c>
      <c r="G836">
        <v>1</v>
      </c>
      <c r="H836">
        <v>100</v>
      </c>
      <c r="I836">
        <v>100</v>
      </c>
      <c r="J836">
        <v>0</v>
      </c>
      <c r="K836">
        <v>0</v>
      </c>
      <c r="L836">
        <v>7</v>
      </c>
      <c r="M836">
        <v>3</v>
      </c>
      <c r="N836">
        <v>3.81</v>
      </c>
      <c r="O836">
        <v>0</v>
      </c>
      <c r="P836">
        <v>40</v>
      </c>
      <c r="Q836">
        <v>41.9</v>
      </c>
      <c r="R836">
        <v>69.7</v>
      </c>
      <c r="S836">
        <v>0</v>
      </c>
      <c r="T836">
        <v>0</v>
      </c>
      <c r="U836">
        <v>27.87</v>
      </c>
      <c r="V836">
        <v>28.36</v>
      </c>
      <c r="W836">
        <v>30.34</v>
      </c>
      <c r="X836">
        <v>29.63</v>
      </c>
      <c r="Y836">
        <v>29.61</v>
      </c>
      <c r="Z836">
        <v>30.4</v>
      </c>
      <c r="AA836">
        <v>16.739999999999998</v>
      </c>
      <c r="AB836">
        <v>63.85</v>
      </c>
      <c r="AC836">
        <v>63.12</v>
      </c>
      <c r="AD836">
        <v>39.04</v>
      </c>
      <c r="AE836">
        <v>15.85</v>
      </c>
      <c r="AF836">
        <v>17.34</v>
      </c>
      <c r="AG836">
        <v>27.66</v>
      </c>
      <c r="AH836">
        <v>28.34</v>
      </c>
      <c r="AI836">
        <v>28.33</v>
      </c>
      <c r="AJ836">
        <v>28.1</v>
      </c>
      <c r="AK836">
        <v>39.549999999999997</v>
      </c>
      <c r="AL836">
        <v>36.36</v>
      </c>
      <c r="AM836">
        <v>28.1</v>
      </c>
      <c r="AN836">
        <v>28.08</v>
      </c>
      <c r="AO836">
        <v>27.91</v>
      </c>
      <c r="AP836">
        <v>27.71</v>
      </c>
      <c r="AQ836">
        <v>0.02</v>
      </c>
      <c r="AR836">
        <v>0.13</v>
      </c>
      <c r="AS836">
        <v>0.02</v>
      </c>
      <c r="AT836">
        <v>27.22</v>
      </c>
      <c r="AU836">
        <v>69.73</v>
      </c>
      <c r="AV836">
        <v>18.64</v>
      </c>
      <c r="AW836">
        <v>98.52</v>
      </c>
      <c r="AX836">
        <v>34</v>
      </c>
      <c r="AY836">
        <v>58.83</v>
      </c>
      <c r="AZ836">
        <v>37.14</v>
      </c>
      <c r="BA836">
        <v>47.16</v>
      </c>
      <c r="BB836">
        <v>4.78</v>
      </c>
      <c r="BC836">
        <v>1.54</v>
      </c>
      <c r="BD836">
        <v>6.12</v>
      </c>
      <c r="BE836">
        <v>5.98</v>
      </c>
      <c r="BF836">
        <v>20.12</v>
      </c>
      <c r="BG836">
        <v>12.78</v>
      </c>
      <c r="BH836">
        <v>11</v>
      </c>
      <c r="BI836">
        <v>197.5</v>
      </c>
      <c r="BJ836">
        <v>19</v>
      </c>
      <c r="BK836">
        <v>251.1</v>
      </c>
      <c r="BL836">
        <v>297</v>
      </c>
      <c r="BM836">
        <v>15.4</v>
      </c>
      <c r="BN836">
        <v>316</v>
      </c>
      <c r="BO836">
        <v>6.9</v>
      </c>
      <c r="BP836">
        <v>0</v>
      </c>
      <c r="BQ836">
        <v>17</v>
      </c>
      <c r="BR836">
        <v>0</v>
      </c>
      <c r="BS836">
        <v>0.5</v>
      </c>
      <c r="BT836">
        <v>0</v>
      </c>
      <c r="BU836">
        <v>1.1000000000000001</v>
      </c>
      <c r="BV836">
        <v>0</v>
      </c>
      <c r="BW836">
        <v>540.29999999999995</v>
      </c>
      <c r="BX836">
        <v>53.34</v>
      </c>
      <c r="BY836">
        <v>44.45</v>
      </c>
      <c r="BZ836">
        <v>49.04</v>
      </c>
      <c r="CA836">
        <v>27.64</v>
      </c>
      <c r="CB836">
        <v>27.34</v>
      </c>
      <c r="CC836">
        <v>27.18</v>
      </c>
      <c r="CD836">
        <v>52.9</v>
      </c>
      <c r="CE836">
        <v>53</v>
      </c>
      <c r="CF836">
        <v>49.53</v>
      </c>
      <c r="CG836">
        <v>46.99</v>
      </c>
      <c r="CH836">
        <v>46.44</v>
      </c>
      <c r="CI836">
        <v>50.85</v>
      </c>
      <c r="CJ836">
        <v>30.02</v>
      </c>
      <c r="CK836">
        <v>28.54</v>
      </c>
      <c r="CL836">
        <v>27.26</v>
      </c>
      <c r="CM836">
        <v>27.37</v>
      </c>
      <c r="CN836">
        <v>28.75</v>
      </c>
      <c r="CO836">
        <v>41.9</v>
      </c>
      <c r="CP836">
        <v>-0.01</v>
      </c>
      <c r="CQ836">
        <v>-0.01</v>
      </c>
      <c r="CR836">
        <v>169</v>
      </c>
      <c r="CS836">
        <v>1.4</v>
      </c>
      <c r="CT836">
        <v>0.2</v>
      </c>
      <c r="CU836">
        <v>211</v>
      </c>
      <c r="CV836">
        <v>1</v>
      </c>
      <c r="CW836">
        <v>0.2</v>
      </c>
      <c r="CX836">
        <v>2637</v>
      </c>
    </row>
    <row r="837" spans="1:102" x14ac:dyDescent="0.3">
      <c r="A837" s="1">
        <v>45141.587222222224</v>
      </c>
      <c r="B837">
        <v>0</v>
      </c>
      <c r="C837">
        <v>0</v>
      </c>
      <c r="D837">
        <v>1</v>
      </c>
      <c r="E837">
        <v>100</v>
      </c>
      <c r="F837">
        <v>100</v>
      </c>
      <c r="G837">
        <v>1</v>
      </c>
      <c r="H837">
        <v>100</v>
      </c>
      <c r="I837">
        <v>100</v>
      </c>
      <c r="J837">
        <v>0</v>
      </c>
      <c r="K837">
        <v>0</v>
      </c>
      <c r="L837">
        <v>7</v>
      </c>
      <c r="M837">
        <v>3</v>
      </c>
      <c r="N837">
        <v>3.81</v>
      </c>
      <c r="O837">
        <v>0</v>
      </c>
      <c r="P837">
        <v>40</v>
      </c>
      <c r="Q837">
        <v>41.7</v>
      </c>
      <c r="R837">
        <v>67.099999999999994</v>
      </c>
      <c r="S837">
        <v>0</v>
      </c>
      <c r="T837">
        <v>0</v>
      </c>
      <c r="U837">
        <v>27.87</v>
      </c>
      <c r="V837">
        <v>28.35</v>
      </c>
      <c r="W837">
        <v>30.34</v>
      </c>
      <c r="X837">
        <v>29.63</v>
      </c>
      <c r="Y837">
        <v>29.61</v>
      </c>
      <c r="Z837">
        <v>30.4</v>
      </c>
      <c r="AA837">
        <v>17.38</v>
      </c>
      <c r="AB837">
        <v>63.2</v>
      </c>
      <c r="AC837">
        <v>62.62</v>
      </c>
      <c r="AD837">
        <v>38.36</v>
      </c>
      <c r="AE837">
        <v>16.2</v>
      </c>
      <c r="AF837">
        <v>17.87</v>
      </c>
      <c r="AG837">
        <v>27.68</v>
      </c>
      <c r="AH837">
        <v>28.33</v>
      </c>
      <c r="AI837">
        <v>28.33</v>
      </c>
      <c r="AJ837">
        <v>28.1</v>
      </c>
      <c r="AK837">
        <v>39.549999999999997</v>
      </c>
      <c r="AL837">
        <v>36.36</v>
      </c>
      <c r="AM837">
        <v>28.1</v>
      </c>
      <c r="AN837">
        <v>28.07</v>
      </c>
      <c r="AO837">
        <v>27.91</v>
      </c>
      <c r="AP837">
        <v>27.71</v>
      </c>
      <c r="AQ837">
        <v>0.02</v>
      </c>
      <c r="AR837">
        <v>0.13</v>
      </c>
      <c r="AS837">
        <v>0.02</v>
      </c>
      <c r="AT837">
        <v>27.14</v>
      </c>
      <c r="AU837">
        <v>69.69</v>
      </c>
      <c r="AV837">
        <v>19.100000000000001</v>
      </c>
      <c r="AW837">
        <v>98.97</v>
      </c>
      <c r="AX837">
        <v>34</v>
      </c>
      <c r="AY837">
        <v>58.74</v>
      </c>
      <c r="AZ837">
        <v>36.49</v>
      </c>
      <c r="BA837">
        <v>49.42</v>
      </c>
      <c r="BB837">
        <v>4.3099999999999996</v>
      </c>
      <c r="BC837">
        <v>1.41</v>
      </c>
      <c r="BD837">
        <v>6.12</v>
      </c>
      <c r="BE837">
        <v>5.99</v>
      </c>
      <c r="BF837">
        <v>19.690000000000001</v>
      </c>
      <c r="BG837">
        <v>13</v>
      </c>
      <c r="BH837">
        <v>14</v>
      </c>
      <c r="BI837">
        <v>197.5</v>
      </c>
      <c r="BJ837">
        <v>21</v>
      </c>
      <c r="BK837">
        <v>251.1</v>
      </c>
      <c r="BL837">
        <v>292</v>
      </c>
      <c r="BM837">
        <v>15.4</v>
      </c>
      <c r="BN837">
        <v>319</v>
      </c>
      <c r="BO837">
        <v>6.9</v>
      </c>
      <c r="BP837">
        <v>0</v>
      </c>
      <c r="BQ837">
        <v>17</v>
      </c>
      <c r="BR837">
        <v>0</v>
      </c>
      <c r="BS837">
        <v>0.5</v>
      </c>
      <c r="BT837">
        <v>0</v>
      </c>
      <c r="BU837">
        <v>1.1000000000000001</v>
      </c>
      <c r="BV837">
        <v>0</v>
      </c>
      <c r="BW837">
        <v>540.29999999999995</v>
      </c>
      <c r="BX837">
        <v>53.33</v>
      </c>
      <c r="BY837">
        <v>44.5</v>
      </c>
      <c r="BZ837">
        <v>49.03</v>
      </c>
      <c r="CA837">
        <v>27.67</v>
      </c>
      <c r="CB837">
        <v>27.34</v>
      </c>
      <c r="CC837">
        <v>27.22</v>
      </c>
      <c r="CD837">
        <v>52.9</v>
      </c>
      <c r="CE837">
        <v>52.97</v>
      </c>
      <c r="CF837">
        <v>49.52</v>
      </c>
      <c r="CG837">
        <v>46.96</v>
      </c>
      <c r="CH837">
        <v>46.42</v>
      </c>
      <c r="CI837">
        <v>50.84</v>
      </c>
      <c r="CJ837">
        <v>30.03</v>
      </c>
      <c r="CK837">
        <v>28.54</v>
      </c>
      <c r="CL837">
        <v>27.25</v>
      </c>
      <c r="CM837">
        <v>27.36</v>
      </c>
      <c r="CN837">
        <v>28.77</v>
      </c>
      <c r="CO837">
        <v>41.7</v>
      </c>
      <c r="CP837">
        <v>-0.01</v>
      </c>
      <c r="CQ837">
        <v>-0.01</v>
      </c>
      <c r="CR837">
        <v>169</v>
      </c>
      <c r="CS837">
        <v>1.4</v>
      </c>
      <c r="CT837">
        <v>0.2</v>
      </c>
      <c r="CU837">
        <v>211</v>
      </c>
      <c r="CV837">
        <v>1</v>
      </c>
      <c r="CW837">
        <v>0.2</v>
      </c>
      <c r="CX837">
        <v>2637</v>
      </c>
    </row>
    <row r="838" spans="1:102" x14ac:dyDescent="0.3">
      <c r="A838" s="1">
        <v>45141.587280092594</v>
      </c>
      <c r="B838">
        <v>0</v>
      </c>
      <c r="C838">
        <v>0</v>
      </c>
      <c r="D838">
        <v>1</v>
      </c>
      <c r="E838">
        <v>100</v>
      </c>
      <c r="F838">
        <v>100</v>
      </c>
      <c r="G838">
        <v>1</v>
      </c>
      <c r="H838">
        <v>100</v>
      </c>
      <c r="I838">
        <v>100</v>
      </c>
      <c r="J838">
        <v>0</v>
      </c>
      <c r="K838">
        <v>0</v>
      </c>
      <c r="L838">
        <v>7</v>
      </c>
      <c r="M838">
        <v>3</v>
      </c>
      <c r="N838">
        <v>3.8</v>
      </c>
      <c r="O838">
        <v>0</v>
      </c>
      <c r="P838">
        <v>40</v>
      </c>
      <c r="Q838">
        <v>41.8</v>
      </c>
      <c r="R838">
        <v>68.099999999999994</v>
      </c>
      <c r="S838">
        <v>0</v>
      </c>
      <c r="T838">
        <v>0</v>
      </c>
      <c r="U838">
        <v>27.87</v>
      </c>
      <c r="V838">
        <v>28.34</v>
      </c>
      <c r="W838">
        <v>30.34</v>
      </c>
      <c r="X838">
        <v>29.63</v>
      </c>
      <c r="Y838">
        <v>29.61</v>
      </c>
      <c r="Z838">
        <v>30.39</v>
      </c>
      <c r="AA838">
        <v>17.95</v>
      </c>
      <c r="AB838">
        <v>62.51</v>
      </c>
      <c r="AC838">
        <v>62.08</v>
      </c>
      <c r="AD838">
        <v>37.74</v>
      </c>
      <c r="AE838">
        <v>16.63</v>
      </c>
      <c r="AF838">
        <v>18.350000000000001</v>
      </c>
      <c r="AG838">
        <v>27.69</v>
      </c>
      <c r="AH838">
        <v>28.33</v>
      </c>
      <c r="AI838">
        <v>28.33</v>
      </c>
      <c r="AJ838">
        <v>28.1</v>
      </c>
      <c r="AK838">
        <v>39.549999999999997</v>
      </c>
      <c r="AL838">
        <v>36.36</v>
      </c>
      <c r="AM838">
        <v>28.1</v>
      </c>
      <c r="AN838">
        <v>28.07</v>
      </c>
      <c r="AO838">
        <v>27.91</v>
      </c>
      <c r="AP838">
        <v>27.71</v>
      </c>
      <c r="AQ838">
        <v>0.02</v>
      </c>
      <c r="AR838">
        <v>0.13</v>
      </c>
      <c r="AS838">
        <v>0.02</v>
      </c>
      <c r="AT838">
        <v>27.2</v>
      </c>
      <c r="AU838">
        <v>69.75</v>
      </c>
      <c r="AV838">
        <v>19.510000000000002</v>
      </c>
      <c r="AW838">
        <v>99.09</v>
      </c>
      <c r="AX838">
        <v>34</v>
      </c>
      <c r="AY838">
        <v>59.24</v>
      </c>
      <c r="AZ838">
        <v>35.909999999999997</v>
      </c>
      <c r="BA838">
        <v>51.58</v>
      </c>
      <c r="BB838">
        <v>5.78</v>
      </c>
      <c r="BC838">
        <v>1.57</v>
      </c>
      <c r="BD838">
        <v>6.13</v>
      </c>
      <c r="BE838">
        <v>5.98</v>
      </c>
      <c r="BF838">
        <v>19.39</v>
      </c>
      <c r="BG838">
        <v>13.19</v>
      </c>
      <c r="BH838">
        <v>11</v>
      </c>
      <c r="BI838">
        <v>197.5</v>
      </c>
      <c r="BJ838">
        <v>19</v>
      </c>
      <c r="BK838">
        <v>251.1</v>
      </c>
      <c r="BL838">
        <v>299</v>
      </c>
      <c r="BM838">
        <v>15.4</v>
      </c>
      <c r="BN838">
        <v>321</v>
      </c>
      <c r="BO838">
        <v>6.9</v>
      </c>
      <c r="BP838">
        <v>0</v>
      </c>
      <c r="BQ838">
        <v>17</v>
      </c>
      <c r="BR838">
        <v>0</v>
      </c>
      <c r="BS838">
        <v>0.5</v>
      </c>
      <c r="BT838">
        <v>0</v>
      </c>
      <c r="BU838">
        <v>1.1000000000000001</v>
      </c>
      <c r="BV838">
        <v>0</v>
      </c>
      <c r="BW838">
        <v>540.29999999999995</v>
      </c>
      <c r="BX838">
        <v>53.32</v>
      </c>
      <c r="BY838">
        <v>44.41</v>
      </c>
      <c r="BZ838">
        <v>49.03</v>
      </c>
      <c r="CA838">
        <v>27.71</v>
      </c>
      <c r="CB838">
        <v>27.35</v>
      </c>
      <c r="CC838">
        <v>27.21</v>
      </c>
      <c r="CD838">
        <v>52.9</v>
      </c>
      <c r="CE838">
        <v>52.95</v>
      </c>
      <c r="CF838">
        <v>49.52</v>
      </c>
      <c r="CG838">
        <v>46.95</v>
      </c>
      <c r="CH838">
        <v>46.4</v>
      </c>
      <c r="CI838">
        <v>50.82</v>
      </c>
      <c r="CJ838">
        <v>30.03</v>
      </c>
      <c r="CK838">
        <v>28.54</v>
      </c>
      <c r="CL838">
        <v>27.25</v>
      </c>
      <c r="CM838">
        <v>27.39</v>
      </c>
      <c r="CN838">
        <v>28.77</v>
      </c>
      <c r="CO838">
        <v>41.8</v>
      </c>
      <c r="CP838">
        <v>-0.01</v>
      </c>
      <c r="CQ838">
        <v>-0.01</v>
      </c>
      <c r="CR838">
        <v>168</v>
      </c>
      <c r="CS838">
        <v>1.4</v>
      </c>
      <c r="CT838">
        <v>0.2</v>
      </c>
      <c r="CU838">
        <v>211</v>
      </c>
      <c r="CV838">
        <v>1</v>
      </c>
      <c r="CW838">
        <v>0.2</v>
      </c>
      <c r="CX838">
        <v>2637</v>
      </c>
    </row>
    <row r="839" spans="1:102" x14ac:dyDescent="0.3">
      <c r="A839" s="1">
        <v>45141.587337962963</v>
      </c>
      <c r="B839">
        <v>0</v>
      </c>
      <c r="C839">
        <v>0</v>
      </c>
      <c r="D839">
        <v>1</v>
      </c>
      <c r="E839">
        <v>100</v>
      </c>
      <c r="F839">
        <v>100</v>
      </c>
      <c r="G839">
        <v>1</v>
      </c>
      <c r="H839">
        <v>100</v>
      </c>
      <c r="I839">
        <v>100</v>
      </c>
      <c r="J839">
        <v>0</v>
      </c>
      <c r="K839">
        <v>0</v>
      </c>
      <c r="L839">
        <v>7</v>
      </c>
      <c r="M839">
        <v>3</v>
      </c>
      <c r="N839">
        <v>3.8</v>
      </c>
      <c r="O839">
        <v>0</v>
      </c>
      <c r="P839">
        <v>40</v>
      </c>
      <c r="Q839">
        <v>41.9</v>
      </c>
      <c r="R839">
        <v>69.099999999999994</v>
      </c>
      <c r="S839">
        <v>0</v>
      </c>
      <c r="T839">
        <v>0</v>
      </c>
      <c r="U839">
        <v>27.87</v>
      </c>
      <c r="V839">
        <v>28.34</v>
      </c>
      <c r="W839">
        <v>30.34</v>
      </c>
      <c r="X839">
        <v>29.63</v>
      </c>
      <c r="Y839">
        <v>29.61</v>
      </c>
      <c r="Z839">
        <v>30.39</v>
      </c>
      <c r="AA839">
        <v>18.45</v>
      </c>
      <c r="AB839">
        <v>61.8</v>
      </c>
      <c r="AC839">
        <v>61.51</v>
      </c>
      <c r="AD839">
        <v>37.19</v>
      </c>
      <c r="AE839">
        <v>17.09</v>
      </c>
      <c r="AF839">
        <v>18.8</v>
      </c>
      <c r="AG839">
        <v>27.7</v>
      </c>
      <c r="AH839">
        <v>28.34</v>
      </c>
      <c r="AI839">
        <v>28.33</v>
      </c>
      <c r="AJ839">
        <v>28.1</v>
      </c>
      <c r="AK839">
        <v>39.56</v>
      </c>
      <c r="AL839">
        <v>36.369999999999997</v>
      </c>
      <c r="AM839">
        <v>28.1</v>
      </c>
      <c r="AN839">
        <v>28.07</v>
      </c>
      <c r="AO839">
        <v>27.9</v>
      </c>
      <c r="AP839">
        <v>27.71</v>
      </c>
      <c r="AQ839">
        <v>0.02</v>
      </c>
      <c r="AR839">
        <v>0.13</v>
      </c>
      <c r="AS839">
        <v>0.02</v>
      </c>
      <c r="AT839">
        <v>27.18</v>
      </c>
      <c r="AU839">
        <v>69.84</v>
      </c>
      <c r="AV839">
        <v>19.82</v>
      </c>
      <c r="AW839">
        <v>99.09</v>
      </c>
      <c r="AX839">
        <v>34</v>
      </c>
      <c r="AY839">
        <v>59.15</v>
      </c>
      <c r="AZ839">
        <v>35.39</v>
      </c>
      <c r="BA839">
        <v>52.85</v>
      </c>
      <c r="BB839">
        <v>4.78</v>
      </c>
      <c r="BC839">
        <v>1.29</v>
      </c>
      <c r="BD839">
        <v>6.13</v>
      </c>
      <c r="BE839">
        <v>5.99</v>
      </c>
      <c r="BF839">
        <v>19.16</v>
      </c>
      <c r="BG839">
        <v>13.35</v>
      </c>
      <c r="BH839">
        <v>9</v>
      </c>
      <c r="BI839">
        <v>197.5</v>
      </c>
      <c r="BJ839">
        <v>19</v>
      </c>
      <c r="BK839">
        <v>251.1</v>
      </c>
      <c r="BL839">
        <v>297</v>
      </c>
      <c r="BM839">
        <v>15.4</v>
      </c>
      <c r="BN839">
        <v>321</v>
      </c>
      <c r="BO839">
        <v>6.9</v>
      </c>
      <c r="BP839">
        <v>0</v>
      </c>
      <c r="BQ839">
        <v>17</v>
      </c>
      <c r="BR839">
        <v>0</v>
      </c>
      <c r="BS839">
        <v>0.5</v>
      </c>
      <c r="BT839">
        <v>0</v>
      </c>
      <c r="BU839">
        <v>1.1000000000000001</v>
      </c>
      <c r="BV839">
        <v>0</v>
      </c>
      <c r="BW839">
        <v>540.29999999999995</v>
      </c>
      <c r="BX839">
        <v>53.3</v>
      </c>
      <c r="BY839">
        <v>44.37</v>
      </c>
      <c r="BZ839">
        <v>49.02</v>
      </c>
      <c r="CA839">
        <v>27.7</v>
      </c>
      <c r="CB839">
        <v>27.36</v>
      </c>
      <c r="CC839">
        <v>27.2</v>
      </c>
      <c r="CD839">
        <v>52.89</v>
      </c>
      <c r="CE839">
        <v>52.96</v>
      </c>
      <c r="CF839">
        <v>49.5</v>
      </c>
      <c r="CG839">
        <v>46.93</v>
      </c>
      <c r="CH839">
        <v>46.38</v>
      </c>
      <c r="CI839">
        <v>50.81</v>
      </c>
      <c r="CJ839">
        <v>30.04</v>
      </c>
      <c r="CK839">
        <v>28.54</v>
      </c>
      <c r="CL839">
        <v>27.25</v>
      </c>
      <c r="CM839">
        <v>27.4</v>
      </c>
      <c r="CN839">
        <v>28.76</v>
      </c>
      <c r="CO839">
        <v>41.9</v>
      </c>
      <c r="CP839">
        <v>-0.01</v>
      </c>
      <c r="CQ839">
        <v>-0.01</v>
      </c>
      <c r="CR839">
        <v>168</v>
      </c>
      <c r="CS839">
        <v>1.4</v>
      </c>
      <c r="CT839">
        <v>0.2</v>
      </c>
      <c r="CU839">
        <v>211</v>
      </c>
      <c r="CV839">
        <v>1</v>
      </c>
      <c r="CW839">
        <v>0.2</v>
      </c>
      <c r="CX839">
        <v>2637</v>
      </c>
    </row>
    <row r="840" spans="1:102" x14ac:dyDescent="0.3">
      <c r="A840" s="1">
        <v>45141.587395833332</v>
      </c>
      <c r="B840">
        <v>0</v>
      </c>
      <c r="C840">
        <v>0</v>
      </c>
      <c r="D840">
        <v>1</v>
      </c>
      <c r="E840">
        <v>100</v>
      </c>
      <c r="F840">
        <v>100</v>
      </c>
      <c r="G840">
        <v>1</v>
      </c>
      <c r="H840">
        <v>100</v>
      </c>
      <c r="I840">
        <v>100</v>
      </c>
      <c r="J840">
        <v>0</v>
      </c>
      <c r="K840">
        <v>0</v>
      </c>
      <c r="L840">
        <v>7</v>
      </c>
      <c r="M840">
        <v>3</v>
      </c>
      <c r="N840">
        <v>3.78</v>
      </c>
      <c r="O840">
        <v>0</v>
      </c>
      <c r="P840">
        <v>40</v>
      </c>
      <c r="Q840">
        <v>41.7</v>
      </c>
      <c r="R840">
        <v>65.2</v>
      </c>
      <c r="S840">
        <v>0</v>
      </c>
      <c r="T840">
        <v>0</v>
      </c>
      <c r="U840">
        <v>27.87</v>
      </c>
      <c r="V840">
        <v>28.34</v>
      </c>
      <c r="W840">
        <v>30.34</v>
      </c>
      <c r="X840">
        <v>29.63</v>
      </c>
      <c r="Y840">
        <v>29.61</v>
      </c>
      <c r="Z840">
        <v>30.39</v>
      </c>
      <c r="AA840">
        <v>18.899999999999999</v>
      </c>
      <c r="AB840">
        <v>61.1</v>
      </c>
      <c r="AC840">
        <v>60.94</v>
      </c>
      <c r="AD840">
        <v>36.71</v>
      </c>
      <c r="AE840">
        <v>17.55</v>
      </c>
      <c r="AF840">
        <v>19.21</v>
      </c>
      <c r="AG840">
        <v>27.7</v>
      </c>
      <c r="AH840">
        <v>28.33</v>
      </c>
      <c r="AI840">
        <v>28.33</v>
      </c>
      <c r="AJ840">
        <v>28.1</v>
      </c>
      <c r="AK840">
        <v>39.56</v>
      </c>
      <c r="AL840">
        <v>36.369999999999997</v>
      </c>
      <c r="AM840">
        <v>28.1</v>
      </c>
      <c r="AN840">
        <v>28.08</v>
      </c>
      <c r="AO840">
        <v>27.89</v>
      </c>
      <c r="AP840">
        <v>27.71</v>
      </c>
      <c r="AQ840">
        <v>0.02</v>
      </c>
      <c r="AR840">
        <v>0.13</v>
      </c>
      <c r="AS840">
        <v>0.02</v>
      </c>
      <c r="AT840">
        <v>27.21</v>
      </c>
      <c r="AU840">
        <v>69.84</v>
      </c>
      <c r="AV840">
        <v>20.07</v>
      </c>
      <c r="AW840">
        <v>99.1</v>
      </c>
      <c r="AX840">
        <v>34</v>
      </c>
      <c r="AY840">
        <v>58.79</v>
      </c>
      <c r="AZ840">
        <v>34.93</v>
      </c>
      <c r="BA840">
        <v>53.34</v>
      </c>
      <c r="BB840">
        <v>3.66</v>
      </c>
      <c r="BC840">
        <v>1.64</v>
      </c>
      <c r="BD840">
        <v>6.12</v>
      </c>
      <c r="BE840">
        <v>5.98</v>
      </c>
      <c r="BF840">
        <v>19</v>
      </c>
      <c r="BG840">
        <v>13.5</v>
      </c>
      <c r="BH840">
        <v>9</v>
      </c>
      <c r="BI840">
        <v>197.5</v>
      </c>
      <c r="BJ840">
        <v>19</v>
      </c>
      <c r="BK840">
        <v>251.1</v>
      </c>
      <c r="BL840">
        <v>295</v>
      </c>
      <c r="BM840">
        <v>15.4</v>
      </c>
      <c r="BN840">
        <v>319</v>
      </c>
      <c r="BO840">
        <v>6.9</v>
      </c>
      <c r="BP840">
        <v>0</v>
      </c>
      <c r="BQ840">
        <v>17</v>
      </c>
      <c r="BR840">
        <v>0</v>
      </c>
      <c r="BS840">
        <v>0.5</v>
      </c>
      <c r="BT840">
        <v>0</v>
      </c>
      <c r="BU840">
        <v>1.1000000000000001</v>
      </c>
      <c r="BV840">
        <v>0</v>
      </c>
      <c r="BW840">
        <v>540.29999999999995</v>
      </c>
      <c r="BX840">
        <v>53.28</v>
      </c>
      <c r="BY840">
        <v>44.33</v>
      </c>
      <c r="BZ840">
        <v>49.02</v>
      </c>
      <c r="CA840">
        <v>27.66</v>
      </c>
      <c r="CB840">
        <v>27.34</v>
      </c>
      <c r="CC840">
        <v>27.19</v>
      </c>
      <c r="CD840">
        <v>52.9</v>
      </c>
      <c r="CE840">
        <v>52.98</v>
      </c>
      <c r="CF840">
        <v>49.5</v>
      </c>
      <c r="CG840">
        <v>46.9</v>
      </c>
      <c r="CH840">
        <v>46.36</v>
      </c>
      <c r="CI840">
        <v>50.82</v>
      </c>
      <c r="CJ840">
        <v>30.03</v>
      </c>
      <c r="CK840">
        <v>28.53</v>
      </c>
      <c r="CL840">
        <v>27.25</v>
      </c>
      <c r="CM840">
        <v>27.39</v>
      </c>
      <c r="CN840">
        <v>28.75</v>
      </c>
      <c r="CO840">
        <v>41.7</v>
      </c>
      <c r="CP840">
        <v>-0.01</v>
      </c>
      <c r="CQ840">
        <v>-0.01</v>
      </c>
      <c r="CR840">
        <v>169</v>
      </c>
      <c r="CS840">
        <v>1.4</v>
      </c>
      <c r="CT840">
        <v>0.2</v>
      </c>
      <c r="CU840">
        <v>211</v>
      </c>
      <c r="CV840">
        <v>1</v>
      </c>
      <c r="CW840">
        <v>0.2</v>
      </c>
      <c r="CX840">
        <v>2637</v>
      </c>
    </row>
    <row r="841" spans="1:102" x14ac:dyDescent="0.3">
      <c r="A841" s="1">
        <v>45141.587453703702</v>
      </c>
      <c r="B841">
        <v>0</v>
      </c>
      <c r="C841">
        <v>0</v>
      </c>
      <c r="D841">
        <v>1</v>
      </c>
      <c r="E841">
        <v>100</v>
      </c>
      <c r="F841">
        <v>100</v>
      </c>
      <c r="G841">
        <v>1</v>
      </c>
      <c r="H841">
        <v>100</v>
      </c>
      <c r="I841">
        <v>100</v>
      </c>
      <c r="J841">
        <v>0</v>
      </c>
      <c r="K841">
        <v>0</v>
      </c>
      <c r="L841">
        <v>7</v>
      </c>
      <c r="M841">
        <v>3</v>
      </c>
      <c r="N841">
        <v>3.78</v>
      </c>
      <c r="O841">
        <v>0</v>
      </c>
      <c r="P841">
        <v>40</v>
      </c>
      <c r="Q841">
        <v>41.8</v>
      </c>
      <c r="R841">
        <v>68.7</v>
      </c>
      <c r="S841">
        <v>0</v>
      </c>
      <c r="T841">
        <v>0</v>
      </c>
      <c r="U841">
        <v>27.87</v>
      </c>
      <c r="V841">
        <v>28.34</v>
      </c>
      <c r="W841">
        <v>30.34</v>
      </c>
      <c r="X841">
        <v>29.62</v>
      </c>
      <c r="Y841">
        <v>29.61</v>
      </c>
      <c r="Z841">
        <v>30.4</v>
      </c>
      <c r="AA841">
        <v>19.3</v>
      </c>
      <c r="AB841">
        <v>60.47</v>
      </c>
      <c r="AC841">
        <v>60.35</v>
      </c>
      <c r="AD841">
        <v>36.28</v>
      </c>
      <c r="AE841">
        <v>17.97</v>
      </c>
      <c r="AF841">
        <v>19.57</v>
      </c>
      <c r="AG841">
        <v>27.69</v>
      </c>
      <c r="AH841">
        <v>28.33</v>
      </c>
      <c r="AI841">
        <v>28.33</v>
      </c>
      <c r="AJ841">
        <v>28.09</v>
      </c>
      <c r="AK841">
        <v>39.56</v>
      </c>
      <c r="AL841">
        <v>36.380000000000003</v>
      </c>
      <c r="AM841">
        <v>28.1</v>
      </c>
      <c r="AN841">
        <v>28.07</v>
      </c>
      <c r="AO841">
        <v>27.88</v>
      </c>
      <c r="AP841">
        <v>27.7</v>
      </c>
      <c r="AQ841">
        <v>0.02</v>
      </c>
      <c r="AR841">
        <v>0.13</v>
      </c>
      <c r="AS841">
        <v>0.02</v>
      </c>
      <c r="AT841">
        <v>27.21</v>
      </c>
      <c r="AU841">
        <v>69.75</v>
      </c>
      <c r="AV841">
        <v>20.28</v>
      </c>
      <c r="AW841">
        <v>98.98</v>
      </c>
      <c r="AX841">
        <v>34</v>
      </c>
      <c r="AY841">
        <v>58.83</v>
      </c>
      <c r="AZ841">
        <v>34.57</v>
      </c>
      <c r="BA841">
        <v>54.33</v>
      </c>
      <c r="BB841">
        <v>6.04</v>
      </c>
      <c r="BC841">
        <v>1.56</v>
      </c>
      <c r="BD841">
        <v>6.13</v>
      </c>
      <c r="BE841">
        <v>5.98</v>
      </c>
      <c r="BF841">
        <v>18.86</v>
      </c>
      <c r="BG841">
        <v>13.62</v>
      </c>
      <c r="BH841">
        <v>9</v>
      </c>
      <c r="BI841">
        <v>197.5</v>
      </c>
      <c r="BJ841">
        <v>19</v>
      </c>
      <c r="BK841">
        <v>251.1</v>
      </c>
      <c r="BL841">
        <v>297</v>
      </c>
      <c r="BM841">
        <v>15.4</v>
      </c>
      <c r="BN841">
        <v>319</v>
      </c>
      <c r="BO841">
        <v>6.9</v>
      </c>
      <c r="BP841">
        <v>0</v>
      </c>
      <c r="BQ841">
        <v>17</v>
      </c>
      <c r="BR841">
        <v>0</v>
      </c>
      <c r="BS841">
        <v>0.5</v>
      </c>
      <c r="BT841">
        <v>0</v>
      </c>
      <c r="BU841">
        <v>1.1000000000000001</v>
      </c>
      <c r="BV841">
        <v>0</v>
      </c>
      <c r="BW841">
        <v>540.29999999999995</v>
      </c>
      <c r="BX841">
        <v>53.27</v>
      </c>
      <c r="BY841">
        <v>44.41</v>
      </c>
      <c r="BZ841">
        <v>49.01</v>
      </c>
      <c r="CA841">
        <v>27.72</v>
      </c>
      <c r="CB841">
        <v>27.35</v>
      </c>
      <c r="CC841">
        <v>27.21</v>
      </c>
      <c r="CD841">
        <v>52.9</v>
      </c>
      <c r="CE841">
        <v>52.95</v>
      </c>
      <c r="CF841">
        <v>49.49</v>
      </c>
      <c r="CG841">
        <v>46.89</v>
      </c>
      <c r="CH841">
        <v>46.33</v>
      </c>
      <c r="CI841">
        <v>50.81</v>
      </c>
      <c r="CJ841">
        <v>30.04</v>
      </c>
      <c r="CK841">
        <v>28.54</v>
      </c>
      <c r="CL841">
        <v>27.25</v>
      </c>
      <c r="CM841">
        <v>27.36</v>
      </c>
      <c r="CN841">
        <v>28.76</v>
      </c>
      <c r="CO841">
        <v>41.8</v>
      </c>
      <c r="CP841">
        <v>-0.01</v>
      </c>
      <c r="CQ841">
        <v>-0.01</v>
      </c>
      <c r="CR841">
        <v>169</v>
      </c>
      <c r="CS841">
        <v>1.4</v>
      </c>
      <c r="CT841">
        <v>0.2</v>
      </c>
      <c r="CU841">
        <v>211</v>
      </c>
      <c r="CV841">
        <v>1</v>
      </c>
      <c r="CW841">
        <v>0.2</v>
      </c>
      <c r="CX841">
        <v>2637</v>
      </c>
    </row>
    <row r="842" spans="1:102" x14ac:dyDescent="0.3">
      <c r="A842" s="1"/>
    </row>
    <row r="843" spans="1:102" x14ac:dyDescent="0.3">
      <c r="A843" s="1"/>
    </row>
    <row r="844" spans="1:102" x14ac:dyDescent="0.3">
      <c r="A844" s="1"/>
    </row>
    <row r="845" spans="1:102" x14ac:dyDescent="0.3">
      <c r="A845" s="1"/>
    </row>
    <row r="846" spans="1:102" x14ac:dyDescent="0.3">
      <c r="A846" s="1"/>
    </row>
    <row r="847" spans="1:102" x14ac:dyDescent="0.3">
      <c r="A847" s="1"/>
    </row>
    <row r="848" spans="1:102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  <row r="1762" spans="1:1" x14ac:dyDescent="0.3">
      <c r="A1762" s="1"/>
    </row>
    <row r="1763" spans="1:1" x14ac:dyDescent="0.3">
      <c r="A1763" s="1"/>
    </row>
    <row r="1764" spans="1:1" x14ac:dyDescent="0.3">
      <c r="A1764" s="1"/>
    </row>
    <row r="1765" spans="1:1" x14ac:dyDescent="0.3">
      <c r="A1765" s="1"/>
    </row>
    <row r="1766" spans="1:1" x14ac:dyDescent="0.3">
      <c r="A1766" s="1"/>
    </row>
    <row r="1767" spans="1:1" x14ac:dyDescent="0.3">
      <c r="A1767" s="1"/>
    </row>
    <row r="1768" spans="1:1" x14ac:dyDescent="0.3">
      <c r="A1768" s="1"/>
    </row>
    <row r="1769" spans="1:1" x14ac:dyDescent="0.3">
      <c r="A1769" s="1"/>
    </row>
    <row r="1770" spans="1:1" x14ac:dyDescent="0.3">
      <c r="A1770" s="1"/>
    </row>
    <row r="1771" spans="1:1" x14ac:dyDescent="0.3">
      <c r="A1771" s="1"/>
    </row>
    <row r="1772" spans="1:1" x14ac:dyDescent="0.3">
      <c r="A1772" s="1"/>
    </row>
    <row r="1773" spans="1:1" x14ac:dyDescent="0.3">
      <c r="A1773" s="1"/>
    </row>
    <row r="1774" spans="1:1" x14ac:dyDescent="0.3">
      <c r="A1774" s="1"/>
    </row>
    <row r="1775" spans="1:1" x14ac:dyDescent="0.3">
      <c r="A1775" s="1"/>
    </row>
    <row r="1776" spans="1:1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  <row r="1780" spans="1:1" x14ac:dyDescent="0.3">
      <c r="A1780" s="1"/>
    </row>
    <row r="1781" spans="1:1" x14ac:dyDescent="0.3">
      <c r="A1781" s="1"/>
    </row>
    <row r="1782" spans="1:1" x14ac:dyDescent="0.3">
      <c r="A1782" s="1"/>
    </row>
    <row r="1783" spans="1:1" x14ac:dyDescent="0.3">
      <c r="A1783" s="1"/>
    </row>
    <row r="1784" spans="1:1" x14ac:dyDescent="0.3">
      <c r="A1784" s="1"/>
    </row>
    <row r="1785" spans="1:1" x14ac:dyDescent="0.3">
      <c r="A1785" s="1"/>
    </row>
    <row r="1786" spans="1:1" x14ac:dyDescent="0.3">
      <c r="A1786" s="1"/>
    </row>
    <row r="1787" spans="1:1" x14ac:dyDescent="0.3">
      <c r="A1787" s="1"/>
    </row>
    <row r="1788" spans="1:1" x14ac:dyDescent="0.3">
      <c r="A1788" s="1"/>
    </row>
    <row r="1789" spans="1:1" x14ac:dyDescent="0.3">
      <c r="A1789" s="1"/>
    </row>
    <row r="1790" spans="1:1" x14ac:dyDescent="0.3">
      <c r="A1790" s="1"/>
    </row>
    <row r="1791" spans="1:1" x14ac:dyDescent="0.3">
      <c r="A1791" s="1"/>
    </row>
    <row r="1792" spans="1:1" x14ac:dyDescent="0.3">
      <c r="A1792" s="1"/>
    </row>
    <row r="1793" spans="1:1" x14ac:dyDescent="0.3">
      <c r="A1793" s="1"/>
    </row>
    <row r="1794" spans="1:1" x14ac:dyDescent="0.3">
      <c r="A1794" s="1"/>
    </row>
    <row r="1795" spans="1:1" x14ac:dyDescent="0.3">
      <c r="A1795" s="1"/>
    </row>
    <row r="1796" spans="1:1" x14ac:dyDescent="0.3">
      <c r="A1796" s="1"/>
    </row>
    <row r="1797" spans="1:1" x14ac:dyDescent="0.3">
      <c r="A1797" s="1"/>
    </row>
    <row r="1798" spans="1:1" x14ac:dyDescent="0.3">
      <c r="A1798" s="1"/>
    </row>
    <row r="1799" spans="1:1" x14ac:dyDescent="0.3">
      <c r="A1799" s="1"/>
    </row>
    <row r="1800" spans="1:1" x14ac:dyDescent="0.3">
      <c r="A1800" s="1"/>
    </row>
    <row r="1801" spans="1:1" x14ac:dyDescent="0.3">
      <c r="A1801" s="1"/>
    </row>
    <row r="1802" spans="1:1" x14ac:dyDescent="0.3">
      <c r="A1802" s="1"/>
    </row>
    <row r="1803" spans="1:1" x14ac:dyDescent="0.3">
      <c r="A1803" s="1"/>
    </row>
    <row r="1804" spans="1:1" x14ac:dyDescent="0.3">
      <c r="A1804" s="1"/>
    </row>
    <row r="1805" spans="1:1" x14ac:dyDescent="0.3">
      <c r="A1805" s="1"/>
    </row>
    <row r="1806" spans="1:1" x14ac:dyDescent="0.3">
      <c r="A1806" s="1"/>
    </row>
    <row r="1807" spans="1:1" x14ac:dyDescent="0.3">
      <c r="A1807" s="1"/>
    </row>
    <row r="1808" spans="1:1" x14ac:dyDescent="0.3">
      <c r="A1808" s="1"/>
    </row>
    <row r="1809" spans="1:1" x14ac:dyDescent="0.3">
      <c r="A1809" s="1"/>
    </row>
    <row r="1810" spans="1:1" x14ac:dyDescent="0.3">
      <c r="A1810" s="1"/>
    </row>
    <row r="1811" spans="1:1" x14ac:dyDescent="0.3">
      <c r="A1811" s="1"/>
    </row>
    <row r="1812" spans="1:1" x14ac:dyDescent="0.3">
      <c r="A1812" s="1"/>
    </row>
    <row r="1813" spans="1:1" x14ac:dyDescent="0.3">
      <c r="A1813" s="1"/>
    </row>
    <row r="1814" spans="1:1" x14ac:dyDescent="0.3">
      <c r="A1814" s="1"/>
    </row>
    <row r="1815" spans="1:1" x14ac:dyDescent="0.3">
      <c r="A1815" s="1"/>
    </row>
    <row r="1816" spans="1:1" x14ac:dyDescent="0.3">
      <c r="A1816" s="1"/>
    </row>
    <row r="1817" spans="1:1" x14ac:dyDescent="0.3">
      <c r="A1817" s="1"/>
    </row>
    <row r="1818" spans="1:1" x14ac:dyDescent="0.3">
      <c r="A1818" s="1"/>
    </row>
    <row r="1819" spans="1:1" x14ac:dyDescent="0.3">
      <c r="A1819" s="1"/>
    </row>
    <row r="1820" spans="1:1" x14ac:dyDescent="0.3">
      <c r="A1820" s="1"/>
    </row>
    <row r="1821" spans="1:1" x14ac:dyDescent="0.3">
      <c r="A1821" s="1"/>
    </row>
    <row r="1822" spans="1:1" x14ac:dyDescent="0.3">
      <c r="A1822" s="1"/>
    </row>
    <row r="1823" spans="1:1" x14ac:dyDescent="0.3">
      <c r="A1823" s="1"/>
    </row>
    <row r="1824" spans="1:1" x14ac:dyDescent="0.3">
      <c r="A1824" s="1"/>
    </row>
    <row r="1825" spans="1:1" x14ac:dyDescent="0.3">
      <c r="A1825" s="1"/>
    </row>
    <row r="1826" spans="1:1" x14ac:dyDescent="0.3">
      <c r="A1826" s="1"/>
    </row>
    <row r="1827" spans="1:1" x14ac:dyDescent="0.3">
      <c r="A1827" s="1"/>
    </row>
    <row r="1828" spans="1:1" x14ac:dyDescent="0.3">
      <c r="A1828" s="1"/>
    </row>
    <row r="1829" spans="1:1" x14ac:dyDescent="0.3">
      <c r="A1829" s="1"/>
    </row>
    <row r="1830" spans="1:1" x14ac:dyDescent="0.3">
      <c r="A1830" s="1"/>
    </row>
    <row r="1831" spans="1:1" x14ac:dyDescent="0.3">
      <c r="A1831" s="1"/>
    </row>
    <row r="1832" spans="1:1" x14ac:dyDescent="0.3">
      <c r="A1832" s="1"/>
    </row>
    <row r="1833" spans="1:1" x14ac:dyDescent="0.3">
      <c r="A1833" s="1"/>
    </row>
    <row r="1834" spans="1:1" x14ac:dyDescent="0.3">
      <c r="A1834" s="1"/>
    </row>
    <row r="1835" spans="1:1" x14ac:dyDescent="0.3">
      <c r="A1835" s="1"/>
    </row>
    <row r="1836" spans="1:1" x14ac:dyDescent="0.3">
      <c r="A1836" s="1"/>
    </row>
    <row r="1837" spans="1:1" x14ac:dyDescent="0.3">
      <c r="A1837" s="1"/>
    </row>
    <row r="1838" spans="1:1" x14ac:dyDescent="0.3">
      <c r="A1838" s="1"/>
    </row>
    <row r="1839" spans="1:1" x14ac:dyDescent="0.3">
      <c r="A1839" s="1"/>
    </row>
    <row r="1840" spans="1:1" x14ac:dyDescent="0.3">
      <c r="A1840" s="1"/>
    </row>
    <row r="1841" spans="1:1" x14ac:dyDescent="0.3">
      <c r="A1841" s="1"/>
    </row>
    <row r="1842" spans="1:1" x14ac:dyDescent="0.3">
      <c r="A1842" s="1"/>
    </row>
    <row r="1843" spans="1:1" x14ac:dyDescent="0.3">
      <c r="A1843" s="1"/>
    </row>
    <row r="1844" spans="1:1" x14ac:dyDescent="0.3">
      <c r="A1844" s="1"/>
    </row>
    <row r="1845" spans="1:1" x14ac:dyDescent="0.3">
      <c r="A1845" s="1"/>
    </row>
    <row r="1846" spans="1:1" x14ac:dyDescent="0.3">
      <c r="A1846" s="1"/>
    </row>
    <row r="1847" spans="1:1" x14ac:dyDescent="0.3">
      <c r="A1847" s="1"/>
    </row>
    <row r="1848" spans="1:1" x14ac:dyDescent="0.3">
      <c r="A1848" s="1"/>
    </row>
    <row r="1849" spans="1:1" x14ac:dyDescent="0.3">
      <c r="A1849" s="1"/>
    </row>
    <row r="1850" spans="1:1" x14ac:dyDescent="0.3">
      <c r="A1850" s="1"/>
    </row>
    <row r="1851" spans="1:1" x14ac:dyDescent="0.3">
      <c r="A1851" s="1"/>
    </row>
    <row r="1852" spans="1:1" x14ac:dyDescent="0.3">
      <c r="A1852" s="1"/>
    </row>
    <row r="1853" spans="1:1" x14ac:dyDescent="0.3">
      <c r="A1853" s="1"/>
    </row>
    <row r="1854" spans="1:1" x14ac:dyDescent="0.3">
      <c r="A1854" s="1"/>
    </row>
    <row r="1855" spans="1:1" x14ac:dyDescent="0.3">
      <c r="A1855" s="1"/>
    </row>
    <row r="1856" spans="1:1" x14ac:dyDescent="0.3">
      <c r="A1856" s="1"/>
    </row>
    <row r="1857" spans="1:1" x14ac:dyDescent="0.3">
      <c r="A1857" s="1"/>
    </row>
    <row r="1858" spans="1:1" x14ac:dyDescent="0.3">
      <c r="A1858" s="1"/>
    </row>
    <row r="1859" spans="1:1" x14ac:dyDescent="0.3">
      <c r="A1859" s="1"/>
    </row>
    <row r="1860" spans="1:1" x14ac:dyDescent="0.3">
      <c r="A1860" s="1"/>
    </row>
    <row r="1861" spans="1:1" x14ac:dyDescent="0.3">
      <c r="A1861" s="1"/>
    </row>
    <row r="1862" spans="1:1" x14ac:dyDescent="0.3">
      <c r="A1862" s="1"/>
    </row>
    <row r="1863" spans="1:1" x14ac:dyDescent="0.3">
      <c r="A1863" s="1"/>
    </row>
    <row r="1864" spans="1:1" x14ac:dyDescent="0.3">
      <c r="A1864" s="1"/>
    </row>
    <row r="1865" spans="1:1" x14ac:dyDescent="0.3">
      <c r="A1865" s="1"/>
    </row>
    <row r="1866" spans="1:1" x14ac:dyDescent="0.3">
      <c r="A1866" s="1"/>
    </row>
    <row r="1867" spans="1:1" x14ac:dyDescent="0.3">
      <c r="A1867" s="1"/>
    </row>
    <row r="1868" spans="1:1" x14ac:dyDescent="0.3">
      <c r="A1868" s="1"/>
    </row>
    <row r="1869" spans="1:1" x14ac:dyDescent="0.3">
      <c r="A1869" s="1"/>
    </row>
    <row r="1870" spans="1:1" x14ac:dyDescent="0.3">
      <c r="A1870" s="1"/>
    </row>
    <row r="1871" spans="1:1" x14ac:dyDescent="0.3">
      <c r="A1871" s="1"/>
    </row>
    <row r="1872" spans="1:1" x14ac:dyDescent="0.3">
      <c r="A1872" s="1"/>
    </row>
    <row r="1873" spans="1:1" x14ac:dyDescent="0.3">
      <c r="A1873" s="1"/>
    </row>
    <row r="1874" spans="1:1" x14ac:dyDescent="0.3">
      <c r="A1874" s="1"/>
    </row>
    <row r="1875" spans="1:1" x14ac:dyDescent="0.3">
      <c r="A1875" s="1"/>
    </row>
    <row r="1876" spans="1:1" x14ac:dyDescent="0.3">
      <c r="A1876" s="1"/>
    </row>
    <row r="1877" spans="1:1" x14ac:dyDescent="0.3">
      <c r="A1877" s="1"/>
    </row>
    <row r="1878" spans="1:1" x14ac:dyDescent="0.3">
      <c r="A1878" s="1"/>
    </row>
    <row r="1879" spans="1:1" x14ac:dyDescent="0.3">
      <c r="A1879" s="1"/>
    </row>
    <row r="1880" spans="1:1" x14ac:dyDescent="0.3">
      <c r="A1880" s="1"/>
    </row>
    <row r="1881" spans="1:1" x14ac:dyDescent="0.3">
      <c r="A1881" s="1"/>
    </row>
    <row r="1882" spans="1:1" x14ac:dyDescent="0.3">
      <c r="A1882" s="1"/>
    </row>
    <row r="1883" spans="1:1" x14ac:dyDescent="0.3">
      <c r="A1883" s="1"/>
    </row>
    <row r="1884" spans="1:1" x14ac:dyDescent="0.3">
      <c r="A1884" s="1"/>
    </row>
    <row r="1885" spans="1:1" x14ac:dyDescent="0.3">
      <c r="A1885" s="1"/>
    </row>
    <row r="1886" spans="1:1" x14ac:dyDescent="0.3">
      <c r="A1886" s="1"/>
    </row>
    <row r="1887" spans="1:1" x14ac:dyDescent="0.3">
      <c r="A1887" s="1"/>
    </row>
    <row r="1888" spans="1:1" x14ac:dyDescent="0.3">
      <c r="A1888" s="1"/>
    </row>
    <row r="1889" spans="1:1" x14ac:dyDescent="0.3">
      <c r="A1889" s="1"/>
    </row>
    <row r="1890" spans="1:1" x14ac:dyDescent="0.3">
      <c r="A1890" s="1"/>
    </row>
    <row r="1891" spans="1:1" x14ac:dyDescent="0.3">
      <c r="A1891" s="1"/>
    </row>
    <row r="1892" spans="1:1" x14ac:dyDescent="0.3">
      <c r="A1892" s="1"/>
    </row>
    <row r="1893" spans="1:1" x14ac:dyDescent="0.3">
      <c r="A1893" s="1"/>
    </row>
    <row r="1894" spans="1:1" x14ac:dyDescent="0.3">
      <c r="A1894" s="1"/>
    </row>
    <row r="1895" spans="1:1" x14ac:dyDescent="0.3">
      <c r="A1895" s="1"/>
    </row>
    <row r="1896" spans="1:1" x14ac:dyDescent="0.3">
      <c r="A1896" s="1"/>
    </row>
    <row r="1897" spans="1:1" x14ac:dyDescent="0.3">
      <c r="A1897" s="1"/>
    </row>
    <row r="1898" spans="1:1" x14ac:dyDescent="0.3">
      <c r="A1898" s="1"/>
    </row>
    <row r="1899" spans="1:1" x14ac:dyDescent="0.3">
      <c r="A1899" s="1"/>
    </row>
    <row r="1900" spans="1:1" x14ac:dyDescent="0.3">
      <c r="A1900" s="1"/>
    </row>
    <row r="1901" spans="1:1" x14ac:dyDescent="0.3">
      <c r="A1901" s="1"/>
    </row>
    <row r="1902" spans="1:1" x14ac:dyDescent="0.3">
      <c r="A1902" s="1"/>
    </row>
    <row r="1903" spans="1:1" x14ac:dyDescent="0.3">
      <c r="A1903" s="1"/>
    </row>
    <row r="1904" spans="1:1" x14ac:dyDescent="0.3">
      <c r="A1904" s="1"/>
    </row>
    <row r="1905" spans="1:1" x14ac:dyDescent="0.3">
      <c r="A1905" s="1"/>
    </row>
    <row r="1906" spans="1:1" x14ac:dyDescent="0.3">
      <c r="A1906" s="1"/>
    </row>
    <row r="1907" spans="1:1" x14ac:dyDescent="0.3">
      <c r="A1907" s="1"/>
    </row>
    <row r="1908" spans="1:1" x14ac:dyDescent="0.3">
      <c r="A1908" s="1"/>
    </row>
    <row r="1909" spans="1:1" x14ac:dyDescent="0.3">
      <c r="A1909" s="1"/>
    </row>
    <row r="1910" spans="1:1" x14ac:dyDescent="0.3">
      <c r="A1910" s="1"/>
    </row>
    <row r="1911" spans="1:1" x14ac:dyDescent="0.3">
      <c r="A1911" s="1"/>
    </row>
    <row r="1912" spans="1:1" x14ac:dyDescent="0.3">
      <c r="A1912" s="1"/>
    </row>
    <row r="1913" spans="1:1" x14ac:dyDescent="0.3">
      <c r="A1913" s="1"/>
    </row>
    <row r="1914" spans="1:1" x14ac:dyDescent="0.3">
      <c r="A1914" s="1"/>
    </row>
    <row r="1915" spans="1:1" x14ac:dyDescent="0.3">
      <c r="A1915" s="1"/>
    </row>
    <row r="1916" spans="1:1" x14ac:dyDescent="0.3">
      <c r="A1916" s="1"/>
    </row>
    <row r="1917" spans="1:1" x14ac:dyDescent="0.3">
      <c r="A1917" s="1"/>
    </row>
    <row r="1918" spans="1:1" x14ac:dyDescent="0.3">
      <c r="A1918" s="1"/>
    </row>
    <row r="1919" spans="1:1" x14ac:dyDescent="0.3">
      <c r="A1919" s="1"/>
    </row>
    <row r="1920" spans="1:1" x14ac:dyDescent="0.3">
      <c r="A1920" s="1"/>
    </row>
    <row r="1921" spans="1:1" x14ac:dyDescent="0.3">
      <c r="A1921" s="1"/>
    </row>
    <row r="1922" spans="1:1" x14ac:dyDescent="0.3">
      <c r="A1922" s="1"/>
    </row>
    <row r="1923" spans="1:1" x14ac:dyDescent="0.3">
      <c r="A1923" s="1"/>
    </row>
    <row r="1924" spans="1:1" x14ac:dyDescent="0.3">
      <c r="A1924" s="1"/>
    </row>
    <row r="1925" spans="1:1" x14ac:dyDescent="0.3">
      <c r="A1925" s="1"/>
    </row>
    <row r="1926" spans="1:1" x14ac:dyDescent="0.3">
      <c r="A1926" s="1"/>
    </row>
    <row r="1927" spans="1:1" x14ac:dyDescent="0.3">
      <c r="A1927" s="1"/>
    </row>
    <row r="1928" spans="1:1" x14ac:dyDescent="0.3">
      <c r="A1928" s="1"/>
    </row>
    <row r="1929" spans="1:1" x14ac:dyDescent="0.3">
      <c r="A1929" s="1"/>
    </row>
    <row r="1930" spans="1:1" x14ac:dyDescent="0.3">
      <c r="A1930" s="1"/>
    </row>
    <row r="1931" spans="1:1" x14ac:dyDescent="0.3">
      <c r="A1931" s="1"/>
    </row>
    <row r="1932" spans="1:1" x14ac:dyDescent="0.3">
      <c r="A1932" s="1"/>
    </row>
    <row r="1933" spans="1:1" x14ac:dyDescent="0.3">
      <c r="A1933" s="1"/>
    </row>
    <row r="1934" spans="1:1" x14ac:dyDescent="0.3">
      <c r="A1934" s="1"/>
    </row>
    <row r="1935" spans="1:1" x14ac:dyDescent="0.3">
      <c r="A1935" s="1"/>
    </row>
    <row r="1936" spans="1:1" x14ac:dyDescent="0.3">
      <c r="A1936" s="1"/>
    </row>
    <row r="1937" spans="1:1" x14ac:dyDescent="0.3">
      <c r="A1937" s="1"/>
    </row>
    <row r="1938" spans="1:1" x14ac:dyDescent="0.3">
      <c r="A1938" s="1"/>
    </row>
    <row r="1939" spans="1:1" x14ac:dyDescent="0.3">
      <c r="A1939" s="1"/>
    </row>
    <row r="1940" spans="1:1" x14ac:dyDescent="0.3">
      <c r="A1940" s="1"/>
    </row>
    <row r="1941" spans="1:1" x14ac:dyDescent="0.3">
      <c r="A1941" s="1"/>
    </row>
    <row r="1942" spans="1:1" x14ac:dyDescent="0.3">
      <c r="A1942" s="1"/>
    </row>
    <row r="1943" spans="1:1" x14ac:dyDescent="0.3">
      <c r="A1943" s="1"/>
    </row>
    <row r="1944" spans="1:1" x14ac:dyDescent="0.3">
      <c r="A1944" s="1"/>
    </row>
    <row r="1945" spans="1:1" x14ac:dyDescent="0.3">
      <c r="A1945" s="1"/>
    </row>
    <row r="1946" spans="1:1" x14ac:dyDescent="0.3">
      <c r="A1946" s="1"/>
    </row>
    <row r="1947" spans="1:1" x14ac:dyDescent="0.3">
      <c r="A1947" s="1"/>
    </row>
    <row r="1948" spans="1:1" x14ac:dyDescent="0.3">
      <c r="A1948" s="1"/>
    </row>
    <row r="1949" spans="1:1" x14ac:dyDescent="0.3">
      <c r="A1949" s="1"/>
    </row>
    <row r="1950" spans="1:1" x14ac:dyDescent="0.3">
      <c r="A1950" s="1"/>
    </row>
    <row r="1951" spans="1:1" x14ac:dyDescent="0.3">
      <c r="A1951" s="1"/>
    </row>
    <row r="1952" spans="1:1" x14ac:dyDescent="0.3">
      <c r="A1952" s="1"/>
    </row>
    <row r="1953" spans="1:1" x14ac:dyDescent="0.3">
      <c r="A1953" s="1"/>
    </row>
    <row r="1954" spans="1:1" x14ac:dyDescent="0.3">
      <c r="A1954" s="1"/>
    </row>
    <row r="1955" spans="1:1" x14ac:dyDescent="0.3">
      <c r="A1955" s="1"/>
    </row>
    <row r="1956" spans="1:1" x14ac:dyDescent="0.3">
      <c r="A1956" s="1"/>
    </row>
    <row r="1957" spans="1:1" x14ac:dyDescent="0.3">
      <c r="A1957" s="1"/>
    </row>
    <row r="1958" spans="1:1" x14ac:dyDescent="0.3">
      <c r="A1958" s="1"/>
    </row>
    <row r="1959" spans="1:1" x14ac:dyDescent="0.3">
      <c r="A1959" s="1"/>
    </row>
    <row r="1960" spans="1:1" x14ac:dyDescent="0.3">
      <c r="A1960" s="1"/>
    </row>
    <row r="1961" spans="1:1" x14ac:dyDescent="0.3">
      <c r="A1961" s="1"/>
    </row>
    <row r="1962" spans="1:1" x14ac:dyDescent="0.3">
      <c r="A1962" s="1"/>
    </row>
    <row r="1963" spans="1:1" x14ac:dyDescent="0.3">
      <c r="A1963" s="1"/>
    </row>
    <row r="1964" spans="1:1" x14ac:dyDescent="0.3">
      <c r="A1964" s="1"/>
    </row>
    <row r="1965" spans="1:1" x14ac:dyDescent="0.3">
      <c r="A1965" s="1"/>
    </row>
    <row r="1966" spans="1:1" x14ac:dyDescent="0.3">
      <c r="A1966" s="1"/>
    </row>
    <row r="1967" spans="1:1" x14ac:dyDescent="0.3">
      <c r="A1967" s="1"/>
    </row>
    <row r="1968" spans="1:1" x14ac:dyDescent="0.3">
      <c r="A1968" s="1"/>
    </row>
    <row r="1969" spans="1:1" x14ac:dyDescent="0.3">
      <c r="A1969" s="1"/>
    </row>
    <row r="1970" spans="1:1" x14ac:dyDescent="0.3">
      <c r="A1970" s="1"/>
    </row>
    <row r="1971" spans="1:1" x14ac:dyDescent="0.3">
      <c r="A1971" s="1"/>
    </row>
    <row r="1972" spans="1:1" x14ac:dyDescent="0.3">
      <c r="A1972" s="1"/>
    </row>
    <row r="1973" spans="1:1" x14ac:dyDescent="0.3">
      <c r="A1973" s="1"/>
    </row>
    <row r="1974" spans="1:1" x14ac:dyDescent="0.3">
      <c r="A1974" s="1"/>
    </row>
    <row r="1975" spans="1:1" x14ac:dyDescent="0.3">
      <c r="A1975" s="1"/>
    </row>
    <row r="1976" spans="1:1" x14ac:dyDescent="0.3">
      <c r="A1976" s="1"/>
    </row>
    <row r="1977" spans="1:1" x14ac:dyDescent="0.3">
      <c r="A1977" s="1"/>
    </row>
    <row r="1978" spans="1:1" x14ac:dyDescent="0.3">
      <c r="A1978" s="1"/>
    </row>
    <row r="1979" spans="1:1" x14ac:dyDescent="0.3">
      <c r="A1979" s="1"/>
    </row>
    <row r="1980" spans="1:1" x14ac:dyDescent="0.3">
      <c r="A1980" s="1"/>
    </row>
    <row r="1981" spans="1:1" x14ac:dyDescent="0.3">
      <c r="A1981" s="1"/>
    </row>
    <row r="1982" spans="1:1" x14ac:dyDescent="0.3">
      <c r="A1982" s="1"/>
    </row>
    <row r="1983" spans="1:1" x14ac:dyDescent="0.3">
      <c r="A1983" s="1"/>
    </row>
    <row r="1984" spans="1:1" x14ac:dyDescent="0.3">
      <c r="A1984" s="1"/>
    </row>
    <row r="1985" spans="1:1" x14ac:dyDescent="0.3">
      <c r="A1985" s="1"/>
    </row>
    <row r="1986" spans="1:1" x14ac:dyDescent="0.3">
      <c r="A1986" s="1"/>
    </row>
    <row r="1987" spans="1:1" x14ac:dyDescent="0.3">
      <c r="A1987" s="1"/>
    </row>
    <row r="1988" spans="1:1" x14ac:dyDescent="0.3">
      <c r="A1988" s="1"/>
    </row>
    <row r="1989" spans="1:1" x14ac:dyDescent="0.3">
      <c r="A1989" s="1"/>
    </row>
    <row r="1990" spans="1:1" x14ac:dyDescent="0.3">
      <c r="A1990" s="1"/>
    </row>
    <row r="1991" spans="1:1" x14ac:dyDescent="0.3">
      <c r="A1991" s="1"/>
    </row>
    <row r="1992" spans="1:1" x14ac:dyDescent="0.3">
      <c r="A1992" s="1"/>
    </row>
    <row r="1993" spans="1:1" x14ac:dyDescent="0.3">
      <c r="A1993" s="1"/>
    </row>
    <row r="1994" spans="1:1" x14ac:dyDescent="0.3">
      <c r="A1994" s="1"/>
    </row>
    <row r="1995" spans="1:1" x14ac:dyDescent="0.3">
      <c r="A1995" s="1"/>
    </row>
    <row r="1996" spans="1:1" x14ac:dyDescent="0.3">
      <c r="A1996" s="1"/>
    </row>
    <row r="1997" spans="1:1" x14ac:dyDescent="0.3">
      <c r="A1997" s="1"/>
    </row>
    <row r="1998" spans="1:1" x14ac:dyDescent="0.3">
      <c r="A1998" s="1"/>
    </row>
    <row r="1999" spans="1:1" x14ac:dyDescent="0.3">
      <c r="A1999" s="1"/>
    </row>
    <row r="2000" spans="1:1" x14ac:dyDescent="0.3">
      <c r="A2000" s="1"/>
    </row>
    <row r="2001" spans="1:1" x14ac:dyDescent="0.3">
      <c r="A2001" s="1"/>
    </row>
    <row r="2002" spans="1:1" x14ac:dyDescent="0.3">
      <c r="A2002" s="1"/>
    </row>
    <row r="2003" spans="1:1" x14ac:dyDescent="0.3">
      <c r="A2003" s="1"/>
    </row>
    <row r="2004" spans="1:1" x14ac:dyDescent="0.3">
      <c r="A2004" s="1"/>
    </row>
    <row r="2005" spans="1:1" x14ac:dyDescent="0.3">
      <c r="A2005" s="1"/>
    </row>
    <row r="2006" spans="1:1" x14ac:dyDescent="0.3">
      <c r="A2006" s="1"/>
    </row>
    <row r="2007" spans="1:1" x14ac:dyDescent="0.3">
      <c r="A2007" s="1"/>
    </row>
    <row r="2008" spans="1:1" x14ac:dyDescent="0.3">
      <c r="A2008" s="1"/>
    </row>
    <row r="2009" spans="1:1" x14ac:dyDescent="0.3">
      <c r="A2009" s="1"/>
    </row>
    <row r="2010" spans="1:1" x14ac:dyDescent="0.3">
      <c r="A2010" s="1"/>
    </row>
    <row r="2011" spans="1:1" x14ac:dyDescent="0.3">
      <c r="A2011" s="1"/>
    </row>
    <row r="2012" spans="1:1" x14ac:dyDescent="0.3">
      <c r="A2012" s="1"/>
    </row>
    <row r="2013" spans="1:1" x14ac:dyDescent="0.3">
      <c r="A2013" s="1"/>
    </row>
    <row r="2014" spans="1:1" x14ac:dyDescent="0.3">
      <c r="A2014" s="1"/>
    </row>
    <row r="2015" spans="1:1" x14ac:dyDescent="0.3">
      <c r="A2015" s="1"/>
    </row>
    <row r="2016" spans="1:1" x14ac:dyDescent="0.3">
      <c r="A2016" s="1"/>
    </row>
    <row r="2017" spans="1:1" x14ac:dyDescent="0.3">
      <c r="A2017" s="1"/>
    </row>
    <row r="2018" spans="1:1" x14ac:dyDescent="0.3">
      <c r="A2018" s="1"/>
    </row>
    <row r="2019" spans="1:1" x14ac:dyDescent="0.3">
      <c r="A2019" s="1"/>
    </row>
    <row r="2020" spans="1:1" x14ac:dyDescent="0.3">
      <c r="A2020" s="1"/>
    </row>
    <row r="2021" spans="1:1" x14ac:dyDescent="0.3">
      <c r="A2021" s="1"/>
    </row>
    <row r="2022" spans="1:1" x14ac:dyDescent="0.3">
      <c r="A2022" s="1"/>
    </row>
    <row r="2023" spans="1:1" x14ac:dyDescent="0.3">
      <c r="A2023" s="1"/>
    </row>
    <row r="2024" spans="1:1" x14ac:dyDescent="0.3">
      <c r="A2024" s="1"/>
    </row>
    <row r="2025" spans="1:1" x14ac:dyDescent="0.3">
      <c r="A2025" s="1"/>
    </row>
    <row r="2026" spans="1:1" x14ac:dyDescent="0.3">
      <c r="A2026" s="1"/>
    </row>
    <row r="2027" spans="1:1" x14ac:dyDescent="0.3">
      <c r="A2027" s="1"/>
    </row>
    <row r="2028" spans="1:1" x14ac:dyDescent="0.3">
      <c r="A2028" s="1"/>
    </row>
    <row r="2029" spans="1:1" x14ac:dyDescent="0.3">
      <c r="A2029" s="1"/>
    </row>
    <row r="2030" spans="1:1" x14ac:dyDescent="0.3">
      <c r="A2030" s="1"/>
    </row>
    <row r="2031" spans="1:1" x14ac:dyDescent="0.3">
      <c r="A2031" s="1"/>
    </row>
    <row r="2032" spans="1:1" x14ac:dyDescent="0.3">
      <c r="A2032" s="1"/>
    </row>
    <row r="2033" spans="1:1" x14ac:dyDescent="0.3">
      <c r="A2033" s="1"/>
    </row>
    <row r="2034" spans="1:1" x14ac:dyDescent="0.3">
      <c r="A2034" s="1"/>
    </row>
    <row r="2035" spans="1:1" x14ac:dyDescent="0.3">
      <c r="A2035" s="1"/>
    </row>
    <row r="2036" spans="1:1" x14ac:dyDescent="0.3">
      <c r="A2036" s="1"/>
    </row>
    <row r="2037" spans="1:1" x14ac:dyDescent="0.3">
      <c r="A2037" s="1"/>
    </row>
    <row r="2038" spans="1:1" x14ac:dyDescent="0.3">
      <c r="A2038" s="1"/>
    </row>
    <row r="2039" spans="1:1" x14ac:dyDescent="0.3">
      <c r="A2039" s="1"/>
    </row>
    <row r="2040" spans="1:1" x14ac:dyDescent="0.3">
      <c r="A2040" s="1"/>
    </row>
    <row r="2041" spans="1:1" x14ac:dyDescent="0.3">
      <c r="A2041" s="1"/>
    </row>
    <row r="2042" spans="1:1" x14ac:dyDescent="0.3">
      <c r="A2042" s="1"/>
    </row>
    <row r="2043" spans="1:1" x14ac:dyDescent="0.3">
      <c r="A2043" s="1"/>
    </row>
    <row r="2044" spans="1:1" x14ac:dyDescent="0.3">
      <c r="A2044" s="1"/>
    </row>
    <row r="2045" spans="1:1" x14ac:dyDescent="0.3">
      <c r="A2045" s="1"/>
    </row>
    <row r="2046" spans="1:1" x14ac:dyDescent="0.3">
      <c r="A2046" s="1"/>
    </row>
    <row r="2047" spans="1:1" x14ac:dyDescent="0.3">
      <c r="A2047" s="1"/>
    </row>
    <row r="2048" spans="1:1" x14ac:dyDescent="0.3">
      <c r="A2048" s="1"/>
    </row>
    <row r="2049" spans="1:1" x14ac:dyDescent="0.3">
      <c r="A2049" s="1"/>
    </row>
    <row r="2050" spans="1:1" x14ac:dyDescent="0.3">
      <c r="A2050" s="1"/>
    </row>
    <row r="2051" spans="1:1" x14ac:dyDescent="0.3">
      <c r="A2051" s="1"/>
    </row>
    <row r="2052" spans="1:1" x14ac:dyDescent="0.3">
      <c r="A2052" s="1"/>
    </row>
    <row r="2053" spans="1:1" x14ac:dyDescent="0.3">
      <c r="A2053" s="1"/>
    </row>
    <row r="2054" spans="1:1" x14ac:dyDescent="0.3">
      <c r="A2054" s="1"/>
    </row>
    <row r="2055" spans="1:1" x14ac:dyDescent="0.3">
      <c r="A2055" s="1"/>
    </row>
    <row r="2056" spans="1:1" x14ac:dyDescent="0.3">
      <c r="A2056" s="1"/>
    </row>
    <row r="2057" spans="1:1" x14ac:dyDescent="0.3">
      <c r="A2057" s="1"/>
    </row>
    <row r="2058" spans="1:1" x14ac:dyDescent="0.3">
      <c r="A2058" s="1"/>
    </row>
    <row r="2059" spans="1:1" x14ac:dyDescent="0.3">
      <c r="A2059" s="1"/>
    </row>
    <row r="2060" spans="1:1" x14ac:dyDescent="0.3">
      <c r="A2060" s="1"/>
    </row>
    <row r="2061" spans="1:1" x14ac:dyDescent="0.3">
      <c r="A2061" s="1"/>
    </row>
    <row r="2062" spans="1:1" x14ac:dyDescent="0.3">
      <c r="A2062" s="1"/>
    </row>
    <row r="2063" spans="1:1" x14ac:dyDescent="0.3">
      <c r="A2063" s="1"/>
    </row>
    <row r="2064" spans="1:1" x14ac:dyDescent="0.3">
      <c r="A2064" s="1"/>
    </row>
    <row r="2065" spans="1:1" x14ac:dyDescent="0.3">
      <c r="A2065" s="1"/>
    </row>
    <row r="2066" spans="1:1" x14ac:dyDescent="0.3">
      <c r="A2066" s="1"/>
    </row>
    <row r="2067" spans="1:1" x14ac:dyDescent="0.3">
      <c r="A2067" s="1"/>
    </row>
    <row r="2068" spans="1:1" x14ac:dyDescent="0.3">
      <c r="A2068" s="1"/>
    </row>
    <row r="2069" spans="1:1" x14ac:dyDescent="0.3">
      <c r="A2069" s="1"/>
    </row>
    <row r="2070" spans="1:1" x14ac:dyDescent="0.3">
      <c r="A2070" s="1"/>
    </row>
    <row r="2071" spans="1:1" x14ac:dyDescent="0.3">
      <c r="A2071" s="1"/>
    </row>
    <row r="2072" spans="1:1" x14ac:dyDescent="0.3">
      <c r="A2072" s="1"/>
    </row>
    <row r="2073" spans="1:1" x14ac:dyDescent="0.3">
      <c r="A2073" s="1"/>
    </row>
    <row r="2074" spans="1:1" x14ac:dyDescent="0.3">
      <c r="A2074" s="1"/>
    </row>
    <row r="2075" spans="1:1" x14ac:dyDescent="0.3">
      <c r="A2075" s="1"/>
    </row>
    <row r="2076" spans="1:1" x14ac:dyDescent="0.3">
      <c r="A2076" s="1"/>
    </row>
    <row r="2077" spans="1:1" x14ac:dyDescent="0.3">
      <c r="A2077" s="1"/>
    </row>
    <row r="2078" spans="1:1" x14ac:dyDescent="0.3">
      <c r="A2078" s="1"/>
    </row>
    <row r="2079" spans="1:1" x14ac:dyDescent="0.3">
      <c r="A2079" s="1"/>
    </row>
    <row r="2080" spans="1:1" x14ac:dyDescent="0.3">
      <c r="A2080" s="1"/>
    </row>
    <row r="2081" spans="1:1" x14ac:dyDescent="0.3">
      <c r="A2081" s="1"/>
    </row>
    <row r="2082" spans="1:1" x14ac:dyDescent="0.3">
      <c r="A2082" s="1"/>
    </row>
    <row r="2083" spans="1:1" x14ac:dyDescent="0.3">
      <c r="A2083" s="1"/>
    </row>
    <row r="2084" spans="1:1" x14ac:dyDescent="0.3">
      <c r="A2084" s="1"/>
    </row>
    <row r="2085" spans="1:1" x14ac:dyDescent="0.3">
      <c r="A2085" s="1"/>
    </row>
    <row r="2086" spans="1:1" x14ac:dyDescent="0.3">
      <c r="A2086" s="1"/>
    </row>
    <row r="2087" spans="1:1" x14ac:dyDescent="0.3">
      <c r="A2087" s="1"/>
    </row>
    <row r="2088" spans="1:1" x14ac:dyDescent="0.3">
      <c r="A2088" s="1"/>
    </row>
    <row r="2089" spans="1:1" x14ac:dyDescent="0.3">
      <c r="A2089" s="1"/>
    </row>
    <row r="2090" spans="1:1" x14ac:dyDescent="0.3">
      <c r="A2090" s="1"/>
    </row>
    <row r="2091" spans="1:1" x14ac:dyDescent="0.3">
      <c r="A2091" s="1"/>
    </row>
    <row r="2092" spans="1:1" x14ac:dyDescent="0.3">
      <c r="A2092" s="1"/>
    </row>
    <row r="2093" spans="1:1" x14ac:dyDescent="0.3">
      <c r="A2093" s="1"/>
    </row>
    <row r="2094" spans="1:1" x14ac:dyDescent="0.3">
      <c r="A2094" s="1"/>
    </row>
    <row r="2095" spans="1:1" x14ac:dyDescent="0.3">
      <c r="A2095" s="1"/>
    </row>
    <row r="2096" spans="1:1" x14ac:dyDescent="0.3">
      <c r="A2096" s="1"/>
    </row>
    <row r="2097" spans="1:1" x14ac:dyDescent="0.3">
      <c r="A2097" s="1"/>
    </row>
    <row r="2098" spans="1:1" x14ac:dyDescent="0.3">
      <c r="A2098" s="1"/>
    </row>
    <row r="2099" spans="1:1" x14ac:dyDescent="0.3">
      <c r="A2099" s="1"/>
    </row>
    <row r="2100" spans="1:1" x14ac:dyDescent="0.3">
      <c r="A2100" s="1"/>
    </row>
    <row r="2101" spans="1:1" x14ac:dyDescent="0.3">
      <c r="A2101" s="1"/>
    </row>
    <row r="2102" spans="1:1" x14ac:dyDescent="0.3">
      <c r="A2102" s="1"/>
    </row>
    <row r="2103" spans="1:1" x14ac:dyDescent="0.3">
      <c r="A2103" s="1"/>
    </row>
    <row r="2104" spans="1:1" x14ac:dyDescent="0.3">
      <c r="A2104" s="1"/>
    </row>
    <row r="2105" spans="1:1" x14ac:dyDescent="0.3">
      <c r="A2105" s="1"/>
    </row>
    <row r="2106" spans="1:1" x14ac:dyDescent="0.3">
      <c r="A2106" s="1"/>
    </row>
    <row r="2107" spans="1:1" x14ac:dyDescent="0.3">
      <c r="A2107" s="1"/>
    </row>
    <row r="2108" spans="1:1" x14ac:dyDescent="0.3">
      <c r="A2108" s="1"/>
    </row>
    <row r="2109" spans="1:1" x14ac:dyDescent="0.3">
      <c r="A2109" s="1"/>
    </row>
    <row r="2110" spans="1:1" x14ac:dyDescent="0.3">
      <c r="A2110" s="1"/>
    </row>
    <row r="2111" spans="1:1" x14ac:dyDescent="0.3">
      <c r="A2111" s="1"/>
    </row>
    <row r="2112" spans="1:1" x14ac:dyDescent="0.3">
      <c r="A2112" s="1"/>
    </row>
    <row r="2113" spans="1:1" x14ac:dyDescent="0.3">
      <c r="A2113" s="1"/>
    </row>
    <row r="2114" spans="1:1" x14ac:dyDescent="0.3">
      <c r="A2114" s="1"/>
    </row>
    <row r="2115" spans="1:1" x14ac:dyDescent="0.3">
      <c r="A2115" s="1"/>
    </row>
    <row r="2116" spans="1:1" x14ac:dyDescent="0.3">
      <c r="A2116" s="1"/>
    </row>
    <row r="2117" spans="1:1" x14ac:dyDescent="0.3">
      <c r="A2117" s="1"/>
    </row>
    <row r="2118" spans="1:1" x14ac:dyDescent="0.3">
      <c r="A2118" s="1"/>
    </row>
    <row r="2119" spans="1:1" x14ac:dyDescent="0.3">
      <c r="A2119" s="1"/>
    </row>
    <row r="2120" spans="1:1" x14ac:dyDescent="0.3">
      <c r="A2120" s="1"/>
    </row>
    <row r="2121" spans="1:1" x14ac:dyDescent="0.3">
      <c r="A2121" s="1"/>
    </row>
    <row r="2122" spans="1:1" x14ac:dyDescent="0.3">
      <c r="A2122" s="1"/>
    </row>
    <row r="2123" spans="1:1" x14ac:dyDescent="0.3">
      <c r="A2123" s="1"/>
    </row>
    <row r="2124" spans="1:1" x14ac:dyDescent="0.3">
      <c r="A2124" s="1"/>
    </row>
    <row r="2125" spans="1:1" x14ac:dyDescent="0.3">
      <c r="A2125" s="1"/>
    </row>
    <row r="2126" spans="1:1" x14ac:dyDescent="0.3">
      <c r="A2126" s="1"/>
    </row>
    <row r="2127" spans="1:1" x14ac:dyDescent="0.3">
      <c r="A2127" s="1"/>
    </row>
    <row r="2128" spans="1:1" x14ac:dyDescent="0.3">
      <c r="A2128" s="1"/>
    </row>
    <row r="2129" spans="1:1" x14ac:dyDescent="0.3">
      <c r="A2129" s="1"/>
    </row>
    <row r="2130" spans="1:1" x14ac:dyDescent="0.3">
      <c r="A2130" s="1"/>
    </row>
    <row r="2131" spans="1:1" x14ac:dyDescent="0.3">
      <c r="A2131" s="1"/>
    </row>
    <row r="2132" spans="1:1" x14ac:dyDescent="0.3">
      <c r="A2132" s="1"/>
    </row>
    <row r="2133" spans="1:1" x14ac:dyDescent="0.3">
      <c r="A2133" s="1"/>
    </row>
    <row r="2134" spans="1:1" x14ac:dyDescent="0.3">
      <c r="A2134" s="1"/>
    </row>
    <row r="2135" spans="1:1" x14ac:dyDescent="0.3">
      <c r="A2135" s="1"/>
    </row>
    <row r="2136" spans="1:1" x14ac:dyDescent="0.3">
      <c r="A2136" s="1"/>
    </row>
    <row r="2137" spans="1:1" x14ac:dyDescent="0.3">
      <c r="A2137" s="1"/>
    </row>
    <row r="2138" spans="1:1" x14ac:dyDescent="0.3">
      <c r="A2138" s="1"/>
    </row>
    <row r="2139" spans="1:1" x14ac:dyDescent="0.3">
      <c r="A2139" s="1"/>
    </row>
    <row r="2140" spans="1:1" x14ac:dyDescent="0.3">
      <c r="A2140" s="1"/>
    </row>
    <row r="2141" spans="1:1" x14ac:dyDescent="0.3">
      <c r="A2141" s="1"/>
    </row>
    <row r="2142" spans="1:1" x14ac:dyDescent="0.3">
      <c r="A2142" s="1"/>
    </row>
    <row r="2143" spans="1:1" x14ac:dyDescent="0.3">
      <c r="A2143" s="1"/>
    </row>
    <row r="2144" spans="1:1" x14ac:dyDescent="0.3">
      <c r="A2144" s="1"/>
    </row>
    <row r="2145" spans="1:1" x14ac:dyDescent="0.3">
      <c r="A2145" s="1"/>
    </row>
    <row r="2146" spans="1:1" x14ac:dyDescent="0.3">
      <c r="A2146" s="1"/>
    </row>
    <row r="2147" spans="1:1" x14ac:dyDescent="0.3">
      <c r="A2147" s="1"/>
    </row>
    <row r="2148" spans="1:1" x14ac:dyDescent="0.3">
      <c r="A2148" s="1"/>
    </row>
    <row r="2149" spans="1:1" x14ac:dyDescent="0.3">
      <c r="A2149" s="1"/>
    </row>
    <row r="2150" spans="1:1" x14ac:dyDescent="0.3">
      <c r="A2150" s="1"/>
    </row>
    <row r="2151" spans="1:1" x14ac:dyDescent="0.3">
      <c r="A2151" s="1"/>
    </row>
    <row r="2152" spans="1:1" x14ac:dyDescent="0.3">
      <c r="A2152" s="1"/>
    </row>
    <row r="2153" spans="1:1" x14ac:dyDescent="0.3">
      <c r="A2153" s="1"/>
    </row>
    <row r="2154" spans="1:1" x14ac:dyDescent="0.3">
      <c r="A2154" s="1"/>
    </row>
    <row r="2155" spans="1:1" x14ac:dyDescent="0.3">
      <c r="A2155" s="1"/>
    </row>
    <row r="2156" spans="1:1" x14ac:dyDescent="0.3">
      <c r="A2156" s="1"/>
    </row>
    <row r="2157" spans="1:1" x14ac:dyDescent="0.3">
      <c r="A2157" s="1"/>
    </row>
    <row r="2158" spans="1:1" x14ac:dyDescent="0.3">
      <c r="A2158" s="1"/>
    </row>
    <row r="2159" spans="1:1" x14ac:dyDescent="0.3">
      <c r="A2159" s="1"/>
    </row>
    <row r="2160" spans="1:1" x14ac:dyDescent="0.3">
      <c r="A2160" s="1"/>
    </row>
    <row r="2161" spans="1:1" x14ac:dyDescent="0.3">
      <c r="A2161" s="1"/>
    </row>
    <row r="2162" spans="1:1" x14ac:dyDescent="0.3">
      <c r="A2162" s="1"/>
    </row>
    <row r="2163" spans="1:1" x14ac:dyDescent="0.3">
      <c r="A2163" s="1"/>
    </row>
    <row r="2164" spans="1:1" x14ac:dyDescent="0.3">
      <c r="A2164" s="1"/>
    </row>
    <row r="2165" spans="1:1" x14ac:dyDescent="0.3">
      <c r="A2165" s="1"/>
    </row>
    <row r="2166" spans="1:1" x14ac:dyDescent="0.3">
      <c r="A2166" s="1"/>
    </row>
    <row r="2167" spans="1:1" x14ac:dyDescent="0.3">
      <c r="A2167" s="1"/>
    </row>
    <row r="2168" spans="1:1" x14ac:dyDescent="0.3">
      <c r="A2168" s="1"/>
    </row>
    <row r="2169" spans="1:1" x14ac:dyDescent="0.3">
      <c r="A2169" s="1"/>
    </row>
    <row r="2170" spans="1:1" x14ac:dyDescent="0.3">
      <c r="A2170" s="1"/>
    </row>
    <row r="2171" spans="1:1" x14ac:dyDescent="0.3">
      <c r="A2171" s="1"/>
    </row>
    <row r="2172" spans="1:1" x14ac:dyDescent="0.3">
      <c r="A2172" s="1"/>
    </row>
    <row r="2173" spans="1:1" x14ac:dyDescent="0.3">
      <c r="A2173" s="1"/>
    </row>
    <row r="2174" spans="1:1" x14ac:dyDescent="0.3">
      <c r="A2174" s="1"/>
    </row>
    <row r="2175" spans="1:1" x14ac:dyDescent="0.3">
      <c r="A2175" s="1"/>
    </row>
    <row r="2176" spans="1:1" x14ac:dyDescent="0.3">
      <c r="A2176" s="1"/>
    </row>
    <row r="2177" spans="1:1" x14ac:dyDescent="0.3">
      <c r="A2177" s="1"/>
    </row>
    <row r="2178" spans="1:1" x14ac:dyDescent="0.3">
      <c r="A2178" s="1"/>
    </row>
    <row r="2179" spans="1:1" x14ac:dyDescent="0.3">
      <c r="A2179" s="1"/>
    </row>
    <row r="2180" spans="1:1" x14ac:dyDescent="0.3">
      <c r="A2180" s="1"/>
    </row>
    <row r="2181" spans="1:1" x14ac:dyDescent="0.3">
      <c r="A2181" s="1"/>
    </row>
    <row r="2182" spans="1:1" x14ac:dyDescent="0.3">
      <c r="A2182" s="1"/>
    </row>
    <row r="2183" spans="1:1" x14ac:dyDescent="0.3">
      <c r="A2183" s="1"/>
    </row>
    <row r="2184" spans="1:1" x14ac:dyDescent="0.3">
      <c r="A2184" s="1"/>
    </row>
    <row r="2185" spans="1:1" x14ac:dyDescent="0.3">
      <c r="A2185" s="1"/>
    </row>
    <row r="2186" spans="1:1" x14ac:dyDescent="0.3">
      <c r="A2186" s="1"/>
    </row>
    <row r="2187" spans="1:1" x14ac:dyDescent="0.3">
      <c r="A2187" s="1"/>
    </row>
    <row r="2188" spans="1:1" x14ac:dyDescent="0.3">
      <c r="A2188" s="1"/>
    </row>
    <row r="2189" spans="1:1" x14ac:dyDescent="0.3">
      <c r="A2189" s="1"/>
    </row>
    <row r="2190" spans="1:1" x14ac:dyDescent="0.3">
      <c r="A2190" s="1"/>
    </row>
    <row r="2191" spans="1:1" x14ac:dyDescent="0.3">
      <c r="A2191" s="1"/>
    </row>
    <row r="2192" spans="1:1" x14ac:dyDescent="0.3">
      <c r="A2192" s="1"/>
    </row>
    <row r="2193" spans="1:1" x14ac:dyDescent="0.3">
      <c r="A2193" s="1"/>
    </row>
    <row r="2194" spans="1:1" x14ac:dyDescent="0.3">
      <c r="A2194" s="1"/>
    </row>
    <row r="2195" spans="1:1" x14ac:dyDescent="0.3">
      <c r="A2195" s="1"/>
    </row>
    <row r="2196" spans="1:1" x14ac:dyDescent="0.3">
      <c r="A2196" s="1"/>
    </row>
    <row r="2197" spans="1:1" x14ac:dyDescent="0.3">
      <c r="A2197" s="1"/>
    </row>
    <row r="2198" spans="1:1" x14ac:dyDescent="0.3">
      <c r="A2198" s="1"/>
    </row>
    <row r="2199" spans="1:1" x14ac:dyDescent="0.3">
      <c r="A2199" s="1"/>
    </row>
    <row r="2200" spans="1:1" x14ac:dyDescent="0.3">
      <c r="A2200" s="1"/>
    </row>
    <row r="2201" spans="1:1" x14ac:dyDescent="0.3">
      <c r="A2201" s="1"/>
    </row>
    <row r="2202" spans="1:1" x14ac:dyDescent="0.3">
      <c r="A2202" s="1"/>
    </row>
    <row r="2203" spans="1:1" x14ac:dyDescent="0.3">
      <c r="A2203" s="1"/>
    </row>
    <row r="2204" spans="1:1" x14ac:dyDescent="0.3">
      <c r="A2204" s="1"/>
    </row>
    <row r="2205" spans="1:1" x14ac:dyDescent="0.3">
      <c r="A2205" s="1"/>
    </row>
    <row r="2206" spans="1:1" x14ac:dyDescent="0.3">
      <c r="A2206" s="1"/>
    </row>
    <row r="2207" spans="1:1" x14ac:dyDescent="0.3">
      <c r="A2207" s="1"/>
    </row>
    <row r="2208" spans="1:1" x14ac:dyDescent="0.3">
      <c r="A2208" s="1"/>
    </row>
    <row r="2209" spans="1:1" x14ac:dyDescent="0.3">
      <c r="A2209" s="1"/>
    </row>
    <row r="2210" spans="1:1" x14ac:dyDescent="0.3">
      <c r="A2210" s="1"/>
    </row>
    <row r="2211" spans="1:1" x14ac:dyDescent="0.3">
      <c r="A2211" s="1"/>
    </row>
    <row r="2212" spans="1:1" x14ac:dyDescent="0.3">
      <c r="A2212" s="1"/>
    </row>
    <row r="2213" spans="1:1" x14ac:dyDescent="0.3">
      <c r="A2213" s="1"/>
    </row>
    <row r="2214" spans="1:1" x14ac:dyDescent="0.3">
      <c r="A2214" s="1"/>
    </row>
    <row r="2215" spans="1:1" x14ac:dyDescent="0.3">
      <c r="A2215" s="1"/>
    </row>
    <row r="2216" spans="1:1" x14ac:dyDescent="0.3">
      <c r="A2216" s="1"/>
    </row>
    <row r="2217" spans="1:1" x14ac:dyDescent="0.3">
      <c r="A2217" s="1"/>
    </row>
    <row r="2218" spans="1:1" x14ac:dyDescent="0.3">
      <c r="A2218" s="1"/>
    </row>
    <row r="2219" spans="1:1" x14ac:dyDescent="0.3">
      <c r="A2219" s="1"/>
    </row>
    <row r="2220" spans="1:1" x14ac:dyDescent="0.3">
      <c r="A2220" s="1"/>
    </row>
    <row r="2221" spans="1:1" x14ac:dyDescent="0.3">
      <c r="A2221" s="1"/>
    </row>
    <row r="2222" spans="1:1" x14ac:dyDescent="0.3">
      <c r="A2222" s="1"/>
    </row>
    <row r="2223" spans="1:1" x14ac:dyDescent="0.3">
      <c r="A2223" s="1"/>
    </row>
    <row r="2224" spans="1:1" x14ac:dyDescent="0.3">
      <c r="A2224" s="1"/>
    </row>
    <row r="2225" spans="1:1" x14ac:dyDescent="0.3">
      <c r="A2225" s="1"/>
    </row>
    <row r="2226" spans="1:1" x14ac:dyDescent="0.3">
      <c r="A2226" s="1"/>
    </row>
    <row r="2227" spans="1:1" x14ac:dyDescent="0.3">
      <c r="A2227" s="1"/>
    </row>
    <row r="2228" spans="1:1" x14ac:dyDescent="0.3">
      <c r="A2228" s="1"/>
    </row>
    <row r="2229" spans="1:1" x14ac:dyDescent="0.3">
      <c r="A2229" s="1"/>
    </row>
    <row r="2230" spans="1:1" x14ac:dyDescent="0.3">
      <c r="A2230" s="1"/>
    </row>
    <row r="2231" spans="1:1" x14ac:dyDescent="0.3">
      <c r="A2231" s="1"/>
    </row>
    <row r="2232" spans="1:1" x14ac:dyDescent="0.3">
      <c r="A2232" s="1"/>
    </row>
    <row r="2233" spans="1:1" x14ac:dyDescent="0.3">
      <c r="A2233" s="1"/>
    </row>
    <row r="2234" spans="1:1" x14ac:dyDescent="0.3">
      <c r="A2234" s="1"/>
    </row>
    <row r="2235" spans="1:1" x14ac:dyDescent="0.3">
      <c r="A2235" s="1"/>
    </row>
    <row r="2236" spans="1:1" x14ac:dyDescent="0.3">
      <c r="A2236" s="1"/>
    </row>
    <row r="2237" spans="1:1" x14ac:dyDescent="0.3">
      <c r="A2237" s="1"/>
    </row>
    <row r="2238" spans="1:1" x14ac:dyDescent="0.3">
      <c r="A2238" s="1"/>
    </row>
    <row r="2239" spans="1:1" x14ac:dyDescent="0.3">
      <c r="A2239" s="1"/>
    </row>
    <row r="2240" spans="1:1" x14ac:dyDescent="0.3">
      <c r="A2240" s="1"/>
    </row>
    <row r="2241" spans="1:1" x14ac:dyDescent="0.3">
      <c r="A2241" s="1"/>
    </row>
    <row r="2242" spans="1:1" x14ac:dyDescent="0.3">
      <c r="A2242" s="1"/>
    </row>
    <row r="2243" spans="1:1" x14ac:dyDescent="0.3">
      <c r="A2243" s="1"/>
    </row>
    <row r="2244" spans="1:1" x14ac:dyDescent="0.3">
      <c r="A2244" s="1"/>
    </row>
    <row r="2245" spans="1:1" x14ac:dyDescent="0.3">
      <c r="A2245" s="1"/>
    </row>
    <row r="2246" spans="1:1" x14ac:dyDescent="0.3">
      <c r="A2246" s="1"/>
    </row>
    <row r="2247" spans="1:1" x14ac:dyDescent="0.3">
      <c r="A2247" s="1"/>
    </row>
    <row r="2248" spans="1:1" x14ac:dyDescent="0.3">
      <c r="A2248" s="1"/>
    </row>
    <row r="2249" spans="1:1" x14ac:dyDescent="0.3">
      <c r="A2249" s="1"/>
    </row>
    <row r="2250" spans="1:1" x14ac:dyDescent="0.3">
      <c r="A2250" s="1"/>
    </row>
    <row r="2251" spans="1:1" x14ac:dyDescent="0.3">
      <c r="A2251" s="1"/>
    </row>
    <row r="2252" spans="1:1" x14ac:dyDescent="0.3">
      <c r="A2252" s="1"/>
    </row>
    <row r="2253" spans="1:1" x14ac:dyDescent="0.3">
      <c r="A2253" s="1"/>
    </row>
    <row r="2254" spans="1:1" x14ac:dyDescent="0.3">
      <c r="A2254" s="1"/>
    </row>
    <row r="2255" spans="1:1" x14ac:dyDescent="0.3">
      <c r="A2255" s="1"/>
    </row>
    <row r="2256" spans="1:1" x14ac:dyDescent="0.3">
      <c r="A2256" s="1"/>
    </row>
    <row r="2257" spans="1:1" x14ac:dyDescent="0.3">
      <c r="A2257" s="1"/>
    </row>
    <row r="2258" spans="1:1" x14ac:dyDescent="0.3">
      <c r="A2258" s="1"/>
    </row>
    <row r="2259" spans="1:1" x14ac:dyDescent="0.3">
      <c r="A2259" s="1"/>
    </row>
    <row r="2260" spans="1:1" x14ac:dyDescent="0.3">
      <c r="A2260" s="1"/>
    </row>
    <row r="2261" spans="1:1" x14ac:dyDescent="0.3">
      <c r="A2261" s="1"/>
    </row>
    <row r="2262" spans="1:1" x14ac:dyDescent="0.3">
      <c r="A2262" s="1"/>
    </row>
    <row r="2263" spans="1:1" x14ac:dyDescent="0.3">
      <c r="A2263" s="1"/>
    </row>
    <row r="2264" spans="1:1" x14ac:dyDescent="0.3">
      <c r="A2264" s="1"/>
    </row>
    <row r="2265" spans="1:1" x14ac:dyDescent="0.3">
      <c r="A2265" s="1"/>
    </row>
    <row r="2266" spans="1:1" x14ac:dyDescent="0.3">
      <c r="A2266" s="1"/>
    </row>
    <row r="2267" spans="1:1" x14ac:dyDescent="0.3">
      <c r="A2267" s="1"/>
    </row>
    <row r="2268" spans="1:1" x14ac:dyDescent="0.3">
      <c r="A2268" s="1"/>
    </row>
    <row r="2269" spans="1:1" x14ac:dyDescent="0.3">
      <c r="A2269" s="1"/>
    </row>
    <row r="2270" spans="1:1" x14ac:dyDescent="0.3">
      <c r="A2270" s="1"/>
    </row>
    <row r="2271" spans="1:1" x14ac:dyDescent="0.3">
      <c r="A2271" s="1"/>
    </row>
    <row r="2272" spans="1:1" x14ac:dyDescent="0.3">
      <c r="A2272" s="1"/>
    </row>
    <row r="2273" spans="1:1" x14ac:dyDescent="0.3">
      <c r="A2273" s="1"/>
    </row>
    <row r="2274" spans="1:1" x14ac:dyDescent="0.3">
      <c r="A2274" s="1"/>
    </row>
    <row r="2275" spans="1:1" x14ac:dyDescent="0.3">
      <c r="A2275" s="1"/>
    </row>
    <row r="2276" spans="1:1" x14ac:dyDescent="0.3">
      <c r="A2276" s="1"/>
    </row>
    <row r="2277" spans="1:1" x14ac:dyDescent="0.3">
      <c r="A2277" s="1"/>
    </row>
    <row r="2278" spans="1:1" x14ac:dyDescent="0.3">
      <c r="A2278" s="1"/>
    </row>
    <row r="2279" spans="1:1" x14ac:dyDescent="0.3">
      <c r="A2279" s="1"/>
    </row>
    <row r="2280" spans="1:1" x14ac:dyDescent="0.3">
      <c r="A2280" s="1"/>
    </row>
    <row r="2281" spans="1:1" x14ac:dyDescent="0.3">
      <c r="A2281" s="1"/>
    </row>
    <row r="2282" spans="1:1" x14ac:dyDescent="0.3">
      <c r="A2282" s="1"/>
    </row>
    <row r="2283" spans="1:1" x14ac:dyDescent="0.3">
      <c r="A2283" s="1"/>
    </row>
    <row r="2284" spans="1:1" x14ac:dyDescent="0.3">
      <c r="A2284" s="1"/>
    </row>
    <row r="2285" spans="1:1" x14ac:dyDescent="0.3">
      <c r="A2285" s="1"/>
    </row>
    <row r="2286" spans="1:1" x14ac:dyDescent="0.3">
      <c r="A2286" s="1"/>
    </row>
    <row r="2287" spans="1:1" x14ac:dyDescent="0.3">
      <c r="A2287" s="1"/>
    </row>
    <row r="2288" spans="1:1" x14ac:dyDescent="0.3">
      <c r="A2288" s="1"/>
    </row>
    <row r="2289" spans="1:1" x14ac:dyDescent="0.3">
      <c r="A2289" s="1"/>
    </row>
    <row r="2290" spans="1:1" x14ac:dyDescent="0.3">
      <c r="A2290" s="1"/>
    </row>
    <row r="2291" spans="1:1" x14ac:dyDescent="0.3">
      <c r="A2291" s="1"/>
    </row>
    <row r="2292" spans="1:1" x14ac:dyDescent="0.3">
      <c r="A2292" s="1"/>
    </row>
    <row r="2293" spans="1:1" x14ac:dyDescent="0.3">
      <c r="A2293" s="1"/>
    </row>
    <row r="2294" spans="1:1" x14ac:dyDescent="0.3">
      <c r="A2294" s="1"/>
    </row>
    <row r="2295" spans="1:1" x14ac:dyDescent="0.3">
      <c r="A2295" s="1"/>
    </row>
    <row r="2296" spans="1:1" x14ac:dyDescent="0.3">
      <c r="A2296" s="1"/>
    </row>
    <row r="2297" spans="1:1" x14ac:dyDescent="0.3">
      <c r="A2297" s="1"/>
    </row>
    <row r="2298" spans="1:1" x14ac:dyDescent="0.3">
      <c r="A2298" s="1"/>
    </row>
    <row r="2299" spans="1:1" x14ac:dyDescent="0.3">
      <c r="A2299" s="1"/>
    </row>
    <row r="2300" spans="1:1" x14ac:dyDescent="0.3">
      <c r="A2300" s="1"/>
    </row>
    <row r="2301" spans="1:1" x14ac:dyDescent="0.3">
      <c r="A2301" s="1"/>
    </row>
    <row r="2302" spans="1:1" x14ac:dyDescent="0.3">
      <c r="A2302" s="1"/>
    </row>
    <row r="2303" spans="1:1" x14ac:dyDescent="0.3">
      <c r="A2303" s="1"/>
    </row>
    <row r="2304" spans="1:1" x14ac:dyDescent="0.3">
      <c r="A2304" s="1"/>
    </row>
    <row r="2305" spans="1:1" x14ac:dyDescent="0.3">
      <c r="A2305" s="1"/>
    </row>
    <row r="2306" spans="1:1" x14ac:dyDescent="0.3">
      <c r="A2306" s="1"/>
    </row>
    <row r="2307" spans="1:1" x14ac:dyDescent="0.3">
      <c r="A2307" s="1"/>
    </row>
    <row r="2308" spans="1:1" x14ac:dyDescent="0.3">
      <c r="A2308" s="1"/>
    </row>
    <row r="2309" spans="1:1" x14ac:dyDescent="0.3">
      <c r="A2309" s="1"/>
    </row>
    <row r="2310" spans="1:1" x14ac:dyDescent="0.3">
      <c r="A2310" s="1"/>
    </row>
    <row r="2311" spans="1:1" x14ac:dyDescent="0.3">
      <c r="A2311" s="1"/>
    </row>
    <row r="2312" spans="1:1" x14ac:dyDescent="0.3">
      <c r="A2312" s="1"/>
    </row>
    <row r="2313" spans="1:1" x14ac:dyDescent="0.3">
      <c r="A2313" s="1"/>
    </row>
    <row r="2314" spans="1:1" x14ac:dyDescent="0.3">
      <c r="A2314" s="1"/>
    </row>
    <row r="2315" spans="1:1" x14ac:dyDescent="0.3">
      <c r="A2315" s="1"/>
    </row>
    <row r="2316" spans="1:1" x14ac:dyDescent="0.3">
      <c r="A2316" s="1"/>
    </row>
    <row r="2317" spans="1:1" x14ac:dyDescent="0.3">
      <c r="A2317" s="1"/>
    </row>
    <row r="2318" spans="1:1" x14ac:dyDescent="0.3">
      <c r="A2318" s="1"/>
    </row>
    <row r="2319" spans="1:1" x14ac:dyDescent="0.3">
      <c r="A2319" s="1"/>
    </row>
    <row r="2320" spans="1:1" x14ac:dyDescent="0.3">
      <c r="A2320" s="1"/>
    </row>
    <row r="2321" spans="1:1" x14ac:dyDescent="0.3">
      <c r="A2321" s="1"/>
    </row>
    <row r="2322" spans="1:1" x14ac:dyDescent="0.3">
      <c r="A2322" s="1"/>
    </row>
    <row r="2323" spans="1:1" x14ac:dyDescent="0.3">
      <c r="A2323" s="1"/>
    </row>
    <row r="2324" spans="1:1" x14ac:dyDescent="0.3">
      <c r="A2324" s="1"/>
    </row>
    <row r="2325" spans="1:1" x14ac:dyDescent="0.3">
      <c r="A2325" s="1"/>
    </row>
    <row r="2326" spans="1:1" x14ac:dyDescent="0.3">
      <c r="A2326" s="1"/>
    </row>
    <row r="2327" spans="1:1" x14ac:dyDescent="0.3">
      <c r="A2327" s="1"/>
    </row>
    <row r="2328" spans="1:1" x14ac:dyDescent="0.3">
      <c r="A2328" s="1"/>
    </row>
    <row r="2329" spans="1:1" x14ac:dyDescent="0.3">
      <c r="A2329" s="1"/>
    </row>
    <row r="2330" spans="1:1" x14ac:dyDescent="0.3">
      <c r="A2330" s="1"/>
    </row>
    <row r="2331" spans="1:1" x14ac:dyDescent="0.3">
      <c r="A2331" s="1"/>
    </row>
    <row r="2332" spans="1:1" x14ac:dyDescent="0.3">
      <c r="A2332" s="1"/>
    </row>
    <row r="2333" spans="1:1" x14ac:dyDescent="0.3">
      <c r="A2333" s="1"/>
    </row>
    <row r="2334" spans="1:1" x14ac:dyDescent="0.3">
      <c r="A2334" s="1"/>
    </row>
    <row r="2335" spans="1:1" x14ac:dyDescent="0.3">
      <c r="A2335" s="1"/>
    </row>
    <row r="2336" spans="1:1" x14ac:dyDescent="0.3">
      <c r="A2336" s="1"/>
    </row>
    <row r="2337" spans="1:1" x14ac:dyDescent="0.3">
      <c r="A2337" s="1"/>
    </row>
    <row r="2338" spans="1:1" x14ac:dyDescent="0.3">
      <c r="A2338" s="1"/>
    </row>
    <row r="2339" spans="1:1" x14ac:dyDescent="0.3">
      <c r="A2339" s="1"/>
    </row>
    <row r="2340" spans="1:1" x14ac:dyDescent="0.3">
      <c r="A2340" s="1"/>
    </row>
    <row r="2341" spans="1:1" x14ac:dyDescent="0.3">
      <c r="A2341" s="1"/>
    </row>
    <row r="2342" spans="1:1" x14ac:dyDescent="0.3">
      <c r="A2342" s="1"/>
    </row>
    <row r="2343" spans="1:1" x14ac:dyDescent="0.3">
      <c r="A2343" s="1"/>
    </row>
    <row r="2344" spans="1:1" x14ac:dyDescent="0.3">
      <c r="A2344" s="1"/>
    </row>
    <row r="2345" spans="1:1" x14ac:dyDescent="0.3">
      <c r="A2345" s="1"/>
    </row>
    <row r="2346" spans="1:1" x14ac:dyDescent="0.3">
      <c r="A2346" s="1"/>
    </row>
    <row r="2347" spans="1:1" x14ac:dyDescent="0.3">
      <c r="A2347" s="1"/>
    </row>
    <row r="2348" spans="1:1" x14ac:dyDescent="0.3">
      <c r="A2348" s="1"/>
    </row>
    <row r="2349" spans="1:1" x14ac:dyDescent="0.3">
      <c r="A2349" s="1"/>
    </row>
    <row r="2350" spans="1:1" x14ac:dyDescent="0.3">
      <c r="A2350" s="1"/>
    </row>
    <row r="2351" spans="1:1" x14ac:dyDescent="0.3">
      <c r="A2351" s="1"/>
    </row>
    <row r="2352" spans="1:1" x14ac:dyDescent="0.3">
      <c r="A2352" s="1"/>
    </row>
    <row r="2353" spans="1:1" x14ac:dyDescent="0.3">
      <c r="A2353" s="1"/>
    </row>
    <row r="2354" spans="1:1" x14ac:dyDescent="0.3">
      <c r="A2354" s="1"/>
    </row>
    <row r="2355" spans="1:1" x14ac:dyDescent="0.3">
      <c r="A2355" s="1"/>
    </row>
    <row r="2356" spans="1:1" x14ac:dyDescent="0.3">
      <c r="A2356" s="1"/>
    </row>
    <row r="2357" spans="1:1" x14ac:dyDescent="0.3">
      <c r="A2357" s="1"/>
    </row>
    <row r="2358" spans="1:1" x14ac:dyDescent="0.3">
      <c r="A2358" s="1"/>
    </row>
    <row r="2359" spans="1:1" x14ac:dyDescent="0.3">
      <c r="A2359" s="1"/>
    </row>
    <row r="2360" spans="1:1" x14ac:dyDescent="0.3">
      <c r="A2360" s="1"/>
    </row>
    <row r="2361" spans="1:1" x14ac:dyDescent="0.3">
      <c r="A2361" s="1"/>
    </row>
    <row r="2362" spans="1:1" x14ac:dyDescent="0.3">
      <c r="A2362" s="1"/>
    </row>
    <row r="2363" spans="1:1" x14ac:dyDescent="0.3">
      <c r="A2363" s="1"/>
    </row>
    <row r="2364" spans="1:1" x14ac:dyDescent="0.3">
      <c r="A2364" s="1"/>
    </row>
    <row r="2365" spans="1:1" x14ac:dyDescent="0.3">
      <c r="A2365" s="1"/>
    </row>
    <row r="2366" spans="1:1" x14ac:dyDescent="0.3">
      <c r="A2366" s="1"/>
    </row>
    <row r="2367" spans="1:1" x14ac:dyDescent="0.3">
      <c r="A2367" s="1"/>
    </row>
    <row r="2368" spans="1:1" x14ac:dyDescent="0.3">
      <c r="A2368" s="1"/>
    </row>
    <row r="2369" spans="1:1" x14ac:dyDescent="0.3">
      <c r="A2369" s="1"/>
    </row>
    <row r="2370" spans="1:1" x14ac:dyDescent="0.3">
      <c r="A2370" s="1"/>
    </row>
    <row r="2371" spans="1:1" x14ac:dyDescent="0.3">
      <c r="A2371" s="1"/>
    </row>
    <row r="2372" spans="1:1" x14ac:dyDescent="0.3">
      <c r="A2372" s="1"/>
    </row>
    <row r="2373" spans="1:1" x14ac:dyDescent="0.3">
      <c r="A2373" s="1"/>
    </row>
    <row r="2374" spans="1:1" x14ac:dyDescent="0.3">
      <c r="A2374" s="1"/>
    </row>
    <row r="2375" spans="1:1" x14ac:dyDescent="0.3">
      <c r="A2375" s="1"/>
    </row>
    <row r="2376" spans="1:1" x14ac:dyDescent="0.3">
      <c r="A2376" s="1"/>
    </row>
    <row r="2377" spans="1:1" x14ac:dyDescent="0.3">
      <c r="A2377" s="1"/>
    </row>
    <row r="2378" spans="1:1" x14ac:dyDescent="0.3">
      <c r="A2378" s="1"/>
    </row>
    <row r="2379" spans="1:1" x14ac:dyDescent="0.3">
      <c r="A2379" s="1"/>
    </row>
    <row r="2380" spans="1:1" x14ac:dyDescent="0.3">
      <c r="A2380" s="1"/>
    </row>
    <row r="2381" spans="1:1" x14ac:dyDescent="0.3">
      <c r="A2381" s="1"/>
    </row>
    <row r="2382" spans="1:1" x14ac:dyDescent="0.3">
      <c r="A2382" s="1"/>
    </row>
    <row r="2383" spans="1:1" x14ac:dyDescent="0.3">
      <c r="A2383" s="1"/>
    </row>
    <row r="2384" spans="1:1" x14ac:dyDescent="0.3">
      <c r="A2384" s="1"/>
    </row>
    <row r="2385" spans="1:1" x14ac:dyDescent="0.3">
      <c r="A2385" s="1"/>
    </row>
    <row r="2386" spans="1:1" x14ac:dyDescent="0.3">
      <c r="A2386" s="1"/>
    </row>
    <row r="2387" spans="1:1" x14ac:dyDescent="0.3">
      <c r="A2387" s="1"/>
    </row>
    <row r="2388" spans="1:1" x14ac:dyDescent="0.3">
      <c r="A2388" s="1"/>
    </row>
    <row r="2389" spans="1:1" x14ac:dyDescent="0.3">
      <c r="A2389" s="1"/>
    </row>
    <row r="2390" spans="1:1" x14ac:dyDescent="0.3">
      <c r="A2390" s="1"/>
    </row>
    <row r="2391" spans="1:1" x14ac:dyDescent="0.3">
      <c r="A2391" s="1"/>
    </row>
    <row r="2392" spans="1:1" x14ac:dyDescent="0.3">
      <c r="A2392" s="1"/>
    </row>
    <row r="2393" spans="1:1" x14ac:dyDescent="0.3">
      <c r="A2393" s="1"/>
    </row>
    <row r="2394" spans="1:1" x14ac:dyDescent="0.3">
      <c r="A2394" s="1"/>
    </row>
    <row r="2395" spans="1:1" x14ac:dyDescent="0.3">
      <c r="A2395" s="1"/>
    </row>
    <row r="2396" spans="1:1" x14ac:dyDescent="0.3">
      <c r="A2396" s="1"/>
    </row>
    <row r="2397" spans="1:1" x14ac:dyDescent="0.3">
      <c r="A2397" s="1"/>
    </row>
    <row r="2398" spans="1:1" x14ac:dyDescent="0.3">
      <c r="A2398" s="1"/>
    </row>
    <row r="2399" spans="1:1" x14ac:dyDescent="0.3">
      <c r="A2399" s="1"/>
    </row>
    <row r="2400" spans="1:1" x14ac:dyDescent="0.3">
      <c r="A2400" s="1"/>
    </row>
    <row r="2401" spans="1:1" x14ac:dyDescent="0.3">
      <c r="A2401" s="1"/>
    </row>
    <row r="2402" spans="1:1" x14ac:dyDescent="0.3">
      <c r="A2402" s="1"/>
    </row>
    <row r="2403" spans="1:1" x14ac:dyDescent="0.3">
      <c r="A2403" s="1"/>
    </row>
    <row r="2404" spans="1:1" x14ac:dyDescent="0.3">
      <c r="A2404" s="1"/>
    </row>
    <row r="2405" spans="1:1" x14ac:dyDescent="0.3">
      <c r="A2405" s="1"/>
    </row>
    <row r="2406" spans="1:1" x14ac:dyDescent="0.3">
      <c r="A2406" s="1"/>
    </row>
    <row r="2407" spans="1:1" x14ac:dyDescent="0.3">
      <c r="A2407" s="1"/>
    </row>
    <row r="2408" spans="1:1" x14ac:dyDescent="0.3">
      <c r="A2408" s="1"/>
    </row>
    <row r="2409" spans="1:1" x14ac:dyDescent="0.3">
      <c r="A2409" s="1"/>
    </row>
    <row r="2410" spans="1:1" x14ac:dyDescent="0.3">
      <c r="A2410" s="1"/>
    </row>
    <row r="2411" spans="1:1" x14ac:dyDescent="0.3">
      <c r="A2411" s="1"/>
    </row>
    <row r="2412" spans="1:1" x14ac:dyDescent="0.3">
      <c r="A2412" s="1"/>
    </row>
    <row r="2413" spans="1:1" x14ac:dyDescent="0.3">
      <c r="A2413" s="1"/>
    </row>
    <row r="2414" spans="1:1" x14ac:dyDescent="0.3">
      <c r="A2414" s="1"/>
    </row>
    <row r="2415" spans="1:1" x14ac:dyDescent="0.3">
      <c r="A2415" s="1"/>
    </row>
    <row r="2416" spans="1:1" x14ac:dyDescent="0.3">
      <c r="A2416" s="1"/>
    </row>
    <row r="2417" spans="1:1" x14ac:dyDescent="0.3">
      <c r="A2417" s="1"/>
    </row>
    <row r="2418" spans="1:1" x14ac:dyDescent="0.3">
      <c r="A2418" s="1"/>
    </row>
    <row r="2419" spans="1:1" x14ac:dyDescent="0.3">
      <c r="A2419" s="1"/>
    </row>
    <row r="2420" spans="1:1" x14ac:dyDescent="0.3">
      <c r="A2420" s="1"/>
    </row>
    <row r="2421" spans="1:1" x14ac:dyDescent="0.3">
      <c r="A2421" s="1"/>
    </row>
    <row r="2422" spans="1:1" x14ac:dyDescent="0.3">
      <c r="A2422" s="1"/>
    </row>
    <row r="2423" spans="1:1" x14ac:dyDescent="0.3">
      <c r="A2423" s="1"/>
    </row>
    <row r="2424" spans="1:1" x14ac:dyDescent="0.3">
      <c r="A2424" s="1"/>
    </row>
    <row r="2425" spans="1:1" x14ac:dyDescent="0.3">
      <c r="A2425" s="1"/>
    </row>
    <row r="2426" spans="1:1" x14ac:dyDescent="0.3">
      <c r="A2426" s="1"/>
    </row>
    <row r="2427" spans="1:1" x14ac:dyDescent="0.3">
      <c r="A2427" s="1"/>
    </row>
    <row r="2428" spans="1:1" x14ac:dyDescent="0.3">
      <c r="A2428" s="1"/>
    </row>
    <row r="2429" spans="1:1" x14ac:dyDescent="0.3">
      <c r="A2429" s="1"/>
    </row>
    <row r="2430" spans="1:1" x14ac:dyDescent="0.3">
      <c r="A2430" s="1"/>
    </row>
    <row r="2431" spans="1:1" x14ac:dyDescent="0.3">
      <c r="A2431" s="1"/>
    </row>
    <row r="2432" spans="1:1" x14ac:dyDescent="0.3">
      <c r="A2432" s="1"/>
    </row>
    <row r="2433" spans="1:1" x14ac:dyDescent="0.3">
      <c r="A2433" s="1"/>
    </row>
    <row r="2434" spans="1:1" x14ac:dyDescent="0.3">
      <c r="A2434" s="1"/>
    </row>
    <row r="2435" spans="1:1" x14ac:dyDescent="0.3">
      <c r="A2435" s="1"/>
    </row>
    <row r="2436" spans="1:1" x14ac:dyDescent="0.3">
      <c r="A2436" s="1"/>
    </row>
    <row r="2437" spans="1:1" x14ac:dyDescent="0.3">
      <c r="A2437" s="1"/>
    </row>
    <row r="2438" spans="1:1" x14ac:dyDescent="0.3">
      <c r="A2438" s="1"/>
    </row>
    <row r="2439" spans="1:1" x14ac:dyDescent="0.3">
      <c r="A2439" s="1"/>
    </row>
    <row r="2440" spans="1:1" x14ac:dyDescent="0.3">
      <c r="A2440" s="1"/>
    </row>
    <row r="2441" spans="1:1" x14ac:dyDescent="0.3">
      <c r="A2441" s="1"/>
    </row>
    <row r="2442" spans="1:1" x14ac:dyDescent="0.3">
      <c r="A2442" s="1"/>
    </row>
    <row r="2443" spans="1:1" x14ac:dyDescent="0.3">
      <c r="A2443" s="1"/>
    </row>
    <row r="2444" spans="1:1" x14ac:dyDescent="0.3">
      <c r="A2444" s="1"/>
    </row>
    <row r="2445" spans="1:1" x14ac:dyDescent="0.3">
      <c r="A2445" s="1"/>
    </row>
    <row r="2446" spans="1:1" x14ac:dyDescent="0.3">
      <c r="A2446" s="1"/>
    </row>
    <row r="2447" spans="1:1" x14ac:dyDescent="0.3">
      <c r="A2447" s="1"/>
    </row>
    <row r="2448" spans="1:1" x14ac:dyDescent="0.3">
      <c r="A2448" s="1"/>
    </row>
    <row r="2449" spans="1:1" x14ac:dyDescent="0.3">
      <c r="A2449" s="1"/>
    </row>
    <row r="2450" spans="1:1" x14ac:dyDescent="0.3">
      <c r="A2450" s="1"/>
    </row>
    <row r="2451" spans="1:1" x14ac:dyDescent="0.3">
      <c r="A2451" s="1"/>
    </row>
    <row r="2452" spans="1:1" x14ac:dyDescent="0.3">
      <c r="A2452" s="1"/>
    </row>
    <row r="2453" spans="1:1" x14ac:dyDescent="0.3">
      <c r="A2453" s="1"/>
    </row>
    <row r="2454" spans="1:1" x14ac:dyDescent="0.3">
      <c r="A2454" s="1"/>
    </row>
    <row r="2455" spans="1:1" x14ac:dyDescent="0.3">
      <c r="A2455" s="1"/>
    </row>
    <row r="2456" spans="1:1" x14ac:dyDescent="0.3">
      <c r="A2456" s="1"/>
    </row>
    <row r="2457" spans="1:1" x14ac:dyDescent="0.3">
      <c r="A2457" s="1"/>
    </row>
    <row r="2458" spans="1:1" x14ac:dyDescent="0.3">
      <c r="A2458" s="1"/>
    </row>
    <row r="2459" spans="1:1" x14ac:dyDescent="0.3">
      <c r="A2459" s="1"/>
    </row>
    <row r="2460" spans="1:1" x14ac:dyDescent="0.3">
      <c r="A2460" s="1"/>
    </row>
    <row r="2461" spans="1:1" x14ac:dyDescent="0.3">
      <c r="A2461" s="1"/>
    </row>
    <row r="2462" spans="1:1" x14ac:dyDescent="0.3">
      <c r="A2462" s="1"/>
    </row>
    <row r="2463" spans="1:1" x14ac:dyDescent="0.3">
      <c r="A2463" s="1"/>
    </row>
    <row r="2464" spans="1:1" x14ac:dyDescent="0.3">
      <c r="A2464" s="1"/>
    </row>
    <row r="2465" spans="1:1" x14ac:dyDescent="0.3">
      <c r="A2465" s="1"/>
    </row>
    <row r="2466" spans="1:1" x14ac:dyDescent="0.3">
      <c r="A2466" s="1"/>
    </row>
    <row r="2467" spans="1:1" x14ac:dyDescent="0.3">
      <c r="A2467" s="1"/>
    </row>
    <row r="2468" spans="1:1" x14ac:dyDescent="0.3">
      <c r="A2468" s="1"/>
    </row>
    <row r="2469" spans="1:1" x14ac:dyDescent="0.3">
      <c r="A2469" s="1"/>
    </row>
    <row r="2470" spans="1:1" x14ac:dyDescent="0.3">
      <c r="A2470" s="1"/>
    </row>
    <row r="2471" spans="1:1" x14ac:dyDescent="0.3">
      <c r="A2471" s="1"/>
    </row>
    <row r="2472" spans="1:1" x14ac:dyDescent="0.3">
      <c r="A2472" s="1"/>
    </row>
    <row r="2473" spans="1:1" x14ac:dyDescent="0.3">
      <c r="A2473" s="1"/>
    </row>
    <row r="2474" spans="1:1" x14ac:dyDescent="0.3">
      <c r="A2474" s="1"/>
    </row>
    <row r="2475" spans="1:1" x14ac:dyDescent="0.3">
      <c r="A2475" s="1"/>
    </row>
    <row r="2476" spans="1:1" x14ac:dyDescent="0.3">
      <c r="A2476" s="1"/>
    </row>
    <row r="2477" spans="1:1" x14ac:dyDescent="0.3">
      <c r="A2477" s="1"/>
    </row>
    <row r="2478" spans="1:1" x14ac:dyDescent="0.3">
      <c r="A2478" s="1"/>
    </row>
    <row r="2479" spans="1:1" x14ac:dyDescent="0.3">
      <c r="A2479" s="1"/>
    </row>
    <row r="2480" spans="1:1" x14ac:dyDescent="0.3">
      <c r="A2480" s="1"/>
    </row>
    <row r="2481" spans="1:1" x14ac:dyDescent="0.3">
      <c r="A2481" s="1"/>
    </row>
    <row r="2482" spans="1:1" x14ac:dyDescent="0.3">
      <c r="A2482" s="1"/>
    </row>
    <row r="2483" spans="1:1" x14ac:dyDescent="0.3">
      <c r="A2483" s="1"/>
    </row>
    <row r="2484" spans="1:1" x14ac:dyDescent="0.3">
      <c r="A2484" s="1"/>
    </row>
    <row r="2485" spans="1:1" x14ac:dyDescent="0.3">
      <c r="A2485" s="1"/>
    </row>
    <row r="2486" spans="1:1" x14ac:dyDescent="0.3">
      <c r="A2486" s="1"/>
    </row>
    <row r="2487" spans="1:1" x14ac:dyDescent="0.3">
      <c r="A2487" s="1"/>
    </row>
    <row r="2488" spans="1:1" x14ac:dyDescent="0.3">
      <c r="A2488" s="1"/>
    </row>
    <row r="2489" spans="1:1" x14ac:dyDescent="0.3">
      <c r="A2489" s="1"/>
    </row>
    <row r="2490" spans="1:1" x14ac:dyDescent="0.3">
      <c r="A2490" s="1"/>
    </row>
    <row r="2491" spans="1:1" x14ac:dyDescent="0.3">
      <c r="A2491" s="1"/>
    </row>
    <row r="2492" spans="1:1" x14ac:dyDescent="0.3">
      <c r="A2492" s="1"/>
    </row>
    <row r="2493" spans="1:1" x14ac:dyDescent="0.3">
      <c r="A2493" s="1"/>
    </row>
    <row r="2494" spans="1:1" x14ac:dyDescent="0.3">
      <c r="A2494" s="1"/>
    </row>
    <row r="2495" spans="1:1" x14ac:dyDescent="0.3">
      <c r="A2495" s="1"/>
    </row>
    <row r="2496" spans="1:1" x14ac:dyDescent="0.3">
      <c r="A2496" s="1"/>
    </row>
    <row r="2497" spans="1:1" x14ac:dyDescent="0.3">
      <c r="A2497" s="1"/>
    </row>
    <row r="2498" spans="1:1" x14ac:dyDescent="0.3">
      <c r="A2498" s="1"/>
    </row>
    <row r="2499" spans="1:1" x14ac:dyDescent="0.3">
      <c r="A2499" s="1"/>
    </row>
    <row r="2500" spans="1:1" x14ac:dyDescent="0.3">
      <c r="A2500" s="1"/>
    </row>
    <row r="2501" spans="1:1" x14ac:dyDescent="0.3">
      <c r="A2501" s="1"/>
    </row>
    <row r="2502" spans="1:1" x14ac:dyDescent="0.3">
      <c r="A2502" s="1"/>
    </row>
    <row r="2503" spans="1:1" x14ac:dyDescent="0.3">
      <c r="A2503" s="1"/>
    </row>
    <row r="2504" spans="1:1" x14ac:dyDescent="0.3">
      <c r="A2504" s="1"/>
    </row>
    <row r="2505" spans="1:1" x14ac:dyDescent="0.3">
      <c r="A2505" s="1"/>
    </row>
    <row r="2506" spans="1:1" x14ac:dyDescent="0.3">
      <c r="A2506" s="1"/>
    </row>
    <row r="2507" spans="1:1" x14ac:dyDescent="0.3">
      <c r="A2507" s="1"/>
    </row>
    <row r="2508" spans="1:1" x14ac:dyDescent="0.3">
      <c r="A2508" s="1"/>
    </row>
    <row r="2509" spans="1:1" x14ac:dyDescent="0.3">
      <c r="A2509" s="1"/>
    </row>
    <row r="2510" spans="1:1" x14ac:dyDescent="0.3">
      <c r="A2510" s="1"/>
    </row>
    <row r="2511" spans="1:1" x14ac:dyDescent="0.3">
      <c r="A2511" s="1"/>
    </row>
    <row r="2512" spans="1:1" x14ac:dyDescent="0.3">
      <c r="A2512" s="1"/>
    </row>
    <row r="2513" spans="1:1" x14ac:dyDescent="0.3">
      <c r="A2513" s="1"/>
    </row>
    <row r="2514" spans="1:1" x14ac:dyDescent="0.3">
      <c r="A2514" s="1"/>
    </row>
    <row r="2515" spans="1:1" x14ac:dyDescent="0.3">
      <c r="A2515" s="1"/>
    </row>
    <row r="2516" spans="1:1" x14ac:dyDescent="0.3">
      <c r="A2516" s="1"/>
    </row>
    <row r="2517" spans="1:1" x14ac:dyDescent="0.3">
      <c r="A2517" s="1"/>
    </row>
    <row r="2518" spans="1:1" x14ac:dyDescent="0.3">
      <c r="A2518" s="1"/>
    </row>
    <row r="2519" spans="1:1" x14ac:dyDescent="0.3">
      <c r="A2519" s="1"/>
    </row>
    <row r="2520" spans="1:1" x14ac:dyDescent="0.3">
      <c r="A2520" s="1"/>
    </row>
    <row r="2521" spans="1:1" x14ac:dyDescent="0.3">
      <c r="A2521" s="1"/>
    </row>
    <row r="2522" spans="1:1" x14ac:dyDescent="0.3">
      <c r="A2522" s="1"/>
    </row>
    <row r="2523" spans="1:1" x14ac:dyDescent="0.3">
      <c r="A2523" s="1"/>
    </row>
    <row r="2524" spans="1:1" x14ac:dyDescent="0.3">
      <c r="A2524" s="1"/>
    </row>
    <row r="2525" spans="1:1" x14ac:dyDescent="0.3">
      <c r="A2525" s="1"/>
    </row>
    <row r="2526" spans="1:1" x14ac:dyDescent="0.3">
      <c r="A2526" s="1"/>
    </row>
    <row r="2527" spans="1:1" x14ac:dyDescent="0.3">
      <c r="A2527" s="1"/>
    </row>
    <row r="2528" spans="1:1" x14ac:dyDescent="0.3">
      <c r="A2528" s="1"/>
    </row>
    <row r="2529" spans="1:1" x14ac:dyDescent="0.3">
      <c r="A2529" s="1"/>
    </row>
    <row r="2530" spans="1:1" x14ac:dyDescent="0.3">
      <c r="A2530" s="1"/>
    </row>
    <row r="2531" spans="1:1" x14ac:dyDescent="0.3">
      <c r="A2531" s="1"/>
    </row>
    <row r="2532" spans="1:1" x14ac:dyDescent="0.3">
      <c r="A2532" s="1"/>
    </row>
    <row r="2533" spans="1:1" x14ac:dyDescent="0.3">
      <c r="A2533" s="1"/>
    </row>
    <row r="2534" spans="1:1" x14ac:dyDescent="0.3">
      <c r="A2534" s="1"/>
    </row>
    <row r="2535" spans="1:1" x14ac:dyDescent="0.3">
      <c r="A2535" s="1"/>
    </row>
    <row r="2536" spans="1:1" x14ac:dyDescent="0.3">
      <c r="A2536" s="1"/>
    </row>
    <row r="2537" spans="1:1" x14ac:dyDescent="0.3">
      <c r="A2537" s="1"/>
    </row>
    <row r="2538" spans="1:1" x14ac:dyDescent="0.3">
      <c r="A2538" s="1"/>
    </row>
    <row r="2539" spans="1:1" x14ac:dyDescent="0.3">
      <c r="A2539" s="1"/>
    </row>
    <row r="2540" spans="1:1" x14ac:dyDescent="0.3">
      <c r="A2540" s="1"/>
    </row>
    <row r="2541" spans="1:1" x14ac:dyDescent="0.3">
      <c r="A2541" s="1"/>
    </row>
    <row r="2542" spans="1:1" x14ac:dyDescent="0.3">
      <c r="A2542" s="1"/>
    </row>
    <row r="2543" spans="1:1" x14ac:dyDescent="0.3">
      <c r="A2543" s="1"/>
    </row>
    <row r="2544" spans="1:1" x14ac:dyDescent="0.3">
      <c r="A2544" s="1"/>
    </row>
    <row r="2545" spans="1:1" x14ac:dyDescent="0.3">
      <c r="A2545" s="1"/>
    </row>
    <row r="2546" spans="1:1" x14ac:dyDescent="0.3">
      <c r="A2546" s="1"/>
    </row>
    <row r="2547" spans="1:1" x14ac:dyDescent="0.3">
      <c r="A2547" s="1"/>
    </row>
    <row r="2548" spans="1:1" x14ac:dyDescent="0.3">
      <c r="A2548" s="1"/>
    </row>
    <row r="2549" spans="1:1" x14ac:dyDescent="0.3">
      <c r="A2549" s="1"/>
    </row>
    <row r="2550" spans="1:1" x14ac:dyDescent="0.3">
      <c r="A2550" s="1"/>
    </row>
    <row r="2551" spans="1:1" x14ac:dyDescent="0.3">
      <c r="A2551" s="1"/>
    </row>
    <row r="2552" spans="1:1" x14ac:dyDescent="0.3">
      <c r="A2552" s="1"/>
    </row>
    <row r="2553" spans="1:1" x14ac:dyDescent="0.3">
      <c r="A2553" s="1"/>
    </row>
    <row r="2554" spans="1:1" x14ac:dyDescent="0.3">
      <c r="A2554" s="1"/>
    </row>
    <row r="2555" spans="1:1" x14ac:dyDescent="0.3">
      <c r="A2555" s="1"/>
    </row>
    <row r="2556" spans="1:1" x14ac:dyDescent="0.3">
      <c r="A2556" s="1"/>
    </row>
    <row r="2557" spans="1:1" x14ac:dyDescent="0.3">
      <c r="A2557" s="1"/>
    </row>
    <row r="2558" spans="1:1" x14ac:dyDescent="0.3">
      <c r="A2558" s="1"/>
    </row>
    <row r="2559" spans="1:1" x14ac:dyDescent="0.3">
      <c r="A2559" s="1"/>
    </row>
    <row r="2560" spans="1:1" x14ac:dyDescent="0.3">
      <c r="A2560" s="1"/>
    </row>
    <row r="2561" spans="1:1" x14ac:dyDescent="0.3">
      <c r="A2561" s="1"/>
    </row>
    <row r="2562" spans="1:1" x14ac:dyDescent="0.3">
      <c r="A2562" s="1"/>
    </row>
    <row r="2563" spans="1:1" x14ac:dyDescent="0.3">
      <c r="A2563" s="1"/>
    </row>
    <row r="2564" spans="1:1" x14ac:dyDescent="0.3">
      <c r="A2564" s="1"/>
    </row>
    <row r="2565" spans="1:1" x14ac:dyDescent="0.3">
      <c r="A2565" s="1"/>
    </row>
    <row r="2566" spans="1:1" x14ac:dyDescent="0.3">
      <c r="A2566" s="1"/>
    </row>
    <row r="2567" spans="1:1" x14ac:dyDescent="0.3">
      <c r="A2567" s="1"/>
    </row>
    <row r="2568" spans="1:1" x14ac:dyDescent="0.3">
      <c r="A2568" s="1"/>
    </row>
    <row r="2569" spans="1:1" x14ac:dyDescent="0.3">
      <c r="A2569" s="1"/>
    </row>
    <row r="2570" spans="1:1" x14ac:dyDescent="0.3">
      <c r="A2570" s="1"/>
    </row>
    <row r="2571" spans="1:1" x14ac:dyDescent="0.3">
      <c r="A2571" s="1"/>
    </row>
    <row r="2572" spans="1:1" x14ac:dyDescent="0.3">
      <c r="A2572" s="1"/>
    </row>
    <row r="2573" spans="1:1" x14ac:dyDescent="0.3">
      <c r="A2573" s="1"/>
    </row>
    <row r="2574" spans="1:1" x14ac:dyDescent="0.3">
      <c r="A2574" s="1"/>
    </row>
    <row r="2575" spans="1:1" x14ac:dyDescent="0.3">
      <c r="A2575" s="1"/>
    </row>
    <row r="2576" spans="1:1" x14ac:dyDescent="0.3">
      <c r="A2576" s="1"/>
    </row>
    <row r="2577" spans="1:1" x14ac:dyDescent="0.3">
      <c r="A2577" s="1"/>
    </row>
    <row r="2578" spans="1:1" x14ac:dyDescent="0.3">
      <c r="A2578" s="1"/>
    </row>
    <row r="2579" spans="1:1" x14ac:dyDescent="0.3">
      <c r="A2579" s="1"/>
    </row>
    <row r="2580" spans="1:1" x14ac:dyDescent="0.3">
      <c r="A2580" s="1"/>
    </row>
    <row r="2581" spans="1:1" x14ac:dyDescent="0.3">
      <c r="A2581" s="1"/>
    </row>
    <row r="2582" spans="1:1" x14ac:dyDescent="0.3">
      <c r="A2582" s="1"/>
    </row>
    <row r="2583" spans="1:1" x14ac:dyDescent="0.3">
      <c r="A2583" s="1"/>
    </row>
    <row r="2584" spans="1:1" x14ac:dyDescent="0.3">
      <c r="A2584" s="1"/>
    </row>
    <row r="2585" spans="1:1" x14ac:dyDescent="0.3">
      <c r="A2585" s="1"/>
    </row>
    <row r="2586" spans="1:1" x14ac:dyDescent="0.3">
      <c r="A2586" s="1"/>
    </row>
    <row r="2587" spans="1:1" x14ac:dyDescent="0.3">
      <c r="A2587" s="1"/>
    </row>
    <row r="2588" spans="1:1" x14ac:dyDescent="0.3">
      <c r="A2588" s="1"/>
    </row>
    <row r="2589" spans="1:1" x14ac:dyDescent="0.3">
      <c r="A2589" s="1"/>
    </row>
    <row r="2590" spans="1:1" x14ac:dyDescent="0.3">
      <c r="A2590" s="1"/>
    </row>
    <row r="2591" spans="1:1" x14ac:dyDescent="0.3">
      <c r="A2591" s="1"/>
    </row>
    <row r="2592" spans="1:1" x14ac:dyDescent="0.3">
      <c r="A2592" s="1"/>
    </row>
    <row r="2593" spans="1:1" x14ac:dyDescent="0.3">
      <c r="A2593" s="1"/>
    </row>
    <row r="2594" spans="1:1" x14ac:dyDescent="0.3">
      <c r="A2594" s="1"/>
    </row>
    <row r="2595" spans="1:1" x14ac:dyDescent="0.3">
      <c r="A2595" s="1"/>
    </row>
    <row r="2596" spans="1:1" x14ac:dyDescent="0.3">
      <c r="A2596" s="1"/>
    </row>
    <row r="2597" spans="1:1" x14ac:dyDescent="0.3">
      <c r="A2597" s="1"/>
    </row>
    <row r="2598" spans="1:1" x14ac:dyDescent="0.3">
      <c r="A2598" s="1"/>
    </row>
    <row r="2599" spans="1:1" x14ac:dyDescent="0.3">
      <c r="A2599" s="1"/>
    </row>
    <row r="2600" spans="1:1" x14ac:dyDescent="0.3">
      <c r="A2600" s="1"/>
    </row>
    <row r="2601" spans="1:1" x14ac:dyDescent="0.3">
      <c r="A2601" s="1"/>
    </row>
    <row r="2602" spans="1:1" x14ac:dyDescent="0.3">
      <c r="A2602" s="1"/>
    </row>
    <row r="2603" spans="1:1" x14ac:dyDescent="0.3">
      <c r="A2603" s="1"/>
    </row>
    <row r="2604" spans="1:1" x14ac:dyDescent="0.3">
      <c r="A2604" s="1"/>
    </row>
    <row r="2605" spans="1:1" x14ac:dyDescent="0.3">
      <c r="A2605" s="1"/>
    </row>
    <row r="2606" spans="1:1" x14ac:dyDescent="0.3">
      <c r="A2606" s="1"/>
    </row>
    <row r="2607" spans="1:1" x14ac:dyDescent="0.3">
      <c r="A2607" s="1"/>
    </row>
    <row r="2608" spans="1:1" x14ac:dyDescent="0.3">
      <c r="A2608" s="1"/>
    </row>
    <row r="2609" spans="1:1" x14ac:dyDescent="0.3">
      <c r="A2609" s="1"/>
    </row>
    <row r="2610" spans="1:1" x14ac:dyDescent="0.3">
      <c r="A2610" s="1"/>
    </row>
    <row r="2611" spans="1:1" x14ac:dyDescent="0.3">
      <c r="A2611" s="1"/>
    </row>
    <row r="2612" spans="1:1" x14ac:dyDescent="0.3">
      <c r="A2612" s="1"/>
    </row>
    <row r="2613" spans="1:1" x14ac:dyDescent="0.3">
      <c r="A2613" s="1"/>
    </row>
    <row r="2614" spans="1:1" x14ac:dyDescent="0.3">
      <c r="A2614" s="1"/>
    </row>
    <row r="2615" spans="1:1" x14ac:dyDescent="0.3">
      <c r="A2615" s="1"/>
    </row>
    <row r="2616" spans="1:1" x14ac:dyDescent="0.3">
      <c r="A2616" s="1"/>
    </row>
    <row r="2617" spans="1:1" x14ac:dyDescent="0.3">
      <c r="A2617" s="1"/>
    </row>
    <row r="2618" spans="1:1" x14ac:dyDescent="0.3">
      <c r="A2618" s="1"/>
    </row>
    <row r="2619" spans="1:1" x14ac:dyDescent="0.3">
      <c r="A2619" s="1"/>
    </row>
    <row r="2620" spans="1:1" x14ac:dyDescent="0.3">
      <c r="A2620" s="1"/>
    </row>
    <row r="2621" spans="1:1" x14ac:dyDescent="0.3">
      <c r="A2621" s="1"/>
    </row>
    <row r="2622" spans="1:1" x14ac:dyDescent="0.3">
      <c r="A2622" s="1"/>
    </row>
    <row r="2623" spans="1:1" x14ac:dyDescent="0.3">
      <c r="A2623" s="1"/>
    </row>
    <row r="2624" spans="1:1" x14ac:dyDescent="0.3">
      <c r="A2624" s="1"/>
    </row>
    <row r="2625" spans="1:1" x14ac:dyDescent="0.3">
      <c r="A2625" s="1"/>
    </row>
    <row r="2626" spans="1:1" x14ac:dyDescent="0.3">
      <c r="A2626" s="1"/>
    </row>
    <row r="2627" spans="1:1" x14ac:dyDescent="0.3">
      <c r="A2627" s="1"/>
    </row>
    <row r="2628" spans="1:1" x14ac:dyDescent="0.3">
      <c r="A2628" s="1"/>
    </row>
    <row r="2629" spans="1:1" x14ac:dyDescent="0.3">
      <c r="A2629" s="1"/>
    </row>
    <row r="2630" spans="1:1" x14ac:dyDescent="0.3">
      <c r="A2630" s="1"/>
    </row>
    <row r="2631" spans="1:1" x14ac:dyDescent="0.3">
      <c r="A2631" s="1"/>
    </row>
    <row r="2632" spans="1:1" x14ac:dyDescent="0.3">
      <c r="A2632" s="1"/>
    </row>
    <row r="2633" spans="1:1" x14ac:dyDescent="0.3">
      <c r="A2633" s="1"/>
    </row>
    <row r="2634" spans="1:1" x14ac:dyDescent="0.3">
      <c r="A2634" s="1"/>
    </row>
    <row r="2635" spans="1:1" x14ac:dyDescent="0.3">
      <c r="A2635" s="1"/>
    </row>
    <row r="2636" spans="1:1" x14ac:dyDescent="0.3">
      <c r="A2636" s="1"/>
    </row>
    <row r="2637" spans="1:1" x14ac:dyDescent="0.3">
      <c r="A2637" s="1"/>
    </row>
    <row r="2638" spans="1:1" x14ac:dyDescent="0.3">
      <c r="A2638" s="1"/>
    </row>
    <row r="2639" spans="1:1" x14ac:dyDescent="0.3">
      <c r="A2639" s="1"/>
    </row>
    <row r="2640" spans="1:1" x14ac:dyDescent="0.3">
      <c r="A2640" s="1"/>
    </row>
    <row r="2641" spans="1:1" x14ac:dyDescent="0.3">
      <c r="A2641" s="1"/>
    </row>
    <row r="2642" spans="1:1" x14ac:dyDescent="0.3">
      <c r="A2642" s="1"/>
    </row>
    <row r="2643" spans="1:1" x14ac:dyDescent="0.3">
      <c r="A2643" s="1"/>
    </row>
    <row r="2644" spans="1:1" x14ac:dyDescent="0.3">
      <c r="A2644" s="1"/>
    </row>
    <row r="2645" spans="1:1" x14ac:dyDescent="0.3">
      <c r="A2645" s="1"/>
    </row>
    <row r="2646" spans="1:1" x14ac:dyDescent="0.3">
      <c r="A2646" s="1"/>
    </row>
    <row r="2647" spans="1:1" x14ac:dyDescent="0.3">
      <c r="A2647" s="1"/>
    </row>
    <row r="2648" spans="1:1" x14ac:dyDescent="0.3">
      <c r="A2648" s="1"/>
    </row>
    <row r="2649" spans="1:1" x14ac:dyDescent="0.3">
      <c r="A2649" s="1"/>
    </row>
    <row r="2650" spans="1:1" x14ac:dyDescent="0.3">
      <c r="A2650" s="1"/>
    </row>
    <row r="2651" spans="1:1" x14ac:dyDescent="0.3">
      <c r="A2651" s="1"/>
    </row>
    <row r="2652" spans="1:1" x14ac:dyDescent="0.3">
      <c r="A2652" s="1"/>
    </row>
    <row r="2653" spans="1:1" x14ac:dyDescent="0.3">
      <c r="A2653" s="1"/>
    </row>
    <row r="2654" spans="1:1" x14ac:dyDescent="0.3">
      <c r="A2654" s="1"/>
    </row>
    <row r="2655" spans="1:1" x14ac:dyDescent="0.3">
      <c r="A2655" s="1"/>
    </row>
    <row r="2656" spans="1:1" x14ac:dyDescent="0.3">
      <c r="A2656" s="1"/>
    </row>
    <row r="2657" spans="1:1" x14ac:dyDescent="0.3">
      <c r="A2657" s="1"/>
    </row>
    <row r="2658" spans="1:1" x14ac:dyDescent="0.3">
      <c r="A2658" s="1"/>
    </row>
    <row r="2659" spans="1:1" x14ac:dyDescent="0.3">
      <c r="A2659" s="1"/>
    </row>
    <row r="2660" spans="1:1" x14ac:dyDescent="0.3">
      <c r="A2660" s="1"/>
    </row>
    <row r="2661" spans="1:1" x14ac:dyDescent="0.3">
      <c r="A2661" s="1"/>
    </row>
    <row r="2662" spans="1:1" x14ac:dyDescent="0.3">
      <c r="A2662" s="1"/>
    </row>
    <row r="2663" spans="1:1" x14ac:dyDescent="0.3">
      <c r="A2663" s="1"/>
    </row>
    <row r="2664" spans="1:1" x14ac:dyDescent="0.3">
      <c r="A2664" s="1"/>
    </row>
    <row r="2665" spans="1:1" x14ac:dyDescent="0.3">
      <c r="A2665" s="1"/>
    </row>
    <row r="2666" spans="1:1" x14ac:dyDescent="0.3">
      <c r="A2666" s="1"/>
    </row>
    <row r="2667" spans="1:1" x14ac:dyDescent="0.3">
      <c r="A2667" s="1"/>
    </row>
    <row r="2668" spans="1:1" x14ac:dyDescent="0.3">
      <c r="A2668" s="1"/>
    </row>
    <row r="2669" spans="1:1" x14ac:dyDescent="0.3">
      <c r="A2669" s="1"/>
    </row>
    <row r="2670" spans="1:1" x14ac:dyDescent="0.3">
      <c r="A2670" s="1"/>
    </row>
    <row r="2671" spans="1:1" x14ac:dyDescent="0.3">
      <c r="A2671" s="1"/>
    </row>
    <row r="2672" spans="1:1" x14ac:dyDescent="0.3">
      <c r="A2672" s="1"/>
    </row>
    <row r="2673" spans="1:1" x14ac:dyDescent="0.3">
      <c r="A2673" s="1"/>
    </row>
    <row r="2674" spans="1:1" x14ac:dyDescent="0.3">
      <c r="A2674" s="1"/>
    </row>
    <row r="2675" spans="1:1" x14ac:dyDescent="0.3">
      <c r="A2675" s="1"/>
    </row>
    <row r="2676" spans="1:1" x14ac:dyDescent="0.3">
      <c r="A2676" s="1"/>
    </row>
    <row r="2677" spans="1:1" x14ac:dyDescent="0.3">
      <c r="A2677" s="1"/>
    </row>
    <row r="2678" spans="1:1" x14ac:dyDescent="0.3">
      <c r="A2678" s="1"/>
    </row>
    <row r="2679" spans="1:1" x14ac:dyDescent="0.3">
      <c r="A2679" s="1"/>
    </row>
    <row r="2680" spans="1:1" x14ac:dyDescent="0.3">
      <c r="A2680" s="1"/>
    </row>
    <row r="2681" spans="1:1" x14ac:dyDescent="0.3">
      <c r="A2681" s="1"/>
    </row>
    <row r="2682" spans="1:1" x14ac:dyDescent="0.3">
      <c r="A2682" s="1"/>
    </row>
    <row r="2683" spans="1:1" x14ac:dyDescent="0.3">
      <c r="A2683" s="1"/>
    </row>
    <row r="2684" spans="1:1" x14ac:dyDescent="0.3">
      <c r="A2684" s="1"/>
    </row>
    <row r="2685" spans="1:1" x14ac:dyDescent="0.3">
      <c r="A2685" s="1"/>
    </row>
    <row r="2686" spans="1:1" x14ac:dyDescent="0.3">
      <c r="A2686" s="1"/>
    </row>
    <row r="2687" spans="1:1" x14ac:dyDescent="0.3">
      <c r="A2687" s="1"/>
    </row>
    <row r="2688" spans="1:1" x14ac:dyDescent="0.3">
      <c r="A2688" s="1"/>
    </row>
    <row r="2689" spans="1:1" x14ac:dyDescent="0.3">
      <c r="A2689" s="1"/>
    </row>
    <row r="2690" spans="1:1" x14ac:dyDescent="0.3">
      <c r="A2690" s="1"/>
    </row>
    <row r="2691" spans="1:1" x14ac:dyDescent="0.3">
      <c r="A2691" s="1"/>
    </row>
    <row r="2692" spans="1:1" x14ac:dyDescent="0.3">
      <c r="A2692" s="1"/>
    </row>
    <row r="2693" spans="1:1" x14ac:dyDescent="0.3">
      <c r="A2693" s="1"/>
    </row>
    <row r="2694" spans="1:1" x14ac:dyDescent="0.3">
      <c r="A2694" s="1"/>
    </row>
    <row r="2695" spans="1:1" x14ac:dyDescent="0.3">
      <c r="A2695" s="1"/>
    </row>
    <row r="2696" spans="1:1" x14ac:dyDescent="0.3">
      <c r="A2696" s="1"/>
    </row>
    <row r="2697" spans="1:1" x14ac:dyDescent="0.3">
      <c r="A2697" s="1"/>
    </row>
    <row r="2698" spans="1:1" x14ac:dyDescent="0.3">
      <c r="A2698" s="1"/>
    </row>
    <row r="2699" spans="1:1" x14ac:dyDescent="0.3">
      <c r="A2699" s="1"/>
    </row>
    <row r="2700" spans="1:1" x14ac:dyDescent="0.3">
      <c r="A2700" s="1"/>
    </row>
    <row r="2701" spans="1:1" x14ac:dyDescent="0.3">
      <c r="A2701" s="1"/>
    </row>
    <row r="2702" spans="1:1" x14ac:dyDescent="0.3">
      <c r="A2702" s="1"/>
    </row>
    <row r="2703" spans="1:1" x14ac:dyDescent="0.3">
      <c r="A2703" s="1"/>
    </row>
    <row r="2704" spans="1:1" x14ac:dyDescent="0.3">
      <c r="A2704" s="1"/>
    </row>
    <row r="2705" spans="1:1" x14ac:dyDescent="0.3">
      <c r="A2705" s="1"/>
    </row>
    <row r="2706" spans="1:1" x14ac:dyDescent="0.3">
      <c r="A2706" s="1"/>
    </row>
    <row r="2707" spans="1:1" x14ac:dyDescent="0.3">
      <c r="A2707" s="1"/>
    </row>
    <row r="2708" spans="1:1" x14ac:dyDescent="0.3">
      <c r="A2708" s="1"/>
    </row>
    <row r="2709" spans="1:1" x14ac:dyDescent="0.3">
      <c r="A2709" s="1"/>
    </row>
    <row r="2710" spans="1:1" x14ac:dyDescent="0.3">
      <c r="A2710" s="1"/>
    </row>
    <row r="2711" spans="1:1" x14ac:dyDescent="0.3">
      <c r="A2711" s="1"/>
    </row>
    <row r="2712" spans="1:1" x14ac:dyDescent="0.3">
      <c r="A2712" s="1"/>
    </row>
    <row r="2713" spans="1:1" x14ac:dyDescent="0.3">
      <c r="A2713" s="1"/>
    </row>
    <row r="2714" spans="1:1" x14ac:dyDescent="0.3">
      <c r="A2714" s="1"/>
    </row>
    <row r="2715" spans="1:1" x14ac:dyDescent="0.3">
      <c r="A2715" s="1"/>
    </row>
    <row r="2716" spans="1:1" x14ac:dyDescent="0.3">
      <c r="A2716" s="1"/>
    </row>
    <row r="2717" spans="1:1" x14ac:dyDescent="0.3">
      <c r="A2717" s="1"/>
    </row>
    <row r="2718" spans="1:1" x14ac:dyDescent="0.3">
      <c r="A2718" s="1"/>
    </row>
    <row r="2719" spans="1:1" x14ac:dyDescent="0.3">
      <c r="A2719" s="1"/>
    </row>
    <row r="2720" spans="1:1" x14ac:dyDescent="0.3">
      <c r="A2720" s="1"/>
    </row>
    <row r="2721" spans="1:1" x14ac:dyDescent="0.3">
      <c r="A2721" s="1"/>
    </row>
    <row r="2722" spans="1:1" x14ac:dyDescent="0.3">
      <c r="A2722" s="1"/>
    </row>
    <row r="2723" spans="1:1" x14ac:dyDescent="0.3">
      <c r="A2723" s="1"/>
    </row>
    <row r="2724" spans="1:1" x14ac:dyDescent="0.3">
      <c r="A2724" s="1"/>
    </row>
    <row r="2725" spans="1:1" x14ac:dyDescent="0.3">
      <c r="A2725" s="1"/>
    </row>
    <row r="2726" spans="1:1" x14ac:dyDescent="0.3">
      <c r="A2726" s="1"/>
    </row>
    <row r="2727" spans="1:1" x14ac:dyDescent="0.3">
      <c r="A2727" s="1"/>
    </row>
    <row r="2728" spans="1:1" x14ac:dyDescent="0.3">
      <c r="A2728" s="1"/>
    </row>
    <row r="2729" spans="1:1" x14ac:dyDescent="0.3">
      <c r="A2729" s="1"/>
    </row>
    <row r="2730" spans="1:1" x14ac:dyDescent="0.3">
      <c r="A2730" s="1"/>
    </row>
    <row r="2731" spans="1:1" x14ac:dyDescent="0.3">
      <c r="A2731" s="1"/>
    </row>
    <row r="2732" spans="1:1" x14ac:dyDescent="0.3">
      <c r="A2732" s="1"/>
    </row>
    <row r="2733" spans="1:1" x14ac:dyDescent="0.3">
      <c r="A2733" s="1"/>
    </row>
    <row r="2734" spans="1:1" x14ac:dyDescent="0.3">
      <c r="A2734" s="1"/>
    </row>
    <row r="2735" spans="1:1" x14ac:dyDescent="0.3">
      <c r="A2735" s="1"/>
    </row>
    <row r="2736" spans="1:1" x14ac:dyDescent="0.3">
      <c r="A2736" s="1"/>
    </row>
    <row r="2737" spans="1:1" x14ac:dyDescent="0.3">
      <c r="A2737" s="1"/>
    </row>
    <row r="2738" spans="1:1" x14ac:dyDescent="0.3">
      <c r="A2738" s="1"/>
    </row>
    <row r="2739" spans="1:1" x14ac:dyDescent="0.3">
      <c r="A2739" s="1"/>
    </row>
    <row r="2740" spans="1:1" x14ac:dyDescent="0.3">
      <c r="A2740" s="1"/>
    </row>
    <row r="2741" spans="1:1" x14ac:dyDescent="0.3">
      <c r="A2741" s="1"/>
    </row>
    <row r="2742" spans="1:1" x14ac:dyDescent="0.3">
      <c r="A2742" s="1"/>
    </row>
    <row r="2743" spans="1:1" x14ac:dyDescent="0.3">
      <c r="A2743" s="1"/>
    </row>
    <row r="2744" spans="1:1" x14ac:dyDescent="0.3">
      <c r="A2744" s="1"/>
    </row>
    <row r="2745" spans="1:1" x14ac:dyDescent="0.3">
      <c r="A2745" s="1"/>
    </row>
    <row r="2746" spans="1:1" x14ac:dyDescent="0.3">
      <c r="A2746" s="1"/>
    </row>
    <row r="2747" spans="1:1" x14ac:dyDescent="0.3">
      <c r="A2747" s="1"/>
    </row>
    <row r="2748" spans="1:1" x14ac:dyDescent="0.3">
      <c r="A2748" s="1"/>
    </row>
    <row r="2749" spans="1:1" x14ac:dyDescent="0.3">
      <c r="A2749" s="1"/>
    </row>
    <row r="2750" spans="1:1" x14ac:dyDescent="0.3">
      <c r="A2750" s="1"/>
    </row>
    <row r="2751" spans="1:1" x14ac:dyDescent="0.3">
      <c r="A2751" s="1"/>
    </row>
    <row r="2752" spans="1:1" x14ac:dyDescent="0.3">
      <c r="A2752" s="1"/>
    </row>
    <row r="2753" spans="1:1" x14ac:dyDescent="0.3">
      <c r="A2753" s="1"/>
    </row>
    <row r="2754" spans="1:1" x14ac:dyDescent="0.3">
      <c r="A2754" s="1"/>
    </row>
    <row r="2755" spans="1:1" x14ac:dyDescent="0.3">
      <c r="A2755" s="1"/>
    </row>
    <row r="2756" spans="1:1" x14ac:dyDescent="0.3">
      <c r="A2756" s="1"/>
    </row>
    <row r="2757" spans="1:1" x14ac:dyDescent="0.3">
      <c r="A2757" s="1"/>
    </row>
    <row r="2758" spans="1:1" x14ac:dyDescent="0.3">
      <c r="A2758" s="1"/>
    </row>
    <row r="2759" spans="1:1" x14ac:dyDescent="0.3">
      <c r="A2759" s="1"/>
    </row>
    <row r="2760" spans="1:1" x14ac:dyDescent="0.3">
      <c r="A2760" s="1"/>
    </row>
    <row r="2761" spans="1:1" x14ac:dyDescent="0.3">
      <c r="A2761" s="1"/>
    </row>
    <row r="2762" spans="1:1" x14ac:dyDescent="0.3">
      <c r="A2762" s="1"/>
    </row>
    <row r="2763" spans="1:1" x14ac:dyDescent="0.3">
      <c r="A2763" s="1"/>
    </row>
    <row r="2764" spans="1:1" x14ac:dyDescent="0.3">
      <c r="A2764" s="1"/>
    </row>
    <row r="2765" spans="1:1" x14ac:dyDescent="0.3">
      <c r="A2765" s="1"/>
    </row>
    <row r="2766" spans="1:1" x14ac:dyDescent="0.3">
      <c r="A2766" s="1"/>
    </row>
    <row r="2767" spans="1:1" x14ac:dyDescent="0.3">
      <c r="A2767" s="1"/>
    </row>
    <row r="2768" spans="1:1" x14ac:dyDescent="0.3">
      <c r="A2768" s="1"/>
    </row>
    <row r="2769" spans="1:1" x14ac:dyDescent="0.3">
      <c r="A2769" s="1"/>
    </row>
    <row r="2770" spans="1:1" x14ac:dyDescent="0.3">
      <c r="A2770" s="1"/>
    </row>
    <row r="2771" spans="1:1" x14ac:dyDescent="0.3">
      <c r="A2771" s="1"/>
    </row>
    <row r="2772" spans="1:1" x14ac:dyDescent="0.3">
      <c r="A2772" s="1"/>
    </row>
    <row r="2773" spans="1:1" x14ac:dyDescent="0.3">
      <c r="A2773" s="1"/>
    </row>
    <row r="2774" spans="1:1" x14ac:dyDescent="0.3">
      <c r="A2774" s="1"/>
    </row>
    <row r="2775" spans="1:1" x14ac:dyDescent="0.3">
      <c r="A2775" s="1"/>
    </row>
    <row r="2776" spans="1:1" x14ac:dyDescent="0.3">
      <c r="A2776" s="1"/>
    </row>
    <row r="2777" spans="1:1" x14ac:dyDescent="0.3">
      <c r="A2777" s="1"/>
    </row>
    <row r="2778" spans="1:1" x14ac:dyDescent="0.3">
      <c r="A2778" s="1"/>
    </row>
    <row r="2779" spans="1:1" x14ac:dyDescent="0.3">
      <c r="A2779" s="1"/>
    </row>
    <row r="2780" spans="1:1" x14ac:dyDescent="0.3">
      <c r="A2780" s="1"/>
    </row>
    <row r="2781" spans="1:1" x14ac:dyDescent="0.3">
      <c r="A2781" s="1"/>
    </row>
    <row r="2782" spans="1:1" x14ac:dyDescent="0.3">
      <c r="A2782" s="1"/>
    </row>
    <row r="2783" spans="1:1" x14ac:dyDescent="0.3">
      <c r="A2783" s="1"/>
    </row>
    <row r="2784" spans="1:1" x14ac:dyDescent="0.3">
      <c r="A2784" s="1"/>
    </row>
    <row r="2785" spans="1:1" x14ac:dyDescent="0.3">
      <c r="A2785" s="1"/>
    </row>
    <row r="2786" spans="1:1" x14ac:dyDescent="0.3">
      <c r="A2786" s="1"/>
    </row>
    <row r="2787" spans="1:1" x14ac:dyDescent="0.3">
      <c r="A2787" s="1"/>
    </row>
    <row r="2788" spans="1:1" x14ac:dyDescent="0.3">
      <c r="A2788" s="1"/>
    </row>
    <row r="2789" spans="1:1" x14ac:dyDescent="0.3">
      <c r="A2789" s="1"/>
    </row>
    <row r="2790" spans="1:1" x14ac:dyDescent="0.3">
      <c r="A2790" s="1"/>
    </row>
    <row r="2791" spans="1:1" x14ac:dyDescent="0.3">
      <c r="A2791" s="1"/>
    </row>
    <row r="2792" spans="1:1" x14ac:dyDescent="0.3">
      <c r="A2792" s="1"/>
    </row>
    <row r="2793" spans="1:1" x14ac:dyDescent="0.3">
      <c r="A2793" s="1"/>
    </row>
    <row r="2794" spans="1:1" x14ac:dyDescent="0.3">
      <c r="A2794" s="1"/>
    </row>
    <row r="2795" spans="1:1" x14ac:dyDescent="0.3">
      <c r="A2795" s="1"/>
    </row>
    <row r="2796" spans="1:1" x14ac:dyDescent="0.3">
      <c r="A2796" s="1"/>
    </row>
    <row r="2797" spans="1:1" x14ac:dyDescent="0.3">
      <c r="A2797" s="1"/>
    </row>
    <row r="2798" spans="1:1" x14ac:dyDescent="0.3">
      <c r="A2798" s="1"/>
    </row>
    <row r="2799" spans="1:1" x14ac:dyDescent="0.3">
      <c r="A2799" s="1"/>
    </row>
    <row r="2800" spans="1:1" x14ac:dyDescent="0.3">
      <c r="A2800" s="1"/>
    </row>
    <row r="2801" spans="1:1" x14ac:dyDescent="0.3">
      <c r="A2801" s="1"/>
    </row>
    <row r="2802" spans="1:1" x14ac:dyDescent="0.3">
      <c r="A2802" s="1"/>
    </row>
    <row r="2803" spans="1:1" x14ac:dyDescent="0.3">
      <c r="A2803" s="1"/>
    </row>
    <row r="2804" spans="1:1" x14ac:dyDescent="0.3">
      <c r="A2804" s="1"/>
    </row>
    <row r="2805" spans="1:1" x14ac:dyDescent="0.3">
      <c r="A2805" s="1"/>
    </row>
    <row r="2806" spans="1:1" x14ac:dyDescent="0.3">
      <c r="A2806" s="1"/>
    </row>
    <row r="2807" spans="1:1" x14ac:dyDescent="0.3">
      <c r="A2807" s="1"/>
    </row>
    <row r="2808" spans="1:1" x14ac:dyDescent="0.3">
      <c r="A2808" s="1"/>
    </row>
    <row r="2809" spans="1:1" x14ac:dyDescent="0.3">
      <c r="A2809" s="1"/>
    </row>
    <row r="2810" spans="1:1" x14ac:dyDescent="0.3">
      <c r="A2810" s="1"/>
    </row>
    <row r="2811" spans="1:1" x14ac:dyDescent="0.3">
      <c r="A2811" s="1"/>
    </row>
    <row r="2812" spans="1:1" x14ac:dyDescent="0.3">
      <c r="A2812" s="1"/>
    </row>
    <row r="2813" spans="1:1" x14ac:dyDescent="0.3">
      <c r="A2813" s="1"/>
    </row>
    <row r="2814" spans="1:1" x14ac:dyDescent="0.3">
      <c r="A2814" s="1"/>
    </row>
    <row r="2815" spans="1:1" x14ac:dyDescent="0.3">
      <c r="A2815" s="1"/>
    </row>
    <row r="2816" spans="1:1" x14ac:dyDescent="0.3">
      <c r="A2816" s="1"/>
    </row>
    <row r="2817" spans="1:1" x14ac:dyDescent="0.3">
      <c r="A2817" s="1"/>
    </row>
    <row r="2818" spans="1:1" x14ac:dyDescent="0.3">
      <c r="A2818" s="1"/>
    </row>
    <row r="2819" spans="1:1" x14ac:dyDescent="0.3">
      <c r="A2819" s="1"/>
    </row>
    <row r="2820" spans="1:1" x14ac:dyDescent="0.3">
      <c r="A2820" s="1"/>
    </row>
    <row r="2821" spans="1:1" x14ac:dyDescent="0.3">
      <c r="A2821" s="1"/>
    </row>
    <row r="2822" spans="1:1" x14ac:dyDescent="0.3">
      <c r="A2822" s="1"/>
    </row>
    <row r="2823" spans="1:1" x14ac:dyDescent="0.3">
      <c r="A2823" s="1"/>
    </row>
    <row r="2824" spans="1:1" x14ac:dyDescent="0.3">
      <c r="A2824" s="1"/>
    </row>
    <row r="2825" spans="1:1" x14ac:dyDescent="0.3">
      <c r="A2825" s="1"/>
    </row>
    <row r="2826" spans="1:1" x14ac:dyDescent="0.3">
      <c r="A2826" s="1"/>
    </row>
    <row r="2827" spans="1:1" x14ac:dyDescent="0.3">
      <c r="A2827" s="1"/>
    </row>
    <row r="2828" spans="1:1" x14ac:dyDescent="0.3">
      <c r="A2828" s="1"/>
    </row>
    <row r="2829" spans="1:1" x14ac:dyDescent="0.3">
      <c r="A2829" s="1"/>
    </row>
    <row r="2830" spans="1:1" x14ac:dyDescent="0.3">
      <c r="A2830" s="1"/>
    </row>
    <row r="2831" spans="1:1" x14ac:dyDescent="0.3">
      <c r="A2831" s="1"/>
    </row>
    <row r="2832" spans="1:1" x14ac:dyDescent="0.3">
      <c r="A2832" s="1"/>
    </row>
    <row r="2833" spans="1:1" x14ac:dyDescent="0.3">
      <c r="A2833" s="1"/>
    </row>
    <row r="2834" spans="1:1" x14ac:dyDescent="0.3">
      <c r="A2834" s="1"/>
    </row>
    <row r="2835" spans="1:1" x14ac:dyDescent="0.3">
      <c r="A2835" s="1"/>
    </row>
    <row r="2836" spans="1:1" x14ac:dyDescent="0.3">
      <c r="A2836" s="1"/>
    </row>
    <row r="2837" spans="1:1" x14ac:dyDescent="0.3">
      <c r="A2837" s="1"/>
    </row>
    <row r="2838" spans="1:1" x14ac:dyDescent="0.3">
      <c r="A2838" s="1"/>
    </row>
    <row r="2839" spans="1:1" x14ac:dyDescent="0.3">
      <c r="A2839" s="1"/>
    </row>
    <row r="2840" spans="1:1" x14ac:dyDescent="0.3">
      <c r="A2840" s="1"/>
    </row>
    <row r="2841" spans="1:1" x14ac:dyDescent="0.3">
      <c r="A2841" s="1"/>
    </row>
    <row r="2842" spans="1:1" x14ac:dyDescent="0.3">
      <c r="A2842" s="1"/>
    </row>
    <row r="2843" spans="1:1" x14ac:dyDescent="0.3">
      <c r="A2843" s="1"/>
    </row>
    <row r="2844" spans="1:1" x14ac:dyDescent="0.3">
      <c r="A2844" s="1"/>
    </row>
    <row r="2845" spans="1:1" x14ac:dyDescent="0.3">
      <c r="A2845" s="1"/>
    </row>
    <row r="2846" spans="1:1" x14ac:dyDescent="0.3">
      <c r="A2846" s="1"/>
    </row>
    <row r="2847" spans="1:1" x14ac:dyDescent="0.3">
      <c r="A2847" s="1"/>
    </row>
    <row r="2848" spans="1:1" x14ac:dyDescent="0.3">
      <c r="A2848" s="1"/>
    </row>
    <row r="2849" spans="1:1" x14ac:dyDescent="0.3">
      <c r="A2849" s="1"/>
    </row>
    <row r="2850" spans="1:1" x14ac:dyDescent="0.3">
      <c r="A2850" s="1"/>
    </row>
    <row r="2851" spans="1:1" x14ac:dyDescent="0.3">
      <c r="A2851" s="1"/>
    </row>
    <row r="2852" spans="1:1" x14ac:dyDescent="0.3">
      <c r="A2852" s="1"/>
    </row>
    <row r="2853" spans="1:1" x14ac:dyDescent="0.3">
      <c r="A2853" s="1"/>
    </row>
    <row r="2854" spans="1:1" x14ac:dyDescent="0.3">
      <c r="A2854" s="1"/>
    </row>
    <row r="2855" spans="1:1" x14ac:dyDescent="0.3">
      <c r="A2855" s="1"/>
    </row>
    <row r="2856" spans="1:1" x14ac:dyDescent="0.3">
      <c r="A2856" s="1"/>
    </row>
    <row r="2857" spans="1:1" x14ac:dyDescent="0.3">
      <c r="A2857" s="1"/>
    </row>
    <row r="2858" spans="1:1" x14ac:dyDescent="0.3">
      <c r="A2858" s="1"/>
    </row>
    <row r="2859" spans="1:1" x14ac:dyDescent="0.3">
      <c r="A2859" s="1"/>
    </row>
    <row r="2860" spans="1:1" x14ac:dyDescent="0.3">
      <c r="A2860" s="1"/>
    </row>
    <row r="2861" spans="1:1" x14ac:dyDescent="0.3">
      <c r="A2861" s="1"/>
    </row>
    <row r="2862" spans="1:1" x14ac:dyDescent="0.3">
      <c r="A2862" s="1"/>
    </row>
    <row r="2863" spans="1:1" x14ac:dyDescent="0.3">
      <c r="A2863" s="1"/>
    </row>
    <row r="2864" spans="1:1" x14ac:dyDescent="0.3">
      <c r="A2864" s="1"/>
    </row>
    <row r="2865" spans="1:1" x14ac:dyDescent="0.3">
      <c r="A2865" s="1"/>
    </row>
    <row r="2866" spans="1:1" x14ac:dyDescent="0.3">
      <c r="A2866" s="1"/>
    </row>
    <row r="2867" spans="1:1" x14ac:dyDescent="0.3">
      <c r="A2867" s="1"/>
    </row>
    <row r="2868" spans="1:1" x14ac:dyDescent="0.3">
      <c r="A2868" s="1"/>
    </row>
    <row r="2869" spans="1:1" x14ac:dyDescent="0.3">
      <c r="A2869" s="1"/>
    </row>
    <row r="2870" spans="1:1" x14ac:dyDescent="0.3">
      <c r="A2870" s="1"/>
    </row>
    <row r="2871" spans="1:1" x14ac:dyDescent="0.3">
      <c r="A2871" s="1"/>
    </row>
    <row r="2872" spans="1:1" x14ac:dyDescent="0.3">
      <c r="A2872" s="1"/>
    </row>
    <row r="2873" spans="1:1" x14ac:dyDescent="0.3">
      <c r="A2873" s="1"/>
    </row>
    <row r="2874" spans="1:1" x14ac:dyDescent="0.3">
      <c r="A2874" s="1"/>
    </row>
    <row r="2875" spans="1:1" x14ac:dyDescent="0.3">
      <c r="A2875" s="1"/>
    </row>
    <row r="2876" spans="1:1" x14ac:dyDescent="0.3">
      <c r="A2876" s="1"/>
    </row>
    <row r="2877" spans="1:1" x14ac:dyDescent="0.3">
      <c r="A2877" s="1"/>
    </row>
    <row r="2878" spans="1:1" x14ac:dyDescent="0.3">
      <c r="A2878" s="1"/>
    </row>
    <row r="2879" spans="1:1" x14ac:dyDescent="0.3">
      <c r="A2879" s="1"/>
    </row>
    <row r="2880" spans="1:1" x14ac:dyDescent="0.3">
      <c r="A2880" s="1"/>
    </row>
    <row r="2881" spans="1:1" x14ac:dyDescent="0.3">
      <c r="A2881" s="1"/>
    </row>
    <row r="2882" spans="1:1" x14ac:dyDescent="0.3">
      <c r="A2882" s="1"/>
    </row>
    <row r="2883" spans="1:1" x14ac:dyDescent="0.3">
      <c r="A2883" s="1"/>
    </row>
    <row r="2884" spans="1:1" x14ac:dyDescent="0.3">
      <c r="A2884" s="1"/>
    </row>
    <row r="2885" spans="1:1" x14ac:dyDescent="0.3">
      <c r="A2885" s="1"/>
    </row>
    <row r="2886" spans="1:1" x14ac:dyDescent="0.3">
      <c r="A2886" s="1"/>
    </row>
    <row r="2887" spans="1:1" x14ac:dyDescent="0.3">
      <c r="A2887" s="1"/>
    </row>
    <row r="2888" spans="1:1" x14ac:dyDescent="0.3">
      <c r="A2888" s="1"/>
    </row>
    <row r="2889" spans="1:1" x14ac:dyDescent="0.3">
      <c r="A2889" s="1"/>
    </row>
    <row r="2890" spans="1:1" x14ac:dyDescent="0.3">
      <c r="A2890" s="1"/>
    </row>
    <row r="2891" spans="1:1" x14ac:dyDescent="0.3">
      <c r="A2891" s="1"/>
    </row>
    <row r="2892" spans="1:1" x14ac:dyDescent="0.3">
      <c r="A2892" s="1"/>
    </row>
    <row r="2893" spans="1:1" x14ac:dyDescent="0.3">
      <c r="A2893" s="1"/>
    </row>
    <row r="2894" spans="1:1" x14ac:dyDescent="0.3">
      <c r="A2894" s="1"/>
    </row>
    <row r="2895" spans="1:1" x14ac:dyDescent="0.3">
      <c r="A2895" s="1"/>
    </row>
    <row r="2896" spans="1:1" x14ac:dyDescent="0.3">
      <c r="A2896" s="1"/>
    </row>
    <row r="2897" spans="1:1" x14ac:dyDescent="0.3">
      <c r="A2897" s="1"/>
    </row>
    <row r="2898" spans="1:1" x14ac:dyDescent="0.3">
      <c r="A2898" s="1"/>
    </row>
    <row r="2899" spans="1:1" x14ac:dyDescent="0.3">
      <c r="A2899" s="1"/>
    </row>
    <row r="2900" spans="1:1" x14ac:dyDescent="0.3">
      <c r="A2900" s="1"/>
    </row>
    <row r="2901" spans="1:1" x14ac:dyDescent="0.3">
      <c r="A2901" s="1"/>
    </row>
    <row r="2902" spans="1:1" x14ac:dyDescent="0.3">
      <c r="A2902" s="1"/>
    </row>
    <row r="2903" spans="1:1" x14ac:dyDescent="0.3">
      <c r="A2903" s="1"/>
    </row>
    <row r="2904" spans="1:1" x14ac:dyDescent="0.3">
      <c r="A2904" s="1"/>
    </row>
    <row r="2905" spans="1:1" x14ac:dyDescent="0.3">
      <c r="A2905" s="1"/>
    </row>
    <row r="2906" spans="1:1" x14ac:dyDescent="0.3">
      <c r="A2906" s="1"/>
    </row>
    <row r="2907" spans="1:1" x14ac:dyDescent="0.3">
      <c r="A2907" s="1"/>
    </row>
    <row r="2908" spans="1:1" x14ac:dyDescent="0.3">
      <c r="A2908" s="1"/>
    </row>
    <row r="2909" spans="1:1" x14ac:dyDescent="0.3">
      <c r="A2909" s="1"/>
    </row>
    <row r="2910" spans="1:1" x14ac:dyDescent="0.3">
      <c r="A2910" s="1"/>
    </row>
    <row r="2911" spans="1:1" x14ac:dyDescent="0.3">
      <c r="A2911" s="1"/>
    </row>
    <row r="2912" spans="1:1" x14ac:dyDescent="0.3">
      <c r="A2912" s="1"/>
    </row>
    <row r="2913" spans="1:1" x14ac:dyDescent="0.3">
      <c r="A2913" s="1"/>
    </row>
    <row r="2914" spans="1:1" x14ac:dyDescent="0.3">
      <c r="A2914" s="1"/>
    </row>
    <row r="2915" spans="1:1" x14ac:dyDescent="0.3">
      <c r="A2915" s="1"/>
    </row>
    <row r="2916" spans="1:1" x14ac:dyDescent="0.3">
      <c r="A2916" s="1"/>
    </row>
    <row r="2917" spans="1:1" x14ac:dyDescent="0.3">
      <c r="A2917" s="1"/>
    </row>
    <row r="2918" spans="1:1" x14ac:dyDescent="0.3">
      <c r="A2918" s="1"/>
    </row>
    <row r="2919" spans="1:1" x14ac:dyDescent="0.3">
      <c r="A2919" s="1"/>
    </row>
    <row r="2920" spans="1:1" x14ac:dyDescent="0.3">
      <c r="A2920" s="1"/>
    </row>
    <row r="2921" spans="1:1" x14ac:dyDescent="0.3">
      <c r="A2921" s="1"/>
    </row>
    <row r="2922" spans="1:1" x14ac:dyDescent="0.3">
      <c r="A2922" s="1"/>
    </row>
    <row r="2923" spans="1:1" x14ac:dyDescent="0.3">
      <c r="A2923" s="1"/>
    </row>
    <row r="2924" spans="1:1" x14ac:dyDescent="0.3">
      <c r="A2924" s="1"/>
    </row>
    <row r="2925" spans="1:1" x14ac:dyDescent="0.3">
      <c r="A2925" s="1"/>
    </row>
    <row r="2926" spans="1:1" x14ac:dyDescent="0.3">
      <c r="A2926" s="1"/>
    </row>
    <row r="2927" spans="1:1" x14ac:dyDescent="0.3">
      <c r="A2927" s="1"/>
    </row>
    <row r="2928" spans="1:1" x14ac:dyDescent="0.3">
      <c r="A2928" s="1"/>
    </row>
    <row r="2929" spans="1:1" x14ac:dyDescent="0.3">
      <c r="A2929" s="1"/>
    </row>
    <row r="2930" spans="1:1" x14ac:dyDescent="0.3">
      <c r="A2930" s="1"/>
    </row>
    <row r="2931" spans="1:1" x14ac:dyDescent="0.3">
      <c r="A2931" s="1"/>
    </row>
    <row r="2932" spans="1:1" x14ac:dyDescent="0.3">
      <c r="A2932" s="1"/>
    </row>
    <row r="2933" spans="1:1" x14ac:dyDescent="0.3">
      <c r="A2933" s="1"/>
    </row>
    <row r="2934" spans="1:1" x14ac:dyDescent="0.3">
      <c r="A2934" s="1"/>
    </row>
    <row r="2935" spans="1:1" x14ac:dyDescent="0.3">
      <c r="A2935" s="1"/>
    </row>
    <row r="2936" spans="1:1" x14ac:dyDescent="0.3">
      <c r="A2936" s="1"/>
    </row>
    <row r="2937" spans="1:1" x14ac:dyDescent="0.3">
      <c r="A2937" s="1"/>
    </row>
    <row r="2938" spans="1:1" x14ac:dyDescent="0.3">
      <c r="A2938" s="1"/>
    </row>
    <row r="2939" spans="1:1" x14ac:dyDescent="0.3">
      <c r="A2939" s="1"/>
    </row>
    <row r="2940" spans="1:1" x14ac:dyDescent="0.3">
      <c r="A2940" s="1"/>
    </row>
    <row r="2941" spans="1:1" x14ac:dyDescent="0.3">
      <c r="A2941" s="1"/>
    </row>
    <row r="2942" spans="1:1" x14ac:dyDescent="0.3">
      <c r="A2942" s="1"/>
    </row>
    <row r="2943" spans="1:1" x14ac:dyDescent="0.3">
      <c r="A2943" s="1"/>
    </row>
    <row r="2944" spans="1:1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  <row r="6318" spans="1:1" x14ac:dyDescent="0.3">
      <c r="A6318" s="1"/>
    </row>
    <row r="6319" spans="1:1" x14ac:dyDescent="0.3">
      <c r="A6319" s="1"/>
    </row>
    <row r="6320" spans="1:1" x14ac:dyDescent="0.3">
      <c r="A6320" s="1"/>
    </row>
    <row r="6321" spans="1:1" x14ac:dyDescent="0.3">
      <c r="A6321" s="1"/>
    </row>
    <row r="6322" spans="1:1" x14ac:dyDescent="0.3">
      <c r="A6322" s="1"/>
    </row>
    <row r="6323" spans="1:1" x14ac:dyDescent="0.3">
      <c r="A6323" s="1"/>
    </row>
    <row r="6324" spans="1:1" x14ac:dyDescent="0.3">
      <c r="A6324" s="1"/>
    </row>
    <row r="6325" spans="1:1" x14ac:dyDescent="0.3">
      <c r="A6325" s="1"/>
    </row>
    <row r="6326" spans="1:1" x14ac:dyDescent="0.3">
      <c r="A6326" s="1"/>
    </row>
    <row r="6327" spans="1:1" x14ac:dyDescent="0.3">
      <c r="A6327" s="1"/>
    </row>
    <row r="6328" spans="1:1" x14ac:dyDescent="0.3">
      <c r="A6328" s="1"/>
    </row>
    <row r="6329" spans="1:1" x14ac:dyDescent="0.3">
      <c r="A6329" s="1"/>
    </row>
    <row r="6330" spans="1:1" x14ac:dyDescent="0.3">
      <c r="A6330" s="1"/>
    </row>
    <row r="6331" spans="1:1" x14ac:dyDescent="0.3">
      <c r="A6331" s="1"/>
    </row>
    <row r="6332" spans="1:1" x14ac:dyDescent="0.3">
      <c r="A6332" s="1"/>
    </row>
    <row r="6333" spans="1:1" x14ac:dyDescent="0.3">
      <c r="A6333" s="1"/>
    </row>
    <row r="6334" spans="1:1" x14ac:dyDescent="0.3">
      <c r="A6334" s="1"/>
    </row>
    <row r="6335" spans="1:1" x14ac:dyDescent="0.3">
      <c r="A6335" s="1"/>
    </row>
    <row r="6336" spans="1:1" x14ac:dyDescent="0.3">
      <c r="A6336" s="1"/>
    </row>
    <row r="6337" spans="1:1" x14ac:dyDescent="0.3">
      <c r="A6337" s="1"/>
    </row>
    <row r="6338" spans="1:1" x14ac:dyDescent="0.3">
      <c r="A6338" s="1"/>
    </row>
    <row r="6339" spans="1:1" x14ac:dyDescent="0.3">
      <c r="A6339" s="1"/>
    </row>
    <row r="6340" spans="1:1" x14ac:dyDescent="0.3">
      <c r="A6340" s="1"/>
    </row>
    <row r="6341" spans="1:1" x14ac:dyDescent="0.3">
      <c r="A6341" s="1"/>
    </row>
    <row r="6342" spans="1:1" x14ac:dyDescent="0.3">
      <c r="A6342" s="1"/>
    </row>
    <row r="6343" spans="1:1" x14ac:dyDescent="0.3">
      <c r="A6343" s="1"/>
    </row>
    <row r="6344" spans="1:1" x14ac:dyDescent="0.3">
      <c r="A6344" s="1"/>
    </row>
    <row r="6345" spans="1:1" x14ac:dyDescent="0.3">
      <c r="A6345" s="1"/>
    </row>
    <row r="6346" spans="1:1" x14ac:dyDescent="0.3">
      <c r="A6346" s="1"/>
    </row>
    <row r="6347" spans="1:1" x14ac:dyDescent="0.3">
      <c r="A6347" s="1"/>
    </row>
    <row r="6348" spans="1:1" x14ac:dyDescent="0.3">
      <c r="A6348" s="1"/>
    </row>
    <row r="6349" spans="1:1" x14ac:dyDescent="0.3">
      <c r="A6349" s="1"/>
    </row>
    <row r="6350" spans="1:1" x14ac:dyDescent="0.3">
      <c r="A6350" s="1"/>
    </row>
    <row r="6351" spans="1:1" x14ac:dyDescent="0.3">
      <c r="A6351" s="1"/>
    </row>
    <row r="6352" spans="1:1" x14ac:dyDescent="0.3">
      <c r="A6352" s="1"/>
    </row>
    <row r="6353" spans="1:1" x14ac:dyDescent="0.3">
      <c r="A6353" s="1"/>
    </row>
    <row r="6354" spans="1:1" x14ac:dyDescent="0.3">
      <c r="A6354" s="1"/>
    </row>
    <row r="6355" spans="1:1" x14ac:dyDescent="0.3">
      <c r="A6355" s="1"/>
    </row>
    <row r="6356" spans="1:1" x14ac:dyDescent="0.3">
      <c r="A6356" s="1"/>
    </row>
    <row r="6357" spans="1:1" x14ac:dyDescent="0.3">
      <c r="A6357" s="1"/>
    </row>
    <row r="6358" spans="1:1" x14ac:dyDescent="0.3">
      <c r="A6358" s="1"/>
    </row>
    <row r="6359" spans="1:1" x14ac:dyDescent="0.3">
      <c r="A6359" s="1"/>
    </row>
    <row r="6360" spans="1:1" x14ac:dyDescent="0.3">
      <c r="A6360" s="1"/>
    </row>
    <row r="6361" spans="1:1" x14ac:dyDescent="0.3">
      <c r="A6361" s="1"/>
    </row>
    <row r="6362" spans="1:1" x14ac:dyDescent="0.3">
      <c r="A6362" s="1"/>
    </row>
    <row r="6363" spans="1:1" x14ac:dyDescent="0.3">
      <c r="A6363" s="1"/>
    </row>
    <row r="6364" spans="1:1" x14ac:dyDescent="0.3">
      <c r="A6364" s="1"/>
    </row>
    <row r="6365" spans="1:1" x14ac:dyDescent="0.3">
      <c r="A6365" s="1"/>
    </row>
    <row r="6366" spans="1:1" x14ac:dyDescent="0.3">
      <c r="A6366" s="1"/>
    </row>
    <row r="6367" spans="1:1" x14ac:dyDescent="0.3">
      <c r="A6367" s="1"/>
    </row>
    <row r="6368" spans="1:1" x14ac:dyDescent="0.3">
      <c r="A6368" s="1"/>
    </row>
    <row r="6369" spans="1:1" x14ac:dyDescent="0.3">
      <c r="A6369" s="1"/>
    </row>
    <row r="6370" spans="1:1" x14ac:dyDescent="0.3">
      <c r="A6370" s="1"/>
    </row>
    <row r="6371" spans="1:1" x14ac:dyDescent="0.3">
      <c r="A6371" s="1"/>
    </row>
    <row r="6372" spans="1:1" x14ac:dyDescent="0.3">
      <c r="A6372" s="1"/>
    </row>
    <row r="6373" spans="1:1" x14ac:dyDescent="0.3">
      <c r="A6373" s="1"/>
    </row>
    <row r="6374" spans="1:1" x14ac:dyDescent="0.3">
      <c r="A6374" s="1"/>
    </row>
    <row r="6375" spans="1:1" x14ac:dyDescent="0.3">
      <c r="A6375" s="1"/>
    </row>
    <row r="6376" spans="1:1" x14ac:dyDescent="0.3">
      <c r="A6376" s="1"/>
    </row>
    <row r="6377" spans="1:1" x14ac:dyDescent="0.3">
      <c r="A6377" s="1"/>
    </row>
    <row r="6378" spans="1:1" x14ac:dyDescent="0.3">
      <c r="A6378" s="1"/>
    </row>
    <row r="6379" spans="1:1" x14ac:dyDescent="0.3">
      <c r="A6379" s="1"/>
    </row>
    <row r="6380" spans="1:1" x14ac:dyDescent="0.3">
      <c r="A6380" s="1"/>
    </row>
    <row r="6381" spans="1:1" x14ac:dyDescent="0.3">
      <c r="A6381" s="1"/>
    </row>
    <row r="6382" spans="1:1" x14ac:dyDescent="0.3">
      <c r="A6382" s="1"/>
    </row>
    <row r="6383" spans="1:1" x14ac:dyDescent="0.3">
      <c r="A6383" s="1"/>
    </row>
    <row r="6384" spans="1:1" x14ac:dyDescent="0.3">
      <c r="A6384" s="1"/>
    </row>
    <row r="6385" spans="1:1" x14ac:dyDescent="0.3">
      <c r="A6385" s="1"/>
    </row>
    <row r="6386" spans="1:1" x14ac:dyDescent="0.3">
      <c r="A6386" s="1"/>
    </row>
    <row r="6387" spans="1:1" x14ac:dyDescent="0.3">
      <c r="A6387" s="1"/>
    </row>
    <row r="6388" spans="1:1" x14ac:dyDescent="0.3">
      <c r="A6388" s="1"/>
    </row>
    <row r="6389" spans="1:1" x14ac:dyDescent="0.3">
      <c r="A6389" s="1"/>
    </row>
    <row r="6390" spans="1:1" x14ac:dyDescent="0.3">
      <c r="A6390" s="1"/>
    </row>
    <row r="6391" spans="1:1" x14ac:dyDescent="0.3">
      <c r="A6391" s="1"/>
    </row>
    <row r="6392" spans="1:1" x14ac:dyDescent="0.3">
      <c r="A6392" s="1"/>
    </row>
    <row r="6393" spans="1:1" x14ac:dyDescent="0.3">
      <c r="A6393" s="1"/>
    </row>
    <row r="6394" spans="1:1" x14ac:dyDescent="0.3">
      <c r="A6394" s="1"/>
    </row>
    <row r="6395" spans="1:1" x14ac:dyDescent="0.3">
      <c r="A6395" s="1"/>
    </row>
    <row r="6396" spans="1:1" x14ac:dyDescent="0.3">
      <c r="A6396" s="1"/>
    </row>
    <row r="6397" spans="1:1" x14ac:dyDescent="0.3">
      <c r="A6397" s="1"/>
    </row>
    <row r="6398" spans="1:1" x14ac:dyDescent="0.3">
      <c r="A6398" s="1"/>
    </row>
    <row r="6399" spans="1:1" x14ac:dyDescent="0.3">
      <c r="A6399" s="1"/>
    </row>
    <row r="6400" spans="1:1" x14ac:dyDescent="0.3">
      <c r="A6400" s="1"/>
    </row>
    <row r="6401" spans="1:1" x14ac:dyDescent="0.3">
      <c r="A6401" s="1"/>
    </row>
    <row r="6402" spans="1:1" x14ac:dyDescent="0.3">
      <c r="A6402" s="1"/>
    </row>
    <row r="6403" spans="1:1" x14ac:dyDescent="0.3">
      <c r="A6403" s="1"/>
    </row>
    <row r="6404" spans="1:1" x14ac:dyDescent="0.3">
      <c r="A6404" s="1"/>
    </row>
    <row r="6405" spans="1:1" x14ac:dyDescent="0.3">
      <c r="A6405" s="1"/>
    </row>
    <row r="6406" spans="1:1" x14ac:dyDescent="0.3">
      <c r="A6406" s="1"/>
    </row>
    <row r="6407" spans="1:1" x14ac:dyDescent="0.3">
      <c r="A6407" s="1"/>
    </row>
    <row r="6408" spans="1:1" x14ac:dyDescent="0.3">
      <c r="A6408" s="1"/>
    </row>
    <row r="6409" spans="1:1" x14ac:dyDescent="0.3">
      <c r="A6409" s="1"/>
    </row>
    <row r="6410" spans="1:1" x14ac:dyDescent="0.3">
      <c r="A6410" s="1"/>
    </row>
    <row r="6411" spans="1:1" x14ac:dyDescent="0.3">
      <c r="A6411" s="1"/>
    </row>
    <row r="6412" spans="1:1" x14ac:dyDescent="0.3">
      <c r="A6412" s="1"/>
    </row>
    <row r="6413" spans="1:1" x14ac:dyDescent="0.3">
      <c r="A6413" s="1"/>
    </row>
    <row r="6414" spans="1:1" x14ac:dyDescent="0.3">
      <c r="A6414" s="1"/>
    </row>
    <row r="6415" spans="1:1" x14ac:dyDescent="0.3">
      <c r="A6415" s="1"/>
    </row>
    <row r="6416" spans="1:1" x14ac:dyDescent="0.3">
      <c r="A6416" s="1"/>
    </row>
    <row r="6417" spans="1:1" x14ac:dyDescent="0.3">
      <c r="A6417" s="1"/>
    </row>
    <row r="6418" spans="1:1" x14ac:dyDescent="0.3">
      <c r="A6418" s="1"/>
    </row>
    <row r="6419" spans="1:1" x14ac:dyDescent="0.3">
      <c r="A6419" s="1"/>
    </row>
    <row r="6420" spans="1:1" x14ac:dyDescent="0.3">
      <c r="A6420" s="1"/>
    </row>
    <row r="6421" spans="1:1" x14ac:dyDescent="0.3">
      <c r="A6421" s="1"/>
    </row>
    <row r="6422" spans="1:1" x14ac:dyDescent="0.3">
      <c r="A6422" s="1"/>
    </row>
    <row r="6423" spans="1:1" x14ac:dyDescent="0.3">
      <c r="A6423" s="1"/>
    </row>
    <row r="6424" spans="1:1" x14ac:dyDescent="0.3">
      <c r="A6424" s="1"/>
    </row>
    <row r="6425" spans="1:1" x14ac:dyDescent="0.3">
      <c r="A6425" s="1"/>
    </row>
    <row r="6426" spans="1:1" x14ac:dyDescent="0.3">
      <c r="A6426" s="1"/>
    </row>
    <row r="6427" spans="1:1" x14ac:dyDescent="0.3">
      <c r="A6427" s="1"/>
    </row>
    <row r="6428" spans="1:1" x14ac:dyDescent="0.3">
      <c r="A6428" s="1"/>
    </row>
    <row r="6429" spans="1:1" x14ac:dyDescent="0.3">
      <c r="A6429" s="1"/>
    </row>
    <row r="6430" spans="1:1" x14ac:dyDescent="0.3">
      <c r="A6430" s="1"/>
    </row>
    <row r="6431" spans="1:1" x14ac:dyDescent="0.3">
      <c r="A6431" s="1"/>
    </row>
    <row r="6432" spans="1:1" x14ac:dyDescent="0.3">
      <c r="A6432" s="1"/>
    </row>
    <row r="6433" spans="1:1" x14ac:dyDescent="0.3">
      <c r="A6433" s="1"/>
    </row>
    <row r="6434" spans="1:1" x14ac:dyDescent="0.3">
      <c r="A6434" s="1"/>
    </row>
    <row r="6435" spans="1:1" x14ac:dyDescent="0.3">
      <c r="A6435" s="1"/>
    </row>
    <row r="6436" spans="1:1" x14ac:dyDescent="0.3">
      <c r="A6436" s="1"/>
    </row>
    <row r="6437" spans="1:1" x14ac:dyDescent="0.3">
      <c r="A6437" s="1"/>
    </row>
    <row r="6438" spans="1:1" x14ac:dyDescent="0.3">
      <c r="A6438" s="1"/>
    </row>
    <row r="6439" spans="1:1" x14ac:dyDescent="0.3">
      <c r="A6439" s="1"/>
    </row>
    <row r="6440" spans="1:1" x14ac:dyDescent="0.3">
      <c r="A6440" s="1"/>
    </row>
    <row r="6441" spans="1:1" x14ac:dyDescent="0.3">
      <c r="A6441" s="1"/>
    </row>
    <row r="6442" spans="1:1" x14ac:dyDescent="0.3">
      <c r="A6442" s="1"/>
    </row>
    <row r="6443" spans="1:1" x14ac:dyDescent="0.3">
      <c r="A6443" s="1"/>
    </row>
    <row r="6444" spans="1:1" x14ac:dyDescent="0.3">
      <c r="A6444" s="1"/>
    </row>
    <row r="6445" spans="1:1" x14ac:dyDescent="0.3">
      <c r="A6445" s="1"/>
    </row>
    <row r="6446" spans="1:1" x14ac:dyDescent="0.3">
      <c r="A6446" s="1"/>
    </row>
    <row r="6447" spans="1:1" x14ac:dyDescent="0.3">
      <c r="A6447" s="1"/>
    </row>
    <row r="6448" spans="1:1" x14ac:dyDescent="0.3">
      <c r="A6448" s="1"/>
    </row>
    <row r="6449" spans="1:1" x14ac:dyDescent="0.3">
      <c r="A6449" s="1"/>
    </row>
    <row r="6450" spans="1:1" x14ac:dyDescent="0.3">
      <c r="A6450" s="1"/>
    </row>
    <row r="6451" spans="1:1" x14ac:dyDescent="0.3">
      <c r="A6451" s="1"/>
    </row>
    <row r="6452" spans="1:1" x14ac:dyDescent="0.3">
      <c r="A6452" s="1"/>
    </row>
    <row r="6453" spans="1:1" x14ac:dyDescent="0.3">
      <c r="A6453" s="1"/>
    </row>
    <row r="6454" spans="1:1" x14ac:dyDescent="0.3">
      <c r="A6454" s="1"/>
    </row>
    <row r="6455" spans="1:1" x14ac:dyDescent="0.3">
      <c r="A6455" s="1"/>
    </row>
    <row r="6456" spans="1:1" x14ac:dyDescent="0.3">
      <c r="A6456" s="1"/>
    </row>
    <row r="6457" spans="1:1" x14ac:dyDescent="0.3">
      <c r="A6457" s="1"/>
    </row>
    <row r="6458" spans="1:1" x14ac:dyDescent="0.3">
      <c r="A6458" s="1"/>
    </row>
    <row r="6459" spans="1:1" x14ac:dyDescent="0.3">
      <c r="A6459" s="1"/>
    </row>
    <row r="6460" spans="1:1" x14ac:dyDescent="0.3">
      <c r="A6460" s="1"/>
    </row>
    <row r="6461" spans="1:1" x14ac:dyDescent="0.3">
      <c r="A6461" s="1"/>
    </row>
    <row r="6462" spans="1:1" x14ac:dyDescent="0.3">
      <c r="A6462" s="1"/>
    </row>
    <row r="6463" spans="1:1" x14ac:dyDescent="0.3">
      <c r="A6463" s="1"/>
    </row>
    <row r="6464" spans="1:1" x14ac:dyDescent="0.3">
      <c r="A6464" s="1"/>
    </row>
    <row r="6465" spans="1:1" x14ac:dyDescent="0.3">
      <c r="A6465" s="1"/>
    </row>
    <row r="6466" spans="1:1" x14ac:dyDescent="0.3">
      <c r="A6466" s="1"/>
    </row>
    <row r="6467" spans="1:1" x14ac:dyDescent="0.3">
      <c r="A6467" s="1"/>
    </row>
    <row r="6468" spans="1:1" x14ac:dyDescent="0.3">
      <c r="A6468" s="1"/>
    </row>
    <row r="6469" spans="1:1" x14ac:dyDescent="0.3">
      <c r="A6469" s="1"/>
    </row>
    <row r="6470" spans="1:1" x14ac:dyDescent="0.3">
      <c r="A6470" s="1"/>
    </row>
    <row r="6471" spans="1:1" x14ac:dyDescent="0.3">
      <c r="A6471" s="1"/>
    </row>
    <row r="6472" spans="1:1" x14ac:dyDescent="0.3">
      <c r="A6472" s="1"/>
    </row>
    <row r="6473" spans="1:1" x14ac:dyDescent="0.3">
      <c r="A6473" s="1"/>
    </row>
    <row r="6474" spans="1:1" x14ac:dyDescent="0.3">
      <c r="A6474" s="1"/>
    </row>
    <row r="6475" spans="1:1" x14ac:dyDescent="0.3">
      <c r="A6475" s="1"/>
    </row>
    <row r="6476" spans="1:1" x14ac:dyDescent="0.3">
      <c r="A6476" s="1"/>
    </row>
    <row r="6477" spans="1:1" x14ac:dyDescent="0.3">
      <c r="A6477" s="1"/>
    </row>
    <row r="6478" spans="1:1" x14ac:dyDescent="0.3">
      <c r="A6478" s="1"/>
    </row>
    <row r="6479" spans="1:1" x14ac:dyDescent="0.3">
      <c r="A6479" s="1"/>
    </row>
    <row r="6480" spans="1:1" x14ac:dyDescent="0.3">
      <c r="A6480" s="1"/>
    </row>
    <row r="6481" spans="1:1" x14ac:dyDescent="0.3">
      <c r="A6481" s="1"/>
    </row>
    <row r="6482" spans="1:1" x14ac:dyDescent="0.3">
      <c r="A6482" s="1"/>
    </row>
    <row r="6483" spans="1:1" x14ac:dyDescent="0.3">
      <c r="A6483" s="1"/>
    </row>
    <row r="6484" spans="1:1" x14ac:dyDescent="0.3">
      <c r="A6484" s="1"/>
    </row>
    <row r="6485" spans="1:1" x14ac:dyDescent="0.3">
      <c r="A6485" s="1"/>
    </row>
    <row r="6486" spans="1:1" x14ac:dyDescent="0.3">
      <c r="A6486" s="1"/>
    </row>
    <row r="6487" spans="1:1" x14ac:dyDescent="0.3">
      <c r="A6487" s="1"/>
    </row>
    <row r="6488" spans="1:1" x14ac:dyDescent="0.3">
      <c r="A6488" s="1"/>
    </row>
    <row r="6489" spans="1:1" x14ac:dyDescent="0.3">
      <c r="A6489" s="1"/>
    </row>
    <row r="6490" spans="1:1" x14ac:dyDescent="0.3">
      <c r="A6490" s="1"/>
    </row>
    <row r="6491" spans="1:1" x14ac:dyDescent="0.3">
      <c r="A6491" s="1"/>
    </row>
    <row r="6492" spans="1:1" x14ac:dyDescent="0.3">
      <c r="A6492" s="1"/>
    </row>
    <row r="6493" spans="1:1" x14ac:dyDescent="0.3">
      <c r="A6493" s="1"/>
    </row>
    <row r="6494" spans="1:1" x14ac:dyDescent="0.3">
      <c r="A6494" s="1"/>
    </row>
    <row r="6495" spans="1:1" x14ac:dyDescent="0.3">
      <c r="A6495" s="1"/>
    </row>
    <row r="6496" spans="1:1" x14ac:dyDescent="0.3">
      <c r="A6496" s="1"/>
    </row>
    <row r="6497" spans="1:1" x14ac:dyDescent="0.3">
      <c r="A6497" s="1"/>
    </row>
    <row r="6498" spans="1:1" x14ac:dyDescent="0.3">
      <c r="A6498" s="1"/>
    </row>
    <row r="6499" spans="1:1" x14ac:dyDescent="0.3">
      <c r="A6499" s="1"/>
    </row>
    <row r="6500" spans="1:1" x14ac:dyDescent="0.3">
      <c r="A6500" s="1"/>
    </row>
    <row r="6501" spans="1:1" x14ac:dyDescent="0.3">
      <c r="A6501" s="1"/>
    </row>
    <row r="6502" spans="1:1" x14ac:dyDescent="0.3">
      <c r="A6502" s="1"/>
    </row>
    <row r="6503" spans="1:1" x14ac:dyDescent="0.3">
      <c r="A6503" s="1"/>
    </row>
    <row r="6504" spans="1:1" x14ac:dyDescent="0.3">
      <c r="A6504" s="1"/>
    </row>
    <row r="6505" spans="1:1" x14ac:dyDescent="0.3">
      <c r="A6505" s="1"/>
    </row>
    <row r="6506" spans="1:1" x14ac:dyDescent="0.3">
      <c r="A6506" s="1"/>
    </row>
    <row r="6507" spans="1:1" x14ac:dyDescent="0.3">
      <c r="A6507" s="1"/>
    </row>
    <row r="6508" spans="1:1" x14ac:dyDescent="0.3">
      <c r="A6508" s="1"/>
    </row>
    <row r="6509" spans="1:1" x14ac:dyDescent="0.3">
      <c r="A6509" s="1"/>
    </row>
    <row r="6510" spans="1:1" x14ac:dyDescent="0.3">
      <c r="A6510" s="1"/>
    </row>
    <row r="6511" spans="1:1" x14ac:dyDescent="0.3">
      <c r="A6511" s="1"/>
    </row>
    <row r="6512" spans="1:1" x14ac:dyDescent="0.3">
      <c r="A6512" s="1"/>
    </row>
    <row r="6513" spans="1:1" x14ac:dyDescent="0.3">
      <c r="A6513" s="1"/>
    </row>
    <row r="6514" spans="1:1" x14ac:dyDescent="0.3">
      <c r="A6514" s="1"/>
    </row>
    <row r="6515" spans="1:1" x14ac:dyDescent="0.3">
      <c r="A6515" s="1"/>
    </row>
    <row r="6516" spans="1:1" x14ac:dyDescent="0.3">
      <c r="A6516" s="1"/>
    </row>
    <row r="6517" spans="1:1" x14ac:dyDescent="0.3">
      <c r="A6517" s="1"/>
    </row>
    <row r="6518" spans="1:1" x14ac:dyDescent="0.3">
      <c r="A6518" s="1"/>
    </row>
    <row r="6519" spans="1:1" x14ac:dyDescent="0.3">
      <c r="A6519" s="1"/>
    </row>
    <row r="6520" spans="1:1" x14ac:dyDescent="0.3">
      <c r="A6520" s="1"/>
    </row>
    <row r="6521" spans="1:1" x14ac:dyDescent="0.3">
      <c r="A6521" s="1"/>
    </row>
    <row r="6522" spans="1:1" x14ac:dyDescent="0.3">
      <c r="A6522" s="1"/>
    </row>
    <row r="6523" spans="1:1" x14ac:dyDescent="0.3">
      <c r="A6523" s="1"/>
    </row>
    <row r="6524" spans="1:1" x14ac:dyDescent="0.3">
      <c r="A6524" s="1"/>
    </row>
    <row r="6525" spans="1:1" x14ac:dyDescent="0.3">
      <c r="A6525" s="1"/>
    </row>
    <row r="6526" spans="1:1" x14ac:dyDescent="0.3">
      <c r="A6526" s="1"/>
    </row>
    <row r="6527" spans="1:1" x14ac:dyDescent="0.3">
      <c r="A6527" s="1"/>
    </row>
    <row r="6528" spans="1:1" x14ac:dyDescent="0.3">
      <c r="A6528" s="1"/>
    </row>
    <row r="6529" spans="1:1" x14ac:dyDescent="0.3">
      <c r="A6529" s="1"/>
    </row>
    <row r="6530" spans="1:1" x14ac:dyDescent="0.3">
      <c r="A6530" s="1"/>
    </row>
    <row r="6531" spans="1:1" x14ac:dyDescent="0.3">
      <c r="A6531" s="1"/>
    </row>
    <row r="6532" spans="1:1" x14ac:dyDescent="0.3">
      <c r="A6532" s="1"/>
    </row>
    <row r="6533" spans="1:1" x14ac:dyDescent="0.3">
      <c r="A6533" s="1"/>
    </row>
    <row r="6534" spans="1:1" x14ac:dyDescent="0.3">
      <c r="A6534" s="1"/>
    </row>
    <row r="6535" spans="1:1" x14ac:dyDescent="0.3">
      <c r="A6535" s="1"/>
    </row>
    <row r="6536" spans="1:1" x14ac:dyDescent="0.3">
      <c r="A6536" s="1"/>
    </row>
    <row r="6537" spans="1:1" x14ac:dyDescent="0.3">
      <c r="A6537" s="1"/>
    </row>
    <row r="6538" spans="1:1" x14ac:dyDescent="0.3">
      <c r="A6538" s="1"/>
    </row>
    <row r="6539" spans="1:1" x14ac:dyDescent="0.3">
      <c r="A6539" s="1"/>
    </row>
    <row r="6540" spans="1:1" x14ac:dyDescent="0.3">
      <c r="A6540" s="1"/>
    </row>
    <row r="6541" spans="1:1" x14ac:dyDescent="0.3">
      <c r="A6541" s="1"/>
    </row>
    <row r="6542" spans="1:1" x14ac:dyDescent="0.3">
      <c r="A6542" s="1"/>
    </row>
    <row r="6543" spans="1:1" x14ac:dyDescent="0.3">
      <c r="A6543" s="1"/>
    </row>
    <row r="6544" spans="1:1" x14ac:dyDescent="0.3">
      <c r="A6544" s="1"/>
    </row>
    <row r="6545" spans="1:1" x14ac:dyDescent="0.3">
      <c r="A6545" s="1"/>
    </row>
    <row r="6546" spans="1:1" x14ac:dyDescent="0.3">
      <c r="A6546" s="1"/>
    </row>
    <row r="6547" spans="1:1" x14ac:dyDescent="0.3">
      <c r="A6547" s="1"/>
    </row>
    <row r="6548" spans="1:1" x14ac:dyDescent="0.3">
      <c r="A6548" s="1"/>
    </row>
    <row r="6549" spans="1:1" x14ac:dyDescent="0.3">
      <c r="A6549" s="1"/>
    </row>
    <row r="6550" spans="1:1" x14ac:dyDescent="0.3">
      <c r="A6550" s="1"/>
    </row>
    <row r="6551" spans="1:1" x14ac:dyDescent="0.3">
      <c r="A6551" s="1"/>
    </row>
    <row r="6552" spans="1:1" x14ac:dyDescent="0.3">
      <c r="A6552" s="1"/>
    </row>
    <row r="6553" spans="1:1" x14ac:dyDescent="0.3">
      <c r="A6553" s="1"/>
    </row>
    <row r="6554" spans="1:1" x14ac:dyDescent="0.3">
      <c r="A6554" s="1"/>
    </row>
    <row r="6555" spans="1:1" x14ac:dyDescent="0.3">
      <c r="A6555" s="1"/>
    </row>
    <row r="6556" spans="1:1" x14ac:dyDescent="0.3">
      <c r="A6556" s="1"/>
    </row>
    <row r="6557" spans="1:1" x14ac:dyDescent="0.3">
      <c r="A6557" s="1"/>
    </row>
    <row r="6558" spans="1:1" x14ac:dyDescent="0.3">
      <c r="A6558" s="1"/>
    </row>
    <row r="6559" spans="1:1" x14ac:dyDescent="0.3">
      <c r="A6559" s="1"/>
    </row>
    <row r="6560" spans="1:1" x14ac:dyDescent="0.3">
      <c r="A6560" s="1"/>
    </row>
    <row r="6561" spans="1:1" x14ac:dyDescent="0.3">
      <c r="A6561" s="1"/>
    </row>
    <row r="6562" spans="1:1" x14ac:dyDescent="0.3">
      <c r="A6562" s="1"/>
    </row>
    <row r="6563" spans="1:1" x14ac:dyDescent="0.3">
      <c r="A6563" s="1"/>
    </row>
    <row r="6564" spans="1:1" x14ac:dyDescent="0.3">
      <c r="A6564" s="1"/>
    </row>
    <row r="6565" spans="1:1" x14ac:dyDescent="0.3">
      <c r="A6565" s="1"/>
    </row>
    <row r="6566" spans="1:1" x14ac:dyDescent="0.3">
      <c r="A6566" s="1"/>
    </row>
    <row r="6567" spans="1:1" x14ac:dyDescent="0.3">
      <c r="A6567" s="1"/>
    </row>
    <row r="6568" spans="1:1" x14ac:dyDescent="0.3">
      <c r="A6568" s="1"/>
    </row>
    <row r="6569" spans="1:1" x14ac:dyDescent="0.3">
      <c r="A6569" s="1"/>
    </row>
    <row r="6570" spans="1:1" x14ac:dyDescent="0.3">
      <c r="A6570" s="1"/>
    </row>
    <row r="6571" spans="1:1" x14ac:dyDescent="0.3">
      <c r="A6571" s="1"/>
    </row>
    <row r="6572" spans="1:1" x14ac:dyDescent="0.3">
      <c r="A6572" s="1"/>
    </row>
    <row r="6573" spans="1:1" x14ac:dyDescent="0.3">
      <c r="A6573" s="1"/>
    </row>
    <row r="6574" spans="1:1" x14ac:dyDescent="0.3">
      <c r="A6574" s="1"/>
    </row>
    <row r="6575" spans="1:1" x14ac:dyDescent="0.3">
      <c r="A6575" s="1"/>
    </row>
    <row r="6576" spans="1:1" x14ac:dyDescent="0.3">
      <c r="A6576" s="1"/>
    </row>
    <row r="6577" spans="1:1" x14ac:dyDescent="0.3">
      <c r="A6577" s="1"/>
    </row>
    <row r="6578" spans="1:1" x14ac:dyDescent="0.3">
      <c r="A6578" s="1"/>
    </row>
    <row r="6579" spans="1:1" x14ac:dyDescent="0.3">
      <c r="A6579" s="1"/>
    </row>
    <row r="6580" spans="1:1" x14ac:dyDescent="0.3">
      <c r="A6580" s="1"/>
    </row>
    <row r="6581" spans="1:1" x14ac:dyDescent="0.3">
      <c r="A6581" s="1"/>
    </row>
    <row r="6582" spans="1:1" x14ac:dyDescent="0.3">
      <c r="A6582" s="1"/>
    </row>
    <row r="6583" spans="1:1" x14ac:dyDescent="0.3">
      <c r="A6583" s="1"/>
    </row>
    <row r="6584" spans="1:1" x14ac:dyDescent="0.3">
      <c r="A6584" s="1"/>
    </row>
    <row r="6585" spans="1:1" x14ac:dyDescent="0.3">
      <c r="A6585" s="1"/>
    </row>
    <row r="6586" spans="1:1" x14ac:dyDescent="0.3">
      <c r="A6586" s="1"/>
    </row>
    <row r="6587" spans="1:1" x14ac:dyDescent="0.3">
      <c r="A6587" s="1"/>
    </row>
    <row r="6588" spans="1:1" x14ac:dyDescent="0.3">
      <c r="A6588" s="1"/>
    </row>
    <row r="6589" spans="1:1" x14ac:dyDescent="0.3">
      <c r="A6589" s="1"/>
    </row>
    <row r="6590" spans="1:1" x14ac:dyDescent="0.3">
      <c r="A6590" s="1"/>
    </row>
    <row r="6591" spans="1:1" x14ac:dyDescent="0.3">
      <c r="A6591" s="1"/>
    </row>
    <row r="6592" spans="1:1" x14ac:dyDescent="0.3">
      <c r="A6592" s="1"/>
    </row>
    <row r="6593" spans="1:1" x14ac:dyDescent="0.3">
      <c r="A6593" s="1"/>
    </row>
    <row r="6594" spans="1:1" x14ac:dyDescent="0.3">
      <c r="A6594" s="1"/>
    </row>
    <row r="6595" spans="1:1" x14ac:dyDescent="0.3">
      <c r="A6595" s="1"/>
    </row>
    <row r="6596" spans="1:1" x14ac:dyDescent="0.3">
      <c r="A6596" s="1"/>
    </row>
    <row r="6597" spans="1:1" x14ac:dyDescent="0.3">
      <c r="A6597" s="1"/>
    </row>
    <row r="6598" spans="1:1" x14ac:dyDescent="0.3">
      <c r="A6598" s="1"/>
    </row>
    <row r="6599" spans="1:1" x14ac:dyDescent="0.3">
      <c r="A6599" s="1"/>
    </row>
    <row r="6600" spans="1:1" x14ac:dyDescent="0.3">
      <c r="A6600" s="1"/>
    </row>
    <row r="6601" spans="1:1" x14ac:dyDescent="0.3">
      <c r="A6601" s="1"/>
    </row>
    <row r="6602" spans="1:1" x14ac:dyDescent="0.3">
      <c r="A6602" s="1"/>
    </row>
    <row r="6603" spans="1:1" x14ac:dyDescent="0.3">
      <c r="A6603" s="1"/>
    </row>
    <row r="6604" spans="1:1" x14ac:dyDescent="0.3">
      <c r="A6604" s="1"/>
    </row>
    <row r="6605" spans="1:1" x14ac:dyDescent="0.3">
      <c r="A6605" s="1"/>
    </row>
    <row r="6606" spans="1:1" x14ac:dyDescent="0.3">
      <c r="A6606" s="1"/>
    </row>
    <row r="6607" spans="1:1" x14ac:dyDescent="0.3">
      <c r="A6607" s="1"/>
    </row>
    <row r="6608" spans="1:1" x14ac:dyDescent="0.3">
      <c r="A6608" s="1"/>
    </row>
    <row r="6609" spans="1:1" x14ac:dyDescent="0.3">
      <c r="A6609" s="1"/>
    </row>
    <row r="6610" spans="1:1" x14ac:dyDescent="0.3">
      <c r="A6610" s="1"/>
    </row>
    <row r="6611" spans="1:1" x14ac:dyDescent="0.3">
      <c r="A6611" s="1"/>
    </row>
    <row r="6612" spans="1:1" x14ac:dyDescent="0.3">
      <c r="A6612" s="1"/>
    </row>
    <row r="6613" spans="1:1" x14ac:dyDescent="0.3">
      <c r="A6613" s="1"/>
    </row>
    <row r="6614" spans="1:1" x14ac:dyDescent="0.3">
      <c r="A6614" s="1"/>
    </row>
    <row r="6615" spans="1:1" x14ac:dyDescent="0.3">
      <c r="A6615" s="1"/>
    </row>
    <row r="6616" spans="1:1" x14ac:dyDescent="0.3">
      <c r="A6616" s="1"/>
    </row>
    <row r="6617" spans="1:1" x14ac:dyDescent="0.3">
      <c r="A6617" s="1"/>
    </row>
    <row r="6618" spans="1:1" x14ac:dyDescent="0.3">
      <c r="A6618" s="1"/>
    </row>
    <row r="6619" spans="1:1" x14ac:dyDescent="0.3">
      <c r="A6619" s="1"/>
    </row>
    <row r="6620" spans="1:1" x14ac:dyDescent="0.3">
      <c r="A6620" s="1"/>
    </row>
    <row r="6621" spans="1:1" x14ac:dyDescent="0.3">
      <c r="A6621" s="1"/>
    </row>
    <row r="6622" spans="1:1" x14ac:dyDescent="0.3">
      <c r="A6622" s="1"/>
    </row>
    <row r="6623" spans="1:1" x14ac:dyDescent="0.3">
      <c r="A6623" s="1"/>
    </row>
    <row r="6624" spans="1:1" x14ac:dyDescent="0.3">
      <c r="A6624" s="1"/>
    </row>
    <row r="6625" spans="1:1" x14ac:dyDescent="0.3">
      <c r="A6625" s="1"/>
    </row>
    <row r="6626" spans="1:1" x14ac:dyDescent="0.3">
      <c r="A6626" s="1"/>
    </row>
    <row r="6627" spans="1:1" x14ac:dyDescent="0.3">
      <c r="A6627" s="1"/>
    </row>
    <row r="6628" spans="1:1" x14ac:dyDescent="0.3">
      <c r="A6628" s="1"/>
    </row>
    <row r="6629" spans="1:1" x14ac:dyDescent="0.3">
      <c r="A6629" s="1"/>
    </row>
    <row r="6630" spans="1:1" x14ac:dyDescent="0.3">
      <c r="A6630" s="1"/>
    </row>
    <row r="6631" spans="1:1" x14ac:dyDescent="0.3">
      <c r="A6631" s="1"/>
    </row>
    <row r="6632" spans="1:1" x14ac:dyDescent="0.3">
      <c r="A6632" s="1"/>
    </row>
    <row r="6633" spans="1:1" x14ac:dyDescent="0.3">
      <c r="A6633" s="1"/>
    </row>
    <row r="6634" spans="1:1" x14ac:dyDescent="0.3">
      <c r="A6634" s="1"/>
    </row>
    <row r="6635" spans="1:1" x14ac:dyDescent="0.3">
      <c r="A6635" s="1"/>
    </row>
    <row r="6636" spans="1:1" x14ac:dyDescent="0.3">
      <c r="A6636" s="1"/>
    </row>
    <row r="6637" spans="1:1" x14ac:dyDescent="0.3">
      <c r="A6637" s="1"/>
    </row>
    <row r="6638" spans="1:1" x14ac:dyDescent="0.3">
      <c r="A6638" s="1"/>
    </row>
    <row r="6639" spans="1:1" x14ac:dyDescent="0.3">
      <c r="A6639" s="1"/>
    </row>
    <row r="6640" spans="1:1" x14ac:dyDescent="0.3">
      <c r="A6640" s="1"/>
    </row>
    <row r="6641" spans="1:1" x14ac:dyDescent="0.3">
      <c r="A6641" s="1"/>
    </row>
    <row r="6642" spans="1:1" x14ac:dyDescent="0.3">
      <c r="A6642" s="1"/>
    </row>
    <row r="6643" spans="1:1" x14ac:dyDescent="0.3">
      <c r="A6643" s="1"/>
    </row>
    <row r="6644" spans="1:1" x14ac:dyDescent="0.3">
      <c r="A6644" s="1"/>
    </row>
    <row r="6645" spans="1:1" x14ac:dyDescent="0.3">
      <c r="A6645" s="1"/>
    </row>
    <row r="6646" spans="1:1" x14ac:dyDescent="0.3">
      <c r="A6646" s="1"/>
    </row>
    <row r="6647" spans="1:1" x14ac:dyDescent="0.3">
      <c r="A6647" s="1"/>
    </row>
    <row r="6648" spans="1:1" x14ac:dyDescent="0.3">
      <c r="A6648" s="1"/>
    </row>
    <row r="6649" spans="1:1" x14ac:dyDescent="0.3">
      <c r="A6649" s="1"/>
    </row>
    <row r="6650" spans="1:1" x14ac:dyDescent="0.3">
      <c r="A6650" s="1"/>
    </row>
    <row r="6651" spans="1:1" x14ac:dyDescent="0.3">
      <c r="A6651" s="1"/>
    </row>
    <row r="6652" spans="1:1" x14ac:dyDescent="0.3">
      <c r="A6652" s="1"/>
    </row>
    <row r="6653" spans="1:1" x14ac:dyDescent="0.3">
      <c r="A6653" s="1"/>
    </row>
    <row r="6654" spans="1:1" x14ac:dyDescent="0.3">
      <c r="A6654" s="1"/>
    </row>
    <row r="6655" spans="1:1" x14ac:dyDescent="0.3">
      <c r="A6655" s="1"/>
    </row>
    <row r="6656" spans="1:1" x14ac:dyDescent="0.3">
      <c r="A6656" s="1"/>
    </row>
    <row r="6657" spans="1:1" x14ac:dyDescent="0.3">
      <c r="A6657" s="1"/>
    </row>
    <row r="6658" spans="1:1" x14ac:dyDescent="0.3">
      <c r="A6658" s="1"/>
    </row>
    <row r="6659" spans="1:1" x14ac:dyDescent="0.3">
      <c r="A6659" s="1"/>
    </row>
    <row r="6660" spans="1:1" x14ac:dyDescent="0.3">
      <c r="A6660" s="1"/>
    </row>
    <row r="6661" spans="1:1" x14ac:dyDescent="0.3">
      <c r="A6661" s="1"/>
    </row>
    <row r="6662" spans="1:1" x14ac:dyDescent="0.3">
      <c r="A6662" s="1"/>
    </row>
    <row r="6663" spans="1:1" x14ac:dyDescent="0.3">
      <c r="A6663" s="1"/>
    </row>
    <row r="6664" spans="1:1" x14ac:dyDescent="0.3">
      <c r="A6664" s="1"/>
    </row>
    <row r="6665" spans="1:1" x14ac:dyDescent="0.3">
      <c r="A6665" s="1"/>
    </row>
    <row r="6666" spans="1:1" x14ac:dyDescent="0.3">
      <c r="A6666" s="1"/>
    </row>
    <row r="6667" spans="1:1" x14ac:dyDescent="0.3">
      <c r="A6667" s="1"/>
    </row>
    <row r="6668" spans="1:1" x14ac:dyDescent="0.3">
      <c r="A6668" s="1"/>
    </row>
    <row r="6669" spans="1:1" x14ac:dyDescent="0.3">
      <c r="A6669" s="1"/>
    </row>
    <row r="6670" spans="1:1" x14ac:dyDescent="0.3">
      <c r="A6670" s="1"/>
    </row>
    <row r="6671" spans="1:1" x14ac:dyDescent="0.3">
      <c r="A6671" s="1"/>
    </row>
    <row r="6672" spans="1:1" x14ac:dyDescent="0.3">
      <c r="A6672" s="1"/>
    </row>
    <row r="6673" spans="1:1" x14ac:dyDescent="0.3">
      <c r="A6673" s="1"/>
    </row>
    <row r="6674" spans="1:1" x14ac:dyDescent="0.3">
      <c r="A6674" s="1"/>
    </row>
    <row r="6675" spans="1:1" x14ac:dyDescent="0.3">
      <c r="A6675" s="1"/>
    </row>
    <row r="6676" spans="1:1" x14ac:dyDescent="0.3">
      <c r="A6676" s="1"/>
    </row>
    <row r="6677" spans="1:1" x14ac:dyDescent="0.3">
      <c r="A6677" s="1"/>
    </row>
    <row r="6678" spans="1:1" x14ac:dyDescent="0.3">
      <c r="A6678" s="1"/>
    </row>
    <row r="6679" spans="1:1" x14ac:dyDescent="0.3">
      <c r="A6679" s="1"/>
    </row>
    <row r="6680" spans="1:1" x14ac:dyDescent="0.3">
      <c r="A6680" s="1"/>
    </row>
    <row r="6681" spans="1:1" x14ac:dyDescent="0.3">
      <c r="A6681" s="1"/>
    </row>
    <row r="6682" spans="1:1" x14ac:dyDescent="0.3">
      <c r="A6682" s="1"/>
    </row>
    <row r="6683" spans="1:1" x14ac:dyDescent="0.3">
      <c r="A6683" s="1"/>
    </row>
    <row r="6684" spans="1:1" x14ac:dyDescent="0.3">
      <c r="A6684" s="1"/>
    </row>
    <row r="6685" spans="1:1" x14ac:dyDescent="0.3">
      <c r="A6685" s="1"/>
    </row>
    <row r="6686" spans="1:1" x14ac:dyDescent="0.3">
      <c r="A6686" s="1"/>
    </row>
    <row r="6687" spans="1:1" x14ac:dyDescent="0.3">
      <c r="A6687" s="1"/>
    </row>
    <row r="6688" spans="1:1" x14ac:dyDescent="0.3">
      <c r="A6688" s="1"/>
    </row>
    <row r="6689" spans="1:1" x14ac:dyDescent="0.3">
      <c r="A6689" s="1"/>
    </row>
    <row r="6690" spans="1:1" x14ac:dyDescent="0.3">
      <c r="A6690" s="1"/>
    </row>
    <row r="6691" spans="1:1" x14ac:dyDescent="0.3">
      <c r="A6691" s="1"/>
    </row>
    <row r="6692" spans="1:1" x14ac:dyDescent="0.3">
      <c r="A6692" s="1"/>
    </row>
    <row r="6693" spans="1:1" x14ac:dyDescent="0.3">
      <c r="A6693" s="1"/>
    </row>
    <row r="6694" spans="1:1" x14ac:dyDescent="0.3">
      <c r="A6694" s="1"/>
    </row>
    <row r="6695" spans="1:1" x14ac:dyDescent="0.3">
      <c r="A6695" s="1"/>
    </row>
    <row r="6696" spans="1:1" x14ac:dyDescent="0.3">
      <c r="A6696" s="1"/>
    </row>
    <row r="6697" spans="1:1" x14ac:dyDescent="0.3">
      <c r="A6697" s="1"/>
    </row>
    <row r="6698" spans="1:1" x14ac:dyDescent="0.3">
      <c r="A6698" s="1"/>
    </row>
    <row r="6699" spans="1:1" x14ac:dyDescent="0.3">
      <c r="A6699" s="1"/>
    </row>
    <row r="6700" spans="1:1" x14ac:dyDescent="0.3">
      <c r="A6700" s="1"/>
    </row>
    <row r="6701" spans="1:1" x14ac:dyDescent="0.3">
      <c r="A6701" s="1"/>
    </row>
    <row r="6702" spans="1:1" x14ac:dyDescent="0.3">
      <c r="A6702" s="1"/>
    </row>
    <row r="6703" spans="1:1" x14ac:dyDescent="0.3">
      <c r="A6703" s="1"/>
    </row>
    <row r="6704" spans="1:1" x14ac:dyDescent="0.3">
      <c r="A6704" s="1"/>
    </row>
    <row r="6705" spans="1:1" x14ac:dyDescent="0.3">
      <c r="A6705" s="1"/>
    </row>
    <row r="6706" spans="1:1" x14ac:dyDescent="0.3">
      <c r="A6706" s="1"/>
    </row>
    <row r="6707" spans="1:1" x14ac:dyDescent="0.3">
      <c r="A6707" s="1"/>
    </row>
    <row r="6708" spans="1:1" x14ac:dyDescent="0.3">
      <c r="A6708" s="1"/>
    </row>
    <row r="6709" spans="1:1" x14ac:dyDescent="0.3">
      <c r="A6709" s="1"/>
    </row>
    <row r="6710" spans="1:1" x14ac:dyDescent="0.3">
      <c r="A6710" s="1"/>
    </row>
    <row r="6711" spans="1:1" x14ac:dyDescent="0.3">
      <c r="A6711" s="1"/>
    </row>
    <row r="6712" spans="1:1" x14ac:dyDescent="0.3">
      <c r="A6712" s="1"/>
    </row>
    <row r="6713" spans="1:1" x14ac:dyDescent="0.3">
      <c r="A6713" s="1"/>
    </row>
    <row r="6714" spans="1:1" x14ac:dyDescent="0.3">
      <c r="A6714" s="1"/>
    </row>
    <row r="6715" spans="1:1" x14ac:dyDescent="0.3">
      <c r="A6715" s="1"/>
    </row>
    <row r="6716" spans="1:1" x14ac:dyDescent="0.3">
      <c r="A6716" s="1"/>
    </row>
    <row r="6717" spans="1:1" x14ac:dyDescent="0.3">
      <c r="A6717" s="1"/>
    </row>
    <row r="6718" spans="1:1" x14ac:dyDescent="0.3">
      <c r="A6718" s="1"/>
    </row>
    <row r="6719" spans="1:1" x14ac:dyDescent="0.3">
      <c r="A6719" s="1"/>
    </row>
    <row r="6720" spans="1:1" x14ac:dyDescent="0.3">
      <c r="A6720" s="1"/>
    </row>
    <row r="6721" spans="1:1" x14ac:dyDescent="0.3">
      <c r="A6721" s="1"/>
    </row>
    <row r="6722" spans="1:1" x14ac:dyDescent="0.3">
      <c r="A6722" s="1"/>
    </row>
    <row r="6723" spans="1:1" x14ac:dyDescent="0.3">
      <c r="A6723" s="1"/>
    </row>
    <row r="6724" spans="1:1" x14ac:dyDescent="0.3">
      <c r="A6724" s="1"/>
    </row>
    <row r="6725" spans="1:1" x14ac:dyDescent="0.3">
      <c r="A6725" s="1"/>
    </row>
    <row r="6726" spans="1:1" x14ac:dyDescent="0.3">
      <c r="A6726" s="1"/>
    </row>
    <row r="6727" spans="1:1" x14ac:dyDescent="0.3">
      <c r="A6727" s="1"/>
    </row>
    <row r="6728" spans="1:1" x14ac:dyDescent="0.3">
      <c r="A6728" s="1"/>
    </row>
    <row r="6729" spans="1:1" x14ac:dyDescent="0.3">
      <c r="A6729" s="1"/>
    </row>
    <row r="6730" spans="1:1" x14ac:dyDescent="0.3">
      <c r="A6730" s="1"/>
    </row>
    <row r="6731" spans="1:1" x14ac:dyDescent="0.3">
      <c r="A6731" s="1"/>
    </row>
    <row r="6732" spans="1:1" x14ac:dyDescent="0.3">
      <c r="A6732" s="1"/>
    </row>
    <row r="6733" spans="1:1" x14ac:dyDescent="0.3">
      <c r="A6733" s="1"/>
    </row>
    <row r="6734" spans="1:1" x14ac:dyDescent="0.3">
      <c r="A6734" s="1"/>
    </row>
    <row r="6735" spans="1:1" x14ac:dyDescent="0.3">
      <c r="A6735" s="1"/>
    </row>
    <row r="6736" spans="1:1" x14ac:dyDescent="0.3">
      <c r="A6736" s="1"/>
    </row>
    <row r="6737" spans="1:1" x14ac:dyDescent="0.3">
      <c r="A6737" s="1"/>
    </row>
    <row r="6738" spans="1:1" x14ac:dyDescent="0.3">
      <c r="A6738" s="1"/>
    </row>
    <row r="6739" spans="1:1" x14ac:dyDescent="0.3">
      <c r="A6739" s="1"/>
    </row>
    <row r="6740" spans="1:1" x14ac:dyDescent="0.3">
      <c r="A6740" s="1"/>
    </row>
    <row r="6741" spans="1:1" x14ac:dyDescent="0.3">
      <c r="A6741" s="1"/>
    </row>
    <row r="6742" spans="1:1" x14ac:dyDescent="0.3">
      <c r="A6742" s="1"/>
    </row>
    <row r="6743" spans="1:1" x14ac:dyDescent="0.3">
      <c r="A6743" s="1"/>
    </row>
    <row r="6744" spans="1:1" x14ac:dyDescent="0.3">
      <c r="A6744" s="1"/>
    </row>
    <row r="6745" spans="1:1" x14ac:dyDescent="0.3">
      <c r="A6745" s="1"/>
    </row>
    <row r="6746" spans="1:1" x14ac:dyDescent="0.3">
      <c r="A6746" s="1"/>
    </row>
    <row r="6747" spans="1:1" x14ac:dyDescent="0.3">
      <c r="A6747" s="1"/>
    </row>
    <row r="6748" spans="1:1" x14ac:dyDescent="0.3">
      <c r="A6748" s="1"/>
    </row>
    <row r="6749" spans="1:1" x14ac:dyDescent="0.3">
      <c r="A6749" s="1"/>
    </row>
    <row r="6750" spans="1:1" x14ac:dyDescent="0.3">
      <c r="A6750" s="1"/>
    </row>
    <row r="6751" spans="1:1" x14ac:dyDescent="0.3">
      <c r="A6751" s="1"/>
    </row>
    <row r="6752" spans="1:1" x14ac:dyDescent="0.3">
      <c r="A6752" s="1"/>
    </row>
    <row r="6753" spans="1:1" x14ac:dyDescent="0.3">
      <c r="A6753" s="1"/>
    </row>
    <row r="6754" spans="1:1" x14ac:dyDescent="0.3">
      <c r="A6754" s="1"/>
    </row>
    <row r="6755" spans="1:1" x14ac:dyDescent="0.3">
      <c r="A6755" s="1"/>
    </row>
    <row r="6756" spans="1:1" x14ac:dyDescent="0.3">
      <c r="A6756" s="1"/>
    </row>
    <row r="6757" spans="1:1" x14ac:dyDescent="0.3">
      <c r="A6757" s="1"/>
    </row>
    <row r="6758" spans="1:1" x14ac:dyDescent="0.3">
      <c r="A6758" s="1"/>
    </row>
    <row r="6759" spans="1:1" x14ac:dyDescent="0.3">
      <c r="A6759" s="1"/>
    </row>
    <row r="6760" spans="1:1" x14ac:dyDescent="0.3">
      <c r="A6760" s="1"/>
    </row>
    <row r="6761" spans="1:1" x14ac:dyDescent="0.3">
      <c r="A6761" s="1"/>
    </row>
    <row r="6762" spans="1:1" x14ac:dyDescent="0.3">
      <c r="A6762" s="1"/>
    </row>
    <row r="6763" spans="1:1" x14ac:dyDescent="0.3">
      <c r="A6763" s="1"/>
    </row>
    <row r="6764" spans="1:1" x14ac:dyDescent="0.3">
      <c r="A6764" s="1"/>
    </row>
    <row r="6765" spans="1:1" x14ac:dyDescent="0.3">
      <c r="A6765" s="1"/>
    </row>
    <row r="6766" spans="1:1" x14ac:dyDescent="0.3">
      <c r="A6766" s="1"/>
    </row>
    <row r="6767" spans="1:1" x14ac:dyDescent="0.3">
      <c r="A6767" s="1"/>
    </row>
    <row r="6768" spans="1:1" x14ac:dyDescent="0.3">
      <c r="A6768" s="1"/>
    </row>
    <row r="6769" spans="1:1" x14ac:dyDescent="0.3">
      <c r="A6769" s="1"/>
    </row>
    <row r="6770" spans="1:1" x14ac:dyDescent="0.3">
      <c r="A6770" s="1"/>
    </row>
    <row r="6771" spans="1:1" x14ac:dyDescent="0.3">
      <c r="A6771" s="1"/>
    </row>
    <row r="6772" spans="1:1" x14ac:dyDescent="0.3">
      <c r="A6772" s="1"/>
    </row>
    <row r="6773" spans="1:1" x14ac:dyDescent="0.3">
      <c r="A6773" s="1"/>
    </row>
    <row r="6774" spans="1:1" x14ac:dyDescent="0.3">
      <c r="A6774" s="1"/>
    </row>
    <row r="6775" spans="1:1" x14ac:dyDescent="0.3">
      <c r="A6775" s="1"/>
    </row>
    <row r="6776" spans="1:1" x14ac:dyDescent="0.3">
      <c r="A6776" s="1"/>
    </row>
    <row r="6777" spans="1:1" x14ac:dyDescent="0.3">
      <c r="A6777" s="1"/>
    </row>
    <row r="6778" spans="1:1" x14ac:dyDescent="0.3">
      <c r="A6778" s="1"/>
    </row>
    <row r="6779" spans="1:1" x14ac:dyDescent="0.3">
      <c r="A6779" s="1"/>
    </row>
    <row r="6780" spans="1:1" x14ac:dyDescent="0.3">
      <c r="A6780" s="1"/>
    </row>
    <row r="6781" spans="1:1" x14ac:dyDescent="0.3">
      <c r="A6781" s="1"/>
    </row>
    <row r="6782" spans="1:1" x14ac:dyDescent="0.3">
      <c r="A6782" s="1"/>
    </row>
    <row r="6783" spans="1:1" x14ac:dyDescent="0.3">
      <c r="A6783" s="1"/>
    </row>
    <row r="6784" spans="1:1" x14ac:dyDescent="0.3">
      <c r="A6784" s="1"/>
    </row>
    <row r="6785" spans="1:1" x14ac:dyDescent="0.3">
      <c r="A6785" s="1"/>
    </row>
    <row r="6786" spans="1:1" x14ac:dyDescent="0.3">
      <c r="A6786" s="1"/>
    </row>
    <row r="6787" spans="1:1" x14ac:dyDescent="0.3">
      <c r="A6787" s="1"/>
    </row>
    <row r="6788" spans="1:1" x14ac:dyDescent="0.3">
      <c r="A6788" s="1"/>
    </row>
    <row r="6789" spans="1:1" x14ac:dyDescent="0.3">
      <c r="A6789" s="1"/>
    </row>
    <row r="6790" spans="1:1" x14ac:dyDescent="0.3">
      <c r="A6790" s="1"/>
    </row>
    <row r="6791" spans="1:1" x14ac:dyDescent="0.3">
      <c r="A6791" s="1"/>
    </row>
    <row r="6792" spans="1:1" x14ac:dyDescent="0.3">
      <c r="A6792" s="1"/>
    </row>
    <row r="6793" spans="1:1" x14ac:dyDescent="0.3">
      <c r="A6793" s="1"/>
    </row>
    <row r="6794" spans="1:1" x14ac:dyDescent="0.3">
      <c r="A6794" s="1"/>
    </row>
    <row r="6795" spans="1:1" x14ac:dyDescent="0.3">
      <c r="A6795" s="1"/>
    </row>
    <row r="6796" spans="1:1" x14ac:dyDescent="0.3">
      <c r="A6796" s="1"/>
    </row>
    <row r="6797" spans="1:1" x14ac:dyDescent="0.3">
      <c r="A6797" s="1"/>
    </row>
    <row r="6798" spans="1:1" x14ac:dyDescent="0.3">
      <c r="A6798" s="1"/>
    </row>
    <row r="6799" spans="1:1" x14ac:dyDescent="0.3">
      <c r="A6799" s="1"/>
    </row>
    <row r="6800" spans="1:1" x14ac:dyDescent="0.3">
      <c r="A6800" s="1"/>
    </row>
    <row r="6801" spans="1:1" x14ac:dyDescent="0.3">
      <c r="A6801" s="1"/>
    </row>
    <row r="6802" spans="1:1" x14ac:dyDescent="0.3">
      <c r="A6802" s="1"/>
    </row>
    <row r="6803" spans="1:1" x14ac:dyDescent="0.3">
      <c r="A6803" s="1"/>
    </row>
    <row r="6804" spans="1:1" x14ac:dyDescent="0.3">
      <c r="A6804" s="1"/>
    </row>
    <row r="6805" spans="1:1" x14ac:dyDescent="0.3">
      <c r="A6805" s="1"/>
    </row>
    <row r="6806" spans="1:1" x14ac:dyDescent="0.3">
      <c r="A6806" s="1"/>
    </row>
    <row r="6807" spans="1:1" x14ac:dyDescent="0.3">
      <c r="A6807" s="1"/>
    </row>
    <row r="6808" spans="1:1" x14ac:dyDescent="0.3">
      <c r="A6808" s="1"/>
    </row>
    <row r="6809" spans="1:1" x14ac:dyDescent="0.3">
      <c r="A6809" s="1"/>
    </row>
    <row r="6810" spans="1:1" x14ac:dyDescent="0.3">
      <c r="A6810" s="1"/>
    </row>
    <row r="6811" spans="1:1" x14ac:dyDescent="0.3">
      <c r="A6811" s="1"/>
    </row>
    <row r="6812" spans="1:1" x14ac:dyDescent="0.3">
      <c r="A6812" s="1"/>
    </row>
    <row r="6813" spans="1:1" x14ac:dyDescent="0.3">
      <c r="A6813" s="1"/>
    </row>
    <row r="6814" spans="1:1" x14ac:dyDescent="0.3">
      <c r="A6814" s="1"/>
    </row>
    <row r="6815" spans="1:1" x14ac:dyDescent="0.3">
      <c r="A6815" s="1"/>
    </row>
    <row r="6816" spans="1:1" x14ac:dyDescent="0.3">
      <c r="A6816" s="1"/>
    </row>
    <row r="6817" spans="1:1" x14ac:dyDescent="0.3">
      <c r="A6817" s="1"/>
    </row>
    <row r="6818" spans="1:1" x14ac:dyDescent="0.3">
      <c r="A6818" s="1"/>
    </row>
    <row r="6819" spans="1:1" x14ac:dyDescent="0.3">
      <c r="A6819" s="1"/>
    </row>
    <row r="6820" spans="1:1" x14ac:dyDescent="0.3">
      <c r="A6820" s="1"/>
    </row>
    <row r="6821" spans="1:1" x14ac:dyDescent="0.3">
      <c r="A6821" s="1"/>
    </row>
    <row r="6822" spans="1:1" x14ac:dyDescent="0.3">
      <c r="A6822" s="1"/>
    </row>
    <row r="6823" spans="1:1" x14ac:dyDescent="0.3">
      <c r="A6823" s="1"/>
    </row>
    <row r="6824" spans="1:1" x14ac:dyDescent="0.3">
      <c r="A6824" s="1"/>
    </row>
    <row r="6825" spans="1:1" x14ac:dyDescent="0.3">
      <c r="A6825" s="1"/>
    </row>
    <row r="6826" spans="1:1" x14ac:dyDescent="0.3">
      <c r="A6826" s="1"/>
    </row>
    <row r="6827" spans="1:1" x14ac:dyDescent="0.3">
      <c r="A6827" s="1"/>
    </row>
    <row r="6828" spans="1:1" x14ac:dyDescent="0.3">
      <c r="A6828" s="1"/>
    </row>
    <row r="6829" spans="1:1" x14ac:dyDescent="0.3">
      <c r="A6829" s="1"/>
    </row>
    <row r="6830" spans="1:1" x14ac:dyDescent="0.3">
      <c r="A6830" s="1"/>
    </row>
    <row r="6831" spans="1:1" x14ac:dyDescent="0.3">
      <c r="A6831" s="1"/>
    </row>
    <row r="6832" spans="1:1" x14ac:dyDescent="0.3">
      <c r="A6832" s="1"/>
    </row>
    <row r="6833" spans="1:1" x14ac:dyDescent="0.3">
      <c r="A6833" s="1"/>
    </row>
    <row r="6834" spans="1:1" x14ac:dyDescent="0.3">
      <c r="A6834" s="1"/>
    </row>
    <row r="6835" spans="1:1" x14ac:dyDescent="0.3">
      <c r="A6835" s="1"/>
    </row>
    <row r="6836" spans="1:1" x14ac:dyDescent="0.3">
      <c r="A6836" s="1"/>
    </row>
    <row r="6837" spans="1:1" x14ac:dyDescent="0.3">
      <c r="A6837" s="1"/>
    </row>
    <row r="6838" spans="1:1" x14ac:dyDescent="0.3">
      <c r="A6838" s="1"/>
    </row>
    <row r="6839" spans="1:1" x14ac:dyDescent="0.3">
      <c r="A6839" s="1"/>
    </row>
    <row r="6840" spans="1:1" x14ac:dyDescent="0.3">
      <c r="A6840" s="1"/>
    </row>
    <row r="6841" spans="1:1" x14ac:dyDescent="0.3">
      <c r="A6841" s="1"/>
    </row>
    <row r="6842" spans="1:1" x14ac:dyDescent="0.3">
      <c r="A6842" s="1"/>
    </row>
    <row r="6843" spans="1:1" x14ac:dyDescent="0.3">
      <c r="A6843" s="1"/>
    </row>
    <row r="6844" spans="1:1" x14ac:dyDescent="0.3">
      <c r="A6844" s="1"/>
    </row>
    <row r="6845" spans="1:1" x14ac:dyDescent="0.3">
      <c r="A6845" s="1"/>
    </row>
    <row r="6846" spans="1:1" x14ac:dyDescent="0.3">
      <c r="A6846" s="1"/>
    </row>
    <row r="6847" spans="1:1" x14ac:dyDescent="0.3">
      <c r="A6847" s="1"/>
    </row>
    <row r="6848" spans="1:1" x14ac:dyDescent="0.3">
      <c r="A6848" s="1"/>
    </row>
    <row r="6849" spans="1:1" x14ac:dyDescent="0.3">
      <c r="A6849" s="1"/>
    </row>
    <row r="6850" spans="1:1" x14ac:dyDescent="0.3">
      <c r="A6850" s="1"/>
    </row>
    <row r="6851" spans="1:1" x14ac:dyDescent="0.3">
      <c r="A6851" s="1"/>
    </row>
    <row r="6852" spans="1:1" x14ac:dyDescent="0.3">
      <c r="A6852" s="1"/>
    </row>
    <row r="6853" spans="1:1" x14ac:dyDescent="0.3">
      <c r="A6853" s="1"/>
    </row>
    <row r="6854" spans="1:1" x14ac:dyDescent="0.3">
      <c r="A6854" s="1"/>
    </row>
    <row r="6855" spans="1:1" x14ac:dyDescent="0.3">
      <c r="A6855" s="1"/>
    </row>
    <row r="6856" spans="1:1" x14ac:dyDescent="0.3">
      <c r="A6856" s="1"/>
    </row>
    <row r="6857" spans="1:1" x14ac:dyDescent="0.3">
      <c r="A6857" s="1"/>
    </row>
    <row r="6858" spans="1:1" x14ac:dyDescent="0.3">
      <c r="A6858" s="1"/>
    </row>
    <row r="6859" spans="1:1" x14ac:dyDescent="0.3">
      <c r="A6859" s="1"/>
    </row>
    <row r="6860" spans="1:1" x14ac:dyDescent="0.3">
      <c r="A6860" s="1"/>
    </row>
    <row r="6861" spans="1:1" x14ac:dyDescent="0.3">
      <c r="A6861" s="1"/>
    </row>
    <row r="6862" spans="1:1" x14ac:dyDescent="0.3">
      <c r="A6862" s="1"/>
    </row>
    <row r="6863" spans="1:1" x14ac:dyDescent="0.3">
      <c r="A6863" s="1"/>
    </row>
    <row r="6864" spans="1:1" x14ac:dyDescent="0.3">
      <c r="A6864" s="1"/>
    </row>
    <row r="6865" spans="1:1" x14ac:dyDescent="0.3">
      <c r="A6865" s="1"/>
    </row>
    <row r="6866" spans="1:1" x14ac:dyDescent="0.3">
      <c r="A6866" s="1"/>
    </row>
    <row r="6867" spans="1:1" x14ac:dyDescent="0.3">
      <c r="A6867" s="1"/>
    </row>
    <row r="6868" spans="1:1" x14ac:dyDescent="0.3">
      <c r="A6868" s="1"/>
    </row>
    <row r="6869" spans="1:1" x14ac:dyDescent="0.3">
      <c r="A6869" s="1"/>
    </row>
    <row r="6870" spans="1:1" x14ac:dyDescent="0.3">
      <c r="A6870" s="1"/>
    </row>
    <row r="6871" spans="1:1" x14ac:dyDescent="0.3">
      <c r="A6871" s="1"/>
    </row>
    <row r="6872" spans="1:1" x14ac:dyDescent="0.3">
      <c r="A6872" s="1"/>
    </row>
    <row r="6873" spans="1:1" x14ac:dyDescent="0.3">
      <c r="A6873" s="1"/>
    </row>
    <row r="6874" spans="1:1" x14ac:dyDescent="0.3">
      <c r="A6874" s="1"/>
    </row>
    <row r="6875" spans="1:1" x14ac:dyDescent="0.3">
      <c r="A6875" s="1"/>
    </row>
    <row r="6876" spans="1:1" x14ac:dyDescent="0.3">
      <c r="A6876" s="1"/>
    </row>
    <row r="6877" spans="1:1" x14ac:dyDescent="0.3">
      <c r="A6877" s="1"/>
    </row>
    <row r="6878" spans="1:1" x14ac:dyDescent="0.3">
      <c r="A6878" s="1"/>
    </row>
    <row r="6879" spans="1:1" x14ac:dyDescent="0.3">
      <c r="A6879" s="1"/>
    </row>
    <row r="6880" spans="1:1" x14ac:dyDescent="0.3">
      <c r="A6880" s="1"/>
    </row>
    <row r="6881" spans="1:1" x14ac:dyDescent="0.3">
      <c r="A6881" s="1"/>
    </row>
    <row r="6882" spans="1:1" x14ac:dyDescent="0.3">
      <c r="A6882" s="1"/>
    </row>
    <row r="6883" spans="1:1" x14ac:dyDescent="0.3">
      <c r="A6883" s="1"/>
    </row>
    <row r="6884" spans="1:1" x14ac:dyDescent="0.3">
      <c r="A6884" s="1"/>
    </row>
    <row r="6885" spans="1:1" x14ac:dyDescent="0.3">
      <c r="A6885" s="1"/>
    </row>
    <row r="6886" spans="1:1" x14ac:dyDescent="0.3">
      <c r="A6886" s="1"/>
    </row>
    <row r="6887" spans="1:1" x14ac:dyDescent="0.3">
      <c r="A6887" s="1"/>
    </row>
    <row r="6888" spans="1:1" x14ac:dyDescent="0.3">
      <c r="A6888" s="1"/>
    </row>
    <row r="6889" spans="1:1" x14ac:dyDescent="0.3">
      <c r="A6889" s="1"/>
    </row>
    <row r="6890" spans="1:1" x14ac:dyDescent="0.3">
      <c r="A6890" s="1"/>
    </row>
    <row r="6891" spans="1:1" x14ac:dyDescent="0.3">
      <c r="A6891" s="1"/>
    </row>
    <row r="6892" spans="1:1" x14ac:dyDescent="0.3">
      <c r="A6892" s="1"/>
    </row>
    <row r="6893" spans="1:1" x14ac:dyDescent="0.3">
      <c r="A6893" s="1"/>
    </row>
    <row r="6894" spans="1:1" x14ac:dyDescent="0.3">
      <c r="A6894" s="1"/>
    </row>
    <row r="6895" spans="1:1" x14ac:dyDescent="0.3">
      <c r="A6895" s="1"/>
    </row>
    <row r="6896" spans="1:1" x14ac:dyDescent="0.3">
      <c r="A6896" s="1"/>
    </row>
    <row r="6897" spans="1:1" x14ac:dyDescent="0.3">
      <c r="A6897" s="1"/>
    </row>
    <row r="6898" spans="1:1" x14ac:dyDescent="0.3">
      <c r="A6898" s="1"/>
    </row>
    <row r="6899" spans="1:1" x14ac:dyDescent="0.3">
      <c r="A6899" s="1"/>
    </row>
    <row r="6900" spans="1:1" x14ac:dyDescent="0.3">
      <c r="A6900" s="1"/>
    </row>
    <row r="6901" spans="1:1" x14ac:dyDescent="0.3">
      <c r="A6901" s="1"/>
    </row>
    <row r="6902" spans="1:1" x14ac:dyDescent="0.3">
      <c r="A6902" s="1"/>
    </row>
    <row r="6903" spans="1:1" x14ac:dyDescent="0.3">
      <c r="A6903" s="1"/>
    </row>
    <row r="6904" spans="1:1" x14ac:dyDescent="0.3">
      <c r="A6904" s="1"/>
    </row>
    <row r="6905" spans="1:1" x14ac:dyDescent="0.3">
      <c r="A6905" s="1"/>
    </row>
    <row r="6906" spans="1:1" x14ac:dyDescent="0.3">
      <c r="A6906" s="1"/>
    </row>
    <row r="6907" spans="1:1" x14ac:dyDescent="0.3">
      <c r="A6907" s="1"/>
    </row>
    <row r="6908" spans="1:1" x14ac:dyDescent="0.3">
      <c r="A6908" s="1"/>
    </row>
    <row r="6909" spans="1:1" x14ac:dyDescent="0.3">
      <c r="A6909" s="1"/>
    </row>
    <row r="6910" spans="1:1" x14ac:dyDescent="0.3">
      <c r="A6910" s="1"/>
    </row>
    <row r="6911" spans="1:1" x14ac:dyDescent="0.3">
      <c r="A6911" s="1"/>
    </row>
    <row r="6912" spans="1:1" x14ac:dyDescent="0.3">
      <c r="A6912" s="1"/>
    </row>
    <row r="6913" spans="1:1" x14ac:dyDescent="0.3">
      <c r="A6913" s="1"/>
    </row>
    <row r="6914" spans="1:1" x14ac:dyDescent="0.3">
      <c r="A6914" s="1"/>
    </row>
    <row r="6915" spans="1:1" x14ac:dyDescent="0.3">
      <c r="A6915" s="1"/>
    </row>
    <row r="6916" spans="1:1" x14ac:dyDescent="0.3">
      <c r="A6916" s="1"/>
    </row>
    <row r="6917" spans="1:1" x14ac:dyDescent="0.3">
      <c r="A6917" s="1"/>
    </row>
    <row r="6918" spans="1:1" x14ac:dyDescent="0.3">
      <c r="A6918" s="1"/>
    </row>
    <row r="6919" spans="1:1" x14ac:dyDescent="0.3">
      <c r="A6919" s="1"/>
    </row>
    <row r="6920" spans="1:1" x14ac:dyDescent="0.3">
      <c r="A6920" s="1"/>
    </row>
    <row r="6921" spans="1:1" x14ac:dyDescent="0.3">
      <c r="A6921" s="1"/>
    </row>
    <row r="6922" spans="1:1" x14ac:dyDescent="0.3">
      <c r="A6922" s="1"/>
    </row>
    <row r="6923" spans="1:1" x14ac:dyDescent="0.3">
      <c r="A6923" s="1"/>
    </row>
    <row r="6924" spans="1:1" x14ac:dyDescent="0.3">
      <c r="A6924" s="1"/>
    </row>
    <row r="6925" spans="1:1" x14ac:dyDescent="0.3">
      <c r="A6925" s="1"/>
    </row>
    <row r="6926" spans="1:1" x14ac:dyDescent="0.3">
      <c r="A6926" s="1"/>
    </row>
    <row r="6927" spans="1:1" x14ac:dyDescent="0.3">
      <c r="A6927" s="1"/>
    </row>
    <row r="6928" spans="1:1" x14ac:dyDescent="0.3">
      <c r="A6928" s="1"/>
    </row>
    <row r="6929" spans="1:1" x14ac:dyDescent="0.3">
      <c r="A6929" s="1"/>
    </row>
    <row r="6930" spans="1:1" x14ac:dyDescent="0.3">
      <c r="A6930" s="1"/>
    </row>
    <row r="6931" spans="1:1" x14ac:dyDescent="0.3">
      <c r="A6931" s="1"/>
    </row>
    <row r="6932" spans="1:1" x14ac:dyDescent="0.3">
      <c r="A6932" s="1"/>
    </row>
    <row r="6933" spans="1:1" x14ac:dyDescent="0.3">
      <c r="A6933" s="1"/>
    </row>
    <row r="6934" spans="1:1" x14ac:dyDescent="0.3">
      <c r="A6934" s="1"/>
    </row>
    <row r="6935" spans="1:1" x14ac:dyDescent="0.3">
      <c r="A6935" s="1"/>
    </row>
    <row r="6936" spans="1:1" x14ac:dyDescent="0.3">
      <c r="A6936" s="1"/>
    </row>
    <row r="6937" spans="1:1" x14ac:dyDescent="0.3">
      <c r="A6937" s="1"/>
    </row>
    <row r="6938" spans="1:1" x14ac:dyDescent="0.3">
      <c r="A6938" s="1"/>
    </row>
    <row r="6939" spans="1:1" x14ac:dyDescent="0.3">
      <c r="A6939" s="1"/>
    </row>
    <row r="6940" spans="1:1" x14ac:dyDescent="0.3">
      <c r="A6940" s="1"/>
    </row>
    <row r="6941" spans="1:1" x14ac:dyDescent="0.3">
      <c r="A6941" s="1"/>
    </row>
    <row r="6942" spans="1:1" x14ac:dyDescent="0.3">
      <c r="A6942" s="1"/>
    </row>
    <row r="6943" spans="1:1" x14ac:dyDescent="0.3">
      <c r="A6943" s="1"/>
    </row>
    <row r="6944" spans="1:1" x14ac:dyDescent="0.3">
      <c r="A6944" s="1"/>
    </row>
    <row r="6945" spans="1:1" x14ac:dyDescent="0.3">
      <c r="A6945" s="1"/>
    </row>
    <row r="6946" spans="1:1" x14ac:dyDescent="0.3">
      <c r="A6946" s="1"/>
    </row>
    <row r="6947" spans="1:1" x14ac:dyDescent="0.3">
      <c r="A6947" s="1"/>
    </row>
    <row r="6948" spans="1:1" x14ac:dyDescent="0.3">
      <c r="A6948" s="1"/>
    </row>
    <row r="6949" spans="1:1" x14ac:dyDescent="0.3">
      <c r="A6949" s="1"/>
    </row>
    <row r="6950" spans="1:1" x14ac:dyDescent="0.3">
      <c r="A6950" s="1"/>
    </row>
    <row r="6951" spans="1:1" x14ac:dyDescent="0.3">
      <c r="A6951" s="1"/>
    </row>
    <row r="6952" spans="1:1" x14ac:dyDescent="0.3">
      <c r="A6952" s="1"/>
    </row>
    <row r="6953" spans="1:1" x14ac:dyDescent="0.3">
      <c r="A6953" s="1"/>
    </row>
    <row r="6954" spans="1:1" x14ac:dyDescent="0.3">
      <c r="A6954" s="1"/>
    </row>
    <row r="6955" spans="1:1" x14ac:dyDescent="0.3">
      <c r="A6955" s="1"/>
    </row>
    <row r="6956" spans="1:1" x14ac:dyDescent="0.3">
      <c r="A6956" s="1"/>
    </row>
    <row r="6957" spans="1:1" x14ac:dyDescent="0.3">
      <c r="A6957" s="1"/>
    </row>
    <row r="6958" spans="1:1" x14ac:dyDescent="0.3">
      <c r="A6958" s="1"/>
    </row>
    <row r="6959" spans="1:1" x14ac:dyDescent="0.3">
      <c r="A6959" s="1"/>
    </row>
    <row r="6960" spans="1:1" x14ac:dyDescent="0.3">
      <c r="A6960" s="1"/>
    </row>
    <row r="6961" spans="1:1" x14ac:dyDescent="0.3">
      <c r="A6961" s="1"/>
    </row>
    <row r="6962" spans="1:1" x14ac:dyDescent="0.3">
      <c r="A6962" s="1"/>
    </row>
    <row r="6963" spans="1:1" x14ac:dyDescent="0.3">
      <c r="A6963" s="1"/>
    </row>
    <row r="6964" spans="1:1" x14ac:dyDescent="0.3">
      <c r="A6964" s="1"/>
    </row>
    <row r="6965" spans="1:1" x14ac:dyDescent="0.3">
      <c r="A6965" s="1"/>
    </row>
    <row r="6966" spans="1:1" x14ac:dyDescent="0.3">
      <c r="A6966" s="1"/>
    </row>
    <row r="6967" spans="1:1" x14ac:dyDescent="0.3">
      <c r="A6967" s="1"/>
    </row>
    <row r="6968" spans="1:1" x14ac:dyDescent="0.3">
      <c r="A6968" s="1"/>
    </row>
    <row r="6969" spans="1:1" x14ac:dyDescent="0.3">
      <c r="A6969" s="1"/>
    </row>
    <row r="6970" spans="1:1" x14ac:dyDescent="0.3">
      <c r="A6970" s="1"/>
    </row>
    <row r="6971" spans="1:1" x14ac:dyDescent="0.3">
      <c r="A6971" s="1"/>
    </row>
    <row r="6972" spans="1:1" x14ac:dyDescent="0.3">
      <c r="A6972" s="1"/>
    </row>
    <row r="6973" spans="1:1" x14ac:dyDescent="0.3">
      <c r="A6973" s="1"/>
    </row>
    <row r="6974" spans="1:1" x14ac:dyDescent="0.3">
      <c r="A6974" s="1"/>
    </row>
    <row r="6975" spans="1:1" x14ac:dyDescent="0.3">
      <c r="A6975" s="1"/>
    </row>
    <row r="6976" spans="1:1" x14ac:dyDescent="0.3">
      <c r="A6976" s="1"/>
    </row>
    <row r="6977" spans="1:1" x14ac:dyDescent="0.3">
      <c r="A6977" s="1"/>
    </row>
    <row r="6978" spans="1:1" x14ac:dyDescent="0.3">
      <c r="A6978" s="1"/>
    </row>
    <row r="6979" spans="1:1" x14ac:dyDescent="0.3">
      <c r="A6979" s="1"/>
    </row>
    <row r="6980" spans="1:1" x14ac:dyDescent="0.3">
      <c r="A6980" s="1"/>
    </row>
    <row r="6981" spans="1:1" x14ac:dyDescent="0.3">
      <c r="A6981" s="1"/>
    </row>
    <row r="6982" spans="1:1" x14ac:dyDescent="0.3">
      <c r="A6982" s="1"/>
    </row>
    <row r="6983" spans="1:1" x14ac:dyDescent="0.3">
      <c r="A6983" s="1"/>
    </row>
    <row r="6984" spans="1:1" x14ac:dyDescent="0.3">
      <c r="A6984" s="1"/>
    </row>
    <row r="6985" spans="1:1" x14ac:dyDescent="0.3">
      <c r="A6985" s="1"/>
    </row>
    <row r="6986" spans="1:1" x14ac:dyDescent="0.3">
      <c r="A6986" s="1"/>
    </row>
    <row r="6987" spans="1:1" x14ac:dyDescent="0.3">
      <c r="A6987" s="1"/>
    </row>
    <row r="6988" spans="1:1" x14ac:dyDescent="0.3">
      <c r="A6988" s="1"/>
    </row>
    <row r="6989" spans="1:1" x14ac:dyDescent="0.3">
      <c r="A6989" s="1"/>
    </row>
    <row r="6990" spans="1:1" x14ac:dyDescent="0.3">
      <c r="A6990" s="1"/>
    </row>
    <row r="6991" spans="1:1" x14ac:dyDescent="0.3">
      <c r="A6991" s="1"/>
    </row>
    <row r="6992" spans="1:1" x14ac:dyDescent="0.3">
      <c r="A6992" s="1"/>
    </row>
    <row r="6993" spans="1:1" x14ac:dyDescent="0.3">
      <c r="A6993" s="1"/>
    </row>
    <row r="6994" spans="1:1" x14ac:dyDescent="0.3">
      <c r="A6994" s="1"/>
    </row>
    <row r="6995" spans="1:1" x14ac:dyDescent="0.3">
      <c r="A6995" s="1"/>
    </row>
    <row r="6996" spans="1:1" x14ac:dyDescent="0.3">
      <c r="A6996" s="1"/>
    </row>
    <row r="6997" spans="1:1" x14ac:dyDescent="0.3">
      <c r="A6997" s="1"/>
    </row>
    <row r="6998" spans="1:1" x14ac:dyDescent="0.3">
      <c r="A6998" s="1"/>
    </row>
    <row r="6999" spans="1:1" x14ac:dyDescent="0.3">
      <c r="A6999" s="1"/>
    </row>
    <row r="7000" spans="1:1" x14ac:dyDescent="0.3">
      <c r="A7000" s="1"/>
    </row>
    <row r="7001" spans="1:1" x14ac:dyDescent="0.3">
      <c r="A7001" s="1"/>
    </row>
    <row r="7002" spans="1:1" x14ac:dyDescent="0.3">
      <c r="A7002" s="1"/>
    </row>
    <row r="7003" spans="1:1" x14ac:dyDescent="0.3">
      <c r="A7003" s="1"/>
    </row>
    <row r="7004" spans="1:1" x14ac:dyDescent="0.3">
      <c r="A7004" s="1"/>
    </row>
    <row r="7005" spans="1:1" x14ac:dyDescent="0.3">
      <c r="A7005" s="1"/>
    </row>
    <row r="7006" spans="1:1" x14ac:dyDescent="0.3">
      <c r="A7006" s="1"/>
    </row>
    <row r="7007" spans="1:1" x14ac:dyDescent="0.3">
      <c r="A7007" s="1"/>
    </row>
    <row r="7008" spans="1:1" x14ac:dyDescent="0.3">
      <c r="A7008" s="1"/>
    </row>
    <row r="7009" spans="1:1" x14ac:dyDescent="0.3">
      <c r="A7009" s="1"/>
    </row>
    <row r="7010" spans="1:1" x14ac:dyDescent="0.3">
      <c r="A7010" s="1"/>
    </row>
    <row r="7011" spans="1:1" x14ac:dyDescent="0.3">
      <c r="A7011" s="1"/>
    </row>
    <row r="7012" spans="1:1" x14ac:dyDescent="0.3">
      <c r="A7012" s="1"/>
    </row>
    <row r="7013" spans="1:1" x14ac:dyDescent="0.3">
      <c r="A7013" s="1"/>
    </row>
    <row r="7014" spans="1:1" x14ac:dyDescent="0.3">
      <c r="A7014" s="1"/>
    </row>
    <row r="7015" spans="1:1" x14ac:dyDescent="0.3">
      <c r="A7015" s="1"/>
    </row>
    <row r="7016" spans="1:1" x14ac:dyDescent="0.3">
      <c r="A7016" s="1"/>
    </row>
    <row r="7017" spans="1:1" x14ac:dyDescent="0.3">
      <c r="A7017" s="1"/>
    </row>
    <row r="7018" spans="1:1" x14ac:dyDescent="0.3">
      <c r="A7018" s="1"/>
    </row>
    <row r="7019" spans="1:1" x14ac:dyDescent="0.3">
      <c r="A7019" s="1"/>
    </row>
    <row r="7020" spans="1:1" x14ac:dyDescent="0.3">
      <c r="A7020" s="1"/>
    </row>
    <row r="7021" spans="1:1" x14ac:dyDescent="0.3">
      <c r="A7021" s="1"/>
    </row>
    <row r="7022" spans="1:1" x14ac:dyDescent="0.3">
      <c r="A7022" s="1"/>
    </row>
    <row r="7023" spans="1:1" x14ac:dyDescent="0.3">
      <c r="A7023" s="1"/>
    </row>
    <row r="7024" spans="1:1" x14ac:dyDescent="0.3">
      <c r="A7024" s="1"/>
    </row>
    <row r="7025" spans="1:1" x14ac:dyDescent="0.3">
      <c r="A7025" s="1"/>
    </row>
    <row r="7026" spans="1:1" x14ac:dyDescent="0.3">
      <c r="A7026" s="1"/>
    </row>
    <row r="7027" spans="1:1" x14ac:dyDescent="0.3">
      <c r="A7027" s="1"/>
    </row>
    <row r="7028" spans="1:1" x14ac:dyDescent="0.3">
      <c r="A7028" s="1"/>
    </row>
    <row r="7029" spans="1:1" x14ac:dyDescent="0.3">
      <c r="A7029" s="1"/>
    </row>
    <row r="7030" spans="1:1" x14ac:dyDescent="0.3">
      <c r="A7030" s="1"/>
    </row>
    <row r="7031" spans="1:1" x14ac:dyDescent="0.3">
      <c r="A7031" s="1"/>
    </row>
    <row r="7032" spans="1:1" x14ac:dyDescent="0.3">
      <c r="A7032" s="1"/>
    </row>
    <row r="7033" spans="1:1" x14ac:dyDescent="0.3">
      <c r="A7033" s="1"/>
    </row>
    <row r="7034" spans="1:1" x14ac:dyDescent="0.3">
      <c r="A7034" s="1"/>
    </row>
    <row r="7035" spans="1:1" x14ac:dyDescent="0.3">
      <c r="A7035" s="1"/>
    </row>
    <row r="7036" spans="1:1" x14ac:dyDescent="0.3">
      <c r="A7036" s="1"/>
    </row>
    <row r="7037" spans="1:1" x14ac:dyDescent="0.3">
      <c r="A7037" s="1"/>
    </row>
    <row r="7038" spans="1:1" x14ac:dyDescent="0.3">
      <c r="A7038" s="1"/>
    </row>
    <row r="7039" spans="1:1" x14ac:dyDescent="0.3">
      <c r="A7039" s="1"/>
    </row>
    <row r="7040" spans="1:1" x14ac:dyDescent="0.3">
      <c r="A7040" s="1"/>
    </row>
    <row r="7041" spans="1:1" x14ac:dyDescent="0.3">
      <c r="A7041" s="1"/>
    </row>
    <row r="7042" spans="1:1" x14ac:dyDescent="0.3">
      <c r="A7042" s="1"/>
    </row>
    <row r="7043" spans="1:1" x14ac:dyDescent="0.3">
      <c r="A7043" s="1"/>
    </row>
    <row r="7044" spans="1:1" x14ac:dyDescent="0.3">
      <c r="A7044" s="1"/>
    </row>
    <row r="7045" spans="1:1" x14ac:dyDescent="0.3">
      <c r="A7045" s="1"/>
    </row>
    <row r="7046" spans="1:1" x14ac:dyDescent="0.3">
      <c r="A7046" s="1"/>
    </row>
    <row r="7047" spans="1:1" x14ac:dyDescent="0.3">
      <c r="A7047" s="1"/>
    </row>
    <row r="7048" spans="1:1" x14ac:dyDescent="0.3">
      <c r="A7048" s="1"/>
    </row>
    <row r="7049" spans="1:1" x14ac:dyDescent="0.3">
      <c r="A7049" s="1"/>
    </row>
    <row r="7050" spans="1:1" x14ac:dyDescent="0.3">
      <c r="A7050" s="1"/>
    </row>
    <row r="7051" spans="1:1" x14ac:dyDescent="0.3">
      <c r="A7051" s="1"/>
    </row>
    <row r="7052" spans="1:1" x14ac:dyDescent="0.3">
      <c r="A7052" s="1"/>
    </row>
    <row r="7053" spans="1:1" x14ac:dyDescent="0.3">
      <c r="A7053" s="1"/>
    </row>
    <row r="7054" spans="1:1" x14ac:dyDescent="0.3">
      <c r="A7054" s="1"/>
    </row>
    <row r="7055" spans="1:1" x14ac:dyDescent="0.3">
      <c r="A7055" s="1"/>
    </row>
    <row r="7056" spans="1:1" x14ac:dyDescent="0.3">
      <c r="A7056" s="1"/>
    </row>
    <row r="7057" spans="1:1" x14ac:dyDescent="0.3">
      <c r="A7057" s="1"/>
    </row>
    <row r="7058" spans="1:1" x14ac:dyDescent="0.3">
      <c r="A7058" s="1"/>
    </row>
    <row r="7059" spans="1:1" x14ac:dyDescent="0.3">
      <c r="A7059" s="1"/>
    </row>
    <row r="7060" spans="1:1" x14ac:dyDescent="0.3">
      <c r="A7060" s="1"/>
    </row>
    <row r="7061" spans="1:1" x14ac:dyDescent="0.3">
      <c r="A7061" s="1"/>
    </row>
    <row r="7062" spans="1:1" x14ac:dyDescent="0.3">
      <c r="A7062" s="1"/>
    </row>
    <row r="7063" spans="1:1" x14ac:dyDescent="0.3">
      <c r="A7063" s="1"/>
    </row>
    <row r="7064" spans="1:1" x14ac:dyDescent="0.3">
      <c r="A7064" s="1"/>
    </row>
    <row r="7065" spans="1:1" x14ac:dyDescent="0.3">
      <c r="A7065" s="1"/>
    </row>
    <row r="7066" spans="1:1" x14ac:dyDescent="0.3">
      <c r="A7066" s="1"/>
    </row>
    <row r="7067" spans="1:1" x14ac:dyDescent="0.3">
      <c r="A7067" s="1"/>
    </row>
    <row r="7068" spans="1:1" x14ac:dyDescent="0.3">
      <c r="A7068" s="1"/>
    </row>
    <row r="7069" spans="1:1" x14ac:dyDescent="0.3">
      <c r="A7069" s="1"/>
    </row>
    <row r="7070" spans="1:1" x14ac:dyDescent="0.3">
      <c r="A7070" s="1"/>
    </row>
    <row r="7071" spans="1:1" x14ac:dyDescent="0.3">
      <c r="A7071" s="1"/>
    </row>
    <row r="7072" spans="1:1" x14ac:dyDescent="0.3">
      <c r="A7072" s="1"/>
    </row>
    <row r="7073" spans="1:1" x14ac:dyDescent="0.3">
      <c r="A7073" s="1"/>
    </row>
    <row r="7074" spans="1:1" x14ac:dyDescent="0.3">
      <c r="A7074" s="1"/>
    </row>
    <row r="7075" spans="1:1" x14ac:dyDescent="0.3">
      <c r="A7075" s="1"/>
    </row>
    <row r="7076" spans="1:1" x14ac:dyDescent="0.3">
      <c r="A7076" s="1"/>
    </row>
    <row r="7077" spans="1:1" x14ac:dyDescent="0.3">
      <c r="A7077" s="1"/>
    </row>
    <row r="7078" spans="1:1" x14ac:dyDescent="0.3">
      <c r="A7078" s="1"/>
    </row>
    <row r="7079" spans="1:1" x14ac:dyDescent="0.3">
      <c r="A7079" s="1"/>
    </row>
    <row r="7080" spans="1:1" x14ac:dyDescent="0.3">
      <c r="A7080" s="1"/>
    </row>
    <row r="7081" spans="1:1" x14ac:dyDescent="0.3">
      <c r="A7081" s="1"/>
    </row>
    <row r="7082" spans="1:1" x14ac:dyDescent="0.3">
      <c r="A7082" s="1"/>
    </row>
    <row r="7083" spans="1:1" x14ac:dyDescent="0.3">
      <c r="A7083" s="1"/>
    </row>
    <row r="7084" spans="1:1" x14ac:dyDescent="0.3">
      <c r="A7084" s="1"/>
    </row>
    <row r="7085" spans="1:1" x14ac:dyDescent="0.3">
      <c r="A7085" s="1"/>
    </row>
    <row r="7086" spans="1:1" x14ac:dyDescent="0.3">
      <c r="A7086" s="1"/>
    </row>
    <row r="7087" spans="1:1" x14ac:dyDescent="0.3">
      <c r="A7087" s="1"/>
    </row>
    <row r="7088" spans="1:1" x14ac:dyDescent="0.3">
      <c r="A7088" s="1"/>
    </row>
    <row r="7089" spans="1:1" x14ac:dyDescent="0.3">
      <c r="A7089" s="1"/>
    </row>
    <row r="7090" spans="1:1" x14ac:dyDescent="0.3">
      <c r="A7090" s="1"/>
    </row>
    <row r="7091" spans="1:1" x14ac:dyDescent="0.3">
      <c r="A7091" s="1"/>
    </row>
    <row r="7092" spans="1:1" x14ac:dyDescent="0.3">
      <c r="A7092" s="1"/>
    </row>
    <row r="7093" spans="1:1" x14ac:dyDescent="0.3">
      <c r="A7093" s="1"/>
    </row>
    <row r="7094" spans="1:1" x14ac:dyDescent="0.3">
      <c r="A7094" s="1"/>
    </row>
    <row r="7095" spans="1:1" x14ac:dyDescent="0.3">
      <c r="A7095" s="1"/>
    </row>
    <row r="7096" spans="1:1" x14ac:dyDescent="0.3">
      <c r="A7096" s="1"/>
    </row>
    <row r="7097" spans="1:1" x14ac:dyDescent="0.3">
      <c r="A7097" s="1"/>
    </row>
    <row r="7098" spans="1:1" x14ac:dyDescent="0.3">
      <c r="A7098" s="1"/>
    </row>
    <row r="7099" spans="1:1" x14ac:dyDescent="0.3">
      <c r="A7099" s="1"/>
    </row>
    <row r="7100" spans="1:1" x14ac:dyDescent="0.3">
      <c r="A7100" s="1"/>
    </row>
    <row r="7101" spans="1:1" x14ac:dyDescent="0.3">
      <c r="A7101" s="1"/>
    </row>
    <row r="7102" spans="1:1" x14ac:dyDescent="0.3">
      <c r="A7102" s="1"/>
    </row>
    <row r="7103" spans="1:1" x14ac:dyDescent="0.3">
      <c r="A7103" s="1"/>
    </row>
    <row r="7104" spans="1:1" x14ac:dyDescent="0.3">
      <c r="A7104" s="1"/>
    </row>
    <row r="7105" spans="1:1" x14ac:dyDescent="0.3">
      <c r="A7105" s="1"/>
    </row>
    <row r="7106" spans="1:1" x14ac:dyDescent="0.3">
      <c r="A7106" s="1"/>
    </row>
    <row r="7107" spans="1:1" x14ac:dyDescent="0.3">
      <c r="A7107" s="1"/>
    </row>
    <row r="7108" spans="1:1" x14ac:dyDescent="0.3">
      <c r="A7108" s="1"/>
    </row>
    <row r="7109" spans="1:1" x14ac:dyDescent="0.3">
      <c r="A7109" s="1"/>
    </row>
    <row r="7110" spans="1:1" x14ac:dyDescent="0.3">
      <c r="A7110" s="1"/>
    </row>
    <row r="7111" spans="1:1" x14ac:dyDescent="0.3">
      <c r="A7111" s="1"/>
    </row>
    <row r="7112" spans="1:1" x14ac:dyDescent="0.3">
      <c r="A7112" s="1"/>
    </row>
    <row r="7113" spans="1:1" x14ac:dyDescent="0.3">
      <c r="A7113" s="1"/>
    </row>
    <row r="7114" spans="1:1" x14ac:dyDescent="0.3">
      <c r="A7114" s="1"/>
    </row>
    <row r="7115" spans="1:1" x14ac:dyDescent="0.3">
      <c r="A7115" s="1"/>
    </row>
    <row r="7116" spans="1:1" x14ac:dyDescent="0.3">
      <c r="A7116" s="1"/>
    </row>
    <row r="7117" spans="1:1" x14ac:dyDescent="0.3">
      <c r="A7117" s="1"/>
    </row>
    <row r="7118" spans="1:1" x14ac:dyDescent="0.3">
      <c r="A7118" s="1"/>
    </row>
    <row r="7119" spans="1:1" x14ac:dyDescent="0.3">
      <c r="A7119" s="1"/>
    </row>
    <row r="7120" spans="1:1" x14ac:dyDescent="0.3">
      <c r="A7120" s="1"/>
    </row>
    <row r="7121" spans="1:1" x14ac:dyDescent="0.3">
      <c r="A7121" s="1"/>
    </row>
    <row r="7122" spans="1:1" x14ac:dyDescent="0.3">
      <c r="A7122" s="1"/>
    </row>
    <row r="7123" spans="1:1" x14ac:dyDescent="0.3">
      <c r="A7123" s="1"/>
    </row>
    <row r="7124" spans="1:1" x14ac:dyDescent="0.3">
      <c r="A7124" s="1"/>
    </row>
    <row r="7125" spans="1:1" x14ac:dyDescent="0.3">
      <c r="A7125" s="1"/>
    </row>
    <row r="7126" spans="1:1" x14ac:dyDescent="0.3">
      <c r="A7126" s="1"/>
    </row>
    <row r="7127" spans="1:1" x14ac:dyDescent="0.3">
      <c r="A7127" s="1"/>
    </row>
    <row r="7128" spans="1:1" x14ac:dyDescent="0.3">
      <c r="A7128" s="1"/>
    </row>
    <row r="7129" spans="1:1" x14ac:dyDescent="0.3">
      <c r="A7129" s="1"/>
    </row>
    <row r="7130" spans="1:1" x14ac:dyDescent="0.3">
      <c r="A7130" s="1"/>
    </row>
    <row r="7131" spans="1:1" x14ac:dyDescent="0.3">
      <c r="A7131" s="1"/>
    </row>
    <row r="7132" spans="1:1" x14ac:dyDescent="0.3">
      <c r="A7132" s="1"/>
    </row>
    <row r="7133" spans="1:1" x14ac:dyDescent="0.3">
      <c r="A7133" s="1"/>
    </row>
    <row r="7134" spans="1:1" x14ac:dyDescent="0.3">
      <c r="A7134" s="1"/>
    </row>
    <row r="7135" spans="1:1" x14ac:dyDescent="0.3">
      <c r="A7135" s="1"/>
    </row>
    <row r="7136" spans="1:1" x14ac:dyDescent="0.3">
      <c r="A7136" s="1"/>
    </row>
    <row r="7137" spans="1:1" x14ac:dyDescent="0.3">
      <c r="A7137" s="1"/>
    </row>
    <row r="7138" spans="1:1" x14ac:dyDescent="0.3">
      <c r="A7138" s="1"/>
    </row>
    <row r="7139" spans="1:1" x14ac:dyDescent="0.3">
      <c r="A7139" s="1"/>
    </row>
    <row r="7140" spans="1:1" x14ac:dyDescent="0.3">
      <c r="A7140" s="1"/>
    </row>
    <row r="7141" spans="1:1" x14ac:dyDescent="0.3">
      <c r="A7141" s="1"/>
    </row>
    <row r="7142" spans="1:1" x14ac:dyDescent="0.3">
      <c r="A7142" s="1"/>
    </row>
    <row r="7143" spans="1:1" x14ac:dyDescent="0.3">
      <c r="A7143" s="1"/>
    </row>
    <row r="7144" spans="1:1" x14ac:dyDescent="0.3">
      <c r="A7144" s="1"/>
    </row>
    <row r="7145" spans="1:1" x14ac:dyDescent="0.3">
      <c r="A7145" s="1"/>
    </row>
    <row r="7146" spans="1:1" x14ac:dyDescent="0.3">
      <c r="A7146" s="1"/>
    </row>
    <row r="7147" spans="1:1" x14ac:dyDescent="0.3">
      <c r="A7147" s="1"/>
    </row>
    <row r="7148" spans="1:1" x14ac:dyDescent="0.3">
      <c r="A7148" s="1"/>
    </row>
    <row r="7149" spans="1:1" x14ac:dyDescent="0.3">
      <c r="A7149" s="1"/>
    </row>
    <row r="7150" spans="1:1" x14ac:dyDescent="0.3">
      <c r="A7150" s="1"/>
    </row>
    <row r="7151" spans="1:1" x14ac:dyDescent="0.3">
      <c r="A7151" s="1"/>
    </row>
    <row r="7152" spans="1:1" x14ac:dyDescent="0.3">
      <c r="A7152" s="1"/>
    </row>
    <row r="7153" spans="1:1" x14ac:dyDescent="0.3">
      <c r="A7153" s="1"/>
    </row>
    <row r="7154" spans="1:1" x14ac:dyDescent="0.3">
      <c r="A7154" s="1"/>
    </row>
    <row r="7155" spans="1:1" x14ac:dyDescent="0.3">
      <c r="A7155" s="1"/>
    </row>
    <row r="7156" spans="1:1" x14ac:dyDescent="0.3">
      <c r="A7156" s="1"/>
    </row>
    <row r="7157" spans="1:1" x14ac:dyDescent="0.3">
      <c r="A7157" s="1"/>
    </row>
    <row r="7158" spans="1:1" x14ac:dyDescent="0.3">
      <c r="A7158" s="1"/>
    </row>
    <row r="7159" spans="1:1" x14ac:dyDescent="0.3">
      <c r="A7159" s="1"/>
    </row>
    <row r="7160" spans="1:1" x14ac:dyDescent="0.3">
      <c r="A7160" s="1"/>
    </row>
    <row r="7161" spans="1:1" x14ac:dyDescent="0.3">
      <c r="A7161" s="1"/>
    </row>
    <row r="7162" spans="1:1" x14ac:dyDescent="0.3">
      <c r="A7162" s="1"/>
    </row>
    <row r="7163" spans="1:1" x14ac:dyDescent="0.3">
      <c r="A7163" s="1"/>
    </row>
    <row r="7164" spans="1:1" x14ac:dyDescent="0.3">
      <c r="A7164" s="1"/>
    </row>
    <row r="7165" spans="1:1" x14ac:dyDescent="0.3">
      <c r="A7165" s="1"/>
    </row>
    <row r="7166" spans="1:1" x14ac:dyDescent="0.3">
      <c r="A7166" s="1"/>
    </row>
    <row r="7167" spans="1:1" x14ac:dyDescent="0.3">
      <c r="A7167" s="1"/>
    </row>
    <row r="7168" spans="1:1" x14ac:dyDescent="0.3">
      <c r="A7168" s="1"/>
    </row>
    <row r="7169" spans="1:1" x14ac:dyDescent="0.3">
      <c r="A7169" s="1"/>
    </row>
    <row r="7170" spans="1:1" x14ac:dyDescent="0.3">
      <c r="A7170" s="1"/>
    </row>
    <row r="7171" spans="1:1" x14ac:dyDescent="0.3">
      <c r="A7171" s="1"/>
    </row>
    <row r="7172" spans="1:1" x14ac:dyDescent="0.3">
      <c r="A7172" s="1"/>
    </row>
    <row r="7173" spans="1:1" x14ac:dyDescent="0.3">
      <c r="A7173" s="1"/>
    </row>
    <row r="7174" spans="1:1" x14ac:dyDescent="0.3">
      <c r="A7174" s="1"/>
    </row>
    <row r="7175" spans="1:1" x14ac:dyDescent="0.3">
      <c r="A7175" s="1"/>
    </row>
    <row r="7176" spans="1:1" x14ac:dyDescent="0.3">
      <c r="A7176" s="1"/>
    </row>
    <row r="7177" spans="1:1" x14ac:dyDescent="0.3">
      <c r="A7177" s="1"/>
    </row>
    <row r="7178" spans="1:1" x14ac:dyDescent="0.3">
      <c r="A7178" s="1"/>
    </row>
    <row r="7179" spans="1:1" x14ac:dyDescent="0.3">
      <c r="A7179" s="1"/>
    </row>
    <row r="7180" spans="1:1" x14ac:dyDescent="0.3">
      <c r="A7180" s="1"/>
    </row>
    <row r="7181" spans="1:1" x14ac:dyDescent="0.3">
      <c r="A7181" s="1"/>
    </row>
    <row r="7182" spans="1:1" x14ac:dyDescent="0.3">
      <c r="A7182" s="1"/>
    </row>
    <row r="7183" spans="1:1" x14ac:dyDescent="0.3">
      <c r="A7183" s="1"/>
    </row>
    <row r="7184" spans="1:1" x14ac:dyDescent="0.3">
      <c r="A7184" s="1"/>
    </row>
    <row r="7185" spans="1:1" x14ac:dyDescent="0.3">
      <c r="A7185" s="1"/>
    </row>
    <row r="7186" spans="1:1" x14ac:dyDescent="0.3">
      <c r="A7186" s="1"/>
    </row>
    <row r="7187" spans="1:1" x14ac:dyDescent="0.3">
      <c r="A7187" s="1"/>
    </row>
    <row r="7188" spans="1:1" x14ac:dyDescent="0.3">
      <c r="A7188" s="1"/>
    </row>
    <row r="7189" spans="1:1" x14ac:dyDescent="0.3">
      <c r="A7189" s="1"/>
    </row>
    <row r="7190" spans="1:1" x14ac:dyDescent="0.3">
      <c r="A7190" s="1"/>
    </row>
    <row r="7191" spans="1:1" x14ac:dyDescent="0.3">
      <c r="A7191" s="1"/>
    </row>
    <row r="7192" spans="1:1" x14ac:dyDescent="0.3">
      <c r="A7192" s="1"/>
    </row>
    <row r="7193" spans="1:1" x14ac:dyDescent="0.3">
      <c r="A7193" s="1"/>
    </row>
    <row r="7194" spans="1:1" x14ac:dyDescent="0.3">
      <c r="A7194" s="1"/>
    </row>
    <row r="7195" spans="1:1" x14ac:dyDescent="0.3">
      <c r="A7195" s="1"/>
    </row>
    <row r="7196" spans="1:1" x14ac:dyDescent="0.3">
      <c r="A7196" s="1"/>
    </row>
    <row r="7197" spans="1:1" x14ac:dyDescent="0.3">
      <c r="A7197" s="1"/>
    </row>
    <row r="7198" spans="1:1" x14ac:dyDescent="0.3">
      <c r="A7198" s="1"/>
    </row>
    <row r="7199" spans="1:1" x14ac:dyDescent="0.3">
      <c r="A7199" s="1"/>
    </row>
    <row r="7200" spans="1:1" x14ac:dyDescent="0.3">
      <c r="A7200" s="1"/>
    </row>
    <row r="7201" spans="1:1" x14ac:dyDescent="0.3">
      <c r="A7201" s="1"/>
    </row>
    <row r="7202" spans="1:1" x14ac:dyDescent="0.3">
      <c r="A7202" s="1"/>
    </row>
    <row r="7203" spans="1:1" x14ac:dyDescent="0.3">
      <c r="A7203" s="1"/>
    </row>
    <row r="7204" spans="1:1" x14ac:dyDescent="0.3">
      <c r="A7204" s="1"/>
    </row>
    <row r="7205" spans="1:1" x14ac:dyDescent="0.3">
      <c r="A7205" s="1"/>
    </row>
    <row r="7206" spans="1:1" x14ac:dyDescent="0.3">
      <c r="A7206" s="1"/>
    </row>
    <row r="7207" spans="1:1" x14ac:dyDescent="0.3">
      <c r="A7207" s="1"/>
    </row>
    <row r="7208" spans="1:1" x14ac:dyDescent="0.3">
      <c r="A7208" s="1"/>
    </row>
    <row r="7209" spans="1:1" x14ac:dyDescent="0.3">
      <c r="A7209" s="1"/>
    </row>
    <row r="7210" spans="1:1" x14ac:dyDescent="0.3">
      <c r="A7210" s="1"/>
    </row>
    <row r="7211" spans="1:1" x14ac:dyDescent="0.3">
      <c r="A7211" s="1"/>
    </row>
    <row r="7212" spans="1:1" x14ac:dyDescent="0.3">
      <c r="A7212" s="1"/>
    </row>
    <row r="7213" spans="1:1" x14ac:dyDescent="0.3">
      <c r="A7213" s="1"/>
    </row>
    <row r="7214" spans="1:1" x14ac:dyDescent="0.3">
      <c r="A7214" s="1"/>
    </row>
    <row r="7215" spans="1:1" x14ac:dyDescent="0.3">
      <c r="A7215" s="1"/>
    </row>
    <row r="7216" spans="1:1" x14ac:dyDescent="0.3">
      <c r="A7216" s="1"/>
    </row>
    <row r="7217" spans="1:1" x14ac:dyDescent="0.3">
      <c r="A7217" s="1"/>
    </row>
    <row r="7218" spans="1:1" x14ac:dyDescent="0.3">
      <c r="A7218" s="1"/>
    </row>
    <row r="7219" spans="1:1" x14ac:dyDescent="0.3">
      <c r="A7219" s="1"/>
    </row>
    <row r="7220" spans="1:1" x14ac:dyDescent="0.3">
      <c r="A7220" s="1"/>
    </row>
    <row r="7221" spans="1:1" x14ac:dyDescent="0.3">
      <c r="A7221" s="1"/>
    </row>
    <row r="7222" spans="1:1" x14ac:dyDescent="0.3">
      <c r="A7222" s="1"/>
    </row>
    <row r="7223" spans="1:1" x14ac:dyDescent="0.3">
      <c r="A7223" s="1"/>
    </row>
    <row r="7224" spans="1:1" x14ac:dyDescent="0.3">
      <c r="A7224" s="1"/>
    </row>
    <row r="7225" spans="1:1" x14ac:dyDescent="0.3">
      <c r="A7225" s="1"/>
    </row>
    <row r="7226" spans="1:1" x14ac:dyDescent="0.3">
      <c r="A7226" s="1"/>
    </row>
    <row r="7227" spans="1:1" x14ac:dyDescent="0.3">
      <c r="A7227" s="1"/>
    </row>
    <row r="7228" spans="1:1" x14ac:dyDescent="0.3">
      <c r="A7228" s="1"/>
    </row>
    <row r="7229" spans="1:1" x14ac:dyDescent="0.3">
      <c r="A7229" s="1"/>
    </row>
    <row r="7230" spans="1:1" x14ac:dyDescent="0.3">
      <c r="A7230" s="1"/>
    </row>
    <row r="7231" spans="1:1" x14ac:dyDescent="0.3">
      <c r="A7231" s="1"/>
    </row>
    <row r="7232" spans="1:1" x14ac:dyDescent="0.3">
      <c r="A7232" s="1"/>
    </row>
    <row r="7233" spans="1:1" x14ac:dyDescent="0.3">
      <c r="A7233" s="1"/>
    </row>
    <row r="7234" spans="1:1" x14ac:dyDescent="0.3">
      <c r="A7234" s="1"/>
    </row>
    <row r="7235" spans="1:1" x14ac:dyDescent="0.3">
      <c r="A7235" s="1"/>
    </row>
    <row r="7236" spans="1:1" x14ac:dyDescent="0.3">
      <c r="A7236" s="1"/>
    </row>
    <row r="7237" spans="1:1" x14ac:dyDescent="0.3">
      <c r="A7237" s="1"/>
    </row>
    <row r="7238" spans="1:1" x14ac:dyDescent="0.3">
      <c r="A7238" s="1"/>
    </row>
    <row r="7239" spans="1:1" x14ac:dyDescent="0.3">
      <c r="A7239" s="1"/>
    </row>
    <row r="7240" spans="1:1" x14ac:dyDescent="0.3">
      <c r="A7240" s="1"/>
    </row>
    <row r="7241" spans="1:1" x14ac:dyDescent="0.3">
      <c r="A7241" s="1"/>
    </row>
    <row r="7242" spans="1:1" x14ac:dyDescent="0.3">
      <c r="A7242" s="1"/>
    </row>
    <row r="7243" spans="1:1" x14ac:dyDescent="0.3">
      <c r="A7243" s="1"/>
    </row>
    <row r="7244" spans="1:1" x14ac:dyDescent="0.3">
      <c r="A7244" s="1"/>
    </row>
    <row r="7245" spans="1:1" x14ac:dyDescent="0.3">
      <c r="A7245" s="1"/>
    </row>
    <row r="7246" spans="1:1" x14ac:dyDescent="0.3">
      <c r="A7246" s="1"/>
    </row>
    <row r="7247" spans="1:1" x14ac:dyDescent="0.3">
      <c r="A7247" s="1"/>
    </row>
    <row r="7248" spans="1:1" x14ac:dyDescent="0.3">
      <c r="A7248" s="1"/>
    </row>
    <row r="7249" spans="1:1" x14ac:dyDescent="0.3">
      <c r="A7249" s="1"/>
    </row>
    <row r="7250" spans="1:1" x14ac:dyDescent="0.3">
      <c r="A7250" s="1"/>
    </row>
    <row r="7251" spans="1:1" x14ac:dyDescent="0.3">
      <c r="A7251" s="1"/>
    </row>
    <row r="7252" spans="1:1" x14ac:dyDescent="0.3">
      <c r="A7252" s="1"/>
    </row>
    <row r="7253" spans="1:1" x14ac:dyDescent="0.3">
      <c r="A7253" s="1"/>
    </row>
    <row r="7254" spans="1:1" x14ac:dyDescent="0.3">
      <c r="A7254" s="1"/>
    </row>
    <row r="7255" spans="1:1" x14ac:dyDescent="0.3">
      <c r="A7255" s="1"/>
    </row>
    <row r="7256" spans="1:1" x14ac:dyDescent="0.3">
      <c r="A7256" s="1"/>
    </row>
    <row r="7257" spans="1:1" x14ac:dyDescent="0.3">
      <c r="A7257" s="1"/>
    </row>
    <row r="7258" spans="1:1" x14ac:dyDescent="0.3">
      <c r="A7258" s="1"/>
    </row>
    <row r="7259" spans="1:1" x14ac:dyDescent="0.3">
      <c r="A7259" s="1"/>
    </row>
    <row r="7260" spans="1:1" x14ac:dyDescent="0.3">
      <c r="A7260" s="1"/>
    </row>
    <row r="7261" spans="1:1" x14ac:dyDescent="0.3">
      <c r="A7261" s="1"/>
    </row>
    <row r="7262" spans="1:1" x14ac:dyDescent="0.3">
      <c r="A7262" s="1"/>
    </row>
    <row r="7263" spans="1:1" x14ac:dyDescent="0.3">
      <c r="A7263" s="1"/>
    </row>
    <row r="7264" spans="1:1" x14ac:dyDescent="0.3">
      <c r="A7264" s="1"/>
    </row>
    <row r="7265" spans="1:1" x14ac:dyDescent="0.3">
      <c r="A7265" s="1"/>
    </row>
    <row r="7266" spans="1:1" x14ac:dyDescent="0.3">
      <c r="A7266" s="1"/>
    </row>
    <row r="7267" spans="1:1" x14ac:dyDescent="0.3">
      <c r="A7267" s="1"/>
    </row>
    <row r="7268" spans="1:1" x14ac:dyDescent="0.3">
      <c r="A7268" s="1"/>
    </row>
    <row r="7269" spans="1:1" x14ac:dyDescent="0.3">
      <c r="A7269" s="1"/>
    </row>
    <row r="7270" spans="1:1" x14ac:dyDescent="0.3">
      <c r="A7270" s="1"/>
    </row>
    <row r="7271" spans="1:1" x14ac:dyDescent="0.3">
      <c r="A7271" s="1"/>
    </row>
    <row r="7272" spans="1:1" x14ac:dyDescent="0.3">
      <c r="A7272" s="1"/>
    </row>
    <row r="7273" spans="1:1" x14ac:dyDescent="0.3">
      <c r="A7273" s="1"/>
    </row>
    <row r="7274" spans="1:1" x14ac:dyDescent="0.3">
      <c r="A7274" s="1"/>
    </row>
    <row r="7275" spans="1:1" x14ac:dyDescent="0.3">
      <c r="A7275" s="1"/>
    </row>
    <row r="7276" spans="1:1" x14ac:dyDescent="0.3">
      <c r="A7276" s="1"/>
    </row>
    <row r="7277" spans="1:1" x14ac:dyDescent="0.3">
      <c r="A7277" s="1"/>
    </row>
    <row r="7278" spans="1:1" x14ac:dyDescent="0.3">
      <c r="A7278" s="1"/>
    </row>
    <row r="7279" spans="1:1" x14ac:dyDescent="0.3">
      <c r="A7279" s="1"/>
    </row>
    <row r="7280" spans="1:1" x14ac:dyDescent="0.3">
      <c r="A7280" s="1"/>
    </row>
    <row r="7281" spans="1:1" x14ac:dyDescent="0.3">
      <c r="A7281" s="1"/>
    </row>
    <row r="7282" spans="1:1" x14ac:dyDescent="0.3">
      <c r="A7282" s="1"/>
    </row>
    <row r="7283" spans="1:1" x14ac:dyDescent="0.3">
      <c r="A7283" s="1"/>
    </row>
    <row r="7284" spans="1:1" x14ac:dyDescent="0.3">
      <c r="A7284" s="1"/>
    </row>
    <row r="7285" spans="1:1" x14ac:dyDescent="0.3">
      <c r="A7285" s="1"/>
    </row>
    <row r="7286" spans="1:1" x14ac:dyDescent="0.3">
      <c r="A7286" s="1"/>
    </row>
    <row r="7287" spans="1:1" x14ac:dyDescent="0.3">
      <c r="A7287" s="1"/>
    </row>
    <row r="7288" spans="1:1" x14ac:dyDescent="0.3">
      <c r="A7288" s="1"/>
    </row>
    <row r="7289" spans="1:1" x14ac:dyDescent="0.3">
      <c r="A7289" s="1"/>
    </row>
    <row r="7290" spans="1:1" x14ac:dyDescent="0.3">
      <c r="A7290" s="1"/>
    </row>
    <row r="7291" spans="1:1" x14ac:dyDescent="0.3">
      <c r="A7291" s="1"/>
    </row>
    <row r="7292" spans="1:1" x14ac:dyDescent="0.3">
      <c r="A7292" s="1"/>
    </row>
    <row r="7293" spans="1:1" x14ac:dyDescent="0.3">
      <c r="A7293" s="1"/>
    </row>
    <row r="7294" spans="1:1" x14ac:dyDescent="0.3">
      <c r="A7294" s="1"/>
    </row>
    <row r="7295" spans="1:1" x14ac:dyDescent="0.3">
      <c r="A7295" s="1"/>
    </row>
    <row r="7296" spans="1:1" x14ac:dyDescent="0.3">
      <c r="A7296" s="1"/>
    </row>
    <row r="7297" spans="1:1" x14ac:dyDescent="0.3">
      <c r="A7297" s="1"/>
    </row>
    <row r="7298" spans="1:1" x14ac:dyDescent="0.3">
      <c r="A7298" s="1"/>
    </row>
    <row r="7299" spans="1:1" x14ac:dyDescent="0.3">
      <c r="A7299" s="1"/>
    </row>
    <row r="7300" spans="1:1" x14ac:dyDescent="0.3">
      <c r="A7300" s="1"/>
    </row>
    <row r="7301" spans="1:1" x14ac:dyDescent="0.3">
      <c r="A7301" s="1"/>
    </row>
    <row r="7302" spans="1:1" x14ac:dyDescent="0.3">
      <c r="A7302" s="1"/>
    </row>
    <row r="7303" spans="1:1" x14ac:dyDescent="0.3">
      <c r="A7303" s="1"/>
    </row>
    <row r="7304" spans="1:1" x14ac:dyDescent="0.3">
      <c r="A7304" s="1"/>
    </row>
    <row r="7305" spans="1:1" x14ac:dyDescent="0.3">
      <c r="A7305" s="1"/>
    </row>
    <row r="7306" spans="1:1" x14ac:dyDescent="0.3">
      <c r="A7306" s="1"/>
    </row>
    <row r="7307" spans="1:1" x14ac:dyDescent="0.3">
      <c r="A7307" s="1"/>
    </row>
    <row r="7308" spans="1:1" x14ac:dyDescent="0.3">
      <c r="A7308" s="1"/>
    </row>
    <row r="7309" spans="1:1" x14ac:dyDescent="0.3">
      <c r="A7309" s="1"/>
    </row>
    <row r="7310" spans="1:1" x14ac:dyDescent="0.3">
      <c r="A7310" s="1"/>
    </row>
    <row r="7311" spans="1:1" x14ac:dyDescent="0.3">
      <c r="A7311" s="1"/>
    </row>
    <row r="7312" spans="1:1" x14ac:dyDescent="0.3">
      <c r="A7312" s="1"/>
    </row>
    <row r="7313" spans="1:1" x14ac:dyDescent="0.3">
      <c r="A7313" s="1"/>
    </row>
    <row r="7314" spans="1:1" x14ac:dyDescent="0.3">
      <c r="A7314" s="1"/>
    </row>
    <row r="7315" spans="1:1" x14ac:dyDescent="0.3">
      <c r="A7315" s="1"/>
    </row>
    <row r="7316" spans="1:1" x14ac:dyDescent="0.3">
      <c r="A7316" s="1"/>
    </row>
    <row r="7317" spans="1:1" x14ac:dyDescent="0.3">
      <c r="A7317" s="1"/>
    </row>
    <row r="7318" spans="1:1" x14ac:dyDescent="0.3">
      <c r="A7318" s="1"/>
    </row>
    <row r="7319" spans="1:1" x14ac:dyDescent="0.3">
      <c r="A7319" s="1"/>
    </row>
    <row r="7320" spans="1:1" x14ac:dyDescent="0.3">
      <c r="A7320" s="1"/>
    </row>
    <row r="7321" spans="1:1" x14ac:dyDescent="0.3">
      <c r="A7321" s="1"/>
    </row>
    <row r="7322" spans="1:1" x14ac:dyDescent="0.3">
      <c r="A7322" s="1"/>
    </row>
    <row r="7323" spans="1:1" x14ac:dyDescent="0.3">
      <c r="A7323" s="1"/>
    </row>
    <row r="7324" spans="1:1" x14ac:dyDescent="0.3">
      <c r="A7324" s="1"/>
    </row>
    <row r="7325" spans="1:1" x14ac:dyDescent="0.3">
      <c r="A7325" s="1"/>
    </row>
    <row r="7326" spans="1:1" x14ac:dyDescent="0.3">
      <c r="A7326" s="1"/>
    </row>
    <row r="7327" spans="1:1" x14ac:dyDescent="0.3">
      <c r="A7327" s="1"/>
    </row>
    <row r="7328" spans="1:1" x14ac:dyDescent="0.3">
      <c r="A7328" s="1"/>
    </row>
    <row r="7329" spans="1:1" x14ac:dyDescent="0.3">
      <c r="A7329" s="1"/>
    </row>
    <row r="7330" spans="1:1" x14ac:dyDescent="0.3">
      <c r="A7330" s="1"/>
    </row>
    <row r="7331" spans="1:1" x14ac:dyDescent="0.3">
      <c r="A7331" s="1"/>
    </row>
    <row r="7332" spans="1:1" x14ac:dyDescent="0.3">
      <c r="A7332" s="1"/>
    </row>
    <row r="7333" spans="1:1" x14ac:dyDescent="0.3">
      <c r="A7333" s="1"/>
    </row>
    <row r="7334" spans="1:1" x14ac:dyDescent="0.3">
      <c r="A7334" s="1"/>
    </row>
    <row r="7335" spans="1:1" x14ac:dyDescent="0.3">
      <c r="A7335" s="1"/>
    </row>
    <row r="7336" spans="1:1" x14ac:dyDescent="0.3">
      <c r="A7336" s="1"/>
    </row>
    <row r="7337" spans="1:1" x14ac:dyDescent="0.3">
      <c r="A7337" s="1"/>
    </row>
    <row r="7338" spans="1:1" x14ac:dyDescent="0.3">
      <c r="A7338" s="1"/>
    </row>
    <row r="7339" spans="1:1" x14ac:dyDescent="0.3">
      <c r="A7339" s="1"/>
    </row>
    <row r="7340" spans="1:1" x14ac:dyDescent="0.3">
      <c r="A7340" s="1"/>
    </row>
    <row r="7341" spans="1:1" x14ac:dyDescent="0.3">
      <c r="A7341" s="1"/>
    </row>
    <row r="7342" spans="1:1" x14ac:dyDescent="0.3">
      <c r="A7342" s="1"/>
    </row>
    <row r="7343" spans="1:1" x14ac:dyDescent="0.3">
      <c r="A7343" s="1"/>
    </row>
    <row r="7344" spans="1:1" x14ac:dyDescent="0.3">
      <c r="A7344" s="1"/>
    </row>
    <row r="7345" spans="1:1" x14ac:dyDescent="0.3">
      <c r="A7345" s="1"/>
    </row>
    <row r="7346" spans="1:1" x14ac:dyDescent="0.3">
      <c r="A7346" s="1"/>
    </row>
    <row r="7347" spans="1:1" x14ac:dyDescent="0.3">
      <c r="A7347" s="1"/>
    </row>
    <row r="7348" spans="1:1" x14ac:dyDescent="0.3">
      <c r="A7348" s="1"/>
    </row>
    <row r="7349" spans="1:1" x14ac:dyDescent="0.3">
      <c r="A7349" s="1"/>
    </row>
    <row r="7350" spans="1:1" x14ac:dyDescent="0.3">
      <c r="A7350" s="1"/>
    </row>
    <row r="7351" spans="1:1" x14ac:dyDescent="0.3">
      <c r="A7351" s="1"/>
    </row>
    <row r="7352" spans="1:1" x14ac:dyDescent="0.3">
      <c r="A7352" s="1"/>
    </row>
    <row r="7353" spans="1:1" x14ac:dyDescent="0.3">
      <c r="A7353" s="1"/>
    </row>
    <row r="7354" spans="1:1" x14ac:dyDescent="0.3">
      <c r="A7354" s="1"/>
    </row>
    <row r="7355" spans="1:1" x14ac:dyDescent="0.3">
      <c r="A7355" s="1"/>
    </row>
    <row r="7356" spans="1:1" x14ac:dyDescent="0.3">
      <c r="A7356" s="1"/>
    </row>
    <row r="7357" spans="1:1" x14ac:dyDescent="0.3">
      <c r="A7357" s="1"/>
    </row>
    <row r="7358" spans="1:1" x14ac:dyDescent="0.3">
      <c r="A7358" s="1"/>
    </row>
    <row r="7359" spans="1:1" x14ac:dyDescent="0.3">
      <c r="A7359" s="1"/>
    </row>
    <row r="7360" spans="1:1" x14ac:dyDescent="0.3">
      <c r="A7360" s="1"/>
    </row>
    <row r="7361" spans="1:1" x14ac:dyDescent="0.3">
      <c r="A7361" s="1"/>
    </row>
    <row r="7362" spans="1:1" x14ac:dyDescent="0.3">
      <c r="A7362" s="1"/>
    </row>
    <row r="7363" spans="1:1" x14ac:dyDescent="0.3">
      <c r="A7363" s="1"/>
    </row>
    <row r="7364" spans="1:1" x14ac:dyDescent="0.3">
      <c r="A7364" s="1"/>
    </row>
    <row r="7365" spans="1:1" x14ac:dyDescent="0.3">
      <c r="A7365" s="1"/>
    </row>
    <row r="7366" spans="1:1" x14ac:dyDescent="0.3">
      <c r="A7366" s="1"/>
    </row>
    <row r="7367" spans="1:1" x14ac:dyDescent="0.3">
      <c r="A7367" s="1"/>
    </row>
    <row r="7368" spans="1:1" x14ac:dyDescent="0.3">
      <c r="A7368" s="1"/>
    </row>
    <row r="7369" spans="1:1" x14ac:dyDescent="0.3">
      <c r="A7369" s="1"/>
    </row>
    <row r="7370" spans="1:1" x14ac:dyDescent="0.3">
      <c r="A7370" s="1"/>
    </row>
    <row r="7371" spans="1:1" x14ac:dyDescent="0.3">
      <c r="A7371" s="1"/>
    </row>
    <row r="7372" spans="1:1" x14ac:dyDescent="0.3">
      <c r="A7372" s="1"/>
    </row>
    <row r="7373" spans="1:1" x14ac:dyDescent="0.3">
      <c r="A7373" s="1"/>
    </row>
    <row r="7374" spans="1:1" x14ac:dyDescent="0.3">
      <c r="A7374" s="1"/>
    </row>
    <row r="7375" spans="1:1" x14ac:dyDescent="0.3">
      <c r="A7375" s="1"/>
    </row>
    <row r="7376" spans="1:1" x14ac:dyDescent="0.3">
      <c r="A7376" s="1"/>
    </row>
    <row r="7377" spans="1:1" x14ac:dyDescent="0.3">
      <c r="A7377" s="1"/>
    </row>
    <row r="7378" spans="1:1" x14ac:dyDescent="0.3">
      <c r="A7378" s="1"/>
    </row>
    <row r="7379" spans="1:1" x14ac:dyDescent="0.3">
      <c r="A7379" s="1"/>
    </row>
    <row r="7380" spans="1:1" x14ac:dyDescent="0.3">
      <c r="A7380" s="1"/>
    </row>
    <row r="7381" spans="1:1" x14ac:dyDescent="0.3">
      <c r="A7381" s="1"/>
    </row>
    <row r="7382" spans="1:1" x14ac:dyDescent="0.3">
      <c r="A7382" s="1"/>
    </row>
    <row r="7383" spans="1:1" x14ac:dyDescent="0.3">
      <c r="A7383" s="1"/>
    </row>
    <row r="7384" spans="1:1" x14ac:dyDescent="0.3">
      <c r="A7384" s="1"/>
    </row>
    <row r="7385" spans="1:1" x14ac:dyDescent="0.3">
      <c r="A7385" s="1"/>
    </row>
    <row r="7386" spans="1:1" x14ac:dyDescent="0.3">
      <c r="A7386" s="1"/>
    </row>
    <row r="7387" spans="1:1" x14ac:dyDescent="0.3">
      <c r="A7387" s="1"/>
    </row>
    <row r="7388" spans="1:1" x14ac:dyDescent="0.3">
      <c r="A7388" s="1"/>
    </row>
    <row r="7389" spans="1:1" x14ac:dyDescent="0.3">
      <c r="A7389" s="1"/>
    </row>
    <row r="7390" spans="1:1" x14ac:dyDescent="0.3">
      <c r="A7390" s="1"/>
    </row>
    <row r="7391" spans="1:1" x14ac:dyDescent="0.3">
      <c r="A7391" s="1"/>
    </row>
    <row r="7392" spans="1:1" x14ac:dyDescent="0.3">
      <c r="A7392" s="1"/>
    </row>
    <row r="7393" spans="1:1" x14ac:dyDescent="0.3">
      <c r="A7393" s="1"/>
    </row>
    <row r="7394" spans="1:1" x14ac:dyDescent="0.3">
      <c r="A7394" s="1"/>
    </row>
    <row r="7395" spans="1:1" x14ac:dyDescent="0.3">
      <c r="A7395" s="1"/>
    </row>
    <row r="7396" spans="1:1" x14ac:dyDescent="0.3">
      <c r="A7396" s="1"/>
    </row>
    <row r="7397" spans="1:1" x14ac:dyDescent="0.3">
      <c r="A7397" s="1"/>
    </row>
    <row r="7398" spans="1:1" x14ac:dyDescent="0.3">
      <c r="A7398" s="1"/>
    </row>
    <row r="7399" spans="1:1" x14ac:dyDescent="0.3">
      <c r="A7399" s="1"/>
    </row>
    <row r="7400" spans="1:1" x14ac:dyDescent="0.3">
      <c r="A7400" s="1"/>
    </row>
    <row r="7401" spans="1:1" x14ac:dyDescent="0.3">
      <c r="A7401" s="1"/>
    </row>
    <row r="7402" spans="1:1" x14ac:dyDescent="0.3">
      <c r="A7402" s="1"/>
    </row>
    <row r="7403" spans="1:1" x14ac:dyDescent="0.3">
      <c r="A7403" s="1"/>
    </row>
    <row r="7404" spans="1:1" x14ac:dyDescent="0.3">
      <c r="A7404" s="1"/>
    </row>
    <row r="7405" spans="1:1" x14ac:dyDescent="0.3">
      <c r="A7405" s="1"/>
    </row>
    <row r="7406" spans="1:1" x14ac:dyDescent="0.3">
      <c r="A7406" s="1"/>
    </row>
    <row r="7407" spans="1:1" x14ac:dyDescent="0.3">
      <c r="A7407" s="1"/>
    </row>
    <row r="7408" spans="1:1" x14ac:dyDescent="0.3">
      <c r="A7408" s="1"/>
    </row>
    <row r="7409" spans="1:1" x14ac:dyDescent="0.3">
      <c r="A7409" s="1"/>
    </row>
    <row r="7410" spans="1:1" x14ac:dyDescent="0.3">
      <c r="A7410" s="1"/>
    </row>
    <row r="7411" spans="1:1" x14ac:dyDescent="0.3">
      <c r="A7411" s="1"/>
    </row>
    <row r="7412" spans="1:1" x14ac:dyDescent="0.3">
      <c r="A7412" s="1"/>
    </row>
    <row r="7413" spans="1:1" x14ac:dyDescent="0.3">
      <c r="A7413" s="1"/>
    </row>
    <row r="7414" spans="1:1" x14ac:dyDescent="0.3">
      <c r="A7414" s="1"/>
    </row>
    <row r="7415" spans="1:1" x14ac:dyDescent="0.3">
      <c r="A7415" s="1"/>
    </row>
    <row r="7416" spans="1:1" x14ac:dyDescent="0.3">
      <c r="A7416" s="1"/>
    </row>
    <row r="7417" spans="1:1" x14ac:dyDescent="0.3">
      <c r="A7417" s="1"/>
    </row>
    <row r="7418" spans="1:1" x14ac:dyDescent="0.3">
      <c r="A7418" s="1"/>
    </row>
    <row r="7419" spans="1:1" x14ac:dyDescent="0.3">
      <c r="A7419" s="1"/>
    </row>
    <row r="7420" spans="1:1" x14ac:dyDescent="0.3">
      <c r="A7420" s="1"/>
    </row>
    <row r="7421" spans="1:1" x14ac:dyDescent="0.3">
      <c r="A7421" s="1"/>
    </row>
    <row r="7422" spans="1:1" x14ac:dyDescent="0.3">
      <c r="A7422" s="1"/>
    </row>
    <row r="7423" spans="1:1" x14ac:dyDescent="0.3">
      <c r="A7423" s="1"/>
    </row>
    <row r="7424" spans="1:1" x14ac:dyDescent="0.3">
      <c r="A7424" s="1"/>
    </row>
    <row r="7425" spans="1:1" x14ac:dyDescent="0.3">
      <c r="A7425" s="1"/>
    </row>
    <row r="7426" spans="1:1" x14ac:dyDescent="0.3">
      <c r="A7426" s="1"/>
    </row>
    <row r="7427" spans="1:1" x14ac:dyDescent="0.3">
      <c r="A7427" s="1"/>
    </row>
    <row r="7428" spans="1:1" x14ac:dyDescent="0.3">
      <c r="A7428" s="1"/>
    </row>
    <row r="7429" spans="1:1" x14ac:dyDescent="0.3">
      <c r="A7429" s="1"/>
    </row>
    <row r="7430" spans="1:1" x14ac:dyDescent="0.3">
      <c r="A7430" s="1"/>
    </row>
    <row r="7431" spans="1:1" x14ac:dyDescent="0.3">
      <c r="A7431" s="1"/>
    </row>
    <row r="7432" spans="1:1" x14ac:dyDescent="0.3">
      <c r="A7432" s="1"/>
    </row>
    <row r="7433" spans="1:1" x14ac:dyDescent="0.3">
      <c r="A7433" s="1"/>
    </row>
    <row r="7434" spans="1:1" x14ac:dyDescent="0.3">
      <c r="A7434" s="1"/>
    </row>
    <row r="7435" spans="1:1" x14ac:dyDescent="0.3">
      <c r="A7435" s="1"/>
    </row>
    <row r="7436" spans="1:1" x14ac:dyDescent="0.3">
      <c r="A7436" s="1"/>
    </row>
    <row r="7437" spans="1:1" x14ac:dyDescent="0.3">
      <c r="A7437" s="1"/>
    </row>
    <row r="7438" spans="1:1" x14ac:dyDescent="0.3">
      <c r="A7438" s="1"/>
    </row>
    <row r="7439" spans="1:1" x14ac:dyDescent="0.3">
      <c r="A7439" s="1"/>
    </row>
    <row r="7440" spans="1:1" x14ac:dyDescent="0.3">
      <c r="A7440" s="1"/>
    </row>
    <row r="7441" spans="1:1" x14ac:dyDescent="0.3">
      <c r="A7441" s="1"/>
    </row>
    <row r="7442" spans="1:1" x14ac:dyDescent="0.3">
      <c r="A7442" s="1"/>
    </row>
    <row r="7443" spans="1:1" x14ac:dyDescent="0.3">
      <c r="A7443" s="1"/>
    </row>
    <row r="7444" spans="1:1" x14ac:dyDescent="0.3">
      <c r="A7444" s="1"/>
    </row>
    <row r="7445" spans="1:1" x14ac:dyDescent="0.3">
      <c r="A7445" s="1"/>
    </row>
    <row r="7446" spans="1:1" x14ac:dyDescent="0.3">
      <c r="A7446" s="1"/>
    </row>
    <row r="7447" spans="1:1" x14ac:dyDescent="0.3">
      <c r="A7447" s="1"/>
    </row>
    <row r="7448" spans="1:1" x14ac:dyDescent="0.3">
      <c r="A7448" s="1"/>
    </row>
    <row r="7449" spans="1:1" x14ac:dyDescent="0.3">
      <c r="A7449" s="1"/>
    </row>
    <row r="7450" spans="1:1" x14ac:dyDescent="0.3">
      <c r="A7450" s="1"/>
    </row>
    <row r="7451" spans="1:1" x14ac:dyDescent="0.3">
      <c r="A7451" s="1"/>
    </row>
    <row r="7452" spans="1:1" x14ac:dyDescent="0.3">
      <c r="A7452" s="1"/>
    </row>
    <row r="7453" spans="1:1" x14ac:dyDescent="0.3">
      <c r="A7453" s="1"/>
    </row>
    <row r="7454" spans="1:1" x14ac:dyDescent="0.3">
      <c r="A7454" s="1"/>
    </row>
    <row r="7455" spans="1:1" x14ac:dyDescent="0.3">
      <c r="A7455" s="1"/>
    </row>
    <row r="7456" spans="1:1" x14ac:dyDescent="0.3">
      <c r="A7456" s="1"/>
    </row>
    <row r="7457" spans="1:1" x14ac:dyDescent="0.3">
      <c r="A7457" s="1"/>
    </row>
    <row r="7458" spans="1:1" x14ac:dyDescent="0.3">
      <c r="A7458" s="1"/>
    </row>
    <row r="7459" spans="1:1" x14ac:dyDescent="0.3">
      <c r="A7459" s="1"/>
    </row>
    <row r="7460" spans="1:1" x14ac:dyDescent="0.3">
      <c r="A7460" s="1"/>
    </row>
    <row r="7461" spans="1:1" x14ac:dyDescent="0.3">
      <c r="A7461" s="1"/>
    </row>
    <row r="7462" spans="1:1" x14ac:dyDescent="0.3">
      <c r="A7462" s="1"/>
    </row>
    <row r="7463" spans="1:1" x14ac:dyDescent="0.3">
      <c r="A7463" s="1"/>
    </row>
    <row r="7464" spans="1:1" x14ac:dyDescent="0.3">
      <c r="A7464" s="1"/>
    </row>
    <row r="7465" spans="1:1" x14ac:dyDescent="0.3">
      <c r="A7465" s="1"/>
    </row>
    <row r="7466" spans="1:1" x14ac:dyDescent="0.3">
      <c r="A7466" s="1"/>
    </row>
    <row r="7467" spans="1:1" x14ac:dyDescent="0.3">
      <c r="A7467" s="1"/>
    </row>
    <row r="7468" spans="1:1" x14ac:dyDescent="0.3">
      <c r="A7468" s="1"/>
    </row>
    <row r="7469" spans="1:1" x14ac:dyDescent="0.3">
      <c r="A7469" s="1"/>
    </row>
    <row r="7470" spans="1:1" x14ac:dyDescent="0.3">
      <c r="A7470" s="1"/>
    </row>
    <row r="7471" spans="1:1" x14ac:dyDescent="0.3">
      <c r="A7471" s="1"/>
    </row>
    <row r="7472" spans="1:1" x14ac:dyDescent="0.3">
      <c r="A7472" s="1"/>
    </row>
    <row r="7473" spans="1:1" x14ac:dyDescent="0.3">
      <c r="A7473" s="1"/>
    </row>
    <row r="7474" spans="1:1" x14ac:dyDescent="0.3">
      <c r="A7474" s="1"/>
    </row>
    <row r="7475" spans="1:1" x14ac:dyDescent="0.3">
      <c r="A7475" s="1"/>
    </row>
    <row r="7476" spans="1:1" x14ac:dyDescent="0.3">
      <c r="A7476" s="1"/>
    </row>
    <row r="7477" spans="1:1" x14ac:dyDescent="0.3">
      <c r="A7477" s="1"/>
    </row>
    <row r="7478" spans="1:1" x14ac:dyDescent="0.3">
      <c r="A7478" s="1"/>
    </row>
    <row r="7479" spans="1:1" x14ac:dyDescent="0.3">
      <c r="A7479" s="1"/>
    </row>
    <row r="7480" spans="1:1" x14ac:dyDescent="0.3">
      <c r="A7480" s="1"/>
    </row>
    <row r="7481" spans="1:1" x14ac:dyDescent="0.3">
      <c r="A7481" s="1"/>
    </row>
    <row r="7482" spans="1:1" x14ac:dyDescent="0.3">
      <c r="A7482" s="1"/>
    </row>
    <row r="7483" spans="1:1" x14ac:dyDescent="0.3">
      <c r="A7483" s="1"/>
    </row>
    <row r="7484" spans="1:1" x14ac:dyDescent="0.3">
      <c r="A7484" s="1"/>
    </row>
    <row r="7485" spans="1:1" x14ac:dyDescent="0.3">
      <c r="A7485" s="1"/>
    </row>
    <row r="7486" spans="1:1" x14ac:dyDescent="0.3">
      <c r="A7486" s="1"/>
    </row>
    <row r="7487" spans="1:1" x14ac:dyDescent="0.3">
      <c r="A7487" s="1"/>
    </row>
    <row r="7488" spans="1:1" x14ac:dyDescent="0.3">
      <c r="A7488" s="1"/>
    </row>
    <row r="7489" spans="1:1" x14ac:dyDescent="0.3">
      <c r="A7489" s="1"/>
    </row>
    <row r="7490" spans="1:1" x14ac:dyDescent="0.3">
      <c r="A7490" s="1"/>
    </row>
    <row r="7491" spans="1:1" x14ac:dyDescent="0.3">
      <c r="A7491" s="1"/>
    </row>
    <row r="7492" spans="1:1" x14ac:dyDescent="0.3">
      <c r="A7492" s="1"/>
    </row>
    <row r="7493" spans="1:1" x14ac:dyDescent="0.3">
      <c r="A7493" s="1"/>
    </row>
    <row r="7494" spans="1:1" x14ac:dyDescent="0.3">
      <c r="A7494" s="1"/>
    </row>
    <row r="7495" spans="1:1" x14ac:dyDescent="0.3">
      <c r="A7495" s="1"/>
    </row>
    <row r="7496" spans="1:1" x14ac:dyDescent="0.3">
      <c r="A7496" s="1"/>
    </row>
    <row r="7497" spans="1:1" x14ac:dyDescent="0.3">
      <c r="A7497" s="1"/>
    </row>
    <row r="7498" spans="1:1" x14ac:dyDescent="0.3">
      <c r="A7498" s="1"/>
    </row>
    <row r="7499" spans="1:1" x14ac:dyDescent="0.3">
      <c r="A7499" s="1"/>
    </row>
    <row r="7500" spans="1:1" x14ac:dyDescent="0.3">
      <c r="A7500" s="1"/>
    </row>
    <row r="7501" spans="1:1" x14ac:dyDescent="0.3">
      <c r="A7501" s="1"/>
    </row>
    <row r="7502" spans="1:1" x14ac:dyDescent="0.3">
      <c r="A7502" s="1"/>
    </row>
    <row r="7503" spans="1:1" x14ac:dyDescent="0.3">
      <c r="A7503" s="1"/>
    </row>
    <row r="7504" spans="1:1" x14ac:dyDescent="0.3">
      <c r="A7504" s="1"/>
    </row>
    <row r="7505" spans="1:1" x14ac:dyDescent="0.3">
      <c r="A7505" s="1"/>
    </row>
    <row r="7506" spans="1:1" x14ac:dyDescent="0.3">
      <c r="A7506" s="1"/>
    </row>
    <row r="7507" spans="1:1" x14ac:dyDescent="0.3">
      <c r="A7507" s="1"/>
    </row>
    <row r="7508" spans="1:1" x14ac:dyDescent="0.3">
      <c r="A7508" s="1"/>
    </row>
    <row r="7509" spans="1:1" x14ac:dyDescent="0.3">
      <c r="A7509" s="1"/>
    </row>
    <row r="7510" spans="1:1" x14ac:dyDescent="0.3">
      <c r="A7510" s="1"/>
    </row>
    <row r="7511" spans="1:1" x14ac:dyDescent="0.3">
      <c r="A7511" s="1"/>
    </row>
    <row r="7512" spans="1:1" x14ac:dyDescent="0.3">
      <c r="A7512" s="1"/>
    </row>
    <row r="7513" spans="1:1" x14ac:dyDescent="0.3">
      <c r="A7513" s="1"/>
    </row>
    <row r="7514" spans="1:1" x14ac:dyDescent="0.3">
      <c r="A7514" s="1"/>
    </row>
    <row r="7515" spans="1:1" x14ac:dyDescent="0.3">
      <c r="A7515" s="1"/>
    </row>
    <row r="7516" spans="1:1" x14ac:dyDescent="0.3">
      <c r="A7516" s="1"/>
    </row>
    <row r="7517" spans="1:1" x14ac:dyDescent="0.3">
      <c r="A7517" s="1"/>
    </row>
    <row r="7518" spans="1:1" x14ac:dyDescent="0.3">
      <c r="A7518" s="1"/>
    </row>
    <row r="7519" spans="1:1" x14ac:dyDescent="0.3">
      <c r="A7519" s="1"/>
    </row>
    <row r="7520" spans="1:1" x14ac:dyDescent="0.3">
      <c r="A7520" s="1"/>
    </row>
    <row r="7521" spans="1:1" x14ac:dyDescent="0.3">
      <c r="A7521" s="1"/>
    </row>
    <row r="7522" spans="1:1" x14ac:dyDescent="0.3">
      <c r="A7522" s="1"/>
    </row>
    <row r="7523" spans="1:1" x14ac:dyDescent="0.3">
      <c r="A7523" s="1"/>
    </row>
    <row r="7524" spans="1:1" x14ac:dyDescent="0.3">
      <c r="A7524" s="1"/>
    </row>
    <row r="7525" spans="1:1" x14ac:dyDescent="0.3">
      <c r="A7525" s="1"/>
    </row>
    <row r="7526" spans="1:1" x14ac:dyDescent="0.3">
      <c r="A7526" s="1"/>
    </row>
    <row r="7527" spans="1:1" x14ac:dyDescent="0.3">
      <c r="A7527" s="1"/>
    </row>
    <row r="7528" spans="1:1" x14ac:dyDescent="0.3">
      <c r="A7528" s="1"/>
    </row>
    <row r="7529" spans="1:1" x14ac:dyDescent="0.3">
      <c r="A7529" s="1"/>
    </row>
    <row r="7530" spans="1:1" x14ac:dyDescent="0.3">
      <c r="A7530" s="1"/>
    </row>
    <row r="7531" spans="1:1" x14ac:dyDescent="0.3">
      <c r="A7531" s="1"/>
    </row>
    <row r="7532" spans="1:1" x14ac:dyDescent="0.3">
      <c r="A7532" s="1"/>
    </row>
    <row r="7533" spans="1:1" x14ac:dyDescent="0.3">
      <c r="A7533" s="1"/>
    </row>
    <row r="7534" spans="1:1" x14ac:dyDescent="0.3">
      <c r="A7534" s="1"/>
    </row>
    <row r="7535" spans="1:1" x14ac:dyDescent="0.3">
      <c r="A7535" s="1"/>
    </row>
    <row r="7536" spans="1:1" x14ac:dyDescent="0.3">
      <c r="A7536" s="1"/>
    </row>
    <row r="7537" spans="1:1" x14ac:dyDescent="0.3">
      <c r="A7537" s="1"/>
    </row>
    <row r="7538" spans="1:1" x14ac:dyDescent="0.3">
      <c r="A7538" s="1"/>
    </row>
    <row r="7539" spans="1:1" x14ac:dyDescent="0.3">
      <c r="A7539" s="1"/>
    </row>
    <row r="7540" spans="1:1" x14ac:dyDescent="0.3">
      <c r="A7540" s="1"/>
    </row>
    <row r="7541" spans="1:1" x14ac:dyDescent="0.3">
      <c r="A7541" s="1"/>
    </row>
    <row r="7542" spans="1:1" x14ac:dyDescent="0.3">
      <c r="A7542" s="1"/>
    </row>
    <row r="7543" spans="1:1" x14ac:dyDescent="0.3">
      <c r="A7543" s="1"/>
    </row>
    <row r="7544" spans="1:1" x14ac:dyDescent="0.3">
      <c r="A7544" s="1"/>
    </row>
    <row r="7545" spans="1:1" x14ac:dyDescent="0.3">
      <c r="A7545" s="1"/>
    </row>
    <row r="7546" spans="1:1" x14ac:dyDescent="0.3">
      <c r="A7546" s="1"/>
    </row>
    <row r="7547" spans="1:1" x14ac:dyDescent="0.3">
      <c r="A7547" s="1"/>
    </row>
    <row r="7548" spans="1:1" x14ac:dyDescent="0.3">
      <c r="A7548" s="1"/>
    </row>
    <row r="7549" spans="1:1" x14ac:dyDescent="0.3">
      <c r="A7549" s="1"/>
    </row>
    <row r="7550" spans="1:1" x14ac:dyDescent="0.3">
      <c r="A7550" s="1"/>
    </row>
    <row r="7551" spans="1:1" x14ac:dyDescent="0.3">
      <c r="A7551" s="1"/>
    </row>
    <row r="7552" spans="1:1" x14ac:dyDescent="0.3">
      <c r="A7552" s="1"/>
    </row>
    <row r="7553" spans="1:1" x14ac:dyDescent="0.3">
      <c r="A7553" s="1"/>
    </row>
    <row r="7554" spans="1:1" x14ac:dyDescent="0.3">
      <c r="A7554" s="1"/>
    </row>
    <row r="7555" spans="1:1" x14ac:dyDescent="0.3">
      <c r="A7555" s="1"/>
    </row>
    <row r="7556" spans="1:1" x14ac:dyDescent="0.3">
      <c r="A7556" s="1"/>
    </row>
    <row r="7557" spans="1:1" x14ac:dyDescent="0.3">
      <c r="A7557" s="1"/>
    </row>
    <row r="7558" spans="1:1" x14ac:dyDescent="0.3">
      <c r="A7558" s="1"/>
    </row>
    <row r="7559" spans="1:1" x14ac:dyDescent="0.3">
      <c r="A7559" s="1"/>
    </row>
    <row r="7560" spans="1:1" x14ac:dyDescent="0.3">
      <c r="A7560" s="1"/>
    </row>
    <row r="7561" spans="1:1" x14ac:dyDescent="0.3">
      <c r="A7561" s="1"/>
    </row>
    <row r="7562" spans="1:1" x14ac:dyDescent="0.3">
      <c r="A7562" s="1"/>
    </row>
    <row r="7563" spans="1:1" x14ac:dyDescent="0.3">
      <c r="A7563" s="1"/>
    </row>
    <row r="7564" spans="1:1" x14ac:dyDescent="0.3">
      <c r="A7564" s="1"/>
    </row>
    <row r="7565" spans="1:1" x14ac:dyDescent="0.3">
      <c r="A7565" s="1"/>
    </row>
    <row r="7566" spans="1:1" x14ac:dyDescent="0.3">
      <c r="A7566" s="1"/>
    </row>
    <row r="7567" spans="1:1" x14ac:dyDescent="0.3">
      <c r="A7567" s="1"/>
    </row>
    <row r="7568" spans="1:1" x14ac:dyDescent="0.3">
      <c r="A7568" s="1"/>
    </row>
    <row r="7569" spans="1:1" x14ac:dyDescent="0.3">
      <c r="A7569" s="1"/>
    </row>
    <row r="7570" spans="1:1" x14ac:dyDescent="0.3">
      <c r="A7570" s="1"/>
    </row>
    <row r="7571" spans="1:1" x14ac:dyDescent="0.3">
      <c r="A7571" s="1"/>
    </row>
    <row r="7572" spans="1:1" x14ac:dyDescent="0.3">
      <c r="A7572" s="1"/>
    </row>
    <row r="7573" spans="1:1" x14ac:dyDescent="0.3">
      <c r="A7573" s="1"/>
    </row>
    <row r="7574" spans="1:1" x14ac:dyDescent="0.3">
      <c r="A7574" s="1"/>
    </row>
    <row r="7575" spans="1:1" x14ac:dyDescent="0.3">
      <c r="A7575" s="1"/>
    </row>
    <row r="7576" spans="1:1" x14ac:dyDescent="0.3">
      <c r="A7576" s="1"/>
    </row>
    <row r="7577" spans="1:1" x14ac:dyDescent="0.3">
      <c r="A7577" s="1"/>
    </row>
    <row r="7578" spans="1:1" x14ac:dyDescent="0.3">
      <c r="A7578" s="1"/>
    </row>
    <row r="7579" spans="1:1" x14ac:dyDescent="0.3">
      <c r="A7579" s="1"/>
    </row>
    <row r="7580" spans="1:1" x14ac:dyDescent="0.3">
      <c r="A7580" s="1"/>
    </row>
    <row r="7581" spans="1:1" x14ac:dyDescent="0.3">
      <c r="A7581" s="1"/>
    </row>
    <row r="7582" spans="1:1" x14ac:dyDescent="0.3">
      <c r="A7582" s="1"/>
    </row>
    <row r="7583" spans="1:1" x14ac:dyDescent="0.3">
      <c r="A7583" s="1"/>
    </row>
    <row r="7584" spans="1:1" x14ac:dyDescent="0.3">
      <c r="A7584" s="1"/>
    </row>
    <row r="7585" spans="1:1" x14ac:dyDescent="0.3">
      <c r="A7585" s="1"/>
    </row>
    <row r="7586" spans="1:1" x14ac:dyDescent="0.3">
      <c r="A7586" s="1"/>
    </row>
    <row r="7587" spans="1:1" x14ac:dyDescent="0.3">
      <c r="A7587" s="1"/>
    </row>
    <row r="7588" spans="1:1" x14ac:dyDescent="0.3">
      <c r="A7588" s="1"/>
    </row>
    <row r="7589" spans="1:1" x14ac:dyDescent="0.3">
      <c r="A7589" s="1"/>
    </row>
    <row r="7590" spans="1:1" x14ac:dyDescent="0.3">
      <c r="A7590" s="1"/>
    </row>
    <row r="7591" spans="1:1" x14ac:dyDescent="0.3">
      <c r="A7591" s="1"/>
    </row>
    <row r="7592" spans="1:1" x14ac:dyDescent="0.3">
      <c r="A7592" s="1"/>
    </row>
    <row r="7593" spans="1:1" x14ac:dyDescent="0.3">
      <c r="A7593" s="1"/>
    </row>
    <row r="7594" spans="1:1" x14ac:dyDescent="0.3">
      <c r="A7594" s="1"/>
    </row>
    <row r="7595" spans="1:1" x14ac:dyDescent="0.3">
      <c r="A7595" s="1"/>
    </row>
    <row r="7596" spans="1:1" x14ac:dyDescent="0.3">
      <c r="A7596" s="1"/>
    </row>
    <row r="7597" spans="1:1" x14ac:dyDescent="0.3">
      <c r="A7597" s="1"/>
    </row>
    <row r="7598" spans="1:1" x14ac:dyDescent="0.3">
      <c r="A7598" s="1"/>
    </row>
    <row r="7599" spans="1:1" x14ac:dyDescent="0.3">
      <c r="A7599" s="1"/>
    </row>
    <row r="7600" spans="1:1" x14ac:dyDescent="0.3">
      <c r="A7600" s="1"/>
    </row>
    <row r="7601" spans="1:1" x14ac:dyDescent="0.3">
      <c r="A7601" s="1"/>
    </row>
    <row r="7602" spans="1:1" x14ac:dyDescent="0.3">
      <c r="A7602" s="1"/>
    </row>
    <row r="7603" spans="1:1" x14ac:dyDescent="0.3">
      <c r="A7603" s="1"/>
    </row>
    <row r="7604" spans="1:1" x14ac:dyDescent="0.3">
      <c r="A7604" s="1"/>
    </row>
    <row r="7605" spans="1:1" x14ac:dyDescent="0.3">
      <c r="A7605" s="1"/>
    </row>
    <row r="7606" spans="1:1" x14ac:dyDescent="0.3">
      <c r="A7606" s="1"/>
    </row>
    <row r="7607" spans="1:1" x14ac:dyDescent="0.3">
      <c r="A7607" s="1"/>
    </row>
    <row r="7608" spans="1:1" x14ac:dyDescent="0.3">
      <c r="A7608" s="1"/>
    </row>
    <row r="7609" spans="1:1" x14ac:dyDescent="0.3">
      <c r="A7609" s="1"/>
    </row>
    <row r="7610" spans="1:1" x14ac:dyDescent="0.3">
      <c r="A7610" s="1"/>
    </row>
    <row r="7611" spans="1:1" x14ac:dyDescent="0.3">
      <c r="A7611" s="1"/>
    </row>
    <row r="7612" spans="1:1" x14ac:dyDescent="0.3">
      <c r="A7612" s="1"/>
    </row>
    <row r="7613" spans="1:1" x14ac:dyDescent="0.3">
      <c r="A7613" s="1"/>
    </row>
    <row r="7614" spans="1:1" x14ac:dyDescent="0.3">
      <c r="A7614" s="1"/>
    </row>
    <row r="7615" spans="1:1" x14ac:dyDescent="0.3">
      <c r="A7615" s="1"/>
    </row>
    <row r="7616" spans="1:1" x14ac:dyDescent="0.3">
      <c r="A7616" s="1"/>
    </row>
    <row r="7617" spans="1:1" x14ac:dyDescent="0.3">
      <c r="A7617" s="1"/>
    </row>
    <row r="7618" spans="1:1" x14ac:dyDescent="0.3">
      <c r="A7618" s="1"/>
    </row>
    <row r="7619" spans="1:1" x14ac:dyDescent="0.3">
      <c r="A7619" s="1"/>
    </row>
    <row r="7620" spans="1:1" x14ac:dyDescent="0.3">
      <c r="A7620" s="1"/>
    </row>
    <row r="7621" spans="1:1" x14ac:dyDescent="0.3">
      <c r="A7621" s="1"/>
    </row>
    <row r="7622" spans="1:1" x14ac:dyDescent="0.3">
      <c r="A7622" s="1"/>
    </row>
    <row r="7623" spans="1:1" x14ac:dyDescent="0.3">
      <c r="A7623" s="1"/>
    </row>
    <row r="7624" spans="1:1" x14ac:dyDescent="0.3">
      <c r="A7624" s="1"/>
    </row>
    <row r="7625" spans="1:1" x14ac:dyDescent="0.3">
      <c r="A7625" s="1"/>
    </row>
    <row r="7626" spans="1:1" x14ac:dyDescent="0.3">
      <c r="A7626" s="1"/>
    </row>
    <row r="7627" spans="1:1" x14ac:dyDescent="0.3">
      <c r="A7627" s="1"/>
    </row>
    <row r="7628" spans="1:1" x14ac:dyDescent="0.3">
      <c r="A7628" s="1"/>
    </row>
    <row r="7629" spans="1:1" x14ac:dyDescent="0.3">
      <c r="A7629" s="1"/>
    </row>
    <row r="7630" spans="1:1" x14ac:dyDescent="0.3">
      <c r="A7630" s="1"/>
    </row>
    <row r="7631" spans="1:1" x14ac:dyDescent="0.3">
      <c r="A7631" s="1"/>
    </row>
    <row r="7632" spans="1:1" x14ac:dyDescent="0.3">
      <c r="A7632" s="1"/>
    </row>
    <row r="7633" spans="1:1" x14ac:dyDescent="0.3">
      <c r="A7633" s="1"/>
    </row>
    <row r="7634" spans="1:1" x14ac:dyDescent="0.3">
      <c r="A7634" s="1"/>
    </row>
    <row r="7635" spans="1:1" x14ac:dyDescent="0.3">
      <c r="A7635" s="1"/>
    </row>
    <row r="7636" spans="1:1" x14ac:dyDescent="0.3">
      <c r="A7636" s="1"/>
    </row>
    <row r="7637" spans="1:1" x14ac:dyDescent="0.3">
      <c r="A7637" s="1"/>
    </row>
    <row r="7638" spans="1:1" x14ac:dyDescent="0.3">
      <c r="A7638" s="1"/>
    </row>
    <row r="7639" spans="1:1" x14ac:dyDescent="0.3">
      <c r="A7639" s="1"/>
    </row>
    <row r="7640" spans="1:1" x14ac:dyDescent="0.3">
      <c r="A7640" s="1"/>
    </row>
    <row r="7641" spans="1:1" x14ac:dyDescent="0.3">
      <c r="A7641" s="1"/>
    </row>
    <row r="7642" spans="1:1" x14ac:dyDescent="0.3">
      <c r="A7642" s="1"/>
    </row>
    <row r="7643" spans="1:1" x14ac:dyDescent="0.3">
      <c r="A7643" s="1"/>
    </row>
    <row r="7644" spans="1:1" x14ac:dyDescent="0.3">
      <c r="A7644" s="1"/>
    </row>
    <row r="7645" spans="1:1" x14ac:dyDescent="0.3">
      <c r="A7645" s="1"/>
    </row>
    <row r="7646" spans="1:1" x14ac:dyDescent="0.3">
      <c r="A7646" s="1"/>
    </row>
    <row r="7647" spans="1:1" x14ac:dyDescent="0.3">
      <c r="A7647" s="1"/>
    </row>
    <row r="7648" spans="1:1" x14ac:dyDescent="0.3">
      <c r="A7648" s="1"/>
    </row>
    <row r="7649" spans="1:1" x14ac:dyDescent="0.3">
      <c r="A7649" s="1"/>
    </row>
    <row r="7650" spans="1:1" x14ac:dyDescent="0.3">
      <c r="A7650" s="1"/>
    </row>
    <row r="7651" spans="1:1" x14ac:dyDescent="0.3">
      <c r="A7651" s="1"/>
    </row>
    <row r="7652" spans="1:1" x14ac:dyDescent="0.3">
      <c r="A7652" s="1"/>
    </row>
    <row r="7653" spans="1:1" x14ac:dyDescent="0.3">
      <c r="A7653" s="1"/>
    </row>
    <row r="7654" spans="1:1" x14ac:dyDescent="0.3">
      <c r="A7654" s="1"/>
    </row>
    <row r="7655" spans="1:1" x14ac:dyDescent="0.3">
      <c r="A7655" s="1"/>
    </row>
    <row r="7656" spans="1:1" x14ac:dyDescent="0.3">
      <c r="A7656" s="1"/>
    </row>
    <row r="7657" spans="1:1" x14ac:dyDescent="0.3">
      <c r="A7657" s="1"/>
    </row>
    <row r="7658" spans="1:1" x14ac:dyDescent="0.3">
      <c r="A7658" s="1"/>
    </row>
    <row r="7659" spans="1:1" x14ac:dyDescent="0.3">
      <c r="A7659" s="1"/>
    </row>
    <row r="7660" spans="1:1" x14ac:dyDescent="0.3">
      <c r="A7660" s="1"/>
    </row>
    <row r="7661" spans="1:1" x14ac:dyDescent="0.3">
      <c r="A7661" s="1"/>
    </row>
    <row r="7662" spans="1:1" x14ac:dyDescent="0.3">
      <c r="A7662" s="1"/>
    </row>
    <row r="7663" spans="1:1" x14ac:dyDescent="0.3">
      <c r="A7663" s="1"/>
    </row>
    <row r="7664" spans="1:1" x14ac:dyDescent="0.3">
      <c r="A7664" s="1"/>
    </row>
    <row r="7665" spans="1:1" x14ac:dyDescent="0.3">
      <c r="A7665" s="1"/>
    </row>
    <row r="7666" spans="1:1" x14ac:dyDescent="0.3">
      <c r="A7666" s="1"/>
    </row>
    <row r="7667" spans="1:1" x14ac:dyDescent="0.3">
      <c r="A7667" s="1"/>
    </row>
    <row r="7668" spans="1:1" x14ac:dyDescent="0.3">
      <c r="A7668" s="1"/>
    </row>
    <row r="7669" spans="1:1" x14ac:dyDescent="0.3">
      <c r="A7669" s="1"/>
    </row>
    <row r="7670" spans="1:1" x14ac:dyDescent="0.3">
      <c r="A7670" s="1"/>
    </row>
    <row r="7671" spans="1:1" x14ac:dyDescent="0.3">
      <c r="A7671" s="1"/>
    </row>
    <row r="7672" spans="1:1" x14ac:dyDescent="0.3">
      <c r="A7672" s="1"/>
    </row>
    <row r="7673" spans="1:1" x14ac:dyDescent="0.3">
      <c r="A7673" s="1"/>
    </row>
    <row r="7674" spans="1:1" x14ac:dyDescent="0.3">
      <c r="A7674" s="1"/>
    </row>
    <row r="7675" spans="1:1" x14ac:dyDescent="0.3">
      <c r="A7675" s="1"/>
    </row>
    <row r="7676" spans="1:1" x14ac:dyDescent="0.3">
      <c r="A7676" s="1"/>
    </row>
    <row r="7677" spans="1:1" x14ac:dyDescent="0.3">
      <c r="A7677" s="1"/>
    </row>
    <row r="7678" spans="1:1" x14ac:dyDescent="0.3">
      <c r="A7678" s="1"/>
    </row>
    <row r="7679" spans="1:1" x14ac:dyDescent="0.3">
      <c r="A7679" s="1"/>
    </row>
    <row r="7680" spans="1:1" x14ac:dyDescent="0.3">
      <c r="A7680" s="1"/>
    </row>
    <row r="7681" spans="1:1" x14ac:dyDescent="0.3">
      <c r="A7681" s="1"/>
    </row>
    <row r="7682" spans="1:1" x14ac:dyDescent="0.3">
      <c r="A7682" s="1"/>
    </row>
    <row r="7683" spans="1:1" x14ac:dyDescent="0.3">
      <c r="A7683" s="1"/>
    </row>
    <row r="7684" spans="1:1" x14ac:dyDescent="0.3">
      <c r="A7684" s="1"/>
    </row>
    <row r="7685" spans="1:1" x14ac:dyDescent="0.3">
      <c r="A7685" s="1"/>
    </row>
    <row r="7686" spans="1:1" x14ac:dyDescent="0.3">
      <c r="A7686" s="1"/>
    </row>
    <row r="7687" spans="1:1" x14ac:dyDescent="0.3">
      <c r="A7687" s="1"/>
    </row>
    <row r="7688" spans="1:1" x14ac:dyDescent="0.3">
      <c r="A7688" s="1"/>
    </row>
    <row r="7689" spans="1:1" x14ac:dyDescent="0.3">
      <c r="A7689" s="1"/>
    </row>
    <row r="7690" spans="1:1" x14ac:dyDescent="0.3">
      <c r="A7690" s="1"/>
    </row>
    <row r="7691" spans="1:1" x14ac:dyDescent="0.3">
      <c r="A7691" s="1"/>
    </row>
    <row r="7692" spans="1:1" x14ac:dyDescent="0.3">
      <c r="A7692" s="1"/>
    </row>
    <row r="7693" spans="1:1" x14ac:dyDescent="0.3">
      <c r="A7693" s="1"/>
    </row>
    <row r="7694" spans="1:1" x14ac:dyDescent="0.3">
      <c r="A7694" s="1"/>
    </row>
    <row r="7695" spans="1:1" x14ac:dyDescent="0.3">
      <c r="A7695" s="1"/>
    </row>
    <row r="7696" spans="1:1" x14ac:dyDescent="0.3">
      <c r="A7696" s="1"/>
    </row>
    <row r="7697" spans="1:1" x14ac:dyDescent="0.3">
      <c r="A7697" s="1"/>
    </row>
    <row r="7698" spans="1:1" x14ac:dyDescent="0.3">
      <c r="A7698" s="1"/>
    </row>
    <row r="7699" spans="1:1" x14ac:dyDescent="0.3">
      <c r="A7699" s="1"/>
    </row>
    <row r="7700" spans="1:1" x14ac:dyDescent="0.3">
      <c r="A7700" s="1"/>
    </row>
    <row r="7701" spans="1:1" x14ac:dyDescent="0.3">
      <c r="A7701" s="1"/>
    </row>
    <row r="7702" spans="1:1" x14ac:dyDescent="0.3">
      <c r="A7702" s="1"/>
    </row>
    <row r="7703" spans="1:1" x14ac:dyDescent="0.3">
      <c r="A7703" s="1"/>
    </row>
    <row r="7704" spans="1:1" x14ac:dyDescent="0.3">
      <c r="A7704" s="1"/>
    </row>
    <row r="7705" spans="1:1" x14ac:dyDescent="0.3">
      <c r="A7705" s="1"/>
    </row>
    <row r="7706" spans="1:1" x14ac:dyDescent="0.3">
      <c r="A7706" s="1"/>
    </row>
    <row r="7707" spans="1:1" x14ac:dyDescent="0.3">
      <c r="A7707" s="1"/>
    </row>
    <row r="7708" spans="1:1" x14ac:dyDescent="0.3">
      <c r="A7708" s="1"/>
    </row>
    <row r="7709" spans="1:1" x14ac:dyDescent="0.3">
      <c r="A7709" s="1"/>
    </row>
    <row r="7710" spans="1:1" x14ac:dyDescent="0.3">
      <c r="A7710" s="1"/>
    </row>
    <row r="7711" spans="1:1" x14ac:dyDescent="0.3">
      <c r="A7711" s="1"/>
    </row>
    <row r="7712" spans="1:1" x14ac:dyDescent="0.3">
      <c r="A7712" s="1"/>
    </row>
    <row r="7713" spans="1:1" x14ac:dyDescent="0.3">
      <c r="A7713" s="1"/>
    </row>
    <row r="7714" spans="1:1" x14ac:dyDescent="0.3">
      <c r="A7714" s="1"/>
    </row>
    <row r="7715" spans="1:1" x14ac:dyDescent="0.3">
      <c r="A7715" s="1"/>
    </row>
    <row r="7716" spans="1:1" x14ac:dyDescent="0.3">
      <c r="A7716" s="1"/>
    </row>
    <row r="7717" spans="1:1" x14ac:dyDescent="0.3">
      <c r="A7717" s="1"/>
    </row>
    <row r="7718" spans="1:1" x14ac:dyDescent="0.3">
      <c r="A7718" s="1"/>
    </row>
    <row r="7719" spans="1:1" x14ac:dyDescent="0.3">
      <c r="A7719" s="1"/>
    </row>
    <row r="7720" spans="1:1" x14ac:dyDescent="0.3">
      <c r="A7720" s="1"/>
    </row>
    <row r="7721" spans="1:1" x14ac:dyDescent="0.3">
      <c r="A7721" s="1"/>
    </row>
    <row r="7722" spans="1:1" x14ac:dyDescent="0.3">
      <c r="A7722" s="1"/>
    </row>
    <row r="7723" spans="1:1" x14ac:dyDescent="0.3">
      <c r="A7723" s="1"/>
    </row>
    <row r="7724" spans="1:1" x14ac:dyDescent="0.3">
      <c r="A7724" s="1"/>
    </row>
    <row r="7725" spans="1:1" x14ac:dyDescent="0.3">
      <c r="A7725" s="1"/>
    </row>
    <row r="7726" spans="1:1" x14ac:dyDescent="0.3">
      <c r="A7726" s="1"/>
    </row>
    <row r="7727" spans="1:1" x14ac:dyDescent="0.3">
      <c r="A7727" s="1"/>
    </row>
    <row r="7728" spans="1:1" x14ac:dyDescent="0.3">
      <c r="A7728" s="1"/>
    </row>
    <row r="7729" spans="1:1" x14ac:dyDescent="0.3">
      <c r="A7729" s="1"/>
    </row>
    <row r="7730" spans="1:1" x14ac:dyDescent="0.3">
      <c r="A7730" s="1"/>
    </row>
    <row r="7731" spans="1:1" x14ac:dyDescent="0.3">
      <c r="A7731" s="1"/>
    </row>
    <row r="7732" spans="1:1" x14ac:dyDescent="0.3">
      <c r="A7732" s="1"/>
    </row>
    <row r="7733" spans="1:1" x14ac:dyDescent="0.3">
      <c r="A7733" s="1"/>
    </row>
    <row r="7734" spans="1:1" x14ac:dyDescent="0.3">
      <c r="A7734" s="1"/>
    </row>
    <row r="7735" spans="1:1" x14ac:dyDescent="0.3">
      <c r="A7735" s="1"/>
    </row>
    <row r="7736" spans="1:1" x14ac:dyDescent="0.3">
      <c r="A7736" s="1"/>
    </row>
    <row r="7737" spans="1:1" x14ac:dyDescent="0.3">
      <c r="A7737" s="1"/>
    </row>
    <row r="7738" spans="1:1" x14ac:dyDescent="0.3">
      <c r="A7738" s="1"/>
    </row>
    <row r="7739" spans="1:1" x14ac:dyDescent="0.3">
      <c r="A7739" s="1"/>
    </row>
    <row r="7740" spans="1:1" x14ac:dyDescent="0.3">
      <c r="A7740" s="1"/>
    </row>
    <row r="7741" spans="1:1" x14ac:dyDescent="0.3">
      <c r="A7741" s="1"/>
    </row>
    <row r="7742" spans="1:1" x14ac:dyDescent="0.3">
      <c r="A7742" s="1"/>
    </row>
    <row r="7743" spans="1:1" x14ac:dyDescent="0.3">
      <c r="A7743" s="1"/>
    </row>
    <row r="7744" spans="1:1" x14ac:dyDescent="0.3">
      <c r="A7744" s="1"/>
    </row>
    <row r="7745" spans="1:1" x14ac:dyDescent="0.3">
      <c r="A7745" s="1"/>
    </row>
    <row r="7746" spans="1:1" x14ac:dyDescent="0.3">
      <c r="A7746" s="1"/>
    </row>
    <row r="7747" spans="1:1" x14ac:dyDescent="0.3">
      <c r="A7747" s="1"/>
    </row>
    <row r="7748" spans="1:1" x14ac:dyDescent="0.3">
      <c r="A7748" s="1"/>
    </row>
    <row r="7749" spans="1:1" x14ac:dyDescent="0.3">
      <c r="A7749" s="1"/>
    </row>
    <row r="7750" spans="1:1" x14ac:dyDescent="0.3">
      <c r="A7750" s="1"/>
    </row>
    <row r="7751" spans="1:1" x14ac:dyDescent="0.3">
      <c r="A7751" s="1"/>
    </row>
    <row r="7752" spans="1:1" x14ac:dyDescent="0.3">
      <c r="A7752" s="1"/>
    </row>
    <row r="7753" spans="1:1" x14ac:dyDescent="0.3">
      <c r="A7753" s="1"/>
    </row>
    <row r="7754" spans="1:1" x14ac:dyDescent="0.3">
      <c r="A7754" s="1"/>
    </row>
    <row r="7755" spans="1:1" x14ac:dyDescent="0.3">
      <c r="A7755" s="1"/>
    </row>
    <row r="7756" spans="1:1" x14ac:dyDescent="0.3">
      <c r="A7756" s="1"/>
    </row>
    <row r="7757" spans="1:1" x14ac:dyDescent="0.3">
      <c r="A7757" s="1"/>
    </row>
    <row r="7758" spans="1:1" x14ac:dyDescent="0.3">
      <c r="A7758" s="1"/>
    </row>
    <row r="7759" spans="1:1" x14ac:dyDescent="0.3">
      <c r="A7759" s="1"/>
    </row>
    <row r="7760" spans="1:1" x14ac:dyDescent="0.3">
      <c r="A7760" s="1"/>
    </row>
    <row r="7761" spans="1:1" x14ac:dyDescent="0.3">
      <c r="A7761" s="1"/>
    </row>
    <row r="7762" spans="1:1" x14ac:dyDescent="0.3">
      <c r="A7762" s="1"/>
    </row>
    <row r="7763" spans="1:1" x14ac:dyDescent="0.3">
      <c r="A7763" s="1"/>
    </row>
    <row r="7764" spans="1:1" x14ac:dyDescent="0.3">
      <c r="A7764" s="1"/>
    </row>
    <row r="7765" spans="1:1" x14ac:dyDescent="0.3">
      <c r="A7765" s="1"/>
    </row>
    <row r="7766" spans="1:1" x14ac:dyDescent="0.3">
      <c r="A7766" s="1"/>
    </row>
    <row r="7767" spans="1:1" x14ac:dyDescent="0.3">
      <c r="A7767" s="1"/>
    </row>
    <row r="7768" spans="1:1" x14ac:dyDescent="0.3">
      <c r="A7768" s="1"/>
    </row>
    <row r="7769" spans="1:1" x14ac:dyDescent="0.3">
      <c r="A7769" s="1"/>
    </row>
    <row r="7770" spans="1:1" x14ac:dyDescent="0.3">
      <c r="A7770" s="1"/>
    </row>
    <row r="7771" spans="1:1" x14ac:dyDescent="0.3">
      <c r="A7771" s="1"/>
    </row>
    <row r="7772" spans="1:1" x14ac:dyDescent="0.3">
      <c r="A7772" s="1"/>
    </row>
    <row r="7773" spans="1:1" x14ac:dyDescent="0.3">
      <c r="A7773" s="1"/>
    </row>
    <row r="7774" spans="1:1" x14ac:dyDescent="0.3">
      <c r="A7774" s="1"/>
    </row>
    <row r="7775" spans="1:1" x14ac:dyDescent="0.3">
      <c r="A7775" s="1"/>
    </row>
    <row r="7776" spans="1:1" x14ac:dyDescent="0.3">
      <c r="A7776" s="1"/>
    </row>
    <row r="7777" spans="1:1" x14ac:dyDescent="0.3">
      <c r="A7777" s="1"/>
    </row>
    <row r="7778" spans="1:1" x14ac:dyDescent="0.3">
      <c r="A7778" s="1"/>
    </row>
    <row r="7779" spans="1:1" x14ac:dyDescent="0.3">
      <c r="A7779" s="1"/>
    </row>
    <row r="7780" spans="1:1" x14ac:dyDescent="0.3">
      <c r="A7780" s="1"/>
    </row>
    <row r="7781" spans="1:1" x14ac:dyDescent="0.3">
      <c r="A7781" s="1"/>
    </row>
    <row r="7782" spans="1:1" x14ac:dyDescent="0.3">
      <c r="A7782" s="1"/>
    </row>
    <row r="7783" spans="1:1" x14ac:dyDescent="0.3">
      <c r="A7783" s="1"/>
    </row>
    <row r="7784" spans="1:1" x14ac:dyDescent="0.3">
      <c r="A7784" s="1"/>
    </row>
    <row r="7785" spans="1:1" x14ac:dyDescent="0.3">
      <c r="A7785" s="1"/>
    </row>
    <row r="7786" spans="1:1" x14ac:dyDescent="0.3">
      <c r="A7786" s="1"/>
    </row>
    <row r="7787" spans="1:1" x14ac:dyDescent="0.3">
      <c r="A7787" s="1"/>
    </row>
    <row r="7788" spans="1:1" x14ac:dyDescent="0.3">
      <c r="A7788" s="1"/>
    </row>
    <row r="7789" spans="1:1" x14ac:dyDescent="0.3">
      <c r="A7789" s="1"/>
    </row>
    <row r="7790" spans="1:1" x14ac:dyDescent="0.3">
      <c r="A7790" s="1"/>
    </row>
    <row r="7791" spans="1:1" x14ac:dyDescent="0.3">
      <c r="A7791" s="1"/>
    </row>
    <row r="7792" spans="1:1" x14ac:dyDescent="0.3">
      <c r="A7792" s="1"/>
    </row>
    <row r="7793" spans="1:1" x14ac:dyDescent="0.3">
      <c r="A7793" s="1"/>
    </row>
    <row r="7794" spans="1:1" x14ac:dyDescent="0.3">
      <c r="A7794" s="1"/>
    </row>
    <row r="7795" spans="1:1" x14ac:dyDescent="0.3">
      <c r="A7795" s="1"/>
    </row>
    <row r="7796" spans="1:1" x14ac:dyDescent="0.3">
      <c r="A7796" s="1"/>
    </row>
    <row r="7797" spans="1:1" x14ac:dyDescent="0.3">
      <c r="A7797" s="1"/>
    </row>
    <row r="7798" spans="1:1" x14ac:dyDescent="0.3">
      <c r="A7798" s="1"/>
    </row>
    <row r="7799" spans="1:1" x14ac:dyDescent="0.3">
      <c r="A7799" s="1"/>
    </row>
    <row r="7800" spans="1:1" x14ac:dyDescent="0.3">
      <c r="A7800" s="1"/>
    </row>
    <row r="7801" spans="1:1" x14ac:dyDescent="0.3">
      <c r="A7801" s="1"/>
    </row>
    <row r="7802" spans="1:1" x14ac:dyDescent="0.3">
      <c r="A7802" s="1"/>
    </row>
    <row r="7803" spans="1:1" x14ac:dyDescent="0.3">
      <c r="A7803" s="1"/>
    </row>
    <row r="7804" spans="1:1" x14ac:dyDescent="0.3">
      <c r="A7804" s="1"/>
    </row>
    <row r="7805" spans="1:1" x14ac:dyDescent="0.3">
      <c r="A7805" s="1"/>
    </row>
    <row r="7806" spans="1:1" x14ac:dyDescent="0.3">
      <c r="A7806" s="1"/>
    </row>
    <row r="7807" spans="1:1" x14ac:dyDescent="0.3">
      <c r="A7807" s="1"/>
    </row>
    <row r="7808" spans="1:1" x14ac:dyDescent="0.3">
      <c r="A7808" s="1"/>
    </row>
    <row r="7809" spans="1:1" x14ac:dyDescent="0.3">
      <c r="A7809" s="1"/>
    </row>
    <row r="7810" spans="1:1" x14ac:dyDescent="0.3">
      <c r="A7810" s="1"/>
    </row>
    <row r="7811" spans="1:1" x14ac:dyDescent="0.3">
      <c r="A7811" s="1"/>
    </row>
    <row r="7812" spans="1:1" x14ac:dyDescent="0.3">
      <c r="A7812" s="1"/>
    </row>
    <row r="7813" spans="1:1" x14ac:dyDescent="0.3">
      <c r="A7813" s="1"/>
    </row>
    <row r="7814" spans="1:1" x14ac:dyDescent="0.3">
      <c r="A7814" s="1"/>
    </row>
    <row r="7815" spans="1:1" x14ac:dyDescent="0.3">
      <c r="A7815" s="1"/>
    </row>
    <row r="7816" spans="1:1" x14ac:dyDescent="0.3">
      <c r="A7816" s="1"/>
    </row>
    <row r="7817" spans="1:1" x14ac:dyDescent="0.3">
      <c r="A7817" s="1"/>
    </row>
    <row r="7818" spans="1:1" x14ac:dyDescent="0.3">
      <c r="A7818" s="1"/>
    </row>
    <row r="7819" spans="1:1" x14ac:dyDescent="0.3">
      <c r="A7819" s="1"/>
    </row>
    <row r="7820" spans="1:1" x14ac:dyDescent="0.3">
      <c r="A7820" s="1"/>
    </row>
    <row r="7821" spans="1:1" x14ac:dyDescent="0.3">
      <c r="A7821" s="1"/>
    </row>
    <row r="7822" spans="1:1" x14ac:dyDescent="0.3">
      <c r="A7822" s="1"/>
    </row>
    <row r="7823" spans="1:1" x14ac:dyDescent="0.3">
      <c r="A7823" s="1"/>
    </row>
    <row r="7824" spans="1:1" x14ac:dyDescent="0.3">
      <c r="A7824" s="1"/>
    </row>
    <row r="7825" spans="1:1" x14ac:dyDescent="0.3">
      <c r="A7825" s="1"/>
    </row>
    <row r="7826" spans="1:1" x14ac:dyDescent="0.3">
      <c r="A7826" s="1"/>
    </row>
    <row r="7827" spans="1:1" x14ac:dyDescent="0.3">
      <c r="A7827" s="1"/>
    </row>
    <row r="7828" spans="1:1" x14ac:dyDescent="0.3">
      <c r="A7828" s="1"/>
    </row>
    <row r="7829" spans="1:1" x14ac:dyDescent="0.3">
      <c r="A7829" s="1"/>
    </row>
    <row r="7830" spans="1:1" x14ac:dyDescent="0.3">
      <c r="A7830" s="1"/>
    </row>
    <row r="7831" spans="1:1" x14ac:dyDescent="0.3">
      <c r="A7831" s="1"/>
    </row>
    <row r="7832" spans="1:1" x14ac:dyDescent="0.3">
      <c r="A7832" s="1"/>
    </row>
    <row r="7833" spans="1:1" x14ac:dyDescent="0.3">
      <c r="A7833" s="1"/>
    </row>
    <row r="7834" spans="1:1" x14ac:dyDescent="0.3">
      <c r="A7834" s="1"/>
    </row>
    <row r="7835" spans="1:1" x14ac:dyDescent="0.3">
      <c r="A7835" s="1"/>
    </row>
    <row r="7836" spans="1:1" x14ac:dyDescent="0.3">
      <c r="A7836" s="1"/>
    </row>
    <row r="7837" spans="1:1" x14ac:dyDescent="0.3">
      <c r="A7837" s="1"/>
    </row>
    <row r="7838" spans="1:1" x14ac:dyDescent="0.3">
      <c r="A7838" s="1"/>
    </row>
    <row r="7839" spans="1:1" x14ac:dyDescent="0.3">
      <c r="A7839" s="1"/>
    </row>
    <row r="7840" spans="1:1" x14ac:dyDescent="0.3">
      <c r="A7840" s="1"/>
    </row>
    <row r="7841" spans="1:1" x14ac:dyDescent="0.3">
      <c r="A7841" s="1"/>
    </row>
    <row r="7842" spans="1:1" x14ac:dyDescent="0.3">
      <c r="A7842" s="1"/>
    </row>
    <row r="7843" spans="1:1" x14ac:dyDescent="0.3">
      <c r="A7843" s="1"/>
    </row>
    <row r="7844" spans="1:1" x14ac:dyDescent="0.3">
      <c r="A7844" s="1"/>
    </row>
    <row r="7845" spans="1:1" x14ac:dyDescent="0.3">
      <c r="A7845" s="1"/>
    </row>
    <row r="7846" spans="1:1" x14ac:dyDescent="0.3">
      <c r="A7846" s="1"/>
    </row>
    <row r="7847" spans="1:1" x14ac:dyDescent="0.3">
      <c r="A7847" s="1"/>
    </row>
    <row r="7848" spans="1:1" x14ac:dyDescent="0.3">
      <c r="A7848" s="1"/>
    </row>
    <row r="7849" spans="1:1" x14ac:dyDescent="0.3">
      <c r="A7849" s="1"/>
    </row>
    <row r="7850" spans="1:1" x14ac:dyDescent="0.3">
      <c r="A7850" s="1"/>
    </row>
    <row r="7851" spans="1:1" x14ac:dyDescent="0.3">
      <c r="A7851" s="1"/>
    </row>
    <row r="7852" spans="1:1" x14ac:dyDescent="0.3">
      <c r="A7852" s="1"/>
    </row>
    <row r="7853" spans="1:1" x14ac:dyDescent="0.3">
      <c r="A7853" s="1"/>
    </row>
    <row r="7854" spans="1:1" x14ac:dyDescent="0.3">
      <c r="A7854" s="1"/>
    </row>
    <row r="7855" spans="1:1" x14ac:dyDescent="0.3">
      <c r="A7855" s="1"/>
    </row>
    <row r="7856" spans="1:1" x14ac:dyDescent="0.3">
      <c r="A7856" s="1"/>
    </row>
    <row r="7857" spans="1:1" x14ac:dyDescent="0.3">
      <c r="A7857" s="1"/>
    </row>
    <row r="7858" spans="1:1" x14ac:dyDescent="0.3">
      <c r="A7858" s="1"/>
    </row>
    <row r="7859" spans="1:1" x14ac:dyDescent="0.3">
      <c r="A7859" s="1"/>
    </row>
    <row r="7860" spans="1:1" x14ac:dyDescent="0.3">
      <c r="A7860" s="1"/>
    </row>
    <row r="7861" spans="1:1" x14ac:dyDescent="0.3">
      <c r="A7861" s="1"/>
    </row>
    <row r="7862" spans="1:1" x14ac:dyDescent="0.3">
      <c r="A7862" s="1"/>
    </row>
    <row r="7863" spans="1:1" x14ac:dyDescent="0.3">
      <c r="A7863" s="1"/>
    </row>
    <row r="7864" spans="1:1" x14ac:dyDescent="0.3">
      <c r="A7864" s="1"/>
    </row>
    <row r="7865" spans="1:1" x14ac:dyDescent="0.3">
      <c r="A7865" s="1"/>
    </row>
    <row r="7866" spans="1:1" x14ac:dyDescent="0.3">
      <c r="A7866" s="1"/>
    </row>
    <row r="7867" spans="1:1" x14ac:dyDescent="0.3">
      <c r="A7867" s="1"/>
    </row>
    <row r="7868" spans="1:1" x14ac:dyDescent="0.3">
      <c r="A7868" s="1"/>
    </row>
    <row r="7869" spans="1:1" x14ac:dyDescent="0.3">
      <c r="A7869" s="1"/>
    </row>
    <row r="7870" spans="1:1" x14ac:dyDescent="0.3">
      <c r="A7870" s="1"/>
    </row>
    <row r="7871" spans="1:1" x14ac:dyDescent="0.3">
      <c r="A7871" s="1"/>
    </row>
    <row r="7872" spans="1:1" x14ac:dyDescent="0.3">
      <c r="A7872" s="1"/>
    </row>
    <row r="7873" spans="1:1" x14ac:dyDescent="0.3">
      <c r="A7873" s="1"/>
    </row>
    <row r="7874" spans="1:1" x14ac:dyDescent="0.3">
      <c r="A7874" s="1"/>
    </row>
    <row r="7875" spans="1:1" x14ac:dyDescent="0.3">
      <c r="A7875" s="1"/>
    </row>
    <row r="7876" spans="1:1" x14ac:dyDescent="0.3">
      <c r="A7876" s="1"/>
    </row>
    <row r="7877" spans="1:1" x14ac:dyDescent="0.3">
      <c r="A7877" s="1"/>
    </row>
    <row r="7878" spans="1:1" x14ac:dyDescent="0.3">
      <c r="A7878" s="1"/>
    </row>
    <row r="7879" spans="1:1" x14ac:dyDescent="0.3">
      <c r="A7879" s="1"/>
    </row>
    <row r="7880" spans="1:1" x14ac:dyDescent="0.3">
      <c r="A7880" s="1"/>
    </row>
    <row r="7881" spans="1:1" x14ac:dyDescent="0.3">
      <c r="A7881" s="1"/>
    </row>
    <row r="7882" spans="1:1" x14ac:dyDescent="0.3">
      <c r="A7882" s="1"/>
    </row>
    <row r="7883" spans="1:1" x14ac:dyDescent="0.3">
      <c r="A7883" s="1"/>
    </row>
    <row r="7884" spans="1:1" x14ac:dyDescent="0.3">
      <c r="A7884" s="1"/>
    </row>
    <row r="7885" spans="1:1" x14ac:dyDescent="0.3">
      <c r="A7885" s="1"/>
    </row>
    <row r="7886" spans="1:1" x14ac:dyDescent="0.3">
      <c r="A7886" s="1"/>
    </row>
    <row r="7887" spans="1:1" x14ac:dyDescent="0.3">
      <c r="A7887" s="1"/>
    </row>
    <row r="7888" spans="1:1" x14ac:dyDescent="0.3">
      <c r="A7888" s="1"/>
    </row>
    <row r="7889" spans="1:1" x14ac:dyDescent="0.3">
      <c r="A7889" s="1"/>
    </row>
    <row r="7890" spans="1:1" x14ac:dyDescent="0.3">
      <c r="A7890" s="1"/>
    </row>
    <row r="7891" spans="1:1" x14ac:dyDescent="0.3">
      <c r="A7891" s="1"/>
    </row>
    <row r="7892" spans="1:1" x14ac:dyDescent="0.3">
      <c r="A7892" s="1"/>
    </row>
    <row r="7893" spans="1:1" x14ac:dyDescent="0.3">
      <c r="A7893" s="1"/>
    </row>
    <row r="7894" spans="1:1" x14ac:dyDescent="0.3">
      <c r="A7894" s="1"/>
    </row>
    <row r="7895" spans="1:1" x14ac:dyDescent="0.3">
      <c r="A7895" s="1"/>
    </row>
    <row r="7896" spans="1:1" x14ac:dyDescent="0.3">
      <c r="A7896" s="1"/>
    </row>
    <row r="7897" spans="1:1" x14ac:dyDescent="0.3">
      <c r="A7897" s="1"/>
    </row>
    <row r="7898" spans="1:1" x14ac:dyDescent="0.3">
      <c r="A7898" s="1"/>
    </row>
    <row r="7899" spans="1:1" x14ac:dyDescent="0.3">
      <c r="A7899" s="1"/>
    </row>
    <row r="7900" spans="1:1" x14ac:dyDescent="0.3">
      <c r="A7900" s="1"/>
    </row>
    <row r="7901" spans="1:1" x14ac:dyDescent="0.3">
      <c r="A7901" s="1"/>
    </row>
    <row r="7902" spans="1:1" x14ac:dyDescent="0.3">
      <c r="A7902" s="1"/>
    </row>
    <row r="7903" spans="1:1" x14ac:dyDescent="0.3">
      <c r="A7903" s="1"/>
    </row>
    <row r="7904" spans="1:1" x14ac:dyDescent="0.3">
      <c r="A7904" s="1"/>
    </row>
    <row r="7905" spans="1:1" x14ac:dyDescent="0.3">
      <c r="A7905" s="1"/>
    </row>
    <row r="7906" spans="1:1" x14ac:dyDescent="0.3">
      <c r="A7906" s="1"/>
    </row>
    <row r="7907" spans="1:1" x14ac:dyDescent="0.3">
      <c r="A7907" s="1"/>
    </row>
    <row r="7908" spans="1:1" x14ac:dyDescent="0.3">
      <c r="A7908" s="1"/>
    </row>
    <row r="7909" spans="1:1" x14ac:dyDescent="0.3">
      <c r="A7909" s="1"/>
    </row>
    <row r="7910" spans="1:1" x14ac:dyDescent="0.3">
      <c r="A7910" s="1"/>
    </row>
    <row r="7911" spans="1:1" x14ac:dyDescent="0.3">
      <c r="A7911" s="1"/>
    </row>
    <row r="7912" spans="1:1" x14ac:dyDescent="0.3">
      <c r="A7912" s="1"/>
    </row>
    <row r="7913" spans="1:1" x14ac:dyDescent="0.3">
      <c r="A7913" s="1"/>
    </row>
    <row r="7914" spans="1:1" x14ac:dyDescent="0.3">
      <c r="A7914" s="1"/>
    </row>
    <row r="7915" spans="1:1" x14ac:dyDescent="0.3">
      <c r="A7915" s="1"/>
    </row>
    <row r="7916" spans="1:1" x14ac:dyDescent="0.3">
      <c r="A7916" s="1"/>
    </row>
    <row r="7917" spans="1:1" x14ac:dyDescent="0.3">
      <c r="A7917" s="1"/>
    </row>
    <row r="7918" spans="1:1" x14ac:dyDescent="0.3">
      <c r="A7918" s="1"/>
    </row>
    <row r="7919" spans="1:1" x14ac:dyDescent="0.3">
      <c r="A7919" s="1"/>
    </row>
    <row r="7920" spans="1:1" x14ac:dyDescent="0.3">
      <c r="A7920" s="1"/>
    </row>
    <row r="7921" spans="1:1" x14ac:dyDescent="0.3">
      <c r="A7921" s="1"/>
    </row>
    <row r="7922" spans="1:1" x14ac:dyDescent="0.3">
      <c r="A7922" s="1"/>
    </row>
    <row r="7923" spans="1:1" x14ac:dyDescent="0.3">
      <c r="A7923" s="1"/>
    </row>
    <row r="7924" spans="1:1" x14ac:dyDescent="0.3">
      <c r="A7924" s="1"/>
    </row>
    <row r="7925" spans="1:1" x14ac:dyDescent="0.3">
      <c r="A7925" s="1"/>
    </row>
    <row r="7926" spans="1:1" x14ac:dyDescent="0.3">
      <c r="A7926" s="1"/>
    </row>
    <row r="7927" spans="1:1" x14ac:dyDescent="0.3">
      <c r="A7927" s="1"/>
    </row>
    <row r="7928" spans="1:1" x14ac:dyDescent="0.3">
      <c r="A7928" s="1"/>
    </row>
    <row r="7929" spans="1:1" x14ac:dyDescent="0.3">
      <c r="A7929" s="1"/>
    </row>
    <row r="7930" spans="1:1" x14ac:dyDescent="0.3">
      <c r="A7930" s="1"/>
    </row>
    <row r="7931" spans="1:1" x14ac:dyDescent="0.3">
      <c r="A7931" s="1"/>
    </row>
    <row r="7932" spans="1:1" x14ac:dyDescent="0.3">
      <c r="A7932" s="1"/>
    </row>
    <row r="7933" spans="1:1" x14ac:dyDescent="0.3">
      <c r="A7933" s="1"/>
    </row>
    <row r="7934" spans="1:1" x14ac:dyDescent="0.3">
      <c r="A7934" s="1"/>
    </row>
    <row r="7935" spans="1:1" x14ac:dyDescent="0.3">
      <c r="A7935" s="1"/>
    </row>
    <row r="7936" spans="1:1" x14ac:dyDescent="0.3">
      <c r="A7936" s="1"/>
    </row>
    <row r="7937" spans="1:1" x14ac:dyDescent="0.3">
      <c r="A7937" s="1"/>
    </row>
    <row r="7938" spans="1:1" x14ac:dyDescent="0.3">
      <c r="A7938" s="1"/>
    </row>
    <row r="7939" spans="1:1" x14ac:dyDescent="0.3">
      <c r="A7939" s="1"/>
    </row>
    <row r="7940" spans="1:1" x14ac:dyDescent="0.3">
      <c r="A7940" s="1"/>
    </row>
    <row r="7941" spans="1:1" x14ac:dyDescent="0.3">
      <c r="A7941" s="1"/>
    </row>
    <row r="7942" spans="1:1" x14ac:dyDescent="0.3">
      <c r="A7942" s="1"/>
    </row>
    <row r="7943" spans="1:1" x14ac:dyDescent="0.3">
      <c r="A7943" s="1"/>
    </row>
    <row r="7944" spans="1:1" x14ac:dyDescent="0.3">
      <c r="A7944" s="1"/>
    </row>
    <row r="7945" spans="1:1" x14ac:dyDescent="0.3">
      <c r="A7945" s="1"/>
    </row>
    <row r="7946" spans="1:1" x14ac:dyDescent="0.3">
      <c r="A7946" s="1"/>
    </row>
    <row r="7947" spans="1:1" x14ac:dyDescent="0.3">
      <c r="A7947" s="1"/>
    </row>
    <row r="7948" spans="1:1" x14ac:dyDescent="0.3">
      <c r="A7948" s="1"/>
    </row>
    <row r="7949" spans="1:1" x14ac:dyDescent="0.3">
      <c r="A7949" s="1"/>
    </row>
    <row r="7950" spans="1:1" x14ac:dyDescent="0.3">
      <c r="A7950" s="1"/>
    </row>
    <row r="7951" spans="1:1" x14ac:dyDescent="0.3">
      <c r="A7951" s="1"/>
    </row>
    <row r="7952" spans="1:1" x14ac:dyDescent="0.3">
      <c r="A7952" s="1"/>
    </row>
    <row r="7953" spans="1:1" x14ac:dyDescent="0.3">
      <c r="A7953" s="1"/>
    </row>
    <row r="7954" spans="1:1" x14ac:dyDescent="0.3">
      <c r="A7954" s="1"/>
    </row>
    <row r="7955" spans="1:1" x14ac:dyDescent="0.3">
      <c r="A7955" s="1"/>
    </row>
    <row r="7956" spans="1:1" x14ac:dyDescent="0.3">
      <c r="A7956" s="1"/>
    </row>
    <row r="7957" spans="1:1" x14ac:dyDescent="0.3">
      <c r="A7957" s="1"/>
    </row>
    <row r="7958" spans="1:1" x14ac:dyDescent="0.3">
      <c r="A7958" s="1"/>
    </row>
    <row r="7959" spans="1:1" x14ac:dyDescent="0.3">
      <c r="A7959" s="1"/>
    </row>
    <row r="7960" spans="1:1" x14ac:dyDescent="0.3">
      <c r="A7960" s="1"/>
    </row>
    <row r="7961" spans="1:1" x14ac:dyDescent="0.3">
      <c r="A7961" s="1"/>
    </row>
    <row r="7962" spans="1:1" x14ac:dyDescent="0.3">
      <c r="A7962" s="1"/>
    </row>
    <row r="7963" spans="1:1" x14ac:dyDescent="0.3">
      <c r="A7963" s="1"/>
    </row>
    <row r="7964" spans="1:1" x14ac:dyDescent="0.3">
      <c r="A7964" s="1"/>
    </row>
    <row r="7965" spans="1:1" x14ac:dyDescent="0.3">
      <c r="A7965" s="1"/>
    </row>
    <row r="7966" spans="1:1" x14ac:dyDescent="0.3">
      <c r="A7966" s="1"/>
    </row>
    <row r="7967" spans="1:1" x14ac:dyDescent="0.3">
      <c r="A7967" s="1"/>
    </row>
    <row r="7968" spans="1:1" x14ac:dyDescent="0.3">
      <c r="A7968" s="1"/>
    </row>
    <row r="7969" spans="1:1" x14ac:dyDescent="0.3">
      <c r="A7969" s="1"/>
    </row>
    <row r="7970" spans="1:1" x14ac:dyDescent="0.3">
      <c r="A7970" s="1"/>
    </row>
    <row r="7971" spans="1:1" x14ac:dyDescent="0.3">
      <c r="A7971" s="1"/>
    </row>
    <row r="7972" spans="1:1" x14ac:dyDescent="0.3">
      <c r="A7972" s="1"/>
    </row>
    <row r="7973" spans="1:1" x14ac:dyDescent="0.3">
      <c r="A7973" s="1"/>
    </row>
    <row r="7974" spans="1:1" x14ac:dyDescent="0.3">
      <c r="A7974" s="1"/>
    </row>
    <row r="7975" spans="1:1" x14ac:dyDescent="0.3">
      <c r="A7975" s="1"/>
    </row>
    <row r="7976" spans="1:1" x14ac:dyDescent="0.3">
      <c r="A7976" s="1"/>
    </row>
    <row r="7977" spans="1:1" x14ac:dyDescent="0.3">
      <c r="A7977" s="1"/>
    </row>
    <row r="7978" spans="1:1" x14ac:dyDescent="0.3">
      <c r="A7978" s="1"/>
    </row>
    <row r="7979" spans="1:1" x14ac:dyDescent="0.3">
      <c r="A7979" s="1"/>
    </row>
    <row r="7980" spans="1:1" x14ac:dyDescent="0.3">
      <c r="A7980" s="1"/>
    </row>
    <row r="7981" spans="1:1" x14ac:dyDescent="0.3">
      <c r="A7981" s="1"/>
    </row>
    <row r="7982" spans="1:1" x14ac:dyDescent="0.3">
      <c r="A7982" s="1"/>
    </row>
    <row r="7983" spans="1:1" x14ac:dyDescent="0.3">
      <c r="A7983" s="1"/>
    </row>
    <row r="7984" spans="1:1" x14ac:dyDescent="0.3">
      <c r="A7984" s="1"/>
    </row>
    <row r="7985" spans="1:1" x14ac:dyDescent="0.3">
      <c r="A7985" s="1"/>
    </row>
    <row r="7986" spans="1:1" x14ac:dyDescent="0.3">
      <c r="A7986" s="1"/>
    </row>
    <row r="7987" spans="1:1" x14ac:dyDescent="0.3">
      <c r="A7987" s="1"/>
    </row>
    <row r="7988" spans="1:1" x14ac:dyDescent="0.3">
      <c r="A7988" s="1"/>
    </row>
    <row r="7989" spans="1:1" x14ac:dyDescent="0.3">
      <c r="A7989" s="1"/>
    </row>
    <row r="7990" spans="1:1" x14ac:dyDescent="0.3">
      <c r="A7990" s="1"/>
    </row>
    <row r="7991" spans="1:1" x14ac:dyDescent="0.3">
      <c r="A7991" s="1"/>
    </row>
    <row r="7992" spans="1:1" x14ac:dyDescent="0.3">
      <c r="A7992" s="1"/>
    </row>
    <row r="7993" spans="1:1" x14ac:dyDescent="0.3">
      <c r="A7993" s="1"/>
    </row>
    <row r="7994" spans="1:1" x14ac:dyDescent="0.3">
      <c r="A7994" s="1"/>
    </row>
    <row r="7995" spans="1:1" x14ac:dyDescent="0.3">
      <c r="A7995" s="1"/>
    </row>
    <row r="7996" spans="1:1" x14ac:dyDescent="0.3">
      <c r="A7996" s="1"/>
    </row>
    <row r="7997" spans="1:1" x14ac:dyDescent="0.3">
      <c r="A7997" s="1"/>
    </row>
    <row r="7998" spans="1:1" x14ac:dyDescent="0.3">
      <c r="A7998" s="1"/>
    </row>
    <row r="7999" spans="1:1" x14ac:dyDescent="0.3">
      <c r="A7999" s="1"/>
    </row>
    <row r="8000" spans="1:1" x14ac:dyDescent="0.3">
      <c r="A8000" s="1"/>
    </row>
    <row r="8001" spans="1:1" x14ac:dyDescent="0.3">
      <c r="A8001" s="1"/>
    </row>
    <row r="8002" spans="1:1" x14ac:dyDescent="0.3">
      <c r="A8002" s="1"/>
    </row>
    <row r="8003" spans="1:1" x14ac:dyDescent="0.3">
      <c r="A8003" s="1"/>
    </row>
    <row r="8004" spans="1:1" x14ac:dyDescent="0.3">
      <c r="A8004" s="1"/>
    </row>
    <row r="8005" spans="1:1" x14ac:dyDescent="0.3">
      <c r="A8005" s="1"/>
    </row>
    <row r="8006" spans="1:1" x14ac:dyDescent="0.3">
      <c r="A8006" s="1"/>
    </row>
    <row r="8007" spans="1:1" x14ac:dyDescent="0.3">
      <c r="A8007" s="1"/>
    </row>
    <row r="8008" spans="1:1" x14ac:dyDescent="0.3">
      <c r="A8008" s="1"/>
    </row>
    <row r="8009" spans="1:1" x14ac:dyDescent="0.3">
      <c r="A8009" s="1"/>
    </row>
    <row r="8010" spans="1:1" x14ac:dyDescent="0.3">
      <c r="A8010" s="1"/>
    </row>
    <row r="8011" spans="1:1" x14ac:dyDescent="0.3">
      <c r="A8011" s="1"/>
    </row>
    <row r="8012" spans="1:1" x14ac:dyDescent="0.3">
      <c r="A8012" s="1"/>
    </row>
    <row r="8013" spans="1:1" x14ac:dyDescent="0.3">
      <c r="A8013" s="1"/>
    </row>
    <row r="8014" spans="1:1" x14ac:dyDescent="0.3">
      <c r="A8014" s="1"/>
    </row>
    <row r="8015" spans="1:1" x14ac:dyDescent="0.3">
      <c r="A8015" s="1"/>
    </row>
    <row r="8016" spans="1:1" x14ac:dyDescent="0.3">
      <c r="A8016" s="1"/>
    </row>
    <row r="8017" spans="1:1" x14ac:dyDescent="0.3">
      <c r="A8017" s="1"/>
    </row>
    <row r="8018" spans="1:1" x14ac:dyDescent="0.3">
      <c r="A8018" s="1"/>
    </row>
    <row r="8019" spans="1:1" x14ac:dyDescent="0.3">
      <c r="A8019" s="1"/>
    </row>
    <row r="8020" spans="1:1" x14ac:dyDescent="0.3">
      <c r="A8020" s="1"/>
    </row>
    <row r="8021" spans="1:1" x14ac:dyDescent="0.3">
      <c r="A8021" s="1"/>
    </row>
    <row r="8022" spans="1:1" x14ac:dyDescent="0.3">
      <c r="A8022" s="1"/>
    </row>
    <row r="8023" spans="1:1" x14ac:dyDescent="0.3">
      <c r="A8023" s="1"/>
    </row>
    <row r="8024" spans="1:1" x14ac:dyDescent="0.3">
      <c r="A8024" s="1"/>
    </row>
    <row r="8025" spans="1:1" x14ac:dyDescent="0.3">
      <c r="A8025" s="1"/>
    </row>
    <row r="8026" spans="1:1" x14ac:dyDescent="0.3">
      <c r="A8026" s="1"/>
    </row>
    <row r="8027" spans="1:1" x14ac:dyDescent="0.3">
      <c r="A8027" s="1"/>
    </row>
    <row r="8028" spans="1:1" x14ac:dyDescent="0.3">
      <c r="A8028" s="1"/>
    </row>
    <row r="8029" spans="1:1" x14ac:dyDescent="0.3">
      <c r="A8029" s="1"/>
    </row>
    <row r="8030" spans="1:1" x14ac:dyDescent="0.3">
      <c r="A8030" s="1"/>
    </row>
    <row r="8031" spans="1:1" x14ac:dyDescent="0.3">
      <c r="A8031" s="1"/>
    </row>
    <row r="8032" spans="1:1" x14ac:dyDescent="0.3">
      <c r="A8032" s="1"/>
    </row>
    <row r="8033" spans="1:1" x14ac:dyDescent="0.3">
      <c r="A8033" s="1"/>
    </row>
    <row r="8034" spans="1:1" x14ac:dyDescent="0.3">
      <c r="A8034" s="1"/>
    </row>
    <row r="8035" spans="1:1" x14ac:dyDescent="0.3">
      <c r="A8035" s="1"/>
    </row>
    <row r="8036" spans="1:1" x14ac:dyDescent="0.3">
      <c r="A8036" s="1"/>
    </row>
    <row r="8037" spans="1:1" x14ac:dyDescent="0.3">
      <c r="A8037" s="1"/>
    </row>
    <row r="8038" spans="1:1" x14ac:dyDescent="0.3">
      <c r="A8038" s="1"/>
    </row>
    <row r="8039" spans="1:1" x14ac:dyDescent="0.3">
      <c r="A8039" s="1"/>
    </row>
    <row r="8040" spans="1:1" x14ac:dyDescent="0.3">
      <c r="A8040" s="1"/>
    </row>
    <row r="8041" spans="1:1" x14ac:dyDescent="0.3">
      <c r="A8041" s="1"/>
    </row>
    <row r="8042" spans="1:1" x14ac:dyDescent="0.3">
      <c r="A8042" s="1"/>
    </row>
    <row r="8043" spans="1:1" x14ac:dyDescent="0.3">
      <c r="A8043" s="1"/>
    </row>
    <row r="8044" spans="1:1" x14ac:dyDescent="0.3">
      <c r="A8044" s="1"/>
    </row>
    <row r="8045" spans="1:1" x14ac:dyDescent="0.3">
      <c r="A8045" s="1"/>
    </row>
    <row r="8046" spans="1:1" x14ac:dyDescent="0.3">
      <c r="A8046" s="1"/>
    </row>
    <row r="8047" spans="1:1" x14ac:dyDescent="0.3">
      <c r="A8047" s="1"/>
    </row>
    <row r="8048" spans="1:1" x14ac:dyDescent="0.3">
      <c r="A8048" s="1"/>
    </row>
    <row r="8049" spans="1:1" x14ac:dyDescent="0.3">
      <c r="A8049" s="1"/>
    </row>
    <row r="8050" spans="1:1" x14ac:dyDescent="0.3">
      <c r="A8050" s="1"/>
    </row>
    <row r="8051" spans="1:1" x14ac:dyDescent="0.3">
      <c r="A8051" s="1"/>
    </row>
    <row r="8052" spans="1:1" x14ac:dyDescent="0.3">
      <c r="A8052" s="1"/>
    </row>
    <row r="8053" spans="1:1" x14ac:dyDescent="0.3">
      <c r="A8053" s="1"/>
    </row>
    <row r="8054" spans="1:1" x14ac:dyDescent="0.3">
      <c r="A8054" s="1"/>
    </row>
    <row r="8055" spans="1:1" x14ac:dyDescent="0.3">
      <c r="A8055" s="1"/>
    </row>
    <row r="8056" spans="1:1" x14ac:dyDescent="0.3">
      <c r="A8056" s="1"/>
    </row>
    <row r="8057" spans="1:1" x14ac:dyDescent="0.3">
      <c r="A8057" s="1"/>
    </row>
    <row r="8058" spans="1:1" x14ac:dyDescent="0.3">
      <c r="A8058" s="1"/>
    </row>
    <row r="8059" spans="1:1" x14ac:dyDescent="0.3">
      <c r="A8059" s="1"/>
    </row>
    <row r="8060" spans="1:1" x14ac:dyDescent="0.3">
      <c r="A8060" s="1"/>
    </row>
    <row r="8061" spans="1:1" x14ac:dyDescent="0.3">
      <c r="A8061" s="1"/>
    </row>
    <row r="8062" spans="1:1" x14ac:dyDescent="0.3">
      <c r="A8062" s="1"/>
    </row>
    <row r="8063" spans="1:1" x14ac:dyDescent="0.3">
      <c r="A8063" s="1"/>
    </row>
    <row r="8064" spans="1:1" x14ac:dyDescent="0.3">
      <c r="A8064" s="1"/>
    </row>
    <row r="8065" spans="1:1" x14ac:dyDescent="0.3">
      <c r="A8065" s="1"/>
    </row>
    <row r="8066" spans="1:1" x14ac:dyDescent="0.3">
      <c r="A8066" s="1"/>
    </row>
    <row r="8067" spans="1:1" x14ac:dyDescent="0.3">
      <c r="A8067" s="1"/>
    </row>
    <row r="8068" spans="1:1" x14ac:dyDescent="0.3">
      <c r="A8068" s="1"/>
    </row>
    <row r="8069" spans="1:1" x14ac:dyDescent="0.3">
      <c r="A8069" s="1"/>
    </row>
    <row r="8070" spans="1:1" x14ac:dyDescent="0.3">
      <c r="A8070" s="1"/>
    </row>
    <row r="8071" spans="1:1" x14ac:dyDescent="0.3">
      <c r="A8071" s="1"/>
    </row>
    <row r="8072" spans="1:1" x14ac:dyDescent="0.3">
      <c r="A8072" s="1"/>
    </row>
    <row r="8073" spans="1:1" x14ac:dyDescent="0.3">
      <c r="A8073" s="1"/>
    </row>
    <row r="8074" spans="1:1" x14ac:dyDescent="0.3">
      <c r="A8074" s="1"/>
    </row>
    <row r="8075" spans="1:1" x14ac:dyDescent="0.3">
      <c r="A8075" s="1"/>
    </row>
    <row r="8076" spans="1:1" x14ac:dyDescent="0.3">
      <c r="A8076" s="1"/>
    </row>
    <row r="8077" spans="1:1" x14ac:dyDescent="0.3">
      <c r="A8077" s="1"/>
    </row>
    <row r="8078" spans="1:1" x14ac:dyDescent="0.3">
      <c r="A8078" s="1"/>
    </row>
    <row r="8079" spans="1:1" x14ac:dyDescent="0.3">
      <c r="A8079" s="1"/>
    </row>
    <row r="8080" spans="1:1" x14ac:dyDescent="0.3">
      <c r="A8080" s="1"/>
    </row>
    <row r="8081" spans="1:1" x14ac:dyDescent="0.3">
      <c r="A8081" s="1"/>
    </row>
    <row r="8082" spans="1:1" x14ac:dyDescent="0.3">
      <c r="A8082" s="1"/>
    </row>
    <row r="8083" spans="1:1" x14ac:dyDescent="0.3">
      <c r="A8083" s="1"/>
    </row>
    <row r="8084" spans="1:1" x14ac:dyDescent="0.3">
      <c r="A8084" s="1"/>
    </row>
    <row r="8085" spans="1:1" x14ac:dyDescent="0.3">
      <c r="A8085" s="1"/>
    </row>
    <row r="8086" spans="1:1" x14ac:dyDescent="0.3">
      <c r="A8086" s="1"/>
    </row>
    <row r="8087" spans="1:1" x14ac:dyDescent="0.3">
      <c r="A8087" s="1"/>
    </row>
    <row r="8088" spans="1:1" x14ac:dyDescent="0.3">
      <c r="A8088" s="1"/>
    </row>
    <row r="8089" spans="1:1" x14ac:dyDescent="0.3">
      <c r="A8089" s="1"/>
    </row>
    <row r="8090" spans="1:1" x14ac:dyDescent="0.3">
      <c r="A8090" s="1"/>
    </row>
    <row r="8091" spans="1:1" x14ac:dyDescent="0.3">
      <c r="A8091" s="1"/>
    </row>
    <row r="8092" spans="1:1" x14ac:dyDescent="0.3">
      <c r="A8092" s="1"/>
    </row>
    <row r="8093" spans="1:1" x14ac:dyDescent="0.3">
      <c r="A8093" s="1"/>
    </row>
    <row r="8094" spans="1:1" x14ac:dyDescent="0.3">
      <c r="A8094" s="1"/>
    </row>
    <row r="8095" spans="1:1" x14ac:dyDescent="0.3">
      <c r="A8095" s="1"/>
    </row>
    <row r="8096" spans="1:1" x14ac:dyDescent="0.3">
      <c r="A8096" s="1"/>
    </row>
    <row r="8097" spans="1:1" x14ac:dyDescent="0.3">
      <c r="A8097" s="1"/>
    </row>
    <row r="8098" spans="1:1" x14ac:dyDescent="0.3">
      <c r="A8098" s="1"/>
    </row>
    <row r="8099" spans="1:1" x14ac:dyDescent="0.3">
      <c r="A8099" s="1"/>
    </row>
    <row r="8100" spans="1:1" x14ac:dyDescent="0.3">
      <c r="A8100" s="1"/>
    </row>
    <row r="8101" spans="1:1" x14ac:dyDescent="0.3">
      <c r="A8101" s="1"/>
    </row>
    <row r="8102" spans="1:1" x14ac:dyDescent="0.3">
      <c r="A8102" s="1"/>
    </row>
    <row r="8103" spans="1:1" x14ac:dyDescent="0.3">
      <c r="A8103" s="1"/>
    </row>
    <row r="8104" spans="1:1" x14ac:dyDescent="0.3">
      <c r="A8104" s="1"/>
    </row>
    <row r="8105" spans="1:1" x14ac:dyDescent="0.3">
      <c r="A8105" s="1"/>
    </row>
    <row r="8106" spans="1:1" x14ac:dyDescent="0.3">
      <c r="A8106" s="1"/>
    </row>
    <row r="8107" spans="1:1" x14ac:dyDescent="0.3">
      <c r="A8107" s="1"/>
    </row>
    <row r="8108" spans="1:1" x14ac:dyDescent="0.3">
      <c r="A8108" s="1"/>
    </row>
    <row r="8109" spans="1:1" x14ac:dyDescent="0.3">
      <c r="A8109" s="1"/>
    </row>
    <row r="8110" spans="1:1" x14ac:dyDescent="0.3">
      <c r="A8110" s="1"/>
    </row>
    <row r="8111" spans="1:1" x14ac:dyDescent="0.3">
      <c r="A8111" s="1"/>
    </row>
    <row r="8112" spans="1:1" x14ac:dyDescent="0.3">
      <c r="A8112" s="1"/>
    </row>
    <row r="8113" spans="1:1" x14ac:dyDescent="0.3">
      <c r="A8113" s="1"/>
    </row>
    <row r="8114" spans="1:1" x14ac:dyDescent="0.3">
      <c r="A8114" s="1"/>
    </row>
    <row r="8115" spans="1:1" x14ac:dyDescent="0.3">
      <c r="A8115" s="1"/>
    </row>
    <row r="8116" spans="1:1" x14ac:dyDescent="0.3">
      <c r="A8116" s="1"/>
    </row>
    <row r="8117" spans="1:1" x14ac:dyDescent="0.3">
      <c r="A8117" s="1"/>
    </row>
    <row r="8118" spans="1:1" x14ac:dyDescent="0.3">
      <c r="A8118" s="1"/>
    </row>
    <row r="8119" spans="1:1" x14ac:dyDescent="0.3">
      <c r="A8119" s="1"/>
    </row>
    <row r="8120" spans="1:1" x14ac:dyDescent="0.3">
      <c r="A8120" s="1"/>
    </row>
    <row r="8121" spans="1:1" x14ac:dyDescent="0.3">
      <c r="A8121" s="1"/>
    </row>
    <row r="8122" spans="1:1" x14ac:dyDescent="0.3">
      <c r="A8122" s="1"/>
    </row>
    <row r="8123" spans="1:1" x14ac:dyDescent="0.3">
      <c r="A8123" s="1"/>
    </row>
    <row r="8124" spans="1:1" x14ac:dyDescent="0.3">
      <c r="A8124" s="1"/>
    </row>
    <row r="8125" spans="1:1" x14ac:dyDescent="0.3">
      <c r="A8125" s="1"/>
    </row>
    <row r="8126" spans="1:1" x14ac:dyDescent="0.3">
      <c r="A8126" s="1"/>
    </row>
    <row r="8127" spans="1:1" x14ac:dyDescent="0.3">
      <c r="A8127" s="1"/>
    </row>
    <row r="8128" spans="1:1" x14ac:dyDescent="0.3">
      <c r="A8128" s="1"/>
    </row>
    <row r="8129" spans="1:1" x14ac:dyDescent="0.3">
      <c r="A8129" s="1"/>
    </row>
    <row r="8130" spans="1:1" x14ac:dyDescent="0.3">
      <c r="A8130" s="1"/>
    </row>
    <row r="8131" spans="1:1" x14ac:dyDescent="0.3">
      <c r="A8131" s="1"/>
    </row>
    <row r="8132" spans="1:1" x14ac:dyDescent="0.3">
      <c r="A8132" s="1"/>
    </row>
    <row r="8133" spans="1:1" x14ac:dyDescent="0.3">
      <c r="A8133" s="1"/>
    </row>
    <row r="8134" spans="1:1" x14ac:dyDescent="0.3">
      <c r="A8134" s="1"/>
    </row>
    <row r="8135" spans="1:1" x14ac:dyDescent="0.3">
      <c r="A8135" s="1"/>
    </row>
    <row r="8136" spans="1:1" x14ac:dyDescent="0.3">
      <c r="A8136" s="1"/>
    </row>
    <row r="8137" spans="1:1" x14ac:dyDescent="0.3">
      <c r="A8137" s="1"/>
    </row>
    <row r="8138" spans="1:1" x14ac:dyDescent="0.3">
      <c r="A8138" s="1"/>
    </row>
    <row r="8139" spans="1:1" x14ac:dyDescent="0.3">
      <c r="A8139" s="1"/>
    </row>
    <row r="8140" spans="1:1" x14ac:dyDescent="0.3">
      <c r="A8140" s="1"/>
    </row>
    <row r="8141" spans="1:1" x14ac:dyDescent="0.3">
      <c r="A8141" s="1"/>
    </row>
    <row r="8142" spans="1:1" x14ac:dyDescent="0.3">
      <c r="A8142" s="1"/>
    </row>
    <row r="8143" spans="1:1" x14ac:dyDescent="0.3">
      <c r="A8143" s="1"/>
    </row>
    <row r="8144" spans="1:1" x14ac:dyDescent="0.3">
      <c r="A8144" s="1"/>
    </row>
    <row r="8145" spans="1:1" x14ac:dyDescent="0.3">
      <c r="A8145" s="1"/>
    </row>
    <row r="8146" spans="1:1" x14ac:dyDescent="0.3">
      <c r="A8146" s="1"/>
    </row>
    <row r="8147" spans="1:1" x14ac:dyDescent="0.3">
      <c r="A8147" s="1"/>
    </row>
    <row r="8148" spans="1:1" x14ac:dyDescent="0.3">
      <c r="A8148" s="1"/>
    </row>
    <row r="8149" spans="1:1" x14ac:dyDescent="0.3">
      <c r="A8149" s="1"/>
    </row>
    <row r="8150" spans="1:1" x14ac:dyDescent="0.3">
      <c r="A8150" s="1"/>
    </row>
    <row r="8151" spans="1:1" x14ac:dyDescent="0.3">
      <c r="A8151" s="1"/>
    </row>
    <row r="8152" spans="1:1" x14ac:dyDescent="0.3">
      <c r="A8152" s="1"/>
    </row>
    <row r="8153" spans="1:1" x14ac:dyDescent="0.3">
      <c r="A8153" s="1"/>
    </row>
    <row r="8154" spans="1:1" x14ac:dyDescent="0.3">
      <c r="A8154" s="1"/>
    </row>
    <row r="8155" spans="1:1" x14ac:dyDescent="0.3">
      <c r="A8155" s="1"/>
    </row>
    <row r="8156" spans="1:1" x14ac:dyDescent="0.3">
      <c r="A8156" s="1"/>
    </row>
    <row r="8157" spans="1:1" x14ac:dyDescent="0.3">
      <c r="A8157" s="1"/>
    </row>
    <row r="8158" spans="1:1" x14ac:dyDescent="0.3">
      <c r="A8158" s="1"/>
    </row>
    <row r="8159" spans="1:1" x14ac:dyDescent="0.3">
      <c r="A8159" s="1"/>
    </row>
    <row r="8160" spans="1:1" x14ac:dyDescent="0.3">
      <c r="A8160" s="1"/>
    </row>
    <row r="8161" spans="1:1" x14ac:dyDescent="0.3">
      <c r="A8161" s="1"/>
    </row>
    <row r="8162" spans="1:1" x14ac:dyDescent="0.3">
      <c r="A8162" s="1"/>
    </row>
    <row r="8163" spans="1:1" x14ac:dyDescent="0.3">
      <c r="A8163" s="1"/>
    </row>
    <row r="8164" spans="1:1" x14ac:dyDescent="0.3">
      <c r="A8164" s="1"/>
    </row>
    <row r="8165" spans="1:1" x14ac:dyDescent="0.3">
      <c r="A8165" s="1"/>
    </row>
    <row r="8166" spans="1:1" x14ac:dyDescent="0.3">
      <c r="A8166" s="1"/>
    </row>
    <row r="8167" spans="1:1" x14ac:dyDescent="0.3">
      <c r="A8167" s="1"/>
    </row>
    <row r="8168" spans="1:1" x14ac:dyDescent="0.3">
      <c r="A8168" s="1"/>
    </row>
    <row r="8169" spans="1:1" x14ac:dyDescent="0.3">
      <c r="A8169" s="1"/>
    </row>
    <row r="8170" spans="1:1" x14ac:dyDescent="0.3">
      <c r="A8170" s="1"/>
    </row>
    <row r="8171" spans="1:1" x14ac:dyDescent="0.3">
      <c r="A8171" s="1"/>
    </row>
    <row r="8172" spans="1:1" x14ac:dyDescent="0.3">
      <c r="A8172" s="1"/>
    </row>
    <row r="8173" spans="1:1" x14ac:dyDescent="0.3">
      <c r="A8173" s="1"/>
    </row>
    <row r="8174" spans="1:1" x14ac:dyDescent="0.3">
      <c r="A8174" s="1"/>
    </row>
    <row r="8175" spans="1:1" x14ac:dyDescent="0.3">
      <c r="A8175" s="1"/>
    </row>
    <row r="8176" spans="1:1" x14ac:dyDescent="0.3">
      <c r="A8176" s="1"/>
    </row>
    <row r="8177" spans="1:1" x14ac:dyDescent="0.3">
      <c r="A8177" s="1"/>
    </row>
    <row r="8178" spans="1:1" x14ac:dyDescent="0.3">
      <c r="A8178" s="1"/>
    </row>
    <row r="8179" spans="1:1" x14ac:dyDescent="0.3">
      <c r="A8179" s="1"/>
    </row>
    <row r="8180" spans="1:1" x14ac:dyDescent="0.3">
      <c r="A8180" s="1"/>
    </row>
    <row r="8181" spans="1:1" x14ac:dyDescent="0.3">
      <c r="A8181" s="1"/>
    </row>
    <row r="8182" spans="1:1" x14ac:dyDescent="0.3">
      <c r="A8182" s="1"/>
    </row>
    <row r="8183" spans="1:1" x14ac:dyDescent="0.3">
      <c r="A8183" s="1"/>
    </row>
    <row r="8184" spans="1:1" x14ac:dyDescent="0.3">
      <c r="A8184" s="1"/>
    </row>
    <row r="8185" spans="1:1" x14ac:dyDescent="0.3">
      <c r="A8185" s="1"/>
    </row>
    <row r="8186" spans="1:1" x14ac:dyDescent="0.3">
      <c r="A8186" s="1"/>
    </row>
    <row r="8187" spans="1:1" x14ac:dyDescent="0.3">
      <c r="A8187" s="1"/>
    </row>
    <row r="8188" spans="1:1" x14ac:dyDescent="0.3">
      <c r="A8188" s="1"/>
    </row>
    <row r="8189" spans="1:1" x14ac:dyDescent="0.3">
      <c r="A8189" s="1"/>
    </row>
    <row r="8190" spans="1:1" x14ac:dyDescent="0.3">
      <c r="A8190" s="1"/>
    </row>
    <row r="8191" spans="1:1" x14ac:dyDescent="0.3">
      <c r="A8191" s="1"/>
    </row>
    <row r="8192" spans="1:1" x14ac:dyDescent="0.3">
      <c r="A8192" s="1"/>
    </row>
    <row r="8193" spans="1:1" x14ac:dyDescent="0.3">
      <c r="A8193" s="1"/>
    </row>
    <row r="8194" spans="1:1" x14ac:dyDescent="0.3">
      <c r="A8194" s="1"/>
    </row>
    <row r="8195" spans="1:1" x14ac:dyDescent="0.3">
      <c r="A8195" s="1"/>
    </row>
    <row r="8196" spans="1:1" x14ac:dyDescent="0.3">
      <c r="A8196" s="1"/>
    </row>
    <row r="8197" spans="1:1" x14ac:dyDescent="0.3">
      <c r="A8197" s="1"/>
    </row>
    <row r="8198" spans="1:1" x14ac:dyDescent="0.3">
      <c r="A8198" s="1"/>
    </row>
    <row r="8199" spans="1:1" x14ac:dyDescent="0.3">
      <c r="A8199" s="1"/>
    </row>
    <row r="8200" spans="1:1" x14ac:dyDescent="0.3">
      <c r="A8200" s="1"/>
    </row>
    <row r="8201" spans="1:1" x14ac:dyDescent="0.3">
      <c r="A8201" s="1"/>
    </row>
    <row r="8202" spans="1:1" x14ac:dyDescent="0.3">
      <c r="A8202" s="1"/>
    </row>
    <row r="8203" spans="1:1" x14ac:dyDescent="0.3">
      <c r="A8203" s="1"/>
    </row>
    <row r="8204" spans="1:1" x14ac:dyDescent="0.3">
      <c r="A8204" s="1"/>
    </row>
    <row r="8205" spans="1:1" x14ac:dyDescent="0.3">
      <c r="A8205" s="1"/>
    </row>
    <row r="8206" spans="1:1" x14ac:dyDescent="0.3">
      <c r="A8206" s="1"/>
    </row>
    <row r="8207" spans="1:1" x14ac:dyDescent="0.3">
      <c r="A8207" s="1"/>
    </row>
    <row r="8208" spans="1:1" x14ac:dyDescent="0.3">
      <c r="A8208" s="1"/>
    </row>
    <row r="8209" spans="1:1" x14ac:dyDescent="0.3">
      <c r="A8209" s="1"/>
    </row>
    <row r="8210" spans="1:1" x14ac:dyDescent="0.3">
      <c r="A8210" s="1"/>
    </row>
    <row r="8211" spans="1:1" x14ac:dyDescent="0.3">
      <c r="A8211" s="1"/>
    </row>
    <row r="8212" spans="1:1" x14ac:dyDescent="0.3">
      <c r="A8212" s="1"/>
    </row>
    <row r="8213" spans="1:1" x14ac:dyDescent="0.3">
      <c r="A8213" s="1"/>
    </row>
    <row r="8214" spans="1:1" x14ac:dyDescent="0.3">
      <c r="A8214" s="1"/>
    </row>
    <row r="8215" spans="1:1" x14ac:dyDescent="0.3">
      <c r="A8215" s="1"/>
    </row>
    <row r="8216" spans="1:1" x14ac:dyDescent="0.3">
      <c r="A8216" s="1"/>
    </row>
    <row r="8217" spans="1:1" x14ac:dyDescent="0.3">
      <c r="A8217" s="1"/>
    </row>
    <row r="8218" spans="1:1" x14ac:dyDescent="0.3">
      <c r="A8218" s="1"/>
    </row>
    <row r="8219" spans="1:1" x14ac:dyDescent="0.3">
      <c r="A8219" s="1"/>
    </row>
    <row r="8220" spans="1:1" x14ac:dyDescent="0.3">
      <c r="A8220" s="1"/>
    </row>
    <row r="8221" spans="1:1" x14ac:dyDescent="0.3">
      <c r="A8221" s="1"/>
    </row>
    <row r="8222" spans="1:1" x14ac:dyDescent="0.3">
      <c r="A8222" s="1"/>
    </row>
    <row r="8223" spans="1:1" x14ac:dyDescent="0.3">
      <c r="A8223" s="1"/>
    </row>
    <row r="8224" spans="1:1" x14ac:dyDescent="0.3">
      <c r="A8224" s="1"/>
    </row>
    <row r="8225" spans="1:1" x14ac:dyDescent="0.3">
      <c r="A8225" s="1"/>
    </row>
    <row r="8226" spans="1:1" x14ac:dyDescent="0.3">
      <c r="A8226" s="1"/>
    </row>
    <row r="8227" spans="1:1" x14ac:dyDescent="0.3">
      <c r="A8227" s="1"/>
    </row>
    <row r="8228" spans="1:1" x14ac:dyDescent="0.3">
      <c r="A8228" s="1"/>
    </row>
    <row r="8229" spans="1:1" x14ac:dyDescent="0.3">
      <c r="A8229" s="1"/>
    </row>
    <row r="8230" spans="1:1" x14ac:dyDescent="0.3">
      <c r="A8230" s="1"/>
    </row>
    <row r="8231" spans="1:1" x14ac:dyDescent="0.3">
      <c r="A8231" s="1"/>
    </row>
    <row r="8232" spans="1:1" x14ac:dyDescent="0.3">
      <c r="A8232" s="1"/>
    </row>
    <row r="8233" spans="1:1" x14ac:dyDescent="0.3">
      <c r="A8233" s="1"/>
    </row>
    <row r="8234" spans="1:1" x14ac:dyDescent="0.3">
      <c r="A8234" s="1"/>
    </row>
    <row r="8235" spans="1:1" x14ac:dyDescent="0.3">
      <c r="A8235" s="1"/>
    </row>
    <row r="8236" spans="1:1" x14ac:dyDescent="0.3">
      <c r="A8236" s="1"/>
    </row>
    <row r="8237" spans="1:1" x14ac:dyDescent="0.3">
      <c r="A8237" s="1"/>
    </row>
    <row r="8238" spans="1:1" x14ac:dyDescent="0.3">
      <c r="A8238" s="1"/>
    </row>
    <row r="8239" spans="1:1" x14ac:dyDescent="0.3">
      <c r="A8239" s="1"/>
    </row>
    <row r="8240" spans="1:1" x14ac:dyDescent="0.3">
      <c r="A8240" s="1"/>
    </row>
    <row r="8241" spans="1:1" x14ac:dyDescent="0.3">
      <c r="A8241" s="1"/>
    </row>
    <row r="8242" spans="1:1" x14ac:dyDescent="0.3">
      <c r="A8242" s="1"/>
    </row>
    <row r="8243" spans="1:1" x14ac:dyDescent="0.3">
      <c r="A8243" s="1"/>
    </row>
    <row r="8244" spans="1:1" x14ac:dyDescent="0.3">
      <c r="A8244" s="1"/>
    </row>
    <row r="8245" spans="1:1" x14ac:dyDescent="0.3">
      <c r="A8245" s="1"/>
    </row>
    <row r="8246" spans="1:1" x14ac:dyDescent="0.3">
      <c r="A8246" s="1"/>
    </row>
    <row r="8247" spans="1:1" x14ac:dyDescent="0.3">
      <c r="A8247" s="1"/>
    </row>
    <row r="8248" spans="1:1" x14ac:dyDescent="0.3">
      <c r="A8248" s="1"/>
    </row>
    <row r="8249" spans="1:1" x14ac:dyDescent="0.3">
      <c r="A8249" s="1"/>
    </row>
    <row r="8250" spans="1:1" x14ac:dyDescent="0.3">
      <c r="A8250" s="1"/>
    </row>
    <row r="8251" spans="1:1" x14ac:dyDescent="0.3">
      <c r="A8251" s="1"/>
    </row>
    <row r="8252" spans="1:1" x14ac:dyDescent="0.3">
      <c r="A8252" s="1"/>
    </row>
    <row r="8253" spans="1:1" x14ac:dyDescent="0.3">
      <c r="A8253" s="1"/>
    </row>
    <row r="8254" spans="1:1" x14ac:dyDescent="0.3">
      <c r="A8254" s="1"/>
    </row>
    <row r="8255" spans="1:1" x14ac:dyDescent="0.3">
      <c r="A8255" s="1"/>
    </row>
    <row r="8256" spans="1:1" x14ac:dyDescent="0.3">
      <c r="A8256" s="1"/>
    </row>
    <row r="8257" spans="1:1" x14ac:dyDescent="0.3">
      <c r="A8257" s="1"/>
    </row>
    <row r="8258" spans="1:1" x14ac:dyDescent="0.3">
      <c r="A8258" s="1"/>
    </row>
    <row r="8259" spans="1:1" x14ac:dyDescent="0.3">
      <c r="A8259" s="1"/>
    </row>
    <row r="8260" spans="1:1" x14ac:dyDescent="0.3">
      <c r="A8260" s="1"/>
    </row>
    <row r="8261" spans="1:1" x14ac:dyDescent="0.3">
      <c r="A8261" s="1"/>
    </row>
    <row r="8262" spans="1:1" x14ac:dyDescent="0.3">
      <c r="A8262" s="1"/>
    </row>
    <row r="8263" spans="1:1" x14ac:dyDescent="0.3">
      <c r="A8263" s="1"/>
    </row>
    <row r="8264" spans="1:1" x14ac:dyDescent="0.3">
      <c r="A8264" s="1"/>
    </row>
    <row r="8265" spans="1:1" x14ac:dyDescent="0.3">
      <c r="A8265" s="1"/>
    </row>
    <row r="8266" spans="1:1" x14ac:dyDescent="0.3">
      <c r="A8266" s="1"/>
    </row>
    <row r="8267" spans="1:1" x14ac:dyDescent="0.3">
      <c r="A8267" s="1"/>
    </row>
    <row r="8268" spans="1:1" x14ac:dyDescent="0.3">
      <c r="A8268" s="1"/>
    </row>
    <row r="8269" spans="1:1" x14ac:dyDescent="0.3">
      <c r="A8269" s="1"/>
    </row>
    <row r="8270" spans="1:1" x14ac:dyDescent="0.3">
      <c r="A8270" s="1"/>
    </row>
    <row r="8271" spans="1:1" x14ac:dyDescent="0.3">
      <c r="A8271" s="1"/>
    </row>
    <row r="8272" spans="1:1" x14ac:dyDescent="0.3">
      <c r="A8272" s="1"/>
    </row>
    <row r="8273" spans="1:1" x14ac:dyDescent="0.3">
      <c r="A8273" s="1"/>
    </row>
    <row r="8274" spans="1:1" x14ac:dyDescent="0.3">
      <c r="A8274" s="1"/>
    </row>
    <row r="8275" spans="1:1" x14ac:dyDescent="0.3">
      <c r="A8275" s="1"/>
    </row>
    <row r="8276" spans="1:1" x14ac:dyDescent="0.3">
      <c r="A8276" s="1"/>
    </row>
    <row r="8277" spans="1:1" x14ac:dyDescent="0.3">
      <c r="A8277" s="1"/>
    </row>
    <row r="8278" spans="1:1" x14ac:dyDescent="0.3">
      <c r="A8278" s="1"/>
    </row>
    <row r="8279" spans="1:1" x14ac:dyDescent="0.3">
      <c r="A8279" s="1"/>
    </row>
    <row r="8280" spans="1:1" x14ac:dyDescent="0.3">
      <c r="A8280" s="1"/>
    </row>
    <row r="8281" spans="1:1" x14ac:dyDescent="0.3">
      <c r="A8281" s="1"/>
    </row>
    <row r="8282" spans="1:1" x14ac:dyDescent="0.3">
      <c r="A8282" s="1"/>
    </row>
    <row r="8283" spans="1:1" x14ac:dyDescent="0.3">
      <c r="A8283" s="1"/>
    </row>
    <row r="8284" spans="1:1" x14ac:dyDescent="0.3">
      <c r="A8284" s="1"/>
    </row>
    <row r="8285" spans="1:1" x14ac:dyDescent="0.3">
      <c r="A8285" s="1"/>
    </row>
    <row r="8286" spans="1:1" x14ac:dyDescent="0.3">
      <c r="A8286" s="1"/>
    </row>
    <row r="8287" spans="1:1" x14ac:dyDescent="0.3">
      <c r="A8287" s="1"/>
    </row>
    <row r="8288" spans="1:1" x14ac:dyDescent="0.3">
      <c r="A8288" s="1"/>
    </row>
    <row r="8289" spans="1:1" x14ac:dyDescent="0.3">
      <c r="A8289" s="1"/>
    </row>
    <row r="8290" spans="1:1" x14ac:dyDescent="0.3">
      <c r="A8290" s="1"/>
    </row>
    <row r="8291" spans="1:1" x14ac:dyDescent="0.3">
      <c r="A8291" s="1"/>
    </row>
    <row r="8292" spans="1:1" x14ac:dyDescent="0.3">
      <c r="A8292" s="1"/>
    </row>
    <row r="8293" spans="1:1" x14ac:dyDescent="0.3">
      <c r="A8293" s="1"/>
    </row>
    <row r="8294" spans="1:1" x14ac:dyDescent="0.3">
      <c r="A8294" s="1"/>
    </row>
    <row r="8295" spans="1:1" x14ac:dyDescent="0.3">
      <c r="A8295" s="1"/>
    </row>
    <row r="8296" spans="1:1" x14ac:dyDescent="0.3">
      <c r="A8296" s="1"/>
    </row>
    <row r="8297" spans="1:1" x14ac:dyDescent="0.3">
      <c r="A8297" s="1"/>
    </row>
    <row r="8298" spans="1:1" x14ac:dyDescent="0.3">
      <c r="A8298" s="1"/>
    </row>
    <row r="8299" spans="1:1" x14ac:dyDescent="0.3">
      <c r="A8299" s="1"/>
    </row>
    <row r="8300" spans="1:1" x14ac:dyDescent="0.3">
      <c r="A8300" s="1"/>
    </row>
    <row r="8301" spans="1:1" x14ac:dyDescent="0.3">
      <c r="A8301" s="1"/>
    </row>
    <row r="8302" spans="1:1" x14ac:dyDescent="0.3">
      <c r="A8302" s="1"/>
    </row>
    <row r="8303" spans="1:1" x14ac:dyDescent="0.3">
      <c r="A8303" s="1"/>
    </row>
    <row r="8304" spans="1:1" x14ac:dyDescent="0.3">
      <c r="A8304" s="1"/>
    </row>
    <row r="8305" spans="1:1" x14ac:dyDescent="0.3">
      <c r="A8305" s="1"/>
    </row>
    <row r="8306" spans="1:1" x14ac:dyDescent="0.3">
      <c r="A8306" s="1"/>
    </row>
    <row r="8307" spans="1:1" x14ac:dyDescent="0.3">
      <c r="A8307" s="1"/>
    </row>
    <row r="8308" spans="1:1" x14ac:dyDescent="0.3">
      <c r="A8308" s="1"/>
    </row>
    <row r="8309" spans="1:1" x14ac:dyDescent="0.3">
      <c r="A8309" s="1"/>
    </row>
    <row r="8310" spans="1:1" x14ac:dyDescent="0.3">
      <c r="A8310" s="1"/>
    </row>
    <row r="8311" spans="1:1" x14ac:dyDescent="0.3">
      <c r="A8311" s="1"/>
    </row>
    <row r="8312" spans="1:1" x14ac:dyDescent="0.3">
      <c r="A8312" s="1"/>
    </row>
    <row r="8313" spans="1:1" x14ac:dyDescent="0.3">
      <c r="A8313" s="1"/>
    </row>
    <row r="8314" spans="1:1" x14ac:dyDescent="0.3">
      <c r="A8314" s="1"/>
    </row>
    <row r="8315" spans="1:1" x14ac:dyDescent="0.3">
      <c r="A8315" s="1"/>
    </row>
    <row r="8316" spans="1:1" x14ac:dyDescent="0.3">
      <c r="A8316" s="1"/>
    </row>
    <row r="8317" spans="1:1" x14ac:dyDescent="0.3">
      <c r="A8317" s="1"/>
    </row>
    <row r="8318" spans="1:1" x14ac:dyDescent="0.3">
      <c r="A8318" s="1"/>
    </row>
    <row r="8319" spans="1:1" x14ac:dyDescent="0.3">
      <c r="A8319" s="1"/>
    </row>
    <row r="8320" spans="1:1" x14ac:dyDescent="0.3">
      <c r="A8320" s="1"/>
    </row>
    <row r="8321" spans="1:1" x14ac:dyDescent="0.3">
      <c r="A8321" s="1"/>
    </row>
    <row r="8322" spans="1:1" x14ac:dyDescent="0.3">
      <c r="A8322" s="1"/>
    </row>
    <row r="8323" spans="1:1" x14ac:dyDescent="0.3">
      <c r="A8323" s="1"/>
    </row>
    <row r="8324" spans="1:1" x14ac:dyDescent="0.3">
      <c r="A8324" s="1"/>
    </row>
    <row r="8325" spans="1:1" x14ac:dyDescent="0.3">
      <c r="A8325" s="1"/>
    </row>
    <row r="8326" spans="1:1" x14ac:dyDescent="0.3">
      <c r="A8326" s="1"/>
    </row>
    <row r="8327" spans="1:1" x14ac:dyDescent="0.3">
      <c r="A8327" s="1"/>
    </row>
    <row r="8328" spans="1:1" x14ac:dyDescent="0.3">
      <c r="A8328" s="1"/>
    </row>
    <row r="8329" spans="1:1" x14ac:dyDescent="0.3">
      <c r="A8329" s="1"/>
    </row>
    <row r="8330" spans="1:1" x14ac:dyDescent="0.3">
      <c r="A8330" s="1"/>
    </row>
    <row r="8331" spans="1:1" x14ac:dyDescent="0.3">
      <c r="A8331" s="1"/>
    </row>
    <row r="8332" spans="1:1" x14ac:dyDescent="0.3">
      <c r="A8332" s="1"/>
    </row>
    <row r="8333" spans="1:1" x14ac:dyDescent="0.3">
      <c r="A8333" s="1"/>
    </row>
    <row r="8334" spans="1:1" x14ac:dyDescent="0.3">
      <c r="A8334" s="1"/>
    </row>
    <row r="8335" spans="1:1" x14ac:dyDescent="0.3">
      <c r="A8335" s="1"/>
    </row>
    <row r="8336" spans="1:1" x14ac:dyDescent="0.3">
      <c r="A8336" s="1"/>
    </row>
    <row r="8337" spans="1:1" x14ac:dyDescent="0.3">
      <c r="A8337" s="1"/>
    </row>
    <row r="8338" spans="1:1" x14ac:dyDescent="0.3">
      <c r="A8338" s="1"/>
    </row>
    <row r="8339" spans="1:1" x14ac:dyDescent="0.3">
      <c r="A8339" s="1"/>
    </row>
    <row r="8340" spans="1:1" x14ac:dyDescent="0.3">
      <c r="A8340" s="1"/>
    </row>
    <row r="8341" spans="1:1" x14ac:dyDescent="0.3">
      <c r="A8341" s="1"/>
    </row>
    <row r="8342" spans="1:1" x14ac:dyDescent="0.3">
      <c r="A8342" s="1"/>
    </row>
    <row r="8343" spans="1:1" x14ac:dyDescent="0.3">
      <c r="A8343" s="1"/>
    </row>
    <row r="8344" spans="1:1" x14ac:dyDescent="0.3">
      <c r="A8344" s="1"/>
    </row>
    <row r="8345" spans="1:1" x14ac:dyDescent="0.3">
      <c r="A8345" s="1"/>
    </row>
    <row r="8346" spans="1:1" x14ac:dyDescent="0.3">
      <c r="A8346" s="1"/>
    </row>
    <row r="8347" spans="1:1" x14ac:dyDescent="0.3">
      <c r="A8347" s="1"/>
    </row>
    <row r="8348" spans="1:1" x14ac:dyDescent="0.3">
      <c r="A8348" s="1"/>
    </row>
    <row r="8349" spans="1:1" x14ac:dyDescent="0.3">
      <c r="A8349" s="1"/>
    </row>
    <row r="8350" spans="1:1" x14ac:dyDescent="0.3">
      <c r="A8350" s="1"/>
    </row>
    <row r="8351" spans="1:1" x14ac:dyDescent="0.3">
      <c r="A8351" s="1"/>
    </row>
    <row r="8352" spans="1:1" x14ac:dyDescent="0.3">
      <c r="A8352" s="1"/>
    </row>
    <row r="8353" spans="1:1" x14ac:dyDescent="0.3">
      <c r="A8353" s="1"/>
    </row>
    <row r="8354" spans="1:1" x14ac:dyDescent="0.3">
      <c r="A8354" s="1"/>
    </row>
    <row r="8355" spans="1:1" x14ac:dyDescent="0.3">
      <c r="A8355" s="1"/>
    </row>
    <row r="8356" spans="1:1" x14ac:dyDescent="0.3">
      <c r="A8356" s="1"/>
    </row>
    <row r="8357" spans="1:1" x14ac:dyDescent="0.3">
      <c r="A8357" s="1"/>
    </row>
    <row r="8358" spans="1:1" x14ac:dyDescent="0.3">
      <c r="A8358" s="1"/>
    </row>
    <row r="8359" spans="1:1" x14ac:dyDescent="0.3">
      <c r="A8359" s="1"/>
    </row>
    <row r="8360" spans="1:1" x14ac:dyDescent="0.3">
      <c r="A8360" s="1"/>
    </row>
    <row r="8361" spans="1:1" x14ac:dyDescent="0.3">
      <c r="A8361" s="1"/>
    </row>
    <row r="8362" spans="1:1" x14ac:dyDescent="0.3">
      <c r="A8362" s="1"/>
    </row>
    <row r="8363" spans="1:1" x14ac:dyDescent="0.3">
      <c r="A8363" s="1"/>
    </row>
    <row r="8364" spans="1:1" x14ac:dyDescent="0.3">
      <c r="A8364" s="1"/>
    </row>
    <row r="8365" spans="1:1" x14ac:dyDescent="0.3">
      <c r="A8365" s="1"/>
    </row>
    <row r="8366" spans="1:1" x14ac:dyDescent="0.3">
      <c r="A8366" s="1"/>
    </row>
    <row r="8367" spans="1:1" x14ac:dyDescent="0.3">
      <c r="A8367" s="1"/>
    </row>
    <row r="8368" spans="1:1" x14ac:dyDescent="0.3">
      <c r="A8368" s="1"/>
    </row>
    <row r="8369" spans="1:1" x14ac:dyDescent="0.3">
      <c r="A8369" s="1"/>
    </row>
    <row r="8370" spans="1:1" x14ac:dyDescent="0.3">
      <c r="A8370" s="1"/>
    </row>
    <row r="8371" spans="1:1" x14ac:dyDescent="0.3">
      <c r="A8371" s="1"/>
    </row>
    <row r="8372" spans="1:1" x14ac:dyDescent="0.3">
      <c r="A8372" s="1"/>
    </row>
    <row r="8373" spans="1:1" x14ac:dyDescent="0.3">
      <c r="A8373" s="1"/>
    </row>
    <row r="8374" spans="1:1" x14ac:dyDescent="0.3">
      <c r="A8374" s="1"/>
    </row>
    <row r="8375" spans="1:1" x14ac:dyDescent="0.3">
      <c r="A8375" s="1"/>
    </row>
    <row r="8376" spans="1:1" x14ac:dyDescent="0.3">
      <c r="A8376" s="1"/>
    </row>
    <row r="8377" spans="1:1" x14ac:dyDescent="0.3">
      <c r="A8377" s="1"/>
    </row>
    <row r="8378" spans="1:1" x14ac:dyDescent="0.3">
      <c r="A8378" s="1"/>
    </row>
    <row r="8379" spans="1:1" x14ac:dyDescent="0.3">
      <c r="A8379" s="1"/>
    </row>
    <row r="8380" spans="1:1" x14ac:dyDescent="0.3">
      <c r="A8380" s="1"/>
    </row>
    <row r="8381" spans="1:1" x14ac:dyDescent="0.3">
      <c r="A8381" s="1"/>
    </row>
    <row r="8382" spans="1:1" x14ac:dyDescent="0.3">
      <c r="A8382" s="1"/>
    </row>
    <row r="8383" spans="1:1" x14ac:dyDescent="0.3">
      <c r="A8383" s="1"/>
    </row>
    <row r="8384" spans="1:1" x14ac:dyDescent="0.3">
      <c r="A8384" s="1"/>
    </row>
    <row r="8385" spans="1:1" x14ac:dyDescent="0.3">
      <c r="A8385" s="1"/>
    </row>
    <row r="8386" spans="1:1" x14ac:dyDescent="0.3">
      <c r="A8386" s="1"/>
    </row>
    <row r="8387" spans="1:1" x14ac:dyDescent="0.3">
      <c r="A8387" s="1"/>
    </row>
    <row r="8388" spans="1:1" x14ac:dyDescent="0.3">
      <c r="A8388" s="1"/>
    </row>
    <row r="8389" spans="1:1" x14ac:dyDescent="0.3">
      <c r="A8389" s="1"/>
    </row>
    <row r="8390" spans="1:1" x14ac:dyDescent="0.3">
      <c r="A8390" s="1"/>
    </row>
    <row r="8391" spans="1:1" x14ac:dyDescent="0.3">
      <c r="A8391" s="1"/>
    </row>
    <row r="8392" spans="1:1" x14ac:dyDescent="0.3">
      <c r="A8392" s="1"/>
    </row>
    <row r="8393" spans="1:1" x14ac:dyDescent="0.3">
      <c r="A8393" s="1"/>
    </row>
    <row r="8394" spans="1:1" x14ac:dyDescent="0.3">
      <c r="A8394" s="1"/>
    </row>
    <row r="8395" spans="1:1" x14ac:dyDescent="0.3">
      <c r="A8395" s="1"/>
    </row>
    <row r="8396" spans="1:1" x14ac:dyDescent="0.3">
      <c r="A8396" s="1"/>
    </row>
    <row r="8397" spans="1:1" x14ac:dyDescent="0.3">
      <c r="A8397" s="1"/>
    </row>
    <row r="8398" spans="1:1" x14ac:dyDescent="0.3">
      <c r="A8398" s="1"/>
    </row>
    <row r="8399" spans="1:1" x14ac:dyDescent="0.3">
      <c r="A8399" s="1"/>
    </row>
    <row r="8400" spans="1:1" x14ac:dyDescent="0.3">
      <c r="A8400" s="1"/>
    </row>
    <row r="8401" spans="1:1" x14ac:dyDescent="0.3">
      <c r="A8401" s="1"/>
    </row>
    <row r="8402" spans="1:1" x14ac:dyDescent="0.3">
      <c r="A8402" s="1"/>
    </row>
    <row r="8403" spans="1:1" x14ac:dyDescent="0.3">
      <c r="A8403" s="1"/>
    </row>
    <row r="8404" spans="1:1" x14ac:dyDescent="0.3">
      <c r="A8404" s="1"/>
    </row>
    <row r="8405" spans="1:1" x14ac:dyDescent="0.3">
      <c r="A8405" s="1"/>
    </row>
    <row r="8406" spans="1:1" x14ac:dyDescent="0.3">
      <c r="A8406" s="1"/>
    </row>
    <row r="8407" spans="1:1" x14ac:dyDescent="0.3">
      <c r="A8407" s="1"/>
    </row>
    <row r="8408" spans="1:1" x14ac:dyDescent="0.3">
      <c r="A8408" s="1"/>
    </row>
    <row r="8409" spans="1:1" x14ac:dyDescent="0.3">
      <c r="A8409" s="1"/>
    </row>
    <row r="8410" spans="1:1" x14ac:dyDescent="0.3">
      <c r="A8410" s="1"/>
    </row>
    <row r="8411" spans="1:1" x14ac:dyDescent="0.3">
      <c r="A8411" s="1"/>
    </row>
    <row r="8412" spans="1:1" x14ac:dyDescent="0.3">
      <c r="A8412" s="1"/>
    </row>
    <row r="8413" spans="1:1" x14ac:dyDescent="0.3">
      <c r="A8413" s="1"/>
    </row>
    <row r="8414" spans="1:1" x14ac:dyDescent="0.3">
      <c r="A8414" s="1"/>
    </row>
    <row r="8415" spans="1:1" x14ac:dyDescent="0.3">
      <c r="A8415" s="1"/>
    </row>
    <row r="8416" spans="1:1" x14ac:dyDescent="0.3">
      <c r="A8416" s="1"/>
    </row>
    <row r="8417" spans="1:1" x14ac:dyDescent="0.3">
      <c r="A8417" s="1"/>
    </row>
    <row r="8418" spans="1:1" x14ac:dyDescent="0.3">
      <c r="A8418" s="1"/>
    </row>
    <row r="8419" spans="1:1" x14ac:dyDescent="0.3">
      <c r="A8419" s="1"/>
    </row>
    <row r="8420" spans="1:1" x14ac:dyDescent="0.3">
      <c r="A8420" s="1"/>
    </row>
    <row r="8421" spans="1:1" x14ac:dyDescent="0.3">
      <c r="A8421" s="1"/>
    </row>
    <row r="8422" spans="1:1" x14ac:dyDescent="0.3">
      <c r="A8422" s="1"/>
    </row>
    <row r="8423" spans="1:1" x14ac:dyDescent="0.3">
      <c r="A8423" s="1"/>
    </row>
    <row r="8424" spans="1:1" x14ac:dyDescent="0.3">
      <c r="A8424" s="1"/>
    </row>
    <row r="8425" spans="1:1" x14ac:dyDescent="0.3">
      <c r="A8425" s="1"/>
    </row>
    <row r="8426" spans="1:1" x14ac:dyDescent="0.3">
      <c r="A8426" s="1"/>
    </row>
    <row r="8427" spans="1:1" x14ac:dyDescent="0.3">
      <c r="A8427" s="1"/>
    </row>
    <row r="8428" spans="1:1" x14ac:dyDescent="0.3">
      <c r="A8428" s="1"/>
    </row>
    <row r="8429" spans="1:1" x14ac:dyDescent="0.3">
      <c r="A8429" s="1"/>
    </row>
    <row r="8430" spans="1:1" x14ac:dyDescent="0.3">
      <c r="A8430" s="1"/>
    </row>
    <row r="8431" spans="1:1" x14ac:dyDescent="0.3">
      <c r="A8431" s="1"/>
    </row>
    <row r="8432" spans="1:1" x14ac:dyDescent="0.3">
      <c r="A8432" s="1"/>
    </row>
    <row r="8433" spans="1:1" x14ac:dyDescent="0.3">
      <c r="A8433" s="1"/>
    </row>
    <row r="8434" spans="1:1" x14ac:dyDescent="0.3">
      <c r="A8434" s="1"/>
    </row>
    <row r="8435" spans="1:1" x14ac:dyDescent="0.3">
      <c r="A8435" s="1"/>
    </row>
    <row r="8436" spans="1:1" x14ac:dyDescent="0.3">
      <c r="A8436" s="1"/>
    </row>
    <row r="8437" spans="1:1" x14ac:dyDescent="0.3">
      <c r="A8437" s="1"/>
    </row>
    <row r="8438" spans="1:1" x14ac:dyDescent="0.3">
      <c r="A8438" s="1"/>
    </row>
    <row r="8439" spans="1:1" x14ac:dyDescent="0.3">
      <c r="A8439" s="1"/>
    </row>
    <row r="8440" spans="1:1" x14ac:dyDescent="0.3">
      <c r="A8440" s="1"/>
    </row>
    <row r="8441" spans="1:1" x14ac:dyDescent="0.3">
      <c r="A8441" s="1"/>
    </row>
    <row r="8442" spans="1:1" x14ac:dyDescent="0.3">
      <c r="A8442" s="1"/>
    </row>
    <row r="8443" spans="1:1" x14ac:dyDescent="0.3">
      <c r="A8443" s="1"/>
    </row>
    <row r="8444" spans="1:1" x14ac:dyDescent="0.3">
      <c r="A8444" s="1"/>
    </row>
    <row r="8445" spans="1:1" x14ac:dyDescent="0.3">
      <c r="A8445" s="1"/>
    </row>
    <row r="8446" spans="1:1" x14ac:dyDescent="0.3">
      <c r="A8446" s="1"/>
    </row>
    <row r="8447" spans="1:1" x14ac:dyDescent="0.3">
      <c r="A8447" s="1"/>
    </row>
    <row r="8448" spans="1:1" x14ac:dyDescent="0.3">
      <c r="A8448" s="1"/>
    </row>
    <row r="8449" spans="1:1" x14ac:dyDescent="0.3">
      <c r="A8449" s="1"/>
    </row>
    <row r="8450" spans="1:1" x14ac:dyDescent="0.3">
      <c r="A8450" s="1"/>
    </row>
    <row r="8451" spans="1:1" x14ac:dyDescent="0.3">
      <c r="A8451" s="1"/>
    </row>
    <row r="8452" spans="1:1" x14ac:dyDescent="0.3">
      <c r="A8452" s="1"/>
    </row>
    <row r="8453" spans="1:1" x14ac:dyDescent="0.3">
      <c r="A8453" s="1"/>
    </row>
    <row r="8454" spans="1:1" x14ac:dyDescent="0.3">
      <c r="A8454" s="1"/>
    </row>
    <row r="8455" spans="1:1" x14ac:dyDescent="0.3">
      <c r="A8455" s="1"/>
    </row>
    <row r="8456" spans="1:1" x14ac:dyDescent="0.3">
      <c r="A8456" s="1"/>
    </row>
    <row r="8457" spans="1:1" x14ac:dyDescent="0.3">
      <c r="A8457" s="1"/>
    </row>
    <row r="8458" spans="1:1" x14ac:dyDescent="0.3">
      <c r="A8458" s="1"/>
    </row>
    <row r="8459" spans="1:1" x14ac:dyDescent="0.3">
      <c r="A8459" s="1"/>
    </row>
    <row r="8460" spans="1:1" x14ac:dyDescent="0.3">
      <c r="A8460" s="1"/>
    </row>
    <row r="8461" spans="1:1" x14ac:dyDescent="0.3">
      <c r="A8461" s="1"/>
    </row>
    <row r="8462" spans="1:1" x14ac:dyDescent="0.3">
      <c r="A8462" s="1"/>
    </row>
    <row r="8463" spans="1:1" x14ac:dyDescent="0.3">
      <c r="A8463" s="1"/>
    </row>
    <row r="8464" spans="1:1" x14ac:dyDescent="0.3">
      <c r="A8464" s="1"/>
    </row>
    <row r="8465" spans="1:1" x14ac:dyDescent="0.3">
      <c r="A8465" s="1"/>
    </row>
    <row r="8466" spans="1:1" x14ac:dyDescent="0.3">
      <c r="A8466" s="1"/>
    </row>
    <row r="8467" spans="1:1" x14ac:dyDescent="0.3">
      <c r="A8467" s="1"/>
    </row>
    <row r="8468" spans="1:1" x14ac:dyDescent="0.3">
      <c r="A8468" s="1"/>
    </row>
    <row r="8469" spans="1:1" x14ac:dyDescent="0.3">
      <c r="A8469" s="1"/>
    </row>
    <row r="8470" spans="1:1" x14ac:dyDescent="0.3">
      <c r="A8470" s="1"/>
    </row>
    <row r="8471" spans="1:1" x14ac:dyDescent="0.3">
      <c r="A8471" s="1"/>
    </row>
    <row r="8472" spans="1:1" x14ac:dyDescent="0.3">
      <c r="A8472" s="1"/>
    </row>
    <row r="8473" spans="1:1" x14ac:dyDescent="0.3">
      <c r="A8473" s="1"/>
    </row>
    <row r="8474" spans="1:1" x14ac:dyDescent="0.3">
      <c r="A8474" s="1"/>
    </row>
    <row r="8475" spans="1:1" x14ac:dyDescent="0.3">
      <c r="A8475" s="1"/>
    </row>
    <row r="8476" spans="1:1" x14ac:dyDescent="0.3">
      <c r="A8476" s="1"/>
    </row>
    <row r="8477" spans="1:1" x14ac:dyDescent="0.3">
      <c r="A8477" s="1"/>
    </row>
    <row r="8478" spans="1:1" x14ac:dyDescent="0.3">
      <c r="A8478" s="1"/>
    </row>
    <row r="8479" spans="1:1" x14ac:dyDescent="0.3">
      <c r="A8479" s="1"/>
    </row>
    <row r="8480" spans="1:1" x14ac:dyDescent="0.3">
      <c r="A8480" s="1"/>
    </row>
    <row r="8481" spans="1:1" x14ac:dyDescent="0.3">
      <c r="A8481" s="1"/>
    </row>
    <row r="8482" spans="1:1" x14ac:dyDescent="0.3">
      <c r="A8482" s="1"/>
    </row>
    <row r="8483" spans="1:1" x14ac:dyDescent="0.3">
      <c r="A8483" s="1"/>
    </row>
    <row r="8484" spans="1:1" x14ac:dyDescent="0.3">
      <c r="A8484" s="1"/>
    </row>
    <row r="8485" spans="1:1" x14ac:dyDescent="0.3">
      <c r="A8485" s="1"/>
    </row>
    <row r="8486" spans="1:1" x14ac:dyDescent="0.3">
      <c r="A8486" s="1"/>
    </row>
    <row r="8487" spans="1:1" x14ac:dyDescent="0.3">
      <c r="A8487" s="1"/>
    </row>
    <row r="8488" spans="1:1" x14ac:dyDescent="0.3">
      <c r="A8488" s="1"/>
    </row>
    <row r="8489" spans="1:1" x14ac:dyDescent="0.3">
      <c r="A8489" s="1"/>
    </row>
    <row r="8490" spans="1:1" x14ac:dyDescent="0.3">
      <c r="A8490" s="1"/>
    </row>
    <row r="8491" spans="1:1" x14ac:dyDescent="0.3">
      <c r="A8491" s="1"/>
    </row>
    <row r="8492" spans="1:1" x14ac:dyDescent="0.3">
      <c r="A8492" s="1"/>
    </row>
    <row r="8493" spans="1:1" x14ac:dyDescent="0.3">
      <c r="A8493" s="1"/>
    </row>
    <row r="8494" spans="1:1" x14ac:dyDescent="0.3">
      <c r="A8494" s="1"/>
    </row>
    <row r="8495" spans="1:1" x14ac:dyDescent="0.3">
      <c r="A8495" s="1"/>
    </row>
    <row r="8496" spans="1:1" x14ac:dyDescent="0.3">
      <c r="A8496" s="1"/>
    </row>
    <row r="8497" spans="1:1" x14ac:dyDescent="0.3">
      <c r="A8497" s="1"/>
    </row>
    <row r="8498" spans="1:1" x14ac:dyDescent="0.3">
      <c r="A8498" s="1"/>
    </row>
    <row r="8499" spans="1:1" x14ac:dyDescent="0.3">
      <c r="A8499" s="1"/>
    </row>
    <row r="8500" spans="1:1" x14ac:dyDescent="0.3">
      <c r="A8500" s="1"/>
    </row>
    <row r="8501" spans="1:1" x14ac:dyDescent="0.3">
      <c r="A8501" s="1"/>
    </row>
    <row r="8502" spans="1:1" x14ac:dyDescent="0.3">
      <c r="A8502" s="1"/>
    </row>
    <row r="8503" spans="1:1" x14ac:dyDescent="0.3">
      <c r="A8503" s="1"/>
    </row>
    <row r="8504" spans="1:1" x14ac:dyDescent="0.3">
      <c r="A8504" s="1"/>
    </row>
    <row r="8505" spans="1:1" x14ac:dyDescent="0.3">
      <c r="A8505" s="1"/>
    </row>
    <row r="8506" spans="1:1" x14ac:dyDescent="0.3">
      <c r="A8506" s="1"/>
    </row>
    <row r="8507" spans="1:1" x14ac:dyDescent="0.3">
      <c r="A8507" s="1"/>
    </row>
    <row r="8508" spans="1:1" x14ac:dyDescent="0.3">
      <c r="A8508" s="1"/>
    </row>
    <row r="8509" spans="1:1" x14ac:dyDescent="0.3">
      <c r="A8509" s="1"/>
    </row>
    <row r="8510" spans="1:1" x14ac:dyDescent="0.3">
      <c r="A8510" s="1"/>
    </row>
    <row r="8511" spans="1:1" x14ac:dyDescent="0.3">
      <c r="A8511" s="1"/>
    </row>
    <row r="8512" spans="1:1" x14ac:dyDescent="0.3">
      <c r="A8512" s="1"/>
    </row>
    <row r="8513" spans="1:1" x14ac:dyDescent="0.3">
      <c r="A8513" s="1"/>
    </row>
    <row r="8514" spans="1:1" x14ac:dyDescent="0.3">
      <c r="A8514" s="1"/>
    </row>
    <row r="8515" spans="1:1" x14ac:dyDescent="0.3">
      <c r="A8515" s="1"/>
    </row>
    <row r="8516" spans="1:1" x14ac:dyDescent="0.3">
      <c r="A8516" s="1"/>
    </row>
    <row r="8517" spans="1:1" x14ac:dyDescent="0.3">
      <c r="A8517" s="1"/>
    </row>
    <row r="8518" spans="1:1" x14ac:dyDescent="0.3">
      <c r="A8518" s="1"/>
    </row>
    <row r="8519" spans="1:1" x14ac:dyDescent="0.3">
      <c r="A8519" s="1"/>
    </row>
    <row r="8520" spans="1:1" x14ac:dyDescent="0.3">
      <c r="A8520" s="1"/>
    </row>
    <row r="8521" spans="1:1" x14ac:dyDescent="0.3">
      <c r="A8521" s="1"/>
    </row>
    <row r="8522" spans="1:1" x14ac:dyDescent="0.3">
      <c r="A8522" s="1"/>
    </row>
    <row r="8523" spans="1:1" x14ac:dyDescent="0.3">
      <c r="A8523" s="1"/>
    </row>
    <row r="8524" spans="1:1" x14ac:dyDescent="0.3">
      <c r="A8524" s="1"/>
    </row>
    <row r="8525" spans="1:1" x14ac:dyDescent="0.3">
      <c r="A8525" s="1"/>
    </row>
    <row r="8526" spans="1:1" x14ac:dyDescent="0.3">
      <c r="A8526" s="1"/>
    </row>
    <row r="8527" spans="1:1" x14ac:dyDescent="0.3">
      <c r="A8527" s="1"/>
    </row>
    <row r="8528" spans="1:1" x14ac:dyDescent="0.3">
      <c r="A8528" s="1"/>
    </row>
    <row r="8529" spans="1:1" x14ac:dyDescent="0.3">
      <c r="A8529" s="1"/>
    </row>
    <row r="8530" spans="1:1" x14ac:dyDescent="0.3">
      <c r="A8530" s="1"/>
    </row>
    <row r="8531" spans="1:1" x14ac:dyDescent="0.3">
      <c r="A8531" s="1"/>
    </row>
    <row r="8532" spans="1:1" x14ac:dyDescent="0.3">
      <c r="A8532" s="1"/>
    </row>
    <row r="8533" spans="1:1" x14ac:dyDescent="0.3">
      <c r="A8533" s="1"/>
    </row>
    <row r="8534" spans="1:1" x14ac:dyDescent="0.3">
      <c r="A8534" s="1"/>
    </row>
    <row r="8535" spans="1:1" x14ac:dyDescent="0.3">
      <c r="A8535" s="1"/>
    </row>
    <row r="8536" spans="1:1" x14ac:dyDescent="0.3">
      <c r="A8536" s="1"/>
    </row>
    <row r="8537" spans="1:1" x14ac:dyDescent="0.3">
      <c r="A8537" s="1"/>
    </row>
    <row r="8538" spans="1:1" x14ac:dyDescent="0.3">
      <c r="A8538" s="1"/>
    </row>
    <row r="8539" spans="1:1" x14ac:dyDescent="0.3">
      <c r="A8539" s="1"/>
    </row>
    <row r="8540" spans="1:1" x14ac:dyDescent="0.3">
      <c r="A8540" s="1"/>
    </row>
    <row r="8541" spans="1:1" x14ac:dyDescent="0.3">
      <c r="A8541" s="1"/>
    </row>
    <row r="8542" spans="1:1" x14ac:dyDescent="0.3">
      <c r="A8542" s="1"/>
    </row>
    <row r="8543" spans="1:1" x14ac:dyDescent="0.3">
      <c r="A8543" s="1"/>
    </row>
    <row r="8544" spans="1:1" x14ac:dyDescent="0.3">
      <c r="A8544" s="1"/>
    </row>
    <row r="8545" spans="1:1" x14ac:dyDescent="0.3">
      <c r="A8545" s="1"/>
    </row>
    <row r="8546" spans="1:1" x14ac:dyDescent="0.3">
      <c r="A8546" s="1"/>
    </row>
    <row r="8547" spans="1:1" x14ac:dyDescent="0.3">
      <c r="A8547" s="1"/>
    </row>
    <row r="8548" spans="1:1" x14ac:dyDescent="0.3">
      <c r="A8548" s="1"/>
    </row>
    <row r="8549" spans="1:1" x14ac:dyDescent="0.3">
      <c r="A8549" s="1"/>
    </row>
    <row r="8550" spans="1:1" x14ac:dyDescent="0.3">
      <c r="A8550" s="1"/>
    </row>
    <row r="8551" spans="1:1" x14ac:dyDescent="0.3">
      <c r="A8551" s="1"/>
    </row>
    <row r="8552" spans="1:1" x14ac:dyDescent="0.3">
      <c r="A8552" s="1"/>
    </row>
    <row r="8553" spans="1:1" x14ac:dyDescent="0.3">
      <c r="A8553" s="1"/>
    </row>
    <row r="8554" spans="1:1" x14ac:dyDescent="0.3">
      <c r="A8554" s="1"/>
    </row>
    <row r="8555" spans="1:1" x14ac:dyDescent="0.3">
      <c r="A8555" s="1"/>
    </row>
    <row r="8556" spans="1:1" x14ac:dyDescent="0.3">
      <c r="A8556" s="1"/>
    </row>
    <row r="8557" spans="1:1" x14ac:dyDescent="0.3">
      <c r="A8557" s="1"/>
    </row>
    <row r="8558" spans="1:1" x14ac:dyDescent="0.3">
      <c r="A8558" s="1"/>
    </row>
    <row r="8559" spans="1:1" x14ac:dyDescent="0.3">
      <c r="A8559" s="1"/>
    </row>
    <row r="8560" spans="1:1" x14ac:dyDescent="0.3">
      <c r="A8560" s="1"/>
    </row>
    <row r="8561" spans="1:1" x14ac:dyDescent="0.3">
      <c r="A8561" s="1"/>
    </row>
    <row r="8562" spans="1:1" x14ac:dyDescent="0.3">
      <c r="A8562" s="1"/>
    </row>
    <row r="8563" spans="1:1" x14ac:dyDescent="0.3">
      <c r="A8563" s="1"/>
    </row>
    <row r="8564" spans="1:1" x14ac:dyDescent="0.3">
      <c r="A8564" s="1"/>
    </row>
    <row r="8565" spans="1:1" x14ac:dyDescent="0.3">
      <c r="A8565" s="1"/>
    </row>
    <row r="8566" spans="1:1" x14ac:dyDescent="0.3">
      <c r="A8566" s="1"/>
    </row>
    <row r="8567" spans="1:1" x14ac:dyDescent="0.3">
      <c r="A8567" s="1"/>
    </row>
    <row r="8568" spans="1:1" x14ac:dyDescent="0.3">
      <c r="A8568" s="1"/>
    </row>
    <row r="8569" spans="1:1" x14ac:dyDescent="0.3">
      <c r="A8569" s="1"/>
    </row>
    <row r="8570" spans="1:1" x14ac:dyDescent="0.3">
      <c r="A8570" s="1"/>
    </row>
    <row r="8571" spans="1:1" x14ac:dyDescent="0.3">
      <c r="A8571" s="1"/>
    </row>
    <row r="8572" spans="1:1" x14ac:dyDescent="0.3">
      <c r="A8572" s="1"/>
    </row>
    <row r="8573" spans="1:1" x14ac:dyDescent="0.3">
      <c r="A8573" s="1"/>
    </row>
    <row r="8574" spans="1:1" x14ac:dyDescent="0.3">
      <c r="A8574" s="1"/>
    </row>
    <row r="8575" spans="1:1" x14ac:dyDescent="0.3">
      <c r="A8575" s="1"/>
    </row>
    <row r="8576" spans="1:1" x14ac:dyDescent="0.3">
      <c r="A8576" s="1"/>
    </row>
    <row r="8577" spans="1:1" x14ac:dyDescent="0.3">
      <c r="A8577" s="1"/>
    </row>
    <row r="8578" spans="1:1" x14ac:dyDescent="0.3">
      <c r="A8578" s="1"/>
    </row>
    <row r="8579" spans="1:1" x14ac:dyDescent="0.3">
      <c r="A8579" s="1"/>
    </row>
    <row r="8580" spans="1:1" x14ac:dyDescent="0.3">
      <c r="A8580" s="1"/>
    </row>
    <row r="8581" spans="1:1" x14ac:dyDescent="0.3">
      <c r="A8581" s="1"/>
    </row>
    <row r="8582" spans="1:1" x14ac:dyDescent="0.3">
      <c r="A8582" s="1"/>
    </row>
    <row r="8583" spans="1:1" x14ac:dyDescent="0.3">
      <c r="A8583" s="1"/>
    </row>
    <row r="8584" spans="1:1" x14ac:dyDescent="0.3">
      <c r="A8584" s="1"/>
    </row>
    <row r="8585" spans="1:1" x14ac:dyDescent="0.3">
      <c r="A8585" s="1"/>
    </row>
    <row r="8586" spans="1:1" x14ac:dyDescent="0.3">
      <c r="A8586" s="1"/>
    </row>
    <row r="8587" spans="1:1" x14ac:dyDescent="0.3">
      <c r="A8587" s="1"/>
    </row>
    <row r="8588" spans="1:1" x14ac:dyDescent="0.3">
      <c r="A8588" s="1"/>
    </row>
    <row r="8589" spans="1:1" x14ac:dyDescent="0.3">
      <c r="A8589" s="1"/>
    </row>
    <row r="8590" spans="1:1" x14ac:dyDescent="0.3">
      <c r="A8590" s="1"/>
    </row>
    <row r="8591" spans="1:1" x14ac:dyDescent="0.3">
      <c r="A8591" s="1"/>
    </row>
    <row r="8592" spans="1:1" x14ac:dyDescent="0.3">
      <c r="A8592" s="1"/>
    </row>
    <row r="8593" spans="1:1" x14ac:dyDescent="0.3">
      <c r="A8593" s="1"/>
    </row>
    <row r="8594" spans="1:1" x14ac:dyDescent="0.3">
      <c r="A8594" s="1"/>
    </row>
    <row r="8595" spans="1:1" x14ac:dyDescent="0.3">
      <c r="A8595" s="1"/>
    </row>
    <row r="8596" spans="1:1" x14ac:dyDescent="0.3">
      <c r="A8596" s="1"/>
    </row>
    <row r="8597" spans="1:1" x14ac:dyDescent="0.3">
      <c r="A8597" s="1"/>
    </row>
    <row r="8598" spans="1:1" x14ac:dyDescent="0.3">
      <c r="A8598" s="1"/>
    </row>
    <row r="8599" spans="1:1" x14ac:dyDescent="0.3">
      <c r="A8599" s="1"/>
    </row>
    <row r="8600" spans="1:1" x14ac:dyDescent="0.3">
      <c r="A8600" s="1"/>
    </row>
    <row r="8601" spans="1:1" x14ac:dyDescent="0.3">
      <c r="A8601" s="1"/>
    </row>
    <row r="8602" spans="1:1" x14ac:dyDescent="0.3">
      <c r="A8602" s="1"/>
    </row>
    <row r="8603" spans="1:1" x14ac:dyDescent="0.3">
      <c r="A8603" s="1"/>
    </row>
    <row r="8604" spans="1:1" x14ac:dyDescent="0.3">
      <c r="A8604" s="1"/>
    </row>
    <row r="8605" spans="1:1" x14ac:dyDescent="0.3">
      <c r="A8605" s="1"/>
    </row>
    <row r="8606" spans="1:1" x14ac:dyDescent="0.3">
      <c r="A8606" s="1"/>
    </row>
    <row r="8607" spans="1:1" x14ac:dyDescent="0.3">
      <c r="A8607" s="1"/>
    </row>
    <row r="8608" spans="1:1" x14ac:dyDescent="0.3">
      <c r="A8608" s="1"/>
    </row>
    <row r="8609" spans="1:1" x14ac:dyDescent="0.3">
      <c r="A8609" s="1"/>
    </row>
    <row r="8610" spans="1:1" x14ac:dyDescent="0.3">
      <c r="A8610" s="1"/>
    </row>
    <row r="8611" spans="1:1" x14ac:dyDescent="0.3">
      <c r="A8611" s="1"/>
    </row>
    <row r="8612" spans="1:1" x14ac:dyDescent="0.3">
      <c r="A8612" s="1"/>
    </row>
    <row r="8613" spans="1:1" x14ac:dyDescent="0.3">
      <c r="A8613" s="1"/>
    </row>
    <row r="8614" spans="1:1" x14ac:dyDescent="0.3">
      <c r="A8614" s="1"/>
    </row>
    <row r="8615" spans="1:1" x14ac:dyDescent="0.3">
      <c r="A8615" s="1"/>
    </row>
    <row r="8616" spans="1:1" x14ac:dyDescent="0.3">
      <c r="A8616" s="1"/>
    </row>
    <row r="8617" spans="1:1" x14ac:dyDescent="0.3">
      <c r="A8617" s="1"/>
    </row>
    <row r="8618" spans="1:1" x14ac:dyDescent="0.3">
      <c r="A8618" s="1"/>
    </row>
    <row r="8619" spans="1:1" x14ac:dyDescent="0.3">
      <c r="A8619" s="1"/>
    </row>
    <row r="8620" spans="1:1" x14ac:dyDescent="0.3">
      <c r="A8620" s="1"/>
    </row>
    <row r="8621" spans="1:1" x14ac:dyDescent="0.3">
      <c r="A8621" s="1"/>
    </row>
    <row r="8622" spans="1:1" x14ac:dyDescent="0.3">
      <c r="A8622" s="1"/>
    </row>
    <row r="8623" spans="1:1" x14ac:dyDescent="0.3">
      <c r="A8623" s="1"/>
    </row>
    <row r="8624" spans="1:1" x14ac:dyDescent="0.3">
      <c r="A8624" s="1"/>
    </row>
    <row r="8625" spans="1:1" x14ac:dyDescent="0.3">
      <c r="A8625" s="1"/>
    </row>
    <row r="8626" spans="1:1" x14ac:dyDescent="0.3">
      <c r="A8626" s="1"/>
    </row>
    <row r="8627" spans="1:1" x14ac:dyDescent="0.3">
      <c r="A8627" s="1"/>
    </row>
    <row r="8628" spans="1:1" x14ac:dyDescent="0.3">
      <c r="A8628" s="1"/>
    </row>
    <row r="8629" spans="1:1" x14ac:dyDescent="0.3">
      <c r="A8629" s="1"/>
    </row>
    <row r="8630" spans="1:1" x14ac:dyDescent="0.3">
      <c r="A8630" s="1"/>
    </row>
    <row r="8631" spans="1:1" x14ac:dyDescent="0.3">
      <c r="A8631" s="1"/>
    </row>
    <row r="8632" spans="1:1" x14ac:dyDescent="0.3">
      <c r="A8632" s="1"/>
    </row>
    <row r="8633" spans="1:1" x14ac:dyDescent="0.3">
      <c r="A8633" s="1"/>
    </row>
    <row r="8634" spans="1:1" x14ac:dyDescent="0.3">
      <c r="A8634" s="1"/>
    </row>
    <row r="8635" spans="1:1" x14ac:dyDescent="0.3">
      <c r="A8635" s="1"/>
    </row>
    <row r="8636" spans="1:1" x14ac:dyDescent="0.3">
      <c r="A8636" s="1"/>
    </row>
    <row r="8637" spans="1:1" x14ac:dyDescent="0.3">
      <c r="A8637" s="1"/>
    </row>
    <row r="8638" spans="1:1" x14ac:dyDescent="0.3">
      <c r="A8638" s="1"/>
    </row>
    <row r="8639" spans="1:1" x14ac:dyDescent="0.3">
      <c r="A8639" s="1"/>
    </row>
    <row r="8640" spans="1:1" x14ac:dyDescent="0.3">
      <c r="A8640" s="1"/>
    </row>
    <row r="8641" spans="1:1" x14ac:dyDescent="0.3">
      <c r="A8641" s="1"/>
    </row>
    <row r="8642" spans="1:1" x14ac:dyDescent="0.3">
      <c r="A8642" s="1"/>
    </row>
    <row r="8643" spans="1:1" x14ac:dyDescent="0.3">
      <c r="A8643" s="1"/>
    </row>
    <row r="8644" spans="1:1" x14ac:dyDescent="0.3">
      <c r="A8644" s="1"/>
    </row>
    <row r="8645" spans="1:1" x14ac:dyDescent="0.3">
      <c r="A8645" s="1"/>
    </row>
    <row r="8646" spans="1:1" x14ac:dyDescent="0.3">
      <c r="A8646" s="1"/>
    </row>
    <row r="8647" spans="1:1" x14ac:dyDescent="0.3">
      <c r="A8647" s="1"/>
    </row>
    <row r="8648" spans="1:1" x14ac:dyDescent="0.3">
      <c r="A8648" s="1"/>
    </row>
    <row r="8649" spans="1:1" x14ac:dyDescent="0.3">
      <c r="A8649" s="1"/>
    </row>
    <row r="8650" spans="1:1" x14ac:dyDescent="0.3">
      <c r="A8650" s="1"/>
    </row>
    <row r="8651" spans="1:1" x14ac:dyDescent="0.3">
      <c r="A8651" s="1"/>
    </row>
    <row r="8652" spans="1:1" x14ac:dyDescent="0.3">
      <c r="A8652" s="1"/>
    </row>
    <row r="8653" spans="1:1" x14ac:dyDescent="0.3">
      <c r="A8653" s="1"/>
    </row>
    <row r="8654" spans="1:1" x14ac:dyDescent="0.3">
      <c r="A8654" s="1"/>
    </row>
    <row r="8655" spans="1:1" x14ac:dyDescent="0.3">
      <c r="A8655" s="1"/>
    </row>
    <row r="8656" spans="1:1" x14ac:dyDescent="0.3">
      <c r="A8656" s="1"/>
    </row>
    <row r="8657" spans="1:1" x14ac:dyDescent="0.3">
      <c r="A8657" s="1"/>
    </row>
    <row r="8658" spans="1:1" x14ac:dyDescent="0.3">
      <c r="A8658" s="1"/>
    </row>
    <row r="8659" spans="1:1" x14ac:dyDescent="0.3">
      <c r="A8659" s="1"/>
    </row>
    <row r="8660" spans="1:1" x14ac:dyDescent="0.3">
      <c r="A8660" s="1"/>
    </row>
    <row r="8661" spans="1:1" x14ac:dyDescent="0.3">
      <c r="A8661" s="1"/>
    </row>
    <row r="8662" spans="1:1" x14ac:dyDescent="0.3">
      <c r="A8662" s="1"/>
    </row>
    <row r="8663" spans="1:1" x14ac:dyDescent="0.3">
      <c r="A8663" s="1"/>
    </row>
    <row r="8664" spans="1:1" x14ac:dyDescent="0.3">
      <c r="A8664" s="1"/>
    </row>
    <row r="8665" spans="1:1" x14ac:dyDescent="0.3">
      <c r="A8665" s="1"/>
    </row>
    <row r="8666" spans="1:1" x14ac:dyDescent="0.3">
      <c r="A8666" s="1"/>
    </row>
    <row r="8667" spans="1:1" x14ac:dyDescent="0.3">
      <c r="A8667" s="1"/>
    </row>
    <row r="8668" spans="1:1" x14ac:dyDescent="0.3">
      <c r="A8668" s="1"/>
    </row>
    <row r="8669" spans="1:1" x14ac:dyDescent="0.3">
      <c r="A8669" s="1"/>
    </row>
    <row r="8670" spans="1:1" x14ac:dyDescent="0.3">
      <c r="A8670" s="1"/>
    </row>
    <row r="8671" spans="1:1" x14ac:dyDescent="0.3">
      <c r="A8671" s="1"/>
    </row>
    <row r="8672" spans="1:1" x14ac:dyDescent="0.3">
      <c r="A8672" s="1"/>
    </row>
    <row r="8673" spans="1:1" x14ac:dyDescent="0.3">
      <c r="A8673" s="1"/>
    </row>
    <row r="8674" spans="1:1" x14ac:dyDescent="0.3">
      <c r="A8674" s="1"/>
    </row>
    <row r="8675" spans="1:1" x14ac:dyDescent="0.3">
      <c r="A8675" s="1"/>
    </row>
    <row r="8676" spans="1:1" x14ac:dyDescent="0.3">
      <c r="A8676" s="1"/>
    </row>
    <row r="8677" spans="1:1" x14ac:dyDescent="0.3">
      <c r="A8677" s="1"/>
    </row>
    <row r="8678" spans="1:1" x14ac:dyDescent="0.3">
      <c r="A8678" s="1"/>
    </row>
    <row r="8679" spans="1:1" x14ac:dyDescent="0.3">
      <c r="A8679" s="1"/>
    </row>
    <row r="8680" spans="1:1" x14ac:dyDescent="0.3">
      <c r="A8680" s="1"/>
    </row>
    <row r="8681" spans="1:1" x14ac:dyDescent="0.3">
      <c r="A8681" s="1"/>
    </row>
    <row r="8682" spans="1:1" x14ac:dyDescent="0.3">
      <c r="A8682" s="1"/>
    </row>
    <row r="8683" spans="1:1" x14ac:dyDescent="0.3">
      <c r="A8683" s="1"/>
    </row>
    <row r="8684" spans="1:1" x14ac:dyDescent="0.3">
      <c r="A8684" s="1"/>
    </row>
    <row r="8685" spans="1:1" x14ac:dyDescent="0.3">
      <c r="A8685" s="1"/>
    </row>
    <row r="8686" spans="1:1" x14ac:dyDescent="0.3">
      <c r="A8686" s="1"/>
    </row>
    <row r="8687" spans="1:1" x14ac:dyDescent="0.3">
      <c r="A8687" s="1"/>
    </row>
    <row r="8688" spans="1:1" x14ac:dyDescent="0.3">
      <c r="A8688" s="1"/>
    </row>
    <row r="8689" spans="1:1" x14ac:dyDescent="0.3">
      <c r="A8689" s="1"/>
    </row>
    <row r="8690" spans="1:1" x14ac:dyDescent="0.3">
      <c r="A8690" s="1"/>
    </row>
    <row r="8691" spans="1:1" x14ac:dyDescent="0.3">
      <c r="A8691" s="1"/>
    </row>
    <row r="8692" spans="1:1" x14ac:dyDescent="0.3">
      <c r="A8692" s="1"/>
    </row>
    <row r="8693" spans="1:1" x14ac:dyDescent="0.3">
      <c r="A8693" s="1"/>
    </row>
    <row r="8694" spans="1:1" x14ac:dyDescent="0.3">
      <c r="A8694" s="1"/>
    </row>
    <row r="8695" spans="1:1" x14ac:dyDescent="0.3">
      <c r="A8695" s="1"/>
    </row>
    <row r="8696" spans="1:1" x14ac:dyDescent="0.3">
      <c r="A8696" s="1"/>
    </row>
    <row r="8697" spans="1:1" x14ac:dyDescent="0.3">
      <c r="A8697" s="1"/>
    </row>
    <row r="8698" spans="1:1" x14ac:dyDescent="0.3">
      <c r="A8698" s="1"/>
    </row>
    <row r="8699" spans="1:1" x14ac:dyDescent="0.3">
      <c r="A8699" s="1"/>
    </row>
    <row r="8700" spans="1:1" x14ac:dyDescent="0.3">
      <c r="A8700" s="1"/>
    </row>
    <row r="8701" spans="1:1" x14ac:dyDescent="0.3">
      <c r="A8701" s="1"/>
    </row>
    <row r="8702" spans="1:1" x14ac:dyDescent="0.3">
      <c r="A8702" s="1"/>
    </row>
    <row r="8703" spans="1:1" x14ac:dyDescent="0.3">
      <c r="A8703" s="1"/>
    </row>
    <row r="8704" spans="1:1" x14ac:dyDescent="0.3">
      <c r="A8704" s="1"/>
    </row>
    <row r="8705" spans="1:1" x14ac:dyDescent="0.3">
      <c r="A8705" s="1"/>
    </row>
    <row r="8706" spans="1:1" x14ac:dyDescent="0.3">
      <c r="A8706" s="1"/>
    </row>
    <row r="8707" spans="1:1" x14ac:dyDescent="0.3">
      <c r="A8707" s="1"/>
    </row>
    <row r="8708" spans="1:1" x14ac:dyDescent="0.3">
      <c r="A8708" s="1"/>
    </row>
    <row r="8709" spans="1:1" x14ac:dyDescent="0.3">
      <c r="A8709" s="1"/>
    </row>
    <row r="8710" spans="1:1" x14ac:dyDescent="0.3">
      <c r="A8710" s="1"/>
    </row>
    <row r="8711" spans="1:1" x14ac:dyDescent="0.3">
      <c r="A8711" s="1"/>
    </row>
    <row r="8712" spans="1:1" x14ac:dyDescent="0.3">
      <c r="A8712" s="1"/>
    </row>
    <row r="8713" spans="1:1" x14ac:dyDescent="0.3">
      <c r="A8713" s="1"/>
    </row>
    <row r="8714" spans="1:1" x14ac:dyDescent="0.3">
      <c r="A8714" s="1"/>
    </row>
    <row r="8715" spans="1:1" x14ac:dyDescent="0.3">
      <c r="A8715" s="1"/>
    </row>
    <row r="8716" spans="1:1" x14ac:dyDescent="0.3">
      <c r="A8716" s="1"/>
    </row>
    <row r="8717" spans="1:1" x14ac:dyDescent="0.3">
      <c r="A8717" s="1"/>
    </row>
    <row r="8718" spans="1:1" x14ac:dyDescent="0.3">
      <c r="A8718" s="1"/>
    </row>
    <row r="8719" spans="1:1" x14ac:dyDescent="0.3">
      <c r="A8719" s="1"/>
    </row>
    <row r="8720" spans="1:1" x14ac:dyDescent="0.3">
      <c r="A8720" s="1"/>
    </row>
    <row r="8721" spans="1:1" x14ac:dyDescent="0.3">
      <c r="A8721" s="1"/>
    </row>
    <row r="8722" spans="1:1" x14ac:dyDescent="0.3">
      <c r="A8722" s="1"/>
    </row>
    <row r="8723" spans="1:1" x14ac:dyDescent="0.3">
      <c r="A8723" s="1"/>
    </row>
    <row r="8724" spans="1:1" x14ac:dyDescent="0.3">
      <c r="A8724" s="1"/>
    </row>
    <row r="8725" spans="1:1" x14ac:dyDescent="0.3">
      <c r="A8725" s="1"/>
    </row>
    <row r="8726" spans="1:1" x14ac:dyDescent="0.3">
      <c r="A8726" s="1"/>
    </row>
    <row r="8727" spans="1:1" x14ac:dyDescent="0.3">
      <c r="A8727" s="1"/>
    </row>
    <row r="8728" spans="1:1" x14ac:dyDescent="0.3">
      <c r="A8728" s="1"/>
    </row>
    <row r="8729" spans="1:1" x14ac:dyDescent="0.3">
      <c r="A8729" s="1"/>
    </row>
    <row r="8730" spans="1:1" x14ac:dyDescent="0.3">
      <c r="A8730" s="1"/>
    </row>
    <row r="8731" spans="1:1" x14ac:dyDescent="0.3">
      <c r="A8731" s="1"/>
    </row>
    <row r="8732" spans="1:1" x14ac:dyDescent="0.3">
      <c r="A8732" s="1"/>
    </row>
    <row r="8733" spans="1:1" x14ac:dyDescent="0.3">
      <c r="A8733" s="1"/>
    </row>
    <row r="8734" spans="1:1" x14ac:dyDescent="0.3">
      <c r="A8734" s="1"/>
    </row>
    <row r="8735" spans="1:1" x14ac:dyDescent="0.3">
      <c r="A8735" s="1"/>
    </row>
    <row r="8736" spans="1:1" x14ac:dyDescent="0.3">
      <c r="A8736" s="1"/>
    </row>
    <row r="8737" spans="1:1" x14ac:dyDescent="0.3">
      <c r="A8737" s="1"/>
    </row>
    <row r="8738" spans="1:1" x14ac:dyDescent="0.3">
      <c r="A8738" s="1"/>
    </row>
    <row r="8739" spans="1:1" x14ac:dyDescent="0.3">
      <c r="A8739" s="1"/>
    </row>
    <row r="8740" spans="1:1" x14ac:dyDescent="0.3">
      <c r="A8740" s="1"/>
    </row>
    <row r="8741" spans="1:1" x14ac:dyDescent="0.3">
      <c r="A8741" s="1"/>
    </row>
    <row r="8742" spans="1:1" x14ac:dyDescent="0.3">
      <c r="A8742" s="1"/>
    </row>
    <row r="8743" spans="1:1" x14ac:dyDescent="0.3">
      <c r="A8743" s="1"/>
    </row>
    <row r="8744" spans="1:1" x14ac:dyDescent="0.3">
      <c r="A8744" s="1"/>
    </row>
    <row r="8745" spans="1:1" x14ac:dyDescent="0.3">
      <c r="A8745" s="1"/>
    </row>
    <row r="8746" spans="1:1" x14ac:dyDescent="0.3">
      <c r="A8746" s="1"/>
    </row>
    <row r="8747" spans="1:1" x14ac:dyDescent="0.3">
      <c r="A8747" s="1"/>
    </row>
    <row r="8748" spans="1:1" x14ac:dyDescent="0.3">
      <c r="A8748" s="1"/>
    </row>
    <row r="8749" spans="1:1" x14ac:dyDescent="0.3">
      <c r="A8749" s="1"/>
    </row>
    <row r="8750" spans="1:1" x14ac:dyDescent="0.3">
      <c r="A8750" s="1"/>
    </row>
    <row r="8751" spans="1:1" x14ac:dyDescent="0.3">
      <c r="A8751" s="1"/>
    </row>
    <row r="8752" spans="1:1" x14ac:dyDescent="0.3">
      <c r="A8752" s="1"/>
    </row>
    <row r="8753" spans="1:1" x14ac:dyDescent="0.3">
      <c r="A8753" s="1"/>
    </row>
    <row r="8754" spans="1:1" x14ac:dyDescent="0.3">
      <c r="A8754" s="1"/>
    </row>
    <row r="8755" spans="1:1" x14ac:dyDescent="0.3">
      <c r="A8755" s="1"/>
    </row>
    <row r="8756" spans="1:1" x14ac:dyDescent="0.3">
      <c r="A8756" s="1"/>
    </row>
    <row r="8757" spans="1:1" x14ac:dyDescent="0.3">
      <c r="A8757" s="1"/>
    </row>
    <row r="8758" spans="1:1" x14ac:dyDescent="0.3">
      <c r="A8758" s="1"/>
    </row>
    <row r="8759" spans="1:1" x14ac:dyDescent="0.3">
      <c r="A8759" s="1"/>
    </row>
    <row r="8760" spans="1:1" x14ac:dyDescent="0.3">
      <c r="A8760" s="1"/>
    </row>
    <row r="8761" spans="1:1" x14ac:dyDescent="0.3">
      <c r="A8761" s="1"/>
    </row>
    <row r="8762" spans="1:1" x14ac:dyDescent="0.3">
      <c r="A8762" s="1"/>
    </row>
    <row r="8763" spans="1:1" x14ac:dyDescent="0.3">
      <c r="A8763" s="1"/>
    </row>
    <row r="8764" spans="1:1" x14ac:dyDescent="0.3">
      <c r="A8764" s="1"/>
    </row>
    <row r="8765" spans="1:1" x14ac:dyDescent="0.3">
      <c r="A8765" s="1"/>
    </row>
    <row r="8766" spans="1:1" x14ac:dyDescent="0.3">
      <c r="A8766" s="1"/>
    </row>
    <row r="8767" spans="1:1" x14ac:dyDescent="0.3">
      <c r="A8767" s="1"/>
    </row>
    <row r="8768" spans="1:1" x14ac:dyDescent="0.3">
      <c r="A8768" s="1"/>
    </row>
    <row r="8769" spans="1:1" x14ac:dyDescent="0.3">
      <c r="A8769" s="1"/>
    </row>
    <row r="8770" spans="1:1" x14ac:dyDescent="0.3">
      <c r="A8770" s="1"/>
    </row>
    <row r="8771" spans="1:1" x14ac:dyDescent="0.3">
      <c r="A8771" s="1"/>
    </row>
    <row r="8772" spans="1:1" x14ac:dyDescent="0.3">
      <c r="A8772" s="1"/>
    </row>
    <row r="8773" spans="1:1" x14ac:dyDescent="0.3">
      <c r="A8773" s="1"/>
    </row>
    <row r="8774" spans="1:1" x14ac:dyDescent="0.3">
      <c r="A8774" s="1"/>
    </row>
    <row r="8775" spans="1:1" x14ac:dyDescent="0.3">
      <c r="A8775" s="1"/>
    </row>
    <row r="8776" spans="1:1" x14ac:dyDescent="0.3">
      <c r="A8776" s="1"/>
    </row>
    <row r="8777" spans="1:1" x14ac:dyDescent="0.3">
      <c r="A8777" s="1"/>
    </row>
    <row r="8778" spans="1:1" x14ac:dyDescent="0.3">
      <c r="A8778" s="1"/>
    </row>
    <row r="8779" spans="1:1" x14ac:dyDescent="0.3">
      <c r="A8779" s="1"/>
    </row>
    <row r="8780" spans="1:1" x14ac:dyDescent="0.3">
      <c r="A8780" s="1"/>
    </row>
    <row r="8781" spans="1:1" x14ac:dyDescent="0.3">
      <c r="A8781" s="1"/>
    </row>
    <row r="8782" spans="1:1" x14ac:dyDescent="0.3">
      <c r="A8782" s="1"/>
    </row>
    <row r="8783" spans="1:1" x14ac:dyDescent="0.3">
      <c r="A8783" s="1"/>
    </row>
    <row r="8784" spans="1:1" x14ac:dyDescent="0.3">
      <c r="A8784" s="1"/>
    </row>
    <row r="8785" spans="1:1" x14ac:dyDescent="0.3">
      <c r="A8785" s="1"/>
    </row>
    <row r="8786" spans="1:1" x14ac:dyDescent="0.3">
      <c r="A8786" s="1"/>
    </row>
    <row r="8787" spans="1:1" x14ac:dyDescent="0.3">
      <c r="A8787" s="1"/>
    </row>
    <row r="8788" spans="1:1" x14ac:dyDescent="0.3">
      <c r="A8788" s="1"/>
    </row>
    <row r="8789" spans="1:1" x14ac:dyDescent="0.3">
      <c r="A8789" s="1"/>
    </row>
    <row r="8790" spans="1:1" x14ac:dyDescent="0.3">
      <c r="A8790" s="1"/>
    </row>
    <row r="8791" spans="1:1" x14ac:dyDescent="0.3">
      <c r="A8791" s="1"/>
    </row>
    <row r="8792" spans="1:1" x14ac:dyDescent="0.3">
      <c r="A8792" s="1"/>
    </row>
    <row r="8793" spans="1:1" x14ac:dyDescent="0.3">
      <c r="A8793" s="1"/>
    </row>
    <row r="8794" spans="1:1" x14ac:dyDescent="0.3">
      <c r="A8794" s="1"/>
    </row>
    <row r="8795" spans="1:1" x14ac:dyDescent="0.3">
      <c r="A8795" s="1"/>
    </row>
    <row r="8796" spans="1:1" x14ac:dyDescent="0.3">
      <c r="A8796" s="1"/>
    </row>
    <row r="8797" spans="1:1" x14ac:dyDescent="0.3">
      <c r="A8797" s="1"/>
    </row>
    <row r="8798" spans="1:1" x14ac:dyDescent="0.3">
      <c r="A8798" s="1"/>
    </row>
    <row r="8799" spans="1:1" x14ac:dyDescent="0.3">
      <c r="A8799" s="1"/>
    </row>
    <row r="8800" spans="1:1" x14ac:dyDescent="0.3">
      <c r="A8800" s="1"/>
    </row>
    <row r="8801" spans="1:1" x14ac:dyDescent="0.3">
      <c r="A8801" s="1"/>
    </row>
    <row r="8802" spans="1:1" x14ac:dyDescent="0.3">
      <c r="A8802" s="1"/>
    </row>
    <row r="8803" spans="1:1" x14ac:dyDescent="0.3">
      <c r="A8803" s="1"/>
    </row>
    <row r="8804" spans="1:1" x14ac:dyDescent="0.3">
      <c r="A8804" s="1"/>
    </row>
    <row r="8805" spans="1:1" x14ac:dyDescent="0.3">
      <c r="A8805" s="1"/>
    </row>
    <row r="8806" spans="1:1" x14ac:dyDescent="0.3">
      <c r="A8806" s="1"/>
    </row>
    <row r="8807" spans="1:1" x14ac:dyDescent="0.3">
      <c r="A8807" s="1"/>
    </row>
    <row r="8808" spans="1:1" x14ac:dyDescent="0.3">
      <c r="A8808" s="1"/>
    </row>
    <row r="8809" spans="1:1" x14ac:dyDescent="0.3">
      <c r="A8809" s="1"/>
    </row>
    <row r="8810" spans="1:1" x14ac:dyDescent="0.3">
      <c r="A8810" s="1"/>
    </row>
    <row r="8811" spans="1:1" x14ac:dyDescent="0.3">
      <c r="A8811" s="1"/>
    </row>
    <row r="8812" spans="1:1" x14ac:dyDescent="0.3">
      <c r="A8812" s="1"/>
    </row>
    <row r="8813" spans="1:1" x14ac:dyDescent="0.3">
      <c r="A8813" s="1"/>
    </row>
    <row r="8814" spans="1:1" x14ac:dyDescent="0.3">
      <c r="A8814" s="1"/>
    </row>
    <row r="8815" spans="1:1" x14ac:dyDescent="0.3">
      <c r="A8815" s="1"/>
    </row>
    <row r="8816" spans="1:1" x14ac:dyDescent="0.3">
      <c r="A8816" s="1"/>
    </row>
    <row r="8817" spans="1:1" x14ac:dyDescent="0.3">
      <c r="A8817" s="1"/>
    </row>
    <row r="8818" spans="1:1" x14ac:dyDescent="0.3">
      <c r="A8818" s="1"/>
    </row>
    <row r="8819" spans="1:1" x14ac:dyDescent="0.3">
      <c r="A8819" s="1"/>
    </row>
    <row r="8820" spans="1:1" x14ac:dyDescent="0.3">
      <c r="A8820" s="1"/>
    </row>
    <row r="8821" spans="1:1" x14ac:dyDescent="0.3">
      <c r="A8821" s="1"/>
    </row>
    <row r="8822" spans="1:1" x14ac:dyDescent="0.3">
      <c r="A8822" s="1"/>
    </row>
    <row r="8823" spans="1:1" x14ac:dyDescent="0.3">
      <c r="A8823" s="1"/>
    </row>
    <row r="8824" spans="1:1" x14ac:dyDescent="0.3">
      <c r="A8824" s="1"/>
    </row>
    <row r="8825" spans="1:1" x14ac:dyDescent="0.3">
      <c r="A8825" s="1"/>
    </row>
    <row r="8826" spans="1:1" x14ac:dyDescent="0.3">
      <c r="A8826" s="1"/>
    </row>
    <row r="8827" spans="1:1" x14ac:dyDescent="0.3">
      <c r="A8827" s="1"/>
    </row>
    <row r="8828" spans="1:1" x14ac:dyDescent="0.3">
      <c r="A8828" s="1"/>
    </row>
    <row r="8829" spans="1:1" x14ac:dyDescent="0.3">
      <c r="A8829" s="1"/>
    </row>
    <row r="8830" spans="1:1" x14ac:dyDescent="0.3">
      <c r="A8830" s="1"/>
    </row>
    <row r="8831" spans="1:1" x14ac:dyDescent="0.3">
      <c r="A8831" s="1"/>
    </row>
    <row r="8832" spans="1:1" x14ac:dyDescent="0.3">
      <c r="A8832" s="1"/>
    </row>
    <row r="8833" spans="1:1" x14ac:dyDescent="0.3">
      <c r="A8833" s="1"/>
    </row>
    <row r="8834" spans="1:1" x14ac:dyDescent="0.3">
      <c r="A8834" s="1"/>
    </row>
    <row r="8835" spans="1:1" x14ac:dyDescent="0.3">
      <c r="A8835" s="1"/>
    </row>
    <row r="8836" spans="1:1" x14ac:dyDescent="0.3">
      <c r="A8836" s="1"/>
    </row>
    <row r="8837" spans="1:1" x14ac:dyDescent="0.3">
      <c r="A8837" s="1"/>
    </row>
    <row r="8838" spans="1:1" x14ac:dyDescent="0.3">
      <c r="A8838" s="1"/>
    </row>
    <row r="8839" spans="1:1" x14ac:dyDescent="0.3">
      <c r="A8839" s="1"/>
    </row>
    <row r="8840" spans="1:1" x14ac:dyDescent="0.3">
      <c r="A8840" s="1"/>
    </row>
    <row r="8841" spans="1:1" x14ac:dyDescent="0.3">
      <c r="A8841" s="1"/>
    </row>
    <row r="8842" spans="1:1" x14ac:dyDescent="0.3">
      <c r="A8842" s="1"/>
    </row>
    <row r="8843" spans="1:1" x14ac:dyDescent="0.3">
      <c r="A8843" s="1"/>
    </row>
    <row r="8844" spans="1:1" x14ac:dyDescent="0.3">
      <c r="A8844" s="1"/>
    </row>
    <row r="8845" spans="1:1" x14ac:dyDescent="0.3">
      <c r="A8845" s="1"/>
    </row>
    <row r="8846" spans="1:1" x14ac:dyDescent="0.3">
      <c r="A8846" s="1"/>
    </row>
    <row r="8847" spans="1:1" x14ac:dyDescent="0.3">
      <c r="A8847" s="1"/>
    </row>
    <row r="8848" spans="1:1" x14ac:dyDescent="0.3">
      <c r="A8848" s="1"/>
    </row>
    <row r="8849" spans="1:1" x14ac:dyDescent="0.3">
      <c r="A8849" s="1"/>
    </row>
    <row r="8850" spans="1:1" x14ac:dyDescent="0.3">
      <c r="A8850" s="1"/>
    </row>
    <row r="8851" spans="1:1" x14ac:dyDescent="0.3">
      <c r="A8851" s="1"/>
    </row>
    <row r="8852" spans="1:1" x14ac:dyDescent="0.3">
      <c r="A8852" s="1"/>
    </row>
    <row r="8853" spans="1:1" x14ac:dyDescent="0.3">
      <c r="A8853" s="1"/>
    </row>
    <row r="8854" spans="1:1" x14ac:dyDescent="0.3">
      <c r="A8854" s="1"/>
    </row>
    <row r="8855" spans="1:1" x14ac:dyDescent="0.3">
      <c r="A8855" s="1"/>
    </row>
    <row r="8856" spans="1:1" x14ac:dyDescent="0.3">
      <c r="A8856" s="1"/>
    </row>
    <row r="8857" spans="1:1" x14ac:dyDescent="0.3">
      <c r="A8857" s="1"/>
    </row>
    <row r="8858" spans="1:1" x14ac:dyDescent="0.3">
      <c r="A8858" s="1"/>
    </row>
    <row r="8859" spans="1:1" x14ac:dyDescent="0.3">
      <c r="A8859" s="1"/>
    </row>
    <row r="8860" spans="1:1" x14ac:dyDescent="0.3">
      <c r="A8860" s="1"/>
    </row>
    <row r="8861" spans="1:1" x14ac:dyDescent="0.3">
      <c r="A8861" s="1"/>
    </row>
    <row r="8862" spans="1:1" x14ac:dyDescent="0.3">
      <c r="A8862" s="1"/>
    </row>
    <row r="8863" spans="1:1" x14ac:dyDescent="0.3">
      <c r="A8863" s="1"/>
    </row>
    <row r="8864" spans="1:1" x14ac:dyDescent="0.3">
      <c r="A8864" s="1"/>
    </row>
    <row r="8865" spans="1:1" x14ac:dyDescent="0.3">
      <c r="A8865" s="1"/>
    </row>
    <row r="8866" spans="1:1" x14ac:dyDescent="0.3">
      <c r="A8866" s="1"/>
    </row>
    <row r="8867" spans="1:1" x14ac:dyDescent="0.3">
      <c r="A8867" s="1"/>
    </row>
    <row r="8868" spans="1:1" x14ac:dyDescent="0.3">
      <c r="A8868" s="1"/>
    </row>
    <row r="8869" spans="1:1" x14ac:dyDescent="0.3">
      <c r="A8869" s="1"/>
    </row>
    <row r="8870" spans="1:1" x14ac:dyDescent="0.3">
      <c r="A8870" s="1"/>
    </row>
    <row r="8871" spans="1:1" x14ac:dyDescent="0.3">
      <c r="A8871" s="1"/>
    </row>
    <row r="8872" spans="1:1" x14ac:dyDescent="0.3">
      <c r="A8872" s="1"/>
    </row>
    <row r="8873" spans="1:1" x14ac:dyDescent="0.3">
      <c r="A8873" s="1"/>
    </row>
    <row r="8874" spans="1:1" x14ac:dyDescent="0.3">
      <c r="A8874" s="1"/>
    </row>
    <row r="8875" spans="1:1" x14ac:dyDescent="0.3">
      <c r="A8875" s="1"/>
    </row>
    <row r="8876" spans="1:1" x14ac:dyDescent="0.3">
      <c r="A8876" s="1"/>
    </row>
    <row r="8877" spans="1:1" x14ac:dyDescent="0.3">
      <c r="A8877" s="1"/>
    </row>
    <row r="8878" spans="1:1" x14ac:dyDescent="0.3">
      <c r="A8878" s="1"/>
    </row>
    <row r="8879" spans="1:1" x14ac:dyDescent="0.3">
      <c r="A8879" s="1"/>
    </row>
    <row r="8880" spans="1:1" x14ac:dyDescent="0.3">
      <c r="A8880" s="1"/>
    </row>
    <row r="8881" spans="1:1" x14ac:dyDescent="0.3">
      <c r="A8881" s="1"/>
    </row>
    <row r="8882" spans="1:1" x14ac:dyDescent="0.3">
      <c r="A8882" s="1"/>
    </row>
    <row r="8883" spans="1:1" x14ac:dyDescent="0.3">
      <c r="A8883" s="1"/>
    </row>
    <row r="8884" spans="1:1" x14ac:dyDescent="0.3">
      <c r="A8884" s="1"/>
    </row>
    <row r="8885" spans="1:1" x14ac:dyDescent="0.3">
      <c r="A8885" s="1"/>
    </row>
    <row r="8886" spans="1:1" x14ac:dyDescent="0.3">
      <c r="A8886" s="1"/>
    </row>
    <row r="8887" spans="1:1" x14ac:dyDescent="0.3">
      <c r="A8887" s="1"/>
    </row>
    <row r="8888" spans="1:1" x14ac:dyDescent="0.3">
      <c r="A8888" s="1"/>
    </row>
    <row r="8889" spans="1:1" x14ac:dyDescent="0.3">
      <c r="A8889" s="1"/>
    </row>
    <row r="8890" spans="1:1" x14ac:dyDescent="0.3">
      <c r="A8890" s="1"/>
    </row>
    <row r="8891" spans="1:1" x14ac:dyDescent="0.3">
      <c r="A8891" s="1"/>
    </row>
    <row r="8892" spans="1:1" x14ac:dyDescent="0.3">
      <c r="A8892" s="1"/>
    </row>
    <row r="8893" spans="1:1" x14ac:dyDescent="0.3">
      <c r="A8893" s="1"/>
    </row>
    <row r="8894" spans="1:1" x14ac:dyDescent="0.3">
      <c r="A8894" s="1"/>
    </row>
    <row r="8895" spans="1:1" x14ac:dyDescent="0.3">
      <c r="A8895" s="1"/>
    </row>
    <row r="8896" spans="1:1" x14ac:dyDescent="0.3">
      <c r="A8896" s="1"/>
    </row>
    <row r="8897" spans="1:1" x14ac:dyDescent="0.3">
      <c r="A8897" s="1"/>
    </row>
    <row r="8898" spans="1:1" x14ac:dyDescent="0.3">
      <c r="A8898" s="1"/>
    </row>
    <row r="8899" spans="1:1" x14ac:dyDescent="0.3">
      <c r="A8899" s="1"/>
    </row>
    <row r="8900" spans="1:1" x14ac:dyDescent="0.3">
      <c r="A8900" s="1"/>
    </row>
    <row r="8901" spans="1:1" x14ac:dyDescent="0.3">
      <c r="A8901" s="1"/>
    </row>
    <row r="8902" spans="1:1" x14ac:dyDescent="0.3">
      <c r="A8902" s="1"/>
    </row>
    <row r="8903" spans="1:1" x14ac:dyDescent="0.3">
      <c r="A8903" s="1"/>
    </row>
    <row r="8904" spans="1:1" x14ac:dyDescent="0.3">
      <c r="A8904" s="1"/>
    </row>
    <row r="8905" spans="1:1" x14ac:dyDescent="0.3">
      <c r="A8905" s="1"/>
    </row>
    <row r="8906" spans="1:1" x14ac:dyDescent="0.3">
      <c r="A8906" s="1"/>
    </row>
    <row r="8907" spans="1:1" x14ac:dyDescent="0.3">
      <c r="A8907" s="1"/>
    </row>
    <row r="8908" spans="1:1" x14ac:dyDescent="0.3">
      <c r="A8908" s="1"/>
    </row>
    <row r="8909" spans="1:1" x14ac:dyDescent="0.3">
      <c r="A8909" s="1"/>
    </row>
    <row r="8910" spans="1:1" x14ac:dyDescent="0.3">
      <c r="A8910" s="1"/>
    </row>
    <row r="8911" spans="1:1" x14ac:dyDescent="0.3">
      <c r="A8911" s="1"/>
    </row>
    <row r="8912" spans="1:1" x14ac:dyDescent="0.3">
      <c r="A8912" s="1"/>
    </row>
    <row r="8913" spans="1:1" x14ac:dyDescent="0.3">
      <c r="A8913" s="1"/>
    </row>
    <row r="8914" spans="1:1" x14ac:dyDescent="0.3">
      <c r="A8914" s="1"/>
    </row>
    <row r="8915" spans="1:1" x14ac:dyDescent="0.3">
      <c r="A8915" s="1"/>
    </row>
    <row r="8916" spans="1:1" x14ac:dyDescent="0.3">
      <c r="A8916" s="1"/>
    </row>
    <row r="8917" spans="1:1" x14ac:dyDescent="0.3">
      <c r="A8917" s="1"/>
    </row>
    <row r="8918" spans="1:1" x14ac:dyDescent="0.3">
      <c r="A8918" s="1"/>
    </row>
    <row r="8919" spans="1:1" x14ac:dyDescent="0.3">
      <c r="A8919" s="1"/>
    </row>
    <row r="8920" spans="1:1" x14ac:dyDescent="0.3">
      <c r="A8920" s="1"/>
    </row>
    <row r="8921" spans="1:1" x14ac:dyDescent="0.3">
      <c r="A8921" s="1"/>
    </row>
    <row r="8922" spans="1:1" x14ac:dyDescent="0.3">
      <c r="A8922" s="1"/>
    </row>
    <row r="8923" spans="1:1" x14ac:dyDescent="0.3">
      <c r="A8923" s="1"/>
    </row>
    <row r="8924" spans="1:1" x14ac:dyDescent="0.3">
      <c r="A8924" s="1"/>
    </row>
    <row r="8925" spans="1:1" x14ac:dyDescent="0.3">
      <c r="A8925" s="1"/>
    </row>
    <row r="8926" spans="1:1" x14ac:dyDescent="0.3">
      <c r="A8926" s="1"/>
    </row>
    <row r="8927" spans="1:1" x14ac:dyDescent="0.3">
      <c r="A8927" s="1"/>
    </row>
    <row r="8928" spans="1:1" x14ac:dyDescent="0.3">
      <c r="A8928" s="1"/>
    </row>
    <row r="8929" spans="1:1" x14ac:dyDescent="0.3">
      <c r="A8929" s="1"/>
    </row>
    <row r="8930" spans="1:1" x14ac:dyDescent="0.3">
      <c r="A8930" s="1"/>
    </row>
    <row r="8931" spans="1:1" x14ac:dyDescent="0.3">
      <c r="A8931" s="1"/>
    </row>
    <row r="8932" spans="1:1" x14ac:dyDescent="0.3">
      <c r="A8932" s="1"/>
    </row>
    <row r="8933" spans="1:1" x14ac:dyDescent="0.3">
      <c r="A8933" s="1"/>
    </row>
    <row r="8934" spans="1:1" x14ac:dyDescent="0.3">
      <c r="A8934" s="1"/>
    </row>
    <row r="8935" spans="1:1" x14ac:dyDescent="0.3">
      <c r="A8935" s="1"/>
    </row>
    <row r="8936" spans="1:1" x14ac:dyDescent="0.3">
      <c r="A8936" s="1"/>
    </row>
    <row r="8937" spans="1:1" x14ac:dyDescent="0.3">
      <c r="A8937" s="1"/>
    </row>
    <row r="8938" spans="1:1" x14ac:dyDescent="0.3">
      <c r="A8938" s="1"/>
    </row>
    <row r="8939" spans="1:1" x14ac:dyDescent="0.3">
      <c r="A8939" s="1"/>
    </row>
    <row r="8940" spans="1:1" x14ac:dyDescent="0.3">
      <c r="A8940" s="1"/>
    </row>
    <row r="8941" spans="1:1" x14ac:dyDescent="0.3">
      <c r="A8941" s="1"/>
    </row>
    <row r="8942" spans="1:1" x14ac:dyDescent="0.3">
      <c r="A8942" s="1"/>
    </row>
    <row r="8943" spans="1:1" x14ac:dyDescent="0.3">
      <c r="A8943" s="1"/>
    </row>
    <row r="8944" spans="1:1" x14ac:dyDescent="0.3">
      <c r="A8944" s="1"/>
    </row>
    <row r="8945" spans="1:1" x14ac:dyDescent="0.3">
      <c r="A8945" s="1"/>
    </row>
    <row r="8946" spans="1:1" x14ac:dyDescent="0.3">
      <c r="A8946" s="1"/>
    </row>
    <row r="8947" spans="1:1" x14ac:dyDescent="0.3">
      <c r="A8947" s="1"/>
    </row>
    <row r="8948" spans="1:1" x14ac:dyDescent="0.3">
      <c r="A8948" s="1"/>
    </row>
    <row r="8949" spans="1:1" x14ac:dyDescent="0.3">
      <c r="A8949" s="1"/>
    </row>
    <row r="8950" spans="1:1" x14ac:dyDescent="0.3">
      <c r="A8950" s="1"/>
    </row>
    <row r="8951" spans="1:1" x14ac:dyDescent="0.3">
      <c r="A8951" s="1"/>
    </row>
    <row r="8952" spans="1:1" x14ac:dyDescent="0.3">
      <c r="A8952" s="1"/>
    </row>
    <row r="8953" spans="1:1" x14ac:dyDescent="0.3">
      <c r="A8953" s="1"/>
    </row>
    <row r="8954" spans="1:1" x14ac:dyDescent="0.3">
      <c r="A8954" s="1"/>
    </row>
    <row r="8955" spans="1:1" x14ac:dyDescent="0.3">
      <c r="A8955" s="1"/>
    </row>
    <row r="8956" spans="1:1" x14ac:dyDescent="0.3">
      <c r="A8956" s="1"/>
    </row>
    <row r="8957" spans="1:1" x14ac:dyDescent="0.3">
      <c r="A8957" s="1"/>
    </row>
    <row r="8958" spans="1:1" x14ac:dyDescent="0.3">
      <c r="A8958" s="1"/>
    </row>
    <row r="8959" spans="1:1" x14ac:dyDescent="0.3">
      <c r="A8959" s="1"/>
    </row>
    <row r="8960" spans="1:1" x14ac:dyDescent="0.3">
      <c r="A8960" s="1"/>
    </row>
    <row r="8961" spans="1:1" x14ac:dyDescent="0.3">
      <c r="A8961" s="1"/>
    </row>
    <row r="8962" spans="1:1" x14ac:dyDescent="0.3">
      <c r="A8962" s="1"/>
    </row>
    <row r="8963" spans="1:1" x14ac:dyDescent="0.3">
      <c r="A8963" s="1"/>
    </row>
    <row r="8964" spans="1:1" x14ac:dyDescent="0.3">
      <c r="A8964" s="1"/>
    </row>
    <row r="8965" spans="1:1" x14ac:dyDescent="0.3">
      <c r="A8965" s="1"/>
    </row>
    <row r="8966" spans="1:1" x14ac:dyDescent="0.3">
      <c r="A8966" s="1"/>
    </row>
    <row r="8967" spans="1:1" x14ac:dyDescent="0.3">
      <c r="A8967" s="1"/>
    </row>
    <row r="8968" spans="1:1" x14ac:dyDescent="0.3">
      <c r="A8968" s="1"/>
    </row>
    <row r="8969" spans="1:1" x14ac:dyDescent="0.3">
      <c r="A8969" s="1"/>
    </row>
    <row r="8970" spans="1:1" x14ac:dyDescent="0.3">
      <c r="A8970" s="1"/>
    </row>
    <row r="8971" spans="1:1" x14ac:dyDescent="0.3">
      <c r="A8971" s="1"/>
    </row>
    <row r="8972" spans="1:1" x14ac:dyDescent="0.3">
      <c r="A8972" s="1"/>
    </row>
    <row r="8973" spans="1:1" x14ac:dyDescent="0.3">
      <c r="A8973" s="1"/>
    </row>
    <row r="8974" spans="1:1" x14ac:dyDescent="0.3">
      <c r="A8974" s="1"/>
    </row>
    <row r="8975" spans="1:1" x14ac:dyDescent="0.3">
      <c r="A8975" s="1"/>
    </row>
    <row r="8976" spans="1:1" x14ac:dyDescent="0.3">
      <c r="A8976" s="1"/>
    </row>
    <row r="8977" spans="1:1" x14ac:dyDescent="0.3">
      <c r="A8977" s="1"/>
    </row>
    <row r="8978" spans="1:1" x14ac:dyDescent="0.3">
      <c r="A8978" s="1"/>
    </row>
    <row r="8979" spans="1:1" x14ac:dyDescent="0.3">
      <c r="A8979" s="1"/>
    </row>
    <row r="8980" spans="1:1" x14ac:dyDescent="0.3">
      <c r="A8980" s="1"/>
    </row>
    <row r="8981" spans="1:1" x14ac:dyDescent="0.3">
      <c r="A8981" s="1"/>
    </row>
    <row r="8982" spans="1:1" x14ac:dyDescent="0.3">
      <c r="A8982" s="1"/>
    </row>
    <row r="8983" spans="1:1" x14ac:dyDescent="0.3">
      <c r="A8983" s="1"/>
    </row>
    <row r="8984" spans="1:1" x14ac:dyDescent="0.3">
      <c r="A8984" s="1"/>
    </row>
    <row r="8985" spans="1:1" x14ac:dyDescent="0.3">
      <c r="A8985" s="1"/>
    </row>
    <row r="8986" spans="1:1" x14ac:dyDescent="0.3">
      <c r="A8986" s="1"/>
    </row>
    <row r="8987" spans="1:1" x14ac:dyDescent="0.3">
      <c r="A8987" s="1"/>
    </row>
    <row r="8988" spans="1:1" x14ac:dyDescent="0.3">
      <c r="A8988" s="1"/>
    </row>
    <row r="8989" spans="1:1" x14ac:dyDescent="0.3">
      <c r="A8989" s="1"/>
    </row>
    <row r="8990" spans="1:1" x14ac:dyDescent="0.3">
      <c r="A8990" s="1"/>
    </row>
    <row r="8991" spans="1:1" x14ac:dyDescent="0.3">
      <c r="A8991" s="1"/>
    </row>
    <row r="8992" spans="1:1" x14ac:dyDescent="0.3">
      <c r="A8992" s="1"/>
    </row>
    <row r="8993" spans="1:1" x14ac:dyDescent="0.3">
      <c r="A8993" s="1"/>
    </row>
    <row r="8994" spans="1:1" x14ac:dyDescent="0.3">
      <c r="A8994" s="1"/>
    </row>
    <row r="8995" spans="1:1" x14ac:dyDescent="0.3">
      <c r="A8995" s="1"/>
    </row>
    <row r="8996" spans="1:1" x14ac:dyDescent="0.3">
      <c r="A8996" s="1"/>
    </row>
    <row r="8997" spans="1:1" x14ac:dyDescent="0.3">
      <c r="A8997" s="1"/>
    </row>
    <row r="8998" spans="1:1" x14ac:dyDescent="0.3">
      <c r="A8998" s="1"/>
    </row>
    <row r="8999" spans="1:1" x14ac:dyDescent="0.3">
      <c r="A8999" s="1"/>
    </row>
    <row r="9000" spans="1:1" x14ac:dyDescent="0.3">
      <c r="A9000" s="1"/>
    </row>
    <row r="9001" spans="1:1" x14ac:dyDescent="0.3">
      <c r="A9001" s="1"/>
    </row>
    <row r="9002" spans="1:1" x14ac:dyDescent="0.3">
      <c r="A9002" s="1"/>
    </row>
    <row r="9003" spans="1:1" x14ac:dyDescent="0.3">
      <c r="A9003" s="1"/>
    </row>
    <row r="9004" spans="1:1" x14ac:dyDescent="0.3">
      <c r="A9004" s="1"/>
    </row>
    <row r="9005" spans="1:1" x14ac:dyDescent="0.3">
      <c r="A9005" s="1"/>
    </row>
    <row r="9006" spans="1:1" x14ac:dyDescent="0.3">
      <c r="A9006" s="1"/>
    </row>
    <row r="9007" spans="1:1" x14ac:dyDescent="0.3">
      <c r="A9007" s="1"/>
    </row>
    <row r="9008" spans="1:1" x14ac:dyDescent="0.3">
      <c r="A9008" s="1"/>
    </row>
    <row r="9009" spans="1:1" x14ac:dyDescent="0.3">
      <c r="A9009" s="1"/>
    </row>
    <row r="9010" spans="1:1" x14ac:dyDescent="0.3">
      <c r="A9010" s="1"/>
    </row>
    <row r="9011" spans="1:1" x14ac:dyDescent="0.3">
      <c r="A9011" s="1"/>
    </row>
    <row r="9012" spans="1:1" x14ac:dyDescent="0.3">
      <c r="A9012" s="1"/>
    </row>
    <row r="9013" spans="1:1" x14ac:dyDescent="0.3">
      <c r="A9013" s="1"/>
    </row>
    <row r="9014" spans="1:1" x14ac:dyDescent="0.3">
      <c r="A9014" s="1"/>
    </row>
    <row r="9015" spans="1:1" x14ac:dyDescent="0.3">
      <c r="A9015" s="1"/>
    </row>
    <row r="9016" spans="1:1" x14ac:dyDescent="0.3">
      <c r="A9016" s="1"/>
    </row>
    <row r="9017" spans="1:1" x14ac:dyDescent="0.3">
      <c r="A9017" s="1"/>
    </row>
    <row r="9018" spans="1:1" x14ac:dyDescent="0.3">
      <c r="A9018" s="1"/>
    </row>
    <row r="9019" spans="1:1" x14ac:dyDescent="0.3">
      <c r="A9019" s="1"/>
    </row>
    <row r="9020" spans="1:1" x14ac:dyDescent="0.3">
      <c r="A9020" s="1"/>
    </row>
    <row r="9021" spans="1:1" x14ac:dyDescent="0.3">
      <c r="A9021" s="1"/>
    </row>
    <row r="9022" spans="1:1" x14ac:dyDescent="0.3">
      <c r="A9022" s="1"/>
    </row>
    <row r="9023" spans="1:1" x14ac:dyDescent="0.3">
      <c r="A9023" s="1"/>
    </row>
    <row r="9024" spans="1:1" x14ac:dyDescent="0.3">
      <c r="A9024" s="1"/>
    </row>
    <row r="9025" spans="1:1" x14ac:dyDescent="0.3">
      <c r="A9025" s="1"/>
    </row>
    <row r="9026" spans="1:1" x14ac:dyDescent="0.3">
      <c r="A9026" s="1"/>
    </row>
    <row r="9027" spans="1:1" x14ac:dyDescent="0.3">
      <c r="A9027" s="1"/>
    </row>
    <row r="9028" spans="1:1" x14ac:dyDescent="0.3">
      <c r="A9028" s="1"/>
    </row>
    <row r="9029" spans="1:1" x14ac:dyDescent="0.3">
      <c r="A9029" s="1"/>
    </row>
    <row r="9030" spans="1:1" x14ac:dyDescent="0.3">
      <c r="A9030" s="1"/>
    </row>
    <row r="9031" spans="1:1" x14ac:dyDescent="0.3">
      <c r="A9031" s="1"/>
    </row>
    <row r="9032" spans="1:1" x14ac:dyDescent="0.3">
      <c r="A9032" s="1"/>
    </row>
    <row r="9033" spans="1:1" x14ac:dyDescent="0.3">
      <c r="A9033" s="1"/>
    </row>
    <row r="9034" spans="1:1" x14ac:dyDescent="0.3">
      <c r="A9034" s="1"/>
    </row>
    <row r="9035" spans="1:1" x14ac:dyDescent="0.3">
      <c r="A9035" s="1"/>
    </row>
    <row r="9036" spans="1:1" x14ac:dyDescent="0.3">
      <c r="A9036" s="1"/>
    </row>
    <row r="9037" spans="1:1" x14ac:dyDescent="0.3">
      <c r="A9037" s="1"/>
    </row>
    <row r="9038" spans="1:1" x14ac:dyDescent="0.3">
      <c r="A9038" s="1"/>
    </row>
    <row r="9039" spans="1:1" x14ac:dyDescent="0.3">
      <c r="A9039" s="1"/>
    </row>
    <row r="9040" spans="1:1" x14ac:dyDescent="0.3">
      <c r="A9040" s="1"/>
    </row>
    <row r="9041" spans="1:1" x14ac:dyDescent="0.3">
      <c r="A9041" s="1"/>
    </row>
    <row r="9042" spans="1:1" x14ac:dyDescent="0.3">
      <c r="A9042" s="1"/>
    </row>
    <row r="9043" spans="1:1" x14ac:dyDescent="0.3">
      <c r="A9043" s="1"/>
    </row>
    <row r="9044" spans="1:1" x14ac:dyDescent="0.3">
      <c r="A9044" s="1"/>
    </row>
    <row r="9045" spans="1:1" x14ac:dyDescent="0.3">
      <c r="A9045" s="1"/>
    </row>
    <row r="9046" spans="1:1" x14ac:dyDescent="0.3">
      <c r="A9046" s="1"/>
    </row>
    <row r="9047" spans="1:1" x14ac:dyDescent="0.3">
      <c r="A9047" s="1"/>
    </row>
    <row r="9048" spans="1:1" x14ac:dyDescent="0.3">
      <c r="A9048" s="1"/>
    </row>
    <row r="9049" spans="1:1" x14ac:dyDescent="0.3">
      <c r="A9049" s="1"/>
    </row>
    <row r="9050" spans="1:1" x14ac:dyDescent="0.3">
      <c r="A9050" s="1"/>
    </row>
    <row r="9051" spans="1:1" x14ac:dyDescent="0.3">
      <c r="A9051" s="1"/>
    </row>
    <row r="9052" spans="1:1" x14ac:dyDescent="0.3">
      <c r="A9052" s="1"/>
    </row>
    <row r="9053" spans="1:1" x14ac:dyDescent="0.3">
      <c r="A9053" s="1"/>
    </row>
    <row r="9054" spans="1:1" x14ac:dyDescent="0.3">
      <c r="A9054" s="1"/>
    </row>
    <row r="9055" spans="1:1" x14ac:dyDescent="0.3">
      <c r="A9055" s="1"/>
    </row>
    <row r="9056" spans="1:1" x14ac:dyDescent="0.3">
      <c r="A9056" s="1"/>
    </row>
    <row r="9057" spans="1:1" x14ac:dyDescent="0.3">
      <c r="A9057" s="1"/>
    </row>
    <row r="9058" spans="1:1" x14ac:dyDescent="0.3">
      <c r="A9058" s="1"/>
    </row>
    <row r="9059" spans="1:1" x14ac:dyDescent="0.3">
      <c r="A9059" s="1"/>
    </row>
    <row r="9060" spans="1:1" x14ac:dyDescent="0.3">
      <c r="A9060" s="1"/>
    </row>
    <row r="9061" spans="1:1" x14ac:dyDescent="0.3">
      <c r="A9061" s="1"/>
    </row>
    <row r="9062" spans="1:1" x14ac:dyDescent="0.3">
      <c r="A9062" s="1"/>
    </row>
    <row r="9063" spans="1:1" x14ac:dyDescent="0.3">
      <c r="A9063" s="1"/>
    </row>
    <row r="9064" spans="1:1" x14ac:dyDescent="0.3">
      <c r="A9064" s="1"/>
    </row>
    <row r="9065" spans="1:1" x14ac:dyDescent="0.3">
      <c r="A9065" s="1"/>
    </row>
    <row r="9066" spans="1:1" x14ac:dyDescent="0.3">
      <c r="A9066" s="1"/>
    </row>
    <row r="9067" spans="1:1" x14ac:dyDescent="0.3">
      <c r="A9067" s="1"/>
    </row>
    <row r="9068" spans="1:1" x14ac:dyDescent="0.3">
      <c r="A9068" s="1"/>
    </row>
    <row r="9069" spans="1:1" x14ac:dyDescent="0.3">
      <c r="A9069" s="1"/>
    </row>
    <row r="9070" spans="1:1" x14ac:dyDescent="0.3">
      <c r="A9070" s="1"/>
    </row>
    <row r="9071" spans="1:1" x14ac:dyDescent="0.3">
      <c r="A9071" s="1"/>
    </row>
    <row r="9072" spans="1:1" x14ac:dyDescent="0.3">
      <c r="A9072" s="1"/>
    </row>
    <row r="9073" spans="1:1" x14ac:dyDescent="0.3">
      <c r="A9073" s="1"/>
    </row>
    <row r="9074" spans="1:1" x14ac:dyDescent="0.3">
      <c r="A9074" s="1"/>
    </row>
    <row r="9075" spans="1:1" x14ac:dyDescent="0.3">
      <c r="A9075" s="1"/>
    </row>
    <row r="9076" spans="1:1" x14ac:dyDescent="0.3">
      <c r="A9076" s="1"/>
    </row>
    <row r="9077" spans="1:1" x14ac:dyDescent="0.3">
      <c r="A9077" s="1"/>
    </row>
    <row r="9078" spans="1:1" x14ac:dyDescent="0.3">
      <c r="A9078" s="1"/>
    </row>
    <row r="9079" spans="1:1" x14ac:dyDescent="0.3">
      <c r="A9079" s="1"/>
    </row>
    <row r="9080" spans="1:1" x14ac:dyDescent="0.3">
      <c r="A9080" s="1"/>
    </row>
    <row r="9081" spans="1:1" x14ac:dyDescent="0.3">
      <c r="A9081" s="1"/>
    </row>
    <row r="9082" spans="1:1" x14ac:dyDescent="0.3">
      <c r="A9082" s="1"/>
    </row>
    <row r="9083" spans="1:1" x14ac:dyDescent="0.3">
      <c r="A9083" s="1"/>
    </row>
    <row r="9084" spans="1:1" x14ac:dyDescent="0.3">
      <c r="A9084" s="1"/>
    </row>
    <row r="9085" spans="1:1" x14ac:dyDescent="0.3">
      <c r="A9085" s="1"/>
    </row>
    <row r="9086" spans="1:1" x14ac:dyDescent="0.3">
      <c r="A9086" s="1"/>
    </row>
    <row r="9087" spans="1:1" x14ac:dyDescent="0.3">
      <c r="A9087" s="1"/>
    </row>
    <row r="9088" spans="1:1" x14ac:dyDescent="0.3">
      <c r="A9088" s="1"/>
    </row>
    <row r="9089" spans="1:1" x14ac:dyDescent="0.3">
      <c r="A9089" s="1"/>
    </row>
    <row r="9090" spans="1:1" x14ac:dyDescent="0.3">
      <c r="A9090" s="1"/>
    </row>
    <row r="9091" spans="1:1" x14ac:dyDescent="0.3">
      <c r="A9091" s="1"/>
    </row>
    <row r="9092" spans="1:1" x14ac:dyDescent="0.3">
      <c r="A9092" s="1"/>
    </row>
    <row r="9093" spans="1:1" x14ac:dyDescent="0.3">
      <c r="A9093" s="1"/>
    </row>
    <row r="9094" spans="1:1" x14ac:dyDescent="0.3">
      <c r="A9094" s="1"/>
    </row>
    <row r="9095" spans="1:1" x14ac:dyDescent="0.3">
      <c r="A9095" s="1"/>
    </row>
    <row r="9096" spans="1:1" x14ac:dyDescent="0.3">
      <c r="A9096" s="1"/>
    </row>
    <row r="9097" spans="1:1" x14ac:dyDescent="0.3">
      <c r="A9097" s="1"/>
    </row>
    <row r="9098" spans="1:1" x14ac:dyDescent="0.3">
      <c r="A9098" s="1"/>
    </row>
    <row r="9099" spans="1:1" x14ac:dyDescent="0.3">
      <c r="A9099" s="1"/>
    </row>
    <row r="9100" spans="1:1" x14ac:dyDescent="0.3">
      <c r="A9100" s="1"/>
    </row>
    <row r="9101" spans="1:1" x14ac:dyDescent="0.3">
      <c r="A9101" s="1"/>
    </row>
    <row r="9102" spans="1:1" x14ac:dyDescent="0.3">
      <c r="A9102" s="1"/>
    </row>
    <row r="9103" spans="1:1" x14ac:dyDescent="0.3">
      <c r="A9103" s="1"/>
    </row>
    <row r="9104" spans="1:1" x14ac:dyDescent="0.3">
      <c r="A9104" s="1"/>
    </row>
    <row r="9105" spans="1:1" x14ac:dyDescent="0.3">
      <c r="A9105" s="1"/>
    </row>
    <row r="9106" spans="1:1" x14ac:dyDescent="0.3">
      <c r="A9106" s="1"/>
    </row>
    <row r="9107" spans="1:1" x14ac:dyDescent="0.3">
      <c r="A9107" s="1"/>
    </row>
    <row r="9108" spans="1:1" x14ac:dyDescent="0.3">
      <c r="A9108" s="1"/>
    </row>
    <row r="9109" spans="1:1" x14ac:dyDescent="0.3">
      <c r="A9109" s="1"/>
    </row>
    <row r="9110" spans="1:1" x14ac:dyDescent="0.3">
      <c r="A9110" s="1"/>
    </row>
    <row r="9111" spans="1:1" x14ac:dyDescent="0.3">
      <c r="A9111" s="1"/>
    </row>
    <row r="9112" spans="1:1" x14ac:dyDescent="0.3">
      <c r="A9112" s="1"/>
    </row>
    <row r="9113" spans="1:1" x14ac:dyDescent="0.3">
      <c r="A9113" s="1"/>
    </row>
    <row r="9114" spans="1:1" x14ac:dyDescent="0.3">
      <c r="A9114" s="1"/>
    </row>
    <row r="9115" spans="1:1" x14ac:dyDescent="0.3">
      <c r="A9115" s="1"/>
    </row>
    <row r="9116" spans="1:1" x14ac:dyDescent="0.3">
      <c r="A9116" s="1"/>
    </row>
    <row r="9117" spans="1:1" x14ac:dyDescent="0.3">
      <c r="A9117" s="1"/>
    </row>
    <row r="9118" spans="1:1" x14ac:dyDescent="0.3">
      <c r="A9118" s="1"/>
    </row>
    <row r="9119" spans="1:1" x14ac:dyDescent="0.3">
      <c r="A9119" s="1"/>
    </row>
    <row r="9120" spans="1:1" x14ac:dyDescent="0.3">
      <c r="A9120" s="1"/>
    </row>
    <row r="9121" spans="1:1" x14ac:dyDescent="0.3">
      <c r="A9121" s="1"/>
    </row>
    <row r="9122" spans="1:1" x14ac:dyDescent="0.3">
      <c r="A9122" s="1"/>
    </row>
    <row r="9123" spans="1:1" x14ac:dyDescent="0.3">
      <c r="A9123" s="1"/>
    </row>
    <row r="9124" spans="1:1" x14ac:dyDescent="0.3">
      <c r="A9124" s="1"/>
    </row>
    <row r="9125" spans="1:1" x14ac:dyDescent="0.3">
      <c r="A9125" s="1"/>
    </row>
    <row r="9126" spans="1:1" x14ac:dyDescent="0.3">
      <c r="A9126" s="1"/>
    </row>
    <row r="9127" spans="1:1" x14ac:dyDescent="0.3">
      <c r="A9127" s="1"/>
    </row>
    <row r="9128" spans="1:1" x14ac:dyDescent="0.3">
      <c r="A9128" s="1"/>
    </row>
    <row r="9129" spans="1:1" x14ac:dyDescent="0.3">
      <c r="A9129" s="1"/>
    </row>
    <row r="9130" spans="1:1" x14ac:dyDescent="0.3">
      <c r="A9130" s="1"/>
    </row>
    <row r="9131" spans="1:1" x14ac:dyDescent="0.3">
      <c r="A9131" s="1"/>
    </row>
    <row r="9132" spans="1:1" x14ac:dyDescent="0.3">
      <c r="A9132" s="1"/>
    </row>
    <row r="9133" spans="1:1" x14ac:dyDescent="0.3">
      <c r="A9133" s="1"/>
    </row>
    <row r="9134" spans="1:1" x14ac:dyDescent="0.3">
      <c r="A9134" s="1"/>
    </row>
    <row r="9135" spans="1:1" x14ac:dyDescent="0.3">
      <c r="A9135" s="1"/>
    </row>
    <row r="9136" spans="1:1" x14ac:dyDescent="0.3">
      <c r="A9136" s="1"/>
    </row>
    <row r="9137" spans="1:1" x14ac:dyDescent="0.3">
      <c r="A9137" s="1"/>
    </row>
    <row r="9138" spans="1:1" x14ac:dyDescent="0.3">
      <c r="A9138" s="1"/>
    </row>
    <row r="9139" spans="1:1" x14ac:dyDescent="0.3">
      <c r="A9139" s="1"/>
    </row>
    <row r="9140" spans="1:1" x14ac:dyDescent="0.3">
      <c r="A9140" s="1"/>
    </row>
    <row r="9141" spans="1:1" x14ac:dyDescent="0.3">
      <c r="A9141" s="1"/>
    </row>
    <row r="9142" spans="1:1" x14ac:dyDescent="0.3">
      <c r="A9142" s="1"/>
    </row>
    <row r="9143" spans="1:1" x14ac:dyDescent="0.3">
      <c r="A9143" s="1"/>
    </row>
    <row r="9144" spans="1:1" x14ac:dyDescent="0.3">
      <c r="A9144" s="1"/>
    </row>
    <row r="9145" spans="1:1" x14ac:dyDescent="0.3">
      <c r="A9145" s="1"/>
    </row>
    <row r="9146" spans="1:1" x14ac:dyDescent="0.3">
      <c r="A9146" s="1"/>
    </row>
    <row r="9147" spans="1:1" x14ac:dyDescent="0.3">
      <c r="A9147" s="1"/>
    </row>
    <row r="9148" spans="1:1" x14ac:dyDescent="0.3">
      <c r="A9148" s="1"/>
    </row>
    <row r="9149" spans="1:1" x14ac:dyDescent="0.3">
      <c r="A9149" s="1"/>
    </row>
    <row r="9150" spans="1:1" x14ac:dyDescent="0.3">
      <c r="A9150" s="1"/>
    </row>
    <row r="9151" spans="1:1" x14ac:dyDescent="0.3">
      <c r="A9151" s="1"/>
    </row>
    <row r="9152" spans="1:1" x14ac:dyDescent="0.3">
      <c r="A9152" s="1"/>
    </row>
    <row r="9153" spans="1:1" x14ac:dyDescent="0.3">
      <c r="A9153" s="1"/>
    </row>
    <row r="9154" spans="1:1" x14ac:dyDescent="0.3">
      <c r="A9154" s="1"/>
    </row>
    <row r="9155" spans="1:1" x14ac:dyDescent="0.3">
      <c r="A9155" s="1"/>
    </row>
    <row r="9156" spans="1:1" x14ac:dyDescent="0.3">
      <c r="A9156" s="1"/>
    </row>
    <row r="9157" spans="1:1" x14ac:dyDescent="0.3">
      <c r="A9157" s="1"/>
    </row>
    <row r="9158" spans="1:1" x14ac:dyDescent="0.3">
      <c r="A9158" s="1"/>
    </row>
    <row r="9159" spans="1:1" x14ac:dyDescent="0.3">
      <c r="A9159" s="1"/>
    </row>
    <row r="9160" spans="1:1" x14ac:dyDescent="0.3">
      <c r="A9160" s="1"/>
    </row>
    <row r="9161" spans="1:1" x14ac:dyDescent="0.3">
      <c r="A9161" s="1"/>
    </row>
    <row r="9162" spans="1:1" x14ac:dyDescent="0.3">
      <c r="A9162" s="1"/>
    </row>
    <row r="9163" spans="1:1" x14ac:dyDescent="0.3">
      <c r="A9163" s="1"/>
    </row>
    <row r="9164" spans="1:1" x14ac:dyDescent="0.3">
      <c r="A9164" s="1"/>
    </row>
    <row r="9165" spans="1:1" x14ac:dyDescent="0.3">
      <c r="A9165" s="1"/>
    </row>
    <row r="9166" spans="1:1" x14ac:dyDescent="0.3">
      <c r="A9166" s="1"/>
    </row>
    <row r="9167" spans="1:1" x14ac:dyDescent="0.3">
      <c r="A9167" s="1"/>
    </row>
    <row r="9168" spans="1:1" x14ac:dyDescent="0.3">
      <c r="A9168" s="1"/>
    </row>
    <row r="9169" spans="1:1" x14ac:dyDescent="0.3">
      <c r="A9169" s="1"/>
    </row>
    <row r="9170" spans="1:1" x14ac:dyDescent="0.3">
      <c r="A9170" s="1"/>
    </row>
    <row r="9171" spans="1:1" x14ac:dyDescent="0.3">
      <c r="A9171" s="1"/>
    </row>
    <row r="9172" spans="1:1" x14ac:dyDescent="0.3">
      <c r="A9172" s="1"/>
    </row>
    <row r="9173" spans="1:1" x14ac:dyDescent="0.3">
      <c r="A9173" s="1"/>
    </row>
    <row r="9174" spans="1:1" x14ac:dyDescent="0.3">
      <c r="A9174" s="1"/>
    </row>
    <row r="9175" spans="1:1" x14ac:dyDescent="0.3">
      <c r="A9175" s="1"/>
    </row>
    <row r="9176" spans="1:1" x14ac:dyDescent="0.3">
      <c r="A9176" s="1"/>
    </row>
    <row r="9177" spans="1:1" x14ac:dyDescent="0.3">
      <c r="A9177" s="1"/>
    </row>
    <row r="9178" spans="1:1" x14ac:dyDescent="0.3">
      <c r="A9178" s="1"/>
    </row>
    <row r="9179" spans="1:1" x14ac:dyDescent="0.3">
      <c r="A9179" s="1"/>
    </row>
    <row r="9180" spans="1:1" x14ac:dyDescent="0.3">
      <c r="A9180" s="1"/>
    </row>
    <row r="9181" spans="1:1" x14ac:dyDescent="0.3">
      <c r="A9181" s="1"/>
    </row>
    <row r="9182" spans="1:1" x14ac:dyDescent="0.3">
      <c r="A9182" s="1"/>
    </row>
    <row r="9183" spans="1:1" x14ac:dyDescent="0.3">
      <c r="A9183" s="1"/>
    </row>
    <row r="9184" spans="1:1" x14ac:dyDescent="0.3">
      <c r="A9184" s="1"/>
    </row>
    <row r="9185" spans="1:1" x14ac:dyDescent="0.3">
      <c r="A9185" s="1"/>
    </row>
    <row r="9186" spans="1:1" x14ac:dyDescent="0.3">
      <c r="A9186" s="1"/>
    </row>
    <row r="9187" spans="1:1" x14ac:dyDescent="0.3">
      <c r="A9187" s="1"/>
    </row>
    <row r="9188" spans="1:1" x14ac:dyDescent="0.3">
      <c r="A9188" s="1"/>
    </row>
    <row r="9189" spans="1:1" x14ac:dyDescent="0.3">
      <c r="A9189" s="1"/>
    </row>
    <row r="9190" spans="1:1" x14ac:dyDescent="0.3">
      <c r="A9190" s="1"/>
    </row>
    <row r="9191" spans="1:1" x14ac:dyDescent="0.3">
      <c r="A9191" s="1"/>
    </row>
    <row r="9192" spans="1:1" x14ac:dyDescent="0.3">
      <c r="A9192" s="1"/>
    </row>
    <row r="9193" spans="1:1" x14ac:dyDescent="0.3">
      <c r="A9193" s="1"/>
    </row>
    <row r="9194" spans="1:1" x14ac:dyDescent="0.3">
      <c r="A9194" s="1"/>
    </row>
    <row r="9195" spans="1:1" x14ac:dyDescent="0.3">
      <c r="A9195" s="1"/>
    </row>
    <row r="9196" spans="1:1" x14ac:dyDescent="0.3">
      <c r="A9196" s="1"/>
    </row>
    <row r="9197" spans="1:1" x14ac:dyDescent="0.3">
      <c r="A9197" s="1"/>
    </row>
    <row r="9198" spans="1:1" x14ac:dyDescent="0.3">
      <c r="A9198" s="1"/>
    </row>
    <row r="9199" spans="1:1" x14ac:dyDescent="0.3">
      <c r="A9199" s="1"/>
    </row>
    <row r="9200" spans="1:1" x14ac:dyDescent="0.3">
      <c r="A9200" s="1"/>
    </row>
    <row r="9201" spans="1:1" x14ac:dyDescent="0.3">
      <c r="A9201" s="1"/>
    </row>
    <row r="9202" spans="1:1" x14ac:dyDescent="0.3">
      <c r="A9202" s="1"/>
    </row>
    <row r="9203" spans="1:1" x14ac:dyDescent="0.3">
      <c r="A9203" s="1"/>
    </row>
    <row r="9204" spans="1:1" x14ac:dyDescent="0.3">
      <c r="A9204" s="1"/>
    </row>
    <row r="9205" spans="1:1" x14ac:dyDescent="0.3">
      <c r="A9205" s="1"/>
    </row>
    <row r="9206" spans="1:1" x14ac:dyDescent="0.3">
      <c r="A9206" s="1"/>
    </row>
    <row r="9207" spans="1:1" x14ac:dyDescent="0.3">
      <c r="A9207" s="1"/>
    </row>
    <row r="9208" spans="1:1" x14ac:dyDescent="0.3">
      <c r="A9208" s="1"/>
    </row>
    <row r="9209" spans="1:1" x14ac:dyDescent="0.3">
      <c r="A9209" s="1"/>
    </row>
    <row r="9210" spans="1:1" x14ac:dyDescent="0.3">
      <c r="A9210" s="1"/>
    </row>
    <row r="9211" spans="1:1" x14ac:dyDescent="0.3">
      <c r="A9211" s="1"/>
    </row>
    <row r="9212" spans="1:1" x14ac:dyDescent="0.3">
      <c r="A9212" s="1"/>
    </row>
    <row r="9213" spans="1:1" x14ac:dyDescent="0.3">
      <c r="A9213" s="1"/>
    </row>
    <row r="9214" spans="1:1" x14ac:dyDescent="0.3">
      <c r="A9214" s="1"/>
    </row>
    <row r="9215" spans="1:1" x14ac:dyDescent="0.3">
      <c r="A9215" s="1"/>
    </row>
    <row r="9216" spans="1:1" x14ac:dyDescent="0.3">
      <c r="A9216" s="1"/>
    </row>
    <row r="9217" spans="1:1" x14ac:dyDescent="0.3">
      <c r="A9217" s="1"/>
    </row>
    <row r="9218" spans="1:1" x14ac:dyDescent="0.3">
      <c r="A9218" s="1"/>
    </row>
    <row r="9219" spans="1:1" x14ac:dyDescent="0.3">
      <c r="A9219" s="1"/>
    </row>
    <row r="9220" spans="1:1" x14ac:dyDescent="0.3">
      <c r="A9220" s="1"/>
    </row>
    <row r="9221" spans="1:1" x14ac:dyDescent="0.3">
      <c r="A9221" s="1"/>
    </row>
    <row r="9222" spans="1:1" x14ac:dyDescent="0.3">
      <c r="A9222" s="1"/>
    </row>
    <row r="9223" spans="1:1" x14ac:dyDescent="0.3">
      <c r="A9223" s="1"/>
    </row>
    <row r="9224" spans="1:1" x14ac:dyDescent="0.3">
      <c r="A9224" s="1"/>
    </row>
    <row r="9225" spans="1:1" x14ac:dyDescent="0.3">
      <c r="A9225" s="1"/>
    </row>
    <row r="9226" spans="1:1" x14ac:dyDescent="0.3">
      <c r="A9226" s="1"/>
    </row>
    <row r="9227" spans="1:1" x14ac:dyDescent="0.3">
      <c r="A9227" s="1"/>
    </row>
    <row r="9228" spans="1:1" x14ac:dyDescent="0.3">
      <c r="A9228" s="1"/>
    </row>
    <row r="9229" spans="1:1" x14ac:dyDescent="0.3">
      <c r="A9229" s="1"/>
    </row>
    <row r="9230" spans="1:1" x14ac:dyDescent="0.3">
      <c r="A9230" s="1"/>
    </row>
    <row r="9231" spans="1:1" x14ac:dyDescent="0.3">
      <c r="A9231" s="1"/>
    </row>
    <row r="9232" spans="1:1" x14ac:dyDescent="0.3">
      <c r="A9232" s="1"/>
    </row>
    <row r="9233" spans="1:1" x14ac:dyDescent="0.3">
      <c r="A9233" s="1"/>
    </row>
    <row r="9234" spans="1:1" x14ac:dyDescent="0.3">
      <c r="A9234" s="1"/>
    </row>
    <row r="9235" spans="1:1" x14ac:dyDescent="0.3">
      <c r="A9235" s="1"/>
    </row>
    <row r="9236" spans="1:1" x14ac:dyDescent="0.3">
      <c r="A9236" s="1"/>
    </row>
    <row r="9237" spans="1:1" x14ac:dyDescent="0.3">
      <c r="A9237" s="1"/>
    </row>
    <row r="9238" spans="1:1" x14ac:dyDescent="0.3">
      <c r="A9238" s="1"/>
    </row>
    <row r="9239" spans="1:1" x14ac:dyDescent="0.3">
      <c r="A9239" s="1"/>
    </row>
    <row r="9240" spans="1:1" x14ac:dyDescent="0.3">
      <c r="A9240" s="1"/>
    </row>
    <row r="9241" spans="1:1" x14ac:dyDescent="0.3">
      <c r="A9241" s="1"/>
    </row>
    <row r="9242" spans="1:1" x14ac:dyDescent="0.3">
      <c r="A9242" s="1"/>
    </row>
    <row r="9243" spans="1:1" x14ac:dyDescent="0.3">
      <c r="A9243" s="1"/>
    </row>
    <row r="9244" spans="1:1" x14ac:dyDescent="0.3">
      <c r="A9244" s="1"/>
    </row>
    <row r="9245" spans="1:1" x14ac:dyDescent="0.3">
      <c r="A9245" s="1"/>
    </row>
    <row r="9246" spans="1:1" x14ac:dyDescent="0.3">
      <c r="A9246" s="1"/>
    </row>
    <row r="9247" spans="1:1" x14ac:dyDescent="0.3">
      <c r="A9247" s="1"/>
    </row>
    <row r="9248" spans="1:1" x14ac:dyDescent="0.3">
      <c r="A9248" s="1"/>
    </row>
    <row r="9249" spans="1:1" x14ac:dyDescent="0.3">
      <c r="A9249" s="1"/>
    </row>
    <row r="9250" spans="1:1" x14ac:dyDescent="0.3">
      <c r="A9250" s="1"/>
    </row>
    <row r="9251" spans="1:1" x14ac:dyDescent="0.3">
      <c r="A9251" s="1"/>
    </row>
    <row r="9252" spans="1:1" x14ac:dyDescent="0.3">
      <c r="A9252" s="1"/>
    </row>
    <row r="9253" spans="1:1" x14ac:dyDescent="0.3">
      <c r="A9253" s="1"/>
    </row>
    <row r="9254" spans="1:1" x14ac:dyDescent="0.3">
      <c r="A9254" s="1"/>
    </row>
    <row r="9255" spans="1:1" x14ac:dyDescent="0.3">
      <c r="A9255" s="1"/>
    </row>
    <row r="9256" spans="1:1" x14ac:dyDescent="0.3">
      <c r="A9256" s="1"/>
    </row>
    <row r="9257" spans="1:1" x14ac:dyDescent="0.3">
      <c r="A9257" s="1"/>
    </row>
    <row r="9258" spans="1:1" x14ac:dyDescent="0.3">
      <c r="A9258" s="1"/>
    </row>
    <row r="9259" spans="1:1" x14ac:dyDescent="0.3">
      <c r="A9259" s="1"/>
    </row>
    <row r="9260" spans="1:1" x14ac:dyDescent="0.3">
      <c r="A9260" s="1"/>
    </row>
    <row r="9261" spans="1:1" x14ac:dyDescent="0.3">
      <c r="A9261" s="1"/>
    </row>
    <row r="9262" spans="1:1" x14ac:dyDescent="0.3">
      <c r="A9262" s="1"/>
    </row>
    <row r="9263" spans="1:1" x14ac:dyDescent="0.3">
      <c r="A9263" s="1"/>
    </row>
    <row r="9264" spans="1:1" x14ac:dyDescent="0.3">
      <c r="A9264" s="1"/>
    </row>
    <row r="9265" spans="1:1" x14ac:dyDescent="0.3">
      <c r="A9265" s="1"/>
    </row>
    <row r="9266" spans="1:1" x14ac:dyDescent="0.3">
      <c r="A9266" s="1"/>
    </row>
    <row r="9267" spans="1:1" x14ac:dyDescent="0.3">
      <c r="A9267" s="1"/>
    </row>
    <row r="9268" spans="1:1" x14ac:dyDescent="0.3">
      <c r="A9268" s="1"/>
    </row>
    <row r="9269" spans="1:1" x14ac:dyDescent="0.3">
      <c r="A9269" s="1"/>
    </row>
    <row r="9270" spans="1:1" x14ac:dyDescent="0.3">
      <c r="A9270" s="1"/>
    </row>
    <row r="9271" spans="1:1" x14ac:dyDescent="0.3">
      <c r="A9271" s="1"/>
    </row>
    <row r="9272" spans="1:1" x14ac:dyDescent="0.3">
      <c r="A9272" s="1"/>
    </row>
    <row r="9273" spans="1:1" x14ac:dyDescent="0.3">
      <c r="A9273" s="1"/>
    </row>
    <row r="9274" spans="1:1" x14ac:dyDescent="0.3">
      <c r="A9274" s="1"/>
    </row>
    <row r="9275" spans="1:1" x14ac:dyDescent="0.3">
      <c r="A9275" s="1"/>
    </row>
    <row r="9276" spans="1:1" x14ac:dyDescent="0.3">
      <c r="A9276" s="1"/>
    </row>
    <row r="9277" spans="1:1" x14ac:dyDescent="0.3">
      <c r="A9277" s="1"/>
    </row>
    <row r="9278" spans="1:1" x14ac:dyDescent="0.3">
      <c r="A9278" s="1"/>
    </row>
    <row r="9279" spans="1:1" x14ac:dyDescent="0.3">
      <c r="A9279" s="1"/>
    </row>
    <row r="9280" spans="1:1" x14ac:dyDescent="0.3">
      <c r="A9280" s="1"/>
    </row>
    <row r="9281" spans="1:1" x14ac:dyDescent="0.3">
      <c r="A9281" s="1"/>
    </row>
    <row r="9282" spans="1:1" x14ac:dyDescent="0.3">
      <c r="A9282" s="1"/>
    </row>
    <row r="9283" spans="1:1" x14ac:dyDescent="0.3">
      <c r="A9283" s="1"/>
    </row>
    <row r="9284" spans="1:1" x14ac:dyDescent="0.3">
      <c r="A9284" s="1"/>
    </row>
    <row r="9285" spans="1:1" x14ac:dyDescent="0.3">
      <c r="A9285" s="1"/>
    </row>
    <row r="9286" spans="1:1" x14ac:dyDescent="0.3">
      <c r="A9286" s="1"/>
    </row>
    <row r="9287" spans="1:1" x14ac:dyDescent="0.3">
      <c r="A9287" s="1"/>
    </row>
    <row r="9288" spans="1:1" x14ac:dyDescent="0.3">
      <c r="A9288" s="1"/>
    </row>
    <row r="9289" spans="1:1" x14ac:dyDescent="0.3">
      <c r="A9289" s="1"/>
    </row>
    <row r="9290" spans="1:1" x14ac:dyDescent="0.3">
      <c r="A9290" s="1"/>
    </row>
    <row r="9291" spans="1:1" x14ac:dyDescent="0.3">
      <c r="A9291" s="1"/>
    </row>
    <row r="9292" spans="1:1" x14ac:dyDescent="0.3">
      <c r="A9292" s="1"/>
    </row>
    <row r="9293" spans="1:1" x14ac:dyDescent="0.3">
      <c r="A9293" s="1"/>
    </row>
    <row r="9294" spans="1:1" x14ac:dyDescent="0.3">
      <c r="A9294" s="1"/>
    </row>
    <row r="9295" spans="1:1" x14ac:dyDescent="0.3">
      <c r="A9295" s="1"/>
    </row>
    <row r="9296" spans="1:1" x14ac:dyDescent="0.3">
      <c r="A9296" s="1"/>
    </row>
    <row r="9297" spans="1:1" x14ac:dyDescent="0.3">
      <c r="A9297" s="1"/>
    </row>
    <row r="9298" spans="1:1" x14ac:dyDescent="0.3">
      <c r="A9298" s="1"/>
    </row>
    <row r="9299" spans="1:1" x14ac:dyDescent="0.3">
      <c r="A9299" s="1"/>
    </row>
    <row r="9300" spans="1:1" x14ac:dyDescent="0.3">
      <c r="A9300" s="1"/>
    </row>
    <row r="9301" spans="1:1" x14ac:dyDescent="0.3">
      <c r="A9301" s="1"/>
    </row>
    <row r="9302" spans="1:1" x14ac:dyDescent="0.3">
      <c r="A9302" s="1"/>
    </row>
    <row r="9303" spans="1:1" x14ac:dyDescent="0.3">
      <c r="A9303" s="1"/>
    </row>
    <row r="9304" spans="1:1" x14ac:dyDescent="0.3">
      <c r="A9304" s="1"/>
    </row>
    <row r="9305" spans="1:1" x14ac:dyDescent="0.3">
      <c r="A9305" s="1"/>
    </row>
    <row r="9306" spans="1:1" x14ac:dyDescent="0.3">
      <c r="A9306" s="1"/>
    </row>
    <row r="9307" spans="1:1" x14ac:dyDescent="0.3">
      <c r="A9307" s="1"/>
    </row>
    <row r="9308" spans="1:1" x14ac:dyDescent="0.3">
      <c r="A9308" s="1"/>
    </row>
    <row r="9309" spans="1:1" x14ac:dyDescent="0.3">
      <c r="A9309" s="1"/>
    </row>
    <row r="9310" spans="1:1" x14ac:dyDescent="0.3">
      <c r="A9310" s="1"/>
    </row>
    <row r="9311" spans="1:1" x14ac:dyDescent="0.3">
      <c r="A9311" s="1"/>
    </row>
    <row r="9312" spans="1:1" x14ac:dyDescent="0.3">
      <c r="A9312" s="1"/>
    </row>
    <row r="9313" spans="1:1" x14ac:dyDescent="0.3">
      <c r="A9313" s="1"/>
    </row>
    <row r="9314" spans="1:1" x14ac:dyDescent="0.3">
      <c r="A9314" s="1"/>
    </row>
    <row r="9315" spans="1:1" x14ac:dyDescent="0.3">
      <c r="A9315" s="1"/>
    </row>
    <row r="9316" spans="1:1" x14ac:dyDescent="0.3">
      <c r="A9316" s="1"/>
    </row>
    <row r="9317" spans="1:1" x14ac:dyDescent="0.3">
      <c r="A9317" s="1"/>
    </row>
    <row r="9318" spans="1:1" x14ac:dyDescent="0.3">
      <c r="A9318" s="1"/>
    </row>
    <row r="9319" spans="1:1" x14ac:dyDescent="0.3">
      <c r="A9319" s="1"/>
    </row>
    <row r="9320" spans="1:1" x14ac:dyDescent="0.3">
      <c r="A9320" s="1"/>
    </row>
    <row r="9321" spans="1:1" x14ac:dyDescent="0.3">
      <c r="A9321" s="1"/>
    </row>
    <row r="9322" spans="1:1" x14ac:dyDescent="0.3">
      <c r="A9322" s="1"/>
    </row>
    <row r="9323" spans="1:1" x14ac:dyDescent="0.3">
      <c r="A9323" s="1"/>
    </row>
    <row r="9324" spans="1:1" x14ac:dyDescent="0.3">
      <c r="A9324" s="1"/>
    </row>
    <row r="9325" spans="1:1" x14ac:dyDescent="0.3">
      <c r="A9325" s="1"/>
    </row>
    <row r="9326" spans="1:1" x14ac:dyDescent="0.3">
      <c r="A9326" s="1"/>
    </row>
    <row r="9327" spans="1:1" x14ac:dyDescent="0.3">
      <c r="A9327" s="1"/>
    </row>
    <row r="9328" spans="1:1" x14ac:dyDescent="0.3">
      <c r="A9328" s="1"/>
    </row>
    <row r="9329" spans="1:1" x14ac:dyDescent="0.3">
      <c r="A9329" s="1"/>
    </row>
    <row r="9330" spans="1:1" x14ac:dyDescent="0.3">
      <c r="A9330" s="1"/>
    </row>
    <row r="9331" spans="1:1" x14ac:dyDescent="0.3">
      <c r="A9331" s="1"/>
    </row>
    <row r="9332" spans="1:1" x14ac:dyDescent="0.3">
      <c r="A9332" s="1"/>
    </row>
    <row r="9333" spans="1:1" x14ac:dyDescent="0.3">
      <c r="A9333" s="1"/>
    </row>
    <row r="9334" spans="1:1" x14ac:dyDescent="0.3">
      <c r="A9334" s="1"/>
    </row>
    <row r="9335" spans="1:1" x14ac:dyDescent="0.3">
      <c r="A9335" s="1"/>
    </row>
    <row r="9336" spans="1:1" x14ac:dyDescent="0.3">
      <c r="A9336" s="1"/>
    </row>
    <row r="9337" spans="1:1" x14ac:dyDescent="0.3">
      <c r="A9337" s="1"/>
    </row>
    <row r="9338" spans="1:1" x14ac:dyDescent="0.3">
      <c r="A9338" s="1"/>
    </row>
    <row r="9339" spans="1:1" x14ac:dyDescent="0.3">
      <c r="A9339" s="1"/>
    </row>
    <row r="9340" spans="1:1" x14ac:dyDescent="0.3">
      <c r="A9340" s="1"/>
    </row>
    <row r="9341" spans="1:1" x14ac:dyDescent="0.3">
      <c r="A9341" s="1"/>
    </row>
    <row r="9342" spans="1:1" x14ac:dyDescent="0.3">
      <c r="A9342" s="1"/>
    </row>
    <row r="9343" spans="1:1" x14ac:dyDescent="0.3">
      <c r="A9343" s="1"/>
    </row>
    <row r="9344" spans="1:1" x14ac:dyDescent="0.3">
      <c r="A9344" s="1"/>
    </row>
    <row r="9345" spans="1:1" x14ac:dyDescent="0.3">
      <c r="A9345" s="1"/>
    </row>
    <row r="9346" spans="1:1" x14ac:dyDescent="0.3">
      <c r="A9346" s="1"/>
    </row>
    <row r="9347" spans="1:1" x14ac:dyDescent="0.3">
      <c r="A9347" s="1"/>
    </row>
    <row r="9348" spans="1:1" x14ac:dyDescent="0.3">
      <c r="A9348" s="1"/>
    </row>
    <row r="9349" spans="1:1" x14ac:dyDescent="0.3">
      <c r="A9349" s="1"/>
    </row>
    <row r="9350" spans="1:1" x14ac:dyDescent="0.3">
      <c r="A9350" s="1"/>
    </row>
    <row r="9351" spans="1:1" x14ac:dyDescent="0.3">
      <c r="A9351" s="1"/>
    </row>
    <row r="9352" spans="1:1" x14ac:dyDescent="0.3">
      <c r="A9352" s="1"/>
    </row>
    <row r="9353" spans="1:1" x14ac:dyDescent="0.3">
      <c r="A9353" s="1"/>
    </row>
    <row r="9354" spans="1:1" x14ac:dyDescent="0.3">
      <c r="A9354" s="1"/>
    </row>
    <row r="9355" spans="1:1" x14ac:dyDescent="0.3">
      <c r="A9355" s="1"/>
    </row>
    <row r="9356" spans="1:1" x14ac:dyDescent="0.3">
      <c r="A9356" s="1"/>
    </row>
    <row r="9357" spans="1:1" x14ac:dyDescent="0.3">
      <c r="A9357" s="1"/>
    </row>
    <row r="9358" spans="1:1" x14ac:dyDescent="0.3">
      <c r="A9358" s="1"/>
    </row>
    <row r="9359" spans="1:1" x14ac:dyDescent="0.3">
      <c r="A9359" s="1"/>
    </row>
    <row r="9360" spans="1:1" x14ac:dyDescent="0.3">
      <c r="A9360" s="1"/>
    </row>
    <row r="9361" spans="1:1" x14ac:dyDescent="0.3">
      <c r="A9361" s="1"/>
    </row>
    <row r="9362" spans="1:1" x14ac:dyDescent="0.3">
      <c r="A9362" s="1"/>
    </row>
    <row r="9363" spans="1:1" x14ac:dyDescent="0.3">
      <c r="A9363" s="1"/>
    </row>
    <row r="9364" spans="1:1" x14ac:dyDescent="0.3">
      <c r="A9364" s="1"/>
    </row>
    <row r="9365" spans="1:1" x14ac:dyDescent="0.3">
      <c r="A9365" s="1"/>
    </row>
    <row r="9366" spans="1:1" x14ac:dyDescent="0.3">
      <c r="A9366" s="1"/>
    </row>
    <row r="9367" spans="1:1" x14ac:dyDescent="0.3">
      <c r="A9367" s="1"/>
    </row>
    <row r="9368" spans="1:1" x14ac:dyDescent="0.3">
      <c r="A9368" s="1"/>
    </row>
    <row r="9369" spans="1:1" x14ac:dyDescent="0.3">
      <c r="A9369" s="1"/>
    </row>
    <row r="9370" spans="1:1" x14ac:dyDescent="0.3">
      <c r="A9370" s="1"/>
    </row>
    <row r="9371" spans="1:1" x14ac:dyDescent="0.3">
      <c r="A9371" s="1"/>
    </row>
    <row r="9372" spans="1:1" x14ac:dyDescent="0.3">
      <c r="A9372" s="1"/>
    </row>
    <row r="9373" spans="1:1" x14ac:dyDescent="0.3">
      <c r="A9373" s="1"/>
    </row>
    <row r="9374" spans="1:1" x14ac:dyDescent="0.3">
      <c r="A9374" s="1"/>
    </row>
    <row r="9375" spans="1:1" x14ac:dyDescent="0.3">
      <c r="A9375" s="1"/>
    </row>
    <row r="9376" spans="1:1" x14ac:dyDescent="0.3">
      <c r="A9376" s="1"/>
    </row>
    <row r="9377" spans="1:1" x14ac:dyDescent="0.3">
      <c r="A9377" s="1"/>
    </row>
    <row r="9378" spans="1:1" x14ac:dyDescent="0.3">
      <c r="A9378" s="1"/>
    </row>
    <row r="9379" spans="1:1" x14ac:dyDescent="0.3">
      <c r="A9379" s="1"/>
    </row>
    <row r="9380" spans="1:1" x14ac:dyDescent="0.3">
      <c r="A9380" s="1"/>
    </row>
    <row r="9381" spans="1:1" x14ac:dyDescent="0.3">
      <c r="A9381" s="1"/>
    </row>
    <row r="9382" spans="1:1" x14ac:dyDescent="0.3">
      <c r="A9382" s="1"/>
    </row>
    <row r="9383" spans="1:1" x14ac:dyDescent="0.3">
      <c r="A9383" s="1"/>
    </row>
    <row r="9384" spans="1:1" x14ac:dyDescent="0.3">
      <c r="A9384" s="1"/>
    </row>
    <row r="9385" spans="1:1" x14ac:dyDescent="0.3">
      <c r="A9385" s="1"/>
    </row>
    <row r="9386" spans="1:1" x14ac:dyDescent="0.3">
      <c r="A9386" s="1"/>
    </row>
    <row r="9387" spans="1:1" x14ac:dyDescent="0.3">
      <c r="A9387" s="1"/>
    </row>
    <row r="9388" spans="1:1" x14ac:dyDescent="0.3">
      <c r="A9388" s="1"/>
    </row>
    <row r="9389" spans="1:1" x14ac:dyDescent="0.3">
      <c r="A9389" s="1"/>
    </row>
    <row r="9390" spans="1:1" x14ac:dyDescent="0.3">
      <c r="A9390" s="1"/>
    </row>
    <row r="9391" spans="1:1" x14ac:dyDescent="0.3">
      <c r="A9391" s="1"/>
    </row>
    <row r="9392" spans="1:1" x14ac:dyDescent="0.3">
      <c r="A9392" s="1"/>
    </row>
    <row r="9393" spans="1:1" x14ac:dyDescent="0.3">
      <c r="A9393" s="1"/>
    </row>
    <row r="9394" spans="1:1" x14ac:dyDescent="0.3">
      <c r="A9394" s="1"/>
    </row>
    <row r="9395" spans="1:1" x14ac:dyDescent="0.3">
      <c r="A9395" s="1"/>
    </row>
    <row r="9396" spans="1:1" x14ac:dyDescent="0.3">
      <c r="A9396" s="1"/>
    </row>
    <row r="9397" spans="1:1" x14ac:dyDescent="0.3">
      <c r="A9397" s="1"/>
    </row>
    <row r="9398" spans="1:1" x14ac:dyDescent="0.3">
      <c r="A9398" s="1"/>
    </row>
    <row r="9399" spans="1:1" x14ac:dyDescent="0.3">
      <c r="A9399" s="1"/>
    </row>
    <row r="9400" spans="1:1" x14ac:dyDescent="0.3">
      <c r="A9400" s="1"/>
    </row>
    <row r="9401" spans="1:1" x14ac:dyDescent="0.3">
      <c r="A9401" s="1"/>
    </row>
    <row r="9402" spans="1:1" x14ac:dyDescent="0.3">
      <c r="A9402" s="1"/>
    </row>
    <row r="9403" spans="1:1" x14ac:dyDescent="0.3">
      <c r="A9403" s="1"/>
    </row>
    <row r="9404" spans="1:1" x14ac:dyDescent="0.3">
      <c r="A9404" s="1"/>
    </row>
    <row r="9405" spans="1:1" x14ac:dyDescent="0.3">
      <c r="A9405" s="1"/>
    </row>
    <row r="9406" spans="1:1" x14ac:dyDescent="0.3">
      <c r="A9406" s="1"/>
    </row>
    <row r="9407" spans="1:1" x14ac:dyDescent="0.3">
      <c r="A9407" s="1"/>
    </row>
    <row r="9408" spans="1:1" x14ac:dyDescent="0.3">
      <c r="A9408" s="1"/>
    </row>
    <row r="9409" spans="1:1" x14ac:dyDescent="0.3">
      <c r="A9409" s="1"/>
    </row>
    <row r="9410" spans="1:1" x14ac:dyDescent="0.3">
      <c r="A9410" s="1"/>
    </row>
    <row r="9411" spans="1:1" x14ac:dyDescent="0.3">
      <c r="A9411" s="1"/>
    </row>
    <row r="9412" spans="1:1" x14ac:dyDescent="0.3">
      <c r="A9412" s="1"/>
    </row>
    <row r="9413" spans="1:1" x14ac:dyDescent="0.3">
      <c r="A9413" s="1"/>
    </row>
    <row r="9414" spans="1:1" x14ac:dyDescent="0.3">
      <c r="A9414" s="1"/>
    </row>
    <row r="9415" spans="1:1" x14ac:dyDescent="0.3">
      <c r="A9415" s="1"/>
    </row>
    <row r="9416" spans="1:1" x14ac:dyDescent="0.3">
      <c r="A9416" s="1"/>
    </row>
    <row r="9417" spans="1:1" x14ac:dyDescent="0.3">
      <c r="A9417" s="1"/>
    </row>
    <row r="9418" spans="1:1" x14ac:dyDescent="0.3">
      <c r="A9418" s="1"/>
    </row>
    <row r="9419" spans="1:1" x14ac:dyDescent="0.3">
      <c r="A9419" s="1"/>
    </row>
    <row r="9420" spans="1:1" x14ac:dyDescent="0.3">
      <c r="A9420" s="1"/>
    </row>
    <row r="9421" spans="1:1" x14ac:dyDescent="0.3">
      <c r="A9421" s="1"/>
    </row>
    <row r="9422" spans="1:1" x14ac:dyDescent="0.3">
      <c r="A9422" s="1"/>
    </row>
    <row r="9423" spans="1:1" x14ac:dyDescent="0.3">
      <c r="A9423" s="1"/>
    </row>
    <row r="9424" spans="1:1" x14ac:dyDescent="0.3">
      <c r="A9424" s="1"/>
    </row>
    <row r="9425" spans="1:1" x14ac:dyDescent="0.3">
      <c r="A9425" s="1"/>
    </row>
    <row r="9426" spans="1:1" x14ac:dyDescent="0.3">
      <c r="A9426" s="1"/>
    </row>
    <row r="9427" spans="1:1" x14ac:dyDescent="0.3">
      <c r="A9427" s="1"/>
    </row>
    <row r="9428" spans="1:1" x14ac:dyDescent="0.3">
      <c r="A9428" s="1"/>
    </row>
    <row r="9429" spans="1:1" x14ac:dyDescent="0.3">
      <c r="A9429" s="1"/>
    </row>
    <row r="9430" spans="1:1" x14ac:dyDescent="0.3">
      <c r="A9430" s="1"/>
    </row>
    <row r="9431" spans="1:1" x14ac:dyDescent="0.3">
      <c r="A9431" s="1"/>
    </row>
    <row r="9432" spans="1:1" x14ac:dyDescent="0.3">
      <c r="A9432" s="1"/>
    </row>
    <row r="9433" spans="1:1" x14ac:dyDescent="0.3">
      <c r="A9433" s="1"/>
    </row>
    <row r="9434" spans="1:1" x14ac:dyDescent="0.3">
      <c r="A9434" s="1"/>
    </row>
    <row r="9435" spans="1:1" x14ac:dyDescent="0.3">
      <c r="A9435" s="1"/>
    </row>
    <row r="9436" spans="1:1" x14ac:dyDescent="0.3">
      <c r="A9436" s="1"/>
    </row>
    <row r="9437" spans="1:1" x14ac:dyDescent="0.3">
      <c r="A9437" s="1"/>
    </row>
    <row r="9438" spans="1:1" x14ac:dyDescent="0.3">
      <c r="A9438" s="1"/>
    </row>
    <row r="9439" spans="1:1" x14ac:dyDescent="0.3">
      <c r="A9439" s="1"/>
    </row>
    <row r="9440" spans="1:1" x14ac:dyDescent="0.3">
      <c r="A9440" s="1"/>
    </row>
    <row r="9441" spans="1:1" x14ac:dyDescent="0.3">
      <c r="A9441" s="1"/>
    </row>
    <row r="9442" spans="1:1" x14ac:dyDescent="0.3">
      <c r="A9442" s="1"/>
    </row>
    <row r="9443" spans="1:1" x14ac:dyDescent="0.3">
      <c r="A9443" s="1"/>
    </row>
    <row r="9444" spans="1:1" x14ac:dyDescent="0.3">
      <c r="A9444" s="1"/>
    </row>
    <row r="9445" spans="1:1" x14ac:dyDescent="0.3">
      <c r="A9445" s="1"/>
    </row>
    <row r="9446" spans="1:1" x14ac:dyDescent="0.3">
      <c r="A9446" s="1"/>
    </row>
    <row r="9447" spans="1:1" x14ac:dyDescent="0.3">
      <c r="A9447" s="1"/>
    </row>
    <row r="9448" spans="1:1" x14ac:dyDescent="0.3">
      <c r="A9448" s="1"/>
    </row>
    <row r="9449" spans="1:1" x14ac:dyDescent="0.3">
      <c r="A9449" s="1"/>
    </row>
    <row r="9450" spans="1:1" x14ac:dyDescent="0.3">
      <c r="A9450" s="1"/>
    </row>
    <row r="9451" spans="1:1" x14ac:dyDescent="0.3">
      <c r="A9451" s="1"/>
    </row>
    <row r="9452" spans="1:1" x14ac:dyDescent="0.3">
      <c r="A9452" s="1"/>
    </row>
    <row r="9453" spans="1:1" x14ac:dyDescent="0.3">
      <c r="A9453" s="1"/>
    </row>
    <row r="9454" spans="1:1" x14ac:dyDescent="0.3">
      <c r="A9454" s="1"/>
    </row>
    <row r="9455" spans="1:1" x14ac:dyDescent="0.3">
      <c r="A9455" s="1"/>
    </row>
    <row r="9456" spans="1:1" x14ac:dyDescent="0.3">
      <c r="A9456" s="1"/>
    </row>
    <row r="9457" spans="1:1" x14ac:dyDescent="0.3">
      <c r="A9457" s="1"/>
    </row>
    <row r="9458" spans="1:1" x14ac:dyDescent="0.3">
      <c r="A9458" s="1"/>
    </row>
    <row r="9459" spans="1:1" x14ac:dyDescent="0.3">
      <c r="A9459" s="1"/>
    </row>
    <row r="9460" spans="1:1" x14ac:dyDescent="0.3">
      <c r="A9460" s="1"/>
    </row>
    <row r="9461" spans="1:1" x14ac:dyDescent="0.3">
      <c r="A9461" s="1"/>
    </row>
    <row r="9462" spans="1:1" x14ac:dyDescent="0.3">
      <c r="A9462" s="1"/>
    </row>
    <row r="9463" spans="1:1" x14ac:dyDescent="0.3">
      <c r="A9463" s="1"/>
    </row>
    <row r="9464" spans="1:1" x14ac:dyDescent="0.3">
      <c r="A9464" s="1"/>
    </row>
    <row r="9465" spans="1:1" x14ac:dyDescent="0.3">
      <c r="A9465" s="1"/>
    </row>
    <row r="9466" spans="1:1" x14ac:dyDescent="0.3">
      <c r="A9466" s="1"/>
    </row>
    <row r="9467" spans="1:1" x14ac:dyDescent="0.3">
      <c r="A9467" s="1"/>
    </row>
    <row r="9468" spans="1:1" x14ac:dyDescent="0.3">
      <c r="A9468" s="1"/>
    </row>
    <row r="9469" spans="1:1" x14ac:dyDescent="0.3">
      <c r="A9469" s="1"/>
    </row>
    <row r="9470" spans="1:1" x14ac:dyDescent="0.3">
      <c r="A9470" s="1"/>
    </row>
    <row r="9471" spans="1:1" x14ac:dyDescent="0.3">
      <c r="A9471" s="1"/>
    </row>
    <row r="9472" spans="1:1" x14ac:dyDescent="0.3">
      <c r="A9472" s="1"/>
    </row>
    <row r="9473" spans="1:1" x14ac:dyDescent="0.3">
      <c r="A9473" s="1"/>
    </row>
    <row r="9474" spans="1:1" x14ac:dyDescent="0.3">
      <c r="A9474" s="1"/>
    </row>
    <row r="9475" spans="1:1" x14ac:dyDescent="0.3">
      <c r="A9475" s="1"/>
    </row>
    <row r="9476" spans="1:1" x14ac:dyDescent="0.3">
      <c r="A9476" s="1"/>
    </row>
    <row r="9477" spans="1:1" x14ac:dyDescent="0.3">
      <c r="A9477" s="1"/>
    </row>
    <row r="9478" spans="1:1" x14ac:dyDescent="0.3">
      <c r="A9478" s="1"/>
    </row>
    <row r="9479" spans="1:1" x14ac:dyDescent="0.3">
      <c r="A9479" s="1"/>
    </row>
    <row r="9480" spans="1:1" x14ac:dyDescent="0.3">
      <c r="A9480" s="1"/>
    </row>
    <row r="9481" spans="1:1" x14ac:dyDescent="0.3">
      <c r="A9481" s="1"/>
    </row>
    <row r="9482" spans="1:1" x14ac:dyDescent="0.3">
      <c r="A9482" s="1"/>
    </row>
    <row r="9483" spans="1:1" x14ac:dyDescent="0.3">
      <c r="A9483" s="1"/>
    </row>
    <row r="9484" spans="1:1" x14ac:dyDescent="0.3">
      <c r="A9484" s="1"/>
    </row>
    <row r="9485" spans="1:1" x14ac:dyDescent="0.3">
      <c r="A9485" s="1"/>
    </row>
    <row r="9486" spans="1:1" x14ac:dyDescent="0.3">
      <c r="A9486" s="1"/>
    </row>
    <row r="9487" spans="1:1" x14ac:dyDescent="0.3">
      <c r="A9487" s="1"/>
    </row>
    <row r="9488" spans="1:1" x14ac:dyDescent="0.3">
      <c r="A9488" s="1"/>
    </row>
    <row r="9489" spans="1:1" x14ac:dyDescent="0.3">
      <c r="A9489" s="1"/>
    </row>
    <row r="9490" spans="1:1" x14ac:dyDescent="0.3">
      <c r="A9490" s="1"/>
    </row>
    <row r="9491" spans="1:1" x14ac:dyDescent="0.3">
      <c r="A9491" s="1"/>
    </row>
    <row r="9492" spans="1:1" x14ac:dyDescent="0.3">
      <c r="A9492" s="1"/>
    </row>
    <row r="9493" spans="1:1" x14ac:dyDescent="0.3">
      <c r="A9493" s="1"/>
    </row>
    <row r="9494" spans="1:1" x14ac:dyDescent="0.3">
      <c r="A9494" s="1"/>
    </row>
    <row r="9495" spans="1:1" x14ac:dyDescent="0.3">
      <c r="A9495" s="1"/>
    </row>
    <row r="9496" spans="1:1" x14ac:dyDescent="0.3">
      <c r="A9496" s="1"/>
    </row>
    <row r="9497" spans="1:1" x14ac:dyDescent="0.3">
      <c r="A9497" s="1"/>
    </row>
    <row r="9498" spans="1:1" x14ac:dyDescent="0.3">
      <c r="A9498" s="1"/>
    </row>
    <row r="9499" spans="1:1" x14ac:dyDescent="0.3">
      <c r="A9499" s="1"/>
    </row>
    <row r="9500" spans="1:1" x14ac:dyDescent="0.3">
      <c r="A9500" s="1"/>
    </row>
    <row r="9501" spans="1:1" x14ac:dyDescent="0.3">
      <c r="A9501" s="1"/>
    </row>
    <row r="9502" spans="1:1" x14ac:dyDescent="0.3">
      <c r="A9502" s="1"/>
    </row>
    <row r="9503" spans="1:1" x14ac:dyDescent="0.3">
      <c r="A9503" s="1"/>
    </row>
    <row r="9504" spans="1:1" x14ac:dyDescent="0.3">
      <c r="A9504" s="1"/>
    </row>
    <row r="9505" spans="1:1" x14ac:dyDescent="0.3">
      <c r="A9505" s="1"/>
    </row>
    <row r="9506" spans="1:1" x14ac:dyDescent="0.3">
      <c r="A9506" s="1"/>
    </row>
    <row r="9507" spans="1:1" x14ac:dyDescent="0.3">
      <c r="A9507" s="1"/>
    </row>
    <row r="9508" spans="1:1" x14ac:dyDescent="0.3">
      <c r="A9508" s="1"/>
    </row>
    <row r="9509" spans="1:1" x14ac:dyDescent="0.3">
      <c r="A9509" s="1"/>
    </row>
    <row r="9510" spans="1:1" x14ac:dyDescent="0.3">
      <c r="A9510" s="1"/>
    </row>
    <row r="9511" spans="1:1" x14ac:dyDescent="0.3">
      <c r="A9511" s="1"/>
    </row>
    <row r="9512" spans="1:1" x14ac:dyDescent="0.3">
      <c r="A9512" s="1"/>
    </row>
    <row r="9513" spans="1:1" x14ac:dyDescent="0.3">
      <c r="A9513" s="1"/>
    </row>
    <row r="9514" spans="1:1" x14ac:dyDescent="0.3">
      <c r="A9514" s="1"/>
    </row>
    <row r="9515" spans="1:1" x14ac:dyDescent="0.3">
      <c r="A9515" s="1"/>
    </row>
    <row r="9516" spans="1:1" x14ac:dyDescent="0.3">
      <c r="A9516" s="1"/>
    </row>
    <row r="9517" spans="1:1" x14ac:dyDescent="0.3">
      <c r="A9517" s="1"/>
    </row>
    <row r="9518" spans="1:1" x14ac:dyDescent="0.3">
      <c r="A9518" s="1"/>
    </row>
    <row r="9519" spans="1:1" x14ac:dyDescent="0.3">
      <c r="A9519" s="1"/>
    </row>
    <row r="9520" spans="1:1" x14ac:dyDescent="0.3">
      <c r="A9520" s="1"/>
    </row>
    <row r="9521" spans="1:1" x14ac:dyDescent="0.3">
      <c r="A9521" s="1"/>
    </row>
    <row r="9522" spans="1:1" x14ac:dyDescent="0.3">
      <c r="A9522" s="1"/>
    </row>
    <row r="9523" spans="1:1" x14ac:dyDescent="0.3">
      <c r="A9523" s="1"/>
    </row>
    <row r="9524" spans="1:1" x14ac:dyDescent="0.3">
      <c r="A9524" s="1"/>
    </row>
    <row r="9525" spans="1:1" x14ac:dyDescent="0.3">
      <c r="A9525" s="1"/>
    </row>
    <row r="9526" spans="1:1" x14ac:dyDescent="0.3">
      <c r="A9526" s="1"/>
    </row>
    <row r="9527" spans="1:1" x14ac:dyDescent="0.3">
      <c r="A9527" s="1"/>
    </row>
    <row r="9528" spans="1:1" x14ac:dyDescent="0.3">
      <c r="A9528" s="1"/>
    </row>
    <row r="9529" spans="1:1" x14ac:dyDescent="0.3">
      <c r="A9529" s="1"/>
    </row>
    <row r="9530" spans="1:1" x14ac:dyDescent="0.3">
      <c r="A9530" s="1"/>
    </row>
    <row r="9531" spans="1:1" x14ac:dyDescent="0.3">
      <c r="A9531" s="1"/>
    </row>
    <row r="9532" spans="1:1" x14ac:dyDescent="0.3">
      <c r="A9532" s="1"/>
    </row>
    <row r="9533" spans="1:1" x14ac:dyDescent="0.3">
      <c r="A9533" s="1"/>
    </row>
    <row r="9534" spans="1:1" x14ac:dyDescent="0.3">
      <c r="A9534" s="1"/>
    </row>
    <row r="9535" spans="1:1" x14ac:dyDescent="0.3">
      <c r="A9535" s="1"/>
    </row>
    <row r="9536" spans="1:1" x14ac:dyDescent="0.3">
      <c r="A9536" s="1"/>
    </row>
    <row r="9537" spans="1:1" x14ac:dyDescent="0.3">
      <c r="A9537" s="1"/>
    </row>
    <row r="9538" spans="1:1" x14ac:dyDescent="0.3">
      <c r="A9538" s="1"/>
    </row>
    <row r="9539" spans="1:1" x14ac:dyDescent="0.3">
      <c r="A9539" s="1"/>
    </row>
    <row r="9540" spans="1:1" x14ac:dyDescent="0.3">
      <c r="A9540" s="1"/>
    </row>
    <row r="9541" spans="1:1" x14ac:dyDescent="0.3">
      <c r="A9541" s="1"/>
    </row>
    <row r="9542" spans="1:1" x14ac:dyDescent="0.3">
      <c r="A9542" s="1"/>
    </row>
    <row r="9543" spans="1:1" x14ac:dyDescent="0.3">
      <c r="A9543" s="1"/>
    </row>
    <row r="9544" spans="1:1" x14ac:dyDescent="0.3">
      <c r="A9544" s="1"/>
    </row>
    <row r="9545" spans="1:1" x14ac:dyDescent="0.3">
      <c r="A9545" s="1"/>
    </row>
    <row r="9546" spans="1:1" x14ac:dyDescent="0.3">
      <c r="A9546" s="1"/>
    </row>
    <row r="9547" spans="1:1" x14ac:dyDescent="0.3">
      <c r="A9547" s="1"/>
    </row>
    <row r="9548" spans="1:1" x14ac:dyDescent="0.3">
      <c r="A9548" s="1"/>
    </row>
    <row r="9549" spans="1:1" x14ac:dyDescent="0.3">
      <c r="A9549" s="1"/>
    </row>
    <row r="9550" spans="1:1" x14ac:dyDescent="0.3">
      <c r="A9550" s="1"/>
    </row>
    <row r="9551" spans="1:1" x14ac:dyDescent="0.3">
      <c r="A9551" s="1"/>
    </row>
    <row r="9552" spans="1:1" x14ac:dyDescent="0.3">
      <c r="A9552" s="1"/>
    </row>
    <row r="9553" spans="1:1" x14ac:dyDescent="0.3">
      <c r="A9553" s="1"/>
    </row>
    <row r="9554" spans="1:1" x14ac:dyDescent="0.3">
      <c r="A9554" s="1"/>
    </row>
    <row r="9555" spans="1:1" x14ac:dyDescent="0.3">
      <c r="A9555" s="1"/>
    </row>
    <row r="9556" spans="1:1" x14ac:dyDescent="0.3">
      <c r="A9556" s="1"/>
    </row>
    <row r="9557" spans="1:1" x14ac:dyDescent="0.3">
      <c r="A9557" s="1"/>
    </row>
    <row r="9558" spans="1:1" x14ac:dyDescent="0.3">
      <c r="A9558" s="1"/>
    </row>
    <row r="9559" spans="1:1" x14ac:dyDescent="0.3">
      <c r="A9559" s="1"/>
    </row>
    <row r="9560" spans="1:1" x14ac:dyDescent="0.3">
      <c r="A9560" s="1"/>
    </row>
    <row r="9561" spans="1:1" x14ac:dyDescent="0.3">
      <c r="A9561" s="1"/>
    </row>
    <row r="9562" spans="1:1" x14ac:dyDescent="0.3">
      <c r="A9562" s="1"/>
    </row>
    <row r="9563" spans="1:1" x14ac:dyDescent="0.3">
      <c r="A9563" s="1"/>
    </row>
    <row r="9564" spans="1:1" x14ac:dyDescent="0.3">
      <c r="A9564" s="1"/>
    </row>
    <row r="9565" spans="1:1" x14ac:dyDescent="0.3">
      <c r="A9565" s="1"/>
    </row>
    <row r="9566" spans="1:1" x14ac:dyDescent="0.3">
      <c r="A9566" s="1"/>
    </row>
    <row r="9567" spans="1:1" x14ac:dyDescent="0.3">
      <c r="A9567" s="1"/>
    </row>
    <row r="9568" spans="1:1" x14ac:dyDescent="0.3">
      <c r="A9568" s="1"/>
    </row>
    <row r="9569" spans="1:1" x14ac:dyDescent="0.3">
      <c r="A9569" s="1"/>
    </row>
    <row r="9570" spans="1:1" x14ac:dyDescent="0.3">
      <c r="A9570" s="1"/>
    </row>
    <row r="9571" spans="1:1" x14ac:dyDescent="0.3">
      <c r="A9571" s="1"/>
    </row>
    <row r="9572" spans="1:1" x14ac:dyDescent="0.3">
      <c r="A9572" s="1"/>
    </row>
    <row r="9573" spans="1:1" x14ac:dyDescent="0.3">
      <c r="A9573" s="1"/>
    </row>
    <row r="9574" spans="1:1" x14ac:dyDescent="0.3">
      <c r="A9574" s="1"/>
    </row>
    <row r="9575" spans="1:1" x14ac:dyDescent="0.3">
      <c r="A9575" s="1"/>
    </row>
    <row r="9576" spans="1:1" x14ac:dyDescent="0.3">
      <c r="A9576" s="1"/>
    </row>
    <row r="9577" spans="1:1" x14ac:dyDescent="0.3">
      <c r="A9577" s="1"/>
    </row>
    <row r="9578" spans="1:1" x14ac:dyDescent="0.3">
      <c r="A9578" s="1"/>
    </row>
    <row r="9579" spans="1:1" x14ac:dyDescent="0.3">
      <c r="A9579" s="1"/>
    </row>
    <row r="9580" spans="1:1" x14ac:dyDescent="0.3">
      <c r="A9580" s="1"/>
    </row>
    <row r="9581" spans="1:1" x14ac:dyDescent="0.3">
      <c r="A9581" s="1"/>
    </row>
    <row r="9582" spans="1:1" x14ac:dyDescent="0.3">
      <c r="A9582" s="1"/>
    </row>
    <row r="9583" spans="1:1" x14ac:dyDescent="0.3">
      <c r="A9583" s="1"/>
    </row>
    <row r="9584" spans="1:1" x14ac:dyDescent="0.3">
      <c r="A9584" s="1"/>
    </row>
    <row r="9585" spans="1:1" x14ac:dyDescent="0.3">
      <c r="A9585" s="1"/>
    </row>
    <row r="9586" spans="1:1" x14ac:dyDescent="0.3">
      <c r="A9586" s="1"/>
    </row>
    <row r="9587" spans="1:1" x14ac:dyDescent="0.3">
      <c r="A9587" s="1"/>
    </row>
    <row r="9588" spans="1:1" x14ac:dyDescent="0.3">
      <c r="A9588" s="1"/>
    </row>
    <row r="9589" spans="1:1" x14ac:dyDescent="0.3">
      <c r="A9589" s="1"/>
    </row>
    <row r="9590" spans="1:1" x14ac:dyDescent="0.3">
      <c r="A9590" s="1"/>
    </row>
    <row r="9591" spans="1:1" x14ac:dyDescent="0.3">
      <c r="A9591" s="1"/>
    </row>
    <row r="9592" spans="1:1" x14ac:dyDescent="0.3">
      <c r="A9592" s="1"/>
    </row>
    <row r="9593" spans="1:1" x14ac:dyDescent="0.3">
      <c r="A9593" s="1"/>
    </row>
    <row r="9594" spans="1:1" x14ac:dyDescent="0.3">
      <c r="A9594" s="1"/>
    </row>
    <row r="9595" spans="1:1" x14ac:dyDescent="0.3">
      <c r="A9595" s="1"/>
    </row>
    <row r="9596" spans="1:1" x14ac:dyDescent="0.3">
      <c r="A9596" s="1"/>
    </row>
    <row r="9597" spans="1:1" x14ac:dyDescent="0.3">
      <c r="A9597" s="1"/>
    </row>
    <row r="9598" spans="1:1" x14ac:dyDescent="0.3">
      <c r="A9598" s="1"/>
    </row>
    <row r="9599" spans="1:1" x14ac:dyDescent="0.3">
      <c r="A9599" s="1"/>
    </row>
    <row r="9600" spans="1:1" x14ac:dyDescent="0.3">
      <c r="A9600" s="1"/>
    </row>
    <row r="9601" spans="1:1" x14ac:dyDescent="0.3">
      <c r="A9601" s="1"/>
    </row>
    <row r="9602" spans="1:1" x14ac:dyDescent="0.3">
      <c r="A9602" s="1"/>
    </row>
    <row r="9603" spans="1:1" x14ac:dyDescent="0.3">
      <c r="A9603" s="1"/>
    </row>
    <row r="9604" spans="1:1" x14ac:dyDescent="0.3">
      <c r="A9604" s="1"/>
    </row>
    <row r="9605" spans="1:1" x14ac:dyDescent="0.3">
      <c r="A9605" s="1"/>
    </row>
    <row r="9606" spans="1:1" x14ac:dyDescent="0.3">
      <c r="A9606" s="1"/>
    </row>
    <row r="9607" spans="1:1" x14ac:dyDescent="0.3">
      <c r="A9607" s="1"/>
    </row>
    <row r="9608" spans="1:1" x14ac:dyDescent="0.3">
      <c r="A9608" s="1"/>
    </row>
    <row r="9609" spans="1:1" x14ac:dyDescent="0.3">
      <c r="A9609" s="1"/>
    </row>
    <row r="9610" spans="1:1" x14ac:dyDescent="0.3">
      <c r="A9610" s="1"/>
    </row>
    <row r="9611" spans="1:1" x14ac:dyDescent="0.3">
      <c r="A9611" s="1"/>
    </row>
    <row r="9612" spans="1:1" x14ac:dyDescent="0.3">
      <c r="A9612" s="1"/>
    </row>
    <row r="9613" spans="1:1" x14ac:dyDescent="0.3">
      <c r="A9613" s="1"/>
    </row>
    <row r="9614" spans="1:1" x14ac:dyDescent="0.3">
      <c r="A9614" s="1"/>
    </row>
    <row r="9615" spans="1:1" x14ac:dyDescent="0.3">
      <c r="A9615" s="1"/>
    </row>
    <row r="9616" spans="1:1" x14ac:dyDescent="0.3">
      <c r="A9616" s="1"/>
    </row>
    <row r="9617" spans="1:1" x14ac:dyDescent="0.3">
      <c r="A9617" s="1"/>
    </row>
    <row r="9618" spans="1:1" x14ac:dyDescent="0.3">
      <c r="A9618" s="1"/>
    </row>
    <row r="9619" spans="1:1" x14ac:dyDescent="0.3">
      <c r="A9619" s="1"/>
    </row>
    <row r="9620" spans="1:1" x14ac:dyDescent="0.3">
      <c r="A9620" s="1"/>
    </row>
    <row r="9621" spans="1:1" x14ac:dyDescent="0.3">
      <c r="A9621" s="1"/>
    </row>
    <row r="9622" spans="1:1" x14ac:dyDescent="0.3">
      <c r="A9622" s="1"/>
    </row>
    <row r="9623" spans="1:1" x14ac:dyDescent="0.3">
      <c r="A9623" s="1"/>
    </row>
    <row r="9624" spans="1:1" x14ac:dyDescent="0.3">
      <c r="A9624" s="1"/>
    </row>
    <row r="9625" spans="1:1" x14ac:dyDescent="0.3">
      <c r="A9625" s="1"/>
    </row>
    <row r="9626" spans="1:1" x14ac:dyDescent="0.3">
      <c r="A9626" s="1"/>
    </row>
    <row r="9627" spans="1:1" x14ac:dyDescent="0.3">
      <c r="A9627" s="1"/>
    </row>
    <row r="9628" spans="1:1" x14ac:dyDescent="0.3">
      <c r="A9628" s="1"/>
    </row>
    <row r="9629" spans="1:1" x14ac:dyDescent="0.3">
      <c r="A9629" s="1"/>
    </row>
    <row r="9630" spans="1:1" x14ac:dyDescent="0.3">
      <c r="A9630" s="1"/>
    </row>
    <row r="9631" spans="1:1" x14ac:dyDescent="0.3">
      <c r="A9631" s="1"/>
    </row>
    <row r="9632" spans="1:1" x14ac:dyDescent="0.3">
      <c r="A9632" s="1"/>
    </row>
    <row r="9633" spans="1:1" x14ac:dyDescent="0.3">
      <c r="A9633" s="1"/>
    </row>
    <row r="9634" spans="1:1" x14ac:dyDescent="0.3">
      <c r="A9634" s="1"/>
    </row>
    <row r="9635" spans="1:1" x14ac:dyDescent="0.3">
      <c r="A9635" s="1"/>
    </row>
    <row r="9636" spans="1:1" x14ac:dyDescent="0.3">
      <c r="A9636" s="1"/>
    </row>
    <row r="9637" spans="1:1" x14ac:dyDescent="0.3">
      <c r="A9637" s="1"/>
    </row>
    <row r="9638" spans="1:1" x14ac:dyDescent="0.3">
      <c r="A9638" s="1"/>
    </row>
    <row r="9639" spans="1:1" x14ac:dyDescent="0.3">
      <c r="A9639" s="1"/>
    </row>
    <row r="9640" spans="1:1" x14ac:dyDescent="0.3">
      <c r="A9640" s="1"/>
    </row>
    <row r="9641" spans="1:1" x14ac:dyDescent="0.3">
      <c r="A9641" s="1"/>
    </row>
    <row r="9642" spans="1:1" x14ac:dyDescent="0.3">
      <c r="A9642" s="1"/>
    </row>
    <row r="9643" spans="1:1" x14ac:dyDescent="0.3">
      <c r="A9643" s="1"/>
    </row>
    <row r="9644" spans="1:1" x14ac:dyDescent="0.3">
      <c r="A9644" s="1"/>
    </row>
    <row r="9645" spans="1:1" x14ac:dyDescent="0.3">
      <c r="A9645" s="1"/>
    </row>
    <row r="9646" spans="1:1" x14ac:dyDescent="0.3">
      <c r="A9646" s="1"/>
    </row>
    <row r="9647" spans="1:1" x14ac:dyDescent="0.3">
      <c r="A9647" s="1"/>
    </row>
    <row r="9648" spans="1:1" x14ac:dyDescent="0.3">
      <c r="A9648" s="1"/>
    </row>
    <row r="9649" spans="1:1" x14ac:dyDescent="0.3">
      <c r="A9649" s="1"/>
    </row>
    <row r="9650" spans="1:1" x14ac:dyDescent="0.3">
      <c r="A9650" s="1"/>
    </row>
    <row r="9651" spans="1:1" x14ac:dyDescent="0.3">
      <c r="A9651" s="1"/>
    </row>
    <row r="9652" spans="1:1" x14ac:dyDescent="0.3">
      <c r="A9652" s="1"/>
    </row>
    <row r="9653" spans="1:1" x14ac:dyDescent="0.3">
      <c r="A9653" s="1"/>
    </row>
    <row r="9654" spans="1:1" x14ac:dyDescent="0.3">
      <c r="A9654" s="1"/>
    </row>
    <row r="9655" spans="1:1" x14ac:dyDescent="0.3">
      <c r="A9655" s="1"/>
    </row>
    <row r="9656" spans="1:1" x14ac:dyDescent="0.3">
      <c r="A9656" s="1"/>
    </row>
    <row r="9657" spans="1:1" x14ac:dyDescent="0.3">
      <c r="A9657" s="1"/>
    </row>
    <row r="9658" spans="1:1" x14ac:dyDescent="0.3">
      <c r="A9658" s="1"/>
    </row>
    <row r="9659" spans="1:1" x14ac:dyDescent="0.3">
      <c r="A9659" s="1"/>
    </row>
    <row r="9660" spans="1:1" x14ac:dyDescent="0.3">
      <c r="A9660" s="1"/>
    </row>
    <row r="9661" spans="1:1" x14ac:dyDescent="0.3">
      <c r="A9661" s="1"/>
    </row>
    <row r="9662" spans="1:1" x14ac:dyDescent="0.3">
      <c r="A9662" s="1"/>
    </row>
    <row r="9663" spans="1:1" x14ac:dyDescent="0.3">
      <c r="A9663" s="1"/>
    </row>
    <row r="9664" spans="1:1" x14ac:dyDescent="0.3">
      <c r="A9664" s="1"/>
    </row>
    <row r="9665" spans="1:1" x14ac:dyDescent="0.3">
      <c r="A9665" s="1"/>
    </row>
    <row r="9666" spans="1:1" x14ac:dyDescent="0.3">
      <c r="A9666" s="1"/>
    </row>
    <row r="9667" spans="1:1" x14ac:dyDescent="0.3">
      <c r="A9667" s="1"/>
    </row>
    <row r="9668" spans="1:1" x14ac:dyDescent="0.3">
      <c r="A9668" s="1"/>
    </row>
    <row r="9669" spans="1:1" x14ac:dyDescent="0.3">
      <c r="A9669" s="1"/>
    </row>
    <row r="9670" spans="1:1" x14ac:dyDescent="0.3">
      <c r="A9670" s="1"/>
    </row>
    <row r="9671" spans="1:1" x14ac:dyDescent="0.3">
      <c r="A9671" s="1"/>
    </row>
    <row r="9672" spans="1:1" x14ac:dyDescent="0.3">
      <c r="A9672" s="1"/>
    </row>
    <row r="9673" spans="1:1" x14ac:dyDescent="0.3">
      <c r="A9673" s="1"/>
    </row>
    <row r="9674" spans="1:1" x14ac:dyDescent="0.3">
      <c r="A9674" s="1"/>
    </row>
    <row r="9675" spans="1:1" x14ac:dyDescent="0.3">
      <c r="A9675" s="1"/>
    </row>
    <row r="9676" spans="1:1" x14ac:dyDescent="0.3">
      <c r="A9676" s="1"/>
    </row>
    <row r="9677" spans="1:1" x14ac:dyDescent="0.3">
      <c r="A9677" s="1"/>
    </row>
    <row r="9678" spans="1:1" x14ac:dyDescent="0.3">
      <c r="A9678" s="1"/>
    </row>
    <row r="9679" spans="1:1" x14ac:dyDescent="0.3">
      <c r="A9679" s="1"/>
    </row>
    <row r="9680" spans="1:1" x14ac:dyDescent="0.3">
      <c r="A9680" s="1"/>
    </row>
    <row r="9681" spans="1:1" x14ac:dyDescent="0.3">
      <c r="A9681" s="1"/>
    </row>
    <row r="9682" spans="1:1" x14ac:dyDescent="0.3">
      <c r="A9682" s="1"/>
    </row>
    <row r="9683" spans="1:1" x14ac:dyDescent="0.3">
      <c r="A9683" s="1"/>
    </row>
    <row r="9684" spans="1:1" x14ac:dyDescent="0.3">
      <c r="A9684" s="1"/>
    </row>
    <row r="9685" spans="1:1" x14ac:dyDescent="0.3">
      <c r="A9685" s="1"/>
    </row>
    <row r="9686" spans="1:1" x14ac:dyDescent="0.3">
      <c r="A9686" s="1"/>
    </row>
    <row r="9687" spans="1:1" x14ac:dyDescent="0.3">
      <c r="A9687" s="1"/>
    </row>
    <row r="9688" spans="1:1" x14ac:dyDescent="0.3">
      <c r="A9688" s="1"/>
    </row>
    <row r="9689" spans="1:1" x14ac:dyDescent="0.3">
      <c r="A9689" s="1"/>
    </row>
    <row r="9690" spans="1:1" x14ac:dyDescent="0.3">
      <c r="A9690" s="1"/>
    </row>
    <row r="9691" spans="1:1" x14ac:dyDescent="0.3">
      <c r="A9691" s="1"/>
    </row>
    <row r="9692" spans="1:1" x14ac:dyDescent="0.3">
      <c r="A9692" s="1"/>
    </row>
    <row r="9693" spans="1:1" x14ac:dyDescent="0.3">
      <c r="A9693" s="1"/>
    </row>
    <row r="9694" spans="1:1" x14ac:dyDescent="0.3">
      <c r="A9694" s="1"/>
    </row>
    <row r="9695" spans="1:1" x14ac:dyDescent="0.3">
      <c r="A9695" s="1"/>
    </row>
    <row r="9696" spans="1:1" x14ac:dyDescent="0.3">
      <c r="A9696" s="1"/>
    </row>
    <row r="9697" spans="1:1" x14ac:dyDescent="0.3">
      <c r="A9697" s="1"/>
    </row>
    <row r="9698" spans="1:1" x14ac:dyDescent="0.3">
      <c r="A9698" s="1"/>
    </row>
    <row r="9699" spans="1:1" x14ac:dyDescent="0.3">
      <c r="A9699" s="1"/>
    </row>
    <row r="9700" spans="1:1" x14ac:dyDescent="0.3">
      <c r="A9700" s="1"/>
    </row>
    <row r="9701" spans="1:1" x14ac:dyDescent="0.3">
      <c r="A9701" s="1"/>
    </row>
    <row r="9702" spans="1:1" x14ac:dyDescent="0.3">
      <c r="A9702" s="1"/>
    </row>
    <row r="9703" spans="1:1" x14ac:dyDescent="0.3">
      <c r="A9703" s="1"/>
    </row>
    <row r="9704" spans="1:1" x14ac:dyDescent="0.3">
      <c r="A9704" s="1"/>
    </row>
    <row r="9705" spans="1:1" x14ac:dyDescent="0.3">
      <c r="A9705" s="1"/>
    </row>
    <row r="9706" spans="1:1" x14ac:dyDescent="0.3">
      <c r="A9706" s="1"/>
    </row>
    <row r="9707" spans="1:1" x14ac:dyDescent="0.3">
      <c r="A9707" s="1"/>
    </row>
    <row r="9708" spans="1:1" x14ac:dyDescent="0.3">
      <c r="A9708" s="1"/>
    </row>
    <row r="9709" spans="1:1" x14ac:dyDescent="0.3">
      <c r="A9709" s="1"/>
    </row>
    <row r="9710" spans="1:1" x14ac:dyDescent="0.3">
      <c r="A9710" s="1"/>
    </row>
    <row r="9711" spans="1:1" x14ac:dyDescent="0.3">
      <c r="A9711" s="1"/>
    </row>
    <row r="9712" spans="1:1" x14ac:dyDescent="0.3">
      <c r="A9712" s="1"/>
    </row>
    <row r="9713" spans="1:1" x14ac:dyDescent="0.3">
      <c r="A9713" s="1"/>
    </row>
    <row r="9714" spans="1:1" x14ac:dyDescent="0.3">
      <c r="A9714" s="1"/>
    </row>
    <row r="9715" spans="1:1" x14ac:dyDescent="0.3">
      <c r="A9715" s="1"/>
    </row>
    <row r="9716" spans="1:1" x14ac:dyDescent="0.3">
      <c r="A9716" s="1"/>
    </row>
    <row r="9717" spans="1:1" x14ac:dyDescent="0.3">
      <c r="A9717" s="1"/>
    </row>
    <row r="9718" spans="1:1" x14ac:dyDescent="0.3">
      <c r="A9718" s="1"/>
    </row>
    <row r="9719" spans="1:1" x14ac:dyDescent="0.3">
      <c r="A9719" s="1"/>
    </row>
    <row r="9720" spans="1:1" x14ac:dyDescent="0.3">
      <c r="A9720" s="1"/>
    </row>
    <row r="9721" spans="1:1" x14ac:dyDescent="0.3">
      <c r="A9721" s="1"/>
    </row>
    <row r="9722" spans="1:1" x14ac:dyDescent="0.3">
      <c r="A9722" s="1"/>
    </row>
    <row r="9723" spans="1:1" x14ac:dyDescent="0.3">
      <c r="A9723" s="1"/>
    </row>
    <row r="9724" spans="1:1" x14ac:dyDescent="0.3">
      <c r="A9724" s="1"/>
    </row>
    <row r="9725" spans="1:1" x14ac:dyDescent="0.3">
      <c r="A9725" s="1"/>
    </row>
    <row r="9726" spans="1:1" x14ac:dyDescent="0.3">
      <c r="A9726" s="1"/>
    </row>
    <row r="9727" spans="1:1" x14ac:dyDescent="0.3">
      <c r="A9727" s="1"/>
    </row>
    <row r="9728" spans="1:1" x14ac:dyDescent="0.3">
      <c r="A9728" s="1"/>
    </row>
    <row r="9729" spans="1:1" x14ac:dyDescent="0.3">
      <c r="A9729" s="1"/>
    </row>
    <row r="9730" spans="1:1" x14ac:dyDescent="0.3">
      <c r="A9730" s="1"/>
    </row>
    <row r="9731" spans="1:1" x14ac:dyDescent="0.3">
      <c r="A9731" s="1"/>
    </row>
    <row r="9732" spans="1:1" x14ac:dyDescent="0.3">
      <c r="A9732" s="1"/>
    </row>
    <row r="9733" spans="1:1" x14ac:dyDescent="0.3">
      <c r="A9733" s="1"/>
    </row>
    <row r="9734" spans="1:1" x14ac:dyDescent="0.3">
      <c r="A9734" s="1"/>
    </row>
    <row r="9735" spans="1:1" x14ac:dyDescent="0.3">
      <c r="A9735" s="1"/>
    </row>
    <row r="9736" spans="1:1" x14ac:dyDescent="0.3">
      <c r="A9736" s="1"/>
    </row>
    <row r="9737" spans="1:1" x14ac:dyDescent="0.3">
      <c r="A9737" s="1"/>
    </row>
    <row r="9738" spans="1:1" x14ac:dyDescent="0.3">
      <c r="A9738" s="1"/>
    </row>
    <row r="9739" spans="1:1" x14ac:dyDescent="0.3">
      <c r="A9739" s="1"/>
    </row>
    <row r="9740" spans="1:1" x14ac:dyDescent="0.3">
      <c r="A9740" s="1"/>
    </row>
    <row r="9741" spans="1:1" x14ac:dyDescent="0.3">
      <c r="A9741" s="1"/>
    </row>
    <row r="9742" spans="1:1" x14ac:dyDescent="0.3">
      <c r="A9742" s="1"/>
    </row>
    <row r="9743" spans="1:1" x14ac:dyDescent="0.3">
      <c r="A9743" s="1"/>
    </row>
    <row r="9744" spans="1:1" x14ac:dyDescent="0.3">
      <c r="A9744" s="1"/>
    </row>
    <row r="9745" spans="1:1" x14ac:dyDescent="0.3">
      <c r="A9745" s="1"/>
    </row>
    <row r="9746" spans="1:1" x14ac:dyDescent="0.3">
      <c r="A9746" s="1"/>
    </row>
    <row r="9747" spans="1:1" x14ac:dyDescent="0.3">
      <c r="A9747" s="1"/>
    </row>
    <row r="9748" spans="1:1" x14ac:dyDescent="0.3">
      <c r="A9748" s="1"/>
    </row>
    <row r="9749" spans="1:1" x14ac:dyDescent="0.3">
      <c r="A9749" s="1"/>
    </row>
    <row r="9750" spans="1:1" x14ac:dyDescent="0.3">
      <c r="A9750" s="1"/>
    </row>
    <row r="9751" spans="1:1" x14ac:dyDescent="0.3">
      <c r="A9751" s="1"/>
    </row>
    <row r="9752" spans="1:1" x14ac:dyDescent="0.3">
      <c r="A9752" s="1"/>
    </row>
    <row r="9753" spans="1:1" x14ac:dyDescent="0.3">
      <c r="A9753" s="1"/>
    </row>
    <row r="9754" spans="1:1" x14ac:dyDescent="0.3">
      <c r="A9754" s="1"/>
    </row>
    <row r="9755" spans="1:1" x14ac:dyDescent="0.3">
      <c r="A9755" s="1"/>
    </row>
    <row r="9756" spans="1:1" x14ac:dyDescent="0.3">
      <c r="A9756" s="1"/>
    </row>
    <row r="9757" spans="1:1" x14ac:dyDescent="0.3">
      <c r="A9757" s="1"/>
    </row>
    <row r="9758" spans="1:1" x14ac:dyDescent="0.3">
      <c r="A9758" s="1"/>
    </row>
    <row r="9759" spans="1:1" x14ac:dyDescent="0.3">
      <c r="A9759" s="1"/>
    </row>
    <row r="9760" spans="1:1" x14ac:dyDescent="0.3">
      <c r="A9760" s="1"/>
    </row>
    <row r="9761" spans="1:1" x14ac:dyDescent="0.3">
      <c r="A9761" s="1"/>
    </row>
    <row r="9762" spans="1:1" x14ac:dyDescent="0.3">
      <c r="A9762" s="1"/>
    </row>
    <row r="9763" spans="1:1" x14ac:dyDescent="0.3">
      <c r="A9763" s="1"/>
    </row>
    <row r="9764" spans="1:1" x14ac:dyDescent="0.3">
      <c r="A9764" s="1"/>
    </row>
    <row r="9765" spans="1:1" x14ac:dyDescent="0.3">
      <c r="A9765" s="1"/>
    </row>
    <row r="9766" spans="1:1" x14ac:dyDescent="0.3">
      <c r="A9766" s="1"/>
    </row>
    <row r="9767" spans="1:1" x14ac:dyDescent="0.3">
      <c r="A9767" s="1"/>
    </row>
    <row r="9768" spans="1:1" x14ac:dyDescent="0.3">
      <c r="A9768" s="1"/>
    </row>
    <row r="9769" spans="1:1" x14ac:dyDescent="0.3">
      <c r="A9769" s="1"/>
    </row>
    <row r="9770" spans="1:1" x14ac:dyDescent="0.3">
      <c r="A9770" s="1"/>
    </row>
    <row r="9771" spans="1:1" x14ac:dyDescent="0.3">
      <c r="A9771" s="1"/>
    </row>
    <row r="9772" spans="1:1" x14ac:dyDescent="0.3">
      <c r="A9772" s="1"/>
    </row>
    <row r="9773" spans="1:1" x14ac:dyDescent="0.3">
      <c r="A9773" s="1"/>
    </row>
    <row r="9774" spans="1:1" x14ac:dyDescent="0.3">
      <c r="A9774" s="1"/>
    </row>
    <row r="9775" spans="1:1" x14ac:dyDescent="0.3">
      <c r="A9775" s="1"/>
    </row>
    <row r="9776" spans="1:1" x14ac:dyDescent="0.3">
      <c r="A9776" s="1"/>
    </row>
    <row r="9777" spans="1:1" x14ac:dyDescent="0.3">
      <c r="A9777" s="1"/>
    </row>
    <row r="9778" spans="1:1" x14ac:dyDescent="0.3">
      <c r="A9778" s="1"/>
    </row>
    <row r="9779" spans="1:1" x14ac:dyDescent="0.3">
      <c r="A9779" s="1"/>
    </row>
    <row r="9780" spans="1:1" x14ac:dyDescent="0.3">
      <c r="A9780" s="1"/>
    </row>
    <row r="9781" spans="1:1" x14ac:dyDescent="0.3">
      <c r="A9781" s="1"/>
    </row>
    <row r="9782" spans="1:1" x14ac:dyDescent="0.3">
      <c r="A9782" s="1"/>
    </row>
    <row r="9783" spans="1:1" x14ac:dyDescent="0.3">
      <c r="A9783" s="1"/>
    </row>
    <row r="9784" spans="1:1" x14ac:dyDescent="0.3">
      <c r="A9784" s="1"/>
    </row>
    <row r="9785" spans="1:1" x14ac:dyDescent="0.3">
      <c r="A9785" s="1"/>
    </row>
    <row r="9786" spans="1:1" x14ac:dyDescent="0.3">
      <c r="A9786" s="1"/>
    </row>
    <row r="9787" spans="1:1" x14ac:dyDescent="0.3">
      <c r="A9787" s="1"/>
    </row>
    <row r="9788" spans="1:1" x14ac:dyDescent="0.3">
      <c r="A9788" s="1"/>
    </row>
    <row r="9789" spans="1:1" x14ac:dyDescent="0.3">
      <c r="A9789" s="1"/>
    </row>
    <row r="9790" spans="1:1" x14ac:dyDescent="0.3">
      <c r="A9790" s="1"/>
    </row>
    <row r="9791" spans="1:1" x14ac:dyDescent="0.3">
      <c r="A9791" s="1"/>
    </row>
    <row r="9792" spans="1:1" x14ac:dyDescent="0.3">
      <c r="A9792" s="1"/>
    </row>
    <row r="9793" spans="1:1" x14ac:dyDescent="0.3">
      <c r="A9793" s="1"/>
    </row>
    <row r="9794" spans="1:1" x14ac:dyDescent="0.3">
      <c r="A9794" s="1"/>
    </row>
    <row r="9795" spans="1:1" x14ac:dyDescent="0.3">
      <c r="A9795" s="1"/>
    </row>
    <row r="9796" spans="1:1" x14ac:dyDescent="0.3">
      <c r="A9796" s="1"/>
    </row>
    <row r="9797" spans="1:1" x14ac:dyDescent="0.3">
      <c r="A9797" s="1"/>
    </row>
    <row r="9798" spans="1:1" x14ac:dyDescent="0.3">
      <c r="A9798" s="1"/>
    </row>
    <row r="9799" spans="1:1" x14ac:dyDescent="0.3">
      <c r="A9799" s="1"/>
    </row>
    <row r="9800" spans="1:1" x14ac:dyDescent="0.3">
      <c r="A9800" s="1"/>
    </row>
    <row r="9801" spans="1:1" x14ac:dyDescent="0.3">
      <c r="A9801" s="1"/>
    </row>
    <row r="9802" spans="1:1" x14ac:dyDescent="0.3">
      <c r="A9802" s="1"/>
    </row>
    <row r="9803" spans="1:1" x14ac:dyDescent="0.3">
      <c r="A9803" s="1"/>
    </row>
    <row r="9804" spans="1:1" x14ac:dyDescent="0.3">
      <c r="A9804" s="1"/>
    </row>
    <row r="9805" spans="1:1" x14ac:dyDescent="0.3">
      <c r="A9805" s="1"/>
    </row>
    <row r="9806" spans="1:1" x14ac:dyDescent="0.3">
      <c r="A9806" s="1"/>
    </row>
    <row r="9807" spans="1:1" x14ac:dyDescent="0.3">
      <c r="A9807" s="1"/>
    </row>
    <row r="9808" spans="1:1" x14ac:dyDescent="0.3">
      <c r="A9808" s="1"/>
    </row>
    <row r="9809" spans="1:1" x14ac:dyDescent="0.3">
      <c r="A9809" s="1"/>
    </row>
    <row r="9810" spans="1:1" x14ac:dyDescent="0.3">
      <c r="A9810" s="1"/>
    </row>
    <row r="9811" spans="1:1" x14ac:dyDescent="0.3">
      <c r="A9811" s="1"/>
    </row>
    <row r="9812" spans="1:1" x14ac:dyDescent="0.3">
      <c r="A9812" s="1"/>
    </row>
    <row r="9813" spans="1:1" x14ac:dyDescent="0.3">
      <c r="A9813" s="1"/>
    </row>
    <row r="9814" spans="1:1" x14ac:dyDescent="0.3">
      <c r="A9814" s="1"/>
    </row>
    <row r="9815" spans="1:1" x14ac:dyDescent="0.3">
      <c r="A9815" s="1"/>
    </row>
    <row r="9816" spans="1:1" x14ac:dyDescent="0.3">
      <c r="A9816" s="1"/>
    </row>
    <row r="9817" spans="1:1" x14ac:dyDescent="0.3">
      <c r="A9817" s="1"/>
    </row>
    <row r="9818" spans="1:1" x14ac:dyDescent="0.3">
      <c r="A9818" s="1"/>
    </row>
    <row r="9819" spans="1:1" x14ac:dyDescent="0.3">
      <c r="A9819" s="1"/>
    </row>
    <row r="9820" spans="1:1" x14ac:dyDescent="0.3">
      <c r="A9820" s="1"/>
    </row>
    <row r="9821" spans="1:1" x14ac:dyDescent="0.3">
      <c r="A9821" s="1"/>
    </row>
    <row r="9822" spans="1:1" x14ac:dyDescent="0.3">
      <c r="A9822" s="1"/>
    </row>
    <row r="9823" spans="1:1" x14ac:dyDescent="0.3">
      <c r="A9823" s="1"/>
    </row>
    <row r="9824" spans="1:1" x14ac:dyDescent="0.3">
      <c r="A9824" s="1"/>
    </row>
    <row r="9825" spans="1:1" x14ac:dyDescent="0.3">
      <c r="A9825" s="1"/>
    </row>
    <row r="9826" spans="1:1" x14ac:dyDescent="0.3">
      <c r="A9826" s="1"/>
    </row>
    <row r="9827" spans="1:1" x14ac:dyDescent="0.3">
      <c r="A9827" s="1"/>
    </row>
    <row r="9828" spans="1:1" x14ac:dyDescent="0.3">
      <c r="A9828" s="1"/>
    </row>
    <row r="9829" spans="1:1" x14ac:dyDescent="0.3">
      <c r="A9829" s="1"/>
    </row>
    <row r="9830" spans="1:1" x14ac:dyDescent="0.3">
      <c r="A9830" s="1"/>
    </row>
    <row r="9831" spans="1:1" x14ac:dyDescent="0.3">
      <c r="A9831" s="1"/>
    </row>
    <row r="9832" spans="1:1" x14ac:dyDescent="0.3">
      <c r="A9832" s="1"/>
    </row>
    <row r="9833" spans="1:1" x14ac:dyDescent="0.3">
      <c r="A9833" s="1"/>
    </row>
    <row r="9834" spans="1:1" x14ac:dyDescent="0.3">
      <c r="A9834" s="1"/>
    </row>
    <row r="9835" spans="1:1" x14ac:dyDescent="0.3">
      <c r="A9835" s="1"/>
    </row>
    <row r="9836" spans="1:1" x14ac:dyDescent="0.3">
      <c r="A9836" s="1"/>
    </row>
    <row r="9837" spans="1:1" x14ac:dyDescent="0.3">
      <c r="A9837" s="1"/>
    </row>
    <row r="9838" spans="1:1" x14ac:dyDescent="0.3">
      <c r="A9838" s="1"/>
    </row>
    <row r="9839" spans="1:1" x14ac:dyDescent="0.3">
      <c r="A9839" s="1"/>
    </row>
    <row r="9840" spans="1:1" x14ac:dyDescent="0.3">
      <c r="A9840" s="1"/>
    </row>
    <row r="9841" spans="1:1" x14ac:dyDescent="0.3">
      <c r="A9841" s="1"/>
    </row>
    <row r="9842" spans="1:1" x14ac:dyDescent="0.3">
      <c r="A9842" s="1"/>
    </row>
    <row r="9843" spans="1:1" x14ac:dyDescent="0.3">
      <c r="A9843" s="1"/>
    </row>
    <row r="9844" spans="1:1" x14ac:dyDescent="0.3">
      <c r="A9844" s="1"/>
    </row>
    <row r="9845" spans="1:1" x14ac:dyDescent="0.3">
      <c r="A9845" s="1"/>
    </row>
    <row r="9846" spans="1:1" x14ac:dyDescent="0.3">
      <c r="A9846" s="1"/>
    </row>
    <row r="9847" spans="1:1" x14ac:dyDescent="0.3">
      <c r="A9847" s="1"/>
    </row>
    <row r="9848" spans="1:1" x14ac:dyDescent="0.3">
      <c r="A9848" s="1"/>
    </row>
    <row r="9849" spans="1:1" x14ac:dyDescent="0.3">
      <c r="A9849" s="1"/>
    </row>
    <row r="9850" spans="1:1" x14ac:dyDescent="0.3">
      <c r="A9850" s="1"/>
    </row>
    <row r="9851" spans="1:1" x14ac:dyDescent="0.3">
      <c r="A9851" s="1"/>
    </row>
    <row r="9852" spans="1:1" x14ac:dyDescent="0.3">
      <c r="A9852" s="1"/>
    </row>
    <row r="9853" spans="1:1" x14ac:dyDescent="0.3">
      <c r="A9853" s="1"/>
    </row>
    <row r="9854" spans="1:1" x14ac:dyDescent="0.3">
      <c r="A9854" s="1"/>
    </row>
    <row r="9855" spans="1:1" x14ac:dyDescent="0.3">
      <c r="A9855" s="1"/>
    </row>
    <row r="9856" spans="1:1" x14ac:dyDescent="0.3">
      <c r="A9856" s="1"/>
    </row>
    <row r="9857" spans="1:1" x14ac:dyDescent="0.3">
      <c r="A9857" s="1"/>
    </row>
    <row r="9858" spans="1:1" x14ac:dyDescent="0.3">
      <c r="A9858" s="1"/>
    </row>
    <row r="9859" spans="1:1" x14ac:dyDescent="0.3">
      <c r="A9859" s="1"/>
    </row>
    <row r="9860" spans="1:1" x14ac:dyDescent="0.3">
      <c r="A9860" s="1"/>
    </row>
    <row r="9861" spans="1:1" x14ac:dyDescent="0.3">
      <c r="A9861" s="1"/>
    </row>
    <row r="9862" spans="1:1" x14ac:dyDescent="0.3">
      <c r="A9862" s="1"/>
    </row>
    <row r="9863" spans="1:1" x14ac:dyDescent="0.3">
      <c r="A9863" s="1"/>
    </row>
    <row r="9864" spans="1:1" x14ac:dyDescent="0.3">
      <c r="A9864" s="1"/>
    </row>
    <row r="9865" spans="1:1" x14ac:dyDescent="0.3">
      <c r="A9865" s="1"/>
    </row>
    <row r="9866" spans="1:1" x14ac:dyDescent="0.3">
      <c r="A9866" s="1"/>
    </row>
    <row r="9867" spans="1:1" x14ac:dyDescent="0.3">
      <c r="A9867" s="1"/>
    </row>
    <row r="9868" spans="1:1" x14ac:dyDescent="0.3">
      <c r="A9868" s="1"/>
    </row>
    <row r="9869" spans="1:1" x14ac:dyDescent="0.3">
      <c r="A9869" s="1"/>
    </row>
    <row r="9870" spans="1:1" x14ac:dyDescent="0.3">
      <c r="A9870" s="1"/>
    </row>
    <row r="9871" spans="1:1" x14ac:dyDescent="0.3">
      <c r="A9871" s="1"/>
    </row>
    <row r="9872" spans="1:1" x14ac:dyDescent="0.3">
      <c r="A9872" s="1"/>
    </row>
    <row r="9873" spans="1:1" x14ac:dyDescent="0.3">
      <c r="A9873" s="1"/>
    </row>
    <row r="9874" spans="1:1" x14ac:dyDescent="0.3">
      <c r="A9874" s="1"/>
    </row>
    <row r="9875" spans="1:1" x14ac:dyDescent="0.3">
      <c r="A9875" s="1"/>
    </row>
    <row r="9876" spans="1:1" x14ac:dyDescent="0.3">
      <c r="A9876" s="1"/>
    </row>
    <row r="9877" spans="1:1" x14ac:dyDescent="0.3">
      <c r="A9877" s="1"/>
    </row>
    <row r="9878" spans="1:1" x14ac:dyDescent="0.3">
      <c r="A9878" s="1"/>
    </row>
    <row r="9879" spans="1:1" x14ac:dyDescent="0.3">
      <c r="A9879" s="1"/>
    </row>
    <row r="9880" spans="1:1" x14ac:dyDescent="0.3">
      <c r="A9880" s="1"/>
    </row>
    <row r="9881" spans="1:1" x14ac:dyDescent="0.3">
      <c r="A9881" s="1"/>
    </row>
    <row r="9882" spans="1:1" x14ac:dyDescent="0.3">
      <c r="A9882" s="1"/>
    </row>
    <row r="9883" spans="1:1" x14ac:dyDescent="0.3">
      <c r="A9883" s="1"/>
    </row>
    <row r="9884" spans="1:1" x14ac:dyDescent="0.3">
      <c r="A9884" s="1"/>
    </row>
    <row r="9885" spans="1:1" x14ac:dyDescent="0.3">
      <c r="A9885" s="1"/>
    </row>
    <row r="9886" spans="1:1" x14ac:dyDescent="0.3">
      <c r="A9886" s="1"/>
    </row>
    <row r="9887" spans="1:1" x14ac:dyDescent="0.3">
      <c r="A9887" s="1"/>
    </row>
    <row r="9888" spans="1:1" x14ac:dyDescent="0.3">
      <c r="A9888" s="1"/>
    </row>
    <row r="9889" spans="1:1" x14ac:dyDescent="0.3">
      <c r="A9889" s="1"/>
    </row>
    <row r="9890" spans="1:1" x14ac:dyDescent="0.3">
      <c r="A9890" s="1"/>
    </row>
    <row r="9891" spans="1:1" x14ac:dyDescent="0.3">
      <c r="A9891" s="1"/>
    </row>
    <row r="9892" spans="1:1" x14ac:dyDescent="0.3">
      <c r="A9892" s="1"/>
    </row>
    <row r="9893" spans="1:1" x14ac:dyDescent="0.3">
      <c r="A9893" s="1"/>
    </row>
    <row r="9894" spans="1:1" x14ac:dyDescent="0.3">
      <c r="A9894" s="1"/>
    </row>
    <row r="9895" spans="1:1" x14ac:dyDescent="0.3">
      <c r="A9895" s="1"/>
    </row>
    <row r="9896" spans="1:1" x14ac:dyDescent="0.3">
      <c r="A9896" s="1"/>
    </row>
    <row r="9897" spans="1:1" x14ac:dyDescent="0.3">
      <c r="A9897" s="1"/>
    </row>
    <row r="9898" spans="1:1" x14ac:dyDescent="0.3">
      <c r="A9898" s="1"/>
    </row>
    <row r="9899" spans="1:1" x14ac:dyDescent="0.3">
      <c r="A9899" s="1"/>
    </row>
    <row r="9900" spans="1:1" x14ac:dyDescent="0.3">
      <c r="A9900" s="1"/>
    </row>
    <row r="9901" spans="1:1" x14ac:dyDescent="0.3">
      <c r="A9901" s="1"/>
    </row>
    <row r="9902" spans="1:1" x14ac:dyDescent="0.3">
      <c r="A9902" s="1"/>
    </row>
    <row r="9903" spans="1:1" x14ac:dyDescent="0.3">
      <c r="A9903" s="1"/>
    </row>
    <row r="9904" spans="1:1" x14ac:dyDescent="0.3">
      <c r="A9904" s="1"/>
    </row>
    <row r="9905" spans="1:1" x14ac:dyDescent="0.3">
      <c r="A9905" s="1"/>
    </row>
    <row r="9906" spans="1:1" x14ac:dyDescent="0.3">
      <c r="A9906" s="1"/>
    </row>
    <row r="9907" spans="1:1" x14ac:dyDescent="0.3">
      <c r="A9907" s="1"/>
    </row>
    <row r="9908" spans="1:1" x14ac:dyDescent="0.3">
      <c r="A9908" s="1"/>
    </row>
    <row r="9909" spans="1:1" x14ac:dyDescent="0.3">
      <c r="A9909" s="1"/>
    </row>
    <row r="9910" spans="1:1" x14ac:dyDescent="0.3">
      <c r="A9910" s="1"/>
    </row>
    <row r="9911" spans="1:1" x14ac:dyDescent="0.3">
      <c r="A9911" s="1"/>
    </row>
    <row r="9912" spans="1:1" x14ac:dyDescent="0.3">
      <c r="A9912" s="1"/>
    </row>
    <row r="9913" spans="1:1" x14ac:dyDescent="0.3">
      <c r="A9913" s="1"/>
    </row>
    <row r="9914" spans="1:1" x14ac:dyDescent="0.3">
      <c r="A9914" s="1"/>
    </row>
    <row r="9915" spans="1:1" x14ac:dyDescent="0.3">
      <c r="A9915" s="1"/>
    </row>
    <row r="9916" spans="1:1" x14ac:dyDescent="0.3">
      <c r="A9916" s="1"/>
    </row>
    <row r="9917" spans="1:1" x14ac:dyDescent="0.3">
      <c r="A9917" s="1"/>
    </row>
    <row r="9918" spans="1:1" x14ac:dyDescent="0.3">
      <c r="A9918" s="1"/>
    </row>
    <row r="9919" spans="1:1" x14ac:dyDescent="0.3">
      <c r="A9919" s="1"/>
    </row>
    <row r="9920" spans="1:1" x14ac:dyDescent="0.3">
      <c r="A9920" s="1"/>
    </row>
    <row r="9921" spans="1:1" x14ac:dyDescent="0.3">
      <c r="A9921" s="1"/>
    </row>
    <row r="9922" spans="1:1" x14ac:dyDescent="0.3">
      <c r="A9922" s="1"/>
    </row>
    <row r="9923" spans="1:1" x14ac:dyDescent="0.3">
      <c r="A9923" s="1"/>
    </row>
    <row r="9924" spans="1:1" x14ac:dyDescent="0.3">
      <c r="A9924" s="1"/>
    </row>
    <row r="9925" spans="1:1" x14ac:dyDescent="0.3">
      <c r="A9925" s="1"/>
    </row>
    <row r="9926" spans="1:1" x14ac:dyDescent="0.3">
      <c r="A9926" s="1"/>
    </row>
    <row r="9927" spans="1:1" x14ac:dyDescent="0.3">
      <c r="A9927" s="1"/>
    </row>
    <row r="9928" spans="1:1" x14ac:dyDescent="0.3">
      <c r="A9928" s="1"/>
    </row>
    <row r="9929" spans="1:1" x14ac:dyDescent="0.3">
      <c r="A9929" s="1"/>
    </row>
    <row r="9930" spans="1:1" x14ac:dyDescent="0.3">
      <c r="A9930" s="1"/>
    </row>
    <row r="9931" spans="1:1" x14ac:dyDescent="0.3">
      <c r="A9931" s="1"/>
    </row>
    <row r="9932" spans="1:1" x14ac:dyDescent="0.3">
      <c r="A9932" s="1"/>
    </row>
    <row r="9933" spans="1:1" x14ac:dyDescent="0.3">
      <c r="A9933" s="1"/>
    </row>
    <row r="9934" spans="1:1" x14ac:dyDescent="0.3">
      <c r="A9934" s="1"/>
    </row>
    <row r="9935" spans="1:1" x14ac:dyDescent="0.3">
      <c r="A9935" s="1"/>
    </row>
    <row r="9936" spans="1:1" x14ac:dyDescent="0.3">
      <c r="A9936" s="1"/>
    </row>
    <row r="9937" spans="1:1" x14ac:dyDescent="0.3">
      <c r="A9937" s="1"/>
    </row>
    <row r="9938" spans="1:1" x14ac:dyDescent="0.3">
      <c r="A9938" s="1"/>
    </row>
    <row r="9939" spans="1:1" x14ac:dyDescent="0.3">
      <c r="A9939" s="1"/>
    </row>
    <row r="9940" spans="1:1" x14ac:dyDescent="0.3">
      <c r="A9940" s="1"/>
    </row>
    <row r="9941" spans="1:1" x14ac:dyDescent="0.3">
      <c r="A9941" s="1"/>
    </row>
    <row r="9942" spans="1:1" x14ac:dyDescent="0.3">
      <c r="A9942" s="1"/>
    </row>
    <row r="9943" spans="1:1" x14ac:dyDescent="0.3">
      <c r="A9943" s="1"/>
    </row>
    <row r="9944" spans="1:1" x14ac:dyDescent="0.3">
      <c r="A9944" s="1"/>
    </row>
    <row r="9945" spans="1:1" x14ac:dyDescent="0.3">
      <c r="A9945" s="1"/>
    </row>
    <row r="9946" spans="1:1" x14ac:dyDescent="0.3">
      <c r="A9946" s="1"/>
    </row>
    <row r="9947" spans="1:1" x14ac:dyDescent="0.3">
      <c r="A9947" s="1"/>
    </row>
    <row r="9948" spans="1:1" x14ac:dyDescent="0.3">
      <c r="A9948" s="1"/>
    </row>
    <row r="9949" spans="1:1" x14ac:dyDescent="0.3">
      <c r="A9949" s="1"/>
    </row>
    <row r="9950" spans="1:1" x14ac:dyDescent="0.3">
      <c r="A9950" s="1"/>
    </row>
    <row r="9951" spans="1:1" x14ac:dyDescent="0.3">
      <c r="A9951" s="1"/>
    </row>
    <row r="9952" spans="1:1" x14ac:dyDescent="0.3">
      <c r="A9952" s="1"/>
    </row>
    <row r="9953" spans="1:1" x14ac:dyDescent="0.3">
      <c r="A9953" s="1"/>
    </row>
    <row r="9954" spans="1:1" x14ac:dyDescent="0.3">
      <c r="A9954" s="1"/>
    </row>
    <row r="9955" spans="1:1" x14ac:dyDescent="0.3">
      <c r="A9955" s="1"/>
    </row>
    <row r="9956" spans="1:1" x14ac:dyDescent="0.3">
      <c r="A9956" s="1"/>
    </row>
    <row r="9957" spans="1:1" x14ac:dyDescent="0.3">
      <c r="A9957" s="1"/>
    </row>
    <row r="9958" spans="1:1" x14ac:dyDescent="0.3">
      <c r="A9958" s="1"/>
    </row>
    <row r="9959" spans="1:1" x14ac:dyDescent="0.3">
      <c r="A9959" s="1"/>
    </row>
    <row r="9960" spans="1:1" x14ac:dyDescent="0.3">
      <c r="A9960" s="1"/>
    </row>
    <row r="9961" spans="1:1" x14ac:dyDescent="0.3">
      <c r="A9961" s="1"/>
    </row>
    <row r="9962" spans="1:1" x14ac:dyDescent="0.3">
      <c r="A9962" s="1"/>
    </row>
    <row r="9963" spans="1:1" x14ac:dyDescent="0.3">
      <c r="A9963" s="1"/>
    </row>
    <row r="9964" spans="1:1" x14ac:dyDescent="0.3">
      <c r="A9964" s="1"/>
    </row>
    <row r="9965" spans="1:1" x14ac:dyDescent="0.3">
      <c r="A9965" s="1"/>
    </row>
    <row r="9966" spans="1:1" x14ac:dyDescent="0.3">
      <c r="A9966" s="1"/>
    </row>
    <row r="9967" spans="1:1" x14ac:dyDescent="0.3">
      <c r="A9967" s="1"/>
    </row>
    <row r="9968" spans="1:1" x14ac:dyDescent="0.3">
      <c r="A9968" s="1"/>
    </row>
    <row r="9969" spans="1:1" x14ac:dyDescent="0.3">
      <c r="A9969" s="1"/>
    </row>
    <row r="9970" spans="1:1" x14ac:dyDescent="0.3">
      <c r="A9970" s="1"/>
    </row>
    <row r="9971" spans="1:1" x14ac:dyDescent="0.3">
      <c r="A9971" s="1"/>
    </row>
    <row r="9972" spans="1:1" x14ac:dyDescent="0.3">
      <c r="A9972" s="1"/>
    </row>
    <row r="9973" spans="1:1" x14ac:dyDescent="0.3">
      <c r="A9973" s="1"/>
    </row>
    <row r="9974" spans="1:1" x14ac:dyDescent="0.3">
      <c r="A9974" s="1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2953"/>
  <sheetViews>
    <sheetView topLeftCell="AH1" workbookViewId="0">
      <pane ySplit="1" topLeftCell="A2" activePane="bottomLeft" state="frozen"/>
      <selection activeCell="B6" sqref="B6"/>
      <selection pane="bottomLeft" activeCell="AP1" sqref="AP1"/>
    </sheetView>
  </sheetViews>
  <sheetFormatPr defaultRowHeight="16.5" x14ac:dyDescent="0.3"/>
  <cols>
    <col min="1" max="1" width="21" customWidth="1"/>
    <col min="2" max="2" width="9.5" bestFit="1" customWidth="1"/>
    <col min="3" max="3" width="9" customWidth="1"/>
    <col min="4" max="4" width="16.625" customWidth="1"/>
    <col min="5" max="5" width="11.125" bestFit="1" customWidth="1"/>
    <col min="6" max="6" width="12.75" bestFit="1" customWidth="1"/>
    <col min="7" max="7" width="12.5" customWidth="1"/>
    <col min="8" max="21" width="14.125" customWidth="1"/>
    <col min="22" max="22" width="17.25" bestFit="1" customWidth="1"/>
    <col min="23" max="40" width="14.125" customWidth="1"/>
    <col min="41" max="41" width="7" customWidth="1"/>
    <col min="42" max="42" width="11" customWidth="1"/>
    <col min="43" max="45" width="14.125" customWidth="1"/>
    <col min="46" max="46" width="8" customWidth="1"/>
    <col min="47" max="47" width="16.125" bestFit="1" customWidth="1"/>
    <col min="48" max="48" width="6.75" bestFit="1" customWidth="1"/>
    <col min="49" max="49" width="6.25" bestFit="1" customWidth="1"/>
    <col min="50" max="50" width="17.125" bestFit="1" customWidth="1"/>
    <col min="51" max="51" width="7.625" bestFit="1" customWidth="1"/>
    <col min="52" max="52" width="6.25" customWidth="1"/>
    <col min="53" max="53" width="16" bestFit="1" customWidth="1"/>
    <col min="54" max="54" width="17.375" bestFit="1" customWidth="1"/>
    <col min="55" max="55" width="10.5" style="88" customWidth="1"/>
    <col min="56" max="56" width="11.75" bestFit="1" customWidth="1"/>
    <col min="57" max="57" width="12.75" bestFit="1" customWidth="1"/>
    <col min="58" max="58" width="15.125" bestFit="1" customWidth="1"/>
    <col min="59" max="59" width="12.625" bestFit="1" customWidth="1"/>
    <col min="60" max="60" width="13.5" bestFit="1" customWidth="1"/>
    <col min="61" max="61" width="12.875" bestFit="1" customWidth="1"/>
    <col min="62" max="62" width="12.875" customWidth="1"/>
    <col min="63" max="63" width="12.125" bestFit="1" customWidth="1"/>
    <col min="64" max="64" width="9.875" bestFit="1" customWidth="1"/>
    <col min="65" max="65" width="11" bestFit="1" customWidth="1"/>
    <col min="66" max="66" width="10.125" bestFit="1" customWidth="1"/>
    <col min="68" max="68" width="12.75" bestFit="1" customWidth="1"/>
    <col min="69" max="69" width="14.125" bestFit="1" customWidth="1"/>
    <col min="70" max="70" width="11.625" bestFit="1" customWidth="1"/>
    <col min="71" max="71" width="16" bestFit="1" customWidth="1"/>
    <col min="72" max="72" width="17.375" bestFit="1" customWidth="1"/>
    <col min="73" max="73" width="13.875" bestFit="1" customWidth="1"/>
    <col min="74" max="74" width="15.25" bestFit="1" customWidth="1"/>
    <col min="75" max="75" width="12.625" bestFit="1" customWidth="1"/>
    <col min="76" max="76" width="13.5" bestFit="1" customWidth="1"/>
    <col min="77" max="77" width="12.875" bestFit="1" customWidth="1"/>
    <col min="78" max="78" width="12.75" bestFit="1" customWidth="1"/>
    <col min="79" max="79" width="10.5" bestFit="1" customWidth="1"/>
    <col min="80" max="80" width="11.625" bestFit="1" customWidth="1"/>
    <col min="81" max="81" width="10.875" bestFit="1" customWidth="1"/>
    <col min="82" max="82" width="9.75" bestFit="1" customWidth="1"/>
    <col min="83" max="83" width="16.875" bestFit="1" customWidth="1"/>
    <col min="84" max="84" width="11.625" customWidth="1"/>
    <col min="85" max="85" width="12.75" customWidth="1"/>
    <col min="86" max="86" width="17.5" bestFit="1" customWidth="1"/>
    <col min="87" max="87" width="18.375" bestFit="1" customWidth="1"/>
  </cols>
  <sheetData>
    <row r="1" spans="1:87" x14ac:dyDescent="0.3">
      <c r="A1" s="2" t="s">
        <v>102</v>
      </c>
      <c r="B1" s="2" t="s">
        <v>103</v>
      </c>
      <c r="C1" s="2" t="s">
        <v>104</v>
      </c>
      <c r="D1" s="5" t="s">
        <v>130</v>
      </c>
      <c r="E1" s="8" t="s">
        <v>122</v>
      </c>
      <c r="F1" s="8" t="s">
        <v>126</v>
      </c>
      <c r="G1" s="8" t="s">
        <v>123</v>
      </c>
      <c r="H1" s="8" t="s">
        <v>127</v>
      </c>
      <c r="I1" s="8" t="s">
        <v>124</v>
      </c>
      <c r="J1" s="8" t="s">
        <v>128</v>
      </c>
      <c r="K1" s="8" t="s">
        <v>125</v>
      </c>
      <c r="L1" s="8" t="s">
        <v>129</v>
      </c>
      <c r="M1" s="9" t="s">
        <v>306</v>
      </c>
      <c r="N1" s="9" t="s">
        <v>350</v>
      </c>
      <c r="O1" s="9" t="s">
        <v>351</v>
      </c>
      <c r="P1" s="20" t="s">
        <v>240</v>
      </c>
      <c r="Q1" s="20" t="s">
        <v>241</v>
      </c>
      <c r="R1" s="20" t="s">
        <v>242</v>
      </c>
      <c r="S1" s="21" t="s">
        <v>120</v>
      </c>
      <c r="T1" s="21" t="s">
        <v>121</v>
      </c>
      <c r="U1" s="21" t="s">
        <v>191</v>
      </c>
      <c r="V1" s="21" t="s">
        <v>192</v>
      </c>
      <c r="W1" s="21" t="s">
        <v>193</v>
      </c>
      <c r="X1" s="21" t="s">
        <v>194</v>
      </c>
      <c r="Y1" s="21" t="s">
        <v>195</v>
      </c>
      <c r="Z1" s="21" t="s">
        <v>196</v>
      </c>
      <c r="AA1" s="19" t="s">
        <v>173</v>
      </c>
      <c r="AB1" s="19" t="s">
        <v>174</v>
      </c>
      <c r="AC1" s="19" t="s">
        <v>175</v>
      </c>
      <c r="AD1" s="21" t="s">
        <v>176</v>
      </c>
      <c r="AE1" s="21" t="s">
        <v>177</v>
      </c>
      <c r="AF1" s="21" t="s">
        <v>203</v>
      </c>
      <c r="AG1" s="21" t="s">
        <v>204</v>
      </c>
      <c r="AH1" s="21" t="s">
        <v>205</v>
      </c>
      <c r="AI1" s="21" t="s">
        <v>206</v>
      </c>
      <c r="AJ1" s="22"/>
      <c r="AK1" s="6" t="s">
        <v>215</v>
      </c>
      <c r="AL1" s="6" t="s">
        <v>132</v>
      </c>
      <c r="AM1" s="6" t="s">
        <v>133</v>
      </c>
      <c r="AN1" s="6" t="s">
        <v>178</v>
      </c>
      <c r="AO1" s="6" t="s">
        <v>115</v>
      </c>
      <c r="AP1" s="6" t="s">
        <v>216</v>
      </c>
      <c r="AQ1" s="6" t="s">
        <v>134</v>
      </c>
      <c r="AR1" s="6" t="s">
        <v>135</v>
      </c>
      <c r="AS1" s="6" t="s">
        <v>131</v>
      </c>
      <c r="AT1" s="6" t="s">
        <v>116</v>
      </c>
      <c r="AU1" s="6" t="s">
        <v>227</v>
      </c>
      <c r="AV1" s="6" t="s">
        <v>226</v>
      </c>
      <c r="AW1" s="6" t="s">
        <v>228</v>
      </c>
      <c r="AX1" s="6" t="s">
        <v>243</v>
      </c>
      <c r="AY1" s="6" t="s">
        <v>244</v>
      </c>
      <c r="AZ1" s="6" t="s">
        <v>245</v>
      </c>
      <c r="BA1" s="6" t="s">
        <v>197</v>
      </c>
      <c r="BB1" s="6" t="s">
        <v>198</v>
      </c>
      <c r="BC1" s="88" t="s">
        <v>199</v>
      </c>
      <c r="BD1" s="6" t="s">
        <v>200</v>
      </c>
      <c r="BE1" s="6" t="s">
        <v>201</v>
      </c>
      <c r="BF1" s="6" t="s">
        <v>202</v>
      </c>
      <c r="BG1" s="6" t="s">
        <v>136</v>
      </c>
      <c r="BH1" s="6" t="s">
        <v>137</v>
      </c>
      <c r="BI1" s="6" t="s">
        <v>138</v>
      </c>
      <c r="BJ1" s="6" t="s">
        <v>219</v>
      </c>
      <c r="BK1" s="6" t="s">
        <v>139</v>
      </c>
      <c r="BL1" s="6" t="s">
        <v>185</v>
      </c>
      <c r="BM1" s="6" t="s">
        <v>140</v>
      </c>
      <c r="BN1" s="6" t="s">
        <v>184</v>
      </c>
      <c r="BO1" s="6" t="s">
        <v>220</v>
      </c>
      <c r="BP1" s="6" t="s">
        <v>179</v>
      </c>
      <c r="BQ1" s="6" t="s">
        <v>180</v>
      </c>
      <c r="BR1" s="6" t="s">
        <v>181</v>
      </c>
      <c r="BS1" s="6" t="s">
        <v>207</v>
      </c>
      <c r="BT1" s="6" t="s">
        <v>208</v>
      </c>
      <c r="BU1" s="6" t="s">
        <v>209</v>
      </c>
      <c r="BV1" s="6" t="s">
        <v>210</v>
      </c>
      <c r="BW1" s="6" t="s">
        <v>136</v>
      </c>
      <c r="BX1" s="6" t="s">
        <v>137</v>
      </c>
      <c r="BY1" s="6" t="s">
        <v>138</v>
      </c>
      <c r="BZ1" s="6" t="s">
        <v>211</v>
      </c>
      <c r="CA1" s="6" t="s">
        <v>212</v>
      </c>
      <c r="CB1" s="6" t="s">
        <v>213</v>
      </c>
      <c r="CC1" s="6" t="s">
        <v>214</v>
      </c>
      <c r="CD1" s="23" t="s">
        <v>221</v>
      </c>
      <c r="CE1" s="24" t="s">
        <v>218</v>
      </c>
      <c r="CF1" s="24" t="s">
        <v>118</v>
      </c>
      <c r="CG1" s="24" t="s">
        <v>119</v>
      </c>
      <c r="CH1" s="24" t="s">
        <v>217</v>
      </c>
      <c r="CI1" s="24" t="s">
        <v>182</v>
      </c>
    </row>
    <row r="2" spans="1:87" x14ac:dyDescent="0.3">
      <c r="A2" s="3" t="s">
        <v>105</v>
      </c>
      <c r="B2" s="12">
        <v>0.1</v>
      </c>
      <c r="C2" s="4" t="s">
        <v>106</v>
      </c>
      <c r="D2" s="1">
        <f>붙여넣기데이터!A2</f>
        <v>45141.538900462961</v>
      </c>
      <c r="E2">
        <f>붙여넣기데이터!AT2</f>
        <v>29.21</v>
      </c>
      <c r="F2">
        <f>붙여넣기데이터!AU2</f>
        <v>80</v>
      </c>
      <c r="G2">
        <f>붙여넣기데이터!AV2</f>
        <v>28.64</v>
      </c>
      <c r="H2">
        <f>붙여넣기데이터!AW2</f>
        <v>83.15</v>
      </c>
      <c r="I2">
        <f>붙여넣기데이터!AX2</f>
        <v>35.99</v>
      </c>
      <c r="J2">
        <f>붙여넣기데이터!AY2</f>
        <v>58.04</v>
      </c>
      <c r="K2">
        <f>붙여넣기데이터!AZ2</f>
        <v>34.450000000000003</v>
      </c>
      <c r="L2">
        <f>붙여넣기데이터!BA2</f>
        <v>58.81</v>
      </c>
      <c r="M2">
        <f>붙여넣기데이터!AJ2</f>
        <v>28.6</v>
      </c>
      <c r="N2">
        <f>붙여넣기데이터!AH2</f>
        <v>28.58</v>
      </c>
      <c r="O2">
        <f>붙여넣기데이터!AS2</f>
        <v>0.02</v>
      </c>
      <c r="P2">
        <f>붙여넣기데이터!AK2</f>
        <v>35.049999999999997</v>
      </c>
      <c r="Q2">
        <f>붙여넣기데이터!AL2</f>
        <v>29.83</v>
      </c>
      <c r="R2">
        <f>붙여넣기데이터!CQ2</f>
        <v>-0.01</v>
      </c>
      <c r="S2">
        <f>붙여넣기데이터!BG2</f>
        <v>17.18</v>
      </c>
      <c r="T2">
        <f>붙여넣기데이터!BF2</f>
        <v>17.510000000000002</v>
      </c>
      <c r="U2">
        <f>붙여넣기데이터!AA2</f>
        <v>30.05</v>
      </c>
      <c r="V2">
        <f>붙여넣기데이터!AB2</f>
        <v>33.380000000000003</v>
      </c>
      <c r="W2">
        <f>붙여넣기데이터!AC2</f>
        <v>30.72</v>
      </c>
      <c r="X2">
        <f>붙여넣기데이터!AD2</f>
        <v>28.85</v>
      </c>
      <c r="Y2">
        <f>붙여넣기데이터!AE2</f>
        <v>28.47</v>
      </c>
      <c r="Z2">
        <f>붙여넣기데이터!AF2</f>
        <v>30.77</v>
      </c>
      <c r="AA2">
        <f>붙여넣기데이터!U2</f>
        <v>28.04</v>
      </c>
      <c r="AB2">
        <f>붙여넣기데이터!V2</f>
        <v>28.43</v>
      </c>
      <c r="AC2">
        <f>붙여넣기데이터!AQ2</f>
        <v>0.02</v>
      </c>
      <c r="AD2">
        <f>붙여넣기데이터!BE2</f>
        <v>6</v>
      </c>
      <c r="AE2">
        <f>붙여넣기데이터!BD2</f>
        <v>6.07</v>
      </c>
      <c r="AF2">
        <f>붙여넣기데이터!W2</f>
        <v>30.32</v>
      </c>
      <c r="AG2">
        <f>붙여넣기데이터!X2</f>
        <v>29.99</v>
      </c>
      <c r="AH2">
        <f>붙여넣기데이터!Y2</f>
        <v>29.94</v>
      </c>
      <c r="AI2">
        <f>붙여넣기데이터!Z2</f>
        <v>30.7</v>
      </c>
      <c r="AK2">
        <v>0.66610000000000003</v>
      </c>
      <c r="AL2">
        <v>81.93</v>
      </c>
      <c r="AM2">
        <v>81.64</v>
      </c>
      <c r="AN2">
        <v>1.153</v>
      </c>
      <c r="AO2">
        <v>0.19170000000000001</v>
      </c>
      <c r="AP2">
        <v>1.82</v>
      </c>
      <c r="AQ2">
        <v>92.44</v>
      </c>
      <c r="AR2">
        <v>86.8</v>
      </c>
      <c r="AS2">
        <v>1.127</v>
      </c>
      <c r="AT2">
        <v>10.26</v>
      </c>
      <c r="AU2">
        <v>5.5329999999999997E-3</v>
      </c>
      <c r="AV2">
        <v>4.18</v>
      </c>
      <c r="AW2">
        <v>-4.6260000000000002E-4</v>
      </c>
      <c r="AX2">
        <v>-2.7629999999999998E-3</v>
      </c>
      <c r="AY2">
        <v>4.18</v>
      </c>
      <c r="AZ2">
        <v>-6.0290000000000003E-2</v>
      </c>
      <c r="BA2">
        <v>431.5</v>
      </c>
      <c r="BB2">
        <v>435.1</v>
      </c>
      <c r="BC2" s="88">
        <v>431.5</v>
      </c>
      <c r="BD2">
        <v>428.8</v>
      </c>
      <c r="BE2">
        <v>428.8</v>
      </c>
      <c r="BF2">
        <v>432.5</v>
      </c>
      <c r="BG2">
        <v>3.6360000000000001</v>
      </c>
      <c r="BH2">
        <v>3.63</v>
      </c>
      <c r="BI2">
        <v>2.6469999999999998</v>
      </c>
      <c r="BJ2">
        <v>3.63</v>
      </c>
      <c r="BK2">
        <v>5.271E-2</v>
      </c>
      <c r="BL2">
        <v>0.19170000000000001</v>
      </c>
      <c r="BM2">
        <v>0.1913</v>
      </c>
      <c r="BN2">
        <v>0.1396</v>
      </c>
      <c r="BO2">
        <v>0.19139999999999999</v>
      </c>
      <c r="BP2">
        <v>5.5339999999999999E-3</v>
      </c>
      <c r="BQ2">
        <v>4.181</v>
      </c>
      <c r="BR2">
        <v>9.0229999999999998E-3</v>
      </c>
      <c r="BS2">
        <v>271.10000000000002</v>
      </c>
      <c r="BT2">
        <v>270.60000000000002</v>
      </c>
      <c r="BU2">
        <v>270.60000000000002</v>
      </c>
      <c r="BV2">
        <v>270.60000000000002</v>
      </c>
      <c r="BW2">
        <v>0.53349999999999997</v>
      </c>
      <c r="BX2">
        <v>-0.48420000000000002</v>
      </c>
      <c r="BY2">
        <v>4.9340000000000002E-2</v>
      </c>
      <c r="BZ2">
        <v>0.18290000000000001</v>
      </c>
      <c r="CA2">
        <v>9.7559999999999994E-2</v>
      </c>
      <c r="CB2">
        <v>-8.8539999999999994E-2</v>
      </c>
      <c r="CC2">
        <v>9.0229999999999998E-3</v>
      </c>
      <c r="CD2">
        <f t="shared" ref="CD2:CD65" si="0">BO2</f>
        <v>0.19139999999999999</v>
      </c>
      <c r="CE2">
        <f>붙여넣기데이터!BJ2*0.001</f>
        <v>7.0000000000000001E-3</v>
      </c>
      <c r="CF2">
        <f>붙여넣기데이터!BL2*0.001</f>
        <v>0.29499999999999998</v>
      </c>
      <c r="CG2">
        <f>붙여넣기데이터!BN2*0.001</f>
        <v>0.31900000000000001</v>
      </c>
      <c r="CH2">
        <f>붙여넣기데이터!BH2*0.001</f>
        <v>4.0000000000000001E-3</v>
      </c>
      <c r="CI2">
        <f>붙여넣기데이터!BP2*0.001</f>
        <v>0</v>
      </c>
    </row>
    <row r="3" spans="1:87" x14ac:dyDescent="0.3">
      <c r="A3" s="3" t="s">
        <v>107</v>
      </c>
      <c r="B3" s="4">
        <v>1.2250000000000001</v>
      </c>
      <c r="C3" s="4" t="s">
        <v>108</v>
      </c>
      <c r="D3" s="1">
        <f>붙여넣기데이터!A3</f>
        <v>45141.538958333331</v>
      </c>
      <c r="E3">
        <f>붙여넣기데이터!AT3</f>
        <v>29.22</v>
      </c>
      <c r="F3">
        <f>붙여넣기데이터!AU3</f>
        <v>79.84</v>
      </c>
      <c r="G3">
        <f>붙여넣기데이터!AV3</f>
        <v>28.65</v>
      </c>
      <c r="H3">
        <f>붙여넣기데이터!AW3</f>
        <v>83.03</v>
      </c>
      <c r="I3">
        <f>붙여넣기데이터!AX3</f>
        <v>36.04</v>
      </c>
      <c r="J3">
        <f>붙여넣기데이터!AY3</f>
        <v>59.5</v>
      </c>
      <c r="K3">
        <f>붙여넣기데이터!AZ3</f>
        <v>34.36</v>
      </c>
      <c r="L3">
        <f>붙여넣기데이터!BA3</f>
        <v>59.32</v>
      </c>
      <c r="M3">
        <f>붙여넣기데이터!AJ3</f>
        <v>28.6</v>
      </c>
      <c r="N3">
        <f>붙여넣기데이터!AH3</f>
        <v>28.58</v>
      </c>
      <c r="O3">
        <f>붙여넣기데이터!AS3</f>
        <v>0.02</v>
      </c>
      <c r="P3">
        <f>붙여넣기데이터!AK3</f>
        <v>35.06</v>
      </c>
      <c r="Q3">
        <f>붙여넣기데이터!AL3</f>
        <v>29.84</v>
      </c>
      <c r="R3">
        <f>붙여넣기데이터!CQ3</f>
        <v>-0.01</v>
      </c>
      <c r="S3">
        <f>붙여넣기데이터!BG3</f>
        <v>17.190000000000001</v>
      </c>
      <c r="T3">
        <f>붙여넣기데이터!BF3</f>
        <v>17.52</v>
      </c>
      <c r="U3">
        <f>붙여넣기데이터!AA3</f>
        <v>30.05</v>
      </c>
      <c r="V3">
        <f>붙여넣기데이터!AB3</f>
        <v>33.380000000000003</v>
      </c>
      <c r="W3">
        <f>붙여넣기데이터!AC3</f>
        <v>30.73</v>
      </c>
      <c r="X3">
        <f>붙여넣기데이터!AD3</f>
        <v>28.86</v>
      </c>
      <c r="Y3">
        <f>붙여넣기데이터!AE3</f>
        <v>28.48</v>
      </c>
      <c r="Z3">
        <f>붙여넣기데이터!AF3</f>
        <v>30.77</v>
      </c>
      <c r="AA3">
        <f>붙여넣기데이터!U3</f>
        <v>28.04</v>
      </c>
      <c r="AB3">
        <f>붙여넣기데이터!V3</f>
        <v>28.43</v>
      </c>
      <c r="AC3">
        <f>붙여넣기데이터!AQ3</f>
        <v>0.02</v>
      </c>
      <c r="AD3">
        <f>붙여넣기데이터!BE3</f>
        <v>6</v>
      </c>
      <c r="AE3">
        <f>붙여넣기데이터!BD3</f>
        <v>6.08</v>
      </c>
      <c r="AF3">
        <f>붙여넣기데이터!W3</f>
        <v>30.32</v>
      </c>
      <c r="AG3">
        <f>붙여넣기데이터!X3</f>
        <v>29.99</v>
      </c>
      <c r="AH3">
        <f>붙여넣기데이터!Y3</f>
        <v>29.94</v>
      </c>
      <c r="AI3">
        <f>붙여넣기데이터!Z3</f>
        <v>30.7</v>
      </c>
      <c r="AK3">
        <v>0.66600000000000004</v>
      </c>
      <c r="AL3">
        <v>81.86</v>
      </c>
      <c r="AM3">
        <v>81.599999999999994</v>
      </c>
      <c r="AN3">
        <v>1.153</v>
      </c>
      <c r="AO3">
        <v>0.1716</v>
      </c>
      <c r="AP3">
        <v>1.819</v>
      </c>
      <c r="AQ3">
        <v>94.12</v>
      </c>
      <c r="AR3">
        <v>86.9</v>
      </c>
      <c r="AS3">
        <v>1.127</v>
      </c>
      <c r="AT3">
        <v>13.13</v>
      </c>
      <c r="AU3">
        <v>5.5329999999999997E-3</v>
      </c>
      <c r="AV3">
        <v>4.18</v>
      </c>
      <c r="AW3">
        <v>-4.6260000000000002E-4</v>
      </c>
      <c r="AX3">
        <v>-2.7629999999999998E-3</v>
      </c>
      <c r="AY3">
        <v>4.18</v>
      </c>
      <c r="AZ3">
        <v>-6.0290000000000003E-2</v>
      </c>
      <c r="BA3">
        <v>431.5</v>
      </c>
      <c r="BB3">
        <v>435.1</v>
      </c>
      <c r="BC3" s="88">
        <v>431.5</v>
      </c>
      <c r="BD3">
        <v>428.8</v>
      </c>
      <c r="BE3">
        <v>428.8</v>
      </c>
      <c r="BF3">
        <v>432.5</v>
      </c>
      <c r="BG3">
        <v>3.6240000000000001</v>
      </c>
      <c r="BH3">
        <v>3.6320000000000001</v>
      </c>
      <c r="BI3">
        <v>2.649</v>
      </c>
      <c r="BJ3">
        <v>3.6179999999999999</v>
      </c>
      <c r="BK3">
        <v>4.7350000000000003E-2</v>
      </c>
      <c r="BL3">
        <v>0.1716</v>
      </c>
      <c r="BM3">
        <v>0.17199999999999999</v>
      </c>
      <c r="BN3">
        <v>0.12540000000000001</v>
      </c>
      <c r="BO3">
        <v>0.17130000000000001</v>
      </c>
      <c r="BP3">
        <v>5.5339999999999999E-3</v>
      </c>
      <c r="BQ3">
        <v>4.181</v>
      </c>
      <c r="BR3">
        <v>9.0229999999999998E-3</v>
      </c>
      <c r="BS3">
        <v>271.10000000000002</v>
      </c>
      <c r="BT3">
        <v>270.60000000000002</v>
      </c>
      <c r="BU3">
        <v>270.60000000000002</v>
      </c>
      <c r="BV3">
        <v>270.60000000000002</v>
      </c>
      <c r="BW3">
        <v>0.55640000000000001</v>
      </c>
      <c r="BX3">
        <v>-0.50700000000000001</v>
      </c>
      <c r="BY3">
        <v>4.9360000000000001E-2</v>
      </c>
      <c r="BZ3">
        <v>0.18279999999999999</v>
      </c>
      <c r="CA3">
        <v>0.1017</v>
      </c>
      <c r="CB3">
        <v>-9.2679999999999998E-2</v>
      </c>
      <c r="CC3">
        <v>9.0229999999999998E-3</v>
      </c>
      <c r="CD3">
        <f t="shared" si="0"/>
        <v>0.17130000000000001</v>
      </c>
      <c r="CE3">
        <f>붙여넣기데이터!BJ3*0.001</f>
        <v>4.0000000000000001E-3</v>
      </c>
      <c r="CF3">
        <f>붙여넣기데이터!BL3*0.001</f>
        <v>0.29199999999999998</v>
      </c>
      <c r="CG3">
        <f>붙여넣기데이터!BN3*0.001</f>
        <v>0.316</v>
      </c>
      <c r="CH3">
        <f>붙여넣기데이터!BH3*0.001</f>
        <v>7.0000000000000001E-3</v>
      </c>
      <c r="CI3">
        <f>붙여넣기데이터!BP3*0.001</f>
        <v>0</v>
      </c>
    </row>
    <row r="4" spans="1:87" x14ac:dyDescent="0.3">
      <c r="A4" s="3" t="s">
        <v>109</v>
      </c>
      <c r="B4" s="4">
        <v>1.01</v>
      </c>
      <c r="C4" s="4" t="s">
        <v>110</v>
      </c>
      <c r="D4" s="1">
        <f>붙여넣기데이터!A4</f>
        <v>45141.5390162037</v>
      </c>
      <c r="E4">
        <f>붙여넣기데이터!AT4</f>
        <v>29.21</v>
      </c>
      <c r="F4">
        <f>붙여넣기데이터!AU4</f>
        <v>79.73</v>
      </c>
      <c r="G4">
        <f>붙여넣기데이터!AV4</f>
        <v>28.65</v>
      </c>
      <c r="H4">
        <f>붙여넣기데이터!AW4</f>
        <v>82.94</v>
      </c>
      <c r="I4">
        <f>붙여넣기데이터!AX4</f>
        <v>36.07</v>
      </c>
      <c r="J4">
        <f>붙여넣기데이터!AY4</f>
        <v>60.2</v>
      </c>
      <c r="K4">
        <f>붙여넣기데이터!AZ4</f>
        <v>34.36</v>
      </c>
      <c r="L4">
        <f>붙여넣기데이터!BA4</f>
        <v>61.06</v>
      </c>
      <c r="M4">
        <f>붙여넣기데이터!AJ4</f>
        <v>28.6</v>
      </c>
      <c r="N4">
        <f>붙여넣기데이터!AH4</f>
        <v>28.58</v>
      </c>
      <c r="O4">
        <f>붙여넣기데이터!AS4</f>
        <v>0.02</v>
      </c>
      <c r="P4">
        <f>붙여넣기데이터!AK4</f>
        <v>35.06</v>
      </c>
      <c r="Q4">
        <f>붙여넣기데이터!AL4</f>
        <v>29.85</v>
      </c>
      <c r="R4">
        <f>붙여넣기데이터!CQ4</f>
        <v>-0.01</v>
      </c>
      <c r="S4">
        <f>붙여넣기데이터!BG4</f>
        <v>17.2</v>
      </c>
      <c r="T4">
        <f>붙여넣기데이터!BF4</f>
        <v>17.53</v>
      </c>
      <c r="U4">
        <f>붙여넣기데이터!AA4</f>
        <v>30.06</v>
      </c>
      <c r="V4">
        <f>붙여넣기데이터!AB4</f>
        <v>33.380000000000003</v>
      </c>
      <c r="W4">
        <f>붙여넣기데이터!AC4</f>
        <v>30.73</v>
      </c>
      <c r="X4">
        <f>붙여넣기데이터!AD4</f>
        <v>28.87</v>
      </c>
      <c r="Y4">
        <f>붙여넣기데이터!AE4</f>
        <v>28.49</v>
      </c>
      <c r="Z4">
        <f>붙여넣기데이터!AF4</f>
        <v>30.77</v>
      </c>
      <c r="AA4">
        <f>붙여넣기데이터!U4</f>
        <v>28.04</v>
      </c>
      <c r="AB4">
        <f>붙여넣기데이터!V4</f>
        <v>28.43</v>
      </c>
      <c r="AC4">
        <f>붙여넣기데이터!AQ4</f>
        <v>0.02</v>
      </c>
      <c r="AD4">
        <f>붙여넣기데이터!BE4</f>
        <v>6</v>
      </c>
      <c r="AE4">
        <f>붙여넣기데이터!BD4</f>
        <v>6.07</v>
      </c>
      <c r="AF4">
        <f>붙여넣기데이터!W4</f>
        <v>30.32</v>
      </c>
      <c r="AG4">
        <f>붙여넣기데이터!X4</f>
        <v>29.99</v>
      </c>
      <c r="AH4">
        <f>붙여넣기데이터!Y4</f>
        <v>29.94</v>
      </c>
      <c r="AI4">
        <f>붙여넣기데이터!Z4</f>
        <v>30.7</v>
      </c>
      <c r="AK4">
        <v>0.66610000000000003</v>
      </c>
      <c r="AL4">
        <v>81.75</v>
      </c>
      <c r="AM4">
        <v>81.540000000000006</v>
      </c>
      <c r="AN4">
        <v>1.153</v>
      </c>
      <c r="AO4">
        <v>0.13339999999999999</v>
      </c>
      <c r="AP4">
        <v>1.819</v>
      </c>
      <c r="AQ4">
        <v>94.96</v>
      </c>
      <c r="AR4">
        <v>88.49</v>
      </c>
      <c r="AS4">
        <v>1.1259999999999999</v>
      </c>
      <c r="AT4">
        <v>11.76</v>
      </c>
      <c r="AU4">
        <v>5.5329999999999997E-3</v>
      </c>
      <c r="AV4">
        <v>4.18</v>
      </c>
      <c r="AW4">
        <v>-4.6260000000000002E-4</v>
      </c>
      <c r="AX4">
        <v>-2.7629999999999998E-3</v>
      </c>
      <c r="AY4">
        <v>4.18</v>
      </c>
      <c r="AZ4">
        <v>-6.0170000000000001E-2</v>
      </c>
      <c r="BA4">
        <v>431.5</v>
      </c>
      <c r="BB4">
        <v>435.1</v>
      </c>
      <c r="BC4" s="88">
        <v>431.5</v>
      </c>
      <c r="BD4">
        <v>428.8</v>
      </c>
      <c r="BE4">
        <v>428.8</v>
      </c>
      <c r="BF4">
        <v>432.4</v>
      </c>
      <c r="BG4">
        <v>3.6120000000000001</v>
      </c>
      <c r="BH4">
        <v>3.62</v>
      </c>
      <c r="BI4">
        <v>2.6360000000000001</v>
      </c>
      <c r="BJ4">
        <v>3.62</v>
      </c>
      <c r="BK4">
        <v>3.6940000000000001E-2</v>
      </c>
      <c r="BL4">
        <v>0.13339999999999999</v>
      </c>
      <c r="BM4">
        <v>0.13370000000000001</v>
      </c>
      <c r="BN4">
        <v>9.7379999999999994E-2</v>
      </c>
      <c r="BO4">
        <v>0.13370000000000001</v>
      </c>
      <c r="BP4">
        <v>5.5339999999999999E-3</v>
      </c>
      <c r="BQ4">
        <v>4.181</v>
      </c>
      <c r="BR4">
        <v>9.0229999999999998E-3</v>
      </c>
      <c r="BS4">
        <v>271.10000000000002</v>
      </c>
      <c r="BT4">
        <v>270.60000000000002</v>
      </c>
      <c r="BU4">
        <v>270.60000000000002</v>
      </c>
      <c r="BV4">
        <v>270.60000000000002</v>
      </c>
      <c r="BW4">
        <v>0.53349999999999997</v>
      </c>
      <c r="BX4">
        <v>-0.48420000000000002</v>
      </c>
      <c r="BY4">
        <v>4.9340000000000002E-2</v>
      </c>
      <c r="BZ4">
        <v>0.18290000000000001</v>
      </c>
      <c r="CA4">
        <v>9.7559999999999994E-2</v>
      </c>
      <c r="CB4">
        <v>-8.8539999999999994E-2</v>
      </c>
      <c r="CC4">
        <v>9.0229999999999998E-3</v>
      </c>
      <c r="CD4">
        <f t="shared" si="0"/>
        <v>0.13370000000000001</v>
      </c>
      <c r="CE4">
        <f>붙여넣기데이터!BJ4*0.001</f>
        <v>4.0000000000000001E-3</v>
      </c>
      <c r="CF4">
        <f>붙여넣기데이터!BL4*0.001</f>
        <v>0.29699999999999999</v>
      </c>
      <c r="CG4">
        <f>붙여넣기데이터!BN4*0.001</f>
        <v>0.31900000000000001</v>
      </c>
      <c r="CH4">
        <f>붙여넣기데이터!BH4*0.001</f>
        <v>7.0000000000000001E-3</v>
      </c>
      <c r="CI4">
        <f>붙여넣기데이터!BP4*0.001</f>
        <v>0</v>
      </c>
    </row>
    <row r="5" spans="1:87" x14ac:dyDescent="0.3">
      <c r="A5" s="3" t="s">
        <v>111</v>
      </c>
      <c r="B5" s="4">
        <v>0.42</v>
      </c>
      <c r="C5" s="4" t="s">
        <v>106</v>
      </c>
      <c r="D5" s="1">
        <f>붙여넣기데이터!A5</f>
        <v>45141.539074074077</v>
      </c>
      <c r="E5">
        <f>붙여넣기데이터!AT5</f>
        <v>29.21</v>
      </c>
      <c r="F5">
        <f>붙여넣기데이터!AU5</f>
        <v>79.63</v>
      </c>
      <c r="G5">
        <f>붙여넣기데이터!AV5</f>
        <v>28.65</v>
      </c>
      <c r="H5">
        <f>붙여넣기데이터!AW5</f>
        <v>82.85</v>
      </c>
      <c r="I5">
        <f>붙여넣기데이터!AX5</f>
        <v>36.090000000000003</v>
      </c>
      <c r="J5">
        <f>붙여넣기데이터!AY5</f>
        <v>59.54</v>
      </c>
      <c r="K5">
        <f>붙여넣기데이터!AZ5</f>
        <v>34.450000000000003</v>
      </c>
      <c r="L5">
        <f>붙여넣기데이터!BA5</f>
        <v>62.95</v>
      </c>
      <c r="M5">
        <f>붙여넣기데이터!AJ5</f>
        <v>28.6</v>
      </c>
      <c r="N5">
        <f>붙여넣기데이터!AH5</f>
        <v>28.58</v>
      </c>
      <c r="O5">
        <f>붙여넣기데이터!AS5</f>
        <v>0.02</v>
      </c>
      <c r="P5">
        <f>붙여넣기데이터!AK5</f>
        <v>35.08</v>
      </c>
      <c r="Q5">
        <f>붙여넣기데이터!AL5</f>
        <v>29.86</v>
      </c>
      <c r="R5">
        <f>붙여넣기데이터!CQ5</f>
        <v>-0.01</v>
      </c>
      <c r="S5">
        <f>붙여넣기데이터!BG5</f>
        <v>17.21</v>
      </c>
      <c r="T5">
        <f>붙여넣기데이터!BF5</f>
        <v>17.54</v>
      </c>
      <c r="U5">
        <f>붙여넣기데이터!AA5</f>
        <v>30.07</v>
      </c>
      <c r="V5">
        <f>붙여넣기데이터!AB5</f>
        <v>33.380000000000003</v>
      </c>
      <c r="W5">
        <f>붙여넣기데이터!AC5</f>
        <v>30.73</v>
      </c>
      <c r="X5">
        <f>붙여넣기데이터!AD5</f>
        <v>28.88</v>
      </c>
      <c r="Y5">
        <f>붙여넣기데이터!AE5</f>
        <v>28.51</v>
      </c>
      <c r="Z5">
        <f>붙여넣기데이터!AF5</f>
        <v>30.77</v>
      </c>
      <c r="AA5">
        <f>붙여넣기데이터!U5</f>
        <v>28.04</v>
      </c>
      <c r="AB5">
        <f>붙여넣기데이터!V5</f>
        <v>28.44</v>
      </c>
      <c r="AC5">
        <f>붙여넣기데이터!AQ5</f>
        <v>0.02</v>
      </c>
      <c r="AD5">
        <f>붙여넣기데이터!BE5</f>
        <v>6</v>
      </c>
      <c r="AE5">
        <f>붙여넣기데이터!BD5</f>
        <v>6.07</v>
      </c>
      <c r="AF5">
        <f>붙여넣기데이터!W5</f>
        <v>30.32</v>
      </c>
      <c r="AG5">
        <f>붙여넣기데이터!X5</f>
        <v>29.99</v>
      </c>
      <c r="AH5">
        <f>붙여넣기데이터!Y5</f>
        <v>29.94</v>
      </c>
      <c r="AI5">
        <f>붙여넣기데이터!Z5</f>
        <v>30.7</v>
      </c>
      <c r="AK5">
        <v>0.66610000000000003</v>
      </c>
      <c r="AL5">
        <v>81.680000000000007</v>
      </c>
      <c r="AM5">
        <v>81.489999999999995</v>
      </c>
      <c r="AN5">
        <v>1.153</v>
      </c>
      <c r="AO5">
        <v>0.12759999999999999</v>
      </c>
      <c r="AP5">
        <v>1.819</v>
      </c>
      <c r="AQ5">
        <v>94.38</v>
      </c>
      <c r="AR5">
        <v>90.6</v>
      </c>
      <c r="AS5">
        <v>1.1259999999999999</v>
      </c>
      <c r="AT5">
        <v>6.8659999999999997</v>
      </c>
      <c r="AU5">
        <v>5.5329999999999997E-3</v>
      </c>
      <c r="AV5">
        <v>4.18</v>
      </c>
      <c r="AW5">
        <v>-4.6260000000000002E-4</v>
      </c>
      <c r="AX5">
        <v>-2.7629999999999998E-3</v>
      </c>
      <c r="AY5">
        <v>4.18</v>
      </c>
      <c r="AZ5">
        <v>-6.0290000000000003E-2</v>
      </c>
      <c r="BA5">
        <v>431.4</v>
      </c>
      <c r="BB5">
        <v>435</v>
      </c>
      <c r="BC5" s="88">
        <v>431.4</v>
      </c>
      <c r="BD5">
        <v>428.8</v>
      </c>
      <c r="BE5">
        <v>428.8</v>
      </c>
      <c r="BF5">
        <v>432.4</v>
      </c>
      <c r="BG5">
        <v>3.6</v>
      </c>
      <c r="BH5">
        <v>3.6080000000000001</v>
      </c>
      <c r="BI5">
        <v>2.6230000000000002</v>
      </c>
      <c r="BJ5">
        <v>3.6219999999999999</v>
      </c>
      <c r="BK5">
        <v>3.5450000000000002E-2</v>
      </c>
      <c r="BL5">
        <v>0.12759999999999999</v>
      </c>
      <c r="BM5">
        <v>0.12790000000000001</v>
      </c>
      <c r="BN5">
        <v>9.2999999999999999E-2</v>
      </c>
      <c r="BO5">
        <v>0.12839999999999999</v>
      </c>
      <c r="BP5">
        <v>5.5339999999999999E-3</v>
      </c>
      <c r="BQ5">
        <v>4.181</v>
      </c>
      <c r="BR5">
        <v>9.2540000000000001E-3</v>
      </c>
      <c r="BS5">
        <v>271.10000000000002</v>
      </c>
      <c r="BT5">
        <v>270.60000000000002</v>
      </c>
      <c r="BU5">
        <v>270.60000000000002</v>
      </c>
      <c r="BV5">
        <v>270.60000000000002</v>
      </c>
      <c r="BW5">
        <v>0.53349999999999997</v>
      </c>
      <c r="BX5">
        <v>-0.48420000000000002</v>
      </c>
      <c r="BY5">
        <v>4.9340000000000002E-2</v>
      </c>
      <c r="BZ5">
        <v>0.18759999999999999</v>
      </c>
      <c r="CA5">
        <v>0.10009999999999999</v>
      </c>
      <c r="CB5">
        <v>-9.0810000000000002E-2</v>
      </c>
      <c r="CC5">
        <v>9.2540000000000001E-3</v>
      </c>
      <c r="CD5">
        <f t="shared" si="0"/>
        <v>0.12839999999999999</v>
      </c>
      <c r="CE5">
        <f>붙여넣기데이터!BJ5*0.001</f>
        <v>7.0000000000000001E-3</v>
      </c>
      <c r="CF5">
        <f>붙여넣기데이터!BL5*0.001</f>
        <v>0.29499999999999998</v>
      </c>
      <c r="CG5">
        <f>붙여넣기데이터!BN5*0.001</f>
        <v>0.31900000000000001</v>
      </c>
      <c r="CH5">
        <f>붙여넣기데이터!BH5*0.001</f>
        <v>7.0000000000000001E-3</v>
      </c>
      <c r="CI5">
        <f>붙여넣기데이터!BP5*0.001</f>
        <v>0</v>
      </c>
    </row>
    <row r="6" spans="1:87" x14ac:dyDescent="0.3">
      <c r="A6" s="13" t="s">
        <v>166</v>
      </c>
      <c r="B6" s="14">
        <v>2079</v>
      </c>
      <c r="C6" s="14" t="s">
        <v>167</v>
      </c>
      <c r="D6" s="1">
        <f>붙여넣기데이터!A6</f>
        <v>45141.539131944446</v>
      </c>
      <c r="E6">
        <f>붙여넣기데이터!AT6</f>
        <v>29.29</v>
      </c>
      <c r="F6">
        <f>붙여넣기데이터!AU6</f>
        <v>79.540000000000006</v>
      </c>
      <c r="G6">
        <f>붙여넣기데이터!AV6</f>
        <v>28.64</v>
      </c>
      <c r="H6">
        <f>붙여넣기데이터!AW6</f>
        <v>82.74</v>
      </c>
      <c r="I6">
        <f>붙여넣기데이터!AX6</f>
        <v>36.1</v>
      </c>
      <c r="J6">
        <f>붙여넣기데이터!AY6</f>
        <v>60.25</v>
      </c>
      <c r="K6">
        <f>붙여넣기데이터!AZ6</f>
        <v>34.49</v>
      </c>
      <c r="L6">
        <f>붙여넣기데이터!BA6</f>
        <v>62.92</v>
      </c>
      <c r="M6">
        <f>붙여넣기데이터!AJ6</f>
        <v>28.61</v>
      </c>
      <c r="N6">
        <f>붙여넣기데이터!AH6</f>
        <v>28.58</v>
      </c>
      <c r="O6">
        <f>붙여넣기데이터!AS6</f>
        <v>0.02</v>
      </c>
      <c r="P6">
        <f>붙여넣기데이터!AK6</f>
        <v>35.090000000000003</v>
      </c>
      <c r="Q6">
        <f>붙여넣기데이터!AL6</f>
        <v>29.87</v>
      </c>
      <c r="R6">
        <f>붙여넣기데이터!CQ6</f>
        <v>-0.01</v>
      </c>
      <c r="S6">
        <f>붙여넣기데이터!BG6</f>
        <v>17.22</v>
      </c>
      <c r="T6">
        <f>붙여넣기데이터!BF6</f>
        <v>17.55</v>
      </c>
      <c r="U6">
        <f>붙여넣기데이터!AA6</f>
        <v>30.08</v>
      </c>
      <c r="V6">
        <f>붙여넣기데이터!AB6</f>
        <v>33.380000000000003</v>
      </c>
      <c r="W6">
        <f>붙여넣기데이터!AC6</f>
        <v>30.73</v>
      </c>
      <c r="X6">
        <f>붙여넣기데이터!AD6</f>
        <v>28.88</v>
      </c>
      <c r="Y6">
        <f>붙여넣기데이터!AE6</f>
        <v>28.53</v>
      </c>
      <c r="Z6">
        <f>붙여넣기데이터!AF6</f>
        <v>30.78</v>
      </c>
      <c r="AA6">
        <f>붙여넣기데이터!U6</f>
        <v>28.04</v>
      </c>
      <c r="AB6">
        <f>붙여넣기데이터!V6</f>
        <v>28.45</v>
      </c>
      <c r="AC6">
        <f>붙여넣기데이터!AQ6</f>
        <v>0.02</v>
      </c>
      <c r="AD6">
        <f>붙여넣기데이터!BE6</f>
        <v>6</v>
      </c>
      <c r="AE6">
        <f>붙여넣기데이터!BD6</f>
        <v>6.07</v>
      </c>
      <c r="AF6">
        <f>붙여넣기데이터!W6</f>
        <v>30.32</v>
      </c>
      <c r="AG6">
        <f>붙여넣기데이터!X6</f>
        <v>29.99</v>
      </c>
      <c r="AH6">
        <f>붙여넣기데이터!Y6</f>
        <v>29.93</v>
      </c>
      <c r="AI6">
        <f>붙여넣기데이터!Z6</f>
        <v>30.71</v>
      </c>
      <c r="AK6">
        <v>0.66590000000000005</v>
      </c>
      <c r="AL6">
        <v>81.95</v>
      </c>
      <c r="AM6">
        <v>81.37</v>
      </c>
      <c r="AN6">
        <v>1.153</v>
      </c>
      <c r="AO6">
        <v>0.38500000000000001</v>
      </c>
      <c r="AP6">
        <v>1.8180000000000001</v>
      </c>
      <c r="AQ6">
        <v>95.14</v>
      </c>
      <c r="AR6">
        <v>90.75</v>
      </c>
      <c r="AS6">
        <v>1.1259999999999999</v>
      </c>
      <c r="AT6">
        <v>7.992</v>
      </c>
      <c r="AU6">
        <v>5.5329999999999997E-3</v>
      </c>
      <c r="AV6">
        <v>4.18</v>
      </c>
      <c r="AW6">
        <v>-6.9399999999999996E-4</v>
      </c>
      <c r="AX6">
        <v>-2.7629999999999998E-3</v>
      </c>
      <c r="AY6">
        <v>4.18</v>
      </c>
      <c r="AZ6">
        <v>-6.0290000000000003E-2</v>
      </c>
      <c r="BA6">
        <v>431.4</v>
      </c>
      <c r="BB6">
        <v>435</v>
      </c>
      <c r="BC6" s="88">
        <v>431.4</v>
      </c>
      <c r="BD6">
        <v>428.8</v>
      </c>
      <c r="BE6">
        <v>428.8</v>
      </c>
      <c r="BF6">
        <v>432.4</v>
      </c>
      <c r="BG6">
        <v>3.6160000000000001</v>
      </c>
      <c r="BH6">
        <v>3.5960000000000001</v>
      </c>
      <c r="BI6">
        <v>2.625</v>
      </c>
      <c r="BJ6">
        <v>3.6240000000000001</v>
      </c>
      <c r="BK6">
        <v>0.1065</v>
      </c>
      <c r="BL6">
        <v>0.38500000000000001</v>
      </c>
      <c r="BM6">
        <v>0.38300000000000001</v>
      </c>
      <c r="BN6">
        <v>0.27950000000000003</v>
      </c>
      <c r="BO6">
        <v>0.38600000000000001</v>
      </c>
      <c r="BP6">
        <v>5.5339999999999999E-3</v>
      </c>
      <c r="BQ6">
        <v>4.181</v>
      </c>
      <c r="BR6">
        <v>9.4850000000000004E-3</v>
      </c>
      <c r="BS6">
        <v>271.10000000000002</v>
      </c>
      <c r="BT6">
        <v>270.60000000000002</v>
      </c>
      <c r="BU6">
        <v>270.60000000000002</v>
      </c>
      <c r="BV6">
        <v>270.60000000000002</v>
      </c>
      <c r="BW6">
        <v>0.54339999999999999</v>
      </c>
      <c r="BX6">
        <v>-0.48420000000000002</v>
      </c>
      <c r="BY6">
        <v>5.9209999999999999E-2</v>
      </c>
      <c r="BZ6">
        <v>0.16020000000000001</v>
      </c>
      <c r="CA6">
        <v>8.7050000000000002E-2</v>
      </c>
      <c r="CB6">
        <v>-7.7560000000000004E-2</v>
      </c>
      <c r="CC6">
        <v>9.4850000000000004E-3</v>
      </c>
      <c r="CD6">
        <f t="shared" si="0"/>
        <v>0.38600000000000001</v>
      </c>
      <c r="CE6">
        <f>붙여넣기데이터!BJ6*0.001</f>
        <v>4.0000000000000001E-3</v>
      </c>
      <c r="CF6">
        <f>붙여넣기데이터!BL6*0.001</f>
        <v>0.29499999999999998</v>
      </c>
      <c r="CG6">
        <f>붙여넣기데이터!BN6*0.001</f>
        <v>0.316</v>
      </c>
      <c r="CH6">
        <f>붙여넣기데이터!BH6*0.001</f>
        <v>7.0000000000000001E-3</v>
      </c>
      <c r="CI6">
        <f>붙여넣기데이터!BP6*0.001</f>
        <v>0</v>
      </c>
    </row>
    <row r="7" spans="1:87" x14ac:dyDescent="0.3">
      <c r="A7" s="13" t="s">
        <v>168</v>
      </c>
      <c r="B7" s="14">
        <v>1347</v>
      </c>
      <c r="C7" s="14" t="s">
        <v>167</v>
      </c>
      <c r="D7" s="1">
        <f>붙여넣기데이터!A7</f>
        <v>45141.539189814815</v>
      </c>
      <c r="E7">
        <f>붙여넣기데이터!AT7</f>
        <v>29.32</v>
      </c>
      <c r="F7">
        <f>붙여넣기데이터!AU7</f>
        <v>79.42</v>
      </c>
      <c r="G7">
        <f>붙여넣기데이터!AV7</f>
        <v>28.64</v>
      </c>
      <c r="H7">
        <f>붙여넣기데이터!AW7</f>
        <v>82.68</v>
      </c>
      <c r="I7">
        <f>붙여넣기데이터!AX7</f>
        <v>36.1</v>
      </c>
      <c r="J7">
        <f>붙여넣기데이터!AY7</f>
        <v>60.24</v>
      </c>
      <c r="K7">
        <f>붙여넣기데이터!AZ7</f>
        <v>34.56</v>
      </c>
      <c r="L7">
        <f>붙여넣기데이터!BA7</f>
        <v>62.21</v>
      </c>
      <c r="M7">
        <f>붙여넣기데이터!AJ7</f>
        <v>28.61</v>
      </c>
      <c r="N7">
        <f>붙여넣기데이터!AH7</f>
        <v>28.58</v>
      </c>
      <c r="O7">
        <f>붙여넣기데이터!AS7</f>
        <v>0.02</v>
      </c>
      <c r="P7">
        <f>붙여넣기데이터!AK7</f>
        <v>35.1</v>
      </c>
      <c r="Q7">
        <f>붙여넣기데이터!AL7</f>
        <v>29.88</v>
      </c>
      <c r="R7">
        <f>붙여넣기데이터!CQ7</f>
        <v>-0.01</v>
      </c>
      <c r="S7">
        <f>붙여넣기데이터!BG7</f>
        <v>17.22</v>
      </c>
      <c r="T7">
        <f>붙여넣기데이터!BF7</f>
        <v>17.559999999999999</v>
      </c>
      <c r="U7">
        <f>붙여넣기데이터!AA7</f>
        <v>30.08</v>
      </c>
      <c r="V7">
        <f>붙여넣기데이터!AB7</f>
        <v>33.380000000000003</v>
      </c>
      <c r="W7">
        <f>붙여넣기데이터!AC7</f>
        <v>30.73</v>
      </c>
      <c r="X7">
        <f>붙여넣기데이터!AD7</f>
        <v>28.89</v>
      </c>
      <c r="Y7">
        <f>붙여넣기데이터!AE7</f>
        <v>28.54</v>
      </c>
      <c r="Z7">
        <f>붙여넣기데이터!AF7</f>
        <v>30.78</v>
      </c>
      <c r="AA7">
        <f>붙여넣기데이터!U7</f>
        <v>28.04</v>
      </c>
      <c r="AB7">
        <f>붙여넣기데이터!V7</f>
        <v>28.46</v>
      </c>
      <c r="AC7">
        <f>붙여넣기데이터!AQ7</f>
        <v>0.02</v>
      </c>
      <c r="AD7">
        <f>붙여넣기데이터!BE7</f>
        <v>6</v>
      </c>
      <c r="AE7">
        <f>붙여넣기데이터!BD7</f>
        <v>6.07</v>
      </c>
      <c r="AF7">
        <f>붙여넣기데이터!W7</f>
        <v>30.32</v>
      </c>
      <c r="AG7">
        <f>붙여넣기데이터!X7</f>
        <v>30</v>
      </c>
      <c r="AH7">
        <f>붙여넣기데이터!Y7</f>
        <v>29.94</v>
      </c>
      <c r="AI7">
        <f>붙여넣기데이터!Z7</f>
        <v>30.71</v>
      </c>
      <c r="AK7">
        <v>0.66579999999999995</v>
      </c>
      <c r="AL7">
        <v>81.99</v>
      </c>
      <c r="AM7">
        <v>81.33</v>
      </c>
      <c r="AN7">
        <v>1.153</v>
      </c>
      <c r="AO7">
        <v>0.44009999999999999</v>
      </c>
      <c r="AP7">
        <v>1.8180000000000001</v>
      </c>
      <c r="AQ7">
        <v>95.13</v>
      </c>
      <c r="AR7">
        <v>90.39</v>
      </c>
      <c r="AS7">
        <v>1.1259999999999999</v>
      </c>
      <c r="AT7">
        <v>8.625</v>
      </c>
      <c r="AU7">
        <v>5.5329999999999997E-3</v>
      </c>
      <c r="AV7">
        <v>4.18</v>
      </c>
      <c r="AW7">
        <v>-6.9399999999999996E-4</v>
      </c>
      <c r="AX7">
        <v>-2.7629999999999998E-3</v>
      </c>
      <c r="AY7">
        <v>4.18</v>
      </c>
      <c r="AZ7">
        <v>-6.0290000000000003E-2</v>
      </c>
      <c r="BA7">
        <v>431.4</v>
      </c>
      <c r="BB7">
        <v>435</v>
      </c>
      <c r="BC7" s="88">
        <v>431.4</v>
      </c>
      <c r="BD7">
        <v>428.8</v>
      </c>
      <c r="BE7">
        <v>428.8</v>
      </c>
      <c r="BF7">
        <v>432.4</v>
      </c>
      <c r="BG7">
        <v>3.6309999999999998</v>
      </c>
      <c r="BH7">
        <v>3.57</v>
      </c>
      <c r="BI7">
        <v>2.6120000000000001</v>
      </c>
      <c r="BJ7">
        <v>3.6259999999999999</v>
      </c>
      <c r="BK7">
        <v>0.1212</v>
      </c>
      <c r="BL7">
        <v>0.44009999999999999</v>
      </c>
      <c r="BM7">
        <v>0.43269999999999997</v>
      </c>
      <c r="BN7">
        <v>0.31659999999999999</v>
      </c>
      <c r="BO7">
        <v>0.4395</v>
      </c>
      <c r="BP7">
        <v>5.5339999999999999E-3</v>
      </c>
      <c r="BQ7">
        <v>4.181</v>
      </c>
      <c r="BR7">
        <v>9.7169999999999999E-3</v>
      </c>
      <c r="BS7">
        <v>271.10000000000002</v>
      </c>
      <c r="BT7">
        <v>270.7</v>
      </c>
      <c r="BU7">
        <v>270.60000000000002</v>
      </c>
      <c r="BV7">
        <v>270.60000000000002</v>
      </c>
      <c r="BW7">
        <v>0.53349999999999997</v>
      </c>
      <c r="BX7">
        <v>-0.4743</v>
      </c>
      <c r="BY7">
        <v>5.9209999999999999E-2</v>
      </c>
      <c r="BZ7">
        <v>0.1641</v>
      </c>
      <c r="CA7">
        <v>8.7559999999999999E-2</v>
      </c>
      <c r="CB7">
        <v>-7.7840000000000006E-2</v>
      </c>
      <c r="CC7">
        <v>9.7169999999999999E-3</v>
      </c>
      <c r="CD7">
        <f t="shared" si="0"/>
        <v>0.4395</v>
      </c>
      <c r="CE7">
        <f>붙여넣기데이터!BJ7*0.001</f>
        <v>4.0000000000000001E-3</v>
      </c>
      <c r="CF7">
        <f>붙여넣기데이터!BL7*0.001</f>
        <v>0.29199999999999998</v>
      </c>
      <c r="CG7">
        <f>붙여넣기데이터!BN7*0.001</f>
        <v>0.316</v>
      </c>
      <c r="CH7">
        <f>붙여넣기데이터!BH7*0.001</f>
        <v>4.0000000000000001E-3</v>
      </c>
      <c r="CI7">
        <f>붙여넣기데이터!BP7*0.001</f>
        <v>0</v>
      </c>
    </row>
    <row r="8" spans="1:87" x14ac:dyDescent="0.3">
      <c r="A8" s="13" t="s">
        <v>169</v>
      </c>
      <c r="B8" s="14">
        <v>598</v>
      </c>
      <c r="C8" s="14" t="s">
        <v>167</v>
      </c>
      <c r="D8" s="1">
        <f>붙여넣기데이터!A8</f>
        <v>45141.539247685185</v>
      </c>
      <c r="E8">
        <f>붙여넣기데이터!AT8</f>
        <v>29.32</v>
      </c>
      <c r="F8">
        <f>붙여넣기데이터!AU8</f>
        <v>79.33</v>
      </c>
      <c r="G8">
        <f>붙여넣기데이터!AV8</f>
        <v>28.64</v>
      </c>
      <c r="H8">
        <f>붙여넣기데이터!AW8</f>
        <v>82.64</v>
      </c>
      <c r="I8">
        <f>붙여넣기데이터!AX8</f>
        <v>36.1</v>
      </c>
      <c r="J8">
        <f>붙여넣기데이터!AY8</f>
        <v>61.29</v>
      </c>
      <c r="K8">
        <f>붙여넣기데이터!AZ8</f>
        <v>34.659999999999997</v>
      </c>
      <c r="L8">
        <f>붙여넣기데이터!BA8</f>
        <v>62.1</v>
      </c>
      <c r="M8">
        <f>붙여넣기데이터!AJ8</f>
        <v>28.61</v>
      </c>
      <c r="N8">
        <f>붙여넣기데이터!AH8</f>
        <v>28.58</v>
      </c>
      <c r="O8">
        <f>붙여넣기데이터!AS8</f>
        <v>0.02</v>
      </c>
      <c r="P8">
        <f>붙여넣기데이터!AK8</f>
        <v>35.11</v>
      </c>
      <c r="Q8">
        <f>붙여넣기데이터!AL8</f>
        <v>29.89</v>
      </c>
      <c r="R8">
        <f>붙여넣기데이터!CQ8</f>
        <v>-0.01</v>
      </c>
      <c r="S8">
        <f>붙여넣기데이터!BG8</f>
        <v>17.23</v>
      </c>
      <c r="T8">
        <f>붙여넣기데이터!BF8</f>
        <v>17.57</v>
      </c>
      <c r="U8">
        <f>붙여넣기데이터!AA8</f>
        <v>30.09</v>
      </c>
      <c r="V8">
        <f>붙여넣기데이터!AB8</f>
        <v>33.380000000000003</v>
      </c>
      <c r="W8">
        <f>붙여넣기데이터!AC8</f>
        <v>30.74</v>
      </c>
      <c r="X8">
        <f>붙여넣기데이터!AD8</f>
        <v>28.9</v>
      </c>
      <c r="Y8">
        <f>붙여넣기데이터!AE8</f>
        <v>28.56</v>
      </c>
      <c r="Z8">
        <f>붙여넣기데이터!AF8</f>
        <v>30.78</v>
      </c>
      <c r="AA8">
        <f>붙여넣기데이터!U8</f>
        <v>28.05</v>
      </c>
      <c r="AB8">
        <f>붙여넣기데이터!V8</f>
        <v>28.46</v>
      </c>
      <c r="AC8">
        <f>붙여넣기데이터!AQ8</f>
        <v>0.02</v>
      </c>
      <c r="AD8">
        <f>붙여넣기데이터!BE8</f>
        <v>6</v>
      </c>
      <c r="AE8">
        <f>붙여넣기데이터!BD8</f>
        <v>6.07</v>
      </c>
      <c r="AF8">
        <f>붙여넣기데이터!W8</f>
        <v>30.32</v>
      </c>
      <c r="AG8">
        <f>붙여넣기데이터!X8</f>
        <v>30</v>
      </c>
      <c r="AH8">
        <f>붙여넣기데이터!Y8</f>
        <v>29.94</v>
      </c>
      <c r="AI8">
        <f>붙여넣기데이터!Z8</f>
        <v>30.71</v>
      </c>
      <c r="AK8">
        <v>0.66579999999999995</v>
      </c>
      <c r="AL8">
        <v>81.93</v>
      </c>
      <c r="AM8">
        <v>81.31</v>
      </c>
      <c r="AN8">
        <v>1.153</v>
      </c>
      <c r="AO8">
        <v>0.41660000000000003</v>
      </c>
      <c r="AP8">
        <v>1.8180000000000001</v>
      </c>
      <c r="AQ8">
        <v>96.2</v>
      </c>
      <c r="AR8">
        <v>90.71</v>
      </c>
      <c r="AS8">
        <v>1.1259999999999999</v>
      </c>
      <c r="AT8">
        <v>9.9719999999999995</v>
      </c>
      <c r="AU8">
        <v>5.5329999999999997E-3</v>
      </c>
      <c r="AV8">
        <v>4.18</v>
      </c>
      <c r="AW8">
        <v>-6.9399999999999996E-4</v>
      </c>
      <c r="AX8">
        <v>-2.7629999999999998E-3</v>
      </c>
      <c r="AY8">
        <v>4.18</v>
      </c>
      <c r="AZ8">
        <v>-6.0290000000000003E-2</v>
      </c>
      <c r="BA8">
        <v>431.4</v>
      </c>
      <c r="BB8">
        <v>435</v>
      </c>
      <c r="BC8" s="88">
        <v>431.4</v>
      </c>
      <c r="BD8">
        <v>428.7</v>
      </c>
      <c r="BE8">
        <v>428.7</v>
      </c>
      <c r="BF8">
        <v>432.4</v>
      </c>
      <c r="BG8">
        <v>3.6190000000000002</v>
      </c>
      <c r="BH8">
        <v>3.5579999999999998</v>
      </c>
      <c r="BI8">
        <v>2.613</v>
      </c>
      <c r="BJ8">
        <v>3.6139999999999999</v>
      </c>
      <c r="BK8">
        <v>0.11509999999999999</v>
      </c>
      <c r="BL8">
        <v>0.41660000000000003</v>
      </c>
      <c r="BM8">
        <v>0.40960000000000002</v>
      </c>
      <c r="BN8">
        <v>0.30080000000000001</v>
      </c>
      <c r="BO8">
        <v>0.41610000000000003</v>
      </c>
      <c r="BP8">
        <v>5.5339999999999999E-3</v>
      </c>
      <c r="BQ8">
        <v>4.181</v>
      </c>
      <c r="BR8">
        <v>9.4850000000000004E-3</v>
      </c>
      <c r="BS8">
        <v>271.10000000000002</v>
      </c>
      <c r="BT8">
        <v>270.7</v>
      </c>
      <c r="BU8">
        <v>270.60000000000002</v>
      </c>
      <c r="BV8">
        <v>270.60000000000002</v>
      </c>
      <c r="BW8">
        <v>0.53349999999999997</v>
      </c>
      <c r="BX8">
        <v>-0.4743</v>
      </c>
      <c r="BY8">
        <v>5.9209999999999999E-2</v>
      </c>
      <c r="BZ8">
        <v>0.16020000000000001</v>
      </c>
      <c r="CA8">
        <v>8.5470000000000004E-2</v>
      </c>
      <c r="CB8">
        <v>-7.5980000000000006E-2</v>
      </c>
      <c r="CC8">
        <v>9.4850000000000004E-3</v>
      </c>
      <c r="CD8">
        <f t="shared" si="0"/>
        <v>0.41610000000000003</v>
      </c>
      <c r="CE8">
        <f>붙여넣기데이터!BJ8*0.001</f>
        <v>7.0000000000000001E-3</v>
      </c>
      <c r="CF8">
        <f>붙여넣기데이터!BL8*0.001</f>
        <v>0.29499999999999998</v>
      </c>
      <c r="CG8">
        <f>붙여넣기데이터!BN8*0.001</f>
        <v>0.316</v>
      </c>
      <c r="CH8">
        <f>붙여넣기데이터!BH8*0.001</f>
        <v>7.0000000000000001E-3</v>
      </c>
      <c r="CI8">
        <f>붙여넣기데이터!BP8*0.001</f>
        <v>0</v>
      </c>
    </row>
    <row r="9" spans="1:87" x14ac:dyDescent="0.3">
      <c r="A9" s="13" t="s">
        <v>170</v>
      </c>
      <c r="B9" s="14">
        <v>5813</v>
      </c>
      <c r="C9" s="14" t="s">
        <v>167</v>
      </c>
      <c r="D9" s="1">
        <f>붙여넣기데이터!A9</f>
        <v>45141.539305555554</v>
      </c>
      <c r="E9">
        <f>붙여넣기데이터!AT9</f>
        <v>29.32</v>
      </c>
      <c r="F9">
        <f>붙여넣기데이터!AU9</f>
        <v>79.33</v>
      </c>
      <c r="G9">
        <f>붙여넣기데이터!AV9</f>
        <v>28.67</v>
      </c>
      <c r="H9">
        <f>붙여넣기데이터!AW9</f>
        <v>82.59</v>
      </c>
      <c r="I9">
        <f>붙여넣기데이터!AX9</f>
        <v>36.1</v>
      </c>
      <c r="J9">
        <f>붙여넣기데이터!AY9</f>
        <v>62.15</v>
      </c>
      <c r="K9">
        <f>붙여넣기데이터!AZ9</f>
        <v>34.72</v>
      </c>
      <c r="L9">
        <f>붙여넣기데이터!BA9</f>
        <v>61.94</v>
      </c>
      <c r="M9">
        <f>붙여넣기데이터!AJ9</f>
        <v>28.61</v>
      </c>
      <c r="N9">
        <f>붙여넣기데이터!AH9</f>
        <v>28.58</v>
      </c>
      <c r="O9">
        <f>붙여넣기데이터!AS9</f>
        <v>0.02</v>
      </c>
      <c r="P9">
        <f>붙여넣기데이터!AK9</f>
        <v>35.119999999999997</v>
      </c>
      <c r="Q9">
        <f>붙여넣기데이터!AL9</f>
        <v>29.91</v>
      </c>
      <c r="R9">
        <f>붙여넣기데이터!CQ9</f>
        <v>-0.01</v>
      </c>
      <c r="S9">
        <f>붙여넣기데이터!BG9</f>
        <v>17.239999999999998</v>
      </c>
      <c r="T9">
        <f>붙여넣기데이터!BF9</f>
        <v>17.57</v>
      </c>
      <c r="U9">
        <f>붙여넣기데이터!AA9</f>
        <v>30.1</v>
      </c>
      <c r="V9">
        <f>붙여넣기데이터!AB9</f>
        <v>33.380000000000003</v>
      </c>
      <c r="W9">
        <f>붙여넣기데이터!AC9</f>
        <v>30.74</v>
      </c>
      <c r="X9">
        <f>붙여넣기데이터!AD9</f>
        <v>28.91</v>
      </c>
      <c r="Y9">
        <f>붙여넣기데이터!AE9</f>
        <v>28.58</v>
      </c>
      <c r="Z9">
        <f>붙여넣기데이터!AF9</f>
        <v>30.78</v>
      </c>
      <c r="AA9">
        <f>붙여넣기데이터!U9</f>
        <v>28.05</v>
      </c>
      <c r="AB9">
        <f>붙여넣기데이터!V9</f>
        <v>28.44</v>
      </c>
      <c r="AC9">
        <f>붙여넣기데이터!AQ9</f>
        <v>0.02</v>
      </c>
      <c r="AD9">
        <f>붙여넣기데이터!BE9</f>
        <v>6</v>
      </c>
      <c r="AE9">
        <f>붙여넣기데이터!BD9</f>
        <v>6.07</v>
      </c>
      <c r="AF9">
        <f>붙여넣기데이터!W9</f>
        <v>30.32</v>
      </c>
      <c r="AG9">
        <f>붙여넣기데이터!X9</f>
        <v>30</v>
      </c>
      <c r="AH9">
        <f>붙여넣기데이터!Y9</f>
        <v>29.94</v>
      </c>
      <c r="AI9">
        <f>붙여넣기데이터!Z9</f>
        <v>30.71</v>
      </c>
      <c r="AK9">
        <v>0.66579999999999995</v>
      </c>
      <c r="AL9">
        <v>81.93</v>
      </c>
      <c r="AM9">
        <v>81.400000000000006</v>
      </c>
      <c r="AN9">
        <v>1.153</v>
      </c>
      <c r="AO9">
        <v>0.35470000000000002</v>
      </c>
      <c r="AP9">
        <v>1.8180000000000001</v>
      </c>
      <c r="AQ9">
        <v>97.07</v>
      </c>
      <c r="AR9">
        <v>90.82</v>
      </c>
      <c r="AS9">
        <v>1.1259999999999999</v>
      </c>
      <c r="AT9">
        <v>11.36</v>
      </c>
      <c r="AU9">
        <v>5.5329999999999997E-3</v>
      </c>
      <c r="AV9">
        <v>4.18</v>
      </c>
      <c r="AW9">
        <v>-6.9399999999999996E-4</v>
      </c>
      <c r="AX9">
        <v>-2.7629999999999998E-3</v>
      </c>
      <c r="AY9">
        <v>4.18</v>
      </c>
      <c r="AZ9">
        <v>-6.0170000000000001E-2</v>
      </c>
      <c r="BA9">
        <v>431.4</v>
      </c>
      <c r="BB9">
        <v>435</v>
      </c>
      <c r="BC9" s="88">
        <v>431.4</v>
      </c>
      <c r="BD9">
        <v>428.8</v>
      </c>
      <c r="BE9">
        <v>428.8</v>
      </c>
      <c r="BF9">
        <v>432.3</v>
      </c>
      <c r="BG9">
        <v>3.577</v>
      </c>
      <c r="BH9">
        <v>3.573</v>
      </c>
      <c r="BI9">
        <v>2.5990000000000002</v>
      </c>
      <c r="BJ9">
        <v>3.6139999999999999</v>
      </c>
      <c r="BK9">
        <v>9.9169999999999994E-2</v>
      </c>
      <c r="BL9">
        <v>0.35470000000000002</v>
      </c>
      <c r="BM9">
        <v>0.3543</v>
      </c>
      <c r="BN9">
        <v>0.25779999999999997</v>
      </c>
      <c r="BO9">
        <v>0.35849999999999999</v>
      </c>
      <c r="BP9">
        <v>5.5339999999999999E-3</v>
      </c>
      <c r="BQ9">
        <v>4.181</v>
      </c>
      <c r="BR9">
        <v>9.0229999999999998E-3</v>
      </c>
      <c r="BS9">
        <v>271.10000000000002</v>
      </c>
      <c r="BT9">
        <v>270.7</v>
      </c>
      <c r="BU9">
        <v>270.60000000000002</v>
      </c>
      <c r="BV9">
        <v>270.60000000000002</v>
      </c>
      <c r="BW9">
        <v>0.53349999999999997</v>
      </c>
      <c r="BX9">
        <v>-0.4743</v>
      </c>
      <c r="BY9">
        <v>5.9209999999999999E-2</v>
      </c>
      <c r="BZ9">
        <v>0.15240000000000001</v>
      </c>
      <c r="CA9">
        <v>8.1299999999999997E-2</v>
      </c>
      <c r="CB9">
        <v>-7.2279999999999997E-2</v>
      </c>
      <c r="CC9">
        <v>9.0229999999999998E-3</v>
      </c>
      <c r="CD9">
        <f t="shared" si="0"/>
        <v>0.35849999999999999</v>
      </c>
      <c r="CE9">
        <f>붙여넣기데이터!BJ9*0.001</f>
        <v>9.0000000000000011E-3</v>
      </c>
      <c r="CF9">
        <f>붙여넣기데이터!BL9*0.001</f>
        <v>0.29499999999999998</v>
      </c>
      <c r="CG9">
        <f>붙여넣기데이터!BN9*0.001</f>
        <v>0.316</v>
      </c>
      <c r="CH9">
        <f>붙여넣기데이터!BH9*0.001</f>
        <v>1.0999999999999999E-2</v>
      </c>
      <c r="CI9">
        <f>붙여넣기데이터!BP9*0.001</f>
        <v>0</v>
      </c>
    </row>
    <row r="10" spans="1:87" x14ac:dyDescent="0.3">
      <c r="A10" s="13" t="s">
        <v>171</v>
      </c>
      <c r="B10" s="14">
        <v>3344</v>
      </c>
      <c r="C10" s="14" t="s">
        <v>167</v>
      </c>
      <c r="D10" s="1">
        <f>붙여넣기데이터!A10</f>
        <v>45141.539363425924</v>
      </c>
      <c r="E10">
        <f>붙여넣기데이터!AT10</f>
        <v>29.32</v>
      </c>
      <c r="F10">
        <f>붙여넣기데이터!AU10</f>
        <v>79.239999999999995</v>
      </c>
      <c r="G10">
        <f>붙여넣기데이터!AV10</f>
        <v>28.73</v>
      </c>
      <c r="H10">
        <f>붙여넣기데이터!AW10</f>
        <v>82.54</v>
      </c>
      <c r="I10">
        <f>붙여넣기데이터!AX10</f>
        <v>36.1</v>
      </c>
      <c r="J10">
        <f>붙여넣기데이터!AY10</f>
        <v>59.28</v>
      </c>
      <c r="K10">
        <f>붙여넣기데이터!AZ10</f>
        <v>34.75</v>
      </c>
      <c r="L10">
        <f>붙여넣기데이터!BA10</f>
        <v>60.94</v>
      </c>
      <c r="M10">
        <f>붙여넣기데이터!AJ10</f>
        <v>28.61</v>
      </c>
      <c r="N10">
        <f>붙여넣기데이터!AH10</f>
        <v>28.58</v>
      </c>
      <c r="O10">
        <f>붙여넣기데이터!AS10</f>
        <v>0.02</v>
      </c>
      <c r="P10">
        <f>붙여넣기데이터!AK10</f>
        <v>35.130000000000003</v>
      </c>
      <c r="Q10">
        <f>붙여넣기데이터!AL10</f>
        <v>29.91</v>
      </c>
      <c r="R10">
        <f>붙여넣기데이터!CQ10</f>
        <v>-0.01</v>
      </c>
      <c r="S10">
        <f>붙여넣기데이터!BG10</f>
        <v>17.190000000000001</v>
      </c>
      <c r="T10">
        <f>붙여넣기데이터!BF10</f>
        <v>17.61</v>
      </c>
      <c r="U10">
        <f>붙여넣기데이터!AA10</f>
        <v>30.1</v>
      </c>
      <c r="V10">
        <f>붙여넣기데이터!AB10</f>
        <v>33.380000000000003</v>
      </c>
      <c r="W10">
        <f>붙여넣기데이터!AC10</f>
        <v>30.74</v>
      </c>
      <c r="X10">
        <f>붙여넣기데이터!AD10</f>
        <v>28.92</v>
      </c>
      <c r="Y10">
        <f>붙여넣기데이터!AE10</f>
        <v>28.59</v>
      </c>
      <c r="Z10">
        <f>붙여넣기데이터!AF10</f>
        <v>30.78</v>
      </c>
      <c r="AA10">
        <f>붙여넣기데이터!U10</f>
        <v>28.04</v>
      </c>
      <c r="AB10">
        <f>붙여넣기데이터!V10</f>
        <v>28.43</v>
      </c>
      <c r="AC10">
        <f>붙여넣기데이터!AQ10</f>
        <v>0.02</v>
      </c>
      <c r="AD10">
        <f>붙여넣기데이터!BE10</f>
        <v>6</v>
      </c>
      <c r="AE10">
        <f>붙여넣기데이터!BD10</f>
        <v>6.07</v>
      </c>
      <c r="AF10">
        <f>붙여넣기데이터!W10</f>
        <v>30.31</v>
      </c>
      <c r="AG10">
        <f>붙여넣기데이터!X10</f>
        <v>30</v>
      </c>
      <c r="AH10">
        <f>붙여넣기데이터!Y10</f>
        <v>29.94</v>
      </c>
      <c r="AI10">
        <f>붙여넣기데이터!Z10</f>
        <v>30.7</v>
      </c>
      <c r="AK10">
        <v>0.66579999999999995</v>
      </c>
      <c r="AL10">
        <v>81.87</v>
      </c>
      <c r="AM10">
        <v>81.62</v>
      </c>
      <c r="AN10">
        <v>1.153</v>
      </c>
      <c r="AO10">
        <v>0.16800000000000001</v>
      </c>
      <c r="AP10">
        <v>1.819</v>
      </c>
      <c r="AQ10">
        <v>94.16</v>
      </c>
      <c r="AR10">
        <v>90.01</v>
      </c>
      <c r="AS10">
        <v>1.1259999999999999</v>
      </c>
      <c r="AT10">
        <v>7.5490000000000004</v>
      </c>
      <c r="AU10">
        <v>5.5329999999999997E-3</v>
      </c>
      <c r="AV10">
        <v>4.18</v>
      </c>
      <c r="AW10">
        <v>-6.9399999999999996E-4</v>
      </c>
      <c r="AX10">
        <v>-2.7629999999999998E-3</v>
      </c>
      <c r="AY10">
        <v>4.18</v>
      </c>
      <c r="AZ10">
        <v>-6.0290000000000003E-2</v>
      </c>
      <c r="BA10">
        <v>431.5</v>
      </c>
      <c r="BB10">
        <v>434.9</v>
      </c>
      <c r="BC10" s="88">
        <v>431.2</v>
      </c>
      <c r="BD10">
        <v>428.7</v>
      </c>
      <c r="BE10">
        <v>428.7</v>
      </c>
      <c r="BF10">
        <v>432.5</v>
      </c>
      <c r="BG10">
        <v>3.8210000000000002</v>
      </c>
      <c r="BH10">
        <v>3.327</v>
      </c>
      <c r="BI10">
        <v>2.5910000000000002</v>
      </c>
      <c r="BJ10">
        <v>3.6230000000000002</v>
      </c>
      <c r="BK10">
        <v>4.3970000000000002E-2</v>
      </c>
      <c r="BL10">
        <v>0.16800000000000001</v>
      </c>
      <c r="BM10">
        <v>0.14630000000000001</v>
      </c>
      <c r="BN10">
        <v>0.1139</v>
      </c>
      <c r="BO10">
        <v>0.1593</v>
      </c>
      <c r="BP10">
        <v>5.5339999999999999E-3</v>
      </c>
      <c r="BQ10">
        <v>4.181</v>
      </c>
      <c r="BR10">
        <v>9.0229999999999998E-3</v>
      </c>
      <c r="BS10">
        <v>271.10000000000002</v>
      </c>
      <c r="BT10">
        <v>270.7</v>
      </c>
      <c r="BU10">
        <v>270.60000000000002</v>
      </c>
      <c r="BV10">
        <v>270.60000000000002</v>
      </c>
      <c r="BW10">
        <v>0.52370000000000005</v>
      </c>
      <c r="BX10">
        <v>-0.46450000000000002</v>
      </c>
      <c r="BY10">
        <v>5.9209999999999999E-2</v>
      </c>
      <c r="BZ10">
        <v>0.15240000000000001</v>
      </c>
      <c r="CA10">
        <v>7.9799999999999996E-2</v>
      </c>
      <c r="CB10">
        <v>-7.0779999999999996E-2</v>
      </c>
      <c r="CC10">
        <v>9.0229999999999998E-3</v>
      </c>
      <c r="CD10">
        <f t="shared" si="0"/>
        <v>0.1593</v>
      </c>
      <c r="CE10">
        <f>붙여넣기데이터!BJ10*0.001</f>
        <v>8.7999999999999995E-2</v>
      </c>
      <c r="CF10">
        <f>붙여넣기데이터!BL10*0.001</f>
        <v>0.29499999999999998</v>
      </c>
      <c r="CG10">
        <f>붙여넣기데이터!BN10*0.001</f>
        <v>0.31900000000000001</v>
      </c>
      <c r="CH10">
        <f>붙여넣기데이터!BH10*0.001</f>
        <v>4.0000000000000001E-3</v>
      </c>
      <c r="CI10">
        <f>붙여넣기데이터!BP10*0.001</f>
        <v>0</v>
      </c>
    </row>
    <row r="11" spans="1:87" x14ac:dyDescent="0.3">
      <c r="A11" s="13" t="s">
        <v>172</v>
      </c>
      <c r="B11" s="15">
        <v>1636</v>
      </c>
      <c r="C11" s="14" t="s">
        <v>167</v>
      </c>
      <c r="D11" s="1">
        <f>붙여넣기데이터!A11</f>
        <v>45141.539421296293</v>
      </c>
      <c r="E11">
        <f>붙여넣기데이터!AT11</f>
        <v>29.32</v>
      </c>
      <c r="F11">
        <f>붙여넣기데이터!AU11</f>
        <v>79.239999999999995</v>
      </c>
      <c r="G11">
        <f>붙여넣기데이터!AV11</f>
        <v>28.73</v>
      </c>
      <c r="H11">
        <f>붙여넣기데이터!AW11</f>
        <v>82.52</v>
      </c>
      <c r="I11">
        <f>붙여넣기데이터!AX11</f>
        <v>36.119999999999997</v>
      </c>
      <c r="J11">
        <f>붙여넣기데이터!AY11</f>
        <v>58.8</v>
      </c>
      <c r="K11">
        <f>붙여넣기데이터!AZ11</f>
        <v>34.75</v>
      </c>
      <c r="L11">
        <f>붙여넣기데이터!BA11</f>
        <v>58.92</v>
      </c>
      <c r="M11">
        <f>붙여넣기데이터!AJ11</f>
        <v>28.61</v>
      </c>
      <c r="N11">
        <f>붙여넣기데이터!AH11</f>
        <v>28.58</v>
      </c>
      <c r="O11">
        <f>붙여넣기데이터!AS11</f>
        <v>0.02</v>
      </c>
      <c r="P11">
        <f>붙여넣기데이터!AK11</f>
        <v>35.17</v>
      </c>
      <c r="Q11">
        <f>붙여넣기데이터!AL11</f>
        <v>29.9</v>
      </c>
      <c r="R11">
        <f>붙여넣기데이터!CQ11</f>
        <v>-0.01</v>
      </c>
      <c r="S11">
        <f>붙여넣기데이터!BG11</f>
        <v>16.23</v>
      </c>
      <c r="T11">
        <f>붙여넣기데이터!BF11</f>
        <v>19.41</v>
      </c>
      <c r="U11">
        <f>붙여넣기데이터!AA11</f>
        <v>30.08</v>
      </c>
      <c r="V11">
        <f>붙여넣기데이터!AB11</f>
        <v>33.69</v>
      </c>
      <c r="W11">
        <f>붙여넣기데이터!AC11</f>
        <v>30.76</v>
      </c>
      <c r="X11">
        <f>붙여넣기데이터!AD11</f>
        <v>28.95</v>
      </c>
      <c r="Y11">
        <f>붙여넣기데이터!AE11</f>
        <v>28.6</v>
      </c>
      <c r="Z11">
        <f>붙여넣기데이터!AF11</f>
        <v>30.79</v>
      </c>
      <c r="AA11">
        <f>붙여넣기데이터!U11</f>
        <v>28.05</v>
      </c>
      <c r="AB11">
        <f>붙여넣기데이터!V11</f>
        <v>28.44</v>
      </c>
      <c r="AC11">
        <f>붙여넣기데이터!AQ11</f>
        <v>0.02</v>
      </c>
      <c r="AD11">
        <f>붙여넣기데이터!BE11</f>
        <v>6</v>
      </c>
      <c r="AE11">
        <f>붙여넣기데이터!BD11</f>
        <v>6.07</v>
      </c>
      <c r="AF11">
        <f>붙여넣기데이터!W11</f>
        <v>30.31</v>
      </c>
      <c r="AG11">
        <f>붙여넣기데이터!X11</f>
        <v>30</v>
      </c>
      <c r="AH11">
        <f>붙여넣기데이터!Y11</f>
        <v>29.94</v>
      </c>
      <c r="AI11">
        <f>붙여넣기데이터!Z11</f>
        <v>30.71</v>
      </c>
      <c r="AK11">
        <v>0.66579999999999995</v>
      </c>
      <c r="AL11">
        <v>81.87</v>
      </c>
      <c r="AM11">
        <v>81.599999999999994</v>
      </c>
      <c r="AN11">
        <v>1.153</v>
      </c>
      <c r="AO11">
        <v>0.17680000000000001</v>
      </c>
      <c r="AP11">
        <v>1.819</v>
      </c>
      <c r="AQ11">
        <v>93.76</v>
      </c>
      <c r="AR11">
        <v>88.12</v>
      </c>
      <c r="AS11">
        <v>1.1259999999999999</v>
      </c>
      <c r="AT11">
        <v>10.26</v>
      </c>
      <c r="AU11">
        <v>5.5329999999999997E-3</v>
      </c>
      <c r="AV11">
        <v>4.18</v>
      </c>
      <c r="AW11">
        <v>-6.9399999999999996E-4</v>
      </c>
      <c r="AX11">
        <v>-2.7629999999999998E-3</v>
      </c>
      <c r="AY11">
        <v>4.18</v>
      </c>
      <c r="AZ11">
        <v>-6.087E-2</v>
      </c>
      <c r="BA11">
        <v>434.1</v>
      </c>
      <c r="BB11">
        <v>430.3</v>
      </c>
      <c r="BC11" s="88">
        <v>249.7</v>
      </c>
      <c r="BD11">
        <v>246.5</v>
      </c>
      <c r="BE11">
        <v>246.5</v>
      </c>
      <c r="BF11">
        <v>435</v>
      </c>
      <c r="BG11">
        <v>188.6</v>
      </c>
      <c r="BH11">
        <v>-3.8239999999999998</v>
      </c>
      <c r="BI11">
        <v>3.157</v>
      </c>
      <c r="BJ11">
        <v>180.6</v>
      </c>
      <c r="BK11">
        <v>9.3769999999999997E-4</v>
      </c>
      <c r="BL11">
        <v>0.17680000000000001</v>
      </c>
      <c r="BM11">
        <v>-3.5860000000000002E-3</v>
      </c>
      <c r="BN11">
        <v>2.96E-3</v>
      </c>
      <c r="BO11">
        <v>0.1694</v>
      </c>
      <c r="BP11">
        <v>5.5339999999999999E-3</v>
      </c>
      <c r="BQ11">
        <v>4.181</v>
      </c>
      <c r="BR11">
        <v>9.0229999999999998E-3</v>
      </c>
      <c r="BS11">
        <v>271.10000000000002</v>
      </c>
      <c r="BT11">
        <v>270.7</v>
      </c>
      <c r="BU11">
        <v>270.60000000000002</v>
      </c>
      <c r="BV11">
        <v>270.60000000000002</v>
      </c>
      <c r="BW11">
        <v>0.52370000000000005</v>
      </c>
      <c r="BX11">
        <v>-0.46450000000000002</v>
      </c>
      <c r="BY11">
        <v>5.9209999999999999E-2</v>
      </c>
      <c r="BZ11">
        <v>0.15240000000000001</v>
      </c>
      <c r="CA11">
        <v>7.9799999999999996E-2</v>
      </c>
      <c r="CB11">
        <v>-7.0779999999999996E-2</v>
      </c>
      <c r="CC11">
        <v>9.0229999999999998E-3</v>
      </c>
      <c r="CD11">
        <f t="shared" si="0"/>
        <v>0.1694</v>
      </c>
      <c r="CE11">
        <f>붙여넣기데이터!BJ11*0.001</f>
        <v>0.27300000000000002</v>
      </c>
      <c r="CF11">
        <f>붙여넣기데이터!BL11*0.001</f>
        <v>0.29499999999999998</v>
      </c>
      <c r="CG11">
        <f>붙여넣기데이터!BN11*0.001</f>
        <v>0.314</v>
      </c>
      <c r="CH11">
        <f>붙여넣기데이터!BH11*0.001</f>
        <v>1.0999999999999999E-2</v>
      </c>
      <c r="CI11">
        <f>붙여넣기데이터!BP11*0.001</f>
        <v>0</v>
      </c>
    </row>
    <row r="12" spans="1:87" x14ac:dyDescent="0.3">
      <c r="A12" s="13" t="s">
        <v>188</v>
      </c>
      <c r="B12">
        <f>COUNT(D2:D616)</f>
        <v>615</v>
      </c>
      <c r="D12" s="1">
        <f>붙여넣기데이터!A12</f>
        <v>45141.539479166669</v>
      </c>
      <c r="E12">
        <f>붙여넣기데이터!AT12</f>
        <v>29.32</v>
      </c>
      <c r="F12">
        <f>붙여넣기데이터!AU12</f>
        <v>79.23</v>
      </c>
      <c r="G12">
        <f>붙여넣기데이터!AV12</f>
        <v>28.65</v>
      </c>
      <c r="H12">
        <f>붙여넣기데이터!AW12</f>
        <v>82.44</v>
      </c>
      <c r="I12">
        <f>붙여넣기데이터!AX12</f>
        <v>36.200000000000003</v>
      </c>
      <c r="J12">
        <f>붙여넣기데이터!AY12</f>
        <v>56.63</v>
      </c>
      <c r="K12">
        <f>붙여넣기데이터!AZ12</f>
        <v>34.78</v>
      </c>
      <c r="L12">
        <f>붙여넣기데이터!BA12</f>
        <v>59.49</v>
      </c>
      <c r="M12">
        <f>붙여넣기데이터!AJ12</f>
        <v>28.62</v>
      </c>
      <c r="N12">
        <f>붙여넣기데이터!AH12</f>
        <v>28.58</v>
      </c>
      <c r="O12">
        <f>붙여넣기데이터!AS12</f>
        <v>0.02</v>
      </c>
      <c r="P12">
        <f>붙여넣기데이터!AK12</f>
        <v>35.18</v>
      </c>
      <c r="Q12">
        <f>붙여넣기데이터!AL12</f>
        <v>29.91</v>
      </c>
      <c r="R12">
        <f>붙여넣기데이터!CQ12</f>
        <v>-0.01</v>
      </c>
      <c r="S12">
        <f>붙여넣기데이터!BG12</f>
        <v>15.48</v>
      </c>
      <c r="T12">
        <f>붙여넣기데이터!BF12</f>
        <v>21.09</v>
      </c>
      <c r="U12">
        <f>붙여넣기데이터!AA12</f>
        <v>30.05</v>
      </c>
      <c r="V12">
        <f>붙여넣기데이터!AB12</f>
        <v>35.549999999999997</v>
      </c>
      <c r="W12">
        <f>붙여넣기데이터!AC12</f>
        <v>31.1</v>
      </c>
      <c r="X12">
        <f>붙여넣기데이터!AD12</f>
        <v>29.14</v>
      </c>
      <c r="Y12">
        <f>붙여넣기데이터!AE12</f>
        <v>28.48</v>
      </c>
      <c r="Z12">
        <f>붙여넣기데이터!AF12</f>
        <v>30.73</v>
      </c>
      <c r="AA12">
        <f>붙여넣기데이터!U12</f>
        <v>28.05</v>
      </c>
      <c r="AB12">
        <f>붙여넣기데이터!V12</f>
        <v>28.46</v>
      </c>
      <c r="AC12">
        <f>붙여넣기데이터!AQ12</f>
        <v>0.02</v>
      </c>
      <c r="AD12">
        <f>붙여넣기데이터!BE12</f>
        <v>6</v>
      </c>
      <c r="AE12">
        <f>붙여넣기데이터!BD12</f>
        <v>6.07</v>
      </c>
      <c r="AF12">
        <f>붙여넣기데이터!W12</f>
        <v>30.31</v>
      </c>
      <c r="AG12">
        <f>붙여넣기데이터!X12</f>
        <v>30</v>
      </c>
      <c r="AH12">
        <f>붙여넣기데이터!Y12</f>
        <v>29.94</v>
      </c>
      <c r="AI12">
        <f>붙여넣기데이터!Z12</f>
        <v>30.71</v>
      </c>
      <c r="AK12">
        <v>0.66579999999999995</v>
      </c>
      <c r="AL12">
        <v>81.86</v>
      </c>
      <c r="AM12">
        <v>81.22</v>
      </c>
      <c r="AN12">
        <v>1.153</v>
      </c>
      <c r="AO12">
        <v>0.43070000000000003</v>
      </c>
      <c r="AP12">
        <v>1.819</v>
      </c>
      <c r="AQ12">
        <v>91.9</v>
      </c>
      <c r="AR12">
        <v>88.78</v>
      </c>
      <c r="AS12">
        <v>1.127</v>
      </c>
      <c r="AT12">
        <v>5.6820000000000004</v>
      </c>
      <c r="AU12">
        <v>5.5329999999999997E-3</v>
      </c>
      <c r="AV12">
        <v>4.18</v>
      </c>
      <c r="AW12">
        <v>-9.2529999999999999E-4</v>
      </c>
      <c r="AX12">
        <v>-2.7629999999999998E-3</v>
      </c>
      <c r="AY12">
        <v>4.18</v>
      </c>
      <c r="AZ12">
        <v>-6.087E-2</v>
      </c>
      <c r="BA12">
        <v>436</v>
      </c>
      <c r="BB12">
        <v>428.1</v>
      </c>
      <c r="BC12" s="88">
        <v>250.2</v>
      </c>
      <c r="BD12">
        <v>246.7</v>
      </c>
      <c r="BE12">
        <v>246.7</v>
      </c>
      <c r="BF12">
        <v>436.9</v>
      </c>
      <c r="BG12">
        <v>190.2</v>
      </c>
      <c r="BH12">
        <v>-7.9619999999999997</v>
      </c>
      <c r="BI12">
        <v>3.448</v>
      </c>
      <c r="BJ12">
        <v>177.9</v>
      </c>
      <c r="BK12">
        <v>2.2650000000000001E-3</v>
      </c>
      <c r="BL12">
        <v>0.43070000000000003</v>
      </c>
      <c r="BM12">
        <v>-1.804E-2</v>
      </c>
      <c r="BN12">
        <v>7.8100000000000001E-3</v>
      </c>
      <c r="BO12">
        <v>0.40289999999999998</v>
      </c>
      <c r="BP12">
        <v>5.5339999999999999E-3</v>
      </c>
      <c r="BQ12">
        <v>4.181</v>
      </c>
      <c r="BR12">
        <v>9.4850000000000004E-3</v>
      </c>
      <c r="BS12">
        <v>271.10000000000002</v>
      </c>
      <c r="BT12">
        <v>270.7</v>
      </c>
      <c r="BU12">
        <v>270.60000000000002</v>
      </c>
      <c r="BV12">
        <v>270.60000000000002</v>
      </c>
      <c r="BW12">
        <v>0.52370000000000005</v>
      </c>
      <c r="BX12">
        <v>-0.46450000000000002</v>
      </c>
      <c r="BY12">
        <v>5.9209999999999999E-2</v>
      </c>
      <c r="BZ12">
        <v>0.16020000000000001</v>
      </c>
      <c r="CA12">
        <v>8.3890000000000006E-2</v>
      </c>
      <c r="CB12">
        <v>-7.4410000000000004E-2</v>
      </c>
      <c r="CC12">
        <v>9.4850000000000004E-3</v>
      </c>
      <c r="CD12">
        <f t="shared" si="0"/>
        <v>0.40289999999999998</v>
      </c>
      <c r="CE12">
        <f>붙여넣기데이터!BJ12*0.001</f>
        <v>0.48199999999999998</v>
      </c>
      <c r="CF12">
        <f>붙여넣기데이터!BL12*0.001</f>
        <v>0.29499999999999998</v>
      </c>
      <c r="CG12">
        <f>붙여넣기데이터!BN12*0.001</f>
        <v>0.31900000000000001</v>
      </c>
      <c r="CH12">
        <f>붙여넣기데이터!BH12*0.001</f>
        <v>1.0999999999999999E-2</v>
      </c>
      <c r="CI12">
        <f>붙여넣기데이터!BP12*0.001</f>
        <v>0</v>
      </c>
    </row>
    <row r="13" spans="1:87" x14ac:dyDescent="0.3">
      <c r="D13" s="1">
        <f>붙여넣기데이터!A13</f>
        <v>45141.539537037039</v>
      </c>
      <c r="E13">
        <f>붙여넣기데이터!AT13</f>
        <v>29.32</v>
      </c>
      <c r="F13">
        <f>붙여넣기데이터!AU13</f>
        <v>79.239999999999995</v>
      </c>
      <c r="G13">
        <f>붙여넣기데이터!AV13</f>
        <v>28.49</v>
      </c>
      <c r="H13">
        <f>붙여넣기데이터!AW13</f>
        <v>82.33</v>
      </c>
      <c r="I13">
        <f>붙여넣기데이터!AX13</f>
        <v>36.200000000000003</v>
      </c>
      <c r="J13">
        <f>붙여넣기데이터!AY13</f>
        <v>55.9</v>
      </c>
      <c r="K13">
        <f>붙여넣기데이터!AZ13</f>
        <v>34.94</v>
      </c>
      <c r="L13">
        <f>붙여넣기데이터!BA13</f>
        <v>59.28</v>
      </c>
      <c r="M13">
        <f>붙여넣기데이터!AJ13</f>
        <v>28.61</v>
      </c>
      <c r="N13">
        <f>붙여넣기데이터!AH13</f>
        <v>28.58</v>
      </c>
      <c r="O13">
        <f>붙여넣기데이터!AS13</f>
        <v>0.02</v>
      </c>
      <c r="P13">
        <f>붙여넣기데이터!AK13</f>
        <v>35.19</v>
      </c>
      <c r="Q13">
        <f>붙여넣기데이터!AL13</f>
        <v>29.93</v>
      </c>
      <c r="R13">
        <f>붙여넣기데이터!CQ13</f>
        <v>-0.01</v>
      </c>
      <c r="S13">
        <f>붙여넣기데이터!BG13</f>
        <v>14.68</v>
      </c>
      <c r="T13">
        <f>붙여넣기데이터!BF13</f>
        <v>22.21</v>
      </c>
      <c r="U13">
        <f>붙여넣기데이터!AA13</f>
        <v>29.51</v>
      </c>
      <c r="V13">
        <f>붙여넣기데이터!AB13</f>
        <v>37.94</v>
      </c>
      <c r="W13">
        <f>붙여넣기데이터!AC13</f>
        <v>32.130000000000003</v>
      </c>
      <c r="X13">
        <f>붙여넣기데이터!AD13</f>
        <v>29.66</v>
      </c>
      <c r="Y13">
        <f>붙여넣기데이터!AE13</f>
        <v>28.15</v>
      </c>
      <c r="Z13">
        <f>붙여넣기데이터!AF13</f>
        <v>30.11</v>
      </c>
      <c r="AA13">
        <f>붙여넣기데이터!U13</f>
        <v>28.05</v>
      </c>
      <c r="AB13">
        <f>붙여넣기데이터!V13</f>
        <v>28.44</v>
      </c>
      <c r="AC13">
        <f>붙여넣기데이터!AQ13</f>
        <v>0.02</v>
      </c>
      <c r="AD13">
        <f>붙여넣기데이터!BE13</f>
        <v>6</v>
      </c>
      <c r="AE13">
        <f>붙여넣기데이터!BD13</f>
        <v>6.07</v>
      </c>
      <c r="AF13">
        <f>붙여넣기데이터!W13</f>
        <v>30.32</v>
      </c>
      <c r="AG13">
        <f>붙여넣기데이터!X13</f>
        <v>30.01</v>
      </c>
      <c r="AH13">
        <f>붙여넣기데이터!Y13</f>
        <v>29.94</v>
      </c>
      <c r="AI13">
        <f>붙여넣기데이터!Z13</f>
        <v>30.7</v>
      </c>
      <c r="AK13">
        <v>0.66579999999999995</v>
      </c>
      <c r="AL13">
        <v>81.87</v>
      </c>
      <c r="AM13">
        <v>80.48</v>
      </c>
      <c r="AN13">
        <v>1.153</v>
      </c>
      <c r="AO13">
        <v>0.92730000000000001</v>
      </c>
      <c r="AP13">
        <v>1.819</v>
      </c>
      <c r="AQ13">
        <v>91.16</v>
      </c>
      <c r="AR13">
        <v>89.24</v>
      </c>
      <c r="AS13">
        <v>1.127</v>
      </c>
      <c r="AT13">
        <v>3.4910000000000001</v>
      </c>
      <c r="AU13">
        <v>5.5329999999999997E-3</v>
      </c>
      <c r="AV13">
        <v>4.18</v>
      </c>
      <c r="AW13">
        <v>-6.9399999999999996E-4</v>
      </c>
      <c r="AX13">
        <v>-2.7629999999999998E-3</v>
      </c>
      <c r="AY13">
        <v>4.18</v>
      </c>
      <c r="AZ13">
        <v>-6.0749999999999998E-2</v>
      </c>
      <c r="BA13">
        <v>437.3</v>
      </c>
      <c r="BB13">
        <v>428.4</v>
      </c>
      <c r="BC13" s="88">
        <v>251.9</v>
      </c>
      <c r="BD13">
        <v>247.6</v>
      </c>
      <c r="BE13">
        <v>247.6</v>
      </c>
      <c r="BF13">
        <v>438.1</v>
      </c>
      <c r="BG13">
        <v>190.5</v>
      </c>
      <c r="BH13">
        <v>-8.9209999999999994</v>
      </c>
      <c r="BI13">
        <v>4.3609999999999998</v>
      </c>
      <c r="BJ13">
        <v>176.5</v>
      </c>
      <c r="BK13">
        <v>4.8669999999999998E-3</v>
      </c>
      <c r="BL13">
        <v>0.92730000000000001</v>
      </c>
      <c r="BM13">
        <v>-4.342E-2</v>
      </c>
      <c r="BN13">
        <v>2.1219999999999999E-2</v>
      </c>
      <c r="BO13">
        <v>0.85909999999999997</v>
      </c>
      <c r="BP13">
        <v>5.5339999999999999E-3</v>
      </c>
      <c r="BQ13">
        <v>4.181</v>
      </c>
      <c r="BR13">
        <v>9.0229999999999998E-3</v>
      </c>
      <c r="BS13">
        <v>271.10000000000002</v>
      </c>
      <c r="BT13">
        <v>270.7</v>
      </c>
      <c r="BU13">
        <v>270.60000000000002</v>
      </c>
      <c r="BV13">
        <v>270.60000000000002</v>
      </c>
      <c r="BW13">
        <v>0.53349999999999997</v>
      </c>
      <c r="BX13">
        <v>-0.46439999999999998</v>
      </c>
      <c r="BY13">
        <v>6.9070000000000006E-2</v>
      </c>
      <c r="BZ13">
        <v>0.13059999999999999</v>
      </c>
      <c r="CA13">
        <v>6.9690000000000002E-2</v>
      </c>
      <c r="CB13">
        <v>-6.0659999999999999E-2</v>
      </c>
      <c r="CC13">
        <v>9.0229999999999998E-3</v>
      </c>
      <c r="CD13">
        <f t="shared" si="0"/>
        <v>0.85909999999999997</v>
      </c>
      <c r="CE13">
        <f>붙여넣기데이터!BJ13*0.001</f>
        <v>0.72399999999999998</v>
      </c>
      <c r="CF13">
        <f>붙여넣기데이터!BL13*0.001</f>
        <v>0.29499999999999998</v>
      </c>
      <c r="CG13">
        <f>붙여넣기데이터!BN13*0.001</f>
        <v>0.32100000000000001</v>
      </c>
      <c r="CH13">
        <f>붙여넣기데이터!BH13*0.001</f>
        <v>1.0999999999999999E-2</v>
      </c>
      <c r="CI13">
        <f>붙여넣기데이터!BP13*0.001</f>
        <v>0</v>
      </c>
    </row>
    <row r="14" spans="1:87" x14ac:dyDescent="0.3">
      <c r="D14" s="1">
        <f>붙여넣기데이터!A14</f>
        <v>45141.539594907408</v>
      </c>
      <c r="E14">
        <f>붙여넣기데이터!AT14</f>
        <v>29.32</v>
      </c>
      <c r="F14">
        <f>붙여넣기데이터!AU14</f>
        <v>79.239999999999995</v>
      </c>
      <c r="G14">
        <f>붙여넣기데이터!AV14</f>
        <v>28.24</v>
      </c>
      <c r="H14">
        <f>붙여넣기데이터!AW14</f>
        <v>82.47</v>
      </c>
      <c r="I14">
        <f>붙여넣기데이터!AX14</f>
        <v>36.200000000000003</v>
      </c>
      <c r="J14">
        <f>붙여넣기데이터!AY14</f>
        <v>56.03</v>
      </c>
      <c r="K14">
        <f>붙여넣기데이터!AZ14</f>
        <v>35.26</v>
      </c>
      <c r="L14">
        <f>붙여넣기데이터!BA14</f>
        <v>60.07</v>
      </c>
      <c r="M14">
        <f>붙여넣기데이터!AJ14</f>
        <v>28.62</v>
      </c>
      <c r="N14">
        <f>붙여넣기데이터!AH14</f>
        <v>28.58</v>
      </c>
      <c r="O14">
        <f>붙여넣기데이터!AS14</f>
        <v>0.02</v>
      </c>
      <c r="P14">
        <f>붙여넣기데이터!AK14</f>
        <v>35.15</v>
      </c>
      <c r="Q14">
        <f>붙여넣기데이터!AL14</f>
        <v>29.95</v>
      </c>
      <c r="R14">
        <f>붙여넣기데이터!CQ14</f>
        <v>-0.01</v>
      </c>
      <c r="S14">
        <f>붙여넣기데이터!BG14</f>
        <v>13.82</v>
      </c>
      <c r="T14">
        <f>붙여넣기데이터!BF14</f>
        <v>23.22</v>
      </c>
      <c r="U14">
        <f>붙여넣기데이터!AA14</f>
        <v>28.24</v>
      </c>
      <c r="V14">
        <f>붙여넣기데이터!AB14</f>
        <v>40.03</v>
      </c>
      <c r="W14">
        <f>붙여넣기데이터!AC14</f>
        <v>33.729999999999997</v>
      </c>
      <c r="X14">
        <f>붙여넣기데이터!AD14</f>
        <v>30.4</v>
      </c>
      <c r="Y14">
        <f>붙여넣기데이터!AE14</f>
        <v>27.63</v>
      </c>
      <c r="Z14">
        <f>붙여넣기데이터!AF14</f>
        <v>29.1</v>
      </c>
      <c r="AA14">
        <f>붙여넣기데이터!U14</f>
        <v>28.05</v>
      </c>
      <c r="AB14">
        <f>붙여넣기데이터!V14</f>
        <v>28.45</v>
      </c>
      <c r="AC14">
        <f>붙여넣기데이터!AQ14</f>
        <v>0.02</v>
      </c>
      <c r="AD14">
        <f>붙여넣기데이터!BE14</f>
        <v>6</v>
      </c>
      <c r="AE14">
        <f>붙여넣기데이터!BD14</f>
        <v>6.08</v>
      </c>
      <c r="AF14">
        <f>붙여넣기데이터!W14</f>
        <v>30.32</v>
      </c>
      <c r="AG14">
        <f>붙여넣기데이터!X14</f>
        <v>30.01</v>
      </c>
      <c r="AH14">
        <f>붙여넣기데이터!Y14</f>
        <v>29.94</v>
      </c>
      <c r="AI14">
        <f>붙여넣기데이터!Z14</f>
        <v>30.71</v>
      </c>
      <c r="AK14">
        <v>0.66579999999999995</v>
      </c>
      <c r="AL14">
        <v>81.87</v>
      </c>
      <c r="AM14">
        <v>79.53</v>
      </c>
      <c r="AN14">
        <v>1.153</v>
      </c>
      <c r="AO14">
        <v>1.5549999999999999</v>
      </c>
      <c r="AP14">
        <v>1.819</v>
      </c>
      <c r="AQ14">
        <v>91.29</v>
      </c>
      <c r="AR14">
        <v>91.34</v>
      </c>
      <c r="AS14">
        <v>1.127</v>
      </c>
      <c r="AT14">
        <v>8.1089999999999995E-2</v>
      </c>
      <c r="AU14">
        <v>5.5329999999999997E-3</v>
      </c>
      <c r="AV14">
        <v>4.18</v>
      </c>
      <c r="AW14">
        <v>-9.2529999999999999E-4</v>
      </c>
      <c r="AX14">
        <v>-2.7629999999999998E-3</v>
      </c>
      <c r="AY14">
        <v>4.18</v>
      </c>
      <c r="AZ14">
        <v>-6.0060000000000002E-2</v>
      </c>
      <c r="BA14">
        <v>437.9</v>
      </c>
      <c r="BB14">
        <v>428.7</v>
      </c>
      <c r="BC14" s="88">
        <v>254.7</v>
      </c>
      <c r="BD14">
        <v>248.8</v>
      </c>
      <c r="BE14">
        <v>248.8</v>
      </c>
      <c r="BF14">
        <v>438.9</v>
      </c>
      <c r="BG14">
        <v>190.1</v>
      </c>
      <c r="BH14">
        <v>-9.1880000000000006</v>
      </c>
      <c r="BI14">
        <v>5.9240000000000004</v>
      </c>
      <c r="BJ14">
        <v>174</v>
      </c>
      <c r="BK14">
        <v>8.1790000000000005E-3</v>
      </c>
      <c r="BL14">
        <v>1.5549999999999999</v>
      </c>
      <c r="BM14">
        <v>-7.5149999999999995E-2</v>
      </c>
      <c r="BN14">
        <v>4.845E-2</v>
      </c>
      <c r="BO14">
        <v>1.423</v>
      </c>
      <c r="BP14">
        <v>5.5339999999999999E-3</v>
      </c>
      <c r="BQ14">
        <v>4.181</v>
      </c>
      <c r="BR14">
        <v>9.2540000000000001E-3</v>
      </c>
      <c r="BS14">
        <v>271.10000000000002</v>
      </c>
      <c r="BT14">
        <v>270.60000000000002</v>
      </c>
      <c r="BU14">
        <v>270.60000000000002</v>
      </c>
      <c r="BV14">
        <v>270.60000000000002</v>
      </c>
      <c r="BW14">
        <v>0.55640000000000001</v>
      </c>
      <c r="BX14">
        <v>-0.48730000000000001</v>
      </c>
      <c r="BY14">
        <v>6.9099999999999995E-2</v>
      </c>
      <c r="BZ14">
        <v>0.13389999999999999</v>
      </c>
      <c r="CA14">
        <v>7.4510000000000007E-2</v>
      </c>
      <c r="CB14">
        <v>-6.5259999999999999E-2</v>
      </c>
      <c r="CC14">
        <v>9.2540000000000001E-3</v>
      </c>
      <c r="CD14">
        <f t="shared" si="0"/>
        <v>1.423</v>
      </c>
      <c r="CE14">
        <f>붙여넣기데이터!BJ14*0.001</f>
        <v>1.3360000000000001</v>
      </c>
      <c r="CF14">
        <f>붙여넣기데이터!BL14*0.001</f>
        <v>0.29699999999999999</v>
      </c>
      <c r="CG14">
        <f>붙여넣기데이터!BN14*0.001</f>
        <v>0.316</v>
      </c>
      <c r="CH14">
        <f>붙여넣기데이터!BH14*0.001</f>
        <v>1.0999999999999999E-2</v>
      </c>
      <c r="CI14">
        <f>붙여넣기데이터!BP14*0.001</f>
        <v>0</v>
      </c>
    </row>
    <row r="15" spans="1:87" x14ac:dyDescent="0.3">
      <c r="D15" s="1">
        <f>붙여넣기데이터!A15</f>
        <v>45141.539652777778</v>
      </c>
      <c r="E15">
        <f>붙여넣기데이터!AT15</f>
        <v>29.32</v>
      </c>
      <c r="F15">
        <f>붙여넣기데이터!AU15</f>
        <v>79.239999999999995</v>
      </c>
      <c r="G15">
        <f>붙여넣기데이터!AV15</f>
        <v>27.92</v>
      </c>
      <c r="H15">
        <f>붙여넣기데이터!AW15</f>
        <v>82.08</v>
      </c>
      <c r="I15">
        <f>붙여넣기데이터!AX15</f>
        <v>36.200000000000003</v>
      </c>
      <c r="J15">
        <f>붙여넣기데이터!AY15</f>
        <v>59.29</v>
      </c>
      <c r="K15">
        <f>붙여넣기데이터!AZ15</f>
        <v>35.659999999999997</v>
      </c>
      <c r="L15">
        <f>붙여넣기데이터!BA15</f>
        <v>58.77</v>
      </c>
      <c r="M15">
        <f>붙여넣기데이터!AJ15</f>
        <v>28.62</v>
      </c>
      <c r="N15">
        <f>붙여넣기데이터!AH15</f>
        <v>28.58</v>
      </c>
      <c r="O15">
        <f>붙여넣기데이터!AS15</f>
        <v>0.02</v>
      </c>
      <c r="P15">
        <f>붙여넣기데이터!AK15</f>
        <v>35.159999999999997</v>
      </c>
      <c r="Q15">
        <f>붙여넣기데이터!AL15</f>
        <v>29.96</v>
      </c>
      <c r="R15">
        <f>붙여넣기데이터!CQ15</f>
        <v>-0.01</v>
      </c>
      <c r="S15">
        <f>붙여넣기데이터!BG15</f>
        <v>13.19</v>
      </c>
      <c r="T15">
        <f>붙여넣기데이터!BF15</f>
        <v>23.92</v>
      </c>
      <c r="U15">
        <f>붙여넣기데이터!AA15</f>
        <v>26.81</v>
      </c>
      <c r="V15">
        <f>붙여넣기데이터!AB15</f>
        <v>41.77</v>
      </c>
      <c r="W15">
        <f>붙여넣기데이터!AC15</f>
        <v>35.58</v>
      </c>
      <c r="X15">
        <f>붙여넣기데이터!AD15</f>
        <v>31.25</v>
      </c>
      <c r="Y15">
        <f>붙여넣기데이터!AE15</f>
        <v>26.91</v>
      </c>
      <c r="Z15">
        <f>붙여넣기데이터!AF15</f>
        <v>27.93</v>
      </c>
      <c r="AA15">
        <f>붙여넣기데이터!U15</f>
        <v>28.05</v>
      </c>
      <c r="AB15">
        <f>붙여넣기데이터!V15</f>
        <v>28.45</v>
      </c>
      <c r="AC15">
        <f>붙여넣기데이터!AQ15</f>
        <v>0.02</v>
      </c>
      <c r="AD15">
        <f>붙여넣기데이터!BE15</f>
        <v>6</v>
      </c>
      <c r="AE15">
        <f>붙여넣기데이터!BD15</f>
        <v>6.07</v>
      </c>
      <c r="AF15">
        <f>붙여넣기데이터!W15</f>
        <v>30.32</v>
      </c>
      <c r="AG15">
        <f>붙여넣기데이터!X15</f>
        <v>30.01</v>
      </c>
      <c r="AH15">
        <f>붙여넣기데이터!Y15</f>
        <v>29.93</v>
      </c>
      <c r="AI15">
        <f>붙여넣기데이터!Z15</f>
        <v>30.71</v>
      </c>
      <c r="AK15">
        <v>0.66579999999999995</v>
      </c>
      <c r="AL15">
        <v>81.87</v>
      </c>
      <c r="AM15">
        <v>77.98</v>
      </c>
      <c r="AN15">
        <v>1.153</v>
      </c>
      <c r="AO15">
        <v>2.589</v>
      </c>
      <c r="AP15">
        <v>1.8180000000000001</v>
      </c>
      <c r="AQ15">
        <v>94.61</v>
      </c>
      <c r="AR15">
        <v>91.77</v>
      </c>
      <c r="AS15">
        <v>1.1259999999999999</v>
      </c>
      <c r="AT15">
        <v>5.1639999999999997</v>
      </c>
      <c r="AU15">
        <v>5.5329999999999997E-3</v>
      </c>
      <c r="AV15">
        <v>4.18</v>
      </c>
      <c r="AW15">
        <v>-9.2529999999999999E-4</v>
      </c>
      <c r="AX15">
        <v>-2.7629999999999998E-3</v>
      </c>
      <c r="AY15">
        <v>4.18</v>
      </c>
      <c r="AZ15">
        <v>-6.0060000000000002E-2</v>
      </c>
      <c r="BA15">
        <v>437.7</v>
      </c>
      <c r="BB15">
        <v>429.5</v>
      </c>
      <c r="BC15" s="88">
        <v>258</v>
      </c>
      <c r="BD15">
        <v>250.2</v>
      </c>
      <c r="BE15">
        <v>250.2</v>
      </c>
      <c r="BF15">
        <v>439.1</v>
      </c>
      <c r="BG15">
        <v>188.8</v>
      </c>
      <c r="BH15">
        <v>-8.2750000000000004</v>
      </c>
      <c r="BI15">
        <v>7.7859999999999996</v>
      </c>
      <c r="BJ15">
        <v>171.5</v>
      </c>
      <c r="BK15">
        <v>1.371E-2</v>
      </c>
      <c r="BL15">
        <v>2.589</v>
      </c>
      <c r="BM15">
        <v>-0.1135</v>
      </c>
      <c r="BN15">
        <v>0.10680000000000001</v>
      </c>
      <c r="BO15">
        <v>2.351</v>
      </c>
      <c r="BP15">
        <v>5.5339999999999999E-3</v>
      </c>
      <c r="BQ15">
        <v>4.181</v>
      </c>
      <c r="BR15">
        <v>9.2540000000000001E-3</v>
      </c>
      <c r="BS15">
        <v>271.10000000000002</v>
      </c>
      <c r="BT15">
        <v>270.7</v>
      </c>
      <c r="BU15">
        <v>270.60000000000002</v>
      </c>
      <c r="BV15">
        <v>270.60000000000002</v>
      </c>
      <c r="BW15">
        <v>0.54339999999999999</v>
      </c>
      <c r="BX15">
        <v>-0.46439999999999998</v>
      </c>
      <c r="BY15">
        <v>7.8939999999999996E-2</v>
      </c>
      <c r="BZ15">
        <v>0.1172</v>
      </c>
      <c r="CA15">
        <v>6.3700000000000007E-2</v>
      </c>
      <c r="CB15">
        <v>-5.4440000000000002E-2</v>
      </c>
      <c r="CC15">
        <v>9.2540000000000001E-3</v>
      </c>
      <c r="CD15">
        <f t="shared" si="0"/>
        <v>2.351</v>
      </c>
      <c r="CE15">
        <f>붙여넣기데이터!BJ15*0.001</f>
        <v>1.518</v>
      </c>
      <c r="CF15">
        <f>붙여넣기데이터!BL15*0.001</f>
        <v>0.29499999999999998</v>
      </c>
      <c r="CG15">
        <f>붙여넣기데이터!BN15*0.001</f>
        <v>0.316</v>
      </c>
      <c r="CH15">
        <f>붙여넣기데이터!BH15*0.001</f>
        <v>1.0999999999999999E-2</v>
      </c>
      <c r="CI15">
        <f>붙여넣기데이터!BP15*0.001</f>
        <v>0</v>
      </c>
    </row>
    <row r="16" spans="1:87" x14ac:dyDescent="0.3">
      <c r="D16" s="1">
        <f>붙여넣기데이터!A16</f>
        <v>45141.539710648147</v>
      </c>
      <c r="E16">
        <f>붙여넣기데이터!AT16</f>
        <v>29.32</v>
      </c>
      <c r="F16">
        <f>붙여넣기데이터!AU16</f>
        <v>79.239999999999995</v>
      </c>
      <c r="G16">
        <f>붙여넣기데이터!AV16</f>
        <v>27.5</v>
      </c>
      <c r="H16">
        <f>붙여넣기데이터!AW16</f>
        <v>80.64</v>
      </c>
      <c r="I16">
        <f>붙여넣기데이터!AX16</f>
        <v>36.200000000000003</v>
      </c>
      <c r="J16">
        <f>붙여넣기데이터!AY16</f>
        <v>59.78</v>
      </c>
      <c r="K16">
        <f>붙여넣기데이터!AZ16</f>
        <v>36.090000000000003</v>
      </c>
      <c r="L16">
        <f>붙여넣기데이터!BA16</f>
        <v>57.23</v>
      </c>
      <c r="M16">
        <f>붙여넣기데이터!AJ16</f>
        <v>28.62</v>
      </c>
      <c r="N16">
        <f>붙여넣기데이터!AH16</f>
        <v>28.58</v>
      </c>
      <c r="O16">
        <f>붙여넣기데이터!AS16</f>
        <v>0.02</v>
      </c>
      <c r="P16">
        <f>붙여넣기데이터!AK16</f>
        <v>35.159999999999997</v>
      </c>
      <c r="Q16">
        <f>붙여넣기데이터!AL16</f>
        <v>29.98</v>
      </c>
      <c r="R16">
        <f>붙여넣기데이터!CQ16</f>
        <v>-0.01</v>
      </c>
      <c r="S16">
        <f>붙여넣기데이터!BG16</f>
        <v>12.77</v>
      </c>
      <c r="T16">
        <f>붙여넣기데이터!BF16</f>
        <v>24.39</v>
      </c>
      <c r="U16">
        <f>붙여넣기데이터!AA16</f>
        <v>25.49</v>
      </c>
      <c r="V16">
        <f>붙여넣기데이터!AB16</f>
        <v>43.24</v>
      </c>
      <c r="W16">
        <f>붙여넣기데이터!AC16</f>
        <v>37.380000000000003</v>
      </c>
      <c r="X16">
        <f>붙여넣기데이터!AD16</f>
        <v>32.130000000000003</v>
      </c>
      <c r="Y16">
        <f>붙여넣기데이터!AE16</f>
        <v>26.07</v>
      </c>
      <c r="Z16">
        <f>붙여넣기데이터!AF16</f>
        <v>26.73</v>
      </c>
      <c r="AA16">
        <f>붙여넣기데이터!U16</f>
        <v>28.05</v>
      </c>
      <c r="AB16">
        <f>붙여넣기데이터!V16</f>
        <v>28.46</v>
      </c>
      <c r="AC16">
        <f>붙여넣기데이터!AQ16</f>
        <v>0.02</v>
      </c>
      <c r="AD16">
        <f>붙여넣기데이터!BE16</f>
        <v>6</v>
      </c>
      <c r="AE16">
        <f>붙여넣기데이터!BD16</f>
        <v>6.08</v>
      </c>
      <c r="AF16">
        <f>붙여넣기데이터!W16</f>
        <v>30.32</v>
      </c>
      <c r="AG16">
        <f>붙여넣기데이터!X16</f>
        <v>30.01</v>
      </c>
      <c r="AH16">
        <f>붙여넣기데이터!Y16</f>
        <v>29.93</v>
      </c>
      <c r="AI16">
        <f>붙여넣기데이터!Z16</f>
        <v>30.71</v>
      </c>
      <c r="AK16">
        <v>0.66579999999999995</v>
      </c>
      <c r="AL16">
        <v>81.87</v>
      </c>
      <c r="AM16">
        <v>75.42</v>
      </c>
      <c r="AN16">
        <v>1.153</v>
      </c>
      <c r="AO16">
        <v>4.2960000000000003</v>
      </c>
      <c r="AP16">
        <v>1.8180000000000001</v>
      </c>
      <c r="AQ16">
        <v>95.1</v>
      </c>
      <c r="AR16">
        <v>92.05</v>
      </c>
      <c r="AS16">
        <v>1.1259999999999999</v>
      </c>
      <c r="AT16">
        <v>5.56</v>
      </c>
      <c r="AU16">
        <v>5.5329999999999997E-3</v>
      </c>
      <c r="AV16">
        <v>4.18</v>
      </c>
      <c r="AW16">
        <v>-9.2529999999999999E-4</v>
      </c>
      <c r="AX16">
        <v>-2.7629999999999998E-3</v>
      </c>
      <c r="AY16">
        <v>4.18</v>
      </c>
      <c r="AZ16">
        <v>-5.9830000000000001E-2</v>
      </c>
      <c r="BA16">
        <v>437.2</v>
      </c>
      <c r="BB16">
        <v>430.5</v>
      </c>
      <c r="BC16" s="88">
        <v>261.3</v>
      </c>
      <c r="BD16">
        <v>251.8</v>
      </c>
      <c r="BE16">
        <v>251.8</v>
      </c>
      <c r="BF16">
        <v>438.7</v>
      </c>
      <c r="BG16">
        <v>186.9</v>
      </c>
      <c r="BH16">
        <v>-6.7130000000000001</v>
      </c>
      <c r="BI16">
        <v>9.5559999999999992</v>
      </c>
      <c r="BJ16">
        <v>169.2</v>
      </c>
      <c r="BK16">
        <v>2.299E-2</v>
      </c>
      <c r="BL16">
        <v>4.2960000000000003</v>
      </c>
      <c r="BM16">
        <v>-0.15429999999999999</v>
      </c>
      <c r="BN16">
        <v>0.21970000000000001</v>
      </c>
      <c r="BO16">
        <v>3.89</v>
      </c>
      <c r="BP16">
        <v>5.5339999999999999E-3</v>
      </c>
      <c r="BQ16">
        <v>4.181</v>
      </c>
      <c r="BR16">
        <v>9.4850000000000004E-3</v>
      </c>
      <c r="BS16">
        <v>271.10000000000002</v>
      </c>
      <c r="BT16">
        <v>270.60000000000002</v>
      </c>
      <c r="BU16">
        <v>270.60000000000002</v>
      </c>
      <c r="BV16">
        <v>270.60000000000002</v>
      </c>
      <c r="BW16">
        <v>0.56630000000000003</v>
      </c>
      <c r="BX16">
        <v>-0.48730000000000001</v>
      </c>
      <c r="BY16">
        <v>7.8969999999999999E-2</v>
      </c>
      <c r="BZ16">
        <v>0.1201</v>
      </c>
      <c r="CA16">
        <v>6.8010000000000001E-2</v>
      </c>
      <c r="CB16">
        <v>-5.8529999999999999E-2</v>
      </c>
      <c r="CC16">
        <v>9.4850000000000004E-3</v>
      </c>
      <c r="CD16">
        <f t="shared" si="0"/>
        <v>3.89</v>
      </c>
      <c r="CE16">
        <f>붙여넣기데이터!BJ16*0.001</f>
        <v>1.5880000000000001</v>
      </c>
      <c r="CF16">
        <f>붙여넣기데이터!BL16*0.001</f>
        <v>0.29899999999999999</v>
      </c>
      <c r="CG16">
        <f>붙여넣기데이터!BN16*0.001</f>
        <v>0.311</v>
      </c>
      <c r="CH16">
        <f>붙여넣기데이터!BH16*0.001</f>
        <v>9.0000000000000011E-3</v>
      </c>
      <c r="CI16">
        <f>붙여넣기데이터!BP16*0.001</f>
        <v>0</v>
      </c>
    </row>
    <row r="17" spans="4:87" x14ac:dyDescent="0.3">
      <c r="D17" s="1">
        <f>붙여넣기데이터!A17</f>
        <v>45141.539768518516</v>
      </c>
      <c r="E17">
        <f>붙여넣기데이터!AT17</f>
        <v>29.32</v>
      </c>
      <c r="F17">
        <f>붙여넣기데이터!AU17</f>
        <v>79.19</v>
      </c>
      <c r="G17">
        <f>붙여넣기데이터!AV17</f>
        <v>27.09</v>
      </c>
      <c r="H17">
        <f>붙여넣기데이터!AW17</f>
        <v>79.650000000000006</v>
      </c>
      <c r="I17">
        <f>붙여넣기데이터!AX17</f>
        <v>36.200000000000003</v>
      </c>
      <c r="J17">
        <f>붙여넣기데이터!AY17</f>
        <v>59.93</v>
      </c>
      <c r="K17">
        <f>붙여넣기데이터!AZ17</f>
        <v>36.51</v>
      </c>
      <c r="L17">
        <f>붙여넣기데이터!BA17</f>
        <v>56.34</v>
      </c>
      <c r="M17">
        <f>붙여넣기데이터!AJ17</f>
        <v>28.62</v>
      </c>
      <c r="N17">
        <f>붙여넣기데이터!AH17</f>
        <v>28.59</v>
      </c>
      <c r="O17">
        <f>붙여넣기데이터!AS17</f>
        <v>0.02</v>
      </c>
      <c r="P17">
        <f>붙여넣기데이터!AK17</f>
        <v>35.17</v>
      </c>
      <c r="Q17">
        <f>붙여넣기데이터!AL17</f>
        <v>29.98</v>
      </c>
      <c r="R17">
        <f>붙여넣기데이터!CQ17</f>
        <v>-0.01</v>
      </c>
      <c r="S17">
        <f>붙여넣기데이터!BG17</f>
        <v>12.48</v>
      </c>
      <c r="T17">
        <f>붙여넣기데이터!BF17</f>
        <v>24.71</v>
      </c>
      <c r="U17">
        <f>붙여넣기데이터!AA17</f>
        <v>24.25</v>
      </c>
      <c r="V17">
        <f>붙여넣기데이터!AB17</f>
        <v>44.49</v>
      </c>
      <c r="W17">
        <f>붙여넣기데이터!AC17</f>
        <v>38.99</v>
      </c>
      <c r="X17">
        <f>붙여넣기데이터!AD17</f>
        <v>32.979999999999997</v>
      </c>
      <c r="Y17">
        <f>붙여넣기데이터!AE17</f>
        <v>25.19</v>
      </c>
      <c r="Z17">
        <f>붙여넣기데이터!AF17</f>
        <v>25.6</v>
      </c>
      <c r="AA17">
        <f>붙여넣기데이터!U17</f>
        <v>28.05</v>
      </c>
      <c r="AB17">
        <f>붙여넣기데이터!V17</f>
        <v>28.45</v>
      </c>
      <c r="AC17">
        <f>붙여넣기데이터!AQ17</f>
        <v>0.02</v>
      </c>
      <c r="AD17">
        <f>붙여넣기데이터!BE17</f>
        <v>6</v>
      </c>
      <c r="AE17">
        <f>붙여넣기데이터!BD17</f>
        <v>6.08</v>
      </c>
      <c r="AF17">
        <f>붙여넣기데이터!W17</f>
        <v>30.32</v>
      </c>
      <c r="AG17">
        <f>붙여넣기데이터!X17</f>
        <v>30.02</v>
      </c>
      <c r="AH17">
        <f>붙여넣기데이터!Y17</f>
        <v>29.94</v>
      </c>
      <c r="AI17">
        <f>붙여넣기데이터!Z17</f>
        <v>30.71</v>
      </c>
      <c r="AK17">
        <v>0.66579999999999995</v>
      </c>
      <c r="AL17">
        <v>81.84</v>
      </c>
      <c r="AM17">
        <v>73.23</v>
      </c>
      <c r="AN17">
        <v>1.153</v>
      </c>
      <c r="AO17">
        <v>5.7270000000000003</v>
      </c>
      <c r="AP17">
        <v>1.8180000000000001</v>
      </c>
      <c r="AQ17">
        <v>95.26</v>
      </c>
      <c r="AR17">
        <v>92.91</v>
      </c>
      <c r="AS17">
        <v>1.1259999999999999</v>
      </c>
      <c r="AT17">
        <v>4.266</v>
      </c>
      <c r="AU17">
        <v>5.5329999999999997E-3</v>
      </c>
      <c r="AV17">
        <v>4.18</v>
      </c>
      <c r="AW17">
        <v>-6.9399999999999996E-4</v>
      </c>
      <c r="AX17">
        <v>-2.7629999999999998E-3</v>
      </c>
      <c r="AY17">
        <v>4.18</v>
      </c>
      <c r="AZ17">
        <v>-5.994E-2</v>
      </c>
      <c r="BA17">
        <v>436.5</v>
      </c>
      <c r="BB17">
        <v>431.7</v>
      </c>
      <c r="BC17" s="88">
        <v>264.3</v>
      </c>
      <c r="BD17">
        <v>253.2</v>
      </c>
      <c r="BE17">
        <v>253.2</v>
      </c>
      <c r="BF17">
        <v>438.1</v>
      </c>
      <c r="BG17">
        <v>184.8</v>
      </c>
      <c r="BH17">
        <v>-4.8440000000000003</v>
      </c>
      <c r="BI17">
        <v>11.08</v>
      </c>
      <c r="BJ17">
        <v>167.3</v>
      </c>
      <c r="BK17">
        <v>3.099E-2</v>
      </c>
      <c r="BL17">
        <v>5.7270000000000003</v>
      </c>
      <c r="BM17">
        <v>-0.15010000000000001</v>
      </c>
      <c r="BN17">
        <v>0.34320000000000001</v>
      </c>
      <c r="BO17">
        <v>5.1859999999999999</v>
      </c>
      <c r="BP17">
        <v>5.5339999999999999E-3</v>
      </c>
      <c r="BQ17">
        <v>4.181</v>
      </c>
      <c r="BR17">
        <v>9.2540000000000001E-3</v>
      </c>
      <c r="BS17">
        <v>271.10000000000002</v>
      </c>
      <c r="BT17">
        <v>270.7</v>
      </c>
      <c r="BU17">
        <v>270.60000000000002</v>
      </c>
      <c r="BV17">
        <v>270.60000000000002</v>
      </c>
      <c r="BW17">
        <v>0.55640000000000001</v>
      </c>
      <c r="BX17">
        <v>-0.47739999999999999</v>
      </c>
      <c r="BY17">
        <v>7.8969999999999999E-2</v>
      </c>
      <c r="BZ17">
        <v>0.1172</v>
      </c>
      <c r="CA17">
        <v>6.5199999999999994E-2</v>
      </c>
      <c r="CB17">
        <v>-5.5939999999999997E-2</v>
      </c>
      <c r="CC17">
        <v>9.2540000000000001E-3</v>
      </c>
      <c r="CD17">
        <f t="shared" si="0"/>
        <v>5.1859999999999999</v>
      </c>
      <c r="CE17">
        <f>붙여넣기데이터!BJ17*0.001</f>
        <v>1.645</v>
      </c>
      <c r="CF17">
        <f>붙여넣기데이터!BL17*0.001</f>
        <v>0.29699999999999999</v>
      </c>
      <c r="CG17">
        <f>붙여넣기데이터!BN17*0.001</f>
        <v>0.316</v>
      </c>
      <c r="CH17">
        <f>붙여넣기데이터!BH17*0.001</f>
        <v>1.0999999999999999E-2</v>
      </c>
      <c r="CI17">
        <f>붙여넣기데이터!BP17*0.001</f>
        <v>0</v>
      </c>
    </row>
    <row r="18" spans="4:87" x14ac:dyDescent="0.3">
      <c r="D18" s="1">
        <f>붙여넣기데이터!A18</f>
        <v>45141.539826388886</v>
      </c>
      <c r="E18">
        <f>붙여넣기데이터!AT18</f>
        <v>29.32</v>
      </c>
      <c r="F18">
        <f>붙여넣기데이터!AU18</f>
        <v>79.14</v>
      </c>
      <c r="G18">
        <f>붙여넣기데이터!AV18</f>
        <v>26.68</v>
      </c>
      <c r="H18">
        <f>붙여넣기데이터!AW18</f>
        <v>79.19</v>
      </c>
      <c r="I18">
        <f>붙여넣기데이터!AX18</f>
        <v>36.19</v>
      </c>
      <c r="J18">
        <f>붙여넣기데이터!AY18</f>
        <v>59.78</v>
      </c>
      <c r="K18">
        <f>붙여넣기데이터!AZ18</f>
        <v>36.909999999999997</v>
      </c>
      <c r="L18">
        <f>붙여넣기데이터!BA18</f>
        <v>56.12</v>
      </c>
      <c r="M18">
        <f>붙여넣기데이터!AJ18</f>
        <v>28.62</v>
      </c>
      <c r="N18">
        <f>붙여넣기데이터!AH18</f>
        <v>28.59</v>
      </c>
      <c r="O18">
        <f>붙여넣기데이터!AS18</f>
        <v>0.02</v>
      </c>
      <c r="P18">
        <f>붙여넣기데이터!AK18</f>
        <v>35.18</v>
      </c>
      <c r="Q18">
        <f>붙여넣기데이터!AL18</f>
        <v>29.99</v>
      </c>
      <c r="R18">
        <f>붙여넣기데이터!CQ18</f>
        <v>-0.01</v>
      </c>
      <c r="S18">
        <f>붙여넣기데이터!BG18</f>
        <v>12.2</v>
      </c>
      <c r="T18">
        <f>붙여넣기데이터!BF18</f>
        <v>24.94</v>
      </c>
      <c r="U18">
        <f>붙여넣기데이터!AA18</f>
        <v>23.1</v>
      </c>
      <c r="V18">
        <f>붙여넣기데이터!AB18</f>
        <v>45.54</v>
      </c>
      <c r="W18">
        <f>붙여넣기데이터!AC18</f>
        <v>40.369999999999997</v>
      </c>
      <c r="X18">
        <f>붙여넣기데이터!AD18</f>
        <v>33.74</v>
      </c>
      <c r="Y18">
        <f>붙여넣기데이터!AE18</f>
        <v>24.37</v>
      </c>
      <c r="Z18">
        <f>붙여넣기데이터!AF18</f>
        <v>24.59</v>
      </c>
      <c r="AA18">
        <f>붙여넣기데이터!U18</f>
        <v>28.05</v>
      </c>
      <c r="AB18">
        <f>붙여넣기데이터!V18</f>
        <v>28.46</v>
      </c>
      <c r="AC18">
        <f>붙여넣기데이터!AQ18</f>
        <v>0.02</v>
      </c>
      <c r="AD18">
        <f>붙여넣기데이터!BE18</f>
        <v>6</v>
      </c>
      <c r="AE18">
        <f>붙여넣기데이터!BD18</f>
        <v>6.07</v>
      </c>
      <c r="AF18">
        <f>붙여넣기데이터!W18</f>
        <v>30.32</v>
      </c>
      <c r="AG18">
        <f>붙여넣기데이터!X18</f>
        <v>30.02</v>
      </c>
      <c r="AH18">
        <f>붙여넣기데이터!Y18</f>
        <v>29.94</v>
      </c>
      <c r="AI18">
        <f>붙여넣기데이터!Z18</f>
        <v>30.71</v>
      </c>
      <c r="AK18">
        <v>0.66579999999999995</v>
      </c>
      <c r="AL18">
        <v>81.8</v>
      </c>
      <c r="AM18">
        <v>71.42</v>
      </c>
      <c r="AN18">
        <v>1.153</v>
      </c>
      <c r="AO18">
        <v>6.915</v>
      </c>
      <c r="AP18">
        <v>1.8180000000000001</v>
      </c>
      <c r="AQ18">
        <v>95.06</v>
      </c>
      <c r="AR18">
        <v>94.38</v>
      </c>
      <c r="AS18">
        <v>1.1259999999999999</v>
      </c>
      <c r="AT18">
        <v>1.2310000000000001</v>
      </c>
      <c r="AU18">
        <v>5.5329999999999997E-3</v>
      </c>
      <c r="AV18">
        <v>4.18</v>
      </c>
      <c r="AW18">
        <v>-6.9399999999999996E-4</v>
      </c>
      <c r="AX18">
        <v>-2.7629999999999998E-3</v>
      </c>
      <c r="AY18">
        <v>4.18</v>
      </c>
      <c r="AZ18">
        <v>-5.994E-2</v>
      </c>
      <c r="BA18">
        <v>435.9</v>
      </c>
      <c r="BB18">
        <v>432.7</v>
      </c>
      <c r="BC18" s="88">
        <v>266.89999999999998</v>
      </c>
      <c r="BD18">
        <v>254.6</v>
      </c>
      <c r="BE18">
        <v>254.6</v>
      </c>
      <c r="BF18">
        <v>437.6</v>
      </c>
      <c r="BG18">
        <v>183</v>
      </c>
      <c r="BH18">
        <v>-3.133</v>
      </c>
      <c r="BI18">
        <v>12.36</v>
      </c>
      <c r="BJ18">
        <v>165.8</v>
      </c>
      <c r="BK18">
        <v>3.7789999999999997E-2</v>
      </c>
      <c r="BL18">
        <v>6.915</v>
      </c>
      <c r="BM18">
        <v>-0.11840000000000001</v>
      </c>
      <c r="BN18">
        <v>0.4672</v>
      </c>
      <c r="BO18">
        <v>6.2649999999999997</v>
      </c>
      <c r="BP18">
        <v>5.5339999999999999E-3</v>
      </c>
      <c r="BQ18">
        <v>4.181</v>
      </c>
      <c r="BR18">
        <v>9.4850000000000004E-3</v>
      </c>
      <c r="BS18">
        <v>271.10000000000002</v>
      </c>
      <c r="BT18">
        <v>270.7</v>
      </c>
      <c r="BU18">
        <v>270.60000000000002</v>
      </c>
      <c r="BV18">
        <v>270.60000000000002</v>
      </c>
      <c r="BW18">
        <v>0.53349999999999997</v>
      </c>
      <c r="BX18">
        <v>-0.4546</v>
      </c>
      <c r="BY18">
        <v>7.8939999999999996E-2</v>
      </c>
      <c r="BZ18">
        <v>0.1202</v>
      </c>
      <c r="CA18">
        <v>6.4100000000000004E-2</v>
      </c>
      <c r="CB18">
        <v>-5.4620000000000002E-2</v>
      </c>
      <c r="CC18">
        <v>9.4850000000000004E-3</v>
      </c>
      <c r="CD18">
        <f t="shared" si="0"/>
        <v>6.2649999999999997</v>
      </c>
      <c r="CE18">
        <f>붙여넣기데이터!BJ18*0.001</f>
        <v>1.6719999999999999</v>
      </c>
      <c r="CF18">
        <f>붙여넣기데이터!BL18*0.001</f>
        <v>0.29499999999999998</v>
      </c>
      <c r="CG18">
        <f>붙여넣기데이터!BN18*0.001</f>
        <v>0.314</v>
      </c>
      <c r="CH18">
        <f>붙여넣기데이터!BH18*0.001</f>
        <v>1.0999999999999999E-2</v>
      </c>
      <c r="CI18">
        <f>붙여넣기데이터!BP18*0.001</f>
        <v>0</v>
      </c>
    </row>
    <row r="19" spans="4:87" x14ac:dyDescent="0.3">
      <c r="D19" s="1">
        <f>붙여넣기데이터!A19</f>
        <v>45141.539884259262</v>
      </c>
      <c r="E19">
        <f>붙여넣기데이터!AT19</f>
        <v>29.32</v>
      </c>
      <c r="F19">
        <f>붙여넣기데이터!AU19</f>
        <v>79.23</v>
      </c>
      <c r="G19">
        <f>붙여넣기데이터!AV19</f>
        <v>26.35</v>
      </c>
      <c r="H19">
        <f>붙여넣기데이터!AW19</f>
        <v>79.430000000000007</v>
      </c>
      <c r="I19">
        <f>붙여넣기데이터!AX19</f>
        <v>36.19</v>
      </c>
      <c r="J19">
        <f>붙여넣기데이터!AY19</f>
        <v>60.65</v>
      </c>
      <c r="K19">
        <f>붙여넣기데이터!AZ19</f>
        <v>37.229999999999997</v>
      </c>
      <c r="L19">
        <f>붙여넣기데이터!BA19</f>
        <v>54.97</v>
      </c>
      <c r="M19">
        <f>붙여넣기데이터!AJ19</f>
        <v>28.62</v>
      </c>
      <c r="N19">
        <f>붙여넣기데이터!AH19</f>
        <v>28.59</v>
      </c>
      <c r="O19">
        <f>붙여넣기데이터!AS19</f>
        <v>0.02</v>
      </c>
      <c r="P19">
        <f>붙여넣기데이터!AK19</f>
        <v>35.200000000000003</v>
      </c>
      <c r="Q19">
        <f>붙여넣기데이터!AL19</f>
        <v>30</v>
      </c>
      <c r="R19">
        <f>붙여넣기데이터!CQ19</f>
        <v>-0.01</v>
      </c>
      <c r="S19">
        <f>붙여넣기데이터!BG19</f>
        <v>11.92</v>
      </c>
      <c r="T19">
        <f>붙여넣기데이터!BF19</f>
        <v>25.07</v>
      </c>
      <c r="U19">
        <f>붙여넣기데이터!AA19</f>
        <v>22.14</v>
      </c>
      <c r="V19">
        <f>붙여넣기데이터!AB19</f>
        <v>46.42</v>
      </c>
      <c r="W19">
        <f>붙여넣기데이터!AC19</f>
        <v>41.59</v>
      </c>
      <c r="X19">
        <f>붙여넣기데이터!AD19</f>
        <v>34.44</v>
      </c>
      <c r="Y19">
        <f>붙여넣기데이터!AE19</f>
        <v>23.57</v>
      </c>
      <c r="Z19">
        <f>붙여넣기데이터!AF19</f>
        <v>23.71</v>
      </c>
      <c r="AA19">
        <f>붙여넣기데이터!U19</f>
        <v>28.05</v>
      </c>
      <c r="AB19">
        <f>붙여넣기데이터!V19</f>
        <v>28.44</v>
      </c>
      <c r="AC19">
        <f>붙여넣기데이터!AQ19</f>
        <v>0.02</v>
      </c>
      <c r="AD19">
        <f>붙여넣기데이터!BE19</f>
        <v>6</v>
      </c>
      <c r="AE19">
        <f>붙여넣기데이터!BD19</f>
        <v>6.07</v>
      </c>
      <c r="AF19">
        <f>붙여넣기데이터!W19</f>
        <v>30.33</v>
      </c>
      <c r="AG19">
        <f>붙여넣기데이터!X19</f>
        <v>30.02</v>
      </c>
      <c r="AH19">
        <f>붙여넣기데이터!Y19</f>
        <v>29.94</v>
      </c>
      <c r="AI19">
        <f>붙여넣기데이터!Z19</f>
        <v>30.71</v>
      </c>
      <c r="AK19">
        <v>0.66579999999999995</v>
      </c>
      <c r="AL19">
        <v>81.86</v>
      </c>
      <c r="AM19">
        <v>70.33</v>
      </c>
      <c r="AN19">
        <v>1.153</v>
      </c>
      <c r="AO19">
        <v>7.681</v>
      </c>
      <c r="AP19">
        <v>1.8180000000000001</v>
      </c>
      <c r="AQ19">
        <v>95.95</v>
      </c>
      <c r="AR19">
        <v>94.52</v>
      </c>
      <c r="AS19">
        <v>1.1259999999999999</v>
      </c>
      <c r="AT19">
        <v>2.5859999999999999</v>
      </c>
      <c r="AU19">
        <v>5.5329999999999997E-3</v>
      </c>
      <c r="AV19">
        <v>4.18</v>
      </c>
      <c r="AW19">
        <v>-6.9399999999999996E-4</v>
      </c>
      <c r="AX19">
        <v>-2.7629999999999998E-3</v>
      </c>
      <c r="AY19">
        <v>4.18</v>
      </c>
      <c r="AZ19">
        <v>-6.0060000000000002E-2</v>
      </c>
      <c r="BA19">
        <v>435.5</v>
      </c>
      <c r="BB19">
        <v>433.8</v>
      </c>
      <c r="BC19" s="88">
        <v>425.3</v>
      </c>
      <c r="BD19">
        <v>255.8</v>
      </c>
      <c r="BE19">
        <v>255.8</v>
      </c>
      <c r="BF19">
        <v>437.2</v>
      </c>
      <c r="BG19">
        <v>181.4</v>
      </c>
      <c r="BH19">
        <v>-1.647</v>
      </c>
      <c r="BI19">
        <v>169.5</v>
      </c>
      <c r="BJ19">
        <v>8.4779999999999998</v>
      </c>
      <c r="BK19">
        <v>4.2340000000000003E-2</v>
      </c>
      <c r="BL19">
        <v>7.681</v>
      </c>
      <c r="BM19">
        <v>-6.9739999999999996E-2</v>
      </c>
      <c r="BN19">
        <v>7.1769999999999996</v>
      </c>
      <c r="BO19">
        <v>0.35899999999999999</v>
      </c>
      <c r="BP19">
        <v>5.5339999999999999E-3</v>
      </c>
      <c r="BQ19">
        <v>4.181</v>
      </c>
      <c r="BR19">
        <v>9.0229999999999998E-3</v>
      </c>
      <c r="BS19">
        <v>271.10000000000002</v>
      </c>
      <c r="BT19">
        <v>270.7</v>
      </c>
      <c r="BU19">
        <v>270.60000000000002</v>
      </c>
      <c r="BV19">
        <v>270.60000000000002</v>
      </c>
      <c r="BW19">
        <v>0.54330000000000001</v>
      </c>
      <c r="BX19">
        <v>-0.46439999999999998</v>
      </c>
      <c r="BY19">
        <v>7.8939999999999996E-2</v>
      </c>
      <c r="BZ19">
        <v>0.1143</v>
      </c>
      <c r="CA19">
        <v>6.2100000000000002E-2</v>
      </c>
      <c r="CB19">
        <v>-5.3080000000000002E-2</v>
      </c>
      <c r="CC19">
        <v>9.0229999999999998E-3</v>
      </c>
      <c r="CD19">
        <f t="shared" si="0"/>
        <v>0.35899999999999999</v>
      </c>
      <c r="CE19">
        <f>붙여넣기데이터!BJ19*0.001</f>
        <v>1.7110000000000001</v>
      </c>
      <c r="CF19">
        <f>붙여넣기데이터!BL19*0.001</f>
        <v>0.3</v>
      </c>
      <c r="CG19">
        <f>붙여넣기데이터!BN19*0.001</f>
        <v>0.314</v>
      </c>
      <c r="CH19">
        <f>붙여넣기데이터!BH19*0.001</f>
        <v>9.0000000000000011E-3</v>
      </c>
      <c r="CI19">
        <f>붙여넣기데이터!BP19*0.001</f>
        <v>0</v>
      </c>
    </row>
    <row r="20" spans="4:87" x14ac:dyDescent="0.3">
      <c r="D20" s="1">
        <f>붙여넣기데이터!A20</f>
        <v>45141.539942129632</v>
      </c>
      <c r="E20">
        <f>붙여넣기데이터!AT20</f>
        <v>29.32</v>
      </c>
      <c r="F20">
        <f>붙여넣기데이터!AU20</f>
        <v>79.14</v>
      </c>
      <c r="G20">
        <f>붙여넣기데이터!AV20</f>
        <v>26.08</v>
      </c>
      <c r="H20">
        <f>붙여넣기데이터!AW20</f>
        <v>80.2</v>
      </c>
      <c r="I20">
        <f>붙여넣기데이터!AX20</f>
        <v>36.19</v>
      </c>
      <c r="J20">
        <f>붙여넣기데이터!AY20</f>
        <v>61.09</v>
      </c>
      <c r="K20">
        <f>붙여넣기데이터!AZ20</f>
        <v>37.5</v>
      </c>
      <c r="L20">
        <f>붙여넣기데이터!BA20</f>
        <v>53.95</v>
      </c>
      <c r="M20">
        <f>붙여넣기데이터!AJ20</f>
        <v>28.62</v>
      </c>
      <c r="N20">
        <f>붙여넣기데이터!AH20</f>
        <v>28.59</v>
      </c>
      <c r="O20">
        <f>붙여넣기데이터!AS20</f>
        <v>0.02</v>
      </c>
      <c r="P20">
        <f>붙여넣기데이터!AK20</f>
        <v>35.21</v>
      </c>
      <c r="Q20">
        <f>붙여넣기데이터!AL20</f>
        <v>30.01</v>
      </c>
      <c r="R20">
        <f>붙여넣기데이터!CQ20</f>
        <v>-0.01</v>
      </c>
      <c r="S20">
        <f>붙여넣기데이터!BG20</f>
        <v>11.66</v>
      </c>
      <c r="T20">
        <f>붙여넣기데이터!BF20</f>
        <v>25.11</v>
      </c>
      <c r="U20">
        <f>붙여넣기데이터!AA20</f>
        <v>21.41</v>
      </c>
      <c r="V20">
        <f>붙여넣기데이터!AB20</f>
        <v>47.11</v>
      </c>
      <c r="W20">
        <f>붙여넣기데이터!AC20</f>
        <v>42.61</v>
      </c>
      <c r="X20">
        <f>붙여넣기데이터!AD20</f>
        <v>35.04</v>
      </c>
      <c r="Y20">
        <f>붙여넣기데이터!AE20</f>
        <v>22.78</v>
      </c>
      <c r="Z20">
        <f>붙여넣기데이터!AF20</f>
        <v>22.93</v>
      </c>
      <c r="AA20">
        <f>붙여넣기데이터!U20</f>
        <v>28.05</v>
      </c>
      <c r="AB20">
        <f>붙여넣기데이터!V20</f>
        <v>28.46</v>
      </c>
      <c r="AC20">
        <f>붙여넣기데이터!AQ20</f>
        <v>0.02</v>
      </c>
      <c r="AD20">
        <f>붙여넣기데이터!BE20</f>
        <v>6</v>
      </c>
      <c r="AE20">
        <f>붙여넣기데이터!BD20</f>
        <v>6.07</v>
      </c>
      <c r="AF20">
        <f>붙여넣기데이터!W20</f>
        <v>30.32</v>
      </c>
      <c r="AG20">
        <f>붙여넣기데이터!X20</f>
        <v>30.02</v>
      </c>
      <c r="AH20">
        <f>붙여넣기데이터!Y20</f>
        <v>29.94</v>
      </c>
      <c r="AI20">
        <f>붙여넣기데이터!Z20</f>
        <v>30.71</v>
      </c>
      <c r="AK20">
        <v>0.66579999999999995</v>
      </c>
      <c r="AL20">
        <v>81.8</v>
      </c>
      <c r="AM20">
        <v>69.760000000000005</v>
      </c>
      <c r="AN20">
        <v>1.153</v>
      </c>
      <c r="AO20">
        <v>8.0150000000000006</v>
      </c>
      <c r="AP20">
        <v>1.8169999999999999</v>
      </c>
      <c r="AQ20">
        <v>96.4</v>
      </c>
      <c r="AR20">
        <v>94.57</v>
      </c>
      <c r="AS20">
        <v>1.125</v>
      </c>
      <c r="AT20">
        <v>3.3220000000000001</v>
      </c>
      <c r="AU20">
        <v>5.5329999999999997E-3</v>
      </c>
      <c r="AV20">
        <v>4.18</v>
      </c>
      <c r="AW20">
        <v>-6.9399999999999996E-4</v>
      </c>
      <c r="AX20">
        <v>-2.7629999999999998E-3</v>
      </c>
      <c r="AY20">
        <v>4.18</v>
      </c>
      <c r="AZ20">
        <v>-6.0060000000000002E-2</v>
      </c>
      <c r="BA20">
        <v>435.3</v>
      </c>
      <c r="BB20">
        <v>434.8</v>
      </c>
      <c r="BC20" s="88">
        <v>427.1</v>
      </c>
      <c r="BD20">
        <v>256.89999999999998</v>
      </c>
      <c r="BE20">
        <v>256.89999999999998</v>
      </c>
      <c r="BF20">
        <v>437</v>
      </c>
      <c r="BG20">
        <v>180.1</v>
      </c>
      <c r="BH20">
        <v>-0.44900000000000001</v>
      </c>
      <c r="BI20">
        <v>170.2</v>
      </c>
      <c r="BJ20">
        <v>7.726</v>
      </c>
      <c r="BK20">
        <v>4.4510000000000001E-2</v>
      </c>
      <c r="BL20">
        <v>8.0150000000000006</v>
      </c>
      <c r="BM20">
        <v>-1.9980000000000001E-2</v>
      </c>
      <c r="BN20">
        <v>7.5750000000000002</v>
      </c>
      <c r="BO20">
        <v>0.34389999999999998</v>
      </c>
      <c r="BP20">
        <v>5.5339999999999999E-3</v>
      </c>
      <c r="BQ20">
        <v>4.181</v>
      </c>
      <c r="BR20">
        <v>9.4850000000000004E-3</v>
      </c>
      <c r="BS20">
        <v>271.10000000000002</v>
      </c>
      <c r="BT20">
        <v>270.7</v>
      </c>
      <c r="BU20">
        <v>270.60000000000002</v>
      </c>
      <c r="BV20">
        <v>270.60000000000002</v>
      </c>
      <c r="BW20">
        <v>0.53349999999999997</v>
      </c>
      <c r="BX20">
        <v>-0.4546</v>
      </c>
      <c r="BY20">
        <v>7.8939999999999996E-2</v>
      </c>
      <c r="BZ20">
        <v>0.1202</v>
      </c>
      <c r="CA20">
        <v>6.4100000000000004E-2</v>
      </c>
      <c r="CB20">
        <v>-5.4620000000000002E-2</v>
      </c>
      <c r="CC20">
        <v>9.4850000000000004E-3</v>
      </c>
      <c r="CD20">
        <f t="shared" si="0"/>
        <v>0.34389999999999998</v>
      </c>
      <c r="CE20">
        <f>붙여넣기데이터!BJ20*0.001</f>
        <v>1.7250000000000001</v>
      </c>
      <c r="CF20">
        <f>붙여넣기데이터!BL20*0.001</f>
        <v>0.29699999999999999</v>
      </c>
      <c r="CG20">
        <f>붙여넣기데이터!BN20*0.001</f>
        <v>0.311</v>
      </c>
      <c r="CH20">
        <f>붙여넣기데이터!BH20*0.001</f>
        <v>9.0000000000000011E-3</v>
      </c>
      <c r="CI20">
        <f>붙여넣기데이터!BP20*0.001</f>
        <v>0</v>
      </c>
    </row>
    <row r="21" spans="4:87" x14ac:dyDescent="0.3">
      <c r="D21" s="1">
        <f>붙여넣기데이터!A21</f>
        <v>45141.54</v>
      </c>
      <c r="E21">
        <f>붙여넣기데이터!AT21</f>
        <v>29.32</v>
      </c>
      <c r="F21">
        <f>붙여넣기데이터!AU21</f>
        <v>79.14</v>
      </c>
      <c r="G21">
        <f>붙여넣기데이터!AV21</f>
        <v>25.78</v>
      </c>
      <c r="H21">
        <f>붙여넣기데이터!AW21</f>
        <v>80.75</v>
      </c>
      <c r="I21">
        <f>붙여넣기데이터!AX21</f>
        <v>36.19</v>
      </c>
      <c r="J21">
        <f>붙여넣기데이터!AY21</f>
        <v>60.07</v>
      </c>
      <c r="K21">
        <f>붙여넣기데이터!AZ21</f>
        <v>37.71</v>
      </c>
      <c r="L21">
        <f>붙여넣기데이터!BA21</f>
        <v>51.97</v>
      </c>
      <c r="M21">
        <f>붙여넣기데이터!AJ21</f>
        <v>28.63</v>
      </c>
      <c r="N21">
        <f>붙여넣기데이터!AH21</f>
        <v>28.59</v>
      </c>
      <c r="O21">
        <f>붙여넣기데이터!AS21</f>
        <v>0.02</v>
      </c>
      <c r="P21">
        <f>붙여넣기데이터!AK21</f>
        <v>35.22</v>
      </c>
      <c r="Q21">
        <f>붙여넣기데이터!AL21</f>
        <v>30.02</v>
      </c>
      <c r="R21">
        <f>붙여넣기데이터!CQ21</f>
        <v>-0.01</v>
      </c>
      <c r="S21">
        <f>붙여넣기데이터!BG21</f>
        <v>11.4</v>
      </c>
      <c r="T21">
        <f>붙여넣기데이터!BF21</f>
        <v>25.1</v>
      </c>
      <c r="U21">
        <f>붙여넣기데이터!AA21</f>
        <v>20.87</v>
      </c>
      <c r="V21">
        <f>붙여넣기데이터!AB21</f>
        <v>47.66</v>
      </c>
      <c r="W21">
        <f>붙여넣기데이터!AC21</f>
        <v>43.47</v>
      </c>
      <c r="X21">
        <f>붙여넣기데이터!AD21</f>
        <v>35.549999999999997</v>
      </c>
      <c r="Y21">
        <f>붙여넣기데이터!AE21</f>
        <v>22.05</v>
      </c>
      <c r="Z21">
        <f>붙여넣기데이터!AF21</f>
        <v>22.31</v>
      </c>
      <c r="AA21">
        <f>붙여넣기데이터!U21</f>
        <v>28.05</v>
      </c>
      <c r="AB21">
        <f>붙여넣기데이터!V21</f>
        <v>28.45</v>
      </c>
      <c r="AC21">
        <f>붙여넣기데이터!AQ21</f>
        <v>0.02</v>
      </c>
      <c r="AD21">
        <f>붙여넣기데이터!BE21</f>
        <v>6</v>
      </c>
      <c r="AE21">
        <f>붙여넣기데이터!BD21</f>
        <v>6.07</v>
      </c>
      <c r="AF21">
        <f>붙여넣기데이터!W21</f>
        <v>30.32</v>
      </c>
      <c r="AG21">
        <f>붙여넣기데이터!X21</f>
        <v>30.03</v>
      </c>
      <c r="AH21">
        <f>붙여넣기데이터!Y21</f>
        <v>29.94</v>
      </c>
      <c r="AI21">
        <f>붙여넣기데이터!Z21</f>
        <v>30.71</v>
      </c>
      <c r="AK21">
        <v>0.66579999999999995</v>
      </c>
      <c r="AL21">
        <v>81.8</v>
      </c>
      <c r="AM21">
        <v>68.97</v>
      </c>
      <c r="AN21">
        <v>1.153</v>
      </c>
      <c r="AO21">
        <v>8.5459999999999994</v>
      </c>
      <c r="AP21">
        <v>1.8180000000000001</v>
      </c>
      <c r="AQ21">
        <v>95.36</v>
      </c>
      <c r="AR21">
        <v>93.28</v>
      </c>
      <c r="AS21">
        <v>1.1259999999999999</v>
      </c>
      <c r="AT21">
        <v>3.78</v>
      </c>
      <c r="AU21">
        <v>5.5329999999999997E-3</v>
      </c>
      <c r="AV21">
        <v>4.18</v>
      </c>
      <c r="AW21">
        <v>-9.2529999999999999E-4</v>
      </c>
      <c r="AX21">
        <v>-2.7629999999999998E-3</v>
      </c>
      <c r="AY21">
        <v>4.18</v>
      </c>
      <c r="AZ21">
        <v>-6.0060000000000002E-2</v>
      </c>
      <c r="BA21">
        <v>435.3</v>
      </c>
      <c r="BB21">
        <v>435.7</v>
      </c>
      <c r="BC21" s="88">
        <v>428.7</v>
      </c>
      <c r="BD21">
        <v>257.89999999999998</v>
      </c>
      <c r="BE21">
        <v>257.89999999999998</v>
      </c>
      <c r="BF21">
        <v>436.9</v>
      </c>
      <c r="BG21">
        <v>179.1</v>
      </c>
      <c r="BH21">
        <v>0.42830000000000001</v>
      </c>
      <c r="BI21">
        <v>170.8</v>
      </c>
      <c r="BJ21">
        <v>7.05</v>
      </c>
      <c r="BK21">
        <v>4.7730000000000002E-2</v>
      </c>
      <c r="BL21">
        <v>8.5459999999999994</v>
      </c>
      <c r="BM21">
        <v>2.044E-2</v>
      </c>
      <c r="BN21">
        <v>8.1530000000000005</v>
      </c>
      <c r="BO21">
        <v>0.33650000000000002</v>
      </c>
      <c r="BP21">
        <v>5.5339999999999999E-3</v>
      </c>
      <c r="BQ21">
        <v>4.181</v>
      </c>
      <c r="BR21">
        <v>9.2540000000000001E-3</v>
      </c>
      <c r="BS21">
        <v>271.10000000000002</v>
      </c>
      <c r="BT21">
        <v>270.7</v>
      </c>
      <c r="BU21">
        <v>270.60000000000002</v>
      </c>
      <c r="BV21">
        <v>270.60000000000002</v>
      </c>
      <c r="BW21">
        <v>0.53349999999999997</v>
      </c>
      <c r="BX21">
        <v>-0.44469999999999998</v>
      </c>
      <c r="BY21">
        <v>8.881E-2</v>
      </c>
      <c r="BZ21">
        <v>0.1042</v>
      </c>
      <c r="CA21">
        <v>5.5590000000000001E-2</v>
      </c>
      <c r="CB21">
        <v>-4.6339999999999999E-2</v>
      </c>
      <c r="CC21">
        <v>9.2540000000000001E-3</v>
      </c>
      <c r="CD21">
        <f t="shared" si="0"/>
        <v>0.33650000000000002</v>
      </c>
      <c r="CE21">
        <f>붙여넣기데이터!BJ21*0.001</f>
        <v>1.7370000000000001</v>
      </c>
      <c r="CF21">
        <f>붙여넣기데이터!BL21*0.001</f>
        <v>0.29899999999999999</v>
      </c>
      <c r="CG21">
        <f>붙여넣기데이터!BN21*0.001</f>
        <v>0.311</v>
      </c>
      <c r="CH21">
        <f>붙여넣기데이터!BH21*0.001</f>
        <v>1.0999999999999999E-2</v>
      </c>
      <c r="CI21">
        <f>붙여넣기데이터!BP21*0.001</f>
        <v>0</v>
      </c>
    </row>
    <row r="22" spans="4:87" x14ac:dyDescent="0.3">
      <c r="D22" s="1">
        <f>붙여넣기데이터!A22</f>
        <v>45141.54005787037</v>
      </c>
      <c r="E22">
        <f>붙여넣기데이터!AT22</f>
        <v>29.32</v>
      </c>
      <c r="F22">
        <f>붙여넣기데이터!AU22</f>
        <v>79.14</v>
      </c>
      <c r="G22">
        <f>붙여넣기데이터!AV22</f>
        <v>25.59</v>
      </c>
      <c r="H22">
        <f>붙여넣기데이터!AW22</f>
        <v>81.5</v>
      </c>
      <c r="I22">
        <f>붙여넣기데이터!AX22</f>
        <v>36.19</v>
      </c>
      <c r="J22">
        <f>붙여넣기데이터!AY22</f>
        <v>58.77</v>
      </c>
      <c r="K22">
        <f>붙여넣기데이터!AZ22</f>
        <v>37.880000000000003</v>
      </c>
      <c r="L22">
        <f>붙여넣기데이터!BA22</f>
        <v>50.56</v>
      </c>
      <c r="M22">
        <f>붙여넣기데이터!AJ22</f>
        <v>28.63</v>
      </c>
      <c r="N22">
        <f>붙여넣기데이터!AH22</f>
        <v>28.59</v>
      </c>
      <c r="O22">
        <f>붙여넣기데이터!AS22</f>
        <v>0.02</v>
      </c>
      <c r="P22">
        <f>붙여넣기데이터!AK22</f>
        <v>35.229999999999997</v>
      </c>
      <c r="Q22">
        <f>붙여넣기데이터!AL22</f>
        <v>30.03</v>
      </c>
      <c r="R22">
        <f>붙여넣기데이터!CQ22</f>
        <v>-0.01</v>
      </c>
      <c r="S22">
        <f>붙여넣기데이터!BG22</f>
        <v>11.17</v>
      </c>
      <c r="T22">
        <f>붙여넣기데이터!BF22</f>
        <v>25.07</v>
      </c>
      <c r="U22">
        <f>붙여넣기데이터!AA22</f>
        <v>20.55</v>
      </c>
      <c r="V22">
        <f>붙여넣기데이터!AB22</f>
        <v>48.1</v>
      </c>
      <c r="W22">
        <f>붙여넣기데이터!AC22</f>
        <v>44.19</v>
      </c>
      <c r="X22">
        <f>붙여넣기데이터!AD22</f>
        <v>35.979999999999997</v>
      </c>
      <c r="Y22">
        <f>붙여넣기데이터!AE22</f>
        <v>21.33</v>
      </c>
      <c r="Z22">
        <f>붙여넣기데이터!AF22</f>
        <v>21.92</v>
      </c>
      <c r="AA22">
        <f>붙여넣기데이터!U22</f>
        <v>28.05</v>
      </c>
      <c r="AB22">
        <f>붙여넣기데이터!V22</f>
        <v>28.44</v>
      </c>
      <c r="AC22">
        <f>붙여넣기데이터!AQ22</f>
        <v>0.02</v>
      </c>
      <c r="AD22">
        <f>붙여넣기데이터!BE22</f>
        <v>6</v>
      </c>
      <c r="AE22">
        <f>붙여넣기데이터!BD22</f>
        <v>6.07</v>
      </c>
      <c r="AF22">
        <f>붙여넣기데이터!W22</f>
        <v>30.33</v>
      </c>
      <c r="AG22">
        <f>붙여넣기데이터!X22</f>
        <v>30.03</v>
      </c>
      <c r="AH22">
        <f>붙여넣기데이터!Y22</f>
        <v>29.94</v>
      </c>
      <c r="AI22">
        <f>붙여넣기데이터!Z22</f>
        <v>30.71</v>
      </c>
      <c r="AK22">
        <v>0.66579999999999995</v>
      </c>
      <c r="AL22">
        <v>81.8</v>
      </c>
      <c r="AM22">
        <v>68.680000000000007</v>
      </c>
      <c r="AN22">
        <v>1.153</v>
      </c>
      <c r="AO22">
        <v>8.7370000000000001</v>
      </c>
      <c r="AP22">
        <v>1.8180000000000001</v>
      </c>
      <c r="AQ22">
        <v>94.03</v>
      </c>
      <c r="AR22">
        <v>92.42</v>
      </c>
      <c r="AS22">
        <v>1.1259999999999999</v>
      </c>
      <c r="AT22">
        <v>2.9409999999999998</v>
      </c>
      <c r="AU22">
        <v>5.5329999999999997E-3</v>
      </c>
      <c r="AV22">
        <v>4.18</v>
      </c>
      <c r="AW22">
        <v>-9.2529999999999999E-4</v>
      </c>
      <c r="AX22">
        <v>-2.7629999999999998E-3</v>
      </c>
      <c r="AY22">
        <v>4.18</v>
      </c>
      <c r="AZ22">
        <v>-6.0060000000000002E-2</v>
      </c>
      <c r="BA22">
        <v>435.5</v>
      </c>
      <c r="BB22">
        <v>436.5</v>
      </c>
      <c r="BC22" s="88">
        <v>430</v>
      </c>
      <c r="BD22">
        <v>258.60000000000002</v>
      </c>
      <c r="BE22">
        <v>258.60000000000002</v>
      </c>
      <c r="BF22">
        <v>437</v>
      </c>
      <c r="BG22">
        <v>178.4</v>
      </c>
      <c r="BH22">
        <v>0.99819999999999998</v>
      </c>
      <c r="BI22">
        <v>171.4</v>
      </c>
      <c r="BJ22">
        <v>6.468</v>
      </c>
      <c r="BK22">
        <v>4.897E-2</v>
      </c>
      <c r="BL22">
        <v>8.7370000000000001</v>
      </c>
      <c r="BM22">
        <v>4.8890000000000003E-2</v>
      </c>
      <c r="BN22">
        <v>8.3940000000000001</v>
      </c>
      <c r="BO22">
        <v>0.31680000000000003</v>
      </c>
      <c r="BP22">
        <v>5.5339999999999999E-3</v>
      </c>
      <c r="BQ22">
        <v>4.181</v>
      </c>
      <c r="BR22">
        <v>9.0229999999999998E-3</v>
      </c>
      <c r="BS22">
        <v>271.10000000000002</v>
      </c>
      <c r="BT22">
        <v>270.7</v>
      </c>
      <c r="BU22">
        <v>270.60000000000002</v>
      </c>
      <c r="BV22">
        <v>270.60000000000002</v>
      </c>
      <c r="BW22">
        <v>0.54330000000000001</v>
      </c>
      <c r="BX22">
        <v>-0.45450000000000002</v>
      </c>
      <c r="BY22">
        <v>8.881E-2</v>
      </c>
      <c r="BZ22">
        <v>0.1016</v>
      </c>
      <c r="CA22">
        <v>5.5199999999999999E-2</v>
      </c>
      <c r="CB22">
        <v>-4.6179999999999999E-2</v>
      </c>
      <c r="CC22">
        <v>9.0229999999999998E-3</v>
      </c>
      <c r="CD22">
        <f t="shared" si="0"/>
        <v>0.31680000000000003</v>
      </c>
      <c r="CE22">
        <f>붙여넣기데이터!BJ22*0.001</f>
        <v>1.746</v>
      </c>
      <c r="CF22">
        <f>붙여넣기데이터!BL22*0.001</f>
        <v>0.29899999999999999</v>
      </c>
      <c r="CG22">
        <f>붙여넣기데이터!BN22*0.001</f>
        <v>0.311</v>
      </c>
      <c r="CH22">
        <f>붙여넣기데이터!BH22*0.001</f>
        <v>1.0999999999999999E-2</v>
      </c>
      <c r="CI22">
        <f>붙여넣기데이터!BP22*0.001</f>
        <v>0</v>
      </c>
    </row>
    <row r="23" spans="4:87" x14ac:dyDescent="0.3">
      <c r="D23" s="1">
        <f>붙여넣기데이터!A23</f>
        <v>45141.54011574074</v>
      </c>
      <c r="E23">
        <f>붙여넣기데이터!AT23</f>
        <v>29.32</v>
      </c>
      <c r="F23">
        <f>붙여넣기데이터!AU23</f>
        <v>79.03</v>
      </c>
      <c r="G23">
        <f>붙여넣기데이터!AV23</f>
        <v>25.44</v>
      </c>
      <c r="H23">
        <f>붙여넣기데이터!AW23</f>
        <v>82.24</v>
      </c>
      <c r="I23">
        <f>붙여넣기데이터!AX23</f>
        <v>36.19</v>
      </c>
      <c r="J23">
        <f>붙여넣기데이터!AY23</f>
        <v>57.64</v>
      </c>
      <c r="K23">
        <f>붙여넣기데이터!AZ23</f>
        <v>38</v>
      </c>
      <c r="L23">
        <f>붙여넣기데이터!BA23</f>
        <v>49.9</v>
      </c>
      <c r="M23">
        <f>붙여넣기데이터!AJ23</f>
        <v>28.63</v>
      </c>
      <c r="N23">
        <f>붙여넣기데이터!AH23</f>
        <v>28.59</v>
      </c>
      <c r="O23">
        <f>붙여넣기데이터!AS23</f>
        <v>0.02</v>
      </c>
      <c r="P23">
        <f>붙여넣기데이터!AK23</f>
        <v>35.25</v>
      </c>
      <c r="Q23">
        <f>붙여넣기데이터!AL23</f>
        <v>30.04</v>
      </c>
      <c r="R23">
        <f>붙여넣기데이터!CQ23</f>
        <v>-0.01</v>
      </c>
      <c r="S23">
        <f>붙여넣기데이터!BG23</f>
        <v>10.93</v>
      </c>
      <c r="T23">
        <f>붙여넣기데이터!BF23</f>
        <v>25.03</v>
      </c>
      <c r="U23">
        <f>붙여넣기데이터!AA23</f>
        <v>20.41</v>
      </c>
      <c r="V23">
        <f>붙여넣기데이터!AB23</f>
        <v>48.44</v>
      </c>
      <c r="W23">
        <f>붙여넣기데이터!AC23</f>
        <v>44.8</v>
      </c>
      <c r="X23">
        <f>붙여넣기데이터!AD23</f>
        <v>36.36</v>
      </c>
      <c r="Y23">
        <f>붙여넣기데이터!AE23</f>
        <v>20.66</v>
      </c>
      <c r="Z23">
        <f>붙여넣기데이터!AF23</f>
        <v>21.74</v>
      </c>
      <c r="AA23">
        <f>붙여넣기데이터!U23</f>
        <v>28.05</v>
      </c>
      <c r="AB23">
        <f>붙여넣기데이터!V23</f>
        <v>28.45</v>
      </c>
      <c r="AC23">
        <f>붙여넣기데이터!AQ23</f>
        <v>0.02</v>
      </c>
      <c r="AD23">
        <f>붙여넣기데이터!BE23</f>
        <v>6</v>
      </c>
      <c r="AE23">
        <f>붙여넣기데이터!BD23</f>
        <v>6.07</v>
      </c>
      <c r="AF23">
        <f>붙여넣기데이터!W23</f>
        <v>30.33</v>
      </c>
      <c r="AG23">
        <f>붙여넣기데이터!X23</f>
        <v>30.03</v>
      </c>
      <c r="AH23">
        <f>붙여넣기데이터!Y23</f>
        <v>29.94</v>
      </c>
      <c r="AI23">
        <f>붙여넣기데이터!Z23</f>
        <v>30.71</v>
      </c>
      <c r="AK23">
        <v>0.66590000000000005</v>
      </c>
      <c r="AL23">
        <v>81.73</v>
      </c>
      <c r="AM23">
        <v>68.53</v>
      </c>
      <c r="AN23">
        <v>1.153</v>
      </c>
      <c r="AO23">
        <v>8.7870000000000008</v>
      </c>
      <c r="AP23">
        <v>1.819</v>
      </c>
      <c r="AQ23">
        <v>92.88</v>
      </c>
      <c r="AR23">
        <v>92.17</v>
      </c>
      <c r="AS23">
        <v>1.1259999999999999</v>
      </c>
      <c r="AT23">
        <v>1.302</v>
      </c>
      <c r="AU23">
        <v>5.5329999999999997E-3</v>
      </c>
      <c r="AV23">
        <v>4.18</v>
      </c>
      <c r="AW23">
        <v>-9.2529999999999999E-4</v>
      </c>
      <c r="AX23">
        <v>-2.7629999999999998E-3</v>
      </c>
      <c r="AY23">
        <v>4.18</v>
      </c>
      <c r="AZ23">
        <v>-6.0170000000000001E-2</v>
      </c>
      <c r="BA23">
        <v>435.9</v>
      </c>
      <c r="BB23">
        <v>437.2</v>
      </c>
      <c r="BC23" s="88">
        <v>431.2</v>
      </c>
      <c r="BD23">
        <v>259.3</v>
      </c>
      <c r="BE23">
        <v>259.3</v>
      </c>
      <c r="BF23">
        <v>437.4</v>
      </c>
      <c r="BG23">
        <v>178.1</v>
      </c>
      <c r="BH23">
        <v>1.204</v>
      </c>
      <c r="BI23">
        <v>171.9</v>
      </c>
      <c r="BJ23">
        <v>5.9370000000000003</v>
      </c>
      <c r="BK23">
        <v>4.9340000000000002E-2</v>
      </c>
      <c r="BL23">
        <v>8.7870000000000008</v>
      </c>
      <c r="BM23">
        <v>5.9429999999999997E-2</v>
      </c>
      <c r="BN23">
        <v>8.48</v>
      </c>
      <c r="BO23">
        <v>0.29299999999999998</v>
      </c>
      <c r="BP23">
        <v>5.5339999999999999E-3</v>
      </c>
      <c r="BQ23">
        <v>4.181</v>
      </c>
      <c r="BR23">
        <v>9.2540000000000001E-3</v>
      </c>
      <c r="BS23">
        <v>271.10000000000002</v>
      </c>
      <c r="BT23">
        <v>270.7</v>
      </c>
      <c r="BU23">
        <v>270.60000000000002</v>
      </c>
      <c r="BV23">
        <v>270.60000000000002</v>
      </c>
      <c r="BW23">
        <v>0.54330000000000001</v>
      </c>
      <c r="BX23">
        <v>-0.45450000000000002</v>
      </c>
      <c r="BY23">
        <v>8.881E-2</v>
      </c>
      <c r="BZ23">
        <v>0.1042</v>
      </c>
      <c r="CA23">
        <v>5.6619999999999997E-2</v>
      </c>
      <c r="CB23">
        <v>-4.7359999999999999E-2</v>
      </c>
      <c r="CC23">
        <v>9.2540000000000001E-3</v>
      </c>
      <c r="CD23">
        <f t="shared" si="0"/>
        <v>0.29299999999999998</v>
      </c>
      <c r="CE23">
        <f>붙여넣기데이터!BJ23*0.001</f>
        <v>1.756</v>
      </c>
      <c r="CF23">
        <f>붙여넣기데이터!BL23*0.001</f>
        <v>0.29699999999999999</v>
      </c>
      <c r="CG23">
        <f>붙여넣기데이터!BN23*0.001</f>
        <v>0.316</v>
      </c>
      <c r="CH23">
        <f>붙여넣기데이터!BH23*0.001</f>
        <v>9.0000000000000011E-3</v>
      </c>
      <c r="CI23">
        <f>붙여넣기데이터!BP23*0.001</f>
        <v>0</v>
      </c>
    </row>
    <row r="24" spans="4:87" x14ac:dyDescent="0.3">
      <c r="D24" s="1">
        <f>붙여넣기데이터!A24</f>
        <v>45141.540173611109</v>
      </c>
      <c r="E24">
        <f>붙여넣기데이터!AT24</f>
        <v>29.32</v>
      </c>
      <c r="F24">
        <f>붙여넣기데이터!AU24</f>
        <v>79.069999999999993</v>
      </c>
      <c r="G24">
        <f>붙여넣기데이터!AV24</f>
        <v>25.25</v>
      </c>
      <c r="H24">
        <f>붙여넣기데이터!AW24</f>
        <v>83.1</v>
      </c>
      <c r="I24">
        <f>붙여넣기데이터!AX24</f>
        <v>36.19</v>
      </c>
      <c r="J24">
        <f>붙여넣기데이터!AY24</f>
        <v>58.54</v>
      </c>
      <c r="K24">
        <f>붙여넣기데이터!AZ24</f>
        <v>38.04</v>
      </c>
      <c r="L24">
        <f>붙여넣기데이터!BA24</f>
        <v>51.08</v>
      </c>
      <c r="M24">
        <f>붙여넣기데이터!AJ24</f>
        <v>28.63</v>
      </c>
      <c r="N24">
        <f>붙여넣기데이터!AH24</f>
        <v>28.59</v>
      </c>
      <c r="O24">
        <f>붙여넣기데이터!AS24</f>
        <v>0.02</v>
      </c>
      <c r="P24">
        <f>붙여넣기데이터!AK24</f>
        <v>35.26</v>
      </c>
      <c r="Q24">
        <f>붙여넣기데이터!AL24</f>
        <v>30.05</v>
      </c>
      <c r="R24">
        <f>붙여넣기데이터!CQ24</f>
        <v>-0.01</v>
      </c>
      <c r="S24">
        <f>붙여넣기데이터!BG24</f>
        <v>10.7</v>
      </c>
      <c r="T24">
        <f>붙여넣기데이터!BF24</f>
        <v>25</v>
      </c>
      <c r="U24">
        <f>붙여넣기데이터!AA24</f>
        <v>20.350000000000001</v>
      </c>
      <c r="V24">
        <f>붙여넣기데이터!AB24</f>
        <v>48.72</v>
      </c>
      <c r="W24">
        <f>붙여넣기데이터!AC24</f>
        <v>45.33</v>
      </c>
      <c r="X24">
        <f>붙여넣기데이터!AD24</f>
        <v>36.67</v>
      </c>
      <c r="Y24">
        <f>붙여넣기데이터!AE24</f>
        <v>20.02</v>
      </c>
      <c r="Z24">
        <f>붙여넣기데이터!AF24</f>
        <v>21.68</v>
      </c>
      <c r="AA24">
        <f>붙여넣기데이터!U24</f>
        <v>28.05</v>
      </c>
      <c r="AB24">
        <f>붙여넣기데이터!V24</f>
        <v>28.46</v>
      </c>
      <c r="AC24">
        <f>붙여넣기데이터!AQ24</f>
        <v>0.02</v>
      </c>
      <c r="AD24">
        <f>붙여넣기데이터!BE24</f>
        <v>6</v>
      </c>
      <c r="AE24">
        <f>붙여넣기데이터!BD24</f>
        <v>6.07</v>
      </c>
      <c r="AF24">
        <f>붙여넣기데이터!W24</f>
        <v>30.33</v>
      </c>
      <c r="AG24">
        <f>붙여넣기데이터!X24</f>
        <v>30.04</v>
      </c>
      <c r="AH24">
        <f>붙여넣기데이터!Y24</f>
        <v>29.94</v>
      </c>
      <c r="AI24">
        <f>붙여넣기데이터!Z24</f>
        <v>30.71</v>
      </c>
      <c r="AK24">
        <v>0.66590000000000005</v>
      </c>
      <c r="AL24">
        <v>81.75</v>
      </c>
      <c r="AM24">
        <v>68.290000000000006</v>
      </c>
      <c r="AN24">
        <v>1.153</v>
      </c>
      <c r="AO24">
        <v>8.9619999999999997</v>
      </c>
      <c r="AP24">
        <v>1.8180000000000001</v>
      </c>
      <c r="AQ24">
        <v>93.8</v>
      </c>
      <c r="AR24">
        <v>93.66</v>
      </c>
      <c r="AS24">
        <v>1.1259999999999999</v>
      </c>
      <c r="AT24">
        <v>0.26079999999999998</v>
      </c>
      <c r="AU24">
        <v>5.5329999999999997E-3</v>
      </c>
      <c r="AV24">
        <v>4.18</v>
      </c>
      <c r="AW24">
        <v>-9.2529999999999999E-4</v>
      </c>
      <c r="AX24">
        <v>-2.7629999999999998E-3</v>
      </c>
      <c r="AY24">
        <v>4.18</v>
      </c>
      <c r="AZ24">
        <v>-6.0170000000000001E-2</v>
      </c>
      <c r="BA24">
        <v>436.4</v>
      </c>
      <c r="BB24">
        <v>437.7</v>
      </c>
      <c r="BC24" s="88">
        <v>432.2</v>
      </c>
      <c r="BD24">
        <v>259.89999999999998</v>
      </c>
      <c r="BE24">
        <v>259.89999999999998</v>
      </c>
      <c r="BF24">
        <v>437.9</v>
      </c>
      <c r="BG24">
        <v>178</v>
      </c>
      <c r="BH24">
        <v>1.2250000000000001</v>
      </c>
      <c r="BI24">
        <v>172.3</v>
      </c>
      <c r="BJ24">
        <v>5.4669999999999996</v>
      </c>
      <c r="BK24">
        <v>5.0360000000000002E-2</v>
      </c>
      <c r="BL24">
        <v>8.9619999999999997</v>
      </c>
      <c r="BM24">
        <v>6.1690000000000002E-2</v>
      </c>
      <c r="BN24">
        <v>8.6750000000000007</v>
      </c>
      <c r="BO24">
        <v>0.27529999999999999</v>
      </c>
      <c r="BP24">
        <v>5.5339999999999999E-3</v>
      </c>
      <c r="BQ24">
        <v>4.181</v>
      </c>
      <c r="BR24">
        <v>9.4850000000000004E-3</v>
      </c>
      <c r="BS24">
        <v>271.10000000000002</v>
      </c>
      <c r="BT24">
        <v>270.7</v>
      </c>
      <c r="BU24">
        <v>270.60000000000002</v>
      </c>
      <c r="BV24">
        <v>270.60000000000002</v>
      </c>
      <c r="BW24">
        <v>0.54330000000000001</v>
      </c>
      <c r="BX24">
        <v>-0.44469999999999998</v>
      </c>
      <c r="BY24">
        <v>9.8669999999999994E-2</v>
      </c>
      <c r="BZ24">
        <v>9.6129999999999993E-2</v>
      </c>
      <c r="CA24">
        <v>5.2229999999999999E-2</v>
      </c>
      <c r="CB24">
        <v>-4.274E-2</v>
      </c>
      <c r="CC24">
        <v>9.4850000000000004E-3</v>
      </c>
      <c r="CD24">
        <f t="shared" si="0"/>
        <v>0.27529999999999999</v>
      </c>
      <c r="CE24">
        <f>붙여넣기데이터!BJ24*0.001</f>
        <v>1.7630000000000001</v>
      </c>
      <c r="CF24">
        <f>붙여넣기데이터!BL24*0.001</f>
        <v>0.29899999999999999</v>
      </c>
      <c r="CG24">
        <f>붙여넣기데이터!BN24*0.001</f>
        <v>0.316</v>
      </c>
      <c r="CH24">
        <f>붙여넣기데이터!BH24*0.001</f>
        <v>9.0000000000000011E-3</v>
      </c>
      <c r="CI24">
        <f>붙여넣기데이터!BP24*0.001</f>
        <v>0</v>
      </c>
    </row>
    <row r="25" spans="4:87" x14ac:dyDescent="0.3">
      <c r="D25" s="1">
        <f>붙여넣기데이터!A25</f>
        <v>45141.540231481478</v>
      </c>
      <c r="E25">
        <f>붙여넣기데이터!AT25</f>
        <v>29.32</v>
      </c>
      <c r="F25">
        <f>붙여넣기데이터!AU25</f>
        <v>79.069999999999993</v>
      </c>
      <c r="G25">
        <f>붙여넣기데이터!AV25</f>
        <v>25.14</v>
      </c>
      <c r="H25">
        <f>붙여넣기데이터!AW25</f>
        <v>83.8</v>
      </c>
      <c r="I25">
        <f>붙여넣기데이터!AX25</f>
        <v>36.17</v>
      </c>
      <c r="J25">
        <f>붙여넣기데이터!AY25</f>
        <v>58.25</v>
      </c>
      <c r="K25">
        <f>붙여넣기데이터!AZ25</f>
        <v>38.15</v>
      </c>
      <c r="L25">
        <f>붙여넣기데이터!BA25</f>
        <v>52.5</v>
      </c>
      <c r="M25">
        <f>붙여넣기데이터!AJ25</f>
        <v>28.63</v>
      </c>
      <c r="N25">
        <f>붙여넣기데이터!AH25</f>
        <v>28.59</v>
      </c>
      <c r="O25">
        <f>붙여넣기데이터!AS25</f>
        <v>0.02</v>
      </c>
      <c r="P25">
        <f>붙여넣기데이터!AK25</f>
        <v>35.26</v>
      </c>
      <c r="Q25">
        <f>붙여넣기데이터!AL25</f>
        <v>30.06</v>
      </c>
      <c r="R25">
        <f>붙여넣기데이터!CQ25</f>
        <v>-0.01</v>
      </c>
      <c r="S25">
        <f>붙여넣기데이터!BG25</f>
        <v>10.44</v>
      </c>
      <c r="T25">
        <f>붙여넣기데이터!BF25</f>
        <v>25.03</v>
      </c>
      <c r="U25">
        <f>붙여넣기데이터!AA25</f>
        <v>20.399999999999999</v>
      </c>
      <c r="V25">
        <f>붙여넣기데이터!AB25</f>
        <v>48.91</v>
      </c>
      <c r="W25">
        <f>붙여넣기데이터!AC25</f>
        <v>45.78</v>
      </c>
      <c r="X25">
        <f>붙여넣기데이터!AD25</f>
        <v>36.950000000000003</v>
      </c>
      <c r="Y25">
        <f>붙여넣기데이터!AE25</f>
        <v>19.399999999999999</v>
      </c>
      <c r="Z25">
        <f>붙여넣기데이터!AF25</f>
        <v>21.73</v>
      </c>
      <c r="AA25">
        <f>붙여넣기데이터!U25</f>
        <v>28.05</v>
      </c>
      <c r="AB25">
        <f>붙여넣기데이터!V25</f>
        <v>28.47</v>
      </c>
      <c r="AC25">
        <f>붙여넣기데이터!AQ25</f>
        <v>0.02</v>
      </c>
      <c r="AD25">
        <f>붙여넣기데이터!BE25</f>
        <v>6</v>
      </c>
      <c r="AE25">
        <f>붙여넣기데이터!BD25</f>
        <v>6.08</v>
      </c>
      <c r="AF25">
        <f>붙여넣기데이터!W25</f>
        <v>30.33</v>
      </c>
      <c r="AG25">
        <f>붙여넣기데이터!X25</f>
        <v>30.04</v>
      </c>
      <c r="AH25">
        <f>붙여넣기데이터!Y25</f>
        <v>29.94</v>
      </c>
      <c r="AI25">
        <f>붙여넣기데이터!Z25</f>
        <v>30.71</v>
      </c>
      <c r="AK25">
        <v>0.66590000000000005</v>
      </c>
      <c r="AL25">
        <v>81.75</v>
      </c>
      <c r="AM25">
        <v>68.260000000000005</v>
      </c>
      <c r="AN25">
        <v>1.153</v>
      </c>
      <c r="AO25">
        <v>8.984</v>
      </c>
      <c r="AP25">
        <v>1.819</v>
      </c>
      <c r="AQ25">
        <v>93.42</v>
      </c>
      <c r="AR25">
        <v>95.72</v>
      </c>
      <c r="AS25">
        <v>1.1259999999999999</v>
      </c>
      <c r="AT25">
        <v>4.1849999999999996</v>
      </c>
      <c r="AU25">
        <v>5.5329999999999997E-3</v>
      </c>
      <c r="AV25">
        <v>4.18</v>
      </c>
      <c r="AW25">
        <v>-9.2529999999999999E-4</v>
      </c>
      <c r="AX25">
        <v>-2.7629999999999998E-3</v>
      </c>
      <c r="AY25">
        <v>4.18</v>
      </c>
      <c r="AZ25">
        <v>-6.0060000000000002E-2</v>
      </c>
      <c r="BA25">
        <v>437.1</v>
      </c>
      <c r="BB25">
        <v>437.9</v>
      </c>
      <c r="BC25" s="88">
        <v>432.9</v>
      </c>
      <c r="BD25">
        <v>260.39999999999998</v>
      </c>
      <c r="BE25">
        <v>260.39999999999998</v>
      </c>
      <c r="BF25">
        <v>438.6</v>
      </c>
      <c r="BG25">
        <v>178.1</v>
      </c>
      <c r="BH25">
        <v>0.75949999999999995</v>
      </c>
      <c r="BI25">
        <v>172.4</v>
      </c>
      <c r="BJ25">
        <v>5.0209999999999999</v>
      </c>
      <c r="BK25">
        <v>5.0439999999999999E-2</v>
      </c>
      <c r="BL25">
        <v>8.984</v>
      </c>
      <c r="BM25">
        <v>3.8309999999999997E-2</v>
      </c>
      <c r="BN25">
        <v>8.6959999999999997</v>
      </c>
      <c r="BO25">
        <v>0.25319999999999998</v>
      </c>
      <c r="BP25">
        <v>5.5339999999999999E-3</v>
      </c>
      <c r="BQ25">
        <v>4.181</v>
      </c>
      <c r="BR25">
        <v>9.7169999999999999E-3</v>
      </c>
      <c r="BS25">
        <v>271.10000000000002</v>
      </c>
      <c r="BT25">
        <v>270.7</v>
      </c>
      <c r="BU25">
        <v>270.60000000000002</v>
      </c>
      <c r="BV25">
        <v>270.60000000000002</v>
      </c>
      <c r="BW25">
        <v>0.56620000000000004</v>
      </c>
      <c r="BX25">
        <v>-0.46750000000000003</v>
      </c>
      <c r="BY25">
        <v>9.8710000000000006E-2</v>
      </c>
      <c r="BZ25">
        <v>9.8430000000000004E-2</v>
      </c>
      <c r="CA25">
        <v>5.5730000000000002E-2</v>
      </c>
      <c r="CB25">
        <v>-4.6019999999999998E-2</v>
      </c>
      <c r="CC25">
        <v>9.7169999999999999E-3</v>
      </c>
      <c r="CD25">
        <f t="shared" si="0"/>
        <v>0.25319999999999998</v>
      </c>
      <c r="CE25">
        <f>붙여넣기데이터!BJ25*0.001</f>
        <v>1.78</v>
      </c>
      <c r="CF25">
        <f>붙여넣기데이터!BL25*0.001</f>
        <v>0.29699999999999999</v>
      </c>
      <c r="CG25">
        <f>붙여넣기데이터!BN25*0.001</f>
        <v>0.314</v>
      </c>
      <c r="CH25">
        <f>붙여넣기데이터!BH25*0.001</f>
        <v>1.0999999999999999E-2</v>
      </c>
      <c r="CI25">
        <f>붙여넣기데이터!BP25*0.001</f>
        <v>0</v>
      </c>
    </row>
    <row r="26" spans="4:87" x14ac:dyDescent="0.3">
      <c r="D26" s="1">
        <f>붙여넣기데이터!A26</f>
        <v>45141.540289351855</v>
      </c>
      <c r="E26">
        <f>붙여넣기데이터!AT26</f>
        <v>29.32</v>
      </c>
      <c r="F26">
        <f>붙여넣기데이터!AU26</f>
        <v>79.03</v>
      </c>
      <c r="G26">
        <f>붙여넣기데이터!AV26</f>
        <v>24.96</v>
      </c>
      <c r="H26">
        <f>붙여넣기데이터!AW26</f>
        <v>84.65</v>
      </c>
      <c r="I26">
        <f>붙여넣기데이터!AX26</f>
        <v>36.090000000000003</v>
      </c>
      <c r="J26">
        <f>붙여넣기데이터!AY26</f>
        <v>58.82</v>
      </c>
      <c r="K26">
        <f>붙여넣기데이터!AZ26</f>
        <v>38.159999999999997</v>
      </c>
      <c r="L26">
        <f>붙여넣기데이터!BA26</f>
        <v>53.4</v>
      </c>
      <c r="M26">
        <f>붙여넣기데이터!AJ26</f>
        <v>28.64</v>
      </c>
      <c r="N26">
        <f>붙여넣기데이터!AH26</f>
        <v>28.59</v>
      </c>
      <c r="O26">
        <f>붙여넣기데이터!AS26</f>
        <v>0.02</v>
      </c>
      <c r="P26">
        <f>붙여넣기데이터!AK26</f>
        <v>35.270000000000003</v>
      </c>
      <c r="Q26">
        <f>붙여넣기데이터!AL26</f>
        <v>30.07</v>
      </c>
      <c r="R26">
        <f>붙여넣기데이터!CQ26</f>
        <v>-0.01</v>
      </c>
      <c r="S26">
        <f>붙여넣기데이터!BG26</f>
        <v>10.130000000000001</v>
      </c>
      <c r="T26">
        <f>붙여넣기데이터!BF26</f>
        <v>25.02</v>
      </c>
      <c r="U26">
        <f>붙여넣기데이터!AA26</f>
        <v>20.54</v>
      </c>
      <c r="V26">
        <f>붙여넣기데이터!AB26</f>
        <v>48.99</v>
      </c>
      <c r="W26">
        <f>붙여넣기데이터!AC26</f>
        <v>46.16</v>
      </c>
      <c r="X26">
        <f>붙여넣기데이터!AD26</f>
        <v>37.21</v>
      </c>
      <c r="Y26">
        <f>붙여넣기데이터!AE26</f>
        <v>18.79</v>
      </c>
      <c r="Z26">
        <f>붙여넣기데이터!AF26</f>
        <v>21.84</v>
      </c>
      <c r="AA26">
        <f>붙여넣기데이터!U26</f>
        <v>28.06</v>
      </c>
      <c r="AB26">
        <f>붙여넣기데이터!V26</f>
        <v>28.47</v>
      </c>
      <c r="AC26">
        <f>붙여넣기데이터!AQ26</f>
        <v>0.02</v>
      </c>
      <c r="AD26">
        <f>붙여넣기데이터!BE26</f>
        <v>6</v>
      </c>
      <c r="AE26">
        <f>붙여넣기데이터!BD26</f>
        <v>6.07</v>
      </c>
      <c r="AF26">
        <f>붙여넣기데이터!W26</f>
        <v>30.33</v>
      </c>
      <c r="AG26">
        <f>붙여넣기데이터!X26</f>
        <v>30.05</v>
      </c>
      <c r="AH26">
        <f>붙여넣기데이터!Y26</f>
        <v>29.94</v>
      </c>
      <c r="AI26">
        <f>붙여넣기데이터!Z26</f>
        <v>30.72</v>
      </c>
      <c r="AK26">
        <v>0.66590000000000005</v>
      </c>
      <c r="AL26">
        <v>81.73</v>
      </c>
      <c r="AM26">
        <v>68.05</v>
      </c>
      <c r="AN26">
        <v>1.153</v>
      </c>
      <c r="AO26">
        <v>9.109</v>
      </c>
      <c r="AP26">
        <v>1.819</v>
      </c>
      <c r="AQ26">
        <v>93.65</v>
      </c>
      <c r="AR26">
        <v>96.78</v>
      </c>
      <c r="AS26">
        <v>1.127</v>
      </c>
      <c r="AT26">
        <v>5.6950000000000003</v>
      </c>
      <c r="AU26">
        <v>5.5329999999999997E-3</v>
      </c>
      <c r="AV26">
        <v>4.18</v>
      </c>
      <c r="AW26">
        <v>-1.157E-3</v>
      </c>
      <c r="AX26">
        <v>-2.7629999999999998E-3</v>
      </c>
      <c r="AY26">
        <v>4.18</v>
      </c>
      <c r="AZ26">
        <v>-6.0049999999999999E-2</v>
      </c>
      <c r="BA26">
        <v>438</v>
      </c>
      <c r="BB26">
        <v>438</v>
      </c>
      <c r="BC26" s="88">
        <v>433.5</v>
      </c>
      <c r="BD26">
        <v>260.89999999999998</v>
      </c>
      <c r="BE26">
        <v>260.89999999999998</v>
      </c>
      <c r="BF26">
        <v>439.4</v>
      </c>
      <c r="BG26">
        <v>178.5</v>
      </c>
      <c r="BH26">
        <v>2.172E-2</v>
      </c>
      <c r="BI26">
        <v>172.6</v>
      </c>
      <c r="BJ26">
        <v>4.5140000000000002</v>
      </c>
      <c r="BK26">
        <v>5.1029999999999999E-2</v>
      </c>
      <c r="BL26">
        <v>9.109</v>
      </c>
      <c r="BM26">
        <v>1.108E-3</v>
      </c>
      <c r="BN26">
        <v>8.8079999999999998</v>
      </c>
      <c r="BO26">
        <v>0.23039999999999999</v>
      </c>
      <c r="BP26">
        <v>5.5339999999999999E-3</v>
      </c>
      <c r="BQ26">
        <v>4.181</v>
      </c>
      <c r="BR26">
        <v>9.4850000000000004E-3</v>
      </c>
      <c r="BS26">
        <v>271.10000000000002</v>
      </c>
      <c r="BT26">
        <v>270.7</v>
      </c>
      <c r="BU26">
        <v>270.60000000000002</v>
      </c>
      <c r="BV26">
        <v>270.60000000000002</v>
      </c>
      <c r="BW26">
        <v>0.54330000000000001</v>
      </c>
      <c r="BX26">
        <v>-0.43480000000000002</v>
      </c>
      <c r="BY26">
        <v>0.1085</v>
      </c>
      <c r="BZ26">
        <v>8.7389999999999995E-2</v>
      </c>
      <c r="CA26">
        <v>4.7480000000000001E-2</v>
      </c>
      <c r="CB26">
        <v>-3.7999999999999999E-2</v>
      </c>
      <c r="CC26">
        <v>9.4850000000000004E-3</v>
      </c>
      <c r="CD26">
        <f t="shared" si="0"/>
        <v>0.23039999999999999</v>
      </c>
      <c r="CE26">
        <f>붙여넣기데이터!BJ26*0.001</f>
        <v>1.7850000000000001</v>
      </c>
      <c r="CF26">
        <f>붙여넣기데이터!BL26*0.001</f>
        <v>0.29499999999999998</v>
      </c>
      <c r="CG26">
        <f>붙여넣기데이터!BN26*0.001</f>
        <v>0.314</v>
      </c>
      <c r="CH26">
        <f>붙여넣기데이터!BH26*0.001</f>
        <v>1.4E-2</v>
      </c>
      <c r="CI26">
        <f>붙여넣기데이터!BP26*0.001</f>
        <v>0</v>
      </c>
    </row>
    <row r="27" spans="4:87" x14ac:dyDescent="0.3">
      <c r="D27" s="1">
        <f>붙여넣기데이터!A27</f>
        <v>45141.540347222224</v>
      </c>
      <c r="E27">
        <f>붙여넣기데이터!AT27</f>
        <v>29.32</v>
      </c>
      <c r="F27">
        <f>붙여넣기데이터!AU27</f>
        <v>79.03</v>
      </c>
      <c r="G27">
        <f>붙여넣기데이터!AV27</f>
        <v>24.85</v>
      </c>
      <c r="H27">
        <f>붙여넣기데이터!AW27</f>
        <v>85.74</v>
      </c>
      <c r="I27">
        <f>붙여넣기데이터!AX27</f>
        <v>36.090000000000003</v>
      </c>
      <c r="J27">
        <f>붙여넣기데이터!AY27</f>
        <v>58.93</v>
      </c>
      <c r="K27">
        <f>붙여넣기데이터!AZ27</f>
        <v>38.24</v>
      </c>
      <c r="L27">
        <f>붙여넣기데이터!BA27</f>
        <v>50.68</v>
      </c>
      <c r="M27">
        <f>붙여넣기데이터!AJ27</f>
        <v>28.63</v>
      </c>
      <c r="N27">
        <f>붙여넣기데이터!AH27</f>
        <v>28.59</v>
      </c>
      <c r="O27">
        <f>붙여넣기데이터!AS27</f>
        <v>0.02</v>
      </c>
      <c r="P27">
        <f>붙여넣기데이터!AK27</f>
        <v>35.28</v>
      </c>
      <c r="Q27">
        <f>붙여넣기데이터!AL27</f>
        <v>30.08</v>
      </c>
      <c r="R27">
        <f>붙여넣기데이터!CQ27</f>
        <v>-0.01</v>
      </c>
      <c r="S27">
        <f>붙여넣기데이터!BG27</f>
        <v>9.77</v>
      </c>
      <c r="T27">
        <f>붙여넣기데이터!BF27</f>
        <v>25.17</v>
      </c>
      <c r="U27">
        <f>붙여넣기데이터!AA27</f>
        <v>20.7</v>
      </c>
      <c r="V27">
        <f>붙여넣기데이터!AB27</f>
        <v>49</v>
      </c>
      <c r="W27">
        <f>붙여넣기데이터!AC27</f>
        <v>46.48</v>
      </c>
      <c r="X27">
        <f>붙여넣기데이터!AD27</f>
        <v>37.450000000000003</v>
      </c>
      <c r="Y27">
        <f>붙여넣기데이터!AE27</f>
        <v>18.21</v>
      </c>
      <c r="Z27">
        <f>붙여넣기데이터!AF27</f>
        <v>21.98</v>
      </c>
      <c r="AA27">
        <f>붙여넣기데이터!U27</f>
        <v>28.06</v>
      </c>
      <c r="AB27">
        <f>붙여넣기데이터!V27</f>
        <v>28.47</v>
      </c>
      <c r="AC27">
        <f>붙여넣기데이터!AQ27</f>
        <v>0.02</v>
      </c>
      <c r="AD27">
        <f>붙여넣기데이터!BE27</f>
        <v>6</v>
      </c>
      <c r="AE27">
        <f>붙여넣기데이터!BD27</f>
        <v>6.07</v>
      </c>
      <c r="AF27">
        <f>붙여넣기데이터!W27</f>
        <v>30.33</v>
      </c>
      <c r="AG27">
        <f>붙여넣기데이터!X27</f>
        <v>30.05</v>
      </c>
      <c r="AH27">
        <f>붙여넣기데이터!Y27</f>
        <v>29.94</v>
      </c>
      <c r="AI27">
        <f>붙여넣기데이터!Z27</f>
        <v>30.72</v>
      </c>
      <c r="AK27">
        <v>0.66590000000000005</v>
      </c>
      <c r="AL27">
        <v>81.73</v>
      </c>
      <c r="AM27">
        <v>68.209999999999994</v>
      </c>
      <c r="AN27">
        <v>1.153</v>
      </c>
      <c r="AO27">
        <v>9.0009999999999994</v>
      </c>
      <c r="AP27">
        <v>1.819</v>
      </c>
      <c r="AQ27">
        <v>93.76</v>
      </c>
      <c r="AR27">
        <v>94.03</v>
      </c>
      <c r="AS27">
        <v>1.1259999999999999</v>
      </c>
      <c r="AT27">
        <v>0.4929</v>
      </c>
      <c r="AU27">
        <v>5.5329999999999997E-3</v>
      </c>
      <c r="AV27">
        <v>4.18</v>
      </c>
      <c r="AW27">
        <v>-9.2529999999999999E-4</v>
      </c>
      <c r="AX27">
        <v>-2.7629999999999998E-3</v>
      </c>
      <c r="AY27">
        <v>4.18</v>
      </c>
      <c r="AZ27">
        <v>-6.0049999999999999E-2</v>
      </c>
      <c r="BA27">
        <v>439</v>
      </c>
      <c r="BB27">
        <v>437.7</v>
      </c>
      <c r="BC27" s="88">
        <v>433.6</v>
      </c>
      <c r="BD27">
        <v>261.39999999999998</v>
      </c>
      <c r="BE27">
        <v>261.39999999999998</v>
      </c>
      <c r="BF27">
        <v>440.4</v>
      </c>
      <c r="BG27">
        <v>179</v>
      </c>
      <c r="BH27">
        <v>-1.365</v>
      </c>
      <c r="BI27">
        <v>172.3</v>
      </c>
      <c r="BJ27">
        <v>4.04</v>
      </c>
      <c r="BK27">
        <v>5.0279999999999998E-2</v>
      </c>
      <c r="BL27">
        <v>9.0009999999999994</v>
      </c>
      <c r="BM27">
        <v>-6.8640000000000007E-2</v>
      </c>
      <c r="BN27">
        <v>8.6609999999999996</v>
      </c>
      <c r="BO27">
        <v>0.20319999999999999</v>
      </c>
      <c r="BP27">
        <v>5.5339999999999999E-3</v>
      </c>
      <c r="BQ27">
        <v>4.181</v>
      </c>
      <c r="BR27">
        <v>9.4850000000000004E-3</v>
      </c>
      <c r="BS27">
        <v>271.10000000000002</v>
      </c>
      <c r="BT27">
        <v>270.7</v>
      </c>
      <c r="BU27">
        <v>270.60000000000002</v>
      </c>
      <c r="BV27">
        <v>270.60000000000002</v>
      </c>
      <c r="BW27">
        <v>0.54330000000000001</v>
      </c>
      <c r="BX27">
        <v>-0.43480000000000002</v>
      </c>
      <c r="BY27">
        <v>0.1085</v>
      </c>
      <c r="BZ27">
        <v>8.7389999999999995E-2</v>
      </c>
      <c r="CA27">
        <v>4.7480000000000001E-2</v>
      </c>
      <c r="CB27">
        <v>-3.7999999999999999E-2</v>
      </c>
      <c r="CC27">
        <v>9.4850000000000004E-3</v>
      </c>
      <c r="CD27">
        <f t="shared" si="0"/>
        <v>0.20319999999999999</v>
      </c>
      <c r="CE27">
        <f>붙여넣기데이터!BJ27*0.001</f>
        <v>1.84</v>
      </c>
      <c r="CF27">
        <f>붙여넣기데이터!BL27*0.001</f>
        <v>0.29699999999999999</v>
      </c>
      <c r="CG27">
        <f>붙여넣기데이터!BN27*0.001</f>
        <v>0.316</v>
      </c>
      <c r="CH27">
        <f>붙여넣기데이터!BH27*0.001</f>
        <v>9.0000000000000011E-3</v>
      </c>
      <c r="CI27">
        <f>붙여넣기데이터!BP27*0.001</f>
        <v>0</v>
      </c>
    </row>
    <row r="28" spans="4:87" x14ac:dyDescent="0.3">
      <c r="D28" s="1">
        <f>붙여넣기데이터!A28</f>
        <v>45141.540405092594</v>
      </c>
      <c r="E28">
        <f>붙여넣기데이터!AT28</f>
        <v>29.32</v>
      </c>
      <c r="F28">
        <f>붙여넣기데이터!AU28</f>
        <v>78.97</v>
      </c>
      <c r="G28">
        <f>붙여넣기데이터!AV28</f>
        <v>24.77</v>
      </c>
      <c r="H28">
        <f>붙여넣기데이터!AW28</f>
        <v>86.3</v>
      </c>
      <c r="I28">
        <f>붙여넣기데이터!AX28</f>
        <v>36.090000000000003</v>
      </c>
      <c r="J28">
        <f>붙여넣기데이터!AY28</f>
        <v>58.93</v>
      </c>
      <c r="K28">
        <f>붙여넣기데이터!AZ28</f>
        <v>38.340000000000003</v>
      </c>
      <c r="L28">
        <f>붙여넣기데이터!BA28</f>
        <v>50.5</v>
      </c>
      <c r="M28">
        <f>붙여넣기데이터!AJ28</f>
        <v>28.64</v>
      </c>
      <c r="N28">
        <f>붙여넣기데이터!AH28</f>
        <v>28.59</v>
      </c>
      <c r="O28">
        <f>붙여넣기데이터!AS28</f>
        <v>0.02</v>
      </c>
      <c r="P28">
        <f>붙여넣기데이터!AK28</f>
        <v>35.29</v>
      </c>
      <c r="Q28">
        <f>붙여넣기데이터!AL28</f>
        <v>30.09</v>
      </c>
      <c r="R28">
        <f>붙여넣기데이터!CQ28</f>
        <v>-0.01</v>
      </c>
      <c r="S28">
        <f>붙여넣기데이터!BG28</f>
        <v>9.33</v>
      </c>
      <c r="T28">
        <f>붙여넣기데이터!BF28</f>
        <v>25.44</v>
      </c>
      <c r="U28">
        <f>붙여넣기데이터!AA28</f>
        <v>20.89</v>
      </c>
      <c r="V28">
        <f>붙여넣기데이터!AB28</f>
        <v>49.03</v>
      </c>
      <c r="W28">
        <f>붙여넣기데이터!AC28</f>
        <v>46.73</v>
      </c>
      <c r="X28">
        <f>붙여넣기데이터!AD28</f>
        <v>37.69</v>
      </c>
      <c r="Y28">
        <f>붙여넣기데이터!AE28</f>
        <v>17.579999999999998</v>
      </c>
      <c r="Z28">
        <f>붙여넣기데이터!AF28</f>
        <v>22.14</v>
      </c>
      <c r="AA28">
        <f>붙여넣기데이터!U28</f>
        <v>28.06</v>
      </c>
      <c r="AB28">
        <f>붙여넣기데이터!V28</f>
        <v>28.45</v>
      </c>
      <c r="AC28">
        <f>붙여넣기데이터!AQ28</f>
        <v>0.02</v>
      </c>
      <c r="AD28">
        <f>붙여넣기데이터!BE28</f>
        <v>6</v>
      </c>
      <c r="AE28">
        <f>붙여넣기데이터!BD28</f>
        <v>6.07</v>
      </c>
      <c r="AF28">
        <f>붙여넣기데이터!W28</f>
        <v>30.33</v>
      </c>
      <c r="AG28">
        <f>붙여넣기데이터!X28</f>
        <v>30.05</v>
      </c>
      <c r="AH28">
        <f>붙여넣기데이터!Y28</f>
        <v>29.94</v>
      </c>
      <c r="AI28">
        <f>붙여넣기데이터!Z28</f>
        <v>30.72</v>
      </c>
      <c r="AK28">
        <v>0.66590000000000005</v>
      </c>
      <c r="AL28">
        <v>81.69</v>
      </c>
      <c r="AM28">
        <v>68.2</v>
      </c>
      <c r="AN28">
        <v>1.153</v>
      </c>
      <c r="AO28">
        <v>8.9770000000000003</v>
      </c>
      <c r="AP28">
        <v>1.819</v>
      </c>
      <c r="AQ28">
        <v>93.76</v>
      </c>
      <c r="AR28">
        <v>94.24</v>
      </c>
      <c r="AS28">
        <v>1.1259999999999999</v>
      </c>
      <c r="AT28">
        <v>0.876</v>
      </c>
      <c r="AU28">
        <v>5.5329999999999997E-3</v>
      </c>
      <c r="AV28">
        <v>4.18</v>
      </c>
      <c r="AW28">
        <v>-1.157E-3</v>
      </c>
      <c r="AX28">
        <v>-2.7629999999999998E-3</v>
      </c>
      <c r="AY28">
        <v>4.18</v>
      </c>
      <c r="AZ28">
        <v>-6.0049999999999999E-2</v>
      </c>
      <c r="BA28">
        <v>440.2</v>
      </c>
      <c r="BB28">
        <v>437</v>
      </c>
      <c r="BC28" s="88">
        <v>433.3</v>
      </c>
      <c r="BD28">
        <v>261.8</v>
      </c>
      <c r="BE28">
        <v>261.8</v>
      </c>
      <c r="BF28">
        <v>441.5</v>
      </c>
      <c r="BG28">
        <v>179.7</v>
      </c>
      <c r="BH28">
        <v>-3.2370000000000001</v>
      </c>
      <c r="BI28">
        <v>171.5</v>
      </c>
      <c r="BJ28">
        <v>3.7370000000000001</v>
      </c>
      <c r="BK28">
        <v>4.9950000000000001E-2</v>
      </c>
      <c r="BL28">
        <v>8.9770000000000003</v>
      </c>
      <c r="BM28">
        <v>-0.16170000000000001</v>
      </c>
      <c r="BN28">
        <v>8.5640000000000001</v>
      </c>
      <c r="BO28">
        <v>0.18659999999999999</v>
      </c>
      <c r="BP28">
        <v>5.5339999999999999E-3</v>
      </c>
      <c r="BQ28">
        <v>4.181</v>
      </c>
      <c r="BR28">
        <v>9.0229999999999998E-3</v>
      </c>
      <c r="BS28">
        <v>271.10000000000002</v>
      </c>
      <c r="BT28">
        <v>270.7</v>
      </c>
      <c r="BU28">
        <v>270.60000000000002</v>
      </c>
      <c r="BV28">
        <v>270.60000000000002</v>
      </c>
      <c r="BW28">
        <v>0.54330000000000001</v>
      </c>
      <c r="BX28">
        <v>-0.43480000000000002</v>
      </c>
      <c r="BY28">
        <v>0.1085</v>
      </c>
      <c r="BZ28">
        <v>8.3129999999999996E-2</v>
      </c>
      <c r="CA28">
        <v>4.5170000000000002E-2</v>
      </c>
      <c r="CB28">
        <v>-3.6139999999999999E-2</v>
      </c>
      <c r="CC28">
        <v>9.0229999999999998E-3</v>
      </c>
      <c r="CD28">
        <f t="shared" si="0"/>
        <v>0.18659999999999999</v>
      </c>
      <c r="CE28">
        <f>붙여넣기데이터!BJ28*0.001</f>
        <v>2.4180000000000001</v>
      </c>
      <c r="CF28">
        <f>붙여넣기데이터!BL28*0.001</f>
        <v>0.29699999999999999</v>
      </c>
      <c r="CG28">
        <f>붙여넣기데이터!BN28*0.001</f>
        <v>0.314</v>
      </c>
      <c r="CH28">
        <f>붙여넣기데이터!BH28*0.001</f>
        <v>1.0999999999999999E-2</v>
      </c>
      <c r="CI28">
        <f>붙여넣기데이터!BP28*0.001</f>
        <v>0</v>
      </c>
    </row>
    <row r="29" spans="4:87" x14ac:dyDescent="0.3">
      <c r="D29" s="1">
        <f>붙여넣기데이터!A29</f>
        <v>45141.540462962963</v>
      </c>
      <c r="E29">
        <f>붙여넣기데이터!AT29</f>
        <v>29.24</v>
      </c>
      <c r="F29">
        <f>붙여넣기데이터!AU29</f>
        <v>78.930000000000007</v>
      </c>
      <c r="G29">
        <f>붙여넣기데이터!AV29</f>
        <v>24.66</v>
      </c>
      <c r="H29">
        <f>붙여넣기데이터!AW29</f>
        <v>86.2</v>
      </c>
      <c r="I29">
        <f>붙여넣기데이터!AX29</f>
        <v>36.090000000000003</v>
      </c>
      <c r="J29">
        <f>붙여넣기데이터!AY29</f>
        <v>58.53</v>
      </c>
      <c r="K29">
        <f>붙여넣기데이터!AZ29</f>
        <v>38.450000000000003</v>
      </c>
      <c r="L29">
        <f>붙여넣기데이터!BA29</f>
        <v>51.38</v>
      </c>
      <c r="M29">
        <f>붙여넣기데이터!AJ29</f>
        <v>28.64</v>
      </c>
      <c r="N29">
        <f>붙여넣기데이터!AH29</f>
        <v>28.59</v>
      </c>
      <c r="O29">
        <f>붙여넣기데이터!AS29</f>
        <v>0.02</v>
      </c>
      <c r="P29">
        <f>붙여넣기데이터!AK29</f>
        <v>35.299999999999997</v>
      </c>
      <c r="Q29">
        <f>붙여넣기데이터!AL29</f>
        <v>30.09</v>
      </c>
      <c r="R29">
        <f>붙여넣기데이터!CQ29</f>
        <v>-0.01</v>
      </c>
      <c r="S29">
        <f>붙여넣기데이터!BG29</f>
        <v>9</v>
      </c>
      <c r="T29">
        <f>붙여넣기데이터!BF29</f>
        <v>25.58</v>
      </c>
      <c r="U29">
        <f>붙여넣기데이터!AA29</f>
        <v>21.12</v>
      </c>
      <c r="V29">
        <f>붙여넣기데이터!AB29</f>
        <v>49.11</v>
      </c>
      <c r="W29">
        <f>붙여넣기데이터!AC29</f>
        <v>46.96</v>
      </c>
      <c r="X29">
        <f>붙여넣기데이터!AD29</f>
        <v>37.92</v>
      </c>
      <c r="Y29">
        <f>붙여넣기데이터!AE29</f>
        <v>16.899999999999999</v>
      </c>
      <c r="Z29">
        <f>붙여넣기데이터!AF29</f>
        <v>22.34</v>
      </c>
      <c r="AA29">
        <f>붙여넣기데이터!U29</f>
        <v>28.06</v>
      </c>
      <c r="AB29">
        <f>붙여넣기데이터!V29</f>
        <v>28.45</v>
      </c>
      <c r="AC29">
        <f>붙여넣기데이터!AQ29</f>
        <v>0.02</v>
      </c>
      <c r="AD29">
        <f>붙여넣기데이터!BE29</f>
        <v>6</v>
      </c>
      <c r="AE29">
        <f>붙여넣기데이터!BD29</f>
        <v>6.08</v>
      </c>
      <c r="AF29">
        <f>붙여넣기데이터!W29</f>
        <v>30.33</v>
      </c>
      <c r="AG29">
        <f>붙여넣기데이터!X29</f>
        <v>30.05</v>
      </c>
      <c r="AH29">
        <f>붙여넣기데이터!Y29</f>
        <v>29.94</v>
      </c>
      <c r="AI29">
        <f>붙여넣기데이터!Z29</f>
        <v>30.72</v>
      </c>
      <c r="AK29">
        <v>0.66610000000000003</v>
      </c>
      <c r="AL29">
        <v>81.33</v>
      </c>
      <c r="AM29">
        <v>67.75</v>
      </c>
      <c r="AN29">
        <v>1.153</v>
      </c>
      <c r="AO29">
        <v>9.0449999999999999</v>
      </c>
      <c r="AP29">
        <v>1.819</v>
      </c>
      <c r="AQ29">
        <v>93.36</v>
      </c>
      <c r="AR29">
        <v>95.72</v>
      </c>
      <c r="AS29">
        <v>1.127</v>
      </c>
      <c r="AT29">
        <v>4.2869999999999999</v>
      </c>
      <c r="AU29">
        <v>5.5329999999999997E-3</v>
      </c>
      <c r="AV29">
        <v>4.18</v>
      </c>
      <c r="AW29">
        <v>-1.157E-3</v>
      </c>
      <c r="AX29">
        <v>-2.7629999999999998E-3</v>
      </c>
      <c r="AY29">
        <v>4.18</v>
      </c>
      <c r="AZ29">
        <v>-6.0170000000000001E-2</v>
      </c>
      <c r="BA29">
        <v>441.2</v>
      </c>
      <c r="BB29">
        <v>436.7</v>
      </c>
      <c r="BC29" s="88">
        <v>433.2</v>
      </c>
      <c r="BD29">
        <v>262.2</v>
      </c>
      <c r="BE29">
        <v>262.2</v>
      </c>
      <c r="BF29">
        <v>442.4</v>
      </c>
      <c r="BG29">
        <v>180.3</v>
      </c>
      <c r="BH29">
        <v>-4.46</v>
      </c>
      <c r="BI29">
        <v>171</v>
      </c>
      <c r="BJ29">
        <v>3.5110000000000001</v>
      </c>
      <c r="BK29">
        <v>5.0180000000000002E-2</v>
      </c>
      <c r="BL29">
        <v>9.0449999999999999</v>
      </c>
      <c r="BM29">
        <v>-0.2238</v>
      </c>
      <c r="BN29">
        <v>8.5830000000000002</v>
      </c>
      <c r="BO29">
        <v>0.1762</v>
      </c>
      <c r="BP29">
        <v>5.5339999999999999E-3</v>
      </c>
      <c r="BQ29">
        <v>4.181</v>
      </c>
      <c r="BR29">
        <v>9.0229999999999998E-3</v>
      </c>
      <c r="BS29">
        <v>271.10000000000002</v>
      </c>
      <c r="BT29">
        <v>270.7</v>
      </c>
      <c r="BU29">
        <v>270.60000000000002</v>
      </c>
      <c r="BV29">
        <v>270.60000000000002</v>
      </c>
      <c r="BW29">
        <v>0.56620000000000004</v>
      </c>
      <c r="BX29">
        <v>-0.45760000000000001</v>
      </c>
      <c r="BY29">
        <v>0.1086</v>
      </c>
      <c r="BZ29">
        <v>8.3089999999999997E-2</v>
      </c>
      <c r="CA29">
        <v>4.7050000000000002E-2</v>
      </c>
      <c r="CB29">
        <v>-3.8030000000000001E-2</v>
      </c>
      <c r="CC29">
        <v>9.0229999999999998E-3</v>
      </c>
      <c r="CD29">
        <f t="shared" si="0"/>
        <v>0.1762</v>
      </c>
      <c r="CE29">
        <f>붙여넣기데이터!BJ29*0.001</f>
        <v>2.5310000000000001</v>
      </c>
      <c r="CF29">
        <f>붙여넣기데이터!BL29*0.001</f>
        <v>0.29499999999999998</v>
      </c>
      <c r="CG29">
        <f>붙여넣기데이터!BN29*0.001</f>
        <v>0.314</v>
      </c>
      <c r="CH29">
        <f>붙여넣기데이터!BH29*0.001</f>
        <v>1.0999999999999999E-2</v>
      </c>
      <c r="CI29">
        <f>붙여넣기데이터!BP29*0.001</f>
        <v>0</v>
      </c>
    </row>
    <row r="30" spans="4:87" x14ac:dyDescent="0.3">
      <c r="D30" s="1">
        <f>붙여넣기데이터!A30</f>
        <v>45141.540520833332</v>
      </c>
      <c r="E30">
        <f>붙여넣기데이터!AT30</f>
        <v>29.32</v>
      </c>
      <c r="F30">
        <f>붙여넣기데이터!AU30</f>
        <v>78.84</v>
      </c>
      <c r="G30">
        <f>붙여넣기데이터!AV30</f>
        <v>24.54</v>
      </c>
      <c r="H30">
        <f>붙여넣기데이터!AW30</f>
        <v>85.89</v>
      </c>
      <c r="I30">
        <f>붙여넣기데이터!AX30</f>
        <v>36.14</v>
      </c>
      <c r="J30">
        <f>붙여넣기데이터!AY30</f>
        <v>59.44</v>
      </c>
      <c r="K30">
        <f>붙여넣기데이터!AZ30</f>
        <v>38.630000000000003</v>
      </c>
      <c r="L30">
        <f>붙여넣기데이터!BA30</f>
        <v>50.33</v>
      </c>
      <c r="M30">
        <f>붙여넣기데이터!AJ30</f>
        <v>28.64</v>
      </c>
      <c r="N30">
        <f>붙여넣기데이터!AH30</f>
        <v>28.59</v>
      </c>
      <c r="O30">
        <f>붙여넣기데이터!AS30</f>
        <v>0.02</v>
      </c>
      <c r="P30">
        <f>붙여넣기데이터!AK30</f>
        <v>35.31</v>
      </c>
      <c r="Q30">
        <f>붙여넣기데이터!AL30</f>
        <v>30.11</v>
      </c>
      <c r="R30">
        <f>붙여넣기데이터!CQ30</f>
        <v>-0.01</v>
      </c>
      <c r="S30">
        <f>붙여넣기데이터!BG30</f>
        <v>8.85</v>
      </c>
      <c r="T30">
        <f>붙여넣기데이터!BF30</f>
        <v>25.62</v>
      </c>
      <c r="U30">
        <f>붙여넣기데이터!AA30</f>
        <v>21.36</v>
      </c>
      <c r="V30">
        <f>붙여넣기데이터!AB30</f>
        <v>49.21</v>
      </c>
      <c r="W30">
        <f>붙여넣기데이터!AC30</f>
        <v>47.2</v>
      </c>
      <c r="X30">
        <f>붙여넣기데이터!AD30</f>
        <v>38.159999999999997</v>
      </c>
      <c r="Y30">
        <f>붙여넣기데이터!AE30</f>
        <v>16.22</v>
      </c>
      <c r="Z30">
        <f>붙여넣기데이터!AF30</f>
        <v>22.53</v>
      </c>
      <c r="AA30">
        <f>붙여넣기데이터!U30</f>
        <v>28.06</v>
      </c>
      <c r="AB30">
        <f>붙여넣기데이터!V30</f>
        <v>28.47</v>
      </c>
      <c r="AC30">
        <f>붙여넣기데이터!AQ30</f>
        <v>0.02</v>
      </c>
      <c r="AD30">
        <f>붙여넣기데이터!BE30</f>
        <v>6</v>
      </c>
      <c r="AE30">
        <f>붙여넣기데이터!BD30</f>
        <v>6.07</v>
      </c>
      <c r="AF30">
        <f>붙여넣기데이터!W30</f>
        <v>30.33</v>
      </c>
      <c r="AG30">
        <f>붙여넣기데이터!X30</f>
        <v>30.06</v>
      </c>
      <c r="AH30">
        <f>붙여넣기데이터!Y30</f>
        <v>29.94</v>
      </c>
      <c r="AI30">
        <f>붙여넣기데이터!Z30</f>
        <v>30.72</v>
      </c>
      <c r="AK30">
        <v>0.66590000000000005</v>
      </c>
      <c r="AL30">
        <v>81.599999999999994</v>
      </c>
      <c r="AM30">
        <v>67.150000000000006</v>
      </c>
      <c r="AN30">
        <v>1.153</v>
      </c>
      <c r="AO30">
        <v>9.6199999999999992</v>
      </c>
      <c r="AP30">
        <v>1.8180000000000001</v>
      </c>
      <c r="AQ30">
        <v>94.5</v>
      </c>
      <c r="AR30">
        <v>95.26</v>
      </c>
      <c r="AS30">
        <v>1.1259999999999999</v>
      </c>
      <c r="AT30">
        <v>1.3879999999999999</v>
      </c>
      <c r="AU30">
        <v>5.5329999999999997E-3</v>
      </c>
      <c r="AV30">
        <v>4.18</v>
      </c>
      <c r="AW30">
        <v>-1.157E-3</v>
      </c>
      <c r="AX30">
        <v>-2.7629999999999998E-3</v>
      </c>
      <c r="AY30">
        <v>4.18</v>
      </c>
      <c r="AZ30">
        <v>-6.0049999999999999E-2</v>
      </c>
      <c r="BA30">
        <v>441.8</v>
      </c>
      <c r="BB30">
        <v>436.8</v>
      </c>
      <c r="BC30" s="88">
        <v>433.5</v>
      </c>
      <c r="BD30">
        <v>262.60000000000002</v>
      </c>
      <c r="BE30">
        <v>262.60000000000002</v>
      </c>
      <c r="BF30">
        <v>443</v>
      </c>
      <c r="BG30">
        <v>180.3</v>
      </c>
      <c r="BH30">
        <v>-4.984</v>
      </c>
      <c r="BI30">
        <v>170.9</v>
      </c>
      <c r="BJ30">
        <v>3.278</v>
      </c>
      <c r="BK30">
        <v>5.3350000000000002E-2</v>
      </c>
      <c r="BL30">
        <v>9.6199999999999992</v>
      </c>
      <c r="BM30">
        <v>-0.26590000000000003</v>
      </c>
      <c r="BN30">
        <v>9.1159999999999997</v>
      </c>
      <c r="BO30">
        <v>0.1749</v>
      </c>
      <c r="BP30">
        <v>5.5339999999999999E-3</v>
      </c>
      <c r="BQ30">
        <v>4.181</v>
      </c>
      <c r="BR30">
        <v>9.4850000000000004E-3</v>
      </c>
      <c r="BS30">
        <v>271.10000000000002</v>
      </c>
      <c r="BT30">
        <v>270.7</v>
      </c>
      <c r="BU30">
        <v>270.60000000000002</v>
      </c>
      <c r="BV30">
        <v>270.60000000000002</v>
      </c>
      <c r="BW30">
        <v>0.54330000000000001</v>
      </c>
      <c r="BX30">
        <v>-0.4249</v>
      </c>
      <c r="BY30">
        <v>0.11840000000000001</v>
      </c>
      <c r="BZ30">
        <v>8.0110000000000001E-2</v>
      </c>
      <c r="CA30">
        <v>4.3529999999999999E-2</v>
      </c>
      <c r="CB30">
        <v>-3.4040000000000001E-2</v>
      </c>
      <c r="CC30">
        <v>9.4850000000000004E-3</v>
      </c>
      <c r="CD30">
        <f t="shared" si="0"/>
        <v>0.1749</v>
      </c>
      <c r="CE30">
        <f>붙여넣기데이터!BJ30*0.001</f>
        <v>2.5430000000000001</v>
      </c>
      <c r="CF30">
        <f>붙여넣기데이터!BL30*0.001</f>
        <v>0.29899999999999999</v>
      </c>
      <c r="CG30">
        <f>붙여넣기데이터!BN30*0.001</f>
        <v>0.314</v>
      </c>
      <c r="CH30">
        <f>붙여넣기데이터!BH30*0.001</f>
        <v>9.0000000000000011E-3</v>
      </c>
      <c r="CI30">
        <f>붙여넣기데이터!BP30*0.001</f>
        <v>0</v>
      </c>
    </row>
    <row r="31" spans="4:87" x14ac:dyDescent="0.3">
      <c r="D31" s="1">
        <f>붙여넣기데이터!A31</f>
        <v>45141.540578703702</v>
      </c>
      <c r="E31">
        <f>붙여넣기데이터!AT31</f>
        <v>29.32</v>
      </c>
      <c r="F31">
        <f>붙여넣기데이터!AU31</f>
        <v>78.73</v>
      </c>
      <c r="G31">
        <f>붙여넣기데이터!AV31</f>
        <v>24.4</v>
      </c>
      <c r="H31">
        <f>붙여넣기데이터!AW31</f>
        <v>85.61</v>
      </c>
      <c r="I31">
        <f>붙여넣기데이터!AX31</f>
        <v>36.200000000000003</v>
      </c>
      <c r="J31">
        <f>붙여넣기데이터!AY31</f>
        <v>57.19</v>
      </c>
      <c r="K31">
        <f>붙여넣기데이터!AZ31</f>
        <v>38.75</v>
      </c>
      <c r="L31">
        <f>붙여넣기데이터!BA31</f>
        <v>48.86</v>
      </c>
      <c r="M31">
        <f>붙여넣기데이터!AJ31</f>
        <v>28.64</v>
      </c>
      <c r="N31">
        <f>붙여넣기데이터!AH31</f>
        <v>28.59</v>
      </c>
      <c r="O31">
        <f>붙여넣기데이터!AS31</f>
        <v>0.02</v>
      </c>
      <c r="P31">
        <f>붙여넣기데이터!AK31</f>
        <v>35.31</v>
      </c>
      <c r="Q31">
        <f>붙여넣기데이터!AL31</f>
        <v>30.09</v>
      </c>
      <c r="R31">
        <f>붙여넣기데이터!CQ31</f>
        <v>-0.01</v>
      </c>
      <c r="S31">
        <f>붙여넣기데이터!BG31</f>
        <v>8.73</v>
      </c>
      <c r="T31">
        <f>붙여넣기데이터!BF31</f>
        <v>25.64</v>
      </c>
      <c r="U31">
        <f>붙여넣기데이터!AA31</f>
        <v>21.61</v>
      </c>
      <c r="V31">
        <f>붙여넣기데이터!AB31</f>
        <v>49.35</v>
      </c>
      <c r="W31">
        <f>붙여넣기데이터!AC31</f>
        <v>47.43</v>
      </c>
      <c r="X31">
        <f>붙여넣기데이터!AD31</f>
        <v>38.4</v>
      </c>
      <c r="Y31">
        <f>붙여넣기데이터!AE31</f>
        <v>15.59</v>
      </c>
      <c r="Z31">
        <f>붙여넣기데이터!AF31</f>
        <v>22.75</v>
      </c>
      <c r="AA31">
        <f>붙여넣기데이터!U31</f>
        <v>28.06</v>
      </c>
      <c r="AB31">
        <f>붙여넣기데이터!V31</f>
        <v>28.44</v>
      </c>
      <c r="AC31">
        <f>붙여넣기데이터!AQ31</f>
        <v>0.02</v>
      </c>
      <c r="AD31">
        <f>붙여넣기데이터!BE31</f>
        <v>6</v>
      </c>
      <c r="AE31">
        <f>붙여넣기데이터!BD31</f>
        <v>6.07</v>
      </c>
      <c r="AF31">
        <f>붙여넣기데이터!W31</f>
        <v>30.33</v>
      </c>
      <c r="AG31">
        <f>붙여넣기데이터!X31</f>
        <v>30.06</v>
      </c>
      <c r="AH31">
        <f>붙여넣기데이터!Y31</f>
        <v>29.94</v>
      </c>
      <c r="AI31">
        <f>붙여넣기데이터!Z31</f>
        <v>30.72</v>
      </c>
      <c r="AK31">
        <v>0.66590000000000005</v>
      </c>
      <c r="AL31">
        <v>81.52</v>
      </c>
      <c r="AM31">
        <v>66.5</v>
      </c>
      <c r="AN31">
        <v>1.153</v>
      </c>
      <c r="AO31">
        <v>10</v>
      </c>
      <c r="AP31">
        <v>1.819</v>
      </c>
      <c r="AQ31">
        <v>92.47</v>
      </c>
      <c r="AR31">
        <v>94.05</v>
      </c>
      <c r="AS31">
        <v>1.1259999999999999</v>
      </c>
      <c r="AT31">
        <v>2.8690000000000002</v>
      </c>
      <c r="AU31">
        <v>5.5329999999999997E-3</v>
      </c>
      <c r="AV31">
        <v>4.18</v>
      </c>
      <c r="AW31">
        <v>-1.157E-3</v>
      </c>
      <c r="AX31">
        <v>-2.7629999999999998E-3</v>
      </c>
      <c r="AY31">
        <v>4.18</v>
      </c>
      <c r="AZ31">
        <v>-6.0290000000000003E-2</v>
      </c>
      <c r="BA31">
        <v>442.3</v>
      </c>
      <c r="BB31">
        <v>437</v>
      </c>
      <c r="BC31" s="88">
        <v>433.8</v>
      </c>
      <c r="BD31">
        <v>263.10000000000002</v>
      </c>
      <c r="BE31">
        <v>263.10000000000002</v>
      </c>
      <c r="BF31">
        <v>443.4</v>
      </c>
      <c r="BG31">
        <v>180.4</v>
      </c>
      <c r="BH31">
        <v>-5.33</v>
      </c>
      <c r="BI31">
        <v>170.8</v>
      </c>
      <c r="BJ31">
        <v>3.1219999999999999</v>
      </c>
      <c r="BK31">
        <v>5.5460000000000002E-2</v>
      </c>
      <c r="BL31">
        <v>10</v>
      </c>
      <c r="BM31">
        <v>-0.29570000000000002</v>
      </c>
      <c r="BN31">
        <v>9.4710000000000001</v>
      </c>
      <c r="BO31">
        <v>0.1731</v>
      </c>
      <c r="BP31">
        <v>5.5339999999999999E-3</v>
      </c>
      <c r="BQ31">
        <v>4.181</v>
      </c>
      <c r="BR31">
        <v>8.7910000000000002E-3</v>
      </c>
      <c r="BS31">
        <v>271.10000000000002</v>
      </c>
      <c r="BT31">
        <v>270.7</v>
      </c>
      <c r="BU31">
        <v>270.60000000000002</v>
      </c>
      <c r="BV31">
        <v>270.60000000000002</v>
      </c>
      <c r="BW31">
        <v>0.54330000000000001</v>
      </c>
      <c r="BX31">
        <v>-0.4249</v>
      </c>
      <c r="BY31">
        <v>0.11840000000000001</v>
      </c>
      <c r="BZ31">
        <v>7.4249999999999997E-2</v>
      </c>
      <c r="CA31">
        <v>4.0340000000000001E-2</v>
      </c>
      <c r="CB31">
        <v>-3.1550000000000002E-2</v>
      </c>
      <c r="CC31">
        <v>8.7910000000000002E-3</v>
      </c>
      <c r="CD31">
        <f t="shared" si="0"/>
        <v>0.1731</v>
      </c>
      <c r="CE31">
        <f>붙여넣기데이터!BJ31*0.001</f>
        <v>2.5380000000000003</v>
      </c>
      <c r="CF31">
        <f>붙여넣기데이터!BL31*0.001</f>
        <v>0.30199999999999999</v>
      </c>
      <c r="CG31">
        <f>붙여넣기데이터!BN31*0.001</f>
        <v>0.316</v>
      </c>
      <c r="CH31">
        <f>붙여넣기데이터!BH31*0.001</f>
        <v>9.0000000000000011E-3</v>
      </c>
      <c r="CI31">
        <f>붙여넣기데이터!BP31*0.001</f>
        <v>0</v>
      </c>
    </row>
    <row r="32" spans="4:87" x14ac:dyDescent="0.3">
      <c r="D32" s="1">
        <f>붙여넣기데이터!A32</f>
        <v>45141.540636574071</v>
      </c>
      <c r="E32">
        <f>붙여넣기데이터!AT32</f>
        <v>29.32</v>
      </c>
      <c r="F32">
        <f>붙여넣기데이터!AU32</f>
        <v>78.73</v>
      </c>
      <c r="G32">
        <f>붙여넣기데이터!AV32</f>
        <v>24.24</v>
      </c>
      <c r="H32">
        <f>붙여넣기데이터!AW32</f>
        <v>85.44</v>
      </c>
      <c r="I32">
        <f>붙여넣기데이터!AX32</f>
        <v>36.200000000000003</v>
      </c>
      <c r="J32">
        <f>붙여넣기데이터!AY32</f>
        <v>56.84</v>
      </c>
      <c r="K32">
        <f>붙여넣기데이터!AZ32</f>
        <v>38.83</v>
      </c>
      <c r="L32">
        <f>붙여넣기데이터!BA32</f>
        <v>48.01</v>
      </c>
      <c r="M32">
        <f>붙여넣기데이터!AJ32</f>
        <v>28.64</v>
      </c>
      <c r="N32">
        <f>붙여넣기데이터!AH32</f>
        <v>28.59</v>
      </c>
      <c r="O32">
        <f>붙여넣기데이터!AS32</f>
        <v>0.02</v>
      </c>
      <c r="P32">
        <f>붙여넣기데이터!AK32</f>
        <v>35.340000000000003</v>
      </c>
      <c r="Q32">
        <f>붙여넣기데이터!AL32</f>
        <v>30.11</v>
      </c>
      <c r="R32">
        <f>붙여넣기데이터!CQ32</f>
        <v>-0.01</v>
      </c>
      <c r="S32">
        <f>붙여넣기데이터!BG32</f>
        <v>8.56</v>
      </c>
      <c r="T32">
        <f>붙여넣기데이터!BF32</f>
        <v>25.66</v>
      </c>
      <c r="U32">
        <f>붙여넣기데이터!AA32</f>
        <v>21.87</v>
      </c>
      <c r="V32">
        <f>붙여넣기데이터!AB32</f>
        <v>49.53</v>
      </c>
      <c r="W32">
        <f>붙여넣기데이터!AC32</f>
        <v>47.65</v>
      </c>
      <c r="X32">
        <f>붙여넣기데이터!AD32</f>
        <v>38.619999999999997</v>
      </c>
      <c r="Y32">
        <f>붙여넣기데이터!AE32</f>
        <v>15.02</v>
      </c>
      <c r="Z32">
        <f>붙여넣기데이터!AF32</f>
        <v>22.96</v>
      </c>
      <c r="AA32">
        <f>붙여넣기데이터!U32</f>
        <v>28.06</v>
      </c>
      <c r="AB32">
        <f>붙여넣기데이터!V32</f>
        <v>28.47</v>
      </c>
      <c r="AC32">
        <f>붙여넣기데이터!AQ32</f>
        <v>0.02</v>
      </c>
      <c r="AD32">
        <f>붙여넣기데이터!BE32</f>
        <v>6</v>
      </c>
      <c r="AE32">
        <f>붙여넣기데이터!BD32</f>
        <v>6.07</v>
      </c>
      <c r="AF32">
        <f>붙여넣기데이터!W32</f>
        <v>30.33</v>
      </c>
      <c r="AG32">
        <f>붙여넣기데이터!X32</f>
        <v>30.06</v>
      </c>
      <c r="AH32">
        <f>붙여넣기데이터!Y32</f>
        <v>29.94</v>
      </c>
      <c r="AI32">
        <f>붙여넣기데이터!Z32</f>
        <v>30.73</v>
      </c>
      <c r="AK32">
        <v>0.66590000000000005</v>
      </c>
      <c r="AL32">
        <v>81.52</v>
      </c>
      <c r="AM32">
        <v>65.84</v>
      </c>
      <c r="AN32">
        <v>1.153</v>
      </c>
      <c r="AO32">
        <v>10.44</v>
      </c>
      <c r="AP32">
        <v>1.819</v>
      </c>
      <c r="AQ32">
        <v>92.11</v>
      </c>
      <c r="AR32">
        <v>93.38</v>
      </c>
      <c r="AS32">
        <v>1.127</v>
      </c>
      <c r="AT32">
        <v>2.3029999999999999</v>
      </c>
      <c r="AU32">
        <v>5.5329999999999997E-3</v>
      </c>
      <c r="AV32">
        <v>4.18</v>
      </c>
      <c r="AW32">
        <v>-1.157E-3</v>
      </c>
      <c r="AX32">
        <v>-2.7629999999999998E-3</v>
      </c>
      <c r="AY32">
        <v>4.18</v>
      </c>
      <c r="AZ32">
        <v>-6.0400000000000002E-2</v>
      </c>
      <c r="BA32">
        <v>442.9</v>
      </c>
      <c r="BB32">
        <v>437.2</v>
      </c>
      <c r="BC32" s="88">
        <v>434.1</v>
      </c>
      <c r="BD32">
        <v>263.5</v>
      </c>
      <c r="BE32">
        <v>263.5</v>
      </c>
      <c r="BF32">
        <v>444</v>
      </c>
      <c r="BG32">
        <v>180.5</v>
      </c>
      <c r="BH32">
        <v>-5.7279999999999998</v>
      </c>
      <c r="BI32">
        <v>170.6</v>
      </c>
      <c r="BJ32">
        <v>3.0470000000000002</v>
      </c>
      <c r="BK32">
        <v>5.7860000000000002E-2</v>
      </c>
      <c r="BL32">
        <v>10.44</v>
      </c>
      <c r="BM32">
        <v>-0.33139999999999997</v>
      </c>
      <c r="BN32">
        <v>9.8729999999999993</v>
      </c>
      <c r="BO32">
        <v>0.17630000000000001</v>
      </c>
      <c r="BP32">
        <v>5.5339999999999999E-3</v>
      </c>
      <c r="BQ32">
        <v>4.181</v>
      </c>
      <c r="BR32">
        <v>9.4850000000000004E-3</v>
      </c>
      <c r="BS32">
        <v>271.10000000000002</v>
      </c>
      <c r="BT32">
        <v>270.7</v>
      </c>
      <c r="BU32">
        <v>270.60000000000002</v>
      </c>
      <c r="BV32">
        <v>270.60000000000002</v>
      </c>
      <c r="BW32">
        <v>0.54330000000000001</v>
      </c>
      <c r="BX32">
        <v>-0.4249</v>
      </c>
      <c r="BY32">
        <v>0.11840000000000001</v>
      </c>
      <c r="BZ32">
        <v>8.0110000000000001E-2</v>
      </c>
      <c r="CA32">
        <v>4.3529999999999999E-2</v>
      </c>
      <c r="CB32">
        <v>-3.4040000000000001E-2</v>
      </c>
      <c r="CC32">
        <v>9.4850000000000004E-3</v>
      </c>
      <c r="CD32">
        <f t="shared" si="0"/>
        <v>0.17630000000000001</v>
      </c>
      <c r="CE32">
        <f>붙여넣기데이터!BJ32*0.001</f>
        <v>2.536</v>
      </c>
      <c r="CF32">
        <f>붙여넣기데이터!BL32*0.001</f>
        <v>0.29499999999999998</v>
      </c>
      <c r="CG32">
        <f>붙여넣기데이터!BN32*0.001</f>
        <v>0.309</v>
      </c>
      <c r="CH32">
        <f>붙여넣기데이터!BH32*0.001</f>
        <v>9.0000000000000011E-3</v>
      </c>
      <c r="CI32">
        <f>붙여넣기데이터!BP32*0.001</f>
        <v>0</v>
      </c>
    </row>
    <row r="33" spans="4:87" x14ac:dyDescent="0.3">
      <c r="D33" s="1">
        <f>붙여넣기데이터!A33</f>
        <v>45141.540694444448</v>
      </c>
      <c r="E33">
        <f>붙여넣기데이터!AT33</f>
        <v>29.27</v>
      </c>
      <c r="F33">
        <f>붙여넣기데이터!AU33</f>
        <v>78.63</v>
      </c>
      <c r="G33">
        <f>붙여넣기데이터!AV33</f>
        <v>24.15</v>
      </c>
      <c r="H33">
        <f>붙여넣기데이터!AW33</f>
        <v>85.6</v>
      </c>
      <c r="I33">
        <f>붙여넣기데이터!AX33</f>
        <v>36.14</v>
      </c>
      <c r="J33">
        <f>붙여넣기데이터!AY33</f>
        <v>57.41</v>
      </c>
      <c r="K33">
        <f>붙여넣기데이터!AZ33</f>
        <v>38.93</v>
      </c>
      <c r="L33">
        <f>붙여넣기데이터!BA33</f>
        <v>48.09</v>
      </c>
      <c r="M33">
        <f>붙여넣기데이터!AJ33</f>
        <v>28.64</v>
      </c>
      <c r="N33">
        <f>붙여넣기데이터!AH33</f>
        <v>28.59</v>
      </c>
      <c r="O33">
        <f>붙여넣기데이터!AS33</f>
        <v>0.02</v>
      </c>
      <c r="P33">
        <f>붙여넣기데이터!AK33</f>
        <v>35.340000000000003</v>
      </c>
      <c r="Q33">
        <f>붙여넣기데이터!AL33</f>
        <v>30.13</v>
      </c>
      <c r="R33">
        <f>붙여넣기데이터!CQ33</f>
        <v>-0.01</v>
      </c>
      <c r="S33">
        <f>붙여넣기데이터!BG33</f>
        <v>8.35</v>
      </c>
      <c r="T33">
        <f>붙여넣기데이터!BF33</f>
        <v>25.65</v>
      </c>
      <c r="U33">
        <f>붙여넣기데이터!AA33</f>
        <v>22.13</v>
      </c>
      <c r="V33">
        <f>붙여넣기데이터!AB33</f>
        <v>49.75</v>
      </c>
      <c r="W33">
        <f>붙여넣기데이터!AC33</f>
        <v>47.88</v>
      </c>
      <c r="X33">
        <f>붙여넣기데이터!AD33</f>
        <v>38.81</v>
      </c>
      <c r="Y33">
        <f>붙여넣기데이터!AE33</f>
        <v>14.43</v>
      </c>
      <c r="Z33">
        <f>붙여넣기데이터!AF33</f>
        <v>23.17</v>
      </c>
      <c r="AA33">
        <f>붙여넣기데이터!U33</f>
        <v>28.06</v>
      </c>
      <c r="AB33">
        <f>붙여넣기데이터!V33</f>
        <v>28.47</v>
      </c>
      <c r="AC33">
        <f>붙여넣기데이터!AQ33</f>
        <v>0.02</v>
      </c>
      <c r="AD33">
        <f>붙여넣기데이터!BE33</f>
        <v>6</v>
      </c>
      <c r="AE33">
        <f>붙여넣기데이터!BD33</f>
        <v>6.07</v>
      </c>
      <c r="AF33">
        <f>붙여넣기데이터!W33</f>
        <v>30.33</v>
      </c>
      <c r="AG33">
        <f>붙여넣기데이터!X33</f>
        <v>30.06</v>
      </c>
      <c r="AH33">
        <f>붙여넣기데이터!Y33</f>
        <v>29.94</v>
      </c>
      <c r="AI33">
        <f>붙여넣기데이터!Z33</f>
        <v>30.73</v>
      </c>
      <c r="AK33">
        <v>0.66600000000000004</v>
      </c>
      <c r="AL33">
        <v>81.25</v>
      </c>
      <c r="AM33">
        <v>65.59</v>
      </c>
      <c r="AN33">
        <v>1.153</v>
      </c>
      <c r="AO33">
        <v>10.42</v>
      </c>
      <c r="AP33">
        <v>1.819</v>
      </c>
      <c r="AQ33">
        <v>92.44</v>
      </c>
      <c r="AR33">
        <v>93.88</v>
      </c>
      <c r="AS33">
        <v>1.127</v>
      </c>
      <c r="AT33">
        <v>2.6259999999999999</v>
      </c>
      <c r="AU33">
        <v>5.5329999999999997E-3</v>
      </c>
      <c r="AV33">
        <v>4.18</v>
      </c>
      <c r="AW33">
        <v>-1.157E-3</v>
      </c>
      <c r="AX33">
        <v>-2.7629999999999998E-3</v>
      </c>
      <c r="AY33">
        <v>4.18</v>
      </c>
      <c r="AZ33">
        <v>-6.0170000000000001E-2</v>
      </c>
      <c r="BA33">
        <v>443.6</v>
      </c>
      <c r="BB33">
        <v>437.6</v>
      </c>
      <c r="BC33" s="88">
        <v>434.6</v>
      </c>
      <c r="BD33">
        <v>263.89999999999998</v>
      </c>
      <c r="BE33">
        <v>263.89999999999998</v>
      </c>
      <c r="BF33">
        <v>444.7</v>
      </c>
      <c r="BG33">
        <v>180.8</v>
      </c>
      <c r="BH33">
        <v>-6.0629999999999997</v>
      </c>
      <c r="BI33">
        <v>170.7</v>
      </c>
      <c r="BJ33">
        <v>3.0139999999999998</v>
      </c>
      <c r="BK33">
        <v>5.7660000000000003E-2</v>
      </c>
      <c r="BL33">
        <v>10.42</v>
      </c>
      <c r="BM33">
        <v>-0.34949999999999998</v>
      </c>
      <c r="BN33">
        <v>9.8420000000000005</v>
      </c>
      <c r="BO33">
        <v>0.17380000000000001</v>
      </c>
      <c r="BP33">
        <v>5.5339999999999999E-3</v>
      </c>
      <c r="BQ33">
        <v>4.181</v>
      </c>
      <c r="BR33">
        <v>9.4850000000000004E-3</v>
      </c>
      <c r="BS33">
        <v>271.10000000000002</v>
      </c>
      <c r="BT33">
        <v>270.7</v>
      </c>
      <c r="BU33">
        <v>270.60000000000002</v>
      </c>
      <c r="BV33">
        <v>270.60000000000002</v>
      </c>
      <c r="BW33">
        <v>0.54330000000000001</v>
      </c>
      <c r="BX33">
        <v>-0.4249</v>
      </c>
      <c r="BY33">
        <v>0.11840000000000001</v>
      </c>
      <c r="BZ33">
        <v>8.0110000000000001E-2</v>
      </c>
      <c r="CA33">
        <v>4.3529999999999999E-2</v>
      </c>
      <c r="CB33">
        <v>-3.4040000000000001E-2</v>
      </c>
      <c r="CC33">
        <v>9.4850000000000004E-3</v>
      </c>
      <c r="CD33">
        <f t="shared" si="0"/>
        <v>0.17380000000000001</v>
      </c>
      <c r="CE33">
        <f>붙여넣기데이터!BJ33*0.001</f>
        <v>2.5340000000000003</v>
      </c>
      <c r="CF33">
        <f>붙여넣기데이터!BL33*0.001</f>
        <v>0.29699999999999999</v>
      </c>
      <c r="CG33">
        <f>붙여넣기데이터!BN33*0.001</f>
        <v>0.316</v>
      </c>
      <c r="CH33">
        <f>붙여넣기데이터!BH33*0.001</f>
        <v>9.0000000000000011E-3</v>
      </c>
      <c r="CI33">
        <f>붙여넣기데이터!BP33*0.001</f>
        <v>0</v>
      </c>
    </row>
    <row r="34" spans="4:87" x14ac:dyDescent="0.3">
      <c r="D34" s="1">
        <f>붙여넣기데이터!A34</f>
        <v>45141.540752314817</v>
      </c>
      <c r="E34">
        <f>붙여넣기데이터!AT34</f>
        <v>29.23</v>
      </c>
      <c r="F34">
        <f>붙여넣기데이터!AU34</f>
        <v>78.63</v>
      </c>
      <c r="G34">
        <f>붙여넣기데이터!AV34</f>
        <v>24.04</v>
      </c>
      <c r="H34">
        <f>붙여넣기데이터!AW34</f>
        <v>86.26</v>
      </c>
      <c r="I34">
        <f>붙여넣기데이터!AX34</f>
        <v>36.200000000000003</v>
      </c>
      <c r="J34">
        <f>붙여넣기데이터!AY34</f>
        <v>59.94</v>
      </c>
      <c r="K34">
        <f>붙여넣기데이터!AZ34</f>
        <v>38.94</v>
      </c>
      <c r="L34">
        <f>붙여넣기데이터!BA34</f>
        <v>48.63</v>
      </c>
      <c r="M34">
        <f>붙여넣기데이터!AJ34</f>
        <v>28.65</v>
      </c>
      <c r="N34">
        <f>붙여넣기데이터!AH34</f>
        <v>28.6</v>
      </c>
      <c r="O34">
        <f>붙여넣기데이터!AS34</f>
        <v>0.02</v>
      </c>
      <c r="P34">
        <f>붙여넣기데이터!AK34</f>
        <v>35.35</v>
      </c>
      <c r="Q34">
        <f>붙여넣기데이터!AL34</f>
        <v>30.15</v>
      </c>
      <c r="R34">
        <f>붙여넣기데이터!CQ34</f>
        <v>-0.01</v>
      </c>
      <c r="S34">
        <f>붙여넣기데이터!BG34</f>
        <v>8.17</v>
      </c>
      <c r="T34">
        <f>붙여넣기데이터!BF34</f>
        <v>25.63</v>
      </c>
      <c r="U34">
        <f>붙여넣기데이터!AA34</f>
        <v>22.38</v>
      </c>
      <c r="V34">
        <f>붙여넣기데이터!AB34</f>
        <v>50.01</v>
      </c>
      <c r="W34">
        <f>붙여넣기데이터!AC34</f>
        <v>48.11</v>
      </c>
      <c r="X34">
        <f>붙여넣기데이터!AD34</f>
        <v>38.979999999999997</v>
      </c>
      <c r="Y34">
        <f>붙여넣기데이터!AE34</f>
        <v>13.87</v>
      </c>
      <c r="Z34">
        <f>붙여넣기데이터!AF34</f>
        <v>23.37</v>
      </c>
      <c r="AA34">
        <f>붙여넣기데이터!U34</f>
        <v>28.06</v>
      </c>
      <c r="AB34">
        <f>붙여넣기데이터!V34</f>
        <v>28.45</v>
      </c>
      <c r="AC34">
        <f>붙여넣기데이터!AQ34</f>
        <v>0.02</v>
      </c>
      <c r="AD34">
        <f>붙여넣기데이터!BE34</f>
        <v>6</v>
      </c>
      <c r="AE34">
        <f>붙여넣기데이터!BD34</f>
        <v>6.08</v>
      </c>
      <c r="AF34">
        <f>붙여넣기데이터!W34</f>
        <v>30.33</v>
      </c>
      <c r="AG34">
        <f>붙여넣기데이터!X34</f>
        <v>30.06</v>
      </c>
      <c r="AH34">
        <f>붙여넣기데이터!Y34</f>
        <v>29.94</v>
      </c>
      <c r="AI34">
        <f>붙여넣기데이터!Z34</f>
        <v>30.72</v>
      </c>
      <c r="AK34">
        <v>0.66610000000000003</v>
      </c>
      <c r="AL34">
        <v>81.08</v>
      </c>
      <c r="AM34">
        <v>65.53</v>
      </c>
      <c r="AN34">
        <v>1.153</v>
      </c>
      <c r="AO34">
        <v>10.36</v>
      </c>
      <c r="AP34">
        <v>1.8180000000000001</v>
      </c>
      <c r="AQ34">
        <v>95.27</v>
      </c>
      <c r="AR34">
        <v>94.56</v>
      </c>
      <c r="AS34">
        <v>1.1259999999999999</v>
      </c>
      <c r="AT34">
        <v>1.286</v>
      </c>
      <c r="AU34">
        <v>5.5329999999999997E-3</v>
      </c>
      <c r="AV34">
        <v>4.18</v>
      </c>
      <c r="AW34">
        <v>-1.157E-3</v>
      </c>
      <c r="AX34">
        <v>-2.7629999999999998E-3</v>
      </c>
      <c r="AY34">
        <v>4.18</v>
      </c>
      <c r="AZ34">
        <v>-6.0049999999999999E-2</v>
      </c>
      <c r="BA34">
        <v>444.3</v>
      </c>
      <c r="BB34">
        <v>438</v>
      </c>
      <c r="BC34" s="88">
        <v>435</v>
      </c>
      <c r="BD34">
        <v>264.2</v>
      </c>
      <c r="BE34">
        <v>264.2</v>
      </c>
      <c r="BF34">
        <v>445.2</v>
      </c>
      <c r="BG34">
        <v>181.1</v>
      </c>
      <c r="BH34">
        <v>-6.23</v>
      </c>
      <c r="BI34">
        <v>170.8</v>
      </c>
      <c r="BJ34">
        <v>3.0419999999999998</v>
      </c>
      <c r="BK34">
        <v>5.7230000000000003E-2</v>
      </c>
      <c r="BL34">
        <v>10.36</v>
      </c>
      <c r="BM34">
        <v>-0.35649999999999998</v>
      </c>
      <c r="BN34">
        <v>9.7750000000000004</v>
      </c>
      <c r="BO34">
        <v>0.1741</v>
      </c>
      <c r="BP34">
        <v>5.5339999999999999E-3</v>
      </c>
      <c r="BQ34">
        <v>4.181</v>
      </c>
      <c r="BR34">
        <v>9.0229999999999998E-3</v>
      </c>
      <c r="BS34">
        <v>271.10000000000002</v>
      </c>
      <c r="BT34">
        <v>270.7</v>
      </c>
      <c r="BU34">
        <v>270.60000000000002</v>
      </c>
      <c r="BV34">
        <v>270.60000000000002</v>
      </c>
      <c r="BW34">
        <v>0.56620000000000004</v>
      </c>
      <c r="BX34">
        <v>-0.44779999999999998</v>
      </c>
      <c r="BY34">
        <v>0.11849999999999999</v>
      </c>
      <c r="BZ34">
        <v>7.6170000000000002E-2</v>
      </c>
      <c r="CA34">
        <v>4.3130000000000002E-2</v>
      </c>
      <c r="CB34">
        <v>-3.4110000000000001E-2</v>
      </c>
      <c r="CC34">
        <v>9.0229999999999998E-3</v>
      </c>
      <c r="CD34">
        <f t="shared" si="0"/>
        <v>0.1741</v>
      </c>
      <c r="CE34">
        <f>붙여넣기데이터!BJ34*0.001</f>
        <v>2.5270000000000001</v>
      </c>
      <c r="CF34">
        <f>붙여넣기데이터!BL34*0.001</f>
        <v>0.29699999999999999</v>
      </c>
      <c r="CG34">
        <f>붙여넣기데이터!BN34*0.001</f>
        <v>0.311</v>
      </c>
      <c r="CH34">
        <f>붙여넣기데이터!BH34*0.001</f>
        <v>9.0000000000000011E-3</v>
      </c>
      <c r="CI34">
        <f>붙여넣기데이터!BP34*0.001</f>
        <v>0</v>
      </c>
    </row>
    <row r="35" spans="4:87" x14ac:dyDescent="0.3">
      <c r="D35" s="1">
        <f>붙여넣기데이터!A35</f>
        <v>45141.540810185186</v>
      </c>
      <c r="E35">
        <f>붙여넣기데이터!AT35</f>
        <v>29.22</v>
      </c>
      <c r="F35">
        <f>붙여넣기데이터!AU35</f>
        <v>78.63</v>
      </c>
      <c r="G35">
        <f>붙여넣기데이터!AV35</f>
        <v>23.95</v>
      </c>
      <c r="H35">
        <f>붙여넣기데이터!AW35</f>
        <v>87.02</v>
      </c>
      <c r="I35">
        <f>붙여넣기데이터!AX35</f>
        <v>36.200000000000003</v>
      </c>
      <c r="J35">
        <f>붙여넣기데이터!AY35</f>
        <v>60.14</v>
      </c>
      <c r="K35">
        <f>붙여넣기데이터!AZ35</f>
        <v>39.04</v>
      </c>
      <c r="L35">
        <f>붙여넣기데이터!BA35</f>
        <v>49.28</v>
      </c>
      <c r="M35">
        <f>붙여넣기데이터!AJ35</f>
        <v>28.64</v>
      </c>
      <c r="N35">
        <f>붙여넣기데이터!AH35</f>
        <v>28.59</v>
      </c>
      <c r="O35">
        <f>붙여넣기데이터!AS35</f>
        <v>0.02</v>
      </c>
      <c r="P35">
        <f>붙여넣기데이터!AK35</f>
        <v>35.36</v>
      </c>
      <c r="Q35">
        <f>붙여넣기데이터!AL35</f>
        <v>30.16</v>
      </c>
      <c r="R35">
        <f>붙여넣기데이터!CQ35</f>
        <v>-0.01</v>
      </c>
      <c r="S35">
        <f>붙여넣기데이터!BG35</f>
        <v>8.02</v>
      </c>
      <c r="T35">
        <f>붙여넣기데이터!BF35</f>
        <v>25.58</v>
      </c>
      <c r="U35">
        <f>붙여넣기데이터!AA35</f>
        <v>22.62</v>
      </c>
      <c r="V35">
        <f>붙여넣기데이터!AB35</f>
        <v>50.31</v>
      </c>
      <c r="W35">
        <f>붙여넣기데이터!AC35</f>
        <v>48.36</v>
      </c>
      <c r="X35">
        <f>붙여넣기데이터!AD35</f>
        <v>39.14</v>
      </c>
      <c r="Y35">
        <f>붙여넣기데이터!AE35</f>
        <v>13.37</v>
      </c>
      <c r="Z35">
        <f>붙여넣기데이터!AF35</f>
        <v>23.59</v>
      </c>
      <c r="AA35">
        <f>붙여넣기데이터!U35</f>
        <v>28.06</v>
      </c>
      <c r="AB35">
        <f>붙여넣기데이터!V35</f>
        <v>28.46</v>
      </c>
      <c r="AC35">
        <f>붙여넣기데이터!AQ35</f>
        <v>0.02</v>
      </c>
      <c r="AD35">
        <f>붙여넣기데이터!BE35</f>
        <v>6</v>
      </c>
      <c r="AE35">
        <f>붙여넣기데이터!BD35</f>
        <v>6.07</v>
      </c>
      <c r="AF35">
        <f>붙여넣기데이터!W35</f>
        <v>30.33</v>
      </c>
      <c r="AG35">
        <f>붙여넣기데이터!X35</f>
        <v>30.06</v>
      </c>
      <c r="AH35">
        <f>붙여넣기데이터!Y35</f>
        <v>29.94</v>
      </c>
      <c r="AI35">
        <f>붙여넣기데이터!Z35</f>
        <v>30.72</v>
      </c>
      <c r="AK35">
        <v>0.66620000000000001</v>
      </c>
      <c r="AL35">
        <v>81.040000000000006</v>
      </c>
      <c r="AM35">
        <v>65.58</v>
      </c>
      <c r="AN35">
        <v>1.1539999999999999</v>
      </c>
      <c r="AO35">
        <v>10.3</v>
      </c>
      <c r="AP35">
        <v>1.8180000000000001</v>
      </c>
      <c r="AQ35">
        <v>95.47</v>
      </c>
      <c r="AR35">
        <v>95.75</v>
      </c>
      <c r="AS35">
        <v>1.1259999999999999</v>
      </c>
      <c r="AT35">
        <v>0.49809999999999999</v>
      </c>
      <c r="AU35">
        <v>5.5329999999999997E-3</v>
      </c>
      <c r="AV35">
        <v>4.18</v>
      </c>
      <c r="AW35">
        <v>-1.157E-3</v>
      </c>
      <c r="AX35">
        <v>-2.7629999999999998E-3</v>
      </c>
      <c r="AY35">
        <v>4.18</v>
      </c>
      <c r="AZ35">
        <v>-6.0049999999999999E-2</v>
      </c>
      <c r="BA35">
        <v>444.8</v>
      </c>
      <c r="BB35">
        <v>438.6</v>
      </c>
      <c r="BC35" s="88">
        <v>435.5</v>
      </c>
      <c r="BD35">
        <v>264.5</v>
      </c>
      <c r="BE35">
        <v>264.5</v>
      </c>
      <c r="BF35">
        <v>445.8</v>
      </c>
      <c r="BG35">
        <v>181.3</v>
      </c>
      <c r="BH35">
        <v>-6.1820000000000004</v>
      </c>
      <c r="BI35">
        <v>171</v>
      </c>
      <c r="BJ35">
        <v>3.0960000000000001</v>
      </c>
      <c r="BK35">
        <v>5.6829999999999999E-2</v>
      </c>
      <c r="BL35">
        <v>10.3</v>
      </c>
      <c r="BM35">
        <v>-0.3513</v>
      </c>
      <c r="BN35">
        <v>9.7200000000000006</v>
      </c>
      <c r="BO35">
        <v>0.1759</v>
      </c>
      <c r="BP35">
        <v>5.5339999999999999E-3</v>
      </c>
      <c r="BQ35">
        <v>4.181</v>
      </c>
      <c r="BR35">
        <v>9.2540000000000001E-3</v>
      </c>
      <c r="BS35">
        <v>271.10000000000002</v>
      </c>
      <c r="BT35">
        <v>270.7</v>
      </c>
      <c r="BU35">
        <v>270.60000000000002</v>
      </c>
      <c r="BV35">
        <v>270.60000000000002</v>
      </c>
      <c r="BW35">
        <v>0.54330000000000001</v>
      </c>
      <c r="BX35">
        <v>-0.4249</v>
      </c>
      <c r="BY35">
        <v>0.11840000000000001</v>
      </c>
      <c r="BZ35">
        <v>7.8149999999999997E-2</v>
      </c>
      <c r="CA35">
        <v>4.2459999999999998E-2</v>
      </c>
      <c r="CB35">
        <v>-3.3210000000000003E-2</v>
      </c>
      <c r="CC35">
        <v>9.2540000000000001E-3</v>
      </c>
      <c r="CD35">
        <f t="shared" si="0"/>
        <v>0.1759</v>
      </c>
      <c r="CE35">
        <f>붙여넣기데이터!BJ35*0.001</f>
        <v>2.5260000000000002</v>
      </c>
      <c r="CF35">
        <f>붙여넣기데이터!BL35*0.001</f>
        <v>0.29699999999999999</v>
      </c>
      <c r="CG35">
        <f>붙여넣기데이터!BN35*0.001</f>
        <v>0.311</v>
      </c>
      <c r="CH35">
        <f>붙여넣기데이터!BH35*0.001</f>
        <v>9.0000000000000011E-3</v>
      </c>
      <c r="CI35">
        <f>붙여넣기데이터!BP35*0.001</f>
        <v>0</v>
      </c>
    </row>
    <row r="36" spans="4:87" x14ac:dyDescent="0.3">
      <c r="D36" s="1">
        <f>붙여넣기데이터!A36</f>
        <v>45141.540868055556</v>
      </c>
      <c r="E36">
        <f>붙여넣기데이터!AT36</f>
        <v>29.21</v>
      </c>
      <c r="F36">
        <f>붙여넣기데이터!AU36</f>
        <v>78.63</v>
      </c>
      <c r="G36">
        <f>붙여넣기데이터!AV36</f>
        <v>23.85</v>
      </c>
      <c r="H36">
        <f>붙여넣기데이터!AW36</f>
        <v>87.59</v>
      </c>
      <c r="I36">
        <f>붙여넣기데이터!AX36</f>
        <v>36.19</v>
      </c>
      <c r="J36">
        <f>붙여넣기데이터!AY36</f>
        <v>57.31</v>
      </c>
      <c r="K36">
        <f>붙여넣기데이터!AZ36</f>
        <v>39.04</v>
      </c>
      <c r="L36">
        <f>붙여넣기데이터!BA36</f>
        <v>49.45</v>
      </c>
      <c r="M36">
        <f>붙여넣기데이터!AJ36</f>
        <v>28.65</v>
      </c>
      <c r="N36">
        <f>붙여넣기데이터!AH36</f>
        <v>28.6</v>
      </c>
      <c r="O36">
        <f>붙여넣기데이터!AS36</f>
        <v>0.02</v>
      </c>
      <c r="P36">
        <f>붙여넣기데이터!AK36</f>
        <v>35.369999999999997</v>
      </c>
      <c r="Q36">
        <f>붙여넣기데이터!AL36</f>
        <v>30.17</v>
      </c>
      <c r="R36">
        <f>붙여넣기데이터!CQ36</f>
        <v>-0.01</v>
      </c>
      <c r="S36">
        <f>붙여넣기데이터!BG36</f>
        <v>7.87</v>
      </c>
      <c r="T36">
        <f>붙여넣기데이터!BF36</f>
        <v>25.51</v>
      </c>
      <c r="U36">
        <f>붙여넣기데이터!AA36</f>
        <v>22.85</v>
      </c>
      <c r="V36">
        <f>붙여넣기데이터!AB36</f>
        <v>50.63</v>
      </c>
      <c r="W36">
        <f>붙여넣기데이터!AC36</f>
        <v>48.61</v>
      </c>
      <c r="X36">
        <f>붙여넣기데이터!AD36</f>
        <v>39.28</v>
      </c>
      <c r="Y36">
        <f>붙여넣기데이터!AE36</f>
        <v>12.88</v>
      </c>
      <c r="Z36">
        <f>붙여넣기데이터!AF36</f>
        <v>23.77</v>
      </c>
      <c r="AA36">
        <f>붙여넣기데이터!U36</f>
        <v>28.06</v>
      </c>
      <c r="AB36">
        <f>붙여넣기데이터!V36</f>
        <v>28.44</v>
      </c>
      <c r="AC36">
        <f>붙여넣기데이터!AQ36</f>
        <v>0.02</v>
      </c>
      <c r="AD36">
        <f>붙여넣기데이터!BE36</f>
        <v>6</v>
      </c>
      <c r="AE36">
        <f>붙여넣기데이터!BD36</f>
        <v>6.07</v>
      </c>
      <c r="AF36">
        <f>붙여넣기데이터!W36</f>
        <v>30.33</v>
      </c>
      <c r="AG36">
        <f>붙여넣기데이터!X36</f>
        <v>30.07</v>
      </c>
      <c r="AH36">
        <f>붙여넣기데이터!Y36</f>
        <v>29.94</v>
      </c>
      <c r="AI36">
        <f>붙여넣기데이터!Z36</f>
        <v>30.72</v>
      </c>
      <c r="AK36">
        <v>0.66620000000000001</v>
      </c>
      <c r="AL36">
        <v>81</v>
      </c>
      <c r="AM36">
        <v>65.489999999999995</v>
      </c>
      <c r="AN36">
        <v>1.1539999999999999</v>
      </c>
      <c r="AO36">
        <v>10.33</v>
      </c>
      <c r="AP36">
        <v>1.819</v>
      </c>
      <c r="AQ36">
        <v>92.55</v>
      </c>
      <c r="AR36">
        <v>95.95</v>
      </c>
      <c r="AS36">
        <v>1.1259999999999999</v>
      </c>
      <c r="AT36">
        <v>6.181</v>
      </c>
      <c r="AU36">
        <v>5.5329999999999997E-3</v>
      </c>
      <c r="AV36">
        <v>4.18</v>
      </c>
      <c r="AW36">
        <v>-1.157E-3</v>
      </c>
      <c r="AX36">
        <v>-2.7629999999999998E-3</v>
      </c>
      <c r="AY36">
        <v>4.18</v>
      </c>
      <c r="AZ36">
        <v>-6.0049999999999999E-2</v>
      </c>
      <c r="BA36">
        <v>445.4</v>
      </c>
      <c r="BB36">
        <v>439.3</v>
      </c>
      <c r="BC36" s="88">
        <v>436.1</v>
      </c>
      <c r="BD36">
        <v>264.8</v>
      </c>
      <c r="BE36">
        <v>264.8</v>
      </c>
      <c r="BF36">
        <v>446.3</v>
      </c>
      <c r="BG36">
        <v>181.5</v>
      </c>
      <c r="BH36">
        <v>-6.0439999999999996</v>
      </c>
      <c r="BI36">
        <v>171.4</v>
      </c>
      <c r="BJ36">
        <v>3.1760000000000002</v>
      </c>
      <c r="BK36">
        <v>5.6910000000000002E-2</v>
      </c>
      <c r="BL36">
        <v>10.33</v>
      </c>
      <c r="BM36">
        <v>-0.34399999999999997</v>
      </c>
      <c r="BN36">
        <v>9.7530000000000001</v>
      </c>
      <c r="BO36">
        <v>0.18079999999999999</v>
      </c>
      <c r="BP36">
        <v>5.5339999999999999E-3</v>
      </c>
      <c r="BQ36">
        <v>4.181</v>
      </c>
      <c r="BR36">
        <v>8.7910000000000002E-3</v>
      </c>
      <c r="BS36">
        <v>271.10000000000002</v>
      </c>
      <c r="BT36">
        <v>270.7</v>
      </c>
      <c r="BU36">
        <v>270.60000000000002</v>
      </c>
      <c r="BV36">
        <v>270.60000000000002</v>
      </c>
      <c r="BW36">
        <v>0.54330000000000001</v>
      </c>
      <c r="BX36">
        <v>-0.41510000000000002</v>
      </c>
      <c r="BY36">
        <v>0.1283</v>
      </c>
      <c r="BZ36">
        <v>6.8540000000000004E-2</v>
      </c>
      <c r="CA36">
        <v>3.7240000000000002E-2</v>
      </c>
      <c r="CB36">
        <v>-2.845E-2</v>
      </c>
      <c r="CC36">
        <v>8.7910000000000002E-3</v>
      </c>
      <c r="CD36">
        <f t="shared" si="0"/>
        <v>0.18079999999999999</v>
      </c>
      <c r="CE36">
        <f>붙여넣기데이터!BJ36*0.001</f>
        <v>2.5260000000000002</v>
      </c>
      <c r="CF36">
        <f>붙여넣기데이터!BL36*0.001</f>
        <v>0.29499999999999998</v>
      </c>
      <c r="CG36">
        <f>붙여넣기데이터!BN36*0.001</f>
        <v>0.311</v>
      </c>
      <c r="CH36">
        <f>붙여넣기데이터!BH36*0.001</f>
        <v>1.0999999999999999E-2</v>
      </c>
      <c r="CI36">
        <f>붙여넣기데이터!BP36*0.001</f>
        <v>0</v>
      </c>
    </row>
    <row r="37" spans="4:87" x14ac:dyDescent="0.3">
      <c r="D37" s="1">
        <f>붙여넣기데이터!A37</f>
        <v>45141.540925925925</v>
      </c>
      <c r="E37">
        <f>붙여넣기데이터!AT37</f>
        <v>29.21</v>
      </c>
      <c r="F37">
        <f>붙여넣기데이터!AU37</f>
        <v>78.599999999999994</v>
      </c>
      <c r="G37">
        <f>붙여넣기데이터!AV37</f>
        <v>23.85</v>
      </c>
      <c r="H37">
        <f>붙여넣기데이터!AW37</f>
        <v>87.97</v>
      </c>
      <c r="I37">
        <f>붙여넣기데이터!AX37</f>
        <v>36.14</v>
      </c>
      <c r="J37">
        <f>붙여넣기데이터!AY37</f>
        <v>56.48</v>
      </c>
      <c r="K37">
        <f>붙여넣기데이터!AZ37</f>
        <v>39.04</v>
      </c>
      <c r="L37">
        <f>붙여넣기데이터!BA37</f>
        <v>49.11</v>
      </c>
      <c r="M37">
        <f>붙여넣기데이터!AJ37</f>
        <v>28.65</v>
      </c>
      <c r="N37">
        <f>붙여넣기데이터!AH37</f>
        <v>28.6</v>
      </c>
      <c r="O37">
        <f>붙여넣기데이터!AS37</f>
        <v>0.02</v>
      </c>
      <c r="P37">
        <f>붙여넣기데이터!AK37</f>
        <v>35.380000000000003</v>
      </c>
      <c r="Q37">
        <f>붙여넣기데이터!AL37</f>
        <v>30.18</v>
      </c>
      <c r="R37">
        <f>붙여넣기데이터!CQ37</f>
        <v>-0.01</v>
      </c>
      <c r="S37">
        <f>붙여넣기데이터!BG37</f>
        <v>7.74</v>
      </c>
      <c r="T37">
        <f>붙여넣기데이터!BF37</f>
        <v>25.43</v>
      </c>
      <c r="U37">
        <f>붙여넣기데이터!AA37</f>
        <v>23.07</v>
      </c>
      <c r="V37">
        <f>붙여넣기데이터!AB37</f>
        <v>50.94</v>
      </c>
      <c r="W37">
        <f>붙여넣기데이터!AC37</f>
        <v>48.87</v>
      </c>
      <c r="X37">
        <f>붙여넣기데이터!AD37</f>
        <v>39.409999999999997</v>
      </c>
      <c r="Y37">
        <f>붙여넣기데이터!AE37</f>
        <v>12.4</v>
      </c>
      <c r="Z37">
        <f>붙여넣기데이터!AF37</f>
        <v>23.94</v>
      </c>
      <c r="AA37">
        <f>붙여넣기데이터!U37</f>
        <v>28.06</v>
      </c>
      <c r="AB37">
        <f>붙여넣기데이터!V37</f>
        <v>28.45</v>
      </c>
      <c r="AC37">
        <f>붙여넣기데이터!AQ37</f>
        <v>0.02</v>
      </c>
      <c r="AD37">
        <f>붙여넣기데이터!BE37</f>
        <v>6</v>
      </c>
      <c r="AE37">
        <f>붙여넣기데이터!BD37</f>
        <v>6.07</v>
      </c>
      <c r="AF37">
        <f>붙여넣기데이터!W37</f>
        <v>30.33</v>
      </c>
      <c r="AG37">
        <f>붙여넣기데이터!X37</f>
        <v>30.07</v>
      </c>
      <c r="AH37">
        <f>붙여넣기데이터!Y37</f>
        <v>29.94</v>
      </c>
      <c r="AI37">
        <f>붙여넣기데이터!Z37</f>
        <v>30.72</v>
      </c>
      <c r="AK37">
        <v>0.66620000000000001</v>
      </c>
      <c r="AL37">
        <v>80.98</v>
      </c>
      <c r="AM37">
        <v>65.680000000000007</v>
      </c>
      <c r="AN37">
        <v>1.1539999999999999</v>
      </c>
      <c r="AO37">
        <v>10.19</v>
      </c>
      <c r="AP37">
        <v>1.82</v>
      </c>
      <c r="AQ37">
        <v>91.5</v>
      </c>
      <c r="AR37">
        <v>95.54</v>
      </c>
      <c r="AS37">
        <v>1.127</v>
      </c>
      <c r="AT37">
        <v>7.3609999999999998</v>
      </c>
      <c r="AU37">
        <v>5.5329999999999997E-3</v>
      </c>
      <c r="AV37">
        <v>4.18</v>
      </c>
      <c r="AW37">
        <v>-1.157E-3</v>
      </c>
      <c r="AX37">
        <v>-2.7629999999999998E-3</v>
      </c>
      <c r="AY37">
        <v>4.18</v>
      </c>
      <c r="AZ37">
        <v>-6.0049999999999999E-2</v>
      </c>
      <c r="BA37">
        <v>445.8</v>
      </c>
      <c r="BB37">
        <v>440</v>
      </c>
      <c r="BC37" s="88">
        <v>436.8</v>
      </c>
      <c r="BD37">
        <v>265</v>
      </c>
      <c r="BE37">
        <v>265</v>
      </c>
      <c r="BF37">
        <v>446.7</v>
      </c>
      <c r="BG37">
        <v>181.6</v>
      </c>
      <c r="BH37">
        <v>-5.8490000000000002</v>
      </c>
      <c r="BI37">
        <v>171.7</v>
      </c>
      <c r="BJ37">
        <v>3.2229999999999999</v>
      </c>
      <c r="BK37">
        <v>5.611E-2</v>
      </c>
      <c r="BL37">
        <v>10.19</v>
      </c>
      <c r="BM37">
        <v>-0.32819999999999999</v>
      </c>
      <c r="BN37">
        <v>9.6349999999999998</v>
      </c>
      <c r="BO37">
        <v>0.18079999999999999</v>
      </c>
      <c r="BP37">
        <v>5.5339999999999999E-3</v>
      </c>
      <c r="BQ37">
        <v>4.181</v>
      </c>
      <c r="BR37">
        <v>9.0229999999999998E-3</v>
      </c>
      <c r="BS37">
        <v>271.10000000000002</v>
      </c>
      <c r="BT37">
        <v>270.7</v>
      </c>
      <c r="BU37">
        <v>270.60000000000002</v>
      </c>
      <c r="BV37">
        <v>270.60000000000002</v>
      </c>
      <c r="BW37">
        <v>0.54330000000000001</v>
      </c>
      <c r="BX37">
        <v>-0.41510000000000002</v>
      </c>
      <c r="BY37">
        <v>0.1283</v>
      </c>
      <c r="BZ37">
        <v>7.034E-2</v>
      </c>
      <c r="CA37">
        <v>3.8219999999999997E-2</v>
      </c>
      <c r="CB37">
        <v>-2.92E-2</v>
      </c>
      <c r="CC37">
        <v>9.0229999999999998E-3</v>
      </c>
      <c r="CD37">
        <f t="shared" si="0"/>
        <v>0.18079999999999999</v>
      </c>
      <c r="CE37">
        <f>붙여넣기데이터!BJ37*0.001</f>
        <v>2.5100000000000002</v>
      </c>
      <c r="CF37">
        <f>붙여넣기데이터!BL37*0.001</f>
        <v>0.29499999999999998</v>
      </c>
      <c r="CG37">
        <f>붙여넣기데이터!BN37*0.001</f>
        <v>0.314</v>
      </c>
      <c r="CH37">
        <f>붙여넣기데이터!BH37*0.001</f>
        <v>1.4E-2</v>
      </c>
      <c r="CI37">
        <f>붙여넣기데이터!BP37*0.001</f>
        <v>0</v>
      </c>
    </row>
    <row r="38" spans="4:87" x14ac:dyDescent="0.3">
      <c r="D38" s="1">
        <f>붙여넣기데이터!A38</f>
        <v>45141.540983796294</v>
      </c>
      <c r="E38">
        <f>붙여넣기데이터!AT38</f>
        <v>29.21</v>
      </c>
      <c r="F38">
        <f>붙여넣기데이터!AU38</f>
        <v>78.540000000000006</v>
      </c>
      <c r="G38">
        <f>붙여넣기데이터!AV38</f>
        <v>23.74</v>
      </c>
      <c r="H38">
        <f>붙여넣기데이터!AW38</f>
        <v>88.35</v>
      </c>
      <c r="I38">
        <f>붙여넣기데이터!AX38</f>
        <v>36.19</v>
      </c>
      <c r="J38">
        <f>붙여넣기데이터!AY38</f>
        <v>55.58</v>
      </c>
      <c r="K38">
        <f>붙여넣기데이터!AZ38</f>
        <v>38.94</v>
      </c>
      <c r="L38">
        <f>붙여넣기데이터!BA38</f>
        <v>48.5</v>
      </c>
      <c r="M38">
        <f>붙여넣기데이터!AJ38</f>
        <v>28.65</v>
      </c>
      <c r="N38">
        <f>붙여넣기데이터!AH38</f>
        <v>28.6</v>
      </c>
      <c r="O38">
        <f>붙여넣기데이터!AS38</f>
        <v>0.02</v>
      </c>
      <c r="P38">
        <f>붙여넣기데이터!AK38</f>
        <v>35.4</v>
      </c>
      <c r="Q38">
        <f>붙여넣기데이터!AL38</f>
        <v>30.19</v>
      </c>
      <c r="R38">
        <f>붙여넣기데이터!CQ38</f>
        <v>-0.01</v>
      </c>
      <c r="S38">
        <f>붙여넣기데이터!BG38</f>
        <v>7.61</v>
      </c>
      <c r="T38">
        <f>붙여넣기데이터!BF38</f>
        <v>25.35</v>
      </c>
      <c r="U38">
        <f>붙여넣기데이터!AA38</f>
        <v>23.27</v>
      </c>
      <c r="V38">
        <f>붙여넣기데이터!AB38</f>
        <v>51.26</v>
      </c>
      <c r="W38">
        <f>붙여넣기데이터!AC38</f>
        <v>49.13</v>
      </c>
      <c r="X38">
        <f>붙여넣기데이터!AD38</f>
        <v>39.51</v>
      </c>
      <c r="Y38">
        <f>붙여넣기데이터!AE38</f>
        <v>11.9</v>
      </c>
      <c r="Z38">
        <f>붙여넣기데이터!AF38</f>
        <v>24.1</v>
      </c>
      <c r="AA38">
        <f>붙여넣기데이터!U38</f>
        <v>28.06</v>
      </c>
      <c r="AB38">
        <f>붙여넣기데이터!V38</f>
        <v>28.46</v>
      </c>
      <c r="AC38">
        <f>붙여넣기데이터!AQ38</f>
        <v>0.02</v>
      </c>
      <c r="AD38">
        <f>붙여넣기데이터!BE38</f>
        <v>6</v>
      </c>
      <c r="AE38">
        <f>붙여넣기데이터!BD38</f>
        <v>6.07</v>
      </c>
      <c r="AF38">
        <f>붙여넣기데이터!W38</f>
        <v>30.33</v>
      </c>
      <c r="AG38">
        <f>붙여넣기데이터!X38</f>
        <v>30.07</v>
      </c>
      <c r="AH38">
        <f>붙여넣기데이터!Y38</f>
        <v>29.94</v>
      </c>
      <c r="AI38">
        <f>붙여넣기데이터!Z38</f>
        <v>30.72</v>
      </c>
      <c r="AK38">
        <v>0.66620000000000001</v>
      </c>
      <c r="AL38">
        <v>80.94</v>
      </c>
      <c r="AM38">
        <v>65.47</v>
      </c>
      <c r="AN38">
        <v>1.1539999999999999</v>
      </c>
      <c r="AO38">
        <v>10.31</v>
      </c>
      <c r="AP38">
        <v>1.82</v>
      </c>
      <c r="AQ38">
        <v>90.79</v>
      </c>
      <c r="AR38">
        <v>94.41</v>
      </c>
      <c r="AS38">
        <v>1.127</v>
      </c>
      <c r="AT38">
        <v>6.5720000000000001</v>
      </c>
      <c r="AU38">
        <v>5.5329999999999997E-3</v>
      </c>
      <c r="AV38">
        <v>4.18</v>
      </c>
      <c r="AW38">
        <v>-1.157E-3</v>
      </c>
      <c r="AX38">
        <v>-2.7629999999999998E-3</v>
      </c>
      <c r="AY38">
        <v>4.18</v>
      </c>
      <c r="AZ38">
        <v>-6.0170000000000001E-2</v>
      </c>
      <c r="BA38">
        <v>446.3</v>
      </c>
      <c r="BB38">
        <v>440.7</v>
      </c>
      <c r="BC38" s="88">
        <v>437.4</v>
      </c>
      <c r="BD38">
        <v>265.2</v>
      </c>
      <c r="BE38">
        <v>265.2</v>
      </c>
      <c r="BF38">
        <v>447.1</v>
      </c>
      <c r="BG38">
        <v>181.9</v>
      </c>
      <c r="BH38">
        <v>-5.6230000000000002</v>
      </c>
      <c r="BI38">
        <v>172.2</v>
      </c>
      <c r="BJ38">
        <v>3.2839999999999998</v>
      </c>
      <c r="BK38">
        <v>5.6669999999999998E-2</v>
      </c>
      <c r="BL38">
        <v>10.31</v>
      </c>
      <c r="BM38">
        <v>-0.31869999999999998</v>
      </c>
      <c r="BN38">
        <v>9.7560000000000002</v>
      </c>
      <c r="BO38">
        <v>0.18609999999999999</v>
      </c>
      <c r="BP38">
        <v>5.5339999999999999E-3</v>
      </c>
      <c r="BQ38">
        <v>4.181</v>
      </c>
      <c r="BR38">
        <v>9.2540000000000001E-3</v>
      </c>
      <c r="BS38">
        <v>271.10000000000002</v>
      </c>
      <c r="BT38">
        <v>270.7</v>
      </c>
      <c r="BU38">
        <v>270.60000000000002</v>
      </c>
      <c r="BV38">
        <v>270.60000000000002</v>
      </c>
      <c r="BW38">
        <v>0.54330000000000001</v>
      </c>
      <c r="BX38">
        <v>-0.41510000000000002</v>
      </c>
      <c r="BY38">
        <v>0.1283</v>
      </c>
      <c r="BZ38">
        <v>7.2139999999999996E-2</v>
      </c>
      <c r="CA38">
        <v>3.9199999999999999E-2</v>
      </c>
      <c r="CB38">
        <v>-2.9940000000000001E-2</v>
      </c>
      <c r="CC38">
        <v>9.2540000000000001E-3</v>
      </c>
      <c r="CD38">
        <f t="shared" si="0"/>
        <v>0.18609999999999999</v>
      </c>
      <c r="CE38">
        <f>붙여넣기데이터!BJ38*0.001</f>
        <v>2.5</v>
      </c>
      <c r="CF38">
        <f>붙여넣기데이터!BL38*0.001</f>
        <v>0.29499999999999998</v>
      </c>
      <c r="CG38">
        <f>붙여넣기데이터!BN38*0.001</f>
        <v>0.316</v>
      </c>
      <c r="CH38">
        <f>붙여넣기데이터!BH38*0.001</f>
        <v>1.0999999999999999E-2</v>
      </c>
      <c r="CI38">
        <f>붙여넣기데이터!BP38*0.001</f>
        <v>0</v>
      </c>
    </row>
    <row r="39" spans="4:87" x14ac:dyDescent="0.3">
      <c r="D39" s="1">
        <f>붙여넣기데이터!A39</f>
        <v>45141.541041666664</v>
      </c>
      <c r="E39">
        <f>붙여넣기데이터!AT39</f>
        <v>29.21</v>
      </c>
      <c r="F39">
        <f>붙여넣기데이터!AU39</f>
        <v>78.540000000000006</v>
      </c>
      <c r="G39">
        <f>붙여넣기데이터!AV39</f>
        <v>23.71</v>
      </c>
      <c r="H39">
        <f>붙여넣기데이터!AW39</f>
        <v>88.71</v>
      </c>
      <c r="I39">
        <f>붙여넣기데이터!AX39</f>
        <v>36.19</v>
      </c>
      <c r="J39">
        <f>붙여넣기데이터!AY39</f>
        <v>55.56</v>
      </c>
      <c r="K39">
        <f>붙여넣기데이터!AZ39</f>
        <v>38.83</v>
      </c>
      <c r="L39">
        <f>붙여넣기데이터!BA39</f>
        <v>48.18</v>
      </c>
      <c r="M39">
        <f>붙여넣기데이터!AJ39</f>
        <v>28.65</v>
      </c>
      <c r="N39">
        <f>붙여넣기데이터!AH39</f>
        <v>28.6</v>
      </c>
      <c r="O39">
        <f>붙여넣기데이터!AS39</f>
        <v>0.02</v>
      </c>
      <c r="P39">
        <f>붙여넣기데이터!AK39</f>
        <v>35.4</v>
      </c>
      <c r="Q39">
        <f>붙여넣기데이터!AL39</f>
        <v>30.2</v>
      </c>
      <c r="R39">
        <f>붙여넣기데이터!CQ39</f>
        <v>-0.01</v>
      </c>
      <c r="S39">
        <f>붙여넣기데이터!BG39</f>
        <v>7.5</v>
      </c>
      <c r="T39">
        <f>붙여넣기데이터!BF39</f>
        <v>25.3</v>
      </c>
      <c r="U39">
        <f>붙여넣기데이터!AA39</f>
        <v>23.46</v>
      </c>
      <c r="V39">
        <f>붙여넣기데이터!AB39</f>
        <v>51.59</v>
      </c>
      <c r="W39">
        <f>붙여넣기데이터!AC39</f>
        <v>49.4</v>
      </c>
      <c r="X39">
        <f>붙여넣기데이터!AD39</f>
        <v>39.590000000000003</v>
      </c>
      <c r="Y39">
        <f>붙여넣기데이터!AE39</f>
        <v>11.42</v>
      </c>
      <c r="Z39">
        <f>붙여넣기데이터!AF39</f>
        <v>24.25</v>
      </c>
      <c r="AA39">
        <f>붙여넣기데이터!U39</f>
        <v>28.06</v>
      </c>
      <c r="AB39">
        <f>붙여넣기데이터!V39</f>
        <v>28.46</v>
      </c>
      <c r="AC39">
        <f>붙여넣기데이터!AQ39</f>
        <v>0.02</v>
      </c>
      <c r="AD39">
        <f>붙여넣기데이터!BE39</f>
        <v>6</v>
      </c>
      <c r="AE39">
        <f>붙여넣기데이터!BD39</f>
        <v>6.08</v>
      </c>
      <c r="AF39">
        <f>붙여넣기데이터!W39</f>
        <v>30.33</v>
      </c>
      <c r="AG39">
        <f>붙여넣기데이터!X39</f>
        <v>30.06</v>
      </c>
      <c r="AH39">
        <f>붙여넣기데이터!Y39</f>
        <v>29.94</v>
      </c>
      <c r="AI39">
        <f>붙여넣기데이터!Z39</f>
        <v>30.73</v>
      </c>
      <c r="AK39">
        <v>0.66620000000000001</v>
      </c>
      <c r="AL39">
        <v>80.94</v>
      </c>
      <c r="AM39">
        <v>65.53</v>
      </c>
      <c r="AN39">
        <v>1.1539999999999999</v>
      </c>
      <c r="AO39">
        <v>10.26</v>
      </c>
      <c r="AP39">
        <v>1.82</v>
      </c>
      <c r="AQ39">
        <v>90.77</v>
      </c>
      <c r="AR39">
        <v>93.58</v>
      </c>
      <c r="AS39">
        <v>1.127</v>
      </c>
      <c r="AT39">
        <v>5.1040000000000001</v>
      </c>
      <c r="AU39">
        <v>5.5329999999999997E-3</v>
      </c>
      <c r="AV39">
        <v>4.18</v>
      </c>
      <c r="AW39">
        <v>-1.157E-3</v>
      </c>
      <c r="AX39">
        <v>-2.7629999999999998E-3</v>
      </c>
      <c r="AY39">
        <v>4.18</v>
      </c>
      <c r="AZ39">
        <v>-6.0049999999999999E-2</v>
      </c>
      <c r="BA39">
        <v>446.7</v>
      </c>
      <c r="BB39">
        <v>441.3</v>
      </c>
      <c r="BC39" s="88">
        <v>437.9</v>
      </c>
      <c r="BD39">
        <v>265.39999999999998</v>
      </c>
      <c r="BE39">
        <v>265.39999999999998</v>
      </c>
      <c r="BF39">
        <v>447.5</v>
      </c>
      <c r="BG39">
        <v>182.1</v>
      </c>
      <c r="BH39">
        <v>-5.41</v>
      </c>
      <c r="BI39">
        <v>172.5</v>
      </c>
      <c r="BJ39">
        <v>3.35</v>
      </c>
      <c r="BK39">
        <v>5.6370000000000003E-2</v>
      </c>
      <c r="BL39">
        <v>10.26</v>
      </c>
      <c r="BM39">
        <v>-0.30499999999999999</v>
      </c>
      <c r="BN39">
        <v>9.7260000000000009</v>
      </c>
      <c r="BO39">
        <v>0.1888</v>
      </c>
      <c r="BP39">
        <v>5.5339999999999999E-3</v>
      </c>
      <c r="BQ39">
        <v>4.181</v>
      </c>
      <c r="BR39">
        <v>9.2540000000000001E-3</v>
      </c>
      <c r="BS39">
        <v>271.10000000000002</v>
      </c>
      <c r="BT39">
        <v>270.7</v>
      </c>
      <c r="BU39">
        <v>270.60000000000002</v>
      </c>
      <c r="BV39">
        <v>270.60000000000002</v>
      </c>
      <c r="BW39">
        <v>0.56620000000000004</v>
      </c>
      <c r="BX39">
        <v>-0.44779999999999998</v>
      </c>
      <c r="BY39">
        <v>0.11849999999999999</v>
      </c>
      <c r="BZ39">
        <v>7.8119999999999995E-2</v>
      </c>
      <c r="CA39">
        <v>4.4229999999999998E-2</v>
      </c>
      <c r="CB39">
        <v>-3.4979999999999997E-2</v>
      </c>
      <c r="CC39">
        <v>9.2540000000000001E-3</v>
      </c>
      <c r="CD39">
        <f t="shared" si="0"/>
        <v>0.1888</v>
      </c>
      <c r="CE39">
        <f>붙여넣기데이터!BJ39*0.001</f>
        <v>2.492</v>
      </c>
      <c r="CF39">
        <f>붙여넣기데이터!BL39*0.001</f>
        <v>0.29499999999999998</v>
      </c>
      <c r="CG39">
        <f>붙여넣기데이터!BN39*0.001</f>
        <v>0.311</v>
      </c>
      <c r="CH39">
        <f>붙여넣기데이터!BH39*0.001</f>
        <v>9.0000000000000011E-3</v>
      </c>
      <c r="CI39">
        <f>붙여넣기데이터!BP39*0.001</f>
        <v>0</v>
      </c>
    </row>
    <row r="40" spans="4:87" x14ac:dyDescent="0.3">
      <c r="D40" s="1">
        <f>붙여넣기데이터!A40</f>
        <v>45141.54109953704</v>
      </c>
      <c r="E40">
        <f>붙여넣기데이터!AT40</f>
        <v>29.21</v>
      </c>
      <c r="F40">
        <f>붙여넣기데이터!AU40</f>
        <v>78.52</v>
      </c>
      <c r="G40">
        <f>붙여넣기데이터!AV40</f>
        <v>23.65</v>
      </c>
      <c r="H40">
        <f>붙여넣기데이터!AW40</f>
        <v>89.07</v>
      </c>
      <c r="I40">
        <f>붙여넣기데이터!AX40</f>
        <v>36.18</v>
      </c>
      <c r="J40">
        <f>붙여넣기데이터!AY40</f>
        <v>56.06</v>
      </c>
      <c r="K40">
        <f>붙여넣기데이터!AZ40</f>
        <v>38.770000000000003</v>
      </c>
      <c r="L40">
        <f>붙여넣기데이터!BA40</f>
        <v>48.51</v>
      </c>
      <c r="M40">
        <f>붙여넣기데이터!AJ40</f>
        <v>28.65</v>
      </c>
      <c r="N40">
        <f>붙여넣기데이터!AH40</f>
        <v>28.6</v>
      </c>
      <c r="O40">
        <f>붙여넣기데이터!AS40</f>
        <v>0.02</v>
      </c>
      <c r="P40">
        <f>붙여넣기데이터!AK40</f>
        <v>35.409999999999997</v>
      </c>
      <c r="Q40">
        <f>붙여넣기데이터!AL40</f>
        <v>30.21</v>
      </c>
      <c r="R40">
        <f>붙여넣기데이터!CQ40</f>
        <v>-0.01</v>
      </c>
      <c r="S40">
        <f>붙여넣기데이터!BG40</f>
        <v>7.38</v>
      </c>
      <c r="T40">
        <f>붙여넣기데이터!BF40</f>
        <v>25.24</v>
      </c>
      <c r="U40">
        <f>붙여넣기데이터!AA40</f>
        <v>23.65</v>
      </c>
      <c r="V40">
        <f>붙여넣기데이터!AB40</f>
        <v>51.94</v>
      </c>
      <c r="W40">
        <f>붙여넣기데이터!AC40</f>
        <v>49.67</v>
      </c>
      <c r="X40">
        <f>붙여넣기데이터!AD40</f>
        <v>39.659999999999997</v>
      </c>
      <c r="Y40">
        <f>붙여넣기데이터!AE40</f>
        <v>10.92</v>
      </c>
      <c r="Z40">
        <f>붙여넣기데이터!AF40</f>
        <v>24.39</v>
      </c>
      <c r="AA40">
        <f>붙여넣기데이터!U40</f>
        <v>28.07</v>
      </c>
      <c r="AB40">
        <f>붙여넣기데이터!V40</f>
        <v>28.48</v>
      </c>
      <c r="AC40">
        <f>붙여넣기데이터!AQ40</f>
        <v>0.02</v>
      </c>
      <c r="AD40">
        <f>붙여넣기데이터!BE40</f>
        <v>6</v>
      </c>
      <c r="AE40">
        <f>붙여넣기데이터!BD40</f>
        <v>6.07</v>
      </c>
      <c r="AF40">
        <f>붙여넣기데이터!W40</f>
        <v>30.33</v>
      </c>
      <c r="AG40">
        <f>붙여넣기데이터!X40</f>
        <v>30.06</v>
      </c>
      <c r="AH40">
        <f>붙여넣기데이터!Y40</f>
        <v>29.94</v>
      </c>
      <c r="AI40">
        <f>붙여넣기데이터!Z40</f>
        <v>30.73</v>
      </c>
      <c r="AK40">
        <v>0.66620000000000001</v>
      </c>
      <c r="AL40">
        <v>80.92</v>
      </c>
      <c r="AM40">
        <v>65.489999999999995</v>
      </c>
      <c r="AN40">
        <v>1.1539999999999999</v>
      </c>
      <c r="AO40">
        <v>10.28</v>
      </c>
      <c r="AP40">
        <v>1.82</v>
      </c>
      <c r="AQ40">
        <v>91.24</v>
      </c>
      <c r="AR40">
        <v>93.72</v>
      </c>
      <c r="AS40">
        <v>1.127</v>
      </c>
      <c r="AT40">
        <v>4.5140000000000002</v>
      </c>
      <c r="AU40">
        <v>5.5329999999999997E-3</v>
      </c>
      <c r="AV40">
        <v>4.18</v>
      </c>
      <c r="AW40">
        <v>-1.157E-3</v>
      </c>
      <c r="AX40">
        <v>-2.7629999999999998E-3</v>
      </c>
      <c r="AY40">
        <v>4.18</v>
      </c>
      <c r="AZ40">
        <v>-6.0049999999999999E-2</v>
      </c>
      <c r="BA40">
        <v>447.1</v>
      </c>
      <c r="BB40">
        <v>442</v>
      </c>
      <c r="BC40" s="88">
        <v>438.5</v>
      </c>
      <c r="BD40">
        <v>265.5</v>
      </c>
      <c r="BE40">
        <v>265.5</v>
      </c>
      <c r="BF40">
        <v>447.8</v>
      </c>
      <c r="BG40">
        <v>182.3</v>
      </c>
      <c r="BH40">
        <v>-5.1669999999999998</v>
      </c>
      <c r="BI40">
        <v>173</v>
      </c>
      <c r="BJ40">
        <v>3.4430000000000001</v>
      </c>
      <c r="BK40">
        <v>5.6399999999999999E-2</v>
      </c>
      <c r="BL40">
        <v>10.28</v>
      </c>
      <c r="BM40">
        <v>-0.29139999999999999</v>
      </c>
      <c r="BN40">
        <v>9.7569999999999997</v>
      </c>
      <c r="BO40">
        <v>0.19420000000000001</v>
      </c>
      <c r="BP40">
        <v>5.5339999999999999E-3</v>
      </c>
      <c r="BQ40">
        <v>4.181</v>
      </c>
      <c r="BR40">
        <v>9.4850000000000004E-3</v>
      </c>
      <c r="BS40">
        <v>271.10000000000002</v>
      </c>
      <c r="BT40">
        <v>270.7</v>
      </c>
      <c r="BU40">
        <v>270.60000000000002</v>
      </c>
      <c r="BV40">
        <v>270.60000000000002</v>
      </c>
      <c r="BW40">
        <v>0.54330000000000001</v>
      </c>
      <c r="BX40">
        <v>-0.4249</v>
      </c>
      <c r="BY40">
        <v>0.11840000000000001</v>
      </c>
      <c r="BZ40">
        <v>8.0110000000000001E-2</v>
      </c>
      <c r="CA40">
        <v>4.3529999999999999E-2</v>
      </c>
      <c r="CB40">
        <v>-3.4040000000000001E-2</v>
      </c>
      <c r="CC40">
        <v>9.4850000000000004E-3</v>
      </c>
      <c r="CD40">
        <f t="shared" si="0"/>
        <v>0.19420000000000001</v>
      </c>
      <c r="CE40">
        <f>붙여넣기데이터!BJ40*0.001</f>
        <v>2.4830000000000001</v>
      </c>
      <c r="CF40">
        <f>붙여넣기데이터!BL40*0.001</f>
        <v>0.29499999999999998</v>
      </c>
      <c r="CG40">
        <f>붙여넣기데이터!BN40*0.001</f>
        <v>0.311</v>
      </c>
      <c r="CH40">
        <f>붙여넣기데이터!BH40*0.001</f>
        <v>9.0000000000000011E-3</v>
      </c>
      <c r="CI40">
        <f>붙여넣기데이터!BP40*0.001</f>
        <v>0</v>
      </c>
    </row>
    <row r="41" spans="4:87" x14ac:dyDescent="0.3">
      <c r="D41" s="1">
        <f>붙여넣기데이터!A41</f>
        <v>45141.54115740741</v>
      </c>
      <c r="E41">
        <f>붙여넣기데이터!AT41</f>
        <v>29.21</v>
      </c>
      <c r="F41">
        <f>붙여넣기데이터!AU41</f>
        <v>78.42</v>
      </c>
      <c r="G41">
        <f>붙여넣기데이터!AV41</f>
        <v>23.63</v>
      </c>
      <c r="H41">
        <f>붙여넣기데이터!AW41</f>
        <v>89.39</v>
      </c>
      <c r="I41">
        <f>붙여넣기데이터!AX41</f>
        <v>36.200000000000003</v>
      </c>
      <c r="J41">
        <f>붙여넣기데이터!AY41</f>
        <v>56.57</v>
      </c>
      <c r="K41">
        <f>붙여넣기데이터!AZ41</f>
        <v>38.74</v>
      </c>
      <c r="L41">
        <f>붙여넣기데이터!BA41</f>
        <v>48.81</v>
      </c>
      <c r="M41">
        <f>붙여넣기데이터!AJ41</f>
        <v>28.65</v>
      </c>
      <c r="N41">
        <f>붙여넣기데이터!AH41</f>
        <v>28.6</v>
      </c>
      <c r="O41">
        <f>붙여넣기데이터!AS41</f>
        <v>0.02</v>
      </c>
      <c r="P41">
        <f>붙여넣기데이터!AK41</f>
        <v>35.42</v>
      </c>
      <c r="Q41">
        <f>붙여넣기데이터!AL41</f>
        <v>30.22</v>
      </c>
      <c r="R41">
        <f>붙여넣기데이터!CQ41</f>
        <v>-0.01</v>
      </c>
      <c r="S41">
        <f>붙여넣기데이터!BG41</f>
        <v>7.29</v>
      </c>
      <c r="T41">
        <f>붙여넣기데이터!BF41</f>
        <v>25.24</v>
      </c>
      <c r="U41">
        <f>붙여넣기데이터!AA41</f>
        <v>23.83</v>
      </c>
      <c r="V41">
        <f>붙여넣기데이터!AB41</f>
        <v>52.28</v>
      </c>
      <c r="W41">
        <f>붙여넣기데이터!AC41</f>
        <v>49.94</v>
      </c>
      <c r="X41">
        <f>붙여넣기데이터!AD41</f>
        <v>39.700000000000003</v>
      </c>
      <c r="Y41">
        <f>붙여넣기데이터!AE41</f>
        <v>10.4</v>
      </c>
      <c r="Z41">
        <f>붙여넣기데이터!AF41</f>
        <v>24.53</v>
      </c>
      <c r="AA41">
        <f>붙여넣기데이터!U41</f>
        <v>28.07</v>
      </c>
      <c r="AB41">
        <f>붙여넣기데이터!V41</f>
        <v>28.47</v>
      </c>
      <c r="AC41">
        <f>붙여넣기데이터!AQ41</f>
        <v>0.02</v>
      </c>
      <c r="AD41">
        <f>붙여넣기데이터!BE41</f>
        <v>6</v>
      </c>
      <c r="AE41">
        <f>붙여넣기데이터!BD41</f>
        <v>6.08</v>
      </c>
      <c r="AF41">
        <f>붙여넣기데이터!W41</f>
        <v>30.33</v>
      </c>
      <c r="AG41">
        <f>붙여넣기데이터!X41</f>
        <v>30.06</v>
      </c>
      <c r="AH41">
        <f>붙여넣기데이터!Y41</f>
        <v>29.94</v>
      </c>
      <c r="AI41">
        <f>붙여넣기데이터!Z41</f>
        <v>30.73</v>
      </c>
      <c r="AK41">
        <v>0.66620000000000001</v>
      </c>
      <c r="AL41">
        <v>80.86</v>
      </c>
      <c r="AM41">
        <v>65.569999999999993</v>
      </c>
      <c r="AN41">
        <v>1.1539999999999999</v>
      </c>
      <c r="AO41">
        <v>10.18</v>
      </c>
      <c r="AP41">
        <v>1.819</v>
      </c>
      <c r="AQ41">
        <v>91.84</v>
      </c>
      <c r="AR41">
        <v>93.95</v>
      </c>
      <c r="AS41">
        <v>1.127</v>
      </c>
      <c r="AT41">
        <v>3.8330000000000002</v>
      </c>
      <c r="AU41">
        <v>5.5329999999999997E-3</v>
      </c>
      <c r="AV41">
        <v>4.18</v>
      </c>
      <c r="AW41">
        <v>-1.157E-3</v>
      </c>
      <c r="AX41">
        <v>-2.7629999999999998E-3</v>
      </c>
      <c r="AY41">
        <v>4.18</v>
      </c>
      <c r="AZ41">
        <v>-6.0049999999999999E-2</v>
      </c>
      <c r="BA41">
        <v>447.5</v>
      </c>
      <c r="BB41">
        <v>442.5</v>
      </c>
      <c r="BC41" s="88">
        <v>438.9</v>
      </c>
      <c r="BD41">
        <v>265.60000000000002</v>
      </c>
      <c r="BE41">
        <v>265.60000000000002</v>
      </c>
      <c r="BF41">
        <v>448.2</v>
      </c>
      <c r="BG41">
        <v>182.5</v>
      </c>
      <c r="BH41">
        <v>-5.0149999999999997</v>
      </c>
      <c r="BI41">
        <v>173.3</v>
      </c>
      <c r="BJ41">
        <v>3.5310000000000001</v>
      </c>
      <c r="BK41">
        <v>5.5789999999999999E-2</v>
      </c>
      <c r="BL41">
        <v>10.18</v>
      </c>
      <c r="BM41">
        <v>-0.27979999999999999</v>
      </c>
      <c r="BN41">
        <v>9.6690000000000005</v>
      </c>
      <c r="BO41">
        <v>0.19700000000000001</v>
      </c>
      <c r="BP41">
        <v>5.5339999999999999E-3</v>
      </c>
      <c r="BQ41">
        <v>4.181</v>
      </c>
      <c r="BR41">
        <v>9.2540000000000001E-3</v>
      </c>
      <c r="BS41">
        <v>271.10000000000002</v>
      </c>
      <c r="BT41">
        <v>270.7</v>
      </c>
      <c r="BU41">
        <v>270.60000000000002</v>
      </c>
      <c r="BV41">
        <v>270.60000000000002</v>
      </c>
      <c r="BW41">
        <v>0.56620000000000004</v>
      </c>
      <c r="BX41">
        <v>-0.44779999999999998</v>
      </c>
      <c r="BY41">
        <v>0.11849999999999999</v>
      </c>
      <c r="BZ41">
        <v>7.8119999999999995E-2</v>
      </c>
      <c r="CA41">
        <v>4.4229999999999998E-2</v>
      </c>
      <c r="CB41">
        <v>-3.4979999999999997E-2</v>
      </c>
      <c r="CC41">
        <v>9.2540000000000001E-3</v>
      </c>
      <c r="CD41">
        <f t="shared" si="0"/>
        <v>0.19700000000000001</v>
      </c>
      <c r="CE41">
        <f>붙여넣기데이터!BJ41*0.001</f>
        <v>2.48</v>
      </c>
      <c r="CF41">
        <f>붙여넣기데이터!BL41*0.001</f>
        <v>0.29899999999999999</v>
      </c>
      <c r="CG41">
        <f>붙여넣기데이터!BN41*0.001</f>
        <v>0.314</v>
      </c>
      <c r="CH41">
        <f>붙여넣기데이터!BH41*0.001</f>
        <v>9.0000000000000011E-3</v>
      </c>
      <c r="CI41">
        <f>붙여넣기데이터!BP41*0.001</f>
        <v>0</v>
      </c>
    </row>
    <row r="42" spans="4:87" x14ac:dyDescent="0.3">
      <c r="D42" s="1">
        <f>붙여넣기데이터!A42</f>
        <v>45141.541215277779</v>
      </c>
      <c r="E42">
        <f>붙여넣기데이터!AT42</f>
        <v>29.21</v>
      </c>
      <c r="F42">
        <f>붙여넣기데이터!AU42</f>
        <v>78.41</v>
      </c>
      <c r="G42">
        <f>붙여넣기데이터!AV42</f>
        <v>23.55</v>
      </c>
      <c r="H42">
        <f>붙여넣기데이터!AW42</f>
        <v>89.56</v>
      </c>
      <c r="I42">
        <f>붙여넣기데이터!AX42</f>
        <v>36.15</v>
      </c>
      <c r="J42">
        <f>붙여넣기데이터!AY42</f>
        <v>57.18</v>
      </c>
      <c r="K42">
        <f>붙여넣기데이터!AZ42</f>
        <v>38.74</v>
      </c>
      <c r="L42">
        <f>붙여넣기데이터!BA42</f>
        <v>48.69</v>
      </c>
      <c r="M42">
        <f>붙여넣기데이터!AJ42</f>
        <v>28.65</v>
      </c>
      <c r="N42">
        <f>붙여넣기데이터!AH42</f>
        <v>28.6</v>
      </c>
      <c r="O42">
        <f>붙여넣기데이터!AS42</f>
        <v>0.02</v>
      </c>
      <c r="P42">
        <f>붙여넣기데이터!AK42</f>
        <v>35.43</v>
      </c>
      <c r="Q42">
        <f>붙여넣기데이터!AL42</f>
        <v>30.23</v>
      </c>
      <c r="R42">
        <f>붙여넣기데이터!CQ42</f>
        <v>-0.01</v>
      </c>
      <c r="S42">
        <f>붙여넣기데이터!BG42</f>
        <v>7.2</v>
      </c>
      <c r="T42">
        <f>붙여넣기데이터!BF42</f>
        <v>25.22</v>
      </c>
      <c r="U42">
        <f>붙여넣기데이터!AA42</f>
        <v>23.97</v>
      </c>
      <c r="V42">
        <f>붙여넣기데이터!AB42</f>
        <v>52.64</v>
      </c>
      <c r="W42">
        <f>붙여넣기데이터!AC42</f>
        <v>50.24</v>
      </c>
      <c r="X42">
        <f>붙여넣기데이터!AD42</f>
        <v>39.74</v>
      </c>
      <c r="Y42">
        <f>붙여넣기데이터!AE42</f>
        <v>9.94</v>
      </c>
      <c r="Z42">
        <f>붙여넣기데이터!AF42</f>
        <v>24.65</v>
      </c>
      <c r="AA42">
        <f>붙여넣기데이터!U42</f>
        <v>28.07</v>
      </c>
      <c r="AB42">
        <f>붙여넣기데이터!V42</f>
        <v>28.46</v>
      </c>
      <c r="AC42">
        <f>붙여넣기데이터!AQ42</f>
        <v>0.02</v>
      </c>
      <c r="AD42">
        <f>붙여넣기데이터!BE42</f>
        <v>6</v>
      </c>
      <c r="AE42">
        <f>붙여넣기데이터!BD42</f>
        <v>6.07</v>
      </c>
      <c r="AF42">
        <f>붙여넣기데이터!W42</f>
        <v>30.33</v>
      </c>
      <c r="AG42">
        <f>붙여넣기데이터!X42</f>
        <v>30.06</v>
      </c>
      <c r="AH42">
        <f>붙여넣기데이터!Y42</f>
        <v>29.94</v>
      </c>
      <c r="AI42">
        <f>붙여넣기데이터!Z42</f>
        <v>30.72</v>
      </c>
      <c r="AK42">
        <v>0.66620000000000001</v>
      </c>
      <c r="AL42">
        <v>80.849999999999994</v>
      </c>
      <c r="AM42">
        <v>65.36</v>
      </c>
      <c r="AN42">
        <v>1.1539999999999999</v>
      </c>
      <c r="AO42">
        <v>10.32</v>
      </c>
      <c r="AP42">
        <v>1.819</v>
      </c>
      <c r="AQ42">
        <v>92.25</v>
      </c>
      <c r="AR42">
        <v>93.81</v>
      </c>
      <c r="AS42">
        <v>1.127</v>
      </c>
      <c r="AT42">
        <v>2.8370000000000002</v>
      </c>
      <c r="AU42">
        <v>5.5329999999999997E-3</v>
      </c>
      <c r="AV42">
        <v>4.18</v>
      </c>
      <c r="AW42">
        <v>-1.157E-3</v>
      </c>
      <c r="AX42">
        <v>-2.7629999999999998E-3</v>
      </c>
      <c r="AY42">
        <v>4.18</v>
      </c>
      <c r="AZ42">
        <v>-6.0049999999999999E-2</v>
      </c>
      <c r="BA42">
        <v>447.8</v>
      </c>
      <c r="BB42">
        <v>443</v>
      </c>
      <c r="BC42" s="88">
        <v>439.4</v>
      </c>
      <c r="BD42">
        <v>265.7</v>
      </c>
      <c r="BE42">
        <v>265.7</v>
      </c>
      <c r="BF42">
        <v>448.4</v>
      </c>
      <c r="BG42">
        <v>182.8</v>
      </c>
      <c r="BH42">
        <v>-4.75</v>
      </c>
      <c r="BI42">
        <v>173.8</v>
      </c>
      <c r="BJ42">
        <v>3.5979999999999999</v>
      </c>
      <c r="BK42">
        <v>5.6460000000000003E-2</v>
      </c>
      <c r="BL42">
        <v>10.32</v>
      </c>
      <c r="BM42">
        <v>-0.26819999999999999</v>
      </c>
      <c r="BN42">
        <v>9.8089999999999993</v>
      </c>
      <c r="BO42">
        <v>0.2031</v>
      </c>
      <c r="BP42">
        <v>5.5339999999999999E-3</v>
      </c>
      <c r="BQ42">
        <v>4.181</v>
      </c>
      <c r="BR42">
        <v>9.0229999999999998E-3</v>
      </c>
      <c r="BS42">
        <v>271.10000000000002</v>
      </c>
      <c r="BT42">
        <v>270.7</v>
      </c>
      <c r="BU42">
        <v>270.60000000000002</v>
      </c>
      <c r="BV42">
        <v>270.60000000000002</v>
      </c>
      <c r="BW42">
        <v>0.54330000000000001</v>
      </c>
      <c r="BX42">
        <v>-0.4249</v>
      </c>
      <c r="BY42">
        <v>0.11840000000000001</v>
      </c>
      <c r="BZ42">
        <v>7.6200000000000004E-2</v>
      </c>
      <c r="CA42">
        <v>4.1399999999999999E-2</v>
      </c>
      <c r="CB42">
        <v>-3.2379999999999999E-2</v>
      </c>
      <c r="CC42">
        <v>9.0229999999999998E-3</v>
      </c>
      <c r="CD42">
        <f t="shared" si="0"/>
        <v>0.2031</v>
      </c>
      <c r="CE42">
        <f>붙여넣기데이터!BJ42*0.001</f>
        <v>2.4710000000000001</v>
      </c>
      <c r="CF42">
        <f>붙여넣기데이터!BL42*0.001</f>
        <v>0.29499999999999998</v>
      </c>
      <c r="CG42">
        <f>붙여넣기데이터!BN42*0.001</f>
        <v>0.311</v>
      </c>
      <c r="CH42">
        <f>붙여넣기데이터!BH42*0.001</f>
        <v>9.0000000000000011E-3</v>
      </c>
      <c r="CI42">
        <f>붙여넣기데이터!BP42*0.001</f>
        <v>0</v>
      </c>
    </row>
    <row r="43" spans="4:87" x14ac:dyDescent="0.3">
      <c r="D43" s="1">
        <f>붙여넣기데이터!A43</f>
        <v>45141.541273148148</v>
      </c>
      <c r="E43">
        <f>붙여넣기데이터!AT43</f>
        <v>29.21</v>
      </c>
      <c r="F43">
        <f>붙여넣기데이터!AU43</f>
        <v>78.33</v>
      </c>
      <c r="G43">
        <f>붙여넣기데이터!AV43</f>
        <v>23.55</v>
      </c>
      <c r="H43">
        <f>붙여넣기데이터!AW43</f>
        <v>89.7</v>
      </c>
      <c r="I43">
        <f>붙여넣기데이터!AX43</f>
        <v>36.14</v>
      </c>
      <c r="J43">
        <f>붙여넣기데이터!AY43</f>
        <v>57.86</v>
      </c>
      <c r="K43">
        <f>붙여넣기데이터!AZ43</f>
        <v>38.75</v>
      </c>
      <c r="L43">
        <f>붙여넣기데이터!BA43</f>
        <v>48.92</v>
      </c>
      <c r="M43">
        <f>붙여넣기데이터!AJ43</f>
        <v>28.65</v>
      </c>
      <c r="N43">
        <f>붙여넣기데이터!AH43</f>
        <v>28.6</v>
      </c>
      <c r="O43">
        <f>붙여넣기데이터!AS43</f>
        <v>0.02</v>
      </c>
      <c r="P43">
        <f>붙여넣기데이터!AK43</f>
        <v>35.44</v>
      </c>
      <c r="Q43">
        <f>붙여넣기데이터!AL43</f>
        <v>30.24</v>
      </c>
      <c r="R43">
        <f>붙여넣기데이터!CQ43</f>
        <v>-0.01</v>
      </c>
      <c r="S43">
        <f>붙여넣기데이터!BG43</f>
        <v>7.12</v>
      </c>
      <c r="T43">
        <f>붙여넣기데이터!BF43</f>
        <v>25.21</v>
      </c>
      <c r="U43">
        <f>붙여넣기데이터!AA43</f>
        <v>24.13</v>
      </c>
      <c r="V43">
        <f>붙여넣기데이터!AB43</f>
        <v>53</v>
      </c>
      <c r="W43">
        <f>붙여넣기데이터!AC43</f>
        <v>50.55</v>
      </c>
      <c r="X43">
        <f>붙여넣기데이터!AD43</f>
        <v>39.770000000000003</v>
      </c>
      <c r="Y43">
        <f>붙여넣기데이터!AE43</f>
        <v>9.56</v>
      </c>
      <c r="Z43">
        <f>붙여넣기데이터!AF43</f>
        <v>24.77</v>
      </c>
      <c r="AA43">
        <f>붙여넣기데이터!U43</f>
        <v>28.07</v>
      </c>
      <c r="AB43">
        <f>붙여넣기데이터!V43</f>
        <v>28.48</v>
      </c>
      <c r="AC43">
        <f>붙여넣기데이터!AQ43</f>
        <v>0.02</v>
      </c>
      <c r="AD43">
        <f>붙여넣기데이터!BE43</f>
        <v>6</v>
      </c>
      <c r="AE43">
        <f>붙여넣기데이터!BD43</f>
        <v>6.07</v>
      </c>
      <c r="AF43">
        <f>붙여넣기데이터!W43</f>
        <v>30.32</v>
      </c>
      <c r="AG43">
        <f>붙여넣기데이터!X43</f>
        <v>30.06</v>
      </c>
      <c r="AH43">
        <f>붙여넣기데이터!Y43</f>
        <v>29.94</v>
      </c>
      <c r="AI43">
        <f>붙여넣기데이터!Z43</f>
        <v>30.72</v>
      </c>
      <c r="AK43">
        <v>0.66620000000000001</v>
      </c>
      <c r="AL43">
        <v>80.8</v>
      </c>
      <c r="AM43">
        <v>65.430000000000007</v>
      </c>
      <c r="AN43">
        <v>1.1539999999999999</v>
      </c>
      <c r="AO43">
        <v>10.24</v>
      </c>
      <c r="AP43">
        <v>1.819</v>
      </c>
      <c r="AQ43">
        <v>92.89</v>
      </c>
      <c r="AR43">
        <v>94.12</v>
      </c>
      <c r="AS43">
        <v>1.127</v>
      </c>
      <c r="AT43">
        <v>2.2240000000000002</v>
      </c>
      <c r="AU43">
        <v>5.5329999999999997E-3</v>
      </c>
      <c r="AV43">
        <v>4.18</v>
      </c>
      <c r="AW43">
        <v>-1.157E-3</v>
      </c>
      <c r="AX43">
        <v>-2.7629999999999998E-3</v>
      </c>
      <c r="AY43">
        <v>4.18</v>
      </c>
      <c r="AZ43">
        <v>-6.0049999999999999E-2</v>
      </c>
      <c r="BA43">
        <v>448.1</v>
      </c>
      <c r="BB43">
        <v>443.6</v>
      </c>
      <c r="BC43" s="88">
        <v>439.9</v>
      </c>
      <c r="BD43">
        <v>265.8</v>
      </c>
      <c r="BE43">
        <v>265.8</v>
      </c>
      <c r="BF43">
        <v>448.7</v>
      </c>
      <c r="BG43">
        <v>183</v>
      </c>
      <c r="BH43">
        <v>-4.51</v>
      </c>
      <c r="BI43">
        <v>174.2</v>
      </c>
      <c r="BJ43">
        <v>3.6509999999999998</v>
      </c>
      <c r="BK43">
        <v>5.595E-2</v>
      </c>
      <c r="BL43">
        <v>10.24</v>
      </c>
      <c r="BM43">
        <v>-0.25230000000000002</v>
      </c>
      <c r="BN43">
        <v>9.7460000000000004</v>
      </c>
      <c r="BO43">
        <v>0.20430000000000001</v>
      </c>
      <c r="BP43">
        <v>5.5339999999999999E-3</v>
      </c>
      <c r="BQ43">
        <v>4.181</v>
      </c>
      <c r="BR43">
        <v>9.4850000000000004E-3</v>
      </c>
      <c r="BS43">
        <v>271.10000000000002</v>
      </c>
      <c r="BT43">
        <v>270.7</v>
      </c>
      <c r="BU43">
        <v>270.60000000000002</v>
      </c>
      <c r="BV43">
        <v>270.60000000000002</v>
      </c>
      <c r="BW43">
        <v>0.53349999999999997</v>
      </c>
      <c r="BX43">
        <v>-0.41510000000000002</v>
      </c>
      <c r="BY43">
        <v>0.11840000000000001</v>
      </c>
      <c r="BZ43">
        <v>8.0110000000000001E-2</v>
      </c>
      <c r="CA43">
        <v>4.274E-2</v>
      </c>
      <c r="CB43">
        <v>-3.3250000000000002E-2</v>
      </c>
      <c r="CC43">
        <v>9.4850000000000004E-3</v>
      </c>
      <c r="CD43">
        <f t="shared" si="0"/>
        <v>0.20430000000000001</v>
      </c>
      <c r="CE43">
        <f>붙여넣기데이터!BJ43*0.001</f>
        <v>2.4660000000000002</v>
      </c>
      <c r="CF43">
        <f>붙여넣기데이터!BL43*0.001</f>
        <v>0.29699999999999999</v>
      </c>
      <c r="CG43">
        <f>붙여넣기데이터!BN43*0.001</f>
        <v>0.311</v>
      </c>
      <c r="CH43">
        <f>붙여넣기데이터!BH43*0.001</f>
        <v>9.0000000000000011E-3</v>
      </c>
      <c r="CI43">
        <f>붙여넣기데이터!BP43*0.001</f>
        <v>0</v>
      </c>
    </row>
    <row r="44" spans="4:87" x14ac:dyDescent="0.3">
      <c r="D44" s="1">
        <f>붙여넣기데이터!A44</f>
        <v>45141.541331018518</v>
      </c>
      <c r="E44">
        <f>붙여넣기데이터!AT44</f>
        <v>29.14</v>
      </c>
      <c r="F44">
        <f>붙여넣기데이터!AU44</f>
        <v>78.42</v>
      </c>
      <c r="G44">
        <f>붙여넣기데이터!AV44</f>
        <v>23.55</v>
      </c>
      <c r="H44">
        <f>붙여넣기데이터!AW44</f>
        <v>89.81</v>
      </c>
      <c r="I44">
        <f>붙여넣기데이터!AX44</f>
        <v>36.090000000000003</v>
      </c>
      <c r="J44">
        <f>붙여넣기데이터!AY44</f>
        <v>57.52</v>
      </c>
      <c r="K44">
        <f>붙여넣기데이터!AZ44</f>
        <v>38.75</v>
      </c>
      <c r="L44">
        <f>붙여넣기데이터!BA44</f>
        <v>49.51</v>
      </c>
      <c r="M44">
        <f>붙여넣기데이터!AJ44</f>
        <v>28.65</v>
      </c>
      <c r="N44">
        <f>붙여넣기데이터!AH44</f>
        <v>28.6</v>
      </c>
      <c r="O44">
        <f>붙여넣기데이터!AS44</f>
        <v>0.02</v>
      </c>
      <c r="P44">
        <f>붙여넣기데이터!AK44</f>
        <v>35.450000000000003</v>
      </c>
      <c r="Q44">
        <f>붙여넣기데이터!AL44</f>
        <v>30.25</v>
      </c>
      <c r="R44">
        <f>붙여넣기데이터!CQ44</f>
        <v>-0.01</v>
      </c>
      <c r="S44">
        <f>붙여넣기데이터!BG44</f>
        <v>7.05</v>
      </c>
      <c r="T44">
        <f>붙여넣기데이터!BF44</f>
        <v>25.21</v>
      </c>
      <c r="U44">
        <f>붙여넣기데이터!AA44</f>
        <v>24.27</v>
      </c>
      <c r="V44">
        <f>붙여넣기데이터!AB44</f>
        <v>53.39</v>
      </c>
      <c r="W44">
        <f>붙여넣기데이터!AC44</f>
        <v>50.86</v>
      </c>
      <c r="X44">
        <f>붙여넣기데이터!AD44</f>
        <v>39.799999999999997</v>
      </c>
      <c r="Y44">
        <f>붙여넣기데이터!AE44</f>
        <v>9.23</v>
      </c>
      <c r="Z44">
        <f>붙여넣기데이터!AF44</f>
        <v>24.89</v>
      </c>
      <c r="AA44">
        <f>붙여넣기데이터!U44</f>
        <v>28.07</v>
      </c>
      <c r="AB44">
        <f>붙여넣기데이터!V44</f>
        <v>28.45</v>
      </c>
      <c r="AC44">
        <f>붙여넣기데이터!AQ44</f>
        <v>0.02</v>
      </c>
      <c r="AD44">
        <f>붙여넣기데이터!BE44</f>
        <v>6</v>
      </c>
      <c r="AE44">
        <f>붙여넣기데이터!BD44</f>
        <v>6.07</v>
      </c>
      <c r="AF44">
        <f>붙여넣기데이터!W44</f>
        <v>30.32</v>
      </c>
      <c r="AG44">
        <f>붙여넣기데이터!X44</f>
        <v>30.06</v>
      </c>
      <c r="AH44">
        <f>붙여넣기데이터!Y44</f>
        <v>29.94</v>
      </c>
      <c r="AI44">
        <f>붙여넣기데이터!Z44</f>
        <v>30.72</v>
      </c>
      <c r="AK44">
        <v>0.66639999999999999</v>
      </c>
      <c r="AL44">
        <v>80.569999999999993</v>
      </c>
      <c r="AM44">
        <v>65.48</v>
      </c>
      <c r="AN44">
        <v>1.1539999999999999</v>
      </c>
      <c r="AO44">
        <v>10.050000000000001</v>
      </c>
      <c r="AP44">
        <v>1.82</v>
      </c>
      <c r="AQ44">
        <v>92.34</v>
      </c>
      <c r="AR44">
        <v>94.81</v>
      </c>
      <c r="AS44">
        <v>1.127</v>
      </c>
      <c r="AT44">
        <v>4.49</v>
      </c>
      <c r="AU44">
        <v>5.5329999999999997E-3</v>
      </c>
      <c r="AV44">
        <v>4.18</v>
      </c>
      <c r="AW44">
        <v>-1.157E-3</v>
      </c>
      <c r="AX44">
        <v>-2.7629999999999998E-3</v>
      </c>
      <c r="AY44">
        <v>4.18</v>
      </c>
      <c r="AZ44">
        <v>-6.0049999999999999E-2</v>
      </c>
      <c r="BA44">
        <v>448.4</v>
      </c>
      <c r="BB44">
        <v>444.2</v>
      </c>
      <c r="BC44" s="88">
        <v>440.4</v>
      </c>
      <c r="BD44">
        <v>265.8</v>
      </c>
      <c r="BE44">
        <v>265.8</v>
      </c>
      <c r="BF44">
        <v>449</v>
      </c>
      <c r="BG44">
        <v>183.2</v>
      </c>
      <c r="BH44">
        <v>-4.2130000000000001</v>
      </c>
      <c r="BI44">
        <v>174.6</v>
      </c>
      <c r="BJ44">
        <v>3.7490000000000001</v>
      </c>
      <c r="BK44">
        <v>5.4890000000000001E-2</v>
      </c>
      <c r="BL44">
        <v>10.050000000000001</v>
      </c>
      <c r="BM44">
        <v>-0.23130000000000001</v>
      </c>
      <c r="BN44">
        <v>9.5839999999999996</v>
      </c>
      <c r="BO44">
        <v>0.20580000000000001</v>
      </c>
      <c r="BP44">
        <v>5.5339999999999999E-3</v>
      </c>
      <c r="BQ44">
        <v>4.181</v>
      </c>
      <c r="BR44">
        <v>8.7910000000000002E-3</v>
      </c>
      <c r="BS44">
        <v>271.10000000000002</v>
      </c>
      <c r="BT44">
        <v>270.7</v>
      </c>
      <c r="BU44">
        <v>270.60000000000002</v>
      </c>
      <c r="BV44">
        <v>270.60000000000002</v>
      </c>
      <c r="BW44">
        <v>0.53349999999999997</v>
      </c>
      <c r="BX44">
        <v>-0.41510000000000002</v>
      </c>
      <c r="BY44">
        <v>0.11840000000000001</v>
      </c>
      <c r="BZ44">
        <v>7.4249999999999997E-2</v>
      </c>
      <c r="CA44">
        <v>3.9609999999999999E-2</v>
      </c>
      <c r="CB44">
        <v>-3.082E-2</v>
      </c>
      <c r="CC44">
        <v>8.7910000000000002E-3</v>
      </c>
      <c r="CD44">
        <f t="shared" si="0"/>
        <v>0.20580000000000001</v>
      </c>
      <c r="CE44">
        <f>붙여넣기데이터!BJ44*0.001</f>
        <v>2.464</v>
      </c>
      <c r="CF44">
        <f>붙여넣기데이터!BL44*0.001</f>
        <v>0.29699999999999999</v>
      </c>
      <c r="CG44">
        <f>붙여넣기데이터!BN44*0.001</f>
        <v>0.316</v>
      </c>
      <c r="CH44">
        <f>붙여넣기데이터!BH44*0.001</f>
        <v>1.0999999999999999E-2</v>
      </c>
      <c r="CI44">
        <f>붙여넣기데이터!BP44*0.001</f>
        <v>0</v>
      </c>
    </row>
    <row r="45" spans="4:87" x14ac:dyDescent="0.3">
      <c r="D45" s="1">
        <f>붙여넣기데이터!A45</f>
        <v>45141.541388888887</v>
      </c>
      <c r="E45">
        <f>붙여넣기데이터!AT45</f>
        <v>29.21</v>
      </c>
      <c r="F45">
        <f>붙여넣기데이터!AU45</f>
        <v>78.33</v>
      </c>
      <c r="G45">
        <f>붙여넣기데이터!AV45</f>
        <v>23.44</v>
      </c>
      <c r="H45">
        <f>붙여넣기데이터!AW45</f>
        <v>89.99</v>
      </c>
      <c r="I45">
        <f>붙여넣기데이터!AX45</f>
        <v>36.1</v>
      </c>
      <c r="J45">
        <f>붙여넣기데이터!AY45</f>
        <v>58.31</v>
      </c>
      <c r="K45">
        <f>붙여넣기데이터!AZ45</f>
        <v>38.75</v>
      </c>
      <c r="L45">
        <f>붙여넣기데이터!BA45</f>
        <v>50.83</v>
      </c>
      <c r="M45">
        <f>붙여넣기데이터!AJ45</f>
        <v>28.65</v>
      </c>
      <c r="N45">
        <f>붙여넣기데이터!AH45</f>
        <v>28.6</v>
      </c>
      <c r="O45">
        <f>붙여넣기데이터!AS45</f>
        <v>0.02</v>
      </c>
      <c r="P45">
        <f>붙여넣기데이터!AK45</f>
        <v>35.46</v>
      </c>
      <c r="Q45">
        <f>붙여넣기데이터!AL45</f>
        <v>30.26</v>
      </c>
      <c r="R45">
        <f>붙여넣기데이터!CQ45</f>
        <v>-0.01</v>
      </c>
      <c r="S45">
        <f>붙여넣기데이터!BG45</f>
        <v>6.96</v>
      </c>
      <c r="T45">
        <f>붙여넣기데이터!BF45</f>
        <v>25.22</v>
      </c>
      <c r="U45">
        <f>붙여넣기데이터!AA45</f>
        <v>24.41</v>
      </c>
      <c r="V45">
        <f>붙여넣기데이터!AB45</f>
        <v>53.77</v>
      </c>
      <c r="W45">
        <f>붙여넣기데이터!AC45</f>
        <v>51.17</v>
      </c>
      <c r="X45">
        <f>붙여넣기데이터!AD45</f>
        <v>39.81</v>
      </c>
      <c r="Y45">
        <f>붙여넣기데이터!AE45</f>
        <v>8.8699999999999992</v>
      </c>
      <c r="Z45">
        <f>붙여넣기데이터!AF45</f>
        <v>25.02</v>
      </c>
      <c r="AA45">
        <f>붙여넣기데이터!U45</f>
        <v>28.07</v>
      </c>
      <c r="AB45">
        <f>붙여넣기데이터!V45</f>
        <v>28.45</v>
      </c>
      <c r="AC45">
        <f>붙여넣기데이터!AQ45</f>
        <v>0.02</v>
      </c>
      <c r="AD45">
        <f>붙여넣기데이터!BE45</f>
        <v>6</v>
      </c>
      <c r="AE45">
        <f>붙여넣기데이터!BD45</f>
        <v>6.08</v>
      </c>
      <c r="AF45">
        <f>붙여넣기데이터!W45</f>
        <v>30.32</v>
      </c>
      <c r="AG45">
        <f>붙여넣기데이터!X45</f>
        <v>30.07</v>
      </c>
      <c r="AH45">
        <f>붙여넣기데이터!Y45</f>
        <v>29.94</v>
      </c>
      <c r="AI45">
        <f>붙여넣기데이터!Z45</f>
        <v>30.72</v>
      </c>
      <c r="AK45">
        <v>0.66620000000000001</v>
      </c>
      <c r="AL45">
        <v>80.8</v>
      </c>
      <c r="AM45">
        <v>65.17</v>
      </c>
      <c r="AN45">
        <v>1.1539999999999999</v>
      </c>
      <c r="AO45">
        <v>10.41</v>
      </c>
      <c r="AP45">
        <v>1.819</v>
      </c>
      <c r="AQ45">
        <v>93.18</v>
      </c>
      <c r="AR45">
        <v>96.35</v>
      </c>
      <c r="AS45">
        <v>1.127</v>
      </c>
      <c r="AT45">
        <v>5.7670000000000003</v>
      </c>
      <c r="AU45">
        <v>5.5329999999999997E-3</v>
      </c>
      <c r="AV45">
        <v>4.18</v>
      </c>
      <c r="AW45">
        <v>-1.157E-3</v>
      </c>
      <c r="AX45">
        <v>-2.7629999999999998E-3</v>
      </c>
      <c r="AY45">
        <v>4.18</v>
      </c>
      <c r="AZ45">
        <v>-6.0049999999999999E-2</v>
      </c>
      <c r="BA45">
        <v>448.7</v>
      </c>
      <c r="BB45">
        <v>444.7</v>
      </c>
      <c r="BC45" s="88">
        <v>440.9</v>
      </c>
      <c r="BD45">
        <v>265.8</v>
      </c>
      <c r="BE45">
        <v>265.8</v>
      </c>
      <c r="BF45">
        <v>449.3</v>
      </c>
      <c r="BG45">
        <v>183.4</v>
      </c>
      <c r="BH45">
        <v>-3.9950000000000001</v>
      </c>
      <c r="BI45">
        <v>175</v>
      </c>
      <c r="BJ45">
        <v>3.8340000000000001</v>
      </c>
      <c r="BK45">
        <v>5.6750000000000002E-2</v>
      </c>
      <c r="BL45">
        <v>10.41</v>
      </c>
      <c r="BM45">
        <v>-0.22670000000000001</v>
      </c>
      <c r="BN45">
        <v>9.9329999999999998</v>
      </c>
      <c r="BO45">
        <v>0.21759999999999999</v>
      </c>
      <c r="BP45">
        <v>5.5339999999999999E-3</v>
      </c>
      <c r="BQ45">
        <v>4.181</v>
      </c>
      <c r="BR45">
        <v>8.7910000000000002E-3</v>
      </c>
      <c r="BS45">
        <v>271.10000000000002</v>
      </c>
      <c r="BT45">
        <v>270.7</v>
      </c>
      <c r="BU45">
        <v>270.60000000000002</v>
      </c>
      <c r="BV45">
        <v>270.60000000000002</v>
      </c>
      <c r="BW45">
        <v>0.55640000000000001</v>
      </c>
      <c r="BX45">
        <v>-0.42809999999999998</v>
      </c>
      <c r="BY45">
        <v>0.1283</v>
      </c>
      <c r="BZ45">
        <v>6.8510000000000001E-2</v>
      </c>
      <c r="CA45">
        <v>3.8120000000000001E-2</v>
      </c>
      <c r="CB45">
        <v>-2.9329999999999998E-2</v>
      </c>
      <c r="CC45">
        <v>8.7910000000000002E-3</v>
      </c>
      <c r="CD45">
        <f t="shared" si="0"/>
        <v>0.21759999999999999</v>
      </c>
      <c r="CE45">
        <f>붙여넣기데이터!BJ45*0.001</f>
        <v>2.4569999999999999</v>
      </c>
      <c r="CF45">
        <f>붙여넣기데이터!BL45*0.001</f>
        <v>0.29899999999999999</v>
      </c>
      <c r="CG45">
        <f>붙여넣기데이터!BN45*0.001</f>
        <v>0.311</v>
      </c>
      <c r="CH45">
        <f>붙여넣기데이터!BH45*0.001</f>
        <v>1.4E-2</v>
      </c>
      <c r="CI45">
        <f>붙여넣기데이터!BP45*0.001</f>
        <v>0</v>
      </c>
    </row>
    <row r="46" spans="4:87" x14ac:dyDescent="0.3">
      <c r="D46" s="1">
        <f>붙여넣기데이터!A46</f>
        <v>45141.541446759256</v>
      </c>
      <c r="E46">
        <f>붙여넣기데이터!AT46</f>
        <v>29.12</v>
      </c>
      <c r="F46">
        <f>붙여넣기데이터!AU46</f>
        <v>78.33</v>
      </c>
      <c r="G46">
        <f>붙여넣기데이터!AV46</f>
        <v>23.44</v>
      </c>
      <c r="H46">
        <f>붙여넣기데이터!AW46</f>
        <v>90.11</v>
      </c>
      <c r="I46">
        <f>붙여넣기데이터!AX46</f>
        <v>36.090000000000003</v>
      </c>
      <c r="J46">
        <f>붙여넣기데이터!AY46</f>
        <v>58.95</v>
      </c>
      <c r="K46">
        <f>붙여넣기데이터!AZ46</f>
        <v>38.83</v>
      </c>
      <c r="L46">
        <f>붙여넣기데이터!BA46</f>
        <v>51.51</v>
      </c>
      <c r="M46">
        <f>붙여넣기데이터!AJ46</f>
        <v>28.65</v>
      </c>
      <c r="N46">
        <f>붙여넣기데이터!AH46</f>
        <v>28.6</v>
      </c>
      <c r="O46">
        <f>붙여넣기데이터!AS46</f>
        <v>0.02</v>
      </c>
      <c r="P46">
        <f>붙여넣기데이터!AK46</f>
        <v>35.479999999999997</v>
      </c>
      <c r="Q46">
        <f>붙여넣기데이터!AL46</f>
        <v>30.27</v>
      </c>
      <c r="R46">
        <f>붙여넣기데이터!CQ46</f>
        <v>-0.01</v>
      </c>
      <c r="S46">
        <f>붙여넣기데이터!BG46</f>
        <v>6.89</v>
      </c>
      <c r="T46">
        <f>붙여넣기데이터!BF46</f>
        <v>25.21</v>
      </c>
      <c r="U46">
        <f>붙여넣기데이터!AA46</f>
        <v>24.53</v>
      </c>
      <c r="V46">
        <f>붙여넣기데이터!AB46</f>
        <v>54.18</v>
      </c>
      <c r="W46">
        <f>붙여넣기데이터!AC46</f>
        <v>51.49</v>
      </c>
      <c r="X46">
        <f>붙여넣기데이터!AD46</f>
        <v>39.82</v>
      </c>
      <c r="Y46">
        <f>붙여넣기데이터!AE46</f>
        <v>8.5</v>
      </c>
      <c r="Z46">
        <f>붙여넣기데이터!AF46</f>
        <v>25.13</v>
      </c>
      <c r="AA46">
        <f>붙여넣기데이터!U46</f>
        <v>28.07</v>
      </c>
      <c r="AB46">
        <f>붙여넣기데이터!V46</f>
        <v>28.47</v>
      </c>
      <c r="AC46">
        <f>붙여넣기데이터!AQ46</f>
        <v>0.02</v>
      </c>
      <c r="AD46">
        <f>붙여넣기데이터!BE46</f>
        <v>6</v>
      </c>
      <c r="AE46">
        <f>붙여넣기데이터!BD46</f>
        <v>6.08</v>
      </c>
      <c r="AF46">
        <f>붙여넣기데이터!W46</f>
        <v>30.32</v>
      </c>
      <c r="AG46">
        <f>붙여넣기데이터!X46</f>
        <v>30.06</v>
      </c>
      <c r="AH46">
        <f>붙여넣기데이터!Y46</f>
        <v>29.94</v>
      </c>
      <c r="AI46">
        <f>붙여넣기데이터!Z46</f>
        <v>30.72</v>
      </c>
      <c r="AK46">
        <v>0.66649999999999998</v>
      </c>
      <c r="AL46">
        <v>80.430000000000007</v>
      </c>
      <c r="AM46">
        <v>65.23</v>
      </c>
      <c r="AN46">
        <v>1.1539999999999999</v>
      </c>
      <c r="AO46">
        <v>10.130000000000001</v>
      </c>
      <c r="AP46">
        <v>1.819</v>
      </c>
      <c r="AQ46">
        <v>93.78</v>
      </c>
      <c r="AR46">
        <v>97.49</v>
      </c>
      <c r="AS46">
        <v>1.1259999999999999</v>
      </c>
      <c r="AT46">
        <v>6.742</v>
      </c>
      <c r="AU46">
        <v>5.5329999999999997E-3</v>
      </c>
      <c r="AV46">
        <v>4.18</v>
      </c>
      <c r="AW46">
        <v>-1.157E-3</v>
      </c>
      <c r="AX46">
        <v>-2.7629999999999998E-3</v>
      </c>
      <c r="AY46">
        <v>4.18</v>
      </c>
      <c r="AZ46">
        <v>-6.0170000000000001E-2</v>
      </c>
      <c r="BA46">
        <v>448.9</v>
      </c>
      <c r="BB46">
        <v>445.3</v>
      </c>
      <c r="BC46" s="88">
        <v>441.4</v>
      </c>
      <c r="BD46">
        <v>265.8</v>
      </c>
      <c r="BE46">
        <v>265.8</v>
      </c>
      <c r="BF46">
        <v>449.5</v>
      </c>
      <c r="BG46">
        <v>183.7</v>
      </c>
      <c r="BH46">
        <v>-3.6320000000000001</v>
      </c>
      <c r="BI46">
        <v>175.5</v>
      </c>
      <c r="BJ46">
        <v>3.944</v>
      </c>
      <c r="BK46">
        <v>5.5149999999999998E-2</v>
      </c>
      <c r="BL46">
        <v>10.130000000000001</v>
      </c>
      <c r="BM46">
        <v>-0.20030000000000001</v>
      </c>
      <c r="BN46">
        <v>9.68</v>
      </c>
      <c r="BO46">
        <v>0.2175</v>
      </c>
      <c r="BP46">
        <v>5.5339999999999999E-3</v>
      </c>
      <c r="BQ46">
        <v>4.181</v>
      </c>
      <c r="BR46">
        <v>9.2540000000000001E-3</v>
      </c>
      <c r="BS46">
        <v>271.10000000000002</v>
      </c>
      <c r="BT46">
        <v>270.7</v>
      </c>
      <c r="BU46">
        <v>270.60000000000002</v>
      </c>
      <c r="BV46">
        <v>270.60000000000002</v>
      </c>
      <c r="BW46">
        <v>0.55640000000000001</v>
      </c>
      <c r="BX46">
        <v>-0.43790000000000001</v>
      </c>
      <c r="BY46">
        <v>0.11849999999999999</v>
      </c>
      <c r="BZ46">
        <v>7.8119999999999995E-2</v>
      </c>
      <c r="CA46">
        <v>4.3470000000000002E-2</v>
      </c>
      <c r="CB46">
        <v>-3.4209999999999997E-2</v>
      </c>
      <c r="CC46">
        <v>9.2540000000000001E-3</v>
      </c>
      <c r="CD46">
        <f t="shared" si="0"/>
        <v>0.2175</v>
      </c>
      <c r="CE46">
        <f>붙여넣기데이터!BJ46*0.001</f>
        <v>2.4500000000000002</v>
      </c>
      <c r="CF46">
        <f>붙여넣기데이터!BL46*0.001</f>
        <v>0.29499999999999998</v>
      </c>
      <c r="CG46">
        <f>붙여넣기데이터!BN46*0.001</f>
        <v>0.311</v>
      </c>
      <c r="CH46">
        <f>붙여넣기데이터!BH46*0.001</f>
        <v>1.2E-2</v>
      </c>
      <c r="CI46">
        <f>붙여넣기데이터!BP46*0.001</f>
        <v>0</v>
      </c>
    </row>
    <row r="47" spans="4:87" x14ac:dyDescent="0.3">
      <c r="D47" s="1">
        <f>붙여넣기데이터!A47</f>
        <v>45141.541504629633</v>
      </c>
      <c r="E47">
        <f>붙여넣기데이터!AT47</f>
        <v>29.11</v>
      </c>
      <c r="F47">
        <f>붙여넣기데이터!AU47</f>
        <v>78.33</v>
      </c>
      <c r="G47">
        <f>붙여넣기데이터!AV47</f>
        <v>23.44</v>
      </c>
      <c r="H47">
        <f>붙여넣기데이터!AW47</f>
        <v>90.21</v>
      </c>
      <c r="I47">
        <f>붙여넣기데이터!AX47</f>
        <v>36.1</v>
      </c>
      <c r="J47">
        <f>붙여넣기데이터!AY47</f>
        <v>60.59</v>
      </c>
      <c r="K47">
        <f>붙여넣기데이터!AZ47</f>
        <v>38.83</v>
      </c>
      <c r="L47">
        <f>붙여넣기데이터!BA47</f>
        <v>50.62</v>
      </c>
      <c r="M47">
        <f>붙여넣기데이터!AJ47</f>
        <v>28.65</v>
      </c>
      <c r="N47">
        <f>붙여넣기데이터!AH47</f>
        <v>28.6</v>
      </c>
      <c r="O47">
        <f>붙여넣기데이터!AS47</f>
        <v>0.02</v>
      </c>
      <c r="P47">
        <f>붙여넣기데이터!AK47</f>
        <v>35.49</v>
      </c>
      <c r="Q47">
        <f>붙여넣기데이터!AL47</f>
        <v>30.28</v>
      </c>
      <c r="R47">
        <f>붙여넣기데이터!CQ47</f>
        <v>-0.01</v>
      </c>
      <c r="S47">
        <f>붙여넣기데이터!BG47</f>
        <v>6.87</v>
      </c>
      <c r="T47">
        <f>붙여넣기데이터!BF47</f>
        <v>25.15</v>
      </c>
      <c r="U47">
        <f>붙여넣기데이터!AA47</f>
        <v>24.65</v>
      </c>
      <c r="V47">
        <f>붙여넣기데이터!AB47</f>
        <v>54.6</v>
      </c>
      <c r="W47">
        <f>붙여넣기데이터!AC47</f>
        <v>51.81</v>
      </c>
      <c r="X47">
        <f>붙여넣기데이터!AD47</f>
        <v>39.81</v>
      </c>
      <c r="Y47">
        <f>붙여넣기데이터!AE47</f>
        <v>8.17</v>
      </c>
      <c r="Z47">
        <f>붙여넣기데이터!AF47</f>
        <v>25.24</v>
      </c>
      <c r="AA47">
        <f>붙여넣기데이터!U47</f>
        <v>28.07</v>
      </c>
      <c r="AB47">
        <f>붙여넣기데이터!V47</f>
        <v>28.46</v>
      </c>
      <c r="AC47">
        <f>붙여넣기데이터!AQ47</f>
        <v>0.02</v>
      </c>
      <c r="AD47">
        <f>붙여넣기데이터!BE47</f>
        <v>6</v>
      </c>
      <c r="AE47">
        <f>붙여넣기데이터!BD47</f>
        <v>6.08</v>
      </c>
      <c r="AF47">
        <f>붙여넣기데이터!W47</f>
        <v>30.32</v>
      </c>
      <c r="AG47">
        <f>붙여넣기데이터!X47</f>
        <v>30.06</v>
      </c>
      <c r="AH47">
        <f>붙여넣기데이터!Y47</f>
        <v>29.93</v>
      </c>
      <c r="AI47">
        <f>붙여넣기데이터!Z47</f>
        <v>30.72</v>
      </c>
      <c r="AK47">
        <v>0.66649999999999998</v>
      </c>
      <c r="AL47">
        <v>80.38</v>
      </c>
      <c r="AM47">
        <v>65.27</v>
      </c>
      <c r="AN47">
        <v>1.1539999999999999</v>
      </c>
      <c r="AO47">
        <v>10.07</v>
      </c>
      <c r="AP47">
        <v>1.8180000000000001</v>
      </c>
      <c r="AQ47">
        <v>95.49</v>
      </c>
      <c r="AR47">
        <v>96.44</v>
      </c>
      <c r="AS47">
        <v>1.1259999999999999</v>
      </c>
      <c r="AT47">
        <v>1.7370000000000001</v>
      </c>
      <c r="AU47">
        <v>5.5329999999999997E-3</v>
      </c>
      <c r="AV47">
        <v>4.18</v>
      </c>
      <c r="AW47">
        <v>-1.157E-3</v>
      </c>
      <c r="AX47">
        <v>-2.7629999999999998E-3</v>
      </c>
      <c r="AY47">
        <v>4.18</v>
      </c>
      <c r="AZ47">
        <v>-6.0170000000000001E-2</v>
      </c>
      <c r="BA47">
        <v>449.1</v>
      </c>
      <c r="BB47">
        <v>446</v>
      </c>
      <c r="BC47" s="88">
        <v>442</v>
      </c>
      <c r="BD47">
        <v>265.8</v>
      </c>
      <c r="BE47">
        <v>265.8</v>
      </c>
      <c r="BF47">
        <v>449.6</v>
      </c>
      <c r="BG47">
        <v>183.8</v>
      </c>
      <c r="BH47">
        <v>-3.048</v>
      </c>
      <c r="BI47">
        <v>176.1</v>
      </c>
      <c r="BJ47">
        <v>4.0579999999999998</v>
      </c>
      <c r="BK47">
        <v>5.4789999999999998E-2</v>
      </c>
      <c r="BL47">
        <v>10.07</v>
      </c>
      <c r="BM47">
        <v>-0.16700000000000001</v>
      </c>
      <c r="BN47">
        <v>9.6509999999999998</v>
      </c>
      <c r="BO47">
        <v>0.2223</v>
      </c>
      <c r="BP47">
        <v>5.5339999999999999E-3</v>
      </c>
      <c r="BQ47">
        <v>4.181</v>
      </c>
      <c r="BR47">
        <v>9.0229999999999998E-3</v>
      </c>
      <c r="BS47">
        <v>271.10000000000002</v>
      </c>
      <c r="BT47">
        <v>270.7</v>
      </c>
      <c r="BU47">
        <v>270.60000000000002</v>
      </c>
      <c r="BV47">
        <v>270.60000000000002</v>
      </c>
      <c r="BW47">
        <v>0.56630000000000003</v>
      </c>
      <c r="BX47">
        <v>-0.43790000000000001</v>
      </c>
      <c r="BY47">
        <v>0.1283</v>
      </c>
      <c r="BZ47">
        <v>7.0309999999999997E-2</v>
      </c>
      <c r="CA47">
        <v>3.9809999999999998E-2</v>
      </c>
      <c r="CB47">
        <v>-3.0790000000000001E-2</v>
      </c>
      <c r="CC47">
        <v>9.0229999999999998E-3</v>
      </c>
      <c r="CD47">
        <f t="shared" si="0"/>
        <v>0.2223</v>
      </c>
      <c r="CE47">
        <f>붙여넣기데이터!BJ47*0.001</f>
        <v>2.4409999999999998</v>
      </c>
      <c r="CF47">
        <f>붙여넣기데이터!BL47*0.001</f>
        <v>0.29499999999999998</v>
      </c>
      <c r="CG47">
        <f>붙여넣기데이터!BN47*0.001</f>
        <v>0.314</v>
      </c>
      <c r="CH47">
        <f>붙여넣기데이터!BH47*0.001</f>
        <v>1.2E-2</v>
      </c>
      <c r="CI47">
        <f>붙여넣기데이터!BP47*0.001</f>
        <v>0</v>
      </c>
    </row>
    <row r="48" spans="4:87" x14ac:dyDescent="0.3">
      <c r="D48" s="1">
        <f>붙여넣기데이터!A48</f>
        <v>45141.541562500002</v>
      </c>
      <c r="E48">
        <f>붙여넣기데이터!AT48</f>
        <v>29.11</v>
      </c>
      <c r="F48">
        <f>붙여넣기데이터!AU48</f>
        <v>78.23</v>
      </c>
      <c r="G48">
        <f>붙여넣기데이터!AV48</f>
        <v>23.44</v>
      </c>
      <c r="H48">
        <f>붙여넣기데이터!AW48</f>
        <v>90.21</v>
      </c>
      <c r="I48">
        <f>붙여넣기데이터!AX48</f>
        <v>36.090000000000003</v>
      </c>
      <c r="J48">
        <f>붙여넣기데이터!AY48</f>
        <v>58.82</v>
      </c>
      <c r="K48">
        <f>붙여넣기데이터!AZ48</f>
        <v>38.840000000000003</v>
      </c>
      <c r="L48">
        <f>붙여넣기데이터!BA48</f>
        <v>50.93</v>
      </c>
      <c r="M48">
        <f>붙여넣기데이터!AJ48</f>
        <v>28.66</v>
      </c>
      <c r="N48">
        <f>붙여넣기데이터!AH48</f>
        <v>28.6</v>
      </c>
      <c r="O48">
        <f>붙여넣기데이터!AS48</f>
        <v>0.02</v>
      </c>
      <c r="P48">
        <f>붙여넣기데이터!AK48</f>
        <v>35.5</v>
      </c>
      <c r="Q48">
        <f>붙여넣기데이터!AL48</f>
        <v>30.29</v>
      </c>
      <c r="R48">
        <f>붙여넣기데이터!CQ48</f>
        <v>-0.01</v>
      </c>
      <c r="S48">
        <f>붙여넣기데이터!BG48</f>
        <v>7.05</v>
      </c>
      <c r="T48">
        <f>붙여넣기데이터!BF48</f>
        <v>25.11</v>
      </c>
      <c r="U48">
        <f>붙여넣기데이터!AA48</f>
        <v>24.77</v>
      </c>
      <c r="V48">
        <f>붙여넣기데이터!AB48</f>
        <v>55.06</v>
      </c>
      <c r="W48">
        <f>붙여넣기데이터!AC48</f>
        <v>52.15</v>
      </c>
      <c r="X48">
        <f>붙여넣기데이터!AD48</f>
        <v>39.81</v>
      </c>
      <c r="Y48">
        <f>붙여넣기데이터!AE48</f>
        <v>7.95</v>
      </c>
      <c r="Z48">
        <f>붙여넣기데이터!AF48</f>
        <v>25.35</v>
      </c>
      <c r="AA48">
        <f>붙여넣기데이터!U48</f>
        <v>28.07</v>
      </c>
      <c r="AB48">
        <f>붙여넣기데이터!V48</f>
        <v>28.46</v>
      </c>
      <c r="AC48">
        <f>붙여넣기데이터!AQ48</f>
        <v>0.02</v>
      </c>
      <c r="AD48">
        <f>붙여넣기데이터!BE48</f>
        <v>6</v>
      </c>
      <c r="AE48">
        <f>붙여넣기데이터!BD48</f>
        <v>6.08</v>
      </c>
      <c r="AF48">
        <f>붙여넣기데이터!W48</f>
        <v>30.32</v>
      </c>
      <c r="AG48">
        <f>붙여넣기데이터!X48</f>
        <v>30.06</v>
      </c>
      <c r="AH48">
        <f>붙여넣기데이터!Y48</f>
        <v>29.94</v>
      </c>
      <c r="AI48">
        <f>붙여넣기데이터!Z48</f>
        <v>30.72</v>
      </c>
      <c r="AK48">
        <v>0.66649999999999998</v>
      </c>
      <c r="AL48">
        <v>80.319999999999993</v>
      </c>
      <c r="AM48">
        <v>65.27</v>
      </c>
      <c r="AN48">
        <v>1.1539999999999999</v>
      </c>
      <c r="AO48">
        <v>10.029999999999999</v>
      </c>
      <c r="AP48">
        <v>1.819</v>
      </c>
      <c r="AQ48">
        <v>93.65</v>
      </c>
      <c r="AR48">
        <v>96.85</v>
      </c>
      <c r="AS48">
        <v>1.127</v>
      </c>
      <c r="AT48">
        <v>5.8179999999999996</v>
      </c>
      <c r="AU48">
        <v>5.5329999999999997E-3</v>
      </c>
      <c r="AV48">
        <v>4.18</v>
      </c>
      <c r="AW48">
        <v>-1.3879999999999999E-3</v>
      </c>
      <c r="AX48">
        <v>-2.7629999999999998E-3</v>
      </c>
      <c r="AY48">
        <v>4.18</v>
      </c>
      <c r="AZ48">
        <v>-6.0170000000000001E-2</v>
      </c>
      <c r="BA48">
        <v>448.9</v>
      </c>
      <c r="BB48">
        <v>446.8</v>
      </c>
      <c r="BC48" s="88">
        <v>442.6</v>
      </c>
      <c r="BD48">
        <v>265.8</v>
      </c>
      <c r="BE48">
        <v>265.8</v>
      </c>
      <c r="BF48">
        <v>449.4</v>
      </c>
      <c r="BG48">
        <v>183.6</v>
      </c>
      <c r="BH48">
        <v>-2.069</v>
      </c>
      <c r="BI48">
        <v>176.7</v>
      </c>
      <c r="BJ48">
        <v>4.2009999999999996</v>
      </c>
      <c r="BK48">
        <v>5.4620000000000002E-2</v>
      </c>
      <c r="BL48">
        <v>10.029999999999999</v>
      </c>
      <c r="BM48">
        <v>-0.113</v>
      </c>
      <c r="BN48">
        <v>9.6539999999999999</v>
      </c>
      <c r="BO48">
        <v>0.22950000000000001</v>
      </c>
      <c r="BP48">
        <v>5.5339999999999999E-3</v>
      </c>
      <c r="BQ48">
        <v>4.181</v>
      </c>
      <c r="BR48">
        <v>9.0229999999999998E-3</v>
      </c>
      <c r="BS48">
        <v>271.10000000000002</v>
      </c>
      <c r="BT48">
        <v>270.7</v>
      </c>
      <c r="BU48">
        <v>270.60000000000002</v>
      </c>
      <c r="BV48">
        <v>270.60000000000002</v>
      </c>
      <c r="BW48">
        <v>0.55640000000000001</v>
      </c>
      <c r="BX48">
        <v>-0.43790000000000001</v>
      </c>
      <c r="BY48">
        <v>0.11849999999999999</v>
      </c>
      <c r="BZ48">
        <v>7.6170000000000002E-2</v>
      </c>
      <c r="CA48">
        <v>4.2380000000000001E-2</v>
      </c>
      <c r="CB48">
        <v>-3.3360000000000001E-2</v>
      </c>
      <c r="CC48">
        <v>9.0229999999999998E-3</v>
      </c>
      <c r="CD48">
        <f t="shared" si="0"/>
        <v>0.22950000000000001</v>
      </c>
      <c r="CE48">
        <f>붙여넣기데이터!BJ48*0.001</f>
        <v>2.4340000000000002</v>
      </c>
      <c r="CF48">
        <f>붙여넣기데이터!BL48*0.001</f>
        <v>0.29499999999999998</v>
      </c>
      <c r="CG48">
        <f>붙여넣기데이터!BN48*0.001</f>
        <v>0.312</v>
      </c>
      <c r="CH48">
        <f>붙여넣기데이터!BH48*0.001</f>
        <v>9.0000000000000011E-3</v>
      </c>
      <c r="CI48">
        <f>붙여넣기데이터!BP48*0.001</f>
        <v>0</v>
      </c>
    </row>
    <row r="49" spans="4:87" x14ac:dyDescent="0.3">
      <c r="D49" s="1">
        <f>붙여넣기데이터!A49</f>
        <v>45141.541620370372</v>
      </c>
      <c r="E49">
        <f>붙여넣기데이터!AT49</f>
        <v>29.11</v>
      </c>
      <c r="F49">
        <f>붙여넣기데이터!AU49</f>
        <v>78.239999999999995</v>
      </c>
      <c r="G49">
        <f>붙여넣기데이터!AV49</f>
        <v>23.35</v>
      </c>
      <c r="H49">
        <f>붙여넣기데이터!AW49</f>
        <v>89.96</v>
      </c>
      <c r="I49">
        <f>붙여넣기데이터!AX49</f>
        <v>36.090000000000003</v>
      </c>
      <c r="J49">
        <f>붙여넣기데이터!AY49</f>
        <v>60.56</v>
      </c>
      <c r="K49">
        <f>붙여넣기데이터!AZ49</f>
        <v>38.76</v>
      </c>
      <c r="L49">
        <f>붙여넣기데이터!BA49</f>
        <v>50.09</v>
      </c>
      <c r="M49">
        <f>붙여넣기데이터!AJ49</f>
        <v>28.66</v>
      </c>
      <c r="N49">
        <f>붙여넣기데이터!AH49</f>
        <v>28.6</v>
      </c>
      <c r="O49">
        <f>붙여넣기데이터!AS49</f>
        <v>0.02</v>
      </c>
      <c r="P49">
        <f>붙여넣기데이터!AK49</f>
        <v>35.51</v>
      </c>
      <c r="Q49">
        <f>붙여넣기데이터!AL49</f>
        <v>30.3</v>
      </c>
      <c r="R49">
        <f>붙여넣기데이터!CQ49</f>
        <v>-0.01</v>
      </c>
      <c r="S49">
        <f>붙여넣기데이터!BG49</f>
        <v>7.45</v>
      </c>
      <c r="T49">
        <f>붙여넣기데이터!BF49</f>
        <v>25.1</v>
      </c>
      <c r="U49">
        <f>붙여넣기데이터!AA49</f>
        <v>24.89</v>
      </c>
      <c r="V49">
        <f>붙여넣기데이터!AB49</f>
        <v>55.55</v>
      </c>
      <c r="W49">
        <f>붙여넣기데이터!AC49</f>
        <v>52.49</v>
      </c>
      <c r="X49">
        <f>붙여넣기데이터!AD49</f>
        <v>39.79</v>
      </c>
      <c r="Y49">
        <f>붙여넣기데이터!AE49</f>
        <v>7.95</v>
      </c>
      <c r="Z49">
        <f>붙여넣기데이터!AF49</f>
        <v>25.45</v>
      </c>
      <c r="AA49">
        <f>붙여넣기데이터!U49</f>
        <v>28.07</v>
      </c>
      <c r="AB49">
        <f>붙여넣기데이터!V49</f>
        <v>28.47</v>
      </c>
      <c r="AC49">
        <f>붙여넣기데이터!AQ49</f>
        <v>0.02</v>
      </c>
      <c r="AD49">
        <f>붙여넣기데이터!BE49</f>
        <v>6</v>
      </c>
      <c r="AE49">
        <f>붙여넣기데이터!BD49</f>
        <v>6.08</v>
      </c>
      <c r="AF49">
        <f>붙여넣기데이터!W49</f>
        <v>30.32</v>
      </c>
      <c r="AG49">
        <f>붙여넣기데이터!X49</f>
        <v>30.06</v>
      </c>
      <c r="AH49">
        <f>붙여넣기데이터!Y49</f>
        <v>29.94</v>
      </c>
      <c r="AI49">
        <f>붙여넣기데이터!Z49</f>
        <v>30.72</v>
      </c>
      <c r="AK49">
        <v>0.66649999999999998</v>
      </c>
      <c r="AL49">
        <v>80.319999999999993</v>
      </c>
      <c r="AM49">
        <v>64.83</v>
      </c>
      <c r="AN49">
        <v>1.1539999999999999</v>
      </c>
      <c r="AO49">
        <v>10.33</v>
      </c>
      <c r="AP49">
        <v>1.8180000000000001</v>
      </c>
      <c r="AQ49">
        <v>95.41</v>
      </c>
      <c r="AR49">
        <v>95.53</v>
      </c>
      <c r="AS49">
        <v>1.1259999999999999</v>
      </c>
      <c r="AT49">
        <v>0.20530000000000001</v>
      </c>
      <c r="AU49">
        <v>5.5329999999999997E-3</v>
      </c>
      <c r="AV49">
        <v>4.18</v>
      </c>
      <c r="AW49">
        <v>-1.3879999999999999E-3</v>
      </c>
      <c r="AX49">
        <v>-2.7629999999999998E-3</v>
      </c>
      <c r="AY49">
        <v>4.18</v>
      </c>
      <c r="AZ49">
        <v>-6.0170000000000001E-2</v>
      </c>
      <c r="BA49">
        <v>448.2</v>
      </c>
      <c r="BB49">
        <v>447.5</v>
      </c>
      <c r="BC49" s="88">
        <v>443.1</v>
      </c>
      <c r="BD49">
        <v>265.8</v>
      </c>
      <c r="BE49">
        <v>265.8</v>
      </c>
      <c r="BF49">
        <v>448.7</v>
      </c>
      <c r="BG49">
        <v>182.9</v>
      </c>
      <c r="BH49">
        <v>-0.68489999999999995</v>
      </c>
      <c r="BI49">
        <v>177.3</v>
      </c>
      <c r="BJ49">
        <v>4.391</v>
      </c>
      <c r="BK49">
        <v>5.645E-2</v>
      </c>
      <c r="BL49">
        <v>10.33</v>
      </c>
      <c r="BM49">
        <v>-3.8670000000000003E-2</v>
      </c>
      <c r="BN49">
        <v>10.01</v>
      </c>
      <c r="BO49">
        <v>0.24790000000000001</v>
      </c>
      <c r="BP49">
        <v>5.5339999999999999E-3</v>
      </c>
      <c r="BQ49">
        <v>4.181</v>
      </c>
      <c r="BR49">
        <v>9.2540000000000001E-3</v>
      </c>
      <c r="BS49">
        <v>271.10000000000002</v>
      </c>
      <c r="BT49">
        <v>270.7</v>
      </c>
      <c r="BU49">
        <v>270.60000000000002</v>
      </c>
      <c r="BV49">
        <v>270.60000000000002</v>
      </c>
      <c r="BW49">
        <v>0.55640000000000001</v>
      </c>
      <c r="BX49">
        <v>-0.43790000000000001</v>
      </c>
      <c r="BY49">
        <v>0.11849999999999999</v>
      </c>
      <c r="BZ49">
        <v>7.8119999999999995E-2</v>
      </c>
      <c r="CA49">
        <v>4.3470000000000002E-2</v>
      </c>
      <c r="CB49">
        <v>-3.4209999999999997E-2</v>
      </c>
      <c r="CC49">
        <v>9.2540000000000001E-3</v>
      </c>
      <c r="CD49">
        <f t="shared" si="0"/>
        <v>0.24790000000000001</v>
      </c>
      <c r="CE49">
        <f>붙여넣기데이터!BJ49*0.001</f>
        <v>2.4319999999999999</v>
      </c>
      <c r="CF49">
        <f>붙여넣기데이터!BL49*0.001</f>
        <v>0.29499999999999998</v>
      </c>
      <c r="CG49">
        <f>붙여넣기데이터!BN49*0.001</f>
        <v>0.314</v>
      </c>
      <c r="CH49">
        <f>붙여넣기데이터!BH49*0.001</f>
        <v>9.0000000000000011E-3</v>
      </c>
      <c r="CI49">
        <f>붙여넣기데이터!BP49*0.001</f>
        <v>0</v>
      </c>
    </row>
    <row r="50" spans="4:87" x14ac:dyDescent="0.3">
      <c r="D50" s="1">
        <f>붙여넣기데이터!A50</f>
        <v>45141.541678240741</v>
      </c>
      <c r="E50">
        <f>붙여넣기데이터!AT50</f>
        <v>29.11</v>
      </c>
      <c r="F50">
        <f>붙여넣기데이터!AU50</f>
        <v>78.14</v>
      </c>
      <c r="G50">
        <f>붙여넣기데이터!AV50</f>
        <v>23.26</v>
      </c>
      <c r="H50">
        <f>붙여넣기데이터!AW50</f>
        <v>89.33</v>
      </c>
      <c r="I50">
        <f>붙여넣기데이터!AX50</f>
        <v>36.130000000000003</v>
      </c>
      <c r="J50">
        <f>붙여넣기데이터!AY50</f>
        <v>59.85</v>
      </c>
      <c r="K50">
        <f>붙여넣기데이터!AZ50</f>
        <v>38.75</v>
      </c>
      <c r="L50">
        <f>붙여넣기데이터!BA50</f>
        <v>50.31</v>
      </c>
      <c r="M50">
        <f>붙여넣기데이터!AJ50</f>
        <v>28.65</v>
      </c>
      <c r="N50">
        <f>붙여넣기데이터!AH50</f>
        <v>28.6</v>
      </c>
      <c r="O50">
        <f>붙여넣기데이터!AS50</f>
        <v>0.02</v>
      </c>
      <c r="P50">
        <f>붙여넣기데이터!AK50</f>
        <v>35.51</v>
      </c>
      <c r="Q50">
        <f>붙여넣기데이터!AL50</f>
        <v>30.31</v>
      </c>
      <c r="R50">
        <f>붙여넣기데이터!CQ50</f>
        <v>-0.01</v>
      </c>
      <c r="S50">
        <f>붙여넣기데이터!BG50</f>
        <v>7.84</v>
      </c>
      <c r="T50">
        <f>붙여넣기데이터!BF50</f>
        <v>25.13</v>
      </c>
      <c r="U50">
        <f>붙여넣기데이터!AA50</f>
        <v>25.01</v>
      </c>
      <c r="V50">
        <f>붙여넣기데이터!AB50</f>
        <v>56.06</v>
      </c>
      <c r="W50">
        <f>붙여넣기데이터!AC50</f>
        <v>52.87</v>
      </c>
      <c r="X50">
        <f>붙여넣기데이터!AD50</f>
        <v>39.79</v>
      </c>
      <c r="Y50">
        <f>붙여넣기데이터!AE50</f>
        <v>8.1999999999999993</v>
      </c>
      <c r="Z50">
        <f>붙여넣기데이터!AF50</f>
        <v>25.57</v>
      </c>
      <c r="AA50">
        <f>붙여넣기데이터!U50</f>
        <v>28.07</v>
      </c>
      <c r="AB50">
        <f>붙여넣기데이터!V50</f>
        <v>28.45</v>
      </c>
      <c r="AC50">
        <f>붙여넣기데이터!AQ50</f>
        <v>0.02</v>
      </c>
      <c r="AD50">
        <f>붙여넣기데이터!BE50</f>
        <v>6</v>
      </c>
      <c r="AE50">
        <f>붙여넣기데이터!BD50</f>
        <v>6.08</v>
      </c>
      <c r="AF50">
        <f>붙여넣기데이터!W50</f>
        <v>30.32</v>
      </c>
      <c r="AG50">
        <f>붙여넣기데이터!X50</f>
        <v>30.06</v>
      </c>
      <c r="AH50">
        <f>붙여넣기데이터!Y50</f>
        <v>29.94</v>
      </c>
      <c r="AI50">
        <f>붙여넣기데이터!Z50</f>
        <v>30.72</v>
      </c>
      <c r="AK50">
        <v>0.66649999999999998</v>
      </c>
      <c r="AL50">
        <v>80.260000000000005</v>
      </c>
      <c r="AM50">
        <v>64.209999999999994</v>
      </c>
      <c r="AN50">
        <v>1.1539999999999999</v>
      </c>
      <c r="AO50">
        <v>10.69</v>
      </c>
      <c r="AP50">
        <v>1.8180000000000001</v>
      </c>
      <c r="AQ50">
        <v>94.87</v>
      </c>
      <c r="AR50">
        <v>95.74</v>
      </c>
      <c r="AS50">
        <v>1.1259999999999999</v>
      </c>
      <c r="AT50">
        <v>1.5860000000000001</v>
      </c>
      <c r="AU50">
        <v>5.5329999999999997E-3</v>
      </c>
      <c r="AV50">
        <v>4.18</v>
      </c>
      <c r="AW50">
        <v>-1.157E-3</v>
      </c>
      <c r="AX50">
        <v>-2.7629999999999998E-3</v>
      </c>
      <c r="AY50">
        <v>4.18</v>
      </c>
      <c r="AZ50">
        <v>-6.0049999999999999E-2</v>
      </c>
      <c r="BA50">
        <v>447.5</v>
      </c>
      <c r="BB50">
        <v>448.1</v>
      </c>
      <c r="BC50" s="88">
        <v>443.6</v>
      </c>
      <c r="BD50">
        <v>265.8</v>
      </c>
      <c r="BE50">
        <v>265.8</v>
      </c>
      <c r="BF50">
        <v>448.1</v>
      </c>
      <c r="BG50">
        <v>182.3</v>
      </c>
      <c r="BH50">
        <v>0.624</v>
      </c>
      <c r="BI50">
        <v>177.8</v>
      </c>
      <c r="BJ50">
        <v>4.556</v>
      </c>
      <c r="BK50">
        <v>5.867E-2</v>
      </c>
      <c r="BL50">
        <v>10.69</v>
      </c>
      <c r="BM50">
        <v>3.6609999999999997E-2</v>
      </c>
      <c r="BN50">
        <v>10.43</v>
      </c>
      <c r="BO50">
        <v>0.26729999999999998</v>
      </c>
      <c r="BP50">
        <v>5.5339999999999999E-3</v>
      </c>
      <c r="BQ50">
        <v>4.181</v>
      </c>
      <c r="BR50">
        <v>8.7910000000000002E-3</v>
      </c>
      <c r="BS50">
        <v>271.10000000000002</v>
      </c>
      <c r="BT50">
        <v>270.7</v>
      </c>
      <c r="BU50">
        <v>270.60000000000002</v>
      </c>
      <c r="BV50">
        <v>270.60000000000002</v>
      </c>
      <c r="BW50">
        <v>0.55640000000000001</v>
      </c>
      <c r="BX50">
        <v>-0.43790000000000001</v>
      </c>
      <c r="BY50">
        <v>0.11849999999999999</v>
      </c>
      <c r="BZ50">
        <v>7.4219999999999994E-2</v>
      </c>
      <c r="CA50">
        <v>4.129E-2</v>
      </c>
      <c r="CB50">
        <v>-3.2500000000000001E-2</v>
      </c>
      <c r="CC50">
        <v>8.7910000000000002E-3</v>
      </c>
      <c r="CD50">
        <f t="shared" si="0"/>
        <v>0.26729999999999998</v>
      </c>
      <c r="CE50">
        <f>붙여넣기데이터!BJ50*0.001</f>
        <v>2.4359999999999999</v>
      </c>
      <c r="CF50">
        <f>붙여넣기데이터!BL50*0.001</f>
        <v>0.3</v>
      </c>
      <c r="CG50">
        <f>붙여넣기데이터!BN50*0.001</f>
        <v>0.316</v>
      </c>
      <c r="CH50">
        <f>붙여넣기데이터!BH50*0.001</f>
        <v>9.0000000000000011E-3</v>
      </c>
      <c r="CI50">
        <f>붙여넣기데이터!BP50*0.001</f>
        <v>0</v>
      </c>
    </row>
    <row r="51" spans="4:87" x14ac:dyDescent="0.3">
      <c r="D51" s="1">
        <f>붙여넣기데이터!A51</f>
        <v>45141.54173611111</v>
      </c>
      <c r="E51">
        <f>붙여넣기데이터!AT51</f>
        <v>29.11</v>
      </c>
      <c r="F51">
        <f>붙여넣기데이터!AU51</f>
        <v>78.14</v>
      </c>
      <c r="G51">
        <f>붙여넣기데이터!AV51</f>
        <v>23.15</v>
      </c>
      <c r="H51">
        <f>붙여넣기데이터!AW51</f>
        <v>88.59</v>
      </c>
      <c r="I51">
        <f>붙여넣기데이터!AX51</f>
        <v>36.130000000000003</v>
      </c>
      <c r="J51">
        <f>붙여넣기데이터!AY51</f>
        <v>61.77</v>
      </c>
      <c r="K51">
        <f>붙여넣기데이터!AZ51</f>
        <v>38.75</v>
      </c>
      <c r="L51">
        <f>붙여넣기데이터!BA51</f>
        <v>50.16</v>
      </c>
      <c r="M51">
        <f>붙여넣기데이터!AJ51</f>
        <v>28.65</v>
      </c>
      <c r="N51">
        <f>붙여넣기데이터!AH51</f>
        <v>28.61</v>
      </c>
      <c r="O51">
        <f>붙여넣기데이터!AS51</f>
        <v>0.02</v>
      </c>
      <c r="P51">
        <f>붙여넣기데이터!AK51</f>
        <v>35.520000000000003</v>
      </c>
      <c r="Q51">
        <f>붙여넣기데이터!AL51</f>
        <v>30.32</v>
      </c>
      <c r="R51">
        <f>붙여넣기데이터!CQ51</f>
        <v>-0.01</v>
      </c>
      <c r="S51">
        <f>붙여넣기데이터!BG51</f>
        <v>8.15</v>
      </c>
      <c r="T51">
        <f>붙여넣기데이터!BF51</f>
        <v>25.17</v>
      </c>
      <c r="U51">
        <f>붙여넣기데이터!AA51</f>
        <v>25.15</v>
      </c>
      <c r="V51">
        <f>붙여넣기데이터!AB51</f>
        <v>56.59</v>
      </c>
      <c r="W51">
        <f>붙여넣기데이터!AC51</f>
        <v>53.27</v>
      </c>
      <c r="X51">
        <f>붙여넣기데이터!AD51</f>
        <v>39.78</v>
      </c>
      <c r="Y51">
        <f>붙여넣기데이터!AE51</f>
        <v>8.57</v>
      </c>
      <c r="Z51">
        <f>붙여넣기데이터!AF51</f>
        <v>25.7</v>
      </c>
      <c r="AA51">
        <f>붙여넣기데이터!U51</f>
        <v>28.07</v>
      </c>
      <c r="AB51">
        <f>붙여넣기데이터!V51</f>
        <v>28.46</v>
      </c>
      <c r="AC51">
        <f>붙여넣기데이터!AQ51</f>
        <v>0.02</v>
      </c>
      <c r="AD51">
        <f>붙여넣기데이터!BE51</f>
        <v>6</v>
      </c>
      <c r="AE51">
        <f>붙여넣기데이터!BD51</f>
        <v>6.08</v>
      </c>
      <c r="AF51">
        <f>붙여넣기데이터!W51</f>
        <v>30.32</v>
      </c>
      <c r="AG51">
        <f>붙여넣기데이터!X51</f>
        <v>30.06</v>
      </c>
      <c r="AH51">
        <f>붙여넣기데이터!Y51</f>
        <v>29.94</v>
      </c>
      <c r="AI51">
        <f>붙여넣기데이터!Z51</f>
        <v>30.72</v>
      </c>
      <c r="AK51">
        <v>0.66649999999999998</v>
      </c>
      <c r="AL51">
        <v>80.260000000000005</v>
      </c>
      <c r="AM51">
        <v>63.48</v>
      </c>
      <c r="AN51">
        <v>1.1539999999999999</v>
      </c>
      <c r="AO51">
        <v>11.18</v>
      </c>
      <c r="AP51">
        <v>1.8180000000000001</v>
      </c>
      <c r="AQ51">
        <v>96.82</v>
      </c>
      <c r="AR51">
        <v>95.57</v>
      </c>
      <c r="AS51">
        <v>1.1259999999999999</v>
      </c>
      <c r="AT51">
        <v>2.2789999999999999</v>
      </c>
      <c r="AU51">
        <v>5.5329999999999997E-3</v>
      </c>
      <c r="AV51">
        <v>4.18</v>
      </c>
      <c r="AW51">
        <v>-9.2529999999999999E-4</v>
      </c>
      <c r="AX51">
        <v>-2.7629999999999998E-3</v>
      </c>
      <c r="AY51">
        <v>4.18</v>
      </c>
      <c r="AZ51">
        <v>-6.0049999999999999E-2</v>
      </c>
      <c r="BA51">
        <v>447</v>
      </c>
      <c r="BB51">
        <v>448.8</v>
      </c>
      <c r="BC51" s="88">
        <v>444.1</v>
      </c>
      <c r="BD51">
        <v>265.8</v>
      </c>
      <c r="BE51">
        <v>265.8</v>
      </c>
      <c r="BF51">
        <v>447.6</v>
      </c>
      <c r="BG51">
        <v>181.8</v>
      </c>
      <c r="BH51">
        <v>1.7629999999999999</v>
      </c>
      <c r="BI51">
        <v>178.3</v>
      </c>
      <c r="BJ51">
        <v>4.72</v>
      </c>
      <c r="BK51">
        <v>6.1519999999999998E-2</v>
      </c>
      <c r="BL51">
        <v>11.18</v>
      </c>
      <c r="BM51">
        <v>0.1085</v>
      </c>
      <c r="BN51">
        <v>10.97</v>
      </c>
      <c r="BO51">
        <v>0.29039999999999999</v>
      </c>
      <c r="BP51">
        <v>5.5339999999999999E-3</v>
      </c>
      <c r="BQ51">
        <v>4.181</v>
      </c>
      <c r="BR51">
        <v>9.0229999999999998E-3</v>
      </c>
      <c r="BS51">
        <v>271.10000000000002</v>
      </c>
      <c r="BT51">
        <v>270.7</v>
      </c>
      <c r="BU51">
        <v>270.60000000000002</v>
      </c>
      <c r="BV51">
        <v>270.60000000000002</v>
      </c>
      <c r="BW51">
        <v>0.55640000000000001</v>
      </c>
      <c r="BX51">
        <v>-0.43790000000000001</v>
      </c>
      <c r="BY51">
        <v>0.11849999999999999</v>
      </c>
      <c r="BZ51">
        <v>7.6170000000000002E-2</v>
      </c>
      <c r="CA51">
        <v>4.2380000000000001E-2</v>
      </c>
      <c r="CB51">
        <v>-3.3360000000000001E-2</v>
      </c>
      <c r="CC51">
        <v>9.0229999999999998E-3</v>
      </c>
      <c r="CD51">
        <f t="shared" si="0"/>
        <v>0.29039999999999999</v>
      </c>
      <c r="CE51">
        <f>붙여넣기데이터!BJ51*0.001</f>
        <v>2.4489999999999998</v>
      </c>
      <c r="CF51">
        <f>붙여넣기데이터!BL51*0.001</f>
        <v>0.3</v>
      </c>
      <c r="CG51">
        <f>붙여넣기데이터!BN51*0.001</f>
        <v>0.314</v>
      </c>
      <c r="CH51">
        <f>붙여넣기데이터!BH51*0.001</f>
        <v>1.2E-2</v>
      </c>
      <c r="CI51">
        <f>붙여넣기데이터!BP51*0.001</f>
        <v>0</v>
      </c>
    </row>
    <row r="52" spans="4:87" x14ac:dyDescent="0.3">
      <c r="D52" s="1">
        <f>붙여넣기데이터!A52</f>
        <v>45141.54179398148</v>
      </c>
      <c r="E52">
        <f>붙여넣기데이터!AT52</f>
        <v>29.11</v>
      </c>
      <c r="F52">
        <f>붙여넣기데이터!AU52</f>
        <v>78.14</v>
      </c>
      <c r="G52">
        <f>붙여넣기데이터!AV52</f>
        <v>23.07</v>
      </c>
      <c r="H52">
        <f>붙여넣기데이터!AW52</f>
        <v>88.03</v>
      </c>
      <c r="I52">
        <f>붙여넣기데이터!AX52</f>
        <v>36.200000000000003</v>
      </c>
      <c r="J52">
        <f>붙여넣기데이터!AY52</f>
        <v>61.24</v>
      </c>
      <c r="K52">
        <f>붙여넣기데이터!AZ52</f>
        <v>38.75</v>
      </c>
      <c r="L52">
        <f>붙여넣기데이터!BA52</f>
        <v>49.75</v>
      </c>
      <c r="M52">
        <f>붙여넣기데이터!AJ52</f>
        <v>28.65</v>
      </c>
      <c r="N52">
        <f>붙여넣기데이터!AH52</f>
        <v>28.6</v>
      </c>
      <c r="O52">
        <f>붙여넣기데이터!AS52</f>
        <v>0.02</v>
      </c>
      <c r="P52">
        <f>붙여넣기데이터!AK52</f>
        <v>35.53</v>
      </c>
      <c r="Q52">
        <f>붙여넣기데이터!AL52</f>
        <v>30.32</v>
      </c>
      <c r="R52">
        <f>붙여넣기데이터!CQ52</f>
        <v>-0.01</v>
      </c>
      <c r="S52">
        <f>붙여넣기데이터!BG52</f>
        <v>8.48</v>
      </c>
      <c r="T52">
        <f>붙여넣기데이터!BF52</f>
        <v>25.23</v>
      </c>
      <c r="U52">
        <f>붙여넣기데이터!AA52</f>
        <v>25.28</v>
      </c>
      <c r="V52">
        <f>붙여넣기데이터!AB52</f>
        <v>57.13</v>
      </c>
      <c r="W52">
        <f>붙여넣기데이터!AC52</f>
        <v>53.72</v>
      </c>
      <c r="X52">
        <f>붙여넣기데이터!AD52</f>
        <v>39.770000000000003</v>
      </c>
      <c r="Y52">
        <f>붙여넣기데이터!AE52</f>
        <v>9.02</v>
      </c>
      <c r="Z52">
        <f>붙여넣기데이터!AF52</f>
        <v>25.83</v>
      </c>
      <c r="AA52">
        <f>붙여넣기데이터!U52</f>
        <v>28.07</v>
      </c>
      <c r="AB52">
        <f>붙여넣기데이터!V52</f>
        <v>28.46</v>
      </c>
      <c r="AC52">
        <f>붙여넣기데이터!AQ52</f>
        <v>0.02</v>
      </c>
      <c r="AD52">
        <f>붙여넣기데이터!BE52</f>
        <v>6</v>
      </c>
      <c r="AE52">
        <f>붙여넣기데이터!BD52</f>
        <v>6.08</v>
      </c>
      <c r="AF52">
        <f>붙여넣기데이터!W52</f>
        <v>30.33</v>
      </c>
      <c r="AG52">
        <f>붙여넣기데이터!X52</f>
        <v>30.06</v>
      </c>
      <c r="AH52">
        <f>붙여넣기데이터!Y52</f>
        <v>29.94</v>
      </c>
      <c r="AI52">
        <f>붙여넣기데이터!Z52</f>
        <v>30.72</v>
      </c>
      <c r="AK52">
        <v>0.66649999999999998</v>
      </c>
      <c r="AL52">
        <v>80.260000000000005</v>
      </c>
      <c r="AM52">
        <v>62.93</v>
      </c>
      <c r="AN52">
        <v>1.1539999999999999</v>
      </c>
      <c r="AO52">
        <v>11.55</v>
      </c>
      <c r="AP52">
        <v>1.8169999999999999</v>
      </c>
      <c r="AQ52">
        <v>96.59</v>
      </c>
      <c r="AR52">
        <v>95.09</v>
      </c>
      <c r="AS52">
        <v>1.125</v>
      </c>
      <c r="AT52">
        <v>2.7389999999999999</v>
      </c>
      <c r="AU52">
        <v>5.5329999999999997E-3</v>
      </c>
      <c r="AV52">
        <v>4.18</v>
      </c>
      <c r="AW52">
        <v>-1.157E-3</v>
      </c>
      <c r="AX52">
        <v>-2.7629999999999998E-3</v>
      </c>
      <c r="AY52">
        <v>4.18</v>
      </c>
      <c r="AZ52">
        <v>-6.0170000000000001E-2</v>
      </c>
      <c r="BA52">
        <v>446.5</v>
      </c>
      <c r="BB52">
        <v>449.4</v>
      </c>
      <c r="BC52" s="88">
        <v>444.6</v>
      </c>
      <c r="BD52">
        <v>265.7</v>
      </c>
      <c r="BE52">
        <v>265.7</v>
      </c>
      <c r="BF52">
        <v>447</v>
      </c>
      <c r="BG52">
        <v>181.3</v>
      </c>
      <c r="BH52">
        <v>2.9260000000000002</v>
      </c>
      <c r="BI52">
        <v>178.8</v>
      </c>
      <c r="BJ52">
        <v>4.8289999999999997</v>
      </c>
      <c r="BK52">
        <v>6.368E-2</v>
      </c>
      <c r="BL52">
        <v>11.55</v>
      </c>
      <c r="BM52">
        <v>0.18629999999999999</v>
      </c>
      <c r="BN52">
        <v>11.39</v>
      </c>
      <c r="BO52">
        <v>0.3075</v>
      </c>
      <c r="BP52">
        <v>5.5339999999999999E-3</v>
      </c>
      <c r="BQ52">
        <v>4.181</v>
      </c>
      <c r="BR52">
        <v>9.0229999999999998E-3</v>
      </c>
      <c r="BS52">
        <v>271.10000000000002</v>
      </c>
      <c r="BT52">
        <v>270.7</v>
      </c>
      <c r="BU52">
        <v>270.60000000000002</v>
      </c>
      <c r="BV52">
        <v>270.60000000000002</v>
      </c>
      <c r="BW52">
        <v>0.56620000000000004</v>
      </c>
      <c r="BX52">
        <v>-0.44779999999999998</v>
      </c>
      <c r="BY52">
        <v>0.11849999999999999</v>
      </c>
      <c r="BZ52">
        <v>7.6170000000000002E-2</v>
      </c>
      <c r="CA52">
        <v>4.3130000000000002E-2</v>
      </c>
      <c r="CB52">
        <v>-3.4110000000000001E-2</v>
      </c>
      <c r="CC52">
        <v>9.0229999999999998E-3</v>
      </c>
      <c r="CD52">
        <f t="shared" si="0"/>
        <v>0.3075</v>
      </c>
      <c r="CE52">
        <f>붙여넣기데이터!BJ52*0.001</f>
        <v>2.4550000000000001</v>
      </c>
      <c r="CF52">
        <f>붙여넣기데이터!BL52*0.001</f>
        <v>0.29699999999999999</v>
      </c>
      <c r="CG52">
        <f>붙여넣기데이터!BN52*0.001</f>
        <v>0.316</v>
      </c>
      <c r="CH52">
        <f>붙여넣기데이터!BH52*0.001</f>
        <v>9.0000000000000011E-3</v>
      </c>
      <c r="CI52">
        <f>붙여넣기데이터!BP52*0.001</f>
        <v>0</v>
      </c>
    </row>
    <row r="53" spans="4:87" x14ac:dyDescent="0.3">
      <c r="D53" s="1">
        <f>붙여넣기데이터!A53</f>
        <v>45141.541851851849</v>
      </c>
      <c r="E53">
        <f>붙여넣기데이터!AT53</f>
        <v>29.11</v>
      </c>
      <c r="F53">
        <f>붙여넣기데이터!AU53</f>
        <v>78.05</v>
      </c>
      <c r="G53">
        <f>붙여넣기데이터!AV53</f>
        <v>22.95</v>
      </c>
      <c r="H53">
        <f>붙여넣기데이터!AW53</f>
        <v>87.61</v>
      </c>
      <c r="I53">
        <f>붙여넣기데이터!AX53</f>
        <v>36.200000000000003</v>
      </c>
      <c r="J53">
        <f>붙여넣기데이터!AY53</f>
        <v>59.69</v>
      </c>
      <c r="K53">
        <f>붙여넣기데이터!AZ53</f>
        <v>38.81</v>
      </c>
      <c r="L53">
        <f>붙여넣기데이터!BA53</f>
        <v>49.38</v>
      </c>
      <c r="M53">
        <f>붙여넣기데이터!AJ53</f>
        <v>28.65</v>
      </c>
      <c r="N53">
        <f>붙여넣기데이터!AH53</f>
        <v>28.61</v>
      </c>
      <c r="O53">
        <f>붙여넣기데이터!AS53</f>
        <v>0.02</v>
      </c>
      <c r="P53">
        <f>붙여넣기데이터!AK53</f>
        <v>35.54</v>
      </c>
      <c r="Q53">
        <f>붙여넣기데이터!AL53</f>
        <v>30.34</v>
      </c>
      <c r="R53">
        <f>붙여넣기데이터!CQ53</f>
        <v>-0.01</v>
      </c>
      <c r="S53">
        <f>붙여넣기데이터!BG53</f>
        <v>8.83</v>
      </c>
      <c r="T53">
        <f>붙여넣기데이터!BF53</f>
        <v>25.31</v>
      </c>
      <c r="U53">
        <f>붙여넣기데이터!AA53</f>
        <v>25.41</v>
      </c>
      <c r="V53">
        <f>붙여넣기데이터!AB53</f>
        <v>57.64</v>
      </c>
      <c r="W53">
        <f>붙여넣기데이터!AC53</f>
        <v>54.21</v>
      </c>
      <c r="X53">
        <f>붙여넣기데이터!AD53</f>
        <v>39.770000000000003</v>
      </c>
      <c r="Y53">
        <f>붙여넣기데이터!AE53</f>
        <v>9.5399999999999991</v>
      </c>
      <c r="Z53">
        <f>붙여넣기데이터!AF53</f>
        <v>25.97</v>
      </c>
      <c r="AA53">
        <f>붙여넣기데이터!U53</f>
        <v>28.08</v>
      </c>
      <c r="AB53">
        <f>붙여넣기데이터!V53</f>
        <v>28.45</v>
      </c>
      <c r="AC53">
        <f>붙여넣기데이터!AQ53</f>
        <v>0.02</v>
      </c>
      <c r="AD53">
        <f>붙여넣기데이터!BE53</f>
        <v>6</v>
      </c>
      <c r="AE53">
        <f>붙여넣기데이터!BD53</f>
        <v>6.08</v>
      </c>
      <c r="AF53">
        <f>붙여넣기데이터!W53</f>
        <v>30.33</v>
      </c>
      <c r="AG53">
        <f>붙여넣기데이터!X53</f>
        <v>30.06</v>
      </c>
      <c r="AH53">
        <f>붙여넣기데이터!Y53</f>
        <v>29.94</v>
      </c>
      <c r="AI53">
        <f>붙여넣기데이터!Z53</f>
        <v>30.72</v>
      </c>
      <c r="AK53">
        <v>0.66649999999999998</v>
      </c>
      <c r="AL53">
        <v>80.2</v>
      </c>
      <c r="AM53">
        <v>62.32</v>
      </c>
      <c r="AN53">
        <v>1.1539999999999999</v>
      </c>
      <c r="AO53">
        <v>11.91</v>
      </c>
      <c r="AP53">
        <v>1.8180000000000001</v>
      </c>
      <c r="AQ53">
        <v>95.01</v>
      </c>
      <c r="AR53">
        <v>94.9</v>
      </c>
      <c r="AS53">
        <v>1.1259999999999999</v>
      </c>
      <c r="AT53">
        <v>0.19889999999999999</v>
      </c>
      <c r="AU53">
        <v>5.5329999999999997E-3</v>
      </c>
      <c r="AV53">
        <v>4.18</v>
      </c>
      <c r="AW53">
        <v>-9.2529999999999999E-4</v>
      </c>
      <c r="AX53">
        <v>-2.7629999999999998E-3</v>
      </c>
      <c r="AY53">
        <v>4.18</v>
      </c>
      <c r="AZ53">
        <v>-6.0049999999999999E-2</v>
      </c>
      <c r="BA53">
        <v>445.9</v>
      </c>
      <c r="BB53">
        <v>450</v>
      </c>
      <c r="BC53" s="88">
        <v>445.1</v>
      </c>
      <c r="BD53">
        <v>265.7</v>
      </c>
      <c r="BE53">
        <v>265.7</v>
      </c>
      <c r="BF53">
        <v>446.5</v>
      </c>
      <c r="BG53">
        <v>180.7</v>
      </c>
      <c r="BH53">
        <v>4.05</v>
      </c>
      <c r="BI53">
        <v>179.4</v>
      </c>
      <c r="BJ53">
        <v>4.8410000000000002</v>
      </c>
      <c r="BK53">
        <v>6.5909999999999996E-2</v>
      </c>
      <c r="BL53">
        <v>11.91</v>
      </c>
      <c r="BM53">
        <v>0.26700000000000002</v>
      </c>
      <c r="BN53">
        <v>11.82</v>
      </c>
      <c r="BO53">
        <v>0.31909999999999999</v>
      </c>
      <c r="BP53">
        <v>5.5339999999999999E-3</v>
      </c>
      <c r="BQ53">
        <v>4.181</v>
      </c>
      <c r="BR53">
        <v>8.5599999999999999E-3</v>
      </c>
      <c r="BS53">
        <v>271.10000000000002</v>
      </c>
      <c r="BT53">
        <v>270.7</v>
      </c>
      <c r="BU53">
        <v>270.60000000000002</v>
      </c>
      <c r="BV53">
        <v>270.60000000000002</v>
      </c>
      <c r="BW53">
        <v>0.56620000000000004</v>
      </c>
      <c r="BX53">
        <v>-0.44779999999999998</v>
      </c>
      <c r="BY53">
        <v>0.11849999999999999</v>
      </c>
      <c r="BZ53">
        <v>7.2260000000000005E-2</v>
      </c>
      <c r="CA53">
        <v>4.0919999999999998E-2</v>
      </c>
      <c r="CB53">
        <v>-3.236E-2</v>
      </c>
      <c r="CC53">
        <v>8.5599999999999999E-3</v>
      </c>
      <c r="CD53">
        <f t="shared" si="0"/>
        <v>0.31909999999999999</v>
      </c>
      <c r="CE53">
        <f>붙여넣기데이터!BJ53*0.001</f>
        <v>2.4580000000000002</v>
      </c>
      <c r="CF53">
        <f>붙여넣기데이터!BL53*0.001</f>
        <v>0.29499999999999998</v>
      </c>
      <c r="CG53">
        <f>붙여넣기데이터!BN53*0.001</f>
        <v>0.309</v>
      </c>
      <c r="CH53">
        <f>붙여넣기데이터!BH53*0.001</f>
        <v>1.2E-2</v>
      </c>
      <c r="CI53">
        <f>붙여넣기데이터!BP53*0.001</f>
        <v>0</v>
      </c>
    </row>
    <row r="54" spans="4:87" x14ac:dyDescent="0.3">
      <c r="D54" s="1">
        <f>붙여넣기데이터!A54</f>
        <v>45141.541909722226</v>
      </c>
      <c r="E54">
        <f>붙여넣기데이터!AT54</f>
        <v>29.11</v>
      </c>
      <c r="F54">
        <f>붙여넣기데이터!AU54</f>
        <v>78.03</v>
      </c>
      <c r="G54">
        <f>붙여넣기데이터!AV54</f>
        <v>22.78</v>
      </c>
      <c r="H54">
        <f>붙여넣기데이터!AW54</f>
        <v>87.09</v>
      </c>
      <c r="I54">
        <f>붙여넣기데이터!AX54</f>
        <v>36.200000000000003</v>
      </c>
      <c r="J54">
        <f>붙여넣기데이터!AY54</f>
        <v>59.77</v>
      </c>
      <c r="K54">
        <f>붙여넣기데이터!AZ54</f>
        <v>38.83</v>
      </c>
      <c r="L54">
        <f>붙여넣기데이터!BA54</f>
        <v>49.28</v>
      </c>
      <c r="M54">
        <f>붙여넣기데이터!AJ54</f>
        <v>28.65</v>
      </c>
      <c r="N54">
        <f>붙여넣기데이터!AH54</f>
        <v>28.6</v>
      </c>
      <c r="O54">
        <f>붙여넣기데이터!AS54</f>
        <v>0.02</v>
      </c>
      <c r="P54">
        <f>붙여넣기데이터!AK54</f>
        <v>35.549999999999997</v>
      </c>
      <c r="Q54">
        <f>붙여넣기데이터!AL54</f>
        <v>30.35</v>
      </c>
      <c r="R54">
        <f>붙여넣기데이터!CQ54</f>
        <v>-0.01</v>
      </c>
      <c r="S54">
        <f>붙여넣기데이터!BG54</f>
        <v>9.1300000000000008</v>
      </c>
      <c r="T54">
        <f>붙여넣기데이터!BF54</f>
        <v>25.4</v>
      </c>
      <c r="U54">
        <f>붙여넣기데이터!AA54</f>
        <v>25.54</v>
      </c>
      <c r="V54">
        <f>붙여넣기데이터!AB54</f>
        <v>58.15</v>
      </c>
      <c r="W54">
        <f>붙여넣기데이터!AC54</f>
        <v>54.71</v>
      </c>
      <c r="X54">
        <f>붙여넣기데이터!AD54</f>
        <v>39.799999999999997</v>
      </c>
      <c r="Y54">
        <f>붙여넣기데이터!AE54</f>
        <v>10.11</v>
      </c>
      <c r="Z54">
        <f>붙여넣기데이터!AF54</f>
        <v>26.09</v>
      </c>
      <c r="AA54">
        <f>붙여넣기데이터!U54</f>
        <v>28.08</v>
      </c>
      <c r="AB54">
        <f>붙여넣기데이터!V54</f>
        <v>28.48</v>
      </c>
      <c r="AC54">
        <f>붙여넣기데이터!AQ54</f>
        <v>0.02</v>
      </c>
      <c r="AD54">
        <f>붙여넣기데이터!BE54</f>
        <v>6</v>
      </c>
      <c r="AE54">
        <f>붙여넣기데이터!BD54</f>
        <v>6.07</v>
      </c>
      <c r="AF54">
        <f>붙여넣기데이터!W54</f>
        <v>30.33</v>
      </c>
      <c r="AG54">
        <f>붙여넣기데이터!X54</f>
        <v>30.06</v>
      </c>
      <c r="AH54">
        <f>붙여넣기데이터!Y54</f>
        <v>29.94</v>
      </c>
      <c r="AI54">
        <f>붙여넣기데이터!Z54</f>
        <v>30.72</v>
      </c>
      <c r="AK54">
        <v>0.66649999999999998</v>
      </c>
      <c r="AL54">
        <v>80.180000000000007</v>
      </c>
      <c r="AM54">
        <v>61.5</v>
      </c>
      <c r="AN54">
        <v>1.1539999999999999</v>
      </c>
      <c r="AO54">
        <v>12.45</v>
      </c>
      <c r="AP54">
        <v>1.8180000000000001</v>
      </c>
      <c r="AQ54">
        <v>95.09</v>
      </c>
      <c r="AR54">
        <v>94.87</v>
      </c>
      <c r="AS54">
        <v>1.1259999999999999</v>
      </c>
      <c r="AT54">
        <v>0.40910000000000002</v>
      </c>
      <c r="AU54">
        <v>5.5329999999999997E-3</v>
      </c>
      <c r="AV54">
        <v>4.18</v>
      </c>
      <c r="AW54">
        <v>-1.157E-3</v>
      </c>
      <c r="AX54">
        <v>-2.7629999999999998E-3</v>
      </c>
      <c r="AY54">
        <v>4.18</v>
      </c>
      <c r="AZ54">
        <v>-6.0049999999999999E-2</v>
      </c>
      <c r="BA54">
        <v>445.4</v>
      </c>
      <c r="BB54">
        <v>450.5</v>
      </c>
      <c r="BC54" s="88">
        <v>445.6</v>
      </c>
      <c r="BD54">
        <v>265.8</v>
      </c>
      <c r="BE54">
        <v>265.8</v>
      </c>
      <c r="BF54">
        <v>446</v>
      </c>
      <c r="BG54">
        <v>180.2</v>
      </c>
      <c r="BH54">
        <v>5.056</v>
      </c>
      <c r="BI54">
        <v>179.9</v>
      </c>
      <c r="BJ54">
        <v>4.8419999999999996</v>
      </c>
      <c r="BK54">
        <v>6.9110000000000005E-2</v>
      </c>
      <c r="BL54">
        <v>12.45</v>
      </c>
      <c r="BM54">
        <v>0.34939999999999999</v>
      </c>
      <c r="BN54">
        <v>12.43</v>
      </c>
      <c r="BO54">
        <v>0.33460000000000001</v>
      </c>
      <c r="BP54">
        <v>5.5339999999999999E-3</v>
      </c>
      <c r="BQ54">
        <v>4.181</v>
      </c>
      <c r="BR54">
        <v>9.2540000000000001E-3</v>
      </c>
      <c r="BS54">
        <v>271.10000000000002</v>
      </c>
      <c r="BT54">
        <v>270.7</v>
      </c>
      <c r="BU54">
        <v>270.60000000000002</v>
      </c>
      <c r="BV54">
        <v>270.60000000000002</v>
      </c>
      <c r="BW54">
        <v>0.54330000000000001</v>
      </c>
      <c r="BX54">
        <v>-0.4249</v>
      </c>
      <c r="BY54">
        <v>0.11840000000000001</v>
      </c>
      <c r="BZ54">
        <v>7.8149999999999997E-2</v>
      </c>
      <c r="CA54">
        <v>4.2459999999999998E-2</v>
      </c>
      <c r="CB54">
        <v>-3.3210000000000003E-2</v>
      </c>
      <c r="CC54">
        <v>9.2540000000000001E-3</v>
      </c>
      <c r="CD54">
        <f t="shared" si="0"/>
        <v>0.33460000000000001</v>
      </c>
      <c r="CE54">
        <f>붙여넣기데이터!BJ54*0.001</f>
        <v>2.4630000000000001</v>
      </c>
      <c r="CF54">
        <f>붙여넣기데이터!BL54*0.001</f>
        <v>0.29699999999999999</v>
      </c>
      <c r="CG54">
        <f>붙여넣기데이터!BN54*0.001</f>
        <v>0.312</v>
      </c>
      <c r="CH54">
        <f>붙여넣기데이터!BH54*0.001</f>
        <v>9.0000000000000011E-3</v>
      </c>
      <c r="CI54">
        <f>붙여넣기데이터!BP54*0.001</f>
        <v>0</v>
      </c>
    </row>
    <row r="55" spans="4:87" x14ac:dyDescent="0.3">
      <c r="D55" s="1">
        <f>붙여넣기데이터!A55</f>
        <v>45141.541967592595</v>
      </c>
      <c r="E55">
        <f>붙여넣기데이터!AT55</f>
        <v>29.11</v>
      </c>
      <c r="F55">
        <f>붙여넣기데이터!AU55</f>
        <v>77.930000000000007</v>
      </c>
      <c r="G55">
        <f>붙여넣기데이터!AV55</f>
        <v>22.65</v>
      </c>
      <c r="H55">
        <f>붙여넣기데이터!AW55</f>
        <v>86.64</v>
      </c>
      <c r="I55">
        <f>붙여넣기데이터!AX55</f>
        <v>36.200000000000003</v>
      </c>
      <c r="J55">
        <f>붙여넣기데이터!AY55</f>
        <v>59.88</v>
      </c>
      <c r="K55">
        <f>붙여넣기데이터!AZ55</f>
        <v>38.94</v>
      </c>
      <c r="L55">
        <f>붙여넣기데이터!BA55</f>
        <v>48.91</v>
      </c>
      <c r="M55">
        <f>붙여넣기데이터!AJ55</f>
        <v>28.65</v>
      </c>
      <c r="N55">
        <f>붙여넣기데이터!AH55</f>
        <v>28.61</v>
      </c>
      <c r="O55">
        <f>붙여넣기데이터!AS55</f>
        <v>0.02</v>
      </c>
      <c r="P55">
        <f>붙여넣기데이터!AK55</f>
        <v>35.56</v>
      </c>
      <c r="Q55">
        <f>붙여넣기데이터!AL55</f>
        <v>30.36</v>
      </c>
      <c r="R55">
        <f>붙여넣기데이터!CQ55</f>
        <v>-0.01</v>
      </c>
      <c r="S55">
        <f>붙여넣기데이터!BG55</f>
        <v>9.39</v>
      </c>
      <c r="T55">
        <f>붙여넣기데이터!BF55</f>
        <v>25.51</v>
      </c>
      <c r="U55">
        <f>붙여넣기데이터!AA55</f>
        <v>25.66</v>
      </c>
      <c r="V55">
        <f>붙여넣기데이터!AB55</f>
        <v>58.66</v>
      </c>
      <c r="W55">
        <f>붙여넣기데이터!AC55</f>
        <v>55.22</v>
      </c>
      <c r="X55">
        <f>붙여넣기데이터!AD55</f>
        <v>39.83</v>
      </c>
      <c r="Y55">
        <f>붙여넣기데이터!AE55</f>
        <v>10.76</v>
      </c>
      <c r="Z55">
        <f>붙여넣기데이터!AF55</f>
        <v>26.2</v>
      </c>
      <c r="AA55">
        <f>붙여넣기데이터!U55</f>
        <v>28.08</v>
      </c>
      <c r="AB55">
        <f>붙여넣기데이터!V55</f>
        <v>28.45</v>
      </c>
      <c r="AC55">
        <f>붙여넣기데이터!AQ55</f>
        <v>0.02</v>
      </c>
      <c r="AD55">
        <f>붙여넣기데이터!BE55</f>
        <v>6</v>
      </c>
      <c r="AE55">
        <f>붙여넣기데이터!BD55</f>
        <v>6.08</v>
      </c>
      <c r="AF55">
        <f>붙여넣기데이터!W55</f>
        <v>30.33</v>
      </c>
      <c r="AG55">
        <f>붙여넣기데이터!X55</f>
        <v>30.06</v>
      </c>
      <c r="AH55">
        <f>붙여넣기데이터!Y55</f>
        <v>29.94</v>
      </c>
      <c r="AI55">
        <f>붙여넣기데이터!Z55</f>
        <v>30.71</v>
      </c>
      <c r="AK55">
        <v>0.66649999999999998</v>
      </c>
      <c r="AL55">
        <v>80.12</v>
      </c>
      <c r="AM55">
        <v>60.85</v>
      </c>
      <c r="AN55">
        <v>1.1539999999999999</v>
      </c>
      <c r="AO55">
        <v>12.84</v>
      </c>
      <c r="AP55">
        <v>1.8180000000000001</v>
      </c>
      <c r="AQ55">
        <v>95.21</v>
      </c>
      <c r="AR55">
        <v>94.89</v>
      </c>
      <c r="AS55">
        <v>1.1259999999999999</v>
      </c>
      <c r="AT55">
        <v>0.57420000000000004</v>
      </c>
      <c r="AU55">
        <v>5.5329999999999997E-3</v>
      </c>
      <c r="AV55">
        <v>4.18</v>
      </c>
      <c r="AW55">
        <v>-9.2529999999999999E-4</v>
      </c>
      <c r="AX55">
        <v>-2.7629999999999998E-3</v>
      </c>
      <c r="AY55">
        <v>4.18</v>
      </c>
      <c r="AZ55">
        <v>-6.0049999999999999E-2</v>
      </c>
      <c r="BA55">
        <v>445</v>
      </c>
      <c r="BB55">
        <v>451</v>
      </c>
      <c r="BC55" s="88">
        <v>446.1</v>
      </c>
      <c r="BD55">
        <v>265.8</v>
      </c>
      <c r="BE55">
        <v>265.8</v>
      </c>
      <c r="BF55">
        <v>445.6</v>
      </c>
      <c r="BG55">
        <v>179.7</v>
      </c>
      <c r="BH55">
        <v>5.9509999999999996</v>
      </c>
      <c r="BI55">
        <v>180.3</v>
      </c>
      <c r="BJ55">
        <v>4.8310000000000004</v>
      </c>
      <c r="BK55">
        <v>7.1440000000000003E-2</v>
      </c>
      <c r="BL55">
        <v>12.84</v>
      </c>
      <c r="BM55">
        <v>0.42520000000000002</v>
      </c>
      <c r="BN55">
        <v>12.88</v>
      </c>
      <c r="BO55">
        <v>0.34520000000000001</v>
      </c>
      <c r="BP55">
        <v>5.5339999999999999E-3</v>
      </c>
      <c r="BQ55">
        <v>4.181</v>
      </c>
      <c r="BR55">
        <v>8.5599999999999999E-3</v>
      </c>
      <c r="BS55">
        <v>271.10000000000002</v>
      </c>
      <c r="BT55">
        <v>270.7</v>
      </c>
      <c r="BU55">
        <v>270.60000000000002</v>
      </c>
      <c r="BV55">
        <v>270.60000000000002</v>
      </c>
      <c r="BW55">
        <v>0.56620000000000004</v>
      </c>
      <c r="BX55">
        <v>-0.44779999999999998</v>
      </c>
      <c r="BY55">
        <v>0.11849999999999999</v>
      </c>
      <c r="BZ55">
        <v>7.2260000000000005E-2</v>
      </c>
      <c r="CA55">
        <v>4.0919999999999998E-2</v>
      </c>
      <c r="CB55">
        <v>-3.236E-2</v>
      </c>
      <c r="CC55">
        <v>8.5599999999999999E-3</v>
      </c>
      <c r="CD55">
        <f t="shared" si="0"/>
        <v>0.34520000000000001</v>
      </c>
      <c r="CE55">
        <f>붙여넣기데이터!BJ55*0.001</f>
        <v>2.4780000000000002</v>
      </c>
      <c r="CF55">
        <f>붙여넣기데이터!BL55*0.001</f>
        <v>0.3</v>
      </c>
      <c r="CG55">
        <f>붙여넣기데이터!BN55*0.001</f>
        <v>0.312</v>
      </c>
      <c r="CH55">
        <f>붙여넣기데이터!BH55*0.001</f>
        <v>1.2E-2</v>
      </c>
      <c r="CI55">
        <f>붙여넣기데이터!BP55*0.001</f>
        <v>0</v>
      </c>
    </row>
    <row r="56" spans="4:87" x14ac:dyDescent="0.3">
      <c r="D56" s="1">
        <f>붙여넣기데이터!A56</f>
        <v>45141.542025462964</v>
      </c>
      <c r="E56">
        <f>붙여넣기데이터!AT56</f>
        <v>29.11</v>
      </c>
      <c r="F56">
        <f>붙여넣기데이터!AU56</f>
        <v>78.03</v>
      </c>
      <c r="G56">
        <f>붙여넣기데이터!AV56</f>
        <v>22.55</v>
      </c>
      <c r="H56">
        <f>붙여넣기데이터!AW56</f>
        <v>86.43</v>
      </c>
      <c r="I56">
        <f>붙여넣기데이터!AX56</f>
        <v>36.28</v>
      </c>
      <c r="J56">
        <f>붙여넣기데이터!AY56</f>
        <v>59.47</v>
      </c>
      <c r="K56">
        <f>붙여넣기데이터!AZ56</f>
        <v>39.01</v>
      </c>
      <c r="L56">
        <f>붙여넣기데이터!BA56</f>
        <v>48.91</v>
      </c>
      <c r="M56">
        <f>붙여넣기데이터!AJ56</f>
        <v>28.65</v>
      </c>
      <c r="N56">
        <f>붙여넣기데이터!AH56</f>
        <v>28.6</v>
      </c>
      <c r="O56">
        <f>붙여넣기데이터!AS56</f>
        <v>0.02</v>
      </c>
      <c r="P56">
        <f>붙여넣기데이터!AK56</f>
        <v>35.58</v>
      </c>
      <c r="Q56">
        <f>붙여넣기데이터!AL56</f>
        <v>30.37</v>
      </c>
      <c r="R56">
        <f>붙여넣기데이터!CQ56</f>
        <v>-0.01</v>
      </c>
      <c r="S56">
        <f>붙여넣기데이터!BG56</f>
        <v>9.64</v>
      </c>
      <c r="T56">
        <f>붙여넣기데이터!BF56</f>
        <v>25.6</v>
      </c>
      <c r="U56">
        <f>붙여넣기데이터!AA56</f>
        <v>25.78</v>
      </c>
      <c r="V56">
        <f>붙여넣기데이터!AB56</f>
        <v>59.14</v>
      </c>
      <c r="W56">
        <f>붙여넣기데이터!AC56</f>
        <v>55.73</v>
      </c>
      <c r="X56">
        <f>붙여넣기데이터!AD56</f>
        <v>39.869999999999997</v>
      </c>
      <c r="Y56">
        <f>붙여넣기데이터!AE56</f>
        <v>11.41</v>
      </c>
      <c r="Z56">
        <f>붙여넣기데이터!AF56</f>
        <v>26.29</v>
      </c>
      <c r="AA56">
        <f>붙여넣기데이터!U56</f>
        <v>28.08</v>
      </c>
      <c r="AB56">
        <f>붙여넣기데이터!V56</f>
        <v>28.47</v>
      </c>
      <c r="AC56">
        <f>붙여넣기데이터!AQ56</f>
        <v>0.02</v>
      </c>
      <c r="AD56">
        <f>붙여넣기데이터!BE56</f>
        <v>6</v>
      </c>
      <c r="AE56">
        <f>붙여넣기데이터!BD56</f>
        <v>6.08</v>
      </c>
      <c r="AF56">
        <f>붙여넣기데이터!W56</f>
        <v>30.33</v>
      </c>
      <c r="AG56">
        <f>붙여넣기데이터!X56</f>
        <v>30.06</v>
      </c>
      <c r="AH56">
        <f>붙여넣기데이터!Y56</f>
        <v>29.94</v>
      </c>
      <c r="AI56">
        <f>붙여넣기데이터!Z56</f>
        <v>30.72</v>
      </c>
      <c r="AK56">
        <v>0.66649999999999998</v>
      </c>
      <c r="AL56">
        <v>80.180000000000007</v>
      </c>
      <c r="AM56">
        <v>60.42</v>
      </c>
      <c r="AN56">
        <v>1.1539999999999999</v>
      </c>
      <c r="AO56">
        <v>13.17</v>
      </c>
      <c r="AP56">
        <v>1.8169999999999999</v>
      </c>
      <c r="AQ56">
        <v>95.14</v>
      </c>
      <c r="AR56">
        <v>95.18</v>
      </c>
      <c r="AS56">
        <v>1.1259999999999999</v>
      </c>
      <c r="AT56">
        <v>7.7219999999999997E-2</v>
      </c>
      <c r="AU56">
        <v>5.5329999999999997E-3</v>
      </c>
      <c r="AV56">
        <v>4.18</v>
      </c>
      <c r="AW56">
        <v>-1.157E-3</v>
      </c>
      <c r="AX56">
        <v>-2.7629999999999998E-3</v>
      </c>
      <c r="AY56">
        <v>4.18</v>
      </c>
      <c r="AZ56">
        <v>-6.0159999999999998E-2</v>
      </c>
      <c r="BA56">
        <v>444.6</v>
      </c>
      <c r="BB56">
        <v>451.4</v>
      </c>
      <c r="BC56" s="88">
        <v>446.7</v>
      </c>
      <c r="BD56">
        <v>265.89999999999998</v>
      </c>
      <c r="BE56">
        <v>265.89999999999998</v>
      </c>
      <c r="BF56">
        <v>445.1</v>
      </c>
      <c r="BG56">
        <v>179.2</v>
      </c>
      <c r="BH56">
        <v>6.8280000000000003</v>
      </c>
      <c r="BI56">
        <v>180.8</v>
      </c>
      <c r="BJ56">
        <v>4.7770000000000001</v>
      </c>
      <c r="BK56">
        <v>7.3499999999999996E-2</v>
      </c>
      <c r="BL56">
        <v>13.17</v>
      </c>
      <c r="BM56">
        <v>0.50190000000000001</v>
      </c>
      <c r="BN56">
        <v>13.29</v>
      </c>
      <c r="BO56">
        <v>0.35110000000000002</v>
      </c>
      <c r="BP56">
        <v>5.5339999999999999E-3</v>
      </c>
      <c r="BQ56">
        <v>4.181</v>
      </c>
      <c r="BR56">
        <v>9.0229999999999998E-3</v>
      </c>
      <c r="BS56">
        <v>271.10000000000002</v>
      </c>
      <c r="BT56">
        <v>270.7</v>
      </c>
      <c r="BU56">
        <v>270.60000000000002</v>
      </c>
      <c r="BV56">
        <v>270.60000000000002</v>
      </c>
      <c r="BW56">
        <v>0.56620000000000004</v>
      </c>
      <c r="BX56">
        <v>-0.44779999999999998</v>
      </c>
      <c r="BY56">
        <v>0.11849999999999999</v>
      </c>
      <c r="BZ56">
        <v>7.6170000000000002E-2</v>
      </c>
      <c r="CA56">
        <v>4.3130000000000002E-2</v>
      </c>
      <c r="CB56">
        <v>-3.4110000000000001E-2</v>
      </c>
      <c r="CC56">
        <v>9.0229999999999998E-3</v>
      </c>
      <c r="CD56">
        <f t="shared" si="0"/>
        <v>0.35110000000000002</v>
      </c>
      <c r="CE56">
        <f>붙여넣기데이터!BJ56*0.001</f>
        <v>2.4849999999999999</v>
      </c>
      <c r="CF56">
        <f>붙여넣기데이터!BL56*0.001</f>
        <v>0.29699999999999999</v>
      </c>
      <c r="CG56">
        <f>붙여넣기데이터!BN56*0.001</f>
        <v>0.312</v>
      </c>
      <c r="CH56">
        <f>붙여넣기데이터!BH56*0.001</f>
        <v>1.4E-2</v>
      </c>
      <c r="CI56">
        <f>붙여넣기데이터!BP56*0.001</f>
        <v>0</v>
      </c>
    </row>
    <row r="57" spans="4:87" x14ac:dyDescent="0.3">
      <c r="D57" s="1">
        <f>붙여넣기데이터!A57</f>
        <v>45141.542083333334</v>
      </c>
      <c r="E57">
        <f>붙여넣기데이터!AT57</f>
        <v>29.02</v>
      </c>
      <c r="F57">
        <f>붙여넣기데이터!AU57</f>
        <v>78.02</v>
      </c>
      <c r="G57">
        <f>붙여넣기데이터!AV57</f>
        <v>22.37</v>
      </c>
      <c r="H57">
        <f>붙여넣기데이터!AW57</f>
        <v>86.49</v>
      </c>
      <c r="I57">
        <f>붙여넣기데이터!AX57</f>
        <v>36.29</v>
      </c>
      <c r="J57">
        <f>붙여넣기데이터!AY57</f>
        <v>59.44</v>
      </c>
      <c r="K57">
        <f>붙여넣기데이터!AZ57</f>
        <v>39.04</v>
      </c>
      <c r="L57">
        <f>붙여넣기데이터!BA57</f>
        <v>48.42</v>
      </c>
      <c r="M57">
        <f>붙여넣기데이터!AJ57</f>
        <v>28.65</v>
      </c>
      <c r="N57">
        <f>붙여넣기데이터!AH57</f>
        <v>28.61</v>
      </c>
      <c r="O57">
        <f>붙여넣기데이터!AS57</f>
        <v>0.02</v>
      </c>
      <c r="P57">
        <f>붙여넣기데이터!AK57</f>
        <v>35.58</v>
      </c>
      <c r="Q57">
        <f>붙여넣기데이터!AL57</f>
        <v>30.38</v>
      </c>
      <c r="R57">
        <f>붙여넣기데이터!CQ57</f>
        <v>-0.01</v>
      </c>
      <c r="S57">
        <f>붙여넣기데이터!BG57</f>
        <v>9.84</v>
      </c>
      <c r="T57">
        <f>붙여넣기데이터!BF57</f>
        <v>25.7</v>
      </c>
      <c r="U57">
        <f>붙여넣기데이터!AA57</f>
        <v>25.89</v>
      </c>
      <c r="V57">
        <f>붙여넣기데이터!AB57</f>
        <v>59.6</v>
      </c>
      <c r="W57">
        <f>붙여넣기데이터!AC57</f>
        <v>56.21</v>
      </c>
      <c r="X57">
        <f>붙여넣기데이터!AD57</f>
        <v>39.93</v>
      </c>
      <c r="Y57">
        <f>붙여넣기데이터!AE57</f>
        <v>12.06</v>
      </c>
      <c r="Z57">
        <f>붙여넣기데이터!AF57</f>
        <v>26.36</v>
      </c>
      <c r="AA57">
        <f>붙여넣기데이터!U57</f>
        <v>28.08</v>
      </c>
      <c r="AB57">
        <f>붙여넣기데이터!V57</f>
        <v>28.47</v>
      </c>
      <c r="AC57">
        <f>붙여넣기데이터!AQ57</f>
        <v>0.02</v>
      </c>
      <c r="AD57">
        <f>붙여넣기데이터!BE57</f>
        <v>6</v>
      </c>
      <c r="AE57">
        <f>붙여넣기데이터!BD57</f>
        <v>6.08</v>
      </c>
      <c r="AF57">
        <f>붙여넣기데이터!W57</f>
        <v>30.33</v>
      </c>
      <c r="AG57">
        <f>붙여넣기데이터!X57</f>
        <v>30.06</v>
      </c>
      <c r="AH57">
        <f>붙여넣기데이터!Y57</f>
        <v>29.94</v>
      </c>
      <c r="AI57">
        <f>붙여넣기데이터!Z57</f>
        <v>30.72</v>
      </c>
      <c r="AK57">
        <v>0.66679999999999995</v>
      </c>
      <c r="AL57">
        <v>79.81</v>
      </c>
      <c r="AM57">
        <v>59.84</v>
      </c>
      <c r="AN57">
        <v>1.155</v>
      </c>
      <c r="AO57">
        <v>13.32</v>
      </c>
      <c r="AP57">
        <v>1.8169999999999999</v>
      </c>
      <c r="AQ57">
        <v>95.15</v>
      </c>
      <c r="AR57">
        <v>94.72</v>
      </c>
      <c r="AS57">
        <v>1.125</v>
      </c>
      <c r="AT57">
        <v>0.77649999999999997</v>
      </c>
      <c r="AU57">
        <v>5.5329999999999997E-3</v>
      </c>
      <c r="AV57">
        <v>4.18</v>
      </c>
      <c r="AW57">
        <v>-9.2529999999999999E-4</v>
      </c>
      <c r="AX57">
        <v>-2.7629999999999998E-3</v>
      </c>
      <c r="AY57">
        <v>4.18</v>
      </c>
      <c r="AZ57">
        <v>-6.0049999999999999E-2</v>
      </c>
      <c r="BA57">
        <v>444.3</v>
      </c>
      <c r="BB57">
        <v>451.9</v>
      </c>
      <c r="BC57" s="88">
        <v>447.1</v>
      </c>
      <c r="BD57">
        <v>266</v>
      </c>
      <c r="BE57">
        <v>266</v>
      </c>
      <c r="BF57">
        <v>444.8</v>
      </c>
      <c r="BG57">
        <v>178.8</v>
      </c>
      <c r="BH57">
        <v>7.5650000000000004</v>
      </c>
      <c r="BI57">
        <v>181.1</v>
      </c>
      <c r="BJ57">
        <v>4.7389999999999999</v>
      </c>
      <c r="BK57">
        <v>7.4480000000000005E-2</v>
      </c>
      <c r="BL57">
        <v>13.32</v>
      </c>
      <c r="BM57">
        <v>0.5635</v>
      </c>
      <c r="BN57">
        <v>13.49</v>
      </c>
      <c r="BO57">
        <v>0.35299999999999998</v>
      </c>
      <c r="BP57">
        <v>5.5339999999999999E-3</v>
      </c>
      <c r="BQ57">
        <v>4.181</v>
      </c>
      <c r="BR57">
        <v>9.0229999999999998E-3</v>
      </c>
      <c r="BS57">
        <v>271.10000000000002</v>
      </c>
      <c r="BT57">
        <v>270.7</v>
      </c>
      <c r="BU57">
        <v>270.60000000000002</v>
      </c>
      <c r="BV57">
        <v>270.60000000000002</v>
      </c>
      <c r="BW57">
        <v>0.56620000000000004</v>
      </c>
      <c r="BX57">
        <v>-0.44779999999999998</v>
      </c>
      <c r="BY57">
        <v>0.11849999999999999</v>
      </c>
      <c r="BZ57">
        <v>7.6170000000000002E-2</v>
      </c>
      <c r="CA57">
        <v>4.3130000000000002E-2</v>
      </c>
      <c r="CB57">
        <v>-3.4110000000000001E-2</v>
      </c>
      <c r="CC57">
        <v>9.0229999999999998E-3</v>
      </c>
      <c r="CD57">
        <f t="shared" si="0"/>
        <v>0.35299999999999998</v>
      </c>
      <c r="CE57">
        <f>붙여넣기데이터!BJ57*0.001</f>
        <v>2.492</v>
      </c>
      <c r="CF57">
        <f>붙여넣기데이터!BL57*0.001</f>
        <v>0.29699999999999999</v>
      </c>
      <c r="CG57">
        <f>붙여넣기데이터!BN57*0.001</f>
        <v>0.312</v>
      </c>
      <c r="CH57">
        <f>붙여넣기데이터!BH57*0.001</f>
        <v>1.4E-2</v>
      </c>
      <c r="CI57">
        <f>붙여넣기데이터!BP57*0.001</f>
        <v>0</v>
      </c>
    </row>
    <row r="58" spans="4:87" x14ac:dyDescent="0.3">
      <c r="D58" s="1">
        <f>붙여넣기데이터!A58</f>
        <v>45141.542141203703</v>
      </c>
      <c r="E58">
        <f>붙여넣기데이터!AT58</f>
        <v>29.03</v>
      </c>
      <c r="F58">
        <f>붙여넣기데이터!AU58</f>
        <v>77.819999999999993</v>
      </c>
      <c r="G58">
        <f>붙여넣기데이터!AV58</f>
        <v>22.26</v>
      </c>
      <c r="H58">
        <f>붙여넣기데이터!AW58</f>
        <v>86.53</v>
      </c>
      <c r="I58">
        <f>붙여넣기데이터!AX58</f>
        <v>36.29</v>
      </c>
      <c r="J58">
        <f>붙여넣기데이터!AY58</f>
        <v>58.61</v>
      </c>
      <c r="K58">
        <f>붙여넣기데이터!AZ58</f>
        <v>39.130000000000003</v>
      </c>
      <c r="L58">
        <f>붙여넣기데이터!BA58</f>
        <v>48.12</v>
      </c>
      <c r="M58">
        <f>붙여넣기데이터!AJ58</f>
        <v>28.66</v>
      </c>
      <c r="N58">
        <f>붙여넣기데이터!AH58</f>
        <v>28.61</v>
      </c>
      <c r="O58">
        <f>붙여넣기데이터!AS58</f>
        <v>0.02</v>
      </c>
      <c r="P58">
        <f>붙여넣기데이터!AK58</f>
        <v>35.590000000000003</v>
      </c>
      <c r="Q58">
        <f>붙여넣기데이터!AL58</f>
        <v>30.39</v>
      </c>
      <c r="R58">
        <f>붙여넣기데이터!CQ58</f>
        <v>-0.01</v>
      </c>
      <c r="S58">
        <f>붙여넣기데이터!BG58</f>
        <v>10.029999999999999</v>
      </c>
      <c r="T58">
        <f>붙여넣기데이터!BF58</f>
        <v>25.81</v>
      </c>
      <c r="U58">
        <f>붙여넣기데이터!AA58</f>
        <v>26</v>
      </c>
      <c r="V58">
        <f>붙여넣기데이터!AB58</f>
        <v>60.01</v>
      </c>
      <c r="W58">
        <f>붙여넣기데이터!AC58</f>
        <v>56.69</v>
      </c>
      <c r="X58">
        <f>붙여넣기데이터!AD58</f>
        <v>40</v>
      </c>
      <c r="Y58">
        <f>붙여넣기데이터!AE58</f>
        <v>12.68</v>
      </c>
      <c r="Z58">
        <f>붙여넣기데이터!AF58</f>
        <v>26.41</v>
      </c>
      <c r="AA58">
        <f>붙여넣기데이터!U58</f>
        <v>28.08</v>
      </c>
      <c r="AB58">
        <f>붙여넣기데이터!V58</f>
        <v>28.48</v>
      </c>
      <c r="AC58">
        <f>붙여넣기데이터!AQ58</f>
        <v>0.02</v>
      </c>
      <c r="AD58">
        <f>붙여넣기데이터!BE58</f>
        <v>6</v>
      </c>
      <c r="AE58">
        <f>붙여넣기데이터!BD58</f>
        <v>6.07</v>
      </c>
      <c r="AF58">
        <f>붙여넣기데이터!W58</f>
        <v>30.33</v>
      </c>
      <c r="AG58">
        <f>붙여넣기데이터!X58</f>
        <v>30.07</v>
      </c>
      <c r="AH58">
        <f>붙여넣기데이터!Y58</f>
        <v>29.94</v>
      </c>
      <c r="AI58">
        <f>붙여넣기데이터!Z58</f>
        <v>30.72</v>
      </c>
      <c r="AK58">
        <v>0.66679999999999995</v>
      </c>
      <c r="AL58">
        <v>79.72</v>
      </c>
      <c r="AM58">
        <v>59.49</v>
      </c>
      <c r="AN58">
        <v>1.155</v>
      </c>
      <c r="AO58">
        <v>13.49</v>
      </c>
      <c r="AP58">
        <v>1.8180000000000001</v>
      </c>
      <c r="AQ58">
        <v>94.3</v>
      </c>
      <c r="AR58">
        <v>94.74</v>
      </c>
      <c r="AS58">
        <v>1.1259999999999999</v>
      </c>
      <c r="AT58">
        <v>0.79400000000000004</v>
      </c>
      <c r="AU58">
        <v>5.5329999999999997E-3</v>
      </c>
      <c r="AV58">
        <v>4.18</v>
      </c>
      <c r="AW58">
        <v>-1.157E-3</v>
      </c>
      <c r="AX58">
        <v>-2.7629999999999998E-3</v>
      </c>
      <c r="AY58">
        <v>4.18</v>
      </c>
      <c r="AZ58">
        <v>-6.0049999999999999E-2</v>
      </c>
      <c r="BA58">
        <v>444</v>
      </c>
      <c r="BB58">
        <v>452.2</v>
      </c>
      <c r="BC58" s="88">
        <v>447.6</v>
      </c>
      <c r="BD58">
        <v>266.10000000000002</v>
      </c>
      <c r="BE58">
        <v>266.10000000000002</v>
      </c>
      <c r="BF58">
        <v>444.4</v>
      </c>
      <c r="BG58">
        <v>178.3</v>
      </c>
      <c r="BH58">
        <v>8.1940000000000008</v>
      </c>
      <c r="BI58">
        <v>181.4</v>
      </c>
      <c r="BJ58">
        <v>4.6360000000000001</v>
      </c>
      <c r="BK58">
        <v>7.5639999999999999E-2</v>
      </c>
      <c r="BL58">
        <v>13.49</v>
      </c>
      <c r="BM58">
        <v>0.61980000000000002</v>
      </c>
      <c r="BN58">
        <v>13.73</v>
      </c>
      <c r="BO58">
        <v>0.35060000000000002</v>
      </c>
      <c r="BP58">
        <v>5.5339999999999999E-3</v>
      </c>
      <c r="BQ58">
        <v>4.181</v>
      </c>
      <c r="BR58">
        <v>9.2540000000000001E-3</v>
      </c>
      <c r="BS58">
        <v>271.10000000000002</v>
      </c>
      <c r="BT58">
        <v>270.7</v>
      </c>
      <c r="BU58">
        <v>270.60000000000002</v>
      </c>
      <c r="BV58">
        <v>270.60000000000002</v>
      </c>
      <c r="BW58">
        <v>0.54330000000000001</v>
      </c>
      <c r="BX58">
        <v>-0.41510000000000002</v>
      </c>
      <c r="BY58">
        <v>0.1283</v>
      </c>
      <c r="BZ58">
        <v>7.2139999999999996E-2</v>
      </c>
      <c r="CA58">
        <v>3.9199999999999999E-2</v>
      </c>
      <c r="CB58">
        <v>-2.9940000000000001E-2</v>
      </c>
      <c r="CC58">
        <v>9.2540000000000001E-3</v>
      </c>
      <c r="CD58">
        <f t="shared" si="0"/>
        <v>0.35060000000000002</v>
      </c>
      <c r="CE58">
        <f>붙여넣기데이터!BJ58*0.001</f>
        <v>2.4940000000000002</v>
      </c>
      <c r="CF58">
        <f>붙여넣기데이터!BL58*0.001</f>
        <v>0.29499999999999998</v>
      </c>
      <c r="CG58">
        <f>붙여넣기데이터!BN58*0.001</f>
        <v>0.309</v>
      </c>
      <c r="CH58">
        <f>붙여넣기데이터!BH58*0.001</f>
        <v>1.2E-2</v>
      </c>
      <c r="CI58">
        <f>붙여넣기데이터!BP58*0.001</f>
        <v>0</v>
      </c>
    </row>
    <row r="59" spans="4:87" x14ac:dyDescent="0.3">
      <c r="D59" s="1">
        <f>붙여넣기데이터!A59</f>
        <v>45141.542199074072</v>
      </c>
      <c r="E59">
        <f>붙여넣기데이터!AT59</f>
        <v>29.04</v>
      </c>
      <c r="F59">
        <f>붙여넣기데이터!AU59</f>
        <v>77.63</v>
      </c>
      <c r="G59">
        <f>붙여넣기데이터!AV59</f>
        <v>22.15</v>
      </c>
      <c r="H59">
        <f>붙여넣기데이터!AW59</f>
        <v>86.62</v>
      </c>
      <c r="I59">
        <f>붙여넣기데이터!AX59</f>
        <v>36.29</v>
      </c>
      <c r="J59">
        <f>붙여넣기데이터!AY59</f>
        <v>58.47</v>
      </c>
      <c r="K59">
        <f>붙여넣기데이터!AZ59</f>
        <v>39.24</v>
      </c>
      <c r="L59">
        <f>붙여넣기데이터!BA59</f>
        <v>47.95</v>
      </c>
      <c r="M59">
        <f>붙여넣기데이터!AJ59</f>
        <v>28.66</v>
      </c>
      <c r="N59">
        <f>붙여넣기데이터!AH59</f>
        <v>28.61</v>
      </c>
      <c r="O59">
        <f>붙여넣기데이터!AS59</f>
        <v>0.02</v>
      </c>
      <c r="P59">
        <f>붙여넣기데이터!AK59</f>
        <v>35.6</v>
      </c>
      <c r="Q59">
        <f>붙여넣기데이터!AL59</f>
        <v>30.39</v>
      </c>
      <c r="R59">
        <f>붙여넣기데이터!CQ59</f>
        <v>-0.01</v>
      </c>
      <c r="S59">
        <f>붙여넣기데이터!BG59</f>
        <v>10.19</v>
      </c>
      <c r="T59">
        <f>붙여넣기데이터!BF59</f>
        <v>25.9</v>
      </c>
      <c r="U59">
        <f>붙여넣기데이터!AA59</f>
        <v>26.08</v>
      </c>
      <c r="V59">
        <f>붙여넣기데이터!AB59</f>
        <v>60.37</v>
      </c>
      <c r="W59">
        <f>붙여넣기데이터!AC59</f>
        <v>57.15</v>
      </c>
      <c r="X59">
        <f>붙여넣기데이터!AD59</f>
        <v>40.06</v>
      </c>
      <c r="Y59">
        <f>붙여넣기데이터!AE59</f>
        <v>13.23</v>
      </c>
      <c r="Z59">
        <f>붙여넣기데이터!AF59</f>
        <v>26.43</v>
      </c>
      <c r="AA59">
        <f>붙여넣기데이터!U59</f>
        <v>28.08</v>
      </c>
      <c r="AB59">
        <f>붙여넣기데이터!V59</f>
        <v>28.48</v>
      </c>
      <c r="AC59">
        <f>붙여넣기데이터!AQ59</f>
        <v>0.02</v>
      </c>
      <c r="AD59">
        <f>붙여넣기데이터!BE59</f>
        <v>6</v>
      </c>
      <c r="AE59">
        <f>붙여넣기데이터!BD59</f>
        <v>6.08</v>
      </c>
      <c r="AF59">
        <f>붙여넣기데이터!W59</f>
        <v>30.33</v>
      </c>
      <c r="AG59">
        <f>붙여넣기데이터!X59</f>
        <v>30.06</v>
      </c>
      <c r="AH59">
        <f>붙여넣기데이터!Y59</f>
        <v>29.94</v>
      </c>
      <c r="AI59">
        <f>붙여넣기데이터!Z59</f>
        <v>30.72</v>
      </c>
      <c r="AK59">
        <v>0.66669999999999996</v>
      </c>
      <c r="AL59">
        <v>79.63</v>
      </c>
      <c r="AM59">
        <v>59.16</v>
      </c>
      <c r="AN59">
        <v>1.155</v>
      </c>
      <c r="AO59">
        <v>13.65</v>
      </c>
      <c r="AP59">
        <v>1.8180000000000001</v>
      </c>
      <c r="AQ59">
        <v>94.16</v>
      </c>
      <c r="AR59">
        <v>94.99</v>
      </c>
      <c r="AS59">
        <v>1.1259999999999999</v>
      </c>
      <c r="AT59">
        <v>1.51</v>
      </c>
      <c r="AU59">
        <v>5.5329999999999997E-3</v>
      </c>
      <c r="AV59">
        <v>4.18</v>
      </c>
      <c r="AW59">
        <v>-1.157E-3</v>
      </c>
      <c r="AX59">
        <v>-2.7629999999999998E-3</v>
      </c>
      <c r="AY59">
        <v>4.18</v>
      </c>
      <c r="AZ59">
        <v>-6.0159999999999998E-2</v>
      </c>
      <c r="BA59">
        <v>443.7</v>
      </c>
      <c r="BB59">
        <v>452.5</v>
      </c>
      <c r="BC59" s="88">
        <v>448</v>
      </c>
      <c r="BD59">
        <v>266.2</v>
      </c>
      <c r="BE59">
        <v>266.2</v>
      </c>
      <c r="BF59">
        <v>444.1</v>
      </c>
      <c r="BG59">
        <v>177.9</v>
      </c>
      <c r="BH59">
        <v>8.7639999999999993</v>
      </c>
      <c r="BI59">
        <v>181.8</v>
      </c>
      <c r="BJ59">
        <v>4.4889999999999999</v>
      </c>
      <c r="BK59">
        <v>7.6730000000000007E-2</v>
      </c>
      <c r="BL59">
        <v>13.65</v>
      </c>
      <c r="BM59">
        <v>0.6724</v>
      </c>
      <c r="BN59">
        <v>13.95</v>
      </c>
      <c r="BO59">
        <v>0.34439999999999998</v>
      </c>
      <c r="BP59">
        <v>5.5339999999999999E-3</v>
      </c>
      <c r="BQ59">
        <v>4.181</v>
      </c>
      <c r="BR59">
        <v>9.2540000000000001E-3</v>
      </c>
      <c r="BS59">
        <v>271.10000000000002</v>
      </c>
      <c r="BT59">
        <v>270.7</v>
      </c>
      <c r="BU59">
        <v>270.60000000000002</v>
      </c>
      <c r="BV59">
        <v>270.60000000000002</v>
      </c>
      <c r="BW59">
        <v>0.56620000000000004</v>
      </c>
      <c r="BX59">
        <v>-0.44779999999999998</v>
      </c>
      <c r="BY59">
        <v>0.11849999999999999</v>
      </c>
      <c r="BZ59">
        <v>7.8119999999999995E-2</v>
      </c>
      <c r="CA59">
        <v>4.4229999999999998E-2</v>
      </c>
      <c r="CB59">
        <v>-3.4979999999999997E-2</v>
      </c>
      <c r="CC59">
        <v>9.2540000000000001E-3</v>
      </c>
      <c r="CD59">
        <f t="shared" si="0"/>
        <v>0.34439999999999998</v>
      </c>
      <c r="CE59">
        <f>붙여넣기데이터!BJ59*0.001</f>
        <v>2.5020000000000002</v>
      </c>
      <c r="CF59">
        <f>붙여넣기데이터!BL59*0.001</f>
        <v>0.29699999999999999</v>
      </c>
      <c r="CG59">
        <f>붙여넣기데이터!BN59*0.001</f>
        <v>0.312</v>
      </c>
      <c r="CH59">
        <f>붙여넣기데이터!BH59*0.001</f>
        <v>1.2E-2</v>
      </c>
      <c r="CI59">
        <f>붙여넣기데이터!BP59*0.001</f>
        <v>0</v>
      </c>
    </row>
    <row r="60" spans="4:87" x14ac:dyDescent="0.3">
      <c r="D60" s="1">
        <f>붙여넣기데이터!A60</f>
        <v>45141.542256944442</v>
      </c>
      <c r="E60">
        <f>붙여넣기데이터!AT60</f>
        <v>29.02</v>
      </c>
      <c r="F60">
        <f>붙여넣기데이터!AU60</f>
        <v>77.63</v>
      </c>
      <c r="G60">
        <f>붙여넣기데이터!AV60</f>
        <v>22.04</v>
      </c>
      <c r="H60">
        <f>붙여넣기데이터!AW60</f>
        <v>86.73</v>
      </c>
      <c r="I60">
        <f>붙여넣기데이터!AX60</f>
        <v>36.36</v>
      </c>
      <c r="J60">
        <f>붙여넣기데이터!AY60</f>
        <v>58.54</v>
      </c>
      <c r="K60">
        <f>붙여넣기데이터!AZ60</f>
        <v>39.340000000000003</v>
      </c>
      <c r="L60">
        <f>붙여넣기데이터!BA60</f>
        <v>47.82</v>
      </c>
      <c r="M60">
        <f>붙여넣기데이터!AJ60</f>
        <v>28.65</v>
      </c>
      <c r="N60">
        <f>붙여넣기데이터!AH60</f>
        <v>28.61</v>
      </c>
      <c r="O60">
        <f>붙여넣기데이터!AS60</f>
        <v>0.02</v>
      </c>
      <c r="P60">
        <f>붙여넣기데이터!AK60</f>
        <v>35.61</v>
      </c>
      <c r="Q60">
        <f>붙여넣기데이터!AL60</f>
        <v>30.4</v>
      </c>
      <c r="R60">
        <f>붙여넣기데이터!CQ60</f>
        <v>-0.01</v>
      </c>
      <c r="S60">
        <f>붙여넣기데이터!BG60</f>
        <v>10.33</v>
      </c>
      <c r="T60">
        <f>붙여넣기데이터!BF60</f>
        <v>25.99</v>
      </c>
      <c r="U60">
        <f>붙여넣기데이터!AA60</f>
        <v>26.14</v>
      </c>
      <c r="V60">
        <f>붙여넣기데이터!AB60</f>
        <v>60.73</v>
      </c>
      <c r="W60">
        <f>붙여넣기데이터!AC60</f>
        <v>57.6</v>
      </c>
      <c r="X60">
        <f>붙여넣기데이터!AD60</f>
        <v>40.14</v>
      </c>
      <c r="Y60">
        <f>붙여넣기데이터!AE60</f>
        <v>13.74</v>
      </c>
      <c r="Z60">
        <f>붙여넣기데이터!AF60</f>
        <v>26.43</v>
      </c>
      <c r="AA60">
        <f>붙여넣기데이터!U60</f>
        <v>28.08</v>
      </c>
      <c r="AB60">
        <f>붙여넣기데이터!V60</f>
        <v>28.48</v>
      </c>
      <c r="AC60">
        <f>붙여넣기데이터!AQ60</f>
        <v>0.02</v>
      </c>
      <c r="AD60">
        <f>붙여넣기데이터!BE60</f>
        <v>6</v>
      </c>
      <c r="AE60">
        <f>붙여넣기데이터!BD60</f>
        <v>6.08</v>
      </c>
      <c r="AF60">
        <f>붙여넣기데이터!W60</f>
        <v>30.33</v>
      </c>
      <c r="AG60">
        <f>붙여넣기데이터!X60</f>
        <v>30.07</v>
      </c>
      <c r="AH60">
        <f>붙여넣기데이터!Y60</f>
        <v>29.94</v>
      </c>
      <c r="AI60">
        <f>붙여넣기데이터!Z60</f>
        <v>30.72</v>
      </c>
      <c r="AK60">
        <v>0.66679999999999995</v>
      </c>
      <c r="AL60">
        <v>79.55</v>
      </c>
      <c r="AM60">
        <v>58.84</v>
      </c>
      <c r="AN60">
        <v>1.155</v>
      </c>
      <c r="AO60">
        <v>13.81</v>
      </c>
      <c r="AP60">
        <v>1.8169999999999999</v>
      </c>
      <c r="AQ60">
        <v>94.53</v>
      </c>
      <c r="AR60">
        <v>95.25</v>
      </c>
      <c r="AS60">
        <v>1.125</v>
      </c>
      <c r="AT60">
        <v>1.2949999999999999</v>
      </c>
      <c r="AU60">
        <v>5.5329999999999997E-3</v>
      </c>
      <c r="AV60">
        <v>4.18</v>
      </c>
      <c r="AW60">
        <v>-9.2529999999999999E-4</v>
      </c>
      <c r="AX60">
        <v>-2.7629999999999998E-3</v>
      </c>
      <c r="AY60">
        <v>4.18</v>
      </c>
      <c r="AZ60">
        <v>-6.0159999999999998E-2</v>
      </c>
      <c r="BA60">
        <v>443.5</v>
      </c>
      <c r="BB60">
        <v>452.8</v>
      </c>
      <c r="BC60" s="88">
        <v>448.5</v>
      </c>
      <c r="BD60">
        <v>266.39999999999998</v>
      </c>
      <c r="BE60">
        <v>266.39999999999998</v>
      </c>
      <c r="BF60">
        <v>443.8</v>
      </c>
      <c r="BG60">
        <v>177.4</v>
      </c>
      <c r="BH60">
        <v>9.3140000000000001</v>
      </c>
      <c r="BI60">
        <v>182.1</v>
      </c>
      <c r="BJ60">
        <v>4.3570000000000002</v>
      </c>
      <c r="BK60">
        <v>7.7810000000000004E-2</v>
      </c>
      <c r="BL60">
        <v>13.81</v>
      </c>
      <c r="BM60">
        <v>0.72470000000000001</v>
      </c>
      <c r="BN60">
        <v>14.17</v>
      </c>
      <c r="BO60">
        <v>0.33900000000000002</v>
      </c>
      <c r="BP60">
        <v>5.5339999999999999E-3</v>
      </c>
      <c r="BQ60">
        <v>4.181</v>
      </c>
      <c r="BR60">
        <v>9.2540000000000001E-3</v>
      </c>
      <c r="BS60">
        <v>271.10000000000002</v>
      </c>
      <c r="BT60">
        <v>270.7</v>
      </c>
      <c r="BU60">
        <v>270.60000000000002</v>
      </c>
      <c r="BV60">
        <v>270.60000000000002</v>
      </c>
      <c r="BW60">
        <v>0.56620000000000004</v>
      </c>
      <c r="BX60">
        <v>-0.43790000000000001</v>
      </c>
      <c r="BY60">
        <v>0.1283</v>
      </c>
      <c r="BZ60">
        <v>7.2109999999999994E-2</v>
      </c>
      <c r="CA60">
        <v>4.0829999999999998E-2</v>
      </c>
      <c r="CB60">
        <v>-3.1579999999999997E-2</v>
      </c>
      <c r="CC60">
        <v>9.2540000000000001E-3</v>
      </c>
      <c r="CD60">
        <f t="shared" si="0"/>
        <v>0.33900000000000002</v>
      </c>
      <c r="CE60">
        <f>붙여넣기데이터!BJ60*0.001</f>
        <v>2.5129999999999999</v>
      </c>
      <c r="CF60">
        <f>붙여넣기데이터!BL60*0.001</f>
        <v>0.29699999999999999</v>
      </c>
      <c r="CG60">
        <f>붙여넣기데이터!BN60*0.001</f>
        <v>0.312</v>
      </c>
      <c r="CH60">
        <f>붙여넣기데이터!BH60*0.001</f>
        <v>1.2E-2</v>
      </c>
      <c r="CI60">
        <f>붙여넣기데이터!BP60*0.001</f>
        <v>0</v>
      </c>
    </row>
    <row r="61" spans="4:87" x14ac:dyDescent="0.3">
      <c r="D61" s="1">
        <f>붙여넣기데이터!A61</f>
        <v>45141.542314814818</v>
      </c>
      <c r="E61">
        <f>붙여넣기데이터!AT61</f>
        <v>29.02</v>
      </c>
      <c r="F61">
        <f>붙여넣기데이터!AU61</f>
        <v>77.540000000000006</v>
      </c>
      <c r="G61">
        <f>붙여넣기데이터!AV61</f>
        <v>21.95</v>
      </c>
      <c r="H61">
        <f>붙여넣기데이터!AW61</f>
        <v>86.83</v>
      </c>
      <c r="I61">
        <f>붙여넣기데이터!AX61</f>
        <v>36.39</v>
      </c>
      <c r="J61">
        <f>붙여넣기데이터!AY61</f>
        <v>55.28</v>
      </c>
      <c r="K61">
        <f>붙여넣기데이터!AZ61</f>
        <v>39.43</v>
      </c>
      <c r="L61">
        <f>붙여넣기데이터!BA61</f>
        <v>46.17</v>
      </c>
      <c r="M61">
        <f>붙여넣기데이터!AJ61</f>
        <v>28.65</v>
      </c>
      <c r="N61">
        <f>붙여넣기데이터!AH61</f>
        <v>28.61</v>
      </c>
      <c r="O61">
        <f>붙여넣기데이터!AS61</f>
        <v>0.02</v>
      </c>
      <c r="P61">
        <f>붙여넣기데이터!AK61</f>
        <v>35.619999999999997</v>
      </c>
      <c r="Q61">
        <f>붙여넣기데이터!AL61</f>
        <v>30.4</v>
      </c>
      <c r="R61">
        <f>붙여넣기데이터!CQ61</f>
        <v>-0.01</v>
      </c>
      <c r="S61">
        <f>붙여넣기데이터!BG61</f>
        <v>10.45</v>
      </c>
      <c r="T61">
        <f>붙여넣기데이터!BF61</f>
        <v>26.09</v>
      </c>
      <c r="U61">
        <f>붙여넣기데이터!AA61</f>
        <v>26.16</v>
      </c>
      <c r="V61">
        <f>붙여넣기데이터!AB61</f>
        <v>61.06</v>
      </c>
      <c r="W61">
        <f>붙여넣기데이터!AC61</f>
        <v>58.01</v>
      </c>
      <c r="X61">
        <f>붙여넣기데이터!AD61</f>
        <v>40.22</v>
      </c>
      <c r="Y61">
        <f>붙여넣기데이터!AE61</f>
        <v>14.21</v>
      </c>
      <c r="Z61">
        <f>붙여넣기데이터!AF61</f>
        <v>26.4</v>
      </c>
      <c r="AA61">
        <f>붙여넣기데이터!U61</f>
        <v>28.07</v>
      </c>
      <c r="AB61">
        <f>붙여넣기데이터!V61</f>
        <v>28.47</v>
      </c>
      <c r="AC61">
        <f>붙여넣기데이터!AQ61</f>
        <v>0.02</v>
      </c>
      <c r="AD61">
        <f>붙여넣기데이터!BE61</f>
        <v>6</v>
      </c>
      <c r="AE61">
        <f>붙여넣기데이터!BD61</f>
        <v>6.08</v>
      </c>
      <c r="AF61">
        <f>붙여넣기데이터!W61</f>
        <v>30.34</v>
      </c>
      <c r="AG61">
        <f>붙여넣기데이터!X61</f>
        <v>30.07</v>
      </c>
      <c r="AH61">
        <f>붙여넣기데이터!Y61</f>
        <v>29.94</v>
      </c>
      <c r="AI61">
        <f>붙여넣기데이터!Z61</f>
        <v>30.72</v>
      </c>
      <c r="AK61">
        <v>0.66679999999999995</v>
      </c>
      <c r="AL61">
        <v>79.489999999999995</v>
      </c>
      <c r="AM61">
        <v>58.58</v>
      </c>
      <c r="AN61">
        <v>1.155</v>
      </c>
      <c r="AO61">
        <v>13.94</v>
      </c>
      <c r="AP61">
        <v>1.8180000000000001</v>
      </c>
      <c r="AQ61">
        <v>91.32</v>
      </c>
      <c r="AR61">
        <v>93.62</v>
      </c>
      <c r="AS61">
        <v>1.1259999999999999</v>
      </c>
      <c r="AT61">
        <v>4.1900000000000004</v>
      </c>
      <c r="AU61">
        <v>5.5329999999999997E-3</v>
      </c>
      <c r="AV61">
        <v>4.18</v>
      </c>
      <c r="AW61">
        <v>-9.2529999999999999E-4</v>
      </c>
      <c r="AX61">
        <v>-2.7629999999999998E-3</v>
      </c>
      <c r="AY61">
        <v>4.18</v>
      </c>
      <c r="AZ61">
        <v>-6.028E-2</v>
      </c>
      <c r="BA61">
        <v>443.3</v>
      </c>
      <c r="BB61">
        <v>453.1</v>
      </c>
      <c r="BC61" s="88">
        <v>448.8</v>
      </c>
      <c r="BD61">
        <v>266.5</v>
      </c>
      <c r="BE61">
        <v>266.5</v>
      </c>
      <c r="BF61">
        <v>443.5</v>
      </c>
      <c r="BG61">
        <v>177</v>
      </c>
      <c r="BH61">
        <v>9.8030000000000008</v>
      </c>
      <c r="BI61">
        <v>182.3</v>
      </c>
      <c r="BJ61">
        <v>4.242</v>
      </c>
      <c r="BK61">
        <v>7.8740000000000004E-2</v>
      </c>
      <c r="BL61">
        <v>13.94</v>
      </c>
      <c r="BM61">
        <v>0.77190000000000003</v>
      </c>
      <c r="BN61">
        <v>14.36</v>
      </c>
      <c r="BO61">
        <v>0.33400000000000002</v>
      </c>
      <c r="BP61">
        <v>5.5339999999999999E-3</v>
      </c>
      <c r="BQ61">
        <v>4.181</v>
      </c>
      <c r="BR61">
        <v>9.2540000000000001E-3</v>
      </c>
      <c r="BS61">
        <v>271.10000000000002</v>
      </c>
      <c r="BT61">
        <v>270.7</v>
      </c>
      <c r="BU61">
        <v>270.60000000000002</v>
      </c>
      <c r="BV61">
        <v>270.60000000000002</v>
      </c>
      <c r="BW61">
        <v>0.57599999999999996</v>
      </c>
      <c r="BX61">
        <v>-0.44769999999999999</v>
      </c>
      <c r="BY61">
        <v>0.1283</v>
      </c>
      <c r="BZ61">
        <v>7.2109999999999994E-2</v>
      </c>
      <c r="CA61">
        <v>4.1540000000000001E-2</v>
      </c>
      <c r="CB61">
        <v>-3.2289999999999999E-2</v>
      </c>
      <c r="CC61">
        <v>9.2540000000000001E-3</v>
      </c>
    </row>
    <row r="62" spans="4:87" x14ac:dyDescent="0.3">
      <c r="D62" s="1">
        <f>붙여넣기데이터!A62</f>
        <v>45141.542372685188</v>
      </c>
      <c r="E62">
        <f>붙여넣기데이터!AT62</f>
        <v>29.02</v>
      </c>
      <c r="F62">
        <f>붙여넣기데이터!AU62</f>
        <v>77.44</v>
      </c>
      <c r="G62">
        <f>붙여넣기데이터!AV62</f>
        <v>21.85</v>
      </c>
      <c r="H62">
        <f>붙여넣기데이터!AW62</f>
        <v>87.02</v>
      </c>
      <c r="I62">
        <f>붙여넣기데이터!AX62</f>
        <v>36.39</v>
      </c>
      <c r="J62">
        <f>붙여넣기데이터!AY62</f>
        <v>56.1</v>
      </c>
      <c r="K62">
        <f>붙여넣기데이터!AZ62</f>
        <v>39.53</v>
      </c>
      <c r="L62">
        <f>붙여넣기데이터!BA62</f>
        <v>45.71</v>
      </c>
      <c r="M62">
        <f>붙여넣기데이터!AJ62</f>
        <v>28.66</v>
      </c>
      <c r="N62">
        <f>붙여넣기데이터!AH62</f>
        <v>28.61</v>
      </c>
      <c r="O62">
        <f>붙여넣기데이터!AS62</f>
        <v>0.02</v>
      </c>
      <c r="P62">
        <f>붙여넣기데이터!AK62</f>
        <v>35.630000000000003</v>
      </c>
      <c r="Q62">
        <f>붙여넣기데이터!AL62</f>
        <v>30.41</v>
      </c>
      <c r="R62">
        <f>붙여넣기데이터!CQ62</f>
        <v>-0.01</v>
      </c>
      <c r="S62">
        <f>붙여넣기데이터!BG62</f>
        <v>10.54</v>
      </c>
      <c r="T62">
        <f>붙여넣기데이터!BF62</f>
        <v>26.21</v>
      </c>
      <c r="U62">
        <f>붙여넣기데이터!AA62</f>
        <v>26.15</v>
      </c>
      <c r="V62">
        <f>붙여넣기데이터!AB62</f>
        <v>61.37</v>
      </c>
      <c r="W62">
        <f>붙여넣기데이터!AC62</f>
        <v>58.38</v>
      </c>
      <c r="X62">
        <f>붙여넣기데이터!AD62</f>
        <v>40.299999999999997</v>
      </c>
      <c r="Y62">
        <f>붙여넣기데이터!AE62</f>
        <v>14.63</v>
      </c>
      <c r="Z62">
        <f>붙여넣기데이터!AF62</f>
        <v>26.35</v>
      </c>
      <c r="AA62">
        <f>붙여넣기데이터!U62</f>
        <v>28.08</v>
      </c>
      <c r="AB62">
        <f>붙여넣기데이터!V62</f>
        <v>28.47</v>
      </c>
      <c r="AC62">
        <f>붙여넣기데이터!AQ62</f>
        <v>0.02</v>
      </c>
      <c r="AD62">
        <f>붙여넣기데이터!BE62</f>
        <v>6</v>
      </c>
      <c r="AE62">
        <f>붙여넣기데이터!BD62</f>
        <v>6.08</v>
      </c>
      <c r="AF62">
        <f>붙여넣기데이터!W62</f>
        <v>30.34</v>
      </c>
      <c r="AG62">
        <f>붙여넣기데이터!X62</f>
        <v>30.07</v>
      </c>
      <c r="AH62">
        <f>붙여넣기데이터!Y62</f>
        <v>29.94</v>
      </c>
      <c r="AI62">
        <f>붙여넣기데이터!Z62</f>
        <v>30.72</v>
      </c>
      <c r="AK62">
        <v>0.66679999999999995</v>
      </c>
      <c r="AL62">
        <v>79.42</v>
      </c>
      <c r="AM62">
        <v>58.34</v>
      </c>
      <c r="AN62">
        <v>1.155</v>
      </c>
      <c r="AO62">
        <v>14.06</v>
      </c>
      <c r="AP62">
        <v>1.8180000000000001</v>
      </c>
      <c r="AQ62">
        <v>92.16</v>
      </c>
      <c r="AR62">
        <v>93.47</v>
      </c>
      <c r="AS62">
        <v>1.1259999999999999</v>
      </c>
      <c r="AT62">
        <v>2.379</v>
      </c>
      <c r="AU62">
        <v>5.5329999999999997E-3</v>
      </c>
      <c r="AV62">
        <v>4.18</v>
      </c>
      <c r="AW62">
        <v>-1.157E-3</v>
      </c>
      <c r="AX62">
        <v>-2.7629999999999998E-3</v>
      </c>
      <c r="AY62">
        <v>4.18</v>
      </c>
      <c r="AZ62">
        <v>-6.028E-2</v>
      </c>
      <c r="BA62">
        <v>443.1</v>
      </c>
      <c r="BB62">
        <v>453.3</v>
      </c>
      <c r="BC62" s="88">
        <v>449.1</v>
      </c>
      <c r="BD62">
        <v>266.60000000000002</v>
      </c>
      <c r="BE62">
        <v>266.60000000000002</v>
      </c>
      <c r="BF62">
        <v>443.3</v>
      </c>
      <c r="BG62">
        <v>176.6</v>
      </c>
      <c r="BH62">
        <v>10.19</v>
      </c>
      <c r="BI62">
        <v>182.5</v>
      </c>
      <c r="BJ62">
        <v>4.16</v>
      </c>
      <c r="BK62">
        <v>7.9600000000000004E-2</v>
      </c>
      <c r="BL62">
        <v>14.06</v>
      </c>
      <c r="BM62">
        <v>0.81140000000000001</v>
      </c>
      <c r="BN62">
        <v>14.52</v>
      </c>
      <c r="BO62">
        <v>0.33110000000000001</v>
      </c>
      <c r="BP62">
        <v>5.5339999999999999E-3</v>
      </c>
      <c r="BQ62">
        <v>4.181</v>
      </c>
      <c r="BR62">
        <v>9.0229999999999998E-3</v>
      </c>
      <c r="BS62">
        <v>271.10000000000002</v>
      </c>
      <c r="BT62">
        <v>270.7</v>
      </c>
      <c r="BU62">
        <v>270.60000000000002</v>
      </c>
      <c r="BV62">
        <v>270.60000000000002</v>
      </c>
      <c r="BW62">
        <v>0.57599999999999996</v>
      </c>
      <c r="BX62">
        <v>-0.44769999999999999</v>
      </c>
      <c r="BY62">
        <v>0.1283</v>
      </c>
      <c r="BZ62">
        <v>7.0309999999999997E-2</v>
      </c>
      <c r="CA62">
        <v>4.0500000000000001E-2</v>
      </c>
      <c r="CB62">
        <v>-3.1480000000000001E-2</v>
      </c>
      <c r="CC62">
        <v>9.0229999999999998E-3</v>
      </c>
      <c r="CD62">
        <f t="shared" si="0"/>
        <v>0.33110000000000001</v>
      </c>
      <c r="CE62">
        <f>붙여넣기데이터!BJ62*0.001</f>
        <v>2.5260000000000002</v>
      </c>
      <c r="CF62">
        <f>붙여넣기데이터!BL62*0.001</f>
        <v>0.29699999999999999</v>
      </c>
      <c r="CG62">
        <f>붙여넣기데이터!BN62*0.001</f>
        <v>0.312</v>
      </c>
      <c r="CH62">
        <f>붙여넣기데이터!BH62*0.001</f>
        <v>1.2E-2</v>
      </c>
      <c r="CI62">
        <f>붙여넣기데이터!BP62*0.001</f>
        <v>0</v>
      </c>
    </row>
    <row r="63" spans="4:87" x14ac:dyDescent="0.3">
      <c r="D63" s="1">
        <f>붙여넣기데이터!A63</f>
        <v>45141.542430555557</v>
      </c>
      <c r="E63">
        <f>붙여넣기데이터!AT63</f>
        <v>29.02</v>
      </c>
      <c r="F63">
        <f>붙여넣기데이터!AU63</f>
        <v>77.33</v>
      </c>
      <c r="G63">
        <f>붙여넣기데이터!AV63</f>
        <v>21.74</v>
      </c>
      <c r="H63">
        <f>붙여넣기데이터!AW63</f>
        <v>87.22</v>
      </c>
      <c r="I63">
        <f>붙여넣기데이터!AX63</f>
        <v>36.39</v>
      </c>
      <c r="J63">
        <f>붙여넣기데이터!AY63</f>
        <v>55.86</v>
      </c>
      <c r="K63">
        <f>붙여넣기데이터!AZ63</f>
        <v>39.64</v>
      </c>
      <c r="L63">
        <f>붙여넣기데이터!BA63</f>
        <v>45.78</v>
      </c>
      <c r="M63">
        <f>붙여넣기데이터!AJ63</f>
        <v>28.66</v>
      </c>
      <c r="N63">
        <f>붙여넣기데이터!AH63</f>
        <v>28.62</v>
      </c>
      <c r="O63">
        <f>붙여넣기데이터!AS63</f>
        <v>0.02</v>
      </c>
      <c r="P63">
        <f>붙여넣기데이터!AK63</f>
        <v>35.64</v>
      </c>
      <c r="Q63">
        <f>붙여넣기데이터!AL63</f>
        <v>30.42</v>
      </c>
      <c r="R63">
        <f>붙여넣기데이터!CQ63</f>
        <v>-0.01</v>
      </c>
      <c r="S63">
        <f>붙여넣기데이터!BG63</f>
        <v>10.63</v>
      </c>
      <c r="T63">
        <f>붙여넣기데이터!BF63</f>
        <v>26.34</v>
      </c>
      <c r="U63">
        <f>붙여넣기데이터!AA63</f>
        <v>26.11</v>
      </c>
      <c r="V63">
        <f>붙여넣기데이터!AB63</f>
        <v>61.66</v>
      </c>
      <c r="W63">
        <f>붙여넣기데이터!AC63</f>
        <v>58.75</v>
      </c>
      <c r="X63">
        <f>붙여넣기데이터!AD63</f>
        <v>40.4</v>
      </c>
      <c r="Y63">
        <f>붙여넣기데이터!AE63</f>
        <v>15</v>
      </c>
      <c r="Z63">
        <f>붙여넣기데이터!AF63</f>
        <v>26.27</v>
      </c>
      <c r="AA63">
        <f>붙여넣기데이터!U63</f>
        <v>28.08</v>
      </c>
      <c r="AB63">
        <f>붙여넣기데이터!V63</f>
        <v>28.45</v>
      </c>
      <c r="AC63">
        <f>붙여넣기데이터!AQ63</f>
        <v>0.02</v>
      </c>
      <c r="AD63">
        <f>붙여넣기데이터!BE63</f>
        <v>6</v>
      </c>
      <c r="AE63">
        <f>붙여넣기데이터!BD63</f>
        <v>6.08</v>
      </c>
      <c r="AF63">
        <f>붙여넣기데이터!W63</f>
        <v>30.34</v>
      </c>
      <c r="AG63">
        <f>붙여넣기데이터!X63</f>
        <v>30.08</v>
      </c>
      <c r="AH63">
        <f>붙여넣기데이터!Y63</f>
        <v>29.95</v>
      </c>
      <c r="AI63">
        <f>붙여넣기데이터!Z63</f>
        <v>30.72</v>
      </c>
      <c r="AK63">
        <v>0.66679999999999995</v>
      </c>
      <c r="AL63">
        <v>79.349999999999994</v>
      </c>
      <c r="AM63">
        <v>58.06</v>
      </c>
      <c r="AN63">
        <v>1.155</v>
      </c>
      <c r="AO63">
        <v>14.2</v>
      </c>
      <c r="AP63">
        <v>1.8180000000000001</v>
      </c>
      <c r="AQ63">
        <v>91.91</v>
      </c>
      <c r="AR63">
        <v>93.99</v>
      </c>
      <c r="AS63">
        <v>1.1259999999999999</v>
      </c>
      <c r="AT63">
        <v>3.7869999999999999</v>
      </c>
      <c r="AU63">
        <v>5.5329999999999997E-3</v>
      </c>
      <c r="AV63">
        <v>4.18</v>
      </c>
      <c r="AW63">
        <v>-9.2529999999999999E-4</v>
      </c>
      <c r="AX63">
        <v>-2.7629999999999998E-3</v>
      </c>
      <c r="AY63">
        <v>4.18</v>
      </c>
      <c r="AZ63">
        <v>-6.028E-2</v>
      </c>
      <c r="BA63">
        <v>442.8</v>
      </c>
      <c r="BB63">
        <v>453.4</v>
      </c>
      <c r="BC63" s="88">
        <v>449.3</v>
      </c>
      <c r="BD63">
        <v>266.8</v>
      </c>
      <c r="BE63">
        <v>266.8</v>
      </c>
      <c r="BF63">
        <v>443</v>
      </c>
      <c r="BG63">
        <v>176.2</v>
      </c>
      <c r="BH63">
        <v>10.57</v>
      </c>
      <c r="BI63">
        <v>182.5</v>
      </c>
      <c r="BJ63">
        <v>4.0510000000000002</v>
      </c>
      <c r="BK63">
        <v>8.0579999999999999E-2</v>
      </c>
      <c r="BL63">
        <v>14.2</v>
      </c>
      <c r="BM63">
        <v>0.8518</v>
      </c>
      <c r="BN63">
        <v>14.71</v>
      </c>
      <c r="BO63">
        <v>0.32650000000000001</v>
      </c>
      <c r="BP63">
        <v>5.5339999999999999E-3</v>
      </c>
      <c r="BQ63">
        <v>4.181</v>
      </c>
      <c r="BR63">
        <v>8.5599999999999999E-3</v>
      </c>
      <c r="BS63">
        <v>271.10000000000002</v>
      </c>
      <c r="BT63">
        <v>270.7</v>
      </c>
      <c r="BU63">
        <v>270.60000000000002</v>
      </c>
      <c r="BV63">
        <v>270.60000000000002</v>
      </c>
      <c r="BW63">
        <v>0.56620000000000004</v>
      </c>
      <c r="BX63">
        <v>-0.43790000000000001</v>
      </c>
      <c r="BY63">
        <v>0.1283</v>
      </c>
      <c r="BZ63">
        <v>6.6710000000000005E-2</v>
      </c>
      <c r="CA63">
        <v>3.7769999999999998E-2</v>
      </c>
      <c r="CB63">
        <v>-2.921E-2</v>
      </c>
      <c r="CC63">
        <v>8.5599999999999999E-3</v>
      </c>
      <c r="CD63">
        <f t="shared" si="0"/>
        <v>0.32650000000000001</v>
      </c>
      <c r="CE63">
        <f>붙여넣기데이터!BJ63*0.001</f>
        <v>2.5350000000000001</v>
      </c>
      <c r="CF63">
        <f>붙여넣기데이터!BL63*0.001</f>
        <v>0.3</v>
      </c>
      <c r="CG63">
        <f>붙여넣기데이터!BN63*0.001</f>
        <v>0.312</v>
      </c>
      <c r="CH63">
        <f>붙여넣기데이터!BH63*0.001</f>
        <v>1.2E-2</v>
      </c>
      <c r="CI63">
        <f>붙여넣기데이터!BP63*0.001</f>
        <v>0</v>
      </c>
    </row>
    <row r="64" spans="4:87" x14ac:dyDescent="0.3">
      <c r="D64" s="1">
        <f>붙여넣기데이터!A64</f>
        <v>45141.542488425926</v>
      </c>
      <c r="E64">
        <f>붙여넣기데이터!AT64</f>
        <v>29.02</v>
      </c>
      <c r="F64">
        <f>붙여넣기데이터!AU64</f>
        <v>77.239999999999995</v>
      </c>
      <c r="G64">
        <f>붙여넣기데이터!AV64</f>
        <v>21.65</v>
      </c>
      <c r="H64">
        <f>붙여넣기데이터!AW64</f>
        <v>87.41</v>
      </c>
      <c r="I64">
        <f>붙여넣기데이터!AX64</f>
        <v>36.39</v>
      </c>
      <c r="J64">
        <f>붙여넣기데이터!AY64</f>
        <v>56.75</v>
      </c>
      <c r="K64">
        <f>붙여넣기데이터!AZ64</f>
        <v>39.81</v>
      </c>
      <c r="L64">
        <f>붙여넣기데이터!BA64</f>
        <v>45.76</v>
      </c>
      <c r="M64">
        <f>붙여넣기데이터!AJ64</f>
        <v>28.65</v>
      </c>
      <c r="N64">
        <f>붙여넣기데이터!AH64</f>
        <v>28.61</v>
      </c>
      <c r="O64">
        <f>붙여넣기데이터!AS64</f>
        <v>0.02</v>
      </c>
      <c r="P64">
        <f>붙여넣기데이터!AK64</f>
        <v>35.65</v>
      </c>
      <c r="Q64">
        <f>붙여넣기데이터!AL64</f>
        <v>30.43</v>
      </c>
      <c r="R64">
        <f>붙여넣기데이터!CQ64</f>
        <v>-0.01</v>
      </c>
      <c r="S64">
        <f>붙여넣기데이터!BG64</f>
        <v>10.69</v>
      </c>
      <c r="T64">
        <f>붙여넣기데이터!BF64</f>
        <v>26.46</v>
      </c>
      <c r="U64">
        <f>붙여넣기데이터!AA64</f>
        <v>26.03</v>
      </c>
      <c r="V64">
        <f>붙여넣기데이터!AB64</f>
        <v>61.93</v>
      </c>
      <c r="W64">
        <f>붙여넣기데이터!AC64</f>
        <v>59.09</v>
      </c>
      <c r="X64">
        <f>붙여넣기데이터!AD64</f>
        <v>40.49</v>
      </c>
      <c r="Y64">
        <f>붙여넣기데이터!AE64</f>
        <v>15.33</v>
      </c>
      <c r="Z64">
        <f>붙여넣기데이터!AF64</f>
        <v>26.17</v>
      </c>
      <c r="AA64">
        <f>붙여넣기데이터!U64</f>
        <v>28.08</v>
      </c>
      <c r="AB64">
        <f>붙여넣기데이터!V64</f>
        <v>28.45</v>
      </c>
      <c r="AC64">
        <f>붙여넣기데이터!AQ64</f>
        <v>0.02</v>
      </c>
      <c r="AD64">
        <f>붙여넣기데이터!BE64</f>
        <v>6</v>
      </c>
      <c r="AE64">
        <f>붙여넣기데이터!BD64</f>
        <v>6.07</v>
      </c>
      <c r="AF64">
        <f>붙여넣기데이터!W64</f>
        <v>30.34</v>
      </c>
      <c r="AG64">
        <f>붙여넣기데이터!X64</f>
        <v>30.08</v>
      </c>
      <c r="AH64">
        <f>붙여넣기데이터!Y64</f>
        <v>29.95</v>
      </c>
      <c r="AI64">
        <f>붙여넣기데이터!Z64</f>
        <v>30.72</v>
      </c>
      <c r="AK64">
        <v>0.66679999999999995</v>
      </c>
      <c r="AL64">
        <v>79.290000000000006</v>
      </c>
      <c r="AM64">
        <v>57.84</v>
      </c>
      <c r="AN64">
        <v>1.155</v>
      </c>
      <c r="AO64">
        <v>14.3</v>
      </c>
      <c r="AP64">
        <v>1.8180000000000001</v>
      </c>
      <c r="AQ64">
        <v>92.82</v>
      </c>
      <c r="AR64">
        <v>94.66</v>
      </c>
      <c r="AS64">
        <v>1.1259999999999999</v>
      </c>
      <c r="AT64">
        <v>3.3340000000000001</v>
      </c>
      <c r="AU64">
        <v>5.5329999999999997E-3</v>
      </c>
      <c r="AV64">
        <v>4.18</v>
      </c>
      <c r="AW64">
        <v>-9.2529999999999999E-4</v>
      </c>
      <c r="AX64">
        <v>-2.7629999999999998E-3</v>
      </c>
      <c r="AY64">
        <v>4.18</v>
      </c>
      <c r="AZ64">
        <v>-6.028E-2</v>
      </c>
      <c r="BA64">
        <v>442.6</v>
      </c>
      <c r="BB64">
        <v>453.5</v>
      </c>
      <c r="BC64" s="88">
        <v>449.6</v>
      </c>
      <c r="BD64">
        <v>267</v>
      </c>
      <c r="BE64">
        <v>267</v>
      </c>
      <c r="BF64">
        <v>442.8</v>
      </c>
      <c r="BG64">
        <v>175.8</v>
      </c>
      <c r="BH64">
        <v>10.92</v>
      </c>
      <c r="BI64">
        <v>182.6</v>
      </c>
      <c r="BJ64">
        <v>3.956</v>
      </c>
      <c r="BK64">
        <v>8.1350000000000006E-2</v>
      </c>
      <c r="BL64">
        <v>14.3</v>
      </c>
      <c r="BM64">
        <v>0.88829999999999998</v>
      </c>
      <c r="BN64">
        <v>14.85</v>
      </c>
      <c r="BO64">
        <v>0.32190000000000002</v>
      </c>
      <c r="BP64">
        <v>5.5339999999999999E-3</v>
      </c>
      <c r="BQ64">
        <v>4.181</v>
      </c>
      <c r="BR64">
        <v>8.5599999999999999E-3</v>
      </c>
      <c r="BS64">
        <v>271.10000000000002</v>
      </c>
      <c r="BT64">
        <v>270.7</v>
      </c>
      <c r="BU64">
        <v>270.60000000000002</v>
      </c>
      <c r="BV64">
        <v>270.60000000000002</v>
      </c>
      <c r="BW64">
        <v>0.54330000000000001</v>
      </c>
      <c r="BX64">
        <v>-0.41499999999999998</v>
      </c>
      <c r="BY64">
        <v>0.1283</v>
      </c>
      <c r="BZ64">
        <v>6.6729999999999998E-2</v>
      </c>
      <c r="CA64">
        <v>3.6260000000000001E-2</v>
      </c>
      <c r="CB64">
        <v>-2.7699999999999999E-2</v>
      </c>
      <c r="CC64">
        <v>8.5599999999999999E-3</v>
      </c>
      <c r="CD64">
        <f t="shared" si="0"/>
        <v>0.32190000000000002</v>
      </c>
      <c r="CE64">
        <f>붙여넣기데이터!BJ64*0.001</f>
        <v>2.5420000000000003</v>
      </c>
      <c r="CF64">
        <f>붙여넣기데이터!BL64*0.001</f>
        <v>0.3</v>
      </c>
      <c r="CG64">
        <f>붙여넣기데이터!BN64*0.001</f>
        <v>0.309</v>
      </c>
      <c r="CH64">
        <f>붙여넣기데이터!BH64*0.001</f>
        <v>9.0000000000000011E-3</v>
      </c>
      <c r="CI64">
        <f>붙여넣기데이터!BP64*0.001</f>
        <v>0</v>
      </c>
    </row>
    <row r="65" spans="4:87" x14ac:dyDescent="0.3">
      <c r="D65" s="1">
        <f>붙여넣기데이터!A65</f>
        <v>45141.542546296296</v>
      </c>
      <c r="E65">
        <f>붙여넣기데이터!AT65</f>
        <v>29.02</v>
      </c>
      <c r="F65">
        <f>붙여넣기데이터!AU65</f>
        <v>77.23</v>
      </c>
      <c r="G65">
        <f>붙여넣기데이터!AV65</f>
        <v>21.55</v>
      </c>
      <c r="H65">
        <f>붙여넣기데이터!AW65</f>
        <v>87.59</v>
      </c>
      <c r="I65">
        <f>붙여넣기데이터!AX65</f>
        <v>36.39</v>
      </c>
      <c r="J65">
        <f>붙여넣기데이터!AY65</f>
        <v>57.22</v>
      </c>
      <c r="K65">
        <f>붙여넣기데이터!AZ65</f>
        <v>39.950000000000003</v>
      </c>
      <c r="L65">
        <f>붙여넣기데이터!BA65</f>
        <v>45.79</v>
      </c>
      <c r="M65">
        <f>붙여넣기데이터!AJ65</f>
        <v>28.66</v>
      </c>
      <c r="N65">
        <f>붙여넣기데이터!AH65</f>
        <v>28.62</v>
      </c>
      <c r="O65">
        <f>붙여넣기데이터!AS65</f>
        <v>0.02</v>
      </c>
      <c r="P65">
        <f>붙여넣기데이터!AK65</f>
        <v>35.65</v>
      </c>
      <c r="Q65">
        <f>붙여넣기데이터!AL65</f>
        <v>30.44</v>
      </c>
      <c r="R65">
        <f>붙여넣기데이터!CQ65</f>
        <v>-0.01</v>
      </c>
      <c r="S65">
        <f>붙여넣기데이터!BG65</f>
        <v>10.74</v>
      </c>
      <c r="T65">
        <f>붙여넣기데이터!BF65</f>
        <v>26.56</v>
      </c>
      <c r="U65">
        <f>붙여넣기데이터!AA65</f>
        <v>25.94</v>
      </c>
      <c r="V65">
        <f>붙여넣기데이터!AB65</f>
        <v>62.2</v>
      </c>
      <c r="W65">
        <f>붙여넣기데이터!AC65</f>
        <v>59.42</v>
      </c>
      <c r="X65">
        <f>붙여넣기데이터!AD65</f>
        <v>40.58</v>
      </c>
      <c r="Y65">
        <f>붙여넣기데이터!AE65</f>
        <v>15.62</v>
      </c>
      <c r="Z65">
        <f>붙여넣기데이터!AF65</f>
        <v>26.05</v>
      </c>
      <c r="AA65">
        <f>붙여넣기데이터!U65</f>
        <v>28.08</v>
      </c>
      <c r="AB65">
        <f>붙여넣기데이터!V65</f>
        <v>28.46</v>
      </c>
      <c r="AC65">
        <f>붙여넣기데이터!AQ65</f>
        <v>0.02</v>
      </c>
      <c r="AD65">
        <f>붙여넣기데이터!BE65</f>
        <v>6</v>
      </c>
      <c r="AE65">
        <f>붙여넣기데이터!BD65</f>
        <v>6.08</v>
      </c>
      <c r="AF65">
        <f>붙여넣기데이터!W65</f>
        <v>30.34</v>
      </c>
      <c r="AG65">
        <f>붙여넣기데이터!X65</f>
        <v>30.08</v>
      </c>
      <c r="AH65">
        <f>붙여넣기데이터!Y65</f>
        <v>29.95</v>
      </c>
      <c r="AI65">
        <f>붙여넣기데이터!Z65</f>
        <v>30.72</v>
      </c>
      <c r="AK65">
        <v>0.66679999999999995</v>
      </c>
      <c r="AL65">
        <v>79.28</v>
      </c>
      <c r="AM65">
        <v>57.59</v>
      </c>
      <c r="AN65">
        <v>1.155</v>
      </c>
      <c r="AO65">
        <v>14.46</v>
      </c>
      <c r="AP65">
        <v>1.8180000000000001</v>
      </c>
      <c r="AQ65">
        <v>93.31</v>
      </c>
      <c r="AR65">
        <v>95.27</v>
      </c>
      <c r="AS65">
        <v>1.1259999999999999</v>
      </c>
      <c r="AT65">
        <v>3.5609999999999999</v>
      </c>
      <c r="AU65">
        <v>5.5329999999999997E-3</v>
      </c>
      <c r="AV65">
        <v>4.18</v>
      </c>
      <c r="AW65">
        <v>-9.2529999999999999E-4</v>
      </c>
      <c r="AX65">
        <v>-2.7629999999999998E-3</v>
      </c>
      <c r="AY65">
        <v>4.18</v>
      </c>
      <c r="AZ65">
        <v>-6.0159999999999998E-2</v>
      </c>
      <c r="BA65">
        <v>442.4</v>
      </c>
      <c r="BB65">
        <v>453.7</v>
      </c>
      <c r="BC65" s="88">
        <v>449.8</v>
      </c>
      <c r="BD65">
        <v>267.10000000000002</v>
      </c>
      <c r="BE65">
        <v>267.10000000000002</v>
      </c>
      <c r="BF65">
        <v>442.5</v>
      </c>
      <c r="BG65">
        <v>175.4</v>
      </c>
      <c r="BH65">
        <v>11.3</v>
      </c>
      <c r="BI65">
        <v>182.7</v>
      </c>
      <c r="BJ65">
        <v>3.8730000000000002</v>
      </c>
      <c r="BK65">
        <v>8.2470000000000002E-2</v>
      </c>
      <c r="BL65">
        <v>14.46</v>
      </c>
      <c r="BM65">
        <v>0.93169999999999997</v>
      </c>
      <c r="BN65">
        <v>15.07</v>
      </c>
      <c r="BO65">
        <v>0.31940000000000002</v>
      </c>
      <c r="BP65">
        <v>5.5339999999999999E-3</v>
      </c>
      <c r="BQ65">
        <v>4.181</v>
      </c>
      <c r="BR65">
        <v>8.7910000000000002E-3</v>
      </c>
      <c r="BS65">
        <v>271.10000000000002</v>
      </c>
      <c r="BT65">
        <v>270.7</v>
      </c>
      <c r="BU65">
        <v>270.60000000000002</v>
      </c>
      <c r="BV65">
        <v>270.60000000000002</v>
      </c>
      <c r="BW65">
        <v>0.56620000000000004</v>
      </c>
      <c r="BX65">
        <v>-0.43790000000000001</v>
      </c>
      <c r="BY65">
        <v>0.1283</v>
      </c>
      <c r="BZ65">
        <v>6.8510000000000001E-2</v>
      </c>
      <c r="CA65">
        <v>3.8789999999999998E-2</v>
      </c>
      <c r="CB65">
        <v>-0.03</v>
      </c>
      <c r="CC65">
        <v>8.7910000000000002E-3</v>
      </c>
      <c r="CD65">
        <f t="shared" si="0"/>
        <v>0.31940000000000002</v>
      </c>
      <c r="CE65">
        <f>붙여넣기데이터!BJ65*0.001</f>
        <v>2.5619999999999998</v>
      </c>
      <c r="CF65">
        <f>붙여넣기데이터!BL65*0.001</f>
        <v>0.29699999999999999</v>
      </c>
      <c r="CG65">
        <f>붙여넣기데이터!BN65*0.001</f>
        <v>0.312</v>
      </c>
      <c r="CH65">
        <f>붙여넣기데이터!BH65*0.001</f>
        <v>9.0000000000000011E-3</v>
      </c>
      <c r="CI65">
        <f>붙여넣기데이터!BP65*0.001</f>
        <v>0</v>
      </c>
    </row>
    <row r="66" spans="4:87" x14ac:dyDescent="0.3">
      <c r="D66" s="1">
        <f>붙여넣기데이터!A66</f>
        <v>45141.542604166665</v>
      </c>
      <c r="E66">
        <f>붙여넣기데이터!AT66</f>
        <v>29.02</v>
      </c>
      <c r="F66">
        <f>붙여넣기데이터!AU66</f>
        <v>77.13</v>
      </c>
      <c r="G66">
        <f>붙여넣기데이터!AV66</f>
        <v>21.5</v>
      </c>
      <c r="H66">
        <f>붙여넣기데이터!AW66</f>
        <v>87.8</v>
      </c>
      <c r="I66">
        <f>붙여넣기데이터!AX66</f>
        <v>36.39</v>
      </c>
      <c r="J66">
        <f>붙여넣기데이터!AY66</f>
        <v>57.8</v>
      </c>
      <c r="K66">
        <f>붙여넣기데이터!AZ66</f>
        <v>40.130000000000003</v>
      </c>
      <c r="L66">
        <f>붙여넣기데이터!BA66</f>
        <v>45.68</v>
      </c>
      <c r="M66">
        <f>붙여넣기데이터!AJ66</f>
        <v>28.66</v>
      </c>
      <c r="N66">
        <f>붙여넣기데이터!AH66</f>
        <v>28.62</v>
      </c>
      <c r="O66">
        <f>붙여넣기데이터!AS66</f>
        <v>0.02</v>
      </c>
      <c r="P66">
        <f>붙여넣기데이터!AK66</f>
        <v>35.67</v>
      </c>
      <c r="Q66">
        <f>붙여넣기데이터!AL66</f>
        <v>30.44</v>
      </c>
      <c r="R66">
        <f>붙여넣기데이터!CQ66</f>
        <v>-0.01</v>
      </c>
      <c r="S66">
        <f>붙여넣기데이터!BG66</f>
        <v>10.8</v>
      </c>
      <c r="T66">
        <f>붙여넣기데이터!BF66</f>
        <v>26.67</v>
      </c>
      <c r="U66">
        <f>붙여넣기데이터!AA66</f>
        <v>25.81</v>
      </c>
      <c r="V66">
        <f>붙여넣기데이터!AB66</f>
        <v>62.44</v>
      </c>
      <c r="W66">
        <f>붙여넣기데이터!AC66</f>
        <v>59.73</v>
      </c>
      <c r="X66">
        <f>붙여넣기데이터!AD66</f>
        <v>40.700000000000003</v>
      </c>
      <c r="Y66">
        <f>붙여넣기데이터!AE66</f>
        <v>15.9</v>
      </c>
      <c r="Z66">
        <f>붙여넣기데이터!AF66</f>
        <v>25.9</v>
      </c>
      <c r="AA66">
        <f>붙여넣기데이터!U66</f>
        <v>28.08</v>
      </c>
      <c r="AB66">
        <f>붙여넣기데이터!V66</f>
        <v>28.46</v>
      </c>
      <c r="AC66">
        <f>붙여넣기데이터!AQ66</f>
        <v>0.02</v>
      </c>
      <c r="AD66">
        <f>붙여넣기데이터!BE66</f>
        <v>6.01</v>
      </c>
      <c r="AE66">
        <f>붙여넣기데이터!BD66</f>
        <v>6.08</v>
      </c>
      <c r="AF66">
        <f>붙여넣기데이터!W66</f>
        <v>30.34</v>
      </c>
      <c r="AG66">
        <f>붙여넣기데이터!X66</f>
        <v>30.08</v>
      </c>
      <c r="AH66">
        <f>붙여넣기데이터!Y66</f>
        <v>29.95</v>
      </c>
      <c r="AI66">
        <f>붙여넣기데이터!Z66</f>
        <v>30.72</v>
      </c>
      <c r="AK66">
        <v>0.66679999999999995</v>
      </c>
      <c r="AL66">
        <v>79.209999999999994</v>
      </c>
      <c r="AM66">
        <v>57.51</v>
      </c>
      <c r="AN66">
        <v>1.155</v>
      </c>
      <c r="AO66">
        <v>14.47</v>
      </c>
      <c r="AP66">
        <v>1.8169999999999999</v>
      </c>
      <c r="AQ66">
        <v>93.9</v>
      </c>
      <c r="AR66">
        <v>95.87</v>
      </c>
      <c r="AS66">
        <v>1.125</v>
      </c>
      <c r="AT66">
        <v>3.5680000000000001</v>
      </c>
      <c r="AU66">
        <v>5.5329999999999997E-3</v>
      </c>
      <c r="AV66">
        <v>4.18</v>
      </c>
      <c r="AW66">
        <v>-9.2529999999999999E-4</v>
      </c>
      <c r="AX66">
        <v>-2.7629999999999998E-3</v>
      </c>
      <c r="AY66">
        <v>4.18</v>
      </c>
      <c r="AZ66">
        <v>-6.0389999999999999E-2</v>
      </c>
      <c r="BA66">
        <v>442.1</v>
      </c>
      <c r="BB66">
        <v>453.8</v>
      </c>
      <c r="BC66" s="88">
        <v>450</v>
      </c>
      <c r="BD66">
        <v>267.39999999999998</v>
      </c>
      <c r="BE66">
        <v>267.39999999999998</v>
      </c>
      <c r="BF66">
        <v>442.2</v>
      </c>
      <c r="BG66">
        <v>174.9</v>
      </c>
      <c r="BH66">
        <v>11.68</v>
      </c>
      <c r="BI66">
        <v>182.7</v>
      </c>
      <c r="BJ66">
        <v>3.778</v>
      </c>
      <c r="BK66">
        <v>8.2750000000000004E-2</v>
      </c>
      <c r="BL66">
        <v>14.47</v>
      </c>
      <c r="BM66">
        <v>0.96650000000000003</v>
      </c>
      <c r="BN66">
        <v>15.12</v>
      </c>
      <c r="BO66">
        <v>0.31259999999999999</v>
      </c>
      <c r="BP66">
        <v>5.5339999999999999E-3</v>
      </c>
      <c r="BQ66">
        <v>4.181</v>
      </c>
      <c r="BR66">
        <v>8.7910000000000002E-3</v>
      </c>
      <c r="BS66">
        <v>271.10000000000002</v>
      </c>
      <c r="BT66">
        <v>270.7</v>
      </c>
      <c r="BU66">
        <v>270.60000000000002</v>
      </c>
      <c r="BV66">
        <v>270.60000000000002</v>
      </c>
      <c r="BW66">
        <v>0.54359999999999997</v>
      </c>
      <c r="BX66">
        <v>-0.41520000000000001</v>
      </c>
      <c r="BY66">
        <v>0.1283</v>
      </c>
      <c r="BZ66">
        <v>6.8510000000000001E-2</v>
      </c>
      <c r="CA66">
        <v>3.7240000000000002E-2</v>
      </c>
      <c r="CB66">
        <v>-2.845E-2</v>
      </c>
      <c r="CC66">
        <v>8.7910000000000002E-3</v>
      </c>
      <c r="CD66">
        <f t="shared" ref="CD66:CD129" si="1">BO66</f>
        <v>0.31259999999999999</v>
      </c>
      <c r="CE66">
        <f>붙여넣기데이터!BJ66*0.001</f>
        <v>2.5670000000000002</v>
      </c>
      <c r="CF66">
        <f>붙여넣기데이터!BL66*0.001</f>
        <v>0.29699999999999999</v>
      </c>
      <c r="CG66">
        <f>붙여넣기데이터!BN66*0.001</f>
        <v>0.309</v>
      </c>
      <c r="CH66">
        <f>붙여넣기데이터!BH66*0.001</f>
        <v>1.2E-2</v>
      </c>
      <c r="CI66">
        <f>붙여넣기데이터!BP66*0.001</f>
        <v>0</v>
      </c>
    </row>
    <row r="67" spans="4:87" x14ac:dyDescent="0.3">
      <c r="D67" s="1">
        <f>붙여넣기데이터!A67</f>
        <v>45141.542662037034</v>
      </c>
      <c r="E67">
        <f>붙여넣기데이터!AT67</f>
        <v>29.02</v>
      </c>
      <c r="F67">
        <f>붙여넣기데이터!AU67</f>
        <v>77.03</v>
      </c>
      <c r="G67">
        <f>붙여넣기데이터!AV67</f>
        <v>21.45</v>
      </c>
      <c r="H67">
        <f>붙여넣기데이터!AW67</f>
        <v>88.01</v>
      </c>
      <c r="I67">
        <f>붙여넣기데이터!AX67</f>
        <v>36.42</v>
      </c>
      <c r="J67">
        <f>붙여넣기데이터!AY67</f>
        <v>57.61</v>
      </c>
      <c r="K67">
        <f>붙여넣기데이터!AZ67</f>
        <v>40.229999999999997</v>
      </c>
      <c r="L67">
        <f>붙여넣기데이터!BA67</f>
        <v>45.92</v>
      </c>
      <c r="M67">
        <f>붙여넣기데이터!AJ67</f>
        <v>28.66</v>
      </c>
      <c r="N67">
        <f>붙여넣기데이터!AH67</f>
        <v>28.61</v>
      </c>
      <c r="O67">
        <f>붙여넣기데이터!AS67</f>
        <v>0.02</v>
      </c>
      <c r="P67">
        <f>붙여넣기데이터!AK67</f>
        <v>35.68</v>
      </c>
      <c r="Q67">
        <f>붙여넣기데이터!AL67</f>
        <v>30.46</v>
      </c>
      <c r="R67">
        <f>붙여넣기데이터!CQ67</f>
        <v>-0.01</v>
      </c>
      <c r="S67">
        <f>붙여넣기데이터!BG67</f>
        <v>10.84</v>
      </c>
      <c r="T67">
        <f>붙여넣기데이터!BF67</f>
        <v>26.78</v>
      </c>
      <c r="U67">
        <f>붙여넣기데이터!AA67</f>
        <v>25.67</v>
      </c>
      <c r="V67">
        <f>붙여넣기데이터!AB67</f>
        <v>62.68</v>
      </c>
      <c r="W67">
        <f>붙여넣기데이터!AC67</f>
        <v>60.02</v>
      </c>
      <c r="X67">
        <f>붙여넣기데이터!AD67</f>
        <v>40.799999999999997</v>
      </c>
      <c r="Y67">
        <f>붙여넣기데이터!AE67</f>
        <v>16.14</v>
      </c>
      <c r="Z67">
        <f>붙여넣기데이터!AF67</f>
        <v>25.73</v>
      </c>
      <c r="AA67">
        <f>붙여넣기데이터!U67</f>
        <v>28.08</v>
      </c>
      <c r="AB67">
        <f>붙여넣기데이터!V67</f>
        <v>28.48</v>
      </c>
      <c r="AC67">
        <f>붙여넣기데이터!AQ67</f>
        <v>0.02</v>
      </c>
      <c r="AD67">
        <f>붙여넣기데이터!BE67</f>
        <v>6</v>
      </c>
      <c r="AE67">
        <f>붙여넣기데이터!BD67</f>
        <v>6.08</v>
      </c>
      <c r="AF67">
        <f>붙여넣기데이터!W67</f>
        <v>30.35</v>
      </c>
      <c r="AG67">
        <f>붙여넣기데이터!X67</f>
        <v>30.08</v>
      </c>
      <c r="AH67">
        <f>붙여넣기데이터!Y67</f>
        <v>29.95</v>
      </c>
      <c r="AI67">
        <f>붙여넣기데이터!Z67</f>
        <v>30.72</v>
      </c>
      <c r="AK67">
        <v>0.66690000000000005</v>
      </c>
      <c r="AL67">
        <v>79.150000000000006</v>
      </c>
      <c r="AM67">
        <v>57.44</v>
      </c>
      <c r="AN67">
        <v>1.155</v>
      </c>
      <c r="AO67">
        <v>14.48</v>
      </c>
      <c r="AP67">
        <v>1.8169999999999999</v>
      </c>
      <c r="AQ67">
        <v>93.84</v>
      </c>
      <c r="AR67">
        <v>96.58</v>
      </c>
      <c r="AS67">
        <v>1.125</v>
      </c>
      <c r="AT67">
        <v>4.9880000000000004</v>
      </c>
      <c r="AU67">
        <v>5.5329999999999997E-3</v>
      </c>
      <c r="AV67">
        <v>4.18</v>
      </c>
      <c r="AW67">
        <v>-1.157E-3</v>
      </c>
      <c r="AX67">
        <v>-2.7629999999999998E-3</v>
      </c>
      <c r="AY67">
        <v>4.18</v>
      </c>
      <c r="AZ67">
        <v>-6.028E-2</v>
      </c>
      <c r="BA67">
        <v>441.9</v>
      </c>
      <c r="BB67">
        <v>453.9</v>
      </c>
      <c r="BC67" s="88">
        <v>450.2</v>
      </c>
      <c r="BD67">
        <v>267.5</v>
      </c>
      <c r="BE67">
        <v>267.5</v>
      </c>
      <c r="BF67">
        <v>442</v>
      </c>
      <c r="BG67">
        <v>174.4</v>
      </c>
      <c r="BH67">
        <v>12.03</v>
      </c>
      <c r="BI67">
        <v>182.7</v>
      </c>
      <c r="BJ67">
        <v>3.7109999999999999</v>
      </c>
      <c r="BK67">
        <v>8.3000000000000004E-2</v>
      </c>
      <c r="BL67">
        <v>14.48</v>
      </c>
      <c r="BM67">
        <v>0.99860000000000004</v>
      </c>
      <c r="BN67">
        <v>15.16</v>
      </c>
      <c r="BO67">
        <v>0.308</v>
      </c>
      <c r="BP67">
        <v>5.5339999999999999E-3</v>
      </c>
      <c r="BQ67">
        <v>4.181</v>
      </c>
      <c r="BR67">
        <v>9.2540000000000001E-3</v>
      </c>
      <c r="BS67">
        <v>271.2</v>
      </c>
      <c r="BT67">
        <v>270.7</v>
      </c>
      <c r="BU67">
        <v>270.60000000000002</v>
      </c>
      <c r="BV67">
        <v>270.60000000000002</v>
      </c>
      <c r="BW67">
        <v>0.57599999999999996</v>
      </c>
      <c r="BX67">
        <v>-0.44769999999999999</v>
      </c>
      <c r="BY67">
        <v>0.1283</v>
      </c>
      <c r="BZ67">
        <v>7.2120000000000004E-2</v>
      </c>
      <c r="CA67">
        <v>4.1540000000000001E-2</v>
      </c>
      <c r="CB67">
        <v>-3.2289999999999999E-2</v>
      </c>
      <c r="CC67">
        <v>9.2540000000000001E-3</v>
      </c>
      <c r="CD67">
        <f t="shared" si="1"/>
        <v>0.308</v>
      </c>
      <c r="CE67">
        <f>붙여넣기데이터!BJ67*0.001</f>
        <v>2.5790000000000002</v>
      </c>
      <c r="CF67">
        <f>붙여넣기데이터!BL67*0.001</f>
        <v>0.29499999999999998</v>
      </c>
      <c r="CG67">
        <f>붙여넣기데이터!BN67*0.001</f>
        <v>0.314</v>
      </c>
      <c r="CH67">
        <f>붙여넣기데이터!BH67*0.001</f>
        <v>1.2E-2</v>
      </c>
      <c r="CI67">
        <f>붙여넣기데이터!BP67*0.001</f>
        <v>0</v>
      </c>
    </row>
    <row r="68" spans="4:87" x14ac:dyDescent="0.3">
      <c r="D68" s="1">
        <f>붙여넣기데이터!A68</f>
        <v>45141.542719907404</v>
      </c>
      <c r="E68">
        <f>붙여넣기데이터!AT68</f>
        <v>29.02</v>
      </c>
      <c r="F68">
        <f>붙여넣기데이터!AU68</f>
        <v>77.08</v>
      </c>
      <c r="G68">
        <f>붙여넣기데이터!AV68</f>
        <v>21.35</v>
      </c>
      <c r="H68">
        <f>붙여넣기데이터!AW68</f>
        <v>88.21</v>
      </c>
      <c r="I68">
        <f>붙여넣기데이터!AX68</f>
        <v>36.5</v>
      </c>
      <c r="J68">
        <f>붙여넣기데이터!AY68</f>
        <v>57.74</v>
      </c>
      <c r="K68">
        <f>붙여넣기데이터!AZ68</f>
        <v>40.42</v>
      </c>
      <c r="L68">
        <f>붙여넣기데이터!BA68</f>
        <v>45.82</v>
      </c>
      <c r="M68">
        <f>붙여넣기데이터!AJ68</f>
        <v>28.66</v>
      </c>
      <c r="N68">
        <f>붙여넣기데이터!AH68</f>
        <v>28.61</v>
      </c>
      <c r="O68">
        <f>붙여넣기데이터!AS68</f>
        <v>0.02</v>
      </c>
      <c r="P68">
        <f>붙여넣기데이터!AK68</f>
        <v>35.69</v>
      </c>
      <c r="Q68">
        <f>붙여넣기데이터!AL68</f>
        <v>30.47</v>
      </c>
      <c r="R68">
        <f>붙여넣기데이터!CQ68</f>
        <v>-0.01</v>
      </c>
      <c r="S68">
        <f>붙여넣기데이터!BG68</f>
        <v>10.88</v>
      </c>
      <c r="T68">
        <f>붙여넣기데이터!BF68</f>
        <v>26.88</v>
      </c>
      <c r="U68">
        <f>붙여넣기데이터!AA68</f>
        <v>25.49</v>
      </c>
      <c r="V68">
        <f>붙여넣기데이터!AB68</f>
        <v>62.94</v>
      </c>
      <c r="W68">
        <f>붙여넣기데이터!AC68</f>
        <v>60.29</v>
      </c>
      <c r="X68">
        <f>붙여넣기데이터!AD68</f>
        <v>40.909999999999997</v>
      </c>
      <c r="Y68">
        <f>붙여넣기데이터!AE68</f>
        <v>16.34</v>
      </c>
      <c r="Z68">
        <f>붙여넣기데이터!AF68</f>
        <v>25.54</v>
      </c>
      <c r="AA68">
        <f>붙여넣기데이터!U68</f>
        <v>28.08</v>
      </c>
      <c r="AB68">
        <f>붙여넣기데이터!V68</f>
        <v>28.48</v>
      </c>
      <c r="AC68">
        <f>붙여넣기데이터!AQ68</f>
        <v>0.02</v>
      </c>
      <c r="AD68">
        <f>붙여넣기데이터!BE68</f>
        <v>6</v>
      </c>
      <c r="AE68">
        <f>붙여넣기데이터!BD68</f>
        <v>6.08</v>
      </c>
      <c r="AF68">
        <f>붙여넣기데이터!W68</f>
        <v>30.35</v>
      </c>
      <c r="AG68">
        <f>붙여넣기데이터!X68</f>
        <v>30.08</v>
      </c>
      <c r="AH68">
        <f>붙여넣기데이터!Y68</f>
        <v>29.95</v>
      </c>
      <c r="AI68">
        <f>붙여넣기데이터!Z68</f>
        <v>30.72</v>
      </c>
      <c r="AK68">
        <v>0.66690000000000005</v>
      </c>
      <c r="AL68">
        <v>79.180000000000007</v>
      </c>
      <c r="AM68">
        <v>57.19</v>
      </c>
      <c r="AN68">
        <v>1.155</v>
      </c>
      <c r="AO68">
        <v>14.66</v>
      </c>
      <c r="AP68">
        <v>1.8169999999999999</v>
      </c>
      <c r="AQ68">
        <v>94.32</v>
      </c>
      <c r="AR68">
        <v>97.24</v>
      </c>
      <c r="AS68">
        <v>1.125</v>
      </c>
      <c r="AT68">
        <v>5.319</v>
      </c>
      <c r="AU68">
        <v>5.5329999999999997E-3</v>
      </c>
      <c r="AV68">
        <v>4.18</v>
      </c>
      <c r="AW68">
        <v>-1.157E-3</v>
      </c>
      <c r="AX68">
        <v>-2.7629999999999998E-3</v>
      </c>
      <c r="AY68">
        <v>4.18</v>
      </c>
      <c r="AZ68">
        <v>-6.028E-2</v>
      </c>
      <c r="BA68">
        <v>441.6</v>
      </c>
      <c r="BB68">
        <v>454.1</v>
      </c>
      <c r="BC68" s="88">
        <v>450.4</v>
      </c>
      <c r="BD68">
        <v>267.7</v>
      </c>
      <c r="BE68">
        <v>267.7</v>
      </c>
      <c r="BF68">
        <v>441.7</v>
      </c>
      <c r="BG68">
        <v>173.9</v>
      </c>
      <c r="BH68">
        <v>12.47</v>
      </c>
      <c r="BI68">
        <v>182.7</v>
      </c>
      <c r="BJ68">
        <v>3.698</v>
      </c>
      <c r="BK68">
        <v>8.43E-2</v>
      </c>
      <c r="BL68">
        <v>14.66</v>
      </c>
      <c r="BM68">
        <v>1.052</v>
      </c>
      <c r="BN68">
        <v>15.4</v>
      </c>
      <c r="BO68">
        <v>0.31169999999999998</v>
      </c>
      <c r="BP68">
        <v>5.5339999999999999E-3</v>
      </c>
      <c r="BQ68">
        <v>4.181</v>
      </c>
      <c r="BR68">
        <v>9.2540000000000001E-3</v>
      </c>
      <c r="BS68">
        <v>271.2</v>
      </c>
      <c r="BT68">
        <v>270.7</v>
      </c>
      <c r="BU68">
        <v>270.60000000000002</v>
      </c>
      <c r="BV68">
        <v>270.60000000000002</v>
      </c>
      <c r="BW68">
        <v>0.57599999999999996</v>
      </c>
      <c r="BX68">
        <v>-0.44769999999999999</v>
      </c>
      <c r="BY68">
        <v>0.1283</v>
      </c>
      <c r="BZ68">
        <v>7.2120000000000004E-2</v>
      </c>
      <c r="CA68">
        <v>4.1540000000000001E-2</v>
      </c>
      <c r="CB68">
        <v>-3.2289999999999999E-2</v>
      </c>
      <c r="CC68">
        <v>9.2540000000000001E-3</v>
      </c>
      <c r="CD68">
        <f t="shared" si="1"/>
        <v>0.31169999999999998</v>
      </c>
      <c r="CE68">
        <f>붙여넣기데이터!BJ68*0.001</f>
        <v>2.5830000000000002</v>
      </c>
      <c r="CF68">
        <f>붙여넣기데이터!BL68*0.001</f>
        <v>0.29699999999999999</v>
      </c>
      <c r="CG68">
        <f>붙여넣기데이터!BN68*0.001</f>
        <v>0.314</v>
      </c>
      <c r="CH68">
        <f>붙여넣기데이터!BH68*0.001</f>
        <v>1.2E-2</v>
      </c>
      <c r="CI68">
        <f>붙여넣기데이터!BP68*0.001</f>
        <v>0</v>
      </c>
    </row>
    <row r="69" spans="4:87" x14ac:dyDescent="0.3">
      <c r="D69" s="1">
        <f>붙여넣기데이터!A69</f>
        <v>45141.54277777778</v>
      </c>
      <c r="E69">
        <f>붙여넣기데이터!AT69</f>
        <v>29.02</v>
      </c>
      <c r="F69">
        <f>붙여넣기데이터!AU69</f>
        <v>76.930000000000007</v>
      </c>
      <c r="G69">
        <f>붙여넣기데이터!AV69</f>
        <v>21.28</v>
      </c>
      <c r="H69">
        <f>붙여넣기데이터!AW69</f>
        <v>88.42</v>
      </c>
      <c r="I69">
        <f>붙여넣기데이터!AX69</f>
        <v>36.49</v>
      </c>
      <c r="J69">
        <f>붙여넣기데이터!AY69</f>
        <v>57.38</v>
      </c>
      <c r="K69">
        <f>붙여넣기데이터!AZ69</f>
        <v>40.56</v>
      </c>
      <c r="L69">
        <f>붙여넣기데이터!BA69</f>
        <v>46.44</v>
      </c>
      <c r="M69">
        <f>붙여넣기데이터!AJ69</f>
        <v>28.66</v>
      </c>
      <c r="N69">
        <f>붙여넣기데이터!AH69</f>
        <v>28.61</v>
      </c>
      <c r="O69">
        <f>붙여넣기데이터!AS69</f>
        <v>0.02</v>
      </c>
      <c r="P69">
        <f>붙여넣기데이터!AK69</f>
        <v>35.700000000000003</v>
      </c>
      <c r="Q69">
        <f>붙여넣기데이터!AL69</f>
        <v>30.48</v>
      </c>
      <c r="R69">
        <f>붙여넣기데이터!CQ69</f>
        <v>-0.01</v>
      </c>
      <c r="S69">
        <f>붙여넣기데이터!BG69</f>
        <v>10.91</v>
      </c>
      <c r="T69">
        <f>붙여넣기데이터!BF69</f>
        <v>26.97</v>
      </c>
      <c r="U69">
        <f>붙여넣기데이터!AA69</f>
        <v>25.3</v>
      </c>
      <c r="V69">
        <f>붙여넣기데이터!AB69</f>
        <v>63.16</v>
      </c>
      <c r="W69">
        <f>붙여넣기데이터!AC69</f>
        <v>60.55</v>
      </c>
      <c r="X69">
        <f>붙여넣기데이터!AD69</f>
        <v>41.02</v>
      </c>
      <c r="Y69">
        <f>붙여넣기데이터!AE69</f>
        <v>16.52</v>
      </c>
      <c r="Z69">
        <f>붙여넣기데이터!AF69</f>
        <v>25.31</v>
      </c>
      <c r="AA69">
        <f>붙여넣기데이터!U69</f>
        <v>28.08</v>
      </c>
      <c r="AB69">
        <f>붙여넣기데이터!V69</f>
        <v>28.48</v>
      </c>
      <c r="AC69">
        <f>붙여넣기데이터!AQ69</f>
        <v>0.02</v>
      </c>
      <c r="AD69">
        <f>붙여넣기데이터!BE69</f>
        <v>6</v>
      </c>
      <c r="AE69">
        <f>붙여넣기데이터!BD69</f>
        <v>6.07</v>
      </c>
      <c r="AF69">
        <f>붙여넣기데이터!W69</f>
        <v>30.35</v>
      </c>
      <c r="AG69">
        <f>붙여넣기데이터!X69</f>
        <v>30.09</v>
      </c>
      <c r="AH69">
        <f>붙여넣기데이터!Y69</f>
        <v>29.95</v>
      </c>
      <c r="AI69">
        <f>붙여넣기데이터!Z69</f>
        <v>30.72</v>
      </c>
      <c r="AK69">
        <v>0.66690000000000005</v>
      </c>
      <c r="AL69">
        <v>79.08</v>
      </c>
      <c r="AM69">
        <v>57.05</v>
      </c>
      <c r="AN69">
        <v>1.155</v>
      </c>
      <c r="AO69">
        <v>14.69</v>
      </c>
      <c r="AP69">
        <v>1.8169999999999999</v>
      </c>
      <c r="AQ69">
        <v>93.9</v>
      </c>
      <c r="AR69">
        <v>98.63</v>
      </c>
      <c r="AS69">
        <v>1.125</v>
      </c>
      <c r="AT69">
        <v>8.5909999999999993</v>
      </c>
      <c r="AU69">
        <v>5.5329999999999997E-3</v>
      </c>
      <c r="AV69">
        <v>4.18</v>
      </c>
      <c r="AW69">
        <v>-1.157E-3</v>
      </c>
      <c r="AX69">
        <v>-2.7629999999999998E-3</v>
      </c>
      <c r="AY69">
        <v>4.18</v>
      </c>
      <c r="AZ69">
        <v>-6.028E-2</v>
      </c>
      <c r="BA69">
        <v>441.3</v>
      </c>
      <c r="BB69">
        <v>454.2</v>
      </c>
      <c r="BC69" s="88">
        <v>450.6</v>
      </c>
      <c r="BD69">
        <v>267.89999999999998</v>
      </c>
      <c r="BE69">
        <v>267.89999999999998</v>
      </c>
      <c r="BF69">
        <v>441.4</v>
      </c>
      <c r="BG69">
        <v>173.4</v>
      </c>
      <c r="BH69">
        <v>12.87</v>
      </c>
      <c r="BI69">
        <v>182.6</v>
      </c>
      <c r="BJ69">
        <v>3.6429999999999998</v>
      </c>
      <c r="BK69">
        <v>8.4709999999999994E-2</v>
      </c>
      <c r="BL69">
        <v>14.69</v>
      </c>
      <c r="BM69">
        <v>1.0900000000000001</v>
      </c>
      <c r="BN69">
        <v>15.47</v>
      </c>
      <c r="BO69">
        <v>0.30859999999999999</v>
      </c>
      <c r="BP69">
        <v>5.5339999999999999E-3</v>
      </c>
      <c r="BQ69">
        <v>4.181</v>
      </c>
      <c r="BR69">
        <v>9.2540000000000001E-3</v>
      </c>
      <c r="BS69">
        <v>271.2</v>
      </c>
      <c r="BT69">
        <v>270.7</v>
      </c>
      <c r="BU69">
        <v>270.60000000000002</v>
      </c>
      <c r="BV69">
        <v>270.60000000000002</v>
      </c>
      <c r="BW69">
        <v>0.55310000000000004</v>
      </c>
      <c r="BX69">
        <v>-0.41499999999999998</v>
      </c>
      <c r="BY69">
        <v>0.1381</v>
      </c>
      <c r="BZ69">
        <v>6.6989999999999994E-2</v>
      </c>
      <c r="CA69">
        <v>3.7060000000000003E-2</v>
      </c>
      <c r="CB69">
        <v>-2.7799999999999998E-2</v>
      </c>
      <c r="CC69">
        <v>9.2540000000000001E-3</v>
      </c>
      <c r="CD69">
        <f t="shared" si="1"/>
        <v>0.30859999999999999</v>
      </c>
      <c r="CE69">
        <f>붙여넣기데이터!BJ69*0.001</f>
        <v>2.5979999999999999</v>
      </c>
      <c r="CF69">
        <f>붙여넣기데이터!BL69*0.001</f>
        <v>0.29699999999999999</v>
      </c>
      <c r="CG69">
        <f>붙여넣기데이터!BN69*0.001</f>
        <v>0.309</v>
      </c>
      <c r="CH69">
        <f>붙여넣기데이터!BH69*0.001</f>
        <v>1.4E-2</v>
      </c>
      <c r="CI69">
        <f>붙여넣기데이터!BP69*0.001</f>
        <v>0</v>
      </c>
    </row>
    <row r="70" spans="4:87" x14ac:dyDescent="0.3">
      <c r="D70" s="1">
        <f>붙여넣기데이터!A70</f>
        <v>45141.54283564815</v>
      </c>
      <c r="E70">
        <f>붙여넣기데이터!AT70</f>
        <v>29.02</v>
      </c>
      <c r="F70">
        <f>붙여넣기데이터!AU70</f>
        <v>76.84</v>
      </c>
      <c r="G70">
        <f>붙여넣기데이터!AV70</f>
        <v>21.24</v>
      </c>
      <c r="H70">
        <f>붙여넣기데이터!AW70</f>
        <v>88.6</v>
      </c>
      <c r="I70">
        <f>붙여넣기데이터!AX70</f>
        <v>36.49</v>
      </c>
      <c r="J70">
        <f>붙여넣기데이터!AY70</f>
        <v>56.95</v>
      </c>
      <c r="K70">
        <f>붙여넣기데이터!AZ70</f>
        <v>40.72</v>
      </c>
      <c r="L70">
        <f>붙여넣기데이터!BA70</f>
        <v>45.16</v>
      </c>
      <c r="M70">
        <f>붙여넣기데이터!AJ70</f>
        <v>28.66</v>
      </c>
      <c r="N70">
        <f>붙여넣기데이터!AH70</f>
        <v>28.61</v>
      </c>
      <c r="O70">
        <f>붙여넣기데이터!AS70</f>
        <v>0.02</v>
      </c>
      <c r="P70">
        <f>붙여넣기데이터!AK70</f>
        <v>35.71</v>
      </c>
      <c r="Q70">
        <f>붙여넣기데이터!AL70</f>
        <v>30.49</v>
      </c>
      <c r="R70">
        <f>붙여넣기데이터!CQ70</f>
        <v>-0.01</v>
      </c>
      <c r="S70">
        <f>붙여넣기데이터!BG70</f>
        <v>10.92</v>
      </c>
      <c r="T70">
        <f>붙여넣기데이터!BF70</f>
        <v>27</v>
      </c>
      <c r="U70">
        <f>붙여넣기데이터!AA70</f>
        <v>25.06</v>
      </c>
      <c r="V70">
        <f>붙여넣기데이터!AB70</f>
        <v>63.39</v>
      </c>
      <c r="W70">
        <f>붙여넣기데이터!AC70</f>
        <v>60.79</v>
      </c>
      <c r="X70">
        <f>붙여넣기데이터!AD70</f>
        <v>41.13</v>
      </c>
      <c r="Y70">
        <f>붙여넣기데이터!AE70</f>
        <v>16.7</v>
      </c>
      <c r="Z70">
        <f>붙여넣기데이터!AF70</f>
        <v>25.08</v>
      </c>
      <c r="AA70">
        <f>붙여넣기데이터!U70</f>
        <v>28.08</v>
      </c>
      <c r="AB70">
        <f>붙여넣기데이터!V70</f>
        <v>28.48</v>
      </c>
      <c r="AC70">
        <f>붙여넣기데이터!AQ70</f>
        <v>0.02</v>
      </c>
      <c r="AD70">
        <f>붙여넣기데이터!BE70</f>
        <v>6</v>
      </c>
      <c r="AE70">
        <f>붙여넣기데이터!BD70</f>
        <v>6.07</v>
      </c>
      <c r="AF70">
        <f>붙여넣기데이터!W70</f>
        <v>30.35</v>
      </c>
      <c r="AG70">
        <f>붙여넣기데이터!X70</f>
        <v>30.09</v>
      </c>
      <c r="AH70">
        <f>붙여넣기데이터!Y70</f>
        <v>29.95</v>
      </c>
      <c r="AI70">
        <f>붙여넣기데이터!Z70</f>
        <v>30.73</v>
      </c>
      <c r="AK70">
        <v>0.66690000000000005</v>
      </c>
      <c r="AL70">
        <v>79.02</v>
      </c>
      <c r="AM70">
        <v>56.99</v>
      </c>
      <c r="AN70">
        <v>1.155</v>
      </c>
      <c r="AO70">
        <v>14.69</v>
      </c>
      <c r="AP70">
        <v>1.8169999999999999</v>
      </c>
      <c r="AQ70">
        <v>93.46</v>
      </c>
      <c r="AR70">
        <v>97.64</v>
      </c>
      <c r="AS70">
        <v>1.125</v>
      </c>
      <c r="AT70">
        <v>7.6040000000000001</v>
      </c>
      <c r="AU70">
        <v>5.5329999999999997E-3</v>
      </c>
      <c r="AV70">
        <v>4.18</v>
      </c>
      <c r="AW70">
        <v>-1.157E-3</v>
      </c>
      <c r="AX70">
        <v>-2.7629999999999998E-3</v>
      </c>
      <c r="AY70">
        <v>4.18</v>
      </c>
      <c r="AZ70">
        <v>-6.028E-2</v>
      </c>
      <c r="BA70">
        <v>441.1</v>
      </c>
      <c r="BB70">
        <v>454.5</v>
      </c>
      <c r="BC70" s="88">
        <v>450.8</v>
      </c>
      <c r="BD70">
        <v>268.10000000000002</v>
      </c>
      <c r="BE70">
        <v>268.10000000000002</v>
      </c>
      <c r="BF70">
        <v>441.1</v>
      </c>
      <c r="BG70">
        <v>172.9</v>
      </c>
      <c r="BH70">
        <v>13.41</v>
      </c>
      <c r="BI70">
        <v>182.7</v>
      </c>
      <c r="BJ70">
        <v>3.6230000000000002</v>
      </c>
      <c r="BK70">
        <v>8.4930000000000005E-2</v>
      </c>
      <c r="BL70">
        <v>14.69</v>
      </c>
      <c r="BM70">
        <v>1.139</v>
      </c>
      <c r="BN70">
        <v>15.52</v>
      </c>
      <c r="BO70">
        <v>0.30780000000000002</v>
      </c>
      <c r="BP70">
        <v>5.5339999999999999E-3</v>
      </c>
      <c r="BQ70">
        <v>4.181</v>
      </c>
      <c r="BR70">
        <v>9.2540000000000001E-3</v>
      </c>
      <c r="BS70">
        <v>271.2</v>
      </c>
      <c r="BT70">
        <v>270.7</v>
      </c>
      <c r="BU70">
        <v>270.60000000000002</v>
      </c>
      <c r="BV70">
        <v>270.60000000000002</v>
      </c>
      <c r="BW70">
        <v>0.55310000000000004</v>
      </c>
      <c r="BX70">
        <v>-0.41499999999999998</v>
      </c>
      <c r="BY70">
        <v>0.1381</v>
      </c>
      <c r="BZ70">
        <v>6.6989999999999994E-2</v>
      </c>
      <c r="CA70">
        <v>3.7060000000000003E-2</v>
      </c>
      <c r="CB70">
        <v>-2.7799999999999998E-2</v>
      </c>
      <c r="CC70">
        <v>9.2540000000000001E-3</v>
      </c>
      <c r="CD70">
        <f t="shared" si="1"/>
        <v>0.30780000000000002</v>
      </c>
      <c r="CE70">
        <f>붙여넣기데이터!BJ70*0.001</f>
        <v>2.605</v>
      </c>
      <c r="CF70">
        <f>붙여넣기데이터!BL70*0.001</f>
        <v>0.29699999999999999</v>
      </c>
      <c r="CG70">
        <f>붙여넣기데이터!BN70*0.001</f>
        <v>0.312</v>
      </c>
      <c r="CH70">
        <f>붙여넣기데이터!BH70*0.001</f>
        <v>1.2E-2</v>
      </c>
      <c r="CI70">
        <f>붙여넣기데이터!BP70*0.001</f>
        <v>0</v>
      </c>
    </row>
    <row r="71" spans="4:87" x14ac:dyDescent="0.3">
      <c r="D71" s="1">
        <f>붙여넣기데이터!A71</f>
        <v>45141.542893518519</v>
      </c>
      <c r="E71">
        <f>붙여넣기데이터!AT71</f>
        <v>29.02</v>
      </c>
      <c r="F71">
        <f>붙여넣기데이터!AU71</f>
        <v>76.8</v>
      </c>
      <c r="G71">
        <f>붙여넣기데이터!AV71</f>
        <v>21.15</v>
      </c>
      <c r="H71">
        <f>붙여넣기데이터!AW71</f>
        <v>88.74</v>
      </c>
      <c r="I71">
        <f>붙여넣기데이터!AX71</f>
        <v>36.5</v>
      </c>
      <c r="J71">
        <f>붙여넣기데이터!AY71</f>
        <v>56.16</v>
      </c>
      <c r="K71">
        <f>붙여넣기데이터!AZ71</f>
        <v>40.729999999999997</v>
      </c>
      <c r="L71">
        <f>붙여넣기데이터!BA71</f>
        <v>43.12</v>
      </c>
      <c r="M71">
        <f>붙여넣기데이터!AJ71</f>
        <v>28.66</v>
      </c>
      <c r="N71">
        <f>붙여넣기데이터!AH71</f>
        <v>28.62</v>
      </c>
      <c r="O71">
        <f>붙여넣기데이터!AS71</f>
        <v>0.02</v>
      </c>
      <c r="P71">
        <f>붙여넣기데이터!AK71</f>
        <v>35.729999999999997</v>
      </c>
      <c r="Q71">
        <f>붙여넣기데이터!AL71</f>
        <v>30.5</v>
      </c>
      <c r="R71">
        <f>붙여넣기데이터!CQ71</f>
        <v>-0.01</v>
      </c>
      <c r="S71">
        <f>붙여넣기데이터!BG71</f>
        <v>10.93</v>
      </c>
      <c r="T71">
        <f>붙여넣기데이터!BF71</f>
        <v>27</v>
      </c>
      <c r="U71">
        <f>붙여넣기데이터!AA71</f>
        <v>24.82</v>
      </c>
      <c r="V71">
        <f>붙여넣기데이터!AB71</f>
        <v>63.6</v>
      </c>
      <c r="W71">
        <f>붙여넣기데이터!AC71</f>
        <v>61.03</v>
      </c>
      <c r="X71">
        <f>붙여넣기데이터!AD71</f>
        <v>41.24</v>
      </c>
      <c r="Y71">
        <f>붙여넣기데이터!AE71</f>
        <v>16.87</v>
      </c>
      <c r="Z71">
        <f>붙여넣기데이터!AF71</f>
        <v>24.82</v>
      </c>
      <c r="AA71">
        <f>붙여넣기데이터!U71</f>
        <v>28.08</v>
      </c>
      <c r="AB71">
        <f>붙여넣기데이터!V71</f>
        <v>28.48</v>
      </c>
      <c r="AC71">
        <f>붙여넣기데이터!AQ71</f>
        <v>0.02</v>
      </c>
      <c r="AD71">
        <f>붙여넣기데이터!BE71</f>
        <v>6</v>
      </c>
      <c r="AE71">
        <f>붙여넣기데이터!BD71</f>
        <v>6.08</v>
      </c>
      <c r="AF71">
        <f>붙여넣기데이터!W71</f>
        <v>30.35</v>
      </c>
      <c r="AG71">
        <f>붙여넣기데이터!X71</f>
        <v>30.1</v>
      </c>
      <c r="AH71">
        <f>붙여넣기데이터!Y71</f>
        <v>29.95</v>
      </c>
      <c r="AI71">
        <f>붙여넣기데이터!Z71</f>
        <v>30.72</v>
      </c>
      <c r="AK71">
        <v>0.66690000000000005</v>
      </c>
      <c r="AL71">
        <v>78.989999999999995</v>
      </c>
      <c r="AM71">
        <v>56.76</v>
      </c>
      <c r="AN71">
        <v>1.155</v>
      </c>
      <c r="AO71">
        <v>14.83</v>
      </c>
      <c r="AP71">
        <v>1.8169999999999999</v>
      </c>
      <c r="AQ71">
        <v>92.68</v>
      </c>
      <c r="AR71">
        <v>95.03</v>
      </c>
      <c r="AS71">
        <v>1.125</v>
      </c>
      <c r="AT71">
        <v>4.2690000000000001</v>
      </c>
      <c r="AU71">
        <v>5.5329999999999997E-3</v>
      </c>
      <c r="AV71">
        <v>4.18</v>
      </c>
      <c r="AW71">
        <v>-9.2529999999999999E-4</v>
      </c>
      <c r="AX71">
        <v>-2.7629999999999998E-3</v>
      </c>
      <c r="AY71">
        <v>4.18</v>
      </c>
      <c r="AZ71">
        <v>-6.0389999999999999E-2</v>
      </c>
      <c r="BA71">
        <v>440.8</v>
      </c>
      <c r="BB71">
        <v>454.8</v>
      </c>
      <c r="BC71" s="88">
        <v>451.2</v>
      </c>
      <c r="BD71">
        <v>268.39999999999998</v>
      </c>
      <c r="BE71">
        <v>268.39999999999998</v>
      </c>
      <c r="BF71">
        <v>440.8</v>
      </c>
      <c r="BG71">
        <v>172.4</v>
      </c>
      <c r="BH71">
        <v>13.98</v>
      </c>
      <c r="BI71">
        <v>182.8</v>
      </c>
      <c r="BJ71">
        <v>3.573</v>
      </c>
      <c r="BK71">
        <v>8.5999999999999993E-2</v>
      </c>
      <c r="BL71">
        <v>14.83</v>
      </c>
      <c r="BM71">
        <v>1.202</v>
      </c>
      <c r="BN71">
        <v>15.72</v>
      </c>
      <c r="BO71">
        <v>0.30730000000000002</v>
      </c>
      <c r="BP71">
        <v>5.5339999999999999E-3</v>
      </c>
      <c r="BQ71">
        <v>4.181</v>
      </c>
      <c r="BR71">
        <v>9.2540000000000001E-3</v>
      </c>
      <c r="BS71">
        <v>271.2</v>
      </c>
      <c r="BT71">
        <v>270.7</v>
      </c>
      <c r="BU71">
        <v>270.60000000000002</v>
      </c>
      <c r="BV71">
        <v>270.60000000000002</v>
      </c>
      <c r="BW71">
        <v>0.57599999999999996</v>
      </c>
      <c r="BX71">
        <v>-0.4279</v>
      </c>
      <c r="BY71">
        <v>0.14810000000000001</v>
      </c>
      <c r="BZ71">
        <v>6.25E-2</v>
      </c>
      <c r="CA71">
        <v>3.5999999999999997E-2</v>
      </c>
      <c r="CB71">
        <v>-2.6749999999999999E-2</v>
      </c>
      <c r="CC71">
        <v>9.2540000000000001E-3</v>
      </c>
      <c r="CD71">
        <f t="shared" si="1"/>
        <v>0.30730000000000002</v>
      </c>
      <c r="CE71">
        <f>붙여넣기데이터!BJ71*0.001</f>
        <v>2.6019999999999999</v>
      </c>
      <c r="CF71">
        <f>붙여넣기데이터!BL71*0.001</f>
        <v>0.29499999999999998</v>
      </c>
      <c r="CG71">
        <f>붙여넣기데이터!BN71*0.001</f>
        <v>0.309</v>
      </c>
      <c r="CH71">
        <f>붙여넣기데이터!BH71*0.001</f>
        <v>9.0000000000000011E-3</v>
      </c>
      <c r="CI71">
        <f>붙여넣기데이터!BP71*0.001</f>
        <v>0</v>
      </c>
    </row>
    <row r="72" spans="4:87" x14ac:dyDescent="0.3">
      <c r="D72" s="1">
        <f>붙여넣기데이터!A72</f>
        <v>45141.542951388888</v>
      </c>
      <c r="E72">
        <f>붙여넣기데이터!AT72</f>
        <v>29.02</v>
      </c>
      <c r="F72">
        <f>붙여넣기데이터!AU72</f>
        <v>76.73</v>
      </c>
      <c r="G72">
        <f>붙여넣기데이터!AV72</f>
        <v>21.16</v>
      </c>
      <c r="H72">
        <f>붙여넣기데이터!AW72</f>
        <v>88.93</v>
      </c>
      <c r="I72">
        <f>붙여넣기데이터!AX72</f>
        <v>36.49</v>
      </c>
      <c r="J72">
        <f>붙여넣기데이터!AY72</f>
        <v>55.78</v>
      </c>
      <c r="K72">
        <f>붙여넣기데이터!AZ72</f>
        <v>40.75</v>
      </c>
      <c r="L72">
        <f>붙여넣기데이터!BA72</f>
        <v>42.57</v>
      </c>
      <c r="M72">
        <f>붙여넣기데이터!AJ72</f>
        <v>28.66</v>
      </c>
      <c r="N72">
        <f>붙여넣기데이터!AH72</f>
        <v>28.62</v>
      </c>
      <c r="O72">
        <f>붙여넣기데이터!AS72</f>
        <v>0.02</v>
      </c>
      <c r="P72">
        <f>붙여넣기데이터!AK72</f>
        <v>35.729999999999997</v>
      </c>
      <c r="Q72">
        <f>붙여넣기데이터!AL72</f>
        <v>30.51</v>
      </c>
      <c r="R72">
        <f>붙여넣기데이터!CQ72</f>
        <v>-0.01</v>
      </c>
      <c r="S72">
        <f>붙여넣기데이터!BG72</f>
        <v>10.92</v>
      </c>
      <c r="T72">
        <f>붙여넣기데이터!BF72</f>
        <v>27</v>
      </c>
      <c r="U72">
        <f>붙여넣기데이터!AA72</f>
        <v>24.56</v>
      </c>
      <c r="V72">
        <f>붙여넣기데이터!AB72</f>
        <v>63.79</v>
      </c>
      <c r="W72">
        <f>붙여넣기데이터!AC72</f>
        <v>61.27</v>
      </c>
      <c r="X72">
        <f>붙여넣기데이터!AD72</f>
        <v>41.35</v>
      </c>
      <c r="Y72">
        <f>붙여넣기데이터!AE72</f>
        <v>17.010000000000002</v>
      </c>
      <c r="Z72">
        <f>붙여넣기데이터!AF72</f>
        <v>24.55</v>
      </c>
      <c r="AA72">
        <f>붙여넣기데이터!U72</f>
        <v>28.08</v>
      </c>
      <c r="AB72">
        <f>붙여넣기데이터!V72</f>
        <v>28.48</v>
      </c>
      <c r="AC72">
        <f>붙여넣기데이터!AQ72</f>
        <v>0.02</v>
      </c>
      <c r="AD72">
        <f>붙여넣기데이터!BE72</f>
        <v>6</v>
      </c>
      <c r="AE72">
        <f>붙여넣기데이터!BD72</f>
        <v>6.08</v>
      </c>
      <c r="AF72">
        <f>붙여넣기데이터!W72</f>
        <v>30.36</v>
      </c>
      <c r="AG72">
        <f>붙여넣기데이터!X72</f>
        <v>30.09</v>
      </c>
      <c r="AH72">
        <f>붙여넣기데이터!Y72</f>
        <v>29.96</v>
      </c>
      <c r="AI72">
        <f>붙여넣기데이터!Z72</f>
        <v>30.73</v>
      </c>
      <c r="AK72">
        <v>0.66690000000000005</v>
      </c>
      <c r="AL72">
        <v>78.95</v>
      </c>
      <c r="AM72">
        <v>56.87</v>
      </c>
      <c r="AN72">
        <v>1.155</v>
      </c>
      <c r="AO72">
        <v>14.72</v>
      </c>
      <c r="AP72">
        <v>1.8169999999999999</v>
      </c>
      <c r="AQ72">
        <v>92.25</v>
      </c>
      <c r="AR72">
        <v>94.4</v>
      </c>
      <c r="AS72">
        <v>1.1259999999999999</v>
      </c>
      <c r="AT72">
        <v>3.907</v>
      </c>
      <c r="AU72">
        <v>5.5329999999999997E-3</v>
      </c>
      <c r="AV72">
        <v>4.18</v>
      </c>
      <c r="AW72">
        <v>-9.2529999999999999E-4</v>
      </c>
      <c r="AX72">
        <v>-2.7629999999999998E-3</v>
      </c>
      <c r="AY72">
        <v>4.18</v>
      </c>
      <c r="AZ72">
        <v>-6.028E-2</v>
      </c>
      <c r="BA72">
        <v>440.5</v>
      </c>
      <c r="BB72">
        <v>455</v>
      </c>
      <c r="BC72" s="88">
        <v>451.5</v>
      </c>
      <c r="BD72">
        <v>268.60000000000002</v>
      </c>
      <c r="BE72">
        <v>268.60000000000002</v>
      </c>
      <c r="BF72">
        <v>440.5</v>
      </c>
      <c r="BG72">
        <v>171.9</v>
      </c>
      <c r="BH72">
        <v>14.5</v>
      </c>
      <c r="BI72">
        <v>183</v>
      </c>
      <c r="BJ72">
        <v>3.4950000000000001</v>
      </c>
      <c r="BK72">
        <v>8.5629999999999998E-2</v>
      </c>
      <c r="BL72">
        <v>14.72</v>
      </c>
      <c r="BM72">
        <v>1.242</v>
      </c>
      <c r="BN72">
        <v>15.67</v>
      </c>
      <c r="BO72">
        <v>0.29930000000000001</v>
      </c>
      <c r="BP72">
        <v>5.5339999999999999E-3</v>
      </c>
      <c r="BQ72">
        <v>4.181</v>
      </c>
      <c r="BR72">
        <v>9.2540000000000001E-3</v>
      </c>
      <c r="BS72">
        <v>271.2</v>
      </c>
      <c r="BT72">
        <v>270.7</v>
      </c>
      <c r="BU72">
        <v>270.60000000000002</v>
      </c>
      <c r="BV72">
        <v>270.60000000000002</v>
      </c>
      <c r="BW72">
        <v>0.57599999999999996</v>
      </c>
      <c r="BX72">
        <v>-0.4476</v>
      </c>
      <c r="BY72">
        <v>0.1283</v>
      </c>
      <c r="BZ72">
        <v>7.2120000000000004E-2</v>
      </c>
      <c r="CA72">
        <v>4.1540000000000001E-2</v>
      </c>
      <c r="CB72">
        <v>-3.2280000000000003E-2</v>
      </c>
      <c r="CC72">
        <v>9.2540000000000001E-3</v>
      </c>
      <c r="CD72">
        <f t="shared" si="1"/>
        <v>0.29930000000000001</v>
      </c>
      <c r="CE72">
        <f>붙여넣기데이터!BJ72*0.001</f>
        <v>2.605</v>
      </c>
      <c r="CF72">
        <f>붙여넣기데이터!BL72*0.001</f>
        <v>0.29699999999999999</v>
      </c>
      <c r="CG72">
        <f>붙여넣기데이터!BN72*0.001</f>
        <v>0.312</v>
      </c>
      <c r="CH72">
        <f>붙여넣기데이터!BH72*0.001</f>
        <v>9.0000000000000011E-3</v>
      </c>
      <c r="CI72">
        <f>붙여넣기데이터!BP72*0.001</f>
        <v>0</v>
      </c>
    </row>
    <row r="73" spans="4:87" x14ac:dyDescent="0.3">
      <c r="D73" s="1">
        <f>붙여넣기데이터!A73</f>
        <v>45141.543009259258</v>
      </c>
      <c r="E73">
        <f>붙여넣기데이터!AT73</f>
        <v>28.91</v>
      </c>
      <c r="F73">
        <f>붙여넣기데이터!AU73</f>
        <v>76.73</v>
      </c>
      <c r="G73">
        <f>붙여넣기데이터!AV73</f>
        <v>21.05</v>
      </c>
      <c r="H73">
        <f>붙여넣기데이터!AW73</f>
        <v>89.11</v>
      </c>
      <c r="I73">
        <f>붙여넣기데이터!AX73</f>
        <v>36.51</v>
      </c>
      <c r="J73">
        <f>붙여넣기데이터!AY73</f>
        <v>54.31</v>
      </c>
      <c r="K73">
        <f>붙여넣기데이터!AZ73</f>
        <v>40.83</v>
      </c>
      <c r="L73">
        <f>붙여넣기데이터!BA73</f>
        <v>42.58</v>
      </c>
      <c r="M73">
        <f>붙여넣기데이터!AJ73</f>
        <v>28.66</v>
      </c>
      <c r="N73">
        <f>붙여넣기데이터!AH73</f>
        <v>28.62</v>
      </c>
      <c r="O73">
        <f>붙여넣기데이터!AS73</f>
        <v>0.02</v>
      </c>
      <c r="P73">
        <f>붙여넣기데이터!AK73</f>
        <v>35.74</v>
      </c>
      <c r="Q73">
        <f>붙여넣기데이터!AL73</f>
        <v>30.53</v>
      </c>
      <c r="R73">
        <f>붙여넣기데이터!CQ73</f>
        <v>-0.01</v>
      </c>
      <c r="S73">
        <f>붙여넣기데이터!BG73</f>
        <v>10.92</v>
      </c>
      <c r="T73">
        <f>붙여넣기데이터!BF73</f>
        <v>27.01</v>
      </c>
      <c r="U73">
        <f>붙여넣기데이터!AA73</f>
        <v>24.3</v>
      </c>
      <c r="V73">
        <f>붙여넣기데이터!AB73</f>
        <v>63.97</v>
      </c>
      <c r="W73">
        <f>붙여넣기데이터!AC73</f>
        <v>61.49</v>
      </c>
      <c r="X73">
        <f>붙여넣기데이터!AD73</f>
        <v>41.44</v>
      </c>
      <c r="Y73">
        <f>붙여넣기데이터!AE73</f>
        <v>17.149999999999999</v>
      </c>
      <c r="Z73">
        <f>붙여넣기데이터!AF73</f>
        <v>24.28</v>
      </c>
      <c r="AA73">
        <f>붙여넣기데이터!U73</f>
        <v>28.09</v>
      </c>
      <c r="AB73">
        <f>붙여넣기데이터!V73</f>
        <v>28.47</v>
      </c>
      <c r="AC73">
        <f>붙여넣기데이터!AQ73</f>
        <v>0.02</v>
      </c>
      <c r="AD73">
        <f>붙여넣기데이터!BE73</f>
        <v>6.01</v>
      </c>
      <c r="AE73">
        <f>붙여넣기데이터!BD73</f>
        <v>6.08</v>
      </c>
      <c r="AF73">
        <f>붙여넣기데이터!W73</f>
        <v>30.36</v>
      </c>
      <c r="AG73">
        <f>붙여넣기데이터!X73</f>
        <v>30.1</v>
      </c>
      <c r="AH73">
        <f>붙여넣기데이터!Y73</f>
        <v>29.96</v>
      </c>
      <c r="AI73">
        <f>붙여넣기데이터!Z73</f>
        <v>30.72</v>
      </c>
      <c r="AK73">
        <v>0.66720000000000002</v>
      </c>
      <c r="AL73">
        <v>78.510000000000005</v>
      </c>
      <c r="AM73">
        <v>56.58</v>
      </c>
      <c r="AN73">
        <v>1.155</v>
      </c>
      <c r="AO73">
        <v>14.63</v>
      </c>
      <c r="AP73">
        <v>1.8180000000000001</v>
      </c>
      <c r="AQ73">
        <v>90.82</v>
      </c>
      <c r="AR73">
        <v>94.73</v>
      </c>
      <c r="AS73">
        <v>1.1259999999999999</v>
      </c>
      <c r="AT73">
        <v>7.1150000000000002</v>
      </c>
      <c r="AU73">
        <v>5.5329999999999997E-3</v>
      </c>
      <c r="AV73">
        <v>4.18</v>
      </c>
      <c r="AW73">
        <v>-9.2529999999999999E-4</v>
      </c>
      <c r="AX73">
        <v>-2.7629999999999998E-3</v>
      </c>
      <c r="AY73">
        <v>4.18</v>
      </c>
      <c r="AZ73">
        <v>-6.0159999999999998E-2</v>
      </c>
      <c r="BA73">
        <v>440.2</v>
      </c>
      <c r="BB73">
        <v>455.2</v>
      </c>
      <c r="BC73" s="88">
        <v>451.8</v>
      </c>
      <c r="BD73">
        <v>268.7</v>
      </c>
      <c r="BE73">
        <v>268.7</v>
      </c>
      <c r="BF73">
        <v>440.2</v>
      </c>
      <c r="BG73">
        <v>171.5</v>
      </c>
      <c r="BH73">
        <v>15.01</v>
      </c>
      <c r="BI73">
        <v>183.1</v>
      </c>
      <c r="BJ73">
        <v>3.4340000000000002</v>
      </c>
      <c r="BK73">
        <v>8.5300000000000001E-2</v>
      </c>
      <c r="BL73">
        <v>14.63</v>
      </c>
      <c r="BM73">
        <v>1.28</v>
      </c>
      <c r="BN73">
        <v>15.62</v>
      </c>
      <c r="BO73">
        <v>0.29289999999999999</v>
      </c>
      <c r="BP73">
        <v>5.5339999999999999E-3</v>
      </c>
      <c r="BQ73">
        <v>4.181</v>
      </c>
      <c r="BR73">
        <v>8.7910000000000002E-3</v>
      </c>
      <c r="BS73">
        <v>271.10000000000002</v>
      </c>
      <c r="BT73">
        <v>270.7</v>
      </c>
      <c r="BU73">
        <v>270.60000000000002</v>
      </c>
      <c r="BV73">
        <v>270.60000000000002</v>
      </c>
      <c r="BW73">
        <v>0.5534</v>
      </c>
      <c r="BX73">
        <v>-0.41520000000000001</v>
      </c>
      <c r="BY73">
        <v>0.13819999999999999</v>
      </c>
      <c r="BZ73">
        <v>6.3619999999999996E-2</v>
      </c>
      <c r="CA73">
        <v>3.5200000000000002E-2</v>
      </c>
      <c r="CB73">
        <v>-2.6409999999999999E-2</v>
      </c>
      <c r="CC73">
        <v>8.7910000000000002E-3</v>
      </c>
      <c r="CD73">
        <f t="shared" si="1"/>
        <v>0.29289999999999999</v>
      </c>
      <c r="CE73">
        <f>붙여넣기데이터!BJ73*0.001</f>
        <v>2.605</v>
      </c>
      <c r="CF73">
        <f>붙여넣기데이터!BL73*0.001</f>
        <v>0.29199999999999998</v>
      </c>
      <c r="CG73">
        <f>붙여넣기데이터!BN73*0.001</f>
        <v>0.314</v>
      </c>
      <c r="CH73">
        <f>붙여넣기데이터!BH73*0.001</f>
        <v>9.0000000000000011E-3</v>
      </c>
      <c r="CI73">
        <f>붙여넣기데이터!BP73*0.001</f>
        <v>0</v>
      </c>
    </row>
    <row r="74" spans="4:87" x14ac:dyDescent="0.3">
      <c r="D74" s="1">
        <f>붙여넣기데이터!A74</f>
        <v>45141.543067129627</v>
      </c>
      <c r="E74">
        <f>붙여넣기데이터!AT74</f>
        <v>28.91</v>
      </c>
      <c r="F74">
        <f>붙여넣기데이터!AU74</f>
        <v>76.540000000000006</v>
      </c>
      <c r="G74">
        <f>붙여넣기데이터!AV74</f>
        <v>21.02</v>
      </c>
      <c r="H74">
        <f>붙여넣기데이터!AW74</f>
        <v>89.24</v>
      </c>
      <c r="I74">
        <f>붙여넣기데이터!AX74</f>
        <v>36.58</v>
      </c>
      <c r="J74">
        <f>붙여넣기데이터!AY74</f>
        <v>53.92</v>
      </c>
      <c r="K74">
        <f>붙여넣기데이터!AZ74</f>
        <v>40.93</v>
      </c>
      <c r="L74">
        <f>붙여넣기데이터!BA74</f>
        <v>43.74</v>
      </c>
      <c r="M74">
        <f>붙여넣기데이터!AJ74</f>
        <v>28.66</v>
      </c>
      <c r="N74">
        <f>붙여넣기데이터!AH74</f>
        <v>28.62</v>
      </c>
      <c r="O74">
        <f>붙여넣기데이터!AS74</f>
        <v>0.02</v>
      </c>
      <c r="P74">
        <f>붙여넣기데이터!AK74</f>
        <v>35.75</v>
      </c>
      <c r="Q74">
        <f>붙여넣기데이터!AL74</f>
        <v>30.53</v>
      </c>
      <c r="R74">
        <f>붙여넣기데이터!CQ74</f>
        <v>-0.01</v>
      </c>
      <c r="S74">
        <f>붙여넣기데이터!BG74</f>
        <v>10.92</v>
      </c>
      <c r="T74">
        <f>붙여넣기데이터!BF74</f>
        <v>27.05</v>
      </c>
      <c r="U74">
        <f>붙여넣기데이터!AA74</f>
        <v>24.03</v>
      </c>
      <c r="V74">
        <f>붙여넣기데이터!AB74</f>
        <v>64.14</v>
      </c>
      <c r="W74">
        <f>붙여넣기데이터!AC74</f>
        <v>61.71</v>
      </c>
      <c r="X74">
        <f>붙여넣기데이터!AD74</f>
        <v>41.53</v>
      </c>
      <c r="Y74">
        <f>붙여넣기데이터!AE74</f>
        <v>17.25</v>
      </c>
      <c r="Z74">
        <f>붙여넣기데이터!AF74</f>
        <v>24</v>
      </c>
      <c r="AA74">
        <f>붙여넣기데이터!U74</f>
        <v>28.09</v>
      </c>
      <c r="AB74">
        <f>붙여넣기데이터!V74</f>
        <v>28.45</v>
      </c>
      <c r="AC74">
        <f>붙여넣기데이터!AQ74</f>
        <v>0.02</v>
      </c>
      <c r="AD74">
        <f>붙여넣기데이터!BE74</f>
        <v>6.01</v>
      </c>
      <c r="AE74">
        <f>붙여넣기데이터!BD74</f>
        <v>6.07</v>
      </c>
      <c r="AF74">
        <f>붙여넣기데이터!W74</f>
        <v>30.36</v>
      </c>
      <c r="AG74">
        <f>붙여넣기데이터!X74</f>
        <v>30.1</v>
      </c>
      <c r="AH74">
        <f>붙여넣기데이터!Y74</f>
        <v>29.96</v>
      </c>
      <c r="AI74">
        <f>붙여넣기데이터!Z74</f>
        <v>30.72</v>
      </c>
      <c r="AK74">
        <v>0.66720000000000002</v>
      </c>
      <c r="AL74">
        <v>78.38</v>
      </c>
      <c r="AM74">
        <v>56.54</v>
      </c>
      <c r="AN74">
        <v>1.155</v>
      </c>
      <c r="AO74">
        <v>14.57</v>
      </c>
      <c r="AP74">
        <v>1.8180000000000001</v>
      </c>
      <c r="AQ74">
        <v>90.7</v>
      </c>
      <c r="AR74">
        <v>96.65</v>
      </c>
      <c r="AS74">
        <v>1.1259999999999999</v>
      </c>
      <c r="AT74">
        <v>10.82</v>
      </c>
      <c r="AU74">
        <v>5.5329999999999997E-3</v>
      </c>
      <c r="AV74">
        <v>4.18</v>
      </c>
      <c r="AW74">
        <v>-9.2529999999999999E-4</v>
      </c>
      <c r="AX74">
        <v>-2.7629999999999998E-3</v>
      </c>
      <c r="AY74">
        <v>4.18</v>
      </c>
      <c r="AZ74">
        <v>-6.028E-2</v>
      </c>
      <c r="BA74">
        <v>439.9</v>
      </c>
      <c r="BB74">
        <v>455.4</v>
      </c>
      <c r="BC74" s="88">
        <v>452</v>
      </c>
      <c r="BD74">
        <v>268.89999999999998</v>
      </c>
      <c r="BE74">
        <v>268.89999999999998</v>
      </c>
      <c r="BF74">
        <v>439.9</v>
      </c>
      <c r="BG74">
        <v>171</v>
      </c>
      <c r="BH74">
        <v>15.46</v>
      </c>
      <c r="BI74">
        <v>183.1</v>
      </c>
      <c r="BJ74">
        <v>3.3620000000000001</v>
      </c>
      <c r="BK74">
        <v>8.5220000000000004E-2</v>
      </c>
      <c r="BL74">
        <v>14.57</v>
      </c>
      <c r="BM74">
        <v>1.3169999999999999</v>
      </c>
      <c r="BN74">
        <v>15.61</v>
      </c>
      <c r="BO74">
        <v>0.28649999999999998</v>
      </c>
      <c r="BP74">
        <v>5.5339999999999999E-3</v>
      </c>
      <c r="BQ74">
        <v>4.181</v>
      </c>
      <c r="BR74">
        <v>8.3289999999999996E-3</v>
      </c>
      <c r="BS74">
        <v>271.10000000000002</v>
      </c>
      <c r="BT74">
        <v>270.8</v>
      </c>
      <c r="BU74">
        <v>270.60000000000002</v>
      </c>
      <c r="BV74">
        <v>270.60000000000002</v>
      </c>
      <c r="BW74">
        <v>0.53049999999999997</v>
      </c>
      <c r="BX74">
        <v>-0.39240000000000003</v>
      </c>
      <c r="BY74">
        <v>0.1381</v>
      </c>
      <c r="BZ74">
        <v>6.0290000000000003E-2</v>
      </c>
      <c r="CA74">
        <v>3.1989999999999998E-2</v>
      </c>
      <c r="CB74">
        <v>-2.366E-2</v>
      </c>
      <c r="CC74">
        <v>8.3289999999999996E-3</v>
      </c>
      <c r="CD74">
        <f t="shared" si="1"/>
        <v>0.28649999999999998</v>
      </c>
      <c r="CE74">
        <f>붙여넣기데이터!BJ74*0.001</f>
        <v>2.6070000000000002</v>
      </c>
      <c r="CF74">
        <f>붙여넣기데이터!BL74*0.001</f>
        <v>0.29499999999999998</v>
      </c>
      <c r="CG74">
        <f>붙여넣기데이터!BN74*0.001</f>
        <v>0.309</v>
      </c>
      <c r="CH74">
        <f>붙여넣기데이터!BH74*0.001</f>
        <v>9.0000000000000011E-3</v>
      </c>
      <c r="CI74">
        <f>붙여넣기데이터!BP74*0.001</f>
        <v>0</v>
      </c>
    </row>
    <row r="75" spans="4:87" x14ac:dyDescent="0.3">
      <c r="D75" s="1">
        <f>붙여넣기데이터!A75</f>
        <v>45141.543124999997</v>
      </c>
      <c r="E75">
        <f>붙여넣기데이터!AT75</f>
        <v>28.91</v>
      </c>
      <c r="F75">
        <f>붙여넣기데이터!AU75</f>
        <v>76.540000000000006</v>
      </c>
      <c r="G75">
        <f>붙여넣기데이터!AV75</f>
        <v>20.94</v>
      </c>
      <c r="H75">
        <f>붙여넣기데이터!AW75</f>
        <v>89.42</v>
      </c>
      <c r="I75">
        <f>붙여넣기데이터!AX75</f>
        <v>36.590000000000003</v>
      </c>
      <c r="J75">
        <f>붙여넣기데이터!AY75</f>
        <v>54.09</v>
      </c>
      <c r="K75">
        <f>붙여넣기데이터!AZ75</f>
        <v>41.02</v>
      </c>
      <c r="L75">
        <f>붙여넣기데이터!BA75</f>
        <v>43.87</v>
      </c>
      <c r="M75">
        <f>붙여넣기데이터!AJ75</f>
        <v>28.66</v>
      </c>
      <c r="N75">
        <f>붙여넣기데이터!AH75</f>
        <v>28.62</v>
      </c>
      <c r="O75">
        <f>붙여넣기데이터!AS75</f>
        <v>0.02</v>
      </c>
      <c r="P75">
        <f>붙여넣기데이터!AK75</f>
        <v>35.76</v>
      </c>
      <c r="Q75">
        <f>붙여넣기데이터!AL75</f>
        <v>30.55</v>
      </c>
      <c r="R75">
        <f>붙여넣기데이터!CQ75</f>
        <v>-0.01</v>
      </c>
      <c r="S75">
        <f>붙여넣기데이터!BG75</f>
        <v>10.9</v>
      </c>
      <c r="T75">
        <f>붙여넣기데이터!BF75</f>
        <v>27.11</v>
      </c>
      <c r="U75">
        <f>붙여넣기데이터!AA75</f>
        <v>23.77</v>
      </c>
      <c r="V75">
        <f>붙여넣기데이터!AB75</f>
        <v>64.3</v>
      </c>
      <c r="W75">
        <f>붙여넣기데이터!AC75</f>
        <v>61.91</v>
      </c>
      <c r="X75">
        <f>붙여넣기데이터!AD75</f>
        <v>41.62</v>
      </c>
      <c r="Y75">
        <f>붙여넣기데이터!AE75</f>
        <v>17.309999999999999</v>
      </c>
      <c r="Z75">
        <f>붙여넣기데이터!AF75</f>
        <v>23.72</v>
      </c>
      <c r="AA75">
        <f>붙여넣기데이터!U75</f>
        <v>28.09</v>
      </c>
      <c r="AB75">
        <f>붙여넣기데이터!V75</f>
        <v>28.46</v>
      </c>
      <c r="AC75">
        <f>붙여넣기데이터!AQ75</f>
        <v>0.02</v>
      </c>
      <c r="AD75">
        <f>붙여넣기데이터!BE75</f>
        <v>6</v>
      </c>
      <c r="AE75">
        <f>붙여넣기데이터!BD75</f>
        <v>6.07</v>
      </c>
      <c r="AF75">
        <f>붙여넣기데이터!W75</f>
        <v>30.36</v>
      </c>
      <c r="AG75">
        <f>붙여넣기데이터!X75</f>
        <v>30.11</v>
      </c>
      <c r="AH75">
        <f>붙여넣기데이터!Y75</f>
        <v>29.97</v>
      </c>
      <c r="AI75">
        <f>붙여넣기데이터!Z75</f>
        <v>30.72</v>
      </c>
      <c r="AK75">
        <v>0.66720000000000002</v>
      </c>
      <c r="AL75">
        <v>78.38</v>
      </c>
      <c r="AM75">
        <v>56.35</v>
      </c>
      <c r="AN75">
        <v>1.155</v>
      </c>
      <c r="AO75">
        <v>14.7</v>
      </c>
      <c r="AP75">
        <v>1.8169999999999999</v>
      </c>
      <c r="AQ75">
        <v>90.92</v>
      </c>
      <c r="AR75">
        <v>97.19</v>
      </c>
      <c r="AS75">
        <v>1.1259999999999999</v>
      </c>
      <c r="AT75">
        <v>11.4</v>
      </c>
      <c r="AU75">
        <v>5.5329999999999997E-3</v>
      </c>
      <c r="AV75">
        <v>4.18</v>
      </c>
      <c r="AW75">
        <v>-9.2529999999999999E-4</v>
      </c>
      <c r="AX75">
        <v>-2.7629999999999998E-3</v>
      </c>
      <c r="AY75">
        <v>4.18</v>
      </c>
      <c r="AZ75">
        <v>-6.0159999999999998E-2</v>
      </c>
      <c r="BA75">
        <v>439.7</v>
      </c>
      <c r="BB75">
        <v>455.5</v>
      </c>
      <c r="BC75" s="88">
        <v>452.2</v>
      </c>
      <c r="BD75">
        <v>269.10000000000002</v>
      </c>
      <c r="BE75">
        <v>269.10000000000002</v>
      </c>
      <c r="BF75">
        <v>439.7</v>
      </c>
      <c r="BG75">
        <v>170.6</v>
      </c>
      <c r="BH75">
        <v>15.8</v>
      </c>
      <c r="BI75">
        <v>183.1</v>
      </c>
      <c r="BJ75">
        <v>3.306</v>
      </c>
      <c r="BK75">
        <v>8.6169999999999997E-2</v>
      </c>
      <c r="BL75">
        <v>14.7</v>
      </c>
      <c r="BM75">
        <v>1.361</v>
      </c>
      <c r="BN75">
        <v>15.78</v>
      </c>
      <c r="BO75">
        <v>0.28489999999999999</v>
      </c>
      <c r="BP75">
        <v>5.5339999999999999E-3</v>
      </c>
      <c r="BQ75">
        <v>4.181</v>
      </c>
      <c r="BR75">
        <v>8.5599999999999999E-3</v>
      </c>
      <c r="BS75">
        <v>271.2</v>
      </c>
      <c r="BT75">
        <v>270.8</v>
      </c>
      <c r="BU75">
        <v>270.60000000000002</v>
      </c>
      <c r="BV75">
        <v>270.60000000000002</v>
      </c>
      <c r="BW75">
        <v>0.54320000000000002</v>
      </c>
      <c r="BX75">
        <v>-0.40510000000000002</v>
      </c>
      <c r="BY75">
        <v>0.1381</v>
      </c>
      <c r="BZ75">
        <v>6.1969999999999997E-2</v>
      </c>
      <c r="CA75">
        <v>3.3660000000000002E-2</v>
      </c>
      <c r="CB75">
        <v>-2.5100000000000001E-2</v>
      </c>
      <c r="CC75">
        <v>8.5599999999999999E-3</v>
      </c>
      <c r="CD75">
        <f t="shared" si="1"/>
        <v>0.28489999999999999</v>
      </c>
      <c r="CE75">
        <f>붙여넣기데이터!BJ75*0.001</f>
        <v>2.617</v>
      </c>
      <c r="CF75">
        <f>붙여넣기데이터!BL75*0.001</f>
        <v>0.29499999999999998</v>
      </c>
      <c r="CG75">
        <f>붙여넣기데이터!BN75*0.001</f>
        <v>0.309</v>
      </c>
      <c r="CH75">
        <f>붙여넣기데이터!BH75*0.001</f>
        <v>9.0000000000000011E-3</v>
      </c>
      <c r="CI75">
        <f>붙여넣기데이터!BP75*0.001</f>
        <v>0</v>
      </c>
    </row>
    <row r="76" spans="4:87" x14ac:dyDescent="0.3">
      <c r="D76" s="1">
        <f>붙여넣기데이터!A76</f>
        <v>45141.543182870373</v>
      </c>
      <c r="E76">
        <f>붙여넣기데이터!AT76</f>
        <v>28.91</v>
      </c>
      <c r="F76">
        <f>붙여넣기데이터!AU76</f>
        <v>76.44</v>
      </c>
      <c r="G76">
        <f>붙여넣기데이터!AV76</f>
        <v>20.94</v>
      </c>
      <c r="H76">
        <f>붙여넣기데이터!AW76</f>
        <v>89.51</v>
      </c>
      <c r="I76">
        <f>붙여넣기데이터!AX76</f>
        <v>36.590000000000003</v>
      </c>
      <c r="J76">
        <f>붙여넣기데이터!AY76</f>
        <v>54.88</v>
      </c>
      <c r="K76">
        <f>붙여넣기데이터!AZ76</f>
        <v>41.02</v>
      </c>
      <c r="L76">
        <f>붙여넣기데이터!BA76</f>
        <v>43.41</v>
      </c>
      <c r="M76">
        <f>붙여넣기데이터!AJ76</f>
        <v>28.66</v>
      </c>
      <c r="N76">
        <f>붙여넣기데이터!AH76</f>
        <v>28.62</v>
      </c>
      <c r="O76">
        <f>붙여넣기데이터!AS76</f>
        <v>0.02</v>
      </c>
      <c r="P76">
        <f>붙여넣기데이터!AK76</f>
        <v>35.770000000000003</v>
      </c>
      <c r="Q76">
        <f>붙여넣기데이터!AL76</f>
        <v>30.55</v>
      </c>
      <c r="R76">
        <f>붙여넣기데이터!CQ76</f>
        <v>-0.01</v>
      </c>
      <c r="S76">
        <f>붙여넣기데이터!BG76</f>
        <v>10.88</v>
      </c>
      <c r="T76">
        <f>붙여넣기데이터!BF76</f>
        <v>27.15</v>
      </c>
      <c r="U76">
        <f>붙여넣기데이터!AA76</f>
        <v>23.48</v>
      </c>
      <c r="V76">
        <f>붙여넣기데이터!AB76</f>
        <v>64.47</v>
      </c>
      <c r="W76">
        <f>붙여넣기데이터!AC76</f>
        <v>62.12</v>
      </c>
      <c r="X76">
        <f>붙여넣기데이터!AD76</f>
        <v>41.68</v>
      </c>
      <c r="Y76">
        <f>붙여넣기데이터!AE76</f>
        <v>17.37</v>
      </c>
      <c r="Z76">
        <f>붙여넣기데이터!AF76</f>
        <v>23.45</v>
      </c>
      <c r="AA76">
        <f>붙여넣기데이터!U76</f>
        <v>28.09</v>
      </c>
      <c r="AB76">
        <f>붙여넣기데이터!V76</f>
        <v>28.45</v>
      </c>
      <c r="AC76">
        <f>붙여넣기데이터!AQ76</f>
        <v>0.02</v>
      </c>
      <c r="AD76">
        <f>붙여넣기데이터!BE76</f>
        <v>6</v>
      </c>
      <c r="AE76">
        <f>붙여넣기데이터!BD76</f>
        <v>6.08</v>
      </c>
      <c r="AF76">
        <f>붙여넣기데이터!W76</f>
        <v>30.37</v>
      </c>
      <c r="AG76">
        <f>붙여넣기데이터!X76</f>
        <v>30.11</v>
      </c>
      <c r="AH76">
        <f>붙여넣기데이터!Y76</f>
        <v>29.96</v>
      </c>
      <c r="AI76">
        <f>붙여넣기데이터!Z76</f>
        <v>30.72</v>
      </c>
      <c r="AK76">
        <v>0.66720000000000002</v>
      </c>
      <c r="AL76">
        <v>78.31</v>
      </c>
      <c r="AM76">
        <v>56.39</v>
      </c>
      <c r="AN76">
        <v>1.155</v>
      </c>
      <c r="AO76">
        <v>14.63</v>
      </c>
      <c r="AP76">
        <v>1.8169999999999999</v>
      </c>
      <c r="AQ76">
        <v>91.73</v>
      </c>
      <c r="AR76">
        <v>96.58</v>
      </c>
      <c r="AS76">
        <v>1.125</v>
      </c>
      <c r="AT76">
        <v>8.8109999999999999</v>
      </c>
      <c r="AU76">
        <v>5.5329999999999997E-3</v>
      </c>
      <c r="AV76">
        <v>4.18</v>
      </c>
      <c r="AW76">
        <v>-9.2529999999999999E-4</v>
      </c>
      <c r="AX76">
        <v>-2.7629999999999998E-3</v>
      </c>
      <c r="AY76">
        <v>4.18</v>
      </c>
      <c r="AZ76">
        <v>-6.028E-2</v>
      </c>
      <c r="BA76">
        <v>439.4</v>
      </c>
      <c r="BB76">
        <v>455.7</v>
      </c>
      <c r="BC76" s="88">
        <v>452.4</v>
      </c>
      <c r="BD76">
        <v>269.2</v>
      </c>
      <c r="BE76">
        <v>269.2</v>
      </c>
      <c r="BF76">
        <v>439.4</v>
      </c>
      <c r="BG76">
        <v>170.2</v>
      </c>
      <c r="BH76">
        <v>16.22</v>
      </c>
      <c r="BI76">
        <v>183.2</v>
      </c>
      <c r="BJ76">
        <v>3.2490000000000001</v>
      </c>
      <c r="BK76">
        <v>8.5949999999999999E-2</v>
      </c>
      <c r="BL76">
        <v>14.63</v>
      </c>
      <c r="BM76">
        <v>1.3939999999999999</v>
      </c>
      <c r="BN76">
        <v>15.75</v>
      </c>
      <c r="BO76">
        <v>0.2792</v>
      </c>
      <c r="BP76">
        <v>5.5339999999999999E-3</v>
      </c>
      <c r="BQ76">
        <v>4.181</v>
      </c>
      <c r="BR76">
        <v>8.3289999999999996E-3</v>
      </c>
      <c r="BS76">
        <v>271.2</v>
      </c>
      <c r="BT76">
        <v>270.7</v>
      </c>
      <c r="BU76">
        <v>270.60000000000002</v>
      </c>
      <c r="BV76">
        <v>270.60000000000002</v>
      </c>
      <c r="BW76">
        <v>0.58579999999999999</v>
      </c>
      <c r="BX76">
        <v>-0.43769999999999998</v>
      </c>
      <c r="BY76">
        <v>0.14810000000000001</v>
      </c>
      <c r="BZ76">
        <v>5.6250000000000001E-2</v>
      </c>
      <c r="CA76">
        <v>3.295E-2</v>
      </c>
      <c r="CB76">
        <v>-2.462E-2</v>
      </c>
      <c r="CC76">
        <v>8.3289999999999996E-3</v>
      </c>
      <c r="CD76">
        <f t="shared" si="1"/>
        <v>0.2792</v>
      </c>
      <c r="CE76">
        <f>붙여넣기데이터!BJ76*0.001</f>
        <v>2.6219999999999999</v>
      </c>
      <c r="CF76">
        <f>붙여넣기데이터!BL76*0.001</f>
        <v>0.29699999999999999</v>
      </c>
      <c r="CG76">
        <f>붙여넣기데이터!BN76*0.001</f>
        <v>0.314</v>
      </c>
      <c r="CH76">
        <f>붙여넣기데이터!BH76*0.001</f>
        <v>9.0000000000000011E-3</v>
      </c>
      <c r="CI76">
        <f>붙여넣기데이터!BP76*0.001</f>
        <v>0</v>
      </c>
    </row>
    <row r="77" spans="4:87" x14ac:dyDescent="0.3">
      <c r="D77" s="1">
        <f>붙여넣기데이터!A77</f>
        <v>45141.543240740742</v>
      </c>
      <c r="E77">
        <f>붙여넣기데이터!AT77</f>
        <v>28.91</v>
      </c>
      <c r="F77">
        <f>붙여넣기데이터!AU77</f>
        <v>76.33</v>
      </c>
      <c r="G77">
        <f>붙여넣기데이터!AV77</f>
        <v>20.85</v>
      </c>
      <c r="H77">
        <f>붙여넣기데이터!AW77</f>
        <v>89.65</v>
      </c>
      <c r="I77">
        <f>붙여넣기데이터!AX77</f>
        <v>36.58</v>
      </c>
      <c r="J77">
        <f>붙여넣기데이터!AY77</f>
        <v>55.39</v>
      </c>
      <c r="K77">
        <f>붙여넣기데이터!AZ77</f>
        <v>41.13</v>
      </c>
      <c r="L77">
        <f>붙여넣기데이터!BA77</f>
        <v>42.75</v>
      </c>
      <c r="M77">
        <f>붙여넣기데이터!AJ77</f>
        <v>28.66</v>
      </c>
      <c r="N77">
        <f>붙여넣기데이터!AH77</f>
        <v>28.62</v>
      </c>
      <c r="O77">
        <f>붙여넣기데이터!AS77</f>
        <v>0.02</v>
      </c>
      <c r="P77">
        <f>붙여넣기데이터!AK77</f>
        <v>35.79</v>
      </c>
      <c r="Q77">
        <f>붙여넣기데이터!AL77</f>
        <v>30.57</v>
      </c>
      <c r="R77">
        <f>붙여넣기데이터!CQ77</f>
        <v>-0.01</v>
      </c>
      <c r="S77">
        <f>붙여넣기데이터!BG77</f>
        <v>10.83</v>
      </c>
      <c r="T77">
        <f>붙여넣기데이터!BF77</f>
        <v>27.21</v>
      </c>
      <c r="U77">
        <f>붙여넣기데이터!AA77</f>
        <v>23.21</v>
      </c>
      <c r="V77">
        <f>붙여넣기데이터!AB77</f>
        <v>64.61</v>
      </c>
      <c r="W77">
        <f>붙여넣기데이터!AC77</f>
        <v>62.33</v>
      </c>
      <c r="X77">
        <f>붙여넣기데이터!AD77</f>
        <v>41.74</v>
      </c>
      <c r="Y77">
        <f>붙여넣기데이터!AE77</f>
        <v>17.41</v>
      </c>
      <c r="Z77">
        <f>붙여넣기데이터!AF77</f>
        <v>23.18</v>
      </c>
      <c r="AA77">
        <f>붙여넣기데이터!U77</f>
        <v>28.09</v>
      </c>
      <c r="AB77">
        <f>붙여넣기데이터!V77</f>
        <v>28.48</v>
      </c>
      <c r="AC77">
        <f>붙여넣기데이터!AQ77</f>
        <v>0.02</v>
      </c>
      <c r="AD77">
        <f>붙여넣기데이터!BE77</f>
        <v>6</v>
      </c>
      <c r="AE77">
        <f>붙여넣기데이터!BD77</f>
        <v>6.08</v>
      </c>
      <c r="AF77">
        <f>붙여넣기데이터!W77</f>
        <v>30.37</v>
      </c>
      <c r="AG77">
        <f>붙여넣기데이터!X77</f>
        <v>30.11</v>
      </c>
      <c r="AH77">
        <f>붙여넣기데이터!Y77</f>
        <v>29.96</v>
      </c>
      <c r="AI77">
        <f>붙여넣기데이터!Z77</f>
        <v>30.73</v>
      </c>
      <c r="AK77">
        <v>0.66720000000000002</v>
      </c>
      <c r="AL77">
        <v>78.239999999999995</v>
      </c>
      <c r="AM77">
        <v>56.15</v>
      </c>
      <c r="AN77">
        <v>1.155</v>
      </c>
      <c r="AO77">
        <v>14.74</v>
      </c>
      <c r="AP77">
        <v>1.8169999999999999</v>
      </c>
      <c r="AQ77">
        <v>92.22</v>
      </c>
      <c r="AR77">
        <v>96.16</v>
      </c>
      <c r="AS77">
        <v>1.125</v>
      </c>
      <c r="AT77">
        <v>7.1509999999999998</v>
      </c>
      <c r="AU77">
        <v>5.5329999999999997E-3</v>
      </c>
      <c r="AV77">
        <v>4.18</v>
      </c>
      <c r="AW77">
        <v>-9.2529999999999999E-4</v>
      </c>
      <c r="AX77">
        <v>-2.7629999999999998E-3</v>
      </c>
      <c r="AY77">
        <v>4.18</v>
      </c>
      <c r="AZ77">
        <v>-6.028E-2</v>
      </c>
      <c r="BA77">
        <v>439.3</v>
      </c>
      <c r="BB77">
        <v>455.7</v>
      </c>
      <c r="BC77" s="88">
        <v>452.6</v>
      </c>
      <c r="BD77">
        <v>269.3</v>
      </c>
      <c r="BE77">
        <v>269.3</v>
      </c>
      <c r="BF77">
        <v>439.2</v>
      </c>
      <c r="BG77">
        <v>169.9</v>
      </c>
      <c r="BH77">
        <v>16.47</v>
      </c>
      <c r="BI77">
        <v>183.3</v>
      </c>
      <c r="BJ77">
        <v>3.1520000000000001</v>
      </c>
      <c r="BK77">
        <v>8.6730000000000002E-2</v>
      </c>
      <c r="BL77">
        <v>14.74</v>
      </c>
      <c r="BM77">
        <v>1.429</v>
      </c>
      <c r="BN77">
        <v>15.9</v>
      </c>
      <c r="BO77">
        <v>0.27339999999999998</v>
      </c>
      <c r="BP77">
        <v>5.5339999999999999E-3</v>
      </c>
      <c r="BQ77">
        <v>4.181</v>
      </c>
      <c r="BR77">
        <v>9.0229999999999998E-3</v>
      </c>
      <c r="BS77">
        <v>271.2</v>
      </c>
      <c r="BT77">
        <v>270.7</v>
      </c>
      <c r="BU77">
        <v>270.60000000000002</v>
      </c>
      <c r="BV77">
        <v>270.60000000000002</v>
      </c>
      <c r="BW77">
        <v>0.58579999999999999</v>
      </c>
      <c r="BX77">
        <v>-0.43769999999999998</v>
      </c>
      <c r="BY77">
        <v>0.14810000000000001</v>
      </c>
      <c r="BZ77">
        <v>6.0940000000000001E-2</v>
      </c>
      <c r="CA77">
        <v>3.5700000000000003E-2</v>
      </c>
      <c r="CB77">
        <v>-2.6679999999999999E-2</v>
      </c>
      <c r="CC77">
        <v>9.0229999999999998E-3</v>
      </c>
      <c r="CD77">
        <f t="shared" si="1"/>
        <v>0.27339999999999998</v>
      </c>
      <c r="CE77">
        <f>붙여넣기데이터!BJ77*0.001</f>
        <v>2.6240000000000001</v>
      </c>
      <c r="CF77">
        <f>붙여넣기데이터!BL77*0.001</f>
        <v>0.29199999999999998</v>
      </c>
      <c r="CG77">
        <f>붙여넣기데이터!BN77*0.001</f>
        <v>0.314</v>
      </c>
      <c r="CH77">
        <f>붙여넣기데이터!BH77*0.001</f>
        <v>1.2E-2</v>
      </c>
      <c r="CI77">
        <f>붙여넣기데이터!BP77*0.001</f>
        <v>0</v>
      </c>
    </row>
    <row r="78" spans="4:87" x14ac:dyDescent="0.3">
      <c r="D78" s="1">
        <f>붙여넣기데이터!A78</f>
        <v>45141.543298611112</v>
      </c>
      <c r="E78">
        <f>붙여넣기데이터!AT78</f>
        <v>28.91</v>
      </c>
      <c r="F78">
        <f>붙여넣기데이터!AU78</f>
        <v>76.44</v>
      </c>
      <c r="G78">
        <f>붙여넣기데이터!AV78</f>
        <v>20.85</v>
      </c>
      <c r="H78">
        <f>붙여넣기데이터!AW78</f>
        <v>89.72</v>
      </c>
      <c r="I78">
        <f>붙여넣기데이터!AX78</f>
        <v>36.590000000000003</v>
      </c>
      <c r="J78">
        <f>붙여넣기데이터!AY78</f>
        <v>55.53</v>
      </c>
      <c r="K78">
        <f>붙여넣기데이터!AZ78</f>
        <v>41.23</v>
      </c>
      <c r="L78">
        <f>붙여넣기데이터!BA78</f>
        <v>44.05</v>
      </c>
      <c r="M78">
        <f>붙여넣기데이터!AJ78</f>
        <v>28.66</v>
      </c>
      <c r="N78">
        <f>붙여넣기데이터!AH78</f>
        <v>28.61</v>
      </c>
      <c r="O78">
        <f>붙여넣기데이터!AS78</f>
        <v>0.02</v>
      </c>
      <c r="P78">
        <f>붙여넣기데이터!AK78</f>
        <v>35.79</v>
      </c>
      <c r="Q78">
        <f>붙여넣기데이터!AL78</f>
        <v>30.58</v>
      </c>
      <c r="R78">
        <f>붙여넣기데이터!CQ78</f>
        <v>-0.01</v>
      </c>
      <c r="S78">
        <f>붙여넣기데이터!BG78</f>
        <v>10.8</v>
      </c>
      <c r="T78">
        <f>붙여넣기데이터!BF78</f>
        <v>27.22</v>
      </c>
      <c r="U78">
        <f>붙여넣기데이터!AA78</f>
        <v>22.95</v>
      </c>
      <c r="V78">
        <f>붙여넣기데이터!AB78</f>
        <v>64.73</v>
      </c>
      <c r="W78">
        <f>붙여넣기데이터!AC78</f>
        <v>62.53</v>
      </c>
      <c r="X78">
        <f>붙여넣기데이터!AD78</f>
        <v>41.82</v>
      </c>
      <c r="Y78">
        <f>붙여넣기데이터!AE78</f>
        <v>17.420000000000002</v>
      </c>
      <c r="Z78">
        <f>붙여넣기데이터!AF78</f>
        <v>22.94</v>
      </c>
      <c r="AA78">
        <f>붙여넣기데이터!U78</f>
        <v>28.09</v>
      </c>
      <c r="AB78">
        <f>붙여넣기데이터!V78</f>
        <v>28.49</v>
      </c>
      <c r="AC78">
        <f>붙여넣기데이터!AQ78</f>
        <v>0.02</v>
      </c>
      <c r="AD78">
        <f>붙여넣기데이터!BE78</f>
        <v>6</v>
      </c>
      <c r="AE78">
        <f>붙여넣기데이터!BD78</f>
        <v>6.08</v>
      </c>
      <c r="AF78">
        <f>붙여넣기데이터!W78</f>
        <v>30.37</v>
      </c>
      <c r="AG78">
        <f>붙여넣기데이터!X78</f>
        <v>30.11</v>
      </c>
      <c r="AH78">
        <f>붙여넣기데이터!Y78</f>
        <v>29.96</v>
      </c>
      <c r="AI78">
        <f>붙여넣기데이터!Z78</f>
        <v>30.73</v>
      </c>
      <c r="AK78">
        <v>0.66720000000000002</v>
      </c>
      <c r="AL78">
        <v>78.31</v>
      </c>
      <c r="AM78">
        <v>56.18</v>
      </c>
      <c r="AN78">
        <v>1.155</v>
      </c>
      <c r="AO78">
        <v>14.77</v>
      </c>
      <c r="AP78">
        <v>1.8169999999999999</v>
      </c>
      <c r="AQ78">
        <v>92.41</v>
      </c>
      <c r="AR78">
        <v>98.3</v>
      </c>
      <c r="AS78">
        <v>1.125</v>
      </c>
      <c r="AT78">
        <v>10.7</v>
      </c>
      <c r="AU78">
        <v>5.5329999999999997E-3</v>
      </c>
      <c r="AV78">
        <v>4.18</v>
      </c>
      <c r="AW78">
        <v>-1.157E-3</v>
      </c>
      <c r="AX78">
        <v>-2.7629999999999998E-3</v>
      </c>
      <c r="AY78">
        <v>4.18</v>
      </c>
      <c r="AZ78">
        <v>-6.0159999999999998E-2</v>
      </c>
      <c r="BA78">
        <v>439</v>
      </c>
      <c r="BB78">
        <v>455.9</v>
      </c>
      <c r="BC78" s="88">
        <v>452.8</v>
      </c>
      <c r="BD78">
        <v>269.5</v>
      </c>
      <c r="BE78">
        <v>269.5</v>
      </c>
      <c r="BF78">
        <v>439</v>
      </c>
      <c r="BG78">
        <v>169.6</v>
      </c>
      <c r="BH78">
        <v>16.829999999999998</v>
      </c>
      <c r="BI78">
        <v>183.4</v>
      </c>
      <c r="BJ78">
        <v>3.0369999999999999</v>
      </c>
      <c r="BK78">
        <v>8.7090000000000001E-2</v>
      </c>
      <c r="BL78">
        <v>14.77</v>
      </c>
      <c r="BM78">
        <v>1.466</v>
      </c>
      <c r="BN78">
        <v>15.97</v>
      </c>
      <c r="BO78">
        <v>0.26450000000000001</v>
      </c>
      <c r="BP78">
        <v>5.5339999999999999E-3</v>
      </c>
      <c r="BQ78">
        <v>4.181</v>
      </c>
      <c r="BR78">
        <v>9.2540000000000001E-3</v>
      </c>
      <c r="BS78">
        <v>271.2</v>
      </c>
      <c r="BT78">
        <v>270.7</v>
      </c>
      <c r="BU78">
        <v>270.60000000000002</v>
      </c>
      <c r="BV78">
        <v>270.60000000000002</v>
      </c>
      <c r="BW78">
        <v>0.58579999999999999</v>
      </c>
      <c r="BX78">
        <v>-0.43769999999999998</v>
      </c>
      <c r="BY78">
        <v>0.14810000000000001</v>
      </c>
      <c r="BZ78">
        <v>6.25E-2</v>
      </c>
      <c r="CA78">
        <v>3.6609999999999997E-2</v>
      </c>
      <c r="CB78">
        <v>-2.7359999999999999E-2</v>
      </c>
      <c r="CC78">
        <v>9.2540000000000001E-3</v>
      </c>
      <c r="CD78">
        <f t="shared" si="1"/>
        <v>0.26450000000000001</v>
      </c>
      <c r="CE78">
        <f>붙여넣기데이터!BJ78*0.001</f>
        <v>2.6339999999999999</v>
      </c>
      <c r="CF78">
        <f>붙여넣기데이터!BL78*0.001</f>
        <v>0.29699999999999999</v>
      </c>
      <c r="CG78">
        <f>붙여넣기데이터!BN78*0.001</f>
        <v>0.312</v>
      </c>
      <c r="CH78">
        <f>붙여넣기데이터!BH78*0.001</f>
        <v>9.0000000000000011E-3</v>
      </c>
      <c r="CI78">
        <f>붙여넣기데이터!BP78*0.001</f>
        <v>0</v>
      </c>
    </row>
    <row r="79" spans="4:87" x14ac:dyDescent="0.3">
      <c r="D79" s="1">
        <f>붙여넣기데이터!A79</f>
        <v>45141.543356481481</v>
      </c>
      <c r="E79">
        <f>붙여넣기데이터!AT79</f>
        <v>28.91</v>
      </c>
      <c r="F79">
        <f>붙여넣기데이터!AU79</f>
        <v>76.430000000000007</v>
      </c>
      <c r="G79">
        <f>붙여넣기데이터!AV79</f>
        <v>20.81</v>
      </c>
      <c r="H79">
        <f>붙여넣기데이터!AW79</f>
        <v>89.83</v>
      </c>
      <c r="I79">
        <f>붙여넣기데이터!AX79</f>
        <v>36.590000000000003</v>
      </c>
      <c r="J79">
        <f>붙여넣기데이터!AY79</f>
        <v>55.21</v>
      </c>
      <c r="K79">
        <f>붙여넣기데이터!AZ79</f>
        <v>41.23</v>
      </c>
      <c r="L79">
        <f>붙여넣기데이터!BA79</f>
        <v>44.35</v>
      </c>
      <c r="M79">
        <f>붙여넣기데이터!AJ79</f>
        <v>28.66</v>
      </c>
      <c r="N79">
        <f>붙여넣기데이터!AH79</f>
        <v>28.61</v>
      </c>
      <c r="O79">
        <f>붙여넣기데이터!AS79</f>
        <v>0.02</v>
      </c>
      <c r="P79">
        <f>붙여넣기데이터!AK79</f>
        <v>35.799999999999997</v>
      </c>
      <c r="Q79">
        <f>붙여넣기데이터!AL79</f>
        <v>30.59</v>
      </c>
      <c r="R79">
        <f>붙여넣기데이터!CQ79</f>
        <v>-0.01</v>
      </c>
      <c r="S79">
        <f>붙여넣기데이터!BG79</f>
        <v>10.77</v>
      </c>
      <c r="T79">
        <f>붙여넣기데이터!BF79</f>
        <v>27.23</v>
      </c>
      <c r="U79">
        <f>붙여넣기데이터!AA79</f>
        <v>22.72</v>
      </c>
      <c r="V79">
        <f>붙여넣기데이터!AB79</f>
        <v>64.86</v>
      </c>
      <c r="W79">
        <f>붙여넣기데이터!AC79</f>
        <v>62.71</v>
      </c>
      <c r="X79">
        <f>붙여넣기데이터!AD79</f>
        <v>41.89</v>
      </c>
      <c r="Y79">
        <f>붙여넣기데이터!AE79</f>
        <v>17.43</v>
      </c>
      <c r="Z79">
        <f>붙여넣기데이터!AF79</f>
        <v>22.71</v>
      </c>
      <c r="AA79">
        <f>붙여넣기데이터!U79</f>
        <v>28.09</v>
      </c>
      <c r="AB79">
        <f>붙여넣기데이터!V79</f>
        <v>28.48</v>
      </c>
      <c r="AC79">
        <f>붙여넣기데이터!AQ79</f>
        <v>0.02</v>
      </c>
      <c r="AD79">
        <f>붙여넣기데이터!BE79</f>
        <v>6</v>
      </c>
      <c r="AE79">
        <f>붙여넣기데이터!BD79</f>
        <v>6.08</v>
      </c>
      <c r="AF79">
        <f>붙여넣기데이터!W79</f>
        <v>30.37</v>
      </c>
      <c r="AG79">
        <f>붙여넣기데이터!X79</f>
        <v>30.11</v>
      </c>
      <c r="AH79">
        <f>붙여넣기데이터!Y79</f>
        <v>29.97</v>
      </c>
      <c r="AI79">
        <f>붙여넣기데이터!Z79</f>
        <v>30.73</v>
      </c>
      <c r="AK79">
        <v>0.66720000000000002</v>
      </c>
      <c r="AL79">
        <v>78.31</v>
      </c>
      <c r="AM79">
        <v>56.09</v>
      </c>
      <c r="AN79">
        <v>1.155</v>
      </c>
      <c r="AO79">
        <v>14.82</v>
      </c>
      <c r="AP79">
        <v>1.8169999999999999</v>
      </c>
      <c r="AQ79">
        <v>92.08</v>
      </c>
      <c r="AR79">
        <v>98.7</v>
      </c>
      <c r="AS79">
        <v>1.125</v>
      </c>
      <c r="AT79">
        <v>12.03</v>
      </c>
      <c r="AU79">
        <v>5.5329999999999997E-3</v>
      </c>
      <c r="AV79">
        <v>4.18</v>
      </c>
      <c r="AW79">
        <v>-1.157E-3</v>
      </c>
      <c r="AX79">
        <v>-2.7629999999999998E-3</v>
      </c>
      <c r="AY79">
        <v>4.18</v>
      </c>
      <c r="AZ79">
        <v>-6.0159999999999998E-2</v>
      </c>
      <c r="BA79">
        <v>438.9</v>
      </c>
      <c r="BB79">
        <v>456</v>
      </c>
      <c r="BC79" s="88">
        <v>453.1</v>
      </c>
      <c r="BD79">
        <v>269.60000000000002</v>
      </c>
      <c r="BE79">
        <v>269.60000000000002</v>
      </c>
      <c r="BF79">
        <v>438.9</v>
      </c>
      <c r="BG79">
        <v>169.3</v>
      </c>
      <c r="BH79">
        <v>17.170000000000002</v>
      </c>
      <c r="BI79">
        <v>183.5</v>
      </c>
      <c r="BJ79">
        <v>2.964</v>
      </c>
      <c r="BK79">
        <v>8.7559999999999999E-2</v>
      </c>
      <c r="BL79">
        <v>14.82</v>
      </c>
      <c r="BM79">
        <v>1.5029999999999999</v>
      </c>
      <c r="BN79">
        <v>16.07</v>
      </c>
      <c r="BO79">
        <v>0.2596</v>
      </c>
      <c r="BP79">
        <v>5.5339999999999999E-3</v>
      </c>
      <c r="BQ79">
        <v>4.181</v>
      </c>
      <c r="BR79">
        <v>9.0229999999999998E-3</v>
      </c>
      <c r="BS79">
        <v>271.2</v>
      </c>
      <c r="BT79">
        <v>270.7</v>
      </c>
      <c r="BU79">
        <v>270.60000000000002</v>
      </c>
      <c r="BV79">
        <v>270.60000000000002</v>
      </c>
      <c r="BW79">
        <v>0.57589999999999997</v>
      </c>
      <c r="BX79">
        <v>-0.43769999999999998</v>
      </c>
      <c r="BY79">
        <v>0.13819999999999999</v>
      </c>
      <c r="BZ79">
        <v>6.5290000000000001E-2</v>
      </c>
      <c r="CA79">
        <v>3.7600000000000001E-2</v>
      </c>
      <c r="CB79">
        <v>-2.8580000000000001E-2</v>
      </c>
      <c r="CC79">
        <v>9.0229999999999998E-3</v>
      </c>
      <c r="CD79">
        <f t="shared" si="1"/>
        <v>0.2596</v>
      </c>
      <c r="CE79">
        <f>붙여넣기데이터!BJ79*0.001</f>
        <v>2.6339999999999999</v>
      </c>
      <c r="CF79">
        <f>붙여넣기데이터!BL79*0.001</f>
        <v>0.29499999999999998</v>
      </c>
      <c r="CG79">
        <f>붙여넣기데이터!BN79*0.001</f>
        <v>0.314</v>
      </c>
      <c r="CH79">
        <f>붙여넣기데이터!BH79*0.001</f>
        <v>9.0000000000000011E-3</v>
      </c>
      <c r="CI79">
        <f>붙여넣기데이터!BP79*0.001</f>
        <v>0</v>
      </c>
    </row>
    <row r="80" spans="4:87" x14ac:dyDescent="0.3">
      <c r="D80" s="1">
        <f>붙여넣기데이터!A80</f>
        <v>45141.543414351851</v>
      </c>
      <c r="E80">
        <f>붙여넣기데이터!AT80</f>
        <v>28.91</v>
      </c>
      <c r="F80">
        <f>붙여넣기데이터!AU80</f>
        <v>76.44</v>
      </c>
      <c r="G80">
        <f>붙여넣기데이터!AV80</f>
        <v>20.75</v>
      </c>
      <c r="H80">
        <f>붙여넣기데이터!AW80</f>
        <v>89.93</v>
      </c>
      <c r="I80">
        <f>붙여넣기데이터!AX80</f>
        <v>36.58</v>
      </c>
      <c r="J80">
        <f>붙여넣기데이터!AY80</f>
        <v>53.82</v>
      </c>
      <c r="K80">
        <f>붙여넣기데이터!AZ80</f>
        <v>41.32</v>
      </c>
      <c r="L80">
        <f>붙여넣기데이터!BA80</f>
        <v>42.95</v>
      </c>
      <c r="M80">
        <f>붙여넣기데이터!AJ80</f>
        <v>28.66</v>
      </c>
      <c r="N80">
        <f>붙여넣기데이터!AH80</f>
        <v>28.62</v>
      </c>
      <c r="O80">
        <f>붙여넣기데이터!AS80</f>
        <v>0.02</v>
      </c>
      <c r="P80">
        <f>붙여넣기데이터!AK80</f>
        <v>35.81</v>
      </c>
      <c r="Q80">
        <f>붙여넣기데이터!AL80</f>
        <v>30.59</v>
      </c>
      <c r="R80">
        <f>붙여넣기데이터!CQ80</f>
        <v>-0.01</v>
      </c>
      <c r="S80">
        <f>붙여넣기데이터!BG80</f>
        <v>10.73</v>
      </c>
      <c r="T80">
        <f>붙여넣기데이터!BF80</f>
        <v>27.26</v>
      </c>
      <c r="U80">
        <f>붙여넣기데이터!AA80</f>
        <v>22.5</v>
      </c>
      <c r="V80">
        <f>붙여넣기데이터!AB80</f>
        <v>64.98</v>
      </c>
      <c r="W80">
        <f>붙여넣기데이터!AC80</f>
        <v>62.88</v>
      </c>
      <c r="X80">
        <f>붙여넣기데이터!AD80</f>
        <v>41.96</v>
      </c>
      <c r="Y80">
        <f>붙여넣기데이터!AE80</f>
        <v>17.41</v>
      </c>
      <c r="Z80">
        <f>붙여넣기데이터!AF80</f>
        <v>22.51</v>
      </c>
      <c r="AA80">
        <f>붙여넣기데이터!U80</f>
        <v>28.09</v>
      </c>
      <c r="AB80">
        <f>붙여넣기데이터!V80</f>
        <v>28.48</v>
      </c>
      <c r="AC80">
        <f>붙여넣기데이터!AQ80</f>
        <v>0.02</v>
      </c>
      <c r="AD80">
        <f>붙여넣기데이터!BE80</f>
        <v>6.01</v>
      </c>
      <c r="AE80">
        <f>붙여넣기데이터!BD80</f>
        <v>6.08</v>
      </c>
      <c r="AF80">
        <f>붙여넣기데이터!W80</f>
        <v>30.37</v>
      </c>
      <c r="AG80">
        <f>붙여넣기데이터!X80</f>
        <v>30.11</v>
      </c>
      <c r="AH80">
        <f>붙여넣기데이터!Y80</f>
        <v>29.96</v>
      </c>
      <c r="AI80">
        <f>붙여넣기데이터!Z80</f>
        <v>30.73</v>
      </c>
      <c r="AK80">
        <v>0.66720000000000002</v>
      </c>
      <c r="AL80">
        <v>78.31</v>
      </c>
      <c r="AM80">
        <v>55.94</v>
      </c>
      <c r="AN80">
        <v>1.155</v>
      </c>
      <c r="AO80">
        <v>14.93</v>
      </c>
      <c r="AP80">
        <v>1.8180000000000001</v>
      </c>
      <c r="AQ80">
        <v>90.6</v>
      </c>
      <c r="AR80">
        <v>97.2</v>
      </c>
      <c r="AS80">
        <v>1.1259999999999999</v>
      </c>
      <c r="AT80">
        <v>12</v>
      </c>
      <c r="AU80">
        <v>5.5329999999999997E-3</v>
      </c>
      <c r="AV80">
        <v>4.18</v>
      </c>
      <c r="AW80">
        <v>-9.2529999999999999E-4</v>
      </c>
      <c r="AX80">
        <v>-2.7629999999999998E-3</v>
      </c>
      <c r="AY80">
        <v>4.18</v>
      </c>
      <c r="AZ80">
        <v>-6.028E-2</v>
      </c>
      <c r="BA80">
        <v>438.7</v>
      </c>
      <c r="BB80">
        <v>456.1</v>
      </c>
      <c r="BC80" s="88">
        <v>453.3</v>
      </c>
      <c r="BD80">
        <v>269.7</v>
      </c>
      <c r="BE80">
        <v>269.7</v>
      </c>
      <c r="BF80">
        <v>438.7</v>
      </c>
      <c r="BG80">
        <v>169</v>
      </c>
      <c r="BH80">
        <v>17.420000000000002</v>
      </c>
      <c r="BI80">
        <v>183.5</v>
      </c>
      <c r="BJ80">
        <v>2.8940000000000001</v>
      </c>
      <c r="BK80">
        <v>8.8330000000000006E-2</v>
      </c>
      <c r="BL80">
        <v>14.93</v>
      </c>
      <c r="BM80">
        <v>1.5389999999999999</v>
      </c>
      <c r="BN80">
        <v>16.21</v>
      </c>
      <c r="BO80">
        <v>0.25559999999999999</v>
      </c>
      <c r="BP80">
        <v>5.5339999999999999E-3</v>
      </c>
      <c r="BQ80">
        <v>4.181</v>
      </c>
      <c r="BR80">
        <v>9.0229999999999998E-3</v>
      </c>
      <c r="BS80">
        <v>271.2</v>
      </c>
      <c r="BT80">
        <v>270.7</v>
      </c>
      <c r="BU80">
        <v>270.60000000000002</v>
      </c>
      <c r="BV80">
        <v>270.60000000000002</v>
      </c>
      <c r="BW80">
        <v>0.56320000000000003</v>
      </c>
      <c r="BX80">
        <v>-0.41510000000000002</v>
      </c>
      <c r="BY80">
        <v>0.14810000000000001</v>
      </c>
      <c r="BZ80">
        <v>6.0940000000000001E-2</v>
      </c>
      <c r="CA80">
        <v>3.4320000000000003E-2</v>
      </c>
      <c r="CB80">
        <v>-2.53E-2</v>
      </c>
      <c r="CC80">
        <v>9.0229999999999998E-3</v>
      </c>
      <c r="CD80">
        <f t="shared" si="1"/>
        <v>0.25559999999999999</v>
      </c>
      <c r="CE80">
        <f>붙여넣기데이터!BJ80*0.001</f>
        <v>2.6339999999999999</v>
      </c>
      <c r="CF80">
        <f>붙여넣기데이터!BL80*0.001</f>
        <v>0.29699999999999999</v>
      </c>
      <c r="CG80">
        <f>붙여넣기데이터!BN80*0.001</f>
        <v>0.309</v>
      </c>
      <c r="CH80">
        <f>붙여넣기데이터!BH80*0.001</f>
        <v>9.0000000000000011E-3</v>
      </c>
      <c r="CI80">
        <f>붙여넣기데이터!BP80*0.001</f>
        <v>0</v>
      </c>
    </row>
    <row r="81" spans="4:87" x14ac:dyDescent="0.3">
      <c r="D81" s="1">
        <f>붙여넣기데이터!A81</f>
        <v>45141.54347222222</v>
      </c>
      <c r="E81">
        <f>붙여넣기데이터!AT81</f>
        <v>28.91</v>
      </c>
      <c r="F81">
        <f>붙여넣기데이터!AU81</f>
        <v>76.44</v>
      </c>
      <c r="G81">
        <f>붙여넣기데이터!AV81</f>
        <v>20.75</v>
      </c>
      <c r="H81">
        <f>붙여넣기데이터!AW81</f>
        <v>90.11</v>
      </c>
      <c r="I81">
        <f>붙여넣기데이터!AX81</f>
        <v>36.590000000000003</v>
      </c>
      <c r="J81">
        <f>붙여넣기데이터!AY81</f>
        <v>53.49</v>
      </c>
      <c r="K81">
        <f>붙여넣기데이터!AZ81</f>
        <v>41.37</v>
      </c>
      <c r="L81">
        <f>붙여넣기데이터!BA81</f>
        <v>42.8</v>
      </c>
      <c r="M81">
        <f>붙여넣기데이터!AJ81</f>
        <v>28.66</v>
      </c>
      <c r="N81">
        <f>붙여넣기데이터!AH81</f>
        <v>28.62</v>
      </c>
      <c r="O81">
        <f>붙여넣기데이터!AS81</f>
        <v>0.02</v>
      </c>
      <c r="P81">
        <f>붙여넣기데이터!AK81</f>
        <v>35.82</v>
      </c>
      <c r="Q81">
        <f>붙여넣기데이터!AL81</f>
        <v>30.6</v>
      </c>
      <c r="R81">
        <f>붙여넣기데이터!CQ81</f>
        <v>-0.01</v>
      </c>
      <c r="S81">
        <f>붙여넣기데이터!BG81</f>
        <v>10.69</v>
      </c>
      <c r="T81">
        <f>붙여넣기데이터!BF81</f>
        <v>27.28</v>
      </c>
      <c r="U81">
        <f>붙여넣기데이터!AA81</f>
        <v>22.29</v>
      </c>
      <c r="V81">
        <f>붙여넣기데이터!AB81</f>
        <v>65.11</v>
      </c>
      <c r="W81">
        <f>붙여넣기데이터!AC81</f>
        <v>63.04</v>
      </c>
      <c r="X81">
        <f>붙여넣기데이터!AD81</f>
        <v>42.03</v>
      </c>
      <c r="Y81">
        <f>붙여넣기데이터!AE81</f>
        <v>17.37</v>
      </c>
      <c r="Z81">
        <f>붙여넣기데이터!AF81</f>
        <v>22.36</v>
      </c>
      <c r="AA81">
        <f>붙여넣기데이터!U81</f>
        <v>28.09</v>
      </c>
      <c r="AB81">
        <f>붙여넣기데이터!V81</f>
        <v>28.48</v>
      </c>
      <c r="AC81">
        <f>붙여넣기데이터!AQ81</f>
        <v>0.02</v>
      </c>
      <c r="AD81">
        <f>붙여넣기데이터!BE81</f>
        <v>6</v>
      </c>
      <c r="AE81">
        <f>붙여넣기데이터!BD81</f>
        <v>6.08</v>
      </c>
      <c r="AF81">
        <f>붙여넣기데이터!W81</f>
        <v>30.38</v>
      </c>
      <c r="AG81">
        <f>붙여넣기데이터!X81</f>
        <v>30.11</v>
      </c>
      <c r="AH81">
        <f>붙여넣기데이터!Y81</f>
        <v>29.97</v>
      </c>
      <c r="AI81">
        <f>붙여넣기데이터!Z81</f>
        <v>30.73</v>
      </c>
      <c r="AK81">
        <v>0.66720000000000002</v>
      </c>
      <c r="AL81">
        <v>78.31</v>
      </c>
      <c r="AM81">
        <v>56.01</v>
      </c>
      <c r="AN81">
        <v>1.155</v>
      </c>
      <c r="AO81">
        <v>14.88</v>
      </c>
      <c r="AP81">
        <v>1.8180000000000001</v>
      </c>
      <c r="AQ81">
        <v>90.3</v>
      </c>
      <c r="AR81">
        <v>97.2</v>
      </c>
      <c r="AS81">
        <v>1.1259999999999999</v>
      </c>
      <c r="AT81">
        <v>12.55</v>
      </c>
      <c r="AU81">
        <v>5.5329999999999997E-3</v>
      </c>
      <c r="AV81">
        <v>4.18</v>
      </c>
      <c r="AW81">
        <v>-9.2529999999999999E-4</v>
      </c>
      <c r="AX81">
        <v>-2.7629999999999998E-3</v>
      </c>
      <c r="AY81">
        <v>4.18</v>
      </c>
      <c r="AZ81">
        <v>-6.0269999999999997E-2</v>
      </c>
      <c r="BA81">
        <v>438.6</v>
      </c>
      <c r="BB81">
        <v>456.3</v>
      </c>
      <c r="BC81" s="88">
        <v>453.4</v>
      </c>
      <c r="BD81">
        <v>269.89999999999998</v>
      </c>
      <c r="BE81">
        <v>269.89999999999998</v>
      </c>
      <c r="BF81">
        <v>438.7</v>
      </c>
      <c r="BG81">
        <v>168.8</v>
      </c>
      <c r="BH81">
        <v>17.7</v>
      </c>
      <c r="BI81">
        <v>183.6</v>
      </c>
      <c r="BJ81">
        <v>2.85</v>
      </c>
      <c r="BK81">
        <v>8.8150000000000006E-2</v>
      </c>
      <c r="BL81">
        <v>14.88</v>
      </c>
      <c r="BM81">
        <v>1.56</v>
      </c>
      <c r="BN81">
        <v>16.18</v>
      </c>
      <c r="BO81">
        <v>0.25119999999999998</v>
      </c>
      <c r="BP81">
        <v>5.5339999999999999E-3</v>
      </c>
      <c r="BQ81">
        <v>4.181</v>
      </c>
      <c r="BR81">
        <v>9.0229999999999998E-3</v>
      </c>
      <c r="BS81">
        <v>271.2</v>
      </c>
      <c r="BT81">
        <v>270.7</v>
      </c>
      <c r="BU81">
        <v>270.60000000000002</v>
      </c>
      <c r="BV81">
        <v>270.60000000000002</v>
      </c>
      <c r="BW81">
        <v>0.58579999999999999</v>
      </c>
      <c r="BX81">
        <v>-0.4476</v>
      </c>
      <c r="BY81">
        <v>0.13819999999999999</v>
      </c>
      <c r="BZ81">
        <v>6.5290000000000001E-2</v>
      </c>
      <c r="CA81">
        <v>3.8249999999999999E-2</v>
      </c>
      <c r="CB81">
        <v>-2.9219999999999999E-2</v>
      </c>
      <c r="CC81">
        <v>9.0229999999999998E-3</v>
      </c>
      <c r="CD81">
        <f t="shared" si="1"/>
        <v>0.25119999999999998</v>
      </c>
      <c r="CE81">
        <f>붙여넣기데이터!BJ81*0.001</f>
        <v>2.6390000000000002</v>
      </c>
      <c r="CF81">
        <f>붙여넣기데이터!BL81*0.001</f>
        <v>0.29699999999999999</v>
      </c>
      <c r="CG81">
        <f>붙여넣기데이터!BN81*0.001</f>
        <v>0.312</v>
      </c>
      <c r="CH81">
        <f>붙여넣기데이터!BH81*0.001</f>
        <v>1.2E-2</v>
      </c>
      <c r="CI81">
        <f>붙여넣기데이터!BP81*0.001</f>
        <v>0</v>
      </c>
    </row>
    <row r="82" spans="4:87" x14ac:dyDescent="0.3">
      <c r="D82" s="1">
        <f>붙여넣기데이터!A82</f>
        <v>45141.543530092589</v>
      </c>
      <c r="E82">
        <f>붙여넣기데이터!AT82</f>
        <v>28.88</v>
      </c>
      <c r="F82">
        <f>붙여넣기데이터!AU82</f>
        <v>76.33</v>
      </c>
      <c r="G82">
        <f>붙여넣기데이터!AV82</f>
        <v>20.65</v>
      </c>
      <c r="H82">
        <f>붙여넣기데이터!AW82</f>
        <v>90.21</v>
      </c>
      <c r="I82">
        <f>붙여넣기데이터!AX82</f>
        <v>36.67</v>
      </c>
      <c r="J82">
        <f>붙여넣기데이터!AY82</f>
        <v>54.03</v>
      </c>
      <c r="K82">
        <f>붙여넣기데이터!AZ82</f>
        <v>41.43</v>
      </c>
      <c r="L82">
        <f>붙여넣기데이터!BA82</f>
        <v>42.29</v>
      </c>
      <c r="M82">
        <f>붙여넣기데이터!AJ82</f>
        <v>28.66</v>
      </c>
      <c r="N82">
        <f>붙여넣기데이터!AH82</f>
        <v>28.62</v>
      </c>
      <c r="O82">
        <f>붙여넣기데이터!AS82</f>
        <v>0.02</v>
      </c>
      <c r="P82">
        <f>붙여넣기데이터!AK82</f>
        <v>35.83</v>
      </c>
      <c r="Q82">
        <f>붙여넣기데이터!AL82</f>
        <v>30.62</v>
      </c>
      <c r="R82">
        <f>붙여넣기데이터!CQ82</f>
        <v>-0.01</v>
      </c>
      <c r="S82">
        <f>붙여넣기데이터!BG82</f>
        <v>10.68</v>
      </c>
      <c r="T82">
        <f>붙여넣기데이터!BF82</f>
        <v>27.3</v>
      </c>
      <c r="U82">
        <f>붙여넣기데이터!AA82</f>
        <v>22.13</v>
      </c>
      <c r="V82">
        <f>붙여넣기데이터!AB82</f>
        <v>65.25</v>
      </c>
      <c r="W82">
        <f>붙여넣기데이터!AC82</f>
        <v>63.19</v>
      </c>
      <c r="X82">
        <f>붙여넣기데이터!AD82</f>
        <v>42.09</v>
      </c>
      <c r="Y82">
        <f>붙여넣기데이터!AE82</f>
        <v>17.32</v>
      </c>
      <c r="Z82">
        <f>붙여넣기데이터!AF82</f>
        <v>22.27</v>
      </c>
      <c r="AA82">
        <f>붙여넣기데이터!U82</f>
        <v>28.09</v>
      </c>
      <c r="AB82">
        <f>붙여넣기데이터!V82</f>
        <v>28.48</v>
      </c>
      <c r="AC82">
        <f>붙여넣기데이터!AQ82</f>
        <v>0.02</v>
      </c>
      <c r="AD82">
        <f>붙여넣기데이터!BE82</f>
        <v>6</v>
      </c>
      <c r="AE82">
        <f>붙여넣기데이터!BD82</f>
        <v>6.08</v>
      </c>
      <c r="AF82">
        <f>붙여넣기데이터!W82</f>
        <v>30.38</v>
      </c>
      <c r="AG82">
        <f>붙여넣기데이터!X82</f>
        <v>30.11</v>
      </c>
      <c r="AH82">
        <f>붙여넣기데이터!Y82</f>
        <v>29.97</v>
      </c>
      <c r="AI82">
        <f>붙여넣기데이터!Z82</f>
        <v>30.73</v>
      </c>
      <c r="AK82">
        <v>0.6673</v>
      </c>
      <c r="AL82">
        <v>78.12</v>
      </c>
      <c r="AM82">
        <v>55.73</v>
      </c>
      <c r="AN82">
        <v>1.155</v>
      </c>
      <c r="AO82">
        <v>14.94</v>
      </c>
      <c r="AP82">
        <v>1.8169999999999999</v>
      </c>
      <c r="AQ82">
        <v>91.18</v>
      </c>
      <c r="AR82">
        <v>96.76</v>
      </c>
      <c r="AS82">
        <v>1.125</v>
      </c>
      <c r="AT82">
        <v>10.130000000000001</v>
      </c>
      <c r="AU82">
        <v>5.5329999999999997E-3</v>
      </c>
      <c r="AV82">
        <v>4.18</v>
      </c>
      <c r="AW82">
        <v>-9.2529999999999999E-4</v>
      </c>
      <c r="AX82">
        <v>-2.7629999999999998E-3</v>
      </c>
      <c r="AY82">
        <v>4.18</v>
      </c>
      <c r="AZ82">
        <v>-6.0159999999999998E-2</v>
      </c>
      <c r="BA82">
        <v>438.4</v>
      </c>
      <c r="BB82">
        <v>456.4</v>
      </c>
      <c r="BC82" s="88">
        <v>453.6</v>
      </c>
      <c r="BD82">
        <v>270</v>
      </c>
      <c r="BE82">
        <v>270</v>
      </c>
      <c r="BF82">
        <v>438.6</v>
      </c>
      <c r="BG82">
        <v>168.6</v>
      </c>
      <c r="BH82">
        <v>18</v>
      </c>
      <c r="BI82">
        <v>183.6</v>
      </c>
      <c r="BJ82">
        <v>2.8340000000000001</v>
      </c>
      <c r="BK82">
        <v>8.863E-2</v>
      </c>
      <c r="BL82">
        <v>14.94</v>
      </c>
      <c r="BM82">
        <v>1.595</v>
      </c>
      <c r="BN82">
        <v>16.27</v>
      </c>
      <c r="BO82">
        <v>0.25119999999999998</v>
      </c>
      <c r="BP82">
        <v>5.5339999999999999E-3</v>
      </c>
      <c r="BQ82">
        <v>4.181</v>
      </c>
      <c r="BR82">
        <v>9.0229999999999998E-3</v>
      </c>
      <c r="BS82">
        <v>271.2</v>
      </c>
      <c r="BT82">
        <v>270.7</v>
      </c>
      <c r="BU82">
        <v>270.60000000000002</v>
      </c>
      <c r="BV82">
        <v>270.60000000000002</v>
      </c>
      <c r="BW82">
        <v>0.58579999999999999</v>
      </c>
      <c r="BX82">
        <v>-0.4476</v>
      </c>
      <c r="BY82">
        <v>0.13819999999999999</v>
      </c>
      <c r="BZ82">
        <v>6.5290000000000001E-2</v>
      </c>
      <c r="CA82">
        <v>3.8249999999999999E-2</v>
      </c>
      <c r="CB82">
        <v>-2.9219999999999999E-2</v>
      </c>
      <c r="CC82">
        <v>9.0229999999999998E-3</v>
      </c>
      <c r="CD82">
        <f t="shared" si="1"/>
        <v>0.25119999999999998</v>
      </c>
      <c r="CE82">
        <f>붙여넣기데이터!BJ82*0.001</f>
        <v>2.6390000000000002</v>
      </c>
      <c r="CF82">
        <f>붙여넣기데이터!BL82*0.001</f>
        <v>0.29499999999999998</v>
      </c>
      <c r="CG82">
        <f>붙여넣기데이터!BN82*0.001</f>
        <v>0.312</v>
      </c>
      <c r="CH82">
        <f>붙여넣기데이터!BH82*0.001</f>
        <v>1.4E-2</v>
      </c>
      <c r="CI82">
        <f>붙여넣기데이터!BP82*0.001</f>
        <v>0</v>
      </c>
    </row>
    <row r="83" spans="4:87" x14ac:dyDescent="0.3">
      <c r="D83" s="1">
        <f>붙여넣기데이터!A83</f>
        <v>45141.543587962966</v>
      </c>
      <c r="E83">
        <f>붙여넣기데이터!AT83</f>
        <v>28.82</v>
      </c>
      <c r="F83">
        <f>붙여넣기데이터!AU83</f>
        <v>76.33</v>
      </c>
      <c r="G83">
        <f>붙여넣기데이터!AV83</f>
        <v>20.64</v>
      </c>
      <c r="H83">
        <f>붙여넣기데이터!AW83</f>
        <v>90.21</v>
      </c>
      <c r="I83">
        <f>붙여넣기데이터!AX83</f>
        <v>36.69</v>
      </c>
      <c r="J83">
        <f>붙여넣기데이터!AY83</f>
        <v>54.32</v>
      </c>
      <c r="K83">
        <f>붙여넣기데이터!AZ83</f>
        <v>41.43</v>
      </c>
      <c r="L83">
        <f>붙여넣기데이터!BA83</f>
        <v>41.48</v>
      </c>
      <c r="M83">
        <f>붙여넣기데이터!AJ83</f>
        <v>28.66</v>
      </c>
      <c r="N83">
        <f>붙여넣기데이터!AH83</f>
        <v>28.62</v>
      </c>
      <c r="O83">
        <f>붙여넣기데이터!AS83</f>
        <v>0.02</v>
      </c>
      <c r="P83">
        <f>붙여넣기데이터!AK83</f>
        <v>35.85</v>
      </c>
      <c r="Q83">
        <f>붙여넣기데이터!AL83</f>
        <v>30.63</v>
      </c>
      <c r="R83">
        <f>붙여넣기데이터!CQ83</f>
        <v>-0.01</v>
      </c>
      <c r="S83">
        <f>붙여넣기데이터!BG83</f>
        <v>10.65</v>
      </c>
      <c r="T83">
        <f>붙여넣기데이터!BF83</f>
        <v>27.3</v>
      </c>
      <c r="U83">
        <f>붙여넣기데이터!AA83</f>
        <v>22</v>
      </c>
      <c r="V83">
        <f>붙여넣기데이터!AB83</f>
        <v>65.400000000000006</v>
      </c>
      <c r="W83">
        <f>붙여넣기데이터!AC83</f>
        <v>63.33</v>
      </c>
      <c r="X83">
        <f>붙여넣기데이터!AD83</f>
        <v>42.16</v>
      </c>
      <c r="Y83">
        <f>붙여넣기데이터!AE83</f>
        <v>17.260000000000002</v>
      </c>
      <c r="Z83">
        <f>붙여넣기데이터!AF83</f>
        <v>22.21</v>
      </c>
      <c r="AA83">
        <f>붙여넣기데이터!U83</f>
        <v>28.09</v>
      </c>
      <c r="AB83">
        <f>붙여넣기데이터!V83</f>
        <v>28.48</v>
      </c>
      <c r="AC83">
        <f>붙여넣기데이터!AQ83</f>
        <v>0.02</v>
      </c>
      <c r="AD83">
        <f>붙여넣기데이터!BE83</f>
        <v>6.01</v>
      </c>
      <c r="AE83">
        <f>붙여넣기데이터!BD83</f>
        <v>6.08</v>
      </c>
      <c r="AF83">
        <f>붙여넣기데이터!W83</f>
        <v>30.38</v>
      </c>
      <c r="AG83">
        <f>붙여넣기데이터!X83</f>
        <v>30.12</v>
      </c>
      <c r="AH83">
        <f>붙여넣기데이터!Y83</f>
        <v>29.97</v>
      </c>
      <c r="AI83">
        <f>붙여넣기데이터!Z83</f>
        <v>30.74</v>
      </c>
      <c r="AK83">
        <v>0.66749999999999998</v>
      </c>
      <c r="AL83">
        <v>77.88</v>
      </c>
      <c r="AM83">
        <v>55.69</v>
      </c>
      <c r="AN83">
        <v>1.1559999999999999</v>
      </c>
      <c r="AO83">
        <v>14.81</v>
      </c>
      <c r="AP83">
        <v>1.8169999999999999</v>
      </c>
      <c r="AQ83">
        <v>91.57</v>
      </c>
      <c r="AR83">
        <v>95.67</v>
      </c>
      <c r="AS83">
        <v>1.125</v>
      </c>
      <c r="AT83">
        <v>7.444</v>
      </c>
      <c r="AU83">
        <v>5.5329999999999997E-3</v>
      </c>
      <c r="AV83">
        <v>4.18</v>
      </c>
      <c r="AW83">
        <v>-9.2529999999999999E-4</v>
      </c>
      <c r="AX83">
        <v>-2.7629999999999998E-3</v>
      </c>
      <c r="AY83">
        <v>4.18</v>
      </c>
      <c r="AZ83">
        <v>-6.0269999999999997E-2</v>
      </c>
      <c r="BA83">
        <v>438.4</v>
      </c>
      <c r="BB83">
        <v>456.6</v>
      </c>
      <c r="BC83" s="88">
        <v>453.8</v>
      </c>
      <c r="BD83">
        <v>270.10000000000002</v>
      </c>
      <c r="BE83">
        <v>270.10000000000002</v>
      </c>
      <c r="BF83">
        <v>438.6</v>
      </c>
      <c r="BG83">
        <v>168.5</v>
      </c>
      <c r="BH83">
        <v>18.28</v>
      </c>
      <c r="BI83">
        <v>183.7</v>
      </c>
      <c r="BJ83">
        <v>2.843</v>
      </c>
      <c r="BK83">
        <v>8.7900000000000006E-2</v>
      </c>
      <c r="BL83">
        <v>14.81</v>
      </c>
      <c r="BM83">
        <v>1.6060000000000001</v>
      </c>
      <c r="BN83">
        <v>16.149999999999999</v>
      </c>
      <c r="BO83">
        <v>0.24990000000000001</v>
      </c>
      <c r="BP83">
        <v>5.5339999999999999E-3</v>
      </c>
      <c r="BQ83">
        <v>4.181</v>
      </c>
      <c r="BR83">
        <v>9.0229999999999998E-3</v>
      </c>
      <c r="BS83">
        <v>271.2</v>
      </c>
      <c r="BT83">
        <v>270.7</v>
      </c>
      <c r="BU83">
        <v>270.60000000000002</v>
      </c>
      <c r="BV83">
        <v>270.60000000000002</v>
      </c>
      <c r="BW83">
        <v>0.56320000000000003</v>
      </c>
      <c r="BX83">
        <v>-0.41510000000000002</v>
      </c>
      <c r="BY83">
        <v>0.14810000000000001</v>
      </c>
      <c r="BZ83">
        <v>6.0940000000000001E-2</v>
      </c>
      <c r="CA83">
        <v>3.4320000000000003E-2</v>
      </c>
      <c r="CB83">
        <v>-2.53E-2</v>
      </c>
      <c r="CC83">
        <v>9.0229999999999998E-3</v>
      </c>
      <c r="CD83">
        <f t="shared" si="1"/>
        <v>0.24990000000000001</v>
      </c>
      <c r="CE83">
        <f>붙여넣기데이터!BJ83*0.001</f>
        <v>2.641</v>
      </c>
      <c r="CF83">
        <f>붙여넣기데이터!BL83*0.001</f>
        <v>0.29499999999999998</v>
      </c>
      <c r="CG83">
        <f>붙여넣기데이터!BN83*0.001</f>
        <v>0.312</v>
      </c>
      <c r="CH83">
        <f>붙여넣기데이터!BH83*0.001</f>
        <v>1.2E-2</v>
      </c>
      <c r="CI83">
        <f>붙여넣기데이터!BP83*0.001</f>
        <v>0</v>
      </c>
    </row>
    <row r="84" spans="4:87" x14ac:dyDescent="0.3">
      <c r="D84" s="1">
        <f>붙여넣기데이터!A84</f>
        <v>45141.543645833335</v>
      </c>
      <c r="E84">
        <f>붙여넣기데이터!AT84</f>
        <v>28.82</v>
      </c>
      <c r="F84">
        <f>붙여넣기데이터!AU84</f>
        <v>76.14</v>
      </c>
      <c r="G84">
        <f>붙여넣기데이터!AV84</f>
        <v>20.64</v>
      </c>
      <c r="H84">
        <f>붙여넣기데이터!AW84</f>
        <v>90.3</v>
      </c>
      <c r="I84">
        <f>붙여넣기데이터!AX84</f>
        <v>36.69</v>
      </c>
      <c r="J84">
        <f>붙여넣기데이터!AY84</f>
        <v>54.43</v>
      </c>
      <c r="K84">
        <f>붙여넣기데이터!AZ84</f>
        <v>41.43</v>
      </c>
      <c r="L84">
        <f>붙여넣기데이터!BA84</f>
        <v>41.32</v>
      </c>
      <c r="M84">
        <f>붙여넣기데이터!AJ84</f>
        <v>28.67</v>
      </c>
      <c r="N84">
        <f>붙여넣기데이터!AH84</f>
        <v>28.62</v>
      </c>
      <c r="O84">
        <f>붙여넣기데이터!AS84</f>
        <v>0.02</v>
      </c>
      <c r="P84">
        <f>붙여넣기데이터!AK84</f>
        <v>35.85</v>
      </c>
      <c r="Q84">
        <f>붙여넣기데이터!AL84</f>
        <v>30.65</v>
      </c>
      <c r="R84">
        <f>붙여넣기데이터!CQ84</f>
        <v>-0.01</v>
      </c>
      <c r="S84">
        <f>붙여넣기데이터!BG84</f>
        <v>10.65</v>
      </c>
      <c r="T84">
        <f>붙여넣기데이터!BF84</f>
        <v>27.29</v>
      </c>
      <c r="U84">
        <f>붙여넣기데이터!AA84</f>
        <v>21.93</v>
      </c>
      <c r="V84">
        <f>붙여넣기데이터!AB84</f>
        <v>65.540000000000006</v>
      </c>
      <c r="W84">
        <f>붙여넣기데이터!AC84</f>
        <v>63.47</v>
      </c>
      <c r="X84">
        <f>붙여넣기데이터!AD84</f>
        <v>42.21</v>
      </c>
      <c r="Y84">
        <f>붙여넣기데이터!AE84</f>
        <v>17.2</v>
      </c>
      <c r="Z84">
        <f>붙여넣기데이터!AF84</f>
        <v>22.17</v>
      </c>
      <c r="AA84">
        <f>붙여넣기데이터!U84</f>
        <v>28.09</v>
      </c>
      <c r="AB84">
        <f>붙여넣기데이터!V84</f>
        <v>28.49</v>
      </c>
      <c r="AC84">
        <f>붙여넣기데이터!AQ84</f>
        <v>0.02</v>
      </c>
      <c r="AD84">
        <f>붙여넣기데이터!BE84</f>
        <v>6</v>
      </c>
      <c r="AE84">
        <f>붙여넣기데이터!BD84</f>
        <v>6.08</v>
      </c>
      <c r="AF84">
        <f>붙여넣기데이터!W84</f>
        <v>30.38</v>
      </c>
      <c r="AG84">
        <f>붙여넣기데이터!X84</f>
        <v>30.12</v>
      </c>
      <c r="AH84">
        <f>붙여넣기데이터!Y84</f>
        <v>29.97</v>
      </c>
      <c r="AI84">
        <f>붙여넣기데이터!Z84</f>
        <v>30.74</v>
      </c>
      <c r="AK84">
        <v>0.66749999999999998</v>
      </c>
      <c r="AL84">
        <v>77.760000000000005</v>
      </c>
      <c r="AM84">
        <v>55.73</v>
      </c>
      <c r="AN84">
        <v>1.1559999999999999</v>
      </c>
      <c r="AO84">
        <v>14.7</v>
      </c>
      <c r="AP84">
        <v>1.8169999999999999</v>
      </c>
      <c r="AQ84">
        <v>91.68</v>
      </c>
      <c r="AR84">
        <v>95.45</v>
      </c>
      <c r="AS84">
        <v>1.125</v>
      </c>
      <c r="AT84">
        <v>6.8440000000000003</v>
      </c>
      <c r="AU84">
        <v>5.5329999999999997E-3</v>
      </c>
      <c r="AV84">
        <v>4.18</v>
      </c>
      <c r="AW84">
        <v>-1.157E-3</v>
      </c>
      <c r="AX84">
        <v>-2.7629999999999998E-3</v>
      </c>
      <c r="AY84">
        <v>4.18</v>
      </c>
      <c r="AZ84">
        <v>-6.0040000000000003E-2</v>
      </c>
      <c r="BA84">
        <v>438.3</v>
      </c>
      <c r="BB84">
        <v>456.9</v>
      </c>
      <c r="BC84" s="88">
        <v>454</v>
      </c>
      <c r="BD84">
        <v>270.2</v>
      </c>
      <c r="BE84">
        <v>270.2</v>
      </c>
      <c r="BF84">
        <v>438.6</v>
      </c>
      <c r="BG84">
        <v>168.3</v>
      </c>
      <c r="BH84">
        <v>18.559999999999999</v>
      </c>
      <c r="BI84">
        <v>183.8</v>
      </c>
      <c r="BJ84">
        <v>2.839</v>
      </c>
      <c r="BK84">
        <v>8.7340000000000001E-2</v>
      </c>
      <c r="BL84">
        <v>14.7</v>
      </c>
      <c r="BM84">
        <v>1.621</v>
      </c>
      <c r="BN84">
        <v>16.05</v>
      </c>
      <c r="BO84">
        <v>0.24790000000000001</v>
      </c>
      <c r="BP84">
        <v>5.5339999999999999E-3</v>
      </c>
      <c r="BQ84">
        <v>4.181</v>
      </c>
      <c r="BR84">
        <v>9.2540000000000001E-3</v>
      </c>
      <c r="BS84">
        <v>271.2</v>
      </c>
      <c r="BT84">
        <v>270.7</v>
      </c>
      <c r="BU84">
        <v>270.60000000000002</v>
      </c>
      <c r="BV84">
        <v>270.60000000000002</v>
      </c>
      <c r="BW84">
        <v>0.58579999999999999</v>
      </c>
      <c r="BX84">
        <v>-0.43769999999999998</v>
      </c>
      <c r="BY84">
        <v>0.14810000000000001</v>
      </c>
      <c r="BZ84">
        <v>6.25E-2</v>
      </c>
      <c r="CA84">
        <v>3.6609999999999997E-2</v>
      </c>
      <c r="CB84">
        <v>-2.7359999999999999E-2</v>
      </c>
      <c r="CC84">
        <v>9.2540000000000001E-3</v>
      </c>
      <c r="CD84">
        <f t="shared" si="1"/>
        <v>0.24790000000000001</v>
      </c>
      <c r="CE84">
        <f>붙여넣기데이터!BJ84*0.001</f>
        <v>2.6440000000000001</v>
      </c>
      <c r="CF84">
        <f>붙여넣기데이터!BL84*0.001</f>
        <v>0.29699999999999999</v>
      </c>
      <c r="CG84">
        <f>붙여넣기데이터!BN84*0.001</f>
        <v>0.312</v>
      </c>
      <c r="CH84">
        <f>붙여넣기데이터!BH84*0.001</f>
        <v>9.0000000000000011E-3</v>
      </c>
      <c r="CI84">
        <f>붙여넣기데이터!BP84*0.001</f>
        <v>0</v>
      </c>
    </row>
    <row r="85" spans="4:87" x14ac:dyDescent="0.3">
      <c r="D85" s="1">
        <f>붙여넣기데이터!A85</f>
        <v>45141.543703703705</v>
      </c>
      <c r="E85">
        <f>붙여넣기데이터!AT85</f>
        <v>28.82</v>
      </c>
      <c r="F85">
        <f>붙여넣기데이터!AU85</f>
        <v>76.14</v>
      </c>
      <c r="G85">
        <f>붙여넣기데이터!AV85</f>
        <v>20.64</v>
      </c>
      <c r="H85">
        <f>붙여넣기데이터!AW85</f>
        <v>90.37</v>
      </c>
      <c r="I85">
        <f>붙여넣기데이터!AX85</f>
        <v>36.69</v>
      </c>
      <c r="J85">
        <f>붙여넣기데이터!AY85</f>
        <v>56.05</v>
      </c>
      <c r="K85">
        <f>붙여넣기데이터!AZ85</f>
        <v>41.43</v>
      </c>
      <c r="L85">
        <f>붙여넣기데이터!BA85</f>
        <v>41.57</v>
      </c>
      <c r="M85">
        <f>붙여넣기데이터!AJ85</f>
        <v>28.66</v>
      </c>
      <c r="N85">
        <f>붙여넣기데이터!AH85</f>
        <v>28.62</v>
      </c>
      <c r="O85">
        <f>붙여넣기데이터!AS85</f>
        <v>0.02</v>
      </c>
      <c r="P85">
        <f>붙여넣기데이터!AK85</f>
        <v>35.86</v>
      </c>
      <c r="Q85">
        <f>붙여넣기데이터!AL85</f>
        <v>30.65</v>
      </c>
      <c r="R85">
        <f>붙여넣기데이터!CQ85</f>
        <v>-0.01</v>
      </c>
      <c r="S85">
        <f>붙여넣기데이터!BG85</f>
        <v>10.64</v>
      </c>
      <c r="T85">
        <f>붙여넣기데이터!BF85</f>
        <v>27.27</v>
      </c>
      <c r="U85">
        <f>붙여넣기데이터!AA85</f>
        <v>21.89</v>
      </c>
      <c r="V85">
        <f>붙여넣기데이터!AB85</f>
        <v>65.709999999999994</v>
      </c>
      <c r="W85">
        <f>붙여넣기데이터!AC85</f>
        <v>63.6</v>
      </c>
      <c r="X85">
        <f>붙여넣기데이터!AD85</f>
        <v>42.26</v>
      </c>
      <c r="Y85">
        <f>붙여넣기데이터!AE85</f>
        <v>17.13</v>
      </c>
      <c r="Z85">
        <f>붙여넣기데이터!AF85</f>
        <v>22.16</v>
      </c>
      <c r="AA85">
        <f>붙여넣기데이터!U85</f>
        <v>28.09</v>
      </c>
      <c r="AB85">
        <f>붙여넣기데이터!V85</f>
        <v>28.48</v>
      </c>
      <c r="AC85">
        <f>붙여넣기데이터!AQ85</f>
        <v>0.02</v>
      </c>
      <c r="AD85">
        <f>붙여넣기데이터!BE85</f>
        <v>6.01</v>
      </c>
      <c r="AE85">
        <f>붙여넣기데이터!BD85</f>
        <v>6.08</v>
      </c>
      <c r="AF85">
        <f>붙여넣기데이터!W85</f>
        <v>30.38</v>
      </c>
      <c r="AG85">
        <f>붙여넣기데이터!X85</f>
        <v>30.12</v>
      </c>
      <c r="AH85">
        <f>붙여넣기데이터!Y85</f>
        <v>29.97</v>
      </c>
      <c r="AI85">
        <f>붙여넣기데이터!Z85</f>
        <v>30.74</v>
      </c>
      <c r="AK85">
        <v>0.66749999999999998</v>
      </c>
      <c r="AL85">
        <v>77.760000000000005</v>
      </c>
      <c r="AM85">
        <v>55.76</v>
      </c>
      <c r="AN85">
        <v>1.1559999999999999</v>
      </c>
      <c r="AO85">
        <v>14.68</v>
      </c>
      <c r="AP85">
        <v>1.8160000000000001</v>
      </c>
      <c r="AQ85">
        <v>93.37</v>
      </c>
      <c r="AR85">
        <v>95.79</v>
      </c>
      <c r="AS85">
        <v>1.125</v>
      </c>
      <c r="AT85">
        <v>4.3849999999999998</v>
      </c>
      <c r="AU85">
        <v>5.5329999999999997E-3</v>
      </c>
      <c r="AV85">
        <v>4.18</v>
      </c>
      <c r="AW85">
        <v>-9.2529999999999999E-4</v>
      </c>
      <c r="AX85">
        <v>-2.7629999999999998E-3</v>
      </c>
      <c r="AY85">
        <v>4.18</v>
      </c>
      <c r="AZ85">
        <v>-6.0159999999999998E-2</v>
      </c>
      <c r="BA85">
        <v>438.3</v>
      </c>
      <c r="BB85">
        <v>457.1</v>
      </c>
      <c r="BC85" s="88">
        <v>454.2</v>
      </c>
      <c r="BD85">
        <v>270.3</v>
      </c>
      <c r="BE85">
        <v>270.3</v>
      </c>
      <c r="BF85">
        <v>438.6</v>
      </c>
      <c r="BG85">
        <v>168.2</v>
      </c>
      <c r="BH85">
        <v>18.850000000000001</v>
      </c>
      <c r="BI85">
        <v>183.9</v>
      </c>
      <c r="BJ85">
        <v>2.887</v>
      </c>
      <c r="BK85">
        <v>8.7279999999999996E-2</v>
      </c>
      <c r="BL85">
        <v>14.68</v>
      </c>
      <c r="BM85">
        <v>1.645</v>
      </c>
      <c r="BN85">
        <v>16.05</v>
      </c>
      <c r="BO85">
        <v>0.252</v>
      </c>
      <c r="BP85">
        <v>5.5339999999999999E-3</v>
      </c>
      <c r="BQ85">
        <v>4.181</v>
      </c>
      <c r="BR85">
        <v>9.0229999999999998E-3</v>
      </c>
      <c r="BS85">
        <v>271.2</v>
      </c>
      <c r="BT85">
        <v>270.7</v>
      </c>
      <c r="BU85">
        <v>270.60000000000002</v>
      </c>
      <c r="BV85">
        <v>270.60000000000002</v>
      </c>
      <c r="BW85">
        <v>0.56320000000000003</v>
      </c>
      <c r="BX85">
        <v>-0.41510000000000002</v>
      </c>
      <c r="BY85">
        <v>0.14810000000000001</v>
      </c>
      <c r="BZ85">
        <v>6.0940000000000001E-2</v>
      </c>
      <c r="CA85">
        <v>3.4320000000000003E-2</v>
      </c>
      <c r="CB85">
        <v>-2.53E-2</v>
      </c>
      <c r="CC85">
        <v>9.0229999999999998E-3</v>
      </c>
      <c r="CD85">
        <f t="shared" si="1"/>
        <v>0.252</v>
      </c>
      <c r="CE85">
        <f>붙여넣기데이터!BJ85*0.001</f>
        <v>2.641</v>
      </c>
      <c r="CF85">
        <f>붙여넣기데이터!BL85*0.001</f>
        <v>0.29199999999999998</v>
      </c>
      <c r="CG85">
        <f>붙여넣기데이터!BN85*0.001</f>
        <v>0.312</v>
      </c>
      <c r="CH85">
        <f>붙여넣기데이터!BH85*0.001</f>
        <v>9.0000000000000011E-3</v>
      </c>
      <c r="CI85">
        <f>붙여넣기데이터!BP85*0.001</f>
        <v>0</v>
      </c>
    </row>
    <row r="86" spans="4:87" x14ac:dyDescent="0.3">
      <c r="D86" s="1">
        <f>붙여넣기데이터!A86</f>
        <v>45141.543761574074</v>
      </c>
      <c r="E86">
        <f>붙여넣기데이터!AT86</f>
        <v>28.82</v>
      </c>
      <c r="F86">
        <f>붙여넣기데이터!AU86</f>
        <v>76.239999999999995</v>
      </c>
      <c r="G86">
        <f>붙여넣기데이터!AV86</f>
        <v>20.55</v>
      </c>
      <c r="H86">
        <f>붙여넣기데이터!AW86</f>
        <v>90.44</v>
      </c>
      <c r="I86">
        <f>붙여넣기데이터!AX86</f>
        <v>36.799999999999997</v>
      </c>
      <c r="J86">
        <f>붙여넣기데이터!AY86</f>
        <v>57.38</v>
      </c>
      <c r="K86">
        <f>붙여넣기데이터!AZ86</f>
        <v>41.43</v>
      </c>
      <c r="L86">
        <f>붙여넣기데이터!BA86</f>
        <v>42.68</v>
      </c>
      <c r="M86">
        <f>붙여넣기데이터!AJ86</f>
        <v>28.66</v>
      </c>
      <c r="N86">
        <f>붙여넣기데이터!AH86</f>
        <v>28.62</v>
      </c>
      <c r="O86">
        <f>붙여넣기데이터!AS86</f>
        <v>0.02</v>
      </c>
      <c r="P86">
        <f>붙여넣기데이터!AK86</f>
        <v>35.869999999999997</v>
      </c>
      <c r="Q86">
        <f>붙여넣기데이터!AL86</f>
        <v>30.66</v>
      </c>
      <c r="R86">
        <f>붙여넣기데이터!CQ86</f>
        <v>-0.01</v>
      </c>
      <c r="S86">
        <f>붙여넣기데이터!BG86</f>
        <v>10.63</v>
      </c>
      <c r="T86">
        <f>붙여넣기데이터!BF86</f>
        <v>27.26</v>
      </c>
      <c r="U86">
        <f>붙여넣기데이터!AA86</f>
        <v>21.88</v>
      </c>
      <c r="V86">
        <f>붙여넣기데이터!AB86</f>
        <v>65.849999999999994</v>
      </c>
      <c r="W86">
        <f>붙여넣기데이터!AC86</f>
        <v>63.75</v>
      </c>
      <c r="X86">
        <f>붙여넣기데이터!AD86</f>
        <v>42.3</v>
      </c>
      <c r="Y86">
        <f>붙여넣기데이터!AE86</f>
        <v>17.079999999999998</v>
      </c>
      <c r="Z86">
        <f>붙여넣기데이터!AF86</f>
        <v>22.19</v>
      </c>
      <c r="AA86">
        <f>붙여넣기데이터!U86</f>
        <v>28.09</v>
      </c>
      <c r="AB86">
        <f>붙여넣기데이터!V86</f>
        <v>28.47</v>
      </c>
      <c r="AC86">
        <f>붙여넣기데이터!AQ86</f>
        <v>0.02</v>
      </c>
      <c r="AD86">
        <f>붙여넣기데이터!BE86</f>
        <v>6.01</v>
      </c>
      <c r="AE86">
        <f>붙여넣기데이터!BD86</f>
        <v>6.08</v>
      </c>
      <c r="AF86">
        <f>붙여넣기데이터!W86</f>
        <v>30.39</v>
      </c>
      <c r="AG86">
        <f>붙여넣기데이터!X86</f>
        <v>30.12</v>
      </c>
      <c r="AH86">
        <f>붙여넣기데이터!Y86</f>
        <v>29.97</v>
      </c>
      <c r="AI86">
        <f>붙여넣기데이터!Z86</f>
        <v>30.74</v>
      </c>
      <c r="AK86">
        <v>0.66749999999999998</v>
      </c>
      <c r="AL86">
        <v>77.819999999999993</v>
      </c>
      <c r="AM86">
        <v>55.49</v>
      </c>
      <c r="AN86">
        <v>1.1559999999999999</v>
      </c>
      <c r="AO86">
        <v>14.9</v>
      </c>
      <c r="AP86">
        <v>1.8149999999999999</v>
      </c>
      <c r="AQ86">
        <v>95.24</v>
      </c>
      <c r="AR86">
        <v>97.28</v>
      </c>
      <c r="AS86">
        <v>1.1240000000000001</v>
      </c>
      <c r="AT86">
        <v>3.71</v>
      </c>
      <c r="AU86">
        <v>5.5329999999999997E-3</v>
      </c>
      <c r="AV86">
        <v>4.18</v>
      </c>
      <c r="AW86">
        <v>-9.2529999999999999E-4</v>
      </c>
      <c r="AX86">
        <v>-2.7629999999999998E-3</v>
      </c>
      <c r="AY86">
        <v>4.18</v>
      </c>
      <c r="AZ86">
        <v>-6.0159999999999998E-2</v>
      </c>
      <c r="BA86">
        <v>438.3</v>
      </c>
      <c r="BB86">
        <v>457.3</v>
      </c>
      <c r="BC86" s="88">
        <v>454.5</v>
      </c>
      <c r="BD86">
        <v>270.39999999999998</v>
      </c>
      <c r="BE86">
        <v>270.39999999999998</v>
      </c>
      <c r="BF86">
        <v>438.6</v>
      </c>
      <c r="BG86">
        <v>168.2</v>
      </c>
      <c r="BH86">
        <v>19.04</v>
      </c>
      <c r="BI86">
        <v>184.1</v>
      </c>
      <c r="BJ86">
        <v>2.8690000000000002</v>
      </c>
      <c r="BK86">
        <v>8.8599999999999998E-2</v>
      </c>
      <c r="BL86">
        <v>14.9</v>
      </c>
      <c r="BM86">
        <v>1.6870000000000001</v>
      </c>
      <c r="BN86">
        <v>16.309999999999999</v>
      </c>
      <c r="BO86">
        <v>0.25419999999999998</v>
      </c>
      <c r="BP86">
        <v>5.5339999999999999E-3</v>
      </c>
      <c r="BQ86">
        <v>4.181</v>
      </c>
      <c r="BR86">
        <v>8.7910000000000002E-3</v>
      </c>
      <c r="BS86">
        <v>271.2</v>
      </c>
      <c r="BT86">
        <v>270.7</v>
      </c>
      <c r="BU86">
        <v>270.60000000000002</v>
      </c>
      <c r="BV86">
        <v>270.60000000000002</v>
      </c>
      <c r="BW86">
        <v>0.57299999999999995</v>
      </c>
      <c r="BX86">
        <v>-0.42499999999999999</v>
      </c>
      <c r="BY86">
        <v>0.14810000000000001</v>
      </c>
      <c r="BZ86">
        <v>5.9380000000000002E-2</v>
      </c>
      <c r="CA86">
        <v>3.4020000000000002E-2</v>
      </c>
      <c r="CB86">
        <v>-2.5229999999999999E-2</v>
      </c>
      <c r="CC86">
        <v>8.7910000000000002E-3</v>
      </c>
      <c r="CD86">
        <f t="shared" si="1"/>
        <v>0.25419999999999998</v>
      </c>
      <c r="CE86">
        <f>붙여넣기데이터!BJ86*0.001</f>
        <v>2.6390000000000002</v>
      </c>
      <c r="CF86">
        <f>붙여넣기데이터!BL86*0.001</f>
        <v>0.29699999999999999</v>
      </c>
      <c r="CG86">
        <f>붙여넣기데이터!BN86*0.001</f>
        <v>0.309</v>
      </c>
      <c r="CH86">
        <f>붙여넣기데이터!BH86*0.001</f>
        <v>1.2E-2</v>
      </c>
      <c r="CI86">
        <f>붙여넣기데이터!BP86*0.001</f>
        <v>0</v>
      </c>
    </row>
    <row r="87" spans="4:87" x14ac:dyDescent="0.3">
      <c r="D87" s="1">
        <f>붙여넣기데이터!A87</f>
        <v>45141.543819444443</v>
      </c>
      <c r="E87">
        <f>붙여넣기데이터!AT87</f>
        <v>28.82</v>
      </c>
      <c r="F87">
        <f>붙여넣기데이터!AU87</f>
        <v>76.23</v>
      </c>
      <c r="G87">
        <f>붙여넣기데이터!AV87</f>
        <v>20.55</v>
      </c>
      <c r="H87">
        <f>붙여넣기데이터!AW87</f>
        <v>90.51</v>
      </c>
      <c r="I87">
        <f>붙여넣기데이터!AX87</f>
        <v>36.799999999999997</v>
      </c>
      <c r="J87">
        <f>붙여넣기데이터!AY87</f>
        <v>57.37</v>
      </c>
      <c r="K87">
        <f>붙여넣기데이터!AZ87</f>
        <v>41.43</v>
      </c>
      <c r="L87">
        <f>붙여넣기데이터!BA87</f>
        <v>43.06</v>
      </c>
      <c r="M87">
        <f>붙여넣기데이터!AJ87</f>
        <v>28.67</v>
      </c>
      <c r="N87">
        <f>붙여넣기데이터!AH87</f>
        <v>28.62</v>
      </c>
      <c r="O87">
        <f>붙여넣기데이터!AS87</f>
        <v>0.02</v>
      </c>
      <c r="P87">
        <f>붙여넣기데이터!AK87</f>
        <v>35.880000000000003</v>
      </c>
      <c r="Q87">
        <f>붙여넣기데이터!AL87</f>
        <v>30.67</v>
      </c>
      <c r="R87">
        <f>붙여넣기데이터!CQ87</f>
        <v>-0.01</v>
      </c>
      <c r="S87">
        <f>붙여넣기데이터!BG87</f>
        <v>10.63</v>
      </c>
      <c r="T87">
        <f>붙여넣기데이터!BF87</f>
        <v>27.25</v>
      </c>
      <c r="U87">
        <f>붙여넣기데이터!AA87</f>
        <v>21.89</v>
      </c>
      <c r="V87">
        <f>붙여넣기데이터!AB87</f>
        <v>65.97</v>
      </c>
      <c r="W87">
        <f>붙여넣기데이터!AC87</f>
        <v>63.88</v>
      </c>
      <c r="X87">
        <f>붙여넣기데이터!AD87</f>
        <v>42.33</v>
      </c>
      <c r="Y87">
        <f>붙여넣기데이터!AE87</f>
        <v>17.02</v>
      </c>
      <c r="Z87">
        <f>붙여넣기데이터!AF87</f>
        <v>22.22</v>
      </c>
      <c r="AA87">
        <f>붙여넣기데이터!U87</f>
        <v>28.09</v>
      </c>
      <c r="AB87">
        <f>붙여넣기데이터!V87</f>
        <v>28.49</v>
      </c>
      <c r="AC87">
        <f>붙여넣기데이터!AQ87</f>
        <v>0.02</v>
      </c>
      <c r="AD87">
        <f>붙여넣기데이터!BE87</f>
        <v>6.01</v>
      </c>
      <c r="AE87">
        <f>붙여넣기데이터!BD87</f>
        <v>6.08</v>
      </c>
      <c r="AF87">
        <f>붙여넣기데이터!W87</f>
        <v>30.39</v>
      </c>
      <c r="AG87">
        <f>붙여넣기데이터!X87</f>
        <v>30.12</v>
      </c>
      <c r="AH87">
        <f>붙여넣기데이터!Y87</f>
        <v>29.97</v>
      </c>
      <c r="AI87">
        <f>붙여넣기데이터!Z87</f>
        <v>30.74</v>
      </c>
      <c r="AK87">
        <v>0.66749999999999998</v>
      </c>
      <c r="AL87">
        <v>77.819999999999993</v>
      </c>
      <c r="AM87">
        <v>55.52</v>
      </c>
      <c r="AN87">
        <v>1.1559999999999999</v>
      </c>
      <c r="AO87">
        <v>14.88</v>
      </c>
      <c r="AP87">
        <v>1.8149999999999999</v>
      </c>
      <c r="AQ87">
        <v>95.23</v>
      </c>
      <c r="AR87">
        <v>97.8</v>
      </c>
      <c r="AS87">
        <v>1.1240000000000001</v>
      </c>
      <c r="AT87">
        <v>4.66</v>
      </c>
      <c r="AU87">
        <v>5.5329999999999997E-3</v>
      </c>
      <c r="AV87">
        <v>4.18</v>
      </c>
      <c r="AW87">
        <v>-1.157E-3</v>
      </c>
      <c r="AX87">
        <v>-2.7629999999999998E-3</v>
      </c>
      <c r="AY87">
        <v>4.18</v>
      </c>
      <c r="AZ87">
        <v>-6.0159999999999998E-2</v>
      </c>
      <c r="BA87">
        <v>438.3</v>
      </c>
      <c r="BB87">
        <v>457.5</v>
      </c>
      <c r="BC87" s="88">
        <v>454.7</v>
      </c>
      <c r="BD87">
        <v>270.5</v>
      </c>
      <c r="BE87">
        <v>270.5</v>
      </c>
      <c r="BF87">
        <v>438.7</v>
      </c>
      <c r="BG87">
        <v>168.2</v>
      </c>
      <c r="BH87">
        <v>19.21</v>
      </c>
      <c r="BI87">
        <v>184.2</v>
      </c>
      <c r="BJ87">
        <v>2.851</v>
      </c>
      <c r="BK87">
        <v>8.8480000000000003E-2</v>
      </c>
      <c r="BL87">
        <v>14.88</v>
      </c>
      <c r="BM87">
        <v>1.7</v>
      </c>
      <c r="BN87">
        <v>16.3</v>
      </c>
      <c r="BO87">
        <v>0.25219999999999998</v>
      </c>
      <c r="BP87">
        <v>5.5339999999999999E-3</v>
      </c>
      <c r="BQ87">
        <v>4.181</v>
      </c>
      <c r="BR87">
        <v>9.2540000000000001E-3</v>
      </c>
      <c r="BS87">
        <v>271.2</v>
      </c>
      <c r="BT87">
        <v>270.7</v>
      </c>
      <c r="BU87">
        <v>270.60000000000002</v>
      </c>
      <c r="BV87">
        <v>270.60000000000002</v>
      </c>
      <c r="BW87">
        <v>0.57299999999999995</v>
      </c>
      <c r="BX87">
        <v>-0.42499999999999999</v>
      </c>
      <c r="BY87">
        <v>0.14810000000000001</v>
      </c>
      <c r="BZ87">
        <v>6.25E-2</v>
      </c>
      <c r="CA87">
        <v>3.5819999999999998E-2</v>
      </c>
      <c r="CB87">
        <v>-2.656E-2</v>
      </c>
      <c r="CC87">
        <v>9.2540000000000001E-3</v>
      </c>
      <c r="CD87">
        <f t="shared" si="1"/>
        <v>0.25219999999999998</v>
      </c>
      <c r="CE87">
        <f>붙여넣기데이터!BJ87*0.001</f>
        <v>2.641</v>
      </c>
      <c r="CF87">
        <f>붙여넣기데이터!BL87*0.001</f>
        <v>0.29699999999999999</v>
      </c>
      <c r="CG87">
        <f>붙여넣기데이터!BN87*0.001</f>
        <v>0.314</v>
      </c>
      <c r="CH87">
        <f>붙여넣기데이터!BH87*0.001</f>
        <v>9.0000000000000011E-3</v>
      </c>
      <c r="CI87">
        <f>붙여넣기데이터!BP87*0.001</f>
        <v>0</v>
      </c>
    </row>
    <row r="88" spans="4:87" x14ac:dyDescent="0.3">
      <c r="D88" s="1">
        <f>붙여넣기데이터!A88</f>
        <v>45141.543877314813</v>
      </c>
      <c r="E88">
        <f>붙여넣기데이터!AT88</f>
        <v>28.82</v>
      </c>
      <c r="F88">
        <f>붙여넣기데이터!AU88</f>
        <v>76.239999999999995</v>
      </c>
      <c r="G88">
        <f>붙여넣기데이터!AV88</f>
        <v>20.55</v>
      </c>
      <c r="H88">
        <f>붙여넣기데이터!AW88</f>
        <v>90.71</v>
      </c>
      <c r="I88">
        <f>붙여넣기데이터!AX88</f>
        <v>36.799999999999997</v>
      </c>
      <c r="J88">
        <f>붙여넣기데이터!AY88</f>
        <v>56.46</v>
      </c>
      <c r="K88">
        <f>붙여넣기데이터!AZ88</f>
        <v>41.43</v>
      </c>
      <c r="L88">
        <f>붙여넣기데이터!BA88</f>
        <v>42.37</v>
      </c>
      <c r="M88">
        <f>붙여넣기데이터!AJ88</f>
        <v>28.67</v>
      </c>
      <c r="N88">
        <f>붙여넣기데이터!AH88</f>
        <v>28.62</v>
      </c>
      <c r="O88">
        <f>붙여넣기데이터!AS88</f>
        <v>0.02</v>
      </c>
      <c r="P88">
        <f>붙여넣기데이터!AK88</f>
        <v>35.89</v>
      </c>
      <c r="Q88">
        <f>붙여넣기데이터!AL88</f>
        <v>30.68</v>
      </c>
      <c r="R88">
        <f>붙여넣기데이터!CQ88</f>
        <v>-0.01</v>
      </c>
      <c r="S88">
        <f>붙여넣기데이터!BG88</f>
        <v>10.64</v>
      </c>
      <c r="T88">
        <f>붙여넣기데이터!BF88</f>
        <v>27.24</v>
      </c>
      <c r="U88">
        <f>붙여넣기데이터!AA88</f>
        <v>21.91</v>
      </c>
      <c r="V88">
        <f>붙여넣기데이터!AB88</f>
        <v>66.08</v>
      </c>
      <c r="W88">
        <f>붙여넣기데이터!AC88</f>
        <v>64.03</v>
      </c>
      <c r="X88">
        <f>붙여넣기데이터!AD88</f>
        <v>42.36</v>
      </c>
      <c r="Y88">
        <f>붙여넣기데이터!AE88</f>
        <v>16.98</v>
      </c>
      <c r="Z88">
        <f>붙여넣기데이터!AF88</f>
        <v>22.27</v>
      </c>
      <c r="AA88">
        <f>붙여넣기데이터!U88</f>
        <v>28.09</v>
      </c>
      <c r="AB88">
        <f>붙여넣기데이터!V88</f>
        <v>28.48</v>
      </c>
      <c r="AC88">
        <f>붙여넣기데이터!AQ88</f>
        <v>0.02</v>
      </c>
      <c r="AD88">
        <f>붙여넣기데이터!BE88</f>
        <v>6.01</v>
      </c>
      <c r="AE88">
        <f>붙여넣기데이터!BD88</f>
        <v>6.08</v>
      </c>
      <c r="AF88">
        <f>붙여넣기데이터!W88</f>
        <v>30.39</v>
      </c>
      <c r="AG88">
        <f>붙여넣기데이터!X88</f>
        <v>30.12</v>
      </c>
      <c r="AH88">
        <f>붙여넣기데이터!Y88</f>
        <v>29.97</v>
      </c>
      <c r="AI88">
        <f>붙여넣기데이터!Z88</f>
        <v>30.74</v>
      </c>
      <c r="AK88">
        <v>0.66749999999999998</v>
      </c>
      <c r="AL88">
        <v>77.819999999999993</v>
      </c>
      <c r="AM88">
        <v>55.6</v>
      </c>
      <c r="AN88">
        <v>1.1559999999999999</v>
      </c>
      <c r="AO88">
        <v>14.83</v>
      </c>
      <c r="AP88">
        <v>1.8149999999999999</v>
      </c>
      <c r="AQ88">
        <v>94.27</v>
      </c>
      <c r="AR88">
        <v>96.86</v>
      </c>
      <c r="AS88">
        <v>1.1240000000000001</v>
      </c>
      <c r="AT88">
        <v>4.7080000000000002</v>
      </c>
      <c r="AU88">
        <v>5.5329999999999997E-3</v>
      </c>
      <c r="AV88">
        <v>4.18</v>
      </c>
      <c r="AW88">
        <v>-1.157E-3</v>
      </c>
      <c r="AX88">
        <v>-2.7629999999999998E-3</v>
      </c>
      <c r="AY88">
        <v>4.18</v>
      </c>
      <c r="AZ88">
        <v>-6.0159999999999998E-2</v>
      </c>
      <c r="BA88">
        <v>438.3</v>
      </c>
      <c r="BB88">
        <v>457.7</v>
      </c>
      <c r="BC88" s="88">
        <v>454.9</v>
      </c>
      <c r="BD88">
        <v>270.5</v>
      </c>
      <c r="BE88">
        <v>270.5</v>
      </c>
      <c r="BF88">
        <v>438.7</v>
      </c>
      <c r="BG88">
        <v>168.2</v>
      </c>
      <c r="BH88">
        <v>19.38</v>
      </c>
      <c r="BI88">
        <v>184.4</v>
      </c>
      <c r="BJ88">
        <v>2.7919999999999998</v>
      </c>
      <c r="BK88">
        <v>8.8209999999999997E-2</v>
      </c>
      <c r="BL88">
        <v>14.83</v>
      </c>
      <c r="BM88">
        <v>1.71</v>
      </c>
      <c r="BN88">
        <v>16.260000000000002</v>
      </c>
      <c r="BO88">
        <v>0.24629999999999999</v>
      </c>
      <c r="BP88">
        <v>5.5339999999999999E-3</v>
      </c>
      <c r="BQ88">
        <v>4.181</v>
      </c>
      <c r="BR88">
        <v>9.0229999999999998E-3</v>
      </c>
      <c r="BS88">
        <v>271.2</v>
      </c>
      <c r="BT88">
        <v>270.7</v>
      </c>
      <c r="BU88">
        <v>270.60000000000002</v>
      </c>
      <c r="BV88">
        <v>270.60000000000002</v>
      </c>
      <c r="BW88">
        <v>0.57299999999999995</v>
      </c>
      <c r="BX88">
        <v>-0.42499999999999999</v>
      </c>
      <c r="BY88">
        <v>0.14810000000000001</v>
      </c>
      <c r="BZ88">
        <v>6.0940000000000001E-2</v>
      </c>
      <c r="CA88">
        <v>3.492E-2</v>
      </c>
      <c r="CB88">
        <v>-2.5899999999999999E-2</v>
      </c>
      <c r="CC88">
        <v>9.0229999999999998E-3</v>
      </c>
      <c r="CD88">
        <f t="shared" si="1"/>
        <v>0.24629999999999999</v>
      </c>
      <c r="CE88">
        <f>붙여넣기데이터!BJ88*0.001</f>
        <v>2.6390000000000002</v>
      </c>
      <c r="CF88">
        <f>붙여넣기데이터!BL88*0.001</f>
        <v>0.29199999999999998</v>
      </c>
      <c r="CG88">
        <f>붙여넣기데이터!BN88*0.001</f>
        <v>0.307</v>
      </c>
      <c r="CH88">
        <f>붙여넣기데이터!BH88*0.001</f>
        <v>9.0000000000000011E-3</v>
      </c>
      <c r="CI88">
        <f>붙여넣기데이터!BP88*0.001</f>
        <v>0</v>
      </c>
    </row>
    <row r="89" spans="4:87" x14ac:dyDescent="0.3">
      <c r="D89" s="1">
        <f>붙여넣기데이터!A89</f>
        <v>45141.543935185182</v>
      </c>
      <c r="E89">
        <f>붙여넣기데이터!AT89</f>
        <v>28.82</v>
      </c>
      <c r="F89">
        <f>붙여넣기데이터!AU89</f>
        <v>76.42</v>
      </c>
      <c r="G89">
        <f>붙여넣기데이터!AV89</f>
        <v>20.54</v>
      </c>
      <c r="H89">
        <f>붙여넣기데이터!AW89</f>
        <v>90.72</v>
      </c>
      <c r="I89">
        <f>붙여넣기데이터!AX89</f>
        <v>36.79</v>
      </c>
      <c r="J89">
        <f>붙여넣기데이터!AY89</f>
        <v>59.14</v>
      </c>
      <c r="K89">
        <f>붙여넣기데이터!AZ89</f>
        <v>41.43</v>
      </c>
      <c r="L89">
        <f>붙여넣기데이터!BA89</f>
        <v>42.26</v>
      </c>
      <c r="M89">
        <f>붙여넣기데이터!AJ89</f>
        <v>28.66</v>
      </c>
      <c r="N89">
        <f>붙여넣기데이터!AH89</f>
        <v>28.62</v>
      </c>
      <c r="O89">
        <f>붙여넣기데이터!AS89</f>
        <v>0.02</v>
      </c>
      <c r="P89">
        <f>붙여넣기데이터!AK89</f>
        <v>35.9</v>
      </c>
      <c r="Q89">
        <f>붙여넣기데이터!AL89</f>
        <v>30.69</v>
      </c>
      <c r="R89">
        <f>붙여넣기데이터!CQ89</f>
        <v>-0.01</v>
      </c>
      <c r="S89">
        <f>붙여넣기데이터!BG89</f>
        <v>10.65</v>
      </c>
      <c r="T89">
        <f>붙여넣기데이터!BF89</f>
        <v>27.25</v>
      </c>
      <c r="U89">
        <f>붙여넣기데이터!AA89</f>
        <v>21.96</v>
      </c>
      <c r="V89">
        <f>붙여넣기데이터!AB89</f>
        <v>66.209999999999994</v>
      </c>
      <c r="W89">
        <f>붙여넣기데이터!AC89</f>
        <v>64.2</v>
      </c>
      <c r="X89">
        <f>붙여넣기데이터!AD89</f>
        <v>42.38</v>
      </c>
      <c r="Y89">
        <f>붙여넣기데이터!AE89</f>
        <v>16.95</v>
      </c>
      <c r="Z89">
        <f>붙여넣기데이터!AF89</f>
        <v>22.34</v>
      </c>
      <c r="AA89">
        <f>붙여넣기데이터!U89</f>
        <v>28.09</v>
      </c>
      <c r="AB89">
        <f>붙여넣기데이터!V89</f>
        <v>28.49</v>
      </c>
      <c r="AC89">
        <f>붙여넣기데이터!AQ89</f>
        <v>0.02</v>
      </c>
      <c r="AD89">
        <f>붙여넣기데이터!BE89</f>
        <v>6.01</v>
      </c>
      <c r="AE89">
        <f>붙여넣기데이터!BD89</f>
        <v>6.08</v>
      </c>
      <c r="AF89">
        <f>붙여넣기데이터!W89</f>
        <v>30.39</v>
      </c>
      <c r="AG89">
        <f>붙여넣기데이터!X89</f>
        <v>30.13</v>
      </c>
      <c r="AH89">
        <f>붙여넣기데이터!Y89</f>
        <v>29.97</v>
      </c>
      <c r="AI89">
        <f>붙여넣기데이터!Z89</f>
        <v>30.74</v>
      </c>
      <c r="AK89">
        <v>0.66749999999999998</v>
      </c>
      <c r="AL89">
        <v>77.94</v>
      </c>
      <c r="AM89">
        <v>55.57</v>
      </c>
      <c r="AN89">
        <v>1.1559999999999999</v>
      </c>
      <c r="AO89">
        <v>14.93</v>
      </c>
      <c r="AP89">
        <v>1.8140000000000001</v>
      </c>
      <c r="AQ89">
        <v>97.05</v>
      </c>
      <c r="AR89">
        <v>96.72</v>
      </c>
      <c r="AS89">
        <v>1.123</v>
      </c>
      <c r="AT89">
        <v>0.60260000000000002</v>
      </c>
      <c r="AU89">
        <v>5.5329999999999997E-3</v>
      </c>
      <c r="AV89">
        <v>4.18</v>
      </c>
      <c r="AW89">
        <v>-9.2529999999999999E-4</v>
      </c>
      <c r="AX89">
        <v>-2.7629999999999998E-3</v>
      </c>
      <c r="AY89">
        <v>4.18</v>
      </c>
      <c r="AZ89">
        <v>-6.0159999999999998E-2</v>
      </c>
      <c r="BA89">
        <v>438.3</v>
      </c>
      <c r="BB89">
        <v>457.8</v>
      </c>
      <c r="BC89" s="88">
        <v>455.1</v>
      </c>
      <c r="BD89">
        <v>270.60000000000002</v>
      </c>
      <c r="BE89">
        <v>270.60000000000002</v>
      </c>
      <c r="BF89">
        <v>438.7</v>
      </c>
      <c r="BG89">
        <v>168.2</v>
      </c>
      <c r="BH89">
        <v>19.510000000000002</v>
      </c>
      <c r="BI89">
        <v>184.5</v>
      </c>
      <c r="BJ89">
        <v>2.734</v>
      </c>
      <c r="BK89">
        <v>8.8779999999999998E-2</v>
      </c>
      <c r="BL89">
        <v>14.93</v>
      </c>
      <c r="BM89">
        <v>1.732</v>
      </c>
      <c r="BN89">
        <v>16.38</v>
      </c>
      <c r="BO89">
        <v>0.24279999999999999</v>
      </c>
      <c r="BP89">
        <v>5.5339999999999999E-3</v>
      </c>
      <c r="BQ89">
        <v>4.181</v>
      </c>
      <c r="BR89">
        <v>9.2540000000000001E-3</v>
      </c>
      <c r="BS89">
        <v>271.2</v>
      </c>
      <c r="BT89">
        <v>270.8</v>
      </c>
      <c r="BU89">
        <v>270.60000000000002</v>
      </c>
      <c r="BV89">
        <v>270.60000000000002</v>
      </c>
      <c r="BW89">
        <v>0.57299999999999995</v>
      </c>
      <c r="BX89">
        <v>-0.41510000000000002</v>
      </c>
      <c r="BY89">
        <v>0.15790000000000001</v>
      </c>
      <c r="BZ89">
        <v>5.8599999999999999E-2</v>
      </c>
      <c r="CA89">
        <v>3.3579999999999999E-2</v>
      </c>
      <c r="CB89">
        <v>-2.4320000000000001E-2</v>
      </c>
      <c r="CC89">
        <v>9.2540000000000001E-3</v>
      </c>
      <c r="CD89">
        <f t="shared" si="1"/>
        <v>0.24279999999999999</v>
      </c>
      <c r="CE89">
        <f>붙여넣기데이터!BJ89*0.001</f>
        <v>2.6390000000000002</v>
      </c>
      <c r="CF89">
        <f>붙여넣기데이터!BL89*0.001</f>
        <v>0.29699999999999999</v>
      </c>
      <c r="CG89">
        <f>붙여넣기데이터!BN89*0.001</f>
        <v>0.312</v>
      </c>
      <c r="CH89">
        <f>붙여넣기데이터!BH89*0.001</f>
        <v>9.0000000000000011E-3</v>
      </c>
      <c r="CI89">
        <f>붙여넣기데이터!BP89*0.001</f>
        <v>0</v>
      </c>
    </row>
    <row r="90" spans="4:87" x14ac:dyDescent="0.3">
      <c r="D90" s="1">
        <f>붙여넣기데이터!A90</f>
        <v>45141.543993055559</v>
      </c>
      <c r="E90">
        <f>붙여넣기데이터!AT90</f>
        <v>28.82</v>
      </c>
      <c r="F90">
        <f>붙여넣기데이터!AU90</f>
        <v>76.44</v>
      </c>
      <c r="G90">
        <f>붙여넣기데이터!AV90</f>
        <v>20.45</v>
      </c>
      <c r="H90">
        <f>붙여넣기데이터!AW90</f>
        <v>90.81</v>
      </c>
      <c r="I90">
        <f>붙여넣기데이터!AX90</f>
        <v>36.840000000000003</v>
      </c>
      <c r="J90">
        <f>붙여넣기데이터!AY90</f>
        <v>57.48</v>
      </c>
      <c r="K90">
        <f>붙여넣기데이터!AZ90</f>
        <v>41.48</v>
      </c>
      <c r="L90">
        <f>붙여넣기데이터!BA90</f>
        <v>43.47</v>
      </c>
      <c r="M90">
        <f>붙여넣기데이터!AJ90</f>
        <v>28.67</v>
      </c>
      <c r="N90">
        <f>붙여넣기데이터!AH90</f>
        <v>28.62</v>
      </c>
      <c r="O90">
        <f>붙여넣기데이터!AS90</f>
        <v>0.02</v>
      </c>
      <c r="P90">
        <f>붙여넣기데이터!AK90</f>
        <v>35.909999999999997</v>
      </c>
      <c r="Q90">
        <f>붙여넣기데이터!AL90</f>
        <v>30.71</v>
      </c>
      <c r="R90">
        <f>붙여넣기데이터!CQ90</f>
        <v>-0.01</v>
      </c>
      <c r="S90">
        <f>붙여넣기데이터!BG90</f>
        <v>10.68</v>
      </c>
      <c r="T90">
        <f>붙여넣기데이터!BF90</f>
        <v>27.25</v>
      </c>
      <c r="U90">
        <f>붙여넣기데이터!AA90</f>
        <v>22.01</v>
      </c>
      <c r="V90">
        <f>붙여넣기데이터!AB90</f>
        <v>66.349999999999994</v>
      </c>
      <c r="W90">
        <f>붙여넣기데이터!AC90</f>
        <v>64.349999999999994</v>
      </c>
      <c r="X90">
        <f>붙여넣기데이터!AD90</f>
        <v>42.39</v>
      </c>
      <c r="Y90">
        <f>붙여넣기데이터!AE90</f>
        <v>16.93</v>
      </c>
      <c r="Z90">
        <f>붙여넣기데이터!AF90</f>
        <v>22.39</v>
      </c>
      <c r="AA90">
        <f>붙여넣기데이터!U90</f>
        <v>28.09</v>
      </c>
      <c r="AB90">
        <f>붙여넣기데이터!V90</f>
        <v>28.47</v>
      </c>
      <c r="AC90">
        <f>붙여넣기데이터!AQ90</f>
        <v>0.02</v>
      </c>
      <c r="AD90">
        <f>붙여넣기데이터!BE90</f>
        <v>6.01</v>
      </c>
      <c r="AE90">
        <f>붙여넣기데이터!BD90</f>
        <v>6.07</v>
      </c>
      <c r="AF90">
        <f>붙여넣기데이터!W90</f>
        <v>30.39</v>
      </c>
      <c r="AG90">
        <f>붙여넣기데이터!X90</f>
        <v>30.14</v>
      </c>
      <c r="AH90">
        <f>붙여넣기데이터!Y90</f>
        <v>29.98</v>
      </c>
      <c r="AI90">
        <f>붙여넣기데이터!Z90</f>
        <v>30.74</v>
      </c>
      <c r="AK90">
        <v>0.66739999999999999</v>
      </c>
      <c r="AL90">
        <v>77.95</v>
      </c>
      <c r="AM90">
        <v>55.32</v>
      </c>
      <c r="AN90">
        <v>1.1559999999999999</v>
      </c>
      <c r="AO90">
        <v>15.11</v>
      </c>
      <c r="AP90">
        <v>1.8140000000000001</v>
      </c>
      <c r="AQ90">
        <v>95.52</v>
      </c>
      <c r="AR90">
        <v>98.56</v>
      </c>
      <c r="AS90">
        <v>1.1240000000000001</v>
      </c>
      <c r="AT90">
        <v>5.5140000000000002</v>
      </c>
      <c r="AU90">
        <v>5.5329999999999997E-3</v>
      </c>
      <c r="AV90">
        <v>4.18</v>
      </c>
      <c r="AW90">
        <v>-1.157E-3</v>
      </c>
      <c r="AX90">
        <v>-2.7629999999999998E-3</v>
      </c>
      <c r="AY90">
        <v>4.18</v>
      </c>
      <c r="AZ90">
        <v>-6.0040000000000003E-2</v>
      </c>
      <c r="BA90">
        <v>438.3</v>
      </c>
      <c r="BB90">
        <v>458</v>
      </c>
      <c r="BC90" s="88">
        <v>455.3</v>
      </c>
      <c r="BD90">
        <v>270.60000000000002</v>
      </c>
      <c r="BE90">
        <v>270.60000000000002</v>
      </c>
      <c r="BF90">
        <v>438.7</v>
      </c>
      <c r="BG90">
        <v>168.1</v>
      </c>
      <c r="BH90">
        <v>19.71</v>
      </c>
      <c r="BI90">
        <v>184.7</v>
      </c>
      <c r="BJ90">
        <v>2.7170000000000001</v>
      </c>
      <c r="BK90">
        <v>8.9859999999999995E-2</v>
      </c>
      <c r="BL90">
        <v>15.11</v>
      </c>
      <c r="BM90">
        <v>1.772</v>
      </c>
      <c r="BN90">
        <v>16.600000000000001</v>
      </c>
      <c r="BO90">
        <v>0.2442</v>
      </c>
      <c r="BP90">
        <v>5.5339999999999999E-3</v>
      </c>
      <c r="BQ90">
        <v>4.181</v>
      </c>
      <c r="BR90">
        <v>8.7910000000000002E-3</v>
      </c>
      <c r="BS90">
        <v>271.2</v>
      </c>
      <c r="BT90">
        <v>270.8</v>
      </c>
      <c r="BU90">
        <v>270.60000000000002</v>
      </c>
      <c r="BV90">
        <v>270.60000000000002</v>
      </c>
      <c r="BW90">
        <v>0.5403</v>
      </c>
      <c r="BX90">
        <v>-0.38240000000000002</v>
      </c>
      <c r="BY90">
        <v>0.15790000000000001</v>
      </c>
      <c r="BZ90">
        <v>5.5690000000000003E-2</v>
      </c>
      <c r="CA90">
        <v>3.0089999999999999E-2</v>
      </c>
      <c r="CB90">
        <v>-2.1299999999999999E-2</v>
      </c>
      <c r="CC90">
        <v>8.7910000000000002E-3</v>
      </c>
      <c r="CD90">
        <f t="shared" si="1"/>
        <v>0.2442</v>
      </c>
      <c r="CE90">
        <f>붙여넣기데이터!BJ90*0.001</f>
        <v>2.6339999999999999</v>
      </c>
      <c r="CF90">
        <f>붙여넣기데이터!BL90*0.001</f>
        <v>0.29499999999999998</v>
      </c>
      <c r="CG90">
        <f>붙여넣기데이터!BN90*0.001</f>
        <v>0.312</v>
      </c>
      <c r="CH90">
        <f>붙여넣기데이터!BH90*0.001</f>
        <v>9.0000000000000011E-3</v>
      </c>
      <c r="CI90">
        <f>붙여넣기데이터!BP90*0.001</f>
        <v>0</v>
      </c>
    </row>
    <row r="91" spans="4:87" x14ac:dyDescent="0.3">
      <c r="D91" s="1">
        <f>붙여넣기데이터!A91</f>
        <v>45141.544050925928</v>
      </c>
      <c r="E91">
        <f>붙여넣기데이터!AT91</f>
        <v>28.82</v>
      </c>
      <c r="F91">
        <f>붙여넣기데이터!AU91</f>
        <v>76.209999999999994</v>
      </c>
      <c r="G91">
        <f>붙여넣기데이터!AV91</f>
        <v>20.45</v>
      </c>
      <c r="H91">
        <f>붙여넣기데이터!AW91</f>
        <v>90.81</v>
      </c>
      <c r="I91">
        <f>붙여넣기데이터!AX91</f>
        <v>36.79</v>
      </c>
      <c r="J91">
        <f>붙여넣기데이터!AY91</f>
        <v>55.55</v>
      </c>
      <c r="K91">
        <f>붙여넣기데이터!AZ91</f>
        <v>41.53</v>
      </c>
      <c r="L91">
        <f>붙여넣기데이터!BA91</f>
        <v>42.74</v>
      </c>
      <c r="M91">
        <f>붙여넣기데이터!AJ91</f>
        <v>28.67</v>
      </c>
      <c r="N91">
        <f>붙여넣기데이터!AH91</f>
        <v>28.62</v>
      </c>
      <c r="O91">
        <f>붙여넣기데이터!AS91</f>
        <v>0.02</v>
      </c>
      <c r="P91">
        <f>붙여넣기데이터!AK91</f>
        <v>35.93</v>
      </c>
      <c r="Q91">
        <f>붙여넣기데이터!AL91</f>
        <v>30.72</v>
      </c>
      <c r="R91">
        <f>붙여넣기데이터!CQ91</f>
        <v>-0.01</v>
      </c>
      <c r="S91">
        <f>붙여넣기데이터!BG91</f>
        <v>10.7</v>
      </c>
      <c r="T91">
        <f>붙여넣기데이터!BF91</f>
        <v>27.25</v>
      </c>
      <c r="U91">
        <f>붙여넣기데이터!AA91</f>
        <v>22.07</v>
      </c>
      <c r="V91">
        <f>붙여넣기데이터!AB91</f>
        <v>66.47</v>
      </c>
      <c r="W91">
        <f>붙여넣기데이터!AC91</f>
        <v>64.48</v>
      </c>
      <c r="X91">
        <f>붙여넣기데이터!AD91</f>
        <v>42.4</v>
      </c>
      <c r="Y91">
        <f>붙여넣기데이터!AE91</f>
        <v>16.940000000000001</v>
      </c>
      <c r="Z91">
        <f>붙여넣기데이터!AF91</f>
        <v>22.44</v>
      </c>
      <c r="AA91">
        <f>붙여넣기데이터!U91</f>
        <v>28.09</v>
      </c>
      <c r="AB91">
        <f>붙여넣기데이터!V91</f>
        <v>28.48</v>
      </c>
      <c r="AC91">
        <f>붙여넣기데이터!AQ91</f>
        <v>0.02</v>
      </c>
      <c r="AD91">
        <f>붙여넣기데이터!BE91</f>
        <v>6.01</v>
      </c>
      <c r="AE91">
        <f>붙여넣기데이터!BD91</f>
        <v>6.08</v>
      </c>
      <c r="AF91">
        <f>붙여넣기데이터!W91</f>
        <v>30.4</v>
      </c>
      <c r="AG91">
        <f>붙여넣기데이터!X91</f>
        <v>30.15</v>
      </c>
      <c r="AH91">
        <f>붙여넣기데이터!Y91</f>
        <v>29.97</v>
      </c>
      <c r="AI91">
        <f>붙여넣기데이터!Z91</f>
        <v>30.74</v>
      </c>
      <c r="AK91">
        <v>0.66749999999999998</v>
      </c>
      <c r="AL91">
        <v>77.8</v>
      </c>
      <c r="AM91">
        <v>55.32</v>
      </c>
      <c r="AN91">
        <v>1.1559999999999999</v>
      </c>
      <c r="AO91">
        <v>15.01</v>
      </c>
      <c r="AP91">
        <v>1.8149999999999999</v>
      </c>
      <c r="AQ91">
        <v>93.27</v>
      </c>
      <c r="AR91">
        <v>97.77</v>
      </c>
      <c r="AS91">
        <v>1.1240000000000001</v>
      </c>
      <c r="AT91">
        <v>8.173</v>
      </c>
      <c r="AU91">
        <v>5.5329999999999997E-3</v>
      </c>
      <c r="AV91">
        <v>4.18</v>
      </c>
      <c r="AW91">
        <v>-1.157E-3</v>
      </c>
      <c r="AX91">
        <v>-2.7629999999999998E-3</v>
      </c>
      <c r="AY91">
        <v>4.18</v>
      </c>
      <c r="AZ91">
        <v>-6.0159999999999998E-2</v>
      </c>
      <c r="BA91">
        <v>438.3</v>
      </c>
      <c r="BB91">
        <v>458.2</v>
      </c>
      <c r="BC91" s="88">
        <v>455.5</v>
      </c>
      <c r="BD91">
        <v>270.60000000000002</v>
      </c>
      <c r="BE91">
        <v>270.60000000000002</v>
      </c>
      <c r="BF91">
        <v>438.7</v>
      </c>
      <c r="BG91">
        <v>168.1</v>
      </c>
      <c r="BH91">
        <v>19.86</v>
      </c>
      <c r="BI91">
        <v>184.9</v>
      </c>
      <c r="BJ91">
        <v>2.7</v>
      </c>
      <c r="BK91">
        <v>8.9270000000000002E-2</v>
      </c>
      <c r="BL91">
        <v>15.01</v>
      </c>
      <c r="BM91">
        <v>1.7729999999999999</v>
      </c>
      <c r="BN91">
        <v>16.5</v>
      </c>
      <c r="BO91">
        <v>0.24110000000000001</v>
      </c>
      <c r="BP91">
        <v>5.5339999999999999E-3</v>
      </c>
      <c r="BQ91">
        <v>4.181</v>
      </c>
      <c r="BR91">
        <v>9.0229999999999998E-3</v>
      </c>
      <c r="BS91">
        <v>271.2</v>
      </c>
      <c r="BT91">
        <v>270.8</v>
      </c>
      <c r="BU91">
        <v>270.60000000000002</v>
      </c>
      <c r="BV91">
        <v>270.60000000000002</v>
      </c>
      <c r="BW91">
        <v>0.58279999999999998</v>
      </c>
      <c r="BX91">
        <v>-0.4052</v>
      </c>
      <c r="BY91">
        <v>0.1777</v>
      </c>
      <c r="BZ91">
        <v>5.0790000000000002E-2</v>
      </c>
      <c r="CA91">
        <v>2.9600000000000001E-2</v>
      </c>
      <c r="CB91">
        <v>-2.0580000000000001E-2</v>
      </c>
      <c r="CC91">
        <v>9.0229999999999998E-3</v>
      </c>
      <c r="CD91">
        <f t="shared" si="1"/>
        <v>0.24110000000000001</v>
      </c>
      <c r="CE91">
        <f>붙여넣기데이터!BJ91*0.001</f>
        <v>2.6339999999999999</v>
      </c>
      <c r="CF91">
        <f>붙여넣기데이터!BL91*0.001</f>
        <v>0.29699999999999999</v>
      </c>
      <c r="CG91">
        <f>붙여넣기데이터!BN91*0.001</f>
        <v>0.312</v>
      </c>
      <c r="CH91">
        <f>붙여넣기데이터!BH91*0.001</f>
        <v>9.0000000000000011E-3</v>
      </c>
      <c r="CI91">
        <f>붙여넣기데이터!BP91*0.001</f>
        <v>0</v>
      </c>
    </row>
    <row r="92" spans="4:87" x14ac:dyDescent="0.3">
      <c r="D92" s="1">
        <f>붙여넣기데이터!A92</f>
        <v>45141.544108796297</v>
      </c>
      <c r="E92">
        <f>붙여넣기데이터!AT92</f>
        <v>28.82</v>
      </c>
      <c r="F92">
        <f>붙여넣기데이터!AU92</f>
        <v>76.03</v>
      </c>
      <c r="G92">
        <f>붙여넣기데이터!AV92</f>
        <v>20.45</v>
      </c>
      <c r="H92">
        <f>붙여넣기데이터!AW92</f>
        <v>90.82</v>
      </c>
      <c r="I92">
        <f>붙여넣기데이터!AX92</f>
        <v>36.880000000000003</v>
      </c>
      <c r="J92">
        <f>붙여넣기데이터!AY92</f>
        <v>55.77</v>
      </c>
      <c r="K92">
        <f>붙여넣기데이터!AZ92</f>
        <v>41.53</v>
      </c>
      <c r="L92">
        <f>붙여넣기데이터!BA92</f>
        <v>42.99</v>
      </c>
      <c r="M92">
        <f>붙여넣기데이터!AJ92</f>
        <v>28.67</v>
      </c>
      <c r="N92">
        <f>붙여넣기데이터!AH92</f>
        <v>28.62</v>
      </c>
      <c r="O92">
        <f>붙여넣기데이터!AS92</f>
        <v>0.02</v>
      </c>
      <c r="P92">
        <f>붙여넣기데이터!AK92</f>
        <v>35.93</v>
      </c>
      <c r="Q92">
        <f>붙여넣기데이터!AL92</f>
        <v>30.73</v>
      </c>
      <c r="R92">
        <f>붙여넣기데이터!CQ92</f>
        <v>-0.01</v>
      </c>
      <c r="S92">
        <f>붙여넣기데이터!BG92</f>
        <v>10.73</v>
      </c>
      <c r="T92">
        <f>붙여넣기데이터!BF92</f>
        <v>27.25</v>
      </c>
      <c r="U92">
        <f>붙여넣기데이터!AA92</f>
        <v>22.11</v>
      </c>
      <c r="V92">
        <f>붙여넣기데이터!AB92</f>
        <v>66.61</v>
      </c>
      <c r="W92">
        <f>붙여넣기데이터!AC92</f>
        <v>64.61</v>
      </c>
      <c r="X92">
        <f>붙여넣기데이터!AD92</f>
        <v>42.39</v>
      </c>
      <c r="Y92">
        <f>붙여넣기데이터!AE92</f>
        <v>16.97</v>
      </c>
      <c r="Z92">
        <f>붙여넣기데이터!AF92</f>
        <v>22.5</v>
      </c>
      <c r="AA92">
        <f>붙여넣기데이터!U92</f>
        <v>28.09</v>
      </c>
      <c r="AB92">
        <f>붙여넣기데이터!V92</f>
        <v>28.46</v>
      </c>
      <c r="AC92">
        <f>붙여넣기데이터!AQ92</f>
        <v>0.02</v>
      </c>
      <c r="AD92">
        <f>붙여넣기데이터!BE92</f>
        <v>6.01</v>
      </c>
      <c r="AE92">
        <f>붙여넣기데이터!BD92</f>
        <v>6.07</v>
      </c>
      <c r="AF92">
        <f>붙여넣기데이터!W92</f>
        <v>30.4</v>
      </c>
      <c r="AG92">
        <f>붙여넣기데이터!X92</f>
        <v>30.15</v>
      </c>
      <c r="AH92">
        <f>붙여넣기데이터!Y92</f>
        <v>29.98</v>
      </c>
      <c r="AI92">
        <f>붙여넣기데이터!Z92</f>
        <v>30.74</v>
      </c>
      <c r="AK92">
        <v>0.66749999999999998</v>
      </c>
      <c r="AL92">
        <v>77.680000000000007</v>
      </c>
      <c r="AM92">
        <v>55.32</v>
      </c>
      <c r="AN92">
        <v>1.1559999999999999</v>
      </c>
      <c r="AO92">
        <v>14.93</v>
      </c>
      <c r="AP92">
        <v>1.8149999999999999</v>
      </c>
      <c r="AQ92">
        <v>93.89</v>
      </c>
      <c r="AR92">
        <v>98.11</v>
      </c>
      <c r="AS92">
        <v>1.1240000000000001</v>
      </c>
      <c r="AT92">
        <v>7.6719999999999997</v>
      </c>
      <c r="AU92">
        <v>5.5329999999999997E-3</v>
      </c>
      <c r="AV92">
        <v>4.18</v>
      </c>
      <c r="AW92">
        <v>-1.157E-3</v>
      </c>
      <c r="AX92">
        <v>-2.7629999999999998E-3</v>
      </c>
      <c r="AY92">
        <v>4.18</v>
      </c>
      <c r="AZ92">
        <v>-6.0040000000000003E-2</v>
      </c>
      <c r="BA92">
        <v>438.3</v>
      </c>
      <c r="BB92">
        <v>458.4</v>
      </c>
      <c r="BC92" s="88">
        <v>455.7</v>
      </c>
      <c r="BD92">
        <v>270.60000000000002</v>
      </c>
      <c r="BE92">
        <v>270.60000000000002</v>
      </c>
      <c r="BF92">
        <v>438.7</v>
      </c>
      <c r="BG92">
        <v>168.1</v>
      </c>
      <c r="BH92">
        <v>20.07</v>
      </c>
      <c r="BI92">
        <v>185.1</v>
      </c>
      <c r="BJ92">
        <v>2.71</v>
      </c>
      <c r="BK92">
        <v>8.8779999999999998E-2</v>
      </c>
      <c r="BL92">
        <v>14.93</v>
      </c>
      <c r="BM92">
        <v>1.782</v>
      </c>
      <c r="BN92">
        <v>16.43</v>
      </c>
      <c r="BO92">
        <v>0.24060000000000001</v>
      </c>
      <c r="BP92">
        <v>5.5339999999999999E-3</v>
      </c>
      <c r="BQ92">
        <v>4.181</v>
      </c>
      <c r="BR92">
        <v>8.5599999999999999E-3</v>
      </c>
      <c r="BS92">
        <v>271.2</v>
      </c>
      <c r="BT92">
        <v>270.8</v>
      </c>
      <c r="BU92">
        <v>270.60000000000002</v>
      </c>
      <c r="BV92">
        <v>270.60000000000002</v>
      </c>
      <c r="BW92">
        <v>0.55010000000000003</v>
      </c>
      <c r="BX92">
        <v>-0.38240000000000002</v>
      </c>
      <c r="BY92">
        <v>0.16769999999999999</v>
      </c>
      <c r="BZ92">
        <v>5.1040000000000002E-2</v>
      </c>
      <c r="CA92">
        <v>2.8080000000000001E-2</v>
      </c>
      <c r="CB92">
        <v>-1.9519999999999999E-2</v>
      </c>
      <c r="CC92">
        <v>8.5599999999999999E-3</v>
      </c>
      <c r="CD92">
        <f t="shared" si="1"/>
        <v>0.24060000000000001</v>
      </c>
      <c r="CE92">
        <f>붙여넣기데이터!BJ92*0.001</f>
        <v>2.6390000000000002</v>
      </c>
      <c r="CF92">
        <f>붙여넣기데이터!BL92*0.001</f>
        <v>0.29499999999999998</v>
      </c>
      <c r="CG92">
        <f>붙여넣기데이터!BN92*0.001</f>
        <v>0.314</v>
      </c>
      <c r="CH92">
        <f>붙여넣기데이터!BH92*0.001</f>
        <v>1.2E-2</v>
      </c>
      <c r="CI92">
        <f>붙여넣기데이터!BP92*0.001</f>
        <v>0</v>
      </c>
    </row>
    <row r="93" spans="4:87" x14ac:dyDescent="0.3">
      <c r="D93" s="1">
        <f>붙여넣기데이터!A93</f>
        <v>45141.544166666667</v>
      </c>
      <c r="E93">
        <f>붙여넣기데이터!AT93</f>
        <v>28.82</v>
      </c>
      <c r="F93">
        <f>붙여넣기데이터!AU93</f>
        <v>75.930000000000007</v>
      </c>
      <c r="G93">
        <f>붙여넣기데이터!AV93</f>
        <v>20.37</v>
      </c>
      <c r="H93">
        <f>붙여넣기데이터!AW93</f>
        <v>90.81</v>
      </c>
      <c r="I93">
        <f>붙여넣기데이터!AX93</f>
        <v>36.9</v>
      </c>
      <c r="J93">
        <f>붙여넣기데이터!AY93</f>
        <v>54.82</v>
      </c>
      <c r="K93">
        <f>붙여넣기데이터!AZ93</f>
        <v>41.48</v>
      </c>
      <c r="L93">
        <f>붙여넣기데이터!BA93</f>
        <v>44.02</v>
      </c>
      <c r="M93">
        <f>붙여넣기데이터!AJ93</f>
        <v>28.67</v>
      </c>
      <c r="N93">
        <f>붙여넣기데이터!AH93</f>
        <v>28.62</v>
      </c>
      <c r="O93">
        <f>붙여넣기데이터!AS93</f>
        <v>0.02</v>
      </c>
      <c r="P93">
        <f>붙여넣기데이터!AK93</f>
        <v>35.94</v>
      </c>
      <c r="Q93">
        <f>붙여넣기데이터!AL93</f>
        <v>30.74</v>
      </c>
      <c r="R93">
        <f>붙여넣기데이터!CQ93</f>
        <v>-0.01</v>
      </c>
      <c r="S93">
        <f>붙여넣기데이터!BG93</f>
        <v>10.74</v>
      </c>
      <c r="T93">
        <f>붙여넣기데이터!BF93</f>
        <v>27.25</v>
      </c>
      <c r="U93">
        <f>붙여넣기데이터!AA93</f>
        <v>22.15</v>
      </c>
      <c r="V93">
        <f>붙여넣기데이터!AB93</f>
        <v>66.73</v>
      </c>
      <c r="W93">
        <f>붙여넣기데이터!AC93</f>
        <v>64.73</v>
      </c>
      <c r="X93">
        <f>붙여넣기데이터!AD93</f>
        <v>42.38</v>
      </c>
      <c r="Y93">
        <f>붙여넣기데이터!AE93</f>
        <v>17</v>
      </c>
      <c r="Z93">
        <f>붙여넣기데이터!AF93</f>
        <v>22.56</v>
      </c>
      <c r="AA93">
        <f>붙여넣기데이터!U93</f>
        <v>28.09</v>
      </c>
      <c r="AB93">
        <f>붙여넣기데이터!V93</f>
        <v>28.47</v>
      </c>
      <c r="AC93">
        <f>붙여넣기데이터!AQ93</f>
        <v>0.02</v>
      </c>
      <c r="AD93">
        <f>붙여넣기데이터!BE93</f>
        <v>6.01</v>
      </c>
      <c r="AE93">
        <f>붙여넣기데이터!BD93</f>
        <v>6.08</v>
      </c>
      <c r="AF93">
        <f>붙여넣기데이터!W93</f>
        <v>30.4</v>
      </c>
      <c r="AG93">
        <f>붙여넣기데이터!X93</f>
        <v>30.15</v>
      </c>
      <c r="AH93">
        <f>붙여넣기데이터!Y93</f>
        <v>29.98</v>
      </c>
      <c r="AI93">
        <f>붙여넣기데이터!Z93</f>
        <v>30.75</v>
      </c>
      <c r="AK93">
        <v>0.66749999999999998</v>
      </c>
      <c r="AL93">
        <v>77.62</v>
      </c>
      <c r="AM93">
        <v>55.06</v>
      </c>
      <c r="AN93">
        <v>1.1559999999999999</v>
      </c>
      <c r="AO93">
        <v>15.06</v>
      </c>
      <c r="AP93">
        <v>1.8149999999999999</v>
      </c>
      <c r="AQ93">
        <v>92.97</v>
      </c>
      <c r="AR93">
        <v>99.3</v>
      </c>
      <c r="AS93">
        <v>1.1240000000000001</v>
      </c>
      <c r="AT93">
        <v>11.5</v>
      </c>
      <c r="AU93">
        <v>5.5329999999999997E-3</v>
      </c>
      <c r="AV93">
        <v>4.18</v>
      </c>
      <c r="AW93">
        <v>-1.157E-3</v>
      </c>
      <c r="AX93">
        <v>-2.7629999999999998E-3</v>
      </c>
      <c r="AY93">
        <v>4.18</v>
      </c>
      <c r="AZ93">
        <v>-6.0040000000000003E-2</v>
      </c>
      <c r="BA93">
        <v>438.3</v>
      </c>
      <c r="BB93">
        <v>458.5</v>
      </c>
      <c r="BC93" s="88">
        <v>455.8</v>
      </c>
      <c r="BD93">
        <v>270.60000000000002</v>
      </c>
      <c r="BE93">
        <v>270.60000000000002</v>
      </c>
      <c r="BF93">
        <v>438.8</v>
      </c>
      <c r="BG93">
        <v>168.2</v>
      </c>
      <c r="BH93">
        <v>20.21</v>
      </c>
      <c r="BI93">
        <v>185.3</v>
      </c>
      <c r="BJ93">
        <v>2.7069999999999999</v>
      </c>
      <c r="BK93">
        <v>8.9520000000000002E-2</v>
      </c>
      <c r="BL93">
        <v>15.06</v>
      </c>
      <c r="BM93">
        <v>1.8089999999999999</v>
      </c>
      <c r="BN93">
        <v>16.59</v>
      </c>
      <c r="BO93">
        <v>0.2424</v>
      </c>
      <c r="BP93">
        <v>5.5339999999999999E-3</v>
      </c>
      <c r="BQ93">
        <v>4.181</v>
      </c>
      <c r="BR93">
        <v>8.7910000000000002E-3</v>
      </c>
      <c r="BS93">
        <v>271.2</v>
      </c>
      <c r="BT93">
        <v>270.8</v>
      </c>
      <c r="BU93">
        <v>270.60000000000002</v>
      </c>
      <c r="BV93">
        <v>270.60000000000002</v>
      </c>
      <c r="BW93">
        <v>0.57299999999999995</v>
      </c>
      <c r="BX93">
        <v>-0.4052</v>
      </c>
      <c r="BY93">
        <v>0.1678</v>
      </c>
      <c r="BZ93">
        <v>5.2400000000000002E-2</v>
      </c>
      <c r="CA93">
        <v>3.0020000000000002E-2</v>
      </c>
      <c r="CB93">
        <v>-2.1229999999999999E-2</v>
      </c>
      <c r="CC93">
        <v>8.7910000000000002E-3</v>
      </c>
      <c r="CD93">
        <f t="shared" si="1"/>
        <v>0.2424</v>
      </c>
      <c r="CE93">
        <f>붙여넣기데이터!BJ93*0.001</f>
        <v>2.6339999999999999</v>
      </c>
      <c r="CF93">
        <f>붙여넣기데이터!BL93*0.001</f>
        <v>0.29199999999999998</v>
      </c>
      <c r="CG93">
        <f>붙여넣기데이터!BN93*0.001</f>
        <v>0.309</v>
      </c>
      <c r="CH93">
        <f>붙여넣기데이터!BH93*0.001</f>
        <v>9.0000000000000011E-3</v>
      </c>
      <c r="CI93">
        <f>붙여넣기데이터!BP93*0.001</f>
        <v>0</v>
      </c>
    </row>
    <row r="94" spans="4:87" x14ac:dyDescent="0.3">
      <c r="D94" s="1">
        <f>붙여넣기데이터!A94</f>
        <v>45141.544224537036</v>
      </c>
      <c r="E94">
        <f>붙여넣기데이터!AT94</f>
        <v>28.72</v>
      </c>
      <c r="F94">
        <f>붙여넣기데이터!AU94</f>
        <v>75.84</v>
      </c>
      <c r="G94">
        <f>붙여넣기데이터!AV94</f>
        <v>20.34</v>
      </c>
      <c r="H94">
        <f>붙여넣기데이터!AW94</f>
        <v>90.81</v>
      </c>
      <c r="I94">
        <f>붙여넣기데이터!AX94</f>
        <v>36.9</v>
      </c>
      <c r="J94">
        <f>붙여넣기데이터!AY94</f>
        <v>54.58</v>
      </c>
      <c r="K94">
        <f>붙여넣기데이터!AZ94</f>
        <v>41.53</v>
      </c>
      <c r="L94">
        <f>붙여넣기데이터!BA94</f>
        <v>42.75</v>
      </c>
      <c r="M94">
        <f>붙여넣기데이터!AJ94</f>
        <v>28.67</v>
      </c>
      <c r="N94">
        <f>붙여넣기데이터!AH94</f>
        <v>28.62</v>
      </c>
      <c r="O94">
        <f>붙여넣기데이터!AS94</f>
        <v>0.02</v>
      </c>
      <c r="P94">
        <f>붙여넣기데이터!AK94</f>
        <v>35.950000000000003</v>
      </c>
      <c r="Q94">
        <f>붙여넣기데이터!AL94</f>
        <v>30.76</v>
      </c>
      <c r="R94">
        <f>붙여넣기데이터!CQ94</f>
        <v>-0.01</v>
      </c>
      <c r="S94">
        <f>붙여넣기데이터!BG94</f>
        <v>10.76</v>
      </c>
      <c r="T94">
        <f>붙여넣기데이터!BF94</f>
        <v>27.27</v>
      </c>
      <c r="U94">
        <f>붙여넣기데이터!AA94</f>
        <v>22.2</v>
      </c>
      <c r="V94">
        <f>붙여넣기데이터!AB94</f>
        <v>66.849999999999994</v>
      </c>
      <c r="W94">
        <f>붙여넣기데이터!AC94</f>
        <v>64.84</v>
      </c>
      <c r="X94">
        <f>붙여넣기데이터!AD94</f>
        <v>42.39</v>
      </c>
      <c r="Y94">
        <f>붙여넣기데이터!AE94</f>
        <v>17.059999999999999</v>
      </c>
      <c r="Z94">
        <f>붙여넣기데이터!AF94</f>
        <v>22.61</v>
      </c>
      <c r="AA94">
        <f>붙여넣기데이터!U94</f>
        <v>28.09</v>
      </c>
      <c r="AB94">
        <f>붙여넣기데이터!V94</f>
        <v>28.46</v>
      </c>
      <c r="AC94">
        <f>붙여넣기데이터!AQ94</f>
        <v>0.02</v>
      </c>
      <c r="AD94">
        <f>붙여넣기데이터!BE94</f>
        <v>6.01</v>
      </c>
      <c r="AE94">
        <f>붙여넣기데이터!BD94</f>
        <v>6.08</v>
      </c>
      <c r="AF94">
        <f>붙여넣기데이터!W94</f>
        <v>30.4</v>
      </c>
      <c r="AG94">
        <f>붙여넣기데이터!X94</f>
        <v>30.15</v>
      </c>
      <c r="AH94">
        <f>붙여넣기데이터!Y94</f>
        <v>29.98</v>
      </c>
      <c r="AI94">
        <f>붙여넣기데이터!Z94</f>
        <v>30.75</v>
      </c>
      <c r="AK94">
        <v>0.66779999999999995</v>
      </c>
      <c r="AL94">
        <v>77.16</v>
      </c>
      <c r="AM94">
        <v>54.96</v>
      </c>
      <c r="AN94">
        <v>1.1559999999999999</v>
      </c>
      <c r="AO94">
        <v>14.83</v>
      </c>
      <c r="AP94">
        <v>1.8149999999999999</v>
      </c>
      <c r="AQ94">
        <v>92.71</v>
      </c>
      <c r="AR94">
        <v>97.79</v>
      </c>
      <c r="AS94">
        <v>1.1240000000000001</v>
      </c>
      <c r="AT94">
        <v>9.2080000000000002</v>
      </c>
      <c r="AU94">
        <v>5.5329999999999997E-3</v>
      </c>
      <c r="AV94">
        <v>4.18</v>
      </c>
      <c r="AW94">
        <v>-1.157E-3</v>
      </c>
      <c r="AX94">
        <v>-2.7629999999999998E-3</v>
      </c>
      <c r="AY94">
        <v>4.18</v>
      </c>
      <c r="AZ94">
        <v>-5.9929999999999997E-2</v>
      </c>
      <c r="BA94">
        <v>438.3</v>
      </c>
      <c r="BB94">
        <v>458.7</v>
      </c>
      <c r="BC94" s="88">
        <v>455.9</v>
      </c>
      <c r="BD94">
        <v>270.60000000000002</v>
      </c>
      <c r="BE94">
        <v>270.60000000000002</v>
      </c>
      <c r="BF94">
        <v>438.8</v>
      </c>
      <c r="BG94">
        <v>168.2</v>
      </c>
      <c r="BH94">
        <v>20.329999999999998</v>
      </c>
      <c r="BI94">
        <v>185.4</v>
      </c>
      <c r="BJ94">
        <v>2.72</v>
      </c>
      <c r="BK94">
        <v>8.8150000000000006E-2</v>
      </c>
      <c r="BL94">
        <v>14.83</v>
      </c>
      <c r="BM94">
        <v>1.792</v>
      </c>
      <c r="BN94">
        <v>16.34</v>
      </c>
      <c r="BO94">
        <v>0.2397</v>
      </c>
      <c r="BP94">
        <v>5.5339999999999999E-3</v>
      </c>
      <c r="BQ94">
        <v>4.181</v>
      </c>
      <c r="BR94">
        <v>8.5599999999999999E-3</v>
      </c>
      <c r="BS94">
        <v>271.2</v>
      </c>
      <c r="BT94">
        <v>270.8</v>
      </c>
      <c r="BU94">
        <v>270.60000000000002</v>
      </c>
      <c r="BV94">
        <v>270.60000000000002</v>
      </c>
      <c r="BW94">
        <v>0.57299999999999995</v>
      </c>
      <c r="BX94">
        <v>-0.4052</v>
      </c>
      <c r="BY94">
        <v>0.1678</v>
      </c>
      <c r="BZ94">
        <v>5.1020000000000003E-2</v>
      </c>
      <c r="CA94">
        <v>2.9229999999999999E-2</v>
      </c>
      <c r="CB94">
        <v>-2.0670000000000001E-2</v>
      </c>
      <c r="CC94">
        <v>8.5599999999999999E-3</v>
      </c>
      <c r="CD94">
        <f t="shared" si="1"/>
        <v>0.2397</v>
      </c>
      <c r="CE94">
        <f>붙여넣기데이터!BJ94*0.001</f>
        <v>2.6360000000000001</v>
      </c>
      <c r="CF94">
        <f>붙여넣기데이터!BL94*0.001</f>
        <v>0.29499999999999998</v>
      </c>
      <c r="CG94">
        <f>붙여넣기데이터!BN94*0.001</f>
        <v>0.314</v>
      </c>
      <c r="CH94">
        <f>붙여넣기데이터!BH94*0.001</f>
        <v>9.0000000000000011E-3</v>
      </c>
      <c r="CI94">
        <f>붙여넣기데이터!BP94*0.001</f>
        <v>0</v>
      </c>
    </row>
    <row r="95" spans="4:87" x14ac:dyDescent="0.3">
      <c r="D95" s="1">
        <f>붙여넣기데이터!A95</f>
        <v>45141.544282407405</v>
      </c>
      <c r="E95">
        <f>붙여넣기데이터!AT95</f>
        <v>28.72</v>
      </c>
      <c r="F95">
        <f>붙여넣기데이터!AU95</f>
        <v>75.739999999999995</v>
      </c>
      <c r="G95">
        <f>붙여넣기데이터!AV95</f>
        <v>20.34</v>
      </c>
      <c r="H95">
        <f>붙여넣기데이터!AW95</f>
        <v>90.73</v>
      </c>
      <c r="I95">
        <f>붙여넣기데이터!AX95</f>
        <v>36.9</v>
      </c>
      <c r="J95">
        <f>붙여넣기데이터!AY95</f>
        <v>53.98</v>
      </c>
      <c r="K95">
        <f>붙여넣기데이터!AZ95</f>
        <v>41.53</v>
      </c>
      <c r="L95">
        <f>붙여넣기데이터!BA95</f>
        <v>43.17</v>
      </c>
      <c r="M95">
        <f>붙여넣기데이터!AJ95</f>
        <v>28.67</v>
      </c>
      <c r="N95">
        <f>붙여넣기데이터!AH95</f>
        <v>28.62</v>
      </c>
      <c r="O95">
        <f>붙여넣기데이터!AS95</f>
        <v>0.02</v>
      </c>
      <c r="P95">
        <f>붙여넣기데이터!AK95</f>
        <v>35.96</v>
      </c>
      <c r="Q95">
        <f>붙여넣기데이터!AL95</f>
        <v>30.77</v>
      </c>
      <c r="R95">
        <f>붙여넣기데이터!CQ95</f>
        <v>-0.01</v>
      </c>
      <c r="S95">
        <f>붙여넣기데이터!BG95</f>
        <v>10.76</v>
      </c>
      <c r="T95">
        <f>붙여넣기데이터!BF95</f>
        <v>27.27</v>
      </c>
      <c r="U95">
        <f>붙여넣기데이터!AA95</f>
        <v>22.25</v>
      </c>
      <c r="V95">
        <f>붙여넣기데이터!AB95</f>
        <v>66.959999999999994</v>
      </c>
      <c r="W95">
        <f>붙여넣기데이터!AC95</f>
        <v>64.959999999999994</v>
      </c>
      <c r="X95">
        <f>붙여넣기데이터!AD95</f>
        <v>42.41</v>
      </c>
      <c r="Y95">
        <f>붙여넣기데이터!AE95</f>
        <v>17.100000000000001</v>
      </c>
      <c r="Z95">
        <f>붙여넣기데이터!AF95</f>
        <v>22.65</v>
      </c>
      <c r="AA95">
        <f>붙여넣기데이터!U95</f>
        <v>28.1</v>
      </c>
      <c r="AB95">
        <f>붙여넣기데이터!V95</f>
        <v>28.47</v>
      </c>
      <c r="AC95">
        <f>붙여넣기데이터!AQ95</f>
        <v>0.02</v>
      </c>
      <c r="AD95">
        <f>붙여넣기데이터!BE95</f>
        <v>6.01</v>
      </c>
      <c r="AE95">
        <f>붙여넣기데이터!BD95</f>
        <v>6.08</v>
      </c>
      <c r="AF95">
        <f>붙여넣기데이터!W95</f>
        <v>30.4</v>
      </c>
      <c r="AG95">
        <f>붙여넣기데이터!X95</f>
        <v>30.15</v>
      </c>
      <c r="AH95">
        <f>붙여넣기데이터!Y95</f>
        <v>29.98</v>
      </c>
      <c r="AI95">
        <f>붙여넣기데이터!Z95</f>
        <v>30.75</v>
      </c>
      <c r="AK95">
        <v>0.66779999999999995</v>
      </c>
      <c r="AL95">
        <v>77.099999999999994</v>
      </c>
      <c r="AM95">
        <v>54.93</v>
      </c>
      <c r="AN95">
        <v>1.1559999999999999</v>
      </c>
      <c r="AO95">
        <v>14.8</v>
      </c>
      <c r="AP95">
        <v>1.8149999999999999</v>
      </c>
      <c r="AQ95">
        <v>92.08</v>
      </c>
      <c r="AR95">
        <v>98.36</v>
      </c>
      <c r="AS95">
        <v>1.1240000000000001</v>
      </c>
      <c r="AT95">
        <v>11.39</v>
      </c>
      <c r="AU95">
        <v>5.5329999999999997E-3</v>
      </c>
      <c r="AV95">
        <v>4.18</v>
      </c>
      <c r="AW95">
        <v>-1.157E-3</v>
      </c>
      <c r="AX95">
        <v>-2.7629999999999998E-3</v>
      </c>
      <c r="AY95">
        <v>4.18</v>
      </c>
      <c r="AZ95">
        <v>-5.9929999999999997E-2</v>
      </c>
      <c r="BA95">
        <v>438.4</v>
      </c>
      <c r="BB95">
        <v>458.8</v>
      </c>
      <c r="BC95" s="88">
        <v>456.1</v>
      </c>
      <c r="BD95">
        <v>270.60000000000002</v>
      </c>
      <c r="BE95">
        <v>270.60000000000002</v>
      </c>
      <c r="BF95">
        <v>438.8</v>
      </c>
      <c r="BG95">
        <v>168.2</v>
      </c>
      <c r="BH95">
        <v>20.420000000000002</v>
      </c>
      <c r="BI95">
        <v>185.5</v>
      </c>
      <c r="BJ95">
        <v>2.7029999999999998</v>
      </c>
      <c r="BK95">
        <v>8.8010000000000005E-2</v>
      </c>
      <c r="BL95">
        <v>14.8</v>
      </c>
      <c r="BM95">
        <v>1.7969999999999999</v>
      </c>
      <c r="BN95">
        <v>16.32</v>
      </c>
      <c r="BO95">
        <v>0.2379</v>
      </c>
      <c r="BP95">
        <v>5.5339999999999999E-3</v>
      </c>
      <c r="BQ95">
        <v>4.181</v>
      </c>
      <c r="BR95">
        <v>8.5599999999999999E-3</v>
      </c>
      <c r="BS95">
        <v>271.2</v>
      </c>
      <c r="BT95">
        <v>270.8</v>
      </c>
      <c r="BU95">
        <v>270.60000000000002</v>
      </c>
      <c r="BV95">
        <v>270.60000000000002</v>
      </c>
      <c r="BW95">
        <v>0.57299999999999995</v>
      </c>
      <c r="BX95">
        <v>-0.4052</v>
      </c>
      <c r="BY95">
        <v>0.1678</v>
      </c>
      <c r="BZ95">
        <v>5.1020000000000003E-2</v>
      </c>
      <c r="CA95">
        <v>2.9229999999999999E-2</v>
      </c>
      <c r="CB95">
        <v>-2.0670000000000001E-2</v>
      </c>
      <c r="CC95">
        <v>8.5599999999999999E-3</v>
      </c>
      <c r="CD95">
        <f t="shared" si="1"/>
        <v>0.2379</v>
      </c>
      <c r="CE95">
        <f>붙여넣기데이터!BJ95*0.001</f>
        <v>2.6360000000000001</v>
      </c>
      <c r="CF95">
        <f>붙여넣기데이터!BL95*0.001</f>
        <v>0.29499999999999998</v>
      </c>
      <c r="CG95">
        <f>붙여넣기데이터!BN95*0.001</f>
        <v>0.312</v>
      </c>
      <c r="CH95">
        <f>붙여넣기데이터!BH95*0.001</f>
        <v>9.0000000000000011E-3</v>
      </c>
      <c r="CI95">
        <f>붙여넣기데이터!BP95*0.001</f>
        <v>0</v>
      </c>
    </row>
    <row r="96" spans="4:87" x14ac:dyDescent="0.3">
      <c r="D96" s="1">
        <f>붙여넣기데이터!A96</f>
        <v>45141.544340277775</v>
      </c>
      <c r="E96">
        <f>붙여넣기데이터!AT96</f>
        <v>28.72</v>
      </c>
      <c r="F96">
        <f>붙여넣기데이터!AU96</f>
        <v>75.75</v>
      </c>
      <c r="G96">
        <f>붙여넣기데이터!AV96</f>
        <v>20.260000000000002</v>
      </c>
      <c r="H96">
        <f>붙여넣기데이터!AW96</f>
        <v>90.71</v>
      </c>
      <c r="I96">
        <f>붙여넣기데이터!AX96</f>
        <v>36.9</v>
      </c>
      <c r="J96">
        <f>붙여넣기데이터!AY96</f>
        <v>53.49</v>
      </c>
      <c r="K96">
        <f>붙여넣기데이터!AZ96</f>
        <v>41.43</v>
      </c>
      <c r="L96">
        <f>붙여넣기데이터!BA96</f>
        <v>41.73</v>
      </c>
      <c r="M96">
        <f>붙여넣기데이터!AJ96</f>
        <v>28.67</v>
      </c>
      <c r="N96">
        <f>붙여넣기데이터!AH96</f>
        <v>28.63</v>
      </c>
      <c r="O96">
        <f>붙여넣기데이터!AS96</f>
        <v>0.02</v>
      </c>
      <c r="P96">
        <f>붙여넣기데이터!AK96</f>
        <v>35.97</v>
      </c>
      <c r="Q96">
        <f>붙여넣기데이터!AL96</f>
        <v>30.78</v>
      </c>
      <c r="R96">
        <f>붙여넣기데이터!CQ96</f>
        <v>-0.01</v>
      </c>
      <c r="S96">
        <f>붙여넣기데이터!BG96</f>
        <v>10.78</v>
      </c>
      <c r="T96">
        <f>붙여넣기데이터!BF96</f>
        <v>27.24</v>
      </c>
      <c r="U96">
        <f>붙여넣기데이터!AA96</f>
        <v>22.29</v>
      </c>
      <c r="V96">
        <f>붙여넣기데이터!AB96</f>
        <v>67.040000000000006</v>
      </c>
      <c r="W96">
        <f>붙여넣기데이터!AC96</f>
        <v>65.09</v>
      </c>
      <c r="X96">
        <f>붙여넣기데이터!AD96</f>
        <v>42.42</v>
      </c>
      <c r="Y96">
        <f>붙여넣기데이터!AE96</f>
        <v>17.13</v>
      </c>
      <c r="Z96">
        <f>붙여넣기데이터!AF96</f>
        <v>22.68</v>
      </c>
      <c r="AA96">
        <f>붙여넣기데이터!U96</f>
        <v>28.09</v>
      </c>
      <c r="AB96">
        <f>붙여넣기데이터!V96</f>
        <v>28.46</v>
      </c>
      <c r="AC96">
        <f>붙여넣기데이터!AQ96</f>
        <v>0.02</v>
      </c>
      <c r="AD96">
        <f>붙여넣기데이터!BE96</f>
        <v>6.01</v>
      </c>
      <c r="AE96">
        <f>붙여넣기데이터!BD96</f>
        <v>6.08</v>
      </c>
      <c r="AF96">
        <f>붙여넣기데이터!W96</f>
        <v>30.4</v>
      </c>
      <c r="AG96">
        <f>붙여넣기데이터!X96</f>
        <v>30.15</v>
      </c>
      <c r="AH96">
        <f>붙여넣기데이터!Y96</f>
        <v>29.99</v>
      </c>
      <c r="AI96">
        <f>붙여넣기데이터!Z96</f>
        <v>30.75</v>
      </c>
      <c r="AK96">
        <v>0.66779999999999995</v>
      </c>
      <c r="AL96">
        <v>77.11</v>
      </c>
      <c r="AM96">
        <v>54.67</v>
      </c>
      <c r="AN96">
        <v>1.1559999999999999</v>
      </c>
      <c r="AO96">
        <v>14.98</v>
      </c>
      <c r="AP96">
        <v>1.8149999999999999</v>
      </c>
      <c r="AQ96">
        <v>91.56</v>
      </c>
      <c r="AR96">
        <v>96</v>
      </c>
      <c r="AS96">
        <v>1.1240000000000001</v>
      </c>
      <c r="AT96">
        <v>8.0559999999999992</v>
      </c>
      <c r="AU96">
        <v>5.5329999999999997E-3</v>
      </c>
      <c r="AV96">
        <v>4.18</v>
      </c>
      <c r="AW96">
        <v>-9.2529999999999999E-4</v>
      </c>
      <c r="AX96">
        <v>-2.7629999999999998E-3</v>
      </c>
      <c r="AY96">
        <v>4.18</v>
      </c>
      <c r="AZ96">
        <v>-5.9929999999999997E-2</v>
      </c>
      <c r="BA96">
        <v>438.4</v>
      </c>
      <c r="BB96">
        <v>459</v>
      </c>
      <c r="BC96" s="88">
        <v>456.3</v>
      </c>
      <c r="BD96">
        <v>270.60000000000002</v>
      </c>
      <c r="BE96">
        <v>270.60000000000002</v>
      </c>
      <c r="BF96">
        <v>438.8</v>
      </c>
      <c r="BG96">
        <v>168.2</v>
      </c>
      <c r="BH96">
        <v>20.59</v>
      </c>
      <c r="BI96">
        <v>185.7</v>
      </c>
      <c r="BJ96">
        <v>2.6309999999999998</v>
      </c>
      <c r="BK96">
        <v>8.9099999999999999E-2</v>
      </c>
      <c r="BL96">
        <v>14.98</v>
      </c>
      <c r="BM96">
        <v>1.8340000000000001</v>
      </c>
      <c r="BN96">
        <v>16.55</v>
      </c>
      <c r="BO96">
        <v>0.2344</v>
      </c>
      <c r="BP96">
        <v>5.5339999999999999E-3</v>
      </c>
      <c r="BQ96">
        <v>4.181</v>
      </c>
      <c r="BR96">
        <v>8.5599999999999999E-3</v>
      </c>
      <c r="BS96">
        <v>271.2</v>
      </c>
      <c r="BT96">
        <v>270.8</v>
      </c>
      <c r="BU96">
        <v>270.60000000000002</v>
      </c>
      <c r="BV96">
        <v>270.60000000000002</v>
      </c>
      <c r="BW96">
        <v>0.56310000000000004</v>
      </c>
      <c r="BX96">
        <v>-0.4052</v>
      </c>
      <c r="BY96">
        <v>0.15790000000000001</v>
      </c>
      <c r="BZ96">
        <v>5.4210000000000001E-2</v>
      </c>
      <c r="CA96">
        <v>3.0519999999999999E-2</v>
      </c>
      <c r="CB96">
        <v>-2.196E-2</v>
      </c>
      <c r="CC96">
        <v>8.5599999999999999E-3</v>
      </c>
      <c r="CD96">
        <f t="shared" si="1"/>
        <v>0.2344</v>
      </c>
      <c r="CE96">
        <f>붙여넣기데이터!BJ96*0.001</f>
        <v>2.6339999999999999</v>
      </c>
      <c r="CF96">
        <f>붙여넣기데이터!BL96*0.001</f>
        <v>0.29699999999999999</v>
      </c>
      <c r="CG96">
        <f>붙여넣기데이터!BN96*0.001</f>
        <v>0.309</v>
      </c>
      <c r="CH96">
        <f>붙여넣기데이터!BH96*0.001</f>
        <v>9.0000000000000011E-3</v>
      </c>
      <c r="CI96">
        <f>붙여넣기데이터!BP96*0.001</f>
        <v>0</v>
      </c>
    </row>
    <row r="97" spans="4:87" x14ac:dyDescent="0.3">
      <c r="D97" s="1">
        <f>붙여넣기데이터!A97</f>
        <v>45141.544398148151</v>
      </c>
      <c r="E97">
        <f>붙여넣기데이터!AT97</f>
        <v>28.71</v>
      </c>
      <c r="F97">
        <f>붙여넣기데이터!AU97</f>
        <v>75.63</v>
      </c>
      <c r="G97">
        <f>붙여넣기데이터!AV97</f>
        <v>20.25</v>
      </c>
      <c r="H97">
        <f>붙여넣기데이터!AW97</f>
        <v>90.81</v>
      </c>
      <c r="I97">
        <f>붙여넣기데이터!AX97</f>
        <v>36.9</v>
      </c>
      <c r="J97">
        <f>붙여넣기데이터!AY97</f>
        <v>53.59</v>
      </c>
      <c r="K97">
        <f>붙여넣기데이터!AZ97</f>
        <v>41.43</v>
      </c>
      <c r="L97">
        <f>붙여넣기데이터!BA97</f>
        <v>41.99</v>
      </c>
      <c r="M97">
        <f>붙여넣기데이터!AJ97</f>
        <v>28.67</v>
      </c>
      <c r="N97">
        <f>붙여넣기데이터!AH97</f>
        <v>28.62</v>
      </c>
      <c r="O97">
        <f>붙여넣기데이터!AS97</f>
        <v>0.02</v>
      </c>
      <c r="P97">
        <f>붙여넣기데이터!AK97</f>
        <v>35.979999999999997</v>
      </c>
      <c r="Q97">
        <f>붙여넣기데이터!AL97</f>
        <v>30.79</v>
      </c>
      <c r="R97">
        <f>붙여넣기데이터!CQ97</f>
        <v>-0.01</v>
      </c>
      <c r="S97">
        <f>붙여넣기데이터!BG97</f>
        <v>10.79</v>
      </c>
      <c r="T97">
        <f>붙여넣기데이터!BF97</f>
        <v>27.22</v>
      </c>
      <c r="U97">
        <f>붙여넣기데이터!AA97</f>
        <v>22.31</v>
      </c>
      <c r="V97">
        <f>붙여넣기데이터!AB97</f>
        <v>67.12</v>
      </c>
      <c r="W97">
        <f>붙여넣기데이터!AC97</f>
        <v>65.2</v>
      </c>
      <c r="X97">
        <f>붙여넣기데이터!AD97</f>
        <v>42.41</v>
      </c>
      <c r="Y97">
        <f>붙여넣기데이터!AE97</f>
        <v>17.149999999999999</v>
      </c>
      <c r="Z97">
        <f>붙여넣기데이터!AF97</f>
        <v>22.68</v>
      </c>
      <c r="AA97">
        <f>붙여넣기데이터!U97</f>
        <v>28.1</v>
      </c>
      <c r="AB97">
        <f>붙여넣기데이터!V97</f>
        <v>28.48</v>
      </c>
      <c r="AC97">
        <f>붙여넣기데이터!AQ97</f>
        <v>0.02</v>
      </c>
      <c r="AD97">
        <f>붙여넣기데이터!BE97</f>
        <v>6.01</v>
      </c>
      <c r="AE97">
        <f>붙여넣기데이터!BD97</f>
        <v>6.08</v>
      </c>
      <c r="AF97">
        <f>붙여넣기데이터!W97</f>
        <v>30.4</v>
      </c>
      <c r="AG97">
        <f>붙여넣기데이터!X97</f>
        <v>30.15</v>
      </c>
      <c r="AH97">
        <f>붙여넣기데이터!Y97</f>
        <v>29.99</v>
      </c>
      <c r="AI97">
        <f>붙여넣기데이터!Z97</f>
        <v>30.75</v>
      </c>
      <c r="AK97">
        <v>0.66779999999999995</v>
      </c>
      <c r="AL97">
        <v>76.989999999999995</v>
      </c>
      <c r="AM97">
        <v>54.67</v>
      </c>
      <c r="AN97">
        <v>1.1559999999999999</v>
      </c>
      <c r="AO97">
        <v>14.9</v>
      </c>
      <c r="AP97">
        <v>1.8149999999999999</v>
      </c>
      <c r="AQ97">
        <v>91.67</v>
      </c>
      <c r="AR97">
        <v>96.35</v>
      </c>
      <c r="AS97">
        <v>1.1240000000000001</v>
      </c>
      <c r="AT97">
        <v>8.5009999999999994</v>
      </c>
      <c r="AU97">
        <v>5.5329999999999997E-3</v>
      </c>
      <c r="AV97">
        <v>4.18</v>
      </c>
      <c r="AW97">
        <v>-1.157E-3</v>
      </c>
      <c r="AX97">
        <v>-2.7629999999999998E-3</v>
      </c>
      <c r="AY97">
        <v>4.18</v>
      </c>
      <c r="AZ97">
        <v>-5.9929999999999997E-2</v>
      </c>
      <c r="BA97">
        <v>438.4</v>
      </c>
      <c r="BB97">
        <v>459.1</v>
      </c>
      <c r="BC97" s="88">
        <v>456.5</v>
      </c>
      <c r="BD97">
        <v>270.60000000000002</v>
      </c>
      <c r="BE97">
        <v>270.60000000000002</v>
      </c>
      <c r="BF97">
        <v>438.8</v>
      </c>
      <c r="BG97">
        <v>168.2</v>
      </c>
      <c r="BH97">
        <v>20.73</v>
      </c>
      <c r="BI97">
        <v>185.9</v>
      </c>
      <c r="BJ97">
        <v>2.5870000000000002</v>
      </c>
      <c r="BK97">
        <v>8.8620000000000004E-2</v>
      </c>
      <c r="BL97">
        <v>14.9</v>
      </c>
      <c r="BM97">
        <v>1.837</v>
      </c>
      <c r="BN97">
        <v>16.47</v>
      </c>
      <c r="BO97">
        <v>0.22919999999999999</v>
      </c>
      <c r="BP97">
        <v>5.5339999999999999E-3</v>
      </c>
      <c r="BQ97">
        <v>4.181</v>
      </c>
      <c r="BR97">
        <v>8.7910000000000002E-3</v>
      </c>
      <c r="BS97">
        <v>271.2</v>
      </c>
      <c r="BT97">
        <v>270.8</v>
      </c>
      <c r="BU97">
        <v>270.60000000000002</v>
      </c>
      <c r="BV97">
        <v>270.60000000000002</v>
      </c>
      <c r="BW97">
        <v>0.56310000000000004</v>
      </c>
      <c r="BX97">
        <v>-0.4052</v>
      </c>
      <c r="BY97">
        <v>0.15790000000000001</v>
      </c>
      <c r="BZ97">
        <v>5.5669999999999997E-2</v>
      </c>
      <c r="CA97">
        <v>3.1350000000000003E-2</v>
      </c>
      <c r="CB97">
        <v>-2.256E-2</v>
      </c>
      <c r="CC97">
        <v>8.7910000000000002E-3</v>
      </c>
      <c r="CD97">
        <f t="shared" si="1"/>
        <v>0.22919999999999999</v>
      </c>
      <c r="CE97">
        <f>붙여넣기데이터!BJ97*0.001</f>
        <v>2.63</v>
      </c>
      <c r="CF97">
        <f>붙여넣기데이터!BL97*0.001</f>
        <v>0.29699999999999999</v>
      </c>
      <c r="CG97">
        <f>붙여넣기데이터!BN97*0.001</f>
        <v>0.312</v>
      </c>
      <c r="CH97">
        <f>붙여넣기데이터!BH97*0.001</f>
        <v>1.2E-2</v>
      </c>
      <c r="CI97">
        <f>붙여넣기데이터!BP97*0.001</f>
        <v>0</v>
      </c>
    </row>
    <row r="98" spans="4:87" x14ac:dyDescent="0.3">
      <c r="D98" s="1">
        <f>붙여넣기데이터!A98</f>
        <v>45141.544456018521</v>
      </c>
      <c r="E98">
        <f>붙여넣기데이터!AT98</f>
        <v>28.71</v>
      </c>
      <c r="F98">
        <f>붙여넣기데이터!AU98</f>
        <v>75.540000000000006</v>
      </c>
      <c r="G98">
        <f>붙여넣기데이터!AV98</f>
        <v>20.25</v>
      </c>
      <c r="H98">
        <f>붙여넣기데이터!AW98</f>
        <v>90.81</v>
      </c>
      <c r="I98">
        <f>붙여넣기데이터!AX98</f>
        <v>36.9</v>
      </c>
      <c r="J98">
        <f>붙여넣기데이터!AY98</f>
        <v>53.47</v>
      </c>
      <c r="K98">
        <f>붙여넣기데이터!AZ98</f>
        <v>41.43</v>
      </c>
      <c r="L98">
        <f>붙여넣기데이터!BA98</f>
        <v>42.66</v>
      </c>
      <c r="M98">
        <f>붙여넣기데이터!AJ98</f>
        <v>28.67</v>
      </c>
      <c r="N98">
        <f>붙여넣기데이터!AH98</f>
        <v>28.62</v>
      </c>
      <c r="O98">
        <f>붙여넣기데이터!AS98</f>
        <v>0.02</v>
      </c>
      <c r="P98">
        <f>붙여넣기데이터!AK98</f>
        <v>35.99</v>
      </c>
      <c r="Q98">
        <f>붙여넣기데이터!AL98</f>
        <v>30.8</v>
      </c>
      <c r="R98">
        <f>붙여넣기데이터!CQ98</f>
        <v>-0.01</v>
      </c>
      <c r="S98">
        <f>붙여넣기데이터!BG98</f>
        <v>10.8</v>
      </c>
      <c r="T98">
        <f>붙여넣기데이터!BF98</f>
        <v>27.22</v>
      </c>
      <c r="U98">
        <f>붙여넣기데이터!AA98</f>
        <v>22.3</v>
      </c>
      <c r="V98">
        <f>붙여넣기데이터!AB98</f>
        <v>67.22</v>
      </c>
      <c r="W98">
        <f>붙여넣기데이터!AC98</f>
        <v>65.3</v>
      </c>
      <c r="X98">
        <f>붙여넣기데이터!AD98</f>
        <v>42.39</v>
      </c>
      <c r="Y98">
        <f>붙여넣기데이터!AE98</f>
        <v>17.18</v>
      </c>
      <c r="Z98">
        <f>붙여넣기데이터!AF98</f>
        <v>22.66</v>
      </c>
      <c r="AA98">
        <f>붙여넣기데이터!U98</f>
        <v>28.09</v>
      </c>
      <c r="AB98">
        <f>붙여넣기데이터!V98</f>
        <v>28.49</v>
      </c>
      <c r="AC98">
        <f>붙여넣기데이터!AQ98</f>
        <v>0.02</v>
      </c>
      <c r="AD98">
        <f>붙여넣기데이터!BE98</f>
        <v>6.01</v>
      </c>
      <c r="AE98">
        <f>붙여넣기데이터!BD98</f>
        <v>6.07</v>
      </c>
      <c r="AF98">
        <f>붙여넣기데이터!W98</f>
        <v>30.4</v>
      </c>
      <c r="AG98">
        <f>붙여넣기데이터!X98</f>
        <v>30.15</v>
      </c>
      <c r="AH98">
        <f>붙여넣기데이터!Y98</f>
        <v>29.99</v>
      </c>
      <c r="AI98">
        <f>붙여넣기데이터!Z98</f>
        <v>30.76</v>
      </c>
      <c r="AK98">
        <v>0.66779999999999995</v>
      </c>
      <c r="AL98">
        <v>76.930000000000007</v>
      </c>
      <c r="AM98">
        <v>54.67</v>
      </c>
      <c r="AN98">
        <v>1.1559999999999999</v>
      </c>
      <c r="AO98">
        <v>14.86</v>
      </c>
      <c r="AP98">
        <v>1.8149999999999999</v>
      </c>
      <c r="AQ98">
        <v>91.54</v>
      </c>
      <c r="AR98">
        <v>97.26</v>
      </c>
      <c r="AS98">
        <v>1.1240000000000001</v>
      </c>
      <c r="AT98">
        <v>10.37</v>
      </c>
      <c r="AU98">
        <v>5.5329999999999997E-3</v>
      </c>
      <c r="AV98">
        <v>4.18</v>
      </c>
      <c r="AW98">
        <v>-1.157E-3</v>
      </c>
      <c r="AX98">
        <v>-2.7629999999999998E-3</v>
      </c>
      <c r="AY98">
        <v>4.18</v>
      </c>
      <c r="AZ98">
        <v>-5.9920000000000001E-2</v>
      </c>
      <c r="BA98">
        <v>438.3</v>
      </c>
      <c r="BB98">
        <v>459.2</v>
      </c>
      <c r="BC98" s="88">
        <v>456.7</v>
      </c>
      <c r="BD98">
        <v>270.60000000000002</v>
      </c>
      <c r="BE98">
        <v>270.60000000000002</v>
      </c>
      <c r="BF98">
        <v>438.7</v>
      </c>
      <c r="BG98">
        <v>168.2</v>
      </c>
      <c r="BH98">
        <v>20.9</v>
      </c>
      <c r="BI98">
        <v>186.1</v>
      </c>
      <c r="BJ98">
        <v>2.5840000000000001</v>
      </c>
      <c r="BK98">
        <v>8.8389999999999996E-2</v>
      </c>
      <c r="BL98">
        <v>14.86</v>
      </c>
      <c r="BM98">
        <v>1.847</v>
      </c>
      <c r="BN98">
        <v>16.45</v>
      </c>
      <c r="BO98">
        <v>0.22839999999999999</v>
      </c>
      <c r="BP98">
        <v>5.5339999999999999E-3</v>
      </c>
      <c r="BQ98">
        <v>4.181</v>
      </c>
      <c r="BR98">
        <v>9.2540000000000001E-3</v>
      </c>
      <c r="BS98">
        <v>271.2</v>
      </c>
      <c r="BT98">
        <v>270.8</v>
      </c>
      <c r="BU98">
        <v>270.60000000000002</v>
      </c>
      <c r="BV98">
        <v>270.60000000000002</v>
      </c>
      <c r="BW98">
        <v>0.54020000000000001</v>
      </c>
      <c r="BX98">
        <v>-0.38240000000000002</v>
      </c>
      <c r="BY98">
        <v>0.15790000000000001</v>
      </c>
      <c r="BZ98">
        <v>5.8619999999999998E-2</v>
      </c>
      <c r="CA98">
        <v>3.1669999999999997E-2</v>
      </c>
      <c r="CB98">
        <v>-2.2419999999999999E-2</v>
      </c>
      <c r="CC98">
        <v>9.2540000000000001E-3</v>
      </c>
      <c r="CD98">
        <f t="shared" si="1"/>
        <v>0.22839999999999999</v>
      </c>
      <c r="CE98">
        <f>붙여넣기데이터!BJ98*0.001</f>
        <v>2.6310000000000002</v>
      </c>
      <c r="CF98">
        <f>붙여넣기데이터!BL98*0.001</f>
        <v>0.29699999999999999</v>
      </c>
      <c r="CG98">
        <f>붙여넣기데이터!BN98*0.001</f>
        <v>0.309</v>
      </c>
      <c r="CH98">
        <f>붙여넣기데이터!BH98*0.001</f>
        <v>1.2E-2</v>
      </c>
      <c r="CI98">
        <f>붙여넣기데이터!BP98*0.001</f>
        <v>0</v>
      </c>
    </row>
    <row r="99" spans="4:87" x14ac:dyDescent="0.3">
      <c r="D99" s="1">
        <f>붙여넣기데이터!A99</f>
        <v>45141.54451388889</v>
      </c>
      <c r="E99">
        <f>붙여넣기데이터!AT99</f>
        <v>28.72</v>
      </c>
      <c r="F99">
        <f>붙여넣기데이터!AU99</f>
        <v>75.56</v>
      </c>
      <c r="G99">
        <f>붙여넣기데이터!AV99</f>
        <v>20.25</v>
      </c>
      <c r="H99">
        <f>붙여넣기데이터!AW99</f>
        <v>90.9</v>
      </c>
      <c r="I99">
        <f>붙여넣기데이터!AX99</f>
        <v>36.99</v>
      </c>
      <c r="J99">
        <f>붙여넣기데이터!AY99</f>
        <v>56.37</v>
      </c>
      <c r="K99">
        <f>붙여넣기데이터!AZ99</f>
        <v>41.43</v>
      </c>
      <c r="L99">
        <f>붙여넣기데이터!BA99</f>
        <v>42.22</v>
      </c>
      <c r="M99">
        <f>붙여넣기데이터!AJ99</f>
        <v>28.67</v>
      </c>
      <c r="N99">
        <f>붙여넣기데이터!AH99</f>
        <v>28.62</v>
      </c>
      <c r="O99">
        <f>붙여넣기데이터!AS99</f>
        <v>0.02</v>
      </c>
      <c r="P99">
        <f>붙여넣기데이터!AK99</f>
        <v>36</v>
      </c>
      <c r="Q99">
        <f>붙여넣기데이터!AL99</f>
        <v>30.82</v>
      </c>
      <c r="R99">
        <f>붙여넣기데이터!CQ99</f>
        <v>-0.01</v>
      </c>
      <c r="S99">
        <f>붙여넣기데이터!BG99</f>
        <v>10.81</v>
      </c>
      <c r="T99">
        <f>붙여넣기데이터!BF99</f>
        <v>27.22</v>
      </c>
      <c r="U99">
        <f>붙여넣기데이터!AA99</f>
        <v>22.27</v>
      </c>
      <c r="V99">
        <f>붙여넣기데이터!AB99</f>
        <v>67.3</v>
      </c>
      <c r="W99">
        <f>붙여넣기데이터!AC99</f>
        <v>65.38</v>
      </c>
      <c r="X99">
        <f>붙여넣기데이터!AD99</f>
        <v>42.38</v>
      </c>
      <c r="Y99">
        <f>붙여넣기데이터!AE99</f>
        <v>17.23</v>
      </c>
      <c r="Z99">
        <f>붙여넣기데이터!AF99</f>
        <v>22.61</v>
      </c>
      <c r="AA99">
        <f>붙여넣기데이터!U99</f>
        <v>28.1</v>
      </c>
      <c r="AB99">
        <f>붙여넣기데이터!V99</f>
        <v>28.49</v>
      </c>
      <c r="AC99">
        <f>붙여넣기데이터!AQ99</f>
        <v>0.02</v>
      </c>
      <c r="AD99">
        <f>붙여넣기데이터!BE99</f>
        <v>6.01</v>
      </c>
      <c r="AE99">
        <f>붙여넣기데이터!BD99</f>
        <v>6.08</v>
      </c>
      <c r="AF99">
        <f>붙여넣기데이터!W99</f>
        <v>30.4</v>
      </c>
      <c r="AG99">
        <f>붙여넣기데이터!X99</f>
        <v>30.16</v>
      </c>
      <c r="AH99">
        <f>붙여넣기데이터!Y99</f>
        <v>29.99</v>
      </c>
      <c r="AI99">
        <f>붙여넣기데이터!Z99</f>
        <v>30.76</v>
      </c>
      <c r="AK99">
        <v>0.66779999999999995</v>
      </c>
      <c r="AL99">
        <v>76.98</v>
      </c>
      <c r="AM99">
        <v>54.71</v>
      </c>
      <c r="AN99">
        <v>1.1559999999999999</v>
      </c>
      <c r="AO99">
        <v>14.87</v>
      </c>
      <c r="AP99">
        <v>1.8140000000000001</v>
      </c>
      <c r="AQ99">
        <v>94.99</v>
      </c>
      <c r="AR99">
        <v>96.66</v>
      </c>
      <c r="AS99">
        <v>1.123</v>
      </c>
      <c r="AT99">
        <v>3.0289999999999999</v>
      </c>
      <c r="AU99">
        <v>5.5329999999999997E-3</v>
      </c>
      <c r="AV99">
        <v>4.18</v>
      </c>
      <c r="AW99">
        <v>-1.157E-3</v>
      </c>
      <c r="AX99">
        <v>-2.7629999999999998E-3</v>
      </c>
      <c r="AY99">
        <v>4.18</v>
      </c>
      <c r="AZ99">
        <v>-5.9810000000000002E-2</v>
      </c>
      <c r="BA99">
        <v>438.3</v>
      </c>
      <c r="BB99">
        <v>459.3</v>
      </c>
      <c r="BC99" s="88">
        <v>456.8</v>
      </c>
      <c r="BD99">
        <v>270.60000000000002</v>
      </c>
      <c r="BE99">
        <v>270.60000000000002</v>
      </c>
      <c r="BF99">
        <v>438.7</v>
      </c>
      <c r="BG99">
        <v>168.1</v>
      </c>
      <c r="BH99">
        <v>21.06</v>
      </c>
      <c r="BI99">
        <v>186.2</v>
      </c>
      <c r="BJ99">
        <v>2.5830000000000002</v>
      </c>
      <c r="BK99">
        <v>8.8480000000000003E-2</v>
      </c>
      <c r="BL99">
        <v>14.87</v>
      </c>
      <c r="BM99">
        <v>1.8640000000000001</v>
      </c>
      <c r="BN99">
        <v>16.48</v>
      </c>
      <c r="BO99">
        <v>0.22850000000000001</v>
      </c>
      <c r="BP99">
        <v>5.5339999999999999E-3</v>
      </c>
      <c r="BQ99">
        <v>4.181</v>
      </c>
      <c r="BR99">
        <v>9.0229999999999998E-3</v>
      </c>
      <c r="BS99">
        <v>271.2</v>
      </c>
      <c r="BT99">
        <v>270.8</v>
      </c>
      <c r="BU99">
        <v>270.60000000000002</v>
      </c>
      <c r="BV99">
        <v>270.60000000000002</v>
      </c>
      <c r="BW99">
        <v>0.56310000000000004</v>
      </c>
      <c r="BX99">
        <v>-0.39529999999999998</v>
      </c>
      <c r="BY99">
        <v>0.1678</v>
      </c>
      <c r="BZ99">
        <v>5.3780000000000001E-2</v>
      </c>
      <c r="CA99">
        <v>3.0280000000000001E-2</v>
      </c>
      <c r="CB99">
        <v>-2.1260000000000001E-2</v>
      </c>
      <c r="CC99">
        <v>9.0229999999999998E-3</v>
      </c>
      <c r="CD99">
        <f t="shared" si="1"/>
        <v>0.22850000000000001</v>
      </c>
      <c r="CE99">
        <f>붙여넣기데이터!BJ99*0.001</f>
        <v>2.633</v>
      </c>
      <c r="CF99">
        <f>붙여넣기데이터!BL99*0.001</f>
        <v>0.29699999999999999</v>
      </c>
      <c r="CG99">
        <f>붙여넣기데이터!BN99*0.001</f>
        <v>0.312</v>
      </c>
      <c r="CH99">
        <f>붙여넣기데이터!BH99*0.001</f>
        <v>1.4E-2</v>
      </c>
      <c r="CI99">
        <f>붙여넣기데이터!BP99*0.001</f>
        <v>0</v>
      </c>
    </row>
    <row r="100" spans="4:87" x14ac:dyDescent="0.3">
      <c r="D100" s="1">
        <f>붙여넣기데이터!A100</f>
        <v>45141.544571759259</v>
      </c>
      <c r="E100">
        <f>붙여넣기데이터!AT100</f>
        <v>28.72</v>
      </c>
      <c r="F100">
        <f>붙여넣기데이터!AU100</f>
        <v>75.739999999999995</v>
      </c>
      <c r="G100">
        <f>붙여넣기데이터!AV100</f>
        <v>20.149999999999999</v>
      </c>
      <c r="H100">
        <f>붙여넣기데이터!AW100</f>
        <v>90.96</v>
      </c>
      <c r="I100">
        <f>붙여넣기데이터!AX100</f>
        <v>36.99</v>
      </c>
      <c r="J100">
        <f>붙여넣기데이터!AY100</f>
        <v>57.08</v>
      </c>
      <c r="K100">
        <f>붙여넣기데이터!AZ100</f>
        <v>41.43</v>
      </c>
      <c r="L100">
        <f>붙여넣기데이터!BA100</f>
        <v>42.16</v>
      </c>
      <c r="M100">
        <f>붙여넣기데이터!AJ100</f>
        <v>28.67</v>
      </c>
      <c r="N100">
        <f>붙여넣기데이터!AH100</f>
        <v>28.63</v>
      </c>
      <c r="O100">
        <f>붙여넣기데이터!AS100</f>
        <v>0.02</v>
      </c>
      <c r="P100">
        <f>붙여넣기데이터!AK100</f>
        <v>36.01</v>
      </c>
      <c r="Q100">
        <f>붙여넣기데이터!AL100</f>
        <v>30.84</v>
      </c>
      <c r="R100">
        <f>붙여넣기데이터!CQ100</f>
        <v>-0.01</v>
      </c>
      <c r="S100">
        <f>붙여넣기데이터!BG100</f>
        <v>10.82</v>
      </c>
      <c r="T100">
        <f>붙여넣기데이터!BF100</f>
        <v>27.24</v>
      </c>
      <c r="U100">
        <f>붙여넣기데이터!AA100</f>
        <v>22.24</v>
      </c>
      <c r="V100">
        <f>붙여넣기데이터!AB100</f>
        <v>67.37</v>
      </c>
      <c r="W100">
        <f>붙여넣기데이터!AC100</f>
        <v>65.47</v>
      </c>
      <c r="X100">
        <f>붙여넣기데이터!AD100</f>
        <v>42.38</v>
      </c>
      <c r="Y100">
        <f>붙여넣기데이터!AE100</f>
        <v>17.25</v>
      </c>
      <c r="Z100">
        <f>붙여넣기데이터!AF100</f>
        <v>22.57</v>
      </c>
      <c r="AA100">
        <f>붙여넣기데이터!U100</f>
        <v>28.1</v>
      </c>
      <c r="AB100">
        <f>붙여넣기데이터!V100</f>
        <v>28.47</v>
      </c>
      <c r="AC100">
        <f>붙여넣기데이터!AQ100</f>
        <v>0.02</v>
      </c>
      <c r="AD100">
        <f>붙여넣기데이터!BE100</f>
        <v>6.01</v>
      </c>
      <c r="AE100">
        <f>붙여넣기데이터!BD100</f>
        <v>6.08</v>
      </c>
      <c r="AF100">
        <f>붙여넣기데이터!W100</f>
        <v>30.41</v>
      </c>
      <c r="AG100">
        <f>붙여넣기데이터!X100</f>
        <v>30.16</v>
      </c>
      <c r="AH100">
        <f>붙여넣기데이터!Y100</f>
        <v>29.99</v>
      </c>
      <c r="AI100">
        <f>붙여넣기데이터!Z100</f>
        <v>30.75</v>
      </c>
      <c r="AK100">
        <v>0.66779999999999995</v>
      </c>
      <c r="AL100">
        <v>77.099999999999994</v>
      </c>
      <c r="AM100">
        <v>54.41</v>
      </c>
      <c r="AN100">
        <v>1.1559999999999999</v>
      </c>
      <c r="AO100">
        <v>15.15</v>
      </c>
      <c r="AP100">
        <v>1.8129999999999999</v>
      </c>
      <c r="AQ100">
        <v>95.75</v>
      </c>
      <c r="AR100">
        <v>96.58</v>
      </c>
      <c r="AS100">
        <v>1.123</v>
      </c>
      <c r="AT100">
        <v>1.512</v>
      </c>
      <c r="AU100">
        <v>5.5329999999999997E-3</v>
      </c>
      <c r="AV100">
        <v>4.18</v>
      </c>
      <c r="AW100">
        <v>-9.2529999999999999E-4</v>
      </c>
      <c r="AX100">
        <v>-2.7629999999999998E-3</v>
      </c>
      <c r="AY100">
        <v>4.18</v>
      </c>
      <c r="AZ100">
        <v>-5.969E-2</v>
      </c>
      <c r="BA100">
        <v>438.2</v>
      </c>
      <c r="BB100">
        <v>459.4</v>
      </c>
      <c r="BC100" s="88">
        <v>456.9</v>
      </c>
      <c r="BD100">
        <v>270.60000000000002</v>
      </c>
      <c r="BE100">
        <v>270.60000000000002</v>
      </c>
      <c r="BF100">
        <v>438.6</v>
      </c>
      <c r="BG100">
        <v>168</v>
      </c>
      <c r="BH100">
        <v>21.18</v>
      </c>
      <c r="BI100">
        <v>186.3</v>
      </c>
      <c r="BJ100">
        <v>2.5550000000000002</v>
      </c>
      <c r="BK100">
        <v>9.0160000000000004E-2</v>
      </c>
      <c r="BL100">
        <v>15.15</v>
      </c>
      <c r="BM100">
        <v>1.909</v>
      </c>
      <c r="BN100">
        <v>16.8</v>
      </c>
      <c r="BO100">
        <v>0.23039999999999999</v>
      </c>
      <c r="BP100">
        <v>5.5339999999999999E-3</v>
      </c>
      <c r="BQ100">
        <v>4.181</v>
      </c>
      <c r="BR100">
        <v>8.5599999999999999E-3</v>
      </c>
      <c r="BS100">
        <v>271.2</v>
      </c>
      <c r="BT100">
        <v>270.8</v>
      </c>
      <c r="BU100">
        <v>270.60000000000002</v>
      </c>
      <c r="BV100">
        <v>270.60000000000002</v>
      </c>
      <c r="BW100">
        <v>0.57289999999999996</v>
      </c>
      <c r="BX100">
        <v>-0.4052</v>
      </c>
      <c r="BY100">
        <v>0.1678</v>
      </c>
      <c r="BZ100">
        <v>5.1020000000000003E-2</v>
      </c>
      <c r="CA100">
        <v>2.9229999999999999E-2</v>
      </c>
      <c r="CB100">
        <v>-2.0670000000000001E-2</v>
      </c>
      <c r="CC100">
        <v>8.5599999999999999E-3</v>
      </c>
      <c r="CD100">
        <f t="shared" si="1"/>
        <v>0.23039999999999999</v>
      </c>
      <c r="CE100">
        <f>붙여넣기데이터!BJ100*0.001</f>
        <v>2.633</v>
      </c>
      <c r="CF100">
        <f>붙여넣기데이터!BL100*0.001</f>
        <v>0.29699999999999999</v>
      </c>
      <c r="CG100">
        <f>붙여넣기데이터!BN100*0.001</f>
        <v>0.309</v>
      </c>
      <c r="CH100">
        <f>붙여넣기데이터!BH100*0.001</f>
        <v>1.2E-2</v>
      </c>
      <c r="CI100">
        <f>붙여넣기데이터!BP100*0.001</f>
        <v>0</v>
      </c>
    </row>
    <row r="101" spans="4:87" x14ac:dyDescent="0.3">
      <c r="D101" s="1">
        <f>붙여넣기데이터!A101</f>
        <v>45141.544629629629</v>
      </c>
      <c r="E101">
        <f>붙여넣기데이터!AT101</f>
        <v>28.71</v>
      </c>
      <c r="F101">
        <f>붙여넣기데이터!AU101</f>
        <v>75.75</v>
      </c>
      <c r="G101">
        <f>붙여넣기데이터!AV101</f>
        <v>20.149999999999999</v>
      </c>
      <c r="H101">
        <f>붙여넣기데이터!AW101</f>
        <v>91.11</v>
      </c>
      <c r="I101">
        <f>붙여넣기데이터!AX101</f>
        <v>36.99</v>
      </c>
      <c r="J101">
        <f>붙여넣기데이터!AY101</f>
        <v>58.23</v>
      </c>
      <c r="K101">
        <f>붙여넣기데이터!AZ101</f>
        <v>41.45</v>
      </c>
      <c r="L101">
        <f>붙여넣기데이터!BA101</f>
        <v>43.37</v>
      </c>
      <c r="M101">
        <f>붙여넣기데이터!AJ101</f>
        <v>28.67</v>
      </c>
      <c r="N101">
        <f>붙여넣기데이터!AH101</f>
        <v>28.63</v>
      </c>
      <c r="O101">
        <f>붙여넣기데이터!AS101</f>
        <v>0.02</v>
      </c>
      <c r="P101">
        <f>붙여넣기데이터!AK101</f>
        <v>36.01</v>
      </c>
      <c r="Q101">
        <f>붙여넣기데이터!AL101</f>
        <v>30.85</v>
      </c>
      <c r="R101">
        <f>붙여넣기데이터!CQ101</f>
        <v>-0.01</v>
      </c>
      <c r="S101">
        <f>붙여넣기데이터!BG101</f>
        <v>10.84</v>
      </c>
      <c r="T101">
        <f>붙여넣기데이터!BF101</f>
        <v>27.28</v>
      </c>
      <c r="U101">
        <f>붙여넣기데이터!AA101</f>
        <v>22.19</v>
      </c>
      <c r="V101">
        <f>붙여넣기데이터!AB101</f>
        <v>67.44</v>
      </c>
      <c r="W101">
        <f>붙여넣기데이터!AC101</f>
        <v>65.569999999999993</v>
      </c>
      <c r="X101">
        <f>붙여넣기데이터!AD101</f>
        <v>42.38</v>
      </c>
      <c r="Y101">
        <f>붙여넣기데이터!AE101</f>
        <v>17.28</v>
      </c>
      <c r="Z101">
        <f>붙여넣기데이터!AF101</f>
        <v>22.49</v>
      </c>
      <c r="AA101">
        <f>붙여넣기데이터!U101</f>
        <v>28.1</v>
      </c>
      <c r="AB101">
        <f>붙여넣기데이터!V101</f>
        <v>28.48</v>
      </c>
      <c r="AC101">
        <f>붙여넣기데이터!AQ101</f>
        <v>0.02</v>
      </c>
      <c r="AD101">
        <f>붙여넣기데이터!BE101</f>
        <v>6.01</v>
      </c>
      <c r="AE101">
        <f>붙여넣기데이터!BD101</f>
        <v>6.08</v>
      </c>
      <c r="AF101">
        <f>붙여넣기데이터!W101</f>
        <v>30.41</v>
      </c>
      <c r="AG101">
        <f>붙여넣기데이터!X101</f>
        <v>30.16</v>
      </c>
      <c r="AH101">
        <f>붙여넣기데이터!Y101</f>
        <v>29.99</v>
      </c>
      <c r="AI101">
        <f>붙여넣기데이터!Z101</f>
        <v>30.76</v>
      </c>
      <c r="AK101">
        <v>0.66779999999999995</v>
      </c>
      <c r="AL101">
        <v>77.069999999999993</v>
      </c>
      <c r="AM101">
        <v>54.47</v>
      </c>
      <c r="AN101">
        <v>1.1559999999999999</v>
      </c>
      <c r="AO101">
        <v>15.09</v>
      </c>
      <c r="AP101">
        <v>1.8129999999999999</v>
      </c>
      <c r="AQ101">
        <v>96.97</v>
      </c>
      <c r="AR101">
        <v>98.3</v>
      </c>
      <c r="AS101">
        <v>1.123</v>
      </c>
      <c r="AT101">
        <v>2.4020000000000001</v>
      </c>
      <c r="AU101">
        <v>5.5329999999999997E-3</v>
      </c>
      <c r="AV101">
        <v>4.18</v>
      </c>
      <c r="AW101">
        <v>-9.2529999999999999E-4</v>
      </c>
      <c r="AX101">
        <v>-2.7629999999999998E-3</v>
      </c>
      <c r="AY101">
        <v>4.18</v>
      </c>
      <c r="AZ101">
        <v>-5.9580000000000001E-2</v>
      </c>
      <c r="BA101">
        <v>438.1</v>
      </c>
      <c r="BB101">
        <v>459.4</v>
      </c>
      <c r="BC101" s="88">
        <v>456.9</v>
      </c>
      <c r="BD101">
        <v>270.60000000000002</v>
      </c>
      <c r="BE101">
        <v>270.60000000000002</v>
      </c>
      <c r="BF101">
        <v>438.5</v>
      </c>
      <c r="BG101">
        <v>167.9</v>
      </c>
      <c r="BH101">
        <v>21.3</v>
      </c>
      <c r="BI101">
        <v>186.4</v>
      </c>
      <c r="BJ101">
        <v>2.516</v>
      </c>
      <c r="BK101">
        <v>8.9880000000000002E-2</v>
      </c>
      <c r="BL101">
        <v>15.09</v>
      </c>
      <c r="BM101">
        <v>1.9139999999999999</v>
      </c>
      <c r="BN101">
        <v>16.75</v>
      </c>
      <c r="BO101">
        <v>0.2261</v>
      </c>
      <c r="BP101">
        <v>5.5339999999999999E-3</v>
      </c>
      <c r="BQ101">
        <v>4.181</v>
      </c>
      <c r="BR101">
        <v>8.7910000000000002E-3</v>
      </c>
      <c r="BS101">
        <v>271.2</v>
      </c>
      <c r="BT101">
        <v>270.8</v>
      </c>
      <c r="BU101">
        <v>270.60000000000002</v>
      </c>
      <c r="BV101">
        <v>270.60000000000002</v>
      </c>
      <c r="BW101">
        <v>0.57289999999999996</v>
      </c>
      <c r="BX101">
        <v>-0.4052</v>
      </c>
      <c r="BY101">
        <v>0.1678</v>
      </c>
      <c r="BZ101">
        <v>5.2400000000000002E-2</v>
      </c>
      <c r="CA101">
        <v>3.0020000000000002E-2</v>
      </c>
      <c r="CB101">
        <v>-2.1229999999999999E-2</v>
      </c>
      <c r="CC101">
        <v>8.7910000000000002E-3</v>
      </c>
      <c r="CD101">
        <f t="shared" si="1"/>
        <v>0.2261</v>
      </c>
      <c r="CE101">
        <f>붙여넣기데이터!BJ101*0.001</f>
        <v>2.6379999999999999</v>
      </c>
      <c r="CF101">
        <f>붙여넣기데이터!BL101*0.001</f>
        <v>0.29499999999999998</v>
      </c>
      <c r="CG101">
        <f>붙여넣기데이터!BN101*0.001</f>
        <v>0.312</v>
      </c>
      <c r="CH101">
        <f>붙여넣기데이터!BH101*0.001</f>
        <v>1.2E-2</v>
      </c>
      <c r="CI101">
        <f>붙여넣기데이터!BP101*0.001</f>
        <v>0</v>
      </c>
    </row>
    <row r="102" spans="4:87" x14ac:dyDescent="0.3">
      <c r="D102" s="1">
        <f>붙여넣기데이터!A102</f>
        <v>45141.544687499998</v>
      </c>
      <c r="E102">
        <f>붙여넣기데이터!AT102</f>
        <v>28.72</v>
      </c>
      <c r="F102">
        <f>붙여넣기데이터!AU102</f>
        <v>75.540000000000006</v>
      </c>
      <c r="G102">
        <f>붙여넣기데이터!AV102</f>
        <v>20.149999999999999</v>
      </c>
      <c r="H102">
        <f>붙여넣기데이터!AW102</f>
        <v>91.21</v>
      </c>
      <c r="I102">
        <f>붙여넣기데이터!AX102</f>
        <v>36.99</v>
      </c>
      <c r="J102">
        <f>붙여넣기데이터!AY102</f>
        <v>58.23</v>
      </c>
      <c r="K102">
        <f>붙여넣기데이터!AZ102</f>
        <v>41.53</v>
      </c>
      <c r="L102">
        <f>붙여넣기데이터!BA102</f>
        <v>43.9</v>
      </c>
      <c r="M102">
        <f>붙여넣기데이터!AJ102</f>
        <v>28.67</v>
      </c>
      <c r="N102">
        <f>붙여넣기데이터!AH102</f>
        <v>28.63</v>
      </c>
      <c r="O102">
        <f>붙여넣기데이터!AS102</f>
        <v>0.02</v>
      </c>
      <c r="P102">
        <f>붙여넣기데이터!AK102</f>
        <v>36.020000000000003</v>
      </c>
      <c r="Q102">
        <f>붙여넣기데이터!AL102</f>
        <v>30.86</v>
      </c>
      <c r="R102">
        <f>붙여넣기데이터!CQ102</f>
        <v>-0.01</v>
      </c>
      <c r="S102">
        <f>붙여넣기데이터!BG102</f>
        <v>10.85</v>
      </c>
      <c r="T102">
        <f>붙여넣기데이터!BF102</f>
        <v>27.33</v>
      </c>
      <c r="U102">
        <f>붙여넣기데이터!AA102</f>
        <v>22.13</v>
      </c>
      <c r="V102">
        <f>붙여넣기데이터!AB102</f>
        <v>67.5</v>
      </c>
      <c r="W102">
        <f>붙여넣기데이터!AC102</f>
        <v>65.67</v>
      </c>
      <c r="X102">
        <f>붙여넣기데이터!AD102</f>
        <v>42.38</v>
      </c>
      <c r="Y102">
        <f>붙여넣기데이터!AE102</f>
        <v>17.329999999999998</v>
      </c>
      <c r="Z102">
        <f>붙여넣기데이터!AF102</f>
        <v>22.39</v>
      </c>
      <c r="AA102">
        <f>붙여넣기데이터!U102</f>
        <v>28.1</v>
      </c>
      <c r="AB102">
        <f>붙여넣기데이터!V102</f>
        <v>28.48</v>
      </c>
      <c r="AC102">
        <f>붙여넣기데이터!AQ102</f>
        <v>0.02</v>
      </c>
      <c r="AD102">
        <f>붙여넣기데이터!BE102</f>
        <v>6.01</v>
      </c>
      <c r="AE102">
        <f>붙여넣기데이터!BD102</f>
        <v>6.07</v>
      </c>
      <c r="AF102">
        <f>붙여넣기데이터!W102</f>
        <v>30.41</v>
      </c>
      <c r="AG102">
        <f>붙여넣기데이터!X102</f>
        <v>30.17</v>
      </c>
      <c r="AH102">
        <f>붙여넣기데이터!Y102</f>
        <v>30</v>
      </c>
      <c r="AI102">
        <f>붙여넣기데이터!Z102</f>
        <v>30.76</v>
      </c>
      <c r="AK102">
        <v>0.66779999999999995</v>
      </c>
      <c r="AL102">
        <v>76.97</v>
      </c>
      <c r="AM102">
        <v>54.51</v>
      </c>
      <c r="AN102">
        <v>1.1559999999999999</v>
      </c>
      <c r="AO102">
        <v>15</v>
      </c>
      <c r="AP102">
        <v>1.8129999999999999</v>
      </c>
      <c r="AQ102">
        <v>96.97</v>
      </c>
      <c r="AR102">
        <v>99.35</v>
      </c>
      <c r="AS102">
        <v>1.123</v>
      </c>
      <c r="AT102">
        <v>4.3099999999999996</v>
      </c>
      <c r="AU102">
        <v>5.5329999999999997E-3</v>
      </c>
      <c r="AV102">
        <v>4.18</v>
      </c>
      <c r="AW102">
        <v>-9.2529999999999999E-4</v>
      </c>
      <c r="AX102">
        <v>-2.7629999999999998E-3</v>
      </c>
      <c r="AY102">
        <v>4.18</v>
      </c>
      <c r="AZ102">
        <v>-5.9580000000000001E-2</v>
      </c>
      <c r="BA102">
        <v>438</v>
      </c>
      <c r="BB102">
        <v>459.4</v>
      </c>
      <c r="BC102" s="88">
        <v>457</v>
      </c>
      <c r="BD102">
        <v>270.5</v>
      </c>
      <c r="BE102">
        <v>270.5</v>
      </c>
      <c r="BF102">
        <v>438.3</v>
      </c>
      <c r="BG102">
        <v>167.8</v>
      </c>
      <c r="BH102">
        <v>21.38</v>
      </c>
      <c r="BI102">
        <v>186.4</v>
      </c>
      <c r="BJ102">
        <v>2.464</v>
      </c>
      <c r="BK102">
        <v>8.9399999999999993E-2</v>
      </c>
      <c r="BL102">
        <v>15</v>
      </c>
      <c r="BM102">
        <v>1.911</v>
      </c>
      <c r="BN102">
        <v>16.66</v>
      </c>
      <c r="BO102">
        <v>0.22020000000000001</v>
      </c>
      <c r="BP102">
        <v>5.5339999999999999E-3</v>
      </c>
      <c r="BQ102">
        <v>4.181</v>
      </c>
      <c r="BR102">
        <v>8.7910000000000002E-3</v>
      </c>
      <c r="BS102">
        <v>271.2</v>
      </c>
      <c r="BT102">
        <v>270.8</v>
      </c>
      <c r="BU102">
        <v>270.7</v>
      </c>
      <c r="BV102">
        <v>270.7</v>
      </c>
      <c r="BW102">
        <v>0.54020000000000001</v>
      </c>
      <c r="BX102">
        <v>-0.3725</v>
      </c>
      <c r="BY102">
        <v>0.16769999999999999</v>
      </c>
      <c r="BZ102">
        <v>5.2420000000000001E-2</v>
      </c>
      <c r="CA102">
        <v>2.8320000000000001E-2</v>
      </c>
      <c r="CB102">
        <v>-1.9529999999999999E-2</v>
      </c>
      <c r="CC102">
        <v>8.7910000000000002E-3</v>
      </c>
      <c r="CD102">
        <f t="shared" si="1"/>
        <v>0.22020000000000001</v>
      </c>
      <c r="CE102">
        <f>붙여넣기데이터!BJ102*0.001</f>
        <v>2.6379999999999999</v>
      </c>
      <c r="CF102">
        <f>붙여넣기데이터!BL102*0.001</f>
        <v>0.29499999999999998</v>
      </c>
      <c r="CG102">
        <f>붙여넣기데이터!BN102*0.001</f>
        <v>0.309</v>
      </c>
      <c r="CH102">
        <f>붙여넣기데이터!BH102*0.001</f>
        <v>9.0000000000000011E-3</v>
      </c>
      <c r="CI102">
        <f>붙여넣기데이터!BP102*0.001</f>
        <v>0</v>
      </c>
    </row>
    <row r="103" spans="4:87" x14ac:dyDescent="0.3">
      <c r="D103" s="1">
        <f>붙여넣기데이터!A103</f>
        <v>45141.544745370367</v>
      </c>
      <c r="E103">
        <f>붙여넣기데이터!AT103</f>
        <v>28.72</v>
      </c>
      <c r="F103">
        <f>붙여넣기데이터!AU103</f>
        <v>75.540000000000006</v>
      </c>
      <c r="G103">
        <f>붙여넣기데이터!AV103</f>
        <v>20.149999999999999</v>
      </c>
      <c r="H103">
        <f>붙여넣기데이터!AW103</f>
        <v>91.26</v>
      </c>
      <c r="I103">
        <f>붙여넣기데이터!AX103</f>
        <v>36.99</v>
      </c>
      <c r="J103">
        <f>붙여넣기데이터!AY103</f>
        <v>57.39</v>
      </c>
      <c r="K103">
        <f>붙여넣기데이터!AZ103</f>
        <v>41.62</v>
      </c>
      <c r="L103">
        <f>붙여넣기데이터!BA103</f>
        <v>43.77</v>
      </c>
      <c r="M103">
        <f>붙여넣기데이터!AJ103</f>
        <v>28.67</v>
      </c>
      <c r="N103">
        <f>붙여넣기데이터!AH103</f>
        <v>28.63</v>
      </c>
      <c r="O103">
        <f>붙여넣기데이터!AS103</f>
        <v>0.02</v>
      </c>
      <c r="P103">
        <f>붙여넣기데이터!AK103</f>
        <v>36.03</v>
      </c>
      <c r="Q103">
        <f>붙여넣기데이터!AL103</f>
        <v>30.88</v>
      </c>
      <c r="R103">
        <f>붙여넣기데이터!CQ103</f>
        <v>-0.01</v>
      </c>
      <c r="S103">
        <f>붙여넣기데이터!BG103</f>
        <v>10.86</v>
      </c>
      <c r="T103">
        <f>붙여넣기데이터!BF103</f>
        <v>27.33</v>
      </c>
      <c r="U103">
        <f>붙여넣기데이터!AA103</f>
        <v>22.05</v>
      </c>
      <c r="V103">
        <f>붙여넣기데이터!AB103</f>
        <v>67.569999999999993</v>
      </c>
      <c r="W103">
        <f>붙여넣기데이터!AC103</f>
        <v>65.760000000000005</v>
      </c>
      <c r="X103">
        <f>붙여넣기데이터!AD103</f>
        <v>42.41</v>
      </c>
      <c r="Y103">
        <f>붙여넣기데이터!AE103</f>
        <v>17.38</v>
      </c>
      <c r="Z103">
        <f>붙여넣기데이터!AF103</f>
        <v>22.29</v>
      </c>
      <c r="AA103">
        <f>붙여넣기데이터!U103</f>
        <v>28.1</v>
      </c>
      <c r="AB103">
        <f>붙여넣기데이터!V103</f>
        <v>28.47</v>
      </c>
      <c r="AC103">
        <f>붙여넣기데이터!AQ103</f>
        <v>0.02</v>
      </c>
      <c r="AD103">
        <f>붙여넣기데이터!BE103</f>
        <v>6.01</v>
      </c>
      <c r="AE103">
        <f>붙여넣기데이터!BD103</f>
        <v>6.07</v>
      </c>
      <c r="AF103">
        <f>붙여넣기데이터!W103</f>
        <v>30.42</v>
      </c>
      <c r="AG103">
        <f>붙여넣기데이터!X103</f>
        <v>30.16</v>
      </c>
      <c r="AH103">
        <f>붙여넣기데이터!Y103</f>
        <v>29.99</v>
      </c>
      <c r="AI103">
        <f>붙여넣기데이터!Z103</f>
        <v>30.76</v>
      </c>
      <c r="AK103">
        <v>0.66779999999999995</v>
      </c>
      <c r="AL103">
        <v>76.97</v>
      </c>
      <c r="AM103">
        <v>54.53</v>
      </c>
      <c r="AN103">
        <v>1.1559999999999999</v>
      </c>
      <c r="AO103">
        <v>14.99</v>
      </c>
      <c r="AP103">
        <v>1.8129999999999999</v>
      </c>
      <c r="AQ103">
        <v>96.08</v>
      </c>
      <c r="AR103">
        <v>99.55</v>
      </c>
      <c r="AS103">
        <v>1.123</v>
      </c>
      <c r="AT103">
        <v>6.2969999999999997</v>
      </c>
      <c r="AU103">
        <v>5.5329999999999997E-3</v>
      </c>
      <c r="AV103">
        <v>4.18</v>
      </c>
      <c r="AW103">
        <v>-9.2529999999999999E-4</v>
      </c>
      <c r="AX103">
        <v>-2.7629999999999998E-3</v>
      </c>
      <c r="AY103">
        <v>4.18</v>
      </c>
      <c r="AZ103">
        <v>-5.9459999999999999E-2</v>
      </c>
      <c r="BA103">
        <v>437.9</v>
      </c>
      <c r="BB103">
        <v>459.5</v>
      </c>
      <c r="BC103" s="88">
        <v>457.1</v>
      </c>
      <c r="BD103">
        <v>270.60000000000002</v>
      </c>
      <c r="BE103">
        <v>270.60000000000002</v>
      </c>
      <c r="BF103">
        <v>438.2</v>
      </c>
      <c r="BG103">
        <v>167.6</v>
      </c>
      <c r="BH103">
        <v>21.58</v>
      </c>
      <c r="BI103">
        <v>186.5</v>
      </c>
      <c r="BJ103">
        <v>2.4350000000000001</v>
      </c>
      <c r="BK103">
        <v>8.9419999999999999E-2</v>
      </c>
      <c r="BL103">
        <v>14.99</v>
      </c>
      <c r="BM103">
        <v>1.93</v>
      </c>
      <c r="BN103">
        <v>16.670000000000002</v>
      </c>
      <c r="BO103">
        <v>0.2177</v>
      </c>
      <c r="BP103">
        <v>5.5339999999999999E-3</v>
      </c>
      <c r="BQ103">
        <v>4.181</v>
      </c>
      <c r="BR103">
        <v>8.5599999999999999E-3</v>
      </c>
      <c r="BS103">
        <v>271.2</v>
      </c>
      <c r="BT103">
        <v>270.8</v>
      </c>
      <c r="BU103">
        <v>270.60000000000002</v>
      </c>
      <c r="BV103">
        <v>270.60000000000002</v>
      </c>
      <c r="BW103">
        <v>0.55989999999999995</v>
      </c>
      <c r="BX103">
        <v>-0.39219999999999999</v>
      </c>
      <c r="BY103">
        <v>0.16769999999999999</v>
      </c>
      <c r="BZ103">
        <v>5.1040000000000002E-2</v>
      </c>
      <c r="CA103">
        <v>2.8580000000000001E-2</v>
      </c>
      <c r="CB103">
        <v>-2.002E-2</v>
      </c>
      <c r="CC103">
        <v>8.5599999999999999E-3</v>
      </c>
      <c r="CD103">
        <f t="shared" si="1"/>
        <v>0.2177</v>
      </c>
      <c r="CE103">
        <f>붙여넣기데이터!BJ103*0.001</f>
        <v>2.6459999999999999</v>
      </c>
      <c r="CF103">
        <f>붙여넣기데이터!BL103*0.001</f>
        <v>0.29499999999999998</v>
      </c>
      <c r="CG103">
        <f>붙여넣기데이터!BN103*0.001</f>
        <v>0.309</v>
      </c>
      <c r="CH103">
        <f>붙여넣기데이터!BH103*0.001</f>
        <v>9.0000000000000011E-3</v>
      </c>
      <c r="CI103">
        <f>붙여넣기데이터!BP103*0.001</f>
        <v>0</v>
      </c>
    </row>
    <row r="104" spans="4:87" x14ac:dyDescent="0.3">
      <c r="D104" s="1">
        <f>붙여넣기데이터!A104</f>
        <v>45141.544803240744</v>
      </c>
      <c r="E104">
        <f>붙여넣기데이터!AT104</f>
        <v>28.72</v>
      </c>
      <c r="F104">
        <f>붙여넣기데이터!AU104</f>
        <v>75.53</v>
      </c>
      <c r="G104">
        <f>붙여넣기데이터!AV104</f>
        <v>20.149999999999999</v>
      </c>
      <c r="H104">
        <f>붙여넣기데이터!AW104</f>
        <v>91.24</v>
      </c>
      <c r="I104">
        <f>붙여넣기데이터!AX104</f>
        <v>36.99</v>
      </c>
      <c r="J104">
        <f>붙여넣기데이터!AY104</f>
        <v>55.97</v>
      </c>
      <c r="K104">
        <f>붙여넣기데이터!AZ104</f>
        <v>41.62</v>
      </c>
      <c r="L104">
        <f>붙여넣기데이터!BA104</f>
        <v>43.38</v>
      </c>
      <c r="M104">
        <f>붙여넣기데이터!AJ104</f>
        <v>28.67</v>
      </c>
      <c r="N104">
        <f>붙여넣기데이터!AH104</f>
        <v>28.62</v>
      </c>
      <c r="O104">
        <f>붙여넣기데이터!AS104</f>
        <v>0.02</v>
      </c>
      <c r="P104">
        <f>붙여넣기데이터!AK104</f>
        <v>36.04</v>
      </c>
      <c r="Q104">
        <f>붙여넣기데이터!AL104</f>
        <v>30.89</v>
      </c>
      <c r="R104">
        <f>붙여넣기데이터!CQ104</f>
        <v>-0.01</v>
      </c>
      <c r="S104">
        <f>붙여넣기데이터!BG104</f>
        <v>10.86</v>
      </c>
      <c r="T104">
        <f>붙여넣기데이터!BF104</f>
        <v>27.35</v>
      </c>
      <c r="U104">
        <f>붙여넣기데이터!AA104</f>
        <v>21.95</v>
      </c>
      <c r="V104">
        <f>붙여넣기데이터!AB104</f>
        <v>67.62</v>
      </c>
      <c r="W104">
        <f>붙여넣기데이터!AC104</f>
        <v>65.849999999999994</v>
      </c>
      <c r="X104">
        <f>붙여넣기데이터!AD104</f>
        <v>42.44</v>
      </c>
      <c r="Y104">
        <f>붙여넣기데이터!AE104</f>
        <v>17.41</v>
      </c>
      <c r="Z104">
        <f>붙여넣기데이터!AF104</f>
        <v>22.18</v>
      </c>
      <c r="AA104">
        <f>붙여넣기데이터!U104</f>
        <v>28.1</v>
      </c>
      <c r="AB104">
        <f>붙여넣기데이터!V104</f>
        <v>28.49</v>
      </c>
      <c r="AC104">
        <f>붙여넣기데이터!AQ104</f>
        <v>0.02</v>
      </c>
      <c r="AD104">
        <f>붙여넣기데이터!BE104</f>
        <v>6.01</v>
      </c>
      <c r="AE104">
        <f>붙여넣기데이터!BD104</f>
        <v>6.08</v>
      </c>
      <c r="AF104">
        <f>붙여넣기데이터!W104</f>
        <v>30.42</v>
      </c>
      <c r="AG104">
        <f>붙여넣기데이터!X104</f>
        <v>30.17</v>
      </c>
      <c r="AH104">
        <f>붙여넣기데이터!Y104</f>
        <v>30</v>
      </c>
      <c r="AI104">
        <f>붙여넣기데이터!Z104</f>
        <v>30.76</v>
      </c>
      <c r="AK104">
        <v>0.66779999999999995</v>
      </c>
      <c r="AL104">
        <v>76.959999999999994</v>
      </c>
      <c r="AM104">
        <v>54.52</v>
      </c>
      <c r="AN104">
        <v>1.1559999999999999</v>
      </c>
      <c r="AO104">
        <v>14.99</v>
      </c>
      <c r="AP104">
        <v>1.8140000000000001</v>
      </c>
      <c r="AQ104">
        <v>94.57</v>
      </c>
      <c r="AR104">
        <v>99.02</v>
      </c>
      <c r="AS104">
        <v>1.123</v>
      </c>
      <c r="AT104">
        <v>8.0719999999999992</v>
      </c>
      <c r="AU104">
        <v>5.5329999999999997E-3</v>
      </c>
      <c r="AV104">
        <v>4.18</v>
      </c>
      <c r="AW104">
        <v>-1.157E-3</v>
      </c>
      <c r="AX104">
        <v>-2.7629999999999998E-3</v>
      </c>
      <c r="AY104">
        <v>4.18</v>
      </c>
      <c r="AZ104">
        <v>-5.9459999999999999E-2</v>
      </c>
      <c r="BA104">
        <v>437.8</v>
      </c>
      <c r="BB104">
        <v>459.5</v>
      </c>
      <c r="BC104" s="88">
        <v>457.2</v>
      </c>
      <c r="BD104">
        <v>270.7</v>
      </c>
      <c r="BE104">
        <v>270.7</v>
      </c>
      <c r="BF104">
        <v>438.1</v>
      </c>
      <c r="BG104">
        <v>167.4</v>
      </c>
      <c r="BH104">
        <v>21.72</v>
      </c>
      <c r="BI104">
        <v>186.5</v>
      </c>
      <c r="BJ104">
        <v>2.3809999999999998</v>
      </c>
      <c r="BK104">
        <v>8.9520000000000002E-2</v>
      </c>
      <c r="BL104">
        <v>14.99</v>
      </c>
      <c r="BM104">
        <v>1.9450000000000001</v>
      </c>
      <c r="BN104">
        <v>16.7</v>
      </c>
      <c r="BO104">
        <v>0.21310000000000001</v>
      </c>
      <c r="BP104">
        <v>5.5339999999999999E-3</v>
      </c>
      <c r="BQ104">
        <v>4.181</v>
      </c>
      <c r="BR104">
        <v>9.0229999999999998E-3</v>
      </c>
      <c r="BS104">
        <v>271.2</v>
      </c>
      <c r="BT104">
        <v>270.8</v>
      </c>
      <c r="BU104">
        <v>270.60000000000002</v>
      </c>
      <c r="BV104">
        <v>270.60000000000002</v>
      </c>
      <c r="BW104">
        <v>0.57289999999999996</v>
      </c>
      <c r="BX104">
        <v>-0.40510000000000002</v>
      </c>
      <c r="BY104">
        <v>0.1678</v>
      </c>
      <c r="BZ104">
        <v>5.3780000000000001E-2</v>
      </c>
      <c r="CA104">
        <v>3.0810000000000001E-2</v>
      </c>
      <c r="CB104">
        <v>-2.179E-2</v>
      </c>
      <c r="CC104">
        <v>9.0229999999999998E-3</v>
      </c>
      <c r="CD104">
        <f t="shared" si="1"/>
        <v>0.21310000000000001</v>
      </c>
      <c r="CE104">
        <f>붙여넣기데이터!BJ104*0.001</f>
        <v>2.645</v>
      </c>
      <c r="CF104">
        <f>붙여넣기데이터!BL104*0.001</f>
        <v>0.29699999999999999</v>
      </c>
      <c r="CG104">
        <f>붙여넣기데이터!BN104*0.001</f>
        <v>0.309</v>
      </c>
      <c r="CH104">
        <f>붙여넣기데이터!BH104*0.001</f>
        <v>9.0000000000000011E-3</v>
      </c>
      <c r="CI104">
        <f>붙여넣기데이터!BP104*0.001</f>
        <v>0</v>
      </c>
    </row>
    <row r="105" spans="4:87" x14ac:dyDescent="0.3">
      <c r="D105" s="1">
        <f>붙여넣기데이터!A105</f>
        <v>45141.544861111113</v>
      </c>
      <c r="E105">
        <f>붙여넣기데이터!AT105</f>
        <v>28.72</v>
      </c>
      <c r="F105">
        <f>붙여넣기데이터!AU105</f>
        <v>75.44</v>
      </c>
      <c r="G105">
        <f>붙여넣기데이터!AV105</f>
        <v>20.059999999999999</v>
      </c>
      <c r="H105">
        <f>붙여넣기데이터!AW105</f>
        <v>91.3</v>
      </c>
      <c r="I105">
        <f>붙여넣기데이터!AX105</f>
        <v>36.99</v>
      </c>
      <c r="J105">
        <f>붙여넣기데이터!AY105</f>
        <v>57.28</v>
      </c>
      <c r="K105">
        <f>붙여넣기데이터!AZ105</f>
        <v>41.62</v>
      </c>
      <c r="L105">
        <f>붙여넣기데이터!BA105</f>
        <v>43.48</v>
      </c>
      <c r="M105">
        <f>붙여넣기데이터!AJ105</f>
        <v>28.67</v>
      </c>
      <c r="N105">
        <f>붙여넣기데이터!AH105</f>
        <v>28.63</v>
      </c>
      <c r="O105">
        <f>붙여넣기데이터!AS105</f>
        <v>0.02</v>
      </c>
      <c r="P105">
        <f>붙여넣기데이터!AK105</f>
        <v>36.049999999999997</v>
      </c>
      <c r="Q105">
        <f>붙여넣기데이터!AL105</f>
        <v>30.91</v>
      </c>
      <c r="R105">
        <f>붙여넣기데이터!CQ105</f>
        <v>-0.01</v>
      </c>
      <c r="S105">
        <f>붙여넣기데이터!BG105</f>
        <v>10.87</v>
      </c>
      <c r="T105">
        <f>붙여넣기데이터!BF105</f>
        <v>27.39</v>
      </c>
      <c r="U105">
        <f>붙여넣기데이터!AA105</f>
        <v>21.85</v>
      </c>
      <c r="V105">
        <f>붙여넣기데이터!AB105</f>
        <v>67.67</v>
      </c>
      <c r="W105">
        <f>붙여넣기데이터!AC105</f>
        <v>65.930000000000007</v>
      </c>
      <c r="X105">
        <f>붙여넣기데이터!AD105</f>
        <v>42.48</v>
      </c>
      <c r="Y105">
        <f>붙여넣기데이터!AE105</f>
        <v>17.41</v>
      </c>
      <c r="Z105">
        <f>붙여넣기데이터!AF105</f>
        <v>22.06</v>
      </c>
      <c r="AA105">
        <f>붙여넣기데이터!U105</f>
        <v>28.1</v>
      </c>
      <c r="AB105">
        <f>붙여넣기데이터!V105</f>
        <v>28.48</v>
      </c>
      <c r="AC105">
        <f>붙여넣기데이터!AQ105</f>
        <v>0.02</v>
      </c>
      <c r="AD105">
        <f>붙여넣기데이터!BE105</f>
        <v>6.01</v>
      </c>
      <c r="AE105">
        <f>붙여넣기데이터!BD105</f>
        <v>6.08</v>
      </c>
      <c r="AF105">
        <f>붙여넣기데이터!W105</f>
        <v>30.42</v>
      </c>
      <c r="AG105">
        <f>붙여넣기데이터!X105</f>
        <v>30.17</v>
      </c>
      <c r="AH105">
        <f>붙여넣기데이터!Y105</f>
        <v>30</v>
      </c>
      <c r="AI105">
        <f>붙여넣기데이터!Z105</f>
        <v>30.77</v>
      </c>
      <c r="AK105">
        <v>0.66779999999999995</v>
      </c>
      <c r="AL105">
        <v>76.900000000000006</v>
      </c>
      <c r="AM105">
        <v>54.26</v>
      </c>
      <c r="AN105">
        <v>1.1559999999999999</v>
      </c>
      <c r="AO105">
        <v>15.12</v>
      </c>
      <c r="AP105">
        <v>1.8129999999999999</v>
      </c>
      <c r="AQ105">
        <v>95.96</v>
      </c>
      <c r="AR105">
        <v>99.15</v>
      </c>
      <c r="AS105">
        <v>1.123</v>
      </c>
      <c r="AT105">
        <v>5.7910000000000004</v>
      </c>
      <c r="AU105">
        <v>5.5329999999999997E-3</v>
      </c>
      <c r="AV105">
        <v>4.18</v>
      </c>
      <c r="AW105">
        <v>-9.2529999999999999E-4</v>
      </c>
      <c r="AX105">
        <v>-2.7620000000000001E-3</v>
      </c>
      <c r="AY105">
        <v>4.18</v>
      </c>
      <c r="AZ105">
        <v>-5.935E-2</v>
      </c>
      <c r="BA105">
        <v>437.7</v>
      </c>
      <c r="BB105">
        <v>459.5</v>
      </c>
      <c r="BC105" s="88">
        <v>457.2</v>
      </c>
      <c r="BD105">
        <v>270.7</v>
      </c>
      <c r="BE105">
        <v>270.7</v>
      </c>
      <c r="BF105">
        <v>437.9</v>
      </c>
      <c r="BG105">
        <v>167.2</v>
      </c>
      <c r="BH105">
        <v>21.85</v>
      </c>
      <c r="BI105">
        <v>186.5</v>
      </c>
      <c r="BJ105">
        <v>2.3420000000000001</v>
      </c>
      <c r="BK105">
        <v>9.0469999999999995E-2</v>
      </c>
      <c r="BL105">
        <v>15.12</v>
      </c>
      <c r="BM105">
        <v>1.9770000000000001</v>
      </c>
      <c r="BN105">
        <v>16.87</v>
      </c>
      <c r="BO105">
        <v>0.21179999999999999</v>
      </c>
      <c r="BP105">
        <v>5.5339999999999999E-3</v>
      </c>
      <c r="BQ105">
        <v>4.181</v>
      </c>
      <c r="BR105">
        <v>8.7910000000000002E-3</v>
      </c>
      <c r="BS105">
        <v>271.2</v>
      </c>
      <c r="BT105">
        <v>270.8</v>
      </c>
      <c r="BU105">
        <v>270.60000000000002</v>
      </c>
      <c r="BV105">
        <v>270.60000000000002</v>
      </c>
      <c r="BW105">
        <v>0.57289999999999996</v>
      </c>
      <c r="BX105">
        <v>-0.40510000000000002</v>
      </c>
      <c r="BY105">
        <v>0.1678</v>
      </c>
      <c r="BZ105">
        <v>5.2400000000000002E-2</v>
      </c>
      <c r="CA105">
        <v>3.0020000000000002E-2</v>
      </c>
      <c r="CB105">
        <v>-2.1229999999999999E-2</v>
      </c>
      <c r="CC105">
        <v>8.7910000000000002E-3</v>
      </c>
      <c r="CD105">
        <f t="shared" si="1"/>
        <v>0.21179999999999999</v>
      </c>
      <c r="CE105">
        <f>붙여넣기데이터!BJ105*0.001</f>
        <v>2.6459999999999999</v>
      </c>
      <c r="CF105">
        <f>붙여넣기데이터!BL105*0.001</f>
        <v>0.29199999999999998</v>
      </c>
      <c r="CG105">
        <f>붙여넣기데이터!BN105*0.001</f>
        <v>0.309</v>
      </c>
      <c r="CH105">
        <f>붙여넣기데이터!BH105*0.001</f>
        <v>9.0000000000000011E-3</v>
      </c>
      <c r="CI105">
        <f>붙여넣기데이터!BP105*0.001</f>
        <v>0</v>
      </c>
    </row>
    <row r="106" spans="4:87" x14ac:dyDescent="0.3">
      <c r="D106" s="1">
        <f>붙여넣기데이터!A106</f>
        <v>45141.544918981483</v>
      </c>
      <c r="E106">
        <f>붙여넣기데이터!AT106</f>
        <v>28.72</v>
      </c>
      <c r="F106">
        <f>붙여넣기데이터!AU106</f>
        <v>75.33</v>
      </c>
      <c r="G106">
        <f>붙여넣기데이터!AV106</f>
        <v>20.05</v>
      </c>
      <c r="H106">
        <f>붙여넣기데이터!AW106</f>
        <v>91.3</v>
      </c>
      <c r="I106">
        <f>붙여넣기데이터!AX106</f>
        <v>36.99</v>
      </c>
      <c r="J106">
        <f>붙여넣기데이터!AY106</f>
        <v>58.05</v>
      </c>
      <c r="K106">
        <f>붙여넣기데이터!AZ106</f>
        <v>41.72</v>
      </c>
      <c r="L106">
        <f>붙여넣기데이터!BA106</f>
        <v>44.43</v>
      </c>
      <c r="M106">
        <f>붙여넣기데이터!AJ106</f>
        <v>28.67</v>
      </c>
      <c r="N106">
        <f>붙여넣기데이터!AH106</f>
        <v>28.63</v>
      </c>
      <c r="O106">
        <f>붙여넣기데이터!AS106</f>
        <v>0.02</v>
      </c>
      <c r="P106">
        <f>붙여넣기데이터!AK106</f>
        <v>36.06</v>
      </c>
      <c r="Q106">
        <f>붙여넣기데이터!AL106</f>
        <v>30.92</v>
      </c>
      <c r="R106">
        <f>붙여넣기데이터!CQ106</f>
        <v>-0.01</v>
      </c>
      <c r="S106">
        <f>붙여넣기데이터!BG106</f>
        <v>10.87</v>
      </c>
      <c r="T106">
        <f>붙여넣기데이터!BF106</f>
        <v>27.4</v>
      </c>
      <c r="U106">
        <f>붙여넣기데이터!AA106</f>
        <v>21.74</v>
      </c>
      <c r="V106">
        <f>붙여넣기데이터!AB106</f>
        <v>67.73</v>
      </c>
      <c r="W106">
        <f>붙여넣기데이터!AC106</f>
        <v>66.010000000000005</v>
      </c>
      <c r="X106">
        <f>붙여넣기데이터!AD106</f>
        <v>42.5</v>
      </c>
      <c r="Y106">
        <f>붙여넣기데이터!AE106</f>
        <v>17.43</v>
      </c>
      <c r="Z106">
        <f>붙여넣기데이터!AF106</f>
        <v>21.94</v>
      </c>
      <c r="AA106">
        <f>붙여넣기데이터!U106</f>
        <v>28.1</v>
      </c>
      <c r="AB106">
        <f>붙여넣기데이터!V106</f>
        <v>28.49</v>
      </c>
      <c r="AC106">
        <f>붙여넣기데이터!AQ106</f>
        <v>0.02</v>
      </c>
      <c r="AD106">
        <f>붙여넣기데이터!BE106</f>
        <v>6.01</v>
      </c>
      <c r="AE106">
        <f>붙여넣기데이터!BD106</f>
        <v>6.08</v>
      </c>
      <c r="AF106">
        <f>붙여넣기데이터!W106</f>
        <v>30.42</v>
      </c>
      <c r="AG106">
        <f>붙여넣기데이터!X106</f>
        <v>30.17</v>
      </c>
      <c r="AH106">
        <f>붙여넣기데이터!Y106</f>
        <v>30</v>
      </c>
      <c r="AI106">
        <f>붙여넣기데이터!Z106</f>
        <v>30.77</v>
      </c>
      <c r="AK106">
        <v>0.66779999999999995</v>
      </c>
      <c r="AL106">
        <v>76.83</v>
      </c>
      <c r="AM106">
        <v>54.22</v>
      </c>
      <c r="AN106">
        <v>1.1559999999999999</v>
      </c>
      <c r="AO106">
        <v>15.1</v>
      </c>
      <c r="AP106">
        <v>1.8129999999999999</v>
      </c>
      <c r="AQ106">
        <v>96.78</v>
      </c>
      <c r="AR106">
        <v>100.9</v>
      </c>
      <c r="AS106">
        <v>1.123</v>
      </c>
      <c r="AT106">
        <v>7.43</v>
      </c>
      <c r="AU106">
        <v>5.5329999999999997E-3</v>
      </c>
      <c r="AV106">
        <v>4.18</v>
      </c>
      <c r="AW106">
        <v>-9.2529999999999999E-4</v>
      </c>
      <c r="AX106">
        <v>-2.7620000000000001E-3</v>
      </c>
      <c r="AY106">
        <v>4.18</v>
      </c>
      <c r="AZ106">
        <v>-5.935E-2</v>
      </c>
      <c r="BA106">
        <v>437.6</v>
      </c>
      <c r="BB106">
        <v>459.6</v>
      </c>
      <c r="BC106" s="88">
        <v>457.3</v>
      </c>
      <c r="BD106">
        <v>270.8</v>
      </c>
      <c r="BE106">
        <v>270.8</v>
      </c>
      <c r="BF106">
        <v>437.8</v>
      </c>
      <c r="BG106">
        <v>167</v>
      </c>
      <c r="BH106">
        <v>22.03</v>
      </c>
      <c r="BI106">
        <v>186.5</v>
      </c>
      <c r="BJ106">
        <v>2.3140000000000001</v>
      </c>
      <c r="BK106">
        <v>9.0399999999999994E-2</v>
      </c>
      <c r="BL106">
        <v>15.1</v>
      </c>
      <c r="BM106">
        <v>1.992</v>
      </c>
      <c r="BN106">
        <v>16.86</v>
      </c>
      <c r="BO106">
        <v>0.2092</v>
      </c>
      <c r="BP106">
        <v>5.5339999999999999E-3</v>
      </c>
      <c r="BQ106">
        <v>4.181</v>
      </c>
      <c r="BR106">
        <v>9.0229999999999998E-3</v>
      </c>
      <c r="BS106">
        <v>271.2</v>
      </c>
      <c r="BT106">
        <v>270.8</v>
      </c>
      <c r="BU106">
        <v>270.60000000000002</v>
      </c>
      <c r="BV106">
        <v>270.60000000000002</v>
      </c>
      <c r="BW106">
        <v>0.57289999999999996</v>
      </c>
      <c r="BX106">
        <v>-0.40510000000000002</v>
      </c>
      <c r="BY106">
        <v>0.1678</v>
      </c>
      <c r="BZ106">
        <v>5.3780000000000001E-2</v>
      </c>
      <c r="CA106">
        <v>3.0810000000000001E-2</v>
      </c>
      <c r="CB106">
        <v>-2.179E-2</v>
      </c>
      <c r="CC106">
        <v>9.0229999999999998E-3</v>
      </c>
      <c r="CD106">
        <f t="shared" si="1"/>
        <v>0.2092</v>
      </c>
      <c r="CE106">
        <f>붙여넣기데이터!BJ106*0.001</f>
        <v>2.6480000000000001</v>
      </c>
      <c r="CF106">
        <f>붙여넣기데이터!BL106*0.001</f>
        <v>0.29499999999999998</v>
      </c>
      <c r="CG106">
        <f>붙여넣기데이터!BN106*0.001</f>
        <v>0.309</v>
      </c>
      <c r="CH106">
        <f>붙여넣기데이터!BH106*0.001</f>
        <v>9.0000000000000011E-3</v>
      </c>
      <c r="CI106">
        <f>붙여넣기데이터!BP106*0.001</f>
        <v>0</v>
      </c>
    </row>
    <row r="107" spans="4:87" x14ac:dyDescent="0.3">
      <c r="D107" s="1">
        <f>붙여넣기데이터!A107</f>
        <v>45141.544976851852</v>
      </c>
      <c r="E107">
        <f>붙여넣기데이터!AT107</f>
        <v>28.63</v>
      </c>
      <c r="F107">
        <f>붙여넣기데이터!AU107</f>
        <v>75.33</v>
      </c>
      <c r="G107">
        <f>붙여넣기데이터!AV107</f>
        <v>20.05</v>
      </c>
      <c r="H107">
        <f>붙여넣기데이터!AW107</f>
        <v>91.36</v>
      </c>
      <c r="I107">
        <f>붙여넣기데이터!AX107</f>
        <v>36.99</v>
      </c>
      <c r="J107">
        <f>붙여넣기데이터!AY107</f>
        <v>57.57</v>
      </c>
      <c r="K107">
        <f>붙여넣기데이터!AZ107</f>
        <v>41.72</v>
      </c>
      <c r="L107">
        <f>붙여넣기데이터!BA107</f>
        <v>44.68</v>
      </c>
      <c r="M107">
        <f>붙여넣기데이터!AJ107</f>
        <v>28.67</v>
      </c>
      <c r="N107">
        <f>붙여넣기데이터!AH107</f>
        <v>28.63</v>
      </c>
      <c r="O107">
        <f>붙여넣기데이터!AS107</f>
        <v>0.02</v>
      </c>
      <c r="P107">
        <f>붙여넣기데이터!AK107</f>
        <v>36.07</v>
      </c>
      <c r="Q107">
        <f>붙여넣기데이터!AL107</f>
        <v>30.93</v>
      </c>
      <c r="R107">
        <f>붙여넣기데이터!CQ107</f>
        <v>-0.01</v>
      </c>
      <c r="S107">
        <f>붙여넣기데이터!BG107</f>
        <v>10.85</v>
      </c>
      <c r="T107">
        <f>붙여넣기데이터!BF107</f>
        <v>27.4</v>
      </c>
      <c r="U107">
        <f>붙여넣기데이터!AA107</f>
        <v>21.6</v>
      </c>
      <c r="V107">
        <f>붙여넣기데이터!AB107</f>
        <v>67.790000000000006</v>
      </c>
      <c r="W107">
        <f>붙여넣기데이터!AC107</f>
        <v>66.069999999999993</v>
      </c>
      <c r="X107">
        <f>붙여넣기데이터!AD107</f>
        <v>42.53</v>
      </c>
      <c r="Y107">
        <f>붙여넣기데이터!AE107</f>
        <v>17.43</v>
      </c>
      <c r="Z107">
        <f>붙여넣기데이터!AF107</f>
        <v>21.79</v>
      </c>
      <c r="AA107">
        <f>붙여넣기데이터!U107</f>
        <v>28.1</v>
      </c>
      <c r="AB107">
        <f>붙여넣기데이터!V107</f>
        <v>28.49</v>
      </c>
      <c r="AC107">
        <f>붙여넣기데이터!AQ107</f>
        <v>0.02</v>
      </c>
      <c r="AD107">
        <f>붙여넣기데이터!BE107</f>
        <v>6.01</v>
      </c>
      <c r="AE107">
        <f>붙여넣기데이터!BD107</f>
        <v>6.08</v>
      </c>
      <c r="AF107">
        <f>붙여넣기데이터!W107</f>
        <v>30.42</v>
      </c>
      <c r="AG107">
        <f>붙여넣기데이터!X107</f>
        <v>30.17</v>
      </c>
      <c r="AH107">
        <f>붙여넣기데이터!Y107</f>
        <v>30</v>
      </c>
      <c r="AI107">
        <f>붙여넣기데이터!Z107</f>
        <v>30.77</v>
      </c>
      <c r="AK107">
        <v>0.66810000000000003</v>
      </c>
      <c r="AL107">
        <v>76.48</v>
      </c>
      <c r="AM107">
        <v>54.25</v>
      </c>
      <c r="AN107">
        <v>1.157</v>
      </c>
      <c r="AO107">
        <v>14.85</v>
      </c>
      <c r="AP107">
        <v>1.8129999999999999</v>
      </c>
      <c r="AQ107">
        <v>96.27</v>
      </c>
      <c r="AR107">
        <v>101.2</v>
      </c>
      <c r="AS107">
        <v>1.123</v>
      </c>
      <c r="AT107">
        <v>8.9819999999999993</v>
      </c>
      <c r="AU107">
        <v>5.5329999999999997E-3</v>
      </c>
      <c r="AV107">
        <v>4.18</v>
      </c>
      <c r="AW107">
        <v>-9.2529999999999999E-4</v>
      </c>
      <c r="AX107">
        <v>-2.7620000000000001E-3</v>
      </c>
      <c r="AY107">
        <v>4.18</v>
      </c>
      <c r="AZ107">
        <v>-5.935E-2</v>
      </c>
      <c r="BA107">
        <v>437.5</v>
      </c>
      <c r="BB107">
        <v>459.7</v>
      </c>
      <c r="BC107" s="88">
        <v>457.4</v>
      </c>
      <c r="BD107">
        <v>270.8</v>
      </c>
      <c r="BE107">
        <v>270.8</v>
      </c>
      <c r="BF107">
        <v>437.7</v>
      </c>
      <c r="BG107">
        <v>166.8</v>
      </c>
      <c r="BH107">
        <v>22.22</v>
      </c>
      <c r="BI107">
        <v>186.5</v>
      </c>
      <c r="BJ107">
        <v>2.3130000000000002</v>
      </c>
      <c r="BK107">
        <v>8.9029999999999998E-2</v>
      </c>
      <c r="BL107">
        <v>14.85</v>
      </c>
      <c r="BM107">
        <v>1.978</v>
      </c>
      <c r="BN107">
        <v>16.61</v>
      </c>
      <c r="BO107">
        <v>0.2059</v>
      </c>
      <c r="BP107">
        <v>5.5339999999999999E-3</v>
      </c>
      <c r="BQ107">
        <v>4.181</v>
      </c>
      <c r="BR107">
        <v>9.0229999999999998E-3</v>
      </c>
      <c r="BS107">
        <v>271.2</v>
      </c>
      <c r="BT107">
        <v>270.8</v>
      </c>
      <c r="BU107">
        <v>270.60000000000002</v>
      </c>
      <c r="BV107">
        <v>270.60000000000002</v>
      </c>
      <c r="BW107">
        <v>0.57289999999999996</v>
      </c>
      <c r="BX107">
        <v>-0.40510000000000002</v>
      </c>
      <c r="BY107">
        <v>0.1678</v>
      </c>
      <c r="BZ107">
        <v>5.3780000000000001E-2</v>
      </c>
      <c r="CA107">
        <v>3.0810000000000001E-2</v>
      </c>
      <c r="CB107">
        <v>-2.179E-2</v>
      </c>
      <c r="CC107">
        <v>9.0229999999999998E-3</v>
      </c>
      <c r="CD107">
        <f t="shared" si="1"/>
        <v>0.2059</v>
      </c>
      <c r="CE107">
        <f>붙여넣기데이터!BJ107*0.001</f>
        <v>2.6510000000000002</v>
      </c>
      <c r="CF107">
        <f>붙여넣기데이터!BL107*0.001</f>
        <v>0.29199999999999998</v>
      </c>
      <c r="CG107">
        <f>붙여넣기데이터!BN107*0.001</f>
        <v>0.309</v>
      </c>
      <c r="CH107">
        <f>붙여넣기데이터!BH107*0.001</f>
        <v>9.0000000000000011E-3</v>
      </c>
      <c r="CI107">
        <f>붙여넣기데이터!BP107*0.001</f>
        <v>0</v>
      </c>
    </row>
    <row r="108" spans="4:87" x14ac:dyDescent="0.3">
      <c r="D108" s="1">
        <f>붙여넣기데이터!A108</f>
        <v>45141.545034722221</v>
      </c>
      <c r="E108">
        <f>붙여넣기데이터!AT108</f>
        <v>28.61</v>
      </c>
      <c r="F108">
        <f>붙여넣기데이터!AU108</f>
        <v>75.260000000000005</v>
      </c>
      <c r="G108">
        <f>붙여넣기데이터!AV108</f>
        <v>20.05</v>
      </c>
      <c r="H108">
        <f>붙여넣기데이터!AW108</f>
        <v>91.3</v>
      </c>
      <c r="I108">
        <f>붙여넣기데이터!AX108</f>
        <v>36.99</v>
      </c>
      <c r="J108">
        <f>붙여넣기데이터!AY108</f>
        <v>57.45</v>
      </c>
      <c r="K108">
        <f>붙여넣기데이터!AZ108</f>
        <v>41.72</v>
      </c>
      <c r="L108">
        <f>붙여넣기데이터!BA108</f>
        <v>44.51</v>
      </c>
      <c r="M108">
        <f>붙여넣기데이터!AJ108</f>
        <v>28.67</v>
      </c>
      <c r="N108">
        <f>붙여넣기데이터!AH108</f>
        <v>28.63</v>
      </c>
      <c r="O108">
        <f>붙여넣기데이터!AS108</f>
        <v>0.02</v>
      </c>
      <c r="P108">
        <f>붙여넣기데이터!AK108</f>
        <v>36.08</v>
      </c>
      <c r="Q108">
        <f>붙여넣기데이터!AL108</f>
        <v>30.94</v>
      </c>
      <c r="R108">
        <f>붙여넣기데이터!CQ108</f>
        <v>-0.01</v>
      </c>
      <c r="S108">
        <f>붙여넣기데이터!BG108</f>
        <v>10.84</v>
      </c>
      <c r="T108">
        <f>붙여넣기데이터!BF108</f>
        <v>27.41</v>
      </c>
      <c r="U108">
        <f>붙여넣기데이터!AA108</f>
        <v>21.47</v>
      </c>
      <c r="V108">
        <f>붙여넣기데이터!AB108</f>
        <v>67.819999999999993</v>
      </c>
      <c r="W108">
        <f>붙여넣기데이터!AC108</f>
        <v>66.14</v>
      </c>
      <c r="X108">
        <f>붙여넣기데이터!AD108</f>
        <v>42.56</v>
      </c>
      <c r="Y108">
        <f>붙여넣기데이터!AE108</f>
        <v>17.45</v>
      </c>
      <c r="Z108">
        <f>붙여넣기데이터!AF108</f>
        <v>21.66</v>
      </c>
      <c r="AA108">
        <f>붙여넣기데이터!U108</f>
        <v>28.1</v>
      </c>
      <c r="AB108">
        <f>붙여넣기데이터!V108</f>
        <v>28.49</v>
      </c>
      <c r="AC108">
        <f>붙여넣기데이터!AQ108</f>
        <v>0.02</v>
      </c>
      <c r="AD108">
        <f>붙여넣기데이터!BE108</f>
        <v>6.01</v>
      </c>
      <c r="AE108">
        <f>붙여넣기데이터!BD108</f>
        <v>6.08</v>
      </c>
      <c r="AF108">
        <f>붙여넣기데이터!W108</f>
        <v>30.42</v>
      </c>
      <c r="AG108">
        <f>붙여넣기데이터!X108</f>
        <v>30.17</v>
      </c>
      <c r="AH108">
        <f>붙여넣기데이터!Y108</f>
        <v>30</v>
      </c>
      <c r="AI108">
        <f>붙여넣기데이터!Z108</f>
        <v>30.77</v>
      </c>
      <c r="AK108">
        <v>0.66810000000000003</v>
      </c>
      <c r="AL108">
        <v>76.36</v>
      </c>
      <c r="AM108">
        <v>54.22</v>
      </c>
      <c r="AN108">
        <v>1.157</v>
      </c>
      <c r="AO108">
        <v>14.79</v>
      </c>
      <c r="AP108">
        <v>1.8129999999999999</v>
      </c>
      <c r="AQ108">
        <v>96.14</v>
      </c>
      <c r="AR108">
        <v>101</v>
      </c>
      <c r="AS108">
        <v>1.123</v>
      </c>
      <c r="AT108">
        <v>8.7889999999999997</v>
      </c>
      <c r="AU108">
        <v>5.5329999999999997E-3</v>
      </c>
      <c r="AV108">
        <v>4.18</v>
      </c>
      <c r="AW108">
        <v>-9.2529999999999999E-4</v>
      </c>
      <c r="AX108">
        <v>-2.7620000000000001E-3</v>
      </c>
      <c r="AY108">
        <v>4.18</v>
      </c>
      <c r="AZ108">
        <v>-5.935E-2</v>
      </c>
      <c r="BA108">
        <v>437.3</v>
      </c>
      <c r="BB108">
        <v>459.7</v>
      </c>
      <c r="BC108" s="88">
        <v>457.4</v>
      </c>
      <c r="BD108">
        <v>270.89999999999998</v>
      </c>
      <c r="BE108">
        <v>270.89999999999998</v>
      </c>
      <c r="BF108">
        <v>437.5</v>
      </c>
      <c r="BG108">
        <v>166.7</v>
      </c>
      <c r="BH108">
        <v>22.36</v>
      </c>
      <c r="BI108">
        <v>186.5</v>
      </c>
      <c r="BJ108">
        <v>2.2589999999999999</v>
      </c>
      <c r="BK108">
        <v>8.8730000000000003E-2</v>
      </c>
      <c r="BL108">
        <v>14.79</v>
      </c>
      <c r="BM108">
        <v>1.984</v>
      </c>
      <c r="BN108">
        <v>16.55</v>
      </c>
      <c r="BO108">
        <v>0.20039999999999999</v>
      </c>
      <c r="BP108">
        <v>5.5339999999999999E-3</v>
      </c>
      <c r="BQ108">
        <v>4.181</v>
      </c>
      <c r="BR108">
        <v>9.0229999999999998E-3</v>
      </c>
      <c r="BS108">
        <v>271.2</v>
      </c>
      <c r="BT108">
        <v>270.8</v>
      </c>
      <c r="BU108">
        <v>270.60000000000002</v>
      </c>
      <c r="BV108">
        <v>270.60000000000002</v>
      </c>
      <c r="BW108">
        <v>0.57289999999999996</v>
      </c>
      <c r="BX108">
        <v>-0.40510000000000002</v>
      </c>
      <c r="BY108">
        <v>0.1678</v>
      </c>
      <c r="BZ108">
        <v>5.3780000000000001E-2</v>
      </c>
      <c r="CA108">
        <v>3.0810000000000001E-2</v>
      </c>
      <c r="CB108">
        <v>-2.179E-2</v>
      </c>
      <c r="CC108">
        <v>9.0229999999999998E-3</v>
      </c>
      <c r="CD108">
        <f t="shared" si="1"/>
        <v>0.20039999999999999</v>
      </c>
      <c r="CE108">
        <f>붙여넣기데이터!BJ108*0.001</f>
        <v>2.65</v>
      </c>
      <c r="CF108">
        <f>붙여넣기데이터!BL108*0.001</f>
        <v>0.29199999999999998</v>
      </c>
      <c r="CG108">
        <f>붙여넣기데이터!BN108*0.001</f>
        <v>0.307</v>
      </c>
      <c r="CH108">
        <f>붙여넣기데이터!BH108*0.001</f>
        <v>9.0000000000000011E-3</v>
      </c>
      <c r="CI108">
        <f>붙여넣기데이터!BP108*0.001</f>
        <v>0</v>
      </c>
    </row>
    <row r="109" spans="4:87" x14ac:dyDescent="0.3">
      <c r="D109" s="1">
        <f>붙여넣기데이터!A109</f>
        <v>45141.545092592591</v>
      </c>
      <c r="E109">
        <f>붙여넣기데이터!AT109</f>
        <v>28.61</v>
      </c>
      <c r="F109">
        <f>붙여넣기데이터!AU109</f>
        <v>75.17</v>
      </c>
      <c r="G109">
        <f>붙여넣기데이터!AV109</f>
        <v>19.95</v>
      </c>
      <c r="H109">
        <f>붙여넣기데이터!AW109</f>
        <v>91.3</v>
      </c>
      <c r="I109">
        <f>붙여넣기데이터!AX109</f>
        <v>37.03</v>
      </c>
      <c r="J109">
        <f>붙여넣기데이터!AY109</f>
        <v>58.33</v>
      </c>
      <c r="K109">
        <f>붙여넣기데이터!AZ109</f>
        <v>41.72</v>
      </c>
      <c r="L109">
        <f>붙여넣기데이터!BA109</f>
        <v>44.16</v>
      </c>
      <c r="M109">
        <f>붙여넣기데이터!AJ109</f>
        <v>28.67</v>
      </c>
      <c r="N109">
        <f>붙여넣기데이터!AH109</f>
        <v>28.63</v>
      </c>
      <c r="O109">
        <f>붙여넣기데이터!AS109</f>
        <v>0.02</v>
      </c>
      <c r="P109">
        <f>붙여넣기데이터!AK109</f>
        <v>36.090000000000003</v>
      </c>
      <c r="Q109">
        <f>붙여넣기데이터!AL109</f>
        <v>30.95</v>
      </c>
      <c r="R109">
        <f>붙여넣기데이터!CQ109</f>
        <v>-0.01</v>
      </c>
      <c r="S109">
        <f>붙여넣기데이터!BG109</f>
        <v>10.83</v>
      </c>
      <c r="T109">
        <f>붙여넣기데이터!BF109</f>
        <v>27.4</v>
      </c>
      <c r="U109">
        <f>붙여넣기데이터!AA109</f>
        <v>21.32</v>
      </c>
      <c r="V109">
        <f>붙여넣기데이터!AB109</f>
        <v>67.81</v>
      </c>
      <c r="W109">
        <f>붙여넣기데이터!AC109</f>
        <v>66.2</v>
      </c>
      <c r="X109">
        <f>붙여넣기데이터!AD109</f>
        <v>42.59</v>
      </c>
      <c r="Y109">
        <f>붙여넣기데이터!AE109</f>
        <v>17.45</v>
      </c>
      <c r="Z109">
        <f>붙여넣기데이터!AF109</f>
        <v>21.53</v>
      </c>
      <c r="AA109">
        <f>붙여넣기데이터!U109</f>
        <v>28.1</v>
      </c>
      <c r="AB109">
        <f>붙여넣기데이터!V109</f>
        <v>28.48</v>
      </c>
      <c r="AC109">
        <f>붙여넣기데이터!AQ109</f>
        <v>0.02</v>
      </c>
      <c r="AD109">
        <f>붙여넣기데이터!BE109</f>
        <v>6.01</v>
      </c>
      <c r="AE109">
        <f>붙여넣기데이터!BD109</f>
        <v>6.08</v>
      </c>
      <c r="AF109">
        <f>붙여넣기데이터!W109</f>
        <v>30.42</v>
      </c>
      <c r="AG109">
        <f>붙여넣기데이터!X109</f>
        <v>30.17</v>
      </c>
      <c r="AH109">
        <f>붙여넣기데이터!Y109</f>
        <v>30.01</v>
      </c>
      <c r="AI109">
        <f>붙여넣기데이터!Z109</f>
        <v>30.77</v>
      </c>
      <c r="AK109">
        <v>0.66810000000000003</v>
      </c>
      <c r="AL109">
        <v>76.3</v>
      </c>
      <c r="AM109">
        <v>53.91</v>
      </c>
      <c r="AN109">
        <v>1.157</v>
      </c>
      <c r="AO109">
        <v>14.96</v>
      </c>
      <c r="AP109">
        <v>1.8120000000000001</v>
      </c>
      <c r="AQ109">
        <v>97.26</v>
      </c>
      <c r="AR109">
        <v>100.5</v>
      </c>
      <c r="AS109">
        <v>1.1220000000000001</v>
      </c>
      <c r="AT109">
        <v>5.8920000000000003</v>
      </c>
      <c r="AU109">
        <v>5.5329999999999997E-3</v>
      </c>
      <c r="AV109">
        <v>4.18</v>
      </c>
      <c r="AW109">
        <v>-9.2529999999999999E-4</v>
      </c>
      <c r="AX109">
        <v>-2.7620000000000001E-3</v>
      </c>
      <c r="AY109">
        <v>4.18</v>
      </c>
      <c r="AZ109">
        <v>-5.935E-2</v>
      </c>
      <c r="BA109">
        <v>437.2</v>
      </c>
      <c r="BB109">
        <v>459.7</v>
      </c>
      <c r="BC109" s="88">
        <v>457.5</v>
      </c>
      <c r="BD109">
        <v>271</v>
      </c>
      <c r="BE109">
        <v>271</v>
      </c>
      <c r="BF109">
        <v>437.4</v>
      </c>
      <c r="BG109">
        <v>166.5</v>
      </c>
      <c r="BH109">
        <v>22.51</v>
      </c>
      <c r="BI109">
        <v>186.6</v>
      </c>
      <c r="BJ109">
        <v>2.1629999999999998</v>
      </c>
      <c r="BK109">
        <v>8.9870000000000005E-2</v>
      </c>
      <c r="BL109">
        <v>14.96</v>
      </c>
      <c r="BM109">
        <v>2.0230000000000001</v>
      </c>
      <c r="BN109">
        <v>16.77</v>
      </c>
      <c r="BO109">
        <v>0.19439999999999999</v>
      </c>
      <c r="BP109">
        <v>5.5339999999999999E-3</v>
      </c>
      <c r="BQ109">
        <v>4.181</v>
      </c>
      <c r="BR109">
        <v>8.7910000000000002E-3</v>
      </c>
      <c r="BS109">
        <v>271.2</v>
      </c>
      <c r="BT109">
        <v>270.8</v>
      </c>
      <c r="BU109">
        <v>270.60000000000002</v>
      </c>
      <c r="BV109">
        <v>270.60000000000002</v>
      </c>
      <c r="BW109">
        <v>0.56299999999999994</v>
      </c>
      <c r="BX109">
        <v>-0.40510000000000002</v>
      </c>
      <c r="BY109">
        <v>0.15790000000000001</v>
      </c>
      <c r="BZ109">
        <v>5.5669999999999997E-2</v>
      </c>
      <c r="CA109">
        <v>3.1350000000000003E-2</v>
      </c>
      <c r="CB109">
        <v>-2.2550000000000001E-2</v>
      </c>
      <c r="CC109">
        <v>8.7910000000000002E-3</v>
      </c>
      <c r="CD109">
        <f t="shared" si="1"/>
        <v>0.19439999999999999</v>
      </c>
      <c r="CE109">
        <f>붙여넣기데이터!BJ109*0.001</f>
        <v>2.65</v>
      </c>
      <c r="CF109">
        <f>붙여넣기데이터!BL109*0.001</f>
        <v>0.29499999999999998</v>
      </c>
      <c r="CG109">
        <f>붙여넣기데이터!BN109*0.001</f>
        <v>0.309</v>
      </c>
      <c r="CH109">
        <f>붙여넣기데이터!BH109*0.001</f>
        <v>9.0000000000000011E-3</v>
      </c>
      <c r="CI109">
        <f>붙여넣기데이터!BP109*0.001</f>
        <v>0</v>
      </c>
    </row>
    <row r="110" spans="4:87" x14ac:dyDescent="0.3">
      <c r="D110" s="1">
        <f>붙여넣기데이터!A110</f>
        <v>45141.54515046296</v>
      </c>
      <c r="E110">
        <f>붙여넣기데이터!AT110</f>
        <v>28.61</v>
      </c>
      <c r="F110">
        <f>붙여넣기데이터!AU110</f>
        <v>75.14</v>
      </c>
      <c r="G110">
        <f>붙여넣기데이터!AV110</f>
        <v>19.95</v>
      </c>
      <c r="H110">
        <f>붙여넣기데이터!AW110</f>
        <v>91.4</v>
      </c>
      <c r="I110">
        <f>붙여넣기데이터!AX110</f>
        <v>37.090000000000003</v>
      </c>
      <c r="J110">
        <f>붙여넣기데이터!AY110</f>
        <v>57.05</v>
      </c>
      <c r="K110">
        <f>붙여넣기데이터!AZ110</f>
        <v>41.72</v>
      </c>
      <c r="L110">
        <f>붙여넣기데이터!BA110</f>
        <v>42.5</v>
      </c>
      <c r="M110">
        <f>붙여넣기데이터!AJ110</f>
        <v>28.67</v>
      </c>
      <c r="N110">
        <f>붙여넣기데이터!AH110</f>
        <v>28.63</v>
      </c>
      <c r="O110">
        <f>붙여넣기데이터!AS110</f>
        <v>0.02</v>
      </c>
      <c r="P110">
        <f>붙여넣기데이터!AK110</f>
        <v>36.1</v>
      </c>
      <c r="Q110">
        <f>붙여넣기데이터!AL110</f>
        <v>30.97</v>
      </c>
      <c r="R110">
        <f>붙여넣기데이터!CQ110</f>
        <v>-0.01</v>
      </c>
      <c r="S110">
        <f>붙여넣기데이터!BG110</f>
        <v>10.8</v>
      </c>
      <c r="T110">
        <f>붙여넣기데이터!BF110</f>
        <v>27.38</v>
      </c>
      <c r="U110">
        <f>붙여넣기데이터!AA110</f>
        <v>21.17</v>
      </c>
      <c r="V110">
        <f>붙여넣기데이터!AB110</f>
        <v>67.81</v>
      </c>
      <c r="W110">
        <f>붙여넣기데이터!AC110</f>
        <v>66.25</v>
      </c>
      <c r="X110">
        <f>붙여넣기데이터!AD110</f>
        <v>42.62</v>
      </c>
      <c r="Y110">
        <f>붙여넣기데이터!AE110</f>
        <v>17.43</v>
      </c>
      <c r="Z110">
        <f>붙여넣기데이터!AF110</f>
        <v>21.41</v>
      </c>
      <c r="AA110">
        <f>붙여넣기데이터!U110</f>
        <v>28.1</v>
      </c>
      <c r="AB110">
        <f>붙여넣기데이터!V110</f>
        <v>28.49</v>
      </c>
      <c r="AC110">
        <f>붙여넣기데이터!AQ110</f>
        <v>0.02</v>
      </c>
      <c r="AD110">
        <f>붙여넣기데이터!BE110</f>
        <v>6.01</v>
      </c>
      <c r="AE110">
        <f>붙여넣기데이터!BD110</f>
        <v>6.08</v>
      </c>
      <c r="AF110">
        <f>붙여넣기데이터!W110</f>
        <v>30.42</v>
      </c>
      <c r="AG110">
        <f>붙여넣기데이터!X110</f>
        <v>30.17</v>
      </c>
      <c r="AH110">
        <f>붙여넣기데이터!Y110</f>
        <v>30.01</v>
      </c>
      <c r="AI110">
        <f>붙여넣기데이터!Z110</f>
        <v>30.77</v>
      </c>
      <c r="AK110">
        <v>0.66810000000000003</v>
      </c>
      <c r="AL110">
        <v>76.28</v>
      </c>
      <c r="AM110">
        <v>53.94</v>
      </c>
      <c r="AN110">
        <v>1.157</v>
      </c>
      <c r="AO110">
        <v>14.92</v>
      </c>
      <c r="AP110">
        <v>1.8129999999999999</v>
      </c>
      <c r="AQ110">
        <v>96.15</v>
      </c>
      <c r="AR110">
        <v>98.23</v>
      </c>
      <c r="AS110">
        <v>1.123</v>
      </c>
      <c r="AT110">
        <v>3.7610000000000001</v>
      </c>
      <c r="AU110">
        <v>5.5329999999999997E-3</v>
      </c>
      <c r="AV110">
        <v>4.18</v>
      </c>
      <c r="AW110">
        <v>-9.2529999999999999E-4</v>
      </c>
      <c r="AX110">
        <v>-2.7620000000000001E-3</v>
      </c>
      <c r="AY110">
        <v>4.18</v>
      </c>
      <c r="AZ110">
        <v>-5.9229999999999998E-2</v>
      </c>
      <c r="BA110">
        <v>437.1</v>
      </c>
      <c r="BB110">
        <v>459.7</v>
      </c>
      <c r="BC110" s="88">
        <v>457.6</v>
      </c>
      <c r="BD110">
        <v>271</v>
      </c>
      <c r="BE110">
        <v>271</v>
      </c>
      <c r="BF110">
        <v>437.4</v>
      </c>
      <c r="BG110">
        <v>166.4</v>
      </c>
      <c r="BH110">
        <v>22.64</v>
      </c>
      <c r="BI110">
        <v>186.6</v>
      </c>
      <c r="BJ110">
        <v>2.0950000000000002</v>
      </c>
      <c r="BK110">
        <v>8.9700000000000002E-2</v>
      </c>
      <c r="BL110">
        <v>14.92</v>
      </c>
      <c r="BM110">
        <v>2.0310000000000001</v>
      </c>
      <c r="BN110">
        <v>16.739999999999998</v>
      </c>
      <c r="BO110">
        <v>0.18790000000000001</v>
      </c>
      <c r="BP110">
        <v>5.5339999999999999E-3</v>
      </c>
      <c r="BQ110">
        <v>4.181</v>
      </c>
      <c r="BR110">
        <v>9.0229999999999998E-3</v>
      </c>
      <c r="BS110">
        <v>271.2</v>
      </c>
      <c r="BT110">
        <v>270.8</v>
      </c>
      <c r="BU110">
        <v>270.60000000000002</v>
      </c>
      <c r="BV110">
        <v>270.60000000000002</v>
      </c>
      <c r="BW110">
        <v>0.56299999999999994</v>
      </c>
      <c r="BX110">
        <v>-0.40510000000000002</v>
      </c>
      <c r="BY110">
        <v>0.15790000000000001</v>
      </c>
      <c r="BZ110">
        <v>5.7140000000000003E-2</v>
      </c>
      <c r="CA110">
        <v>3.2169999999999997E-2</v>
      </c>
      <c r="CB110">
        <v>-2.315E-2</v>
      </c>
      <c r="CC110">
        <v>9.0229999999999998E-3</v>
      </c>
      <c r="CD110">
        <f t="shared" si="1"/>
        <v>0.18790000000000001</v>
      </c>
      <c r="CE110">
        <f>붙여넣기데이터!BJ110*0.001</f>
        <v>2.6510000000000002</v>
      </c>
      <c r="CF110">
        <f>붙여넣기데이터!BL110*0.001</f>
        <v>0.29499999999999998</v>
      </c>
      <c r="CG110">
        <f>붙여넣기데이터!BN110*0.001</f>
        <v>0.312</v>
      </c>
      <c r="CH110">
        <f>붙여넣기데이터!BH110*0.001</f>
        <v>1.2E-2</v>
      </c>
      <c r="CI110">
        <f>붙여넣기데이터!BP110*0.001</f>
        <v>0</v>
      </c>
    </row>
    <row r="111" spans="4:87" x14ac:dyDescent="0.3">
      <c r="D111" s="1">
        <f>붙여넣기데이터!A111</f>
        <v>45141.545208333337</v>
      </c>
      <c r="E111">
        <f>붙여넣기데이터!AT111</f>
        <v>28.61</v>
      </c>
      <c r="F111">
        <f>붙여넣기데이터!AU111</f>
        <v>75.03</v>
      </c>
      <c r="G111">
        <f>붙여넣기데이터!AV111</f>
        <v>19.95</v>
      </c>
      <c r="H111">
        <f>붙여넣기데이터!AW111</f>
        <v>91.39</v>
      </c>
      <c r="I111">
        <f>붙여넣기데이터!AX111</f>
        <v>37.020000000000003</v>
      </c>
      <c r="J111">
        <f>붙여넣기데이터!AY111</f>
        <v>55.59</v>
      </c>
      <c r="K111">
        <f>붙여넣기데이터!AZ111</f>
        <v>41.72</v>
      </c>
      <c r="L111">
        <f>붙여넣기데이터!BA111</f>
        <v>42.37</v>
      </c>
      <c r="M111">
        <f>붙여넣기데이터!AJ111</f>
        <v>28.67</v>
      </c>
      <c r="N111">
        <f>붙여넣기데이터!AH111</f>
        <v>28.63</v>
      </c>
      <c r="O111">
        <f>붙여넣기데이터!AS111</f>
        <v>0.02</v>
      </c>
      <c r="P111">
        <f>붙여넣기데이터!AK111</f>
        <v>36.1</v>
      </c>
      <c r="Q111">
        <f>붙여넣기데이터!AL111</f>
        <v>30.98</v>
      </c>
      <c r="R111">
        <f>붙여넣기데이터!CQ111</f>
        <v>-0.01</v>
      </c>
      <c r="S111">
        <f>붙여넣기데이터!BG111</f>
        <v>10.78</v>
      </c>
      <c r="T111">
        <f>붙여넣기데이터!BF111</f>
        <v>27.35</v>
      </c>
      <c r="U111">
        <f>붙여넣기데이터!AA111</f>
        <v>21.03</v>
      </c>
      <c r="V111">
        <f>붙여넣기데이터!AB111</f>
        <v>67.819999999999993</v>
      </c>
      <c r="W111">
        <f>붙여넣기데이터!AC111</f>
        <v>66.290000000000006</v>
      </c>
      <c r="X111">
        <f>붙여넣기데이터!AD111</f>
        <v>42.63</v>
      </c>
      <c r="Y111">
        <f>붙여넣기데이터!AE111</f>
        <v>17.41</v>
      </c>
      <c r="Z111">
        <f>붙여넣기데이터!AF111</f>
        <v>21.27</v>
      </c>
      <c r="AA111">
        <f>붙여넣기데이터!U111</f>
        <v>28.1</v>
      </c>
      <c r="AB111">
        <f>붙여넣기데이터!V111</f>
        <v>28.48</v>
      </c>
      <c r="AC111">
        <f>붙여넣기데이터!AQ111</f>
        <v>0.02</v>
      </c>
      <c r="AD111">
        <f>붙여넣기데이터!BE111</f>
        <v>6.01</v>
      </c>
      <c r="AE111">
        <f>붙여넣기데이터!BD111</f>
        <v>6.08</v>
      </c>
      <c r="AF111">
        <f>붙여넣기데이터!W111</f>
        <v>30.42</v>
      </c>
      <c r="AG111">
        <f>붙여넣기데이터!X111</f>
        <v>30.17</v>
      </c>
      <c r="AH111">
        <f>붙여넣기데이터!Y111</f>
        <v>30.01</v>
      </c>
      <c r="AI111">
        <f>붙여넣기데이터!Z111</f>
        <v>30.77</v>
      </c>
      <c r="AK111">
        <v>0.66810000000000003</v>
      </c>
      <c r="AL111">
        <v>76.209999999999994</v>
      </c>
      <c r="AM111">
        <v>53.94</v>
      </c>
      <c r="AN111">
        <v>1.157</v>
      </c>
      <c r="AO111">
        <v>14.88</v>
      </c>
      <c r="AP111">
        <v>1.8140000000000001</v>
      </c>
      <c r="AQ111">
        <v>94.29</v>
      </c>
      <c r="AR111">
        <v>98.05</v>
      </c>
      <c r="AS111">
        <v>1.123</v>
      </c>
      <c r="AT111">
        <v>6.8150000000000004</v>
      </c>
      <c r="AU111">
        <v>5.5329999999999997E-3</v>
      </c>
      <c r="AV111">
        <v>4.18</v>
      </c>
      <c r="AW111">
        <v>-9.2529999999999999E-4</v>
      </c>
      <c r="AX111">
        <v>-2.7620000000000001E-3</v>
      </c>
      <c r="AY111">
        <v>4.18</v>
      </c>
      <c r="AZ111">
        <v>-5.9110000000000003E-2</v>
      </c>
      <c r="BA111">
        <v>437</v>
      </c>
      <c r="BB111">
        <v>459.8</v>
      </c>
      <c r="BC111" s="88">
        <v>457.8</v>
      </c>
      <c r="BD111">
        <v>271</v>
      </c>
      <c r="BE111">
        <v>271</v>
      </c>
      <c r="BF111">
        <v>437.3</v>
      </c>
      <c r="BG111">
        <v>166.2</v>
      </c>
      <c r="BH111">
        <v>22.81</v>
      </c>
      <c r="BI111">
        <v>186.7</v>
      </c>
      <c r="BJ111">
        <v>2.052</v>
      </c>
      <c r="BK111">
        <v>8.9499999999999996E-2</v>
      </c>
      <c r="BL111">
        <v>14.88</v>
      </c>
      <c r="BM111">
        <v>2.0409999999999999</v>
      </c>
      <c r="BN111">
        <v>16.71</v>
      </c>
      <c r="BO111">
        <v>0.1837</v>
      </c>
      <c r="BP111">
        <v>5.5339999999999999E-3</v>
      </c>
      <c r="BQ111">
        <v>4.181</v>
      </c>
      <c r="BR111">
        <v>8.7910000000000002E-3</v>
      </c>
      <c r="BS111">
        <v>271.2</v>
      </c>
      <c r="BT111">
        <v>270.8</v>
      </c>
      <c r="BU111">
        <v>270.60000000000002</v>
      </c>
      <c r="BV111">
        <v>270.60000000000002</v>
      </c>
      <c r="BW111">
        <v>0.56299999999999994</v>
      </c>
      <c r="BX111">
        <v>-0.40510000000000002</v>
      </c>
      <c r="BY111">
        <v>0.15790000000000001</v>
      </c>
      <c r="BZ111">
        <v>5.5669999999999997E-2</v>
      </c>
      <c r="CA111">
        <v>3.1350000000000003E-2</v>
      </c>
      <c r="CB111">
        <v>-2.2550000000000001E-2</v>
      </c>
      <c r="CC111">
        <v>8.7910000000000002E-3</v>
      </c>
      <c r="CD111">
        <f t="shared" si="1"/>
        <v>0.1837</v>
      </c>
      <c r="CE111">
        <f>붙여넣기데이터!BJ111*0.001</f>
        <v>2.645</v>
      </c>
      <c r="CF111">
        <f>붙여넣기데이터!BL111*0.001</f>
        <v>0.29199999999999998</v>
      </c>
      <c r="CG111">
        <f>붙여넣기데이터!BN111*0.001</f>
        <v>0.312</v>
      </c>
      <c r="CH111">
        <f>붙여넣기데이터!BH111*0.001</f>
        <v>9.0000000000000011E-3</v>
      </c>
      <c r="CI111">
        <f>붙여넣기데이터!BP111*0.001</f>
        <v>0</v>
      </c>
    </row>
    <row r="112" spans="4:87" x14ac:dyDescent="0.3">
      <c r="D112" s="1">
        <f>붙여넣기데이터!A112</f>
        <v>45141.545266203706</v>
      </c>
      <c r="E112">
        <f>붙여넣기데이터!AT112</f>
        <v>28.61</v>
      </c>
      <c r="F112">
        <f>붙여넣기데이터!AU112</f>
        <v>75.14</v>
      </c>
      <c r="G112">
        <f>붙여넣기데이터!AV112</f>
        <v>19.95</v>
      </c>
      <c r="H112">
        <f>붙여넣기데이터!AW112</f>
        <v>91.4</v>
      </c>
      <c r="I112">
        <f>붙여넣기데이터!AX112</f>
        <v>37</v>
      </c>
      <c r="J112">
        <f>붙여넣기데이터!AY112</f>
        <v>57.43</v>
      </c>
      <c r="K112">
        <f>붙여넣기데이터!AZ112</f>
        <v>41.62</v>
      </c>
      <c r="L112">
        <f>붙여넣기데이터!BA112</f>
        <v>42.95</v>
      </c>
      <c r="M112">
        <f>붙여넣기데이터!AJ112</f>
        <v>28.68</v>
      </c>
      <c r="N112">
        <f>붙여넣기데이터!AH112</f>
        <v>28.63</v>
      </c>
      <c r="O112">
        <f>붙여넣기데이터!AS112</f>
        <v>0.02</v>
      </c>
      <c r="P112">
        <f>붙여넣기데이터!AK112</f>
        <v>36.119999999999997</v>
      </c>
      <c r="Q112">
        <f>붙여넣기데이터!AL112</f>
        <v>30.99</v>
      </c>
      <c r="R112">
        <f>붙여넣기데이터!CQ112</f>
        <v>-0.01</v>
      </c>
      <c r="S112">
        <f>붙여넣기데이터!BG112</f>
        <v>10.75</v>
      </c>
      <c r="T112">
        <f>붙여넣기데이터!BF112</f>
        <v>27.35</v>
      </c>
      <c r="U112">
        <f>붙여넣기데이터!AA112</f>
        <v>20.91</v>
      </c>
      <c r="V112">
        <f>붙여넣기데이터!AB112</f>
        <v>67.83</v>
      </c>
      <c r="W112">
        <f>붙여넣기데이터!AC112</f>
        <v>66.33</v>
      </c>
      <c r="X112">
        <f>붙여넣기데이터!AD112</f>
        <v>42.63</v>
      </c>
      <c r="Y112">
        <f>붙여넣기데이터!AE112</f>
        <v>17.38</v>
      </c>
      <c r="Z112">
        <f>붙여넣기데이터!AF112</f>
        <v>21.15</v>
      </c>
      <c r="AA112">
        <f>붙여넣기데이터!U112</f>
        <v>28.1</v>
      </c>
      <c r="AB112">
        <f>붙여넣기데이터!V112</f>
        <v>28.48</v>
      </c>
      <c r="AC112">
        <f>붙여넣기데이터!AQ112</f>
        <v>0.02</v>
      </c>
      <c r="AD112">
        <f>붙여넣기데이터!BE112</f>
        <v>6.01</v>
      </c>
      <c r="AE112">
        <f>붙여넣기데이터!BD112</f>
        <v>6.08</v>
      </c>
      <c r="AF112">
        <f>붙여넣기데이터!W112</f>
        <v>30.42</v>
      </c>
      <c r="AG112">
        <f>붙여넣기데이터!X112</f>
        <v>30.18</v>
      </c>
      <c r="AH112">
        <f>붙여넣기데이터!Y112</f>
        <v>30.01</v>
      </c>
      <c r="AI112">
        <f>붙여넣기데이터!Z112</f>
        <v>30.77</v>
      </c>
      <c r="AK112">
        <v>0.66810000000000003</v>
      </c>
      <c r="AL112">
        <v>76.28</v>
      </c>
      <c r="AM112">
        <v>53.94</v>
      </c>
      <c r="AN112">
        <v>1.157</v>
      </c>
      <c r="AO112">
        <v>14.92</v>
      </c>
      <c r="AP112">
        <v>1.8129999999999999</v>
      </c>
      <c r="AQ112">
        <v>96.16</v>
      </c>
      <c r="AR112">
        <v>98.43</v>
      </c>
      <c r="AS112">
        <v>1.123</v>
      </c>
      <c r="AT112">
        <v>4.109</v>
      </c>
      <c r="AU112">
        <v>5.5329999999999997E-3</v>
      </c>
      <c r="AV112">
        <v>4.18</v>
      </c>
      <c r="AW112">
        <v>-1.157E-3</v>
      </c>
      <c r="AX112">
        <v>-2.7620000000000001E-3</v>
      </c>
      <c r="AY112">
        <v>4.18</v>
      </c>
      <c r="AZ112">
        <v>-5.9229999999999998E-2</v>
      </c>
      <c r="BA112">
        <v>436.9</v>
      </c>
      <c r="BB112">
        <v>459.8</v>
      </c>
      <c r="BC112" s="88">
        <v>457.8</v>
      </c>
      <c r="BD112">
        <v>271</v>
      </c>
      <c r="BE112">
        <v>271</v>
      </c>
      <c r="BF112">
        <v>437.2</v>
      </c>
      <c r="BG112">
        <v>166.2</v>
      </c>
      <c r="BH112">
        <v>22.88</v>
      </c>
      <c r="BI112">
        <v>186.8</v>
      </c>
      <c r="BJ112">
        <v>2.012</v>
      </c>
      <c r="BK112">
        <v>8.9800000000000005E-2</v>
      </c>
      <c r="BL112">
        <v>14.92</v>
      </c>
      <c r="BM112">
        <v>2.0550000000000002</v>
      </c>
      <c r="BN112">
        <v>16.77</v>
      </c>
      <c r="BO112">
        <v>0.18060000000000001</v>
      </c>
      <c r="BP112">
        <v>5.5339999999999999E-3</v>
      </c>
      <c r="BQ112">
        <v>4.181</v>
      </c>
      <c r="BR112">
        <v>8.7910000000000002E-3</v>
      </c>
      <c r="BS112">
        <v>271.2</v>
      </c>
      <c r="BT112">
        <v>270.8</v>
      </c>
      <c r="BU112">
        <v>270.60000000000002</v>
      </c>
      <c r="BV112">
        <v>270.60000000000002</v>
      </c>
      <c r="BW112">
        <v>0.56299999999999994</v>
      </c>
      <c r="BX112">
        <v>-0.39529999999999998</v>
      </c>
      <c r="BY112">
        <v>0.1678</v>
      </c>
      <c r="BZ112">
        <v>5.2400000000000002E-2</v>
      </c>
      <c r="CA112">
        <v>2.9499999999999998E-2</v>
      </c>
      <c r="CB112">
        <v>-2.0709999999999999E-2</v>
      </c>
      <c r="CC112">
        <v>8.7910000000000002E-3</v>
      </c>
      <c r="CD112">
        <f t="shared" si="1"/>
        <v>0.18060000000000001</v>
      </c>
      <c r="CE112">
        <f>붙여넣기데이터!BJ112*0.001</f>
        <v>2.6480000000000001</v>
      </c>
      <c r="CF112">
        <f>붙여넣기데이터!BL112*0.001</f>
        <v>0.28999999999999998</v>
      </c>
      <c r="CG112">
        <f>붙여넣기데이터!BN112*0.001</f>
        <v>0.312</v>
      </c>
      <c r="CH112">
        <f>붙여넣기데이터!BH112*0.001</f>
        <v>1.2E-2</v>
      </c>
      <c r="CI112">
        <f>붙여넣기데이터!BP112*0.001</f>
        <v>0</v>
      </c>
    </row>
    <row r="113" spans="4:87" x14ac:dyDescent="0.3">
      <c r="D113" s="1">
        <f>붙여넣기데이터!A113</f>
        <v>45141.545324074075</v>
      </c>
      <c r="E113">
        <f>붙여넣기데이터!AT113</f>
        <v>28.61</v>
      </c>
      <c r="F113">
        <f>붙여넣기데이터!AU113</f>
        <v>75.23</v>
      </c>
      <c r="G113">
        <f>붙여넣기데이터!AV113</f>
        <v>19.95</v>
      </c>
      <c r="H113">
        <f>붙여넣기데이터!AW113</f>
        <v>91.4</v>
      </c>
      <c r="I113">
        <f>붙여넣기데이터!AX113</f>
        <v>37</v>
      </c>
      <c r="J113">
        <f>붙여넣기데이터!AY113</f>
        <v>56.13</v>
      </c>
      <c r="K113">
        <f>붙여넣기데이터!AZ113</f>
        <v>41.62</v>
      </c>
      <c r="L113">
        <f>붙여넣기데이터!BA113</f>
        <v>43.3</v>
      </c>
      <c r="M113">
        <f>붙여넣기데이터!AJ113</f>
        <v>28.67</v>
      </c>
      <c r="N113">
        <f>붙여넣기데이터!AH113</f>
        <v>28.63</v>
      </c>
      <c r="O113">
        <f>붙여넣기데이터!AS113</f>
        <v>0.02</v>
      </c>
      <c r="P113">
        <f>붙여넣기데이터!AK113</f>
        <v>36.130000000000003</v>
      </c>
      <c r="Q113">
        <f>붙여넣기데이터!AL113</f>
        <v>31</v>
      </c>
      <c r="R113">
        <f>붙여넣기데이터!CQ113</f>
        <v>-0.01</v>
      </c>
      <c r="S113">
        <f>붙여넣기데이터!BG113</f>
        <v>10.73</v>
      </c>
      <c r="T113">
        <f>붙여넣기데이터!BF113</f>
        <v>27.33</v>
      </c>
      <c r="U113">
        <f>붙여넣기데이터!AA113</f>
        <v>20.79</v>
      </c>
      <c r="V113">
        <f>붙여넣기데이터!AB113</f>
        <v>67.849999999999994</v>
      </c>
      <c r="W113">
        <f>붙여넣기데이터!AC113</f>
        <v>66.37</v>
      </c>
      <c r="X113">
        <f>붙여넣기데이터!AD113</f>
        <v>42.63</v>
      </c>
      <c r="Y113">
        <f>붙여넣기데이터!AE113</f>
        <v>17.34</v>
      </c>
      <c r="Z113">
        <f>붙여넣기데이터!AF113</f>
        <v>21.04</v>
      </c>
      <c r="AA113">
        <f>붙여넣기데이터!U113</f>
        <v>28.1</v>
      </c>
      <c r="AB113">
        <f>붙여넣기데이터!V113</f>
        <v>28.48</v>
      </c>
      <c r="AC113">
        <f>붙여넣기데이터!AQ113</f>
        <v>0.02</v>
      </c>
      <c r="AD113">
        <f>붙여넣기데이터!BE113</f>
        <v>6.01</v>
      </c>
      <c r="AE113">
        <f>붙여넣기데이터!BD113</f>
        <v>6.08</v>
      </c>
      <c r="AF113">
        <f>붙여넣기데이터!W113</f>
        <v>30.42</v>
      </c>
      <c r="AG113">
        <f>붙여넣기데이터!X113</f>
        <v>30.18</v>
      </c>
      <c r="AH113">
        <f>붙여넣기데이터!Y113</f>
        <v>30.01</v>
      </c>
      <c r="AI113">
        <f>붙여넣기데이터!Z113</f>
        <v>30.77</v>
      </c>
      <c r="AK113">
        <v>0.66810000000000003</v>
      </c>
      <c r="AL113">
        <v>76.34</v>
      </c>
      <c r="AM113">
        <v>53.94</v>
      </c>
      <c r="AN113">
        <v>1.157</v>
      </c>
      <c r="AO113">
        <v>14.96</v>
      </c>
      <c r="AP113">
        <v>1.8140000000000001</v>
      </c>
      <c r="AQ113">
        <v>94.78</v>
      </c>
      <c r="AR113">
        <v>98.91</v>
      </c>
      <c r="AS113">
        <v>1.123</v>
      </c>
      <c r="AT113">
        <v>7.4870000000000001</v>
      </c>
      <c r="AU113">
        <v>5.5329999999999997E-3</v>
      </c>
      <c r="AV113">
        <v>4.18</v>
      </c>
      <c r="AW113">
        <v>-9.2529999999999999E-4</v>
      </c>
      <c r="AX113">
        <v>-2.7620000000000001E-3</v>
      </c>
      <c r="AY113">
        <v>4.18</v>
      </c>
      <c r="AZ113">
        <v>-5.9229999999999998E-2</v>
      </c>
      <c r="BA113">
        <v>436.9</v>
      </c>
      <c r="BB113">
        <v>459.9</v>
      </c>
      <c r="BC113" s="88">
        <v>457.9</v>
      </c>
      <c r="BD113">
        <v>271</v>
      </c>
      <c r="BE113">
        <v>271</v>
      </c>
      <c r="BF113">
        <v>437.1</v>
      </c>
      <c r="BG113">
        <v>166.1</v>
      </c>
      <c r="BH113">
        <v>23.03</v>
      </c>
      <c r="BI113">
        <v>186.9</v>
      </c>
      <c r="BJ113">
        <v>1.9830000000000001</v>
      </c>
      <c r="BK113">
        <v>9.0079999999999993E-2</v>
      </c>
      <c r="BL113">
        <v>14.96</v>
      </c>
      <c r="BM113">
        <v>2.0739999999999998</v>
      </c>
      <c r="BN113">
        <v>16.829999999999998</v>
      </c>
      <c r="BO113">
        <v>0.17860000000000001</v>
      </c>
      <c r="BP113">
        <v>5.5339999999999999E-3</v>
      </c>
      <c r="BQ113">
        <v>4.181</v>
      </c>
      <c r="BR113">
        <v>8.7910000000000002E-3</v>
      </c>
      <c r="BS113">
        <v>271.2</v>
      </c>
      <c r="BT113">
        <v>270.8</v>
      </c>
      <c r="BU113">
        <v>270.60000000000002</v>
      </c>
      <c r="BV113">
        <v>270.60000000000002</v>
      </c>
      <c r="BW113">
        <v>0.56299999999999994</v>
      </c>
      <c r="BX113">
        <v>-0.39529999999999998</v>
      </c>
      <c r="BY113">
        <v>0.1678</v>
      </c>
      <c r="BZ113">
        <v>5.2400000000000002E-2</v>
      </c>
      <c r="CA113">
        <v>2.9499999999999998E-2</v>
      </c>
      <c r="CB113">
        <v>-2.0709999999999999E-2</v>
      </c>
      <c r="CC113">
        <v>8.7910000000000002E-3</v>
      </c>
      <c r="CD113">
        <f t="shared" si="1"/>
        <v>0.17860000000000001</v>
      </c>
      <c r="CE113">
        <f>붙여넣기데이터!BJ113*0.001</f>
        <v>2.6470000000000002</v>
      </c>
      <c r="CF113">
        <f>붙여넣기데이터!BL113*0.001</f>
        <v>0.29499999999999998</v>
      </c>
      <c r="CG113">
        <f>붙여넣기데이터!BN113*0.001</f>
        <v>0.312</v>
      </c>
      <c r="CH113">
        <f>붙여넣기데이터!BH113*0.001</f>
        <v>1.2E-2</v>
      </c>
      <c r="CI113">
        <f>붙여넣기데이터!BP113*0.001</f>
        <v>0</v>
      </c>
    </row>
    <row r="114" spans="4:87" x14ac:dyDescent="0.3">
      <c r="D114" s="1">
        <f>붙여넣기데이터!A114</f>
        <v>45141.545381944445</v>
      </c>
      <c r="E114">
        <f>붙여넣기데이터!AT114</f>
        <v>28.61</v>
      </c>
      <c r="F114">
        <f>붙여넣기데이터!AU114</f>
        <v>75.14</v>
      </c>
      <c r="G114">
        <f>붙여넣기데이터!AV114</f>
        <v>19.95</v>
      </c>
      <c r="H114">
        <f>붙여넣기데이터!AW114</f>
        <v>91.39</v>
      </c>
      <c r="I114">
        <f>붙여넣기데이터!AX114</f>
        <v>36.99</v>
      </c>
      <c r="J114">
        <f>붙여넣기데이터!AY114</f>
        <v>55.45</v>
      </c>
      <c r="K114">
        <f>붙여넣기데이터!AZ114</f>
        <v>41.62</v>
      </c>
      <c r="L114">
        <f>붙여넣기데이터!BA114</f>
        <v>43.3</v>
      </c>
      <c r="M114">
        <f>붙여넣기데이터!AJ114</f>
        <v>28.68</v>
      </c>
      <c r="N114">
        <f>붙여넣기데이터!AH114</f>
        <v>28.63</v>
      </c>
      <c r="O114">
        <f>붙여넣기데이터!AS114</f>
        <v>0.02</v>
      </c>
      <c r="P114">
        <f>붙여넣기데이터!AK114</f>
        <v>36.14</v>
      </c>
      <c r="Q114">
        <f>붙여넣기데이터!AL114</f>
        <v>31.01</v>
      </c>
      <c r="R114">
        <f>붙여넣기데이터!CQ114</f>
        <v>-0.01</v>
      </c>
      <c r="S114">
        <f>붙여넣기데이터!BG114</f>
        <v>10.69</v>
      </c>
      <c r="T114">
        <f>붙여넣기데이터!BF114</f>
        <v>27.34</v>
      </c>
      <c r="U114">
        <f>붙여넣기데이터!AA114</f>
        <v>20.68</v>
      </c>
      <c r="V114">
        <f>붙여넣기데이터!AB114</f>
        <v>67.87</v>
      </c>
      <c r="W114">
        <f>붙여넣기데이터!AC114</f>
        <v>66.39</v>
      </c>
      <c r="X114">
        <f>붙여넣기데이터!AD114</f>
        <v>42.63</v>
      </c>
      <c r="Y114">
        <f>붙여넣기데이터!AE114</f>
        <v>17.3</v>
      </c>
      <c r="Z114">
        <f>붙여넣기데이터!AF114</f>
        <v>20.93</v>
      </c>
      <c r="AA114">
        <f>붙여넣기데이터!U114</f>
        <v>28.1</v>
      </c>
      <c r="AB114">
        <f>붙여넣기데이터!V114</f>
        <v>28.48</v>
      </c>
      <c r="AC114">
        <f>붙여넣기데이터!AQ114</f>
        <v>0.02</v>
      </c>
      <c r="AD114">
        <f>붙여넣기데이터!BE114</f>
        <v>6.01</v>
      </c>
      <c r="AE114">
        <f>붙여넣기데이터!BD114</f>
        <v>6.08</v>
      </c>
      <c r="AF114">
        <f>붙여넣기데이터!W114</f>
        <v>30.43</v>
      </c>
      <c r="AG114">
        <f>붙여넣기데이터!X114</f>
        <v>30.19</v>
      </c>
      <c r="AH114">
        <f>붙여넣기데이터!Y114</f>
        <v>30.02</v>
      </c>
      <c r="AI114">
        <f>붙여넣기데이터!Z114</f>
        <v>30.77</v>
      </c>
      <c r="AK114">
        <v>0.66810000000000003</v>
      </c>
      <c r="AL114">
        <v>76.28</v>
      </c>
      <c r="AM114">
        <v>53.94</v>
      </c>
      <c r="AN114">
        <v>1.157</v>
      </c>
      <c r="AO114">
        <v>14.92</v>
      </c>
      <c r="AP114">
        <v>1.8140000000000001</v>
      </c>
      <c r="AQ114">
        <v>94.01</v>
      </c>
      <c r="AR114">
        <v>98.91</v>
      </c>
      <c r="AS114">
        <v>1.123</v>
      </c>
      <c r="AT114">
        <v>8.8770000000000007</v>
      </c>
      <c r="AU114">
        <v>5.5329999999999997E-3</v>
      </c>
      <c r="AV114">
        <v>4.18</v>
      </c>
      <c r="AW114">
        <v>-1.157E-3</v>
      </c>
      <c r="AX114">
        <v>-2.7620000000000001E-3</v>
      </c>
      <c r="AY114">
        <v>4.18</v>
      </c>
      <c r="AZ114">
        <v>-5.9229999999999998E-2</v>
      </c>
      <c r="BA114">
        <v>436.8</v>
      </c>
      <c r="BB114">
        <v>459.9</v>
      </c>
      <c r="BC114" s="88">
        <v>457.9</v>
      </c>
      <c r="BD114">
        <v>271</v>
      </c>
      <c r="BE114">
        <v>271</v>
      </c>
      <c r="BF114">
        <v>437.1</v>
      </c>
      <c r="BG114">
        <v>166.1</v>
      </c>
      <c r="BH114">
        <v>23.06</v>
      </c>
      <c r="BI114">
        <v>186.9</v>
      </c>
      <c r="BJ114">
        <v>1.9830000000000001</v>
      </c>
      <c r="BK114">
        <v>8.9870000000000005E-2</v>
      </c>
      <c r="BL114">
        <v>14.92</v>
      </c>
      <c r="BM114">
        <v>2.073</v>
      </c>
      <c r="BN114">
        <v>16.79</v>
      </c>
      <c r="BO114">
        <v>0.1782</v>
      </c>
      <c r="BP114">
        <v>5.5339999999999999E-3</v>
      </c>
      <c r="BQ114">
        <v>4.181</v>
      </c>
      <c r="BR114">
        <v>8.7910000000000002E-3</v>
      </c>
      <c r="BS114">
        <v>271.2</v>
      </c>
      <c r="BT114">
        <v>270.8</v>
      </c>
      <c r="BU114">
        <v>270.7</v>
      </c>
      <c r="BV114">
        <v>270.7</v>
      </c>
      <c r="BW114">
        <v>0.56299999999999994</v>
      </c>
      <c r="BX114">
        <v>-0.3952</v>
      </c>
      <c r="BY114">
        <v>0.1678</v>
      </c>
      <c r="BZ114">
        <v>5.2400000000000002E-2</v>
      </c>
      <c r="CA114">
        <v>2.9499999999999998E-2</v>
      </c>
      <c r="CB114">
        <v>-2.0709999999999999E-2</v>
      </c>
      <c r="CC114">
        <v>8.7910000000000002E-3</v>
      </c>
      <c r="CD114">
        <f t="shared" si="1"/>
        <v>0.1782</v>
      </c>
      <c r="CE114">
        <f>붙여넣기데이터!BJ114*0.001</f>
        <v>2.649</v>
      </c>
      <c r="CF114">
        <f>붙여넣기데이터!BL114*0.001</f>
        <v>0.29199999999999998</v>
      </c>
      <c r="CG114">
        <f>붙여넣기데이터!BN114*0.001</f>
        <v>0.309</v>
      </c>
      <c r="CH114">
        <f>붙여넣기데이터!BH114*0.001</f>
        <v>1.2E-2</v>
      </c>
      <c r="CI114">
        <f>붙여넣기데이터!BP114*0.001</f>
        <v>0</v>
      </c>
    </row>
    <row r="115" spans="4:87" x14ac:dyDescent="0.3">
      <c r="D115" s="1">
        <f>붙여넣기데이터!A115</f>
        <v>45141.545439814814</v>
      </c>
      <c r="E115">
        <f>붙여넣기데이터!AT115</f>
        <v>28.61</v>
      </c>
      <c r="F115">
        <f>붙여넣기데이터!AU115</f>
        <v>75.14</v>
      </c>
      <c r="G115">
        <f>붙여넣기데이터!AV115</f>
        <v>19.84</v>
      </c>
      <c r="H115">
        <f>붙여넣기데이터!AW115</f>
        <v>91.4</v>
      </c>
      <c r="I115">
        <f>붙여넣기데이터!AX115</f>
        <v>37.01</v>
      </c>
      <c r="J115">
        <f>붙여넣기데이터!AY115</f>
        <v>55.57</v>
      </c>
      <c r="K115">
        <f>붙여넣기데이터!AZ115</f>
        <v>41.62</v>
      </c>
      <c r="L115">
        <f>붙여넣기데이터!BA115</f>
        <v>43.23</v>
      </c>
      <c r="M115">
        <f>붙여넣기데이터!AJ115</f>
        <v>28.68</v>
      </c>
      <c r="N115">
        <f>붙여넣기데이터!AH115</f>
        <v>28.63</v>
      </c>
      <c r="O115">
        <f>붙여넣기데이터!AS115</f>
        <v>0.02</v>
      </c>
      <c r="P115">
        <f>붙여넣기데이터!AK115</f>
        <v>36.15</v>
      </c>
      <c r="Q115">
        <f>붙여넣기데이터!AL115</f>
        <v>31.03</v>
      </c>
      <c r="R115">
        <f>붙여넣기데이터!CQ115</f>
        <v>-0.01</v>
      </c>
      <c r="S115">
        <f>붙여넣기데이터!BG115</f>
        <v>10.66</v>
      </c>
      <c r="T115">
        <f>붙여넣기데이터!BF115</f>
        <v>27.31</v>
      </c>
      <c r="U115">
        <f>붙여넣기데이터!AA115</f>
        <v>20.59</v>
      </c>
      <c r="V115">
        <f>붙여넣기데이터!AB115</f>
        <v>67.92</v>
      </c>
      <c r="W115">
        <f>붙여넣기데이터!AC115</f>
        <v>66.430000000000007</v>
      </c>
      <c r="X115">
        <f>붙여넣기데이터!AD115</f>
        <v>42.63</v>
      </c>
      <c r="Y115">
        <f>붙여넣기데이터!AE115</f>
        <v>17.23</v>
      </c>
      <c r="Z115">
        <f>붙여넣기데이터!AF115</f>
        <v>20.85</v>
      </c>
      <c r="AA115">
        <f>붙여넣기데이터!U115</f>
        <v>28.1</v>
      </c>
      <c r="AB115">
        <f>붙여넣기데이터!V115</f>
        <v>28.49</v>
      </c>
      <c r="AC115">
        <f>붙여넣기데이터!AQ115</f>
        <v>0.02</v>
      </c>
      <c r="AD115">
        <f>붙여넣기데이터!BE115</f>
        <v>6.01</v>
      </c>
      <c r="AE115">
        <f>붙여넣기데이터!BD115</f>
        <v>6.08</v>
      </c>
      <c r="AF115">
        <f>붙여넣기데이터!W115</f>
        <v>30.43</v>
      </c>
      <c r="AG115">
        <f>붙여넣기데이터!X115</f>
        <v>30.19</v>
      </c>
      <c r="AH115">
        <f>붙여넣기데이터!Y115</f>
        <v>30.02</v>
      </c>
      <c r="AI115">
        <f>붙여넣기데이터!Z115</f>
        <v>30.77</v>
      </c>
      <c r="AK115">
        <v>0.66810000000000003</v>
      </c>
      <c r="AL115">
        <v>76.28</v>
      </c>
      <c r="AM115">
        <v>53.59</v>
      </c>
      <c r="AN115">
        <v>1.157</v>
      </c>
      <c r="AO115">
        <v>15.16</v>
      </c>
      <c r="AP115">
        <v>1.8140000000000001</v>
      </c>
      <c r="AQ115">
        <v>94.23</v>
      </c>
      <c r="AR115">
        <v>98.81</v>
      </c>
      <c r="AS115">
        <v>1.123</v>
      </c>
      <c r="AT115">
        <v>8.3170000000000002</v>
      </c>
      <c r="AU115">
        <v>5.5329999999999997E-3</v>
      </c>
      <c r="AV115">
        <v>4.18</v>
      </c>
      <c r="AW115">
        <v>-1.157E-3</v>
      </c>
      <c r="AX115">
        <v>-2.7620000000000001E-3</v>
      </c>
      <c r="AY115">
        <v>4.18</v>
      </c>
      <c r="AZ115">
        <v>-5.9110000000000003E-2</v>
      </c>
      <c r="BA115">
        <v>436.8</v>
      </c>
      <c r="BB115">
        <v>460</v>
      </c>
      <c r="BC115" s="88">
        <v>458</v>
      </c>
      <c r="BD115">
        <v>271</v>
      </c>
      <c r="BE115">
        <v>271</v>
      </c>
      <c r="BF115">
        <v>437.1</v>
      </c>
      <c r="BG115">
        <v>166</v>
      </c>
      <c r="BH115">
        <v>23.21</v>
      </c>
      <c r="BI115">
        <v>187</v>
      </c>
      <c r="BJ115">
        <v>1.994</v>
      </c>
      <c r="BK115">
        <v>9.1270000000000004E-2</v>
      </c>
      <c r="BL115">
        <v>15.16</v>
      </c>
      <c r="BM115">
        <v>2.1179999999999999</v>
      </c>
      <c r="BN115">
        <v>17.07</v>
      </c>
      <c r="BO115">
        <v>0.182</v>
      </c>
      <c r="BP115">
        <v>5.5339999999999999E-3</v>
      </c>
      <c r="BQ115">
        <v>4.181</v>
      </c>
      <c r="BR115">
        <v>9.0229999999999998E-3</v>
      </c>
      <c r="BS115">
        <v>271.2</v>
      </c>
      <c r="BT115">
        <v>270.8</v>
      </c>
      <c r="BU115">
        <v>270.7</v>
      </c>
      <c r="BV115">
        <v>270.7</v>
      </c>
      <c r="BW115">
        <v>0.56299999999999994</v>
      </c>
      <c r="BX115">
        <v>-0.3952</v>
      </c>
      <c r="BY115">
        <v>0.1678</v>
      </c>
      <c r="BZ115">
        <v>5.3780000000000001E-2</v>
      </c>
      <c r="CA115">
        <v>3.0280000000000001E-2</v>
      </c>
      <c r="CB115">
        <v>-2.1250000000000002E-2</v>
      </c>
      <c r="CC115">
        <v>9.0229999999999998E-3</v>
      </c>
      <c r="CD115">
        <f t="shared" si="1"/>
        <v>0.182</v>
      </c>
      <c r="CE115">
        <f>붙여넣기데이터!BJ115*0.001</f>
        <v>2.649</v>
      </c>
      <c r="CF115">
        <f>붙여넣기데이터!BL115*0.001</f>
        <v>0.29199999999999998</v>
      </c>
      <c r="CG115">
        <f>붙여넣기데이터!BN115*0.001</f>
        <v>0.309</v>
      </c>
      <c r="CH115">
        <f>붙여넣기데이터!BH115*0.001</f>
        <v>1.2E-2</v>
      </c>
      <c r="CI115">
        <f>붙여넣기데이터!BP115*0.001</f>
        <v>0</v>
      </c>
    </row>
    <row r="116" spans="4:87" x14ac:dyDescent="0.3">
      <c r="D116" s="1">
        <f>붙여넣기데이터!A116</f>
        <v>45141.545497685183</v>
      </c>
      <c r="E116">
        <f>붙여넣기데이터!AT116</f>
        <v>28.61</v>
      </c>
      <c r="F116">
        <f>붙여넣기데이터!AU116</f>
        <v>74.930000000000007</v>
      </c>
      <c r="G116">
        <f>붙여넣기데이터!AV116</f>
        <v>19.84</v>
      </c>
      <c r="H116">
        <f>붙여넣기데이터!AW116</f>
        <v>91.51</v>
      </c>
      <c r="I116">
        <f>붙여넣기데이터!AX116</f>
        <v>37.01</v>
      </c>
      <c r="J116">
        <f>붙여넣기데이터!AY116</f>
        <v>55.41</v>
      </c>
      <c r="K116">
        <f>붙여넣기데이터!AZ116</f>
        <v>41.62</v>
      </c>
      <c r="L116">
        <f>붙여넣기데이터!BA116</f>
        <v>42.79</v>
      </c>
      <c r="M116">
        <f>붙여넣기데이터!AJ116</f>
        <v>28.67</v>
      </c>
      <c r="N116">
        <f>붙여넣기데이터!AH116</f>
        <v>28.63</v>
      </c>
      <c r="O116">
        <f>붙여넣기데이터!AS116</f>
        <v>0.02</v>
      </c>
      <c r="P116">
        <f>붙여넣기데이터!AK116</f>
        <v>36.15</v>
      </c>
      <c r="Q116">
        <f>붙여넣기데이터!AL116</f>
        <v>31.03</v>
      </c>
      <c r="R116">
        <f>붙여넣기데이터!CQ116</f>
        <v>-0.01</v>
      </c>
      <c r="S116">
        <f>붙여넣기데이터!BG116</f>
        <v>10.63</v>
      </c>
      <c r="T116">
        <f>붙여넣기데이터!BF116</f>
        <v>27.25</v>
      </c>
      <c r="U116">
        <f>붙여넣기데이터!AA116</f>
        <v>20.52</v>
      </c>
      <c r="V116">
        <f>붙여넣기데이터!AB116</f>
        <v>67.95</v>
      </c>
      <c r="W116">
        <f>붙여넣기데이터!AC116</f>
        <v>66.48</v>
      </c>
      <c r="X116">
        <f>붙여넣기데이터!AD116</f>
        <v>42.64</v>
      </c>
      <c r="Y116">
        <f>붙여넣기데이터!AE116</f>
        <v>17.170000000000002</v>
      </c>
      <c r="Z116">
        <f>붙여넣기데이터!AF116</f>
        <v>20.8</v>
      </c>
      <c r="AA116">
        <f>붙여넣기데이터!U116</f>
        <v>28.1</v>
      </c>
      <c r="AB116">
        <f>붙여넣기데이터!V116</f>
        <v>28.47</v>
      </c>
      <c r="AC116">
        <f>붙여넣기데이터!AQ116</f>
        <v>0.02</v>
      </c>
      <c r="AD116">
        <f>붙여넣기데이터!BE116</f>
        <v>6.01</v>
      </c>
      <c r="AE116">
        <f>붙여넣기데이터!BD116</f>
        <v>6.08</v>
      </c>
      <c r="AF116">
        <f>붙여넣기데이터!W116</f>
        <v>30.43</v>
      </c>
      <c r="AG116">
        <f>붙여넣기데이터!X116</f>
        <v>30.2</v>
      </c>
      <c r="AH116">
        <f>붙여넣기데이터!Y116</f>
        <v>30.02</v>
      </c>
      <c r="AI116">
        <f>붙여넣기데이터!Z116</f>
        <v>30.77</v>
      </c>
      <c r="AK116">
        <v>0.66820000000000002</v>
      </c>
      <c r="AL116">
        <v>76.14</v>
      </c>
      <c r="AM116">
        <v>53.64</v>
      </c>
      <c r="AN116">
        <v>1.157</v>
      </c>
      <c r="AO116">
        <v>15.04</v>
      </c>
      <c r="AP116">
        <v>1.8140000000000001</v>
      </c>
      <c r="AQ116">
        <v>94.06</v>
      </c>
      <c r="AR116">
        <v>98.21</v>
      </c>
      <c r="AS116">
        <v>1.123</v>
      </c>
      <c r="AT116">
        <v>7.5359999999999996</v>
      </c>
      <c r="AU116">
        <v>5.5329999999999997E-3</v>
      </c>
      <c r="AV116">
        <v>4.18</v>
      </c>
      <c r="AW116">
        <v>-9.2529999999999999E-4</v>
      </c>
      <c r="AX116">
        <v>-2.7620000000000001E-3</v>
      </c>
      <c r="AY116">
        <v>4.18</v>
      </c>
      <c r="AZ116">
        <v>-5.9110000000000003E-2</v>
      </c>
      <c r="BA116">
        <v>436.8</v>
      </c>
      <c r="BB116">
        <v>460.2</v>
      </c>
      <c r="BC116" s="88">
        <v>458.2</v>
      </c>
      <c r="BD116">
        <v>271.10000000000002</v>
      </c>
      <c r="BE116">
        <v>271.10000000000002</v>
      </c>
      <c r="BF116">
        <v>437.1</v>
      </c>
      <c r="BG116">
        <v>166</v>
      </c>
      <c r="BH116">
        <v>23.36</v>
      </c>
      <c r="BI116">
        <v>187.1</v>
      </c>
      <c r="BJ116">
        <v>1.964</v>
      </c>
      <c r="BK116">
        <v>9.0560000000000002E-2</v>
      </c>
      <c r="BL116">
        <v>15.04</v>
      </c>
      <c r="BM116">
        <v>2.1160000000000001</v>
      </c>
      <c r="BN116">
        <v>16.95</v>
      </c>
      <c r="BO116">
        <v>0.17780000000000001</v>
      </c>
      <c r="BP116">
        <v>5.5339999999999999E-3</v>
      </c>
      <c r="BQ116">
        <v>4.181</v>
      </c>
      <c r="BR116">
        <v>8.5599999999999999E-3</v>
      </c>
      <c r="BS116">
        <v>271.2</v>
      </c>
      <c r="BT116">
        <v>270.8</v>
      </c>
      <c r="BU116">
        <v>270.7</v>
      </c>
      <c r="BV116">
        <v>270.7</v>
      </c>
      <c r="BW116">
        <v>0.56299999999999994</v>
      </c>
      <c r="BX116">
        <v>-0.38540000000000002</v>
      </c>
      <c r="BY116">
        <v>0.17760000000000001</v>
      </c>
      <c r="BZ116">
        <v>4.8189999999999997E-2</v>
      </c>
      <c r="CA116">
        <v>2.7130000000000001E-2</v>
      </c>
      <c r="CB116">
        <v>-1.857E-2</v>
      </c>
      <c r="CC116">
        <v>8.5599999999999999E-3</v>
      </c>
      <c r="CD116">
        <f t="shared" si="1"/>
        <v>0.17780000000000001</v>
      </c>
      <c r="CE116">
        <f>붙여넣기데이터!BJ116*0.001</f>
        <v>2.645</v>
      </c>
      <c r="CF116">
        <f>붙여넣기데이터!BL116*0.001</f>
        <v>0.29199999999999998</v>
      </c>
      <c r="CG116">
        <f>붙여넣기데이터!BN116*0.001</f>
        <v>0.312</v>
      </c>
      <c r="CH116">
        <f>붙여넣기데이터!BH116*0.001</f>
        <v>1.4E-2</v>
      </c>
      <c r="CI116">
        <f>붙여넣기데이터!BP116*0.001</f>
        <v>0</v>
      </c>
    </row>
    <row r="117" spans="4:87" x14ac:dyDescent="0.3">
      <c r="D117" s="1">
        <f>붙여넣기데이터!A117</f>
        <v>45141.545555555553</v>
      </c>
      <c r="E117">
        <f>붙여넣기데이터!AT117</f>
        <v>28.61</v>
      </c>
      <c r="F117">
        <f>붙여넣기데이터!AU117</f>
        <v>74.84</v>
      </c>
      <c r="G117">
        <f>붙여넣기데이터!AV117</f>
        <v>19.84</v>
      </c>
      <c r="H117">
        <f>붙여넣기데이터!AW117</f>
        <v>91.46</v>
      </c>
      <c r="I117">
        <f>붙여넣기데이터!AX117</f>
        <v>36.99</v>
      </c>
      <c r="J117">
        <f>붙여넣기데이터!AY117</f>
        <v>56.99</v>
      </c>
      <c r="K117">
        <f>붙여넣기데이터!AZ117</f>
        <v>41.62</v>
      </c>
      <c r="L117">
        <f>붙여넣기데이터!BA117</f>
        <v>44.02</v>
      </c>
      <c r="M117">
        <f>붙여넣기데이터!AJ117</f>
        <v>28.68</v>
      </c>
      <c r="N117">
        <f>붙여넣기데이터!AH117</f>
        <v>28.63</v>
      </c>
      <c r="O117">
        <f>붙여넣기데이터!AS117</f>
        <v>0.02</v>
      </c>
      <c r="P117">
        <f>붙여넣기데이터!AK117</f>
        <v>36.159999999999997</v>
      </c>
      <c r="Q117">
        <f>붙여넣기데이터!AL117</f>
        <v>31.04</v>
      </c>
      <c r="R117">
        <f>붙여넣기데이터!CQ117</f>
        <v>-0.01</v>
      </c>
      <c r="S117">
        <f>붙여넣기데이터!BG117</f>
        <v>10.61</v>
      </c>
      <c r="T117">
        <f>붙여넣기데이터!BF117</f>
        <v>27.26</v>
      </c>
      <c r="U117">
        <f>붙여넣기데이터!AA117</f>
        <v>20.47</v>
      </c>
      <c r="V117">
        <f>붙여넣기데이터!AB117</f>
        <v>67.98</v>
      </c>
      <c r="W117">
        <f>붙여넣기데이터!AC117</f>
        <v>66.510000000000005</v>
      </c>
      <c r="X117">
        <f>붙여넣기데이터!AD117</f>
        <v>42.63</v>
      </c>
      <c r="Y117">
        <f>붙여넣기데이터!AE117</f>
        <v>17.12</v>
      </c>
      <c r="Z117">
        <f>붙여넣기데이터!AF117</f>
        <v>20.77</v>
      </c>
      <c r="AA117">
        <f>붙여넣기데이터!U117</f>
        <v>28.1</v>
      </c>
      <c r="AB117">
        <f>붙여넣기데이터!V117</f>
        <v>28.49</v>
      </c>
      <c r="AC117">
        <f>붙여넣기데이터!AQ117</f>
        <v>0.02</v>
      </c>
      <c r="AD117">
        <f>붙여넣기데이터!BE117</f>
        <v>6.01</v>
      </c>
      <c r="AE117">
        <f>붙여넣기데이터!BD117</f>
        <v>6.08</v>
      </c>
      <c r="AF117">
        <f>붙여넣기데이터!W117</f>
        <v>30.43</v>
      </c>
      <c r="AG117">
        <f>붙여넣기데이터!X117</f>
        <v>30.2</v>
      </c>
      <c r="AH117">
        <f>붙여넣기데이터!Y117</f>
        <v>30.02</v>
      </c>
      <c r="AI117">
        <f>붙여넣기데이터!Z117</f>
        <v>30.77</v>
      </c>
      <c r="AK117">
        <v>0.66820000000000002</v>
      </c>
      <c r="AL117">
        <v>76.08</v>
      </c>
      <c r="AM117">
        <v>53.62</v>
      </c>
      <c r="AN117">
        <v>1.157</v>
      </c>
      <c r="AO117">
        <v>15.01</v>
      </c>
      <c r="AP117">
        <v>1.8129999999999999</v>
      </c>
      <c r="AQ117">
        <v>95.65</v>
      </c>
      <c r="AR117">
        <v>99.89</v>
      </c>
      <c r="AS117">
        <v>1.123</v>
      </c>
      <c r="AT117">
        <v>7.6890000000000001</v>
      </c>
      <c r="AU117">
        <v>5.5329999999999997E-3</v>
      </c>
      <c r="AV117">
        <v>4.18</v>
      </c>
      <c r="AW117">
        <v>-1.157E-3</v>
      </c>
      <c r="AX117">
        <v>-2.7620000000000001E-3</v>
      </c>
      <c r="AY117">
        <v>4.18</v>
      </c>
      <c r="AZ117">
        <v>-5.9110000000000003E-2</v>
      </c>
      <c r="BA117">
        <v>436.8</v>
      </c>
      <c r="BB117">
        <v>460.2</v>
      </c>
      <c r="BC117" s="88">
        <v>458.2</v>
      </c>
      <c r="BD117">
        <v>271.10000000000002</v>
      </c>
      <c r="BE117">
        <v>271.10000000000002</v>
      </c>
      <c r="BF117">
        <v>437.1</v>
      </c>
      <c r="BG117">
        <v>166.1</v>
      </c>
      <c r="BH117">
        <v>23.39</v>
      </c>
      <c r="BI117">
        <v>187.2</v>
      </c>
      <c r="BJ117">
        <v>1.964</v>
      </c>
      <c r="BK117">
        <v>9.0380000000000002E-2</v>
      </c>
      <c r="BL117">
        <v>15.01</v>
      </c>
      <c r="BM117">
        <v>2.1139999999999999</v>
      </c>
      <c r="BN117">
        <v>16.920000000000002</v>
      </c>
      <c r="BO117">
        <v>0.17749999999999999</v>
      </c>
      <c r="BP117">
        <v>5.5339999999999999E-3</v>
      </c>
      <c r="BQ117">
        <v>4.181</v>
      </c>
      <c r="BR117">
        <v>9.0229999999999998E-3</v>
      </c>
      <c r="BS117">
        <v>271.2</v>
      </c>
      <c r="BT117">
        <v>270.8</v>
      </c>
      <c r="BU117">
        <v>270.7</v>
      </c>
      <c r="BV117">
        <v>270.7</v>
      </c>
      <c r="BW117">
        <v>0.56299999999999994</v>
      </c>
      <c r="BX117">
        <v>-0.38540000000000002</v>
      </c>
      <c r="BY117">
        <v>0.17760000000000001</v>
      </c>
      <c r="BZ117">
        <v>5.0790000000000002E-2</v>
      </c>
      <c r="CA117">
        <v>2.86E-2</v>
      </c>
      <c r="CB117">
        <v>-1.9570000000000001E-2</v>
      </c>
      <c r="CC117">
        <v>9.0229999999999998E-3</v>
      </c>
      <c r="CD117">
        <f t="shared" si="1"/>
        <v>0.17749999999999999</v>
      </c>
      <c r="CE117">
        <f>붙여넣기데이터!BJ117*0.001</f>
        <v>2.64</v>
      </c>
      <c r="CF117">
        <f>붙여넣기데이터!BL117*0.001</f>
        <v>0.29199999999999998</v>
      </c>
      <c r="CG117">
        <f>붙여넣기데이터!BN117*0.001</f>
        <v>0.312</v>
      </c>
      <c r="CH117">
        <f>붙여넣기데이터!BH117*0.001</f>
        <v>1.2E-2</v>
      </c>
      <c r="CI117">
        <f>붙여넣기데이터!BP117*0.001</f>
        <v>0</v>
      </c>
    </row>
    <row r="118" spans="4:87" x14ac:dyDescent="0.3">
      <c r="D118" s="1">
        <f>붙여넣기데이터!A118</f>
        <v>45141.545613425929</v>
      </c>
      <c r="E118">
        <f>붙여넣기데이터!AT118</f>
        <v>28.61</v>
      </c>
      <c r="F118">
        <f>붙여넣기데이터!AU118</f>
        <v>74.84</v>
      </c>
      <c r="G118">
        <f>붙여넣기데이터!AV118</f>
        <v>19.84</v>
      </c>
      <c r="H118">
        <f>붙여넣기데이터!AW118</f>
        <v>91.51</v>
      </c>
      <c r="I118">
        <f>붙여넣기데이터!AX118</f>
        <v>36.99</v>
      </c>
      <c r="J118">
        <f>붙여넣기데이터!AY118</f>
        <v>56.64</v>
      </c>
      <c r="K118">
        <f>붙여넣기데이터!AZ118</f>
        <v>41.61</v>
      </c>
      <c r="L118">
        <f>붙여넣기데이터!BA118</f>
        <v>44.21</v>
      </c>
      <c r="M118">
        <f>붙여넣기데이터!AJ118</f>
        <v>28.67</v>
      </c>
      <c r="N118">
        <f>붙여넣기데이터!AH118</f>
        <v>28.63</v>
      </c>
      <c r="O118">
        <f>붙여넣기데이터!AS118</f>
        <v>0.02</v>
      </c>
      <c r="P118">
        <f>붙여넣기데이터!AK118</f>
        <v>36.18</v>
      </c>
      <c r="Q118">
        <f>붙여넣기데이터!AL118</f>
        <v>31.05</v>
      </c>
      <c r="R118">
        <f>붙여넣기데이터!CQ118</f>
        <v>-0.01</v>
      </c>
      <c r="S118">
        <f>붙여넣기데이터!BG118</f>
        <v>10.6</v>
      </c>
      <c r="T118">
        <f>붙여넣기데이터!BF118</f>
        <v>27.24</v>
      </c>
      <c r="U118">
        <f>붙여넣기데이터!AA118</f>
        <v>20.45</v>
      </c>
      <c r="V118">
        <f>붙여넣기데이터!AB118</f>
        <v>68.03</v>
      </c>
      <c r="W118">
        <f>붙여넣기데이터!AC118</f>
        <v>66.53</v>
      </c>
      <c r="X118">
        <f>붙여넣기데이터!AD118</f>
        <v>42.63</v>
      </c>
      <c r="Y118">
        <f>붙여넣기데이터!AE118</f>
        <v>17.07</v>
      </c>
      <c r="Z118">
        <f>붙여넣기데이터!AF118</f>
        <v>20.75</v>
      </c>
      <c r="AA118">
        <f>붙여넣기데이터!U118</f>
        <v>28.1</v>
      </c>
      <c r="AB118">
        <f>붙여넣기데이터!V118</f>
        <v>28.49</v>
      </c>
      <c r="AC118">
        <f>붙여넣기데이터!AQ118</f>
        <v>0.02</v>
      </c>
      <c r="AD118">
        <f>붙여넣기데이터!BE118</f>
        <v>6.01</v>
      </c>
      <c r="AE118">
        <f>붙여넣기데이터!BD118</f>
        <v>6.08</v>
      </c>
      <c r="AF118">
        <f>붙여넣기데이터!W118</f>
        <v>30.43</v>
      </c>
      <c r="AG118">
        <f>붙여넣기데이터!X118</f>
        <v>30.2</v>
      </c>
      <c r="AH118">
        <f>붙여넣기데이터!Y118</f>
        <v>30.03</v>
      </c>
      <c r="AI118">
        <f>붙여넣기데이터!Z118</f>
        <v>30.77</v>
      </c>
      <c r="AK118">
        <v>0.66820000000000002</v>
      </c>
      <c r="AL118">
        <v>76.08</v>
      </c>
      <c r="AM118">
        <v>53.64</v>
      </c>
      <c r="AN118">
        <v>1.157</v>
      </c>
      <c r="AO118">
        <v>15</v>
      </c>
      <c r="AP118">
        <v>1.8129999999999999</v>
      </c>
      <c r="AQ118">
        <v>95.28</v>
      </c>
      <c r="AR118">
        <v>100.1</v>
      </c>
      <c r="AS118">
        <v>1.123</v>
      </c>
      <c r="AT118">
        <v>8.76</v>
      </c>
      <c r="AU118">
        <v>5.5329999999999997E-3</v>
      </c>
      <c r="AV118">
        <v>4.18</v>
      </c>
      <c r="AW118">
        <v>-9.2529999999999999E-4</v>
      </c>
      <c r="AX118">
        <v>-2.7620000000000001E-3</v>
      </c>
      <c r="AY118">
        <v>4.18</v>
      </c>
      <c r="AZ118">
        <v>-5.9229999999999998E-2</v>
      </c>
      <c r="BA118">
        <v>436.8</v>
      </c>
      <c r="BB118">
        <v>460.3</v>
      </c>
      <c r="BC118" s="88">
        <v>458.3</v>
      </c>
      <c r="BD118">
        <v>271.10000000000002</v>
      </c>
      <c r="BE118">
        <v>271.10000000000002</v>
      </c>
      <c r="BF118">
        <v>437.1</v>
      </c>
      <c r="BG118">
        <v>166.1</v>
      </c>
      <c r="BH118">
        <v>23.49</v>
      </c>
      <c r="BI118">
        <v>187.2</v>
      </c>
      <c r="BJ118">
        <v>2.0019999999999998</v>
      </c>
      <c r="BK118">
        <v>9.0310000000000001E-2</v>
      </c>
      <c r="BL118">
        <v>15</v>
      </c>
      <c r="BM118">
        <v>2.121</v>
      </c>
      <c r="BN118">
        <v>16.91</v>
      </c>
      <c r="BO118">
        <v>0.18079999999999999</v>
      </c>
      <c r="BP118">
        <v>5.5339999999999999E-3</v>
      </c>
      <c r="BQ118">
        <v>4.181</v>
      </c>
      <c r="BR118">
        <v>9.0229999999999998E-3</v>
      </c>
      <c r="BS118">
        <v>271.2</v>
      </c>
      <c r="BT118">
        <v>270.8</v>
      </c>
      <c r="BU118">
        <v>270.7</v>
      </c>
      <c r="BV118">
        <v>270.7</v>
      </c>
      <c r="BW118">
        <v>0.55310000000000004</v>
      </c>
      <c r="BX118">
        <v>-0.38540000000000002</v>
      </c>
      <c r="BY118">
        <v>0.1678</v>
      </c>
      <c r="BZ118">
        <v>5.3780000000000001E-2</v>
      </c>
      <c r="CA118">
        <v>2.9749999999999999E-2</v>
      </c>
      <c r="CB118">
        <v>-2.0719999999999999E-2</v>
      </c>
      <c r="CC118">
        <v>9.0229999999999998E-3</v>
      </c>
      <c r="CD118">
        <f t="shared" si="1"/>
        <v>0.18079999999999999</v>
      </c>
      <c r="CE118">
        <f>붙여넣기데이터!BJ118*0.001</f>
        <v>2.6419999999999999</v>
      </c>
      <c r="CF118">
        <f>붙여넣기데이터!BL118*0.001</f>
        <v>0.29499999999999998</v>
      </c>
      <c r="CG118">
        <f>붙여넣기데이터!BN118*0.001</f>
        <v>0.311</v>
      </c>
      <c r="CH118">
        <f>붙여넣기데이터!BH118*0.001</f>
        <v>9.0000000000000011E-3</v>
      </c>
      <c r="CI118">
        <f>붙여넣기데이터!BP118*0.001</f>
        <v>0</v>
      </c>
    </row>
    <row r="119" spans="4:87" x14ac:dyDescent="0.3">
      <c r="D119" s="1">
        <f>붙여넣기데이터!A119</f>
        <v>45141.545671296299</v>
      </c>
      <c r="E119">
        <f>붙여넣기데이터!AT119</f>
        <v>28.61</v>
      </c>
      <c r="F119">
        <f>붙여넣기데이터!AU119</f>
        <v>74.89</v>
      </c>
      <c r="G119">
        <f>붙여넣기데이터!AV119</f>
        <v>19.84</v>
      </c>
      <c r="H119">
        <f>붙여넣기데이터!AW119</f>
        <v>91.51</v>
      </c>
      <c r="I119">
        <f>붙여넣기데이터!AX119</f>
        <v>36.99</v>
      </c>
      <c r="J119">
        <f>붙여넣기데이터!AY119</f>
        <v>56.39</v>
      </c>
      <c r="K119">
        <f>붙여넣기데이터!AZ119</f>
        <v>41.62</v>
      </c>
      <c r="L119">
        <f>붙여넣기데이터!BA119</f>
        <v>44.06</v>
      </c>
      <c r="M119">
        <f>붙여넣기데이터!AJ119</f>
        <v>28.67</v>
      </c>
      <c r="N119">
        <f>붙여넣기데이터!AH119</f>
        <v>28.63</v>
      </c>
      <c r="O119">
        <f>붙여넣기데이터!AS119</f>
        <v>0.02</v>
      </c>
      <c r="P119">
        <f>붙여넣기데이터!AK119</f>
        <v>36.19</v>
      </c>
      <c r="Q119">
        <f>붙여넣기데이터!AL119</f>
        <v>31.06</v>
      </c>
      <c r="R119">
        <f>붙여넣기데이터!CQ119</f>
        <v>-0.01</v>
      </c>
      <c r="S119">
        <f>붙여넣기데이터!BG119</f>
        <v>10.59</v>
      </c>
      <c r="T119">
        <f>붙여넣기데이터!BF119</f>
        <v>27.23</v>
      </c>
      <c r="U119">
        <f>붙여넣기데이터!AA119</f>
        <v>20.45</v>
      </c>
      <c r="V119">
        <f>붙여넣기데이터!AB119</f>
        <v>68.069999999999993</v>
      </c>
      <c r="W119">
        <f>붙여넣기데이터!AC119</f>
        <v>66.55</v>
      </c>
      <c r="X119">
        <f>붙여넣기데이터!AD119</f>
        <v>42.62</v>
      </c>
      <c r="Y119">
        <f>붙여넣기데이터!AE119</f>
        <v>17</v>
      </c>
      <c r="Z119">
        <f>붙여넣기데이터!AF119</f>
        <v>20.78</v>
      </c>
      <c r="AA119">
        <f>붙여넣기데이터!U119</f>
        <v>28.1</v>
      </c>
      <c r="AB119">
        <f>붙여넣기데이터!V119</f>
        <v>28.49</v>
      </c>
      <c r="AC119">
        <f>붙여넣기데이터!AQ119</f>
        <v>0.02</v>
      </c>
      <c r="AD119">
        <f>붙여넣기데이터!BE119</f>
        <v>6.01</v>
      </c>
      <c r="AE119">
        <f>붙여넣기데이터!BD119</f>
        <v>6.08</v>
      </c>
      <c r="AF119">
        <f>붙여넣기데이터!W119</f>
        <v>30.43</v>
      </c>
      <c r="AG119">
        <f>붙여넣기데이터!X119</f>
        <v>30.2</v>
      </c>
      <c r="AH119">
        <f>붙여넣기데이터!Y119</f>
        <v>30.03</v>
      </c>
      <c r="AI119">
        <f>붙여넣기데이터!Z119</f>
        <v>30.77</v>
      </c>
      <c r="AK119">
        <v>0.66820000000000002</v>
      </c>
      <c r="AL119">
        <v>76.11</v>
      </c>
      <c r="AM119">
        <v>53.64</v>
      </c>
      <c r="AN119">
        <v>1.157</v>
      </c>
      <c r="AO119">
        <v>15.02</v>
      </c>
      <c r="AP119">
        <v>1.8140000000000001</v>
      </c>
      <c r="AQ119">
        <v>95.01</v>
      </c>
      <c r="AR119">
        <v>99.95</v>
      </c>
      <c r="AS119">
        <v>1.123</v>
      </c>
      <c r="AT119">
        <v>8.9469999999999992</v>
      </c>
      <c r="AU119">
        <v>5.5329999999999997E-3</v>
      </c>
      <c r="AV119">
        <v>4.18</v>
      </c>
      <c r="AW119">
        <v>-9.2529999999999999E-4</v>
      </c>
      <c r="AX119">
        <v>-2.7620000000000001E-3</v>
      </c>
      <c r="AY119">
        <v>4.18</v>
      </c>
      <c r="AZ119">
        <v>-5.9229999999999998E-2</v>
      </c>
      <c r="BA119">
        <v>436.8</v>
      </c>
      <c r="BB119">
        <v>460.4</v>
      </c>
      <c r="BC119" s="88">
        <v>458.3</v>
      </c>
      <c r="BD119">
        <v>271</v>
      </c>
      <c r="BE119">
        <v>271</v>
      </c>
      <c r="BF119">
        <v>437.2</v>
      </c>
      <c r="BG119">
        <v>166.1</v>
      </c>
      <c r="BH119">
        <v>23.54</v>
      </c>
      <c r="BI119">
        <v>187.3</v>
      </c>
      <c r="BJ119">
        <v>2.028</v>
      </c>
      <c r="BK119">
        <v>9.0399999999999994E-2</v>
      </c>
      <c r="BL119">
        <v>15.02</v>
      </c>
      <c r="BM119">
        <v>2.1280000000000001</v>
      </c>
      <c r="BN119">
        <v>16.93</v>
      </c>
      <c r="BO119">
        <v>0.18329999999999999</v>
      </c>
      <c r="BP119">
        <v>5.5339999999999999E-3</v>
      </c>
      <c r="BQ119">
        <v>4.181</v>
      </c>
      <c r="BR119">
        <v>9.0229999999999998E-3</v>
      </c>
      <c r="BS119">
        <v>271.2</v>
      </c>
      <c r="BT119">
        <v>270.8</v>
      </c>
      <c r="BU119">
        <v>270.7</v>
      </c>
      <c r="BV119">
        <v>270.7</v>
      </c>
      <c r="BW119">
        <v>0.55310000000000004</v>
      </c>
      <c r="BX119">
        <v>-0.38540000000000002</v>
      </c>
      <c r="BY119">
        <v>0.1678</v>
      </c>
      <c r="BZ119">
        <v>5.3780000000000001E-2</v>
      </c>
      <c r="CA119">
        <v>2.9749999999999999E-2</v>
      </c>
      <c r="CB119">
        <v>-2.0719999999999999E-2</v>
      </c>
      <c r="CC119">
        <v>9.0229999999999998E-3</v>
      </c>
      <c r="CD119">
        <f t="shared" si="1"/>
        <v>0.18329999999999999</v>
      </c>
      <c r="CE119">
        <f>붙여넣기데이터!BJ119*0.001</f>
        <v>2.6430000000000002</v>
      </c>
      <c r="CF119">
        <f>붙여넣기데이터!BL119*0.001</f>
        <v>0.29499999999999998</v>
      </c>
      <c r="CG119">
        <f>붙여넣기데이터!BN119*0.001</f>
        <v>0.309</v>
      </c>
      <c r="CH119">
        <f>붙여넣기데이터!BH119*0.001</f>
        <v>9.0000000000000011E-3</v>
      </c>
      <c r="CI119">
        <f>붙여넣기데이터!BP119*0.001</f>
        <v>0</v>
      </c>
    </row>
    <row r="120" spans="4:87" x14ac:dyDescent="0.3">
      <c r="D120" s="1">
        <f>붙여넣기데이터!A120</f>
        <v>45141.545729166668</v>
      </c>
      <c r="E120">
        <f>붙여넣기데이터!AT120</f>
        <v>28.54</v>
      </c>
      <c r="F120">
        <f>붙여넣기데이터!AU120</f>
        <v>74.84</v>
      </c>
      <c r="G120">
        <f>붙여넣기데이터!AV120</f>
        <v>19.84</v>
      </c>
      <c r="H120">
        <f>붙여넣기데이터!AW120</f>
        <v>91.6</v>
      </c>
      <c r="I120">
        <f>붙여넣기데이터!AX120</f>
        <v>36.99</v>
      </c>
      <c r="J120">
        <f>붙여넣기데이터!AY120</f>
        <v>55.79</v>
      </c>
      <c r="K120">
        <f>붙여넣기데이터!AZ120</f>
        <v>41.52</v>
      </c>
      <c r="L120">
        <f>붙여넣기데이터!BA120</f>
        <v>43.94</v>
      </c>
      <c r="M120">
        <f>붙여넣기데이터!AJ120</f>
        <v>28.67</v>
      </c>
      <c r="N120">
        <f>붙여넣기데이터!AH120</f>
        <v>28.63</v>
      </c>
      <c r="O120">
        <f>붙여넣기데이터!AS120</f>
        <v>0.02</v>
      </c>
      <c r="P120">
        <f>붙여넣기데이터!AK120</f>
        <v>36.19</v>
      </c>
      <c r="Q120">
        <f>붙여넣기데이터!AL120</f>
        <v>31.07</v>
      </c>
      <c r="R120">
        <f>붙여넣기데이터!CQ120</f>
        <v>-0.01</v>
      </c>
      <c r="S120">
        <f>붙여넣기데이터!BG120</f>
        <v>10.56</v>
      </c>
      <c r="T120">
        <f>붙여넣기데이터!BF120</f>
        <v>27.23</v>
      </c>
      <c r="U120">
        <f>붙여넣기데이터!AA120</f>
        <v>20.47</v>
      </c>
      <c r="V120">
        <f>붙여넣기데이터!AB120</f>
        <v>68.08</v>
      </c>
      <c r="W120">
        <f>붙여넣기데이터!AC120</f>
        <v>66.59</v>
      </c>
      <c r="X120">
        <f>붙여넣기데이터!AD120</f>
        <v>42.62</v>
      </c>
      <c r="Y120">
        <f>붙여넣기데이터!AE120</f>
        <v>16.940000000000001</v>
      </c>
      <c r="Z120">
        <f>붙여넣기데이터!AF120</f>
        <v>20.83</v>
      </c>
      <c r="AA120">
        <f>붙여넣기데이터!U120</f>
        <v>28.1</v>
      </c>
      <c r="AB120">
        <f>붙여넣기데이터!V120</f>
        <v>28.48</v>
      </c>
      <c r="AC120">
        <f>붙여넣기데이터!AQ120</f>
        <v>0.02</v>
      </c>
      <c r="AD120">
        <f>붙여넣기데이터!BE120</f>
        <v>6.01</v>
      </c>
      <c r="AE120">
        <f>붙여넣기데이터!BD120</f>
        <v>6.08</v>
      </c>
      <c r="AF120">
        <f>붙여넣기데이터!W120</f>
        <v>30.43</v>
      </c>
      <c r="AG120">
        <f>붙여넣기데이터!X120</f>
        <v>30.2</v>
      </c>
      <c r="AH120">
        <f>붙여넣기데이터!Y120</f>
        <v>30.03</v>
      </c>
      <c r="AI120">
        <f>붙여넣기데이터!Z120</f>
        <v>30.77</v>
      </c>
      <c r="AK120">
        <v>0.66830000000000001</v>
      </c>
      <c r="AL120">
        <v>75.81</v>
      </c>
      <c r="AM120">
        <v>53.67</v>
      </c>
      <c r="AN120">
        <v>1.157</v>
      </c>
      <c r="AO120">
        <v>14.8</v>
      </c>
      <c r="AP120">
        <v>1.8140000000000001</v>
      </c>
      <c r="AQ120">
        <v>94.38</v>
      </c>
      <c r="AR120">
        <v>99.36</v>
      </c>
      <c r="AS120">
        <v>1.123</v>
      </c>
      <c r="AT120">
        <v>9.0449999999999999</v>
      </c>
      <c r="AU120">
        <v>5.5329999999999997E-3</v>
      </c>
      <c r="AV120">
        <v>4.18</v>
      </c>
      <c r="AW120">
        <v>-9.2529999999999999E-4</v>
      </c>
      <c r="AX120">
        <v>-2.7620000000000001E-3</v>
      </c>
      <c r="AY120">
        <v>4.18</v>
      </c>
      <c r="AZ120">
        <v>-5.9110000000000003E-2</v>
      </c>
      <c r="BA120">
        <v>436.9</v>
      </c>
      <c r="BB120">
        <v>460.4</v>
      </c>
      <c r="BC120" s="88">
        <v>458.4</v>
      </c>
      <c r="BD120">
        <v>271</v>
      </c>
      <c r="BE120">
        <v>271</v>
      </c>
      <c r="BF120">
        <v>437.3</v>
      </c>
      <c r="BG120">
        <v>166.3</v>
      </c>
      <c r="BH120">
        <v>23.46</v>
      </c>
      <c r="BI120">
        <v>187.3</v>
      </c>
      <c r="BJ120">
        <v>1.9870000000000001</v>
      </c>
      <c r="BK120">
        <v>8.8999999999999996E-2</v>
      </c>
      <c r="BL120">
        <v>14.8</v>
      </c>
      <c r="BM120">
        <v>2.0880000000000001</v>
      </c>
      <c r="BN120">
        <v>16.670000000000002</v>
      </c>
      <c r="BO120">
        <v>0.1769</v>
      </c>
      <c r="BP120">
        <v>5.5339999999999999E-3</v>
      </c>
      <c r="BQ120">
        <v>4.181</v>
      </c>
      <c r="BR120">
        <v>8.7910000000000002E-3</v>
      </c>
      <c r="BS120">
        <v>271.2</v>
      </c>
      <c r="BT120">
        <v>270.8</v>
      </c>
      <c r="BU120">
        <v>270.7</v>
      </c>
      <c r="BV120">
        <v>270.7</v>
      </c>
      <c r="BW120">
        <v>0.55310000000000004</v>
      </c>
      <c r="BX120">
        <v>-0.38540000000000002</v>
      </c>
      <c r="BY120">
        <v>0.1678</v>
      </c>
      <c r="BZ120">
        <v>5.2400000000000002E-2</v>
      </c>
      <c r="CA120">
        <v>2.8979999999999999E-2</v>
      </c>
      <c r="CB120">
        <v>-2.019E-2</v>
      </c>
      <c r="CC120">
        <v>8.7910000000000002E-3</v>
      </c>
      <c r="CD120">
        <f t="shared" si="1"/>
        <v>0.1769</v>
      </c>
      <c r="CE120">
        <f>붙여넣기데이터!BJ120*0.001</f>
        <v>2.6379999999999999</v>
      </c>
      <c r="CF120">
        <f>붙여넣기데이터!BL120*0.001</f>
        <v>0.29499999999999998</v>
      </c>
      <c r="CG120">
        <f>붙여넣기데이터!BN120*0.001</f>
        <v>0.312</v>
      </c>
      <c r="CH120">
        <f>붙여넣기데이터!BH120*0.001</f>
        <v>9.0000000000000011E-3</v>
      </c>
      <c r="CI120">
        <f>붙여넣기데이터!BP120*0.001</f>
        <v>0</v>
      </c>
    </row>
    <row r="121" spans="4:87" x14ac:dyDescent="0.3">
      <c r="D121" s="1">
        <f>붙여넣기데이터!A121</f>
        <v>45141.545787037037</v>
      </c>
      <c r="E121">
        <f>붙여넣기데이터!AT121</f>
        <v>28.53</v>
      </c>
      <c r="F121">
        <f>붙여넣기데이터!AU121</f>
        <v>74.849999999999994</v>
      </c>
      <c r="G121">
        <f>붙여넣기데이터!AV121</f>
        <v>19.79</v>
      </c>
      <c r="H121">
        <f>붙여넣기데이터!AW121</f>
        <v>91.51</v>
      </c>
      <c r="I121">
        <f>붙여넣기데이터!AX121</f>
        <v>36.99</v>
      </c>
      <c r="J121">
        <f>붙여넣기데이터!AY121</f>
        <v>56.08</v>
      </c>
      <c r="K121">
        <f>붙여넣기데이터!AZ121</f>
        <v>41.53</v>
      </c>
      <c r="L121">
        <f>붙여넣기데이터!BA121</f>
        <v>43.71</v>
      </c>
      <c r="M121">
        <f>붙여넣기데이터!AJ121</f>
        <v>28.67</v>
      </c>
      <c r="N121">
        <f>붙여넣기데이터!AH121</f>
        <v>28.63</v>
      </c>
      <c r="O121">
        <f>붙여넣기데이터!AS121</f>
        <v>0.02</v>
      </c>
      <c r="P121">
        <f>붙여넣기데이터!AK121</f>
        <v>36.200000000000003</v>
      </c>
      <c r="Q121">
        <f>붙여넣기데이터!AL121</f>
        <v>31.09</v>
      </c>
      <c r="R121">
        <f>붙여넣기데이터!CQ121</f>
        <v>-0.01</v>
      </c>
      <c r="S121">
        <f>붙여넣기데이터!BG121</f>
        <v>10.56</v>
      </c>
      <c r="T121">
        <f>붙여넣기데이터!BF121</f>
        <v>27.21</v>
      </c>
      <c r="U121">
        <f>붙여넣기데이터!AA121</f>
        <v>20.5</v>
      </c>
      <c r="V121">
        <f>붙여넣기데이터!AB121</f>
        <v>68.11</v>
      </c>
      <c r="W121">
        <f>붙여넣기데이터!AC121</f>
        <v>66.63</v>
      </c>
      <c r="X121">
        <f>붙여넣기데이터!AD121</f>
        <v>42.6</v>
      </c>
      <c r="Y121">
        <f>붙여넣기데이터!AE121</f>
        <v>16.91</v>
      </c>
      <c r="Z121">
        <f>붙여넣기데이터!AF121</f>
        <v>20.87</v>
      </c>
      <c r="AA121">
        <f>붙여넣기데이터!U121</f>
        <v>28.11</v>
      </c>
      <c r="AB121">
        <f>붙여넣기데이터!V121</f>
        <v>28.49</v>
      </c>
      <c r="AC121">
        <f>붙여넣기데이터!AQ121</f>
        <v>0.02</v>
      </c>
      <c r="AD121">
        <f>붙여넣기데이터!BE121</f>
        <v>6.01</v>
      </c>
      <c r="AE121">
        <f>붙여넣기데이터!BD121</f>
        <v>6.08</v>
      </c>
      <c r="AF121">
        <f>붙여넣기데이터!W121</f>
        <v>30.43</v>
      </c>
      <c r="AG121">
        <f>붙여넣기데이터!X121</f>
        <v>30.2</v>
      </c>
      <c r="AH121">
        <f>붙여넣기데이터!Y121</f>
        <v>30.03</v>
      </c>
      <c r="AI121">
        <f>붙여넣기데이터!Z121</f>
        <v>30.77</v>
      </c>
      <c r="AK121">
        <v>0.66839999999999999</v>
      </c>
      <c r="AL121">
        <v>75.78</v>
      </c>
      <c r="AM121">
        <v>53.48</v>
      </c>
      <c r="AN121">
        <v>1.157</v>
      </c>
      <c r="AO121">
        <v>14.91</v>
      </c>
      <c r="AP121">
        <v>1.8140000000000001</v>
      </c>
      <c r="AQ121">
        <v>94.68</v>
      </c>
      <c r="AR121">
        <v>99.09</v>
      </c>
      <c r="AS121">
        <v>1.123</v>
      </c>
      <c r="AT121">
        <v>7.9939999999999998</v>
      </c>
      <c r="AU121">
        <v>5.5329999999999997E-3</v>
      </c>
      <c r="AV121">
        <v>4.18</v>
      </c>
      <c r="AW121">
        <v>-9.2529999999999999E-4</v>
      </c>
      <c r="AX121">
        <v>-2.7620000000000001E-3</v>
      </c>
      <c r="AY121">
        <v>4.18</v>
      </c>
      <c r="AZ121">
        <v>-5.8999999999999997E-2</v>
      </c>
      <c r="BA121">
        <v>436.9</v>
      </c>
      <c r="BB121">
        <v>460.4</v>
      </c>
      <c r="BC121" s="88">
        <v>458.5</v>
      </c>
      <c r="BD121">
        <v>271</v>
      </c>
      <c r="BE121">
        <v>271</v>
      </c>
      <c r="BF121">
        <v>437.3</v>
      </c>
      <c r="BG121">
        <v>166.3</v>
      </c>
      <c r="BH121">
        <v>23.5</v>
      </c>
      <c r="BI121">
        <v>187.5</v>
      </c>
      <c r="BJ121">
        <v>1.972</v>
      </c>
      <c r="BK121">
        <v>8.9599999999999999E-2</v>
      </c>
      <c r="BL121">
        <v>14.91</v>
      </c>
      <c r="BM121">
        <v>2.1059999999999999</v>
      </c>
      <c r="BN121">
        <v>16.8</v>
      </c>
      <c r="BO121">
        <v>0.1767</v>
      </c>
      <c r="BP121">
        <v>5.5339999999999999E-3</v>
      </c>
      <c r="BQ121">
        <v>4.181</v>
      </c>
      <c r="BR121">
        <v>8.7910000000000002E-3</v>
      </c>
      <c r="BS121">
        <v>271.2</v>
      </c>
      <c r="BT121">
        <v>270.8</v>
      </c>
      <c r="BU121">
        <v>270.7</v>
      </c>
      <c r="BV121">
        <v>270.7</v>
      </c>
      <c r="BW121">
        <v>0.55310000000000004</v>
      </c>
      <c r="BX121">
        <v>-0.38540000000000002</v>
      </c>
      <c r="BY121">
        <v>0.1678</v>
      </c>
      <c r="BZ121">
        <v>5.2400000000000002E-2</v>
      </c>
      <c r="CA121">
        <v>2.8979999999999999E-2</v>
      </c>
      <c r="CB121">
        <v>-2.019E-2</v>
      </c>
      <c r="CC121">
        <v>8.7910000000000002E-3</v>
      </c>
      <c r="CD121">
        <f t="shared" si="1"/>
        <v>0.1767</v>
      </c>
      <c r="CE121">
        <f>붙여넣기데이터!BJ121*0.001</f>
        <v>2.6350000000000002</v>
      </c>
      <c r="CF121">
        <f>붙여넣기데이터!BL121*0.001</f>
        <v>0.29499999999999998</v>
      </c>
      <c r="CG121">
        <f>붙여넣기데이터!BN121*0.001</f>
        <v>0.309</v>
      </c>
      <c r="CH121">
        <f>붙여넣기데이터!BH121*0.001</f>
        <v>9.0000000000000011E-3</v>
      </c>
      <c r="CI121">
        <f>붙여넣기데이터!BP121*0.001</f>
        <v>0</v>
      </c>
    </row>
    <row r="122" spans="4:87" x14ac:dyDescent="0.3">
      <c r="D122" s="1">
        <f>붙여넣기데이터!A122</f>
        <v>45141.545844907407</v>
      </c>
      <c r="E122">
        <f>붙여넣기데이터!AT122</f>
        <v>28.52</v>
      </c>
      <c r="F122">
        <f>붙여넣기데이터!AU122</f>
        <v>74.84</v>
      </c>
      <c r="G122">
        <f>붙여넣기데이터!AV122</f>
        <v>19.75</v>
      </c>
      <c r="H122">
        <f>붙여넣기데이터!AW122</f>
        <v>91.51</v>
      </c>
      <c r="I122">
        <f>붙여넣기데이터!AX122</f>
        <v>36.99</v>
      </c>
      <c r="J122">
        <f>붙여넣기데이터!AY122</f>
        <v>55.23</v>
      </c>
      <c r="K122">
        <f>붙여넣기데이터!AZ122</f>
        <v>41.61</v>
      </c>
      <c r="L122">
        <f>붙여넣기데이터!BA122</f>
        <v>44.08</v>
      </c>
      <c r="M122">
        <f>붙여넣기데이터!AJ122</f>
        <v>28.67</v>
      </c>
      <c r="N122">
        <f>붙여넣기데이터!AH122</f>
        <v>28.63</v>
      </c>
      <c r="O122">
        <f>붙여넣기데이터!AS122</f>
        <v>0.02</v>
      </c>
      <c r="P122">
        <f>붙여넣기데이터!AK122</f>
        <v>36.200000000000003</v>
      </c>
      <c r="Q122">
        <f>붙여넣기데이터!AL122</f>
        <v>31.11</v>
      </c>
      <c r="R122">
        <f>붙여넣기데이터!CQ122</f>
        <v>-0.01</v>
      </c>
      <c r="S122">
        <f>붙여넣기데이터!BG122</f>
        <v>10.56</v>
      </c>
      <c r="T122">
        <f>붙여넣기데이터!BF122</f>
        <v>27.21</v>
      </c>
      <c r="U122">
        <f>붙여넣기데이터!AA122</f>
        <v>20.52</v>
      </c>
      <c r="V122">
        <f>붙여넣기데이터!AB122</f>
        <v>68.180000000000007</v>
      </c>
      <c r="W122">
        <f>붙여넣기데이터!AC122</f>
        <v>66.66</v>
      </c>
      <c r="X122">
        <f>붙여넣기데이터!AD122</f>
        <v>42.59</v>
      </c>
      <c r="Y122">
        <f>붙여넣기데이터!AE122</f>
        <v>16.88</v>
      </c>
      <c r="Z122">
        <f>붙여넣기데이터!AF122</f>
        <v>20.94</v>
      </c>
      <c r="AA122">
        <f>붙여넣기데이터!U122</f>
        <v>28.1</v>
      </c>
      <c r="AB122">
        <f>붙여넣기데이터!V122</f>
        <v>28.48</v>
      </c>
      <c r="AC122">
        <f>붙여넣기데이터!AQ122</f>
        <v>0.02</v>
      </c>
      <c r="AD122">
        <f>붙여넣기데이터!BE122</f>
        <v>6.01</v>
      </c>
      <c r="AE122">
        <f>붙여넣기데이터!BD122</f>
        <v>6.08</v>
      </c>
      <c r="AF122">
        <f>붙여넣기데이터!W122</f>
        <v>30.43</v>
      </c>
      <c r="AG122">
        <f>붙여넣기데이터!X122</f>
        <v>30.2</v>
      </c>
      <c r="AH122">
        <f>붙여넣기데이터!Y122</f>
        <v>30.04</v>
      </c>
      <c r="AI122">
        <f>붙여넣기데이터!Z122</f>
        <v>30.77</v>
      </c>
      <c r="AK122">
        <v>0.66839999999999999</v>
      </c>
      <c r="AL122">
        <v>75.73</v>
      </c>
      <c r="AM122">
        <v>53.35</v>
      </c>
      <c r="AN122">
        <v>1.157</v>
      </c>
      <c r="AO122">
        <v>14.96</v>
      </c>
      <c r="AP122">
        <v>1.8140000000000001</v>
      </c>
      <c r="AQ122">
        <v>93.78</v>
      </c>
      <c r="AR122">
        <v>99.93</v>
      </c>
      <c r="AS122">
        <v>1.123</v>
      </c>
      <c r="AT122">
        <v>11.16</v>
      </c>
      <c r="AU122">
        <v>5.5329999999999997E-3</v>
      </c>
      <c r="AV122">
        <v>4.18</v>
      </c>
      <c r="AW122">
        <v>-9.2529999999999999E-4</v>
      </c>
      <c r="AX122">
        <v>-2.7620000000000001E-3</v>
      </c>
      <c r="AY122">
        <v>4.18</v>
      </c>
      <c r="AZ122">
        <v>-5.8770000000000003E-2</v>
      </c>
      <c r="BA122">
        <v>437</v>
      </c>
      <c r="BB122">
        <v>460.5</v>
      </c>
      <c r="BC122" s="88">
        <v>458.5</v>
      </c>
      <c r="BD122">
        <v>271</v>
      </c>
      <c r="BE122">
        <v>271</v>
      </c>
      <c r="BF122">
        <v>437.4</v>
      </c>
      <c r="BG122">
        <v>166.4</v>
      </c>
      <c r="BH122">
        <v>23.57</v>
      </c>
      <c r="BI122">
        <v>187.5</v>
      </c>
      <c r="BJ122">
        <v>2.0249999999999999</v>
      </c>
      <c r="BK122">
        <v>8.9880000000000002E-2</v>
      </c>
      <c r="BL122">
        <v>14.96</v>
      </c>
      <c r="BM122">
        <v>2.1179999999999999</v>
      </c>
      <c r="BN122">
        <v>16.86</v>
      </c>
      <c r="BO122">
        <v>0.182</v>
      </c>
      <c r="BP122">
        <v>5.5339999999999999E-3</v>
      </c>
      <c r="BQ122">
        <v>4.181</v>
      </c>
      <c r="BR122">
        <v>8.7910000000000002E-3</v>
      </c>
      <c r="BS122">
        <v>271.2</v>
      </c>
      <c r="BT122">
        <v>270.8</v>
      </c>
      <c r="BU122">
        <v>270.7</v>
      </c>
      <c r="BV122">
        <v>270.7</v>
      </c>
      <c r="BW122">
        <v>0.54330000000000001</v>
      </c>
      <c r="BX122">
        <v>-0.38540000000000002</v>
      </c>
      <c r="BY122">
        <v>0.15790000000000001</v>
      </c>
      <c r="BZ122">
        <v>5.568E-2</v>
      </c>
      <c r="CA122">
        <v>3.0249999999999999E-2</v>
      </c>
      <c r="CB122">
        <v>-2.146E-2</v>
      </c>
      <c r="CC122">
        <v>8.7910000000000002E-3</v>
      </c>
      <c r="CD122">
        <f t="shared" si="1"/>
        <v>0.182</v>
      </c>
      <c r="CE122">
        <f>붙여넣기데이터!BJ122*0.001</f>
        <v>2.6350000000000002</v>
      </c>
      <c r="CF122">
        <f>붙여넣기데이터!BL122*0.001</f>
        <v>0.29199999999999998</v>
      </c>
      <c r="CG122">
        <f>붙여넣기데이터!BN122*0.001</f>
        <v>0.309</v>
      </c>
      <c r="CH122">
        <f>붙여넣기데이터!BH122*0.001</f>
        <v>9.0000000000000011E-3</v>
      </c>
      <c r="CI122">
        <f>붙여넣기데이터!BP122*0.001</f>
        <v>0</v>
      </c>
    </row>
    <row r="123" spans="4:87" x14ac:dyDescent="0.3">
      <c r="D123" s="1">
        <f>붙여넣기데이터!A123</f>
        <v>45141.545902777776</v>
      </c>
      <c r="E123">
        <f>붙여넣기데이터!AT123</f>
        <v>28.52</v>
      </c>
      <c r="F123">
        <f>붙여넣기데이터!AU123</f>
        <v>75</v>
      </c>
      <c r="G123">
        <f>붙여넣기데이터!AV123</f>
        <v>19.75</v>
      </c>
      <c r="H123">
        <f>붙여넣기데이터!AW123</f>
        <v>91.56</v>
      </c>
      <c r="I123">
        <f>붙여넣기데이터!AX123</f>
        <v>36.99</v>
      </c>
      <c r="J123">
        <f>붙여넣기데이터!AY123</f>
        <v>55.12</v>
      </c>
      <c r="K123">
        <f>붙여넣기데이터!AZ123</f>
        <v>41.61</v>
      </c>
      <c r="L123">
        <f>붙여넣기데이터!BA123</f>
        <v>42.66</v>
      </c>
      <c r="M123">
        <f>붙여넣기데이터!AJ123</f>
        <v>28.67</v>
      </c>
      <c r="N123">
        <f>붙여넣기데이터!AH123</f>
        <v>28.63</v>
      </c>
      <c r="O123">
        <f>붙여넣기데이터!AS123</f>
        <v>0.02</v>
      </c>
      <c r="P123">
        <f>붙여넣기데이터!AK123</f>
        <v>36.21</v>
      </c>
      <c r="Q123">
        <f>붙여넣기데이터!AL123</f>
        <v>31.12</v>
      </c>
      <c r="R123">
        <f>붙여넣기데이터!CQ123</f>
        <v>-0.01</v>
      </c>
      <c r="S123">
        <f>붙여넣기데이터!BG123</f>
        <v>10.56</v>
      </c>
      <c r="T123">
        <f>붙여넣기데이터!BF123</f>
        <v>27.23</v>
      </c>
      <c r="U123">
        <f>붙여넣기데이터!AA123</f>
        <v>20.54</v>
      </c>
      <c r="V123">
        <f>붙여넣기데이터!AB123</f>
        <v>68.22</v>
      </c>
      <c r="W123">
        <f>붙여넣기데이터!AC123</f>
        <v>66.7</v>
      </c>
      <c r="X123">
        <f>붙여넣기데이터!AD123</f>
        <v>42.58</v>
      </c>
      <c r="Y123">
        <f>붙여넣기데이터!AE123</f>
        <v>16.86</v>
      </c>
      <c r="Z123">
        <f>붙여넣기데이터!AF123</f>
        <v>21.03</v>
      </c>
      <c r="AA123">
        <f>붙여넣기데이터!U123</f>
        <v>28.1</v>
      </c>
      <c r="AB123">
        <f>붙여넣기데이터!V123</f>
        <v>28.48</v>
      </c>
      <c r="AC123">
        <f>붙여넣기데이터!AQ123</f>
        <v>0.02</v>
      </c>
      <c r="AD123">
        <f>붙여넣기데이터!BE123</f>
        <v>6.01</v>
      </c>
      <c r="AE123">
        <f>붙여넣기데이터!BD123</f>
        <v>6.08</v>
      </c>
      <c r="AF123">
        <f>붙여넣기데이터!W123</f>
        <v>30.44</v>
      </c>
      <c r="AG123">
        <f>붙여넣기데이터!X123</f>
        <v>30.2</v>
      </c>
      <c r="AH123">
        <f>붙여넣기데이터!Y123</f>
        <v>30.04</v>
      </c>
      <c r="AI123">
        <f>붙여넣기데이터!Z123</f>
        <v>30.77</v>
      </c>
      <c r="AK123">
        <v>0.66839999999999999</v>
      </c>
      <c r="AL123">
        <v>75.84</v>
      </c>
      <c r="AM123">
        <v>53.37</v>
      </c>
      <c r="AN123">
        <v>1.157</v>
      </c>
      <c r="AO123">
        <v>15.02</v>
      </c>
      <c r="AP123">
        <v>1.8140000000000001</v>
      </c>
      <c r="AQ123">
        <v>93.66</v>
      </c>
      <c r="AR123">
        <v>97.99</v>
      </c>
      <c r="AS123">
        <v>1.123</v>
      </c>
      <c r="AT123">
        <v>7.8540000000000001</v>
      </c>
      <c r="AU123">
        <v>5.5329999999999997E-3</v>
      </c>
      <c r="AV123">
        <v>4.18</v>
      </c>
      <c r="AW123">
        <v>-9.2529999999999999E-4</v>
      </c>
      <c r="AX123">
        <v>-2.7620000000000001E-3</v>
      </c>
      <c r="AY123">
        <v>4.18</v>
      </c>
      <c r="AZ123">
        <v>-5.876E-2</v>
      </c>
      <c r="BA123">
        <v>437</v>
      </c>
      <c r="BB123">
        <v>460.6</v>
      </c>
      <c r="BC123" s="88">
        <v>458.5</v>
      </c>
      <c r="BD123">
        <v>271</v>
      </c>
      <c r="BE123">
        <v>271</v>
      </c>
      <c r="BF123">
        <v>437.5</v>
      </c>
      <c r="BG123">
        <v>166.6</v>
      </c>
      <c r="BH123">
        <v>23.56</v>
      </c>
      <c r="BI123">
        <v>187.6</v>
      </c>
      <c r="BJ123">
        <v>2.0249999999999999</v>
      </c>
      <c r="BK123">
        <v>9.0160000000000004E-2</v>
      </c>
      <c r="BL123">
        <v>15.02</v>
      </c>
      <c r="BM123">
        <v>2.1240000000000001</v>
      </c>
      <c r="BN123">
        <v>16.91</v>
      </c>
      <c r="BO123">
        <v>0.18260000000000001</v>
      </c>
      <c r="BP123">
        <v>5.5339999999999999E-3</v>
      </c>
      <c r="BQ123">
        <v>4.181</v>
      </c>
      <c r="BR123">
        <v>8.7910000000000002E-3</v>
      </c>
      <c r="BS123">
        <v>271.2</v>
      </c>
      <c r="BT123">
        <v>270.8</v>
      </c>
      <c r="BU123">
        <v>270.7</v>
      </c>
      <c r="BV123">
        <v>270.7</v>
      </c>
      <c r="BW123">
        <v>0.55310000000000004</v>
      </c>
      <c r="BX123">
        <v>-0.3952</v>
      </c>
      <c r="BY123">
        <v>0.15790000000000001</v>
      </c>
      <c r="BZ123">
        <v>5.568E-2</v>
      </c>
      <c r="CA123">
        <v>3.0790000000000001E-2</v>
      </c>
      <c r="CB123">
        <v>-2.1999999999999999E-2</v>
      </c>
      <c r="CC123">
        <v>8.7910000000000002E-3</v>
      </c>
      <c r="CD123">
        <f t="shared" si="1"/>
        <v>0.18260000000000001</v>
      </c>
      <c r="CE123">
        <f>붙여넣기데이터!BJ123*0.001</f>
        <v>2.637</v>
      </c>
      <c r="CF123">
        <f>붙여넣기데이터!BL123*0.001</f>
        <v>0.29199999999999998</v>
      </c>
      <c r="CG123">
        <f>붙여넣기데이터!BN123*0.001</f>
        <v>0.309</v>
      </c>
      <c r="CH123">
        <f>붙여넣기데이터!BH123*0.001</f>
        <v>9.0000000000000011E-3</v>
      </c>
      <c r="CI123">
        <f>붙여넣기데이터!BP123*0.001</f>
        <v>0</v>
      </c>
    </row>
    <row r="124" spans="4:87" x14ac:dyDescent="0.3">
      <c r="D124" s="1">
        <f>붙여넣기데이터!A124</f>
        <v>45141.545960648145</v>
      </c>
      <c r="E124">
        <f>붙여넣기데이터!AT124</f>
        <v>28.52</v>
      </c>
      <c r="F124">
        <f>붙여넣기데이터!AU124</f>
        <v>75.03</v>
      </c>
      <c r="G124">
        <f>붙여넣기데이터!AV124</f>
        <v>19.75</v>
      </c>
      <c r="H124">
        <f>붙여넣기데이터!AW124</f>
        <v>91.6</v>
      </c>
      <c r="I124">
        <f>붙여넣기데이터!AX124</f>
        <v>36.99</v>
      </c>
      <c r="J124">
        <f>붙여넣기데이터!AY124</f>
        <v>54.26</v>
      </c>
      <c r="K124">
        <f>붙여넣기데이터!AZ124</f>
        <v>41.61</v>
      </c>
      <c r="L124">
        <f>붙여넣기데이터!BA124</f>
        <v>42.16</v>
      </c>
      <c r="M124">
        <f>붙여넣기데이터!AJ124</f>
        <v>28.67</v>
      </c>
      <c r="N124">
        <f>붙여넣기데이터!AH124</f>
        <v>28.63</v>
      </c>
      <c r="O124">
        <f>붙여넣기데이터!AS124</f>
        <v>0.02</v>
      </c>
      <c r="P124">
        <f>붙여넣기데이터!AK124</f>
        <v>36.22</v>
      </c>
      <c r="Q124">
        <f>붙여넣기데이터!AL124</f>
        <v>31.14</v>
      </c>
      <c r="R124">
        <f>붙여넣기데이터!CQ124</f>
        <v>-0.01</v>
      </c>
      <c r="S124">
        <f>붙여넣기데이터!BG124</f>
        <v>10.58</v>
      </c>
      <c r="T124">
        <f>붙여넣기데이터!BF124</f>
        <v>27.25</v>
      </c>
      <c r="U124">
        <f>붙여넣기데이터!AA124</f>
        <v>20.59</v>
      </c>
      <c r="V124">
        <f>붙여넣기데이터!AB124</f>
        <v>68.27</v>
      </c>
      <c r="W124">
        <f>붙여넣기데이터!AC124</f>
        <v>66.739999999999995</v>
      </c>
      <c r="X124">
        <f>붙여넣기데이터!AD124</f>
        <v>42.57</v>
      </c>
      <c r="Y124">
        <f>붙여넣기데이터!AE124</f>
        <v>16.84</v>
      </c>
      <c r="Z124">
        <f>붙여넣기데이터!AF124</f>
        <v>21.11</v>
      </c>
      <c r="AA124">
        <f>붙여넣기데이터!U124</f>
        <v>28.1</v>
      </c>
      <c r="AB124">
        <f>붙여넣기데이터!V124</f>
        <v>28.48</v>
      </c>
      <c r="AC124">
        <f>붙여넣기데이터!AQ124</f>
        <v>0.02</v>
      </c>
      <c r="AD124">
        <f>붙여넣기데이터!BE124</f>
        <v>6.01</v>
      </c>
      <c r="AE124">
        <f>붙여넣기데이터!BD124</f>
        <v>6.08</v>
      </c>
      <c r="AF124">
        <f>붙여넣기데이터!W124</f>
        <v>30.43</v>
      </c>
      <c r="AG124">
        <f>붙여넣기데이터!X124</f>
        <v>30.19</v>
      </c>
      <c r="AH124">
        <f>붙여넣기데이터!Y124</f>
        <v>30.04</v>
      </c>
      <c r="AI124">
        <f>붙여넣기데이터!Z124</f>
        <v>30.77</v>
      </c>
      <c r="AK124">
        <v>0.66839999999999999</v>
      </c>
      <c r="AL124">
        <v>75.86</v>
      </c>
      <c r="AM124">
        <v>53.39</v>
      </c>
      <c r="AN124">
        <v>1.157</v>
      </c>
      <c r="AO124">
        <v>15.02</v>
      </c>
      <c r="AP124">
        <v>1.8140000000000001</v>
      </c>
      <c r="AQ124">
        <v>92.75</v>
      </c>
      <c r="AR124">
        <v>97.31</v>
      </c>
      <c r="AS124">
        <v>1.1240000000000001</v>
      </c>
      <c r="AT124">
        <v>8.2739999999999991</v>
      </c>
      <c r="AU124">
        <v>5.5329999999999997E-3</v>
      </c>
      <c r="AV124">
        <v>4.18</v>
      </c>
      <c r="AW124">
        <v>-9.2529999999999999E-4</v>
      </c>
      <c r="AX124">
        <v>-2.7620000000000001E-3</v>
      </c>
      <c r="AY124">
        <v>4.18</v>
      </c>
      <c r="AZ124">
        <v>-5.8650000000000001E-2</v>
      </c>
      <c r="BA124">
        <v>437</v>
      </c>
      <c r="BB124">
        <v>460.6</v>
      </c>
      <c r="BC124" s="88">
        <v>458.5</v>
      </c>
      <c r="BD124">
        <v>270.89999999999998</v>
      </c>
      <c r="BE124">
        <v>270.89999999999998</v>
      </c>
      <c r="BF124">
        <v>437.6</v>
      </c>
      <c r="BG124">
        <v>166.6</v>
      </c>
      <c r="BH124">
        <v>23.59</v>
      </c>
      <c r="BI124">
        <v>187.6</v>
      </c>
      <c r="BJ124">
        <v>2.0390000000000001</v>
      </c>
      <c r="BK124">
        <v>9.0139999999999998E-2</v>
      </c>
      <c r="BL124">
        <v>15.02</v>
      </c>
      <c r="BM124">
        <v>2.1259999999999999</v>
      </c>
      <c r="BN124">
        <v>16.91</v>
      </c>
      <c r="BO124">
        <v>0.18379999999999999</v>
      </c>
      <c r="BP124">
        <v>5.5339999999999999E-3</v>
      </c>
      <c r="BQ124">
        <v>4.181</v>
      </c>
      <c r="BR124">
        <v>8.7910000000000002E-3</v>
      </c>
      <c r="BS124">
        <v>271.2</v>
      </c>
      <c r="BT124">
        <v>270.8</v>
      </c>
      <c r="BU124">
        <v>270.7</v>
      </c>
      <c r="BV124">
        <v>270.7</v>
      </c>
      <c r="BW124">
        <v>0.54330000000000001</v>
      </c>
      <c r="BX124">
        <v>-0.3952</v>
      </c>
      <c r="BY124">
        <v>0.14799999999999999</v>
      </c>
      <c r="BZ124">
        <v>5.9389999999999998E-2</v>
      </c>
      <c r="CA124">
        <v>3.2259999999999997E-2</v>
      </c>
      <c r="CB124">
        <v>-2.3470000000000001E-2</v>
      </c>
      <c r="CC124">
        <v>8.7910000000000002E-3</v>
      </c>
      <c r="CD124">
        <f t="shared" si="1"/>
        <v>0.18379999999999999</v>
      </c>
      <c r="CE124">
        <f>붙여넣기데이터!BJ124*0.001</f>
        <v>2.637</v>
      </c>
      <c r="CF124">
        <f>붙여넣기데이터!BL124*0.001</f>
        <v>0.28999999999999998</v>
      </c>
      <c r="CG124">
        <f>붙여넣기데이터!BN124*0.001</f>
        <v>0.309</v>
      </c>
      <c r="CH124">
        <f>붙여넣기데이터!BH124*0.001</f>
        <v>1.2E-2</v>
      </c>
      <c r="CI124">
        <f>붙여넣기데이터!BP124*0.001</f>
        <v>0</v>
      </c>
    </row>
    <row r="125" spans="4:87" x14ac:dyDescent="0.3">
      <c r="D125" s="1">
        <f>붙여넣기데이터!A125</f>
        <v>45141.546018518522</v>
      </c>
      <c r="E125">
        <f>붙여넣기데이터!AT125</f>
        <v>28.52</v>
      </c>
      <c r="F125">
        <f>붙여넣기데이터!AU125</f>
        <v>75.03</v>
      </c>
      <c r="G125">
        <f>붙여넣기데이터!AV125</f>
        <v>19.75</v>
      </c>
      <c r="H125">
        <f>붙여넣기데이터!AW125</f>
        <v>91.6</v>
      </c>
      <c r="I125">
        <f>붙여넣기데이터!AX125</f>
        <v>36.99</v>
      </c>
      <c r="J125">
        <f>붙여넣기데이터!AY125</f>
        <v>54.44</v>
      </c>
      <c r="K125">
        <f>붙여넣기데이터!AZ125</f>
        <v>41.72</v>
      </c>
      <c r="L125">
        <f>붙여넣기데이터!BA125</f>
        <v>44.05</v>
      </c>
      <c r="M125">
        <f>붙여넣기데이터!AJ125</f>
        <v>28.67</v>
      </c>
      <c r="N125">
        <f>붙여넣기데이터!AH125</f>
        <v>28.63</v>
      </c>
      <c r="O125">
        <f>붙여넣기데이터!AS125</f>
        <v>0.02</v>
      </c>
      <c r="P125">
        <f>붙여넣기데이터!AK125</f>
        <v>36.229999999999997</v>
      </c>
      <c r="Q125">
        <f>붙여넣기데이터!AL125</f>
        <v>31.14</v>
      </c>
      <c r="R125">
        <f>붙여넣기데이터!CQ125</f>
        <v>-0.01</v>
      </c>
      <c r="S125">
        <f>붙여넣기데이터!BG125</f>
        <v>10.6</v>
      </c>
      <c r="T125">
        <f>붙여넣기데이터!BF125</f>
        <v>27.25</v>
      </c>
      <c r="U125">
        <f>붙여넣기데이터!AA125</f>
        <v>20.68</v>
      </c>
      <c r="V125">
        <f>붙여넣기데이터!AB125</f>
        <v>68.33</v>
      </c>
      <c r="W125">
        <f>붙여넣기데이터!AC125</f>
        <v>66.790000000000006</v>
      </c>
      <c r="X125">
        <f>붙여넣기데이터!AD125</f>
        <v>42.57</v>
      </c>
      <c r="Y125">
        <f>붙여넣기데이터!AE125</f>
        <v>16.84</v>
      </c>
      <c r="Z125">
        <f>붙여넣기데이터!AF125</f>
        <v>21.2</v>
      </c>
      <c r="AA125">
        <f>붙여넣기데이터!U125</f>
        <v>28.1</v>
      </c>
      <c r="AB125">
        <f>붙여넣기데이터!V125</f>
        <v>28.47</v>
      </c>
      <c r="AC125">
        <f>붙여넣기데이터!AQ125</f>
        <v>0.02</v>
      </c>
      <c r="AD125">
        <f>붙여넣기데이터!BE125</f>
        <v>6.01</v>
      </c>
      <c r="AE125">
        <f>붙여넣기데이터!BD125</f>
        <v>6.08</v>
      </c>
      <c r="AF125">
        <f>붙여넣기데이터!W125</f>
        <v>30.44</v>
      </c>
      <c r="AG125">
        <f>붙여넣기데이터!X125</f>
        <v>30.19</v>
      </c>
      <c r="AH125">
        <f>붙여넣기데이터!Y125</f>
        <v>30.04</v>
      </c>
      <c r="AI125">
        <f>붙여넣기데이터!Z125</f>
        <v>30.77</v>
      </c>
      <c r="AK125">
        <v>0.66839999999999999</v>
      </c>
      <c r="AL125">
        <v>75.86</v>
      </c>
      <c r="AM125">
        <v>53.39</v>
      </c>
      <c r="AN125">
        <v>1.157</v>
      </c>
      <c r="AO125">
        <v>15.02</v>
      </c>
      <c r="AP125">
        <v>1.8140000000000001</v>
      </c>
      <c r="AQ125">
        <v>92.94</v>
      </c>
      <c r="AR125">
        <v>100.4</v>
      </c>
      <c r="AS125">
        <v>1.1240000000000001</v>
      </c>
      <c r="AT125">
        <v>13.45</v>
      </c>
      <c r="AU125">
        <v>5.5329999999999997E-3</v>
      </c>
      <c r="AV125">
        <v>4.18</v>
      </c>
      <c r="AW125">
        <v>-9.2529999999999999E-4</v>
      </c>
      <c r="AX125">
        <v>-2.7620000000000001E-3</v>
      </c>
      <c r="AY125">
        <v>4.18</v>
      </c>
      <c r="AZ125">
        <v>-5.876E-2</v>
      </c>
      <c r="BA125">
        <v>437</v>
      </c>
      <c r="BB125">
        <v>460.7</v>
      </c>
      <c r="BC125" s="88">
        <v>458.6</v>
      </c>
      <c r="BD125">
        <v>270.89999999999998</v>
      </c>
      <c r="BE125">
        <v>270.89999999999998</v>
      </c>
      <c r="BF125">
        <v>437.6</v>
      </c>
      <c r="BG125">
        <v>166.7</v>
      </c>
      <c r="BH125">
        <v>23.62</v>
      </c>
      <c r="BI125">
        <v>187.7</v>
      </c>
      <c r="BJ125">
        <v>2.0510000000000002</v>
      </c>
      <c r="BK125">
        <v>9.0109999999999996E-2</v>
      </c>
      <c r="BL125">
        <v>15.02</v>
      </c>
      <c r="BM125">
        <v>2.1280000000000001</v>
      </c>
      <c r="BN125">
        <v>16.91</v>
      </c>
      <c r="BO125">
        <v>0.18479999999999999</v>
      </c>
      <c r="BP125">
        <v>5.5339999999999999E-3</v>
      </c>
      <c r="BQ125">
        <v>4.181</v>
      </c>
      <c r="BR125">
        <v>8.5599999999999999E-3</v>
      </c>
      <c r="BS125">
        <v>271.2</v>
      </c>
      <c r="BT125">
        <v>270.8</v>
      </c>
      <c r="BU125">
        <v>270.7</v>
      </c>
      <c r="BV125">
        <v>270.7</v>
      </c>
      <c r="BW125">
        <v>0.55310000000000004</v>
      </c>
      <c r="BX125">
        <v>-0.40510000000000002</v>
      </c>
      <c r="BY125">
        <v>0.14799999999999999</v>
      </c>
      <c r="BZ125">
        <v>5.7829999999999999E-2</v>
      </c>
      <c r="CA125">
        <v>3.1980000000000001E-2</v>
      </c>
      <c r="CB125">
        <v>-2.342E-2</v>
      </c>
      <c r="CC125">
        <v>8.5599999999999999E-3</v>
      </c>
      <c r="CD125">
        <f t="shared" si="1"/>
        <v>0.18479999999999999</v>
      </c>
      <c r="CE125">
        <f>붙여넣기데이터!BJ125*0.001</f>
        <v>2.64</v>
      </c>
      <c r="CF125">
        <f>붙여넣기데이터!BL125*0.001</f>
        <v>0.28999999999999998</v>
      </c>
      <c r="CG125">
        <f>붙여넣기데이터!BN125*0.001</f>
        <v>0.307</v>
      </c>
      <c r="CH125">
        <f>붙여넣기데이터!BH125*0.001</f>
        <v>9.0000000000000011E-3</v>
      </c>
      <c r="CI125">
        <f>붙여넣기데이터!BP125*0.001</f>
        <v>0</v>
      </c>
    </row>
    <row r="126" spans="4:87" x14ac:dyDescent="0.3">
      <c r="D126" s="1">
        <f>붙여넣기데이터!A126</f>
        <v>45141.546076388891</v>
      </c>
      <c r="E126">
        <f>붙여넣기데이터!AT126</f>
        <v>28.52</v>
      </c>
      <c r="F126">
        <f>붙여넣기데이터!AU126</f>
        <v>74.84</v>
      </c>
      <c r="G126">
        <f>붙여넣기데이터!AV126</f>
        <v>19.75</v>
      </c>
      <c r="H126">
        <f>붙여넣기데이터!AW126</f>
        <v>91.51</v>
      </c>
      <c r="I126">
        <f>붙여넣기데이터!AX126</f>
        <v>36.99</v>
      </c>
      <c r="J126">
        <f>붙여넣기데이터!AY126</f>
        <v>53.47</v>
      </c>
      <c r="K126">
        <f>붙여넣기데이터!AZ126</f>
        <v>41.72</v>
      </c>
      <c r="L126">
        <f>붙여넣기데이터!BA126</f>
        <v>43.24</v>
      </c>
      <c r="M126">
        <f>붙여넣기데이터!AJ126</f>
        <v>28.67</v>
      </c>
      <c r="N126">
        <f>붙여넣기데이터!AH126</f>
        <v>28.63</v>
      </c>
      <c r="O126">
        <f>붙여넣기데이터!AS126</f>
        <v>0.02</v>
      </c>
      <c r="P126">
        <f>붙여넣기데이터!AK126</f>
        <v>36.24</v>
      </c>
      <c r="Q126">
        <f>붙여넣기데이터!AL126</f>
        <v>31.16</v>
      </c>
      <c r="R126">
        <f>붙여넣기데이터!CQ126</f>
        <v>-0.01</v>
      </c>
      <c r="S126">
        <f>붙여넣기데이터!BG126</f>
        <v>10.63</v>
      </c>
      <c r="T126">
        <f>붙여넣기데이터!BF126</f>
        <v>27.26</v>
      </c>
      <c r="U126">
        <f>붙여넣기데이터!AA126</f>
        <v>20.77</v>
      </c>
      <c r="V126">
        <f>붙여넣기데이터!AB126</f>
        <v>68.37</v>
      </c>
      <c r="W126">
        <f>붙여넣기데이터!AC126</f>
        <v>66.83</v>
      </c>
      <c r="X126">
        <f>붙여넣기데이터!AD126</f>
        <v>42.57</v>
      </c>
      <c r="Y126">
        <f>붙여넣기데이터!AE126</f>
        <v>16.829999999999998</v>
      </c>
      <c r="Z126">
        <f>붙여넣기데이터!AF126</f>
        <v>21.27</v>
      </c>
      <c r="AA126">
        <f>붙여넣기데이터!U126</f>
        <v>28.1</v>
      </c>
      <c r="AB126">
        <f>붙여넣기데이터!V126</f>
        <v>28.46</v>
      </c>
      <c r="AC126">
        <f>붙여넣기데이터!AQ126</f>
        <v>0.02</v>
      </c>
      <c r="AD126">
        <f>붙여넣기데이터!BE126</f>
        <v>6.01</v>
      </c>
      <c r="AE126">
        <f>붙여넣기데이터!BD126</f>
        <v>6.08</v>
      </c>
      <c r="AF126">
        <f>붙여넣기데이터!W126</f>
        <v>30.43</v>
      </c>
      <c r="AG126">
        <f>붙여넣기데이터!X126</f>
        <v>30.2</v>
      </c>
      <c r="AH126">
        <f>붙여넣기데이터!Y126</f>
        <v>30.04</v>
      </c>
      <c r="AI126">
        <f>붙여넣기데이터!Z126</f>
        <v>30.77</v>
      </c>
      <c r="AK126">
        <v>0.66839999999999999</v>
      </c>
      <c r="AL126">
        <v>75.73</v>
      </c>
      <c r="AM126">
        <v>53.35</v>
      </c>
      <c r="AN126">
        <v>1.157</v>
      </c>
      <c r="AO126">
        <v>14.96</v>
      </c>
      <c r="AP126">
        <v>1.8149999999999999</v>
      </c>
      <c r="AQ126">
        <v>91.91</v>
      </c>
      <c r="AR126">
        <v>99.24</v>
      </c>
      <c r="AS126">
        <v>1.1240000000000001</v>
      </c>
      <c r="AT126">
        <v>13.3</v>
      </c>
      <c r="AU126">
        <v>5.5329999999999997E-3</v>
      </c>
      <c r="AV126">
        <v>4.18</v>
      </c>
      <c r="AW126">
        <v>-9.2529999999999999E-4</v>
      </c>
      <c r="AX126">
        <v>-2.7620000000000001E-3</v>
      </c>
      <c r="AY126">
        <v>4.18</v>
      </c>
      <c r="AZ126">
        <v>-5.8650000000000001E-2</v>
      </c>
      <c r="BA126">
        <v>437.1</v>
      </c>
      <c r="BB126">
        <v>460.7</v>
      </c>
      <c r="BC126" s="88">
        <v>458.6</v>
      </c>
      <c r="BD126">
        <v>270.89999999999998</v>
      </c>
      <c r="BE126">
        <v>270.89999999999998</v>
      </c>
      <c r="BF126">
        <v>437.6</v>
      </c>
      <c r="BG126">
        <v>166.7</v>
      </c>
      <c r="BH126">
        <v>23.63</v>
      </c>
      <c r="BI126">
        <v>187.7</v>
      </c>
      <c r="BJ126">
        <v>2.0510000000000002</v>
      </c>
      <c r="BK126">
        <v>8.9749999999999996E-2</v>
      </c>
      <c r="BL126">
        <v>14.96</v>
      </c>
      <c r="BM126">
        <v>2.121</v>
      </c>
      <c r="BN126">
        <v>16.850000000000001</v>
      </c>
      <c r="BO126">
        <v>0.18410000000000001</v>
      </c>
      <c r="BP126">
        <v>5.5339999999999999E-3</v>
      </c>
      <c r="BQ126">
        <v>4.181</v>
      </c>
      <c r="BR126">
        <v>8.3289999999999996E-3</v>
      </c>
      <c r="BS126">
        <v>271.2</v>
      </c>
      <c r="BT126">
        <v>270.8</v>
      </c>
      <c r="BU126">
        <v>270.7</v>
      </c>
      <c r="BV126">
        <v>270.7</v>
      </c>
      <c r="BW126">
        <v>0.54330000000000001</v>
      </c>
      <c r="BX126">
        <v>-0.38540000000000002</v>
      </c>
      <c r="BY126">
        <v>0.15790000000000001</v>
      </c>
      <c r="BZ126">
        <v>5.2749999999999998E-2</v>
      </c>
      <c r="CA126">
        <v>2.8649999999999998E-2</v>
      </c>
      <c r="CB126">
        <v>-2.0330000000000001E-2</v>
      </c>
      <c r="CC126">
        <v>8.3289999999999996E-3</v>
      </c>
      <c r="CD126">
        <f t="shared" si="1"/>
        <v>0.18410000000000001</v>
      </c>
      <c r="CE126">
        <f>붙여넣기데이터!BJ126*0.001</f>
        <v>2.637</v>
      </c>
      <c r="CF126">
        <f>붙여넣기데이터!BL126*0.001</f>
        <v>0.29199999999999998</v>
      </c>
      <c r="CG126">
        <f>붙여넣기데이터!BN126*0.001</f>
        <v>0.309</v>
      </c>
      <c r="CH126">
        <f>붙여넣기데이터!BH126*0.001</f>
        <v>1.0999999999999999E-2</v>
      </c>
      <c r="CI126">
        <f>붙여넣기데이터!BP126*0.001</f>
        <v>0</v>
      </c>
    </row>
    <row r="127" spans="4:87" x14ac:dyDescent="0.3">
      <c r="D127" s="1">
        <f>붙여넣기데이터!A127</f>
        <v>45141.546134259261</v>
      </c>
      <c r="E127">
        <f>붙여넣기데이터!AT127</f>
        <v>28.52</v>
      </c>
      <c r="F127">
        <f>붙여넣기데이터!AU127</f>
        <v>74.78</v>
      </c>
      <c r="G127">
        <f>붙여넣기데이터!AV127</f>
        <v>19.649999999999999</v>
      </c>
      <c r="H127">
        <f>붙여넣기데이터!AW127</f>
        <v>91.4</v>
      </c>
      <c r="I127">
        <f>붙여넣기데이터!AX127</f>
        <v>36.99</v>
      </c>
      <c r="J127">
        <f>붙여넣기데이터!AY127</f>
        <v>53.77</v>
      </c>
      <c r="K127">
        <f>붙여넣기데이터!AZ127</f>
        <v>41.72</v>
      </c>
      <c r="L127">
        <f>붙여넣기데이터!BA127</f>
        <v>43.64</v>
      </c>
      <c r="M127">
        <f>붙여넣기데이터!AJ127</f>
        <v>28.67</v>
      </c>
      <c r="N127">
        <f>붙여넣기데이터!AH127</f>
        <v>28.63</v>
      </c>
      <c r="O127">
        <f>붙여넣기데이터!AS127</f>
        <v>0.02</v>
      </c>
      <c r="P127">
        <f>붙여넣기데이터!AK127</f>
        <v>36.25</v>
      </c>
      <c r="Q127">
        <f>붙여넣기데이터!AL127</f>
        <v>31.17</v>
      </c>
      <c r="R127">
        <f>붙여넣기데이터!CQ127</f>
        <v>-0.01</v>
      </c>
      <c r="S127">
        <f>붙여넣기데이터!BG127</f>
        <v>10.64</v>
      </c>
      <c r="T127">
        <f>붙여넣기데이터!BF127</f>
        <v>27.26</v>
      </c>
      <c r="U127">
        <f>붙여넣기데이터!AA127</f>
        <v>20.84</v>
      </c>
      <c r="V127">
        <f>붙여넣기데이터!AB127</f>
        <v>68.41</v>
      </c>
      <c r="W127">
        <f>붙여넣기데이터!AC127</f>
        <v>66.89</v>
      </c>
      <c r="X127">
        <f>붙여넣기데이터!AD127</f>
        <v>42.58</v>
      </c>
      <c r="Y127">
        <f>붙여넣기데이터!AE127</f>
        <v>16.86</v>
      </c>
      <c r="Z127">
        <f>붙여넣기데이터!AF127</f>
        <v>21.34</v>
      </c>
      <c r="AA127">
        <f>붙여넣기데이터!U127</f>
        <v>28.1</v>
      </c>
      <c r="AB127">
        <f>붙여넣기데이터!V127</f>
        <v>28.48</v>
      </c>
      <c r="AC127">
        <f>붙여넣기데이터!AQ127</f>
        <v>0.02</v>
      </c>
      <c r="AD127">
        <f>붙여넣기데이터!BE127</f>
        <v>6.01</v>
      </c>
      <c r="AE127">
        <f>붙여넣기데이터!BD127</f>
        <v>6.08</v>
      </c>
      <c r="AF127">
        <f>붙여넣기데이터!W127</f>
        <v>30.43</v>
      </c>
      <c r="AG127">
        <f>붙여넣기데이터!X127</f>
        <v>30.19</v>
      </c>
      <c r="AH127">
        <f>붙여넣기데이터!Y127</f>
        <v>30.04</v>
      </c>
      <c r="AI127">
        <f>붙여넣기데이터!Z127</f>
        <v>30.78</v>
      </c>
      <c r="AK127">
        <v>0.66839999999999999</v>
      </c>
      <c r="AL127">
        <v>75.7</v>
      </c>
      <c r="AM127">
        <v>53</v>
      </c>
      <c r="AN127">
        <v>1.157</v>
      </c>
      <c r="AO127">
        <v>15.17</v>
      </c>
      <c r="AP127">
        <v>1.8149999999999999</v>
      </c>
      <c r="AQ127">
        <v>92.23</v>
      </c>
      <c r="AR127">
        <v>99.79</v>
      </c>
      <c r="AS127">
        <v>1.1240000000000001</v>
      </c>
      <c r="AT127">
        <v>13.72</v>
      </c>
      <c r="AU127">
        <v>5.5329999999999997E-3</v>
      </c>
      <c r="AV127">
        <v>4.18</v>
      </c>
      <c r="AW127">
        <v>-9.2529999999999999E-4</v>
      </c>
      <c r="AX127">
        <v>-2.7620000000000001E-3</v>
      </c>
      <c r="AY127">
        <v>4.18</v>
      </c>
      <c r="AZ127">
        <v>-5.8650000000000001E-2</v>
      </c>
      <c r="BA127">
        <v>437.1</v>
      </c>
      <c r="BB127">
        <v>460.8</v>
      </c>
      <c r="BC127" s="88">
        <v>458.7</v>
      </c>
      <c r="BD127">
        <v>271</v>
      </c>
      <c r="BE127">
        <v>271</v>
      </c>
      <c r="BF127">
        <v>437.7</v>
      </c>
      <c r="BG127">
        <v>166.7</v>
      </c>
      <c r="BH127">
        <v>23.63</v>
      </c>
      <c r="BI127">
        <v>187.8</v>
      </c>
      <c r="BJ127">
        <v>2.024</v>
      </c>
      <c r="BK127">
        <v>9.1009999999999994E-2</v>
      </c>
      <c r="BL127">
        <v>15.17</v>
      </c>
      <c r="BM127">
        <v>2.15</v>
      </c>
      <c r="BN127" s="61">
        <v>17.09</v>
      </c>
      <c r="BO127">
        <v>0.1842</v>
      </c>
      <c r="BP127">
        <v>5.5339999999999999E-3</v>
      </c>
      <c r="BQ127">
        <v>4.181</v>
      </c>
      <c r="BR127">
        <v>8.7910000000000002E-3</v>
      </c>
      <c r="BS127">
        <v>271.2</v>
      </c>
      <c r="BT127">
        <v>270.8</v>
      </c>
      <c r="BU127">
        <v>270.7</v>
      </c>
      <c r="BV127">
        <v>270.7</v>
      </c>
      <c r="BW127">
        <v>0.54330000000000001</v>
      </c>
      <c r="BX127">
        <v>-0.3952</v>
      </c>
      <c r="BY127">
        <v>0.14799999999999999</v>
      </c>
      <c r="BZ127">
        <v>5.9389999999999998E-2</v>
      </c>
      <c r="CA127">
        <v>3.2259999999999997E-2</v>
      </c>
      <c r="CB127">
        <v>-2.3470000000000001E-2</v>
      </c>
      <c r="CC127">
        <v>8.7910000000000002E-3</v>
      </c>
      <c r="CD127">
        <f t="shared" si="1"/>
        <v>0.1842</v>
      </c>
      <c r="CE127">
        <f>붙여넣기데이터!BJ127*0.001</f>
        <v>2.6390000000000002</v>
      </c>
      <c r="CF127">
        <f>붙여넣기데이터!BL127*0.001</f>
        <v>0.29199999999999998</v>
      </c>
      <c r="CG127">
        <f>붙여넣기데이터!BN127*0.001</f>
        <v>0.311</v>
      </c>
      <c r="CH127">
        <f>붙여넣기데이터!BH127*0.001</f>
        <v>9.0000000000000011E-3</v>
      </c>
      <c r="CI127">
        <f>붙여넣기데이터!BP127*0.001</f>
        <v>0</v>
      </c>
    </row>
    <row r="128" spans="4:87" x14ac:dyDescent="0.3">
      <c r="D128" s="1">
        <f>붙여넣기데이터!A128</f>
        <v>45141.54619212963</v>
      </c>
      <c r="E128">
        <f>붙여넣기데이터!AT128</f>
        <v>28.52</v>
      </c>
      <c r="F128">
        <f>붙여넣기데이터!AU128</f>
        <v>74.84</v>
      </c>
      <c r="G128">
        <f>붙여넣기데이터!AV128</f>
        <v>19.649999999999999</v>
      </c>
      <c r="H128">
        <f>붙여넣기데이터!AW128</f>
        <v>91.44</v>
      </c>
      <c r="I128">
        <f>붙여넣기데이터!AX128</f>
        <v>36.99</v>
      </c>
      <c r="J128">
        <f>붙여넣기데이터!AY128</f>
        <v>54.55</v>
      </c>
      <c r="K128">
        <f>붙여넣기데이터!AZ128</f>
        <v>41.72</v>
      </c>
      <c r="L128">
        <f>붙여넣기데이터!BA128</f>
        <v>42.1</v>
      </c>
      <c r="M128">
        <f>붙여넣기데이터!AJ128</f>
        <v>28.67</v>
      </c>
      <c r="N128">
        <f>붙여넣기데이터!AH128</f>
        <v>28.63</v>
      </c>
      <c r="O128">
        <f>붙여넣기데이터!AS128</f>
        <v>0.02</v>
      </c>
      <c r="P128">
        <f>붙여넣기데이터!AK128</f>
        <v>36.26</v>
      </c>
      <c r="Q128">
        <f>붙여넣기데이터!AL128</f>
        <v>31.18</v>
      </c>
      <c r="R128">
        <f>붙여넣기데이터!CQ128</f>
        <v>-0.01</v>
      </c>
      <c r="S128">
        <f>붙여넣기데이터!BG128</f>
        <v>10.65</v>
      </c>
      <c r="T128">
        <f>붙여넣기데이터!BF128</f>
        <v>27.26</v>
      </c>
      <c r="U128">
        <f>붙여넣기데이터!AA128</f>
        <v>20.89</v>
      </c>
      <c r="V128">
        <f>붙여넣기데이터!AB128</f>
        <v>68.459999999999994</v>
      </c>
      <c r="W128">
        <f>붙여넣기데이터!AC128</f>
        <v>66.92</v>
      </c>
      <c r="X128">
        <f>붙여넣기데이터!AD128</f>
        <v>42.59</v>
      </c>
      <c r="Y128">
        <f>붙여넣기데이터!AE128</f>
        <v>16.91</v>
      </c>
      <c r="Z128">
        <f>붙여넣기데이터!AF128</f>
        <v>21.41</v>
      </c>
      <c r="AA128">
        <f>붙여넣기데이터!U128</f>
        <v>28.1</v>
      </c>
      <c r="AB128">
        <f>붙여넣기데이터!V128</f>
        <v>28.48</v>
      </c>
      <c r="AC128">
        <f>붙여넣기데이터!AQ128</f>
        <v>0.02</v>
      </c>
      <c r="AD128">
        <f>붙여넣기데이터!BE128</f>
        <v>6.01</v>
      </c>
      <c r="AE128">
        <f>붙여넣기데이터!BD128</f>
        <v>6.08</v>
      </c>
      <c r="AF128">
        <f>붙여넣기데이터!W128</f>
        <v>30.44</v>
      </c>
      <c r="AG128">
        <f>붙여넣기데이터!X128</f>
        <v>30.19</v>
      </c>
      <c r="AH128">
        <f>붙여넣기데이터!Y128</f>
        <v>30.04</v>
      </c>
      <c r="AI128">
        <f>붙여넣기데이터!Z128</f>
        <v>30.78</v>
      </c>
      <c r="AK128">
        <v>0.66839999999999999</v>
      </c>
      <c r="AL128">
        <v>75.73</v>
      </c>
      <c r="AM128">
        <v>53.01</v>
      </c>
      <c r="AN128">
        <v>1.157</v>
      </c>
      <c r="AO128">
        <v>15.19</v>
      </c>
      <c r="AP128">
        <v>1.8140000000000001</v>
      </c>
      <c r="AQ128">
        <v>93.06</v>
      </c>
      <c r="AR128">
        <v>97.68</v>
      </c>
      <c r="AS128">
        <v>1.1240000000000001</v>
      </c>
      <c r="AT128">
        <v>8.3810000000000002</v>
      </c>
      <c r="AU128">
        <v>5.5329999999999997E-3</v>
      </c>
      <c r="AV128">
        <v>4.18</v>
      </c>
      <c r="AW128">
        <v>-9.2529999999999999E-4</v>
      </c>
      <c r="AX128">
        <v>-2.7620000000000001E-3</v>
      </c>
      <c r="AY128">
        <v>4.18</v>
      </c>
      <c r="AZ128">
        <v>-5.8650000000000001E-2</v>
      </c>
      <c r="BA128">
        <v>437.2</v>
      </c>
      <c r="BB128">
        <v>460.8</v>
      </c>
      <c r="BC128" s="88">
        <v>458.8</v>
      </c>
      <c r="BD128">
        <v>271</v>
      </c>
      <c r="BE128">
        <v>271</v>
      </c>
      <c r="BF128">
        <v>437.7</v>
      </c>
      <c r="BG128">
        <v>166.8</v>
      </c>
      <c r="BH128">
        <v>23.66</v>
      </c>
      <c r="BI128">
        <v>187.8</v>
      </c>
      <c r="BJ128">
        <v>2.0499999999999998</v>
      </c>
      <c r="BK128">
        <v>9.1079999999999994E-2</v>
      </c>
      <c r="BL128">
        <v>15.19</v>
      </c>
      <c r="BM128">
        <v>2.1549999999999998</v>
      </c>
      <c r="BN128">
        <v>17.11</v>
      </c>
      <c r="BO128">
        <v>0.1867</v>
      </c>
      <c r="BP128">
        <v>5.5339999999999999E-3</v>
      </c>
      <c r="BQ128">
        <v>4.181</v>
      </c>
      <c r="BR128">
        <v>8.7910000000000002E-3</v>
      </c>
      <c r="BS128">
        <v>271.2</v>
      </c>
      <c r="BT128">
        <v>270.8</v>
      </c>
      <c r="BU128">
        <v>270.7</v>
      </c>
      <c r="BV128">
        <v>270.7</v>
      </c>
      <c r="BW128">
        <v>0.55310000000000004</v>
      </c>
      <c r="BX128">
        <v>-0.40510000000000002</v>
      </c>
      <c r="BY128">
        <v>0.14799999999999999</v>
      </c>
      <c r="BZ128">
        <v>5.9389999999999998E-2</v>
      </c>
      <c r="CA128">
        <v>3.2849999999999997E-2</v>
      </c>
      <c r="CB128">
        <v>-2.4060000000000002E-2</v>
      </c>
      <c r="CC128">
        <v>8.7910000000000002E-3</v>
      </c>
      <c r="CD128">
        <f t="shared" si="1"/>
        <v>0.1867</v>
      </c>
      <c r="CE128">
        <f>붙여넣기데이터!BJ128*0.001</f>
        <v>2.6390000000000002</v>
      </c>
      <c r="CF128">
        <f>붙여넣기데이터!BL128*0.001</f>
        <v>0.29199999999999998</v>
      </c>
      <c r="CG128">
        <f>붙여넣기데이터!BN128*0.001</f>
        <v>0.311</v>
      </c>
      <c r="CH128">
        <f>붙여넣기데이터!BH128*0.001</f>
        <v>1.0999999999999999E-2</v>
      </c>
      <c r="CI128">
        <f>붙여넣기데이터!BP128*0.001</f>
        <v>0</v>
      </c>
    </row>
    <row r="129" spans="4:87" x14ac:dyDescent="0.3">
      <c r="D129" s="1">
        <f>붙여넣기데이터!A129</f>
        <v>45141.546249999999</v>
      </c>
      <c r="E129">
        <f>붙여넣기데이터!AT129</f>
        <v>28.41</v>
      </c>
      <c r="F129">
        <f>붙여넣기데이터!AU129</f>
        <v>74.739999999999995</v>
      </c>
      <c r="G129">
        <f>붙여넣기데이터!AV129</f>
        <v>19.649999999999999</v>
      </c>
      <c r="H129">
        <f>붙여넣기데이터!AW129</f>
        <v>91.4</v>
      </c>
      <c r="I129">
        <f>붙여넣기데이터!AX129</f>
        <v>37.090000000000003</v>
      </c>
      <c r="J129">
        <f>붙여넣기데이터!AY129</f>
        <v>52.55</v>
      </c>
      <c r="K129">
        <f>붙여넣기데이터!AZ129</f>
        <v>41.73</v>
      </c>
      <c r="L129">
        <f>붙여넣기데이터!BA129</f>
        <v>40.94</v>
      </c>
      <c r="M129">
        <f>붙여넣기데이터!AJ129</f>
        <v>28.67</v>
      </c>
      <c r="N129">
        <f>붙여넣기데이터!AH129</f>
        <v>28.63</v>
      </c>
      <c r="O129">
        <f>붙여넣기데이터!AS129</f>
        <v>0.02</v>
      </c>
      <c r="P129">
        <f>붙여넣기데이터!AK129</f>
        <v>36.270000000000003</v>
      </c>
      <c r="Q129">
        <f>붙여넣기데이터!AL129</f>
        <v>31.19</v>
      </c>
      <c r="R129">
        <f>붙여넣기데이터!CQ129</f>
        <v>-0.01</v>
      </c>
      <c r="S129">
        <f>붙여넣기데이터!BG129</f>
        <v>10.67</v>
      </c>
      <c r="T129">
        <f>붙여넣기데이터!BF129</f>
        <v>27.27</v>
      </c>
      <c r="U129">
        <f>붙여넣기데이터!AA129</f>
        <v>20.96</v>
      </c>
      <c r="V129">
        <f>붙여넣기데이터!AB129</f>
        <v>68.5</v>
      </c>
      <c r="W129">
        <f>붙여넣기데이터!AC129</f>
        <v>66.959999999999994</v>
      </c>
      <c r="X129">
        <f>붙여넣기데이터!AD129</f>
        <v>42.59</v>
      </c>
      <c r="Y129">
        <f>붙여넣기데이터!AE129</f>
        <v>16.93</v>
      </c>
      <c r="Z129">
        <f>붙여넣기데이터!AF129</f>
        <v>21.47</v>
      </c>
      <c r="AA129">
        <f>붙여넣기데이터!U129</f>
        <v>28.1</v>
      </c>
      <c r="AB129">
        <f>붙여넣기데이터!V129</f>
        <v>28.48</v>
      </c>
      <c r="AC129">
        <f>붙여넣기데이터!AQ129</f>
        <v>0.02</v>
      </c>
      <c r="AD129">
        <f>붙여넣기데이터!BE129</f>
        <v>6.01</v>
      </c>
      <c r="AE129">
        <f>붙여넣기데이터!BD129</f>
        <v>6.08</v>
      </c>
      <c r="AF129">
        <f>붙여넣기데이터!W129</f>
        <v>30.44</v>
      </c>
      <c r="AG129">
        <f>붙여넣기데이터!X129</f>
        <v>30.2</v>
      </c>
      <c r="AH129">
        <f>붙여넣기데이터!Y129</f>
        <v>30.04</v>
      </c>
      <c r="AI129">
        <f>붙여넣기데이터!Z129</f>
        <v>30.78</v>
      </c>
      <c r="AK129">
        <v>0.66869999999999996</v>
      </c>
      <c r="AL129">
        <v>75.25</v>
      </c>
      <c r="AM129">
        <v>53</v>
      </c>
      <c r="AN129">
        <v>1.1579999999999999</v>
      </c>
      <c r="AO129">
        <v>14.88</v>
      </c>
      <c r="AP129">
        <v>1.8149999999999999</v>
      </c>
      <c r="AQ129">
        <v>91.35</v>
      </c>
      <c r="AR129">
        <v>96.13</v>
      </c>
      <c r="AS129">
        <v>1.1240000000000001</v>
      </c>
      <c r="AT129">
        <v>8.6750000000000007</v>
      </c>
      <c r="AU129">
        <v>5.5329999999999997E-3</v>
      </c>
      <c r="AV129">
        <v>4.18</v>
      </c>
      <c r="AW129">
        <v>-9.2529999999999999E-4</v>
      </c>
      <c r="AX129">
        <v>-2.7620000000000001E-3</v>
      </c>
      <c r="AY129">
        <v>4.18</v>
      </c>
      <c r="AZ129">
        <v>-5.8650000000000001E-2</v>
      </c>
      <c r="BA129">
        <v>437.2</v>
      </c>
      <c r="BB129">
        <v>460.9</v>
      </c>
      <c r="BC129" s="88">
        <v>458.8</v>
      </c>
      <c r="BD129">
        <v>271</v>
      </c>
      <c r="BE129">
        <v>271</v>
      </c>
      <c r="BF129">
        <v>437.7</v>
      </c>
      <c r="BG129">
        <v>166.8</v>
      </c>
      <c r="BH129">
        <v>23.67</v>
      </c>
      <c r="BI129">
        <v>187.8</v>
      </c>
      <c r="BJ129">
        <v>2.0489999999999999</v>
      </c>
      <c r="BK129">
        <v>8.9219999999999994E-2</v>
      </c>
      <c r="BL129">
        <v>14.88</v>
      </c>
      <c r="BM129">
        <v>2.1120000000000001</v>
      </c>
      <c r="BN129">
        <v>16.760000000000002</v>
      </c>
      <c r="BO129">
        <v>0.18279999999999999</v>
      </c>
      <c r="BP129">
        <v>5.5339999999999999E-3</v>
      </c>
      <c r="BQ129">
        <v>4.181</v>
      </c>
      <c r="BR129">
        <v>8.7910000000000002E-3</v>
      </c>
      <c r="BS129">
        <v>271.2</v>
      </c>
      <c r="BT129">
        <v>270.8</v>
      </c>
      <c r="BU129">
        <v>270.7</v>
      </c>
      <c r="BV129">
        <v>270.7</v>
      </c>
      <c r="BW129">
        <v>0.55310000000000004</v>
      </c>
      <c r="BX129">
        <v>-0.3952</v>
      </c>
      <c r="BY129">
        <v>0.15790000000000001</v>
      </c>
      <c r="BZ129">
        <v>5.568E-2</v>
      </c>
      <c r="CA129">
        <v>3.0790000000000001E-2</v>
      </c>
      <c r="CB129">
        <v>-2.1999999999999999E-2</v>
      </c>
      <c r="CC129">
        <v>8.7910000000000002E-3</v>
      </c>
      <c r="CD129">
        <f t="shared" si="1"/>
        <v>0.18279999999999999</v>
      </c>
      <c r="CE129">
        <f>붙여넣기데이터!BJ129*0.001</f>
        <v>2.641</v>
      </c>
      <c r="CF129">
        <f>붙여넣기데이터!BL129*0.001</f>
        <v>0.29499999999999998</v>
      </c>
      <c r="CG129">
        <f>붙여넣기데이터!BN129*0.001</f>
        <v>0.311</v>
      </c>
      <c r="CH129">
        <f>붙여넣기데이터!BH129*0.001</f>
        <v>1.0999999999999999E-2</v>
      </c>
      <c r="CI129">
        <f>붙여넣기데이터!BP129*0.001</f>
        <v>0</v>
      </c>
    </row>
    <row r="130" spans="4:87" x14ac:dyDescent="0.3">
      <c r="D130" s="1">
        <f>붙여넣기데이터!A130</f>
        <v>45141.546307870369</v>
      </c>
      <c r="E130">
        <f>붙여넣기데이터!AT130</f>
        <v>28.41</v>
      </c>
      <c r="F130">
        <f>붙여넣기데이터!AU130</f>
        <v>74.739999999999995</v>
      </c>
      <c r="G130">
        <f>붙여넣기데이터!AV130</f>
        <v>19.649999999999999</v>
      </c>
      <c r="H130">
        <f>붙여넣기데이터!AW130</f>
        <v>91.4</v>
      </c>
      <c r="I130">
        <f>붙여넣기데이터!AX130</f>
        <v>37.090000000000003</v>
      </c>
      <c r="J130">
        <f>붙여넣기데이터!AY130</f>
        <v>52.14</v>
      </c>
      <c r="K130">
        <f>붙여넣기데이터!AZ130</f>
        <v>41.82</v>
      </c>
      <c r="L130">
        <f>붙여넣기데이터!BA130</f>
        <v>40.770000000000003</v>
      </c>
      <c r="M130">
        <f>붙여넣기데이터!AJ130</f>
        <v>28.67</v>
      </c>
      <c r="N130">
        <f>붙여넣기데이터!AH130</f>
        <v>28.63</v>
      </c>
      <c r="O130">
        <f>붙여넣기데이터!AS130</f>
        <v>0.02</v>
      </c>
      <c r="P130">
        <f>붙여넣기데이터!AK130</f>
        <v>36.28</v>
      </c>
      <c r="Q130">
        <f>붙여넣기데이터!AL130</f>
        <v>31.2</v>
      </c>
      <c r="R130">
        <f>붙여넣기데이터!CQ130</f>
        <v>-0.01</v>
      </c>
      <c r="S130">
        <f>붙여넣기데이터!BG130</f>
        <v>10.69</v>
      </c>
      <c r="T130">
        <f>붙여넣기데이터!BF130</f>
        <v>27.29</v>
      </c>
      <c r="U130">
        <f>붙여넣기데이터!AA130</f>
        <v>21.02</v>
      </c>
      <c r="V130">
        <f>붙여넣기데이터!AB130</f>
        <v>68.540000000000006</v>
      </c>
      <c r="W130">
        <f>붙여넣기데이터!AC130</f>
        <v>67</v>
      </c>
      <c r="X130">
        <f>붙여넣기데이터!AD130</f>
        <v>42.59</v>
      </c>
      <c r="Y130">
        <f>붙여넣기데이터!AE130</f>
        <v>16.97</v>
      </c>
      <c r="Z130">
        <f>붙여넣기데이터!AF130</f>
        <v>21.51</v>
      </c>
      <c r="AA130">
        <f>붙여넣기데이터!U130</f>
        <v>28.1</v>
      </c>
      <c r="AB130">
        <f>붙여넣기데이터!V130</f>
        <v>28.49</v>
      </c>
      <c r="AC130">
        <f>붙여넣기데이터!AQ130</f>
        <v>0.02</v>
      </c>
      <c r="AD130">
        <f>붙여넣기데이터!BE130</f>
        <v>6.01</v>
      </c>
      <c r="AE130">
        <f>붙여넣기데이터!BD130</f>
        <v>6.08</v>
      </c>
      <c r="AF130">
        <f>붙여넣기데이터!W130</f>
        <v>30.44</v>
      </c>
      <c r="AG130">
        <f>붙여넣기데이터!X130</f>
        <v>30.19</v>
      </c>
      <c r="AH130">
        <f>붙여넣기데이터!Y130</f>
        <v>30.04</v>
      </c>
      <c r="AI130">
        <f>붙여넣기데이터!Z130</f>
        <v>30.78</v>
      </c>
      <c r="AK130">
        <v>0.66869999999999996</v>
      </c>
      <c r="AL130">
        <v>75.25</v>
      </c>
      <c r="AM130">
        <v>53</v>
      </c>
      <c r="AN130">
        <v>1.1579999999999999</v>
      </c>
      <c r="AO130">
        <v>14.88</v>
      </c>
      <c r="AP130">
        <v>1.8149999999999999</v>
      </c>
      <c r="AQ130">
        <v>90.91</v>
      </c>
      <c r="AR130">
        <v>96.26</v>
      </c>
      <c r="AS130">
        <v>1.1240000000000001</v>
      </c>
      <c r="AT130">
        <v>9.6969999999999992</v>
      </c>
      <c r="AU130">
        <v>5.5329999999999997E-3</v>
      </c>
      <c r="AV130">
        <v>4.18</v>
      </c>
      <c r="AW130">
        <v>-9.2529999999999999E-4</v>
      </c>
      <c r="AX130">
        <v>-2.7620000000000001E-3</v>
      </c>
      <c r="AY130">
        <v>4.18</v>
      </c>
      <c r="AZ130">
        <v>-5.8650000000000001E-2</v>
      </c>
      <c r="BA130">
        <v>437.2</v>
      </c>
      <c r="BB130">
        <v>460.9</v>
      </c>
      <c r="BC130" s="88">
        <v>458.8</v>
      </c>
      <c r="BD130">
        <v>271</v>
      </c>
      <c r="BE130">
        <v>271</v>
      </c>
      <c r="BF130">
        <v>437.7</v>
      </c>
      <c r="BG130">
        <v>166.8</v>
      </c>
      <c r="BH130">
        <v>23.67</v>
      </c>
      <c r="BI130">
        <v>187.9</v>
      </c>
      <c r="BJ130">
        <v>2.0499999999999998</v>
      </c>
      <c r="BK130">
        <v>8.9219999999999994E-2</v>
      </c>
      <c r="BL130">
        <v>14.88</v>
      </c>
      <c r="BM130">
        <v>2.1120000000000001</v>
      </c>
      <c r="BN130">
        <v>16.760000000000002</v>
      </c>
      <c r="BO130">
        <v>0.18290000000000001</v>
      </c>
      <c r="BP130">
        <v>5.5339999999999999E-3</v>
      </c>
      <c r="BQ130">
        <v>4.181</v>
      </c>
      <c r="BR130">
        <v>9.0229999999999998E-3</v>
      </c>
      <c r="BS130">
        <v>271.2</v>
      </c>
      <c r="BT130">
        <v>270.8</v>
      </c>
      <c r="BU130">
        <v>270.7</v>
      </c>
      <c r="BV130">
        <v>270.7</v>
      </c>
      <c r="BW130">
        <v>0.55310000000000004</v>
      </c>
      <c r="BX130">
        <v>-0.40510000000000002</v>
      </c>
      <c r="BY130">
        <v>0.14799999999999999</v>
      </c>
      <c r="BZ130">
        <v>6.0949999999999997E-2</v>
      </c>
      <c r="CA130">
        <v>3.3709999999999997E-2</v>
      </c>
      <c r="CB130">
        <v>-2.469E-2</v>
      </c>
      <c r="CC130">
        <v>9.0229999999999998E-3</v>
      </c>
      <c r="CD130">
        <f t="shared" ref="CD130:CD193" si="2">BO130</f>
        <v>0.18290000000000001</v>
      </c>
      <c r="CE130">
        <f>붙여넣기데이터!BJ130*0.001</f>
        <v>2.6390000000000002</v>
      </c>
      <c r="CF130">
        <f>붙여넣기데이터!BL130*0.001</f>
        <v>0.29499999999999998</v>
      </c>
      <c r="CG130">
        <f>붙여넣기데이터!BN130*0.001</f>
        <v>0.309</v>
      </c>
      <c r="CH130">
        <f>붙여넣기데이터!BH130*0.001</f>
        <v>1.4E-2</v>
      </c>
      <c r="CI130">
        <f>붙여넣기데이터!BP130*0.001</f>
        <v>0</v>
      </c>
    </row>
    <row r="131" spans="4:87" x14ac:dyDescent="0.3">
      <c r="D131" s="1">
        <f>붙여넣기데이터!A131</f>
        <v>45141.546365740738</v>
      </c>
      <c r="E131">
        <f>붙여넣기데이터!AT131</f>
        <v>28.41</v>
      </c>
      <c r="F131">
        <f>붙여넣기데이터!AU131</f>
        <v>74.84</v>
      </c>
      <c r="G131">
        <f>붙여넣기데이터!AV131</f>
        <v>19.579999999999998</v>
      </c>
      <c r="H131">
        <f>붙여넣기데이터!AW131</f>
        <v>91.51</v>
      </c>
      <c r="I131">
        <f>붙여넣기데이터!AX131</f>
        <v>37.090000000000003</v>
      </c>
      <c r="J131">
        <f>붙여넣기데이터!AY131</f>
        <v>52.35</v>
      </c>
      <c r="K131">
        <f>붙여넣기데이터!AZ131</f>
        <v>41.82</v>
      </c>
      <c r="L131">
        <f>붙여넣기데이터!BA131</f>
        <v>41.78</v>
      </c>
      <c r="M131">
        <f>붙여넣기데이터!AJ131</f>
        <v>28.67</v>
      </c>
      <c r="N131">
        <f>붙여넣기데이터!AH131</f>
        <v>28.63</v>
      </c>
      <c r="O131">
        <f>붙여넣기데이터!AS131</f>
        <v>0.02</v>
      </c>
      <c r="P131">
        <f>붙여넣기데이터!AK131</f>
        <v>36.29</v>
      </c>
      <c r="Q131">
        <f>붙여넣기데이터!AL131</f>
        <v>31.21</v>
      </c>
      <c r="R131">
        <f>붙여넣기데이터!CQ131</f>
        <v>-0.01</v>
      </c>
      <c r="S131">
        <f>붙여넣기데이터!BG131</f>
        <v>10.72</v>
      </c>
      <c r="T131">
        <f>붙여넣기데이터!BF131</f>
        <v>27.33</v>
      </c>
      <c r="U131">
        <f>붙여넣기데이터!AA131</f>
        <v>21.07</v>
      </c>
      <c r="V131">
        <f>붙여넣기데이터!AB131</f>
        <v>68.59</v>
      </c>
      <c r="W131">
        <f>붙여넣기데이터!AC131</f>
        <v>67.05</v>
      </c>
      <c r="X131">
        <f>붙여넣기데이터!AD131</f>
        <v>42.6</v>
      </c>
      <c r="Y131">
        <f>붙여넣기데이터!AE131</f>
        <v>17</v>
      </c>
      <c r="Z131">
        <f>붙여넣기데이터!AF131</f>
        <v>21.51</v>
      </c>
      <c r="AA131">
        <f>붙여넣기데이터!U131</f>
        <v>28.1</v>
      </c>
      <c r="AB131">
        <f>붙여넣기데이터!V131</f>
        <v>28.49</v>
      </c>
      <c r="AC131">
        <f>붙여넣기데이터!AQ131</f>
        <v>0.02</v>
      </c>
      <c r="AD131">
        <f>붙여넣기데이터!BE131</f>
        <v>6.01</v>
      </c>
      <c r="AE131">
        <f>붙여넣기데이터!BD131</f>
        <v>6.08</v>
      </c>
      <c r="AF131">
        <f>붙여넣기데이터!W131</f>
        <v>30.44</v>
      </c>
      <c r="AG131">
        <f>붙여넣기데이터!X131</f>
        <v>30.2</v>
      </c>
      <c r="AH131">
        <f>붙여넣기데이터!Y131</f>
        <v>30.05</v>
      </c>
      <c r="AI131">
        <f>붙여넣기데이터!Z131</f>
        <v>30.78</v>
      </c>
      <c r="AK131">
        <v>0.66869999999999996</v>
      </c>
      <c r="AL131">
        <v>75.31</v>
      </c>
      <c r="AM131">
        <v>52.82</v>
      </c>
      <c r="AN131">
        <v>1.1579999999999999</v>
      </c>
      <c r="AO131">
        <v>15.04</v>
      </c>
      <c r="AP131">
        <v>1.8149999999999999</v>
      </c>
      <c r="AQ131">
        <v>91.14</v>
      </c>
      <c r="AR131">
        <v>97.65</v>
      </c>
      <c r="AS131">
        <v>1.1240000000000001</v>
      </c>
      <c r="AT131">
        <v>11.81</v>
      </c>
      <c r="AU131">
        <v>5.5329999999999997E-3</v>
      </c>
      <c r="AV131">
        <v>4.18</v>
      </c>
      <c r="AW131">
        <v>-9.2529999999999999E-4</v>
      </c>
      <c r="AX131">
        <v>-2.7620000000000001E-3</v>
      </c>
      <c r="AY131">
        <v>4.18</v>
      </c>
      <c r="AZ131">
        <v>-5.8650000000000001E-2</v>
      </c>
      <c r="BA131">
        <v>437.2</v>
      </c>
      <c r="BB131">
        <v>460.9</v>
      </c>
      <c r="BC131" s="88">
        <v>458.8</v>
      </c>
      <c r="BD131">
        <v>271</v>
      </c>
      <c r="BE131">
        <v>271</v>
      </c>
      <c r="BF131">
        <v>437.7</v>
      </c>
      <c r="BG131">
        <v>166.7</v>
      </c>
      <c r="BH131">
        <v>23.68</v>
      </c>
      <c r="BI131">
        <v>187.8</v>
      </c>
      <c r="BJ131">
        <v>2.0510000000000002</v>
      </c>
      <c r="BK131">
        <v>9.0240000000000001E-2</v>
      </c>
      <c r="BL131">
        <v>15.04</v>
      </c>
      <c r="BM131">
        <v>2.137</v>
      </c>
      <c r="BN131">
        <v>16.95</v>
      </c>
      <c r="BO131">
        <v>0.18509999999999999</v>
      </c>
      <c r="BP131">
        <v>5.5339999999999999E-3</v>
      </c>
      <c r="BQ131">
        <v>4.181</v>
      </c>
      <c r="BR131">
        <v>9.0229999999999998E-3</v>
      </c>
      <c r="BS131">
        <v>271.2</v>
      </c>
      <c r="BT131">
        <v>270.8</v>
      </c>
      <c r="BU131">
        <v>270.7</v>
      </c>
      <c r="BV131">
        <v>270.7</v>
      </c>
      <c r="BW131">
        <v>0.54320000000000002</v>
      </c>
      <c r="BX131">
        <v>-0.3952</v>
      </c>
      <c r="BY131">
        <v>0.14799999999999999</v>
      </c>
      <c r="BZ131">
        <v>6.0949999999999997E-2</v>
      </c>
      <c r="CA131">
        <v>3.3110000000000001E-2</v>
      </c>
      <c r="CB131">
        <v>-2.409E-2</v>
      </c>
      <c r="CC131">
        <v>9.0229999999999998E-3</v>
      </c>
      <c r="CD131">
        <f t="shared" si="2"/>
        <v>0.18509999999999999</v>
      </c>
      <c r="CE131">
        <f>붙여넣기데이터!BJ131*0.001</f>
        <v>2.641</v>
      </c>
      <c r="CF131">
        <f>붙여넣기데이터!BL131*0.001</f>
        <v>0.28999999999999998</v>
      </c>
      <c r="CG131">
        <f>붙여넣기데이터!BN131*0.001</f>
        <v>0.311</v>
      </c>
      <c r="CH131">
        <f>붙여넣기데이터!BH131*0.001</f>
        <v>1.0999999999999999E-2</v>
      </c>
      <c r="CI131">
        <f>붙여넣기데이터!BP131*0.001</f>
        <v>0</v>
      </c>
    </row>
    <row r="132" spans="4:87" x14ac:dyDescent="0.3">
      <c r="D132" s="1">
        <f>붙여넣기데이터!A132</f>
        <v>45141.546423611115</v>
      </c>
      <c r="E132">
        <f>붙여넣기데이터!AT132</f>
        <v>28.41</v>
      </c>
      <c r="F132">
        <f>붙여넣기데이터!AU132</f>
        <v>74.75</v>
      </c>
      <c r="G132">
        <f>붙여넣기데이터!AV132</f>
        <v>19.54</v>
      </c>
      <c r="H132">
        <f>붙여넣기데이터!AW132</f>
        <v>91.51</v>
      </c>
      <c r="I132">
        <f>붙여넣기데이터!AX132</f>
        <v>37.090000000000003</v>
      </c>
      <c r="J132">
        <f>붙여넣기데이터!AY132</f>
        <v>53.33</v>
      </c>
      <c r="K132">
        <f>붙여넣기데이터!AZ132</f>
        <v>41.91</v>
      </c>
      <c r="L132">
        <f>붙여넣기데이터!BA132</f>
        <v>39.79</v>
      </c>
      <c r="M132">
        <f>붙여넣기데이터!AJ132</f>
        <v>28.67</v>
      </c>
      <c r="N132">
        <f>붙여넣기데이터!AH132</f>
        <v>28.63</v>
      </c>
      <c r="O132">
        <f>붙여넣기데이터!AS132</f>
        <v>0.02</v>
      </c>
      <c r="P132">
        <f>붙여넣기데이터!AK132</f>
        <v>36.29</v>
      </c>
      <c r="Q132">
        <f>붙여넣기데이터!AL132</f>
        <v>31.22</v>
      </c>
      <c r="R132">
        <f>붙여넣기데이터!CQ132</f>
        <v>-0.01</v>
      </c>
      <c r="S132">
        <f>붙여넣기데이터!BG132</f>
        <v>10.74</v>
      </c>
      <c r="T132">
        <f>붙여넣기데이터!BF132</f>
        <v>27.33</v>
      </c>
      <c r="U132">
        <f>붙여넣기데이터!AA132</f>
        <v>21.09</v>
      </c>
      <c r="V132">
        <f>붙여넣기데이터!AB132</f>
        <v>68.62</v>
      </c>
      <c r="W132">
        <f>붙여넣기데이터!AC132</f>
        <v>67.11</v>
      </c>
      <c r="X132">
        <f>붙여넣기데이터!AD132</f>
        <v>42.62</v>
      </c>
      <c r="Y132">
        <f>붙여넣기데이터!AE132</f>
        <v>17.05</v>
      </c>
      <c r="Z132">
        <f>붙여넣기데이터!AF132</f>
        <v>21.5</v>
      </c>
      <c r="AA132">
        <f>붙여넣기데이터!U132</f>
        <v>28.11</v>
      </c>
      <c r="AB132">
        <f>붙여넣기데이터!V132</f>
        <v>28.49</v>
      </c>
      <c r="AC132">
        <f>붙여넣기데이터!AQ132</f>
        <v>0.02</v>
      </c>
      <c r="AD132">
        <f>붙여넣기데이터!BE132</f>
        <v>6.01</v>
      </c>
      <c r="AE132">
        <f>붙여넣기데이터!BD132</f>
        <v>6.07</v>
      </c>
      <c r="AF132">
        <f>붙여넣기데이터!W132</f>
        <v>30.44</v>
      </c>
      <c r="AG132">
        <f>붙여넣기데이터!X132</f>
        <v>30.2</v>
      </c>
      <c r="AH132">
        <f>붙여넣기데이터!Y132</f>
        <v>30.05</v>
      </c>
      <c r="AI132">
        <f>붙여넣기데이터!Z132</f>
        <v>30.78</v>
      </c>
      <c r="AK132">
        <v>0.66869999999999996</v>
      </c>
      <c r="AL132">
        <v>75.25</v>
      </c>
      <c r="AM132">
        <v>52.69</v>
      </c>
      <c r="AN132">
        <v>1.1579999999999999</v>
      </c>
      <c r="AO132">
        <v>15.09</v>
      </c>
      <c r="AP132">
        <v>1.8140000000000001</v>
      </c>
      <c r="AQ132">
        <v>92.18</v>
      </c>
      <c r="AR132">
        <v>95.26</v>
      </c>
      <c r="AS132">
        <v>1.1240000000000001</v>
      </c>
      <c r="AT132">
        <v>5.593</v>
      </c>
      <c r="AU132">
        <v>5.5329999999999997E-3</v>
      </c>
      <c r="AV132">
        <v>4.18</v>
      </c>
      <c r="AW132">
        <v>-9.2529999999999999E-4</v>
      </c>
      <c r="AX132">
        <v>-2.7620000000000001E-3</v>
      </c>
      <c r="AY132">
        <v>4.18</v>
      </c>
      <c r="AZ132">
        <v>-5.8529999999999999E-2</v>
      </c>
      <c r="BA132">
        <v>437.2</v>
      </c>
      <c r="BB132">
        <v>460.9</v>
      </c>
      <c r="BC132" s="88">
        <v>458.9</v>
      </c>
      <c r="BD132">
        <v>271</v>
      </c>
      <c r="BE132">
        <v>271</v>
      </c>
      <c r="BF132">
        <v>437.6</v>
      </c>
      <c r="BG132">
        <v>166.6</v>
      </c>
      <c r="BH132">
        <v>23.75</v>
      </c>
      <c r="BI132">
        <v>187.9</v>
      </c>
      <c r="BJ132">
        <v>2.0099999999999998</v>
      </c>
      <c r="BK132">
        <v>9.0560000000000002E-2</v>
      </c>
      <c r="BL132">
        <v>15.09</v>
      </c>
      <c r="BM132">
        <v>2.15</v>
      </c>
      <c r="BN132">
        <v>17.010000000000002</v>
      </c>
      <c r="BO132">
        <v>0.18210000000000001</v>
      </c>
      <c r="BP132">
        <v>5.5339999999999999E-3</v>
      </c>
      <c r="BQ132">
        <v>4.181</v>
      </c>
      <c r="BR132">
        <v>8.7910000000000002E-3</v>
      </c>
      <c r="BS132">
        <v>271.2</v>
      </c>
      <c r="BT132">
        <v>270.89999999999998</v>
      </c>
      <c r="BU132">
        <v>270.7</v>
      </c>
      <c r="BV132">
        <v>270.7</v>
      </c>
      <c r="BW132">
        <v>0.52039999999999997</v>
      </c>
      <c r="BX132">
        <v>-0.37240000000000001</v>
      </c>
      <c r="BY132">
        <v>0.14799999999999999</v>
      </c>
      <c r="BZ132">
        <v>5.9409999999999998E-2</v>
      </c>
      <c r="CA132">
        <v>3.092E-2</v>
      </c>
      <c r="CB132">
        <v>-2.213E-2</v>
      </c>
      <c r="CC132">
        <v>8.7910000000000002E-3</v>
      </c>
      <c r="CD132">
        <f t="shared" si="2"/>
        <v>0.18210000000000001</v>
      </c>
      <c r="CE132">
        <f>붙여넣기데이터!BJ132*0.001</f>
        <v>2.6440000000000001</v>
      </c>
      <c r="CF132">
        <f>붙여넣기데이터!BL132*0.001</f>
        <v>0.29499999999999998</v>
      </c>
      <c r="CG132">
        <f>붙여넣기데이터!BN132*0.001</f>
        <v>0.307</v>
      </c>
      <c r="CH132">
        <f>붙여넣기데이터!BH132*0.001</f>
        <v>9.0000000000000011E-3</v>
      </c>
      <c r="CI132">
        <f>붙여넣기데이터!BP132*0.001</f>
        <v>0</v>
      </c>
    </row>
    <row r="133" spans="4:87" x14ac:dyDescent="0.3">
      <c r="D133" s="1">
        <f>붙여넣기데이터!A133</f>
        <v>45141.546481481484</v>
      </c>
      <c r="E133">
        <f>붙여넣기데이터!AT133</f>
        <v>28.41</v>
      </c>
      <c r="F133">
        <f>붙여넣기데이터!AU133</f>
        <v>74.75</v>
      </c>
      <c r="G133">
        <f>붙여넣기데이터!AV133</f>
        <v>19.54</v>
      </c>
      <c r="H133">
        <f>붙여넣기데이터!AW133</f>
        <v>91.6</v>
      </c>
      <c r="I133">
        <f>붙여넣기데이터!AX133</f>
        <v>37.090000000000003</v>
      </c>
      <c r="J133">
        <f>붙여넣기데이터!AY133</f>
        <v>53.36</v>
      </c>
      <c r="K133">
        <f>붙여넣기데이터!AZ133</f>
        <v>41.82</v>
      </c>
      <c r="L133">
        <f>붙여넣기데이터!BA133</f>
        <v>40</v>
      </c>
      <c r="M133">
        <f>붙여넣기데이터!AJ133</f>
        <v>28.67</v>
      </c>
      <c r="N133">
        <f>붙여넣기데이터!AH133</f>
        <v>28.63</v>
      </c>
      <c r="O133">
        <f>붙여넣기데이터!AS133</f>
        <v>0.02</v>
      </c>
      <c r="P133">
        <f>붙여넣기데이터!AK133</f>
        <v>36.299999999999997</v>
      </c>
      <c r="Q133">
        <f>붙여넣기데이터!AL133</f>
        <v>31.23</v>
      </c>
      <c r="R133">
        <f>붙여넣기데이터!CQ133</f>
        <v>-0.01</v>
      </c>
      <c r="S133">
        <f>붙여넣기데이터!BG133</f>
        <v>10.76</v>
      </c>
      <c r="T133">
        <f>붙여넣기데이터!BF133</f>
        <v>27.34</v>
      </c>
      <c r="U133">
        <f>붙여넣기데이터!AA133</f>
        <v>21.09</v>
      </c>
      <c r="V133">
        <f>붙여넣기데이터!AB133</f>
        <v>68.66</v>
      </c>
      <c r="W133">
        <f>붙여넣기데이터!AC133</f>
        <v>67.17</v>
      </c>
      <c r="X133">
        <f>붙여넣기데이터!AD133</f>
        <v>42.63</v>
      </c>
      <c r="Y133">
        <f>붙여넣기데이터!AE133</f>
        <v>17.09</v>
      </c>
      <c r="Z133">
        <f>붙여넣기데이터!AF133</f>
        <v>21.47</v>
      </c>
      <c r="AA133">
        <f>붙여넣기데이터!U133</f>
        <v>28.11</v>
      </c>
      <c r="AB133">
        <f>붙여넣기데이터!V133</f>
        <v>28.46</v>
      </c>
      <c r="AC133">
        <f>붙여넣기데이터!AQ133</f>
        <v>0.02</v>
      </c>
      <c r="AD133">
        <f>붙여넣기데이터!BE133</f>
        <v>6.01</v>
      </c>
      <c r="AE133">
        <f>붙여넣기데이터!BD133</f>
        <v>6.08</v>
      </c>
      <c r="AF133">
        <f>붙여넣기데이터!W133</f>
        <v>30.44</v>
      </c>
      <c r="AG133">
        <f>붙여넣기데이터!X133</f>
        <v>30.2</v>
      </c>
      <c r="AH133">
        <f>붙여넣기데이터!Y133</f>
        <v>30.05</v>
      </c>
      <c r="AI133">
        <f>붙여넣기데이터!Z133</f>
        <v>30.78</v>
      </c>
      <c r="AK133">
        <v>0.66869999999999996</v>
      </c>
      <c r="AL133">
        <v>75.25</v>
      </c>
      <c r="AM133">
        <v>52.73</v>
      </c>
      <c r="AN133">
        <v>1.1579999999999999</v>
      </c>
      <c r="AO133">
        <v>15.06</v>
      </c>
      <c r="AP133">
        <v>1.8140000000000001</v>
      </c>
      <c r="AQ133">
        <v>92.21</v>
      </c>
      <c r="AR133">
        <v>95.2</v>
      </c>
      <c r="AS133">
        <v>1.1240000000000001</v>
      </c>
      <c r="AT133">
        <v>5.4180000000000001</v>
      </c>
      <c r="AU133">
        <v>5.5329999999999997E-3</v>
      </c>
      <c r="AV133">
        <v>4.18</v>
      </c>
      <c r="AW133">
        <v>-9.2529999999999999E-4</v>
      </c>
      <c r="AX133">
        <v>-2.7620000000000001E-3</v>
      </c>
      <c r="AY133">
        <v>4.18</v>
      </c>
      <c r="AZ133">
        <v>-5.8529999999999999E-2</v>
      </c>
      <c r="BA133">
        <v>437.1</v>
      </c>
      <c r="BB133">
        <v>460.9</v>
      </c>
      <c r="BC133" s="88">
        <v>459</v>
      </c>
      <c r="BD133">
        <v>271</v>
      </c>
      <c r="BE133">
        <v>271</v>
      </c>
      <c r="BF133">
        <v>437.5</v>
      </c>
      <c r="BG133">
        <v>166.5</v>
      </c>
      <c r="BH133">
        <v>23.83</v>
      </c>
      <c r="BI133">
        <v>187.9</v>
      </c>
      <c r="BJ133">
        <v>1.9830000000000001</v>
      </c>
      <c r="BK133">
        <v>9.0480000000000005E-2</v>
      </c>
      <c r="BL133">
        <v>15.06</v>
      </c>
      <c r="BM133">
        <v>2.1560000000000001</v>
      </c>
      <c r="BN133">
        <v>17</v>
      </c>
      <c r="BO133">
        <v>0.17949999999999999</v>
      </c>
      <c r="BP133">
        <v>5.5339999999999999E-3</v>
      </c>
      <c r="BQ133">
        <v>4.181</v>
      </c>
      <c r="BR133">
        <v>8.097E-3</v>
      </c>
      <c r="BS133">
        <v>271.2</v>
      </c>
      <c r="BT133">
        <v>270.8</v>
      </c>
      <c r="BU133">
        <v>270.7</v>
      </c>
      <c r="BV133">
        <v>270.7</v>
      </c>
      <c r="BW133">
        <v>0.54320000000000002</v>
      </c>
      <c r="BX133">
        <v>-0.3952</v>
      </c>
      <c r="BY133">
        <v>0.14799999999999999</v>
      </c>
      <c r="BZ133">
        <v>5.4699999999999999E-2</v>
      </c>
      <c r="CA133">
        <v>2.971E-2</v>
      </c>
      <c r="CB133">
        <v>-2.162E-2</v>
      </c>
      <c r="CC133">
        <v>8.097E-3</v>
      </c>
      <c r="CD133">
        <f t="shared" si="2"/>
        <v>0.17949999999999999</v>
      </c>
      <c r="CE133">
        <f>붙여넣기데이터!BJ133*0.001</f>
        <v>2.6430000000000002</v>
      </c>
      <c r="CF133">
        <f>붙여넣기데이터!BL133*0.001</f>
        <v>0.28999999999999998</v>
      </c>
      <c r="CG133">
        <f>붙여넣기데이터!BN133*0.001</f>
        <v>0.309</v>
      </c>
      <c r="CH133">
        <f>붙여넣기데이터!BH133*0.001</f>
        <v>9.0000000000000011E-3</v>
      </c>
      <c r="CI133">
        <f>붙여넣기데이터!BP133*0.001</f>
        <v>0</v>
      </c>
    </row>
    <row r="134" spans="4:87" x14ac:dyDescent="0.3">
      <c r="D134" s="1">
        <f>붙여넣기데이터!A134</f>
        <v>45141.546539351853</v>
      </c>
      <c r="E134">
        <f>붙여넣기데이터!AT134</f>
        <v>28.41</v>
      </c>
      <c r="F134">
        <f>붙여넣기데이터!AU134</f>
        <v>74.84</v>
      </c>
      <c r="G134">
        <f>붙여넣기데이터!AV134</f>
        <v>19.54</v>
      </c>
      <c r="H134">
        <f>붙여넣기데이터!AW134</f>
        <v>91.64</v>
      </c>
      <c r="I134">
        <f>붙여넣기데이터!AX134</f>
        <v>37.090000000000003</v>
      </c>
      <c r="J134">
        <f>붙여넣기데이터!AY134</f>
        <v>53.21</v>
      </c>
      <c r="K134">
        <f>붙여넣기데이터!AZ134</f>
        <v>41.83</v>
      </c>
      <c r="L134">
        <f>붙여넣기데이터!BA134</f>
        <v>39.61</v>
      </c>
      <c r="M134">
        <f>붙여넣기데이터!AJ134</f>
        <v>28.67</v>
      </c>
      <c r="N134">
        <f>붙여넣기데이터!AH134</f>
        <v>28.63</v>
      </c>
      <c r="O134">
        <f>붙여넣기데이터!AS134</f>
        <v>0.02</v>
      </c>
      <c r="P134">
        <f>붙여넣기데이터!AK134</f>
        <v>36.31</v>
      </c>
      <c r="Q134">
        <f>붙여넣기데이터!AL134</f>
        <v>31.25</v>
      </c>
      <c r="R134">
        <f>붙여넣기데이터!CQ134</f>
        <v>-0.01</v>
      </c>
      <c r="S134">
        <f>붙여넣기데이터!BG134</f>
        <v>10.77</v>
      </c>
      <c r="T134">
        <f>붙여넣기데이터!BF134</f>
        <v>27.33</v>
      </c>
      <c r="U134">
        <f>붙여넣기데이터!AA134</f>
        <v>21.07</v>
      </c>
      <c r="V134">
        <f>붙여넣기데이터!AB134</f>
        <v>68.7</v>
      </c>
      <c r="W134">
        <f>붙여넣기데이터!AC134</f>
        <v>67.23</v>
      </c>
      <c r="X134">
        <f>붙여넣기데이터!AD134</f>
        <v>42.65</v>
      </c>
      <c r="Y134">
        <f>붙여넣기데이터!AE134</f>
        <v>17.11</v>
      </c>
      <c r="Z134">
        <f>붙여넣기데이터!AF134</f>
        <v>21.43</v>
      </c>
      <c r="AA134">
        <f>붙여넣기데이터!U134</f>
        <v>28.11</v>
      </c>
      <c r="AB134">
        <f>붙여넣기데이터!V134</f>
        <v>28.47</v>
      </c>
      <c r="AC134">
        <f>붙여넣기데이터!AQ134</f>
        <v>0.02</v>
      </c>
      <c r="AD134">
        <f>붙여넣기데이터!BE134</f>
        <v>6.01</v>
      </c>
      <c r="AE134">
        <f>붙여넣기데이터!BD134</f>
        <v>6.07</v>
      </c>
      <c r="AF134">
        <f>붙여넣기데이터!W134</f>
        <v>30.44</v>
      </c>
      <c r="AG134">
        <f>붙여넣기데이터!X134</f>
        <v>30.21</v>
      </c>
      <c r="AH134">
        <f>붙여넣기데이터!Y134</f>
        <v>30.05</v>
      </c>
      <c r="AI134">
        <f>붙여넣기데이터!Z134</f>
        <v>30.78</v>
      </c>
      <c r="AK134">
        <v>0.66869999999999996</v>
      </c>
      <c r="AL134">
        <v>75.31</v>
      </c>
      <c r="AM134">
        <v>52.74</v>
      </c>
      <c r="AN134">
        <v>1.1579999999999999</v>
      </c>
      <c r="AO134">
        <v>15.09</v>
      </c>
      <c r="AP134">
        <v>1.8140000000000001</v>
      </c>
      <c r="AQ134">
        <v>92.05</v>
      </c>
      <c r="AR134">
        <v>94.7</v>
      </c>
      <c r="AS134">
        <v>1.1240000000000001</v>
      </c>
      <c r="AT134">
        <v>4.8070000000000004</v>
      </c>
      <c r="AU134">
        <v>5.5329999999999997E-3</v>
      </c>
      <c r="AV134">
        <v>4.18</v>
      </c>
      <c r="AW134">
        <v>-9.2529999999999999E-4</v>
      </c>
      <c r="AX134">
        <v>-2.7620000000000001E-3</v>
      </c>
      <c r="AY134">
        <v>4.18</v>
      </c>
      <c r="AZ134">
        <v>-5.842E-2</v>
      </c>
      <c r="BA134">
        <v>437.1</v>
      </c>
      <c r="BB134">
        <v>461</v>
      </c>
      <c r="BC134" s="88">
        <v>459.1</v>
      </c>
      <c r="BD134">
        <v>271.10000000000002</v>
      </c>
      <c r="BE134">
        <v>271.10000000000002</v>
      </c>
      <c r="BF134">
        <v>437.5</v>
      </c>
      <c r="BG134">
        <v>166.4</v>
      </c>
      <c r="BH134">
        <v>23.95</v>
      </c>
      <c r="BI134">
        <v>188</v>
      </c>
      <c r="BJ134">
        <v>1.9550000000000001</v>
      </c>
      <c r="BK134">
        <v>9.0719999999999995E-2</v>
      </c>
      <c r="BL134">
        <v>15.09</v>
      </c>
      <c r="BM134">
        <v>2.1720000000000002</v>
      </c>
      <c r="BN134">
        <v>17.05</v>
      </c>
      <c r="BO134">
        <v>0.1774</v>
      </c>
      <c r="BP134">
        <v>5.5339999999999999E-3</v>
      </c>
      <c r="BQ134">
        <v>4.181</v>
      </c>
      <c r="BR134">
        <v>8.3289999999999996E-3</v>
      </c>
      <c r="BS134">
        <v>271.2</v>
      </c>
      <c r="BT134">
        <v>270.89999999999998</v>
      </c>
      <c r="BU134">
        <v>270.7</v>
      </c>
      <c r="BV134">
        <v>270.7</v>
      </c>
      <c r="BW134">
        <v>0.52039999999999997</v>
      </c>
      <c r="BX134">
        <v>-0.36249999999999999</v>
      </c>
      <c r="BY134">
        <v>0.1578</v>
      </c>
      <c r="BZ134">
        <v>5.2769999999999997E-2</v>
      </c>
      <c r="CA134">
        <v>2.7459999999999998E-2</v>
      </c>
      <c r="CB134">
        <v>-1.9130000000000001E-2</v>
      </c>
      <c r="CC134">
        <v>8.3289999999999996E-3</v>
      </c>
      <c r="CD134">
        <f t="shared" si="2"/>
        <v>0.1774</v>
      </c>
      <c r="CE134">
        <f>붙여넣기데이터!BJ134*0.001</f>
        <v>2.6430000000000002</v>
      </c>
      <c r="CF134">
        <f>붙여넣기데이터!BL134*0.001</f>
        <v>0.28999999999999998</v>
      </c>
      <c r="CG134">
        <f>붙여넣기데이터!BN134*0.001</f>
        <v>0.309</v>
      </c>
      <c r="CH134">
        <f>붙여넣기데이터!BH134*0.001</f>
        <v>9.0000000000000011E-3</v>
      </c>
      <c r="CI134">
        <f>붙여넣기데이터!BP134*0.001</f>
        <v>0</v>
      </c>
    </row>
    <row r="135" spans="4:87" x14ac:dyDescent="0.3">
      <c r="D135" s="1">
        <f>붙여넣기데이터!A135</f>
        <v>45141.546597222223</v>
      </c>
      <c r="E135">
        <f>붙여넣기데이터!AT135</f>
        <v>28.41</v>
      </c>
      <c r="F135">
        <f>붙여넣기데이터!AU135</f>
        <v>74.739999999999995</v>
      </c>
      <c r="G135">
        <f>붙여넣기데이터!AV135</f>
        <v>19.54</v>
      </c>
      <c r="H135">
        <f>붙여넣기데이터!AW135</f>
        <v>91.7</v>
      </c>
      <c r="I135">
        <f>붙여넣기데이터!AX135</f>
        <v>37.090000000000003</v>
      </c>
      <c r="J135">
        <f>붙여넣기데이터!AY135</f>
        <v>54.03</v>
      </c>
      <c r="K135">
        <f>붙여넣기데이터!AZ135</f>
        <v>41.72</v>
      </c>
      <c r="L135">
        <f>붙여넣기데이터!BA135</f>
        <v>40.340000000000003</v>
      </c>
      <c r="M135">
        <f>붙여넣기데이터!AJ135</f>
        <v>28.67</v>
      </c>
      <c r="N135">
        <f>붙여넣기데이터!AH135</f>
        <v>28.63</v>
      </c>
      <c r="O135">
        <f>붙여넣기데이터!AS135</f>
        <v>0.02</v>
      </c>
      <c r="P135">
        <f>붙여넣기데이터!AK135</f>
        <v>36.32</v>
      </c>
      <c r="Q135">
        <f>붙여넣기데이터!AL135</f>
        <v>31.26</v>
      </c>
      <c r="R135">
        <f>붙여넣기데이터!CQ135</f>
        <v>-0.01</v>
      </c>
      <c r="S135">
        <f>붙여넣기데이터!BG135</f>
        <v>10.78</v>
      </c>
      <c r="T135">
        <f>붙여넣기데이터!BF135</f>
        <v>27.37</v>
      </c>
      <c r="U135">
        <f>붙여넣기데이터!AA135</f>
        <v>21.03</v>
      </c>
      <c r="V135">
        <f>붙여넣기데이터!AB135</f>
        <v>68.73</v>
      </c>
      <c r="W135">
        <f>붙여넣기데이터!AC135</f>
        <v>67.27</v>
      </c>
      <c r="X135">
        <f>붙여넣기데이터!AD135</f>
        <v>42.66</v>
      </c>
      <c r="Y135">
        <f>붙여넣기데이터!AE135</f>
        <v>17.14</v>
      </c>
      <c r="Z135">
        <f>붙여넣기데이터!AF135</f>
        <v>21.37</v>
      </c>
      <c r="AA135">
        <f>붙여넣기데이터!U135</f>
        <v>28.1</v>
      </c>
      <c r="AB135">
        <f>붙여넣기데이터!V135</f>
        <v>28.47</v>
      </c>
      <c r="AC135">
        <f>붙여넣기데이터!AQ135</f>
        <v>0.02</v>
      </c>
      <c r="AD135">
        <f>붙여넣기데이터!BE135</f>
        <v>6.01</v>
      </c>
      <c r="AE135">
        <f>붙여넣기데이터!BD135</f>
        <v>6.08</v>
      </c>
      <c r="AF135">
        <f>붙여넣기데이터!W135</f>
        <v>30.44</v>
      </c>
      <c r="AG135">
        <f>붙여넣기데이터!X135</f>
        <v>30.21</v>
      </c>
      <c r="AH135">
        <f>붙여넣기데이터!Y135</f>
        <v>30.05</v>
      </c>
      <c r="AI135">
        <f>붙여넣기데이터!Z135</f>
        <v>30.79</v>
      </c>
      <c r="AK135">
        <v>0.66869999999999996</v>
      </c>
      <c r="AL135">
        <v>75.25</v>
      </c>
      <c r="AM135">
        <v>52.76</v>
      </c>
      <c r="AN135">
        <v>1.1579999999999999</v>
      </c>
      <c r="AO135">
        <v>15.04</v>
      </c>
      <c r="AP135">
        <v>1.8140000000000001</v>
      </c>
      <c r="AQ135">
        <v>92.93</v>
      </c>
      <c r="AR135">
        <v>95.27</v>
      </c>
      <c r="AS135">
        <v>1.123</v>
      </c>
      <c r="AT135">
        <v>4.2519999999999998</v>
      </c>
      <c r="AU135">
        <v>5.5329999999999997E-3</v>
      </c>
      <c r="AV135">
        <v>4.18</v>
      </c>
      <c r="AW135">
        <v>-9.2529999999999999E-4</v>
      </c>
      <c r="AX135">
        <v>-2.7620000000000001E-3</v>
      </c>
      <c r="AY135">
        <v>4.18</v>
      </c>
      <c r="AZ135">
        <v>-5.842E-2</v>
      </c>
      <c r="BA135">
        <v>437</v>
      </c>
      <c r="BB135">
        <v>461</v>
      </c>
      <c r="BC135" s="88">
        <v>459</v>
      </c>
      <c r="BD135">
        <v>271.10000000000002</v>
      </c>
      <c r="BE135">
        <v>271.10000000000002</v>
      </c>
      <c r="BF135">
        <v>437.4</v>
      </c>
      <c r="BG135">
        <v>166.3</v>
      </c>
      <c r="BH135">
        <v>23.98</v>
      </c>
      <c r="BI135">
        <v>187.9</v>
      </c>
      <c r="BJ135">
        <v>1.944</v>
      </c>
      <c r="BK135">
        <v>9.0429999999999996E-2</v>
      </c>
      <c r="BL135">
        <v>15.04</v>
      </c>
      <c r="BM135">
        <v>2.169</v>
      </c>
      <c r="BN135">
        <v>16.989999999999998</v>
      </c>
      <c r="BO135">
        <v>0.17580000000000001</v>
      </c>
      <c r="BP135">
        <v>5.5339999999999999E-3</v>
      </c>
      <c r="BQ135">
        <v>4.181</v>
      </c>
      <c r="BR135">
        <v>8.5599999999999999E-3</v>
      </c>
      <c r="BS135">
        <v>271.2</v>
      </c>
      <c r="BT135">
        <v>270.8</v>
      </c>
      <c r="BU135">
        <v>270.7</v>
      </c>
      <c r="BV135">
        <v>270.7</v>
      </c>
      <c r="BW135">
        <v>0.54320000000000002</v>
      </c>
      <c r="BX135">
        <v>-0.38529999999999998</v>
      </c>
      <c r="BY135">
        <v>0.15790000000000001</v>
      </c>
      <c r="BZ135">
        <v>5.4210000000000001E-2</v>
      </c>
      <c r="CA135">
        <v>2.945E-2</v>
      </c>
      <c r="CB135">
        <v>-2.0889999999999999E-2</v>
      </c>
      <c r="CC135">
        <v>8.5599999999999999E-3</v>
      </c>
      <c r="CD135">
        <f t="shared" si="2"/>
        <v>0.17580000000000001</v>
      </c>
      <c r="CE135">
        <f>붙여넣기데이터!BJ135*0.001</f>
        <v>2.641</v>
      </c>
      <c r="CF135">
        <f>붙여넣기데이터!BL135*0.001</f>
        <v>0.29499999999999998</v>
      </c>
      <c r="CG135">
        <f>붙여넣기데이터!BN135*0.001</f>
        <v>0.311</v>
      </c>
      <c r="CH135">
        <f>붙여넣기데이터!BH135*0.001</f>
        <v>1.0999999999999999E-2</v>
      </c>
      <c r="CI135">
        <f>붙여넣기데이터!BP135*0.001</f>
        <v>0</v>
      </c>
    </row>
    <row r="136" spans="4:87" x14ac:dyDescent="0.3">
      <c r="D136" s="1">
        <f>붙여넣기데이터!A136</f>
        <v>45141.546655092592</v>
      </c>
      <c r="E136">
        <f>붙여넣기데이터!AT136</f>
        <v>28.41</v>
      </c>
      <c r="F136">
        <f>붙여넣기데이터!AU136</f>
        <v>74.84</v>
      </c>
      <c r="G136">
        <f>붙여넣기데이터!AV136</f>
        <v>19.54</v>
      </c>
      <c r="H136">
        <f>붙여넣기데이터!AW136</f>
        <v>91.76</v>
      </c>
      <c r="I136">
        <f>붙여넣기데이터!AX136</f>
        <v>37.200000000000003</v>
      </c>
      <c r="J136">
        <f>붙여넣기데이터!AY136</f>
        <v>54.55</v>
      </c>
      <c r="K136">
        <f>붙여넣기데이터!AZ136</f>
        <v>41.72</v>
      </c>
      <c r="L136">
        <f>붙여넣기데이터!BA136</f>
        <v>40.61</v>
      </c>
      <c r="M136">
        <f>붙여넣기데이터!AJ136</f>
        <v>28.67</v>
      </c>
      <c r="N136">
        <f>붙여넣기데이터!AH136</f>
        <v>28.63</v>
      </c>
      <c r="O136">
        <f>붙여넣기데이터!AS136</f>
        <v>0.02</v>
      </c>
      <c r="P136">
        <f>붙여넣기데이터!AK136</f>
        <v>36.33</v>
      </c>
      <c r="Q136">
        <f>붙여넣기데이터!AL136</f>
        <v>31.27</v>
      </c>
      <c r="R136">
        <f>붙여넣기데이터!CQ136</f>
        <v>-0.01</v>
      </c>
      <c r="S136">
        <f>붙여넣기데이터!BG136</f>
        <v>10.79</v>
      </c>
      <c r="T136">
        <f>붙여넣기데이터!BF136</f>
        <v>27.4</v>
      </c>
      <c r="U136">
        <f>붙여넣기데이터!AA136</f>
        <v>20.97</v>
      </c>
      <c r="V136">
        <f>붙여넣기데이터!AB136</f>
        <v>68.75</v>
      </c>
      <c r="W136">
        <f>붙여넣기데이터!AC136</f>
        <v>67.3</v>
      </c>
      <c r="X136">
        <f>붙여넣기데이터!AD136</f>
        <v>42.66</v>
      </c>
      <c r="Y136">
        <f>붙여넣기데이터!AE136</f>
        <v>17.16</v>
      </c>
      <c r="Z136">
        <f>붙여넣기데이터!AF136</f>
        <v>21.28</v>
      </c>
      <c r="AA136">
        <f>붙여넣기데이터!U136</f>
        <v>28.1</v>
      </c>
      <c r="AB136">
        <f>붙여넣기데이터!V136</f>
        <v>28.48</v>
      </c>
      <c r="AC136">
        <f>붙여넣기데이터!AQ136</f>
        <v>0.02</v>
      </c>
      <c r="AD136">
        <f>붙여넣기데이터!BE136</f>
        <v>6.01</v>
      </c>
      <c r="AE136">
        <f>붙여넣기데이터!BD136</f>
        <v>6.08</v>
      </c>
      <c r="AF136">
        <f>붙여넣기데이터!W136</f>
        <v>30.45</v>
      </c>
      <c r="AG136">
        <f>붙여넣기데이터!X136</f>
        <v>30.21</v>
      </c>
      <c r="AH136">
        <f>붙여넣기데이터!Y136</f>
        <v>30.05</v>
      </c>
      <c r="AI136">
        <f>붙여넣기데이터!Z136</f>
        <v>30.79</v>
      </c>
      <c r="AK136">
        <v>0.66869999999999996</v>
      </c>
      <c r="AL136">
        <v>75.31</v>
      </c>
      <c r="AM136">
        <v>52.78</v>
      </c>
      <c r="AN136">
        <v>1.1579999999999999</v>
      </c>
      <c r="AO136">
        <v>15.06</v>
      </c>
      <c r="AP136">
        <v>1.8129999999999999</v>
      </c>
      <c r="AQ136">
        <v>93.95</v>
      </c>
      <c r="AR136">
        <v>95.64</v>
      </c>
      <c r="AS136">
        <v>1.123</v>
      </c>
      <c r="AT136">
        <v>3.07</v>
      </c>
      <c r="AU136">
        <v>5.5329999999999997E-3</v>
      </c>
      <c r="AV136">
        <v>4.18</v>
      </c>
      <c r="AW136">
        <v>-9.2529999999999999E-4</v>
      </c>
      <c r="AX136">
        <v>-2.7620000000000001E-3</v>
      </c>
      <c r="AY136">
        <v>4.18</v>
      </c>
      <c r="AZ136">
        <v>-5.842E-2</v>
      </c>
      <c r="BA136">
        <v>436.9</v>
      </c>
      <c r="BB136">
        <v>461</v>
      </c>
      <c r="BC136" s="88">
        <v>459</v>
      </c>
      <c r="BD136">
        <v>271.10000000000002</v>
      </c>
      <c r="BE136">
        <v>271.10000000000002</v>
      </c>
      <c r="BF136">
        <v>437.2</v>
      </c>
      <c r="BG136">
        <v>166.2</v>
      </c>
      <c r="BH136">
        <v>24.05</v>
      </c>
      <c r="BI136">
        <v>187.9</v>
      </c>
      <c r="BJ136">
        <v>1.931</v>
      </c>
      <c r="BK136">
        <v>9.0660000000000004E-2</v>
      </c>
      <c r="BL136">
        <v>15.06</v>
      </c>
      <c r="BM136">
        <v>2.1800000000000002</v>
      </c>
      <c r="BN136">
        <v>17.04</v>
      </c>
      <c r="BO136">
        <v>0.17510000000000001</v>
      </c>
      <c r="BP136">
        <v>5.5339999999999999E-3</v>
      </c>
      <c r="BQ136">
        <v>4.181</v>
      </c>
      <c r="BR136">
        <v>8.7910000000000002E-3</v>
      </c>
      <c r="BS136">
        <v>271.2</v>
      </c>
      <c r="BT136">
        <v>270.8</v>
      </c>
      <c r="BU136">
        <v>270.7</v>
      </c>
      <c r="BV136">
        <v>270.7</v>
      </c>
      <c r="BW136">
        <v>0.55310000000000004</v>
      </c>
      <c r="BX136">
        <v>-0.3952</v>
      </c>
      <c r="BY136">
        <v>0.15790000000000001</v>
      </c>
      <c r="BZ136">
        <v>5.568E-2</v>
      </c>
      <c r="CA136">
        <v>3.0790000000000001E-2</v>
      </c>
      <c r="CB136">
        <v>-2.1999999999999999E-2</v>
      </c>
      <c r="CC136">
        <v>8.7910000000000002E-3</v>
      </c>
      <c r="CD136">
        <f t="shared" si="2"/>
        <v>0.17510000000000001</v>
      </c>
      <c r="CE136">
        <f>붙여넣기데이터!BJ136*0.001</f>
        <v>2.6480000000000001</v>
      </c>
      <c r="CF136">
        <f>붙여넣기데이터!BL136*0.001</f>
        <v>0.28999999999999998</v>
      </c>
      <c r="CG136">
        <f>붙여넣기데이터!BN136*0.001</f>
        <v>0.307</v>
      </c>
      <c r="CH136">
        <f>붙여넣기데이터!BH136*0.001</f>
        <v>1.0999999999999999E-2</v>
      </c>
      <c r="CI136">
        <f>붙여넣기데이터!BP136*0.001</f>
        <v>0</v>
      </c>
    </row>
    <row r="137" spans="4:87" x14ac:dyDescent="0.3">
      <c r="D137" s="1">
        <f>붙여넣기데이터!A137</f>
        <v>45141.546712962961</v>
      </c>
      <c r="E137">
        <f>붙여넣기데이터!AT137</f>
        <v>28.41</v>
      </c>
      <c r="F137">
        <f>붙여넣기데이터!AU137</f>
        <v>74.790000000000006</v>
      </c>
      <c r="G137">
        <f>붙여넣기데이터!AV137</f>
        <v>19.46</v>
      </c>
      <c r="H137">
        <f>붙여넣기데이터!AW137</f>
        <v>91.9</v>
      </c>
      <c r="I137">
        <f>붙여넣기데이터!AX137</f>
        <v>37.200000000000003</v>
      </c>
      <c r="J137">
        <f>붙여넣기데이터!AY137</f>
        <v>53.77</v>
      </c>
      <c r="K137">
        <f>붙여넣기데이터!AZ137</f>
        <v>41.8</v>
      </c>
      <c r="L137">
        <f>붙여넣기데이터!BA137</f>
        <v>41.4</v>
      </c>
      <c r="M137">
        <f>붙여넣기데이터!AJ137</f>
        <v>28.67</v>
      </c>
      <c r="N137">
        <f>붙여넣기데이터!AH137</f>
        <v>28.63</v>
      </c>
      <c r="O137">
        <f>붙여넣기데이터!AS137</f>
        <v>0.02</v>
      </c>
      <c r="P137">
        <f>붙여넣기데이터!AK137</f>
        <v>36.340000000000003</v>
      </c>
      <c r="Q137">
        <f>붙여넣기데이터!AL137</f>
        <v>31.3</v>
      </c>
      <c r="R137">
        <f>붙여넣기데이터!CQ137</f>
        <v>-0.01</v>
      </c>
      <c r="S137">
        <f>붙여넣기데이터!BG137</f>
        <v>10.78</v>
      </c>
      <c r="T137">
        <f>붙여넣기데이터!BF137</f>
        <v>27.44</v>
      </c>
      <c r="U137">
        <f>붙여넣기데이터!AA137</f>
        <v>20.87</v>
      </c>
      <c r="V137">
        <f>붙여넣기데이터!AB137</f>
        <v>68.75</v>
      </c>
      <c r="W137">
        <f>붙여넣기데이터!AC137</f>
        <v>67.319999999999993</v>
      </c>
      <c r="X137">
        <f>붙여넣기데이터!AD137</f>
        <v>42.66</v>
      </c>
      <c r="Y137">
        <f>붙여넣기데이터!AE137</f>
        <v>17.18</v>
      </c>
      <c r="Z137">
        <f>붙여넣기데이터!AF137</f>
        <v>21.17</v>
      </c>
      <c r="AA137">
        <f>붙여넣기데이터!U137</f>
        <v>28.11</v>
      </c>
      <c r="AB137">
        <f>붙여넣기데이터!V137</f>
        <v>28.47</v>
      </c>
      <c r="AC137">
        <f>붙여넣기데이터!AQ137</f>
        <v>0.02</v>
      </c>
      <c r="AD137">
        <f>붙여넣기데이터!BE137</f>
        <v>6.02</v>
      </c>
      <c r="AE137">
        <f>붙여넣기데이터!BD137</f>
        <v>6.08</v>
      </c>
      <c r="AF137">
        <f>붙여넣기데이터!W137</f>
        <v>30.45</v>
      </c>
      <c r="AG137">
        <f>붙여넣기데이터!X137</f>
        <v>30.21</v>
      </c>
      <c r="AH137">
        <f>붙여넣기데이터!Y137</f>
        <v>30.06</v>
      </c>
      <c r="AI137">
        <f>붙여넣기데이터!Z137</f>
        <v>30.79</v>
      </c>
      <c r="AK137">
        <v>0.66869999999999996</v>
      </c>
      <c r="AL137">
        <v>75.28</v>
      </c>
      <c r="AM137">
        <v>52.59</v>
      </c>
      <c r="AN137">
        <v>1.1579999999999999</v>
      </c>
      <c r="AO137">
        <v>15.18</v>
      </c>
      <c r="AP137">
        <v>1.8129999999999999</v>
      </c>
      <c r="AQ137">
        <v>93.11</v>
      </c>
      <c r="AR137">
        <v>97.04</v>
      </c>
      <c r="AS137">
        <v>1.123</v>
      </c>
      <c r="AT137">
        <v>7.1349999999999998</v>
      </c>
      <c r="AU137">
        <v>5.5329999999999997E-3</v>
      </c>
      <c r="AV137">
        <v>4.18</v>
      </c>
      <c r="AW137">
        <v>-9.2529999999999999E-4</v>
      </c>
      <c r="AX137">
        <v>-2.7620000000000001E-3</v>
      </c>
      <c r="AY137">
        <v>4.18</v>
      </c>
      <c r="AZ137">
        <v>-5.8180000000000003E-2</v>
      </c>
      <c r="BA137">
        <v>436.8</v>
      </c>
      <c r="BB137">
        <v>460.9</v>
      </c>
      <c r="BC137" s="88">
        <v>459</v>
      </c>
      <c r="BD137">
        <v>271.10000000000002</v>
      </c>
      <c r="BE137">
        <v>271.10000000000002</v>
      </c>
      <c r="BF137">
        <v>437.2</v>
      </c>
      <c r="BG137">
        <v>166.1</v>
      </c>
      <c r="BH137">
        <v>24.06</v>
      </c>
      <c r="BI137">
        <v>187.9</v>
      </c>
      <c r="BJ137">
        <v>1.907</v>
      </c>
      <c r="BK137">
        <v>9.1380000000000003E-2</v>
      </c>
      <c r="BL137">
        <v>15.18</v>
      </c>
      <c r="BM137">
        <v>2.1989999999999998</v>
      </c>
      <c r="BN137">
        <v>17.170000000000002</v>
      </c>
      <c r="BO137">
        <v>0.17419999999999999</v>
      </c>
      <c r="BP137">
        <v>5.5339999999999999E-3</v>
      </c>
      <c r="BQ137">
        <v>4.181</v>
      </c>
      <c r="BR137">
        <v>8.3289999999999996E-3</v>
      </c>
      <c r="BS137">
        <v>271.2</v>
      </c>
      <c r="BT137">
        <v>270.8</v>
      </c>
      <c r="BU137">
        <v>270.7</v>
      </c>
      <c r="BV137">
        <v>270.7</v>
      </c>
      <c r="BW137">
        <v>0.52059999999999995</v>
      </c>
      <c r="BX137">
        <v>-0.37259999999999999</v>
      </c>
      <c r="BY137">
        <v>0.14799999999999999</v>
      </c>
      <c r="BZ137">
        <v>5.6259999999999998E-2</v>
      </c>
      <c r="CA137">
        <v>2.929E-2</v>
      </c>
      <c r="CB137">
        <v>-2.0959999999999999E-2</v>
      </c>
      <c r="CC137">
        <v>8.3289999999999996E-3</v>
      </c>
      <c r="CD137">
        <f t="shared" si="2"/>
        <v>0.17419999999999999</v>
      </c>
      <c r="CE137">
        <f>붙여넣기데이터!BJ137*0.001</f>
        <v>2.6560000000000001</v>
      </c>
      <c r="CF137">
        <f>붙여넣기데이터!BL137*0.001</f>
        <v>0.29499999999999998</v>
      </c>
      <c r="CG137">
        <f>붙여넣기데이터!BN137*0.001</f>
        <v>0.309</v>
      </c>
      <c r="CH137">
        <f>붙여넣기데이터!BH137*0.001</f>
        <v>9.0000000000000011E-3</v>
      </c>
      <c r="CI137">
        <f>붙여넣기데이터!BP137*0.001</f>
        <v>0</v>
      </c>
    </row>
    <row r="138" spans="4:87" x14ac:dyDescent="0.3">
      <c r="D138" s="1">
        <f>붙여넣기데이터!A138</f>
        <v>45141.546770833331</v>
      </c>
      <c r="E138">
        <f>붙여넣기데이터!AT138</f>
        <v>28.41</v>
      </c>
      <c r="F138">
        <f>붙여넣기데이터!AU138</f>
        <v>74.81</v>
      </c>
      <c r="G138">
        <f>붙여넣기데이터!AV138</f>
        <v>19.45</v>
      </c>
      <c r="H138">
        <f>붙여넣기데이터!AW138</f>
        <v>91.91</v>
      </c>
      <c r="I138">
        <f>붙여넣기데이터!AX138</f>
        <v>37.200000000000003</v>
      </c>
      <c r="J138">
        <f>붙여넣기데이터!AY138</f>
        <v>54.7</v>
      </c>
      <c r="K138">
        <f>붙여넣기데이터!AZ138</f>
        <v>41.82</v>
      </c>
      <c r="L138">
        <f>붙여넣기데이터!BA138</f>
        <v>42.06</v>
      </c>
      <c r="M138">
        <f>붙여넣기데이터!AJ138</f>
        <v>28.67</v>
      </c>
      <c r="N138">
        <f>붙여넣기데이터!AH138</f>
        <v>28.63</v>
      </c>
      <c r="O138">
        <f>붙여넣기데이터!AS138</f>
        <v>0.02</v>
      </c>
      <c r="P138">
        <f>붙여넣기데이터!AK138</f>
        <v>36.35</v>
      </c>
      <c r="Q138">
        <f>붙여넣기데이터!AL138</f>
        <v>31.31</v>
      </c>
      <c r="R138">
        <f>붙여넣기데이터!CQ138</f>
        <v>-0.01</v>
      </c>
      <c r="S138">
        <f>붙여넣기데이터!BG138</f>
        <v>10.78</v>
      </c>
      <c r="T138">
        <f>붙여넣기데이터!BF138</f>
        <v>27.47</v>
      </c>
      <c r="U138">
        <f>붙여넣기데이터!AA138</f>
        <v>20.74</v>
      </c>
      <c r="V138">
        <f>붙여넣기데이터!AB138</f>
        <v>68.760000000000005</v>
      </c>
      <c r="W138">
        <f>붙여넣기데이터!AC138</f>
        <v>67.3</v>
      </c>
      <c r="X138">
        <f>붙여넣기데이터!AD138</f>
        <v>42.69</v>
      </c>
      <c r="Y138">
        <f>붙여넣기데이터!AE138</f>
        <v>17.2</v>
      </c>
      <c r="Z138">
        <f>붙여넣기데이터!AF138</f>
        <v>21.03</v>
      </c>
      <c r="AA138">
        <f>붙여넣기데이터!U138</f>
        <v>28.11</v>
      </c>
      <c r="AB138">
        <f>붙여넣기데이터!V138</f>
        <v>28.48</v>
      </c>
      <c r="AC138">
        <f>붙여넣기데이터!AQ138</f>
        <v>0.02</v>
      </c>
      <c r="AD138">
        <f>붙여넣기데이터!BE138</f>
        <v>6.01</v>
      </c>
      <c r="AE138">
        <f>붙여넣기데이터!BD138</f>
        <v>6.08</v>
      </c>
      <c r="AF138">
        <f>붙여넣기데이터!W138</f>
        <v>30.45</v>
      </c>
      <c r="AG138">
        <f>붙여넣기데이터!X138</f>
        <v>30.21</v>
      </c>
      <c r="AH138">
        <f>붙여넣기데이터!Y138</f>
        <v>30.06</v>
      </c>
      <c r="AI138">
        <f>붙여넣기데이터!Z138</f>
        <v>30.79</v>
      </c>
      <c r="AK138">
        <v>0.66869999999999996</v>
      </c>
      <c r="AL138">
        <v>75.290000000000006</v>
      </c>
      <c r="AM138">
        <v>52.56</v>
      </c>
      <c r="AN138">
        <v>1.1579999999999999</v>
      </c>
      <c r="AO138">
        <v>15.2</v>
      </c>
      <c r="AP138">
        <v>1.8129999999999999</v>
      </c>
      <c r="AQ138">
        <v>94.11</v>
      </c>
      <c r="AR138">
        <v>98.03</v>
      </c>
      <c r="AS138">
        <v>1.123</v>
      </c>
      <c r="AT138">
        <v>7.1180000000000003</v>
      </c>
      <c r="AU138">
        <v>5.5329999999999997E-3</v>
      </c>
      <c r="AV138">
        <v>4.18</v>
      </c>
      <c r="AW138">
        <v>-9.2529999999999999E-4</v>
      </c>
      <c r="AX138">
        <v>-2.7620000000000001E-3</v>
      </c>
      <c r="AY138">
        <v>4.18</v>
      </c>
      <c r="AZ138">
        <v>-5.8180000000000003E-2</v>
      </c>
      <c r="BA138">
        <v>436.7</v>
      </c>
      <c r="BB138">
        <v>460.8</v>
      </c>
      <c r="BC138" s="88">
        <v>458.9</v>
      </c>
      <c r="BD138">
        <v>271.10000000000002</v>
      </c>
      <c r="BE138">
        <v>271.10000000000002</v>
      </c>
      <c r="BF138">
        <v>437</v>
      </c>
      <c r="BG138">
        <v>165.9</v>
      </c>
      <c r="BH138">
        <v>24.16</v>
      </c>
      <c r="BI138">
        <v>187.8</v>
      </c>
      <c r="BJ138">
        <v>1.948</v>
      </c>
      <c r="BK138">
        <v>9.1660000000000005E-2</v>
      </c>
      <c r="BL138">
        <v>15.2</v>
      </c>
      <c r="BM138">
        <v>2.2149999999999999</v>
      </c>
      <c r="BN138">
        <v>17.21</v>
      </c>
      <c r="BO138">
        <v>0.17860000000000001</v>
      </c>
      <c r="BP138">
        <v>5.5339999999999999E-3</v>
      </c>
      <c r="BQ138">
        <v>4.181</v>
      </c>
      <c r="BR138">
        <v>8.5599999999999999E-3</v>
      </c>
      <c r="BS138">
        <v>271.2</v>
      </c>
      <c r="BT138">
        <v>270.8</v>
      </c>
      <c r="BU138">
        <v>270.7</v>
      </c>
      <c r="BV138">
        <v>270.7</v>
      </c>
      <c r="BW138">
        <v>0.54320000000000002</v>
      </c>
      <c r="BX138">
        <v>-0.3952</v>
      </c>
      <c r="BY138">
        <v>0.14799999999999999</v>
      </c>
      <c r="BZ138">
        <v>5.7829999999999999E-2</v>
      </c>
      <c r="CA138">
        <v>3.141E-2</v>
      </c>
      <c r="CB138">
        <v>-2.2849999999999999E-2</v>
      </c>
      <c r="CC138">
        <v>8.5599999999999999E-3</v>
      </c>
      <c r="CD138">
        <f t="shared" si="2"/>
        <v>0.17860000000000001</v>
      </c>
      <c r="CE138">
        <f>붙여넣기데이터!BJ138*0.001</f>
        <v>2.6560000000000001</v>
      </c>
      <c r="CF138">
        <f>붙여넣기데이터!BL138*0.001</f>
        <v>0.29199999999999998</v>
      </c>
      <c r="CG138">
        <f>붙여넣기데이터!BN138*0.001</f>
        <v>0.309</v>
      </c>
      <c r="CH138">
        <f>붙여넣기데이터!BH138*0.001</f>
        <v>9.0000000000000011E-3</v>
      </c>
      <c r="CI138">
        <f>붙여넣기데이터!BP138*0.001</f>
        <v>0</v>
      </c>
    </row>
    <row r="139" spans="4:87" x14ac:dyDescent="0.3">
      <c r="D139" s="1">
        <f>붙여넣기데이터!A139</f>
        <v>45141.5468287037</v>
      </c>
      <c r="E139">
        <f>붙여넣기데이터!AT139</f>
        <v>28.41</v>
      </c>
      <c r="F139">
        <f>붙여넣기데이터!AU139</f>
        <v>74.75</v>
      </c>
      <c r="G139">
        <f>붙여넣기데이터!AV139</f>
        <v>19.45</v>
      </c>
      <c r="H139">
        <f>붙여넣기데이터!AW139</f>
        <v>91.91</v>
      </c>
      <c r="I139">
        <f>붙여넣기데이터!AX139</f>
        <v>37.200000000000003</v>
      </c>
      <c r="J139">
        <f>붙여넣기데이터!AY139</f>
        <v>55.27</v>
      </c>
      <c r="K139">
        <f>붙여넣기데이터!AZ139</f>
        <v>41.9</v>
      </c>
      <c r="L139">
        <f>붙여넣기데이터!BA139</f>
        <v>41.79</v>
      </c>
      <c r="M139">
        <f>붙여넣기데이터!AJ139</f>
        <v>28.67</v>
      </c>
      <c r="N139">
        <f>붙여넣기데이터!AH139</f>
        <v>28.63</v>
      </c>
      <c r="O139">
        <f>붙여넣기데이터!AS139</f>
        <v>0.02</v>
      </c>
      <c r="P139">
        <f>붙여넣기데이터!AK139</f>
        <v>36.35</v>
      </c>
      <c r="Q139">
        <f>붙여넣기데이터!AL139</f>
        <v>31.32</v>
      </c>
      <c r="R139">
        <f>붙여넣기데이터!CQ139</f>
        <v>-0.01</v>
      </c>
      <c r="S139">
        <f>붙여넣기데이터!BG139</f>
        <v>10.78</v>
      </c>
      <c r="T139">
        <f>붙여넣기데이터!BF139</f>
        <v>27.51</v>
      </c>
      <c r="U139">
        <f>붙여넣기데이터!AA139</f>
        <v>20.59</v>
      </c>
      <c r="V139">
        <f>붙여넣기데이터!AB139</f>
        <v>68.78</v>
      </c>
      <c r="W139">
        <f>붙여넣기데이터!AC139</f>
        <v>67.3</v>
      </c>
      <c r="X139">
        <f>붙여넣기데이터!AD139</f>
        <v>42.71</v>
      </c>
      <c r="Y139">
        <f>붙여넣기데이터!AE139</f>
        <v>17.21</v>
      </c>
      <c r="Z139">
        <f>붙여넣기데이터!AF139</f>
        <v>20.9</v>
      </c>
      <c r="AA139">
        <f>붙여넣기데이터!U139</f>
        <v>28.11</v>
      </c>
      <c r="AB139">
        <f>붙여넣기데이터!V139</f>
        <v>28.47</v>
      </c>
      <c r="AC139">
        <f>붙여넣기데이터!AQ139</f>
        <v>0.02</v>
      </c>
      <c r="AD139">
        <f>붙여넣기데이터!BE139</f>
        <v>6.01</v>
      </c>
      <c r="AE139">
        <f>붙여넣기데이터!BD139</f>
        <v>6.08</v>
      </c>
      <c r="AF139">
        <f>붙여넣기데이터!W139</f>
        <v>30.45</v>
      </c>
      <c r="AG139">
        <f>붙여넣기데이터!X139</f>
        <v>30.21</v>
      </c>
      <c r="AH139">
        <f>붙여넣기데이터!Y139</f>
        <v>30.06</v>
      </c>
      <c r="AI139">
        <f>붙여넣기데이터!Z139</f>
        <v>30.79</v>
      </c>
      <c r="AK139">
        <v>0.66869999999999996</v>
      </c>
      <c r="AL139">
        <v>75.25</v>
      </c>
      <c r="AM139">
        <v>52.56</v>
      </c>
      <c r="AN139">
        <v>1.1579999999999999</v>
      </c>
      <c r="AO139">
        <v>15.18</v>
      </c>
      <c r="AP139">
        <v>1.8129999999999999</v>
      </c>
      <c r="AQ139">
        <v>94.72</v>
      </c>
      <c r="AR139">
        <v>97.99</v>
      </c>
      <c r="AS139">
        <v>1.123</v>
      </c>
      <c r="AT139">
        <v>5.9240000000000004</v>
      </c>
      <c r="AU139">
        <v>5.5329999999999997E-3</v>
      </c>
      <c r="AV139">
        <v>4.18</v>
      </c>
      <c r="AW139">
        <v>-9.2529999999999999E-4</v>
      </c>
      <c r="AX139">
        <v>-2.7620000000000001E-3</v>
      </c>
      <c r="AY139">
        <v>4.18</v>
      </c>
      <c r="AZ139">
        <v>-5.8069999999999997E-2</v>
      </c>
      <c r="BA139">
        <v>436.5</v>
      </c>
      <c r="BB139">
        <v>460.8</v>
      </c>
      <c r="BC139" s="88">
        <v>458.8</v>
      </c>
      <c r="BD139">
        <v>271.2</v>
      </c>
      <c r="BE139">
        <v>271.2</v>
      </c>
      <c r="BF139">
        <v>436.9</v>
      </c>
      <c r="BG139">
        <v>165.7</v>
      </c>
      <c r="BH139">
        <v>24.28</v>
      </c>
      <c r="BI139">
        <v>187.6</v>
      </c>
      <c r="BJ139">
        <v>1.9770000000000001</v>
      </c>
      <c r="BK139">
        <v>9.1600000000000001E-2</v>
      </c>
      <c r="BL139">
        <v>15.18</v>
      </c>
      <c r="BM139">
        <v>2.2240000000000002</v>
      </c>
      <c r="BN139">
        <v>17.190000000000001</v>
      </c>
      <c r="BO139">
        <v>0.18110000000000001</v>
      </c>
      <c r="BP139">
        <v>5.5339999999999999E-3</v>
      </c>
      <c r="BQ139">
        <v>4.181</v>
      </c>
      <c r="BR139">
        <v>8.3289999999999996E-3</v>
      </c>
      <c r="BS139">
        <v>271.2</v>
      </c>
      <c r="BT139">
        <v>270.8</v>
      </c>
      <c r="BU139">
        <v>270.7</v>
      </c>
      <c r="BV139">
        <v>270.7</v>
      </c>
      <c r="BW139">
        <v>0.54320000000000002</v>
      </c>
      <c r="BX139">
        <v>-0.3952</v>
      </c>
      <c r="BY139">
        <v>0.14799999999999999</v>
      </c>
      <c r="BZ139">
        <v>5.6259999999999998E-2</v>
      </c>
      <c r="CA139">
        <v>3.056E-2</v>
      </c>
      <c r="CB139">
        <v>-2.223E-2</v>
      </c>
      <c r="CC139">
        <v>8.3289999999999996E-3</v>
      </c>
      <c r="CD139">
        <f t="shared" si="2"/>
        <v>0.18110000000000001</v>
      </c>
      <c r="CE139">
        <f>붙여넣기데이터!BJ139*0.001</f>
        <v>2.6630000000000003</v>
      </c>
      <c r="CF139">
        <f>붙여넣기데이터!BL139*0.001</f>
        <v>0.29499999999999998</v>
      </c>
      <c r="CG139">
        <f>붙여넣기데이터!BN139*0.001</f>
        <v>0.309</v>
      </c>
      <c r="CH139">
        <f>붙여넣기데이터!BH139*0.001</f>
        <v>9.0000000000000011E-3</v>
      </c>
      <c r="CI139">
        <f>붙여넣기데이터!BP139*0.001</f>
        <v>0</v>
      </c>
    </row>
    <row r="140" spans="4:87" x14ac:dyDescent="0.3">
      <c r="D140" s="1">
        <f>붙여넣기데이터!A140</f>
        <v>45141.546886574077</v>
      </c>
      <c r="E140">
        <f>붙여넣기데이터!AT140</f>
        <v>28.41</v>
      </c>
      <c r="F140">
        <f>붙여넣기데이터!AU140</f>
        <v>74.75</v>
      </c>
      <c r="G140">
        <f>붙여넣기데이터!AV140</f>
        <v>19.45</v>
      </c>
      <c r="H140">
        <f>붙여넣기데이터!AW140</f>
        <v>91.91</v>
      </c>
      <c r="I140">
        <f>붙여넣기데이터!AX140</f>
        <v>37.28</v>
      </c>
      <c r="J140">
        <f>붙여넣기데이터!AY140</f>
        <v>54.68</v>
      </c>
      <c r="K140">
        <f>붙여넣기데이터!AZ140</f>
        <v>41.91</v>
      </c>
      <c r="L140">
        <f>붙여넣기데이터!BA140</f>
        <v>40.72</v>
      </c>
      <c r="M140">
        <f>붙여넣기데이터!AJ140</f>
        <v>28.67</v>
      </c>
      <c r="N140">
        <f>붙여넣기데이터!AH140</f>
        <v>28.63</v>
      </c>
      <c r="O140">
        <f>붙여넣기데이터!AS140</f>
        <v>0.02</v>
      </c>
      <c r="P140">
        <f>붙여넣기데이터!AK140</f>
        <v>36.36</v>
      </c>
      <c r="Q140">
        <f>붙여넣기데이터!AL140</f>
        <v>31.32</v>
      </c>
      <c r="R140">
        <f>붙여넣기데이터!CQ140</f>
        <v>-0.01</v>
      </c>
      <c r="S140">
        <f>붙여넣기데이터!BG140</f>
        <v>10.76</v>
      </c>
      <c r="T140">
        <f>붙여넣기데이터!BF140</f>
        <v>27.53</v>
      </c>
      <c r="U140">
        <f>붙여넣기데이터!AA140</f>
        <v>20.45</v>
      </c>
      <c r="V140">
        <f>붙여넣기데이터!AB140</f>
        <v>68.790000000000006</v>
      </c>
      <c r="W140">
        <f>붙여넣기데이터!AC140</f>
        <v>67.31</v>
      </c>
      <c r="X140">
        <f>붙여넣기데이터!AD140</f>
        <v>42.73</v>
      </c>
      <c r="Y140">
        <f>붙여넣기데이터!AE140</f>
        <v>17.22</v>
      </c>
      <c r="Z140">
        <f>붙여넣기데이터!AF140</f>
        <v>20.75</v>
      </c>
      <c r="AA140">
        <f>붙여넣기데이터!U140</f>
        <v>28.11</v>
      </c>
      <c r="AB140">
        <f>붙여넣기데이터!V140</f>
        <v>28.47</v>
      </c>
      <c r="AC140">
        <f>붙여넣기데이터!AQ140</f>
        <v>0.02</v>
      </c>
      <c r="AD140">
        <f>붙여넣기데이터!BE140</f>
        <v>6.02</v>
      </c>
      <c r="AE140">
        <f>붙여넣기데이터!BD140</f>
        <v>6.08</v>
      </c>
      <c r="AF140">
        <f>붙여넣기데이터!W140</f>
        <v>30.46</v>
      </c>
      <c r="AG140">
        <f>붙여넣기데이터!X140</f>
        <v>30.21</v>
      </c>
      <c r="AH140">
        <f>붙여넣기데이터!Y140</f>
        <v>30.06</v>
      </c>
      <c r="AI140">
        <f>붙여넣기데이터!Z140</f>
        <v>30.8</v>
      </c>
      <c r="AK140">
        <v>0.66869999999999996</v>
      </c>
      <c r="AL140">
        <v>75.25</v>
      </c>
      <c r="AM140">
        <v>52.56</v>
      </c>
      <c r="AN140">
        <v>1.1579999999999999</v>
      </c>
      <c r="AO140">
        <v>15.18</v>
      </c>
      <c r="AP140">
        <v>1.8120000000000001</v>
      </c>
      <c r="AQ140">
        <v>94.42</v>
      </c>
      <c r="AR140">
        <v>96.55</v>
      </c>
      <c r="AS140">
        <v>1.1220000000000001</v>
      </c>
      <c r="AT140">
        <v>3.847</v>
      </c>
      <c r="AU140">
        <v>5.5329999999999997E-3</v>
      </c>
      <c r="AV140">
        <v>4.18</v>
      </c>
      <c r="AW140">
        <v>-9.2529999999999999E-4</v>
      </c>
      <c r="AX140">
        <v>-2.7620000000000001E-3</v>
      </c>
      <c r="AY140">
        <v>4.18</v>
      </c>
      <c r="AZ140">
        <v>-5.8180000000000003E-2</v>
      </c>
      <c r="BA140">
        <v>436.4</v>
      </c>
      <c r="BB140">
        <v>460.8</v>
      </c>
      <c r="BC140" s="88">
        <v>458.8</v>
      </c>
      <c r="BD140">
        <v>271.2</v>
      </c>
      <c r="BE140">
        <v>271.2</v>
      </c>
      <c r="BF140">
        <v>436.7</v>
      </c>
      <c r="BG140">
        <v>165.5</v>
      </c>
      <c r="BH140">
        <v>24.37</v>
      </c>
      <c r="BI140">
        <v>187.6</v>
      </c>
      <c r="BJ140">
        <v>1.978</v>
      </c>
      <c r="BK140">
        <v>9.1689999999999994E-2</v>
      </c>
      <c r="BL140">
        <v>15.18</v>
      </c>
      <c r="BM140">
        <v>2.234</v>
      </c>
      <c r="BN140">
        <v>17.2</v>
      </c>
      <c r="BO140">
        <v>0.18129999999999999</v>
      </c>
      <c r="BP140">
        <v>5.5339999999999999E-3</v>
      </c>
      <c r="BQ140">
        <v>4.181</v>
      </c>
      <c r="BR140">
        <v>8.3289999999999996E-3</v>
      </c>
      <c r="BS140">
        <v>271.2</v>
      </c>
      <c r="BT140">
        <v>270.8</v>
      </c>
      <c r="BU140">
        <v>270.7</v>
      </c>
      <c r="BV140">
        <v>270.7</v>
      </c>
      <c r="BW140">
        <v>0.53039999999999998</v>
      </c>
      <c r="BX140">
        <v>-0.38240000000000002</v>
      </c>
      <c r="BY140">
        <v>0.14799999999999999</v>
      </c>
      <c r="BZ140">
        <v>5.6259999999999998E-2</v>
      </c>
      <c r="CA140">
        <v>2.9839999999999998E-2</v>
      </c>
      <c r="CB140">
        <v>-2.1520000000000001E-2</v>
      </c>
      <c r="CC140">
        <v>8.3289999999999996E-3</v>
      </c>
      <c r="CD140">
        <f t="shared" si="2"/>
        <v>0.18129999999999999</v>
      </c>
      <c r="CE140">
        <f>붙여넣기데이터!BJ140*0.001</f>
        <v>2.6640000000000001</v>
      </c>
      <c r="CF140">
        <f>붙여넣기데이터!BL140*0.001</f>
        <v>0.29499999999999998</v>
      </c>
      <c r="CG140">
        <f>붙여넣기데이터!BN140*0.001</f>
        <v>0.309</v>
      </c>
      <c r="CH140">
        <f>붙여넣기데이터!BH140*0.001</f>
        <v>9.0000000000000011E-3</v>
      </c>
      <c r="CI140">
        <f>붙여넣기데이터!BP140*0.001</f>
        <v>0</v>
      </c>
    </row>
    <row r="141" spans="4:87" x14ac:dyDescent="0.3">
      <c r="D141" s="1">
        <f>붙여넣기데이터!A141</f>
        <v>45141.546944444446</v>
      </c>
      <c r="E141">
        <f>붙여넣기데이터!AT141</f>
        <v>28.41</v>
      </c>
      <c r="F141">
        <f>붙여넣기데이터!AU141</f>
        <v>74.61</v>
      </c>
      <c r="G141">
        <f>붙여넣기데이터!AV141</f>
        <v>19.45</v>
      </c>
      <c r="H141">
        <f>붙여넣기데이터!AW141</f>
        <v>91.92</v>
      </c>
      <c r="I141">
        <f>붙여넣기데이터!AX141</f>
        <v>37.29</v>
      </c>
      <c r="J141">
        <f>붙여넣기데이터!AY141</f>
        <v>55.51</v>
      </c>
      <c r="K141">
        <f>붙여넣기데이터!AZ141</f>
        <v>41.91</v>
      </c>
      <c r="L141">
        <f>붙여넣기데이터!BA141</f>
        <v>40.520000000000003</v>
      </c>
      <c r="M141">
        <f>붙여넣기데이터!AJ141</f>
        <v>28.67</v>
      </c>
      <c r="N141">
        <f>붙여넣기데이터!AH141</f>
        <v>28.63</v>
      </c>
      <c r="O141">
        <f>붙여넣기데이터!AS141</f>
        <v>0.02</v>
      </c>
      <c r="P141">
        <f>붙여넣기데이터!AK141</f>
        <v>36.369999999999997</v>
      </c>
      <c r="Q141">
        <f>붙여넣기데이터!AL141</f>
        <v>31.34</v>
      </c>
      <c r="R141">
        <f>붙여넣기데이터!CQ141</f>
        <v>-0.01</v>
      </c>
      <c r="S141">
        <f>붙여넣기데이터!BG141</f>
        <v>10.74</v>
      </c>
      <c r="T141">
        <f>붙여넣기데이터!BF141</f>
        <v>27.51</v>
      </c>
      <c r="U141">
        <f>붙여넣기데이터!AA141</f>
        <v>20.32</v>
      </c>
      <c r="V141">
        <f>붙여넣기데이터!AB141</f>
        <v>68.790000000000006</v>
      </c>
      <c r="W141">
        <f>붙여넣기데이터!AC141</f>
        <v>67.290000000000006</v>
      </c>
      <c r="X141">
        <f>붙여넣기데이터!AD141</f>
        <v>42.76</v>
      </c>
      <c r="Y141">
        <f>붙여넣기데이터!AE141</f>
        <v>17.21</v>
      </c>
      <c r="Z141">
        <f>붙여넣기데이터!AF141</f>
        <v>20.59</v>
      </c>
      <c r="AA141">
        <f>붙여넣기데이터!U141</f>
        <v>28.11</v>
      </c>
      <c r="AB141">
        <f>붙여넣기데이터!V141</f>
        <v>28.49</v>
      </c>
      <c r="AC141">
        <f>붙여넣기데이터!AQ141</f>
        <v>0.02</v>
      </c>
      <c r="AD141">
        <f>붙여넣기데이터!BE141</f>
        <v>6.01</v>
      </c>
      <c r="AE141">
        <f>붙여넣기데이터!BD141</f>
        <v>6.08</v>
      </c>
      <c r="AF141">
        <f>붙여넣기데이터!W141</f>
        <v>30.46</v>
      </c>
      <c r="AG141">
        <f>붙여넣기데이터!X141</f>
        <v>30.21</v>
      </c>
      <c r="AH141">
        <f>붙여넣기데이터!Y141</f>
        <v>30.06</v>
      </c>
      <c r="AI141">
        <f>붙여넣기데이터!Z141</f>
        <v>30.8</v>
      </c>
      <c r="AK141">
        <v>0.66869999999999996</v>
      </c>
      <c r="AL141">
        <v>75.16</v>
      </c>
      <c r="AM141">
        <v>52.56</v>
      </c>
      <c r="AN141">
        <v>1.1579999999999999</v>
      </c>
      <c r="AO141">
        <v>15.11</v>
      </c>
      <c r="AP141">
        <v>1.8120000000000001</v>
      </c>
      <c r="AQ141">
        <v>95.36</v>
      </c>
      <c r="AR141">
        <v>96.27</v>
      </c>
      <c r="AS141">
        <v>1.1220000000000001</v>
      </c>
      <c r="AT141">
        <v>1.643</v>
      </c>
      <c r="AU141">
        <v>5.5329999999999997E-3</v>
      </c>
      <c r="AV141">
        <v>4.18</v>
      </c>
      <c r="AW141">
        <v>-9.2529999999999999E-4</v>
      </c>
      <c r="AX141">
        <v>-2.7620000000000001E-3</v>
      </c>
      <c r="AY141">
        <v>4.18</v>
      </c>
      <c r="AZ141">
        <v>-5.8069999999999997E-2</v>
      </c>
      <c r="BA141">
        <v>436.3</v>
      </c>
      <c r="BB141">
        <v>460.8</v>
      </c>
      <c r="BC141" s="88">
        <v>458.8</v>
      </c>
      <c r="BD141">
        <v>271.3</v>
      </c>
      <c r="BE141">
        <v>271.3</v>
      </c>
      <c r="BF141">
        <v>436.6</v>
      </c>
      <c r="BG141">
        <v>165.3</v>
      </c>
      <c r="BH141">
        <v>24.5</v>
      </c>
      <c r="BI141">
        <v>187.5</v>
      </c>
      <c r="BJ141">
        <v>2.004</v>
      </c>
      <c r="BK141">
        <v>9.1410000000000005E-2</v>
      </c>
      <c r="BL141">
        <v>15.11</v>
      </c>
      <c r="BM141">
        <v>2.2389999999999999</v>
      </c>
      <c r="BN141">
        <v>17.14</v>
      </c>
      <c r="BO141">
        <v>0.1832</v>
      </c>
      <c r="BP141">
        <v>5.5339999999999999E-3</v>
      </c>
      <c r="BQ141">
        <v>4.181</v>
      </c>
      <c r="BR141">
        <v>8.7910000000000002E-3</v>
      </c>
      <c r="BS141">
        <v>271.2</v>
      </c>
      <c r="BT141">
        <v>270.8</v>
      </c>
      <c r="BU141">
        <v>270.7</v>
      </c>
      <c r="BV141">
        <v>270.7</v>
      </c>
      <c r="BW141">
        <v>0.55300000000000005</v>
      </c>
      <c r="BX141">
        <v>-0.40500000000000003</v>
      </c>
      <c r="BY141">
        <v>0.14799999999999999</v>
      </c>
      <c r="BZ141">
        <v>5.9389999999999998E-2</v>
      </c>
      <c r="CA141">
        <v>3.2840000000000001E-2</v>
      </c>
      <c r="CB141">
        <v>-2.4049999999999998E-2</v>
      </c>
      <c r="CC141">
        <v>8.7910000000000002E-3</v>
      </c>
      <c r="CD141">
        <f t="shared" si="2"/>
        <v>0.1832</v>
      </c>
      <c r="CE141">
        <f>붙여넣기데이터!BJ141*0.001</f>
        <v>2.6630000000000003</v>
      </c>
      <c r="CF141">
        <f>붙여넣기데이터!BL141*0.001</f>
        <v>0.29199999999999998</v>
      </c>
      <c r="CG141">
        <f>붙여넣기데이터!BN141*0.001</f>
        <v>0.309</v>
      </c>
      <c r="CH141">
        <f>붙여넣기데이터!BH141*0.001</f>
        <v>9.0000000000000011E-3</v>
      </c>
      <c r="CI141">
        <f>붙여넣기데이터!BP141*0.001</f>
        <v>0</v>
      </c>
    </row>
    <row r="142" spans="4:87" x14ac:dyDescent="0.3">
      <c r="D142" s="1">
        <f>붙여넣기데이터!A142</f>
        <v>45141.547002314815</v>
      </c>
      <c r="E142">
        <f>붙여넣기데이터!AT142</f>
        <v>28.31</v>
      </c>
      <c r="F142">
        <f>붙여넣기데이터!AU142</f>
        <v>74.59</v>
      </c>
      <c r="G142">
        <f>붙여넣기데이터!AV142</f>
        <v>19.45</v>
      </c>
      <c r="H142">
        <f>붙여넣기데이터!AW142</f>
        <v>91.91</v>
      </c>
      <c r="I142">
        <f>붙여넣기데이터!AX142</f>
        <v>37.29</v>
      </c>
      <c r="J142">
        <f>붙여넣기데이터!AY142</f>
        <v>54.17</v>
      </c>
      <c r="K142">
        <f>붙여넣기데이터!AZ142</f>
        <v>41.82</v>
      </c>
      <c r="L142">
        <f>붙여넣기데이터!BA142</f>
        <v>40.76</v>
      </c>
      <c r="M142">
        <f>붙여넣기데이터!AJ142</f>
        <v>28.67</v>
      </c>
      <c r="N142">
        <f>붙여넣기데이터!AH142</f>
        <v>28.63</v>
      </c>
      <c r="O142">
        <f>붙여넣기데이터!AS142</f>
        <v>0.02</v>
      </c>
      <c r="P142">
        <f>붙여넣기데이터!AK142</f>
        <v>36.380000000000003</v>
      </c>
      <c r="Q142">
        <f>붙여넣기데이터!AL142</f>
        <v>31.35</v>
      </c>
      <c r="R142">
        <f>붙여넣기데이터!CQ142</f>
        <v>-0.01</v>
      </c>
      <c r="S142">
        <f>붙여넣기데이터!BG142</f>
        <v>10.72</v>
      </c>
      <c r="T142">
        <f>붙여넣기데이터!BF142</f>
        <v>27.5</v>
      </c>
      <c r="U142">
        <f>붙여넣기데이터!AA142</f>
        <v>20.149999999999999</v>
      </c>
      <c r="V142">
        <f>붙여넣기데이터!AB142</f>
        <v>68.78</v>
      </c>
      <c r="W142">
        <f>붙여넣기데이터!AC142</f>
        <v>67.27</v>
      </c>
      <c r="X142">
        <f>붙여넣기데이터!AD142</f>
        <v>42.77</v>
      </c>
      <c r="Y142">
        <f>붙여넣기데이터!AE142</f>
        <v>17.18</v>
      </c>
      <c r="Z142">
        <f>붙여넣기데이터!AF142</f>
        <v>20.45</v>
      </c>
      <c r="AA142">
        <f>붙여넣기데이터!U142</f>
        <v>28.11</v>
      </c>
      <c r="AB142">
        <f>붙여넣기데이터!V142</f>
        <v>28.48</v>
      </c>
      <c r="AC142">
        <f>붙여넣기데이터!AQ142</f>
        <v>0.02</v>
      </c>
      <c r="AD142">
        <f>붙여넣기데이터!BE142</f>
        <v>6.02</v>
      </c>
      <c r="AE142">
        <f>붙여넣기데이터!BD142</f>
        <v>6.08</v>
      </c>
      <c r="AF142">
        <f>붙여넣기데이터!W142</f>
        <v>30.46</v>
      </c>
      <c r="AG142">
        <f>붙여넣기데이터!X142</f>
        <v>30.21</v>
      </c>
      <c r="AH142">
        <f>붙여넣기데이터!Y142</f>
        <v>30.06</v>
      </c>
      <c r="AI142">
        <f>붙여넣기데이터!Z142</f>
        <v>30.8</v>
      </c>
      <c r="AK142">
        <v>0.66900000000000004</v>
      </c>
      <c r="AL142">
        <v>74.77</v>
      </c>
      <c r="AM142">
        <v>52.56</v>
      </c>
      <c r="AN142">
        <v>1.1579999999999999</v>
      </c>
      <c r="AO142">
        <v>14.86</v>
      </c>
      <c r="AP142">
        <v>1.8120000000000001</v>
      </c>
      <c r="AQ142">
        <v>93.92</v>
      </c>
      <c r="AR142">
        <v>96.24</v>
      </c>
      <c r="AS142">
        <v>1.1220000000000001</v>
      </c>
      <c r="AT142">
        <v>4.2160000000000002</v>
      </c>
      <c r="AU142">
        <v>5.5329999999999997E-3</v>
      </c>
      <c r="AV142">
        <v>4.18</v>
      </c>
      <c r="AW142">
        <v>-9.2529999999999999E-4</v>
      </c>
      <c r="AX142">
        <v>-2.7620000000000001E-3</v>
      </c>
      <c r="AY142">
        <v>4.18</v>
      </c>
      <c r="AZ142">
        <v>-5.8069999999999997E-2</v>
      </c>
      <c r="BA142">
        <v>436.2</v>
      </c>
      <c r="BB142">
        <v>460.8</v>
      </c>
      <c r="BC142" s="88">
        <v>458.8</v>
      </c>
      <c r="BD142">
        <v>271.3</v>
      </c>
      <c r="BE142">
        <v>271.3</v>
      </c>
      <c r="BF142">
        <v>436.5</v>
      </c>
      <c r="BG142">
        <v>165.2</v>
      </c>
      <c r="BH142">
        <v>24.64</v>
      </c>
      <c r="BI142">
        <v>187.5</v>
      </c>
      <c r="BJ142">
        <v>2.0169999999999999</v>
      </c>
      <c r="BK142">
        <v>8.9940000000000006E-2</v>
      </c>
      <c r="BL142">
        <v>14.86</v>
      </c>
      <c r="BM142">
        <v>2.2160000000000002</v>
      </c>
      <c r="BN142">
        <v>16.86</v>
      </c>
      <c r="BO142">
        <v>0.18140000000000001</v>
      </c>
      <c r="BP142">
        <v>5.5339999999999999E-3</v>
      </c>
      <c r="BQ142">
        <v>4.181</v>
      </c>
      <c r="BR142">
        <v>8.5599999999999999E-3</v>
      </c>
      <c r="BS142">
        <v>271.2</v>
      </c>
      <c r="BT142">
        <v>270.8</v>
      </c>
      <c r="BU142">
        <v>270.7</v>
      </c>
      <c r="BV142">
        <v>270.7</v>
      </c>
      <c r="BW142">
        <v>0.53039999999999998</v>
      </c>
      <c r="BX142">
        <v>-0.38240000000000002</v>
      </c>
      <c r="BY142">
        <v>0.14799999999999999</v>
      </c>
      <c r="BZ142">
        <v>5.7829999999999999E-2</v>
      </c>
      <c r="CA142">
        <v>3.0669999999999999E-2</v>
      </c>
      <c r="CB142">
        <v>-2.2110000000000001E-2</v>
      </c>
      <c r="CC142">
        <v>8.5599999999999999E-3</v>
      </c>
      <c r="CD142">
        <f t="shared" si="2"/>
        <v>0.18140000000000001</v>
      </c>
      <c r="CE142">
        <f>붙여넣기데이터!BJ142*0.001</f>
        <v>2.665</v>
      </c>
      <c r="CF142">
        <f>붙여넣기데이터!BL142*0.001</f>
        <v>0.29199999999999998</v>
      </c>
      <c r="CG142">
        <f>붙여넣기데이터!BN142*0.001</f>
        <v>0.309</v>
      </c>
      <c r="CH142">
        <f>붙여넣기데이터!BH142*0.001</f>
        <v>9.0000000000000011E-3</v>
      </c>
      <c r="CI142">
        <f>붙여넣기데이터!BP142*0.001</f>
        <v>0</v>
      </c>
    </row>
    <row r="143" spans="4:87" x14ac:dyDescent="0.3">
      <c r="D143" s="1">
        <f>붙여넣기데이터!A143</f>
        <v>45141.547060185185</v>
      </c>
      <c r="E143">
        <f>붙여넣기데이터!AT143</f>
        <v>28.31</v>
      </c>
      <c r="F143">
        <f>붙여넣기데이터!AU143</f>
        <v>74.63</v>
      </c>
      <c r="G143">
        <f>붙여넣기데이터!AV143</f>
        <v>19.45</v>
      </c>
      <c r="H143">
        <f>붙여넣기데이터!AW143</f>
        <v>91.81</v>
      </c>
      <c r="I143">
        <f>붙여넣기데이터!AX143</f>
        <v>37.29</v>
      </c>
      <c r="J143">
        <f>붙여넣기데이터!AY143</f>
        <v>53.84</v>
      </c>
      <c r="K143">
        <f>붙여넣기데이터!AZ143</f>
        <v>41.82</v>
      </c>
      <c r="L143">
        <f>붙여넣기데이터!BA143</f>
        <v>41.2</v>
      </c>
      <c r="M143">
        <f>붙여넣기데이터!AJ143</f>
        <v>28.67</v>
      </c>
      <c r="N143">
        <f>붙여넣기데이터!AH143</f>
        <v>28.63</v>
      </c>
      <c r="O143">
        <f>붙여넣기데이터!AS143</f>
        <v>0.02</v>
      </c>
      <c r="P143">
        <f>붙여넣기데이터!AK143</f>
        <v>36.4</v>
      </c>
      <c r="Q143">
        <f>붙여넣기데이터!AL143</f>
        <v>31.36</v>
      </c>
      <c r="R143">
        <f>붙여넣기데이터!CQ143</f>
        <v>-0.01</v>
      </c>
      <c r="S143">
        <f>붙여넣기데이터!BG143</f>
        <v>10.69</v>
      </c>
      <c r="T143">
        <f>붙여넣기데이터!BF143</f>
        <v>27.49</v>
      </c>
      <c r="U143">
        <f>붙여넣기데이터!AA143</f>
        <v>19.98</v>
      </c>
      <c r="V143">
        <f>붙여넣기데이터!AB143</f>
        <v>68.77</v>
      </c>
      <c r="W143">
        <f>붙여넣기데이터!AC143</f>
        <v>67.260000000000005</v>
      </c>
      <c r="X143">
        <f>붙여넣기데이터!AD143</f>
        <v>42.77</v>
      </c>
      <c r="Y143">
        <f>붙여넣기데이터!AE143</f>
        <v>17.14</v>
      </c>
      <c r="Z143">
        <f>붙여넣기데이터!AF143</f>
        <v>20.32</v>
      </c>
      <c r="AA143">
        <f>붙여넣기데이터!U143</f>
        <v>28.1</v>
      </c>
      <c r="AB143">
        <f>붙여넣기데이터!V143</f>
        <v>28.48</v>
      </c>
      <c r="AC143">
        <f>붙여넣기데이터!AQ143</f>
        <v>0.02</v>
      </c>
      <c r="AD143">
        <f>붙여넣기데이터!BE143</f>
        <v>6.02</v>
      </c>
      <c r="AE143">
        <f>붙여넣기데이터!BD143</f>
        <v>6.09</v>
      </c>
      <c r="AF143">
        <f>붙여넣기데이터!W143</f>
        <v>30.46</v>
      </c>
      <c r="AG143">
        <f>붙여넣기데이터!X143</f>
        <v>30.21</v>
      </c>
      <c r="AH143">
        <f>붙여넣기데이터!Y143</f>
        <v>30.06</v>
      </c>
      <c r="AI143">
        <f>붙여넣기데이터!Z143</f>
        <v>30.8</v>
      </c>
      <c r="AK143">
        <v>0.66900000000000004</v>
      </c>
      <c r="AL143">
        <v>74.790000000000006</v>
      </c>
      <c r="AM143">
        <v>52.52</v>
      </c>
      <c r="AN143">
        <v>1.1579999999999999</v>
      </c>
      <c r="AO143">
        <v>14.9</v>
      </c>
      <c r="AP143">
        <v>1.8129999999999999</v>
      </c>
      <c r="AQ143">
        <v>93.56</v>
      </c>
      <c r="AR143">
        <v>96.85</v>
      </c>
      <c r="AS143">
        <v>1.123</v>
      </c>
      <c r="AT143">
        <v>5.9589999999999996</v>
      </c>
      <c r="AU143">
        <v>5.5329999999999997E-3</v>
      </c>
      <c r="AV143">
        <v>4.18</v>
      </c>
      <c r="AW143">
        <v>-9.2529999999999999E-4</v>
      </c>
      <c r="AX143">
        <v>-2.7620000000000001E-3</v>
      </c>
      <c r="AY143">
        <v>4.18</v>
      </c>
      <c r="AZ143">
        <v>-5.8180000000000003E-2</v>
      </c>
      <c r="BA143">
        <v>436.1</v>
      </c>
      <c r="BB143">
        <v>460.8</v>
      </c>
      <c r="BC143" s="88">
        <v>458.8</v>
      </c>
      <c r="BD143">
        <v>271.3</v>
      </c>
      <c r="BE143">
        <v>271.3</v>
      </c>
      <c r="BF143">
        <v>436.4</v>
      </c>
      <c r="BG143">
        <v>165.1</v>
      </c>
      <c r="BH143">
        <v>24.76</v>
      </c>
      <c r="BI143">
        <v>187.5</v>
      </c>
      <c r="BJ143">
        <v>2.016</v>
      </c>
      <c r="BK143">
        <v>9.0230000000000005E-2</v>
      </c>
      <c r="BL143">
        <v>14.9</v>
      </c>
      <c r="BM143">
        <v>2.234</v>
      </c>
      <c r="BN143">
        <v>16.920000000000002</v>
      </c>
      <c r="BO143">
        <v>0.18190000000000001</v>
      </c>
      <c r="BP143">
        <v>5.5339999999999999E-3</v>
      </c>
      <c r="BQ143">
        <v>4.181</v>
      </c>
      <c r="BR143">
        <v>8.7910000000000002E-3</v>
      </c>
      <c r="BS143">
        <v>271.2</v>
      </c>
      <c r="BT143">
        <v>270.8</v>
      </c>
      <c r="BU143">
        <v>270.7</v>
      </c>
      <c r="BV143">
        <v>270.7</v>
      </c>
      <c r="BW143">
        <v>0.55330000000000001</v>
      </c>
      <c r="BX143">
        <v>-0.4052</v>
      </c>
      <c r="BY143">
        <v>0.14810000000000001</v>
      </c>
      <c r="BZ143">
        <v>5.9369999999999999E-2</v>
      </c>
      <c r="CA143">
        <v>3.2849999999999997E-2</v>
      </c>
      <c r="CB143">
        <v>-2.4060000000000002E-2</v>
      </c>
      <c r="CC143">
        <v>8.7910000000000002E-3</v>
      </c>
      <c r="CD143">
        <f t="shared" si="2"/>
        <v>0.18190000000000001</v>
      </c>
      <c r="CE143">
        <f>붙여넣기데이터!BJ143*0.001</f>
        <v>2.6659999999999999</v>
      </c>
      <c r="CF143">
        <f>붙여넣기데이터!BL143*0.001</f>
        <v>0.28999999999999998</v>
      </c>
      <c r="CG143">
        <f>붙여넣기데이터!BN143*0.001</f>
        <v>0.309</v>
      </c>
      <c r="CH143">
        <f>붙여넣기데이터!BH143*0.001</f>
        <v>9.0000000000000011E-3</v>
      </c>
      <c r="CI143">
        <f>붙여넣기데이터!BP143*0.001</f>
        <v>0</v>
      </c>
    </row>
    <row r="144" spans="4:87" x14ac:dyDescent="0.3">
      <c r="D144" s="1">
        <f>붙여넣기데이터!A144</f>
        <v>45141.547118055554</v>
      </c>
      <c r="E144">
        <f>붙여넣기데이터!AT144</f>
        <v>28.31</v>
      </c>
      <c r="F144">
        <f>붙여넣기데이터!AU144</f>
        <v>74.45</v>
      </c>
      <c r="G144">
        <f>붙여넣기데이터!AV144</f>
        <v>19.45</v>
      </c>
      <c r="H144">
        <f>붙여넣기데이터!AW144</f>
        <v>91.81</v>
      </c>
      <c r="I144">
        <f>붙여넣기데이터!AX144</f>
        <v>37.29</v>
      </c>
      <c r="J144">
        <f>붙여넣기데이터!AY144</f>
        <v>53.07</v>
      </c>
      <c r="K144">
        <f>붙여넣기데이터!AZ144</f>
        <v>41.91</v>
      </c>
      <c r="L144">
        <f>붙여넣기데이터!BA144</f>
        <v>41.56</v>
      </c>
      <c r="M144">
        <f>붙여넣기데이터!AJ144</f>
        <v>28.67</v>
      </c>
      <c r="N144">
        <f>붙여넣기데이터!AH144</f>
        <v>28.63</v>
      </c>
      <c r="O144">
        <f>붙여넣기데이터!AS144</f>
        <v>0.02</v>
      </c>
      <c r="P144">
        <f>붙여넣기데이터!AK144</f>
        <v>36.4</v>
      </c>
      <c r="Q144">
        <f>붙여넣기데이터!AL144</f>
        <v>31.38</v>
      </c>
      <c r="R144">
        <f>붙여넣기데이터!CQ144</f>
        <v>-0.01</v>
      </c>
      <c r="S144">
        <f>붙여넣기데이터!BG144</f>
        <v>10.66</v>
      </c>
      <c r="T144">
        <f>붙여넣기데이터!BF144</f>
        <v>27.51</v>
      </c>
      <c r="U144">
        <f>붙여넣기데이터!AA144</f>
        <v>19.86</v>
      </c>
      <c r="V144">
        <f>붙여넣기데이터!AB144</f>
        <v>68.77</v>
      </c>
      <c r="W144">
        <f>붙여넣기데이터!AC144</f>
        <v>67.28</v>
      </c>
      <c r="X144">
        <f>붙여넣기데이터!AD144</f>
        <v>42.78</v>
      </c>
      <c r="Y144">
        <f>붙여넣기데이터!AE144</f>
        <v>17.100000000000001</v>
      </c>
      <c r="Z144">
        <f>붙여넣기데이터!AF144</f>
        <v>20.21</v>
      </c>
      <c r="AA144">
        <f>붙여넣기데이터!U144</f>
        <v>28.11</v>
      </c>
      <c r="AB144">
        <f>붙여넣기데이터!V144</f>
        <v>28.48</v>
      </c>
      <c r="AC144">
        <f>붙여넣기데이터!AQ144</f>
        <v>0.02</v>
      </c>
      <c r="AD144">
        <f>붙여넣기데이터!BE144</f>
        <v>6.01</v>
      </c>
      <c r="AE144">
        <f>붙여넣기데이터!BD144</f>
        <v>6.08</v>
      </c>
      <c r="AF144">
        <f>붙여넣기데이터!W144</f>
        <v>30.45</v>
      </c>
      <c r="AG144">
        <f>붙여넣기데이터!X144</f>
        <v>30.2</v>
      </c>
      <c r="AH144">
        <f>붙여넣기데이터!Y144</f>
        <v>30.06</v>
      </c>
      <c r="AI144">
        <f>붙여넣기데이터!Z144</f>
        <v>30.8</v>
      </c>
      <c r="AK144">
        <v>0.66900000000000004</v>
      </c>
      <c r="AL144">
        <v>74.680000000000007</v>
      </c>
      <c r="AM144">
        <v>52.52</v>
      </c>
      <c r="AN144">
        <v>1.1579999999999999</v>
      </c>
      <c r="AO144">
        <v>14.82</v>
      </c>
      <c r="AP144">
        <v>1.8129999999999999</v>
      </c>
      <c r="AQ144">
        <v>92.73</v>
      </c>
      <c r="AR144">
        <v>97.71</v>
      </c>
      <c r="AS144">
        <v>1.123</v>
      </c>
      <c r="AT144">
        <v>9.0269999999999992</v>
      </c>
      <c r="AU144">
        <v>5.5329999999999997E-3</v>
      </c>
      <c r="AV144">
        <v>4.18</v>
      </c>
      <c r="AW144">
        <v>-9.2529999999999999E-4</v>
      </c>
      <c r="AX144">
        <v>-2.7620000000000001E-3</v>
      </c>
      <c r="AY144">
        <v>4.18</v>
      </c>
      <c r="AZ144">
        <v>-5.7950000000000002E-2</v>
      </c>
      <c r="BA144">
        <v>436</v>
      </c>
      <c r="BB144">
        <v>460.8</v>
      </c>
      <c r="BC144" s="88">
        <v>458.8</v>
      </c>
      <c r="BD144">
        <v>271.3</v>
      </c>
      <c r="BE144">
        <v>271.3</v>
      </c>
      <c r="BF144">
        <v>436.4</v>
      </c>
      <c r="BG144">
        <v>165.1</v>
      </c>
      <c r="BH144">
        <v>24.78</v>
      </c>
      <c r="BI144">
        <v>187.5</v>
      </c>
      <c r="BJ144">
        <v>1.9910000000000001</v>
      </c>
      <c r="BK144">
        <v>8.9800000000000005E-2</v>
      </c>
      <c r="BL144">
        <v>14.82</v>
      </c>
      <c r="BM144">
        <v>2.226</v>
      </c>
      <c r="BN144">
        <v>16.84</v>
      </c>
      <c r="BO144">
        <v>0.1787</v>
      </c>
      <c r="BP144">
        <v>5.5339999999999999E-3</v>
      </c>
      <c r="BQ144">
        <v>4.181</v>
      </c>
      <c r="BR144">
        <v>8.5599999999999999E-3</v>
      </c>
      <c r="BS144">
        <v>271.2</v>
      </c>
      <c r="BT144">
        <v>270.8</v>
      </c>
      <c r="BU144">
        <v>270.7</v>
      </c>
      <c r="BV144">
        <v>270.7</v>
      </c>
      <c r="BW144">
        <v>0.54320000000000002</v>
      </c>
      <c r="BX144">
        <v>-0.40500000000000003</v>
      </c>
      <c r="BY144">
        <v>0.13819999999999999</v>
      </c>
      <c r="BZ144">
        <v>6.1960000000000001E-2</v>
      </c>
      <c r="CA144">
        <v>3.3649999999999999E-2</v>
      </c>
      <c r="CB144">
        <v>-2.5090000000000001E-2</v>
      </c>
      <c r="CC144">
        <v>8.5599999999999999E-3</v>
      </c>
      <c r="CD144">
        <f t="shared" si="2"/>
        <v>0.1787</v>
      </c>
      <c r="CE144">
        <f>붙여넣기데이터!BJ144*0.001</f>
        <v>2.661</v>
      </c>
      <c r="CF144">
        <f>붙여넣기데이터!BL144*0.001</f>
        <v>0.29199999999999998</v>
      </c>
      <c r="CG144">
        <f>붙여넣기데이터!BN144*0.001</f>
        <v>0.309</v>
      </c>
      <c r="CH144">
        <f>붙여넣기데이터!BH144*0.001</f>
        <v>1.4E-2</v>
      </c>
      <c r="CI144">
        <f>붙여넣기데이터!BP144*0.001</f>
        <v>0</v>
      </c>
    </row>
    <row r="145" spans="4:87" x14ac:dyDescent="0.3">
      <c r="D145" s="1">
        <f>붙여넣기데이터!A145</f>
        <v>45141.547175925924</v>
      </c>
      <c r="E145">
        <f>붙여넣기데이터!AT145</f>
        <v>28.31</v>
      </c>
      <c r="F145">
        <f>붙여넣기데이터!AU145</f>
        <v>74.44</v>
      </c>
      <c r="G145">
        <f>붙여넣기데이터!AV145</f>
        <v>19.440000000000001</v>
      </c>
      <c r="H145">
        <f>붙여넣기데이터!AW145</f>
        <v>91.81</v>
      </c>
      <c r="I145">
        <f>붙여넣기데이터!AX145</f>
        <v>37.299999999999997</v>
      </c>
      <c r="J145">
        <f>붙여넣기데이터!AY145</f>
        <v>53.42</v>
      </c>
      <c r="K145">
        <f>붙여넣기데이터!AZ145</f>
        <v>41.91</v>
      </c>
      <c r="L145">
        <f>붙여넣기데이터!BA145</f>
        <v>42.33</v>
      </c>
      <c r="M145">
        <f>붙여넣기데이터!AJ145</f>
        <v>28.67</v>
      </c>
      <c r="N145">
        <f>붙여넣기데이터!AH145</f>
        <v>28.63</v>
      </c>
      <c r="O145">
        <f>붙여넣기데이터!AS145</f>
        <v>0.02</v>
      </c>
      <c r="P145">
        <f>붙여넣기데이터!AK145</f>
        <v>36.409999999999997</v>
      </c>
      <c r="Q145">
        <f>붙여넣기데이터!AL145</f>
        <v>31.39</v>
      </c>
      <c r="R145">
        <f>붙여넣기데이터!CQ145</f>
        <v>-0.01</v>
      </c>
      <c r="S145">
        <f>붙여넣기데이터!BG145</f>
        <v>10.63</v>
      </c>
      <c r="T145">
        <f>붙여넣기데이터!BF145</f>
        <v>27.54</v>
      </c>
      <c r="U145">
        <f>붙여넣기데이터!AA145</f>
        <v>19.77</v>
      </c>
      <c r="V145">
        <f>붙여넣기데이터!AB145</f>
        <v>68.77</v>
      </c>
      <c r="W145">
        <f>붙여넣기데이터!AC145</f>
        <v>67.290000000000006</v>
      </c>
      <c r="X145">
        <f>붙여넣기데이터!AD145</f>
        <v>42.8</v>
      </c>
      <c r="Y145">
        <f>붙여넣기데이터!AE145</f>
        <v>17.05</v>
      </c>
      <c r="Z145">
        <f>붙여넣기데이터!AF145</f>
        <v>20.12</v>
      </c>
      <c r="AA145">
        <f>붙여넣기데이터!U145</f>
        <v>28.1</v>
      </c>
      <c r="AB145">
        <f>붙여넣기데이터!V145</f>
        <v>28.49</v>
      </c>
      <c r="AC145">
        <f>붙여넣기데이터!AQ145</f>
        <v>0.02</v>
      </c>
      <c r="AD145">
        <f>붙여넣기데이터!BE145</f>
        <v>6.01</v>
      </c>
      <c r="AE145">
        <f>붙여넣기데이터!BD145</f>
        <v>6.08</v>
      </c>
      <c r="AF145">
        <f>붙여넣기데이터!W145</f>
        <v>30.45</v>
      </c>
      <c r="AG145">
        <f>붙여넣기데이터!X145</f>
        <v>30.21</v>
      </c>
      <c r="AH145">
        <f>붙여넣기데이터!Y145</f>
        <v>30.05</v>
      </c>
      <c r="AI145">
        <f>붙여넣기데이터!Z145</f>
        <v>30.8</v>
      </c>
      <c r="AK145">
        <v>0.66900000000000004</v>
      </c>
      <c r="AL145">
        <v>74.67</v>
      </c>
      <c r="AM145">
        <v>52.49</v>
      </c>
      <c r="AN145">
        <v>1.1579999999999999</v>
      </c>
      <c r="AO145">
        <v>14.84</v>
      </c>
      <c r="AP145">
        <v>1.8129999999999999</v>
      </c>
      <c r="AQ145">
        <v>93.15</v>
      </c>
      <c r="AR145">
        <v>98.78</v>
      </c>
      <c r="AS145">
        <v>1.123</v>
      </c>
      <c r="AT145">
        <v>10.199999999999999</v>
      </c>
      <c r="AU145">
        <v>5.5329999999999997E-3</v>
      </c>
      <c r="AV145">
        <v>4.18</v>
      </c>
      <c r="AW145">
        <v>-9.2529999999999999E-4</v>
      </c>
      <c r="AX145">
        <v>-2.7620000000000001E-3</v>
      </c>
      <c r="AY145">
        <v>4.18</v>
      </c>
      <c r="AZ145">
        <v>-5.7950000000000002E-2</v>
      </c>
      <c r="BA145">
        <v>436</v>
      </c>
      <c r="BB145">
        <v>460.7</v>
      </c>
      <c r="BC145" s="88">
        <v>458.8</v>
      </c>
      <c r="BD145">
        <v>271.3</v>
      </c>
      <c r="BE145">
        <v>271.3</v>
      </c>
      <c r="BF145">
        <v>436.4</v>
      </c>
      <c r="BG145">
        <v>165</v>
      </c>
      <c r="BH145">
        <v>24.76</v>
      </c>
      <c r="BI145">
        <v>187.4</v>
      </c>
      <c r="BJ145">
        <v>1.9790000000000001</v>
      </c>
      <c r="BK145">
        <v>8.9929999999999996E-2</v>
      </c>
      <c r="BL145">
        <v>14.84</v>
      </c>
      <c r="BM145">
        <v>2.226</v>
      </c>
      <c r="BN145">
        <v>16.850000000000001</v>
      </c>
      <c r="BO145">
        <v>0.1779</v>
      </c>
      <c r="BP145">
        <v>5.5339999999999999E-3</v>
      </c>
      <c r="BQ145">
        <v>4.181</v>
      </c>
      <c r="BR145">
        <v>9.0229999999999998E-3</v>
      </c>
      <c r="BS145">
        <v>271.2</v>
      </c>
      <c r="BT145">
        <v>270.8</v>
      </c>
      <c r="BU145">
        <v>270.7</v>
      </c>
      <c r="BV145">
        <v>270.7</v>
      </c>
      <c r="BW145">
        <v>0.55310000000000004</v>
      </c>
      <c r="BX145">
        <v>-0.3952</v>
      </c>
      <c r="BY145">
        <v>0.15790000000000001</v>
      </c>
      <c r="BZ145">
        <v>5.7140000000000003E-2</v>
      </c>
      <c r="CA145">
        <v>3.1600000000000003E-2</v>
      </c>
      <c r="CB145">
        <v>-2.2579999999999999E-2</v>
      </c>
      <c r="CC145">
        <v>9.0229999999999998E-3</v>
      </c>
      <c r="CD145">
        <f t="shared" si="2"/>
        <v>0.1779</v>
      </c>
      <c r="CE145">
        <f>붙여넣기데이터!BJ145*0.001</f>
        <v>2.6680000000000001</v>
      </c>
      <c r="CF145">
        <f>붙여넣기데이터!BL145*0.001</f>
        <v>0.29199999999999998</v>
      </c>
      <c r="CG145">
        <f>붙여넣기데이터!BN145*0.001</f>
        <v>0.311</v>
      </c>
      <c r="CH145">
        <f>붙여넣기데이터!BH145*0.001</f>
        <v>9.0000000000000011E-3</v>
      </c>
      <c r="CI145">
        <f>붙여넣기데이터!BP145*0.001</f>
        <v>0</v>
      </c>
    </row>
    <row r="146" spans="4:87" x14ac:dyDescent="0.3">
      <c r="D146" s="1">
        <f>붙여넣기데이터!A146</f>
        <v>45141.547233796293</v>
      </c>
      <c r="E146">
        <f>붙여넣기데이터!AT146</f>
        <v>28.3</v>
      </c>
      <c r="F146">
        <f>붙여넣기데이터!AU146</f>
        <v>74.44</v>
      </c>
      <c r="G146">
        <f>붙여넣기데이터!AV146</f>
        <v>19.36</v>
      </c>
      <c r="H146">
        <f>붙여넣기데이터!AW146</f>
        <v>91.81</v>
      </c>
      <c r="I146">
        <f>붙여넣기데이터!AX146</f>
        <v>37.39</v>
      </c>
      <c r="J146">
        <f>붙여넣기데이터!AY146</f>
        <v>52.52</v>
      </c>
      <c r="K146">
        <f>붙여넣기데이터!AZ146</f>
        <v>42.01</v>
      </c>
      <c r="L146">
        <f>붙여넣기데이터!BA146</f>
        <v>41.58</v>
      </c>
      <c r="M146">
        <f>붙여넣기데이터!AJ146</f>
        <v>28.67</v>
      </c>
      <c r="N146">
        <f>붙여넣기데이터!AH146</f>
        <v>28.63</v>
      </c>
      <c r="O146">
        <f>붙여넣기데이터!AS146</f>
        <v>0.02</v>
      </c>
      <c r="P146">
        <f>붙여넣기데이터!AK146</f>
        <v>36.42</v>
      </c>
      <c r="Q146">
        <f>붙여넣기데이터!AL146</f>
        <v>31.4</v>
      </c>
      <c r="R146">
        <f>붙여넣기데이터!CQ146</f>
        <v>-0.01</v>
      </c>
      <c r="S146">
        <f>붙여넣기데이터!BG146</f>
        <v>10.6</v>
      </c>
      <c r="T146">
        <f>붙여넣기데이터!BF146</f>
        <v>27.53</v>
      </c>
      <c r="U146">
        <f>붙여넣기데이터!AA146</f>
        <v>19.68</v>
      </c>
      <c r="V146">
        <f>붙여넣기데이터!AB146</f>
        <v>68.77</v>
      </c>
      <c r="W146">
        <f>붙여넣기데이터!AC146</f>
        <v>67.3</v>
      </c>
      <c r="X146">
        <f>붙여넣기데이터!AD146</f>
        <v>42.82</v>
      </c>
      <c r="Y146">
        <f>붙여넣기데이터!AE146</f>
        <v>16.97</v>
      </c>
      <c r="Z146">
        <f>붙여넣기데이터!AF146</f>
        <v>20.05</v>
      </c>
      <c r="AA146">
        <f>붙여넣기데이터!U146</f>
        <v>28.11</v>
      </c>
      <c r="AB146">
        <f>붙여넣기데이터!V146</f>
        <v>28.49</v>
      </c>
      <c r="AC146">
        <f>붙여넣기데이터!AQ146</f>
        <v>0.02</v>
      </c>
      <c r="AD146">
        <f>붙여넣기데이터!BE146</f>
        <v>6.02</v>
      </c>
      <c r="AE146">
        <f>붙여넣기데이터!BD146</f>
        <v>6.08</v>
      </c>
      <c r="AF146">
        <f>붙여넣기데이터!W146</f>
        <v>30.46</v>
      </c>
      <c r="AG146">
        <f>붙여넣기데이터!X146</f>
        <v>30.21</v>
      </c>
      <c r="AH146">
        <f>붙여넣기데이터!Y146</f>
        <v>30.06</v>
      </c>
      <c r="AI146">
        <f>붙여넣기데이터!Z146</f>
        <v>30.81</v>
      </c>
      <c r="AK146">
        <v>0.66900000000000004</v>
      </c>
      <c r="AL146">
        <v>74.63</v>
      </c>
      <c r="AM146">
        <v>52.24</v>
      </c>
      <c r="AN146">
        <v>1.1579999999999999</v>
      </c>
      <c r="AO146">
        <v>14.98</v>
      </c>
      <c r="AP146">
        <v>1.8120000000000001</v>
      </c>
      <c r="AQ146">
        <v>92.55</v>
      </c>
      <c r="AR146">
        <v>98.15</v>
      </c>
      <c r="AS146">
        <v>1.1220000000000001</v>
      </c>
      <c r="AT146">
        <v>10.14</v>
      </c>
      <c r="AU146">
        <v>5.5329999999999997E-3</v>
      </c>
      <c r="AV146">
        <v>4.18</v>
      </c>
      <c r="AW146">
        <v>-9.2529999999999999E-4</v>
      </c>
      <c r="AX146">
        <v>-2.7620000000000001E-3</v>
      </c>
      <c r="AY146">
        <v>4.18</v>
      </c>
      <c r="AZ146">
        <v>-5.7950000000000002E-2</v>
      </c>
      <c r="BA146">
        <v>435.9</v>
      </c>
      <c r="BB146">
        <v>460.7</v>
      </c>
      <c r="BC146" s="88">
        <v>458.8</v>
      </c>
      <c r="BD146">
        <v>271.39999999999998</v>
      </c>
      <c r="BE146">
        <v>271.39999999999998</v>
      </c>
      <c r="BF146">
        <v>436.4</v>
      </c>
      <c r="BG146">
        <v>165</v>
      </c>
      <c r="BH146">
        <v>24.8</v>
      </c>
      <c r="BI146">
        <v>187.4</v>
      </c>
      <c r="BJ146">
        <v>1.9650000000000001</v>
      </c>
      <c r="BK146">
        <v>9.0819999999999998E-2</v>
      </c>
      <c r="BL146">
        <v>14.98</v>
      </c>
      <c r="BM146">
        <v>2.2519999999999998</v>
      </c>
      <c r="BN146">
        <v>17.02</v>
      </c>
      <c r="BO146">
        <v>0.1784</v>
      </c>
      <c r="BP146">
        <v>5.5339999999999999E-3</v>
      </c>
      <c r="BQ146">
        <v>4.181</v>
      </c>
      <c r="BR146">
        <v>8.7910000000000002E-3</v>
      </c>
      <c r="BS146">
        <v>271.2</v>
      </c>
      <c r="BT146">
        <v>270.8</v>
      </c>
      <c r="BU146">
        <v>270.7</v>
      </c>
      <c r="BV146">
        <v>270.7</v>
      </c>
      <c r="BW146">
        <v>0.53039999999999998</v>
      </c>
      <c r="BX146">
        <v>-0.38240000000000002</v>
      </c>
      <c r="BY146">
        <v>0.14799999999999999</v>
      </c>
      <c r="BZ146">
        <v>5.9389999999999998E-2</v>
      </c>
      <c r="CA146">
        <v>3.15E-2</v>
      </c>
      <c r="CB146">
        <v>-2.2710000000000001E-2</v>
      </c>
      <c r="CC146">
        <v>8.7910000000000002E-3</v>
      </c>
      <c r="CD146">
        <f t="shared" si="2"/>
        <v>0.1784</v>
      </c>
      <c r="CE146">
        <f>붙여넣기데이터!BJ146*0.001</f>
        <v>2.6680000000000001</v>
      </c>
      <c r="CF146">
        <f>붙여넣기데이터!BL146*0.001</f>
        <v>0.29199999999999998</v>
      </c>
      <c r="CG146">
        <f>붙여넣기데이터!BN146*0.001</f>
        <v>0.309</v>
      </c>
      <c r="CH146">
        <f>붙여넣기데이터!BH146*0.001</f>
        <v>9.0000000000000011E-3</v>
      </c>
      <c r="CI146">
        <f>붙여넣기데이터!BP146*0.001</f>
        <v>0</v>
      </c>
    </row>
    <row r="147" spans="4:87" x14ac:dyDescent="0.3">
      <c r="D147" s="1">
        <f>붙여넣기데이터!A147</f>
        <v>45141.547291666669</v>
      </c>
      <c r="E147">
        <f>붙여넣기데이터!AT147</f>
        <v>28.3</v>
      </c>
      <c r="F147">
        <f>붙여넣기데이터!AU147</f>
        <v>74.33</v>
      </c>
      <c r="G147">
        <f>붙여넣기데이터!AV147</f>
        <v>19.350000000000001</v>
      </c>
      <c r="H147">
        <f>붙여넣기데이터!AW147</f>
        <v>91.9</v>
      </c>
      <c r="I147">
        <f>붙여넣기데이터!AX147</f>
        <v>37.39</v>
      </c>
      <c r="J147">
        <f>붙여넣기데이터!AY147</f>
        <v>52.7</v>
      </c>
      <c r="K147">
        <f>붙여넣기데이터!AZ147</f>
        <v>42.01</v>
      </c>
      <c r="L147">
        <f>붙여넣기데이터!BA147</f>
        <v>41.46</v>
      </c>
      <c r="M147">
        <f>붙여넣기데이터!AJ147</f>
        <v>28.67</v>
      </c>
      <c r="N147">
        <f>붙여넣기데이터!AH147</f>
        <v>28.63</v>
      </c>
      <c r="O147">
        <f>붙여넣기데이터!AS147</f>
        <v>0.02</v>
      </c>
      <c r="P147">
        <f>붙여넣기데이터!AK147</f>
        <v>36.43</v>
      </c>
      <c r="Q147">
        <f>붙여넣기데이터!AL147</f>
        <v>31.41</v>
      </c>
      <c r="R147">
        <f>붙여넣기데이터!CQ147</f>
        <v>-0.01</v>
      </c>
      <c r="S147">
        <f>붙여넣기데이터!BG147</f>
        <v>10.56</v>
      </c>
      <c r="T147">
        <f>붙여넣기데이터!BF147</f>
        <v>27.53</v>
      </c>
      <c r="U147">
        <f>붙여넣기데이터!AA147</f>
        <v>19.600000000000001</v>
      </c>
      <c r="V147">
        <f>붙여넣기데이터!AB147</f>
        <v>68.77</v>
      </c>
      <c r="W147">
        <f>붙여넣기데이터!AC147</f>
        <v>67.3</v>
      </c>
      <c r="X147">
        <f>붙여넣기데이터!AD147</f>
        <v>42.85</v>
      </c>
      <c r="Y147">
        <f>붙여넣기데이터!AE147</f>
        <v>16.89</v>
      </c>
      <c r="Z147">
        <f>붙여넣기데이터!AF147</f>
        <v>19.96</v>
      </c>
      <c r="AA147">
        <f>붙여넣기데이터!U147</f>
        <v>28.11</v>
      </c>
      <c r="AB147">
        <f>붙여넣기데이터!V147</f>
        <v>28.49</v>
      </c>
      <c r="AC147">
        <f>붙여넣기데이터!AQ147</f>
        <v>0.02</v>
      </c>
      <c r="AD147">
        <f>붙여넣기데이터!BE147</f>
        <v>6.02</v>
      </c>
      <c r="AE147">
        <f>붙여넣기데이터!BD147</f>
        <v>6.08</v>
      </c>
      <c r="AF147">
        <f>붙여넣기데이터!W147</f>
        <v>30.46</v>
      </c>
      <c r="AG147">
        <f>붙여넣기데이터!X147</f>
        <v>30.22</v>
      </c>
      <c r="AH147">
        <f>붙여넣기데이터!Y147</f>
        <v>30.06</v>
      </c>
      <c r="AI147">
        <f>붙여넣기데이터!Z147</f>
        <v>30.81</v>
      </c>
      <c r="AK147">
        <v>0.66900000000000004</v>
      </c>
      <c r="AL147">
        <v>74.56</v>
      </c>
      <c r="AM147">
        <v>52.24</v>
      </c>
      <c r="AN147">
        <v>1.1579999999999999</v>
      </c>
      <c r="AO147">
        <v>14.93</v>
      </c>
      <c r="AP147">
        <v>1.8120000000000001</v>
      </c>
      <c r="AQ147">
        <v>92.75</v>
      </c>
      <c r="AR147">
        <v>97.98</v>
      </c>
      <c r="AS147">
        <v>1.1220000000000001</v>
      </c>
      <c r="AT147">
        <v>9.4830000000000005</v>
      </c>
      <c r="AU147">
        <v>5.5329999999999997E-3</v>
      </c>
      <c r="AV147">
        <v>4.18</v>
      </c>
      <c r="AW147">
        <v>-9.2529999999999999E-4</v>
      </c>
      <c r="AX147">
        <v>-2.7620000000000001E-3</v>
      </c>
      <c r="AY147">
        <v>4.18</v>
      </c>
      <c r="AZ147">
        <v>-5.7950000000000002E-2</v>
      </c>
      <c r="BA147">
        <v>436</v>
      </c>
      <c r="BB147">
        <v>460.7</v>
      </c>
      <c r="BC147" s="88">
        <v>458.8</v>
      </c>
      <c r="BD147">
        <v>271.39999999999998</v>
      </c>
      <c r="BE147">
        <v>271.39999999999998</v>
      </c>
      <c r="BF147">
        <v>436.4</v>
      </c>
      <c r="BG147">
        <v>164.9</v>
      </c>
      <c r="BH147">
        <v>24.79</v>
      </c>
      <c r="BI147">
        <v>187.3</v>
      </c>
      <c r="BJ147">
        <v>1.9650000000000001</v>
      </c>
      <c r="BK147">
        <v>9.0560000000000002E-2</v>
      </c>
      <c r="BL147">
        <v>14.93</v>
      </c>
      <c r="BM147">
        <v>2.2450000000000001</v>
      </c>
      <c r="BN147">
        <v>16.97</v>
      </c>
      <c r="BO147">
        <v>0.1779</v>
      </c>
      <c r="BP147">
        <v>5.5339999999999999E-3</v>
      </c>
      <c r="BQ147">
        <v>4.181</v>
      </c>
      <c r="BR147">
        <v>8.7910000000000002E-3</v>
      </c>
      <c r="BS147">
        <v>271.2</v>
      </c>
      <c r="BT147">
        <v>270.8</v>
      </c>
      <c r="BU147">
        <v>270.7</v>
      </c>
      <c r="BV147">
        <v>270.7</v>
      </c>
      <c r="BW147">
        <v>0.53039999999999998</v>
      </c>
      <c r="BX147">
        <v>-0.3725</v>
      </c>
      <c r="BY147">
        <v>0.15790000000000001</v>
      </c>
      <c r="BZ147">
        <v>5.568E-2</v>
      </c>
      <c r="CA147">
        <v>2.9530000000000001E-2</v>
      </c>
      <c r="CB147">
        <v>-2.0740000000000001E-2</v>
      </c>
      <c r="CC147">
        <v>8.7910000000000002E-3</v>
      </c>
      <c r="CD147">
        <f t="shared" si="2"/>
        <v>0.1779</v>
      </c>
      <c r="CE147">
        <f>붙여넣기데이터!BJ147*0.001</f>
        <v>2.6680000000000001</v>
      </c>
      <c r="CF147">
        <f>붙여넣기데이터!BL147*0.001</f>
        <v>0.29199999999999998</v>
      </c>
      <c r="CG147">
        <f>붙여넣기데이터!BN147*0.001</f>
        <v>0.311</v>
      </c>
      <c r="CH147">
        <f>붙여넣기데이터!BH147*0.001</f>
        <v>1.0999999999999999E-2</v>
      </c>
      <c r="CI147">
        <f>붙여넣기데이터!BP147*0.001</f>
        <v>0</v>
      </c>
    </row>
    <row r="148" spans="4:87" x14ac:dyDescent="0.3">
      <c r="D148" s="1">
        <f>붙여넣기데이터!A148</f>
        <v>45141.547349537039</v>
      </c>
      <c r="E148">
        <f>붙여넣기데이터!AT148</f>
        <v>28.31</v>
      </c>
      <c r="F148">
        <f>붙여넣기데이터!AU148</f>
        <v>74.3</v>
      </c>
      <c r="G148">
        <f>붙여넣기데이터!AV148</f>
        <v>19.350000000000001</v>
      </c>
      <c r="H148">
        <f>붙여넣기데이터!AW148</f>
        <v>91.91</v>
      </c>
      <c r="I148">
        <f>붙여넣기데이터!AX148</f>
        <v>37.39</v>
      </c>
      <c r="J148">
        <f>붙여넣기데이터!AY148</f>
        <v>53.2</v>
      </c>
      <c r="K148">
        <f>붙여넣기데이터!AZ148</f>
        <v>42.01</v>
      </c>
      <c r="L148">
        <f>붙여넣기데이터!BA148</f>
        <v>40.93</v>
      </c>
      <c r="M148">
        <f>붙여넣기데이터!AJ148</f>
        <v>28.67</v>
      </c>
      <c r="N148">
        <f>붙여넣기데이터!AH148</f>
        <v>28.63</v>
      </c>
      <c r="O148">
        <f>붙여넣기데이터!AS148</f>
        <v>0.02</v>
      </c>
      <c r="P148">
        <f>붙여넣기데이터!AK148</f>
        <v>36.44</v>
      </c>
      <c r="Q148">
        <f>붙여넣기데이터!AL148</f>
        <v>31.42</v>
      </c>
      <c r="R148">
        <f>붙여넣기데이터!CQ148</f>
        <v>-0.01</v>
      </c>
      <c r="S148">
        <f>붙여넣기데이터!BG148</f>
        <v>10.54</v>
      </c>
      <c r="T148">
        <f>붙여넣기데이터!BF148</f>
        <v>27.51</v>
      </c>
      <c r="U148">
        <f>붙여넣기데이터!AA148</f>
        <v>19.55</v>
      </c>
      <c r="V148">
        <f>붙여넣기데이터!AB148</f>
        <v>68.78</v>
      </c>
      <c r="W148">
        <f>붙여넣기데이터!AC148</f>
        <v>67.28</v>
      </c>
      <c r="X148">
        <f>붙여넣기데이터!AD148</f>
        <v>42.87</v>
      </c>
      <c r="Y148">
        <f>붙여넣기데이터!AE148</f>
        <v>16.84</v>
      </c>
      <c r="Z148">
        <f>붙여넣기데이터!AF148</f>
        <v>19.93</v>
      </c>
      <c r="AA148">
        <f>붙여넣기데이터!U148</f>
        <v>28.11</v>
      </c>
      <c r="AB148">
        <f>붙여넣기데이터!V148</f>
        <v>28.49</v>
      </c>
      <c r="AC148">
        <f>붙여넣기데이터!AQ148</f>
        <v>0.02</v>
      </c>
      <c r="AD148">
        <f>붙여넣기데이터!BE148</f>
        <v>6.02</v>
      </c>
      <c r="AE148">
        <f>붙여넣기데이터!BD148</f>
        <v>6.08</v>
      </c>
      <c r="AF148">
        <f>붙여넣기데이터!W148</f>
        <v>30.46</v>
      </c>
      <c r="AG148">
        <f>붙여넣기데이터!X148</f>
        <v>30.22</v>
      </c>
      <c r="AH148">
        <f>붙여넣기데이터!Y148</f>
        <v>30.06</v>
      </c>
      <c r="AI148">
        <f>붙여넣기데이터!Z148</f>
        <v>30.81</v>
      </c>
      <c r="AK148">
        <v>0.66900000000000004</v>
      </c>
      <c r="AL148">
        <v>74.58</v>
      </c>
      <c r="AM148">
        <v>52.25</v>
      </c>
      <c r="AN148">
        <v>1.1579999999999999</v>
      </c>
      <c r="AO148">
        <v>14.94</v>
      </c>
      <c r="AP148">
        <v>1.8120000000000001</v>
      </c>
      <c r="AQ148">
        <v>93.29</v>
      </c>
      <c r="AR148">
        <v>97.24</v>
      </c>
      <c r="AS148">
        <v>1.1220000000000001</v>
      </c>
      <c r="AT148">
        <v>7.1630000000000003</v>
      </c>
      <c r="AU148">
        <v>5.5329999999999997E-3</v>
      </c>
      <c r="AV148">
        <v>4.18</v>
      </c>
      <c r="AW148">
        <v>-9.2529999999999999E-4</v>
      </c>
      <c r="AX148">
        <v>-2.7620000000000001E-3</v>
      </c>
      <c r="AY148">
        <v>4.18</v>
      </c>
      <c r="AZ148">
        <v>-5.7950000000000002E-2</v>
      </c>
      <c r="BA148">
        <v>436</v>
      </c>
      <c r="BB148">
        <v>460.8</v>
      </c>
      <c r="BC148" s="88">
        <v>458.8</v>
      </c>
      <c r="BD148">
        <v>271.5</v>
      </c>
      <c r="BE148">
        <v>271.5</v>
      </c>
      <c r="BF148">
        <v>436.4</v>
      </c>
      <c r="BG148">
        <v>164.9</v>
      </c>
      <c r="BH148">
        <v>24.84</v>
      </c>
      <c r="BI148">
        <v>187.3</v>
      </c>
      <c r="BJ148">
        <v>2.004</v>
      </c>
      <c r="BK148">
        <v>9.0639999999999998E-2</v>
      </c>
      <c r="BL148">
        <v>14.94</v>
      </c>
      <c r="BM148">
        <v>2.2519999999999998</v>
      </c>
      <c r="BN148">
        <v>16.98</v>
      </c>
      <c r="BO148">
        <v>0.18160000000000001</v>
      </c>
      <c r="BP148">
        <v>5.5339999999999999E-3</v>
      </c>
      <c r="BQ148">
        <v>4.181</v>
      </c>
      <c r="BR148">
        <v>8.7910000000000002E-3</v>
      </c>
      <c r="BS148">
        <v>271.2</v>
      </c>
      <c r="BT148">
        <v>270.8</v>
      </c>
      <c r="BU148">
        <v>270.7</v>
      </c>
      <c r="BV148">
        <v>270.7</v>
      </c>
      <c r="BW148">
        <v>0.53039999999999998</v>
      </c>
      <c r="BX148">
        <v>-0.3725</v>
      </c>
      <c r="BY148">
        <v>0.15790000000000001</v>
      </c>
      <c r="BZ148">
        <v>5.568E-2</v>
      </c>
      <c r="CA148">
        <v>2.9530000000000001E-2</v>
      </c>
      <c r="CB148">
        <v>-2.0740000000000001E-2</v>
      </c>
      <c r="CC148">
        <v>8.7910000000000002E-3</v>
      </c>
      <c r="CD148">
        <f t="shared" si="2"/>
        <v>0.18160000000000001</v>
      </c>
      <c r="CE148">
        <f>붙여넣기데이터!BJ148*0.001</f>
        <v>2.6680000000000001</v>
      </c>
      <c r="CF148">
        <f>붙여넣기데이터!BL148*0.001</f>
        <v>0.28999999999999998</v>
      </c>
      <c r="CG148">
        <f>붙여넣기데이터!BN148*0.001</f>
        <v>0.309</v>
      </c>
      <c r="CH148">
        <f>붙여넣기데이터!BH148*0.001</f>
        <v>1.0999999999999999E-2</v>
      </c>
      <c r="CI148">
        <f>붙여넣기데이터!BP148*0.001</f>
        <v>0</v>
      </c>
    </row>
    <row r="149" spans="4:87" x14ac:dyDescent="0.3">
      <c r="D149" s="1">
        <f>붙여넣기데이터!A149</f>
        <v>45141.547407407408</v>
      </c>
      <c r="E149">
        <f>붙여넣기데이터!AT149</f>
        <v>28.31</v>
      </c>
      <c r="F149">
        <f>붙여넣기데이터!AU149</f>
        <v>74.33</v>
      </c>
      <c r="G149">
        <f>붙여넣기데이터!AV149</f>
        <v>19.350000000000001</v>
      </c>
      <c r="H149">
        <f>붙여넣기데이터!AW149</f>
        <v>91.9</v>
      </c>
      <c r="I149">
        <f>붙여넣기데이터!AX149</f>
        <v>37.39</v>
      </c>
      <c r="J149">
        <f>붙여넣기데이터!AY149</f>
        <v>53.09</v>
      </c>
      <c r="K149">
        <f>붙여넣기데이터!AZ149</f>
        <v>42.01</v>
      </c>
      <c r="L149">
        <f>붙여넣기데이터!BA149</f>
        <v>41.06</v>
      </c>
      <c r="M149">
        <f>붙여넣기데이터!AJ149</f>
        <v>28.67</v>
      </c>
      <c r="N149">
        <f>붙여넣기데이터!AH149</f>
        <v>28.63</v>
      </c>
      <c r="O149">
        <f>붙여넣기데이터!AS149</f>
        <v>0.02</v>
      </c>
      <c r="P149">
        <f>붙여넣기데이터!AK149</f>
        <v>36.44</v>
      </c>
      <c r="Q149">
        <f>붙여넣기데이터!AL149</f>
        <v>31.43</v>
      </c>
      <c r="R149">
        <f>붙여넣기데이터!CQ149</f>
        <v>-0.01</v>
      </c>
      <c r="S149">
        <f>붙여넣기데이터!BG149</f>
        <v>10.52</v>
      </c>
      <c r="T149">
        <f>붙여넣기데이터!BF149</f>
        <v>27.5</v>
      </c>
      <c r="U149">
        <f>붙여넣기데이터!AA149</f>
        <v>19.53</v>
      </c>
      <c r="V149">
        <f>붙여넣기데이터!AB149</f>
        <v>68.819999999999993</v>
      </c>
      <c r="W149">
        <f>붙여넣기데이터!AC149</f>
        <v>67.290000000000006</v>
      </c>
      <c r="X149">
        <f>붙여넣기데이터!AD149</f>
        <v>42.88</v>
      </c>
      <c r="Y149">
        <f>붙여넣기데이터!AE149</f>
        <v>16.8</v>
      </c>
      <c r="Z149">
        <f>붙여넣기데이터!AF149</f>
        <v>19.93</v>
      </c>
      <c r="AA149">
        <f>붙여넣기데이터!U149</f>
        <v>28.11</v>
      </c>
      <c r="AB149">
        <f>붙여넣기데이터!V149</f>
        <v>28.5</v>
      </c>
      <c r="AC149">
        <f>붙여넣기데이터!AQ149</f>
        <v>0.02</v>
      </c>
      <c r="AD149">
        <f>붙여넣기데이터!BE149</f>
        <v>6.02</v>
      </c>
      <c r="AE149">
        <f>붙여넣기데이터!BD149</f>
        <v>6.08</v>
      </c>
      <c r="AF149">
        <f>붙여넣기데이터!W149</f>
        <v>30.46</v>
      </c>
      <c r="AG149">
        <f>붙여넣기데이터!X149</f>
        <v>30.22</v>
      </c>
      <c r="AH149">
        <f>붙여넣기데이터!Y149</f>
        <v>30.06</v>
      </c>
      <c r="AI149">
        <f>붙여넣기데이터!Z149</f>
        <v>30.81</v>
      </c>
      <c r="AK149">
        <v>0.66900000000000004</v>
      </c>
      <c r="AL149">
        <v>74.599999999999994</v>
      </c>
      <c r="AM149">
        <v>52.24</v>
      </c>
      <c r="AN149">
        <v>1.1579999999999999</v>
      </c>
      <c r="AO149">
        <v>14.96</v>
      </c>
      <c r="AP149">
        <v>1.8120000000000001</v>
      </c>
      <c r="AQ149">
        <v>93.17</v>
      </c>
      <c r="AR149">
        <v>97.42</v>
      </c>
      <c r="AS149">
        <v>1.1220000000000001</v>
      </c>
      <c r="AT149">
        <v>7.7069999999999999</v>
      </c>
      <c r="AU149">
        <v>5.5329999999999997E-3</v>
      </c>
      <c r="AV149">
        <v>4.18</v>
      </c>
      <c r="AW149">
        <v>-9.2529999999999999E-4</v>
      </c>
      <c r="AX149">
        <v>-2.7620000000000001E-3</v>
      </c>
      <c r="AY149">
        <v>4.18</v>
      </c>
      <c r="AZ149">
        <v>-5.7840000000000003E-2</v>
      </c>
      <c r="BA149">
        <v>436</v>
      </c>
      <c r="BB149">
        <v>460.9</v>
      </c>
      <c r="BC149" s="88">
        <v>458.8</v>
      </c>
      <c r="BD149">
        <v>271.5</v>
      </c>
      <c r="BE149">
        <v>271.5</v>
      </c>
      <c r="BF149">
        <v>436.4</v>
      </c>
      <c r="BG149">
        <v>164.9</v>
      </c>
      <c r="BH149">
        <v>24.89</v>
      </c>
      <c r="BI149">
        <v>187.3</v>
      </c>
      <c r="BJ149">
        <v>2.0430000000000001</v>
      </c>
      <c r="BK149">
        <v>9.0709999999999999E-2</v>
      </c>
      <c r="BL149">
        <v>14.96</v>
      </c>
      <c r="BM149">
        <v>2.258</v>
      </c>
      <c r="BN149">
        <v>16.989999999999998</v>
      </c>
      <c r="BO149">
        <v>0.18529999999999999</v>
      </c>
      <c r="BP149">
        <v>5.5339999999999999E-3</v>
      </c>
      <c r="BQ149">
        <v>4.181</v>
      </c>
      <c r="BR149">
        <v>9.0229999999999998E-3</v>
      </c>
      <c r="BS149">
        <v>271.2</v>
      </c>
      <c r="BT149">
        <v>270.8</v>
      </c>
      <c r="BU149">
        <v>270.7</v>
      </c>
      <c r="BV149">
        <v>270.7</v>
      </c>
      <c r="BW149">
        <v>0.53039999999999998</v>
      </c>
      <c r="BX149">
        <v>-0.3725</v>
      </c>
      <c r="BY149">
        <v>0.15790000000000001</v>
      </c>
      <c r="BZ149">
        <v>5.7140000000000003E-2</v>
      </c>
      <c r="CA149">
        <v>3.031E-2</v>
      </c>
      <c r="CB149">
        <v>-2.129E-2</v>
      </c>
      <c r="CC149">
        <v>9.0229999999999998E-3</v>
      </c>
      <c r="CD149">
        <f t="shared" si="2"/>
        <v>0.18529999999999999</v>
      </c>
      <c r="CE149">
        <f>붙여넣기데이터!BJ149*0.001</f>
        <v>2.665</v>
      </c>
      <c r="CF149">
        <f>붙여넣기데이터!BL149*0.001</f>
        <v>0.29199999999999998</v>
      </c>
      <c r="CG149">
        <f>붙여넣기데이터!BN149*0.001</f>
        <v>0.311</v>
      </c>
      <c r="CH149">
        <f>붙여넣기데이터!BH149*0.001</f>
        <v>1.4E-2</v>
      </c>
      <c r="CI149">
        <f>붙여넣기데이터!BP149*0.001</f>
        <v>0</v>
      </c>
    </row>
    <row r="150" spans="4:87" x14ac:dyDescent="0.3">
      <c r="D150" s="1">
        <f>붙여넣기데이터!A150</f>
        <v>45141.547465277778</v>
      </c>
      <c r="E150">
        <f>붙여넣기데이터!AT150</f>
        <v>28.3</v>
      </c>
      <c r="F150">
        <f>붙여넣기데이터!AU150</f>
        <v>74.33</v>
      </c>
      <c r="G150">
        <f>붙여넣기데이터!AV150</f>
        <v>19.350000000000001</v>
      </c>
      <c r="H150">
        <f>붙여넣기데이터!AW150</f>
        <v>91.91</v>
      </c>
      <c r="I150">
        <f>붙여넣기데이터!AX150</f>
        <v>37.39</v>
      </c>
      <c r="J150">
        <f>붙여넣기데이터!AY150</f>
        <v>52.62</v>
      </c>
      <c r="K150">
        <f>붙여넣기데이터!AZ150</f>
        <v>42.01</v>
      </c>
      <c r="L150">
        <f>붙여넣기데이터!BA150</f>
        <v>41.19</v>
      </c>
      <c r="M150">
        <f>붙여넣기데이터!AJ150</f>
        <v>28.67</v>
      </c>
      <c r="N150">
        <f>붙여넣기데이터!AH150</f>
        <v>28.63</v>
      </c>
      <c r="O150">
        <f>붙여넣기데이터!AS150</f>
        <v>0.02</v>
      </c>
      <c r="P150">
        <f>붙여넣기데이터!AK150</f>
        <v>36.450000000000003</v>
      </c>
      <c r="Q150">
        <f>붙여넣기데이터!AL150</f>
        <v>31.43</v>
      </c>
      <c r="R150">
        <f>붙여넣기데이터!CQ150</f>
        <v>-0.01</v>
      </c>
      <c r="S150">
        <f>붙여넣기데이터!BG150</f>
        <v>10.52</v>
      </c>
      <c r="T150">
        <f>붙여넣기데이터!BF150</f>
        <v>27.47</v>
      </c>
      <c r="U150">
        <f>붙여넣기데이터!AA150</f>
        <v>19.55</v>
      </c>
      <c r="V150">
        <f>붙여넣기데이터!AB150</f>
        <v>68.86</v>
      </c>
      <c r="W150">
        <f>붙여넣기데이터!AC150</f>
        <v>67.290000000000006</v>
      </c>
      <c r="X150">
        <f>붙여넣기데이터!AD150</f>
        <v>42.89</v>
      </c>
      <c r="Y150">
        <f>붙여넣기데이터!AE150</f>
        <v>16.8</v>
      </c>
      <c r="Z150">
        <f>붙여넣기데이터!AF150</f>
        <v>19.98</v>
      </c>
      <c r="AA150">
        <f>붙여넣기데이터!U150</f>
        <v>28.11</v>
      </c>
      <c r="AB150">
        <f>붙여넣기데이터!V150</f>
        <v>28.47</v>
      </c>
      <c r="AC150">
        <f>붙여넣기데이터!AQ150</f>
        <v>0.02</v>
      </c>
      <c r="AD150">
        <f>붙여넣기데이터!BE150</f>
        <v>6.02</v>
      </c>
      <c r="AE150">
        <f>붙여넣기데이터!BD150</f>
        <v>6.08</v>
      </c>
      <c r="AF150">
        <f>붙여넣기데이터!W150</f>
        <v>30.46</v>
      </c>
      <c r="AG150">
        <f>붙여넣기데이터!X150</f>
        <v>30.22</v>
      </c>
      <c r="AH150">
        <f>붙여넣기데이터!Y150</f>
        <v>30.06</v>
      </c>
      <c r="AI150">
        <f>붙여넣기데이터!Z150</f>
        <v>30.81</v>
      </c>
      <c r="AK150">
        <v>0.66900000000000004</v>
      </c>
      <c r="AL150">
        <v>74.56</v>
      </c>
      <c r="AM150">
        <v>52.25</v>
      </c>
      <c r="AN150">
        <v>1.1579999999999999</v>
      </c>
      <c r="AO150">
        <v>14.93</v>
      </c>
      <c r="AP150">
        <v>1.8120000000000001</v>
      </c>
      <c r="AQ150">
        <v>92.66</v>
      </c>
      <c r="AR150">
        <v>97.6</v>
      </c>
      <c r="AS150">
        <v>1.1220000000000001</v>
      </c>
      <c r="AT150">
        <v>8.9589999999999996</v>
      </c>
      <c r="AU150">
        <v>5.5329999999999997E-3</v>
      </c>
      <c r="AV150">
        <v>4.18</v>
      </c>
      <c r="AW150">
        <v>-9.2529999999999999E-4</v>
      </c>
      <c r="AX150">
        <v>-2.7620000000000001E-3</v>
      </c>
      <c r="AY150">
        <v>4.18</v>
      </c>
      <c r="AZ150">
        <v>-5.7950000000000002E-2</v>
      </c>
      <c r="BA150">
        <v>436</v>
      </c>
      <c r="BB150">
        <v>461</v>
      </c>
      <c r="BC150" s="88">
        <v>458.9</v>
      </c>
      <c r="BD150">
        <v>271.5</v>
      </c>
      <c r="BE150">
        <v>271.5</v>
      </c>
      <c r="BF150">
        <v>436.5</v>
      </c>
      <c r="BG150">
        <v>164.9</v>
      </c>
      <c r="BH150">
        <v>24.97</v>
      </c>
      <c r="BI150">
        <v>187.3</v>
      </c>
      <c r="BJ150">
        <v>2.0939999999999999</v>
      </c>
      <c r="BK150">
        <v>9.0529999999999999E-2</v>
      </c>
      <c r="BL150">
        <v>14.93</v>
      </c>
      <c r="BM150">
        <v>2.2610000000000001</v>
      </c>
      <c r="BN150">
        <v>16.96</v>
      </c>
      <c r="BO150">
        <v>0.18959999999999999</v>
      </c>
      <c r="BP150">
        <v>5.5339999999999999E-3</v>
      </c>
      <c r="BQ150">
        <v>4.181</v>
      </c>
      <c r="BR150">
        <v>8.3289999999999996E-3</v>
      </c>
      <c r="BS150">
        <v>271.2</v>
      </c>
      <c r="BT150">
        <v>270.8</v>
      </c>
      <c r="BU150">
        <v>270.7</v>
      </c>
      <c r="BV150">
        <v>270.7</v>
      </c>
      <c r="BW150">
        <v>0.53039999999999998</v>
      </c>
      <c r="BX150">
        <v>-0.3725</v>
      </c>
      <c r="BY150">
        <v>0.15790000000000001</v>
      </c>
      <c r="BZ150">
        <v>5.2749999999999998E-2</v>
      </c>
      <c r="CA150">
        <v>2.7980000000000001E-2</v>
      </c>
      <c r="CB150">
        <v>-1.9650000000000001E-2</v>
      </c>
      <c r="CC150">
        <v>8.3289999999999996E-3</v>
      </c>
      <c r="CD150">
        <f t="shared" si="2"/>
        <v>0.18959999999999999</v>
      </c>
      <c r="CE150">
        <f>붙여넣기데이터!BJ150*0.001</f>
        <v>2.6680000000000001</v>
      </c>
      <c r="CF150">
        <f>붙여넣기데이터!BL150*0.001</f>
        <v>0.29199999999999998</v>
      </c>
      <c r="CG150">
        <f>붙여넣기데이터!BN150*0.001</f>
        <v>0.307</v>
      </c>
      <c r="CH150">
        <f>붙여넣기데이터!BH150*0.001</f>
        <v>9.0000000000000011E-3</v>
      </c>
      <c r="CI150">
        <f>붙여넣기데이터!BP150*0.001</f>
        <v>0</v>
      </c>
    </row>
    <row r="151" spans="4:87" x14ac:dyDescent="0.3">
      <c r="D151" s="1">
        <f>붙여넣기데이터!A151</f>
        <v>45141.547523148147</v>
      </c>
      <c r="E151">
        <f>붙여넣기데이터!AT151</f>
        <v>28.31</v>
      </c>
      <c r="F151">
        <f>붙여넣기데이터!AU151</f>
        <v>74.44</v>
      </c>
      <c r="G151">
        <f>붙여넣기데이터!AV151</f>
        <v>19.350000000000001</v>
      </c>
      <c r="H151">
        <f>붙여넣기데이터!AW151</f>
        <v>91.91</v>
      </c>
      <c r="I151">
        <f>붙여넣기데이터!AX151</f>
        <v>37.33</v>
      </c>
      <c r="J151">
        <f>붙여넣기데이터!AY151</f>
        <v>52.18</v>
      </c>
      <c r="K151">
        <f>붙여넣기데이터!AZ151</f>
        <v>41.9</v>
      </c>
      <c r="L151">
        <f>붙여넣기데이터!BA151</f>
        <v>40.46</v>
      </c>
      <c r="M151">
        <f>붙여넣기데이터!AJ151</f>
        <v>28.67</v>
      </c>
      <c r="N151">
        <f>붙여넣기데이터!AH151</f>
        <v>28.63</v>
      </c>
      <c r="O151">
        <f>붙여넣기데이터!AS151</f>
        <v>0.02</v>
      </c>
      <c r="P151">
        <f>붙여넣기데이터!AK151</f>
        <v>36.46</v>
      </c>
      <c r="Q151">
        <f>붙여넣기데이터!AL151</f>
        <v>31.45</v>
      </c>
      <c r="R151">
        <f>붙여넣기데이터!CQ151</f>
        <v>-0.01</v>
      </c>
      <c r="S151">
        <f>붙여넣기데이터!BG151</f>
        <v>10.52</v>
      </c>
      <c r="T151">
        <f>붙여넣기데이터!BF151</f>
        <v>27.44</v>
      </c>
      <c r="U151">
        <f>붙여넣기데이터!AA151</f>
        <v>19.57</v>
      </c>
      <c r="V151">
        <f>붙여넣기데이터!AB151</f>
        <v>68.88</v>
      </c>
      <c r="W151">
        <f>붙여넣기데이터!AC151</f>
        <v>67.31</v>
      </c>
      <c r="X151">
        <f>붙여넣기데이터!AD151</f>
        <v>42.9</v>
      </c>
      <c r="Y151">
        <f>붙여넣기데이터!AE151</f>
        <v>16.77</v>
      </c>
      <c r="Z151">
        <f>붙여넣기데이터!AF151</f>
        <v>20.05</v>
      </c>
      <c r="AA151">
        <f>붙여넣기데이터!U151</f>
        <v>28.11</v>
      </c>
      <c r="AB151">
        <f>붙여넣기데이터!V151</f>
        <v>28.48</v>
      </c>
      <c r="AC151">
        <f>붙여넣기데이터!AQ151</f>
        <v>0.02</v>
      </c>
      <c r="AD151">
        <f>붙여넣기데이터!BE151</f>
        <v>6.02</v>
      </c>
      <c r="AE151">
        <f>붙여넣기데이터!BD151</f>
        <v>6.08</v>
      </c>
      <c r="AF151">
        <f>붙여넣기데이터!W151</f>
        <v>30.47</v>
      </c>
      <c r="AG151">
        <f>붙여넣기데이터!X151</f>
        <v>30.22</v>
      </c>
      <c r="AH151">
        <f>붙여넣기데이터!Y151</f>
        <v>30.06</v>
      </c>
      <c r="AI151">
        <f>붙여넣기데이터!Z151</f>
        <v>30.82</v>
      </c>
      <c r="AK151">
        <v>0.66900000000000004</v>
      </c>
      <c r="AL151">
        <v>74.67</v>
      </c>
      <c r="AM151">
        <v>52.25</v>
      </c>
      <c r="AN151">
        <v>1.1579999999999999</v>
      </c>
      <c r="AO151">
        <v>15</v>
      </c>
      <c r="AP151">
        <v>1.8129999999999999</v>
      </c>
      <c r="AQ151">
        <v>91.94</v>
      </c>
      <c r="AR151">
        <v>96.15</v>
      </c>
      <c r="AS151">
        <v>1.123</v>
      </c>
      <c r="AT151">
        <v>7.6369999999999996</v>
      </c>
      <c r="AU151">
        <v>5.5329999999999997E-3</v>
      </c>
      <c r="AV151">
        <v>4.18</v>
      </c>
      <c r="AW151">
        <v>-9.2529999999999999E-4</v>
      </c>
      <c r="AX151">
        <v>-2.7620000000000001E-3</v>
      </c>
      <c r="AY151">
        <v>4.18</v>
      </c>
      <c r="AZ151">
        <v>-5.7840000000000003E-2</v>
      </c>
      <c r="BA151">
        <v>436</v>
      </c>
      <c r="BB151">
        <v>461.1</v>
      </c>
      <c r="BC151" s="88">
        <v>459</v>
      </c>
      <c r="BD151">
        <v>271.60000000000002</v>
      </c>
      <c r="BE151">
        <v>271.60000000000002</v>
      </c>
      <c r="BF151">
        <v>436.5</v>
      </c>
      <c r="BG151">
        <v>165</v>
      </c>
      <c r="BH151">
        <v>25.03</v>
      </c>
      <c r="BI151">
        <v>187.4</v>
      </c>
      <c r="BJ151">
        <v>2.0920000000000001</v>
      </c>
      <c r="BK151">
        <v>9.0939999999999993E-2</v>
      </c>
      <c r="BL151">
        <v>15</v>
      </c>
      <c r="BM151">
        <v>2.2759999999999998</v>
      </c>
      <c r="BN151">
        <v>17.04</v>
      </c>
      <c r="BO151">
        <v>0.1903</v>
      </c>
      <c r="BP151">
        <v>5.5339999999999999E-3</v>
      </c>
      <c r="BQ151">
        <v>4.181</v>
      </c>
      <c r="BR151">
        <v>8.5599999999999999E-3</v>
      </c>
      <c r="BS151">
        <v>271.2</v>
      </c>
      <c r="BT151">
        <v>270.8</v>
      </c>
      <c r="BU151">
        <v>270.7</v>
      </c>
      <c r="BV151">
        <v>270.7</v>
      </c>
      <c r="BW151">
        <v>0.5403</v>
      </c>
      <c r="BX151">
        <v>-0.38240000000000002</v>
      </c>
      <c r="BY151">
        <v>0.15790000000000001</v>
      </c>
      <c r="BZ151">
        <v>5.4210000000000001E-2</v>
      </c>
      <c r="CA151">
        <v>2.929E-2</v>
      </c>
      <c r="CB151">
        <v>-2.0729999999999998E-2</v>
      </c>
      <c r="CC151">
        <v>8.5599999999999999E-3</v>
      </c>
      <c r="CD151">
        <f t="shared" si="2"/>
        <v>0.1903</v>
      </c>
      <c r="CE151">
        <f>붙여넣기데이터!BJ151*0.001</f>
        <v>2.661</v>
      </c>
      <c r="CF151">
        <f>붙여넣기데이터!BL151*0.001</f>
        <v>0.28999999999999998</v>
      </c>
      <c r="CG151">
        <f>붙여넣기데이터!BN151*0.001</f>
        <v>0.309</v>
      </c>
      <c r="CH151">
        <f>붙여넣기데이터!BH151*0.001</f>
        <v>9.0000000000000011E-3</v>
      </c>
      <c r="CI151">
        <f>붙여넣기데이터!BP151*0.001</f>
        <v>0</v>
      </c>
    </row>
    <row r="152" spans="4:87" x14ac:dyDescent="0.3">
      <c r="D152" s="1">
        <f>붙여넣기데이터!A152</f>
        <v>45141.547581018516</v>
      </c>
      <c r="E152">
        <f>붙여넣기데이터!AT152</f>
        <v>28.31</v>
      </c>
      <c r="F152">
        <f>붙여넣기데이터!AU152</f>
        <v>74.38</v>
      </c>
      <c r="G152">
        <f>붙여넣기데이터!AV152</f>
        <v>19.350000000000001</v>
      </c>
      <c r="H152">
        <f>붙여넣기데이터!AW152</f>
        <v>91.94</v>
      </c>
      <c r="I152">
        <f>붙여넣기데이터!AX152</f>
        <v>37.28</v>
      </c>
      <c r="J152">
        <f>붙여넣기데이터!AY152</f>
        <v>53.45</v>
      </c>
      <c r="K152">
        <f>붙여넣기데이터!AZ152</f>
        <v>41.9</v>
      </c>
      <c r="L152">
        <f>붙여넣기데이터!BA152</f>
        <v>40.090000000000003</v>
      </c>
      <c r="M152">
        <f>붙여넣기데이터!AJ152</f>
        <v>28.67</v>
      </c>
      <c r="N152">
        <f>붙여넣기데이터!AH152</f>
        <v>28.63</v>
      </c>
      <c r="O152">
        <f>붙여넣기데이터!AS152</f>
        <v>0.02</v>
      </c>
      <c r="P152">
        <f>붙여넣기데이터!AK152</f>
        <v>36.47</v>
      </c>
      <c r="Q152">
        <f>붙여넣기데이터!AL152</f>
        <v>31.46</v>
      </c>
      <c r="R152">
        <f>붙여넣기데이터!CQ152</f>
        <v>-0.01</v>
      </c>
      <c r="S152">
        <f>붙여넣기데이터!BG152</f>
        <v>10.52</v>
      </c>
      <c r="T152">
        <f>붙여넣기데이터!BF152</f>
        <v>27.4</v>
      </c>
      <c r="U152">
        <f>붙여넣기데이터!AA152</f>
        <v>19.59</v>
      </c>
      <c r="V152">
        <f>붙여넣기데이터!AB152</f>
        <v>68.91</v>
      </c>
      <c r="W152">
        <f>붙여넣기데이터!AC152</f>
        <v>67.319999999999993</v>
      </c>
      <c r="X152">
        <f>붙여넣기데이터!AD152</f>
        <v>42.9</v>
      </c>
      <c r="Y152">
        <f>붙여넣기데이터!AE152</f>
        <v>16.73</v>
      </c>
      <c r="Z152">
        <f>붙여넣기데이터!AF152</f>
        <v>20.14</v>
      </c>
      <c r="AA152">
        <f>붙여넣기데이터!U152</f>
        <v>28.11</v>
      </c>
      <c r="AB152">
        <f>붙여넣기데이터!V152</f>
        <v>28.47</v>
      </c>
      <c r="AC152">
        <f>붙여넣기데이터!AQ152</f>
        <v>0.02</v>
      </c>
      <c r="AD152">
        <f>붙여넣기데이터!BE152</f>
        <v>6.02</v>
      </c>
      <c r="AE152">
        <f>붙여넣기데이터!BD152</f>
        <v>6.08</v>
      </c>
      <c r="AF152">
        <f>붙여넣기데이터!W152</f>
        <v>30.46</v>
      </c>
      <c r="AG152">
        <f>붙여넣기데이터!X152</f>
        <v>30.22</v>
      </c>
      <c r="AH152">
        <f>붙여넣기데이터!Y152</f>
        <v>30.07</v>
      </c>
      <c r="AI152">
        <f>붙여넣기데이터!Z152</f>
        <v>30.82</v>
      </c>
      <c r="AK152">
        <v>0.66900000000000004</v>
      </c>
      <c r="AL152">
        <v>74.63</v>
      </c>
      <c r="AM152">
        <v>52.26</v>
      </c>
      <c r="AN152">
        <v>1.1579999999999999</v>
      </c>
      <c r="AO152">
        <v>14.97</v>
      </c>
      <c r="AP152">
        <v>1.8129999999999999</v>
      </c>
      <c r="AQ152">
        <v>93.1</v>
      </c>
      <c r="AR152">
        <v>95.64</v>
      </c>
      <c r="AS152">
        <v>1.123</v>
      </c>
      <c r="AT152">
        <v>4.6029999999999998</v>
      </c>
      <c r="AU152">
        <v>5.5329999999999997E-3</v>
      </c>
      <c r="AV152">
        <v>4.18</v>
      </c>
      <c r="AW152">
        <v>-9.2529999999999999E-4</v>
      </c>
      <c r="AX152">
        <v>-2.7620000000000001E-3</v>
      </c>
      <c r="AY152">
        <v>4.18</v>
      </c>
      <c r="AZ152">
        <v>-5.7840000000000003E-2</v>
      </c>
      <c r="BA152">
        <v>436</v>
      </c>
      <c r="BB152">
        <v>461.2</v>
      </c>
      <c r="BC152" s="88">
        <v>459</v>
      </c>
      <c r="BD152">
        <v>271.60000000000002</v>
      </c>
      <c r="BE152">
        <v>271.60000000000002</v>
      </c>
      <c r="BF152">
        <v>436.6</v>
      </c>
      <c r="BG152">
        <v>165.1</v>
      </c>
      <c r="BH152">
        <v>25.12</v>
      </c>
      <c r="BI152">
        <v>187.5</v>
      </c>
      <c r="BJ152">
        <v>2.1160000000000001</v>
      </c>
      <c r="BK152">
        <v>9.0690000000000007E-2</v>
      </c>
      <c r="BL152">
        <v>14.97</v>
      </c>
      <c r="BM152">
        <v>2.278</v>
      </c>
      <c r="BN152">
        <v>17</v>
      </c>
      <c r="BO152">
        <v>0.19189999999999999</v>
      </c>
      <c r="BP152">
        <v>5.5339999999999999E-3</v>
      </c>
      <c r="BQ152">
        <v>4.181</v>
      </c>
      <c r="BR152">
        <v>8.3289999999999996E-3</v>
      </c>
      <c r="BS152">
        <v>271.2</v>
      </c>
      <c r="BT152">
        <v>270.8</v>
      </c>
      <c r="BU152">
        <v>270.7</v>
      </c>
      <c r="BV152">
        <v>270.7</v>
      </c>
      <c r="BW152">
        <v>0.52059999999999995</v>
      </c>
      <c r="BX152">
        <v>-0.3725</v>
      </c>
      <c r="BY152">
        <v>0.14799999999999999</v>
      </c>
      <c r="BZ152">
        <v>5.6270000000000001E-2</v>
      </c>
      <c r="CA152">
        <v>2.929E-2</v>
      </c>
      <c r="CB152">
        <v>-2.0959999999999999E-2</v>
      </c>
      <c r="CC152">
        <v>8.3289999999999996E-3</v>
      </c>
      <c r="CD152">
        <f t="shared" si="2"/>
        <v>0.19189999999999999</v>
      </c>
      <c r="CE152">
        <f>붙여넣기데이터!BJ152*0.001</f>
        <v>2.6579999999999999</v>
      </c>
      <c r="CF152">
        <f>붙여넣기데이터!BL152*0.001</f>
        <v>0.28999999999999998</v>
      </c>
      <c r="CG152">
        <f>붙여넣기데이터!BN152*0.001</f>
        <v>0.309</v>
      </c>
      <c r="CH152">
        <f>붙여넣기데이터!BH152*0.001</f>
        <v>9.0000000000000011E-3</v>
      </c>
      <c r="CI152">
        <f>붙여넣기데이터!BP152*0.001</f>
        <v>0</v>
      </c>
    </row>
    <row r="153" spans="4:87" x14ac:dyDescent="0.3">
      <c r="D153" s="1">
        <f>붙여넣기데이터!A153</f>
        <v>45141.547638888886</v>
      </c>
      <c r="E153">
        <f>붙여넣기데이터!AT153</f>
        <v>28.31</v>
      </c>
      <c r="F153">
        <f>붙여넣기데이터!AU153</f>
        <v>74.33</v>
      </c>
      <c r="G153">
        <f>붙여넣기데이터!AV153</f>
        <v>19.350000000000001</v>
      </c>
      <c r="H153">
        <f>붙여넣기데이터!AW153</f>
        <v>91.91</v>
      </c>
      <c r="I153">
        <f>붙여넣기데이터!AX153</f>
        <v>37.28</v>
      </c>
      <c r="J153">
        <f>붙여넣기데이터!AY153</f>
        <v>54.88</v>
      </c>
      <c r="K153">
        <f>붙여넣기데이터!AZ153</f>
        <v>41.81</v>
      </c>
      <c r="L153">
        <f>붙여넣기데이터!BA153</f>
        <v>40.909999999999997</v>
      </c>
      <c r="M153">
        <f>붙여넣기데이터!AJ153</f>
        <v>28.67</v>
      </c>
      <c r="N153">
        <f>붙여넣기데이터!AH153</f>
        <v>28.63</v>
      </c>
      <c r="O153">
        <f>붙여넣기데이터!AS153</f>
        <v>0.02</v>
      </c>
      <c r="P153">
        <f>붙여넣기데이터!AK153</f>
        <v>36.479999999999997</v>
      </c>
      <c r="Q153">
        <f>붙여넣기데이터!AL153</f>
        <v>31.48</v>
      </c>
      <c r="R153">
        <f>붙여넣기데이터!CQ153</f>
        <v>-0.01</v>
      </c>
      <c r="S153">
        <f>붙여넣기데이터!BG153</f>
        <v>10.52</v>
      </c>
      <c r="T153">
        <f>붙여넣기데이터!BF153</f>
        <v>27.35</v>
      </c>
      <c r="U153">
        <f>붙여넣기데이터!AA153</f>
        <v>19.649999999999999</v>
      </c>
      <c r="V153">
        <f>붙여넣기데이터!AB153</f>
        <v>68.930000000000007</v>
      </c>
      <c r="W153">
        <f>붙여넣기데이터!AC153</f>
        <v>67.319999999999993</v>
      </c>
      <c r="X153">
        <f>붙여넣기데이터!AD153</f>
        <v>42.91</v>
      </c>
      <c r="Y153">
        <f>붙여넣기데이터!AE153</f>
        <v>16.71</v>
      </c>
      <c r="Z153">
        <f>붙여넣기데이터!AF153</f>
        <v>20.239999999999998</v>
      </c>
      <c r="AA153">
        <f>붙여넣기데이터!U153</f>
        <v>28.11</v>
      </c>
      <c r="AB153">
        <f>붙여넣기데이터!V153</f>
        <v>28.48</v>
      </c>
      <c r="AC153">
        <f>붙여넣기데이터!AQ153</f>
        <v>0.02</v>
      </c>
      <c r="AD153">
        <f>붙여넣기데이터!BE153</f>
        <v>6.02</v>
      </c>
      <c r="AE153">
        <f>붙여넣기데이터!BD153</f>
        <v>6.08</v>
      </c>
      <c r="AF153">
        <f>붙여넣기데이터!W153</f>
        <v>30.47</v>
      </c>
      <c r="AG153">
        <f>붙여넣기데이터!X153</f>
        <v>30.22</v>
      </c>
      <c r="AH153">
        <f>붙여넣기데이터!Y153</f>
        <v>30.06</v>
      </c>
      <c r="AI153">
        <f>붙여넣기데이터!Z153</f>
        <v>30.82</v>
      </c>
      <c r="AK153">
        <v>0.66900000000000004</v>
      </c>
      <c r="AL153">
        <v>74.599999999999994</v>
      </c>
      <c r="AM153">
        <v>52.25</v>
      </c>
      <c r="AN153">
        <v>1.1579999999999999</v>
      </c>
      <c r="AO153">
        <v>14.96</v>
      </c>
      <c r="AP153">
        <v>1.8120000000000001</v>
      </c>
      <c r="AQ153">
        <v>94.64</v>
      </c>
      <c r="AR153">
        <v>96.41</v>
      </c>
      <c r="AS153">
        <v>1.1220000000000001</v>
      </c>
      <c r="AT153">
        <v>3.2050000000000001</v>
      </c>
      <c r="AU153">
        <v>5.5329999999999997E-3</v>
      </c>
      <c r="AV153">
        <v>4.18</v>
      </c>
      <c r="AW153">
        <v>-9.2529999999999999E-4</v>
      </c>
      <c r="AX153">
        <v>-2.7620000000000001E-3</v>
      </c>
      <c r="AY153">
        <v>4.18</v>
      </c>
      <c r="AZ153">
        <v>-5.772E-2</v>
      </c>
      <c r="BA153">
        <v>436.1</v>
      </c>
      <c r="BB153">
        <v>461.3</v>
      </c>
      <c r="BC153" s="88">
        <v>459.1</v>
      </c>
      <c r="BD153">
        <v>271.60000000000002</v>
      </c>
      <c r="BE153">
        <v>271.60000000000002</v>
      </c>
      <c r="BF153">
        <v>436.8</v>
      </c>
      <c r="BG153">
        <v>165.2</v>
      </c>
      <c r="BH153">
        <v>25.17</v>
      </c>
      <c r="BI153">
        <v>187.5</v>
      </c>
      <c r="BJ153">
        <v>2.14</v>
      </c>
      <c r="BK153">
        <v>9.0560000000000002E-2</v>
      </c>
      <c r="BL153">
        <v>14.96</v>
      </c>
      <c r="BM153">
        <v>2.2789999999999999</v>
      </c>
      <c r="BN153">
        <v>16.98</v>
      </c>
      <c r="BO153">
        <v>0.1938</v>
      </c>
      <c r="BP153">
        <v>5.5339999999999999E-3</v>
      </c>
      <c r="BQ153">
        <v>4.181</v>
      </c>
      <c r="BR153">
        <v>8.5599999999999999E-3</v>
      </c>
      <c r="BS153">
        <v>271.2</v>
      </c>
      <c r="BT153">
        <v>270.8</v>
      </c>
      <c r="BU153">
        <v>270.7</v>
      </c>
      <c r="BV153">
        <v>270.7</v>
      </c>
      <c r="BW153">
        <v>0.5403</v>
      </c>
      <c r="BX153">
        <v>-0.38240000000000002</v>
      </c>
      <c r="BY153">
        <v>0.15790000000000001</v>
      </c>
      <c r="BZ153">
        <v>5.4210000000000001E-2</v>
      </c>
      <c r="CA153">
        <v>2.929E-2</v>
      </c>
      <c r="CB153">
        <v>-2.0729999999999998E-2</v>
      </c>
      <c r="CC153">
        <v>8.5599999999999999E-3</v>
      </c>
      <c r="CD153">
        <f t="shared" si="2"/>
        <v>0.1938</v>
      </c>
      <c r="CE153">
        <f>붙여넣기데이터!BJ153*0.001</f>
        <v>2.6510000000000002</v>
      </c>
      <c r="CF153">
        <f>붙여넣기데이터!BL153*0.001</f>
        <v>0.29499999999999998</v>
      </c>
      <c r="CG153">
        <f>붙여넣기데이터!BN153*0.001</f>
        <v>0.309</v>
      </c>
      <c r="CH153">
        <f>붙여넣기데이터!BH153*0.001</f>
        <v>1.0999999999999999E-2</v>
      </c>
      <c r="CI153">
        <f>붙여넣기데이터!BP153*0.001</f>
        <v>0</v>
      </c>
    </row>
    <row r="154" spans="4:87" x14ac:dyDescent="0.3">
      <c r="D154" s="1">
        <f>붙여넣기데이터!A154</f>
        <v>45141.547696759262</v>
      </c>
      <c r="E154">
        <f>붙여넣기데이터!AT154</f>
        <v>28.31</v>
      </c>
      <c r="F154">
        <f>붙여넣기데이터!AU154</f>
        <v>74.52</v>
      </c>
      <c r="G154">
        <f>붙여넣기데이터!AV154</f>
        <v>19.350000000000001</v>
      </c>
      <c r="H154">
        <f>붙여넣기데이터!AW154</f>
        <v>92</v>
      </c>
      <c r="I154">
        <f>붙여넣기데이터!AX154</f>
        <v>37.28</v>
      </c>
      <c r="J154">
        <f>붙여넣기데이터!AY154</f>
        <v>53.65</v>
      </c>
      <c r="K154">
        <f>붙여넣기데이터!AZ154</f>
        <v>41.72</v>
      </c>
      <c r="L154">
        <f>붙여넣기데이터!BA154</f>
        <v>41.2</v>
      </c>
      <c r="M154">
        <f>붙여넣기데이터!AJ154</f>
        <v>28.67</v>
      </c>
      <c r="N154">
        <f>붙여넣기데이터!AH154</f>
        <v>28.63</v>
      </c>
      <c r="O154">
        <f>붙여넣기데이터!AS154</f>
        <v>0.02</v>
      </c>
      <c r="P154">
        <f>붙여넣기데이터!AK154</f>
        <v>36.479999999999997</v>
      </c>
      <c r="Q154">
        <f>붙여넣기데이터!AL154</f>
        <v>31.49</v>
      </c>
      <c r="R154">
        <f>붙여넣기데이터!CQ154</f>
        <v>-0.01</v>
      </c>
      <c r="S154">
        <f>붙여넣기데이터!BG154</f>
        <v>10.52</v>
      </c>
      <c r="T154">
        <f>붙여넣기데이터!BF154</f>
        <v>27.29</v>
      </c>
      <c r="U154">
        <f>붙여넣기데이터!AA154</f>
        <v>19.75</v>
      </c>
      <c r="V154">
        <f>붙여넣기데이터!AB154</f>
        <v>68.94</v>
      </c>
      <c r="W154">
        <f>붙여넣기데이터!AC154</f>
        <v>67.349999999999994</v>
      </c>
      <c r="X154">
        <f>붙여넣기데이터!AD154</f>
        <v>42.9</v>
      </c>
      <c r="Y154">
        <f>붙여넣기데이터!AE154</f>
        <v>16.68</v>
      </c>
      <c r="Z154">
        <f>붙여넣기데이터!AF154</f>
        <v>20.34</v>
      </c>
      <c r="AA154">
        <f>붙여넣기데이터!U154</f>
        <v>28.11</v>
      </c>
      <c r="AB154">
        <f>붙여넣기데이터!V154</f>
        <v>28.5</v>
      </c>
      <c r="AC154">
        <f>붙여넣기데이터!AQ154</f>
        <v>0.02</v>
      </c>
      <c r="AD154">
        <f>붙여넣기데이터!BE154</f>
        <v>6.02</v>
      </c>
      <c r="AE154">
        <f>붙여넣기데이터!BD154</f>
        <v>6.08</v>
      </c>
      <c r="AF154">
        <f>붙여넣기데이터!W154</f>
        <v>30.47</v>
      </c>
      <c r="AG154">
        <f>붙여넣기데이터!X154</f>
        <v>30.22</v>
      </c>
      <c r="AH154">
        <f>붙여넣기데이터!Y154</f>
        <v>30.07</v>
      </c>
      <c r="AI154">
        <f>붙여넣기데이터!Z154</f>
        <v>30.82</v>
      </c>
      <c r="AK154">
        <v>0.66900000000000004</v>
      </c>
      <c r="AL154">
        <v>74.72</v>
      </c>
      <c r="AM154">
        <v>52.28</v>
      </c>
      <c r="AN154">
        <v>1.1579999999999999</v>
      </c>
      <c r="AO154">
        <v>15.02</v>
      </c>
      <c r="AP154">
        <v>1.8129999999999999</v>
      </c>
      <c r="AQ154">
        <v>93.31</v>
      </c>
      <c r="AR154">
        <v>96.45</v>
      </c>
      <c r="AS154">
        <v>1.123</v>
      </c>
      <c r="AT154">
        <v>5.6779999999999999</v>
      </c>
      <c r="AU154">
        <v>5.5329999999999997E-3</v>
      </c>
      <c r="AV154">
        <v>4.18</v>
      </c>
      <c r="AW154">
        <v>-9.2529999999999999E-4</v>
      </c>
      <c r="AX154">
        <v>-2.7620000000000001E-3</v>
      </c>
      <c r="AY154">
        <v>4.18</v>
      </c>
      <c r="AZ154">
        <v>-5.7599999999999998E-2</v>
      </c>
      <c r="BA154">
        <v>436.2</v>
      </c>
      <c r="BB154">
        <v>461.4</v>
      </c>
      <c r="BC154" s="88">
        <v>459.3</v>
      </c>
      <c r="BD154">
        <v>271.60000000000002</v>
      </c>
      <c r="BE154">
        <v>271.60000000000002</v>
      </c>
      <c r="BF154">
        <v>436.9</v>
      </c>
      <c r="BG154">
        <v>165.3</v>
      </c>
      <c r="BH154">
        <v>25.18</v>
      </c>
      <c r="BI154">
        <v>187.7</v>
      </c>
      <c r="BJ154">
        <v>2.11</v>
      </c>
      <c r="BK154">
        <v>9.085E-2</v>
      </c>
      <c r="BL154">
        <v>15.02</v>
      </c>
      <c r="BM154">
        <v>2.2869999999999999</v>
      </c>
      <c r="BN154">
        <v>17.05</v>
      </c>
      <c r="BO154">
        <v>0.19170000000000001</v>
      </c>
      <c r="BP154">
        <v>5.5339999999999999E-3</v>
      </c>
      <c r="BQ154">
        <v>4.181</v>
      </c>
      <c r="BR154">
        <v>9.0229999999999998E-3</v>
      </c>
      <c r="BS154">
        <v>271.2</v>
      </c>
      <c r="BT154">
        <v>270.8</v>
      </c>
      <c r="BU154">
        <v>270.7</v>
      </c>
      <c r="BV154">
        <v>270.7</v>
      </c>
      <c r="BW154">
        <v>0.53039999999999998</v>
      </c>
      <c r="BX154">
        <v>-0.38240000000000002</v>
      </c>
      <c r="BY154">
        <v>0.14799999999999999</v>
      </c>
      <c r="BZ154">
        <v>6.0949999999999997E-2</v>
      </c>
      <c r="CA154">
        <v>3.2329999999999998E-2</v>
      </c>
      <c r="CB154">
        <v>-2.3310000000000001E-2</v>
      </c>
      <c r="CC154">
        <v>9.0229999999999998E-3</v>
      </c>
      <c r="CD154">
        <f t="shared" si="2"/>
        <v>0.19170000000000001</v>
      </c>
      <c r="CE154">
        <f>붙여넣기데이터!BJ154*0.001</f>
        <v>2.6510000000000002</v>
      </c>
      <c r="CF154">
        <f>붙여넣기데이터!BL154*0.001</f>
        <v>0.29199999999999998</v>
      </c>
      <c r="CG154">
        <f>붙여넣기데이터!BN154*0.001</f>
        <v>0.311</v>
      </c>
      <c r="CH154">
        <f>붙여넣기데이터!BH154*0.001</f>
        <v>1.0999999999999999E-2</v>
      </c>
      <c r="CI154">
        <f>붙여넣기데이터!BP154*0.001</f>
        <v>0</v>
      </c>
    </row>
    <row r="155" spans="4:87" x14ac:dyDescent="0.3">
      <c r="D155" s="1">
        <f>붙여넣기데이터!A155</f>
        <v>45141.547754629632</v>
      </c>
      <c r="E155">
        <f>붙여넣기데이터!AT155</f>
        <v>28.3</v>
      </c>
      <c r="F155">
        <f>붙여넣기데이터!AU155</f>
        <v>74.44</v>
      </c>
      <c r="G155">
        <f>붙여넣기데이터!AV155</f>
        <v>19.350000000000001</v>
      </c>
      <c r="H155">
        <f>붙여넣기데이터!AW155</f>
        <v>92</v>
      </c>
      <c r="I155">
        <f>붙여넣기데이터!AX155</f>
        <v>37.200000000000003</v>
      </c>
      <c r="J155">
        <f>붙여넣기데이터!AY155</f>
        <v>53.38</v>
      </c>
      <c r="K155">
        <f>붙여넣기데이터!AZ155</f>
        <v>41.6</v>
      </c>
      <c r="L155">
        <f>붙여넣기데이터!BA155</f>
        <v>41.17</v>
      </c>
      <c r="M155">
        <f>붙여넣기데이터!AJ155</f>
        <v>28.67</v>
      </c>
      <c r="N155">
        <f>붙여넣기데이터!AH155</f>
        <v>28.63</v>
      </c>
      <c r="O155">
        <f>붙여넣기데이터!AS155</f>
        <v>0.02</v>
      </c>
      <c r="P155">
        <f>붙여넣기데이터!AK155</f>
        <v>36.49</v>
      </c>
      <c r="Q155">
        <f>붙여넣기데이터!AL155</f>
        <v>31.5</v>
      </c>
      <c r="R155">
        <f>붙여넣기데이터!CQ155</f>
        <v>-0.01</v>
      </c>
      <c r="S155">
        <f>붙여넣기데이터!BG155</f>
        <v>10.51</v>
      </c>
      <c r="T155">
        <f>붙여넣기데이터!BF155</f>
        <v>27.22</v>
      </c>
      <c r="U155">
        <f>붙여넣기데이터!AA155</f>
        <v>19.850000000000001</v>
      </c>
      <c r="V155">
        <f>붙여넣기데이터!AB155</f>
        <v>68.94</v>
      </c>
      <c r="W155">
        <f>붙여넣기데이터!AC155</f>
        <v>67.37</v>
      </c>
      <c r="X155">
        <f>붙여넣기데이터!AD155</f>
        <v>42.88</v>
      </c>
      <c r="Y155">
        <f>붙여넣기데이터!AE155</f>
        <v>16.66</v>
      </c>
      <c r="Z155">
        <f>붙여넣기데이터!AF155</f>
        <v>20.45</v>
      </c>
      <c r="AA155">
        <f>붙여넣기데이터!U155</f>
        <v>28.11</v>
      </c>
      <c r="AB155">
        <f>붙여넣기데이터!V155</f>
        <v>28.5</v>
      </c>
      <c r="AC155">
        <f>붙여넣기데이터!AQ155</f>
        <v>0.02</v>
      </c>
      <c r="AD155">
        <f>붙여넣기데이터!BE155</f>
        <v>6.02</v>
      </c>
      <c r="AE155">
        <f>붙여넣기데이터!BD155</f>
        <v>6.08</v>
      </c>
      <c r="AF155">
        <f>붙여넣기데이터!W155</f>
        <v>30.47</v>
      </c>
      <c r="AG155">
        <f>붙여넣기데이터!X155</f>
        <v>30.22</v>
      </c>
      <c r="AH155">
        <f>붙여넣기데이터!Y155</f>
        <v>30.07</v>
      </c>
      <c r="AI155">
        <f>붙여넣기데이터!Z155</f>
        <v>30.82</v>
      </c>
      <c r="AK155">
        <v>0.66900000000000004</v>
      </c>
      <c r="AL155">
        <v>74.63</v>
      </c>
      <c r="AM155">
        <v>52.28</v>
      </c>
      <c r="AN155">
        <v>1.1579999999999999</v>
      </c>
      <c r="AO155">
        <v>14.96</v>
      </c>
      <c r="AP155">
        <v>1.8129999999999999</v>
      </c>
      <c r="AQ155">
        <v>92.69</v>
      </c>
      <c r="AR155">
        <v>95.92</v>
      </c>
      <c r="AS155">
        <v>1.123</v>
      </c>
      <c r="AT155">
        <v>5.8659999999999997</v>
      </c>
      <c r="AU155">
        <v>5.5329999999999997E-3</v>
      </c>
      <c r="AV155">
        <v>4.18</v>
      </c>
      <c r="AW155">
        <v>-9.2529999999999999E-4</v>
      </c>
      <c r="AX155">
        <v>-2.7620000000000001E-3</v>
      </c>
      <c r="AY155">
        <v>4.18</v>
      </c>
      <c r="AZ155">
        <v>-5.7599999999999998E-2</v>
      </c>
      <c r="BA155">
        <v>436.4</v>
      </c>
      <c r="BB155">
        <v>461.5</v>
      </c>
      <c r="BC155" s="88">
        <v>459.4</v>
      </c>
      <c r="BD155">
        <v>271.60000000000002</v>
      </c>
      <c r="BE155">
        <v>271.60000000000002</v>
      </c>
      <c r="BF155">
        <v>437</v>
      </c>
      <c r="BG155">
        <v>165.5</v>
      </c>
      <c r="BH155">
        <v>25.17</v>
      </c>
      <c r="BI155">
        <v>187.9</v>
      </c>
      <c r="BJ155">
        <v>2.0790000000000002</v>
      </c>
      <c r="BK155">
        <v>9.0399999999999994E-2</v>
      </c>
      <c r="BL155">
        <v>14.96</v>
      </c>
      <c r="BM155">
        <v>2.2749999999999999</v>
      </c>
      <c r="BN155">
        <v>16.98</v>
      </c>
      <c r="BO155">
        <v>0.188</v>
      </c>
      <c r="BP155">
        <v>5.5339999999999999E-3</v>
      </c>
      <c r="BQ155">
        <v>4.181</v>
      </c>
      <c r="BR155">
        <v>9.0229999999999998E-3</v>
      </c>
      <c r="BS155">
        <v>271.2</v>
      </c>
      <c r="BT155">
        <v>270.8</v>
      </c>
      <c r="BU155">
        <v>270.7</v>
      </c>
      <c r="BV155">
        <v>270.7</v>
      </c>
      <c r="BW155">
        <v>0.53039999999999998</v>
      </c>
      <c r="BX155">
        <v>-0.38240000000000002</v>
      </c>
      <c r="BY155">
        <v>0.14799999999999999</v>
      </c>
      <c r="BZ155">
        <v>6.0949999999999997E-2</v>
      </c>
      <c r="CA155">
        <v>3.2329999999999998E-2</v>
      </c>
      <c r="CB155">
        <v>-2.3310000000000001E-2</v>
      </c>
      <c r="CC155">
        <v>9.0229999999999998E-3</v>
      </c>
      <c r="CD155">
        <f t="shared" si="2"/>
        <v>0.188</v>
      </c>
      <c r="CE155">
        <f>붙여넣기데이터!BJ155*0.001</f>
        <v>2.6459999999999999</v>
      </c>
      <c r="CF155">
        <f>붙여넣기데이터!BL155*0.001</f>
        <v>0.28999999999999998</v>
      </c>
      <c r="CG155">
        <f>붙여넣기데이터!BN155*0.001</f>
        <v>0.311</v>
      </c>
      <c r="CH155">
        <f>붙여넣기데이터!BH155*0.001</f>
        <v>1.0999999999999999E-2</v>
      </c>
      <c r="CI155">
        <f>붙여넣기데이터!BP155*0.001</f>
        <v>0</v>
      </c>
    </row>
    <row r="156" spans="4:87" x14ac:dyDescent="0.3">
      <c r="D156" s="1">
        <f>붙여넣기데이터!A156</f>
        <v>45141.547812500001</v>
      </c>
      <c r="E156">
        <f>붙여넣기데이터!AT156</f>
        <v>28.31</v>
      </c>
      <c r="F156">
        <f>붙여넣기데이터!AU156</f>
        <v>74.31</v>
      </c>
      <c r="G156">
        <f>붙여넣기데이터!AV156</f>
        <v>19.29</v>
      </c>
      <c r="H156">
        <f>붙여넣기데이터!AW156</f>
        <v>92</v>
      </c>
      <c r="I156">
        <f>붙여넣기데이터!AX156</f>
        <v>37.19</v>
      </c>
      <c r="J156">
        <f>붙여넣기데이터!AY156</f>
        <v>53.16</v>
      </c>
      <c r="K156">
        <f>붙여넣기데이터!AZ156</f>
        <v>41.51</v>
      </c>
      <c r="L156">
        <f>붙여넣기데이터!BA156</f>
        <v>40.6</v>
      </c>
      <c r="M156">
        <f>붙여넣기데이터!AJ156</f>
        <v>28.68</v>
      </c>
      <c r="N156">
        <f>붙여넣기데이터!AH156</f>
        <v>28.63</v>
      </c>
      <c r="O156">
        <f>붙여넣기데이터!AS156</f>
        <v>0.02</v>
      </c>
      <c r="P156">
        <f>붙여넣기데이터!AK156</f>
        <v>36.5</v>
      </c>
      <c r="Q156">
        <f>붙여넣기데이터!AL156</f>
        <v>31.51</v>
      </c>
      <c r="R156">
        <f>붙여넣기데이터!CQ156</f>
        <v>-0.01</v>
      </c>
      <c r="S156">
        <f>붙여넣기데이터!BG156</f>
        <v>10.52</v>
      </c>
      <c r="T156">
        <f>붙여넣기데이터!BF156</f>
        <v>27.17</v>
      </c>
      <c r="U156">
        <f>붙여넣기데이터!AA156</f>
        <v>19.95</v>
      </c>
      <c r="V156">
        <f>붙여넣기데이터!AB156</f>
        <v>68.95</v>
      </c>
      <c r="W156">
        <f>붙여넣기데이터!AC156</f>
        <v>67.39</v>
      </c>
      <c r="X156">
        <f>붙여넣기데이터!AD156</f>
        <v>42.85</v>
      </c>
      <c r="Y156">
        <f>붙여넣기데이터!AE156</f>
        <v>16.64</v>
      </c>
      <c r="Z156">
        <f>붙여넣기데이터!AF156</f>
        <v>20.57</v>
      </c>
      <c r="AA156">
        <f>붙여넣기데이터!U156</f>
        <v>28.11</v>
      </c>
      <c r="AB156">
        <f>붙여넣기데이터!V156</f>
        <v>28.49</v>
      </c>
      <c r="AC156">
        <f>붙여넣기데이터!AQ156</f>
        <v>0.02</v>
      </c>
      <c r="AD156">
        <f>붙여넣기데이터!BE156</f>
        <v>6.02</v>
      </c>
      <c r="AE156">
        <f>붙여넣기데이터!BD156</f>
        <v>6.08</v>
      </c>
      <c r="AF156">
        <f>붙여넣기데이터!W156</f>
        <v>30.47</v>
      </c>
      <c r="AG156">
        <f>붙여넣기데이터!X156</f>
        <v>30.22</v>
      </c>
      <c r="AH156">
        <f>붙여넣기데이터!Y156</f>
        <v>30.06</v>
      </c>
      <c r="AI156">
        <f>붙여넣기데이터!Z156</f>
        <v>30.82</v>
      </c>
      <c r="AK156">
        <v>0.66900000000000004</v>
      </c>
      <c r="AL156">
        <v>74.59</v>
      </c>
      <c r="AM156">
        <v>52.09</v>
      </c>
      <c r="AN156">
        <v>1.1579999999999999</v>
      </c>
      <c r="AO156">
        <v>15.05</v>
      </c>
      <c r="AP156">
        <v>1.8140000000000001</v>
      </c>
      <c r="AQ156">
        <v>92.41</v>
      </c>
      <c r="AR156">
        <v>94.8</v>
      </c>
      <c r="AS156">
        <v>1.123</v>
      </c>
      <c r="AT156">
        <v>4.3220000000000001</v>
      </c>
      <c r="AU156">
        <v>5.5329999999999997E-3</v>
      </c>
      <c r="AV156">
        <v>4.18</v>
      </c>
      <c r="AW156">
        <v>-1.157E-3</v>
      </c>
      <c r="AX156">
        <v>-2.7620000000000001E-3</v>
      </c>
      <c r="AY156">
        <v>4.18</v>
      </c>
      <c r="AZ156">
        <v>-5.7599999999999998E-2</v>
      </c>
      <c r="BA156">
        <v>436.4</v>
      </c>
      <c r="BB156">
        <v>461.6</v>
      </c>
      <c r="BC156" s="88">
        <v>459.6</v>
      </c>
      <c r="BD156">
        <v>271.5</v>
      </c>
      <c r="BE156">
        <v>271.5</v>
      </c>
      <c r="BF156">
        <v>437.1</v>
      </c>
      <c r="BG156">
        <v>165.6</v>
      </c>
      <c r="BH156">
        <v>25.18</v>
      </c>
      <c r="BI156">
        <v>188.1</v>
      </c>
      <c r="BJ156">
        <v>2.0630000000000002</v>
      </c>
      <c r="BK156">
        <v>9.0880000000000002E-2</v>
      </c>
      <c r="BL156">
        <v>15.05</v>
      </c>
      <c r="BM156">
        <v>2.2890000000000001</v>
      </c>
      <c r="BN156">
        <v>17.09</v>
      </c>
      <c r="BO156">
        <v>0.1875</v>
      </c>
      <c r="BP156">
        <v>5.5339999999999999E-3</v>
      </c>
      <c r="BQ156">
        <v>4.181</v>
      </c>
      <c r="BR156">
        <v>8.7910000000000002E-3</v>
      </c>
      <c r="BS156">
        <v>271.2</v>
      </c>
      <c r="BT156">
        <v>270.8</v>
      </c>
      <c r="BU156">
        <v>270.7</v>
      </c>
      <c r="BV156">
        <v>270.7</v>
      </c>
      <c r="BW156">
        <v>0.5403</v>
      </c>
      <c r="BX156">
        <v>-0.38240000000000002</v>
      </c>
      <c r="BY156">
        <v>0.15790000000000001</v>
      </c>
      <c r="BZ156">
        <v>5.568E-2</v>
      </c>
      <c r="CA156">
        <v>3.0079999999999999E-2</v>
      </c>
      <c r="CB156">
        <v>-2.129E-2</v>
      </c>
      <c r="CC156">
        <v>8.7910000000000002E-3</v>
      </c>
      <c r="CD156">
        <f t="shared" si="2"/>
        <v>0.1875</v>
      </c>
      <c r="CE156">
        <f>붙여넣기데이터!BJ156*0.001</f>
        <v>2.6339999999999999</v>
      </c>
      <c r="CF156">
        <f>붙여넣기데이터!BL156*0.001</f>
        <v>0.29199999999999998</v>
      </c>
      <c r="CG156">
        <f>붙여넣기데이터!BN156*0.001</f>
        <v>0.311</v>
      </c>
      <c r="CH156">
        <f>붙여넣기데이터!BH156*0.001</f>
        <v>1.0999999999999999E-2</v>
      </c>
      <c r="CI156">
        <f>붙여넣기데이터!BP156*0.001</f>
        <v>0</v>
      </c>
    </row>
    <row r="157" spans="4:87" x14ac:dyDescent="0.3">
      <c r="D157" s="1">
        <f>붙여넣기데이터!A157</f>
        <v>45141.54787037037</v>
      </c>
      <c r="E157">
        <f>붙여넣기데이터!AT157</f>
        <v>28.31</v>
      </c>
      <c r="F157">
        <f>붙여넣기데이터!AU157</f>
        <v>74.239999999999995</v>
      </c>
      <c r="G157">
        <f>붙여넣기데이터!AV157</f>
        <v>19.239999999999998</v>
      </c>
      <c r="H157">
        <f>붙여넣기데이터!AW157</f>
        <v>92</v>
      </c>
      <c r="I157">
        <f>붙여넣기데이터!AX157</f>
        <v>37.19</v>
      </c>
      <c r="J157">
        <f>붙여넣기데이터!AY157</f>
        <v>53.14</v>
      </c>
      <c r="K157">
        <f>붙여넣기데이터!AZ157</f>
        <v>41.41</v>
      </c>
      <c r="L157">
        <f>붙여넣기데이터!BA157</f>
        <v>41.06</v>
      </c>
      <c r="M157">
        <f>붙여넣기데이터!AJ157</f>
        <v>28.67</v>
      </c>
      <c r="N157">
        <f>붙여넣기데이터!AH157</f>
        <v>28.63</v>
      </c>
      <c r="O157">
        <f>붙여넣기데이터!AS157</f>
        <v>0.02</v>
      </c>
      <c r="P157">
        <f>붙여넣기데이터!AK157</f>
        <v>36.51</v>
      </c>
      <c r="Q157">
        <f>붙여넣기데이터!AL157</f>
        <v>31.52</v>
      </c>
      <c r="R157">
        <f>붙여넣기데이터!CQ157</f>
        <v>-0.01</v>
      </c>
      <c r="S157">
        <f>붙여넣기데이터!BG157</f>
        <v>10.54</v>
      </c>
      <c r="T157">
        <f>붙여넣기데이터!BF157</f>
        <v>27.15</v>
      </c>
      <c r="U157">
        <f>붙여넣기데이터!AA157</f>
        <v>20.079999999999998</v>
      </c>
      <c r="V157">
        <f>붙여넣기데이터!AB157</f>
        <v>68.98</v>
      </c>
      <c r="W157">
        <f>붙여넣기데이터!AC157</f>
        <v>67.400000000000006</v>
      </c>
      <c r="X157">
        <f>붙여넣기데이터!AD157</f>
        <v>42.82</v>
      </c>
      <c r="Y157">
        <f>붙여넣기데이터!AE157</f>
        <v>16.62</v>
      </c>
      <c r="Z157">
        <f>붙여넣기데이터!AF157</f>
        <v>20.69</v>
      </c>
      <c r="AA157">
        <f>붙여넣기데이터!U157</f>
        <v>28.11</v>
      </c>
      <c r="AB157">
        <f>붙여넣기데이터!V157</f>
        <v>28.48</v>
      </c>
      <c r="AC157">
        <f>붙여넣기데이터!AQ157</f>
        <v>0.02</v>
      </c>
      <c r="AD157">
        <f>붙여넣기데이터!BE157</f>
        <v>6.02</v>
      </c>
      <c r="AE157">
        <f>붙여넣기데이터!BD157</f>
        <v>6.08</v>
      </c>
      <c r="AF157">
        <f>붙여넣기데이터!W157</f>
        <v>30.47</v>
      </c>
      <c r="AG157">
        <f>붙여넣기데이터!X157</f>
        <v>30.22</v>
      </c>
      <c r="AH157">
        <f>붙여넣기데이터!Y157</f>
        <v>30.07</v>
      </c>
      <c r="AI157">
        <f>붙여넣기데이터!Z157</f>
        <v>30.81</v>
      </c>
      <c r="AK157">
        <v>0.66900000000000004</v>
      </c>
      <c r="AL157">
        <v>74.540000000000006</v>
      </c>
      <c r="AM157">
        <v>51.94</v>
      </c>
      <c r="AN157">
        <v>1.1579999999999999</v>
      </c>
      <c r="AO157">
        <v>15.13</v>
      </c>
      <c r="AP157">
        <v>1.8140000000000001</v>
      </c>
      <c r="AQ157">
        <v>92.39</v>
      </c>
      <c r="AR157">
        <v>95.02</v>
      </c>
      <c r="AS157">
        <v>1.123</v>
      </c>
      <c r="AT157">
        <v>4.7690000000000001</v>
      </c>
      <c r="AU157">
        <v>5.5329999999999997E-3</v>
      </c>
      <c r="AV157">
        <v>4.18</v>
      </c>
      <c r="AW157">
        <v>-9.2529999999999999E-4</v>
      </c>
      <c r="AX157">
        <v>-2.7620000000000001E-3</v>
      </c>
      <c r="AY157">
        <v>4.18</v>
      </c>
      <c r="AZ157">
        <v>-5.7599999999999998E-2</v>
      </c>
      <c r="BA157">
        <v>436.5</v>
      </c>
      <c r="BB157">
        <v>461.7</v>
      </c>
      <c r="BC157" s="88">
        <v>459.6</v>
      </c>
      <c r="BD157">
        <v>271.39999999999998</v>
      </c>
      <c r="BE157">
        <v>271.39999999999998</v>
      </c>
      <c r="BF157">
        <v>437.2</v>
      </c>
      <c r="BG157">
        <v>165.8</v>
      </c>
      <c r="BH157">
        <v>25.16</v>
      </c>
      <c r="BI157">
        <v>188.2</v>
      </c>
      <c r="BJ157">
        <v>2.0880000000000001</v>
      </c>
      <c r="BK157">
        <v>9.1249999999999998E-2</v>
      </c>
      <c r="BL157">
        <v>15.13</v>
      </c>
      <c r="BM157">
        <v>2.2959999999999998</v>
      </c>
      <c r="BN157">
        <v>17.170000000000002</v>
      </c>
      <c r="BO157">
        <v>0.1905</v>
      </c>
      <c r="BP157">
        <v>5.5339999999999999E-3</v>
      </c>
      <c r="BQ157">
        <v>4.181</v>
      </c>
      <c r="BR157">
        <v>8.5599999999999999E-3</v>
      </c>
      <c r="BS157">
        <v>271.2</v>
      </c>
      <c r="BT157">
        <v>270.8</v>
      </c>
      <c r="BU157">
        <v>270.7</v>
      </c>
      <c r="BV157">
        <v>270.7</v>
      </c>
      <c r="BW157">
        <v>0.53039999999999998</v>
      </c>
      <c r="BX157">
        <v>-0.38240000000000002</v>
      </c>
      <c r="BY157">
        <v>0.14799999999999999</v>
      </c>
      <c r="BZ157">
        <v>5.7829999999999999E-2</v>
      </c>
      <c r="CA157">
        <v>3.0669999999999999E-2</v>
      </c>
      <c r="CB157">
        <v>-2.2110000000000001E-2</v>
      </c>
      <c r="CC157">
        <v>8.5599999999999999E-3</v>
      </c>
      <c r="CD157">
        <f t="shared" si="2"/>
        <v>0.1905</v>
      </c>
      <c r="CE157">
        <f>붙여넣기데이터!BJ157*0.001</f>
        <v>2.6320000000000001</v>
      </c>
      <c r="CF157">
        <f>붙여넣기데이터!BL157*0.001</f>
        <v>0.29199999999999998</v>
      </c>
      <c r="CG157">
        <f>붙여넣기데이터!BN157*0.001</f>
        <v>0.309</v>
      </c>
      <c r="CH157">
        <f>붙여넣기데이터!BH157*0.001</f>
        <v>1.4E-2</v>
      </c>
      <c r="CI157">
        <f>붙여넣기데이터!BP157*0.001</f>
        <v>0</v>
      </c>
    </row>
    <row r="158" spans="4:87" x14ac:dyDescent="0.3">
      <c r="D158" s="1">
        <f>붙여넣기데이터!A158</f>
        <v>45141.54792824074</v>
      </c>
      <c r="E158">
        <f>붙여넣기데이터!AT158</f>
        <v>28.31</v>
      </c>
      <c r="F158">
        <f>붙여넣기데이터!AU158</f>
        <v>74.239999999999995</v>
      </c>
      <c r="G158">
        <f>붙여넣기데이터!AV158</f>
        <v>19.239999999999998</v>
      </c>
      <c r="H158">
        <f>붙여넣기데이터!AW158</f>
        <v>92.03</v>
      </c>
      <c r="I158">
        <f>붙여넣기데이터!AX158</f>
        <v>37.08</v>
      </c>
      <c r="J158">
        <f>붙여넣기데이터!AY158</f>
        <v>52.47</v>
      </c>
      <c r="K158">
        <f>붙여넣기데이터!AZ158</f>
        <v>41.3</v>
      </c>
      <c r="L158">
        <f>붙여넣기데이터!BA158</f>
        <v>41.24</v>
      </c>
      <c r="M158">
        <f>붙여넣기데이터!AJ158</f>
        <v>28.67</v>
      </c>
      <c r="N158">
        <f>붙여넣기데이터!AH158</f>
        <v>28.63</v>
      </c>
      <c r="O158">
        <f>붙여넣기데이터!AS158</f>
        <v>0.02</v>
      </c>
      <c r="P158">
        <f>붙여넣기데이터!AK158</f>
        <v>36.51</v>
      </c>
      <c r="Q158">
        <f>붙여넣기데이터!AL158</f>
        <v>31.54</v>
      </c>
      <c r="R158">
        <f>붙여넣기데이터!CQ158</f>
        <v>-0.01</v>
      </c>
      <c r="S158">
        <f>붙여넣기데이터!BG158</f>
        <v>10.55</v>
      </c>
      <c r="T158">
        <f>붙여넣기데이터!BF158</f>
        <v>27.12</v>
      </c>
      <c r="U158">
        <f>붙여넣기데이터!AA158</f>
        <v>20.2</v>
      </c>
      <c r="V158">
        <f>붙여넣기데이터!AB158</f>
        <v>68.989999999999995</v>
      </c>
      <c r="W158">
        <f>붙여넣기데이터!AC158</f>
        <v>67.42</v>
      </c>
      <c r="X158">
        <f>붙여넣기데이터!AD158</f>
        <v>42.78</v>
      </c>
      <c r="Y158">
        <f>붙여넣기데이터!AE158</f>
        <v>16.62</v>
      </c>
      <c r="Z158">
        <f>붙여넣기데이터!AF158</f>
        <v>20.78</v>
      </c>
      <c r="AA158">
        <f>붙여넣기데이터!U158</f>
        <v>28.11</v>
      </c>
      <c r="AB158">
        <f>붙여넣기데이터!V158</f>
        <v>28.47</v>
      </c>
      <c r="AC158">
        <f>붙여넣기데이터!AQ158</f>
        <v>0.02</v>
      </c>
      <c r="AD158">
        <f>붙여넣기데이터!BE158</f>
        <v>6.02</v>
      </c>
      <c r="AE158">
        <f>붙여넣기데이터!BD158</f>
        <v>6.08</v>
      </c>
      <c r="AF158">
        <f>붙여넣기데이터!W158</f>
        <v>30.47</v>
      </c>
      <c r="AG158">
        <f>붙여넣기데이터!X158</f>
        <v>30.23</v>
      </c>
      <c r="AH158">
        <f>붙여넣기데이터!Y158</f>
        <v>30.07</v>
      </c>
      <c r="AI158">
        <f>붙여넣기데이터!Z158</f>
        <v>30.82</v>
      </c>
      <c r="AK158">
        <v>0.66900000000000004</v>
      </c>
      <c r="AL158">
        <v>74.540000000000006</v>
      </c>
      <c r="AM158">
        <v>51.95</v>
      </c>
      <c r="AN158">
        <v>1.1579999999999999</v>
      </c>
      <c r="AO158">
        <v>15.12</v>
      </c>
      <c r="AP158">
        <v>1.8149999999999999</v>
      </c>
      <c r="AQ158">
        <v>91.22</v>
      </c>
      <c r="AR158">
        <v>94.83</v>
      </c>
      <c r="AS158">
        <v>1.1240000000000001</v>
      </c>
      <c r="AT158">
        <v>6.5389999999999997</v>
      </c>
      <c r="AU158">
        <v>5.5329999999999997E-3</v>
      </c>
      <c r="AV158">
        <v>4.18</v>
      </c>
      <c r="AW158">
        <v>-9.2529999999999999E-4</v>
      </c>
      <c r="AX158">
        <v>-2.7620000000000001E-3</v>
      </c>
      <c r="AY158">
        <v>4.18</v>
      </c>
      <c r="AZ158">
        <v>-5.7369999999999997E-2</v>
      </c>
      <c r="BA158">
        <v>436.6</v>
      </c>
      <c r="BB158">
        <v>461.8</v>
      </c>
      <c r="BC158" s="88">
        <v>459.7</v>
      </c>
      <c r="BD158">
        <v>271.39999999999998</v>
      </c>
      <c r="BE158">
        <v>271.39999999999998</v>
      </c>
      <c r="BF158">
        <v>437.3</v>
      </c>
      <c r="BG158">
        <v>165.9</v>
      </c>
      <c r="BH158">
        <v>25.12</v>
      </c>
      <c r="BI158">
        <v>188.3</v>
      </c>
      <c r="BJ158">
        <v>2.073</v>
      </c>
      <c r="BK158">
        <v>9.1130000000000003E-2</v>
      </c>
      <c r="BL158">
        <v>15.12</v>
      </c>
      <c r="BM158">
        <v>2.2890000000000001</v>
      </c>
      <c r="BN158">
        <v>17.16</v>
      </c>
      <c r="BO158">
        <v>0.18890000000000001</v>
      </c>
      <c r="BP158">
        <v>5.5339999999999999E-3</v>
      </c>
      <c r="BQ158">
        <v>4.181</v>
      </c>
      <c r="BR158">
        <v>8.3289999999999996E-3</v>
      </c>
      <c r="BS158">
        <v>271.2</v>
      </c>
      <c r="BT158">
        <v>270.89999999999998</v>
      </c>
      <c r="BU158">
        <v>270.7</v>
      </c>
      <c r="BV158">
        <v>270.7</v>
      </c>
      <c r="BW158">
        <v>0.53039999999999998</v>
      </c>
      <c r="BX158">
        <v>-0.3725</v>
      </c>
      <c r="BY158">
        <v>0.15790000000000001</v>
      </c>
      <c r="BZ158">
        <v>5.2749999999999998E-2</v>
      </c>
      <c r="CA158">
        <v>2.7980000000000001E-2</v>
      </c>
      <c r="CB158">
        <v>-1.9650000000000001E-2</v>
      </c>
      <c r="CC158">
        <v>8.3289999999999996E-3</v>
      </c>
      <c r="CD158">
        <f t="shared" si="2"/>
        <v>0.18890000000000001</v>
      </c>
      <c r="CE158">
        <f>붙여넣기데이터!BJ158*0.001</f>
        <v>2.629</v>
      </c>
      <c r="CF158">
        <f>붙여넣기데이터!BL158*0.001</f>
        <v>0.29499999999999998</v>
      </c>
      <c r="CG158">
        <f>붙여넣기데이터!BN158*0.001</f>
        <v>0.311</v>
      </c>
      <c r="CH158">
        <f>붙여넣기데이터!BH158*0.001</f>
        <v>1.4E-2</v>
      </c>
      <c r="CI158">
        <f>붙여넣기데이터!BP158*0.001</f>
        <v>0</v>
      </c>
    </row>
    <row r="159" spans="4:87" x14ac:dyDescent="0.3">
      <c r="D159" s="1">
        <f>붙여넣기데이터!A159</f>
        <v>45141.547986111109</v>
      </c>
      <c r="E159">
        <f>붙여넣기데이터!AT159</f>
        <v>28.31</v>
      </c>
      <c r="F159">
        <f>붙여넣기데이터!AU159</f>
        <v>74.14</v>
      </c>
      <c r="G159">
        <f>붙여넣기데이터!AV159</f>
        <v>19.239999999999998</v>
      </c>
      <c r="H159">
        <f>붙여넣기데이터!AW159</f>
        <v>92.09</v>
      </c>
      <c r="I159">
        <f>붙여넣기데이터!AX159</f>
        <v>37.08</v>
      </c>
      <c r="J159">
        <f>붙여넣기데이터!AY159</f>
        <v>52.27</v>
      </c>
      <c r="K159">
        <f>붙여넣기데이터!AZ159</f>
        <v>41.3</v>
      </c>
      <c r="L159">
        <f>붙여넣기데이터!BA159</f>
        <v>41.92</v>
      </c>
      <c r="M159">
        <f>붙여넣기데이터!AJ159</f>
        <v>28.67</v>
      </c>
      <c r="N159">
        <f>붙여넣기데이터!AH159</f>
        <v>28.63</v>
      </c>
      <c r="O159">
        <f>붙여넣기데이터!AS159</f>
        <v>0.02</v>
      </c>
      <c r="P159">
        <f>붙여넣기데이터!AK159</f>
        <v>36.53</v>
      </c>
      <c r="Q159">
        <f>붙여넣기데이터!AL159</f>
        <v>31.55</v>
      </c>
      <c r="R159">
        <f>붙여넣기데이터!CQ159</f>
        <v>-0.01</v>
      </c>
      <c r="S159">
        <f>붙여넣기데이터!BG159</f>
        <v>10.58</v>
      </c>
      <c r="T159">
        <f>붙여넣기데이터!BF159</f>
        <v>27.1</v>
      </c>
      <c r="U159">
        <f>붙여넣기데이터!AA159</f>
        <v>20.3</v>
      </c>
      <c r="V159">
        <f>붙여넣기데이터!AB159</f>
        <v>69</v>
      </c>
      <c r="W159">
        <f>붙여넣기데이터!AC159</f>
        <v>67.44</v>
      </c>
      <c r="X159">
        <f>붙여넣기데이터!AD159</f>
        <v>42.73</v>
      </c>
      <c r="Y159">
        <f>붙여넣기데이터!AE159</f>
        <v>16.62</v>
      </c>
      <c r="Z159">
        <f>붙여넣기데이터!AF159</f>
        <v>20.87</v>
      </c>
      <c r="AA159">
        <f>붙여넣기데이터!U159</f>
        <v>28.11</v>
      </c>
      <c r="AB159">
        <f>붙여넣기데이터!V159</f>
        <v>28.47</v>
      </c>
      <c r="AC159">
        <f>붙여넣기데이터!AQ159</f>
        <v>0.02</v>
      </c>
      <c r="AD159">
        <f>붙여넣기데이터!BE159</f>
        <v>6.02</v>
      </c>
      <c r="AE159">
        <f>붙여넣기데이터!BD159</f>
        <v>6.08</v>
      </c>
      <c r="AF159">
        <f>붙여넣기데이터!W159</f>
        <v>30.47</v>
      </c>
      <c r="AG159">
        <f>붙여넣기데이터!X159</f>
        <v>30.23</v>
      </c>
      <c r="AH159">
        <f>붙여넣기데이터!Y159</f>
        <v>30.07</v>
      </c>
      <c r="AI159">
        <f>붙여넣기데이터!Z159</f>
        <v>30.82</v>
      </c>
      <c r="AK159">
        <v>0.66900000000000004</v>
      </c>
      <c r="AL159">
        <v>74.48</v>
      </c>
      <c r="AM159">
        <v>51.97</v>
      </c>
      <c r="AN159">
        <v>1.1579999999999999</v>
      </c>
      <c r="AO159">
        <v>15.06</v>
      </c>
      <c r="AP159">
        <v>1.8149999999999999</v>
      </c>
      <c r="AQ159">
        <v>91.01</v>
      </c>
      <c r="AR159">
        <v>95.74</v>
      </c>
      <c r="AS159">
        <v>1.1240000000000001</v>
      </c>
      <c r="AT159">
        <v>8.5749999999999993</v>
      </c>
      <c r="AU159">
        <v>5.5329999999999997E-3</v>
      </c>
      <c r="AV159">
        <v>4.18</v>
      </c>
      <c r="AW159">
        <v>-9.2529999999999999E-4</v>
      </c>
      <c r="AX159">
        <v>-2.7620000000000001E-3</v>
      </c>
      <c r="AY159">
        <v>4.18</v>
      </c>
      <c r="AZ159">
        <v>-5.7489999999999999E-2</v>
      </c>
      <c r="BA159">
        <v>436.7</v>
      </c>
      <c r="BB159">
        <v>461.8</v>
      </c>
      <c r="BC159" s="88">
        <v>459.8</v>
      </c>
      <c r="BD159">
        <v>271.3</v>
      </c>
      <c r="BE159">
        <v>271.3</v>
      </c>
      <c r="BF159">
        <v>437.3</v>
      </c>
      <c r="BG159">
        <v>166</v>
      </c>
      <c r="BH159">
        <v>25.13</v>
      </c>
      <c r="BI159">
        <v>188.5</v>
      </c>
      <c r="BJ159">
        <v>2.0590000000000002</v>
      </c>
      <c r="BK159">
        <v>9.0709999999999999E-2</v>
      </c>
      <c r="BL159">
        <v>15.06</v>
      </c>
      <c r="BM159">
        <v>2.2799999999999998</v>
      </c>
      <c r="BN159">
        <v>17.100000000000001</v>
      </c>
      <c r="BO159">
        <v>0.1867</v>
      </c>
      <c r="BP159">
        <v>5.5339999999999999E-3</v>
      </c>
      <c r="BQ159">
        <v>4.181</v>
      </c>
      <c r="BR159">
        <v>8.3289999999999996E-3</v>
      </c>
      <c r="BS159">
        <v>271.2</v>
      </c>
      <c r="BT159">
        <v>270.89999999999998</v>
      </c>
      <c r="BU159">
        <v>270.7</v>
      </c>
      <c r="BV159">
        <v>270.7</v>
      </c>
      <c r="BW159">
        <v>0.53039999999999998</v>
      </c>
      <c r="BX159">
        <v>-0.3725</v>
      </c>
      <c r="BY159">
        <v>0.15790000000000001</v>
      </c>
      <c r="BZ159">
        <v>5.2749999999999998E-2</v>
      </c>
      <c r="CA159">
        <v>2.7980000000000001E-2</v>
      </c>
      <c r="CB159">
        <v>-1.9650000000000001E-2</v>
      </c>
      <c r="CC159">
        <v>8.3289999999999996E-3</v>
      </c>
      <c r="CD159">
        <f t="shared" si="2"/>
        <v>0.1867</v>
      </c>
      <c r="CE159">
        <f>붙여넣기데이터!BJ159*0.001</f>
        <v>2.625</v>
      </c>
      <c r="CF159">
        <f>붙여넣기데이터!BL159*0.001</f>
        <v>0.29199999999999998</v>
      </c>
      <c r="CG159">
        <f>붙여넣기데이터!BN159*0.001</f>
        <v>0.311</v>
      </c>
      <c r="CH159">
        <f>붙여넣기데이터!BH159*0.001</f>
        <v>9.0000000000000011E-3</v>
      </c>
      <c r="CI159">
        <f>붙여넣기데이터!BP159*0.001</f>
        <v>0</v>
      </c>
    </row>
    <row r="160" spans="4:87" x14ac:dyDescent="0.3">
      <c r="D160" s="1">
        <f>붙여넣기데이터!A160</f>
        <v>45141.548043981478</v>
      </c>
      <c r="E160">
        <f>붙여넣기데이터!AT160</f>
        <v>28.31</v>
      </c>
      <c r="F160">
        <f>붙여넣기데이터!AU160</f>
        <v>74.2</v>
      </c>
      <c r="G160">
        <f>붙여넣기데이터!AV160</f>
        <v>19.239999999999998</v>
      </c>
      <c r="H160">
        <f>붙여넣기데이터!AW160</f>
        <v>92.03</v>
      </c>
      <c r="I160">
        <f>붙여넣기데이터!AX160</f>
        <v>36.979999999999997</v>
      </c>
      <c r="J160">
        <f>붙여넣기데이터!AY160</f>
        <v>52.6</v>
      </c>
      <c r="K160">
        <f>붙여넣기데이터!AZ160</f>
        <v>41.21</v>
      </c>
      <c r="L160">
        <f>붙여넣기데이터!BA160</f>
        <v>41.34</v>
      </c>
      <c r="M160">
        <f>붙여넣기데이터!AJ160</f>
        <v>28.68</v>
      </c>
      <c r="N160">
        <f>붙여넣기데이터!AH160</f>
        <v>28.63</v>
      </c>
      <c r="O160">
        <f>붙여넣기데이터!AS160</f>
        <v>0.02</v>
      </c>
      <c r="P160">
        <f>붙여넣기데이터!AK160</f>
        <v>36.54</v>
      </c>
      <c r="Q160">
        <f>붙여넣기데이터!AL160</f>
        <v>31.56</v>
      </c>
      <c r="R160">
        <f>붙여넣기데이터!CQ160</f>
        <v>-0.01</v>
      </c>
      <c r="S160">
        <f>붙여넣기데이터!BG160</f>
        <v>10.58</v>
      </c>
      <c r="T160">
        <f>붙여넣기데이터!BF160</f>
        <v>27.08</v>
      </c>
      <c r="U160">
        <f>붙여넣기데이터!AA160</f>
        <v>20.41</v>
      </c>
      <c r="V160">
        <f>붙여넣기데이터!AB160</f>
        <v>68.98</v>
      </c>
      <c r="W160">
        <f>붙여넣기데이터!AC160</f>
        <v>67.459999999999994</v>
      </c>
      <c r="X160">
        <f>붙여넣기데이터!AD160</f>
        <v>42.68</v>
      </c>
      <c r="Y160">
        <f>붙여넣기데이터!AE160</f>
        <v>16.63</v>
      </c>
      <c r="Z160">
        <f>붙여넣기데이터!AF160</f>
        <v>20.93</v>
      </c>
      <c r="AA160">
        <f>붙여넣기데이터!U160</f>
        <v>28.11</v>
      </c>
      <c r="AB160">
        <f>붙여넣기데이터!V160</f>
        <v>28.48</v>
      </c>
      <c r="AC160">
        <f>붙여넣기데이터!AQ160</f>
        <v>0.02</v>
      </c>
      <c r="AD160">
        <f>붙여넣기데이터!BE160</f>
        <v>6.02</v>
      </c>
      <c r="AE160">
        <f>붙여넣기데이터!BD160</f>
        <v>6.08</v>
      </c>
      <c r="AF160">
        <f>붙여넣기데이터!W160</f>
        <v>30.47</v>
      </c>
      <c r="AG160">
        <f>붙여넣기데이터!X160</f>
        <v>30.23</v>
      </c>
      <c r="AH160">
        <f>붙여넣기데이터!Y160</f>
        <v>30.06</v>
      </c>
      <c r="AI160">
        <f>붙여넣기데이터!Z160</f>
        <v>30.82</v>
      </c>
      <c r="AK160">
        <v>0.66900000000000004</v>
      </c>
      <c r="AL160">
        <v>74.52</v>
      </c>
      <c r="AM160">
        <v>51.95</v>
      </c>
      <c r="AN160">
        <v>1.1579999999999999</v>
      </c>
      <c r="AO160">
        <v>15.1</v>
      </c>
      <c r="AP160">
        <v>1.8149999999999999</v>
      </c>
      <c r="AQ160">
        <v>90.95</v>
      </c>
      <c r="AR160">
        <v>94.6</v>
      </c>
      <c r="AS160">
        <v>1.1240000000000001</v>
      </c>
      <c r="AT160">
        <v>6.6280000000000001</v>
      </c>
      <c r="AU160">
        <v>5.5329999999999997E-3</v>
      </c>
      <c r="AV160">
        <v>4.18</v>
      </c>
      <c r="AW160">
        <v>-1.157E-3</v>
      </c>
      <c r="AX160">
        <v>-2.7620000000000001E-3</v>
      </c>
      <c r="AY160">
        <v>4.18</v>
      </c>
      <c r="AZ160">
        <v>-5.7489999999999999E-2</v>
      </c>
      <c r="BA160">
        <v>436.8</v>
      </c>
      <c r="BB160">
        <v>461.8</v>
      </c>
      <c r="BC160" s="88">
        <v>459.8</v>
      </c>
      <c r="BD160">
        <v>271.2</v>
      </c>
      <c r="BE160">
        <v>271.2</v>
      </c>
      <c r="BF160">
        <v>437.4</v>
      </c>
      <c r="BG160">
        <v>166.2</v>
      </c>
      <c r="BH160">
        <v>25.02</v>
      </c>
      <c r="BI160">
        <v>188.6</v>
      </c>
      <c r="BJ160">
        <v>2.0049999999999999</v>
      </c>
      <c r="BK160">
        <v>9.0870000000000006E-2</v>
      </c>
      <c r="BL160">
        <v>15.1</v>
      </c>
      <c r="BM160">
        <v>2.274</v>
      </c>
      <c r="BN160">
        <v>17.14</v>
      </c>
      <c r="BO160">
        <v>0.1822</v>
      </c>
      <c r="BP160">
        <v>5.5339999999999999E-3</v>
      </c>
      <c r="BQ160">
        <v>4.181</v>
      </c>
      <c r="BR160">
        <v>8.5599999999999999E-3</v>
      </c>
      <c r="BS160">
        <v>271.2</v>
      </c>
      <c r="BT160">
        <v>270.89999999999998</v>
      </c>
      <c r="BU160">
        <v>270.7</v>
      </c>
      <c r="BV160">
        <v>270.7</v>
      </c>
      <c r="BW160">
        <v>0.5403</v>
      </c>
      <c r="BX160">
        <v>-0.3725</v>
      </c>
      <c r="BY160">
        <v>0.1678</v>
      </c>
      <c r="BZ160">
        <v>5.1029999999999999E-2</v>
      </c>
      <c r="CA160">
        <v>2.7570000000000001E-2</v>
      </c>
      <c r="CB160">
        <v>-1.9009999999999999E-2</v>
      </c>
      <c r="CC160">
        <v>8.5599999999999999E-3</v>
      </c>
      <c r="CD160">
        <f t="shared" si="2"/>
        <v>0.1822</v>
      </c>
      <c r="CE160">
        <f>붙여넣기데이터!BJ160*0.001</f>
        <v>2.6219999999999999</v>
      </c>
      <c r="CF160">
        <f>붙여넣기데이터!BL160*0.001</f>
        <v>0.28999999999999998</v>
      </c>
      <c r="CG160">
        <f>붙여넣기데이터!BN160*0.001</f>
        <v>0.309</v>
      </c>
      <c r="CH160">
        <f>붙여넣기데이터!BH160*0.001</f>
        <v>1.0999999999999999E-2</v>
      </c>
      <c r="CI160">
        <f>붙여넣기데이터!BP160*0.001</f>
        <v>0</v>
      </c>
    </row>
    <row r="161" spans="4:87" x14ac:dyDescent="0.3">
      <c r="D161" s="1">
        <f>붙여넣기데이터!A161</f>
        <v>45141.548101851855</v>
      </c>
      <c r="E161">
        <f>붙여넣기데이터!AT161</f>
        <v>28.31</v>
      </c>
      <c r="F161">
        <f>붙여넣기데이터!AU161</f>
        <v>74.14</v>
      </c>
      <c r="G161">
        <f>붙여넣기데이터!AV161</f>
        <v>19.239999999999998</v>
      </c>
      <c r="H161">
        <f>붙여넣기데이터!AW161</f>
        <v>92</v>
      </c>
      <c r="I161">
        <f>붙여넣기데이터!AX161</f>
        <v>36.979999999999997</v>
      </c>
      <c r="J161">
        <f>붙여넣기데이터!AY161</f>
        <v>52.81</v>
      </c>
      <c r="K161">
        <f>붙여넣기데이터!AZ161</f>
        <v>41.1</v>
      </c>
      <c r="L161">
        <f>붙여넣기데이터!BA161</f>
        <v>40.89</v>
      </c>
      <c r="M161">
        <f>붙여넣기데이터!AJ161</f>
        <v>28.68</v>
      </c>
      <c r="N161">
        <f>붙여넣기데이터!AH161</f>
        <v>28.63</v>
      </c>
      <c r="O161">
        <f>붙여넣기데이터!AS161</f>
        <v>0.02</v>
      </c>
      <c r="P161">
        <f>붙여넣기데이터!AK161</f>
        <v>36.54</v>
      </c>
      <c r="Q161">
        <f>붙여넣기데이터!AL161</f>
        <v>31.57</v>
      </c>
      <c r="R161">
        <f>붙여넣기데이터!CQ161</f>
        <v>-0.01</v>
      </c>
      <c r="S161">
        <f>붙여넣기데이터!BG161</f>
        <v>10.6</v>
      </c>
      <c r="T161">
        <f>붙여넣기데이터!BF161</f>
        <v>27.03</v>
      </c>
      <c r="U161">
        <f>붙여넣기데이터!AA161</f>
        <v>20.48</v>
      </c>
      <c r="V161">
        <f>붙여넣기데이터!AB161</f>
        <v>68.97</v>
      </c>
      <c r="W161">
        <f>붙여넣기데이터!AC161</f>
        <v>67.48</v>
      </c>
      <c r="X161">
        <f>붙여넣기데이터!AD161</f>
        <v>42.64</v>
      </c>
      <c r="Y161">
        <f>붙여넣기데이터!AE161</f>
        <v>16.66</v>
      </c>
      <c r="Z161">
        <f>붙여넣기데이터!AF161</f>
        <v>20.98</v>
      </c>
      <c r="AA161">
        <f>붙여넣기데이터!U161</f>
        <v>28.11</v>
      </c>
      <c r="AB161">
        <f>붙여넣기데이터!V161</f>
        <v>28.48</v>
      </c>
      <c r="AC161">
        <f>붙여넣기데이터!AQ161</f>
        <v>0.02</v>
      </c>
      <c r="AD161">
        <f>붙여넣기데이터!BE161</f>
        <v>6.02</v>
      </c>
      <c r="AE161">
        <f>붙여넣기데이터!BD161</f>
        <v>6.08</v>
      </c>
      <c r="AF161">
        <f>붙여넣기데이터!W161</f>
        <v>30.47</v>
      </c>
      <c r="AG161">
        <f>붙여넣기데이터!X161</f>
        <v>30.23</v>
      </c>
      <c r="AH161">
        <f>붙여넣기데이터!Y161</f>
        <v>30.07</v>
      </c>
      <c r="AI161">
        <f>붙여넣기데이터!Z161</f>
        <v>30.82</v>
      </c>
      <c r="AK161">
        <v>0.66900000000000004</v>
      </c>
      <c r="AL161">
        <v>74.48</v>
      </c>
      <c r="AM161">
        <v>51.94</v>
      </c>
      <c r="AN161">
        <v>1.1579999999999999</v>
      </c>
      <c r="AO161">
        <v>15.08</v>
      </c>
      <c r="AP161">
        <v>1.8149999999999999</v>
      </c>
      <c r="AQ161">
        <v>91.18</v>
      </c>
      <c r="AR161">
        <v>93.58</v>
      </c>
      <c r="AS161">
        <v>1.1240000000000001</v>
      </c>
      <c r="AT161">
        <v>4.3579999999999997</v>
      </c>
      <c r="AU161">
        <v>5.5329999999999997E-3</v>
      </c>
      <c r="AV161">
        <v>4.18</v>
      </c>
      <c r="AW161">
        <v>-1.157E-3</v>
      </c>
      <c r="AX161">
        <v>-2.7620000000000001E-3</v>
      </c>
      <c r="AY161">
        <v>4.18</v>
      </c>
      <c r="AZ161">
        <v>-5.7369999999999997E-2</v>
      </c>
      <c r="BA161">
        <v>436.8</v>
      </c>
      <c r="BB161">
        <v>461.9</v>
      </c>
      <c r="BC161" s="88">
        <v>459.9</v>
      </c>
      <c r="BD161">
        <v>271.10000000000002</v>
      </c>
      <c r="BE161">
        <v>271.10000000000002</v>
      </c>
      <c r="BF161">
        <v>437.4</v>
      </c>
      <c r="BG161">
        <v>166.3</v>
      </c>
      <c r="BH161">
        <v>25.07</v>
      </c>
      <c r="BI161">
        <v>188.8</v>
      </c>
      <c r="BJ161">
        <v>1.9630000000000001</v>
      </c>
      <c r="BK161">
        <v>9.0709999999999999E-2</v>
      </c>
      <c r="BL161">
        <v>15.08</v>
      </c>
      <c r="BM161">
        <v>2.274</v>
      </c>
      <c r="BN161">
        <v>17.13</v>
      </c>
      <c r="BO161">
        <v>0.17799999999999999</v>
      </c>
      <c r="BP161">
        <v>5.5339999999999999E-3</v>
      </c>
      <c r="BQ161">
        <v>4.181</v>
      </c>
      <c r="BR161">
        <v>8.5599999999999999E-3</v>
      </c>
      <c r="BS161">
        <v>271.2</v>
      </c>
      <c r="BT161">
        <v>270.89999999999998</v>
      </c>
      <c r="BU161">
        <v>270.7</v>
      </c>
      <c r="BV161">
        <v>270.7</v>
      </c>
      <c r="BW161">
        <v>0.53039999999999998</v>
      </c>
      <c r="BX161">
        <v>-0.3725</v>
      </c>
      <c r="BY161">
        <v>0.15790000000000001</v>
      </c>
      <c r="BZ161">
        <v>5.4210000000000001E-2</v>
      </c>
      <c r="CA161">
        <v>2.8760000000000001E-2</v>
      </c>
      <c r="CB161">
        <v>-2.0199999999999999E-2</v>
      </c>
      <c r="CC161">
        <v>8.5599999999999999E-3</v>
      </c>
      <c r="CD161">
        <f t="shared" si="2"/>
        <v>0.17799999999999999</v>
      </c>
      <c r="CE161">
        <f>붙여넣기데이터!BJ161*0.001</f>
        <v>2.617</v>
      </c>
      <c r="CF161">
        <f>붙여넣기데이터!BL161*0.001</f>
        <v>0.29199999999999998</v>
      </c>
      <c r="CG161">
        <f>붙여넣기데이터!BN161*0.001</f>
        <v>0.307</v>
      </c>
      <c r="CH161">
        <f>붙여넣기데이터!BH161*0.001</f>
        <v>1.0999999999999999E-2</v>
      </c>
      <c r="CI161">
        <f>붙여넣기데이터!BP161*0.001</f>
        <v>0</v>
      </c>
    </row>
    <row r="162" spans="4:87" x14ac:dyDescent="0.3">
      <c r="D162" s="1">
        <f>붙여넣기데이터!A162</f>
        <v>45141.548159722224</v>
      </c>
      <c r="E162">
        <f>붙여넣기데이터!AT162</f>
        <v>28.31</v>
      </c>
      <c r="F162">
        <f>붙여넣기데이터!AU162</f>
        <v>74.23</v>
      </c>
      <c r="G162">
        <f>붙여넣기데이터!AV162</f>
        <v>19.239999999999998</v>
      </c>
      <c r="H162">
        <f>붙여넣기데이터!AW162</f>
        <v>92</v>
      </c>
      <c r="I162">
        <f>붙여넣기데이터!AX162</f>
        <v>36.89</v>
      </c>
      <c r="J162">
        <f>붙여넣기데이터!AY162</f>
        <v>52.97</v>
      </c>
      <c r="K162">
        <f>붙여넣기데이터!AZ162</f>
        <v>41</v>
      </c>
      <c r="L162">
        <f>붙여넣기데이터!BA162</f>
        <v>41.55</v>
      </c>
      <c r="M162">
        <f>붙여넣기데이터!AJ162</f>
        <v>28.68</v>
      </c>
      <c r="N162">
        <f>붙여넣기데이터!AH162</f>
        <v>28.63</v>
      </c>
      <c r="O162">
        <f>붙여넣기데이터!AS162</f>
        <v>0.02</v>
      </c>
      <c r="P162">
        <f>붙여넣기데이터!AK162</f>
        <v>36.549999999999997</v>
      </c>
      <c r="Q162">
        <f>붙여넣기데이터!AL162</f>
        <v>31.58</v>
      </c>
      <c r="R162">
        <f>붙여넣기데이터!CQ162</f>
        <v>-0.01</v>
      </c>
      <c r="S162">
        <f>붙여넣기데이터!BG162</f>
        <v>10.6</v>
      </c>
      <c r="T162">
        <f>붙여넣기데이터!BF162</f>
        <v>26.95</v>
      </c>
      <c r="U162">
        <f>붙여넣기데이터!AA162</f>
        <v>20.55</v>
      </c>
      <c r="V162">
        <f>붙여넣기데이터!AB162</f>
        <v>68.95</v>
      </c>
      <c r="W162">
        <f>붙여넣기데이터!AC162</f>
        <v>67.5</v>
      </c>
      <c r="X162">
        <f>붙여넣기데이터!AD162</f>
        <v>42.59</v>
      </c>
      <c r="Y162">
        <f>붙여넣기데이터!AE162</f>
        <v>16.68</v>
      </c>
      <c r="Z162">
        <f>붙여넣기데이터!AF162</f>
        <v>21.04</v>
      </c>
      <c r="AA162">
        <f>붙여넣기데이터!U162</f>
        <v>28.11</v>
      </c>
      <c r="AB162">
        <f>붙여넣기데이터!V162</f>
        <v>28.47</v>
      </c>
      <c r="AC162">
        <f>붙여넣기데이터!AQ162</f>
        <v>0.02</v>
      </c>
      <c r="AD162">
        <f>붙여넣기데이터!BE162</f>
        <v>6.02</v>
      </c>
      <c r="AE162">
        <f>붙여넣기데이터!BD162</f>
        <v>6.08</v>
      </c>
      <c r="AF162">
        <f>붙여넣기데이터!W162</f>
        <v>30.47</v>
      </c>
      <c r="AG162">
        <f>붙여넣기데이터!X162</f>
        <v>30.23</v>
      </c>
      <c r="AH162">
        <f>붙여넣기데이터!Y162</f>
        <v>30.07</v>
      </c>
      <c r="AI162">
        <f>붙여넣기데이터!Z162</f>
        <v>30.82</v>
      </c>
      <c r="AK162">
        <v>0.66900000000000004</v>
      </c>
      <c r="AL162">
        <v>74.540000000000006</v>
      </c>
      <c r="AM162">
        <v>51.94</v>
      </c>
      <c r="AN162">
        <v>1.1579999999999999</v>
      </c>
      <c r="AO162">
        <v>15.12</v>
      </c>
      <c r="AP162">
        <v>1.8160000000000001</v>
      </c>
      <c r="AQ162">
        <v>90.98</v>
      </c>
      <c r="AR162">
        <v>94.05</v>
      </c>
      <c r="AS162">
        <v>1.125</v>
      </c>
      <c r="AT162">
        <v>5.5890000000000004</v>
      </c>
      <c r="AU162">
        <v>5.5329999999999997E-3</v>
      </c>
      <c r="AV162">
        <v>4.18</v>
      </c>
      <c r="AW162">
        <v>-1.157E-3</v>
      </c>
      <c r="AX162">
        <v>-2.7620000000000001E-3</v>
      </c>
      <c r="AY162">
        <v>4.18</v>
      </c>
      <c r="AZ162">
        <v>-5.7369999999999997E-2</v>
      </c>
      <c r="BA162">
        <v>436.9</v>
      </c>
      <c r="BB162">
        <v>462</v>
      </c>
      <c r="BC162" s="88">
        <v>460.1</v>
      </c>
      <c r="BD162">
        <v>271</v>
      </c>
      <c r="BE162">
        <v>271</v>
      </c>
      <c r="BF162">
        <v>437.4</v>
      </c>
      <c r="BG162">
        <v>166.4</v>
      </c>
      <c r="BH162">
        <v>25.1</v>
      </c>
      <c r="BI162">
        <v>189.1</v>
      </c>
      <c r="BJ162">
        <v>1.9059999999999999</v>
      </c>
      <c r="BK162">
        <v>9.0859999999999996E-2</v>
      </c>
      <c r="BL162">
        <v>15.12</v>
      </c>
      <c r="BM162">
        <v>2.2810000000000001</v>
      </c>
      <c r="BN162">
        <v>17.18</v>
      </c>
      <c r="BO162">
        <v>0.17319999999999999</v>
      </c>
      <c r="BP162">
        <v>5.5339999999999999E-3</v>
      </c>
      <c r="BQ162">
        <v>4.181</v>
      </c>
      <c r="BR162">
        <v>8.3289999999999996E-3</v>
      </c>
      <c r="BS162">
        <v>271.2</v>
      </c>
      <c r="BT162">
        <v>270.89999999999998</v>
      </c>
      <c r="BU162">
        <v>270.7</v>
      </c>
      <c r="BV162">
        <v>270.7</v>
      </c>
      <c r="BW162">
        <v>0.53039999999999998</v>
      </c>
      <c r="BX162">
        <v>-0.3725</v>
      </c>
      <c r="BY162">
        <v>0.15790000000000001</v>
      </c>
      <c r="BZ162">
        <v>5.2749999999999998E-2</v>
      </c>
      <c r="CA162">
        <v>2.7980000000000001E-2</v>
      </c>
      <c r="CB162">
        <v>-1.9650000000000001E-2</v>
      </c>
      <c r="CC162">
        <v>8.3289999999999996E-3</v>
      </c>
      <c r="CD162">
        <f t="shared" si="2"/>
        <v>0.17319999999999999</v>
      </c>
      <c r="CE162">
        <f>붙여넣기데이터!BJ162*0.001</f>
        <v>2.6120000000000001</v>
      </c>
      <c r="CF162">
        <f>붙여넣기데이터!BL162*0.001</f>
        <v>0.29199999999999998</v>
      </c>
      <c r="CG162">
        <f>붙여넣기데이터!BN162*0.001</f>
        <v>0.309</v>
      </c>
      <c r="CH162">
        <f>붙여넣기데이터!BH162*0.001</f>
        <v>1.0999999999999999E-2</v>
      </c>
      <c r="CI162">
        <f>붙여넣기데이터!BP162*0.001</f>
        <v>0</v>
      </c>
    </row>
    <row r="163" spans="4:87" x14ac:dyDescent="0.3">
      <c r="D163" s="1">
        <f>붙여넣기데이터!A163</f>
        <v>45141.548217592594</v>
      </c>
      <c r="E163">
        <f>붙여넣기데이터!AT163</f>
        <v>28.3</v>
      </c>
      <c r="F163">
        <f>붙여넣기데이터!AU163</f>
        <v>74.14</v>
      </c>
      <c r="G163">
        <f>붙여넣기데이터!AV163</f>
        <v>19.239999999999998</v>
      </c>
      <c r="H163">
        <f>붙여넣기데이터!AW163</f>
        <v>92</v>
      </c>
      <c r="I163">
        <f>붙여넣기데이터!AX163</f>
        <v>36.89</v>
      </c>
      <c r="J163">
        <f>붙여넣기데이터!AY163</f>
        <v>53.07</v>
      </c>
      <c r="K163">
        <f>붙여넣기데이터!AZ163</f>
        <v>40.94</v>
      </c>
      <c r="L163">
        <f>붙여넣기데이터!BA163</f>
        <v>42.18</v>
      </c>
      <c r="M163">
        <f>붙여넣기데이터!AJ163</f>
        <v>28.68</v>
      </c>
      <c r="N163">
        <f>붙여넣기데이터!AH163</f>
        <v>28.63</v>
      </c>
      <c r="O163">
        <f>붙여넣기데이터!AS163</f>
        <v>0.02</v>
      </c>
      <c r="P163">
        <f>붙여넣기데이터!AK163</f>
        <v>36.56</v>
      </c>
      <c r="Q163">
        <f>붙여넣기데이터!AL163</f>
        <v>31.59</v>
      </c>
      <c r="R163">
        <f>붙여넣기데이터!CQ163</f>
        <v>-0.01</v>
      </c>
      <c r="S163">
        <f>붙여넣기데이터!BG163</f>
        <v>10.61</v>
      </c>
      <c r="T163">
        <f>붙여넣기데이터!BF163</f>
        <v>26.9</v>
      </c>
      <c r="U163">
        <f>붙여넣기데이터!AA163</f>
        <v>20.6</v>
      </c>
      <c r="V163">
        <f>붙여넣기데이터!AB163</f>
        <v>68.95</v>
      </c>
      <c r="W163">
        <f>붙여넣기데이터!AC163</f>
        <v>67.52</v>
      </c>
      <c r="X163">
        <f>붙여넣기데이터!AD163</f>
        <v>42.53</v>
      </c>
      <c r="Y163">
        <f>붙여넣기데이터!AE163</f>
        <v>16.71</v>
      </c>
      <c r="Z163">
        <f>붙여넣기데이터!AF163</f>
        <v>21.07</v>
      </c>
      <c r="AA163">
        <f>붙여넣기데이터!U163</f>
        <v>28.11</v>
      </c>
      <c r="AB163">
        <f>붙여넣기데이터!V163</f>
        <v>28.5</v>
      </c>
      <c r="AC163">
        <f>붙여넣기데이터!AQ163</f>
        <v>0.02</v>
      </c>
      <c r="AD163">
        <f>붙여넣기데이터!BE163</f>
        <v>6.02</v>
      </c>
      <c r="AE163">
        <f>붙여넣기데이터!BD163</f>
        <v>6.08</v>
      </c>
      <c r="AF163">
        <f>붙여넣기데이터!W163</f>
        <v>30.47</v>
      </c>
      <c r="AG163">
        <f>붙여넣기데이터!X163</f>
        <v>30.22</v>
      </c>
      <c r="AH163">
        <f>붙여넣기데이터!Y163</f>
        <v>30.07</v>
      </c>
      <c r="AI163">
        <f>붙여넣기데이터!Z163</f>
        <v>30.83</v>
      </c>
      <c r="AK163">
        <v>0.66910000000000003</v>
      </c>
      <c r="AL163">
        <v>74.44</v>
      </c>
      <c r="AM163">
        <v>51.94</v>
      </c>
      <c r="AN163">
        <v>1.159</v>
      </c>
      <c r="AO163">
        <v>15.06</v>
      </c>
      <c r="AP163">
        <v>1.8160000000000001</v>
      </c>
      <c r="AQ163">
        <v>91.08</v>
      </c>
      <c r="AR163">
        <v>94.64</v>
      </c>
      <c r="AS163">
        <v>1.1240000000000001</v>
      </c>
      <c r="AT163">
        <v>6.4690000000000003</v>
      </c>
      <c r="AU163">
        <v>5.5329999999999997E-3</v>
      </c>
      <c r="AV163">
        <v>4.18</v>
      </c>
      <c r="AW163">
        <v>-1.157E-3</v>
      </c>
      <c r="AX163">
        <v>-2.7620000000000001E-3</v>
      </c>
      <c r="AY163">
        <v>4.18</v>
      </c>
      <c r="AZ163">
        <v>-5.7369999999999997E-2</v>
      </c>
      <c r="BA163">
        <v>436.9</v>
      </c>
      <c r="BB163">
        <v>462.1</v>
      </c>
      <c r="BC163" s="88">
        <v>460.2</v>
      </c>
      <c r="BD163">
        <v>270.89999999999998</v>
      </c>
      <c r="BE163">
        <v>270.89999999999998</v>
      </c>
      <c r="BF163">
        <v>437.4</v>
      </c>
      <c r="BG163">
        <v>166.5</v>
      </c>
      <c r="BH163">
        <v>25.16</v>
      </c>
      <c r="BI163">
        <v>189.3</v>
      </c>
      <c r="BJ163">
        <v>1.877</v>
      </c>
      <c r="BK163">
        <v>9.042E-2</v>
      </c>
      <c r="BL163">
        <v>15.06</v>
      </c>
      <c r="BM163">
        <v>2.2749999999999999</v>
      </c>
      <c r="BN163">
        <v>17.12</v>
      </c>
      <c r="BO163">
        <v>0.16969999999999999</v>
      </c>
      <c r="BP163">
        <v>5.5339999999999999E-3</v>
      </c>
      <c r="BQ163">
        <v>4.181</v>
      </c>
      <c r="BR163">
        <v>9.0229999999999998E-3</v>
      </c>
      <c r="BS163">
        <v>271.2</v>
      </c>
      <c r="BT163">
        <v>270.8</v>
      </c>
      <c r="BU163">
        <v>270.7</v>
      </c>
      <c r="BV163">
        <v>270.7</v>
      </c>
      <c r="BW163">
        <v>0.53039999999999998</v>
      </c>
      <c r="BX163">
        <v>-0.38240000000000002</v>
      </c>
      <c r="BY163">
        <v>0.14799999999999999</v>
      </c>
      <c r="BZ163">
        <v>6.0949999999999997E-2</v>
      </c>
      <c r="CA163">
        <v>3.2329999999999998E-2</v>
      </c>
      <c r="CB163">
        <v>-2.3310000000000001E-2</v>
      </c>
      <c r="CC163">
        <v>9.0229999999999998E-3</v>
      </c>
      <c r="CD163">
        <f t="shared" si="2"/>
        <v>0.16969999999999999</v>
      </c>
      <c r="CE163">
        <f>붙여넣기데이터!BJ163*0.001</f>
        <v>2.61</v>
      </c>
      <c r="CF163">
        <f>붙여넣기데이터!BL163*0.001</f>
        <v>0.29199999999999998</v>
      </c>
      <c r="CG163">
        <f>붙여넣기데이터!BN163*0.001</f>
        <v>0.309</v>
      </c>
      <c r="CH163">
        <f>붙여넣기데이터!BH163*0.001</f>
        <v>1.0999999999999999E-2</v>
      </c>
      <c r="CI163">
        <f>붙여넣기데이터!BP163*0.001</f>
        <v>0</v>
      </c>
    </row>
    <row r="164" spans="4:87" x14ac:dyDescent="0.3">
      <c r="D164" s="1">
        <f>붙여넣기데이터!A164</f>
        <v>45141.548275462963</v>
      </c>
      <c r="E164">
        <f>붙여넣기데이터!AT164</f>
        <v>28.31</v>
      </c>
      <c r="F164">
        <f>붙여넣기데이터!AU164</f>
        <v>74.05</v>
      </c>
      <c r="G164">
        <f>붙여넣기데이터!AV164</f>
        <v>19.239999999999998</v>
      </c>
      <c r="H164">
        <f>붙여넣기데이터!AW164</f>
        <v>92</v>
      </c>
      <c r="I164">
        <f>붙여넣기데이터!AX164</f>
        <v>36.79</v>
      </c>
      <c r="J164">
        <f>붙여넣기데이터!AY164</f>
        <v>52.59</v>
      </c>
      <c r="K164">
        <f>붙여넣기데이터!AZ164</f>
        <v>40.909999999999997</v>
      </c>
      <c r="L164">
        <f>붙여넣기데이터!BA164</f>
        <v>41.99</v>
      </c>
      <c r="M164">
        <f>붙여넣기데이터!AJ164</f>
        <v>28.68</v>
      </c>
      <c r="N164">
        <f>붙여넣기데이터!AH164</f>
        <v>28.63</v>
      </c>
      <c r="O164">
        <f>붙여넣기데이터!AS164</f>
        <v>0.02</v>
      </c>
      <c r="P164">
        <f>붙여넣기데이터!AK164</f>
        <v>36.57</v>
      </c>
      <c r="Q164">
        <f>붙여넣기데이터!AL164</f>
        <v>31.61</v>
      </c>
      <c r="R164">
        <f>붙여넣기데이터!CQ164</f>
        <v>-0.01</v>
      </c>
      <c r="S164">
        <f>붙여넣기데이터!BG164</f>
        <v>10.61</v>
      </c>
      <c r="T164">
        <f>붙여넣기데이터!BF164</f>
        <v>26.85</v>
      </c>
      <c r="U164">
        <f>붙여넣기데이터!AA164</f>
        <v>20.66</v>
      </c>
      <c r="V164">
        <f>붙여넣기데이터!AB164</f>
        <v>68.930000000000007</v>
      </c>
      <c r="W164">
        <f>붙여넣기데이터!AC164</f>
        <v>67.53</v>
      </c>
      <c r="X164">
        <f>붙여넣기데이터!AD164</f>
        <v>42.47</v>
      </c>
      <c r="Y164">
        <f>붙여넣기데이터!AE164</f>
        <v>16.72</v>
      </c>
      <c r="Z164">
        <f>붙여넣기데이터!AF164</f>
        <v>21.08</v>
      </c>
      <c r="AA164">
        <f>붙여넣기데이터!U164</f>
        <v>28.11</v>
      </c>
      <c r="AB164">
        <f>붙여넣기데이터!V164</f>
        <v>28.5</v>
      </c>
      <c r="AC164">
        <f>붙여넣기데이터!AQ164</f>
        <v>0.02</v>
      </c>
      <c r="AD164">
        <f>붙여넣기데이터!BE164</f>
        <v>6.02</v>
      </c>
      <c r="AE164">
        <f>붙여넣기데이터!BD164</f>
        <v>6.08</v>
      </c>
      <c r="AF164">
        <f>붙여넣기데이터!W164</f>
        <v>30.47</v>
      </c>
      <c r="AG164">
        <f>붙여넣기데이터!X164</f>
        <v>30.22</v>
      </c>
      <c r="AH164">
        <f>붙여넣기데이터!Y164</f>
        <v>30.07</v>
      </c>
      <c r="AI164">
        <f>붙여넣기데이터!Z164</f>
        <v>30.83</v>
      </c>
      <c r="AK164">
        <v>0.66900000000000004</v>
      </c>
      <c r="AL164">
        <v>74.42</v>
      </c>
      <c r="AM164">
        <v>51.94</v>
      </c>
      <c r="AN164">
        <v>1.1579999999999999</v>
      </c>
      <c r="AO164">
        <v>15.04</v>
      </c>
      <c r="AP164">
        <v>1.8169999999999999</v>
      </c>
      <c r="AQ164">
        <v>90.17</v>
      </c>
      <c r="AR164">
        <v>94.28</v>
      </c>
      <c r="AS164">
        <v>1.125</v>
      </c>
      <c r="AT164">
        <v>7.4580000000000002</v>
      </c>
      <c r="AU164">
        <v>5.5329999999999997E-3</v>
      </c>
      <c r="AV164">
        <v>4.18</v>
      </c>
      <c r="AW164">
        <v>-1.157E-3</v>
      </c>
      <c r="AX164">
        <v>-2.7620000000000001E-3</v>
      </c>
      <c r="AY164">
        <v>4.18</v>
      </c>
      <c r="AZ164">
        <v>-5.7259999999999998E-2</v>
      </c>
      <c r="BA164">
        <v>437</v>
      </c>
      <c r="BB164">
        <v>462.2</v>
      </c>
      <c r="BC164" s="88">
        <v>460.3</v>
      </c>
      <c r="BD164">
        <v>270.8</v>
      </c>
      <c r="BE164">
        <v>270.8</v>
      </c>
      <c r="BF164">
        <v>437.5</v>
      </c>
      <c r="BG164">
        <v>166.7</v>
      </c>
      <c r="BH164">
        <v>25.16</v>
      </c>
      <c r="BI164">
        <v>189.5</v>
      </c>
      <c r="BJ164">
        <v>1.8360000000000001</v>
      </c>
      <c r="BK164">
        <v>9.0270000000000003E-2</v>
      </c>
      <c r="BL164">
        <v>15.04</v>
      </c>
      <c r="BM164">
        <v>2.2709999999999999</v>
      </c>
      <c r="BN164">
        <v>17.11</v>
      </c>
      <c r="BO164">
        <v>0.16569999999999999</v>
      </c>
      <c r="BP164">
        <v>5.5339999999999999E-3</v>
      </c>
      <c r="BQ164">
        <v>4.181</v>
      </c>
      <c r="BR164">
        <v>9.0229999999999998E-3</v>
      </c>
      <c r="BS164">
        <v>271.2</v>
      </c>
      <c r="BT164">
        <v>270.8</v>
      </c>
      <c r="BU164">
        <v>270.7</v>
      </c>
      <c r="BV164">
        <v>270.7</v>
      </c>
      <c r="BW164">
        <v>0.53039999999999998</v>
      </c>
      <c r="BX164">
        <v>-0.38240000000000002</v>
      </c>
      <c r="BY164">
        <v>0.14799999999999999</v>
      </c>
      <c r="BZ164">
        <v>6.0949999999999997E-2</v>
      </c>
      <c r="CA164">
        <v>3.2329999999999998E-2</v>
      </c>
      <c r="CB164">
        <v>-2.3310000000000001E-2</v>
      </c>
      <c r="CC164">
        <v>9.0229999999999998E-3</v>
      </c>
      <c r="CD164">
        <f t="shared" si="2"/>
        <v>0.16569999999999999</v>
      </c>
      <c r="CE164">
        <f>붙여넣기데이터!BJ164*0.001</f>
        <v>2.6030000000000002</v>
      </c>
      <c r="CF164">
        <f>붙여넣기데이터!BL164*0.001</f>
        <v>0.29199999999999998</v>
      </c>
      <c r="CG164">
        <f>붙여넣기데이터!BN164*0.001</f>
        <v>0.312</v>
      </c>
      <c r="CH164">
        <f>붙여넣기데이터!BH164*0.001</f>
        <v>1.0999999999999999E-2</v>
      </c>
      <c r="CI164">
        <f>붙여넣기데이터!BP164*0.001</f>
        <v>0</v>
      </c>
    </row>
    <row r="165" spans="4:87" x14ac:dyDescent="0.3">
      <c r="D165" s="1">
        <f>붙여넣기데이터!A165</f>
        <v>45141.548333333332</v>
      </c>
      <c r="E165">
        <f>붙여넣기데이터!AT165</f>
        <v>28.31</v>
      </c>
      <c r="F165">
        <f>붙여넣기데이터!AU165</f>
        <v>73.930000000000007</v>
      </c>
      <c r="G165">
        <f>붙여넣기데이터!AV165</f>
        <v>19.239999999999998</v>
      </c>
      <c r="H165">
        <f>붙여넣기데이터!AW165</f>
        <v>92.09</v>
      </c>
      <c r="I165">
        <f>붙여넣기데이터!AX165</f>
        <v>36.79</v>
      </c>
      <c r="J165">
        <f>붙여넣기데이터!AY165</f>
        <v>53.83</v>
      </c>
      <c r="K165">
        <f>붙여넣기데이터!AZ165</f>
        <v>40.81</v>
      </c>
      <c r="L165">
        <f>붙여넣기데이터!BA165</f>
        <v>41.57</v>
      </c>
      <c r="M165">
        <f>붙여넣기데이터!AJ165</f>
        <v>28.68</v>
      </c>
      <c r="N165">
        <f>붙여넣기데이터!AH165</f>
        <v>28.63</v>
      </c>
      <c r="O165">
        <f>붙여넣기데이터!AS165</f>
        <v>0.02</v>
      </c>
      <c r="P165">
        <f>붙여넣기데이터!AK165</f>
        <v>36.58</v>
      </c>
      <c r="Q165">
        <f>붙여넣기데이터!AL165</f>
        <v>31.62</v>
      </c>
      <c r="R165">
        <f>붙여넣기데이터!CQ165</f>
        <v>-0.01</v>
      </c>
      <c r="S165">
        <f>붙여넣기데이터!BG165</f>
        <v>10.61</v>
      </c>
      <c r="T165">
        <f>붙여넣기데이터!BF165</f>
        <v>26.82</v>
      </c>
      <c r="U165">
        <f>붙여넣기데이터!AA165</f>
        <v>20.69</v>
      </c>
      <c r="V165">
        <f>붙여넣기데이터!AB165</f>
        <v>68.900000000000006</v>
      </c>
      <c r="W165">
        <f>붙여넣기데이터!AC165</f>
        <v>67.510000000000005</v>
      </c>
      <c r="X165">
        <f>붙여넣기데이터!AD165</f>
        <v>42.41</v>
      </c>
      <c r="Y165">
        <f>붙여넣기데이터!AE165</f>
        <v>16.73</v>
      </c>
      <c r="Z165">
        <f>붙여넣기데이터!AF165</f>
        <v>21.07</v>
      </c>
      <c r="AA165">
        <f>붙여넣기데이터!U165</f>
        <v>28.11</v>
      </c>
      <c r="AB165">
        <f>붙여넣기데이터!V165</f>
        <v>28.49</v>
      </c>
      <c r="AC165">
        <f>붙여넣기데이터!AQ165</f>
        <v>0.02</v>
      </c>
      <c r="AD165">
        <f>붙여넣기데이터!BE165</f>
        <v>6.02</v>
      </c>
      <c r="AE165">
        <f>붙여넣기데이터!BD165</f>
        <v>6.08</v>
      </c>
      <c r="AF165">
        <f>붙여넣기데이터!W165</f>
        <v>30.47</v>
      </c>
      <c r="AG165">
        <f>붙여넣기데이터!X165</f>
        <v>30.22</v>
      </c>
      <c r="AH165">
        <f>붙여넣기데이터!Y165</f>
        <v>30.07</v>
      </c>
      <c r="AI165">
        <f>붙여넣기데이터!Z165</f>
        <v>30.83</v>
      </c>
      <c r="AK165">
        <v>0.66900000000000004</v>
      </c>
      <c r="AL165">
        <v>74.349999999999994</v>
      </c>
      <c r="AM165">
        <v>51.97</v>
      </c>
      <c r="AN165">
        <v>1.159</v>
      </c>
      <c r="AO165">
        <v>14.97</v>
      </c>
      <c r="AP165">
        <v>1.8160000000000001</v>
      </c>
      <c r="AQ165">
        <v>91.47</v>
      </c>
      <c r="AR165">
        <v>93.34</v>
      </c>
      <c r="AS165">
        <v>1.125</v>
      </c>
      <c r="AT165">
        <v>3.39</v>
      </c>
      <c r="AU165">
        <v>5.5329999999999997E-3</v>
      </c>
      <c r="AV165">
        <v>4.18</v>
      </c>
      <c r="AW165">
        <v>-1.157E-3</v>
      </c>
      <c r="AX165">
        <v>-2.7620000000000001E-3</v>
      </c>
      <c r="AY165">
        <v>4.18</v>
      </c>
      <c r="AZ165">
        <v>-5.7259999999999998E-2</v>
      </c>
      <c r="BA165">
        <v>437</v>
      </c>
      <c r="BB165">
        <v>462.2</v>
      </c>
      <c r="BC165" s="88">
        <v>460.3</v>
      </c>
      <c r="BD165">
        <v>270.7</v>
      </c>
      <c r="BE165">
        <v>270.7</v>
      </c>
      <c r="BF165">
        <v>437.4</v>
      </c>
      <c r="BG165">
        <v>166.8</v>
      </c>
      <c r="BH165">
        <v>25.14</v>
      </c>
      <c r="BI165">
        <v>189.7</v>
      </c>
      <c r="BJ165">
        <v>1.821</v>
      </c>
      <c r="BK165">
        <v>8.9779999999999999E-2</v>
      </c>
      <c r="BL165">
        <v>14.97</v>
      </c>
      <c r="BM165">
        <v>2.2570000000000001</v>
      </c>
      <c r="BN165">
        <v>17.03</v>
      </c>
      <c r="BO165">
        <v>0.16350000000000001</v>
      </c>
      <c r="BP165">
        <v>5.5339999999999999E-3</v>
      </c>
      <c r="BQ165">
        <v>4.181</v>
      </c>
      <c r="BR165">
        <v>8.7910000000000002E-3</v>
      </c>
      <c r="BS165">
        <v>271.2</v>
      </c>
      <c r="BT165">
        <v>270.8</v>
      </c>
      <c r="BU165">
        <v>270.7</v>
      </c>
      <c r="BV165">
        <v>270.7</v>
      </c>
      <c r="BW165">
        <v>0.53039999999999998</v>
      </c>
      <c r="BX165">
        <v>-0.38240000000000002</v>
      </c>
      <c r="BY165">
        <v>0.14799999999999999</v>
      </c>
      <c r="BZ165">
        <v>5.9389999999999998E-2</v>
      </c>
      <c r="CA165">
        <v>3.15E-2</v>
      </c>
      <c r="CB165">
        <v>-2.2710000000000001E-2</v>
      </c>
      <c r="CC165">
        <v>8.7910000000000002E-3</v>
      </c>
      <c r="CD165">
        <f t="shared" si="2"/>
        <v>0.16350000000000001</v>
      </c>
      <c r="CE165">
        <f>붙여넣기데이터!BJ165*0.001</f>
        <v>2.5960000000000001</v>
      </c>
      <c r="CF165">
        <f>붙여넣기데이터!BL165*0.001</f>
        <v>0.28999999999999998</v>
      </c>
      <c r="CG165">
        <f>붙여넣기데이터!BN165*0.001</f>
        <v>0.309</v>
      </c>
      <c r="CH165">
        <f>붙여넣기데이터!BH165*0.001</f>
        <v>1.0999999999999999E-2</v>
      </c>
      <c r="CI165">
        <f>붙여넣기데이터!BP165*0.001</f>
        <v>0</v>
      </c>
    </row>
    <row r="166" spans="4:87" x14ac:dyDescent="0.3">
      <c r="D166" s="1">
        <f>붙여넣기데이터!A166</f>
        <v>45141.548391203702</v>
      </c>
      <c r="E166">
        <f>붙여넣기데이터!AT166</f>
        <v>28.3</v>
      </c>
      <c r="F166">
        <f>붙여넣기데이터!AU166</f>
        <v>73.930000000000007</v>
      </c>
      <c r="G166">
        <f>붙여넣기데이터!AV166</f>
        <v>19.239999999999998</v>
      </c>
      <c r="H166">
        <f>붙여넣기데이터!AW166</f>
        <v>92.09</v>
      </c>
      <c r="I166">
        <f>붙여넣기데이터!AX166</f>
        <v>36.78</v>
      </c>
      <c r="J166">
        <f>붙여넣기데이터!AY166</f>
        <v>53.5</v>
      </c>
      <c r="K166">
        <f>붙여넣기데이터!AZ166</f>
        <v>40.81</v>
      </c>
      <c r="L166">
        <f>붙여넣기데이터!BA166</f>
        <v>42.31</v>
      </c>
      <c r="M166">
        <f>붙여넣기데이터!AJ166</f>
        <v>28.68</v>
      </c>
      <c r="N166">
        <f>붙여넣기데이터!AH166</f>
        <v>28.63</v>
      </c>
      <c r="O166">
        <f>붙여넣기데이터!AS166</f>
        <v>0.02</v>
      </c>
      <c r="P166">
        <f>붙여넣기데이터!AK166</f>
        <v>36.590000000000003</v>
      </c>
      <c r="Q166">
        <f>붙여넣기데이터!AL166</f>
        <v>31.63</v>
      </c>
      <c r="R166">
        <f>붙여넣기데이터!CQ166</f>
        <v>-0.01</v>
      </c>
      <c r="S166">
        <f>붙여넣기데이터!BG166</f>
        <v>10.61</v>
      </c>
      <c r="T166">
        <f>붙여넣기데이터!BF166</f>
        <v>26.8</v>
      </c>
      <c r="U166">
        <f>붙여넣기데이터!AA166</f>
        <v>20.69</v>
      </c>
      <c r="V166">
        <f>붙여넣기데이터!AB166</f>
        <v>68.86</v>
      </c>
      <c r="W166">
        <f>붙여넣기데이터!AC166</f>
        <v>67.47</v>
      </c>
      <c r="X166">
        <f>붙여넣기데이터!AD166</f>
        <v>42.35</v>
      </c>
      <c r="Y166">
        <f>붙여넣기데이터!AE166</f>
        <v>16.72</v>
      </c>
      <c r="Z166">
        <f>붙여넣기데이터!AF166</f>
        <v>21.05</v>
      </c>
      <c r="AA166">
        <f>붙여넣기데이터!U166</f>
        <v>28.11</v>
      </c>
      <c r="AB166">
        <f>붙여넣기데이터!V166</f>
        <v>28.48</v>
      </c>
      <c r="AC166">
        <f>붙여넣기데이터!AQ166</f>
        <v>0.02</v>
      </c>
      <c r="AD166">
        <f>붙여넣기데이터!BE166</f>
        <v>6.02</v>
      </c>
      <c r="AE166">
        <f>붙여넣기데이터!BD166</f>
        <v>6.08</v>
      </c>
      <c r="AF166">
        <f>붙여넣기데이터!W166</f>
        <v>30.47</v>
      </c>
      <c r="AG166">
        <f>붙여넣기데이터!X166</f>
        <v>30.22</v>
      </c>
      <c r="AH166">
        <f>붙여넣기데이터!Y166</f>
        <v>30.07</v>
      </c>
      <c r="AI166">
        <f>붙여넣기데이터!Z166</f>
        <v>30.83</v>
      </c>
      <c r="AK166">
        <v>0.66910000000000003</v>
      </c>
      <c r="AL166">
        <v>74.31</v>
      </c>
      <c r="AM166">
        <v>51.97</v>
      </c>
      <c r="AN166">
        <v>1.159</v>
      </c>
      <c r="AO166">
        <v>14.95</v>
      </c>
      <c r="AP166">
        <v>1.8160000000000001</v>
      </c>
      <c r="AQ166">
        <v>91.08</v>
      </c>
      <c r="AR166">
        <v>94.3</v>
      </c>
      <c r="AS166">
        <v>1.125</v>
      </c>
      <c r="AT166">
        <v>5.8410000000000002</v>
      </c>
      <c r="AU166">
        <v>5.5329999999999997E-3</v>
      </c>
      <c r="AV166">
        <v>4.18</v>
      </c>
      <c r="AW166">
        <v>-1.157E-3</v>
      </c>
      <c r="AX166">
        <v>-2.7620000000000001E-3</v>
      </c>
      <c r="AY166">
        <v>4.18</v>
      </c>
      <c r="AZ166">
        <v>-5.7259999999999998E-2</v>
      </c>
      <c r="BA166">
        <v>437</v>
      </c>
      <c r="BB166">
        <v>462.2</v>
      </c>
      <c r="BC166" s="88">
        <v>460.3</v>
      </c>
      <c r="BD166">
        <v>270.60000000000002</v>
      </c>
      <c r="BE166">
        <v>270.60000000000002</v>
      </c>
      <c r="BF166">
        <v>437.4</v>
      </c>
      <c r="BG166">
        <v>166.9</v>
      </c>
      <c r="BH166">
        <v>25.12</v>
      </c>
      <c r="BI166">
        <v>189.8</v>
      </c>
      <c r="BJ166">
        <v>1.821</v>
      </c>
      <c r="BK166">
        <v>8.9580000000000007E-2</v>
      </c>
      <c r="BL166">
        <v>14.95</v>
      </c>
      <c r="BM166">
        <v>2.25</v>
      </c>
      <c r="BN166">
        <v>17</v>
      </c>
      <c r="BO166">
        <v>0.16309999999999999</v>
      </c>
      <c r="BP166">
        <v>5.5339999999999999E-3</v>
      </c>
      <c r="BQ166">
        <v>4.181</v>
      </c>
      <c r="BR166">
        <v>8.5599999999999999E-3</v>
      </c>
      <c r="BS166">
        <v>271.2</v>
      </c>
      <c r="BT166">
        <v>270.8</v>
      </c>
      <c r="BU166">
        <v>270.7</v>
      </c>
      <c r="BV166">
        <v>270.7</v>
      </c>
      <c r="BW166">
        <v>0.53039999999999998</v>
      </c>
      <c r="BX166">
        <v>-0.38240000000000002</v>
      </c>
      <c r="BY166">
        <v>0.14799999999999999</v>
      </c>
      <c r="BZ166">
        <v>5.7829999999999999E-2</v>
      </c>
      <c r="CA166">
        <v>3.0669999999999999E-2</v>
      </c>
      <c r="CB166">
        <v>-2.2110000000000001E-2</v>
      </c>
      <c r="CC166">
        <v>8.5599999999999999E-3</v>
      </c>
      <c r="CD166">
        <f t="shared" si="2"/>
        <v>0.16309999999999999</v>
      </c>
      <c r="CE166">
        <f>붙여넣기데이터!BJ166*0.001</f>
        <v>2.5910000000000002</v>
      </c>
      <c r="CF166">
        <f>붙여넣기데이터!BL166*0.001</f>
        <v>0.28999999999999998</v>
      </c>
      <c r="CG166">
        <f>붙여넣기데이터!BN166*0.001</f>
        <v>0.314</v>
      </c>
      <c r="CH166">
        <f>붙여넣기데이터!BH166*0.001</f>
        <v>9.0000000000000011E-3</v>
      </c>
      <c r="CI166">
        <f>붙여넣기데이터!BP166*0.001</f>
        <v>0</v>
      </c>
    </row>
    <row r="167" spans="4:87" x14ac:dyDescent="0.3">
      <c r="D167" s="1">
        <f>붙여넣기데이터!A167</f>
        <v>45141.548449074071</v>
      </c>
      <c r="E167">
        <f>붙여넣기데이터!AT167</f>
        <v>28.31</v>
      </c>
      <c r="F167">
        <f>붙여넣기데이터!AU167</f>
        <v>73.84</v>
      </c>
      <c r="G167">
        <f>붙여넣기데이터!AV167</f>
        <v>19.239999999999998</v>
      </c>
      <c r="H167">
        <f>붙여넣기데이터!AW167</f>
        <v>92.17</v>
      </c>
      <c r="I167">
        <f>붙여넣기데이터!AX167</f>
        <v>36.69</v>
      </c>
      <c r="J167">
        <f>붙여넣기데이터!AY167</f>
        <v>53.49</v>
      </c>
      <c r="K167">
        <f>붙여넣기데이터!AZ167</f>
        <v>40.71</v>
      </c>
      <c r="L167">
        <f>붙여넣기데이터!BA167</f>
        <v>41.69</v>
      </c>
      <c r="M167">
        <f>붙여넣기데이터!AJ167</f>
        <v>28.68</v>
      </c>
      <c r="N167">
        <f>붙여넣기데이터!AH167</f>
        <v>28.63</v>
      </c>
      <c r="O167">
        <f>붙여넣기데이터!AS167</f>
        <v>0.02</v>
      </c>
      <c r="P167">
        <f>붙여넣기데이터!AK167</f>
        <v>36.590000000000003</v>
      </c>
      <c r="Q167">
        <f>붙여넣기데이터!AL167</f>
        <v>31.64</v>
      </c>
      <c r="R167">
        <f>붙여넣기데이터!CQ167</f>
        <v>-0.01</v>
      </c>
      <c r="S167">
        <f>붙여넣기데이터!BG167</f>
        <v>10.62</v>
      </c>
      <c r="T167">
        <f>붙여넣기데이터!BF167</f>
        <v>26.75</v>
      </c>
      <c r="U167">
        <f>붙여넣기데이터!AA167</f>
        <v>20.67</v>
      </c>
      <c r="V167">
        <f>붙여넣기데이터!AB167</f>
        <v>68.81</v>
      </c>
      <c r="W167">
        <f>붙여넣기데이터!AC167</f>
        <v>67.45</v>
      </c>
      <c r="X167">
        <f>붙여넣기데이터!AD167</f>
        <v>42.27</v>
      </c>
      <c r="Y167">
        <f>붙여넣기데이터!AE167</f>
        <v>16.72</v>
      </c>
      <c r="Z167">
        <f>붙여넣기데이터!AF167</f>
        <v>21.03</v>
      </c>
      <c r="AA167">
        <f>붙여넣기데이터!U167</f>
        <v>28.11</v>
      </c>
      <c r="AB167">
        <f>붙여넣기데이터!V167</f>
        <v>28.47</v>
      </c>
      <c r="AC167">
        <f>붙여넣기데이터!AQ167</f>
        <v>0.02</v>
      </c>
      <c r="AD167">
        <f>붙여넣기데이터!BE167</f>
        <v>6.02</v>
      </c>
      <c r="AE167">
        <f>붙여넣기데이터!BD167</f>
        <v>6.08</v>
      </c>
      <c r="AF167">
        <f>붙여넣기데이터!W167</f>
        <v>30.48</v>
      </c>
      <c r="AG167">
        <f>붙여넣기데이터!X167</f>
        <v>30.23</v>
      </c>
      <c r="AH167">
        <f>붙여넣기데이터!Y167</f>
        <v>30.07</v>
      </c>
      <c r="AI167">
        <f>붙여넣기데이터!Z167</f>
        <v>30.83</v>
      </c>
      <c r="AK167">
        <v>0.66910000000000003</v>
      </c>
      <c r="AL167">
        <v>74.290000000000006</v>
      </c>
      <c r="AM167">
        <v>52</v>
      </c>
      <c r="AN167">
        <v>1.159</v>
      </c>
      <c r="AO167">
        <v>14.91</v>
      </c>
      <c r="AP167">
        <v>1.8169999999999999</v>
      </c>
      <c r="AQ167">
        <v>90.7</v>
      </c>
      <c r="AR167">
        <v>93.1</v>
      </c>
      <c r="AS167">
        <v>1.125</v>
      </c>
      <c r="AT167">
        <v>4.3550000000000004</v>
      </c>
      <c r="AU167">
        <v>5.5329999999999997E-3</v>
      </c>
      <c r="AV167">
        <v>4.18</v>
      </c>
      <c r="AW167">
        <v>-1.157E-3</v>
      </c>
      <c r="AX167">
        <v>-2.7620000000000001E-3</v>
      </c>
      <c r="AY167">
        <v>4.18</v>
      </c>
      <c r="AZ167">
        <v>-5.7140000000000003E-2</v>
      </c>
      <c r="BA167">
        <v>437</v>
      </c>
      <c r="BB167">
        <v>462.2</v>
      </c>
      <c r="BC167" s="88">
        <v>460.4</v>
      </c>
      <c r="BD167">
        <v>270.39999999999998</v>
      </c>
      <c r="BE167">
        <v>270.39999999999998</v>
      </c>
      <c r="BF167">
        <v>437.4</v>
      </c>
      <c r="BG167">
        <v>167</v>
      </c>
      <c r="BH167">
        <v>25.19</v>
      </c>
      <c r="BI167">
        <v>190</v>
      </c>
      <c r="BJ167">
        <v>1.78</v>
      </c>
      <c r="BK167">
        <v>8.9319999999999997E-2</v>
      </c>
      <c r="BL167">
        <v>14.91</v>
      </c>
      <c r="BM167">
        <v>2.25</v>
      </c>
      <c r="BN167">
        <v>16.97</v>
      </c>
      <c r="BO167">
        <v>0.159</v>
      </c>
      <c r="BP167">
        <v>5.5339999999999999E-3</v>
      </c>
      <c r="BQ167">
        <v>4.181</v>
      </c>
      <c r="BR167">
        <v>8.3289999999999996E-3</v>
      </c>
      <c r="BS167">
        <v>271.2</v>
      </c>
      <c r="BT167">
        <v>270.89999999999998</v>
      </c>
      <c r="BU167">
        <v>270.7</v>
      </c>
      <c r="BV167">
        <v>270.7</v>
      </c>
      <c r="BW167">
        <v>0.54020000000000001</v>
      </c>
      <c r="BX167">
        <v>-0.38240000000000002</v>
      </c>
      <c r="BY167">
        <v>0.15790000000000001</v>
      </c>
      <c r="BZ167">
        <v>5.2749999999999998E-2</v>
      </c>
      <c r="CA167">
        <v>2.8500000000000001E-2</v>
      </c>
      <c r="CB167">
        <v>-2.017E-2</v>
      </c>
      <c r="CC167">
        <v>8.3289999999999996E-3</v>
      </c>
      <c r="CD167">
        <f t="shared" si="2"/>
        <v>0.159</v>
      </c>
      <c r="CE167">
        <f>붙여넣기데이터!BJ167*0.001</f>
        <v>2.5960000000000001</v>
      </c>
      <c r="CF167">
        <f>붙여넣기데이터!BL167*0.001</f>
        <v>0.28999999999999998</v>
      </c>
      <c r="CG167">
        <f>붙여넣기데이터!BN167*0.001</f>
        <v>0.311</v>
      </c>
      <c r="CH167">
        <f>붙여넣기데이터!BH167*0.001</f>
        <v>9.0000000000000011E-3</v>
      </c>
      <c r="CI167">
        <f>붙여넣기데이터!BP167*0.001</f>
        <v>0</v>
      </c>
    </row>
    <row r="168" spans="4:87" x14ac:dyDescent="0.3">
      <c r="D168" s="1">
        <f>붙여넣기데이터!A168</f>
        <v>45141.548506944448</v>
      </c>
      <c r="E168">
        <f>붙여넣기데이터!AT168</f>
        <v>28.3</v>
      </c>
      <c r="F168">
        <f>붙여넣기데이터!AU168</f>
        <v>73.739999999999995</v>
      </c>
      <c r="G168">
        <f>붙여넣기데이터!AV168</f>
        <v>19.239999999999998</v>
      </c>
      <c r="H168">
        <f>붙여넣기데이터!AW168</f>
        <v>92.2</v>
      </c>
      <c r="I168">
        <f>붙여넣기데이터!AX168</f>
        <v>36.69</v>
      </c>
      <c r="J168">
        <f>붙여넣기데이터!AY168</f>
        <v>53.55</v>
      </c>
      <c r="K168">
        <f>붙여넣기데이터!AZ168</f>
        <v>40.619999999999997</v>
      </c>
      <c r="L168">
        <f>붙여넣기데이터!BA168</f>
        <v>41.99</v>
      </c>
      <c r="M168">
        <f>붙여넣기데이터!AJ168</f>
        <v>28.68</v>
      </c>
      <c r="N168">
        <f>붙여넣기데이터!AH168</f>
        <v>28.63</v>
      </c>
      <c r="O168">
        <f>붙여넣기데이터!AS168</f>
        <v>0.02</v>
      </c>
      <c r="P168">
        <f>붙여넣기데이터!AK168</f>
        <v>36.6</v>
      </c>
      <c r="Q168">
        <f>붙여넣기데이터!AL168</f>
        <v>31.65</v>
      </c>
      <c r="R168">
        <f>붙여넣기데이터!CQ168</f>
        <v>-0.01</v>
      </c>
      <c r="S168">
        <f>붙여넣기데이터!BG168</f>
        <v>10.62</v>
      </c>
      <c r="T168">
        <f>붙여넣기데이터!BF168</f>
        <v>26.75</v>
      </c>
      <c r="U168">
        <f>붙여넣기데이터!AA168</f>
        <v>20.64</v>
      </c>
      <c r="V168">
        <f>붙여넣기데이터!AB168</f>
        <v>68.78</v>
      </c>
      <c r="W168">
        <f>붙여넣기데이터!AC168</f>
        <v>67.430000000000007</v>
      </c>
      <c r="X168">
        <f>붙여넣기데이터!AD168</f>
        <v>42.15</v>
      </c>
      <c r="Y168">
        <f>붙여넣기데이터!AE168</f>
        <v>16.72</v>
      </c>
      <c r="Z168">
        <f>붙여넣기데이터!AF168</f>
        <v>21</v>
      </c>
      <c r="AA168">
        <f>붙여넣기데이터!U168</f>
        <v>28.11</v>
      </c>
      <c r="AB168">
        <f>붙여넣기데이터!V168</f>
        <v>28.47</v>
      </c>
      <c r="AC168">
        <f>붙여넣기데이터!AQ168</f>
        <v>0.02</v>
      </c>
      <c r="AD168">
        <f>붙여넣기데이터!BE168</f>
        <v>6.02</v>
      </c>
      <c r="AE168">
        <f>붙여넣기데이터!BD168</f>
        <v>6.08</v>
      </c>
      <c r="AF168">
        <f>붙여넣기데이터!W168</f>
        <v>30.48</v>
      </c>
      <c r="AG168">
        <f>붙여넣기데이터!X168</f>
        <v>30.23</v>
      </c>
      <c r="AH168">
        <f>붙여넣기데이터!Y168</f>
        <v>30.07</v>
      </c>
      <c r="AI168">
        <f>붙여넣기데이터!Z168</f>
        <v>30.83</v>
      </c>
      <c r="AK168">
        <v>0.66910000000000003</v>
      </c>
      <c r="AL168">
        <v>74.19</v>
      </c>
      <c r="AM168">
        <v>52.01</v>
      </c>
      <c r="AN168">
        <v>1.159</v>
      </c>
      <c r="AO168">
        <v>14.84</v>
      </c>
      <c r="AP168">
        <v>1.8169999999999999</v>
      </c>
      <c r="AQ168">
        <v>90.77</v>
      </c>
      <c r="AR168">
        <v>93.14</v>
      </c>
      <c r="AS168">
        <v>1.125</v>
      </c>
      <c r="AT168">
        <v>4.306</v>
      </c>
      <c r="AU168">
        <v>5.5329999999999997E-3</v>
      </c>
      <c r="AV168">
        <v>4.18</v>
      </c>
      <c r="AW168">
        <v>-1.157E-3</v>
      </c>
      <c r="AX168">
        <v>-2.7620000000000001E-3</v>
      </c>
      <c r="AY168">
        <v>4.18</v>
      </c>
      <c r="AZ168">
        <v>-5.7140000000000003E-2</v>
      </c>
      <c r="BA168">
        <v>437</v>
      </c>
      <c r="BB168">
        <v>462.1</v>
      </c>
      <c r="BC168" s="88">
        <v>460.4</v>
      </c>
      <c r="BD168">
        <v>270.2</v>
      </c>
      <c r="BE168">
        <v>270.2</v>
      </c>
      <c r="BF168">
        <v>437.3</v>
      </c>
      <c r="BG168">
        <v>167.2</v>
      </c>
      <c r="BH168">
        <v>25.18</v>
      </c>
      <c r="BI168">
        <v>190.2</v>
      </c>
      <c r="BJ168">
        <v>1.7669999999999999</v>
      </c>
      <c r="BK168">
        <v>8.8770000000000002E-2</v>
      </c>
      <c r="BL168">
        <v>14.84</v>
      </c>
      <c r="BM168">
        <v>2.2349999999999999</v>
      </c>
      <c r="BN168">
        <v>16.88</v>
      </c>
      <c r="BO168">
        <v>0.15690000000000001</v>
      </c>
      <c r="BP168">
        <v>5.5339999999999999E-3</v>
      </c>
      <c r="BQ168">
        <v>4.181</v>
      </c>
      <c r="BR168">
        <v>8.3289999999999996E-3</v>
      </c>
      <c r="BS168">
        <v>271.2</v>
      </c>
      <c r="BT168">
        <v>270.89999999999998</v>
      </c>
      <c r="BU168">
        <v>270.7</v>
      </c>
      <c r="BV168">
        <v>270.7</v>
      </c>
      <c r="BW168">
        <v>0.54020000000000001</v>
      </c>
      <c r="BX168">
        <v>-0.38240000000000002</v>
      </c>
      <c r="BY168">
        <v>0.15790000000000001</v>
      </c>
      <c r="BZ168">
        <v>5.2749999999999998E-2</v>
      </c>
      <c r="CA168">
        <v>2.8500000000000001E-2</v>
      </c>
      <c r="CB168">
        <v>-2.017E-2</v>
      </c>
      <c r="CC168">
        <v>8.3289999999999996E-3</v>
      </c>
      <c r="CD168">
        <f t="shared" si="2"/>
        <v>0.15690000000000001</v>
      </c>
      <c r="CE168">
        <f>붙여넣기데이터!BJ168*0.001</f>
        <v>2.5939999999999999</v>
      </c>
      <c r="CF168">
        <f>붙여넣기데이터!BL168*0.001</f>
        <v>0.28999999999999998</v>
      </c>
      <c r="CG168">
        <f>붙여넣기데이터!BN168*0.001</f>
        <v>0.314</v>
      </c>
      <c r="CH168">
        <f>붙여넣기데이터!BH168*0.001</f>
        <v>9.0000000000000011E-3</v>
      </c>
      <c r="CI168">
        <f>붙여넣기데이터!BP168*0.001</f>
        <v>0</v>
      </c>
    </row>
    <row r="169" spans="4:87" x14ac:dyDescent="0.3">
      <c r="D169" s="1">
        <f>붙여넣기데이터!A169</f>
        <v>45141.548564814817</v>
      </c>
      <c r="E169">
        <f>붙여넣기데이터!AT169</f>
        <v>28.3</v>
      </c>
      <c r="F169">
        <f>붙여넣기데이터!AU169</f>
        <v>73.63</v>
      </c>
      <c r="G169">
        <f>붙여넣기데이터!AV169</f>
        <v>19.239999999999998</v>
      </c>
      <c r="H169">
        <f>붙여넣기데이터!AW169</f>
        <v>92.09</v>
      </c>
      <c r="I169">
        <f>붙여넣기데이터!AX169</f>
        <v>36.69</v>
      </c>
      <c r="J169">
        <f>붙여넣기데이터!AY169</f>
        <v>54.25</v>
      </c>
      <c r="K169">
        <f>붙여넣기데이터!AZ169</f>
        <v>40.71</v>
      </c>
      <c r="L169">
        <f>붙여넣기데이터!BA169</f>
        <v>41.8</v>
      </c>
      <c r="M169">
        <f>붙여넣기데이터!AJ169</f>
        <v>28.69</v>
      </c>
      <c r="N169">
        <f>붙여넣기데이터!AH169</f>
        <v>28.63</v>
      </c>
      <c r="O169">
        <f>붙여넣기데이터!AS169</f>
        <v>0.02</v>
      </c>
      <c r="P169">
        <f>붙여넣기데이터!AK169</f>
        <v>36.61</v>
      </c>
      <c r="Q169">
        <f>붙여넣기데이터!AL169</f>
        <v>31.67</v>
      </c>
      <c r="R169">
        <f>붙여넣기데이터!CQ169</f>
        <v>-0.01</v>
      </c>
      <c r="S169">
        <f>붙여넣기데이터!BG169</f>
        <v>10.63</v>
      </c>
      <c r="T169">
        <f>붙여넣기데이터!BF169</f>
        <v>26.76</v>
      </c>
      <c r="U169">
        <f>붙여넣기데이터!AA169</f>
        <v>20.6</v>
      </c>
      <c r="V169">
        <f>붙여넣기데이터!AB169</f>
        <v>68.739999999999995</v>
      </c>
      <c r="W169">
        <f>붙여넣기데이터!AC169</f>
        <v>67.42</v>
      </c>
      <c r="X169">
        <f>붙여넣기데이터!AD169</f>
        <v>42.03</v>
      </c>
      <c r="Y169">
        <f>붙여넣기데이터!AE169</f>
        <v>16.72</v>
      </c>
      <c r="Z169">
        <f>붙여넣기데이터!AF169</f>
        <v>20.96</v>
      </c>
      <c r="AA169">
        <f>붙여넣기데이터!U169</f>
        <v>28.11</v>
      </c>
      <c r="AB169">
        <f>붙여넣기데이터!V169</f>
        <v>28.48</v>
      </c>
      <c r="AC169">
        <f>붙여넣기데이터!AQ169</f>
        <v>0.02</v>
      </c>
      <c r="AD169">
        <f>붙여넣기데이터!BE169</f>
        <v>6.02</v>
      </c>
      <c r="AE169">
        <f>붙여넣기데이터!BD169</f>
        <v>6.08</v>
      </c>
      <c r="AF169">
        <f>붙여넣기데이터!W169</f>
        <v>30.48</v>
      </c>
      <c r="AG169">
        <f>붙여넣기데이터!X169</f>
        <v>30.24</v>
      </c>
      <c r="AH169">
        <f>붙여넣기데이터!Y169</f>
        <v>30.07</v>
      </c>
      <c r="AI169">
        <f>붙여넣기데이터!Z169</f>
        <v>30.83</v>
      </c>
      <c r="AK169">
        <v>0.66910000000000003</v>
      </c>
      <c r="AL169">
        <v>74.12</v>
      </c>
      <c r="AM169">
        <v>51.97</v>
      </c>
      <c r="AN169">
        <v>1.159</v>
      </c>
      <c r="AO169">
        <v>14.82</v>
      </c>
      <c r="AP169">
        <v>1.8169999999999999</v>
      </c>
      <c r="AQ169">
        <v>91.49</v>
      </c>
      <c r="AR169">
        <v>93.24</v>
      </c>
      <c r="AS169">
        <v>1.125</v>
      </c>
      <c r="AT169">
        <v>3.1749999999999998</v>
      </c>
      <c r="AU169">
        <v>5.5329999999999997E-3</v>
      </c>
      <c r="AV169">
        <v>4.18</v>
      </c>
      <c r="AW169">
        <v>-1.3879999999999999E-3</v>
      </c>
      <c r="AX169">
        <v>-2.7620000000000001E-3</v>
      </c>
      <c r="AY169">
        <v>4.18</v>
      </c>
      <c r="AZ169">
        <v>-5.7020000000000001E-2</v>
      </c>
      <c r="BA169">
        <v>436.9</v>
      </c>
      <c r="BB169">
        <v>462.1</v>
      </c>
      <c r="BC169" s="88">
        <v>460.3</v>
      </c>
      <c r="BD169">
        <v>269.89999999999998</v>
      </c>
      <c r="BE169">
        <v>269.89999999999998</v>
      </c>
      <c r="BF169">
        <v>437.3</v>
      </c>
      <c r="BG169">
        <v>167.3</v>
      </c>
      <c r="BH169">
        <v>25.18</v>
      </c>
      <c r="BI169">
        <v>190.4</v>
      </c>
      <c r="BJ169">
        <v>1.7290000000000001</v>
      </c>
      <c r="BK169">
        <v>8.856E-2</v>
      </c>
      <c r="BL169">
        <v>14.82</v>
      </c>
      <c r="BM169">
        <v>2.23</v>
      </c>
      <c r="BN169">
        <v>16.86</v>
      </c>
      <c r="BO169">
        <v>0.15310000000000001</v>
      </c>
      <c r="BP169">
        <v>5.5339999999999999E-3</v>
      </c>
      <c r="BQ169">
        <v>4.181</v>
      </c>
      <c r="BR169">
        <v>8.5599999999999999E-3</v>
      </c>
      <c r="BS169">
        <v>271.2</v>
      </c>
      <c r="BT169">
        <v>270.89999999999998</v>
      </c>
      <c r="BU169">
        <v>270.7</v>
      </c>
      <c r="BV169">
        <v>270.7</v>
      </c>
      <c r="BW169">
        <v>0.54020000000000001</v>
      </c>
      <c r="BX169">
        <v>-0.3725</v>
      </c>
      <c r="BY169">
        <v>0.1678</v>
      </c>
      <c r="BZ169">
        <v>5.1029999999999999E-2</v>
      </c>
      <c r="CA169">
        <v>2.7570000000000001E-2</v>
      </c>
      <c r="CB169">
        <v>-1.9009999999999999E-2</v>
      </c>
      <c r="CC169">
        <v>8.5599999999999999E-3</v>
      </c>
      <c r="CD169">
        <f t="shared" si="2"/>
        <v>0.15310000000000001</v>
      </c>
      <c r="CE169">
        <f>붙여넣기데이터!BJ169*0.001</f>
        <v>2.5910000000000002</v>
      </c>
      <c r="CF169">
        <f>붙여넣기데이터!BL169*0.001</f>
        <v>0.28700000000000003</v>
      </c>
      <c r="CG169">
        <f>붙여넣기데이터!BN169*0.001</f>
        <v>0.311</v>
      </c>
      <c r="CH169">
        <f>붙여넣기데이터!BH169*0.001</f>
        <v>9.0000000000000011E-3</v>
      </c>
      <c r="CI169">
        <f>붙여넣기데이터!BP169*0.001</f>
        <v>0</v>
      </c>
    </row>
    <row r="170" spans="4:87" x14ac:dyDescent="0.3">
      <c r="D170" s="1">
        <f>붙여넣기데이터!A170</f>
        <v>45141.548622685186</v>
      </c>
      <c r="E170">
        <f>붙여넣기데이터!AT170</f>
        <v>28.3</v>
      </c>
      <c r="F170">
        <f>붙여넣기데이터!AU170</f>
        <v>73.63</v>
      </c>
      <c r="G170">
        <f>붙여넣기데이터!AV170</f>
        <v>19.239999999999998</v>
      </c>
      <c r="H170">
        <f>붙여넣기데이터!AW170</f>
        <v>92.09</v>
      </c>
      <c r="I170">
        <f>붙여넣기데이터!AX170</f>
        <v>36.69</v>
      </c>
      <c r="J170">
        <f>붙여넣기데이터!AY170</f>
        <v>54.81</v>
      </c>
      <c r="K170">
        <f>붙여넣기데이터!AZ170</f>
        <v>40.71</v>
      </c>
      <c r="L170">
        <f>붙여넣기데이터!BA170</f>
        <v>42.5</v>
      </c>
      <c r="M170">
        <f>붙여넣기데이터!AJ170</f>
        <v>28.69</v>
      </c>
      <c r="N170">
        <f>붙여넣기데이터!AH170</f>
        <v>28.63</v>
      </c>
      <c r="O170">
        <f>붙여넣기데이터!AS170</f>
        <v>0.02</v>
      </c>
      <c r="P170">
        <f>붙여넣기데이터!AK170</f>
        <v>36.619999999999997</v>
      </c>
      <c r="Q170">
        <f>붙여넣기데이터!AL170</f>
        <v>31.68</v>
      </c>
      <c r="R170">
        <f>붙여넣기데이터!CQ170</f>
        <v>-0.01</v>
      </c>
      <c r="S170">
        <f>붙여넣기데이터!BG170</f>
        <v>10.66</v>
      </c>
      <c r="T170">
        <f>붙여넣기데이터!BF170</f>
        <v>26.78</v>
      </c>
      <c r="U170">
        <f>붙여넣기데이터!AA170</f>
        <v>20.55</v>
      </c>
      <c r="V170">
        <f>붙여넣기데이터!AB170</f>
        <v>68.709999999999994</v>
      </c>
      <c r="W170">
        <f>붙여넣기데이터!AC170</f>
        <v>67.400000000000006</v>
      </c>
      <c r="X170">
        <f>붙여넣기데이터!AD170</f>
        <v>41.92</v>
      </c>
      <c r="Y170">
        <f>붙여넣기데이터!AE170</f>
        <v>16.739999999999998</v>
      </c>
      <c r="Z170">
        <f>붙여넣기데이터!AF170</f>
        <v>20.92</v>
      </c>
      <c r="AA170">
        <f>붙여넣기데이터!U170</f>
        <v>28.11</v>
      </c>
      <c r="AB170">
        <f>붙여넣기데이터!V170</f>
        <v>28.49</v>
      </c>
      <c r="AC170">
        <f>붙여넣기데이터!AQ170</f>
        <v>0.02</v>
      </c>
      <c r="AD170">
        <f>붙여넣기데이터!BE170</f>
        <v>6.02</v>
      </c>
      <c r="AE170">
        <f>붙여넣기데이터!BD170</f>
        <v>6.08</v>
      </c>
      <c r="AF170">
        <f>붙여넣기데이터!W170</f>
        <v>30.48</v>
      </c>
      <c r="AG170">
        <f>붙여넣기데이터!X170</f>
        <v>30.24</v>
      </c>
      <c r="AH170">
        <f>붙여넣기데이터!Y170</f>
        <v>30.07</v>
      </c>
      <c r="AI170">
        <f>붙여넣기데이터!Z170</f>
        <v>30.83</v>
      </c>
      <c r="AK170">
        <v>0.66910000000000003</v>
      </c>
      <c r="AL170">
        <v>74.12</v>
      </c>
      <c r="AM170">
        <v>51.97</v>
      </c>
      <c r="AN170">
        <v>1.159</v>
      </c>
      <c r="AO170">
        <v>14.82</v>
      </c>
      <c r="AP170">
        <v>1.8160000000000001</v>
      </c>
      <c r="AQ170">
        <v>92.08</v>
      </c>
      <c r="AR170">
        <v>94.15</v>
      </c>
      <c r="AS170">
        <v>1.125</v>
      </c>
      <c r="AT170">
        <v>3.76</v>
      </c>
      <c r="AU170">
        <v>5.5329999999999997E-3</v>
      </c>
      <c r="AV170">
        <v>4.18</v>
      </c>
      <c r="AW170">
        <v>-1.3879999999999999E-3</v>
      </c>
      <c r="AX170">
        <v>-2.7620000000000001E-3</v>
      </c>
      <c r="AY170">
        <v>4.18</v>
      </c>
      <c r="AZ170">
        <v>-5.7020000000000001E-2</v>
      </c>
      <c r="BA170">
        <v>436.8</v>
      </c>
      <c r="BB170">
        <v>462</v>
      </c>
      <c r="BC170" s="88">
        <v>460.3</v>
      </c>
      <c r="BD170">
        <v>269.7</v>
      </c>
      <c r="BE170">
        <v>269.7</v>
      </c>
      <c r="BF170">
        <v>437.2</v>
      </c>
      <c r="BG170">
        <v>167.4</v>
      </c>
      <c r="BH170">
        <v>25.23</v>
      </c>
      <c r="BI170">
        <v>190.6</v>
      </c>
      <c r="BJ170">
        <v>1.7170000000000001</v>
      </c>
      <c r="BK170">
        <v>8.8499999999999995E-2</v>
      </c>
      <c r="BL170">
        <v>14.82</v>
      </c>
      <c r="BM170">
        <v>2.2330000000000001</v>
      </c>
      <c r="BN170">
        <v>16.86</v>
      </c>
      <c r="BO170">
        <v>0.15190000000000001</v>
      </c>
      <c r="BP170">
        <v>5.5339999999999999E-3</v>
      </c>
      <c r="BQ170">
        <v>4.181</v>
      </c>
      <c r="BR170">
        <v>8.7910000000000002E-3</v>
      </c>
      <c r="BS170">
        <v>271.2</v>
      </c>
      <c r="BT170">
        <v>270.89999999999998</v>
      </c>
      <c r="BU170">
        <v>270.7</v>
      </c>
      <c r="BV170">
        <v>270.7</v>
      </c>
      <c r="BW170">
        <v>0.54020000000000001</v>
      </c>
      <c r="BX170">
        <v>-0.3725</v>
      </c>
      <c r="BY170">
        <v>0.1678</v>
      </c>
      <c r="BZ170">
        <v>5.2409999999999998E-2</v>
      </c>
      <c r="CA170">
        <v>2.8309999999999998E-2</v>
      </c>
      <c r="CB170">
        <v>-1.9519999999999999E-2</v>
      </c>
      <c r="CC170">
        <v>8.7910000000000002E-3</v>
      </c>
      <c r="CD170">
        <f t="shared" si="2"/>
        <v>0.15190000000000001</v>
      </c>
      <c r="CE170">
        <f>붙여넣기데이터!BJ170*0.001</f>
        <v>2.589</v>
      </c>
      <c r="CF170">
        <f>붙여넣기데이터!BL170*0.001</f>
        <v>0.29699999999999999</v>
      </c>
      <c r="CG170">
        <f>붙여넣기데이터!BN170*0.001</f>
        <v>0.309</v>
      </c>
      <c r="CH170">
        <f>붙여넣기데이터!BH170*0.001</f>
        <v>9.0000000000000011E-3</v>
      </c>
      <c r="CI170">
        <f>붙여넣기데이터!BP170*0.001</f>
        <v>0</v>
      </c>
    </row>
    <row r="171" spans="4:87" x14ac:dyDescent="0.3">
      <c r="D171" s="1">
        <f>붙여넣기데이터!A171</f>
        <v>45141.548680555556</v>
      </c>
      <c r="E171">
        <f>붙여넣기데이터!AT171</f>
        <v>28.3</v>
      </c>
      <c r="F171">
        <f>붙여넣기데이터!AU171</f>
        <v>73.63</v>
      </c>
      <c r="G171">
        <f>붙여넣기데이터!AV171</f>
        <v>19.16</v>
      </c>
      <c r="H171">
        <f>붙여넣기데이터!AW171</f>
        <v>92.09</v>
      </c>
      <c r="I171">
        <f>붙여넣기데이터!AX171</f>
        <v>36.69</v>
      </c>
      <c r="J171">
        <f>붙여넣기데이터!AY171</f>
        <v>54.77</v>
      </c>
      <c r="K171">
        <f>붙여넣기데이터!AZ171</f>
        <v>40.81</v>
      </c>
      <c r="L171">
        <f>붙여넣기데이터!BA171</f>
        <v>42.62</v>
      </c>
      <c r="M171">
        <f>붙여넣기데이터!AJ171</f>
        <v>28.68</v>
      </c>
      <c r="N171">
        <f>붙여넣기데이터!AH171</f>
        <v>28.63</v>
      </c>
      <c r="O171">
        <f>붙여넣기데이터!AS171</f>
        <v>0.02</v>
      </c>
      <c r="P171">
        <f>붙여넣기데이터!AK171</f>
        <v>36.619999999999997</v>
      </c>
      <c r="Q171">
        <f>붙여넣기데이터!AL171</f>
        <v>31.69</v>
      </c>
      <c r="R171">
        <f>붙여넣기데이터!CQ171</f>
        <v>-0.01</v>
      </c>
      <c r="S171">
        <f>붙여넣기데이터!BG171</f>
        <v>10.68</v>
      </c>
      <c r="T171">
        <f>붙여넣기데이터!BF171</f>
        <v>26.8</v>
      </c>
      <c r="U171">
        <f>붙여넣기데이터!AA171</f>
        <v>20.49</v>
      </c>
      <c r="V171">
        <f>붙여넣기데이터!AB171</f>
        <v>68.69</v>
      </c>
      <c r="W171">
        <f>붙여넣기데이터!AC171</f>
        <v>67.37</v>
      </c>
      <c r="X171">
        <f>붙여넣기데이터!AD171</f>
        <v>41.81</v>
      </c>
      <c r="Y171">
        <f>붙여넣기데이터!AE171</f>
        <v>16.760000000000002</v>
      </c>
      <c r="Z171">
        <f>붙여넣기데이터!AF171</f>
        <v>20.87</v>
      </c>
      <c r="AA171">
        <f>붙여넣기데이터!U171</f>
        <v>28.11</v>
      </c>
      <c r="AB171">
        <f>붙여넣기데이터!V171</f>
        <v>28.5</v>
      </c>
      <c r="AC171">
        <f>붙여넣기데이터!AQ171</f>
        <v>0.02</v>
      </c>
      <c r="AD171">
        <f>붙여넣기데이터!BE171</f>
        <v>6.02</v>
      </c>
      <c r="AE171">
        <f>붙여넣기데이터!BD171</f>
        <v>6.08</v>
      </c>
      <c r="AF171">
        <f>붙여넣기데이터!W171</f>
        <v>30.48</v>
      </c>
      <c r="AG171">
        <f>붙여넣기데이터!X171</f>
        <v>30.24</v>
      </c>
      <c r="AH171">
        <f>붙여넣기데이터!Y171</f>
        <v>30.07</v>
      </c>
      <c r="AI171">
        <f>붙여넣기데이터!Z171</f>
        <v>30.83</v>
      </c>
      <c r="AK171">
        <v>0.66910000000000003</v>
      </c>
      <c r="AL171">
        <v>74.12</v>
      </c>
      <c r="AM171">
        <v>51.72</v>
      </c>
      <c r="AN171">
        <v>1.159</v>
      </c>
      <c r="AO171">
        <v>14.99</v>
      </c>
      <c r="AP171">
        <v>1.8160000000000001</v>
      </c>
      <c r="AQ171">
        <v>92.04</v>
      </c>
      <c r="AR171">
        <v>94.7</v>
      </c>
      <c r="AS171">
        <v>1.125</v>
      </c>
      <c r="AT171">
        <v>4.8410000000000002</v>
      </c>
      <c r="AU171">
        <v>5.5329999999999997E-3</v>
      </c>
      <c r="AV171">
        <v>4.18</v>
      </c>
      <c r="AW171">
        <v>-1.157E-3</v>
      </c>
      <c r="AX171">
        <v>-2.7620000000000001E-3</v>
      </c>
      <c r="AY171">
        <v>4.18</v>
      </c>
      <c r="AZ171">
        <v>-5.6910000000000002E-2</v>
      </c>
      <c r="BA171">
        <v>436.6</v>
      </c>
      <c r="BB171">
        <v>461.9</v>
      </c>
      <c r="BC171" s="88">
        <v>460.2</v>
      </c>
      <c r="BD171">
        <v>269.5</v>
      </c>
      <c r="BE171">
        <v>269.5</v>
      </c>
      <c r="BF171">
        <v>437.1</v>
      </c>
      <c r="BG171">
        <v>167.6</v>
      </c>
      <c r="BH171">
        <v>25.29</v>
      </c>
      <c r="BI171">
        <v>190.7</v>
      </c>
      <c r="BJ171">
        <v>1.7310000000000001</v>
      </c>
      <c r="BK171">
        <v>8.9429999999999996E-2</v>
      </c>
      <c r="BL171">
        <v>14.99</v>
      </c>
      <c r="BM171">
        <v>2.2610000000000001</v>
      </c>
      <c r="BN171">
        <v>17.05</v>
      </c>
      <c r="BO171">
        <v>0.15479999999999999</v>
      </c>
      <c r="BP171">
        <v>5.5339999999999999E-3</v>
      </c>
      <c r="BQ171">
        <v>4.181</v>
      </c>
      <c r="BR171">
        <v>9.0229999999999998E-3</v>
      </c>
      <c r="BS171">
        <v>271.2</v>
      </c>
      <c r="BT171">
        <v>270.89999999999998</v>
      </c>
      <c r="BU171">
        <v>270.7</v>
      </c>
      <c r="BV171">
        <v>270.7</v>
      </c>
      <c r="BW171">
        <v>0.54020000000000001</v>
      </c>
      <c r="BX171">
        <v>-0.3725</v>
      </c>
      <c r="BY171">
        <v>0.1678</v>
      </c>
      <c r="BZ171">
        <v>5.3780000000000001E-2</v>
      </c>
      <c r="CA171">
        <v>2.9059999999999999E-2</v>
      </c>
      <c r="CB171">
        <v>-2.0029999999999999E-2</v>
      </c>
      <c r="CC171">
        <v>9.0229999999999998E-3</v>
      </c>
      <c r="CD171">
        <f t="shared" si="2"/>
        <v>0.15479999999999999</v>
      </c>
      <c r="CE171">
        <f>붙여넣기데이터!BJ171*0.001</f>
        <v>2.5939999999999999</v>
      </c>
      <c r="CF171">
        <f>붙여넣기데이터!BL171*0.001</f>
        <v>0.29199999999999998</v>
      </c>
      <c r="CG171">
        <f>붙여넣기데이터!BN171*0.001</f>
        <v>0.309</v>
      </c>
      <c r="CH171">
        <f>붙여넣기데이터!BH171*0.001</f>
        <v>1.2E-2</v>
      </c>
      <c r="CI171">
        <f>붙여넣기데이터!BP171*0.001</f>
        <v>0</v>
      </c>
    </row>
    <row r="172" spans="4:87" x14ac:dyDescent="0.3">
      <c r="D172" s="1">
        <f>붙여넣기데이터!A172</f>
        <v>45141.548738425925</v>
      </c>
      <c r="E172">
        <f>붙여넣기데이터!AT172</f>
        <v>28.3</v>
      </c>
      <c r="F172">
        <f>붙여넣기데이터!AU172</f>
        <v>73.540000000000006</v>
      </c>
      <c r="G172">
        <f>붙여넣기데이터!AV172</f>
        <v>19.149999999999999</v>
      </c>
      <c r="H172">
        <f>붙여넣기데이터!AW172</f>
        <v>92.09</v>
      </c>
      <c r="I172">
        <f>붙여넣기데이터!AX172</f>
        <v>36.68</v>
      </c>
      <c r="J172">
        <f>붙여넣기데이터!AY172</f>
        <v>55.56</v>
      </c>
      <c r="K172">
        <f>붙여넣기데이터!AZ172</f>
        <v>40.85</v>
      </c>
      <c r="L172">
        <f>붙여넣기데이터!BA172</f>
        <v>42.43</v>
      </c>
      <c r="M172">
        <f>붙여넣기데이터!AJ172</f>
        <v>28.69</v>
      </c>
      <c r="N172">
        <f>붙여넣기데이터!AH172</f>
        <v>28.63</v>
      </c>
      <c r="O172">
        <f>붙여넣기데이터!AS172</f>
        <v>0.02</v>
      </c>
      <c r="P172">
        <f>붙여넣기데이터!AK172</f>
        <v>36.630000000000003</v>
      </c>
      <c r="Q172">
        <f>붙여넣기데이터!AL172</f>
        <v>31.7</v>
      </c>
      <c r="R172">
        <f>붙여넣기데이터!CQ172</f>
        <v>-0.01</v>
      </c>
      <c r="S172">
        <f>붙여넣기데이터!BG172</f>
        <v>10.67</v>
      </c>
      <c r="T172">
        <f>붙여넣기데이터!BF172</f>
        <v>26.82</v>
      </c>
      <c r="U172">
        <f>붙여넣기데이터!AA172</f>
        <v>20.440000000000001</v>
      </c>
      <c r="V172">
        <f>붙여넣기데이터!AB172</f>
        <v>68.650000000000006</v>
      </c>
      <c r="W172">
        <f>붙여넣기데이터!AC172</f>
        <v>67.319999999999993</v>
      </c>
      <c r="X172">
        <f>붙여넣기데이터!AD172</f>
        <v>41.72</v>
      </c>
      <c r="Y172">
        <f>붙여넣기데이터!AE172</f>
        <v>16.760000000000002</v>
      </c>
      <c r="Z172">
        <f>붙여넣기데이터!AF172</f>
        <v>20.82</v>
      </c>
      <c r="AA172">
        <f>붙여넣기데이터!U172</f>
        <v>28.11</v>
      </c>
      <c r="AB172">
        <f>붙여넣기데이터!V172</f>
        <v>28.47</v>
      </c>
      <c r="AC172">
        <f>붙여넣기데이터!AQ172</f>
        <v>0.02</v>
      </c>
      <c r="AD172">
        <f>붙여넣기데이터!BE172</f>
        <v>6.02</v>
      </c>
      <c r="AE172">
        <f>붙여넣기데이터!BD172</f>
        <v>6.08</v>
      </c>
      <c r="AF172">
        <f>붙여넣기데이터!W172</f>
        <v>30.48</v>
      </c>
      <c r="AG172">
        <f>붙여넣기데이터!X172</f>
        <v>30.24</v>
      </c>
      <c r="AH172">
        <f>붙여넣기데이터!Y172</f>
        <v>30.07</v>
      </c>
      <c r="AI172">
        <f>붙여넣기데이터!Z172</f>
        <v>30.83</v>
      </c>
      <c r="AK172">
        <v>0.66910000000000003</v>
      </c>
      <c r="AL172">
        <v>74.06</v>
      </c>
      <c r="AM172">
        <v>51.69</v>
      </c>
      <c r="AN172">
        <v>1.159</v>
      </c>
      <c r="AO172">
        <v>14.97</v>
      </c>
      <c r="AP172">
        <v>1.8160000000000001</v>
      </c>
      <c r="AQ172">
        <v>92.82</v>
      </c>
      <c r="AR172">
        <v>94.61</v>
      </c>
      <c r="AS172">
        <v>1.125</v>
      </c>
      <c r="AT172">
        <v>3.26</v>
      </c>
      <c r="AU172">
        <v>5.5329999999999997E-3</v>
      </c>
      <c r="AV172">
        <v>4.18</v>
      </c>
      <c r="AW172">
        <v>-1.3879999999999999E-3</v>
      </c>
      <c r="AX172">
        <v>-2.7620000000000001E-3</v>
      </c>
      <c r="AY172">
        <v>4.18</v>
      </c>
      <c r="AZ172">
        <v>-5.6910000000000002E-2</v>
      </c>
      <c r="BA172">
        <v>436.6</v>
      </c>
      <c r="BB172">
        <v>461.8</v>
      </c>
      <c r="BC172" s="88">
        <v>460.1</v>
      </c>
      <c r="BD172">
        <v>269.3</v>
      </c>
      <c r="BE172">
        <v>269.3</v>
      </c>
      <c r="BF172">
        <v>437</v>
      </c>
      <c r="BG172">
        <v>167.7</v>
      </c>
      <c r="BH172">
        <v>25.23</v>
      </c>
      <c r="BI172">
        <v>190.8</v>
      </c>
      <c r="BJ172">
        <v>1.746</v>
      </c>
      <c r="BK172">
        <v>8.9249999999999996E-2</v>
      </c>
      <c r="BL172">
        <v>14.97</v>
      </c>
      <c r="BM172">
        <v>2.2519999999999998</v>
      </c>
      <c r="BN172">
        <v>17.03</v>
      </c>
      <c r="BO172">
        <v>0.15579999999999999</v>
      </c>
      <c r="BP172">
        <v>5.5339999999999999E-3</v>
      </c>
      <c r="BQ172">
        <v>4.181</v>
      </c>
      <c r="BR172">
        <v>8.3289999999999996E-3</v>
      </c>
      <c r="BS172">
        <v>271.2</v>
      </c>
      <c r="BT172">
        <v>270.89999999999998</v>
      </c>
      <c r="BU172">
        <v>270.7</v>
      </c>
      <c r="BV172">
        <v>270.7</v>
      </c>
      <c r="BW172">
        <v>0.54020000000000001</v>
      </c>
      <c r="BX172">
        <v>-0.3725</v>
      </c>
      <c r="BY172">
        <v>0.1678</v>
      </c>
      <c r="BZ172">
        <v>4.965E-2</v>
      </c>
      <c r="CA172">
        <v>2.682E-2</v>
      </c>
      <c r="CB172">
        <v>-1.8489999999999999E-2</v>
      </c>
      <c r="CC172">
        <v>8.3289999999999996E-3</v>
      </c>
      <c r="CD172">
        <f t="shared" si="2"/>
        <v>0.15579999999999999</v>
      </c>
      <c r="CE172">
        <f>붙여넣기데이터!BJ172*0.001</f>
        <v>2.589</v>
      </c>
      <c r="CF172">
        <f>붙여넣기데이터!BL172*0.001</f>
        <v>0.29499999999999998</v>
      </c>
      <c r="CG172">
        <f>붙여넣기데이터!BN172*0.001</f>
        <v>0.314</v>
      </c>
      <c r="CH172">
        <f>붙여넣기데이터!BH172*0.001</f>
        <v>1.0999999999999999E-2</v>
      </c>
      <c r="CI172">
        <f>붙여넣기데이터!BP172*0.001</f>
        <v>0</v>
      </c>
    </row>
    <row r="173" spans="4:87" x14ac:dyDescent="0.3">
      <c r="D173" s="1">
        <f>붙여넣기데이터!A173</f>
        <v>45141.548796296294</v>
      </c>
      <c r="E173">
        <f>붙여넣기데이터!AT173</f>
        <v>28.35</v>
      </c>
      <c r="F173">
        <f>붙여넣기데이터!AU173</f>
        <v>73.45</v>
      </c>
      <c r="G173">
        <f>붙여넣기데이터!AV173</f>
        <v>19.149999999999999</v>
      </c>
      <c r="H173">
        <f>붙여넣기데이터!AW173</f>
        <v>92.09</v>
      </c>
      <c r="I173">
        <f>붙여넣기데이터!AX173</f>
        <v>36.69</v>
      </c>
      <c r="J173">
        <f>붙여넣기데이터!AY173</f>
        <v>56.22</v>
      </c>
      <c r="K173">
        <f>붙여넣기데이터!AZ173</f>
        <v>40.93</v>
      </c>
      <c r="L173">
        <f>붙여넣기데이터!BA173</f>
        <v>42.12</v>
      </c>
      <c r="M173">
        <f>붙여넣기데이터!AJ173</f>
        <v>28.69</v>
      </c>
      <c r="N173">
        <f>붙여넣기데이터!AH173</f>
        <v>28.63</v>
      </c>
      <c r="O173">
        <f>붙여넣기데이터!AS173</f>
        <v>0.02</v>
      </c>
      <c r="P173">
        <f>붙여넣기데이터!AK173</f>
        <v>36.64</v>
      </c>
      <c r="Q173">
        <f>붙여넣기데이터!AL173</f>
        <v>31.71</v>
      </c>
      <c r="R173">
        <f>붙여넣기데이터!CQ173</f>
        <v>-0.01</v>
      </c>
      <c r="S173">
        <f>붙여넣기데이터!BG173</f>
        <v>10.68</v>
      </c>
      <c r="T173">
        <f>붙여넣기데이터!BF173</f>
        <v>26.84</v>
      </c>
      <c r="U173">
        <f>붙여넣기데이터!AA173</f>
        <v>20.38</v>
      </c>
      <c r="V173">
        <f>붙여넣기데이터!AB173</f>
        <v>68.62</v>
      </c>
      <c r="W173">
        <f>붙여넣기데이터!AC173</f>
        <v>67.290000000000006</v>
      </c>
      <c r="X173">
        <f>붙여넣기데이터!AD173</f>
        <v>41.65</v>
      </c>
      <c r="Y173">
        <f>붙여넣기데이터!AE173</f>
        <v>16.77</v>
      </c>
      <c r="Z173">
        <f>붙여넣기데이터!AF173</f>
        <v>20.76</v>
      </c>
      <c r="AA173">
        <f>붙여넣기데이터!U173</f>
        <v>28.11</v>
      </c>
      <c r="AB173">
        <f>붙여넣기데이터!V173</f>
        <v>28.5</v>
      </c>
      <c r="AC173">
        <f>붙여넣기데이터!AQ173</f>
        <v>0.02</v>
      </c>
      <c r="AD173">
        <f>붙여넣기데이터!BE173</f>
        <v>6.02</v>
      </c>
      <c r="AE173">
        <f>붙여넣기데이터!BD173</f>
        <v>6.09</v>
      </c>
      <c r="AF173">
        <f>붙여넣기데이터!W173</f>
        <v>30.48</v>
      </c>
      <c r="AG173">
        <f>붙여넣기데이터!X173</f>
        <v>30.24</v>
      </c>
      <c r="AH173">
        <f>붙여넣기데이터!Y173</f>
        <v>30.07</v>
      </c>
      <c r="AI173">
        <f>붙여넣기데이터!Z173</f>
        <v>30.83</v>
      </c>
      <c r="AK173">
        <v>0.66900000000000004</v>
      </c>
      <c r="AL173">
        <v>74.19</v>
      </c>
      <c r="AM173">
        <v>51.69</v>
      </c>
      <c r="AN173">
        <v>1.1579999999999999</v>
      </c>
      <c r="AO173">
        <v>15.05</v>
      </c>
      <c r="AP173">
        <v>1.8160000000000001</v>
      </c>
      <c r="AQ173">
        <v>93.55</v>
      </c>
      <c r="AR173">
        <v>94.53</v>
      </c>
      <c r="AS173">
        <v>1.125</v>
      </c>
      <c r="AT173">
        <v>1.7729999999999999</v>
      </c>
      <c r="AU173">
        <v>5.5329999999999997E-3</v>
      </c>
      <c r="AV173">
        <v>4.18</v>
      </c>
      <c r="AW173">
        <v>-1.3879999999999999E-3</v>
      </c>
      <c r="AX173">
        <v>-2.7620000000000001E-3</v>
      </c>
      <c r="AY173">
        <v>4.18</v>
      </c>
      <c r="AZ173">
        <v>-5.6910000000000002E-2</v>
      </c>
      <c r="BA173">
        <v>436.5</v>
      </c>
      <c r="BB173">
        <v>461.8</v>
      </c>
      <c r="BC173" s="88">
        <v>460</v>
      </c>
      <c r="BD173">
        <v>269.2</v>
      </c>
      <c r="BE173">
        <v>269.2</v>
      </c>
      <c r="BF173">
        <v>436.9</v>
      </c>
      <c r="BG173">
        <v>167.8</v>
      </c>
      <c r="BH173">
        <v>25.25</v>
      </c>
      <c r="BI173">
        <v>190.8</v>
      </c>
      <c r="BJ173">
        <v>1.7470000000000001</v>
      </c>
      <c r="BK173">
        <v>8.9730000000000004E-2</v>
      </c>
      <c r="BL173">
        <v>15.05</v>
      </c>
      <c r="BM173">
        <v>2.2650000000000001</v>
      </c>
      <c r="BN173">
        <v>17.12</v>
      </c>
      <c r="BO173">
        <v>0.15679999999999999</v>
      </c>
      <c r="BP173">
        <v>5.5339999999999999E-3</v>
      </c>
      <c r="BQ173">
        <v>4.181</v>
      </c>
      <c r="BR173">
        <v>9.0229999999999998E-3</v>
      </c>
      <c r="BS173">
        <v>271.2</v>
      </c>
      <c r="BT173">
        <v>270.8</v>
      </c>
      <c r="BU173">
        <v>270.7</v>
      </c>
      <c r="BV173">
        <v>270.7</v>
      </c>
      <c r="BW173">
        <v>0.56310000000000004</v>
      </c>
      <c r="BX173">
        <v>-0.39529999999999998</v>
      </c>
      <c r="BY173">
        <v>0.1678</v>
      </c>
      <c r="BZ173">
        <v>5.3760000000000002E-2</v>
      </c>
      <c r="CA173">
        <v>3.0269999999999998E-2</v>
      </c>
      <c r="CB173">
        <v>-2.1250000000000002E-2</v>
      </c>
      <c r="CC173">
        <v>9.0229999999999998E-3</v>
      </c>
      <c r="CD173">
        <f t="shared" si="2"/>
        <v>0.15679999999999999</v>
      </c>
      <c r="CE173">
        <f>붙여넣기데이터!BJ173*0.001</f>
        <v>2.5939999999999999</v>
      </c>
      <c r="CF173">
        <f>붙여넣기데이터!BL173*0.001</f>
        <v>0.28999999999999998</v>
      </c>
      <c r="CG173">
        <f>붙여넣기데이터!BN173*0.001</f>
        <v>0.314</v>
      </c>
      <c r="CH173">
        <f>붙여넣기데이터!BH173*0.001</f>
        <v>9.0000000000000011E-3</v>
      </c>
      <c r="CI173">
        <f>붙여넣기데이터!BP173*0.001</f>
        <v>0</v>
      </c>
    </row>
    <row r="174" spans="4:87" x14ac:dyDescent="0.3">
      <c r="D174" s="1">
        <f>붙여넣기데이터!A174</f>
        <v>45141.548854166664</v>
      </c>
      <c r="E174">
        <f>붙여넣기데이터!AT174</f>
        <v>28.31</v>
      </c>
      <c r="F174">
        <f>붙여넣기데이터!AU174</f>
        <v>73.44</v>
      </c>
      <c r="G174">
        <f>붙여넣기데이터!AV174</f>
        <v>19.149999999999999</v>
      </c>
      <c r="H174">
        <f>붙여넣기데이터!AW174</f>
        <v>92.09</v>
      </c>
      <c r="I174">
        <f>붙여넣기데이터!AX174</f>
        <v>36.69</v>
      </c>
      <c r="J174">
        <f>붙여넣기데이터!AY174</f>
        <v>56.56</v>
      </c>
      <c r="K174">
        <f>붙여넣기데이터!AZ174</f>
        <v>41.02</v>
      </c>
      <c r="L174">
        <f>붙여넣기데이터!BA174</f>
        <v>41.91</v>
      </c>
      <c r="M174">
        <f>붙여넣기데이터!AJ174</f>
        <v>28.69</v>
      </c>
      <c r="N174">
        <f>붙여넣기데이터!AH174</f>
        <v>28.63</v>
      </c>
      <c r="O174">
        <f>붙여넣기데이터!AS174</f>
        <v>0.02</v>
      </c>
      <c r="P174">
        <f>붙여넣기데이터!AK174</f>
        <v>36.65</v>
      </c>
      <c r="Q174">
        <f>붙여넣기데이터!AL174</f>
        <v>31.72</v>
      </c>
      <c r="R174">
        <f>붙여넣기데이터!CQ174</f>
        <v>-0.01</v>
      </c>
      <c r="S174">
        <f>붙여넣기데이터!BG174</f>
        <v>10.7</v>
      </c>
      <c r="T174">
        <f>붙여넣기데이터!BF174</f>
        <v>26.89</v>
      </c>
      <c r="U174">
        <f>붙여넣기데이터!AA174</f>
        <v>20.309999999999999</v>
      </c>
      <c r="V174">
        <f>붙여넣기데이터!AB174</f>
        <v>68.59</v>
      </c>
      <c r="W174">
        <f>붙여넣기데이터!AC174</f>
        <v>67.28</v>
      </c>
      <c r="X174">
        <f>붙여넣기데이터!AD174</f>
        <v>41.65</v>
      </c>
      <c r="Y174">
        <f>붙여넣기데이터!AE174</f>
        <v>16.809999999999999</v>
      </c>
      <c r="Z174">
        <f>붙여넣기데이터!AF174</f>
        <v>20.7</v>
      </c>
      <c r="AA174">
        <f>붙여넣기데이터!U174</f>
        <v>28.11</v>
      </c>
      <c r="AB174">
        <f>붙여넣기데이터!V174</f>
        <v>28.48</v>
      </c>
      <c r="AC174">
        <f>붙여넣기데이터!AQ174</f>
        <v>0.02</v>
      </c>
      <c r="AD174">
        <f>붙여넣기데이터!BE174</f>
        <v>6.02</v>
      </c>
      <c r="AE174">
        <f>붙여넣기데이터!BD174</f>
        <v>6.07</v>
      </c>
      <c r="AF174">
        <f>붙여넣기데이터!W174</f>
        <v>30.48</v>
      </c>
      <c r="AG174">
        <f>붙여넣기데이터!X174</f>
        <v>30.24</v>
      </c>
      <c r="AH174">
        <f>붙여넣기데이터!Y174</f>
        <v>30.07</v>
      </c>
      <c r="AI174">
        <f>붙여넣기데이터!Z174</f>
        <v>30.83</v>
      </c>
      <c r="AK174">
        <v>0.66910000000000003</v>
      </c>
      <c r="AL174">
        <v>74.03</v>
      </c>
      <c r="AM174">
        <v>51.69</v>
      </c>
      <c r="AN174">
        <v>1.159</v>
      </c>
      <c r="AO174">
        <v>14.95</v>
      </c>
      <c r="AP174">
        <v>1.8160000000000001</v>
      </c>
      <c r="AQ174">
        <v>93.9</v>
      </c>
      <c r="AR174">
        <v>94.61</v>
      </c>
      <c r="AS174">
        <v>1.1240000000000001</v>
      </c>
      <c r="AT174">
        <v>1.2749999999999999</v>
      </c>
      <c r="AU174">
        <v>5.5329999999999997E-3</v>
      </c>
      <c r="AV174">
        <v>4.18</v>
      </c>
      <c r="AW174">
        <v>-1.3879999999999999E-3</v>
      </c>
      <c r="AX174">
        <v>-2.7620000000000001E-3</v>
      </c>
      <c r="AY174">
        <v>4.18</v>
      </c>
      <c r="AZ174">
        <v>-5.6910000000000002E-2</v>
      </c>
      <c r="BA174">
        <v>436.4</v>
      </c>
      <c r="BB174">
        <v>461.6</v>
      </c>
      <c r="BC174" s="88">
        <v>459.9</v>
      </c>
      <c r="BD174">
        <v>269.2</v>
      </c>
      <c r="BE174">
        <v>269.2</v>
      </c>
      <c r="BF174">
        <v>436.8</v>
      </c>
      <c r="BG174">
        <v>167.7</v>
      </c>
      <c r="BH174">
        <v>25.24</v>
      </c>
      <c r="BI174">
        <v>190.7</v>
      </c>
      <c r="BJ174">
        <v>1.7230000000000001</v>
      </c>
      <c r="BK174">
        <v>8.9169999999999999E-2</v>
      </c>
      <c r="BL174">
        <v>14.95</v>
      </c>
      <c r="BM174">
        <v>2.2509999999999999</v>
      </c>
      <c r="BN174">
        <v>17.010000000000002</v>
      </c>
      <c r="BO174">
        <v>0.1537</v>
      </c>
      <c r="BP174">
        <v>5.5339999999999999E-3</v>
      </c>
      <c r="BQ174">
        <v>4.181</v>
      </c>
      <c r="BR174">
        <v>8.5599999999999999E-3</v>
      </c>
      <c r="BS174">
        <v>271.2</v>
      </c>
      <c r="BT174">
        <v>270.89999999999998</v>
      </c>
      <c r="BU174">
        <v>270.7</v>
      </c>
      <c r="BV174">
        <v>270.7</v>
      </c>
      <c r="BW174">
        <v>0.51739999999999997</v>
      </c>
      <c r="BX174">
        <v>-0.34970000000000001</v>
      </c>
      <c r="BY174">
        <v>0.16769999999999999</v>
      </c>
      <c r="BZ174">
        <v>5.1049999999999998E-2</v>
      </c>
      <c r="CA174">
        <v>2.6409999999999999E-2</v>
      </c>
      <c r="CB174">
        <v>-1.7850000000000001E-2</v>
      </c>
      <c r="CC174">
        <v>8.5599999999999999E-3</v>
      </c>
      <c r="CD174">
        <f t="shared" si="2"/>
        <v>0.1537</v>
      </c>
      <c r="CE174">
        <f>붙여넣기데이터!BJ174*0.001</f>
        <v>2.5979999999999999</v>
      </c>
      <c r="CF174">
        <f>붙여넣기데이터!BL174*0.001</f>
        <v>0.29199999999999998</v>
      </c>
      <c r="CG174">
        <f>붙여넣기데이터!BN174*0.001</f>
        <v>0.311</v>
      </c>
      <c r="CH174">
        <f>붙여넣기데이터!BH174*0.001</f>
        <v>9.0000000000000011E-3</v>
      </c>
      <c r="CI174">
        <f>붙여넣기데이터!BP174*0.001</f>
        <v>0</v>
      </c>
    </row>
    <row r="175" spans="4:87" x14ac:dyDescent="0.3">
      <c r="D175" s="1">
        <f>붙여넣기데이터!A175</f>
        <v>45141.54891203704</v>
      </c>
      <c r="E175">
        <f>붙여넣기데이터!AT175</f>
        <v>28.31</v>
      </c>
      <c r="F175">
        <f>붙여넣기데이터!AU175</f>
        <v>73.540000000000006</v>
      </c>
      <c r="G175">
        <f>붙여넣기데이터!AV175</f>
        <v>19.149999999999999</v>
      </c>
      <c r="H175">
        <f>붙여넣기데이터!AW175</f>
        <v>92.06</v>
      </c>
      <c r="I175">
        <f>붙여넣기데이터!AX175</f>
        <v>36.69</v>
      </c>
      <c r="J175">
        <f>붙여넣기데이터!AY175</f>
        <v>56.29</v>
      </c>
      <c r="K175">
        <f>붙여넣기데이터!AZ175</f>
        <v>41.12</v>
      </c>
      <c r="L175">
        <f>붙여넣기데이터!BA175</f>
        <v>41.45</v>
      </c>
      <c r="M175">
        <f>붙여넣기데이터!AJ175</f>
        <v>28.69</v>
      </c>
      <c r="N175">
        <f>붙여넣기데이터!AH175</f>
        <v>28.63</v>
      </c>
      <c r="O175">
        <f>붙여넣기데이터!AS175</f>
        <v>0.02</v>
      </c>
      <c r="P175">
        <f>붙여넣기데이터!AK175</f>
        <v>36.659999999999997</v>
      </c>
      <c r="Q175">
        <f>붙여넣기데이터!AL175</f>
        <v>31.74</v>
      </c>
      <c r="R175">
        <f>붙여넣기데이터!CQ175</f>
        <v>-0.01</v>
      </c>
      <c r="S175">
        <f>붙여넣기데이터!BG175</f>
        <v>10.71</v>
      </c>
      <c r="T175">
        <f>붙여넣기데이터!BF175</f>
        <v>26.91</v>
      </c>
      <c r="U175">
        <f>붙여넣기데이터!AA175</f>
        <v>20.22</v>
      </c>
      <c r="V175">
        <f>붙여넣기데이터!AB175</f>
        <v>68.55</v>
      </c>
      <c r="W175">
        <f>붙여넣기데이터!AC175</f>
        <v>67.290000000000006</v>
      </c>
      <c r="X175">
        <f>붙여넣기데이터!AD175</f>
        <v>41.71</v>
      </c>
      <c r="Y175">
        <f>붙여넣기데이터!AE175</f>
        <v>16.82</v>
      </c>
      <c r="Z175">
        <f>붙여넣기데이터!AF175</f>
        <v>20.61</v>
      </c>
      <c r="AA175">
        <f>붙여넣기데이터!U175</f>
        <v>28.11</v>
      </c>
      <c r="AB175">
        <f>붙여넣기데이터!V175</f>
        <v>28.5</v>
      </c>
      <c r="AC175">
        <f>붙여넣기데이터!AQ175</f>
        <v>0.02</v>
      </c>
      <c r="AD175">
        <f>붙여넣기데이터!BE175</f>
        <v>6.02</v>
      </c>
      <c r="AE175">
        <f>붙여넣기데이터!BD175</f>
        <v>6.08</v>
      </c>
      <c r="AF175">
        <f>붙여넣기데이터!W175</f>
        <v>30.48</v>
      </c>
      <c r="AG175">
        <f>붙여넣기데이터!X175</f>
        <v>30.24</v>
      </c>
      <c r="AH175">
        <f>붙여넣기데이터!Y175</f>
        <v>30.07</v>
      </c>
      <c r="AI175">
        <f>붙여넣기데이터!Z175</f>
        <v>30.84</v>
      </c>
      <c r="AK175">
        <v>0.66910000000000003</v>
      </c>
      <c r="AL175">
        <v>74.099999999999994</v>
      </c>
      <c r="AM175">
        <v>51.68</v>
      </c>
      <c r="AN175">
        <v>1.159</v>
      </c>
      <c r="AO175">
        <v>15</v>
      </c>
      <c r="AP175">
        <v>1.8160000000000001</v>
      </c>
      <c r="AQ175">
        <v>93.62</v>
      </c>
      <c r="AR175">
        <v>94.39</v>
      </c>
      <c r="AS175">
        <v>1.125</v>
      </c>
      <c r="AT175">
        <v>1.403</v>
      </c>
      <c r="AU175">
        <v>5.5329999999999997E-3</v>
      </c>
      <c r="AV175">
        <v>4.18</v>
      </c>
      <c r="AW175">
        <v>-1.3879999999999999E-3</v>
      </c>
      <c r="AX175">
        <v>-2.7620000000000001E-3</v>
      </c>
      <c r="AY175">
        <v>4.18</v>
      </c>
      <c r="AZ175">
        <v>-5.679E-2</v>
      </c>
      <c r="BA175">
        <v>436.3</v>
      </c>
      <c r="BB175">
        <v>461.6</v>
      </c>
      <c r="BC175" s="88">
        <v>459.9</v>
      </c>
      <c r="BD175">
        <v>269.3</v>
      </c>
      <c r="BE175">
        <v>269.3</v>
      </c>
      <c r="BF175">
        <v>436.7</v>
      </c>
      <c r="BG175">
        <v>167.4</v>
      </c>
      <c r="BH175">
        <v>25.28</v>
      </c>
      <c r="BI175">
        <v>190.6</v>
      </c>
      <c r="BJ175">
        <v>1.659</v>
      </c>
      <c r="BK175">
        <v>8.9590000000000003E-2</v>
      </c>
      <c r="BL175">
        <v>15</v>
      </c>
      <c r="BM175">
        <v>2.2650000000000001</v>
      </c>
      <c r="BN175">
        <v>17.079999999999998</v>
      </c>
      <c r="BO175">
        <v>0.14860000000000001</v>
      </c>
      <c r="BP175">
        <v>5.5339999999999999E-3</v>
      </c>
      <c r="BQ175">
        <v>4.181</v>
      </c>
      <c r="BR175">
        <v>9.0229999999999998E-3</v>
      </c>
      <c r="BS175">
        <v>271.2</v>
      </c>
      <c r="BT175">
        <v>270.89999999999998</v>
      </c>
      <c r="BU175">
        <v>270.7</v>
      </c>
      <c r="BV175">
        <v>270.7</v>
      </c>
      <c r="BW175">
        <v>0.54020000000000001</v>
      </c>
      <c r="BX175">
        <v>-0.3725</v>
      </c>
      <c r="BY175">
        <v>0.1678</v>
      </c>
      <c r="BZ175">
        <v>5.3780000000000001E-2</v>
      </c>
      <c r="CA175">
        <v>2.9059999999999999E-2</v>
      </c>
      <c r="CB175">
        <v>-2.0029999999999999E-2</v>
      </c>
      <c r="CC175">
        <v>9.0229999999999998E-3</v>
      </c>
      <c r="CD175">
        <f t="shared" si="2"/>
        <v>0.14860000000000001</v>
      </c>
      <c r="CE175">
        <f>붙여넣기데이터!BJ175*0.001</f>
        <v>2.6040000000000001</v>
      </c>
      <c r="CF175">
        <f>붙여넣기데이터!BL175*0.001</f>
        <v>0.28999999999999998</v>
      </c>
      <c r="CG175">
        <f>붙여넣기데이터!BN175*0.001</f>
        <v>0.312</v>
      </c>
      <c r="CH175">
        <f>붙여넣기데이터!BH175*0.001</f>
        <v>1.2E-2</v>
      </c>
      <c r="CI175">
        <f>붙여넣기데이터!BP175*0.001</f>
        <v>0</v>
      </c>
    </row>
    <row r="176" spans="4:87" x14ac:dyDescent="0.3">
      <c r="D176" s="1">
        <f>붙여넣기데이터!A176</f>
        <v>45141.54896990741</v>
      </c>
      <c r="E176">
        <f>붙여넣기데이터!AT176</f>
        <v>28.31</v>
      </c>
      <c r="F176">
        <f>붙여넣기데이터!AU176</f>
        <v>73.540000000000006</v>
      </c>
      <c r="G176">
        <f>붙여넣기데이터!AV176</f>
        <v>19.149999999999999</v>
      </c>
      <c r="H176">
        <f>붙여넣기데이터!AW176</f>
        <v>92</v>
      </c>
      <c r="I176">
        <f>붙여넣기데이터!AX176</f>
        <v>36.69</v>
      </c>
      <c r="J176">
        <f>붙여넣기데이터!AY176</f>
        <v>55.89</v>
      </c>
      <c r="K176">
        <f>붙여넣기데이터!AZ176</f>
        <v>41.12</v>
      </c>
      <c r="L176">
        <f>붙여넣기데이터!BA176</f>
        <v>41.72</v>
      </c>
      <c r="M176">
        <f>붙여넣기데이터!AJ176</f>
        <v>28.69</v>
      </c>
      <c r="N176">
        <f>붙여넣기데이터!AH176</f>
        <v>28.63</v>
      </c>
      <c r="O176">
        <f>붙여넣기데이터!AS176</f>
        <v>0.02</v>
      </c>
      <c r="P176">
        <f>붙여넣기데이터!AK176</f>
        <v>36.67</v>
      </c>
      <c r="Q176">
        <f>붙여넣기데이터!AL176</f>
        <v>31.75</v>
      </c>
      <c r="R176">
        <f>붙여넣기데이터!CQ176</f>
        <v>-0.01</v>
      </c>
      <c r="S176">
        <f>붙여넣기데이터!BG176</f>
        <v>10.71</v>
      </c>
      <c r="T176">
        <f>붙여넣기데이터!BF176</f>
        <v>26.95</v>
      </c>
      <c r="U176">
        <f>붙여넣기데이터!AA176</f>
        <v>20.13</v>
      </c>
      <c r="V176">
        <f>붙여넣기데이터!AB176</f>
        <v>68.510000000000005</v>
      </c>
      <c r="W176">
        <f>붙여넣기데이터!AC176</f>
        <v>67.28</v>
      </c>
      <c r="X176">
        <f>붙여넣기데이터!AD176</f>
        <v>41.79</v>
      </c>
      <c r="Y176">
        <f>붙여넣기데이터!AE176</f>
        <v>16.82</v>
      </c>
      <c r="Z176">
        <f>붙여넣기데이터!AF176</f>
        <v>20.52</v>
      </c>
      <c r="AA176">
        <f>붙여넣기데이터!U176</f>
        <v>28.11</v>
      </c>
      <c r="AB176">
        <f>붙여넣기데이터!V176</f>
        <v>28.5</v>
      </c>
      <c r="AC176">
        <f>붙여넣기데이터!AQ176</f>
        <v>0.02</v>
      </c>
      <c r="AD176">
        <f>붙여넣기데이터!BE176</f>
        <v>6.02</v>
      </c>
      <c r="AE176">
        <f>붙여넣기데이터!BD176</f>
        <v>6.08</v>
      </c>
      <c r="AF176">
        <f>붙여넣기데이터!W176</f>
        <v>30.49</v>
      </c>
      <c r="AG176">
        <f>붙여넣기데이터!X176</f>
        <v>30.24</v>
      </c>
      <c r="AH176">
        <f>붙여넣기데이터!Y176</f>
        <v>30.07</v>
      </c>
      <c r="AI176">
        <f>붙여넣기데이터!Z176</f>
        <v>30.84</v>
      </c>
      <c r="AK176">
        <v>0.66910000000000003</v>
      </c>
      <c r="AL176">
        <v>74.099999999999994</v>
      </c>
      <c r="AM176">
        <v>51.66</v>
      </c>
      <c r="AN176">
        <v>1.159</v>
      </c>
      <c r="AO176">
        <v>15.01</v>
      </c>
      <c r="AP176">
        <v>1.8160000000000001</v>
      </c>
      <c r="AQ176">
        <v>93.2</v>
      </c>
      <c r="AR176">
        <v>94.75</v>
      </c>
      <c r="AS176">
        <v>1.125</v>
      </c>
      <c r="AT176">
        <v>2.81</v>
      </c>
      <c r="AU176">
        <v>5.5329999999999997E-3</v>
      </c>
      <c r="AV176">
        <v>4.18</v>
      </c>
      <c r="AW176">
        <v>-1.3879999999999999E-3</v>
      </c>
      <c r="AX176">
        <v>-2.7620000000000001E-3</v>
      </c>
      <c r="AY176">
        <v>4.18</v>
      </c>
      <c r="AZ176">
        <v>-5.679E-2</v>
      </c>
      <c r="BA176">
        <v>436.2</v>
      </c>
      <c r="BB176">
        <v>461.4</v>
      </c>
      <c r="BC176" s="88">
        <v>459.8</v>
      </c>
      <c r="BD176">
        <v>269.39999999999998</v>
      </c>
      <c r="BE176">
        <v>269.39999999999998</v>
      </c>
      <c r="BF176">
        <v>436.6</v>
      </c>
      <c r="BG176">
        <v>167.2</v>
      </c>
      <c r="BH176">
        <v>25.26</v>
      </c>
      <c r="BI176">
        <v>190.4</v>
      </c>
      <c r="BJ176">
        <v>1.621</v>
      </c>
      <c r="BK176">
        <v>8.9819999999999997E-2</v>
      </c>
      <c r="BL176">
        <v>15.01</v>
      </c>
      <c r="BM176">
        <v>2.2679999999999998</v>
      </c>
      <c r="BN176">
        <v>17.100000000000001</v>
      </c>
      <c r="BO176">
        <v>0.14560000000000001</v>
      </c>
      <c r="BP176">
        <v>5.5339999999999999E-3</v>
      </c>
      <c r="BQ176">
        <v>4.181</v>
      </c>
      <c r="BR176">
        <v>9.0229999999999998E-3</v>
      </c>
      <c r="BS176">
        <v>271.3</v>
      </c>
      <c r="BT176">
        <v>270.89999999999998</v>
      </c>
      <c r="BU176">
        <v>270.7</v>
      </c>
      <c r="BV176">
        <v>270.7</v>
      </c>
      <c r="BW176">
        <v>0.55010000000000003</v>
      </c>
      <c r="BX176">
        <v>-0.38229999999999997</v>
      </c>
      <c r="BY176">
        <v>0.1678</v>
      </c>
      <c r="BZ176">
        <v>5.3780000000000001E-2</v>
      </c>
      <c r="CA176">
        <v>2.9590000000000002E-2</v>
      </c>
      <c r="CB176">
        <v>-2.0559999999999998E-2</v>
      </c>
      <c r="CC176">
        <v>9.0229999999999998E-3</v>
      </c>
      <c r="CD176">
        <f t="shared" si="2"/>
        <v>0.14560000000000001</v>
      </c>
      <c r="CE176">
        <f>붙여넣기데이터!BJ176*0.001</f>
        <v>2.6059999999999999</v>
      </c>
      <c r="CF176">
        <f>붙여넣기데이터!BL176*0.001</f>
        <v>0.28999999999999998</v>
      </c>
      <c r="CG176">
        <f>붙여넣기데이터!BN176*0.001</f>
        <v>0.314</v>
      </c>
      <c r="CH176">
        <f>붙여넣기데이터!BH176*0.001</f>
        <v>9.0000000000000011E-3</v>
      </c>
      <c r="CI176">
        <f>붙여넣기데이터!BP176*0.001</f>
        <v>0</v>
      </c>
    </row>
    <row r="177" spans="4:87" x14ac:dyDescent="0.3">
      <c r="D177" s="1">
        <f>붙여넣기데이터!A177</f>
        <v>45141.549027777779</v>
      </c>
      <c r="E177">
        <f>붙여넣기데이터!AT177</f>
        <v>28.31</v>
      </c>
      <c r="F177">
        <f>붙여넣기데이터!AU177</f>
        <v>73.45</v>
      </c>
      <c r="G177">
        <f>붙여넣기데이터!AV177</f>
        <v>19.149999999999999</v>
      </c>
      <c r="H177">
        <f>붙여넣기데이터!AW177</f>
        <v>92.07</v>
      </c>
      <c r="I177">
        <f>붙여넣기데이터!AX177</f>
        <v>36.69</v>
      </c>
      <c r="J177">
        <f>붙여넣기데이터!AY177</f>
        <v>56.3</v>
      </c>
      <c r="K177">
        <f>붙여넣기데이터!AZ177</f>
        <v>41.18</v>
      </c>
      <c r="L177">
        <f>붙여넣기데이터!BA177</f>
        <v>42</v>
      </c>
      <c r="M177">
        <f>붙여넣기데이터!AJ177</f>
        <v>28.69</v>
      </c>
      <c r="N177">
        <f>붙여넣기데이터!AH177</f>
        <v>28.63</v>
      </c>
      <c r="O177">
        <f>붙여넣기데이터!AS177</f>
        <v>0.02</v>
      </c>
      <c r="P177">
        <f>붙여넣기데이터!AK177</f>
        <v>36.67</v>
      </c>
      <c r="Q177">
        <f>붙여넣기데이터!AL177</f>
        <v>31.77</v>
      </c>
      <c r="R177">
        <f>붙여넣기데이터!CQ177</f>
        <v>-0.01</v>
      </c>
      <c r="S177">
        <f>붙여넣기데이터!BG177</f>
        <v>10.72</v>
      </c>
      <c r="T177">
        <f>붙여넣기데이터!BF177</f>
        <v>27</v>
      </c>
      <c r="U177">
        <f>붙여넣기데이터!AA177</f>
        <v>20.04</v>
      </c>
      <c r="V177">
        <f>붙여넣기데이터!AB177</f>
        <v>68.48</v>
      </c>
      <c r="W177">
        <f>붙여넣기데이터!AC177</f>
        <v>67.25</v>
      </c>
      <c r="X177">
        <f>붙여넣기데이터!AD177</f>
        <v>41.87</v>
      </c>
      <c r="Y177">
        <f>붙여넣기데이터!AE177</f>
        <v>16.84</v>
      </c>
      <c r="Z177">
        <f>붙여넣기데이터!AF177</f>
        <v>20.440000000000001</v>
      </c>
      <c r="AA177">
        <f>붙여넣기데이터!U177</f>
        <v>28.12</v>
      </c>
      <c r="AB177">
        <f>붙여넣기데이터!V177</f>
        <v>28.5</v>
      </c>
      <c r="AC177">
        <f>붙여넣기데이터!AQ177</f>
        <v>0.02</v>
      </c>
      <c r="AD177">
        <f>붙여넣기데이터!BE177</f>
        <v>6.02</v>
      </c>
      <c r="AE177">
        <f>붙여넣기데이터!BD177</f>
        <v>6.08</v>
      </c>
      <c r="AF177">
        <f>붙여넣기데이터!W177</f>
        <v>30.48</v>
      </c>
      <c r="AG177">
        <f>붙여넣기데이터!X177</f>
        <v>30.24</v>
      </c>
      <c r="AH177">
        <f>붙여넣기데이터!Y177</f>
        <v>30.07</v>
      </c>
      <c r="AI177">
        <f>붙여넣기데이터!Z177</f>
        <v>30.84</v>
      </c>
      <c r="AK177">
        <v>0.66910000000000003</v>
      </c>
      <c r="AL177">
        <v>74.040000000000006</v>
      </c>
      <c r="AM177">
        <v>51.68</v>
      </c>
      <c r="AN177">
        <v>1.159</v>
      </c>
      <c r="AO177">
        <v>14.96</v>
      </c>
      <c r="AP177">
        <v>1.8160000000000001</v>
      </c>
      <c r="AQ177">
        <v>93.63</v>
      </c>
      <c r="AR177">
        <v>95.36</v>
      </c>
      <c r="AS177">
        <v>1.125</v>
      </c>
      <c r="AT177">
        <v>3.14</v>
      </c>
      <c r="AU177">
        <v>5.5329999999999997E-3</v>
      </c>
      <c r="AV177">
        <v>4.18</v>
      </c>
      <c r="AW177">
        <v>-1.3879999999999999E-3</v>
      </c>
      <c r="AX177">
        <v>-2.7620000000000001E-3</v>
      </c>
      <c r="AY177">
        <v>4.18</v>
      </c>
      <c r="AZ177">
        <v>-5.6559999999999999E-2</v>
      </c>
      <c r="BA177">
        <v>436.1</v>
      </c>
      <c r="BB177">
        <v>461.3</v>
      </c>
      <c r="BC177" s="88">
        <v>459.7</v>
      </c>
      <c r="BD177">
        <v>269.60000000000002</v>
      </c>
      <c r="BE177">
        <v>269.60000000000002</v>
      </c>
      <c r="BF177">
        <v>436.5</v>
      </c>
      <c r="BG177">
        <v>166.9</v>
      </c>
      <c r="BH177">
        <v>25.25</v>
      </c>
      <c r="BI177">
        <v>190.1</v>
      </c>
      <c r="BJ177">
        <v>1.6240000000000001</v>
      </c>
      <c r="BK177">
        <v>8.9630000000000001E-2</v>
      </c>
      <c r="BL177">
        <v>14.96</v>
      </c>
      <c r="BM177">
        <v>2.2629999999999999</v>
      </c>
      <c r="BN177">
        <v>17.04</v>
      </c>
      <c r="BO177">
        <v>0.14549999999999999</v>
      </c>
      <c r="BP177">
        <v>5.5339999999999999E-3</v>
      </c>
      <c r="BQ177">
        <v>4.181</v>
      </c>
      <c r="BR177">
        <v>8.7910000000000002E-3</v>
      </c>
      <c r="BS177">
        <v>271.2</v>
      </c>
      <c r="BT177">
        <v>270.89999999999998</v>
      </c>
      <c r="BU177">
        <v>270.7</v>
      </c>
      <c r="BV177">
        <v>270.7</v>
      </c>
      <c r="BW177">
        <v>0.54020000000000001</v>
      </c>
      <c r="BX177">
        <v>-0.3725</v>
      </c>
      <c r="BY177">
        <v>0.1678</v>
      </c>
      <c r="BZ177">
        <v>5.2409999999999998E-2</v>
      </c>
      <c r="CA177">
        <v>2.8309999999999998E-2</v>
      </c>
      <c r="CB177">
        <v>-1.9519999999999999E-2</v>
      </c>
      <c r="CC177">
        <v>8.7910000000000002E-3</v>
      </c>
      <c r="CD177">
        <f t="shared" si="2"/>
        <v>0.14549999999999999</v>
      </c>
      <c r="CE177">
        <f>붙여넣기데이터!BJ177*0.001</f>
        <v>2.6059999999999999</v>
      </c>
      <c r="CF177">
        <f>붙여넣기데이터!BL177*0.001</f>
        <v>0.29499999999999998</v>
      </c>
      <c r="CG177">
        <f>붙여넣기데이터!BN177*0.001</f>
        <v>0.309</v>
      </c>
      <c r="CH177">
        <f>붙여넣기데이터!BH177*0.001</f>
        <v>9.0000000000000011E-3</v>
      </c>
      <c r="CI177">
        <f>붙여넣기데이터!BP177*0.001</f>
        <v>0</v>
      </c>
    </row>
    <row r="178" spans="4:87" x14ac:dyDescent="0.3">
      <c r="D178" s="1">
        <f>붙여넣기데이터!A178</f>
        <v>45141.549085648148</v>
      </c>
      <c r="E178">
        <f>붙여넣기데이터!AT178</f>
        <v>28.31</v>
      </c>
      <c r="F178">
        <f>붙여넣기데이터!AU178</f>
        <v>73.44</v>
      </c>
      <c r="G178">
        <f>붙여넣기데이터!AV178</f>
        <v>19.149999999999999</v>
      </c>
      <c r="H178">
        <f>붙여넣기데이터!AW178</f>
        <v>92.09</v>
      </c>
      <c r="I178">
        <f>붙여넣기데이터!AX178</f>
        <v>36.69</v>
      </c>
      <c r="J178">
        <f>붙여넣기데이터!AY178</f>
        <v>56.62</v>
      </c>
      <c r="K178">
        <f>붙여넣기데이터!AZ178</f>
        <v>41.23</v>
      </c>
      <c r="L178">
        <f>붙여넣기데이터!BA178</f>
        <v>42.78</v>
      </c>
      <c r="M178">
        <f>붙여넣기데이터!AJ178</f>
        <v>28.69</v>
      </c>
      <c r="N178">
        <f>붙여넣기데이터!AH178</f>
        <v>28.64</v>
      </c>
      <c r="O178">
        <f>붙여넣기데이터!AS178</f>
        <v>0.02</v>
      </c>
      <c r="P178">
        <f>붙여넣기데이터!AK178</f>
        <v>36.68</v>
      </c>
      <c r="Q178">
        <f>붙여넣기데이터!AL178</f>
        <v>31.77</v>
      </c>
      <c r="R178">
        <f>붙여넣기데이터!CQ178</f>
        <v>-0.01</v>
      </c>
      <c r="S178">
        <f>붙여넣기데이터!BG178</f>
        <v>10.72</v>
      </c>
      <c r="T178">
        <f>붙여넣기데이터!BF178</f>
        <v>27.05</v>
      </c>
      <c r="U178">
        <f>붙여넣기데이터!AA178</f>
        <v>19.91</v>
      </c>
      <c r="V178">
        <f>붙여넣기데이터!AB178</f>
        <v>68.459999999999994</v>
      </c>
      <c r="W178">
        <f>붙여넣기데이터!AC178</f>
        <v>67.22</v>
      </c>
      <c r="X178">
        <f>붙여넣기데이터!AD178</f>
        <v>41.93</v>
      </c>
      <c r="Y178">
        <f>붙여넣기데이터!AE178</f>
        <v>16.850000000000001</v>
      </c>
      <c r="Z178">
        <f>붙여넣기데이터!AF178</f>
        <v>20.32</v>
      </c>
      <c r="AA178">
        <f>붙여넣기데이터!U178</f>
        <v>28.11</v>
      </c>
      <c r="AB178">
        <f>붙여넣기데이터!V178</f>
        <v>28.48</v>
      </c>
      <c r="AC178">
        <f>붙여넣기데이터!AQ178</f>
        <v>0.02</v>
      </c>
      <c r="AD178">
        <f>붙여넣기데이터!BE178</f>
        <v>6.02</v>
      </c>
      <c r="AE178">
        <f>붙여넣기데이터!BD178</f>
        <v>6.08</v>
      </c>
      <c r="AF178">
        <f>붙여넣기데이터!W178</f>
        <v>30.49</v>
      </c>
      <c r="AG178">
        <f>붙여넣기데이터!X178</f>
        <v>30.24</v>
      </c>
      <c r="AH178">
        <f>붙여넣기데이터!Y178</f>
        <v>30.07</v>
      </c>
      <c r="AI178">
        <f>붙여넣기데이터!Z178</f>
        <v>30.84</v>
      </c>
      <c r="AK178">
        <v>0.66910000000000003</v>
      </c>
      <c r="AL178">
        <v>74.03</v>
      </c>
      <c r="AM178">
        <v>51.69</v>
      </c>
      <c r="AN178">
        <v>1.159</v>
      </c>
      <c r="AO178">
        <v>14.95</v>
      </c>
      <c r="AP178">
        <v>1.8160000000000001</v>
      </c>
      <c r="AQ178">
        <v>93.97</v>
      </c>
      <c r="AR178">
        <v>96.6</v>
      </c>
      <c r="AS178">
        <v>1.1240000000000001</v>
      </c>
      <c r="AT178">
        <v>4.7850000000000001</v>
      </c>
      <c r="AU178">
        <v>5.5329999999999997E-3</v>
      </c>
      <c r="AV178">
        <v>4.18</v>
      </c>
      <c r="AW178">
        <v>-1.157E-3</v>
      </c>
      <c r="AX178">
        <v>-2.7620000000000001E-3</v>
      </c>
      <c r="AY178">
        <v>4.18</v>
      </c>
      <c r="AZ178">
        <v>-5.6680000000000001E-2</v>
      </c>
      <c r="BA178">
        <v>435.9</v>
      </c>
      <c r="BB178">
        <v>461.2</v>
      </c>
      <c r="BC178" s="88">
        <v>459.6</v>
      </c>
      <c r="BD178">
        <v>269.7</v>
      </c>
      <c r="BE178">
        <v>269.7</v>
      </c>
      <c r="BF178">
        <v>436.4</v>
      </c>
      <c r="BG178">
        <v>166.7</v>
      </c>
      <c r="BH178">
        <v>25.28</v>
      </c>
      <c r="BI178">
        <v>189.9</v>
      </c>
      <c r="BJ178">
        <v>1.639</v>
      </c>
      <c r="BK178">
        <v>8.9700000000000002E-2</v>
      </c>
      <c r="BL178">
        <v>14.95</v>
      </c>
      <c r="BM178">
        <v>2.2679999999999998</v>
      </c>
      <c r="BN178">
        <v>17.03</v>
      </c>
      <c r="BO178">
        <v>0.14699999999999999</v>
      </c>
      <c r="BP178">
        <v>5.5339999999999999E-3</v>
      </c>
      <c r="BQ178">
        <v>4.181</v>
      </c>
      <c r="BR178">
        <v>8.5599999999999999E-3</v>
      </c>
      <c r="BS178">
        <v>271.3</v>
      </c>
      <c r="BT178">
        <v>270.89999999999998</v>
      </c>
      <c r="BU178">
        <v>270.7</v>
      </c>
      <c r="BV178">
        <v>270.7</v>
      </c>
      <c r="BW178">
        <v>0.55010000000000003</v>
      </c>
      <c r="BX178">
        <v>-0.38229999999999997</v>
      </c>
      <c r="BY178">
        <v>0.1678</v>
      </c>
      <c r="BZ178">
        <v>5.1029999999999999E-2</v>
      </c>
      <c r="CA178">
        <v>2.8070000000000001E-2</v>
      </c>
      <c r="CB178">
        <v>-1.951E-2</v>
      </c>
      <c r="CC178">
        <v>8.5599999999999999E-3</v>
      </c>
      <c r="CD178">
        <f t="shared" si="2"/>
        <v>0.14699999999999999</v>
      </c>
      <c r="CE178">
        <f>붙여넣기데이터!BJ178*0.001</f>
        <v>2.6150000000000002</v>
      </c>
      <c r="CF178">
        <f>붙여넣기데이터!BL178*0.001</f>
        <v>0.29499999999999998</v>
      </c>
      <c r="CG178">
        <f>붙여넣기데이터!BN178*0.001</f>
        <v>0.314</v>
      </c>
      <c r="CH178">
        <f>붙여넣기데이터!BH178*0.001</f>
        <v>1.4E-2</v>
      </c>
      <c r="CI178">
        <f>붙여넣기데이터!BP178*0.001</f>
        <v>0</v>
      </c>
    </row>
    <row r="179" spans="4:87" x14ac:dyDescent="0.3">
      <c r="D179" s="1">
        <f>붙여넣기데이터!A179</f>
        <v>45141.549143518518</v>
      </c>
      <c r="E179">
        <f>붙여넣기데이터!AT179</f>
        <v>28.31</v>
      </c>
      <c r="F179">
        <f>붙여넣기데이터!AU179</f>
        <v>73.44</v>
      </c>
      <c r="G179">
        <f>붙여넣기데이터!AV179</f>
        <v>19.149999999999999</v>
      </c>
      <c r="H179">
        <f>붙여넣기데이터!AW179</f>
        <v>92.09</v>
      </c>
      <c r="I179">
        <f>붙여넣기데이터!AX179</f>
        <v>36.69</v>
      </c>
      <c r="J179">
        <f>붙여넣기데이터!AY179</f>
        <v>56.36</v>
      </c>
      <c r="K179">
        <f>붙여넣기데이터!AZ179</f>
        <v>41.32</v>
      </c>
      <c r="L179">
        <f>붙여넣기데이터!BA179</f>
        <v>42.06</v>
      </c>
      <c r="M179">
        <f>붙여넣기데이터!AJ179</f>
        <v>28.69</v>
      </c>
      <c r="N179">
        <f>붙여넣기데이터!AH179</f>
        <v>28.64</v>
      </c>
      <c r="O179">
        <f>붙여넣기데이터!AS179</f>
        <v>0.02</v>
      </c>
      <c r="P179">
        <f>붙여넣기데이터!AK179</f>
        <v>36.69</v>
      </c>
      <c r="Q179">
        <f>붙여넣기데이터!AL179</f>
        <v>31.78</v>
      </c>
      <c r="R179">
        <f>붙여넣기데이터!CQ179</f>
        <v>-0.01</v>
      </c>
      <c r="S179">
        <f>붙여넣기데이터!BG179</f>
        <v>10.72</v>
      </c>
      <c r="T179">
        <f>붙여넣기데이터!BF179</f>
        <v>27.14</v>
      </c>
      <c r="U179">
        <f>붙여넣기데이터!AA179</f>
        <v>19.77</v>
      </c>
      <c r="V179">
        <f>붙여넣기데이터!AB179</f>
        <v>68.42</v>
      </c>
      <c r="W179">
        <f>붙여넣기데이터!AC179</f>
        <v>67.19</v>
      </c>
      <c r="X179">
        <f>붙여넣기데이터!AD179</f>
        <v>41.99</v>
      </c>
      <c r="Y179">
        <f>붙여넣기데이터!AE179</f>
        <v>16.87</v>
      </c>
      <c r="Z179">
        <f>붙여넣기데이터!AF179</f>
        <v>20.190000000000001</v>
      </c>
      <c r="AA179">
        <f>붙여넣기데이터!U179</f>
        <v>28.11</v>
      </c>
      <c r="AB179">
        <f>붙여넣기데이터!V179</f>
        <v>28.47</v>
      </c>
      <c r="AC179">
        <f>붙여넣기데이터!AQ179</f>
        <v>0.02</v>
      </c>
      <c r="AD179">
        <f>붙여넣기데이터!BE179</f>
        <v>6.02</v>
      </c>
      <c r="AE179">
        <f>붙여넣기데이터!BD179</f>
        <v>6.09</v>
      </c>
      <c r="AF179">
        <f>붙여넣기데이터!W179</f>
        <v>30.48</v>
      </c>
      <c r="AG179">
        <f>붙여넣기데이터!X179</f>
        <v>30.24</v>
      </c>
      <c r="AH179">
        <f>붙여넣기데이터!Y179</f>
        <v>30.07</v>
      </c>
      <c r="AI179">
        <f>붙여넣기데이터!Z179</f>
        <v>30.84</v>
      </c>
      <c r="AK179">
        <v>0.66910000000000003</v>
      </c>
      <c r="AL179">
        <v>74.03</v>
      </c>
      <c r="AM179">
        <v>51.69</v>
      </c>
      <c r="AN179">
        <v>1.159</v>
      </c>
      <c r="AO179">
        <v>14.95</v>
      </c>
      <c r="AP179">
        <v>1.8160000000000001</v>
      </c>
      <c r="AQ179">
        <v>93.7</v>
      </c>
      <c r="AR179">
        <v>96</v>
      </c>
      <c r="AS179">
        <v>1.1240000000000001</v>
      </c>
      <c r="AT179">
        <v>4.1909999999999998</v>
      </c>
      <c r="AU179">
        <v>5.5329999999999997E-3</v>
      </c>
      <c r="AV179">
        <v>4.18</v>
      </c>
      <c r="AW179">
        <v>-1.157E-3</v>
      </c>
      <c r="AX179">
        <v>-2.7620000000000001E-3</v>
      </c>
      <c r="AY179">
        <v>4.18</v>
      </c>
      <c r="AZ179">
        <v>-5.6680000000000001E-2</v>
      </c>
      <c r="BA179">
        <v>435.8</v>
      </c>
      <c r="BB179">
        <v>461</v>
      </c>
      <c r="BC179" s="88">
        <v>459.3</v>
      </c>
      <c r="BD179">
        <v>269.8</v>
      </c>
      <c r="BE179">
        <v>269.8</v>
      </c>
      <c r="BF179">
        <v>436.2</v>
      </c>
      <c r="BG179">
        <v>166.4</v>
      </c>
      <c r="BH179">
        <v>25.23</v>
      </c>
      <c r="BI179">
        <v>189.5</v>
      </c>
      <c r="BJ179">
        <v>1.63</v>
      </c>
      <c r="BK179">
        <v>8.9840000000000003E-2</v>
      </c>
      <c r="BL179">
        <v>14.95</v>
      </c>
      <c r="BM179">
        <v>2.266</v>
      </c>
      <c r="BN179">
        <v>17.03</v>
      </c>
      <c r="BO179">
        <v>0.14649999999999999</v>
      </c>
      <c r="BP179">
        <v>5.5339999999999999E-3</v>
      </c>
      <c r="BQ179">
        <v>4.181</v>
      </c>
      <c r="BR179">
        <v>8.3289999999999996E-3</v>
      </c>
      <c r="BS179">
        <v>271.2</v>
      </c>
      <c r="BT179">
        <v>270.8</v>
      </c>
      <c r="BU179">
        <v>270.7</v>
      </c>
      <c r="BV179">
        <v>270.7</v>
      </c>
      <c r="BW179">
        <v>0.56310000000000004</v>
      </c>
      <c r="BX179">
        <v>-0.39529999999999998</v>
      </c>
      <c r="BY179">
        <v>0.1678</v>
      </c>
      <c r="BZ179">
        <v>4.9630000000000001E-2</v>
      </c>
      <c r="CA179">
        <v>2.794E-2</v>
      </c>
      <c r="CB179">
        <v>-1.9619999999999999E-2</v>
      </c>
      <c r="CC179">
        <v>8.3289999999999996E-3</v>
      </c>
      <c r="CD179">
        <f t="shared" si="2"/>
        <v>0.14649999999999999</v>
      </c>
      <c r="CE179">
        <f>붙여넣기데이터!BJ179*0.001</f>
        <v>2.6240000000000001</v>
      </c>
      <c r="CF179">
        <f>붙여넣기데이터!BL179*0.001</f>
        <v>0.29699999999999999</v>
      </c>
      <c r="CG179">
        <f>붙여넣기데이터!BN179*0.001</f>
        <v>0.314</v>
      </c>
      <c r="CH179">
        <f>붙여넣기데이터!BH179*0.001</f>
        <v>1.4E-2</v>
      </c>
      <c r="CI179">
        <f>붙여넣기데이터!BP179*0.001</f>
        <v>0</v>
      </c>
    </row>
    <row r="180" spans="4:87" x14ac:dyDescent="0.3">
      <c r="D180" s="1">
        <f>붙여넣기데이터!A180</f>
        <v>45141.549201388887</v>
      </c>
      <c r="E180">
        <f>붙여넣기데이터!AT180</f>
        <v>28.31</v>
      </c>
      <c r="F180">
        <f>붙여넣기데이터!AU180</f>
        <v>73.27</v>
      </c>
      <c r="G180">
        <f>붙여넣기데이터!AV180</f>
        <v>19.149999999999999</v>
      </c>
      <c r="H180">
        <f>붙여넣기데이터!AW180</f>
        <v>92.19</v>
      </c>
      <c r="I180">
        <f>붙여넣기데이터!AX180</f>
        <v>36.78</v>
      </c>
      <c r="J180">
        <f>붙여넣기데이터!AY180</f>
        <v>56.41</v>
      </c>
      <c r="K180">
        <f>붙여넣기데이터!AZ180</f>
        <v>41.42</v>
      </c>
      <c r="L180">
        <f>붙여넣기데이터!BA180</f>
        <v>41</v>
      </c>
      <c r="M180">
        <f>붙여넣기데이터!AJ180</f>
        <v>28.69</v>
      </c>
      <c r="N180">
        <f>붙여넣기데이터!AH180</f>
        <v>28.64</v>
      </c>
      <c r="O180">
        <f>붙여넣기데이터!AS180</f>
        <v>0.02</v>
      </c>
      <c r="P180">
        <f>붙여넣기데이터!AK180</f>
        <v>36.700000000000003</v>
      </c>
      <c r="Q180">
        <f>붙여넣기데이터!AL180</f>
        <v>31.79</v>
      </c>
      <c r="R180">
        <f>붙여넣기데이터!CQ180</f>
        <v>-0.01</v>
      </c>
      <c r="S180">
        <f>붙여넣기데이터!BG180</f>
        <v>10.7</v>
      </c>
      <c r="T180">
        <f>붙여넣기데이터!BF180</f>
        <v>27.19</v>
      </c>
      <c r="U180">
        <f>붙여넣기데이터!AA180</f>
        <v>19.64</v>
      </c>
      <c r="V180">
        <f>붙여넣기데이터!AB180</f>
        <v>68.400000000000006</v>
      </c>
      <c r="W180">
        <f>붙여넣기데이터!AC180</f>
        <v>67.16</v>
      </c>
      <c r="X180">
        <f>붙여넣기데이터!AD180</f>
        <v>42.05</v>
      </c>
      <c r="Y180">
        <f>붙여넣기데이터!AE180</f>
        <v>16.89</v>
      </c>
      <c r="Z180">
        <f>붙여넣기데이터!AF180</f>
        <v>20.05</v>
      </c>
      <c r="AA180">
        <f>붙여넣기데이터!U180</f>
        <v>28.12</v>
      </c>
      <c r="AB180">
        <f>붙여넣기데이터!V180</f>
        <v>28.47</v>
      </c>
      <c r="AC180">
        <f>붙여넣기데이터!AQ180</f>
        <v>0.02</v>
      </c>
      <c r="AD180">
        <f>붙여넣기데이터!BE180</f>
        <v>6.02</v>
      </c>
      <c r="AE180">
        <f>붙여넣기데이터!BD180</f>
        <v>6.08</v>
      </c>
      <c r="AF180">
        <f>붙여넣기데이터!W180</f>
        <v>30.49</v>
      </c>
      <c r="AG180">
        <f>붙여넣기데이터!X180</f>
        <v>30.24</v>
      </c>
      <c r="AH180">
        <f>붙여넣기데이터!Y180</f>
        <v>30.07</v>
      </c>
      <c r="AI180">
        <f>붙여넣기데이터!Z180</f>
        <v>30.84</v>
      </c>
      <c r="AK180">
        <v>0.66910000000000003</v>
      </c>
      <c r="AL180">
        <v>73.930000000000007</v>
      </c>
      <c r="AM180">
        <v>51.73</v>
      </c>
      <c r="AN180">
        <v>1.159</v>
      </c>
      <c r="AO180">
        <v>14.85</v>
      </c>
      <c r="AP180">
        <v>1.8149999999999999</v>
      </c>
      <c r="AQ180">
        <v>94.13</v>
      </c>
      <c r="AR180">
        <v>94.98</v>
      </c>
      <c r="AS180">
        <v>1.1240000000000001</v>
      </c>
      <c r="AT180">
        <v>1.5369999999999999</v>
      </c>
      <c r="AU180">
        <v>5.5329999999999997E-3</v>
      </c>
      <c r="AV180">
        <v>4.18</v>
      </c>
      <c r="AW180">
        <v>-1.157E-3</v>
      </c>
      <c r="AX180">
        <v>-2.7620000000000001E-3</v>
      </c>
      <c r="AY180">
        <v>4.18</v>
      </c>
      <c r="AZ180">
        <v>-5.6680000000000001E-2</v>
      </c>
      <c r="BA180">
        <v>435.7</v>
      </c>
      <c r="BB180">
        <v>460.9</v>
      </c>
      <c r="BC180" s="88">
        <v>459.2</v>
      </c>
      <c r="BD180">
        <v>269.89999999999998</v>
      </c>
      <c r="BE180">
        <v>269.89999999999998</v>
      </c>
      <c r="BF180">
        <v>436.1</v>
      </c>
      <c r="BG180">
        <v>166.2</v>
      </c>
      <c r="BH180">
        <v>25.2</v>
      </c>
      <c r="BI180">
        <v>189.3</v>
      </c>
      <c r="BJ180">
        <v>1.6459999999999999</v>
      </c>
      <c r="BK180">
        <v>8.9370000000000005E-2</v>
      </c>
      <c r="BL180">
        <v>14.85</v>
      </c>
      <c r="BM180">
        <v>2.2530000000000001</v>
      </c>
      <c r="BN180">
        <v>16.920000000000002</v>
      </c>
      <c r="BO180">
        <v>0.14710000000000001</v>
      </c>
      <c r="BP180">
        <v>5.5339999999999999E-3</v>
      </c>
      <c r="BQ180">
        <v>4.181</v>
      </c>
      <c r="BR180">
        <v>8.097E-3</v>
      </c>
      <c r="BS180">
        <v>271.3</v>
      </c>
      <c r="BT180">
        <v>270.89999999999998</v>
      </c>
      <c r="BU180">
        <v>270.7</v>
      </c>
      <c r="BV180">
        <v>270.7</v>
      </c>
      <c r="BW180">
        <v>0.55010000000000003</v>
      </c>
      <c r="BX180">
        <v>-0.38229999999999997</v>
      </c>
      <c r="BY180">
        <v>0.1678</v>
      </c>
      <c r="BZ180">
        <v>4.827E-2</v>
      </c>
      <c r="CA180">
        <v>2.6550000000000001E-2</v>
      </c>
      <c r="CB180">
        <v>-1.8450000000000001E-2</v>
      </c>
      <c r="CC180">
        <v>8.097E-3</v>
      </c>
      <c r="CD180">
        <f t="shared" si="2"/>
        <v>0.14710000000000001</v>
      </c>
      <c r="CE180">
        <f>붙여넣기데이터!BJ180*0.001</f>
        <v>2.6320000000000001</v>
      </c>
      <c r="CF180">
        <f>붙여넣기데이터!BL180*0.001</f>
        <v>0.29699999999999999</v>
      </c>
      <c r="CG180">
        <f>붙여넣기데이터!BN180*0.001</f>
        <v>0.314</v>
      </c>
      <c r="CH180">
        <f>붙여넣기데이터!BH180*0.001</f>
        <v>9.0000000000000011E-3</v>
      </c>
      <c r="CI180">
        <f>붙여넣기데이터!BP180*0.001</f>
        <v>0</v>
      </c>
    </row>
    <row r="181" spans="4:87" x14ac:dyDescent="0.3">
      <c r="D181" s="1">
        <f>붙여넣기데이터!A181</f>
        <v>45141.549259259256</v>
      </c>
      <c r="E181">
        <f>붙여넣기데이터!AT181</f>
        <v>28.31</v>
      </c>
      <c r="F181">
        <f>붙여넣기데이터!AU181</f>
        <v>73.33</v>
      </c>
      <c r="G181">
        <f>붙여넣기데이터!AV181</f>
        <v>19.149999999999999</v>
      </c>
      <c r="H181">
        <f>붙여넣기데이터!AW181</f>
        <v>92.2</v>
      </c>
      <c r="I181">
        <f>붙여넣기데이터!AX181</f>
        <v>36.79</v>
      </c>
      <c r="J181">
        <f>붙여넣기데이터!AY181</f>
        <v>55.77</v>
      </c>
      <c r="K181">
        <f>붙여넣기데이터!AZ181</f>
        <v>41.42</v>
      </c>
      <c r="L181">
        <f>붙여넣기데이터!BA181</f>
        <v>41.14</v>
      </c>
      <c r="M181">
        <f>붙여넣기데이터!AJ181</f>
        <v>28.69</v>
      </c>
      <c r="N181">
        <f>붙여넣기데이터!AH181</f>
        <v>28.64</v>
      </c>
      <c r="O181">
        <f>붙여넣기데이터!AS181</f>
        <v>0.02</v>
      </c>
      <c r="P181">
        <f>붙여넣기데이터!AK181</f>
        <v>36.71</v>
      </c>
      <c r="Q181">
        <f>붙여넣기데이터!AL181</f>
        <v>31.8</v>
      </c>
      <c r="R181">
        <f>붙여넣기데이터!CQ181</f>
        <v>-0.01</v>
      </c>
      <c r="S181">
        <f>붙여넣기데이터!BG181</f>
        <v>10.69</v>
      </c>
      <c r="T181">
        <f>붙여넣기데이터!BF181</f>
        <v>27.22</v>
      </c>
      <c r="U181">
        <f>붙여넣기데이터!AA181</f>
        <v>19.489999999999998</v>
      </c>
      <c r="V181">
        <f>붙여넣기데이터!AB181</f>
        <v>68.39</v>
      </c>
      <c r="W181">
        <f>붙여넣기데이터!AC181</f>
        <v>67.150000000000006</v>
      </c>
      <c r="X181">
        <f>붙여넣기데이터!AD181</f>
        <v>42.11</v>
      </c>
      <c r="Y181">
        <f>붙여넣기데이터!AE181</f>
        <v>16.89</v>
      </c>
      <c r="Z181">
        <f>붙여넣기데이터!AF181</f>
        <v>19.91</v>
      </c>
      <c r="AA181">
        <f>붙여넣기데이터!U181</f>
        <v>28.11</v>
      </c>
      <c r="AB181">
        <f>붙여넣기데이터!V181</f>
        <v>28.48</v>
      </c>
      <c r="AC181">
        <f>붙여넣기데이터!AQ181</f>
        <v>0.02</v>
      </c>
      <c r="AD181">
        <f>붙여넣기데이터!BE181</f>
        <v>6.02</v>
      </c>
      <c r="AE181">
        <f>붙여넣기데이터!BD181</f>
        <v>6.08</v>
      </c>
      <c r="AF181">
        <f>붙여넣기데이터!W181</f>
        <v>30.49</v>
      </c>
      <c r="AG181">
        <f>붙여넣기데이터!X181</f>
        <v>30.24</v>
      </c>
      <c r="AH181">
        <f>붙여넣기데이터!Y181</f>
        <v>30.07</v>
      </c>
      <c r="AI181">
        <f>붙여넣기데이터!Z181</f>
        <v>30.84</v>
      </c>
      <c r="AK181">
        <v>0.66910000000000003</v>
      </c>
      <c r="AL181">
        <v>73.959999999999994</v>
      </c>
      <c r="AM181">
        <v>51.73</v>
      </c>
      <c r="AN181">
        <v>1.159</v>
      </c>
      <c r="AO181">
        <v>14.88</v>
      </c>
      <c r="AP181">
        <v>1.8149999999999999</v>
      </c>
      <c r="AQ181">
        <v>93.5</v>
      </c>
      <c r="AR181">
        <v>95.17</v>
      </c>
      <c r="AS181">
        <v>1.1240000000000001</v>
      </c>
      <c r="AT181">
        <v>3.0219999999999998</v>
      </c>
      <c r="AU181">
        <v>5.5329999999999997E-3</v>
      </c>
      <c r="AV181">
        <v>4.18</v>
      </c>
      <c r="AW181">
        <v>-1.157E-3</v>
      </c>
      <c r="AX181">
        <v>-2.7620000000000001E-3</v>
      </c>
      <c r="AY181">
        <v>4.18</v>
      </c>
      <c r="AZ181">
        <v>-5.6680000000000001E-2</v>
      </c>
      <c r="BA181">
        <v>435.5</v>
      </c>
      <c r="BB181">
        <v>460.8</v>
      </c>
      <c r="BC181" s="88">
        <v>459.1</v>
      </c>
      <c r="BD181">
        <v>270</v>
      </c>
      <c r="BE181">
        <v>270</v>
      </c>
      <c r="BF181">
        <v>436</v>
      </c>
      <c r="BG181">
        <v>166</v>
      </c>
      <c r="BH181">
        <v>25.28</v>
      </c>
      <c r="BI181">
        <v>189.1</v>
      </c>
      <c r="BJ181">
        <v>1.647</v>
      </c>
      <c r="BK181">
        <v>8.9639999999999997E-2</v>
      </c>
      <c r="BL181">
        <v>14.88</v>
      </c>
      <c r="BM181">
        <v>2.266</v>
      </c>
      <c r="BN181">
        <v>16.95</v>
      </c>
      <c r="BO181">
        <v>0.1477</v>
      </c>
      <c r="BP181">
        <v>5.5339999999999999E-3</v>
      </c>
      <c r="BQ181">
        <v>4.181</v>
      </c>
      <c r="BR181">
        <v>8.5599999999999999E-3</v>
      </c>
      <c r="BS181">
        <v>271.3</v>
      </c>
      <c r="BT181">
        <v>270.89999999999998</v>
      </c>
      <c r="BU181">
        <v>270.7</v>
      </c>
      <c r="BV181">
        <v>270.7</v>
      </c>
      <c r="BW181">
        <v>0.55010000000000003</v>
      </c>
      <c r="BX181">
        <v>-0.38229999999999997</v>
      </c>
      <c r="BY181">
        <v>0.1678</v>
      </c>
      <c r="BZ181">
        <v>5.1029999999999999E-2</v>
      </c>
      <c r="CA181">
        <v>2.8070000000000001E-2</v>
      </c>
      <c r="CB181">
        <v>-1.951E-2</v>
      </c>
      <c r="CC181">
        <v>8.5599999999999999E-3</v>
      </c>
      <c r="CD181">
        <f t="shared" si="2"/>
        <v>0.1477</v>
      </c>
      <c r="CE181">
        <f>붙여넣기데이터!BJ181*0.001</f>
        <v>2.6350000000000002</v>
      </c>
      <c r="CF181">
        <f>붙여넣기데이터!BL181*0.001</f>
        <v>0.29699999999999999</v>
      </c>
      <c r="CG181">
        <f>붙여넣기데이터!BN181*0.001</f>
        <v>0.314</v>
      </c>
      <c r="CH181">
        <f>붙여넣기데이터!BH181*0.001</f>
        <v>9.0000000000000011E-3</v>
      </c>
      <c r="CI181">
        <f>붙여넣기데이터!BP181*0.001</f>
        <v>0</v>
      </c>
    </row>
    <row r="182" spans="4:87" x14ac:dyDescent="0.3">
      <c r="D182" s="1">
        <f>붙여넣기데이터!A182</f>
        <v>45141.549317129633</v>
      </c>
      <c r="E182">
        <f>붙여넣기데이터!AT182</f>
        <v>28.31</v>
      </c>
      <c r="F182">
        <f>붙여넣기데이터!AU182</f>
        <v>73.34</v>
      </c>
      <c r="G182">
        <f>붙여넣기데이터!AV182</f>
        <v>19.12</v>
      </c>
      <c r="H182">
        <f>붙여넣기데이터!AW182</f>
        <v>92.11</v>
      </c>
      <c r="I182">
        <f>붙여넣기데이터!AX182</f>
        <v>36.799999999999997</v>
      </c>
      <c r="J182">
        <f>붙여넣기데이터!AY182</f>
        <v>57.34</v>
      </c>
      <c r="K182">
        <f>붙여넣기데이터!AZ182</f>
        <v>41.52</v>
      </c>
      <c r="L182">
        <f>붙여넣기데이터!BA182</f>
        <v>42.55</v>
      </c>
      <c r="M182">
        <f>붙여넣기데이터!AJ182</f>
        <v>28.69</v>
      </c>
      <c r="N182">
        <f>붙여넣기데이터!AH182</f>
        <v>28.64</v>
      </c>
      <c r="O182">
        <f>붙여넣기데이터!AS182</f>
        <v>0.02</v>
      </c>
      <c r="P182">
        <f>붙여넣기데이터!AK182</f>
        <v>36.71</v>
      </c>
      <c r="Q182">
        <f>붙여넣기데이터!AL182</f>
        <v>31.81</v>
      </c>
      <c r="R182">
        <f>붙여넣기데이터!CQ182</f>
        <v>-0.01</v>
      </c>
      <c r="S182">
        <f>붙여넣기데이터!BG182</f>
        <v>10.66</v>
      </c>
      <c r="T182">
        <f>붙여넣기데이터!BF182</f>
        <v>27.26</v>
      </c>
      <c r="U182">
        <f>붙여넣기데이터!AA182</f>
        <v>19.34</v>
      </c>
      <c r="V182">
        <f>붙여넣기데이터!AB182</f>
        <v>68.36</v>
      </c>
      <c r="W182">
        <f>붙여넣기데이터!AC182</f>
        <v>67.11</v>
      </c>
      <c r="X182">
        <f>붙여넣기데이터!AD182</f>
        <v>42.17</v>
      </c>
      <c r="Y182">
        <f>붙여넣기데이터!AE182</f>
        <v>16.899999999999999</v>
      </c>
      <c r="Z182">
        <f>붙여넣기데이터!AF182</f>
        <v>19.75</v>
      </c>
      <c r="AA182">
        <f>붙여넣기데이터!U182</f>
        <v>28.11</v>
      </c>
      <c r="AB182">
        <f>붙여넣기데이터!V182</f>
        <v>28.5</v>
      </c>
      <c r="AC182">
        <f>붙여넣기데이터!AQ182</f>
        <v>0.02</v>
      </c>
      <c r="AD182">
        <f>붙여넣기데이터!BE182</f>
        <v>6.02</v>
      </c>
      <c r="AE182">
        <f>붙여넣기데이터!BD182</f>
        <v>6.08</v>
      </c>
      <c r="AF182">
        <f>붙여넣기데이터!W182</f>
        <v>30.49</v>
      </c>
      <c r="AG182">
        <f>붙여넣기데이터!X182</f>
        <v>30.23</v>
      </c>
      <c r="AH182">
        <f>붙여넣기데이터!Y182</f>
        <v>30.07</v>
      </c>
      <c r="AI182">
        <f>붙여넣기데이터!Z182</f>
        <v>30.84</v>
      </c>
      <c r="AK182">
        <v>0.66910000000000003</v>
      </c>
      <c r="AL182">
        <v>73.97</v>
      </c>
      <c r="AM182">
        <v>51.6</v>
      </c>
      <c r="AN182">
        <v>1.159</v>
      </c>
      <c r="AO182">
        <v>14.96</v>
      </c>
      <c r="AP182">
        <v>1.8149999999999999</v>
      </c>
      <c r="AQ182">
        <v>95.2</v>
      </c>
      <c r="AR182">
        <v>97.48</v>
      </c>
      <c r="AS182">
        <v>1.1240000000000001</v>
      </c>
      <c r="AT182">
        <v>4.1349999999999998</v>
      </c>
      <c r="AU182">
        <v>5.5329999999999997E-3</v>
      </c>
      <c r="AV182">
        <v>4.18</v>
      </c>
      <c r="AW182">
        <v>-1.157E-3</v>
      </c>
      <c r="AX182">
        <v>-2.7620000000000001E-3</v>
      </c>
      <c r="AY182">
        <v>4.18</v>
      </c>
      <c r="AZ182">
        <v>-5.6559999999999999E-2</v>
      </c>
      <c r="BA182">
        <v>435.4</v>
      </c>
      <c r="BB182">
        <v>460.7</v>
      </c>
      <c r="BC182" s="88">
        <v>459</v>
      </c>
      <c r="BD182">
        <v>270.10000000000002</v>
      </c>
      <c r="BE182">
        <v>270.10000000000002</v>
      </c>
      <c r="BF182">
        <v>435.9</v>
      </c>
      <c r="BG182">
        <v>165.7</v>
      </c>
      <c r="BH182">
        <v>25.26</v>
      </c>
      <c r="BI182">
        <v>188.9</v>
      </c>
      <c r="BJ182">
        <v>1.663</v>
      </c>
      <c r="BK182">
        <v>9.0289999999999995E-2</v>
      </c>
      <c r="BL182">
        <v>14.96</v>
      </c>
      <c r="BM182">
        <v>2.2810000000000001</v>
      </c>
      <c r="BN182">
        <v>17.05</v>
      </c>
      <c r="BO182">
        <v>0.15010000000000001</v>
      </c>
      <c r="BP182">
        <v>5.5339999999999999E-3</v>
      </c>
      <c r="BQ182">
        <v>4.181</v>
      </c>
      <c r="BR182">
        <v>9.0229999999999998E-3</v>
      </c>
      <c r="BS182">
        <v>271.3</v>
      </c>
      <c r="BT182">
        <v>270.89999999999998</v>
      </c>
      <c r="BU182">
        <v>270.7</v>
      </c>
      <c r="BV182">
        <v>270.7</v>
      </c>
      <c r="BW182">
        <v>0.55010000000000003</v>
      </c>
      <c r="BX182">
        <v>-0.39219999999999999</v>
      </c>
      <c r="BY182">
        <v>0.15790000000000001</v>
      </c>
      <c r="BZ182">
        <v>5.7149999999999999E-2</v>
      </c>
      <c r="CA182">
        <v>3.143E-2</v>
      </c>
      <c r="CB182">
        <v>-2.2409999999999999E-2</v>
      </c>
      <c r="CC182">
        <v>9.0229999999999998E-3</v>
      </c>
      <c r="CD182">
        <f t="shared" si="2"/>
        <v>0.15010000000000001</v>
      </c>
      <c r="CE182">
        <f>붙여넣기데이터!BJ182*0.001</f>
        <v>2.64</v>
      </c>
      <c r="CF182">
        <f>붙여넣기데이터!BL182*0.001</f>
        <v>0.29499999999999998</v>
      </c>
      <c r="CG182">
        <f>붙여넣기데이터!BN182*0.001</f>
        <v>0.314</v>
      </c>
      <c r="CH182">
        <f>붙여넣기데이터!BH182*0.001</f>
        <v>9.0000000000000011E-3</v>
      </c>
      <c r="CI182">
        <f>붙여넣기데이터!BP182*0.001</f>
        <v>0</v>
      </c>
    </row>
    <row r="183" spans="4:87" x14ac:dyDescent="0.3">
      <c r="D183" s="1">
        <f>붙여넣기데이터!A183</f>
        <v>45141.549375000002</v>
      </c>
      <c r="E183">
        <f>붙여넣기데이터!AT183</f>
        <v>28.31</v>
      </c>
      <c r="F183">
        <f>붙여넣기데이터!AU183</f>
        <v>73.540000000000006</v>
      </c>
      <c r="G183">
        <f>붙여넣기데이터!AV183</f>
        <v>19.079999999999998</v>
      </c>
      <c r="H183">
        <f>붙여넣기데이터!AW183</f>
        <v>92.2</v>
      </c>
      <c r="I183">
        <f>붙여넣기데이터!AX183</f>
        <v>36.83</v>
      </c>
      <c r="J183">
        <f>붙여넣기데이터!AY183</f>
        <v>58.93</v>
      </c>
      <c r="K183">
        <f>붙여넣기데이터!AZ183</f>
        <v>41.6</v>
      </c>
      <c r="L183">
        <f>붙여넣기데이터!BA183</f>
        <v>42.72</v>
      </c>
      <c r="M183">
        <f>붙여넣기데이터!AJ183</f>
        <v>28.69</v>
      </c>
      <c r="N183">
        <f>붙여넣기데이터!AH183</f>
        <v>28.64</v>
      </c>
      <c r="O183">
        <f>붙여넣기데이터!AS183</f>
        <v>0.02</v>
      </c>
      <c r="P183">
        <f>붙여넣기데이터!AK183</f>
        <v>36.72</v>
      </c>
      <c r="Q183">
        <f>붙여넣기데이터!AL183</f>
        <v>31.83</v>
      </c>
      <c r="R183">
        <f>붙여넣기데이터!CQ183</f>
        <v>-0.01</v>
      </c>
      <c r="S183">
        <f>붙여넣기데이터!BG183</f>
        <v>10.64</v>
      </c>
      <c r="T183">
        <f>붙여넣기데이터!BF183</f>
        <v>27.31</v>
      </c>
      <c r="U183">
        <f>붙여넣기데이터!AA183</f>
        <v>19.18</v>
      </c>
      <c r="V183">
        <f>붙여넣기데이터!AB183</f>
        <v>68.349999999999994</v>
      </c>
      <c r="W183">
        <f>붙여넣기데이터!AC183</f>
        <v>67.06</v>
      </c>
      <c r="X183">
        <f>붙여넣기데이터!AD183</f>
        <v>42.22</v>
      </c>
      <c r="Y183">
        <f>붙여넣기데이터!AE183</f>
        <v>16.89</v>
      </c>
      <c r="Z183">
        <f>붙여넣기데이터!AF183</f>
        <v>19.59</v>
      </c>
      <c r="AA183">
        <f>붙여넣기데이터!U183</f>
        <v>28.11</v>
      </c>
      <c r="AB183">
        <f>붙여넣기데이터!V183</f>
        <v>28.48</v>
      </c>
      <c r="AC183">
        <f>붙여넣기데이터!AQ183</f>
        <v>0.02</v>
      </c>
      <c r="AD183">
        <f>붙여넣기데이터!BE183</f>
        <v>6.02</v>
      </c>
      <c r="AE183">
        <f>붙여넣기데이터!BD183</f>
        <v>6.09</v>
      </c>
      <c r="AF183">
        <f>붙여넣기데이터!W183</f>
        <v>30.49</v>
      </c>
      <c r="AG183">
        <f>붙여넣기데이터!X183</f>
        <v>30.24</v>
      </c>
      <c r="AH183">
        <f>붙여넣기데이터!Y183</f>
        <v>30.07</v>
      </c>
      <c r="AI183">
        <f>붙여넣기데이터!Z183</f>
        <v>30.84</v>
      </c>
      <c r="AK183">
        <v>0.66910000000000003</v>
      </c>
      <c r="AL183">
        <v>74.099999999999994</v>
      </c>
      <c r="AM183">
        <v>51.51</v>
      </c>
      <c r="AN183">
        <v>1.159</v>
      </c>
      <c r="AO183">
        <v>15.11</v>
      </c>
      <c r="AP183">
        <v>1.8140000000000001</v>
      </c>
      <c r="AQ183">
        <v>97.01</v>
      </c>
      <c r="AR183">
        <v>98.03</v>
      </c>
      <c r="AS183">
        <v>1.123</v>
      </c>
      <c r="AT183">
        <v>1.867</v>
      </c>
      <c r="AU183">
        <v>5.5329999999999997E-3</v>
      </c>
      <c r="AV183">
        <v>4.18</v>
      </c>
      <c r="AW183">
        <v>-1.157E-3</v>
      </c>
      <c r="AX183">
        <v>-2.7620000000000001E-3</v>
      </c>
      <c r="AY183">
        <v>4.18</v>
      </c>
      <c r="AZ183">
        <v>-5.6439999999999997E-2</v>
      </c>
      <c r="BA183">
        <v>435.3</v>
      </c>
      <c r="BB183">
        <v>460.6</v>
      </c>
      <c r="BC183" s="88">
        <v>458.9</v>
      </c>
      <c r="BD183">
        <v>270.2</v>
      </c>
      <c r="BE183">
        <v>270.2</v>
      </c>
      <c r="BF183">
        <v>435.8</v>
      </c>
      <c r="BG183">
        <v>165.5</v>
      </c>
      <c r="BH183">
        <v>25.29</v>
      </c>
      <c r="BI183">
        <v>188.6</v>
      </c>
      <c r="BJ183">
        <v>1.7190000000000001</v>
      </c>
      <c r="BK183">
        <v>9.1289999999999996E-2</v>
      </c>
      <c r="BL183">
        <v>15.11</v>
      </c>
      <c r="BM183">
        <v>2.3079999999999998</v>
      </c>
      <c r="BN183">
        <v>17.22</v>
      </c>
      <c r="BO183">
        <v>0.15690000000000001</v>
      </c>
      <c r="BP183">
        <v>5.5339999999999999E-3</v>
      </c>
      <c r="BQ183">
        <v>4.181</v>
      </c>
      <c r="BR183">
        <v>8.5599999999999999E-3</v>
      </c>
      <c r="BS183">
        <v>271.3</v>
      </c>
      <c r="BT183">
        <v>270.8</v>
      </c>
      <c r="BU183">
        <v>270.7</v>
      </c>
      <c r="BV183">
        <v>270.7</v>
      </c>
      <c r="BW183">
        <v>0.57289999999999996</v>
      </c>
      <c r="BX183">
        <v>-0.40510000000000002</v>
      </c>
      <c r="BY183">
        <v>0.1678</v>
      </c>
      <c r="BZ183">
        <v>5.101E-2</v>
      </c>
      <c r="CA183">
        <v>2.9219999999999999E-2</v>
      </c>
      <c r="CB183">
        <v>-2.0660000000000001E-2</v>
      </c>
      <c r="CC183">
        <v>8.5599999999999999E-3</v>
      </c>
      <c r="CD183">
        <f t="shared" si="2"/>
        <v>0.15690000000000001</v>
      </c>
      <c r="CE183">
        <f>붙여넣기데이터!BJ183*0.001</f>
        <v>2.645</v>
      </c>
      <c r="CF183">
        <f>붙여넣기데이터!BL183*0.001</f>
        <v>0.29199999999999998</v>
      </c>
      <c r="CG183">
        <f>붙여넣기데이터!BN183*0.001</f>
        <v>0.314</v>
      </c>
      <c r="CH183">
        <f>붙여넣기데이터!BH183*0.001</f>
        <v>9.0000000000000011E-3</v>
      </c>
      <c r="CI183">
        <f>붙여넣기데이터!BP183*0.001</f>
        <v>0</v>
      </c>
    </row>
    <row r="184" spans="4:87" x14ac:dyDescent="0.3">
      <c r="D184" s="1">
        <f>붙여넣기데이터!A184</f>
        <v>45141.549432870372</v>
      </c>
      <c r="E184">
        <f>붙여넣기데이터!AT184</f>
        <v>28.3</v>
      </c>
      <c r="F184">
        <f>붙여넣기데이터!AU184</f>
        <v>73.44</v>
      </c>
      <c r="G184">
        <f>붙여넣기데이터!AV184</f>
        <v>19.04</v>
      </c>
      <c r="H184">
        <f>붙여넣기데이터!AW184</f>
        <v>92.09</v>
      </c>
      <c r="I184">
        <f>붙여넣기데이터!AX184</f>
        <v>36.9</v>
      </c>
      <c r="J184">
        <f>붙여넣기데이터!AY184</f>
        <v>57.78</v>
      </c>
      <c r="K184">
        <f>붙여넣기데이터!AZ184</f>
        <v>41.71</v>
      </c>
      <c r="L184">
        <f>붙여넣기데이터!BA184</f>
        <v>42.32</v>
      </c>
      <c r="M184">
        <f>붙여넣기데이터!AJ184</f>
        <v>28.69</v>
      </c>
      <c r="N184">
        <f>붙여넣기데이터!AH184</f>
        <v>28.64</v>
      </c>
      <c r="O184">
        <f>붙여넣기데이터!AS184</f>
        <v>0.02</v>
      </c>
      <c r="P184">
        <f>붙여넣기데이터!AK184</f>
        <v>36.729999999999997</v>
      </c>
      <c r="Q184">
        <f>붙여넣기데이터!AL184</f>
        <v>31.84</v>
      </c>
      <c r="R184">
        <f>붙여넣기데이터!CQ184</f>
        <v>-0.01</v>
      </c>
      <c r="S184">
        <f>붙여넣기데이터!BG184</f>
        <v>10.61</v>
      </c>
      <c r="T184">
        <f>붙여넣기데이터!BF184</f>
        <v>27.37</v>
      </c>
      <c r="U184">
        <f>붙여넣기데이터!AA184</f>
        <v>19.010000000000002</v>
      </c>
      <c r="V184">
        <f>붙여넣기데이터!AB184</f>
        <v>68.349999999999994</v>
      </c>
      <c r="W184">
        <f>붙여넣기데이터!AC184</f>
        <v>67.03</v>
      </c>
      <c r="X184">
        <f>붙여넣기데이터!AD184</f>
        <v>42.26</v>
      </c>
      <c r="Y184">
        <f>붙여넣기데이터!AE184</f>
        <v>16.88</v>
      </c>
      <c r="Z184">
        <f>붙여넣기데이터!AF184</f>
        <v>19.45</v>
      </c>
      <c r="AA184">
        <f>붙여넣기데이터!U184</f>
        <v>28.11</v>
      </c>
      <c r="AB184">
        <f>붙여넣기데이터!V184</f>
        <v>28.49</v>
      </c>
      <c r="AC184">
        <f>붙여넣기데이터!AQ184</f>
        <v>0.02</v>
      </c>
      <c r="AD184">
        <f>붙여넣기데이터!BE184</f>
        <v>6.02</v>
      </c>
      <c r="AE184">
        <f>붙여넣기데이터!BD184</f>
        <v>6.08</v>
      </c>
      <c r="AF184">
        <f>붙여넣기데이터!W184</f>
        <v>30.49</v>
      </c>
      <c r="AG184">
        <f>붙여넣기데이터!X184</f>
        <v>30.24</v>
      </c>
      <c r="AH184">
        <f>붙여넣기데이터!Y184</f>
        <v>30.07</v>
      </c>
      <c r="AI184">
        <f>붙여넣기데이터!Z184</f>
        <v>30.84</v>
      </c>
      <c r="AK184">
        <v>0.66910000000000003</v>
      </c>
      <c r="AL184">
        <v>74</v>
      </c>
      <c r="AM184">
        <v>51.35</v>
      </c>
      <c r="AN184">
        <v>1.159</v>
      </c>
      <c r="AO184">
        <v>15.15</v>
      </c>
      <c r="AP184">
        <v>1.8140000000000001</v>
      </c>
      <c r="AQ184">
        <v>96.1</v>
      </c>
      <c r="AR184">
        <v>97.94</v>
      </c>
      <c r="AS184">
        <v>1.123</v>
      </c>
      <c r="AT184">
        <v>3.3410000000000002</v>
      </c>
      <c r="AU184">
        <v>5.5329999999999997E-3</v>
      </c>
      <c r="AV184">
        <v>4.18</v>
      </c>
      <c r="AW184">
        <v>-1.157E-3</v>
      </c>
      <c r="AX184">
        <v>-2.7620000000000001E-3</v>
      </c>
      <c r="AY184">
        <v>4.18</v>
      </c>
      <c r="AZ184">
        <v>-5.6439999999999997E-2</v>
      </c>
      <c r="BA184">
        <v>435.2</v>
      </c>
      <c r="BB184">
        <v>460.5</v>
      </c>
      <c r="BC184" s="88">
        <v>458.7</v>
      </c>
      <c r="BD184">
        <v>270.3</v>
      </c>
      <c r="BE184">
        <v>270.3</v>
      </c>
      <c r="BF184">
        <v>435.7</v>
      </c>
      <c r="BG184">
        <v>165.4</v>
      </c>
      <c r="BH184">
        <v>25.29</v>
      </c>
      <c r="BI184">
        <v>188.4</v>
      </c>
      <c r="BJ184">
        <v>1.762</v>
      </c>
      <c r="BK184">
        <v>9.1630000000000003E-2</v>
      </c>
      <c r="BL184">
        <v>15.15</v>
      </c>
      <c r="BM184">
        <v>2.3180000000000001</v>
      </c>
      <c r="BN184">
        <v>17.260000000000002</v>
      </c>
      <c r="BO184">
        <v>0.16139999999999999</v>
      </c>
      <c r="BP184">
        <v>5.5339999999999999E-3</v>
      </c>
      <c r="BQ184">
        <v>4.181</v>
      </c>
      <c r="BR184">
        <v>8.7910000000000002E-3</v>
      </c>
      <c r="BS184">
        <v>271.3</v>
      </c>
      <c r="BT184">
        <v>270.89999999999998</v>
      </c>
      <c r="BU184">
        <v>270.7</v>
      </c>
      <c r="BV184">
        <v>270.7</v>
      </c>
      <c r="BW184">
        <v>0.55010000000000003</v>
      </c>
      <c r="BX184">
        <v>-0.38229999999999997</v>
      </c>
      <c r="BY184">
        <v>0.1678</v>
      </c>
      <c r="BZ184">
        <v>5.2409999999999998E-2</v>
      </c>
      <c r="CA184">
        <v>2.8830000000000001E-2</v>
      </c>
      <c r="CB184">
        <v>-2.0039999999999999E-2</v>
      </c>
      <c r="CC184">
        <v>8.7910000000000002E-3</v>
      </c>
      <c r="CD184">
        <f t="shared" si="2"/>
        <v>0.16139999999999999</v>
      </c>
      <c r="CE184">
        <f>붙여넣기데이터!BJ184*0.001</f>
        <v>2.653</v>
      </c>
      <c r="CF184">
        <f>붙여넣기데이터!BL184*0.001</f>
        <v>0.29499999999999998</v>
      </c>
      <c r="CG184">
        <f>붙여넣기데이터!BN184*0.001</f>
        <v>0.312</v>
      </c>
      <c r="CH184">
        <f>붙여넣기데이터!BH184*0.001</f>
        <v>9.0000000000000011E-3</v>
      </c>
      <c r="CI184">
        <f>붙여넣기데이터!BP184*0.001</f>
        <v>0</v>
      </c>
    </row>
    <row r="185" spans="4:87" x14ac:dyDescent="0.3">
      <c r="D185" s="1">
        <f>붙여넣기데이터!A185</f>
        <v>45141.549490740741</v>
      </c>
      <c r="E185">
        <f>붙여넣기데이터!AT185</f>
        <v>28.31</v>
      </c>
      <c r="F185">
        <f>붙여넣기데이터!AU185</f>
        <v>73.33</v>
      </c>
      <c r="G185">
        <f>붙여넣기데이터!AV185</f>
        <v>19.04</v>
      </c>
      <c r="H185">
        <f>붙여넣기데이터!AW185</f>
        <v>92.09</v>
      </c>
      <c r="I185">
        <f>붙여넣기데이터!AX185</f>
        <v>36.9</v>
      </c>
      <c r="J185">
        <f>붙여넣기데이터!AY185</f>
        <v>57.23</v>
      </c>
      <c r="K185">
        <f>붙여넣기데이터!AZ185</f>
        <v>41.75</v>
      </c>
      <c r="L185">
        <f>붙여넣기데이터!BA185</f>
        <v>42.5</v>
      </c>
      <c r="M185">
        <f>붙여넣기데이터!AJ185</f>
        <v>28.69</v>
      </c>
      <c r="N185">
        <f>붙여넣기데이터!AH185</f>
        <v>28.64</v>
      </c>
      <c r="O185">
        <f>붙여넣기데이터!AS185</f>
        <v>0.02</v>
      </c>
      <c r="P185">
        <f>붙여넣기데이터!AK185</f>
        <v>36.74</v>
      </c>
      <c r="Q185">
        <f>붙여넣기데이터!AL185</f>
        <v>31.85</v>
      </c>
      <c r="R185">
        <f>붙여넣기데이터!CQ185</f>
        <v>-0.01</v>
      </c>
      <c r="S185">
        <f>붙여넣기데이터!BG185</f>
        <v>10.57</v>
      </c>
      <c r="T185">
        <f>붙여넣기데이터!BF185</f>
        <v>27.42</v>
      </c>
      <c r="U185">
        <f>붙여넣기데이터!AA185</f>
        <v>18.88</v>
      </c>
      <c r="V185">
        <f>붙여넣기데이터!AB185</f>
        <v>68.33</v>
      </c>
      <c r="W185">
        <f>붙여넣기데이터!AC185</f>
        <v>67.040000000000006</v>
      </c>
      <c r="X185">
        <f>붙여넣기데이터!AD185</f>
        <v>42.32</v>
      </c>
      <c r="Y185">
        <f>붙여넣기데이터!AE185</f>
        <v>16.850000000000001</v>
      </c>
      <c r="Z185">
        <f>붙여넣기데이터!AF185</f>
        <v>19.34</v>
      </c>
      <c r="AA185">
        <f>붙여넣기데이터!U185</f>
        <v>28.11</v>
      </c>
      <c r="AB185">
        <f>붙여넣기데이터!V185</f>
        <v>28.49</v>
      </c>
      <c r="AC185">
        <f>붙여넣기데이터!AQ185</f>
        <v>0.02</v>
      </c>
      <c r="AD185">
        <f>붙여넣기데이터!BE185</f>
        <v>6.02</v>
      </c>
      <c r="AE185">
        <f>붙여넣기데이터!BD185</f>
        <v>6.09</v>
      </c>
      <c r="AF185">
        <f>붙여넣기데이터!W185</f>
        <v>30.49</v>
      </c>
      <c r="AG185">
        <f>붙여넣기데이터!X185</f>
        <v>30.23</v>
      </c>
      <c r="AH185">
        <f>붙여넣기데이터!Y185</f>
        <v>30.06</v>
      </c>
      <c r="AI185">
        <f>붙여넣기데이터!Z185</f>
        <v>30.84</v>
      </c>
      <c r="AK185">
        <v>0.66910000000000003</v>
      </c>
      <c r="AL185">
        <v>73.959999999999994</v>
      </c>
      <c r="AM185">
        <v>51.35</v>
      </c>
      <c r="AN185">
        <v>1.159</v>
      </c>
      <c r="AO185">
        <v>15.13</v>
      </c>
      <c r="AP185">
        <v>1.8140000000000001</v>
      </c>
      <c r="AQ185">
        <v>95.51</v>
      </c>
      <c r="AR185">
        <v>98.35</v>
      </c>
      <c r="AS185">
        <v>1.123</v>
      </c>
      <c r="AT185">
        <v>5.1440000000000001</v>
      </c>
      <c r="AU185">
        <v>5.5329999999999997E-3</v>
      </c>
      <c r="AV185">
        <v>4.18</v>
      </c>
      <c r="AW185">
        <v>-1.157E-3</v>
      </c>
      <c r="AX185">
        <v>-2.7620000000000001E-3</v>
      </c>
      <c r="AY185">
        <v>4.18</v>
      </c>
      <c r="AZ185">
        <v>-5.6439999999999997E-2</v>
      </c>
      <c r="BA185">
        <v>435.1</v>
      </c>
      <c r="BB185">
        <v>460.4</v>
      </c>
      <c r="BC185" s="88">
        <v>458.6</v>
      </c>
      <c r="BD185">
        <v>270.39999999999998</v>
      </c>
      <c r="BE185">
        <v>270.39999999999998</v>
      </c>
      <c r="BF185">
        <v>435.6</v>
      </c>
      <c r="BG185">
        <v>165.2</v>
      </c>
      <c r="BH185">
        <v>25.22</v>
      </c>
      <c r="BI185">
        <v>188.2</v>
      </c>
      <c r="BJ185">
        <v>1.724</v>
      </c>
      <c r="BK185">
        <v>9.1569999999999999E-2</v>
      </c>
      <c r="BL185">
        <v>15.13</v>
      </c>
      <c r="BM185">
        <v>2.3090000000000002</v>
      </c>
      <c r="BN185">
        <v>17.239999999999998</v>
      </c>
      <c r="BO185">
        <v>0.15790000000000001</v>
      </c>
      <c r="BP185">
        <v>5.5339999999999999E-3</v>
      </c>
      <c r="BQ185">
        <v>4.181</v>
      </c>
      <c r="BR185">
        <v>8.7910000000000002E-3</v>
      </c>
      <c r="BS185">
        <v>271.3</v>
      </c>
      <c r="BT185">
        <v>270.8</v>
      </c>
      <c r="BU185">
        <v>270.7</v>
      </c>
      <c r="BV185">
        <v>270.7</v>
      </c>
      <c r="BW185">
        <v>0.58279999999999998</v>
      </c>
      <c r="BX185">
        <v>-0.41499999999999998</v>
      </c>
      <c r="BY185">
        <v>0.1678</v>
      </c>
      <c r="BZ185">
        <v>5.2380000000000003E-2</v>
      </c>
      <c r="CA185">
        <v>3.0530000000000002E-2</v>
      </c>
      <c r="CB185">
        <v>-2.1739999999999999E-2</v>
      </c>
      <c r="CC185">
        <v>8.7910000000000002E-3</v>
      </c>
      <c r="CD185">
        <f t="shared" si="2"/>
        <v>0.15790000000000001</v>
      </c>
      <c r="CE185">
        <f>붙여넣기데이터!BJ185*0.001</f>
        <v>2.66</v>
      </c>
      <c r="CF185">
        <f>붙여넣기데이터!BL185*0.001</f>
        <v>0.29699999999999999</v>
      </c>
      <c r="CG185">
        <f>붙여넣기데이터!BN185*0.001</f>
        <v>0.312</v>
      </c>
      <c r="CH185">
        <f>붙여넣기데이터!BH185*0.001</f>
        <v>9.0000000000000011E-3</v>
      </c>
      <c r="CI185">
        <f>붙여넣기데이터!BP185*0.001</f>
        <v>0</v>
      </c>
    </row>
    <row r="186" spans="4:87" x14ac:dyDescent="0.3">
      <c r="D186" s="1">
        <f>붙여넣기데이터!A186</f>
        <v>45141.54954861111</v>
      </c>
      <c r="E186">
        <f>붙여넣기데이터!AT186</f>
        <v>28.3</v>
      </c>
      <c r="F186">
        <f>붙여넣기데이터!AU186</f>
        <v>73.239999999999995</v>
      </c>
      <c r="G186">
        <f>붙여넣기데이터!AV186</f>
        <v>19.04</v>
      </c>
      <c r="H186">
        <f>붙여넣기데이터!AW186</f>
        <v>91.99</v>
      </c>
      <c r="I186">
        <f>붙여넣기데이터!AX186</f>
        <v>36.9</v>
      </c>
      <c r="J186">
        <f>붙여넣기데이터!AY186</f>
        <v>57.37</v>
      </c>
      <c r="K186">
        <f>붙여넣기데이터!AZ186</f>
        <v>41.82</v>
      </c>
      <c r="L186">
        <f>붙여넣기데이터!BA186</f>
        <v>42.12</v>
      </c>
      <c r="M186">
        <f>붙여넣기데이터!AJ186</f>
        <v>28.69</v>
      </c>
      <c r="N186">
        <f>붙여넣기데이터!AH186</f>
        <v>28.64</v>
      </c>
      <c r="O186">
        <f>붙여넣기데이터!AS186</f>
        <v>0.02</v>
      </c>
      <c r="P186">
        <f>붙여넣기데이터!AK186</f>
        <v>36.74</v>
      </c>
      <c r="Q186">
        <f>붙여넣기데이터!AL186</f>
        <v>31.86</v>
      </c>
      <c r="R186">
        <f>붙여넣기데이터!CQ186</f>
        <v>-0.01</v>
      </c>
      <c r="S186">
        <f>붙여넣기데이터!BG186</f>
        <v>10.52</v>
      </c>
      <c r="T186">
        <f>붙여넣기데이터!BF186</f>
        <v>27.42</v>
      </c>
      <c r="U186">
        <f>붙여넣기데이터!AA186</f>
        <v>18.77</v>
      </c>
      <c r="V186">
        <f>붙여넣기데이터!AB186</f>
        <v>68.31</v>
      </c>
      <c r="W186">
        <f>붙여넣기데이터!AC186</f>
        <v>67.040000000000006</v>
      </c>
      <c r="X186">
        <f>붙여넣기데이터!AD186</f>
        <v>42.37</v>
      </c>
      <c r="Y186">
        <f>붙여넣기데이터!AE186</f>
        <v>16.79</v>
      </c>
      <c r="Z186">
        <f>붙여넣기데이터!AF186</f>
        <v>19.25</v>
      </c>
      <c r="AA186">
        <f>붙여넣기데이터!U186</f>
        <v>28.12</v>
      </c>
      <c r="AB186">
        <f>붙여넣기데이터!V186</f>
        <v>28.5</v>
      </c>
      <c r="AC186">
        <f>붙여넣기데이터!AQ186</f>
        <v>0.02</v>
      </c>
      <c r="AD186">
        <f>붙여넣기데이터!BE186</f>
        <v>6.02</v>
      </c>
      <c r="AE186">
        <f>붙여넣기데이터!BD186</f>
        <v>6.08</v>
      </c>
      <c r="AF186">
        <f>붙여넣기데이터!W186</f>
        <v>30.48</v>
      </c>
      <c r="AG186">
        <f>붙여넣기데이터!X186</f>
        <v>30.23</v>
      </c>
      <c r="AH186">
        <f>붙여넣기데이터!Y186</f>
        <v>30.07</v>
      </c>
      <c r="AI186">
        <f>붙여넣기데이터!Z186</f>
        <v>30.84</v>
      </c>
      <c r="AK186">
        <v>0.66910000000000003</v>
      </c>
      <c r="AL186">
        <v>73.87</v>
      </c>
      <c r="AM186">
        <v>51.31</v>
      </c>
      <c r="AN186">
        <v>1.159</v>
      </c>
      <c r="AO186">
        <v>15.09</v>
      </c>
      <c r="AP186">
        <v>1.8140000000000001</v>
      </c>
      <c r="AQ186">
        <v>95.66</v>
      </c>
      <c r="AR186">
        <v>98.12</v>
      </c>
      <c r="AS186">
        <v>1.123</v>
      </c>
      <c r="AT186">
        <v>4.4480000000000004</v>
      </c>
      <c r="AU186">
        <v>5.5329999999999997E-3</v>
      </c>
      <c r="AV186">
        <v>4.18</v>
      </c>
      <c r="AW186">
        <v>-1.157E-3</v>
      </c>
      <c r="AX186">
        <v>-2.7620000000000001E-3</v>
      </c>
      <c r="AY186">
        <v>4.18</v>
      </c>
      <c r="AZ186">
        <v>-5.6329999999999998E-2</v>
      </c>
      <c r="BA186">
        <v>435.1</v>
      </c>
      <c r="BB186">
        <v>460.3</v>
      </c>
      <c r="BC186" s="88">
        <v>458.6</v>
      </c>
      <c r="BD186">
        <v>270.5</v>
      </c>
      <c r="BE186">
        <v>270.5</v>
      </c>
      <c r="BF186">
        <v>435.7</v>
      </c>
      <c r="BG186">
        <v>165.2</v>
      </c>
      <c r="BH186">
        <v>25.19</v>
      </c>
      <c r="BI186">
        <v>188.1</v>
      </c>
      <c r="BJ186">
        <v>1.698</v>
      </c>
      <c r="BK186">
        <v>9.1380000000000003E-2</v>
      </c>
      <c r="BL186">
        <v>15.09</v>
      </c>
      <c r="BM186">
        <v>2.302</v>
      </c>
      <c r="BN186">
        <v>17.190000000000001</v>
      </c>
      <c r="BO186">
        <v>0.15509999999999999</v>
      </c>
      <c r="BP186">
        <v>5.5339999999999999E-3</v>
      </c>
      <c r="BQ186">
        <v>4.181</v>
      </c>
      <c r="BR186">
        <v>8.7910000000000002E-3</v>
      </c>
      <c r="BS186">
        <v>271.2</v>
      </c>
      <c r="BT186">
        <v>270.89999999999998</v>
      </c>
      <c r="BU186">
        <v>270.7</v>
      </c>
      <c r="BV186">
        <v>270.7</v>
      </c>
      <c r="BW186">
        <v>0.54020000000000001</v>
      </c>
      <c r="BX186">
        <v>-0.38240000000000002</v>
      </c>
      <c r="BY186">
        <v>0.15790000000000001</v>
      </c>
      <c r="BZ186">
        <v>5.568E-2</v>
      </c>
      <c r="CA186">
        <v>3.0079999999999999E-2</v>
      </c>
      <c r="CB186">
        <v>-2.129E-2</v>
      </c>
      <c r="CC186">
        <v>8.7910000000000002E-3</v>
      </c>
      <c r="CD186">
        <f t="shared" si="2"/>
        <v>0.15509999999999999</v>
      </c>
      <c r="CE186">
        <f>붙여넣기데이터!BJ186*0.001</f>
        <v>2.66</v>
      </c>
      <c r="CF186">
        <f>붙여넣기데이터!BL186*0.001</f>
        <v>0.29699999999999999</v>
      </c>
      <c r="CG186">
        <f>붙여넣기데이터!BN186*0.001</f>
        <v>0.312</v>
      </c>
      <c r="CH186">
        <f>붙여넣기데이터!BH186*0.001</f>
        <v>9.0000000000000011E-3</v>
      </c>
      <c r="CI186">
        <f>붙여넣기데이터!BP186*0.001</f>
        <v>0</v>
      </c>
    </row>
    <row r="187" spans="4:87" x14ac:dyDescent="0.3">
      <c r="D187" s="1">
        <f>붙여넣기데이터!A187</f>
        <v>45141.54960648148</v>
      </c>
      <c r="E187">
        <f>붙여넣기데이터!AT187</f>
        <v>28.3</v>
      </c>
      <c r="F187">
        <f>붙여넣기데이터!AU187</f>
        <v>73.14</v>
      </c>
      <c r="G187">
        <f>붙여넣기데이터!AV187</f>
        <v>19.04</v>
      </c>
      <c r="H187">
        <f>붙여넣기데이터!AW187</f>
        <v>92</v>
      </c>
      <c r="I187">
        <f>붙여넣기데이터!AX187</f>
        <v>36.99</v>
      </c>
      <c r="J187">
        <f>붙여넣기데이터!AY187</f>
        <v>57.55</v>
      </c>
      <c r="K187">
        <f>붙여넣기데이터!AZ187</f>
        <v>41.83</v>
      </c>
      <c r="L187">
        <f>붙여넣기데이터!BA187</f>
        <v>41.18</v>
      </c>
      <c r="M187">
        <f>붙여넣기데이터!AJ187</f>
        <v>28.69</v>
      </c>
      <c r="N187">
        <f>붙여넣기데이터!AH187</f>
        <v>28.64</v>
      </c>
      <c r="O187">
        <f>붙여넣기데이터!AS187</f>
        <v>0.02</v>
      </c>
      <c r="P187">
        <f>붙여넣기데이터!AK187</f>
        <v>36.75</v>
      </c>
      <c r="Q187">
        <f>붙여넣기데이터!AL187</f>
        <v>31.87</v>
      </c>
      <c r="R187">
        <f>붙여넣기데이터!CQ187</f>
        <v>-0.01</v>
      </c>
      <c r="S187">
        <f>붙여넣기데이터!BG187</f>
        <v>10.48</v>
      </c>
      <c r="T187">
        <f>붙여넣기데이터!BF187</f>
        <v>27.4</v>
      </c>
      <c r="U187">
        <f>붙여넣기데이터!AA187</f>
        <v>18.690000000000001</v>
      </c>
      <c r="V187">
        <f>붙여넣기데이터!AB187</f>
        <v>68.290000000000006</v>
      </c>
      <c r="W187">
        <f>붙여넣기데이터!AC187</f>
        <v>67.040000000000006</v>
      </c>
      <c r="X187">
        <f>붙여넣기데이터!AD187</f>
        <v>42.41</v>
      </c>
      <c r="Y187">
        <f>붙여넣기데이터!AE187</f>
        <v>16.73</v>
      </c>
      <c r="Z187">
        <f>붙여넣기데이터!AF187</f>
        <v>19.18</v>
      </c>
      <c r="AA187">
        <f>붙여넣기데이터!U187</f>
        <v>28.11</v>
      </c>
      <c r="AB187">
        <f>붙여넣기데이터!V187</f>
        <v>28.49</v>
      </c>
      <c r="AC187">
        <f>붙여넣기데이터!AQ187</f>
        <v>0.02</v>
      </c>
      <c r="AD187">
        <f>붙여넣기데이터!BE187</f>
        <v>6.02</v>
      </c>
      <c r="AE187">
        <f>붙여넣기데이터!BD187</f>
        <v>6.09</v>
      </c>
      <c r="AF187">
        <f>붙여넣기데이터!W187</f>
        <v>30.49</v>
      </c>
      <c r="AG187">
        <f>붙여넣기데이터!X187</f>
        <v>30.23</v>
      </c>
      <c r="AH187">
        <f>붙여넣기데이터!Y187</f>
        <v>30.06</v>
      </c>
      <c r="AI187">
        <f>붙여넣기데이터!Z187</f>
        <v>30.84</v>
      </c>
      <c r="AK187">
        <v>0.66910000000000003</v>
      </c>
      <c r="AL187">
        <v>73.8</v>
      </c>
      <c r="AM187">
        <v>51.32</v>
      </c>
      <c r="AN187">
        <v>1.159</v>
      </c>
      <c r="AO187">
        <v>15.05</v>
      </c>
      <c r="AP187">
        <v>1.8129999999999999</v>
      </c>
      <c r="AQ187">
        <v>96.25</v>
      </c>
      <c r="AR187">
        <v>96.86</v>
      </c>
      <c r="AS187">
        <v>1.123</v>
      </c>
      <c r="AT187">
        <v>1.111</v>
      </c>
      <c r="AU187">
        <v>5.5329999999999997E-3</v>
      </c>
      <c r="AV187">
        <v>4.18</v>
      </c>
      <c r="AW187">
        <v>-1.157E-3</v>
      </c>
      <c r="AX187">
        <v>-2.7620000000000001E-3</v>
      </c>
      <c r="AY187">
        <v>4.18</v>
      </c>
      <c r="AZ187">
        <v>-5.6329999999999998E-2</v>
      </c>
      <c r="BA187">
        <v>435.2</v>
      </c>
      <c r="BB187">
        <v>460.3</v>
      </c>
      <c r="BC187" s="88">
        <v>458.7</v>
      </c>
      <c r="BD187">
        <v>270.60000000000002</v>
      </c>
      <c r="BE187">
        <v>270.60000000000002</v>
      </c>
      <c r="BF187">
        <v>435.7</v>
      </c>
      <c r="BG187">
        <v>165.1</v>
      </c>
      <c r="BH187">
        <v>25.19</v>
      </c>
      <c r="BI187">
        <v>188.1</v>
      </c>
      <c r="BJ187">
        <v>1.67</v>
      </c>
      <c r="BK187">
        <v>9.1139999999999999E-2</v>
      </c>
      <c r="BL187">
        <v>15.05</v>
      </c>
      <c r="BM187">
        <v>2.2959999999999998</v>
      </c>
      <c r="BN187">
        <v>17.14</v>
      </c>
      <c r="BO187">
        <v>0.1522</v>
      </c>
      <c r="BP187">
        <v>5.5339999999999999E-3</v>
      </c>
      <c r="BQ187">
        <v>4.181</v>
      </c>
      <c r="BR187">
        <v>8.7910000000000002E-3</v>
      </c>
      <c r="BS187">
        <v>271.3</v>
      </c>
      <c r="BT187">
        <v>270.8</v>
      </c>
      <c r="BU187">
        <v>270.7</v>
      </c>
      <c r="BV187">
        <v>270.7</v>
      </c>
      <c r="BW187">
        <v>0.58279999999999998</v>
      </c>
      <c r="BX187">
        <v>-0.41499999999999998</v>
      </c>
      <c r="BY187">
        <v>0.1678</v>
      </c>
      <c r="BZ187">
        <v>5.2380000000000003E-2</v>
      </c>
      <c r="CA187">
        <v>3.0530000000000002E-2</v>
      </c>
      <c r="CB187">
        <v>-2.1739999999999999E-2</v>
      </c>
      <c r="CC187">
        <v>8.7910000000000002E-3</v>
      </c>
      <c r="CD187">
        <f t="shared" si="2"/>
        <v>0.1522</v>
      </c>
      <c r="CE187">
        <f>붙여넣기데이터!BJ187*0.001</f>
        <v>2.66</v>
      </c>
      <c r="CF187">
        <f>붙여넣기데이터!BL187*0.001</f>
        <v>0.29499999999999998</v>
      </c>
      <c r="CG187">
        <f>붙여넣기데이터!BN187*0.001</f>
        <v>0.312</v>
      </c>
      <c r="CH187">
        <f>붙여넣기데이터!BH187*0.001</f>
        <v>1.2E-2</v>
      </c>
      <c r="CI187">
        <f>붙여넣기데이터!BP187*0.001</f>
        <v>0</v>
      </c>
    </row>
    <row r="188" spans="4:87" x14ac:dyDescent="0.3">
      <c r="D188" s="1">
        <f>붙여넣기데이터!A188</f>
        <v>45141.549664351849</v>
      </c>
      <c r="E188">
        <f>붙여넣기데이터!AT188</f>
        <v>28.3</v>
      </c>
      <c r="F188">
        <f>붙여넣기데이터!AU188</f>
        <v>73.14</v>
      </c>
      <c r="G188">
        <f>붙여넣기데이터!AV188</f>
        <v>19.04</v>
      </c>
      <c r="H188">
        <f>붙여넣기데이터!AW188</f>
        <v>91.9</v>
      </c>
      <c r="I188">
        <f>붙여넣기데이터!AX188</f>
        <v>36.99</v>
      </c>
      <c r="J188">
        <f>붙여넣기데이터!AY188</f>
        <v>56.59</v>
      </c>
      <c r="K188">
        <f>붙여넣기데이터!AZ188</f>
        <v>41.83</v>
      </c>
      <c r="L188">
        <f>붙여넣기데이터!BA188</f>
        <v>40.81</v>
      </c>
      <c r="M188">
        <f>붙여넣기데이터!AJ188</f>
        <v>28.69</v>
      </c>
      <c r="N188">
        <f>붙여넣기데이터!AH188</f>
        <v>28.64</v>
      </c>
      <c r="O188">
        <f>붙여넣기데이터!AS188</f>
        <v>0.02</v>
      </c>
      <c r="P188">
        <f>붙여넣기데이터!AK188</f>
        <v>36.770000000000003</v>
      </c>
      <c r="Q188">
        <f>붙여넣기데이터!AL188</f>
        <v>31.89</v>
      </c>
      <c r="R188">
        <f>붙여넣기데이터!CQ188</f>
        <v>-0.01</v>
      </c>
      <c r="S188">
        <f>붙여넣기데이터!BG188</f>
        <v>10.45</v>
      </c>
      <c r="T188">
        <f>붙여넣기데이터!BF188</f>
        <v>27.37</v>
      </c>
      <c r="U188">
        <f>붙여넣기데이터!AA188</f>
        <v>18.649999999999999</v>
      </c>
      <c r="V188">
        <f>붙여넣기데이터!AB188</f>
        <v>68.28</v>
      </c>
      <c r="W188">
        <f>붙여넣기데이터!AC188</f>
        <v>67.040000000000006</v>
      </c>
      <c r="X188">
        <f>붙여넣기데이터!AD188</f>
        <v>42.43</v>
      </c>
      <c r="Y188">
        <f>붙여넣기데이터!AE188</f>
        <v>16.670000000000002</v>
      </c>
      <c r="Z188">
        <f>붙여넣기데이터!AF188</f>
        <v>19.13</v>
      </c>
      <c r="AA188">
        <f>붙여넣기데이터!U188</f>
        <v>28.11</v>
      </c>
      <c r="AB188">
        <f>붙여넣기데이터!V188</f>
        <v>28.5</v>
      </c>
      <c r="AC188">
        <f>붙여넣기데이터!AQ188</f>
        <v>0.02</v>
      </c>
      <c r="AD188">
        <f>붙여넣기데이터!BE188</f>
        <v>6.02</v>
      </c>
      <c r="AE188">
        <f>붙여넣기데이터!BD188</f>
        <v>6.09</v>
      </c>
      <c r="AF188">
        <f>붙여넣기데이터!W188</f>
        <v>30.49</v>
      </c>
      <c r="AG188">
        <f>붙여넣기데이터!X188</f>
        <v>30.23</v>
      </c>
      <c r="AH188">
        <f>붙여넣기데이터!Y188</f>
        <v>30.07</v>
      </c>
      <c r="AI188">
        <f>붙여넣기데이터!Z188</f>
        <v>30.84</v>
      </c>
      <c r="AK188">
        <v>0.66910000000000003</v>
      </c>
      <c r="AL188">
        <v>73.8</v>
      </c>
      <c r="AM188">
        <v>51.28</v>
      </c>
      <c r="AN188">
        <v>1.159</v>
      </c>
      <c r="AO188">
        <v>15.07</v>
      </c>
      <c r="AP188">
        <v>1.8129999999999999</v>
      </c>
      <c r="AQ188">
        <v>95.23</v>
      </c>
      <c r="AR188">
        <v>96.35</v>
      </c>
      <c r="AS188">
        <v>1.123</v>
      </c>
      <c r="AT188">
        <v>2.04</v>
      </c>
      <c r="AU188">
        <v>5.5329999999999997E-3</v>
      </c>
      <c r="AV188">
        <v>4.18</v>
      </c>
      <c r="AW188">
        <v>-1.157E-3</v>
      </c>
      <c r="AX188">
        <v>-2.7620000000000001E-3</v>
      </c>
      <c r="AY188">
        <v>4.18</v>
      </c>
      <c r="AZ188">
        <v>-5.6329999999999998E-2</v>
      </c>
      <c r="BA188">
        <v>435.2</v>
      </c>
      <c r="BB188">
        <v>460.4</v>
      </c>
      <c r="BC188" s="88">
        <v>458.7</v>
      </c>
      <c r="BD188">
        <v>270.60000000000002</v>
      </c>
      <c r="BE188">
        <v>270.60000000000002</v>
      </c>
      <c r="BF188">
        <v>435.7</v>
      </c>
      <c r="BG188">
        <v>165.1</v>
      </c>
      <c r="BH188">
        <v>25.2</v>
      </c>
      <c r="BI188">
        <v>188.1</v>
      </c>
      <c r="BJ188">
        <v>1.655</v>
      </c>
      <c r="BK188">
        <v>9.1300000000000006E-2</v>
      </c>
      <c r="BL188">
        <v>15.07</v>
      </c>
      <c r="BM188">
        <v>2.3010000000000002</v>
      </c>
      <c r="BN188">
        <v>17.170000000000002</v>
      </c>
      <c r="BO188">
        <v>0.15110000000000001</v>
      </c>
      <c r="BP188">
        <v>5.5339999999999999E-3</v>
      </c>
      <c r="BQ188">
        <v>4.181</v>
      </c>
      <c r="BR188">
        <v>9.0229999999999998E-3</v>
      </c>
      <c r="BS188">
        <v>271.3</v>
      </c>
      <c r="BT188">
        <v>270.8</v>
      </c>
      <c r="BU188">
        <v>270.7</v>
      </c>
      <c r="BV188">
        <v>270.7</v>
      </c>
      <c r="BW188">
        <v>0.57289999999999996</v>
      </c>
      <c r="BX188">
        <v>-0.41499999999999998</v>
      </c>
      <c r="BY188">
        <v>0.158</v>
      </c>
      <c r="BZ188">
        <v>5.7119999999999997E-2</v>
      </c>
      <c r="CA188">
        <v>3.2730000000000002E-2</v>
      </c>
      <c r="CB188">
        <v>-2.3699999999999999E-2</v>
      </c>
      <c r="CC188">
        <v>9.0229999999999998E-3</v>
      </c>
      <c r="CD188">
        <f t="shared" si="2"/>
        <v>0.15110000000000001</v>
      </c>
      <c r="CE188">
        <f>붙여넣기데이터!BJ188*0.001</f>
        <v>2.6590000000000003</v>
      </c>
      <c r="CF188">
        <f>붙여넣기데이터!BL188*0.001</f>
        <v>0.29499999999999998</v>
      </c>
      <c r="CG188">
        <f>붙여넣기데이터!BN188*0.001</f>
        <v>0.311</v>
      </c>
      <c r="CH188">
        <f>붙여넣기데이터!BH188*0.001</f>
        <v>1.4E-2</v>
      </c>
      <c r="CI188">
        <f>붙여넣기데이터!BP188*0.001</f>
        <v>0</v>
      </c>
    </row>
    <row r="189" spans="4:87" x14ac:dyDescent="0.3">
      <c r="D189" s="1">
        <f>붙여넣기데이터!A189</f>
        <v>45141.549722222226</v>
      </c>
      <c r="E189">
        <f>붙여넣기데이터!AT189</f>
        <v>28.3</v>
      </c>
      <c r="F189">
        <f>붙여넣기데이터!AU189</f>
        <v>73.05</v>
      </c>
      <c r="G189">
        <f>붙여넣기데이터!AV189</f>
        <v>19.04</v>
      </c>
      <c r="H189">
        <f>붙여넣기데이터!AW189</f>
        <v>91.9</v>
      </c>
      <c r="I189">
        <f>붙여넣기데이터!AX189</f>
        <v>36.99</v>
      </c>
      <c r="J189">
        <f>붙여넣기데이터!AY189</f>
        <v>56.48</v>
      </c>
      <c r="K189">
        <f>붙여넣기데이터!AZ189</f>
        <v>41.82</v>
      </c>
      <c r="L189">
        <f>붙여넣기데이터!BA189</f>
        <v>40.270000000000003</v>
      </c>
      <c r="M189">
        <f>붙여넣기데이터!AJ189</f>
        <v>28.69</v>
      </c>
      <c r="N189">
        <f>붙여넣기데이터!AH189</f>
        <v>28.64</v>
      </c>
      <c r="O189">
        <f>붙여넣기데이터!AS189</f>
        <v>0.02</v>
      </c>
      <c r="P189">
        <f>붙여넣기데이터!AK189</f>
        <v>36.770000000000003</v>
      </c>
      <c r="Q189">
        <f>붙여넣기데이터!AL189</f>
        <v>31.89</v>
      </c>
      <c r="R189">
        <f>붙여넣기데이터!CQ189</f>
        <v>-0.01</v>
      </c>
      <c r="S189">
        <f>붙여넣기데이터!BG189</f>
        <v>10.42</v>
      </c>
      <c r="T189">
        <f>붙여넣기데이터!BF189</f>
        <v>27.35</v>
      </c>
      <c r="U189">
        <f>붙여넣기데이터!AA189</f>
        <v>18.66</v>
      </c>
      <c r="V189">
        <f>붙여넣기데이터!AB189</f>
        <v>68.290000000000006</v>
      </c>
      <c r="W189">
        <f>붙여넣기데이터!AC189</f>
        <v>67.05</v>
      </c>
      <c r="X189">
        <f>붙여넣기데이터!AD189</f>
        <v>42.45</v>
      </c>
      <c r="Y189">
        <f>붙여넣기데이터!AE189</f>
        <v>16.59</v>
      </c>
      <c r="Z189">
        <f>붙여넣기데이터!AF189</f>
        <v>19.12</v>
      </c>
      <c r="AA189">
        <f>붙여넣기데이터!U189</f>
        <v>28.11</v>
      </c>
      <c r="AB189">
        <f>붙여넣기데이터!V189</f>
        <v>28.5</v>
      </c>
      <c r="AC189">
        <f>붙여넣기데이터!AQ189</f>
        <v>0.02</v>
      </c>
      <c r="AD189">
        <f>붙여넣기데이터!BE189</f>
        <v>6.02</v>
      </c>
      <c r="AE189">
        <f>붙여넣기데이터!BD189</f>
        <v>6.09</v>
      </c>
      <c r="AF189">
        <f>붙여넣기데이터!W189</f>
        <v>30.49</v>
      </c>
      <c r="AG189">
        <f>붙여넣기데이터!X189</f>
        <v>30.24</v>
      </c>
      <c r="AH189">
        <f>붙여넣기데이터!Y189</f>
        <v>30.08</v>
      </c>
      <c r="AI189">
        <f>붙여넣기데이터!Z189</f>
        <v>30.84</v>
      </c>
      <c r="AK189">
        <v>0.66920000000000002</v>
      </c>
      <c r="AL189">
        <v>73.75</v>
      </c>
      <c r="AM189">
        <v>51.28</v>
      </c>
      <c r="AN189">
        <v>1.159</v>
      </c>
      <c r="AO189">
        <v>15.03</v>
      </c>
      <c r="AP189">
        <v>1.8140000000000001</v>
      </c>
      <c r="AQ189">
        <v>95.11</v>
      </c>
      <c r="AR189">
        <v>95.57</v>
      </c>
      <c r="AS189">
        <v>1.123</v>
      </c>
      <c r="AT189">
        <v>0.83350000000000002</v>
      </c>
      <c r="AU189">
        <v>5.5329999999999997E-3</v>
      </c>
      <c r="AV189">
        <v>4.18</v>
      </c>
      <c r="AW189">
        <v>-1.157E-3</v>
      </c>
      <c r="AX189">
        <v>-2.7620000000000001E-3</v>
      </c>
      <c r="AY189">
        <v>4.18</v>
      </c>
      <c r="AZ189">
        <v>-5.6329999999999998E-2</v>
      </c>
      <c r="BA189">
        <v>435.3</v>
      </c>
      <c r="BB189">
        <v>460.4</v>
      </c>
      <c r="BC189" s="88">
        <v>458.8</v>
      </c>
      <c r="BD189">
        <v>270.7</v>
      </c>
      <c r="BE189">
        <v>270.7</v>
      </c>
      <c r="BF189">
        <v>435.8</v>
      </c>
      <c r="BG189">
        <v>165.1</v>
      </c>
      <c r="BH189">
        <v>25.16</v>
      </c>
      <c r="BI189">
        <v>188.1</v>
      </c>
      <c r="BJ189">
        <v>1.6539999999999999</v>
      </c>
      <c r="BK189">
        <v>9.1050000000000006E-2</v>
      </c>
      <c r="BL189">
        <v>15.03</v>
      </c>
      <c r="BM189">
        <v>2.2909999999999999</v>
      </c>
      <c r="BN189">
        <v>17.13</v>
      </c>
      <c r="BO189">
        <v>0.15060000000000001</v>
      </c>
      <c r="BP189">
        <v>5.5339999999999999E-3</v>
      </c>
      <c r="BQ189">
        <v>4.181</v>
      </c>
      <c r="BR189">
        <v>9.0229999999999998E-3</v>
      </c>
      <c r="BS189">
        <v>271.3</v>
      </c>
      <c r="BT189">
        <v>270.8</v>
      </c>
      <c r="BU189">
        <v>270.7</v>
      </c>
      <c r="BV189">
        <v>270.7</v>
      </c>
      <c r="BW189">
        <v>0.56310000000000004</v>
      </c>
      <c r="BX189">
        <v>-0.40510000000000002</v>
      </c>
      <c r="BY189">
        <v>0.15790000000000001</v>
      </c>
      <c r="BZ189">
        <v>5.7119999999999997E-2</v>
      </c>
      <c r="CA189">
        <v>3.2160000000000001E-2</v>
      </c>
      <c r="CB189">
        <v>-2.3140000000000001E-2</v>
      </c>
      <c r="CC189">
        <v>9.0229999999999998E-3</v>
      </c>
      <c r="CD189">
        <f t="shared" si="2"/>
        <v>0.15060000000000001</v>
      </c>
      <c r="CE189">
        <f>붙여넣기데이터!BJ189*0.001</f>
        <v>2.6590000000000003</v>
      </c>
      <c r="CF189">
        <f>붙여넣기데이터!BL189*0.001</f>
        <v>0.29499999999999998</v>
      </c>
      <c r="CG189">
        <f>붙여넣기데이터!BN189*0.001</f>
        <v>0.312</v>
      </c>
      <c r="CH189">
        <f>붙여넣기데이터!BH189*0.001</f>
        <v>1.2E-2</v>
      </c>
      <c r="CI189">
        <f>붙여넣기데이터!BP189*0.001</f>
        <v>0</v>
      </c>
    </row>
    <row r="190" spans="4:87" x14ac:dyDescent="0.3">
      <c r="D190" s="1">
        <f>붙여넣기데이터!A190</f>
        <v>45141.549780092595</v>
      </c>
      <c r="E190">
        <f>붙여넣기데이터!AT190</f>
        <v>28.3</v>
      </c>
      <c r="F190">
        <f>붙여넣기데이터!AU190</f>
        <v>73</v>
      </c>
      <c r="G190">
        <f>붙여넣기데이터!AV190</f>
        <v>19.04</v>
      </c>
      <c r="H190">
        <f>붙여넣기데이터!AW190</f>
        <v>91.81</v>
      </c>
      <c r="I190">
        <f>붙여넣기데이터!AX190</f>
        <v>37.08</v>
      </c>
      <c r="J190">
        <f>붙여넣기데이터!AY190</f>
        <v>56.48</v>
      </c>
      <c r="K190">
        <f>붙여넣기데이터!AZ190</f>
        <v>41.78</v>
      </c>
      <c r="L190">
        <f>붙여넣기데이터!BA190</f>
        <v>40.659999999999997</v>
      </c>
      <c r="M190">
        <f>붙여넣기데이터!AJ190</f>
        <v>28.69</v>
      </c>
      <c r="N190">
        <f>붙여넣기데이터!AH190</f>
        <v>28.63</v>
      </c>
      <c r="O190">
        <f>붙여넣기데이터!AS190</f>
        <v>0.02</v>
      </c>
      <c r="P190">
        <f>붙여넣기데이터!AK190</f>
        <v>36.78</v>
      </c>
      <c r="Q190">
        <f>붙여넣기데이터!AL190</f>
        <v>31.91</v>
      </c>
      <c r="R190">
        <f>붙여넣기데이터!CQ190</f>
        <v>-0.01</v>
      </c>
      <c r="S190">
        <f>붙여넣기데이터!BG190</f>
        <v>10.41</v>
      </c>
      <c r="T190">
        <f>붙여넣기데이터!BF190</f>
        <v>27.33</v>
      </c>
      <c r="U190">
        <f>붙여넣기데이터!AA190</f>
        <v>18.670000000000002</v>
      </c>
      <c r="V190">
        <f>붙여넣기데이터!AB190</f>
        <v>68.319999999999993</v>
      </c>
      <c r="W190">
        <f>붙여넣기데이터!AC190</f>
        <v>67.06</v>
      </c>
      <c r="X190">
        <f>붙여넣기데이터!AD190</f>
        <v>42.46</v>
      </c>
      <c r="Y190">
        <f>붙여넣기데이터!AE190</f>
        <v>16.52</v>
      </c>
      <c r="Z190">
        <f>붙여넣기데이터!AF190</f>
        <v>19.149999999999999</v>
      </c>
      <c r="AA190">
        <f>붙여넣기데이터!U190</f>
        <v>28.11</v>
      </c>
      <c r="AB190">
        <f>붙여넣기데이터!V190</f>
        <v>28.5</v>
      </c>
      <c r="AC190">
        <f>붙여넣기데이터!AQ190</f>
        <v>0.02</v>
      </c>
      <c r="AD190">
        <f>붙여넣기데이터!BE190</f>
        <v>6.02</v>
      </c>
      <c r="AE190">
        <f>붙여넣기데이터!BD190</f>
        <v>6.09</v>
      </c>
      <c r="AF190">
        <f>붙여넣기데이터!W190</f>
        <v>30.5</v>
      </c>
      <c r="AG190">
        <f>붙여넣기데이터!X190</f>
        <v>30.24</v>
      </c>
      <c r="AH190">
        <f>붙여넣기데이터!Y190</f>
        <v>30.1</v>
      </c>
      <c r="AI190">
        <f>붙여넣기데이터!Z190</f>
        <v>30.84</v>
      </c>
      <c r="AK190">
        <v>0.66920000000000002</v>
      </c>
      <c r="AL190">
        <v>73.72</v>
      </c>
      <c r="AM190">
        <v>51.25</v>
      </c>
      <c r="AN190">
        <v>1.159</v>
      </c>
      <c r="AO190">
        <v>15.03</v>
      </c>
      <c r="AP190">
        <v>1.8129999999999999</v>
      </c>
      <c r="AQ190">
        <v>95.5</v>
      </c>
      <c r="AR190">
        <v>95.95</v>
      </c>
      <c r="AS190">
        <v>1.123</v>
      </c>
      <c r="AT190">
        <v>0.81010000000000004</v>
      </c>
      <c r="AU190">
        <v>5.5329999999999997E-3</v>
      </c>
      <c r="AV190">
        <v>4.18</v>
      </c>
      <c r="AW190">
        <v>-1.3879999999999999E-3</v>
      </c>
      <c r="AX190">
        <v>-2.7620000000000001E-3</v>
      </c>
      <c r="AY190">
        <v>4.18</v>
      </c>
      <c r="AZ190">
        <v>-5.6210000000000003E-2</v>
      </c>
      <c r="BA190">
        <v>435.3</v>
      </c>
      <c r="BB190">
        <v>460.5</v>
      </c>
      <c r="BC190" s="88">
        <v>458.8</v>
      </c>
      <c r="BD190">
        <v>270.7</v>
      </c>
      <c r="BE190">
        <v>270.7</v>
      </c>
      <c r="BF190">
        <v>435.8</v>
      </c>
      <c r="BG190">
        <v>165.1</v>
      </c>
      <c r="BH190">
        <v>25.2</v>
      </c>
      <c r="BI190">
        <v>188.1</v>
      </c>
      <c r="BJ190">
        <v>1.68</v>
      </c>
      <c r="BK190">
        <v>9.1039999999999996E-2</v>
      </c>
      <c r="BL190">
        <v>15.03</v>
      </c>
      <c r="BM190">
        <v>2.294</v>
      </c>
      <c r="BN190">
        <v>17.13</v>
      </c>
      <c r="BO190">
        <v>0.15290000000000001</v>
      </c>
      <c r="BP190">
        <v>5.5339999999999999E-3</v>
      </c>
      <c r="BQ190">
        <v>4.181</v>
      </c>
      <c r="BR190">
        <v>9.0229999999999998E-3</v>
      </c>
      <c r="BS190">
        <v>271.3</v>
      </c>
      <c r="BT190">
        <v>270.8</v>
      </c>
      <c r="BU190">
        <v>270.7</v>
      </c>
      <c r="BV190">
        <v>270.7</v>
      </c>
      <c r="BW190">
        <v>0.55310000000000004</v>
      </c>
      <c r="BX190">
        <v>-0.41489999999999999</v>
      </c>
      <c r="BY190">
        <v>0.13819999999999999</v>
      </c>
      <c r="BZ190">
        <v>6.5290000000000001E-2</v>
      </c>
      <c r="CA190">
        <v>3.6110000000000003E-2</v>
      </c>
      <c r="CB190">
        <v>-2.7089999999999999E-2</v>
      </c>
      <c r="CC190">
        <v>9.0229999999999998E-3</v>
      </c>
      <c r="CD190">
        <f t="shared" si="2"/>
        <v>0.15290000000000001</v>
      </c>
      <c r="CE190">
        <f>붙여넣기데이터!BJ190*0.001</f>
        <v>2.6539999999999999</v>
      </c>
      <c r="CF190">
        <f>붙여넣기데이터!BL190*0.001</f>
        <v>0.29199999999999998</v>
      </c>
      <c r="CG190">
        <f>붙여넣기데이터!BN190*0.001</f>
        <v>0.312</v>
      </c>
      <c r="CH190">
        <f>붙여넣기데이터!BH190*0.001</f>
        <v>1.0999999999999999E-2</v>
      </c>
      <c r="CI190">
        <f>붙여넣기데이터!BP190*0.001</f>
        <v>0</v>
      </c>
    </row>
    <row r="191" spans="4:87" x14ac:dyDescent="0.3">
      <c r="D191" s="1">
        <f>붙여넣기데이터!A191</f>
        <v>45141.549837962964</v>
      </c>
      <c r="E191">
        <f>붙여넣기데이터!AT191</f>
        <v>28.3</v>
      </c>
      <c r="F191">
        <f>붙여넣기데이터!AU191</f>
        <v>72.930000000000007</v>
      </c>
      <c r="G191">
        <f>붙여넣기데이터!AV191</f>
        <v>18.97</v>
      </c>
      <c r="H191">
        <f>붙여넣기데이터!AW191</f>
        <v>91.81</v>
      </c>
      <c r="I191">
        <f>붙여넣기데이터!AX191</f>
        <v>37.090000000000003</v>
      </c>
      <c r="J191">
        <f>붙여넣기데이터!AY191</f>
        <v>56.62</v>
      </c>
      <c r="K191">
        <f>붙여넣기데이터!AZ191</f>
        <v>41.72</v>
      </c>
      <c r="L191">
        <f>붙여넣기데이터!BA191</f>
        <v>41.57</v>
      </c>
      <c r="M191">
        <f>붙여넣기데이터!AJ191</f>
        <v>28.69</v>
      </c>
      <c r="N191">
        <f>붙여넣기데이터!AH191</f>
        <v>28.63</v>
      </c>
      <c r="O191">
        <f>붙여넣기데이터!AS191</f>
        <v>0.02</v>
      </c>
      <c r="P191">
        <f>붙여넣기데이터!AK191</f>
        <v>36.79</v>
      </c>
      <c r="Q191">
        <f>붙여넣기데이터!AL191</f>
        <v>31.92</v>
      </c>
      <c r="R191">
        <f>붙여넣기데이터!CQ191</f>
        <v>-0.01</v>
      </c>
      <c r="S191">
        <f>붙여넣기데이터!BG191</f>
        <v>10.41</v>
      </c>
      <c r="T191">
        <f>붙여넣기데이터!BF191</f>
        <v>27.34</v>
      </c>
      <c r="U191">
        <f>붙여넣기데이터!AA191</f>
        <v>18.7</v>
      </c>
      <c r="V191">
        <f>붙여넣기데이터!AB191</f>
        <v>68.349999999999994</v>
      </c>
      <c r="W191">
        <f>붙여넣기데이터!AC191</f>
        <v>67.09</v>
      </c>
      <c r="X191">
        <f>붙여넣기데이터!AD191</f>
        <v>42.48</v>
      </c>
      <c r="Y191">
        <f>붙여넣기데이터!AE191</f>
        <v>16.45</v>
      </c>
      <c r="Z191">
        <f>붙여넣기데이터!AF191</f>
        <v>19.21</v>
      </c>
      <c r="AA191">
        <f>붙여넣기데이터!U191</f>
        <v>28.11</v>
      </c>
      <c r="AB191">
        <f>붙여넣기데이터!V191</f>
        <v>28.5</v>
      </c>
      <c r="AC191">
        <f>붙여넣기데이터!AQ191</f>
        <v>0.02</v>
      </c>
      <c r="AD191">
        <f>붙여넣기데이터!BE191</f>
        <v>6.02</v>
      </c>
      <c r="AE191">
        <f>붙여넣기데이터!BD191</f>
        <v>6.09</v>
      </c>
      <c r="AF191">
        <f>붙여넣기데이터!W191</f>
        <v>30.5</v>
      </c>
      <c r="AG191">
        <f>붙여넣기데이터!X191</f>
        <v>30.25</v>
      </c>
      <c r="AH191">
        <f>붙여넣기데이터!Y191</f>
        <v>30.12</v>
      </c>
      <c r="AI191">
        <f>붙여넣기데이터!Z191</f>
        <v>30.84</v>
      </c>
      <c r="AK191">
        <v>0.66920000000000002</v>
      </c>
      <c r="AL191">
        <v>73.67</v>
      </c>
      <c r="AM191">
        <v>51.04</v>
      </c>
      <c r="AN191">
        <v>1.159</v>
      </c>
      <c r="AO191">
        <v>15.15</v>
      </c>
      <c r="AP191">
        <v>1.8129999999999999</v>
      </c>
      <c r="AQ191">
        <v>95.69</v>
      </c>
      <c r="AR191">
        <v>96.95</v>
      </c>
      <c r="AS191">
        <v>1.123</v>
      </c>
      <c r="AT191">
        <v>2.2850000000000001</v>
      </c>
      <c r="AU191">
        <v>5.5329999999999997E-3</v>
      </c>
      <c r="AV191">
        <v>4.18</v>
      </c>
      <c r="AW191">
        <v>-1.3879999999999999E-3</v>
      </c>
      <c r="AX191">
        <v>-2.7620000000000001E-3</v>
      </c>
      <c r="AY191">
        <v>4.18</v>
      </c>
      <c r="AZ191">
        <v>-5.6210000000000003E-2</v>
      </c>
      <c r="BA191">
        <v>435.3</v>
      </c>
      <c r="BB191">
        <v>460.5</v>
      </c>
      <c r="BC191" s="88">
        <v>458.8</v>
      </c>
      <c r="BD191">
        <v>270.7</v>
      </c>
      <c r="BE191">
        <v>270.7</v>
      </c>
      <c r="BF191">
        <v>435.9</v>
      </c>
      <c r="BG191">
        <v>165.2</v>
      </c>
      <c r="BH191">
        <v>25.19</v>
      </c>
      <c r="BI191">
        <v>188.1</v>
      </c>
      <c r="BJ191">
        <v>1.68</v>
      </c>
      <c r="BK191">
        <v>9.171E-2</v>
      </c>
      <c r="BL191">
        <v>15.15</v>
      </c>
      <c r="BM191">
        <v>2.31</v>
      </c>
      <c r="BN191">
        <v>17.25</v>
      </c>
      <c r="BO191">
        <v>0.15409999999999999</v>
      </c>
      <c r="BP191">
        <v>5.5339999999999999E-3</v>
      </c>
      <c r="BQ191">
        <v>4.181</v>
      </c>
      <c r="BR191">
        <v>9.0229999999999998E-3</v>
      </c>
      <c r="BS191">
        <v>271.3</v>
      </c>
      <c r="BT191">
        <v>270.89999999999998</v>
      </c>
      <c r="BU191">
        <v>270.7</v>
      </c>
      <c r="BV191">
        <v>270.7</v>
      </c>
      <c r="BW191">
        <v>0.53339999999999999</v>
      </c>
      <c r="BX191">
        <v>-0.40510000000000002</v>
      </c>
      <c r="BY191">
        <v>0.1283</v>
      </c>
      <c r="BZ191">
        <v>7.0309999999999997E-2</v>
      </c>
      <c r="CA191">
        <v>3.7499999999999999E-2</v>
      </c>
      <c r="CB191">
        <v>-2.8479999999999998E-2</v>
      </c>
      <c r="CC191">
        <v>9.0229999999999998E-3</v>
      </c>
      <c r="CD191">
        <f t="shared" si="2"/>
        <v>0.15409999999999999</v>
      </c>
      <c r="CE191">
        <f>붙여넣기데이터!BJ191*0.001</f>
        <v>2.65</v>
      </c>
      <c r="CF191">
        <f>붙여넣기데이터!BL191*0.001</f>
        <v>0.29499999999999998</v>
      </c>
      <c r="CG191">
        <f>붙여넣기데이터!BN191*0.001</f>
        <v>0.312</v>
      </c>
      <c r="CH191">
        <f>붙여넣기데이터!BH191*0.001</f>
        <v>1.2E-2</v>
      </c>
      <c r="CI191">
        <f>붙여넣기데이터!BP191*0.001</f>
        <v>0</v>
      </c>
    </row>
    <row r="192" spans="4:87" x14ac:dyDescent="0.3">
      <c r="D192" s="1">
        <f>붙여넣기데이터!A192</f>
        <v>45141.549895833334</v>
      </c>
      <c r="E192">
        <f>붙여넣기데이터!AT192</f>
        <v>28.31</v>
      </c>
      <c r="F192">
        <f>붙여넣기데이터!AU192</f>
        <v>73.02</v>
      </c>
      <c r="G192">
        <f>붙여넣기데이터!AV192</f>
        <v>18.940000000000001</v>
      </c>
      <c r="H192">
        <f>붙여넣기데이터!AW192</f>
        <v>91.81</v>
      </c>
      <c r="I192">
        <f>붙여넣기데이터!AX192</f>
        <v>37.090000000000003</v>
      </c>
      <c r="J192">
        <f>붙여넣기데이터!AY192</f>
        <v>56.93</v>
      </c>
      <c r="K192">
        <f>붙여넣기데이터!AZ192</f>
        <v>41.83</v>
      </c>
      <c r="L192">
        <f>붙여넣기데이터!BA192</f>
        <v>41.1</v>
      </c>
      <c r="M192">
        <f>붙여넣기데이터!AJ192</f>
        <v>28.69</v>
      </c>
      <c r="N192">
        <f>붙여넣기데이터!AH192</f>
        <v>28.64</v>
      </c>
      <c r="O192">
        <f>붙여넣기데이터!AS192</f>
        <v>0.02</v>
      </c>
      <c r="P192">
        <f>붙여넣기데이터!AK192</f>
        <v>36.79</v>
      </c>
      <c r="Q192">
        <f>붙여넣기데이터!AL192</f>
        <v>31.93</v>
      </c>
      <c r="R192">
        <f>붙여넣기데이터!CQ192</f>
        <v>-0.01</v>
      </c>
      <c r="S192">
        <f>붙여넣기데이터!BG192</f>
        <v>10.4</v>
      </c>
      <c r="T192">
        <f>붙여넣기데이터!BF192</f>
        <v>27.33</v>
      </c>
      <c r="U192">
        <f>붙여넣기데이터!AA192</f>
        <v>18.79</v>
      </c>
      <c r="V192">
        <f>붙여넣기데이터!AB192</f>
        <v>68.400000000000006</v>
      </c>
      <c r="W192">
        <f>붙여넣기데이터!AC192</f>
        <v>67.12</v>
      </c>
      <c r="X192">
        <f>붙여넣기데이터!AD192</f>
        <v>42.5</v>
      </c>
      <c r="Y192">
        <f>붙여넣기데이터!AE192</f>
        <v>16.38</v>
      </c>
      <c r="Z192">
        <f>붙여넣기데이터!AF192</f>
        <v>19.309999999999999</v>
      </c>
      <c r="AA192">
        <f>붙여넣기데이터!U192</f>
        <v>28.11</v>
      </c>
      <c r="AB192">
        <f>붙여넣기데이터!V192</f>
        <v>28.51</v>
      </c>
      <c r="AC192">
        <f>붙여넣기데이터!AQ192</f>
        <v>0.02</v>
      </c>
      <c r="AD192">
        <f>붙여넣기데이터!BE192</f>
        <v>6.02</v>
      </c>
      <c r="AE192">
        <f>붙여넣기데이터!BD192</f>
        <v>6.09</v>
      </c>
      <c r="AF192">
        <f>붙여넣기데이터!W192</f>
        <v>30.5</v>
      </c>
      <c r="AG192">
        <f>붙여넣기데이터!X192</f>
        <v>30.25</v>
      </c>
      <c r="AH192">
        <f>붙여넣기데이터!Y192</f>
        <v>30.13</v>
      </c>
      <c r="AI192">
        <f>붙여넣기데이터!Z192</f>
        <v>30.84</v>
      </c>
      <c r="AK192">
        <v>0.66910000000000003</v>
      </c>
      <c r="AL192">
        <v>73.77</v>
      </c>
      <c r="AM192">
        <v>50.94</v>
      </c>
      <c r="AN192">
        <v>1.159</v>
      </c>
      <c r="AO192">
        <v>15.27</v>
      </c>
      <c r="AP192">
        <v>1.8129999999999999</v>
      </c>
      <c r="AQ192">
        <v>96.02</v>
      </c>
      <c r="AR192">
        <v>96.75</v>
      </c>
      <c r="AS192">
        <v>1.123</v>
      </c>
      <c r="AT192">
        <v>1.3180000000000001</v>
      </c>
      <c r="AU192">
        <v>5.5329999999999997E-3</v>
      </c>
      <c r="AV192">
        <v>4.18</v>
      </c>
      <c r="AW192">
        <v>-1.157E-3</v>
      </c>
      <c r="AX192">
        <v>-2.7620000000000001E-3</v>
      </c>
      <c r="AY192">
        <v>4.18</v>
      </c>
      <c r="AZ192">
        <v>-5.6099999999999997E-2</v>
      </c>
      <c r="BA192">
        <v>435.5</v>
      </c>
      <c r="BB192">
        <v>460.6</v>
      </c>
      <c r="BC192" s="88">
        <v>458.9</v>
      </c>
      <c r="BD192">
        <v>270.8</v>
      </c>
      <c r="BE192">
        <v>270.8</v>
      </c>
      <c r="BF192">
        <v>436</v>
      </c>
      <c r="BG192">
        <v>165.2</v>
      </c>
      <c r="BH192">
        <v>25.15</v>
      </c>
      <c r="BI192">
        <v>188.1</v>
      </c>
      <c r="BJ192">
        <v>1.706</v>
      </c>
      <c r="BK192">
        <v>9.2410000000000006E-2</v>
      </c>
      <c r="BL192">
        <v>15.27</v>
      </c>
      <c r="BM192">
        <v>2.3239999999999998</v>
      </c>
      <c r="BN192">
        <v>17.38</v>
      </c>
      <c r="BO192">
        <v>0.15759999999999999</v>
      </c>
      <c r="BP192">
        <v>5.5339999999999999E-3</v>
      </c>
      <c r="BQ192">
        <v>4.181</v>
      </c>
      <c r="BR192">
        <v>9.2540000000000001E-3</v>
      </c>
      <c r="BS192">
        <v>271.3</v>
      </c>
      <c r="BT192">
        <v>270.89999999999998</v>
      </c>
      <c r="BU192">
        <v>270.7</v>
      </c>
      <c r="BV192">
        <v>270.7</v>
      </c>
      <c r="BW192">
        <v>0.52349999999999997</v>
      </c>
      <c r="BX192">
        <v>-0.40510000000000002</v>
      </c>
      <c r="BY192">
        <v>0.11849999999999999</v>
      </c>
      <c r="BZ192">
        <v>7.8119999999999995E-2</v>
      </c>
      <c r="CA192">
        <v>4.0899999999999999E-2</v>
      </c>
      <c r="CB192">
        <v>-3.1649999999999998E-2</v>
      </c>
      <c r="CC192">
        <v>9.2540000000000001E-3</v>
      </c>
      <c r="CD192">
        <f t="shared" si="2"/>
        <v>0.15759999999999999</v>
      </c>
      <c r="CE192">
        <f>붙여넣기데이터!BJ192*0.001</f>
        <v>2.6550000000000002</v>
      </c>
      <c r="CF192">
        <f>붙여넣기데이터!BL192*0.001</f>
        <v>0.29199999999999998</v>
      </c>
      <c r="CG192">
        <f>붙여넣기데이터!BN192*0.001</f>
        <v>0.312</v>
      </c>
      <c r="CH192">
        <f>붙여넣기데이터!BH192*0.001</f>
        <v>1.2E-2</v>
      </c>
      <c r="CI192">
        <f>붙여넣기데이터!BP192*0.001</f>
        <v>0</v>
      </c>
    </row>
    <row r="193" spans="4:87" x14ac:dyDescent="0.3">
      <c r="D193" s="1">
        <f>붙여넣기데이터!A193</f>
        <v>45141.549953703703</v>
      </c>
      <c r="E193">
        <f>붙여넣기데이터!AT193</f>
        <v>28.3</v>
      </c>
      <c r="F193">
        <f>붙여넣기데이터!AU193</f>
        <v>73.05</v>
      </c>
      <c r="G193">
        <f>붙여넣기데이터!AV193</f>
        <v>18.940000000000001</v>
      </c>
      <c r="H193">
        <f>붙여넣기데이터!AW193</f>
        <v>91.74</v>
      </c>
      <c r="I193">
        <f>붙여넣기데이터!AX193</f>
        <v>37.14</v>
      </c>
      <c r="J193">
        <f>붙여넣기데이터!AY193</f>
        <v>55.4</v>
      </c>
      <c r="K193">
        <f>붙여넣기데이터!AZ193</f>
        <v>41.82</v>
      </c>
      <c r="L193">
        <f>붙여넣기데이터!BA193</f>
        <v>40.11</v>
      </c>
      <c r="M193">
        <f>붙여넣기데이터!AJ193</f>
        <v>28.69</v>
      </c>
      <c r="N193">
        <f>붙여넣기데이터!AH193</f>
        <v>28.63</v>
      </c>
      <c r="O193">
        <f>붙여넣기데이터!AS193</f>
        <v>0.02</v>
      </c>
      <c r="P193">
        <f>붙여넣기데이터!AK193</f>
        <v>36.799999999999997</v>
      </c>
      <c r="Q193">
        <f>붙여넣기데이터!AL193</f>
        <v>31.94</v>
      </c>
      <c r="R193">
        <f>붙여넣기데이터!CQ193</f>
        <v>-0.01</v>
      </c>
      <c r="S193">
        <f>붙여넣기데이터!BG193</f>
        <v>10.4</v>
      </c>
      <c r="T193">
        <f>붙여넣기데이터!BF193</f>
        <v>27.32</v>
      </c>
      <c r="U193">
        <f>붙여넣기데이터!AA193</f>
        <v>18.91</v>
      </c>
      <c r="V193">
        <f>붙여넣기데이터!AB193</f>
        <v>68.45</v>
      </c>
      <c r="W193">
        <f>붙여넣기데이터!AC193</f>
        <v>67.13</v>
      </c>
      <c r="X193">
        <f>붙여넣기데이터!AD193</f>
        <v>42.52</v>
      </c>
      <c r="Y193">
        <f>붙여넣기데이터!AE193</f>
        <v>16.32</v>
      </c>
      <c r="Z193">
        <f>붙여넣기데이터!AF193</f>
        <v>19.440000000000001</v>
      </c>
      <c r="AA193">
        <f>붙여넣기데이터!U193</f>
        <v>28.11</v>
      </c>
      <c r="AB193">
        <f>붙여넣기데이터!V193</f>
        <v>28.5</v>
      </c>
      <c r="AC193">
        <f>붙여넣기데이터!AQ193</f>
        <v>0.02</v>
      </c>
      <c r="AD193">
        <f>붙여넣기데이터!BE193</f>
        <v>6.02</v>
      </c>
      <c r="AE193">
        <f>붙여넣기데이터!BD193</f>
        <v>6.09</v>
      </c>
      <c r="AF193">
        <f>붙여넣기데이터!W193</f>
        <v>30.5</v>
      </c>
      <c r="AG193">
        <f>붙여넣기데이터!X193</f>
        <v>30.25</v>
      </c>
      <c r="AH193">
        <f>붙여넣기데이터!Y193</f>
        <v>30.13</v>
      </c>
      <c r="AI193">
        <f>붙여넣기데이터!Z193</f>
        <v>30.84</v>
      </c>
      <c r="AK193">
        <v>0.66920000000000002</v>
      </c>
      <c r="AL193">
        <v>73.75</v>
      </c>
      <c r="AM193">
        <v>50.92</v>
      </c>
      <c r="AN193">
        <v>1.159</v>
      </c>
      <c r="AO193">
        <v>15.28</v>
      </c>
      <c r="AP193">
        <v>1.8129999999999999</v>
      </c>
      <c r="AQ193">
        <v>94.6</v>
      </c>
      <c r="AR193">
        <v>95.35</v>
      </c>
      <c r="AS193">
        <v>1.123</v>
      </c>
      <c r="AT193">
        <v>1.355</v>
      </c>
      <c r="AU193">
        <v>5.5329999999999997E-3</v>
      </c>
      <c r="AV193">
        <v>4.18</v>
      </c>
      <c r="AW193">
        <v>-1.3879999999999999E-3</v>
      </c>
      <c r="AX193">
        <v>-2.7620000000000001E-3</v>
      </c>
      <c r="AY193">
        <v>4.18</v>
      </c>
      <c r="AZ193">
        <v>-5.6099999999999997E-2</v>
      </c>
      <c r="BA193">
        <v>435.6</v>
      </c>
      <c r="BB193">
        <v>460.7</v>
      </c>
      <c r="BC193" s="88">
        <v>458.9</v>
      </c>
      <c r="BD193">
        <v>270.8</v>
      </c>
      <c r="BE193">
        <v>270.8</v>
      </c>
      <c r="BF193">
        <v>436.2</v>
      </c>
      <c r="BG193">
        <v>165.3</v>
      </c>
      <c r="BH193">
        <v>25.1</v>
      </c>
      <c r="BI193">
        <v>188.1</v>
      </c>
      <c r="BJ193">
        <v>1.758</v>
      </c>
      <c r="BK193">
        <v>9.2380000000000004E-2</v>
      </c>
      <c r="BL193">
        <v>15.28</v>
      </c>
      <c r="BM193">
        <v>2.319</v>
      </c>
      <c r="BN193">
        <v>17.38</v>
      </c>
      <c r="BO193">
        <v>0.16239999999999999</v>
      </c>
      <c r="BP193">
        <v>5.5339999999999999E-3</v>
      </c>
      <c r="BQ193">
        <v>4.181</v>
      </c>
      <c r="BR193">
        <v>9.0229999999999998E-3</v>
      </c>
      <c r="BS193">
        <v>271.3</v>
      </c>
      <c r="BT193">
        <v>270.89999999999998</v>
      </c>
      <c r="BU193">
        <v>270.7</v>
      </c>
      <c r="BV193">
        <v>270.7</v>
      </c>
      <c r="BW193">
        <v>0.52349999999999997</v>
      </c>
      <c r="BX193">
        <v>-0.40510000000000002</v>
      </c>
      <c r="BY193">
        <v>0.11849999999999999</v>
      </c>
      <c r="BZ193">
        <v>7.6170000000000002E-2</v>
      </c>
      <c r="CA193">
        <v>3.9879999999999999E-2</v>
      </c>
      <c r="CB193">
        <v>-3.0849999999999999E-2</v>
      </c>
      <c r="CC193">
        <v>9.0229999999999998E-3</v>
      </c>
      <c r="CD193">
        <f t="shared" si="2"/>
        <v>0.16239999999999999</v>
      </c>
      <c r="CE193">
        <f>붙여넣기데이터!BJ193*0.001</f>
        <v>2.65</v>
      </c>
      <c r="CF193">
        <f>붙여넣기데이터!BL193*0.001</f>
        <v>0.29199999999999998</v>
      </c>
      <c r="CG193">
        <f>붙여넣기데이터!BN193*0.001</f>
        <v>0.312</v>
      </c>
      <c r="CH193">
        <f>붙여넣기데이터!BH193*0.001</f>
        <v>9.0000000000000011E-3</v>
      </c>
      <c r="CI193">
        <f>붙여넣기데이터!BP193*0.001</f>
        <v>0</v>
      </c>
    </row>
    <row r="194" spans="4:87" x14ac:dyDescent="0.3">
      <c r="D194" s="1">
        <f>붙여넣기데이터!A194</f>
        <v>45141.550011574072</v>
      </c>
      <c r="E194">
        <f>붙여넣기데이터!AT194</f>
        <v>28.21</v>
      </c>
      <c r="F194">
        <f>붙여넣기데이터!AU194</f>
        <v>73.31</v>
      </c>
      <c r="G194">
        <f>붙여넣기데이터!AV194</f>
        <v>18.940000000000001</v>
      </c>
      <c r="H194">
        <f>붙여넣기데이터!AW194</f>
        <v>91.81</v>
      </c>
      <c r="I194">
        <f>붙여넣기데이터!AX194</f>
        <v>37.130000000000003</v>
      </c>
      <c r="J194">
        <f>붙여넣기데이터!AY194</f>
        <v>54.08</v>
      </c>
      <c r="K194">
        <f>붙여넣기데이터!AZ194</f>
        <v>41.83</v>
      </c>
      <c r="L194">
        <f>붙여넣기데이터!BA194</f>
        <v>41.13</v>
      </c>
      <c r="M194">
        <f>붙여넣기데이터!AJ194</f>
        <v>28.69</v>
      </c>
      <c r="N194">
        <f>붙여넣기데이터!AH194</f>
        <v>28.64</v>
      </c>
      <c r="O194">
        <f>붙여넣기데이터!AS194</f>
        <v>0.02</v>
      </c>
      <c r="P194">
        <f>붙여넣기데이터!AK194</f>
        <v>36.81</v>
      </c>
      <c r="Q194">
        <f>붙여넣기데이터!AL194</f>
        <v>31.96</v>
      </c>
      <c r="R194">
        <f>붙여넣기데이터!CQ194</f>
        <v>-0.01</v>
      </c>
      <c r="S194">
        <f>붙여넣기데이터!BG194</f>
        <v>10.39</v>
      </c>
      <c r="T194">
        <f>붙여넣기데이터!BF194</f>
        <v>27.32</v>
      </c>
      <c r="U194">
        <f>붙여넣기데이터!AA194</f>
        <v>19.059999999999999</v>
      </c>
      <c r="V194">
        <f>붙여넣기데이터!AB194</f>
        <v>68.510000000000005</v>
      </c>
      <c r="W194">
        <f>붙여넣기데이터!AC194</f>
        <v>67.16</v>
      </c>
      <c r="X194">
        <f>붙여넣기데이터!AD194</f>
        <v>42.55</v>
      </c>
      <c r="Y194">
        <f>붙여넣기데이터!AE194</f>
        <v>16.25</v>
      </c>
      <c r="Z194">
        <f>붙여넣기데이터!AF194</f>
        <v>19.57</v>
      </c>
      <c r="AA194">
        <f>붙여넣기데이터!U194</f>
        <v>28.12</v>
      </c>
      <c r="AB194">
        <f>붙여넣기데이터!V194</f>
        <v>28.5</v>
      </c>
      <c r="AC194">
        <f>붙여넣기데이터!AQ194</f>
        <v>0.02</v>
      </c>
      <c r="AD194">
        <f>붙여넣기데이터!BE194</f>
        <v>6.02</v>
      </c>
      <c r="AE194">
        <f>붙여넣기데이터!BD194</f>
        <v>6.09</v>
      </c>
      <c r="AF194">
        <f>붙여넣기데이터!W194</f>
        <v>30.5</v>
      </c>
      <c r="AG194">
        <f>붙여넣기데이터!X194</f>
        <v>30.24</v>
      </c>
      <c r="AH194">
        <f>붙여넣기데이터!Y194</f>
        <v>30.12</v>
      </c>
      <c r="AI194">
        <f>붙여넣기데이터!Z194</f>
        <v>30.84</v>
      </c>
      <c r="AK194">
        <v>0.6694</v>
      </c>
      <c r="AL194">
        <v>73.58</v>
      </c>
      <c r="AM194">
        <v>50.94</v>
      </c>
      <c r="AN194">
        <v>1.159</v>
      </c>
      <c r="AO194">
        <v>15.15</v>
      </c>
      <c r="AP194">
        <v>1.8140000000000001</v>
      </c>
      <c r="AQ194">
        <v>93.15</v>
      </c>
      <c r="AR194">
        <v>96.79</v>
      </c>
      <c r="AS194">
        <v>1.123</v>
      </c>
      <c r="AT194">
        <v>6.6109999999999998</v>
      </c>
      <c r="AU194">
        <v>5.5329999999999997E-3</v>
      </c>
      <c r="AV194">
        <v>4.18</v>
      </c>
      <c r="AW194">
        <v>-1.157E-3</v>
      </c>
      <c r="AX194">
        <v>-2.7620000000000001E-3</v>
      </c>
      <c r="AY194">
        <v>4.18</v>
      </c>
      <c r="AZ194">
        <v>-5.5980000000000002E-2</v>
      </c>
      <c r="BA194">
        <v>435.8</v>
      </c>
      <c r="BB194">
        <v>460.8</v>
      </c>
      <c r="BC194" s="88">
        <v>459</v>
      </c>
      <c r="BD194">
        <v>270.89999999999998</v>
      </c>
      <c r="BE194">
        <v>270.89999999999998</v>
      </c>
      <c r="BF194">
        <v>436.3</v>
      </c>
      <c r="BG194">
        <v>165.5</v>
      </c>
      <c r="BH194">
        <v>24.99</v>
      </c>
      <c r="BI194">
        <v>188.1</v>
      </c>
      <c r="BJ194">
        <v>1.7969999999999999</v>
      </c>
      <c r="BK194">
        <v>9.1560000000000002E-2</v>
      </c>
      <c r="BL194">
        <v>15.15</v>
      </c>
      <c r="BM194">
        <v>2.2879999999999998</v>
      </c>
      <c r="BN194">
        <v>17.22</v>
      </c>
      <c r="BO194">
        <v>0.1646</v>
      </c>
      <c r="BP194">
        <v>5.5339999999999999E-3</v>
      </c>
      <c r="BQ194">
        <v>4.181</v>
      </c>
      <c r="BR194">
        <v>8.7910000000000002E-3</v>
      </c>
      <c r="BS194">
        <v>271.3</v>
      </c>
      <c r="BT194">
        <v>270.8</v>
      </c>
      <c r="BU194">
        <v>270.7</v>
      </c>
      <c r="BV194">
        <v>270.7</v>
      </c>
      <c r="BW194">
        <v>0.53339999999999999</v>
      </c>
      <c r="BX194">
        <v>-0.41489999999999999</v>
      </c>
      <c r="BY194">
        <v>0.11849999999999999</v>
      </c>
      <c r="BZ194">
        <v>7.4219999999999994E-2</v>
      </c>
      <c r="CA194">
        <v>3.959E-2</v>
      </c>
      <c r="CB194">
        <v>-3.0800000000000001E-2</v>
      </c>
      <c r="CC194">
        <v>8.7910000000000002E-3</v>
      </c>
      <c r="CD194">
        <f t="shared" ref="CD194:CD257" si="3">BO194</f>
        <v>0.1646</v>
      </c>
      <c r="CE194">
        <f>붙여넣기데이터!BJ194*0.001</f>
        <v>2.65</v>
      </c>
      <c r="CF194">
        <f>붙여넣기데이터!BL194*0.001</f>
        <v>0.29199999999999998</v>
      </c>
      <c r="CG194">
        <f>붙여넣기데이터!BN194*0.001</f>
        <v>0.312</v>
      </c>
      <c r="CH194">
        <f>붙여넣기데이터!BH194*0.001</f>
        <v>9.0000000000000011E-3</v>
      </c>
      <c r="CI194">
        <f>붙여넣기데이터!BP194*0.001</f>
        <v>0</v>
      </c>
    </row>
    <row r="195" spans="4:87" x14ac:dyDescent="0.3">
      <c r="D195" s="1">
        <f>붙여넣기데이터!A195</f>
        <v>45141.550069444442</v>
      </c>
      <c r="E195">
        <f>붙여넣기데이터!AT195</f>
        <v>28.22</v>
      </c>
      <c r="F195">
        <f>붙여넣기데이터!AU195</f>
        <v>73.44</v>
      </c>
      <c r="G195">
        <f>붙여넣기데이터!AV195</f>
        <v>18.940000000000001</v>
      </c>
      <c r="H195">
        <f>붙여넣기데이터!AW195</f>
        <v>91.8</v>
      </c>
      <c r="I195">
        <f>붙여넣기데이터!AX195</f>
        <v>37.130000000000003</v>
      </c>
      <c r="J195">
        <f>붙여넣기데이터!AY195</f>
        <v>55.12</v>
      </c>
      <c r="K195">
        <f>붙여넣기데이터!AZ195</f>
        <v>41.82</v>
      </c>
      <c r="L195">
        <f>붙여넣기데이터!BA195</f>
        <v>42.09</v>
      </c>
      <c r="M195">
        <f>붙여넣기데이터!AJ195</f>
        <v>28.69</v>
      </c>
      <c r="N195">
        <f>붙여넣기데이터!AH195</f>
        <v>28.64</v>
      </c>
      <c r="O195">
        <f>붙여넣기데이터!AS195</f>
        <v>0.02</v>
      </c>
      <c r="P195">
        <f>붙여넣기데이터!AK195</f>
        <v>36.82</v>
      </c>
      <c r="Q195">
        <f>붙여넣기데이터!AL195</f>
        <v>31.97</v>
      </c>
      <c r="R195">
        <f>붙여넣기데이터!CQ195</f>
        <v>-0.01</v>
      </c>
      <c r="S195">
        <f>붙여넣기데이터!BG195</f>
        <v>10.42</v>
      </c>
      <c r="T195">
        <f>붙여넣기데이터!BF195</f>
        <v>27.32</v>
      </c>
      <c r="U195">
        <f>붙여넣기데이터!AA195</f>
        <v>19.16</v>
      </c>
      <c r="V195">
        <f>붙여넣기데이터!AB195</f>
        <v>68.56</v>
      </c>
      <c r="W195">
        <f>붙여넣기데이터!AC195</f>
        <v>67.180000000000007</v>
      </c>
      <c r="X195">
        <f>붙여넣기데이터!AD195</f>
        <v>42.57</v>
      </c>
      <c r="Y195">
        <f>붙여넣기데이터!AE195</f>
        <v>16.22</v>
      </c>
      <c r="Z195">
        <f>붙여넣기데이터!AF195</f>
        <v>19.73</v>
      </c>
      <c r="AA195">
        <f>붙여넣기데이터!U195</f>
        <v>28.11</v>
      </c>
      <c r="AB195">
        <f>붙여넣기데이터!V195</f>
        <v>28.49</v>
      </c>
      <c r="AC195">
        <f>붙여넣기데이터!AQ195</f>
        <v>0.02</v>
      </c>
      <c r="AD195">
        <f>붙여넣기데이터!BE195</f>
        <v>6.02</v>
      </c>
      <c r="AE195">
        <f>붙여넣기데이터!BD195</f>
        <v>6.08</v>
      </c>
      <c r="AF195">
        <f>붙여넣기데이터!W195</f>
        <v>30.5</v>
      </c>
      <c r="AG195">
        <f>붙여넣기데이터!X195</f>
        <v>30.24</v>
      </c>
      <c r="AH195">
        <f>붙여넣기데이터!Y195</f>
        <v>30.12</v>
      </c>
      <c r="AI195">
        <f>붙여넣기데이터!Z195</f>
        <v>30.84</v>
      </c>
      <c r="AK195">
        <v>0.66930000000000001</v>
      </c>
      <c r="AL195">
        <v>73.7</v>
      </c>
      <c r="AM195">
        <v>50.94</v>
      </c>
      <c r="AN195">
        <v>1.159</v>
      </c>
      <c r="AO195">
        <v>15.23</v>
      </c>
      <c r="AP195">
        <v>1.8129999999999999</v>
      </c>
      <c r="AQ195">
        <v>94.26</v>
      </c>
      <c r="AR195">
        <v>98.07</v>
      </c>
      <c r="AS195">
        <v>1.123</v>
      </c>
      <c r="AT195">
        <v>6.9180000000000001</v>
      </c>
      <c r="AU195">
        <v>5.5329999999999997E-3</v>
      </c>
      <c r="AV195">
        <v>4.18</v>
      </c>
      <c r="AW195">
        <v>-1.157E-3</v>
      </c>
      <c r="AX195">
        <v>-2.7620000000000001E-3</v>
      </c>
      <c r="AY195">
        <v>4.18</v>
      </c>
      <c r="AZ195">
        <v>-5.5980000000000002E-2</v>
      </c>
      <c r="BA195">
        <v>435.8</v>
      </c>
      <c r="BB195">
        <v>460.8</v>
      </c>
      <c r="BC195" s="88">
        <v>459</v>
      </c>
      <c r="BD195">
        <v>270.89999999999998</v>
      </c>
      <c r="BE195">
        <v>270.89999999999998</v>
      </c>
      <c r="BF195">
        <v>436.4</v>
      </c>
      <c r="BG195">
        <v>165.5</v>
      </c>
      <c r="BH195">
        <v>25.03</v>
      </c>
      <c r="BI195">
        <v>188.1</v>
      </c>
      <c r="BJ195">
        <v>1.837</v>
      </c>
      <c r="BK195">
        <v>9.2020000000000005E-2</v>
      </c>
      <c r="BL195">
        <v>15.23</v>
      </c>
      <c r="BM195">
        <v>2.3029999999999999</v>
      </c>
      <c r="BN195">
        <v>17.309999999999999</v>
      </c>
      <c r="BO195">
        <v>0.16900000000000001</v>
      </c>
      <c r="BP195">
        <v>5.5339999999999999E-3</v>
      </c>
      <c r="BQ195">
        <v>4.181</v>
      </c>
      <c r="BR195">
        <v>8.7910000000000002E-3</v>
      </c>
      <c r="BS195">
        <v>271.3</v>
      </c>
      <c r="BT195">
        <v>270.89999999999998</v>
      </c>
      <c r="BU195">
        <v>270.7</v>
      </c>
      <c r="BV195">
        <v>270.7</v>
      </c>
      <c r="BW195">
        <v>0.51060000000000005</v>
      </c>
      <c r="BX195">
        <v>-0.39219999999999999</v>
      </c>
      <c r="BY195">
        <v>0.11840000000000001</v>
      </c>
      <c r="BZ195">
        <v>7.424E-2</v>
      </c>
      <c r="CA195">
        <v>3.7909999999999999E-2</v>
      </c>
      <c r="CB195">
        <v>-2.912E-2</v>
      </c>
      <c r="CC195">
        <v>8.7910000000000002E-3</v>
      </c>
      <c r="CD195">
        <f t="shared" si="3"/>
        <v>0.16900000000000001</v>
      </c>
      <c r="CE195">
        <f>붙여넣기데이터!BJ195*0.001</f>
        <v>2.653</v>
      </c>
      <c r="CF195">
        <f>붙여넣기데이터!BL195*0.001</f>
        <v>0.29499999999999998</v>
      </c>
      <c r="CG195">
        <f>붙여넣기데이터!BN195*0.001</f>
        <v>0.312</v>
      </c>
      <c r="CH195">
        <f>붙여넣기데이터!BH195*0.001</f>
        <v>9.0000000000000011E-3</v>
      </c>
      <c r="CI195">
        <f>붙여넣기데이터!BP195*0.001</f>
        <v>0</v>
      </c>
    </row>
    <row r="196" spans="4:87" x14ac:dyDescent="0.3">
      <c r="D196" s="1">
        <f>붙여넣기데이터!A196</f>
        <v>45141.550127314818</v>
      </c>
      <c r="E196">
        <f>붙여넣기데이터!AT196</f>
        <v>28.21</v>
      </c>
      <c r="F196">
        <f>붙여넣기데이터!AU196</f>
        <v>73.44</v>
      </c>
      <c r="G196">
        <f>붙여넣기데이터!AV196</f>
        <v>18.940000000000001</v>
      </c>
      <c r="H196">
        <f>붙여넣기데이터!AW196</f>
        <v>91.9</v>
      </c>
      <c r="I196">
        <f>붙여넣기데이터!AX196</f>
        <v>37.200000000000003</v>
      </c>
      <c r="J196">
        <f>붙여넣기데이터!AY196</f>
        <v>54.84</v>
      </c>
      <c r="K196">
        <f>붙여넣기데이터!AZ196</f>
        <v>41.92</v>
      </c>
      <c r="L196">
        <f>붙여넣기데이터!BA196</f>
        <v>41.93</v>
      </c>
      <c r="M196">
        <f>붙여넣기데이터!AJ196</f>
        <v>28.69</v>
      </c>
      <c r="N196">
        <f>붙여넣기데이터!AH196</f>
        <v>28.63</v>
      </c>
      <c r="O196">
        <f>붙여넣기데이터!AS196</f>
        <v>0.02</v>
      </c>
      <c r="P196">
        <f>붙여넣기데이터!AK196</f>
        <v>36.83</v>
      </c>
      <c r="Q196">
        <f>붙여넣기데이터!AL196</f>
        <v>31.98</v>
      </c>
      <c r="R196">
        <f>붙여넣기데이터!CQ196</f>
        <v>-0.01</v>
      </c>
      <c r="S196">
        <f>붙여넣기데이터!BG196</f>
        <v>10.46</v>
      </c>
      <c r="T196">
        <f>붙여넣기데이터!BF196</f>
        <v>27.34</v>
      </c>
      <c r="U196">
        <f>붙여넣기데이터!AA196</f>
        <v>19.27</v>
      </c>
      <c r="V196">
        <f>붙여넣기데이터!AB196</f>
        <v>68.61</v>
      </c>
      <c r="W196">
        <f>붙여넣기데이터!AC196</f>
        <v>67.19</v>
      </c>
      <c r="X196">
        <f>붙여넣기데이터!AD196</f>
        <v>42.59</v>
      </c>
      <c r="Y196">
        <f>붙여넣기데이터!AE196</f>
        <v>16.23</v>
      </c>
      <c r="Z196">
        <f>붙여넣기데이터!AF196</f>
        <v>19.91</v>
      </c>
      <c r="AA196">
        <f>붙여넣기데이터!U196</f>
        <v>28.12</v>
      </c>
      <c r="AB196">
        <f>붙여넣기데이터!V196</f>
        <v>28.5</v>
      </c>
      <c r="AC196">
        <f>붙여넣기데이터!AQ196</f>
        <v>0.02</v>
      </c>
      <c r="AD196">
        <f>붙여넣기데이터!BE196</f>
        <v>6.02</v>
      </c>
      <c r="AE196">
        <f>붙여넣기데이터!BD196</f>
        <v>6.09</v>
      </c>
      <c r="AF196">
        <f>붙여넣기데이터!W196</f>
        <v>30.5</v>
      </c>
      <c r="AG196">
        <f>붙여넣기데이터!X196</f>
        <v>30.25</v>
      </c>
      <c r="AH196">
        <f>붙여넣기데이터!Y196</f>
        <v>30.11</v>
      </c>
      <c r="AI196">
        <f>붙여넣기데이터!Z196</f>
        <v>30.84</v>
      </c>
      <c r="AK196">
        <v>0.6694</v>
      </c>
      <c r="AL196">
        <v>73.66</v>
      </c>
      <c r="AM196">
        <v>50.98</v>
      </c>
      <c r="AN196">
        <v>1.159</v>
      </c>
      <c r="AO196">
        <v>15.18</v>
      </c>
      <c r="AP196">
        <v>1.8129999999999999</v>
      </c>
      <c r="AQ196">
        <v>94.26</v>
      </c>
      <c r="AR196">
        <v>98.26</v>
      </c>
      <c r="AS196">
        <v>1.123</v>
      </c>
      <c r="AT196">
        <v>7.2629999999999999</v>
      </c>
      <c r="AU196">
        <v>5.5329999999999997E-3</v>
      </c>
      <c r="AV196">
        <v>4.18</v>
      </c>
      <c r="AW196">
        <v>-1.3879999999999999E-3</v>
      </c>
      <c r="AX196">
        <v>-2.7620000000000001E-3</v>
      </c>
      <c r="AY196">
        <v>4.18</v>
      </c>
      <c r="AZ196">
        <v>-5.5980000000000002E-2</v>
      </c>
      <c r="BA196">
        <v>435.8</v>
      </c>
      <c r="BB196">
        <v>460.9</v>
      </c>
      <c r="BC196" s="88">
        <v>459</v>
      </c>
      <c r="BD196">
        <v>271</v>
      </c>
      <c r="BE196">
        <v>271</v>
      </c>
      <c r="BF196">
        <v>436.5</v>
      </c>
      <c r="BG196">
        <v>165.6</v>
      </c>
      <c r="BH196">
        <v>25.03</v>
      </c>
      <c r="BI196">
        <v>188</v>
      </c>
      <c r="BJ196">
        <v>1.89</v>
      </c>
      <c r="BK196">
        <v>9.1689999999999994E-2</v>
      </c>
      <c r="BL196">
        <v>15.18</v>
      </c>
      <c r="BM196">
        <v>2.2949999999999999</v>
      </c>
      <c r="BN196">
        <v>17.239999999999998</v>
      </c>
      <c r="BO196">
        <v>0.17330000000000001</v>
      </c>
      <c r="BP196">
        <v>5.5339999999999999E-3</v>
      </c>
      <c r="BQ196">
        <v>4.181</v>
      </c>
      <c r="BR196">
        <v>8.7910000000000002E-3</v>
      </c>
      <c r="BS196">
        <v>271.3</v>
      </c>
      <c r="BT196">
        <v>270.89999999999998</v>
      </c>
      <c r="BU196">
        <v>270.7</v>
      </c>
      <c r="BV196">
        <v>270.7</v>
      </c>
      <c r="BW196">
        <v>0.54330000000000001</v>
      </c>
      <c r="BX196">
        <v>-0.40510000000000002</v>
      </c>
      <c r="BY196">
        <v>0.13819999999999999</v>
      </c>
      <c r="BZ196">
        <v>6.361E-2</v>
      </c>
      <c r="CA196">
        <v>3.456E-2</v>
      </c>
      <c r="CB196">
        <v>-2.5770000000000001E-2</v>
      </c>
      <c r="CC196">
        <v>8.7910000000000002E-3</v>
      </c>
      <c r="CD196">
        <f t="shared" si="3"/>
        <v>0.17330000000000001</v>
      </c>
      <c r="CE196">
        <f>붙여넣기데이터!BJ196*0.001</f>
        <v>2.65</v>
      </c>
      <c r="CF196">
        <f>붙여넣기데이터!BL196*0.001</f>
        <v>0.29699999999999999</v>
      </c>
      <c r="CG196">
        <f>붙여넣기데이터!BN196*0.001</f>
        <v>0.312</v>
      </c>
      <c r="CH196">
        <f>붙여넣기데이터!BH196*0.001</f>
        <v>1.2E-2</v>
      </c>
      <c r="CI196">
        <f>붙여넣기데이터!BP196*0.001</f>
        <v>0</v>
      </c>
    </row>
    <row r="197" spans="4:87" x14ac:dyDescent="0.3">
      <c r="D197" s="1">
        <f>붙여넣기데이터!A197</f>
        <v>45141.550185185188</v>
      </c>
      <c r="E197">
        <f>붙여넣기데이터!AT197</f>
        <v>28.22</v>
      </c>
      <c r="F197">
        <f>붙여넣기데이터!AU197</f>
        <v>73.45</v>
      </c>
      <c r="G197">
        <f>붙여넣기데이터!AV197</f>
        <v>18.940000000000001</v>
      </c>
      <c r="H197">
        <f>붙여넣기데이터!AW197</f>
        <v>91.99</v>
      </c>
      <c r="I197">
        <f>붙여넣기데이터!AX197</f>
        <v>37.200000000000003</v>
      </c>
      <c r="J197">
        <f>붙여넣기데이터!AY197</f>
        <v>54.53</v>
      </c>
      <c r="K197">
        <f>붙여넣기데이터!AZ197</f>
        <v>41.92</v>
      </c>
      <c r="L197">
        <f>붙여넣기데이터!BA197</f>
        <v>41.7</v>
      </c>
      <c r="M197">
        <f>붙여넣기데이터!AJ197</f>
        <v>28.69</v>
      </c>
      <c r="N197">
        <f>붙여넣기데이터!AH197</f>
        <v>28.64</v>
      </c>
      <c r="O197">
        <f>붙여넣기데이터!AS197</f>
        <v>0.02</v>
      </c>
      <c r="P197">
        <f>붙여넣기데이터!AK197</f>
        <v>36.83</v>
      </c>
      <c r="Q197">
        <f>붙여넣기데이터!AL197</f>
        <v>32</v>
      </c>
      <c r="R197">
        <f>붙여넣기데이터!CQ197</f>
        <v>-0.01</v>
      </c>
      <c r="S197">
        <f>붙여넣기데이터!BG197</f>
        <v>10.48</v>
      </c>
      <c r="T197">
        <f>붙여넣기데이터!BF197</f>
        <v>27.36</v>
      </c>
      <c r="U197">
        <f>붙여넣기데이터!AA197</f>
        <v>19.399999999999999</v>
      </c>
      <c r="V197">
        <f>붙여넣기데이터!AB197</f>
        <v>68.66</v>
      </c>
      <c r="W197">
        <f>붙여넣기데이터!AC197</f>
        <v>67.22</v>
      </c>
      <c r="X197">
        <f>붙여넣기데이터!AD197</f>
        <v>42.59</v>
      </c>
      <c r="Y197">
        <f>붙여넣기데이터!AE197</f>
        <v>16.27</v>
      </c>
      <c r="Z197">
        <f>붙여넣기데이터!AF197</f>
        <v>20.07</v>
      </c>
      <c r="AA197">
        <f>붙여넣기데이터!U197</f>
        <v>28.12</v>
      </c>
      <c r="AB197">
        <f>붙여넣기데이터!V197</f>
        <v>28.51</v>
      </c>
      <c r="AC197">
        <f>붙여넣기데이터!AQ197</f>
        <v>0.02</v>
      </c>
      <c r="AD197">
        <f>붙여넣기데이터!BE197</f>
        <v>6.02</v>
      </c>
      <c r="AE197">
        <f>붙여넣기데이터!BD197</f>
        <v>6.08</v>
      </c>
      <c r="AF197">
        <f>붙여넣기데이터!W197</f>
        <v>30.5</v>
      </c>
      <c r="AG197">
        <f>붙여넣기데이터!X197</f>
        <v>30.24</v>
      </c>
      <c r="AH197">
        <f>붙여넣기데이터!Y197</f>
        <v>30.11</v>
      </c>
      <c r="AI197">
        <f>붙여넣기데이터!Z197</f>
        <v>30.84</v>
      </c>
      <c r="AK197">
        <v>0.66930000000000001</v>
      </c>
      <c r="AL197">
        <v>73.7</v>
      </c>
      <c r="AM197">
        <v>51.01</v>
      </c>
      <c r="AN197">
        <v>1.159</v>
      </c>
      <c r="AO197">
        <v>15.19</v>
      </c>
      <c r="AP197">
        <v>1.8129999999999999</v>
      </c>
      <c r="AQ197">
        <v>93.92</v>
      </c>
      <c r="AR197">
        <v>97.94</v>
      </c>
      <c r="AS197">
        <v>1.123</v>
      </c>
      <c r="AT197">
        <v>7.2889999999999997</v>
      </c>
      <c r="AU197">
        <v>5.5329999999999997E-3</v>
      </c>
      <c r="AV197">
        <v>4.18</v>
      </c>
      <c r="AW197">
        <v>-1.157E-3</v>
      </c>
      <c r="AX197">
        <v>-2.7620000000000001E-3</v>
      </c>
      <c r="AY197">
        <v>4.18</v>
      </c>
      <c r="AZ197">
        <v>-5.5750000000000001E-2</v>
      </c>
      <c r="BA197">
        <v>435.9</v>
      </c>
      <c r="BB197">
        <v>460.9</v>
      </c>
      <c r="BC197" s="88">
        <v>459</v>
      </c>
      <c r="BD197">
        <v>271</v>
      </c>
      <c r="BE197">
        <v>271</v>
      </c>
      <c r="BF197">
        <v>436.7</v>
      </c>
      <c r="BG197">
        <v>165.7</v>
      </c>
      <c r="BH197">
        <v>24.97</v>
      </c>
      <c r="BI197">
        <v>188</v>
      </c>
      <c r="BJ197">
        <v>1.917</v>
      </c>
      <c r="BK197">
        <v>9.1660000000000005E-2</v>
      </c>
      <c r="BL197">
        <v>15.19</v>
      </c>
      <c r="BM197">
        <v>2.2890000000000001</v>
      </c>
      <c r="BN197">
        <v>17.239999999999998</v>
      </c>
      <c r="BO197">
        <v>0.17580000000000001</v>
      </c>
      <c r="BP197">
        <v>5.5339999999999999E-3</v>
      </c>
      <c r="BQ197">
        <v>4.181</v>
      </c>
      <c r="BR197">
        <v>9.0229999999999998E-3</v>
      </c>
      <c r="BS197">
        <v>271.3</v>
      </c>
      <c r="BT197">
        <v>270.89999999999998</v>
      </c>
      <c r="BU197">
        <v>270.7</v>
      </c>
      <c r="BV197">
        <v>270.7</v>
      </c>
      <c r="BW197">
        <v>0.52039999999999997</v>
      </c>
      <c r="BX197">
        <v>-0.39219999999999999</v>
      </c>
      <c r="BY197">
        <v>0.1283</v>
      </c>
      <c r="BZ197">
        <v>7.034E-2</v>
      </c>
      <c r="CA197">
        <v>3.6609999999999997E-2</v>
      </c>
      <c r="CB197">
        <v>-2.758E-2</v>
      </c>
      <c r="CC197">
        <v>9.0229999999999998E-3</v>
      </c>
      <c r="CD197">
        <f t="shared" si="3"/>
        <v>0.17580000000000001</v>
      </c>
      <c r="CE197">
        <f>붙여넣기데이터!BJ197*0.001</f>
        <v>2.6550000000000002</v>
      </c>
      <c r="CF197">
        <f>붙여넣기데이터!BL197*0.001</f>
        <v>0.29699999999999999</v>
      </c>
      <c r="CG197">
        <f>붙여넣기데이터!BN197*0.001</f>
        <v>0.314</v>
      </c>
      <c r="CH197">
        <f>붙여넣기데이터!BH197*0.001</f>
        <v>1.2E-2</v>
      </c>
      <c r="CI197">
        <f>붙여넣기데이터!BP197*0.001</f>
        <v>0</v>
      </c>
    </row>
    <row r="198" spans="4:87" x14ac:dyDescent="0.3">
      <c r="D198" s="1">
        <f>붙여넣기데이터!A198</f>
        <v>45141.550243055557</v>
      </c>
      <c r="E198">
        <f>붙여넣기데이터!AT198</f>
        <v>28.22</v>
      </c>
      <c r="F198">
        <f>붙여넣기데이터!AU198</f>
        <v>73.33</v>
      </c>
      <c r="G198">
        <f>붙여넣기데이터!AV198</f>
        <v>18.940000000000001</v>
      </c>
      <c r="H198">
        <f>붙여넣기데이터!AW198</f>
        <v>91.9</v>
      </c>
      <c r="I198">
        <f>붙여넣기데이터!AX198</f>
        <v>37.200000000000003</v>
      </c>
      <c r="J198">
        <f>붙여넣기데이터!AY198</f>
        <v>54.97</v>
      </c>
      <c r="K198">
        <f>붙여넣기데이터!AZ198</f>
        <v>41.91</v>
      </c>
      <c r="L198">
        <f>붙여넣기데이터!BA198</f>
        <v>40.39</v>
      </c>
      <c r="M198">
        <f>붙여넣기데이터!AJ198</f>
        <v>28.69</v>
      </c>
      <c r="N198">
        <f>붙여넣기데이터!AH198</f>
        <v>28.64</v>
      </c>
      <c r="O198">
        <f>붙여넣기데이터!AS198</f>
        <v>0.02</v>
      </c>
      <c r="P198">
        <f>붙여넣기데이터!AK198</f>
        <v>36.840000000000003</v>
      </c>
      <c r="Q198">
        <f>붙여넣기데이터!AL198</f>
        <v>32</v>
      </c>
      <c r="R198">
        <f>붙여넣기데이터!CQ198</f>
        <v>-0.01</v>
      </c>
      <c r="S198">
        <f>붙여넣기데이터!BG198</f>
        <v>10.5</v>
      </c>
      <c r="T198">
        <f>붙여넣기데이터!BF198</f>
        <v>27.37</v>
      </c>
      <c r="U198">
        <f>붙여넣기데이터!AA198</f>
        <v>19.54</v>
      </c>
      <c r="V198">
        <f>붙여넣기데이터!AB198</f>
        <v>68.7</v>
      </c>
      <c r="W198">
        <f>붙여넣기데이터!AC198</f>
        <v>67.260000000000005</v>
      </c>
      <c r="X198">
        <f>붙여넣기데이터!AD198</f>
        <v>42.62</v>
      </c>
      <c r="Y198">
        <f>붙여넣기데이터!AE198</f>
        <v>16.3</v>
      </c>
      <c r="Z198">
        <f>붙여넣기데이터!AF198</f>
        <v>20.22</v>
      </c>
      <c r="AA198">
        <f>붙여넣기데이터!U198</f>
        <v>28.11</v>
      </c>
      <c r="AB198">
        <f>붙여넣기데이터!V198</f>
        <v>28.49</v>
      </c>
      <c r="AC198">
        <f>붙여넣기데이터!AQ198</f>
        <v>0.02</v>
      </c>
      <c r="AD198">
        <f>붙여넣기데이터!BE198</f>
        <v>6.02</v>
      </c>
      <c r="AE198">
        <f>붙여넣기데이터!BD198</f>
        <v>6.09</v>
      </c>
      <c r="AF198">
        <f>붙여넣기데이터!W198</f>
        <v>30.5</v>
      </c>
      <c r="AG198">
        <f>붙여넣기데이터!X198</f>
        <v>30.24</v>
      </c>
      <c r="AH198">
        <f>붙여넣기데이터!Y198</f>
        <v>30.1</v>
      </c>
      <c r="AI198">
        <f>붙여넣기데이터!Z198</f>
        <v>30.85</v>
      </c>
      <c r="AK198">
        <v>0.66930000000000001</v>
      </c>
      <c r="AL198">
        <v>73.63</v>
      </c>
      <c r="AM198">
        <v>50.98</v>
      </c>
      <c r="AN198">
        <v>1.159</v>
      </c>
      <c r="AO198">
        <v>15.16</v>
      </c>
      <c r="AP198">
        <v>1.8129999999999999</v>
      </c>
      <c r="AQ198">
        <v>94.4</v>
      </c>
      <c r="AR198">
        <v>96.09</v>
      </c>
      <c r="AS198">
        <v>1.123</v>
      </c>
      <c r="AT198">
        <v>3.073</v>
      </c>
      <c r="AU198">
        <v>5.5329999999999997E-3</v>
      </c>
      <c r="AV198">
        <v>4.18</v>
      </c>
      <c r="AW198">
        <v>-1.157E-3</v>
      </c>
      <c r="AX198">
        <v>-2.7620000000000001E-3</v>
      </c>
      <c r="AY198">
        <v>4.18</v>
      </c>
      <c r="AZ198">
        <v>-5.586E-2</v>
      </c>
      <c r="BA198">
        <v>436</v>
      </c>
      <c r="BB198">
        <v>460.9</v>
      </c>
      <c r="BC198" s="88">
        <v>459</v>
      </c>
      <c r="BD198">
        <v>271</v>
      </c>
      <c r="BE198">
        <v>271</v>
      </c>
      <c r="BF198">
        <v>436.8</v>
      </c>
      <c r="BG198">
        <v>165.8</v>
      </c>
      <c r="BH198">
        <v>24.9</v>
      </c>
      <c r="BI198">
        <v>188</v>
      </c>
      <c r="BJ198">
        <v>1.917</v>
      </c>
      <c r="BK198">
        <v>9.146E-2</v>
      </c>
      <c r="BL198">
        <v>15.16</v>
      </c>
      <c r="BM198">
        <v>2.2770000000000001</v>
      </c>
      <c r="BN198">
        <v>17.190000000000001</v>
      </c>
      <c r="BO198">
        <v>0.1754</v>
      </c>
      <c r="BP198">
        <v>5.5339999999999999E-3</v>
      </c>
      <c r="BQ198">
        <v>4.181</v>
      </c>
      <c r="BR198">
        <v>8.7910000000000002E-3</v>
      </c>
      <c r="BS198">
        <v>271.3</v>
      </c>
      <c r="BT198">
        <v>270.8</v>
      </c>
      <c r="BU198">
        <v>270.7</v>
      </c>
      <c r="BV198">
        <v>270.7</v>
      </c>
      <c r="BW198">
        <v>0.55310000000000004</v>
      </c>
      <c r="BX198">
        <v>-0.41489999999999999</v>
      </c>
      <c r="BY198">
        <v>0.13819999999999999</v>
      </c>
      <c r="BZ198">
        <v>6.361E-2</v>
      </c>
      <c r="CA198">
        <v>3.5189999999999999E-2</v>
      </c>
      <c r="CB198">
        <v>-2.64E-2</v>
      </c>
      <c r="CC198">
        <v>8.7910000000000002E-3</v>
      </c>
      <c r="CD198">
        <f t="shared" si="3"/>
        <v>0.1754</v>
      </c>
      <c r="CE198">
        <f>붙여넣기데이터!BJ198*0.001</f>
        <v>2.65</v>
      </c>
      <c r="CF198">
        <f>붙여넣기데이터!BL198*0.001</f>
        <v>0.29199999999999998</v>
      </c>
      <c r="CG198">
        <f>붙여넣기데이터!BN198*0.001</f>
        <v>0.312</v>
      </c>
      <c r="CH198">
        <f>붙여넣기데이터!BH198*0.001</f>
        <v>1.2E-2</v>
      </c>
      <c r="CI198">
        <f>붙여넣기데이터!BP198*0.001</f>
        <v>0</v>
      </c>
    </row>
    <row r="199" spans="4:87" x14ac:dyDescent="0.3">
      <c r="D199" s="1">
        <f>붙여넣기데이터!A199</f>
        <v>45141.550300925926</v>
      </c>
      <c r="E199">
        <f>붙여넣기데이터!AT199</f>
        <v>28.22</v>
      </c>
      <c r="F199">
        <f>붙여넣기데이터!AU199</f>
        <v>73.239999999999995</v>
      </c>
      <c r="G199">
        <f>붙여넣기데이터!AV199</f>
        <v>18.940000000000001</v>
      </c>
      <c r="H199">
        <f>붙여넣기데이터!AW199</f>
        <v>91.9</v>
      </c>
      <c r="I199">
        <f>붙여넣기데이터!AX199</f>
        <v>37.200000000000003</v>
      </c>
      <c r="J199">
        <f>붙여넣기데이터!AY199</f>
        <v>54.67</v>
      </c>
      <c r="K199">
        <f>붙여넣기데이터!AZ199</f>
        <v>41.91</v>
      </c>
      <c r="L199">
        <f>붙여넣기데이터!BA199</f>
        <v>40.799999999999997</v>
      </c>
      <c r="M199">
        <f>붙여넣기데이터!AJ199</f>
        <v>28.69</v>
      </c>
      <c r="N199">
        <f>붙여넣기데이터!AH199</f>
        <v>28.64</v>
      </c>
      <c r="O199">
        <f>붙여넣기데이터!AS199</f>
        <v>0.02</v>
      </c>
      <c r="P199">
        <f>붙여넣기데이터!AK199</f>
        <v>36.85</v>
      </c>
      <c r="Q199">
        <f>붙여넣기데이터!AL199</f>
        <v>32.01</v>
      </c>
      <c r="R199">
        <f>붙여넣기데이터!CQ199</f>
        <v>-0.01</v>
      </c>
      <c r="S199">
        <f>붙여넣기데이터!BG199</f>
        <v>10.53</v>
      </c>
      <c r="T199">
        <f>붙여넣기데이터!BF199</f>
        <v>27.39</v>
      </c>
      <c r="U199">
        <f>붙여넣기데이터!AA199</f>
        <v>19.68</v>
      </c>
      <c r="V199">
        <f>붙여넣기데이터!AB199</f>
        <v>68.739999999999995</v>
      </c>
      <c r="W199">
        <f>붙여넣기데이터!AC199</f>
        <v>67.290000000000006</v>
      </c>
      <c r="X199">
        <f>붙여넣기데이터!AD199</f>
        <v>42.65</v>
      </c>
      <c r="Y199">
        <f>붙여넣기데이터!AE199</f>
        <v>16.34</v>
      </c>
      <c r="Z199">
        <f>붙여넣기데이터!AF199</f>
        <v>20.350000000000001</v>
      </c>
      <c r="AA199">
        <f>붙여넣기데이터!U199</f>
        <v>28.12</v>
      </c>
      <c r="AB199">
        <f>붙여넣기데이터!V199</f>
        <v>28.48</v>
      </c>
      <c r="AC199">
        <f>붙여넣기데이터!AQ199</f>
        <v>0.02</v>
      </c>
      <c r="AD199">
        <f>붙여넣기데이터!BE199</f>
        <v>6.03</v>
      </c>
      <c r="AE199">
        <f>붙여넣기데이터!BD199</f>
        <v>6.09</v>
      </c>
      <c r="AF199">
        <f>붙여넣기데이터!W199</f>
        <v>30.5</v>
      </c>
      <c r="AG199">
        <f>붙여넣기데이터!X199</f>
        <v>30.24</v>
      </c>
      <c r="AH199">
        <f>붙여넣기데이터!Y199</f>
        <v>30.1</v>
      </c>
      <c r="AI199">
        <f>붙여넣기데이터!Z199</f>
        <v>30.84</v>
      </c>
      <c r="AK199">
        <v>0.66930000000000001</v>
      </c>
      <c r="AL199">
        <v>73.569999999999993</v>
      </c>
      <c r="AM199">
        <v>50.98</v>
      </c>
      <c r="AN199">
        <v>1.159</v>
      </c>
      <c r="AO199">
        <v>15.12</v>
      </c>
      <c r="AP199">
        <v>1.8129999999999999</v>
      </c>
      <c r="AQ199">
        <v>94.07</v>
      </c>
      <c r="AR199">
        <v>96.66</v>
      </c>
      <c r="AS199">
        <v>1.123</v>
      </c>
      <c r="AT199">
        <v>4.6849999999999996</v>
      </c>
      <c r="AU199">
        <v>5.5329999999999997E-3</v>
      </c>
      <c r="AV199">
        <v>4.18</v>
      </c>
      <c r="AW199">
        <v>-1.157E-3</v>
      </c>
      <c r="AX199">
        <v>-2.7620000000000001E-3</v>
      </c>
      <c r="AY199">
        <v>4.18</v>
      </c>
      <c r="AZ199">
        <v>-5.586E-2</v>
      </c>
      <c r="BA199">
        <v>436.1</v>
      </c>
      <c r="BB199">
        <v>461</v>
      </c>
      <c r="BC199" s="88">
        <v>459</v>
      </c>
      <c r="BD199">
        <v>271.10000000000002</v>
      </c>
      <c r="BE199">
        <v>271.10000000000002</v>
      </c>
      <c r="BF199">
        <v>436.9</v>
      </c>
      <c r="BG199">
        <v>165.8</v>
      </c>
      <c r="BH199">
        <v>24.84</v>
      </c>
      <c r="BI199">
        <v>188</v>
      </c>
      <c r="BJ199">
        <v>1.931</v>
      </c>
      <c r="BK199">
        <v>9.1219999999999996E-2</v>
      </c>
      <c r="BL199">
        <v>15.12</v>
      </c>
      <c r="BM199">
        <v>2.266</v>
      </c>
      <c r="BN199">
        <v>17.14</v>
      </c>
      <c r="BO199">
        <v>0.1762</v>
      </c>
      <c r="BP199">
        <v>5.5339999999999999E-3</v>
      </c>
      <c r="BQ199">
        <v>4.181</v>
      </c>
      <c r="BR199">
        <v>8.3289999999999996E-3</v>
      </c>
      <c r="BS199">
        <v>271.2</v>
      </c>
      <c r="BT199">
        <v>270.8</v>
      </c>
      <c r="BU199">
        <v>270.7</v>
      </c>
      <c r="BV199">
        <v>270.7</v>
      </c>
      <c r="BW199">
        <v>0.53059999999999996</v>
      </c>
      <c r="BX199">
        <v>-0.39240000000000003</v>
      </c>
      <c r="BY199">
        <v>0.13819999999999999</v>
      </c>
      <c r="BZ199">
        <v>6.0260000000000001E-2</v>
      </c>
      <c r="CA199">
        <v>3.1969999999999998E-2</v>
      </c>
      <c r="CB199">
        <v>-2.3650000000000001E-2</v>
      </c>
      <c r="CC199">
        <v>8.3289999999999996E-3</v>
      </c>
      <c r="CD199">
        <f t="shared" si="3"/>
        <v>0.1762</v>
      </c>
      <c r="CE199">
        <f>붙여넣기데이터!BJ199*0.001</f>
        <v>2.6550000000000002</v>
      </c>
      <c r="CF199">
        <f>붙여넣기데이터!BL199*0.001</f>
        <v>0.29499999999999998</v>
      </c>
      <c r="CG199">
        <f>붙여넣기데이터!BN199*0.001</f>
        <v>0.312</v>
      </c>
      <c r="CH199">
        <f>붙여넣기데이터!BH199*0.001</f>
        <v>9.0000000000000011E-3</v>
      </c>
      <c r="CI199">
        <f>붙여넣기데이터!BP199*0.001</f>
        <v>0</v>
      </c>
    </row>
    <row r="200" spans="4:87" x14ac:dyDescent="0.3">
      <c r="D200" s="1">
        <f>붙여넣기데이터!A200</f>
        <v>45141.550358796296</v>
      </c>
      <c r="E200">
        <f>붙여넣기데이터!AT200</f>
        <v>28.22</v>
      </c>
      <c r="F200">
        <f>붙여넣기데이터!AU200</f>
        <v>73.239999999999995</v>
      </c>
      <c r="G200">
        <f>붙여넣기데이터!AV200</f>
        <v>18.940000000000001</v>
      </c>
      <c r="H200">
        <f>붙여넣기데이터!AW200</f>
        <v>91.9</v>
      </c>
      <c r="I200">
        <f>붙여넣기데이터!AX200</f>
        <v>37.229999999999997</v>
      </c>
      <c r="J200">
        <f>붙여넣기데이터!AY200</f>
        <v>54.68</v>
      </c>
      <c r="K200">
        <f>붙여넣기데이터!AZ200</f>
        <v>42.02</v>
      </c>
      <c r="L200">
        <f>붙여넣기데이터!BA200</f>
        <v>41.43</v>
      </c>
      <c r="M200">
        <f>붙여넣기데이터!AJ200</f>
        <v>28.69</v>
      </c>
      <c r="N200">
        <f>붙여넣기데이터!AH200</f>
        <v>28.64</v>
      </c>
      <c r="O200">
        <f>붙여넣기데이터!AS200</f>
        <v>0.02</v>
      </c>
      <c r="P200">
        <f>붙여넣기데이터!AK200</f>
        <v>36.85</v>
      </c>
      <c r="Q200">
        <f>붙여넣기데이터!AL200</f>
        <v>32.020000000000003</v>
      </c>
      <c r="R200">
        <f>붙여넣기데이터!CQ200</f>
        <v>-0.01</v>
      </c>
      <c r="S200">
        <f>붙여넣기데이터!BG200</f>
        <v>10.55</v>
      </c>
      <c r="T200">
        <f>붙여넣기데이터!BF200</f>
        <v>27.43</v>
      </c>
      <c r="U200">
        <f>붙여넣기데이터!AA200</f>
        <v>19.79</v>
      </c>
      <c r="V200">
        <f>붙여넣기데이터!AB200</f>
        <v>68.78</v>
      </c>
      <c r="W200">
        <f>붙여넣기데이터!AC200</f>
        <v>67.31</v>
      </c>
      <c r="X200">
        <f>붙여넣기데이터!AD200</f>
        <v>42.66</v>
      </c>
      <c r="Y200">
        <f>붙여넣기데이터!AE200</f>
        <v>16.37</v>
      </c>
      <c r="Z200">
        <f>붙여넣기데이터!AF200</f>
        <v>20.45</v>
      </c>
      <c r="AA200">
        <f>붙여넣기데이터!U200</f>
        <v>28.12</v>
      </c>
      <c r="AB200">
        <f>붙여넣기데이터!V200</f>
        <v>28.48</v>
      </c>
      <c r="AC200">
        <f>붙여넣기데이터!AQ200</f>
        <v>0.02</v>
      </c>
      <c r="AD200">
        <f>붙여넣기데이터!BE200</f>
        <v>6.03</v>
      </c>
      <c r="AE200">
        <f>붙여넣기데이터!BD200</f>
        <v>6.09</v>
      </c>
      <c r="AF200">
        <f>붙여넣기데이터!W200</f>
        <v>30.5</v>
      </c>
      <c r="AG200">
        <f>붙여넣기데이터!X200</f>
        <v>30.24</v>
      </c>
      <c r="AH200">
        <f>붙여넣기데이터!Y200</f>
        <v>30.1</v>
      </c>
      <c r="AI200">
        <f>붙여넣기데이터!Z200</f>
        <v>30.84</v>
      </c>
      <c r="AK200">
        <v>0.66930000000000001</v>
      </c>
      <c r="AL200">
        <v>73.569999999999993</v>
      </c>
      <c r="AM200">
        <v>50.98</v>
      </c>
      <c r="AN200">
        <v>1.159</v>
      </c>
      <c r="AO200">
        <v>15.12</v>
      </c>
      <c r="AP200">
        <v>1.8129999999999999</v>
      </c>
      <c r="AQ200">
        <v>94.21</v>
      </c>
      <c r="AR200">
        <v>97.98</v>
      </c>
      <c r="AS200">
        <v>1.123</v>
      </c>
      <c r="AT200">
        <v>6.8250000000000002</v>
      </c>
      <c r="AU200">
        <v>5.5329999999999997E-3</v>
      </c>
      <c r="AV200">
        <v>4.18</v>
      </c>
      <c r="AW200">
        <v>-1.157E-3</v>
      </c>
      <c r="AX200">
        <v>-2.7620000000000001E-3</v>
      </c>
      <c r="AY200">
        <v>4.18</v>
      </c>
      <c r="AZ200">
        <v>-5.5750000000000001E-2</v>
      </c>
      <c r="BA200">
        <v>436.2</v>
      </c>
      <c r="BB200">
        <v>460.9</v>
      </c>
      <c r="BC200" s="88">
        <v>459</v>
      </c>
      <c r="BD200">
        <v>271.10000000000002</v>
      </c>
      <c r="BE200">
        <v>271.10000000000002</v>
      </c>
      <c r="BF200">
        <v>436.9</v>
      </c>
      <c r="BG200">
        <v>165.8</v>
      </c>
      <c r="BH200">
        <v>24.75</v>
      </c>
      <c r="BI200">
        <v>187.9</v>
      </c>
      <c r="BJ200">
        <v>1.9590000000000001</v>
      </c>
      <c r="BK200">
        <v>9.1189999999999993E-2</v>
      </c>
      <c r="BL200">
        <v>15.12</v>
      </c>
      <c r="BM200">
        <v>2.2570000000000001</v>
      </c>
      <c r="BN200">
        <v>17.13</v>
      </c>
      <c r="BO200">
        <v>0.1787</v>
      </c>
      <c r="BP200">
        <v>5.5339999999999999E-3</v>
      </c>
      <c r="BQ200">
        <v>4.181</v>
      </c>
      <c r="BR200">
        <v>8.3289999999999996E-3</v>
      </c>
      <c r="BS200">
        <v>271.2</v>
      </c>
      <c r="BT200">
        <v>270.8</v>
      </c>
      <c r="BU200">
        <v>270.7</v>
      </c>
      <c r="BV200">
        <v>270.7</v>
      </c>
      <c r="BW200">
        <v>0.53059999999999996</v>
      </c>
      <c r="BX200">
        <v>-0.39240000000000003</v>
      </c>
      <c r="BY200">
        <v>0.13819999999999999</v>
      </c>
      <c r="BZ200">
        <v>6.0260000000000001E-2</v>
      </c>
      <c r="CA200">
        <v>3.1969999999999998E-2</v>
      </c>
      <c r="CB200">
        <v>-2.3650000000000001E-2</v>
      </c>
      <c r="CC200">
        <v>8.3289999999999996E-3</v>
      </c>
      <c r="CD200">
        <f t="shared" si="3"/>
        <v>0.1787</v>
      </c>
      <c r="CE200">
        <f>붙여넣기데이터!BJ200*0.001</f>
        <v>2.653</v>
      </c>
      <c r="CF200">
        <f>붙여넣기데이터!BL200*0.001</f>
        <v>0.29199999999999998</v>
      </c>
      <c r="CG200">
        <f>붙여넣기데이터!BN200*0.001</f>
        <v>0.312</v>
      </c>
      <c r="CH200">
        <f>붙여넣기데이터!BH200*0.001</f>
        <v>1.2E-2</v>
      </c>
      <c r="CI200">
        <f>붙여넣기데이터!BP200*0.001</f>
        <v>0</v>
      </c>
    </row>
    <row r="201" spans="4:87" x14ac:dyDescent="0.3">
      <c r="D201" s="1">
        <f>붙여넣기데이터!A201</f>
        <v>45141.550416666665</v>
      </c>
      <c r="E201">
        <f>붙여넣기데이터!AT201</f>
        <v>28.22</v>
      </c>
      <c r="F201">
        <f>붙여넣기데이터!AU201</f>
        <v>73.239999999999995</v>
      </c>
      <c r="G201">
        <f>붙여넣기데이터!AV201</f>
        <v>18.940000000000001</v>
      </c>
      <c r="H201">
        <f>붙여넣기데이터!AW201</f>
        <v>91.9</v>
      </c>
      <c r="I201">
        <f>붙여넣기데이터!AX201</f>
        <v>37.29</v>
      </c>
      <c r="J201">
        <f>붙여넣기데이터!AY201</f>
        <v>54.65</v>
      </c>
      <c r="K201">
        <f>붙여넣기데이터!AZ201</f>
        <v>42.12</v>
      </c>
      <c r="L201">
        <f>붙여넣기데이터!BA201</f>
        <v>40.840000000000003</v>
      </c>
      <c r="M201">
        <f>붙여넣기데이터!AJ201</f>
        <v>28.69</v>
      </c>
      <c r="N201">
        <f>붙여넣기데이터!AH201</f>
        <v>28.64</v>
      </c>
      <c r="O201">
        <f>붙여넣기데이터!AS201</f>
        <v>0.02</v>
      </c>
      <c r="P201">
        <f>붙여넣기데이터!AK201</f>
        <v>36.86</v>
      </c>
      <c r="Q201">
        <f>붙여넣기데이터!AL201</f>
        <v>32.03</v>
      </c>
      <c r="R201">
        <f>붙여넣기데이터!CQ201</f>
        <v>-0.01</v>
      </c>
      <c r="S201">
        <f>붙여넣기데이터!BG201</f>
        <v>10.6</v>
      </c>
      <c r="T201">
        <f>붙여넣기데이터!BF201</f>
        <v>27.46</v>
      </c>
      <c r="U201">
        <f>붙여넣기데이터!AA201</f>
        <v>19.87</v>
      </c>
      <c r="V201">
        <f>붙여넣기데이터!AB201</f>
        <v>68.83</v>
      </c>
      <c r="W201">
        <f>붙여넣기데이터!AC201</f>
        <v>67.349999999999994</v>
      </c>
      <c r="X201">
        <f>붙여넣기데이터!AD201</f>
        <v>42.68</v>
      </c>
      <c r="Y201">
        <f>붙여넣기데이터!AE201</f>
        <v>16.399999999999999</v>
      </c>
      <c r="Z201">
        <f>붙여넣기데이터!AF201</f>
        <v>20.54</v>
      </c>
      <c r="AA201">
        <f>붙여넣기데이터!U201</f>
        <v>28.12</v>
      </c>
      <c r="AB201">
        <f>붙여넣기데이터!V201</f>
        <v>28.51</v>
      </c>
      <c r="AC201">
        <f>붙여넣기데이터!AQ201</f>
        <v>0.02</v>
      </c>
      <c r="AD201">
        <f>붙여넣기데이터!BE201</f>
        <v>6.02</v>
      </c>
      <c r="AE201">
        <f>붙여넣기데이터!BD201</f>
        <v>6.08</v>
      </c>
      <c r="AF201">
        <f>붙여넣기데이터!W201</f>
        <v>30.5</v>
      </c>
      <c r="AG201">
        <f>붙여넣기데이터!X201</f>
        <v>30.23</v>
      </c>
      <c r="AH201">
        <f>붙여넣기데이터!Y201</f>
        <v>30.1</v>
      </c>
      <c r="AI201">
        <f>붙여넣기데이터!Z201</f>
        <v>30.85</v>
      </c>
      <c r="AK201">
        <v>0.66930000000000001</v>
      </c>
      <c r="AL201">
        <v>73.569999999999993</v>
      </c>
      <c r="AM201">
        <v>50.98</v>
      </c>
      <c r="AN201">
        <v>1.159</v>
      </c>
      <c r="AO201">
        <v>15.12</v>
      </c>
      <c r="AP201">
        <v>1.8120000000000001</v>
      </c>
      <c r="AQ201">
        <v>94.44</v>
      </c>
      <c r="AR201">
        <v>97.56</v>
      </c>
      <c r="AS201">
        <v>1.1220000000000001</v>
      </c>
      <c r="AT201">
        <v>5.6630000000000003</v>
      </c>
      <c r="AU201">
        <v>5.5329999999999997E-3</v>
      </c>
      <c r="AV201">
        <v>4.18</v>
      </c>
      <c r="AW201">
        <v>-1.157E-3</v>
      </c>
      <c r="AX201">
        <v>-2.7620000000000001E-3</v>
      </c>
      <c r="AY201">
        <v>4.18</v>
      </c>
      <c r="AZ201">
        <v>-5.5750000000000001E-2</v>
      </c>
      <c r="BA201">
        <v>436.2</v>
      </c>
      <c r="BB201">
        <v>461</v>
      </c>
      <c r="BC201" s="88">
        <v>459</v>
      </c>
      <c r="BD201">
        <v>271.10000000000002</v>
      </c>
      <c r="BE201">
        <v>271.10000000000002</v>
      </c>
      <c r="BF201">
        <v>436.9</v>
      </c>
      <c r="BG201">
        <v>165.8</v>
      </c>
      <c r="BH201">
        <v>24.79</v>
      </c>
      <c r="BI201">
        <v>187.9</v>
      </c>
      <c r="BJ201">
        <v>1.9730000000000001</v>
      </c>
      <c r="BK201">
        <v>9.1219999999999996E-2</v>
      </c>
      <c r="BL201">
        <v>15.12</v>
      </c>
      <c r="BM201">
        <v>2.262</v>
      </c>
      <c r="BN201">
        <v>17.14</v>
      </c>
      <c r="BO201">
        <v>0.18</v>
      </c>
      <c r="BP201">
        <v>5.5339999999999999E-3</v>
      </c>
      <c r="BQ201">
        <v>4.181</v>
      </c>
      <c r="BR201">
        <v>9.0229999999999998E-3</v>
      </c>
      <c r="BS201">
        <v>271.3</v>
      </c>
      <c r="BT201">
        <v>270.89999999999998</v>
      </c>
      <c r="BU201">
        <v>270.7</v>
      </c>
      <c r="BV201">
        <v>270.7</v>
      </c>
      <c r="BW201">
        <v>0.53029999999999999</v>
      </c>
      <c r="BX201">
        <v>-0.40200000000000002</v>
      </c>
      <c r="BY201">
        <v>0.1283</v>
      </c>
      <c r="BZ201">
        <v>7.0330000000000004E-2</v>
      </c>
      <c r="CA201">
        <v>3.73E-2</v>
      </c>
      <c r="CB201">
        <v>-2.828E-2</v>
      </c>
      <c r="CC201">
        <v>9.0229999999999998E-3</v>
      </c>
      <c r="CD201">
        <f t="shared" si="3"/>
        <v>0.18</v>
      </c>
      <c r="CE201">
        <f>붙여넣기데이터!BJ201*0.001</f>
        <v>2.66</v>
      </c>
      <c r="CF201">
        <f>붙여넣기데이터!BL201*0.001</f>
        <v>0.29699999999999999</v>
      </c>
      <c r="CG201">
        <f>붙여넣기데이터!BN201*0.001</f>
        <v>0.312</v>
      </c>
      <c r="CH201">
        <f>붙여넣기데이터!BH201*0.001</f>
        <v>1.2E-2</v>
      </c>
      <c r="CI201">
        <f>붙여넣기데이터!BP201*0.001</f>
        <v>0</v>
      </c>
    </row>
    <row r="202" spans="4:87" x14ac:dyDescent="0.3">
      <c r="D202" s="1">
        <f>붙여넣기데이터!A202</f>
        <v>45141.550474537034</v>
      </c>
      <c r="E202">
        <f>붙여넣기데이터!AT202</f>
        <v>28.22</v>
      </c>
      <c r="F202">
        <f>붙여넣기데이터!AU202</f>
        <v>73.14</v>
      </c>
      <c r="G202">
        <f>붙여넣기데이터!AV202</f>
        <v>18.940000000000001</v>
      </c>
      <c r="H202">
        <f>붙여넣기데이터!AW202</f>
        <v>91.9</v>
      </c>
      <c r="I202">
        <f>붙여넣기데이터!AX202</f>
        <v>37.29</v>
      </c>
      <c r="J202">
        <f>붙여넣기데이터!AY202</f>
        <v>54.19</v>
      </c>
      <c r="K202">
        <f>붙여넣기데이터!AZ202</f>
        <v>42.12</v>
      </c>
      <c r="L202">
        <f>붙여넣기데이터!BA202</f>
        <v>40.61</v>
      </c>
      <c r="M202">
        <f>붙여넣기데이터!AJ202</f>
        <v>28.69</v>
      </c>
      <c r="N202">
        <f>붙여넣기데이터!AH202</f>
        <v>28.64</v>
      </c>
      <c r="O202">
        <f>붙여넣기데이터!AS202</f>
        <v>0.02</v>
      </c>
      <c r="P202">
        <f>붙여넣기데이터!AK202</f>
        <v>36.869999999999997</v>
      </c>
      <c r="Q202">
        <f>붙여넣기데이터!AL202</f>
        <v>32.049999999999997</v>
      </c>
      <c r="R202">
        <f>붙여넣기데이터!CQ202</f>
        <v>-0.01</v>
      </c>
      <c r="S202">
        <f>붙여넣기데이터!BG202</f>
        <v>10.63</v>
      </c>
      <c r="T202">
        <f>붙여넣기데이터!BF202</f>
        <v>27.48</v>
      </c>
      <c r="U202">
        <f>붙여넣기데이터!AA202</f>
        <v>19.95</v>
      </c>
      <c r="V202">
        <f>붙여넣기데이터!AB202</f>
        <v>68.86</v>
      </c>
      <c r="W202">
        <f>붙여넣기데이터!AC202</f>
        <v>67.38</v>
      </c>
      <c r="X202">
        <f>붙여넣기데이터!AD202</f>
        <v>42.69</v>
      </c>
      <c r="Y202">
        <f>붙여넣기데이터!AE202</f>
        <v>16.46</v>
      </c>
      <c r="Z202">
        <f>붙여넣기데이터!AF202</f>
        <v>20.59</v>
      </c>
      <c r="AA202">
        <f>붙여넣기데이터!U202</f>
        <v>28.12</v>
      </c>
      <c r="AB202">
        <f>붙여넣기데이터!V202</f>
        <v>28.48</v>
      </c>
      <c r="AC202">
        <f>붙여넣기데이터!AQ202</f>
        <v>0.02</v>
      </c>
      <c r="AD202">
        <f>붙여넣기데이터!BE202</f>
        <v>6.03</v>
      </c>
      <c r="AE202">
        <f>붙여넣기데이터!BD202</f>
        <v>6.09</v>
      </c>
      <c r="AF202">
        <f>붙여넣기데이터!W202</f>
        <v>30.5</v>
      </c>
      <c r="AG202">
        <f>붙여넣기데이터!X202</f>
        <v>30.23</v>
      </c>
      <c r="AH202">
        <f>붙여넣기데이터!Y202</f>
        <v>30.1</v>
      </c>
      <c r="AI202">
        <f>붙여넣기데이터!Z202</f>
        <v>30.84</v>
      </c>
      <c r="AK202">
        <v>0.6694</v>
      </c>
      <c r="AL202">
        <v>73.5</v>
      </c>
      <c r="AM202">
        <v>50.98</v>
      </c>
      <c r="AN202">
        <v>1.159</v>
      </c>
      <c r="AO202">
        <v>15.08</v>
      </c>
      <c r="AP202">
        <v>1.8120000000000001</v>
      </c>
      <c r="AQ202">
        <v>93.94</v>
      </c>
      <c r="AR202">
        <v>97.24</v>
      </c>
      <c r="AS202">
        <v>1.1220000000000001</v>
      </c>
      <c r="AT202">
        <v>5.98</v>
      </c>
      <c r="AU202">
        <v>5.5329999999999997E-3</v>
      </c>
      <c r="AV202">
        <v>4.18</v>
      </c>
      <c r="AW202">
        <v>-1.157E-3</v>
      </c>
      <c r="AX202">
        <v>-2.7620000000000001E-3</v>
      </c>
      <c r="AY202">
        <v>4.18</v>
      </c>
      <c r="AZ202">
        <v>-5.5629999999999999E-2</v>
      </c>
      <c r="BA202">
        <v>436.2</v>
      </c>
      <c r="BB202">
        <v>461</v>
      </c>
      <c r="BC202" s="88">
        <v>459</v>
      </c>
      <c r="BD202">
        <v>271.10000000000002</v>
      </c>
      <c r="BE202">
        <v>271.10000000000002</v>
      </c>
      <c r="BF202">
        <v>436.9</v>
      </c>
      <c r="BG202">
        <v>165.7</v>
      </c>
      <c r="BH202">
        <v>24.78</v>
      </c>
      <c r="BI202">
        <v>187.8</v>
      </c>
      <c r="BJ202">
        <v>1.974</v>
      </c>
      <c r="BK202">
        <v>9.0990000000000001E-2</v>
      </c>
      <c r="BL202">
        <v>15.08</v>
      </c>
      <c r="BM202">
        <v>2.2549999999999999</v>
      </c>
      <c r="BN202">
        <v>17.09</v>
      </c>
      <c r="BO202">
        <v>0.17960000000000001</v>
      </c>
      <c r="BP202">
        <v>5.5339999999999999E-3</v>
      </c>
      <c r="BQ202">
        <v>4.181</v>
      </c>
      <c r="BR202">
        <v>8.3289999999999996E-3</v>
      </c>
      <c r="BS202">
        <v>271.2</v>
      </c>
      <c r="BT202">
        <v>270.8</v>
      </c>
      <c r="BU202">
        <v>270.7</v>
      </c>
      <c r="BV202">
        <v>270.7</v>
      </c>
      <c r="BW202">
        <v>0.53059999999999996</v>
      </c>
      <c r="BX202">
        <v>-0.4022</v>
      </c>
      <c r="BY202">
        <v>0.1283</v>
      </c>
      <c r="BZ202">
        <v>6.4899999999999999E-2</v>
      </c>
      <c r="CA202">
        <v>3.4430000000000002E-2</v>
      </c>
      <c r="CB202">
        <v>-2.6100000000000002E-2</v>
      </c>
      <c r="CC202">
        <v>8.3289999999999996E-3</v>
      </c>
      <c r="CD202">
        <f t="shared" si="3"/>
        <v>0.17960000000000001</v>
      </c>
      <c r="CE202">
        <f>붙여넣기데이터!BJ202*0.001</f>
        <v>2.6619999999999999</v>
      </c>
      <c r="CF202">
        <f>붙여넣기데이터!BL202*0.001</f>
        <v>0.29499999999999998</v>
      </c>
      <c r="CG202">
        <f>붙여넣기데이터!BN202*0.001</f>
        <v>0.312</v>
      </c>
      <c r="CH202">
        <f>붙여넣기데이터!BH202*0.001</f>
        <v>1.2E-2</v>
      </c>
      <c r="CI202">
        <f>붙여넣기데이터!BP202*0.001</f>
        <v>0</v>
      </c>
    </row>
    <row r="203" spans="4:87" x14ac:dyDescent="0.3">
      <c r="D203" s="1">
        <f>붙여넣기데이터!A203</f>
        <v>45141.550532407404</v>
      </c>
      <c r="E203">
        <f>붙여넣기데이터!AT203</f>
        <v>28.22</v>
      </c>
      <c r="F203">
        <f>붙여넣기데이터!AU203</f>
        <v>73.05</v>
      </c>
      <c r="G203">
        <f>붙여넣기데이터!AV203</f>
        <v>18.86</v>
      </c>
      <c r="H203">
        <f>붙여넣기데이터!AW203</f>
        <v>91.99</v>
      </c>
      <c r="I203">
        <f>붙여넣기데이터!AX203</f>
        <v>37.29</v>
      </c>
      <c r="J203">
        <f>붙여넣기데이터!AY203</f>
        <v>53.25</v>
      </c>
      <c r="K203">
        <f>붙여넣기데이터!AZ203</f>
        <v>42.12</v>
      </c>
      <c r="L203">
        <f>붙여넣기데이터!BA203</f>
        <v>40.94</v>
      </c>
      <c r="M203">
        <f>붙여넣기데이터!AJ203</f>
        <v>28.69</v>
      </c>
      <c r="N203">
        <f>붙여넣기데이터!AH203</f>
        <v>28.64</v>
      </c>
      <c r="O203">
        <f>붙여넣기데이터!AS203</f>
        <v>0.02</v>
      </c>
      <c r="P203">
        <f>붙여넣기데이터!AK203</f>
        <v>36.869999999999997</v>
      </c>
      <c r="Q203">
        <f>붙여넣기데이터!AL203</f>
        <v>32.049999999999997</v>
      </c>
      <c r="R203">
        <f>붙여넣기데이터!CQ203</f>
        <v>-0.01</v>
      </c>
      <c r="S203">
        <f>붙여넣기데이터!BG203</f>
        <v>10.65</v>
      </c>
      <c r="T203">
        <f>붙여넣기데이터!BF203</f>
        <v>27.51</v>
      </c>
      <c r="U203">
        <f>붙여넣기데이터!AA203</f>
        <v>20.02</v>
      </c>
      <c r="V203">
        <f>붙여넣기데이터!AB203</f>
        <v>68.900000000000006</v>
      </c>
      <c r="W203">
        <f>붙여넣기데이터!AC203</f>
        <v>67.400000000000006</v>
      </c>
      <c r="X203">
        <f>붙여넣기데이터!AD203</f>
        <v>42.72</v>
      </c>
      <c r="Y203">
        <f>붙여넣기데이터!AE203</f>
        <v>16.52</v>
      </c>
      <c r="Z203">
        <f>붙여넣기데이터!AF203</f>
        <v>20.62</v>
      </c>
      <c r="AA203">
        <f>붙여넣기데이터!U203</f>
        <v>28.12</v>
      </c>
      <c r="AB203">
        <f>붙여넣기데이터!V203</f>
        <v>28.49</v>
      </c>
      <c r="AC203">
        <f>붙여넣기데이터!AQ203</f>
        <v>0.02</v>
      </c>
      <c r="AD203">
        <f>붙여넣기데이터!BE203</f>
        <v>6.03</v>
      </c>
      <c r="AE203">
        <f>붙여넣기데이터!BD203</f>
        <v>6.09</v>
      </c>
      <c r="AF203">
        <f>붙여넣기데이터!W203</f>
        <v>30.5</v>
      </c>
      <c r="AG203">
        <f>붙여넣기데이터!X203</f>
        <v>30.23</v>
      </c>
      <c r="AH203">
        <f>붙여넣기데이터!Y203</f>
        <v>30.1</v>
      </c>
      <c r="AI203">
        <f>붙여넣기데이터!Z203</f>
        <v>30.84</v>
      </c>
      <c r="AK203">
        <v>0.6694</v>
      </c>
      <c r="AL203">
        <v>73.45</v>
      </c>
      <c r="AM203">
        <v>50.76</v>
      </c>
      <c r="AN203">
        <v>1.159</v>
      </c>
      <c r="AO203">
        <v>15.18</v>
      </c>
      <c r="AP203">
        <v>1.8129999999999999</v>
      </c>
      <c r="AQ203">
        <v>92.92</v>
      </c>
      <c r="AR203">
        <v>97.7</v>
      </c>
      <c r="AS203">
        <v>1.123</v>
      </c>
      <c r="AT203">
        <v>8.657</v>
      </c>
      <c r="AU203">
        <v>5.5329999999999997E-3</v>
      </c>
      <c r="AV203">
        <v>4.18</v>
      </c>
      <c r="AW203">
        <v>-1.157E-3</v>
      </c>
      <c r="AX203">
        <v>-2.7620000000000001E-3</v>
      </c>
      <c r="AY203">
        <v>4.18</v>
      </c>
      <c r="AZ203">
        <v>-5.5629999999999999E-2</v>
      </c>
      <c r="BA203">
        <v>436.2</v>
      </c>
      <c r="BB203">
        <v>461</v>
      </c>
      <c r="BC203" s="88">
        <v>459</v>
      </c>
      <c r="BD203">
        <v>271.2</v>
      </c>
      <c r="BE203">
        <v>271.2</v>
      </c>
      <c r="BF203">
        <v>436.9</v>
      </c>
      <c r="BG203">
        <v>165.7</v>
      </c>
      <c r="BH203">
        <v>24.76</v>
      </c>
      <c r="BI203">
        <v>187.8</v>
      </c>
      <c r="BJ203">
        <v>2.0019999999999998</v>
      </c>
      <c r="BK203">
        <v>9.1660000000000005E-2</v>
      </c>
      <c r="BL203">
        <v>15.18</v>
      </c>
      <c r="BM203">
        <v>2.2690000000000001</v>
      </c>
      <c r="BN203">
        <v>17.21</v>
      </c>
      <c r="BO203">
        <v>0.1835</v>
      </c>
      <c r="BP203">
        <v>5.5339999999999999E-3</v>
      </c>
      <c r="BQ203">
        <v>4.181</v>
      </c>
      <c r="BR203">
        <v>8.5599999999999999E-3</v>
      </c>
      <c r="BS203">
        <v>271.2</v>
      </c>
      <c r="BT203">
        <v>270.8</v>
      </c>
      <c r="BU203">
        <v>270.7</v>
      </c>
      <c r="BV203">
        <v>270.7</v>
      </c>
      <c r="BW203">
        <v>0.53059999999999996</v>
      </c>
      <c r="BX203">
        <v>-0.4022</v>
      </c>
      <c r="BY203">
        <v>0.1283</v>
      </c>
      <c r="BZ203">
        <v>6.6699999999999995E-2</v>
      </c>
      <c r="CA203">
        <v>3.5389999999999998E-2</v>
      </c>
      <c r="CB203">
        <v>-2.683E-2</v>
      </c>
      <c r="CC203">
        <v>8.5599999999999999E-3</v>
      </c>
      <c r="CD203">
        <f t="shared" si="3"/>
        <v>0.1835</v>
      </c>
      <c r="CE203">
        <f>붙여넣기데이터!BJ203*0.001</f>
        <v>2.6619999999999999</v>
      </c>
      <c r="CF203">
        <f>붙여넣기데이터!BL203*0.001</f>
        <v>0.29699999999999999</v>
      </c>
      <c r="CG203">
        <f>붙여넣기데이터!BN203*0.001</f>
        <v>0.312</v>
      </c>
      <c r="CH203">
        <f>붙여넣기데이터!BH203*0.001</f>
        <v>1.2E-2</v>
      </c>
      <c r="CI203">
        <f>붙여넣기데이터!BP203*0.001</f>
        <v>0</v>
      </c>
    </row>
    <row r="204" spans="4:87" x14ac:dyDescent="0.3">
      <c r="D204" s="1">
        <f>붙여넣기데이터!A204</f>
        <v>45141.55059027778</v>
      </c>
      <c r="E204">
        <f>붙여넣기데이터!AT204</f>
        <v>28.22</v>
      </c>
      <c r="F204">
        <f>붙여넣기데이터!AU204</f>
        <v>73.13</v>
      </c>
      <c r="G204">
        <f>붙여넣기데이터!AV204</f>
        <v>18.850000000000001</v>
      </c>
      <c r="H204">
        <f>붙여넣기데이터!AW204</f>
        <v>91.99</v>
      </c>
      <c r="I204">
        <f>붙여넣기데이터!AX204</f>
        <v>37.39</v>
      </c>
      <c r="J204">
        <f>붙여넣기데이터!AY204</f>
        <v>53.28</v>
      </c>
      <c r="K204">
        <f>붙여넣기데이터!AZ204</f>
        <v>42.14</v>
      </c>
      <c r="L204">
        <f>붙여넣기데이터!BA204</f>
        <v>40.020000000000003</v>
      </c>
      <c r="M204">
        <f>붙여넣기데이터!AJ204</f>
        <v>28.69</v>
      </c>
      <c r="N204">
        <f>붙여넣기데이터!AH204</f>
        <v>28.64</v>
      </c>
      <c r="O204">
        <f>붙여넣기데이터!AS204</f>
        <v>0.02</v>
      </c>
      <c r="P204">
        <f>붙여넣기데이터!AK204</f>
        <v>36.880000000000003</v>
      </c>
      <c r="Q204">
        <f>붙여넣기데이터!AL204</f>
        <v>32.06</v>
      </c>
      <c r="R204">
        <f>붙여넣기데이터!CQ204</f>
        <v>-0.01</v>
      </c>
      <c r="S204">
        <f>붙여넣기데이터!BG204</f>
        <v>10.68</v>
      </c>
      <c r="T204">
        <f>붙여넣기데이터!BF204</f>
        <v>27.53</v>
      </c>
      <c r="U204">
        <f>붙여넣기데이터!AA204</f>
        <v>20.05</v>
      </c>
      <c r="V204">
        <f>붙여넣기데이터!AB204</f>
        <v>68.930000000000007</v>
      </c>
      <c r="W204">
        <f>붙여넣기데이터!AC204</f>
        <v>67.430000000000007</v>
      </c>
      <c r="X204">
        <f>붙여넣기데이터!AD204</f>
        <v>42.74</v>
      </c>
      <c r="Y204">
        <f>붙여넣기데이터!AE204</f>
        <v>16.61</v>
      </c>
      <c r="Z204">
        <f>붙여넣기데이터!AF204</f>
        <v>20.61</v>
      </c>
      <c r="AA204">
        <f>붙여넣기데이터!U204</f>
        <v>28.12</v>
      </c>
      <c r="AB204">
        <f>붙여넣기데이터!V204</f>
        <v>28.48</v>
      </c>
      <c r="AC204">
        <f>붙여넣기데이터!AQ204</f>
        <v>0.02</v>
      </c>
      <c r="AD204">
        <f>붙여넣기데이터!BE204</f>
        <v>6.03</v>
      </c>
      <c r="AE204">
        <f>붙여넣기데이터!BD204</f>
        <v>6.09</v>
      </c>
      <c r="AF204">
        <f>붙여넣기데이터!W204</f>
        <v>30.5</v>
      </c>
      <c r="AG204">
        <f>붙여넣기데이터!X204</f>
        <v>30.23</v>
      </c>
      <c r="AH204">
        <f>붙여넣기데이터!Y204</f>
        <v>30.1</v>
      </c>
      <c r="AI204">
        <f>붙여넣기데이터!Z204</f>
        <v>30.84</v>
      </c>
      <c r="AK204">
        <v>0.6694</v>
      </c>
      <c r="AL204">
        <v>73.5</v>
      </c>
      <c r="AM204">
        <v>50.73</v>
      </c>
      <c r="AN204">
        <v>1.159</v>
      </c>
      <c r="AO204">
        <v>15.24</v>
      </c>
      <c r="AP204">
        <v>1.8120000000000001</v>
      </c>
      <c r="AQ204">
        <v>93.37</v>
      </c>
      <c r="AR204">
        <v>96.49</v>
      </c>
      <c r="AS204">
        <v>1.1220000000000001</v>
      </c>
      <c r="AT204">
        <v>5.65</v>
      </c>
      <c r="AU204">
        <v>5.5329999999999997E-3</v>
      </c>
      <c r="AV204">
        <v>4.18</v>
      </c>
      <c r="AW204">
        <v>-1.157E-3</v>
      </c>
      <c r="AX204">
        <v>-2.7620000000000001E-3</v>
      </c>
      <c r="AY204">
        <v>4.18</v>
      </c>
      <c r="AZ204">
        <v>-5.5629999999999999E-2</v>
      </c>
      <c r="BA204">
        <v>436.2</v>
      </c>
      <c r="BB204">
        <v>461</v>
      </c>
      <c r="BC204" s="88">
        <v>459</v>
      </c>
      <c r="BD204">
        <v>271.2</v>
      </c>
      <c r="BE204">
        <v>271.2</v>
      </c>
      <c r="BF204">
        <v>436.8</v>
      </c>
      <c r="BG204">
        <v>165.5</v>
      </c>
      <c r="BH204">
        <v>24.8</v>
      </c>
      <c r="BI204">
        <v>187.7</v>
      </c>
      <c r="BJ204">
        <v>2.0019999999999998</v>
      </c>
      <c r="BK204">
        <v>9.2050000000000007E-2</v>
      </c>
      <c r="BL204">
        <v>15.24</v>
      </c>
      <c r="BM204">
        <v>2.2829999999999999</v>
      </c>
      <c r="BN204">
        <v>17.28</v>
      </c>
      <c r="BO204">
        <v>0.18429999999999999</v>
      </c>
      <c r="BP204">
        <v>5.5339999999999999E-3</v>
      </c>
      <c r="BQ204">
        <v>4.181</v>
      </c>
      <c r="BR204">
        <v>8.3289999999999996E-3</v>
      </c>
      <c r="BS204">
        <v>271.2</v>
      </c>
      <c r="BT204">
        <v>270.8</v>
      </c>
      <c r="BU204">
        <v>270.7</v>
      </c>
      <c r="BV204">
        <v>270.7</v>
      </c>
      <c r="BW204">
        <v>0.53059999999999996</v>
      </c>
      <c r="BX204">
        <v>-0.4022</v>
      </c>
      <c r="BY204">
        <v>0.1283</v>
      </c>
      <c r="BZ204">
        <v>6.4899999999999999E-2</v>
      </c>
      <c r="CA204">
        <v>3.4430000000000002E-2</v>
      </c>
      <c r="CB204">
        <v>-2.6100000000000002E-2</v>
      </c>
      <c r="CC204">
        <v>8.3289999999999996E-3</v>
      </c>
      <c r="CD204">
        <f t="shared" si="3"/>
        <v>0.18429999999999999</v>
      </c>
      <c r="CE204">
        <f>붙여넣기데이터!BJ204*0.001</f>
        <v>2.6619999999999999</v>
      </c>
      <c r="CF204">
        <f>붙여넣기데이터!BL204*0.001</f>
        <v>0.29499999999999998</v>
      </c>
      <c r="CG204">
        <f>붙여넣기데이터!BN204*0.001</f>
        <v>0.312</v>
      </c>
      <c r="CH204">
        <f>붙여넣기데이터!BH204*0.001</f>
        <v>1.2E-2</v>
      </c>
      <c r="CI204">
        <f>붙여넣기데이터!BP204*0.001</f>
        <v>0</v>
      </c>
    </row>
    <row r="205" spans="4:87" x14ac:dyDescent="0.3">
      <c r="D205" s="1">
        <f>붙여넣기데이터!A205</f>
        <v>45141.55064814815</v>
      </c>
      <c r="E205">
        <f>붙여넣기데이터!AT205</f>
        <v>28.21</v>
      </c>
      <c r="F205">
        <f>붙여넣기데이터!AU205</f>
        <v>73.14</v>
      </c>
      <c r="G205">
        <f>붙여넣기데이터!AV205</f>
        <v>18.850000000000001</v>
      </c>
      <c r="H205">
        <f>붙여넣기데이터!AW205</f>
        <v>91.99</v>
      </c>
      <c r="I205">
        <f>붙여넣기데이터!AX205</f>
        <v>37.39</v>
      </c>
      <c r="J205">
        <f>붙여넣기데이터!AY205</f>
        <v>52.43</v>
      </c>
      <c r="K205">
        <f>붙여넣기데이터!AZ205</f>
        <v>42.23</v>
      </c>
      <c r="L205">
        <f>붙여넣기데이터!BA205</f>
        <v>40.36</v>
      </c>
      <c r="M205">
        <f>붙여넣기데이터!AJ205</f>
        <v>28.69</v>
      </c>
      <c r="N205">
        <f>붙여넣기데이터!AH205</f>
        <v>28.64</v>
      </c>
      <c r="O205">
        <f>붙여넣기데이터!AS205</f>
        <v>0.02</v>
      </c>
      <c r="P205">
        <f>붙여넣기데이터!AK205</f>
        <v>36.89</v>
      </c>
      <c r="Q205">
        <f>붙여넣기데이터!AL205</f>
        <v>32.07</v>
      </c>
      <c r="R205">
        <f>붙여넣기데이터!CQ205</f>
        <v>-0.01</v>
      </c>
      <c r="S205">
        <f>붙여넣기데이터!BG205</f>
        <v>10.69</v>
      </c>
      <c r="T205">
        <f>붙여넣기데이터!BF205</f>
        <v>27.55</v>
      </c>
      <c r="U205">
        <f>붙여넣기데이터!AA205</f>
        <v>20.05</v>
      </c>
      <c r="V205">
        <f>붙여넣기데이터!AB205</f>
        <v>68.94</v>
      </c>
      <c r="W205">
        <f>붙여넣기데이터!AC205</f>
        <v>67.47</v>
      </c>
      <c r="X205">
        <f>붙여넣기데이터!AD205</f>
        <v>42.77</v>
      </c>
      <c r="Y205">
        <f>붙여넣기데이터!AE205</f>
        <v>16.7</v>
      </c>
      <c r="Z205">
        <f>붙여넣기데이터!AF205</f>
        <v>20.58</v>
      </c>
      <c r="AA205">
        <f>붙여넣기데이터!U205</f>
        <v>28.12</v>
      </c>
      <c r="AB205">
        <f>붙여넣기데이터!V205</f>
        <v>28.48</v>
      </c>
      <c r="AC205">
        <f>붙여넣기데이터!AQ205</f>
        <v>0.02</v>
      </c>
      <c r="AD205">
        <f>붙여넣기데이터!BE205</f>
        <v>6.03</v>
      </c>
      <c r="AE205">
        <f>붙여넣기데이터!BD205</f>
        <v>6.08</v>
      </c>
      <c r="AF205">
        <f>붙여넣기데이터!W205</f>
        <v>30.5</v>
      </c>
      <c r="AG205">
        <f>붙여넣기데이터!X205</f>
        <v>30.23</v>
      </c>
      <c r="AH205">
        <f>붙여넣기데이터!Y205</f>
        <v>30.1</v>
      </c>
      <c r="AI205">
        <f>붙여넣기데이터!Z205</f>
        <v>30.85</v>
      </c>
      <c r="AK205">
        <v>0.6694</v>
      </c>
      <c r="AL205">
        <v>73.47</v>
      </c>
      <c r="AM205">
        <v>50.73</v>
      </c>
      <c r="AN205">
        <v>1.159</v>
      </c>
      <c r="AO205">
        <v>15.22</v>
      </c>
      <c r="AP205">
        <v>1.8120000000000001</v>
      </c>
      <c r="AQ205">
        <v>92.45</v>
      </c>
      <c r="AR205">
        <v>97.33</v>
      </c>
      <c r="AS205">
        <v>1.1220000000000001</v>
      </c>
      <c r="AT205">
        <v>8.8390000000000004</v>
      </c>
      <c r="AU205">
        <v>5.5329999999999997E-3</v>
      </c>
      <c r="AV205">
        <v>4.18</v>
      </c>
      <c r="AW205">
        <v>-1.157E-3</v>
      </c>
      <c r="AX205">
        <v>-2.7620000000000001E-3</v>
      </c>
      <c r="AY205">
        <v>4.18</v>
      </c>
      <c r="AZ205">
        <v>-5.5629999999999999E-2</v>
      </c>
      <c r="BA205">
        <v>436.1</v>
      </c>
      <c r="BB205">
        <v>460.9</v>
      </c>
      <c r="BC205" s="88">
        <v>459</v>
      </c>
      <c r="BD205">
        <v>271.3</v>
      </c>
      <c r="BE205">
        <v>271.3</v>
      </c>
      <c r="BF205">
        <v>436.7</v>
      </c>
      <c r="BG205">
        <v>165.4</v>
      </c>
      <c r="BH205">
        <v>24.8</v>
      </c>
      <c r="BI205">
        <v>187.7</v>
      </c>
      <c r="BJ205">
        <v>1.9630000000000001</v>
      </c>
      <c r="BK205">
        <v>9.1990000000000002E-2</v>
      </c>
      <c r="BL205">
        <v>15.22</v>
      </c>
      <c r="BM205">
        <v>2.282</v>
      </c>
      <c r="BN205">
        <v>17.27</v>
      </c>
      <c r="BO205">
        <v>0.18060000000000001</v>
      </c>
      <c r="BP205">
        <v>5.5339999999999999E-3</v>
      </c>
      <c r="BQ205">
        <v>4.181</v>
      </c>
      <c r="BR205">
        <v>8.3289999999999996E-3</v>
      </c>
      <c r="BS205">
        <v>271.2</v>
      </c>
      <c r="BT205">
        <v>270.89999999999998</v>
      </c>
      <c r="BU205">
        <v>270.7</v>
      </c>
      <c r="BV205">
        <v>270.7</v>
      </c>
      <c r="BW205">
        <v>0.50770000000000004</v>
      </c>
      <c r="BX205">
        <v>-0.3795</v>
      </c>
      <c r="BY205">
        <v>0.1283</v>
      </c>
      <c r="BZ205">
        <v>6.4920000000000005E-2</v>
      </c>
      <c r="CA205">
        <v>3.2960000000000003E-2</v>
      </c>
      <c r="CB205">
        <v>-2.4639999999999999E-2</v>
      </c>
      <c r="CC205">
        <v>8.3289999999999996E-3</v>
      </c>
      <c r="CD205">
        <f t="shared" si="3"/>
        <v>0.18060000000000001</v>
      </c>
      <c r="CE205">
        <f>붙여넣기데이터!BJ205*0.001</f>
        <v>2.6670000000000003</v>
      </c>
      <c r="CF205">
        <f>붙여넣기데이터!BL205*0.001</f>
        <v>0.29199999999999998</v>
      </c>
      <c r="CG205">
        <f>붙여넣기데이터!BN205*0.001</f>
        <v>0.314</v>
      </c>
      <c r="CH205">
        <f>붙여넣기데이터!BH205*0.001</f>
        <v>9.0000000000000011E-3</v>
      </c>
      <c r="CI205">
        <f>붙여넣기데이터!BP205*0.001</f>
        <v>0</v>
      </c>
    </row>
    <row r="206" spans="4:87" x14ac:dyDescent="0.3">
      <c r="D206" s="1">
        <f>붙여넣기데이터!A206</f>
        <v>45141.550706018519</v>
      </c>
      <c r="E206">
        <f>붙여넣기데이터!AT206</f>
        <v>28.21</v>
      </c>
      <c r="F206">
        <f>붙여넣기데이터!AU206</f>
        <v>73.05</v>
      </c>
      <c r="G206">
        <f>붙여넣기데이터!AV206</f>
        <v>18.850000000000001</v>
      </c>
      <c r="H206">
        <f>붙여넣기데이터!AW206</f>
        <v>92.06</v>
      </c>
      <c r="I206">
        <f>붙여넣기데이터!AX206</f>
        <v>37.39</v>
      </c>
      <c r="J206">
        <f>붙여넣기데이터!AY206</f>
        <v>54.08</v>
      </c>
      <c r="K206">
        <f>붙여넣기데이터!AZ206</f>
        <v>42.23</v>
      </c>
      <c r="L206">
        <f>붙여넣기데이터!BA206</f>
        <v>40.58</v>
      </c>
      <c r="M206">
        <f>붙여넣기데이터!AJ206</f>
        <v>28.69</v>
      </c>
      <c r="N206">
        <f>붙여넣기데이터!AH206</f>
        <v>28.64</v>
      </c>
      <c r="O206">
        <f>붙여넣기데이터!AS206</f>
        <v>0.02</v>
      </c>
      <c r="P206">
        <f>붙여넣기데이터!AK206</f>
        <v>36.9</v>
      </c>
      <c r="Q206">
        <f>붙여넣기데이터!AL206</f>
        <v>32.090000000000003</v>
      </c>
      <c r="R206">
        <f>붙여넣기데이터!CQ206</f>
        <v>-0.01</v>
      </c>
      <c r="S206">
        <f>붙여넣기데이터!BG206</f>
        <v>10.71</v>
      </c>
      <c r="T206">
        <f>붙여넣기데이터!BF206</f>
        <v>27.55</v>
      </c>
      <c r="U206">
        <f>붙여넣기데이터!AA206</f>
        <v>20.02</v>
      </c>
      <c r="V206">
        <f>붙여넣기데이터!AB206</f>
        <v>68.94</v>
      </c>
      <c r="W206">
        <f>붙여넣기데이터!AC206</f>
        <v>67.489999999999995</v>
      </c>
      <c r="X206">
        <f>붙여넣기데이터!AD206</f>
        <v>42.8</v>
      </c>
      <c r="Y206">
        <f>붙여넣기데이터!AE206</f>
        <v>16.77</v>
      </c>
      <c r="Z206">
        <f>붙여넣기데이터!AF206</f>
        <v>20.49</v>
      </c>
      <c r="AA206">
        <f>붙여넣기데이터!U206</f>
        <v>28.12</v>
      </c>
      <c r="AB206">
        <f>붙여넣기데이터!V206</f>
        <v>28.48</v>
      </c>
      <c r="AC206">
        <f>붙여넣기데이터!AQ206</f>
        <v>0.02</v>
      </c>
      <c r="AD206">
        <f>붙여넣기데이터!BE206</f>
        <v>6.02</v>
      </c>
      <c r="AE206">
        <f>붙여넣기데이터!BD206</f>
        <v>6.09</v>
      </c>
      <c r="AF206">
        <f>붙여넣기데이터!W206</f>
        <v>30.5</v>
      </c>
      <c r="AG206">
        <f>붙여넣기데이터!X206</f>
        <v>30.23</v>
      </c>
      <c r="AH206">
        <f>붙여넣기데이터!Y206</f>
        <v>30.09</v>
      </c>
      <c r="AI206">
        <f>붙여넣기데이터!Z206</f>
        <v>30.85</v>
      </c>
      <c r="AK206">
        <v>0.6694</v>
      </c>
      <c r="AL206">
        <v>73.41</v>
      </c>
      <c r="AM206">
        <v>50.76</v>
      </c>
      <c r="AN206">
        <v>1.159</v>
      </c>
      <c r="AO206">
        <v>15.16</v>
      </c>
      <c r="AP206">
        <v>1.8120000000000001</v>
      </c>
      <c r="AQ206">
        <v>94.24</v>
      </c>
      <c r="AR206">
        <v>97.64</v>
      </c>
      <c r="AS206">
        <v>1.1220000000000001</v>
      </c>
      <c r="AT206">
        <v>6.1550000000000002</v>
      </c>
      <c r="AU206">
        <v>5.5329999999999997E-3</v>
      </c>
      <c r="AV206">
        <v>4.18</v>
      </c>
      <c r="AW206">
        <v>-1.157E-3</v>
      </c>
      <c r="AX206">
        <v>-2.7620000000000001E-3</v>
      </c>
      <c r="AY206">
        <v>4.18</v>
      </c>
      <c r="AZ206">
        <v>-5.552E-2</v>
      </c>
      <c r="BA206">
        <v>436.1</v>
      </c>
      <c r="BB206">
        <v>460.9</v>
      </c>
      <c r="BC206" s="88">
        <v>459</v>
      </c>
      <c r="BD206">
        <v>271.3</v>
      </c>
      <c r="BE206">
        <v>271.3</v>
      </c>
      <c r="BF206">
        <v>436.6</v>
      </c>
      <c r="BG206">
        <v>165.2</v>
      </c>
      <c r="BH206">
        <v>24.88</v>
      </c>
      <c r="BI206">
        <v>187.7</v>
      </c>
      <c r="BJ206">
        <v>1.9359999999999999</v>
      </c>
      <c r="BK206">
        <v>9.178E-2</v>
      </c>
      <c r="BL206">
        <v>15.16</v>
      </c>
      <c r="BM206">
        <v>2.2839999999999998</v>
      </c>
      <c r="BN206">
        <v>17.22</v>
      </c>
      <c r="BO206">
        <v>0.1777</v>
      </c>
      <c r="BP206">
        <v>5.5339999999999999E-3</v>
      </c>
      <c r="BQ206">
        <v>4.181</v>
      </c>
      <c r="BR206">
        <v>8.3289999999999996E-3</v>
      </c>
      <c r="BS206">
        <v>271.3</v>
      </c>
      <c r="BT206">
        <v>270.8</v>
      </c>
      <c r="BU206">
        <v>270.7</v>
      </c>
      <c r="BV206">
        <v>270.7</v>
      </c>
      <c r="BW206">
        <v>0.56299999999999994</v>
      </c>
      <c r="BX206">
        <v>-0.42480000000000001</v>
      </c>
      <c r="BY206">
        <v>0.13819999999999999</v>
      </c>
      <c r="BZ206">
        <v>6.0260000000000001E-2</v>
      </c>
      <c r="CA206">
        <v>3.3930000000000002E-2</v>
      </c>
      <c r="CB206">
        <v>-2.5600000000000001E-2</v>
      </c>
      <c r="CC206">
        <v>8.3289999999999996E-3</v>
      </c>
      <c r="CD206">
        <f t="shared" si="3"/>
        <v>0.1777</v>
      </c>
      <c r="CE206">
        <f>붙여넣기데이터!BJ206*0.001</f>
        <v>2.6659999999999999</v>
      </c>
      <c r="CF206">
        <f>붙여넣기데이터!BL206*0.001</f>
        <v>0.29699999999999999</v>
      </c>
      <c r="CG206">
        <f>붙여넣기데이터!BN206*0.001</f>
        <v>0.309</v>
      </c>
      <c r="CH206">
        <f>붙여넣기데이터!BH206*0.001</f>
        <v>1.2E-2</v>
      </c>
      <c r="CI206">
        <f>붙여넣기데이터!BP206*0.001</f>
        <v>0</v>
      </c>
    </row>
    <row r="207" spans="4:87" x14ac:dyDescent="0.3">
      <c r="D207" s="1">
        <f>붙여넣기데이터!A207</f>
        <v>45141.550763888888</v>
      </c>
      <c r="E207">
        <f>붙여넣기데이터!AT207</f>
        <v>28.21</v>
      </c>
      <c r="F207">
        <f>붙여넣기데이터!AU207</f>
        <v>72.94</v>
      </c>
      <c r="G207">
        <f>붙여넣기데이터!AV207</f>
        <v>18.850000000000001</v>
      </c>
      <c r="H207">
        <f>붙여넣기데이터!AW207</f>
        <v>92.09</v>
      </c>
      <c r="I207">
        <f>붙여넣기데이터!AX207</f>
        <v>37.43</v>
      </c>
      <c r="J207">
        <f>붙여넣기데이터!AY207</f>
        <v>55.55</v>
      </c>
      <c r="K207">
        <f>붙여넣기데이터!AZ207</f>
        <v>42.23</v>
      </c>
      <c r="L207">
        <f>붙여넣기데이터!BA207</f>
        <v>41.74</v>
      </c>
      <c r="M207">
        <f>붙여넣기데이터!AJ207</f>
        <v>28.69</v>
      </c>
      <c r="N207">
        <f>붙여넣기데이터!AH207</f>
        <v>28.64</v>
      </c>
      <c r="O207">
        <f>붙여넣기데이터!AS207</f>
        <v>0.02</v>
      </c>
      <c r="P207">
        <f>붙여넣기데이터!AK207</f>
        <v>36.909999999999997</v>
      </c>
      <c r="Q207">
        <f>붙여넣기데이터!AL207</f>
        <v>32.1</v>
      </c>
      <c r="R207">
        <f>붙여넣기데이터!CQ207</f>
        <v>-0.01</v>
      </c>
      <c r="S207">
        <f>붙여넣기데이터!BG207</f>
        <v>10.72</v>
      </c>
      <c r="T207">
        <f>붙여넣기데이터!BF207</f>
        <v>27.58</v>
      </c>
      <c r="U207">
        <f>붙여넣기데이터!AA207</f>
        <v>19.93</v>
      </c>
      <c r="V207">
        <f>붙여넣기데이터!AB207</f>
        <v>68.95</v>
      </c>
      <c r="W207">
        <f>붙여넣기데이터!AC207</f>
        <v>67.489999999999995</v>
      </c>
      <c r="X207">
        <f>붙여넣기데이터!AD207</f>
        <v>42.83</v>
      </c>
      <c r="Y207">
        <f>붙여넣기데이터!AE207</f>
        <v>16.82</v>
      </c>
      <c r="Z207">
        <f>붙여넣기데이터!AF207</f>
        <v>20.39</v>
      </c>
      <c r="AA207">
        <f>붙여넣기데이터!U207</f>
        <v>28.12</v>
      </c>
      <c r="AB207">
        <f>붙여넣기데이터!V207</f>
        <v>28.49</v>
      </c>
      <c r="AC207">
        <f>붙여넣기데이터!AQ207</f>
        <v>0.02</v>
      </c>
      <c r="AD207">
        <f>붙여넣기데이터!BE207</f>
        <v>6.03</v>
      </c>
      <c r="AE207">
        <f>붙여넣기데이터!BD207</f>
        <v>6.09</v>
      </c>
      <c r="AF207">
        <f>붙여넣기데이터!W207</f>
        <v>30.49</v>
      </c>
      <c r="AG207">
        <f>붙여넣기데이터!X207</f>
        <v>30.23</v>
      </c>
      <c r="AH207">
        <f>붙여넣기데이터!Y207</f>
        <v>30.09</v>
      </c>
      <c r="AI207">
        <f>붙여넣기데이터!Z207</f>
        <v>30.85</v>
      </c>
      <c r="AK207">
        <v>0.6694</v>
      </c>
      <c r="AL207">
        <v>73.34</v>
      </c>
      <c r="AM207">
        <v>50.77</v>
      </c>
      <c r="AN207">
        <v>1.159</v>
      </c>
      <c r="AO207">
        <v>15.11</v>
      </c>
      <c r="AP207">
        <v>1.8109999999999999</v>
      </c>
      <c r="AQ207">
        <v>96.01</v>
      </c>
      <c r="AR207">
        <v>99.27</v>
      </c>
      <c r="AS207">
        <v>1.121</v>
      </c>
      <c r="AT207">
        <v>5.9059999999999997</v>
      </c>
      <c r="AU207">
        <v>5.5329999999999997E-3</v>
      </c>
      <c r="AV207">
        <v>4.18</v>
      </c>
      <c r="AW207">
        <v>-1.157E-3</v>
      </c>
      <c r="AX207">
        <v>-2.7620000000000001E-3</v>
      </c>
      <c r="AY207">
        <v>4.18</v>
      </c>
      <c r="AZ207">
        <v>-5.552E-2</v>
      </c>
      <c r="BA207">
        <v>435.9</v>
      </c>
      <c r="BB207">
        <v>460.9</v>
      </c>
      <c r="BC207" s="88">
        <v>458.9</v>
      </c>
      <c r="BD207">
        <v>271.39999999999998</v>
      </c>
      <c r="BE207">
        <v>271.39999999999998</v>
      </c>
      <c r="BF207">
        <v>436.4</v>
      </c>
      <c r="BG207">
        <v>165</v>
      </c>
      <c r="BH207">
        <v>24.97</v>
      </c>
      <c r="BI207">
        <v>187.5</v>
      </c>
      <c r="BJ207">
        <v>1.9510000000000001</v>
      </c>
      <c r="BK207">
        <v>9.1560000000000002E-2</v>
      </c>
      <c r="BL207">
        <v>15.11</v>
      </c>
      <c r="BM207">
        <v>2.286</v>
      </c>
      <c r="BN207">
        <v>17.170000000000002</v>
      </c>
      <c r="BO207">
        <v>0.17860000000000001</v>
      </c>
      <c r="BP207">
        <v>5.5339999999999999E-3</v>
      </c>
      <c r="BQ207">
        <v>4.181</v>
      </c>
      <c r="BR207">
        <v>8.5599999999999999E-3</v>
      </c>
      <c r="BS207">
        <v>271.2</v>
      </c>
      <c r="BT207">
        <v>270.8</v>
      </c>
      <c r="BU207">
        <v>270.7</v>
      </c>
      <c r="BV207">
        <v>270.7</v>
      </c>
      <c r="BW207">
        <v>0.53059999999999996</v>
      </c>
      <c r="BX207">
        <v>-0.39240000000000003</v>
      </c>
      <c r="BY207">
        <v>0.13819999999999999</v>
      </c>
      <c r="BZ207">
        <v>6.1940000000000002E-2</v>
      </c>
      <c r="CA207">
        <v>3.286E-2</v>
      </c>
      <c r="CB207">
        <v>-2.4299999999999999E-2</v>
      </c>
      <c r="CC207">
        <v>8.5599999999999999E-3</v>
      </c>
      <c r="CD207">
        <f t="shared" si="3"/>
        <v>0.17860000000000001</v>
      </c>
      <c r="CE207">
        <f>붙여넣기데이터!BJ207*0.001</f>
        <v>2.6659999999999999</v>
      </c>
      <c r="CF207">
        <f>붙여넣기데이터!BL207*0.001</f>
        <v>0.29499999999999998</v>
      </c>
      <c r="CG207">
        <f>붙여넣기데이터!BN207*0.001</f>
        <v>0.314</v>
      </c>
      <c r="CH207">
        <f>붙여넣기데이터!BH207*0.001</f>
        <v>1.2E-2</v>
      </c>
      <c r="CI207">
        <f>붙여넣기데이터!BP207*0.001</f>
        <v>0</v>
      </c>
    </row>
    <row r="208" spans="4:87" x14ac:dyDescent="0.3">
      <c r="D208" s="1">
        <f>붙여넣기데이터!A208</f>
        <v>45141.550821759258</v>
      </c>
      <c r="E208">
        <f>붙여넣기데이터!AT208</f>
        <v>28.21</v>
      </c>
      <c r="F208">
        <f>붙여넣기데이터!AU208</f>
        <v>73.09</v>
      </c>
      <c r="G208">
        <f>붙여넣기데이터!AV208</f>
        <v>18.850000000000001</v>
      </c>
      <c r="H208">
        <f>붙여넣기데이터!AW208</f>
        <v>92.2</v>
      </c>
      <c r="I208">
        <f>붙여넣기데이터!AX208</f>
        <v>37.5</v>
      </c>
      <c r="J208">
        <f>붙여넣기데이터!AY208</f>
        <v>55.85</v>
      </c>
      <c r="K208">
        <f>붙여넣기데이터!AZ208</f>
        <v>42.23</v>
      </c>
      <c r="L208">
        <f>붙여넣기데이터!BA208</f>
        <v>40.93</v>
      </c>
      <c r="M208">
        <f>붙여넣기데이터!AJ208</f>
        <v>28.69</v>
      </c>
      <c r="N208">
        <f>붙여넣기데이터!AH208</f>
        <v>28.64</v>
      </c>
      <c r="O208">
        <f>붙여넣기데이터!AS208</f>
        <v>0.02</v>
      </c>
      <c r="P208">
        <f>붙여넣기데이터!AK208</f>
        <v>36.92</v>
      </c>
      <c r="Q208">
        <f>붙여넣기데이터!AL208</f>
        <v>32.1</v>
      </c>
      <c r="R208">
        <f>붙여넣기데이터!CQ208</f>
        <v>-0.01</v>
      </c>
      <c r="S208">
        <f>붙여넣기데이터!BG208</f>
        <v>10.72</v>
      </c>
      <c r="T208">
        <f>붙여넣기데이터!BF208</f>
        <v>27.61</v>
      </c>
      <c r="U208">
        <f>붙여넣기데이터!AA208</f>
        <v>19.8</v>
      </c>
      <c r="V208">
        <f>붙여넣기데이터!AB208</f>
        <v>68.959999999999994</v>
      </c>
      <c r="W208">
        <f>붙여넣기데이터!AC208</f>
        <v>67.5</v>
      </c>
      <c r="X208">
        <f>붙여넣기데이터!AD208</f>
        <v>42.85</v>
      </c>
      <c r="Y208">
        <f>붙여넣기데이터!AE208</f>
        <v>16.86</v>
      </c>
      <c r="Z208">
        <f>붙여넣기데이터!AF208</f>
        <v>20.260000000000002</v>
      </c>
      <c r="AA208">
        <f>붙여넣기데이터!U208</f>
        <v>28.12</v>
      </c>
      <c r="AB208">
        <f>붙여넣기데이터!V208</f>
        <v>28.48</v>
      </c>
      <c r="AC208">
        <f>붙여넣기데이터!AQ208</f>
        <v>0.02</v>
      </c>
      <c r="AD208">
        <f>붙여넣기데이터!BE208</f>
        <v>6.02</v>
      </c>
      <c r="AE208">
        <f>붙여넣기데이터!BD208</f>
        <v>6.08</v>
      </c>
      <c r="AF208">
        <f>붙여넣기데이터!W208</f>
        <v>30.5</v>
      </c>
      <c r="AG208">
        <f>붙여넣기데이터!X208</f>
        <v>30.23</v>
      </c>
      <c r="AH208">
        <f>붙여넣기데이터!Y208</f>
        <v>30.1</v>
      </c>
      <c r="AI208">
        <f>붙여넣기데이터!Z208</f>
        <v>30.85</v>
      </c>
      <c r="AK208">
        <v>0.6694</v>
      </c>
      <c r="AL208">
        <v>73.44</v>
      </c>
      <c r="AM208">
        <v>50.81</v>
      </c>
      <c r="AN208">
        <v>1.159</v>
      </c>
      <c r="AO208">
        <v>15.15</v>
      </c>
      <c r="AP208">
        <v>1.81</v>
      </c>
      <c r="AQ208">
        <v>96.65</v>
      </c>
      <c r="AR208">
        <v>98.13</v>
      </c>
      <c r="AS208">
        <v>1.121</v>
      </c>
      <c r="AT208">
        <v>2.6920000000000002</v>
      </c>
      <c r="AU208">
        <v>5.5329999999999997E-3</v>
      </c>
      <c r="AV208">
        <v>4.18</v>
      </c>
      <c r="AW208">
        <v>-1.157E-3</v>
      </c>
      <c r="AX208">
        <v>-2.7620000000000001E-3</v>
      </c>
      <c r="AY208">
        <v>4.18</v>
      </c>
      <c r="AZ208">
        <v>-5.5629999999999999E-2</v>
      </c>
      <c r="BA208">
        <v>435.8</v>
      </c>
      <c r="BB208">
        <v>460.9</v>
      </c>
      <c r="BC208" s="88">
        <v>458.9</v>
      </c>
      <c r="BD208">
        <v>271.39999999999998</v>
      </c>
      <c r="BE208">
        <v>271.39999999999998</v>
      </c>
      <c r="BF208">
        <v>436.3</v>
      </c>
      <c r="BG208">
        <v>164.9</v>
      </c>
      <c r="BH208">
        <v>25.07</v>
      </c>
      <c r="BI208">
        <v>187.5</v>
      </c>
      <c r="BJ208">
        <v>1.952</v>
      </c>
      <c r="BK208">
        <v>9.1880000000000003E-2</v>
      </c>
      <c r="BL208">
        <v>15.15</v>
      </c>
      <c r="BM208">
        <v>2.3039999999999998</v>
      </c>
      <c r="BN208">
        <v>17.23</v>
      </c>
      <c r="BO208">
        <v>0.1794</v>
      </c>
      <c r="BP208">
        <v>5.5339999999999999E-3</v>
      </c>
      <c r="BQ208">
        <v>4.181</v>
      </c>
      <c r="BR208">
        <v>8.3289999999999996E-3</v>
      </c>
      <c r="BS208">
        <v>271.3</v>
      </c>
      <c r="BT208">
        <v>270.89999999999998</v>
      </c>
      <c r="BU208">
        <v>270.7</v>
      </c>
      <c r="BV208">
        <v>270.7</v>
      </c>
      <c r="BW208">
        <v>0.53029999999999999</v>
      </c>
      <c r="BX208">
        <v>-0.40200000000000002</v>
      </c>
      <c r="BY208">
        <v>0.1283</v>
      </c>
      <c r="BZ208">
        <v>6.4920000000000005E-2</v>
      </c>
      <c r="CA208">
        <v>3.4430000000000002E-2</v>
      </c>
      <c r="CB208">
        <v>-2.6100000000000002E-2</v>
      </c>
      <c r="CC208">
        <v>8.3289999999999996E-3</v>
      </c>
      <c r="CD208">
        <f t="shared" si="3"/>
        <v>0.1794</v>
      </c>
      <c r="CE208">
        <f>붙여넣기데이터!BJ208*0.001</f>
        <v>2.67</v>
      </c>
      <c r="CF208">
        <f>붙여넣기데이터!BL208*0.001</f>
        <v>0.29699999999999999</v>
      </c>
      <c r="CG208">
        <f>붙여넣기데이터!BN208*0.001</f>
        <v>0.314</v>
      </c>
      <c r="CH208">
        <f>붙여넣기데이터!BH208*0.001</f>
        <v>1.2E-2</v>
      </c>
      <c r="CI208">
        <f>붙여넣기데이터!BP208*0.001</f>
        <v>0</v>
      </c>
    </row>
    <row r="209" spans="4:87" x14ac:dyDescent="0.3">
      <c r="D209" s="1">
        <f>붙여넣기데이터!A209</f>
        <v>45141.550879629627</v>
      </c>
      <c r="E209">
        <f>붙여넣기데이터!AT209</f>
        <v>28.21</v>
      </c>
      <c r="F209">
        <f>붙여넣기데이터!AU209</f>
        <v>73.13</v>
      </c>
      <c r="G209">
        <f>붙여넣기데이터!AV209</f>
        <v>18.850000000000001</v>
      </c>
      <c r="H209">
        <f>붙여넣기데이터!AW209</f>
        <v>92.3</v>
      </c>
      <c r="I209">
        <f>붙여넣기데이터!AX209</f>
        <v>37.5</v>
      </c>
      <c r="J209">
        <f>붙여넣기데이터!AY209</f>
        <v>53.45</v>
      </c>
      <c r="K209">
        <f>붙여넣기데이터!AZ209</f>
        <v>42.32</v>
      </c>
      <c r="L209">
        <f>붙여넣기데이터!BA209</f>
        <v>40.76</v>
      </c>
      <c r="M209">
        <f>붙여넣기데이터!AJ209</f>
        <v>28.69</v>
      </c>
      <c r="N209">
        <f>붙여넣기데이터!AH209</f>
        <v>28.64</v>
      </c>
      <c r="O209">
        <f>붙여넣기데이터!AS209</f>
        <v>0.02</v>
      </c>
      <c r="P209">
        <f>붙여넣기데이터!AK209</f>
        <v>36.92</v>
      </c>
      <c r="Q209">
        <f>붙여넣기데이터!AL209</f>
        <v>32.119999999999997</v>
      </c>
      <c r="R209">
        <f>붙여넣기데이터!CQ209</f>
        <v>-0.01</v>
      </c>
      <c r="S209">
        <f>붙여넣기데이터!BG209</f>
        <v>10.72</v>
      </c>
      <c r="T209">
        <f>붙여넣기데이터!BF209</f>
        <v>27.63</v>
      </c>
      <c r="U209">
        <f>붙여넣기데이터!AA209</f>
        <v>19.64</v>
      </c>
      <c r="V209">
        <f>붙여넣기데이터!AB209</f>
        <v>68.959999999999994</v>
      </c>
      <c r="W209">
        <f>붙여넣기데이터!AC209</f>
        <v>67.52</v>
      </c>
      <c r="X209">
        <f>붙여넣기데이터!AD209</f>
        <v>42.87</v>
      </c>
      <c r="Y209">
        <f>붙여넣기데이터!AE209</f>
        <v>16.89</v>
      </c>
      <c r="Z209">
        <f>붙여넣기데이터!AF209</f>
        <v>20.079999999999998</v>
      </c>
      <c r="AA209">
        <f>붙여넣기데이터!U209</f>
        <v>28.12</v>
      </c>
      <c r="AB209">
        <f>붙여넣기데이터!V209</f>
        <v>28.48</v>
      </c>
      <c r="AC209">
        <f>붙여넣기데이터!AQ209</f>
        <v>0.02</v>
      </c>
      <c r="AD209">
        <f>붙여넣기데이터!BE209</f>
        <v>6.03</v>
      </c>
      <c r="AE209">
        <f>붙여넣기데이터!BD209</f>
        <v>6.08</v>
      </c>
      <c r="AF209">
        <f>붙여넣기데이터!W209</f>
        <v>30.5</v>
      </c>
      <c r="AG209">
        <f>붙여넣기데이터!X209</f>
        <v>30.23</v>
      </c>
      <c r="AH209">
        <f>붙여넣기데이터!Y209</f>
        <v>30.1</v>
      </c>
      <c r="AI209">
        <f>붙여넣기데이터!Z209</f>
        <v>30.85</v>
      </c>
      <c r="AK209">
        <v>0.6694</v>
      </c>
      <c r="AL209">
        <v>73.459999999999994</v>
      </c>
      <c r="AM209">
        <v>50.84</v>
      </c>
      <c r="AN209">
        <v>1.159</v>
      </c>
      <c r="AO209">
        <v>15.14</v>
      </c>
      <c r="AP209">
        <v>1.8109999999999999</v>
      </c>
      <c r="AQ209">
        <v>94.02</v>
      </c>
      <c r="AR209">
        <v>98.26</v>
      </c>
      <c r="AS209">
        <v>1.1220000000000001</v>
      </c>
      <c r="AT209">
        <v>7.6749999999999998</v>
      </c>
      <c r="AU209">
        <v>5.5329999999999997E-3</v>
      </c>
      <c r="AV209">
        <v>4.18</v>
      </c>
      <c r="AW209">
        <v>-1.157E-3</v>
      </c>
      <c r="AX209">
        <v>-2.7620000000000001E-3</v>
      </c>
      <c r="AY209">
        <v>4.18</v>
      </c>
      <c r="AZ209">
        <v>-5.5399999999999998E-2</v>
      </c>
      <c r="BA209">
        <v>435.6</v>
      </c>
      <c r="BB209">
        <v>460.8</v>
      </c>
      <c r="BC209" s="88">
        <v>458.9</v>
      </c>
      <c r="BD209">
        <v>271.5</v>
      </c>
      <c r="BE209">
        <v>271.5</v>
      </c>
      <c r="BF209">
        <v>436.1</v>
      </c>
      <c r="BG209">
        <v>164.6</v>
      </c>
      <c r="BH209">
        <v>25.21</v>
      </c>
      <c r="BI209">
        <v>187.4</v>
      </c>
      <c r="BJ209">
        <v>1.9259999999999999</v>
      </c>
      <c r="BK209">
        <v>9.1969999999999996E-2</v>
      </c>
      <c r="BL209">
        <v>15.14</v>
      </c>
      <c r="BM209">
        <v>2.319</v>
      </c>
      <c r="BN209">
        <v>17.239999999999998</v>
      </c>
      <c r="BO209">
        <v>0.1772</v>
      </c>
      <c r="BP209">
        <v>5.5339999999999999E-3</v>
      </c>
      <c r="BQ209">
        <v>4.181</v>
      </c>
      <c r="BR209">
        <v>8.3289999999999996E-3</v>
      </c>
      <c r="BS209">
        <v>271.2</v>
      </c>
      <c r="BT209">
        <v>270.89999999999998</v>
      </c>
      <c r="BU209">
        <v>270.7</v>
      </c>
      <c r="BV209">
        <v>270.7</v>
      </c>
      <c r="BW209">
        <v>0.50770000000000004</v>
      </c>
      <c r="BX209">
        <v>-0.3795</v>
      </c>
      <c r="BY209">
        <v>0.1283</v>
      </c>
      <c r="BZ209">
        <v>6.4920000000000005E-2</v>
      </c>
      <c r="CA209">
        <v>3.2960000000000003E-2</v>
      </c>
      <c r="CB209">
        <v>-2.4639999999999999E-2</v>
      </c>
      <c r="CC209">
        <v>8.3289999999999996E-3</v>
      </c>
      <c r="CD209">
        <f t="shared" si="3"/>
        <v>0.1772</v>
      </c>
      <c r="CE209">
        <f>붙여넣기데이터!BJ209*0.001</f>
        <v>2.6750000000000003</v>
      </c>
      <c r="CF209">
        <f>붙여넣기데이터!BL209*0.001</f>
        <v>0.29199999999999998</v>
      </c>
      <c r="CG209">
        <f>붙여넣기데이터!BN209*0.001</f>
        <v>0.314</v>
      </c>
      <c r="CH209">
        <f>붙여넣기데이터!BH209*0.001</f>
        <v>1.0999999999999999E-2</v>
      </c>
      <c r="CI209">
        <f>붙여넣기데이터!BP209*0.001</f>
        <v>0</v>
      </c>
    </row>
    <row r="210" spans="4:87" x14ac:dyDescent="0.3">
      <c r="D210" s="1">
        <f>붙여넣기데이터!A210</f>
        <v>45141.550937499997</v>
      </c>
      <c r="E210">
        <f>붙여넣기데이터!AT210</f>
        <v>28.22</v>
      </c>
      <c r="F210">
        <f>붙여넣기데이터!AU210</f>
        <v>73.14</v>
      </c>
      <c r="G210">
        <f>붙여넣기데이터!AV210</f>
        <v>18.850000000000001</v>
      </c>
      <c r="H210">
        <f>붙여넣기데이터!AW210</f>
        <v>92.3</v>
      </c>
      <c r="I210">
        <f>붙여넣기데이터!AX210</f>
        <v>37.5</v>
      </c>
      <c r="J210">
        <f>붙여넣기데이터!AY210</f>
        <v>53</v>
      </c>
      <c r="K210">
        <f>붙여넣기데이터!AZ210</f>
        <v>42.32</v>
      </c>
      <c r="L210">
        <f>붙여넣기데이터!BA210</f>
        <v>40.61</v>
      </c>
      <c r="M210">
        <f>붙여넣기데이터!AJ210</f>
        <v>28.69</v>
      </c>
      <c r="N210">
        <f>붙여넣기데이터!AH210</f>
        <v>28.64</v>
      </c>
      <c r="O210">
        <f>붙여넣기데이터!AS210</f>
        <v>0.02</v>
      </c>
      <c r="P210">
        <f>붙여넣기데이터!AK210</f>
        <v>36.93</v>
      </c>
      <c r="Q210">
        <f>붙여넣기데이터!AL210</f>
        <v>32.130000000000003</v>
      </c>
      <c r="R210">
        <f>붙여넣기데이터!CQ210</f>
        <v>-0.01</v>
      </c>
      <c r="S210">
        <f>붙여넣기데이터!BG210</f>
        <v>10.72</v>
      </c>
      <c r="T210">
        <f>붙여넣기데이터!BF210</f>
        <v>27.66</v>
      </c>
      <c r="U210">
        <f>붙여넣기데이터!AA210</f>
        <v>19.47</v>
      </c>
      <c r="V210">
        <f>붙여넣기데이터!AB210</f>
        <v>68.95</v>
      </c>
      <c r="W210">
        <f>붙여넣기데이터!AC210</f>
        <v>67.55</v>
      </c>
      <c r="X210">
        <f>붙여넣기데이터!AD210</f>
        <v>42.89</v>
      </c>
      <c r="Y210">
        <f>붙여넣기데이터!AE210</f>
        <v>16.899999999999999</v>
      </c>
      <c r="Z210">
        <f>붙여넣기데이터!AF210</f>
        <v>19.87</v>
      </c>
      <c r="AA210">
        <f>붙여넣기데이터!U210</f>
        <v>28.12</v>
      </c>
      <c r="AB210">
        <f>붙여넣기데이터!V210</f>
        <v>28.49</v>
      </c>
      <c r="AC210">
        <f>붙여넣기데이터!AQ210</f>
        <v>0.02</v>
      </c>
      <c r="AD210">
        <f>붙여넣기데이터!BE210</f>
        <v>6.03</v>
      </c>
      <c r="AE210">
        <f>붙여넣기데이터!BD210</f>
        <v>6.08</v>
      </c>
      <c r="AF210">
        <f>붙여넣기데이터!W210</f>
        <v>30.5</v>
      </c>
      <c r="AG210">
        <f>붙여넣기데이터!X210</f>
        <v>30.23</v>
      </c>
      <c r="AH210">
        <f>붙여넣기데이터!Y210</f>
        <v>30.1</v>
      </c>
      <c r="AI210">
        <f>붙여넣기데이터!Z210</f>
        <v>30.85</v>
      </c>
      <c r="AK210">
        <v>0.6694</v>
      </c>
      <c r="AL210">
        <v>73.5</v>
      </c>
      <c r="AM210">
        <v>50.84</v>
      </c>
      <c r="AN210">
        <v>1.159</v>
      </c>
      <c r="AO210">
        <v>15.17</v>
      </c>
      <c r="AP210">
        <v>1.8109999999999999</v>
      </c>
      <c r="AQ210">
        <v>93.53</v>
      </c>
      <c r="AR210">
        <v>98.05</v>
      </c>
      <c r="AS210">
        <v>1.1220000000000001</v>
      </c>
      <c r="AT210">
        <v>8.1809999999999992</v>
      </c>
      <c r="AU210">
        <v>5.5329999999999997E-3</v>
      </c>
      <c r="AV210">
        <v>4.18</v>
      </c>
      <c r="AW210">
        <v>-1.157E-3</v>
      </c>
      <c r="AX210">
        <v>-2.7620000000000001E-3</v>
      </c>
      <c r="AY210">
        <v>4.18</v>
      </c>
      <c r="AZ210">
        <v>-5.5399999999999998E-2</v>
      </c>
      <c r="BA210">
        <v>435.4</v>
      </c>
      <c r="BB210">
        <v>460.8</v>
      </c>
      <c r="BC210" s="88">
        <v>458.9</v>
      </c>
      <c r="BD210">
        <v>271.5</v>
      </c>
      <c r="BE210">
        <v>271.5</v>
      </c>
      <c r="BF210">
        <v>435.9</v>
      </c>
      <c r="BG210">
        <v>164.4</v>
      </c>
      <c r="BH210">
        <v>25.34</v>
      </c>
      <c r="BI210">
        <v>187.4</v>
      </c>
      <c r="BJ210">
        <v>1.8740000000000001</v>
      </c>
      <c r="BK210">
        <v>9.2299999999999993E-2</v>
      </c>
      <c r="BL210">
        <v>15.17</v>
      </c>
      <c r="BM210">
        <v>2.3380000000000001</v>
      </c>
      <c r="BN210">
        <v>17.29</v>
      </c>
      <c r="BO210">
        <v>0.17299999999999999</v>
      </c>
      <c r="BP210">
        <v>5.5339999999999999E-3</v>
      </c>
      <c r="BQ210">
        <v>4.181</v>
      </c>
      <c r="BR210">
        <v>8.5599999999999999E-3</v>
      </c>
      <c r="BS210">
        <v>271.2</v>
      </c>
      <c r="BT210">
        <v>270.89999999999998</v>
      </c>
      <c r="BU210">
        <v>270.7</v>
      </c>
      <c r="BV210">
        <v>270.7</v>
      </c>
      <c r="BW210">
        <v>0.50770000000000004</v>
      </c>
      <c r="BX210">
        <v>-0.3795</v>
      </c>
      <c r="BY210">
        <v>0.1283</v>
      </c>
      <c r="BZ210">
        <v>6.6729999999999998E-2</v>
      </c>
      <c r="CA210">
        <v>3.388E-2</v>
      </c>
      <c r="CB210">
        <v>-2.5319999999999999E-2</v>
      </c>
      <c r="CC210">
        <v>8.5599999999999999E-3</v>
      </c>
      <c r="CD210">
        <f t="shared" si="3"/>
        <v>0.17299999999999999</v>
      </c>
      <c r="CE210">
        <f>붙여넣기데이터!BJ210*0.001</f>
        <v>2.681</v>
      </c>
      <c r="CF210">
        <f>붙여넣기데이터!BL210*0.001</f>
        <v>0.29499999999999998</v>
      </c>
      <c r="CG210">
        <f>붙여넣기데이터!BN210*0.001</f>
        <v>0.316</v>
      </c>
      <c r="CH210">
        <f>붙여넣기데이터!BH210*0.001</f>
        <v>9.0000000000000011E-3</v>
      </c>
      <c r="CI210">
        <f>붙여넣기데이터!BP210*0.001</f>
        <v>0</v>
      </c>
    </row>
    <row r="211" spans="4:87" x14ac:dyDescent="0.3">
      <c r="D211" s="1">
        <f>붙여넣기데이터!A211</f>
        <v>45141.550995370373</v>
      </c>
      <c r="E211">
        <f>붙여넣기데이터!AT211</f>
        <v>28.22</v>
      </c>
      <c r="F211">
        <f>붙여넣기데이터!AU211</f>
        <v>73.14</v>
      </c>
      <c r="G211">
        <f>붙여넣기데이터!AV211</f>
        <v>18.850000000000001</v>
      </c>
      <c r="H211">
        <f>붙여넣기데이터!AW211</f>
        <v>92.39</v>
      </c>
      <c r="I211">
        <f>붙여넣기데이터!AX211</f>
        <v>37.5</v>
      </c>
      <c r="J211">
        <f>붙여넣기데이터!AY211</f>
        <v>52.12</v>
      </c>
      <c r="K211">
        <f>붙여넣기데이터!AZ211</f>
        <v>42.32</v>
      </c>
      <c r="L211">
        <f>붙여넣기데이터!BA211</f>
        <v>40.04</v>
      </c>
      <c r="M211">
        <f>붙여넣기데이터!AJ211</f>
        <v>28.69</v>
      </c>
      <c r="N211">
        <f>붙여넣기데이터!AH211</f>
        <v>28.64</v>
      </c>
      <c r="O211">
        <f>붙여넣기데이터!AS211</f>
        <v>0.02</v>
      </c>
      <c r="P211">
        <f>붙여넣기데이터!AK211</f>
        <v>36.950000000000003</v>
      </c>
      <c r="Q211">
        <f>붙여넣기데이터!AL211</f>
        <v>32.14</v>
      </c>
      <c r="R211">
        <f>붙여넣기데이터!CQ211</f>
        <v>-0.01</v>
      </c>
      <c r="S211">
        <f>붙여넣기데이터!BG211</f>
        <v>10.71</v>
      </c>
      <c r="T211">
        <f>붙여넣기데이터!BF211</f>
        <v>27.68</v>
      </c>
      <c r="U211">
        <f>붙여넣기데이터!AA211</f>
        <v>19.23</v>
      </c>
      <c r="V211">
        <f>붙여넣기데이터!AB211</f>
        <v>68.92</v>
      </c>
      <c r="W211">
        <f>붙여넣기데이터!AC211</f>
        <v>67.55</v>
      </c>
      <c r="X211">
        <f>붙여넣기데이터!AD211</f>
        <v>42.93</v>
      </c>
      <c r="Y211">
        <f>붙여넣기데이터!AE211</f>
        <v>16.89</v>
      </c>
      <c r="Z211">
        <f>붙여넣기데이터!AF211</f>
        <v>19.63</v>
      </c>
      <c r="AA211">
        <f>붙여넣기데이터!U211</f>
        <v>28.12</v>
      </c>
      <c r="AB211">
        <f>붙여넣기데이터!V211</f>
        <v>28.49</v>
      </c>
      <c r="AC211">
        <f>붙여넣기데이터!AQ211</f>
        <v>0.02</v>
      </c>
      <c r="AD211">
        <f>붙여넣기데이터!BE211</f>
        <v>6.03</v>
      </c>
      <c r="AE211">
        <f>붙여넣기데이터!BD211</f>
        <v>6.08</v>
      </c>
      <c r="AF211">
        <f>붙여넣기데이터!W211</f>
        <v>30.5</v>
      </c>
      <c r="AG211">
        <f>붙여넣기데이터!X211</f>
        <v>30.23</v>
      </c>
      <c r="AH211">
        <f>붙여넣기데이터!Y211</f>
        <v>30.09</v>
      </c>
      <c r="AI211">
        <f>붙여넣기데이터!Z211</f>
        <v>30.85</v>
      </c>
      <c r="AK211">
        <v>0.6694</v>
      </c>
      <c r="AL211">
        <v>73.5</v>
      </c>
      <c r="AM211">
        <v>50.87</v>
      </c>
      <c r="AN211">
        <v>1.159</v>
      </c>
      <c r="AO211">
        <v>15.15</v>
      </c>
      <c r="AP211">
        <v>1.8120000000000001</v>
      </c>
      <c r="AQ211">
        <v>92.57</v>
      </c>
      <c r="AR211">
        <v>97.24</v>
      </c>
      <c r="AS211">
        <v>1.1220000000000001</v>
      </c>
      <c r="AT211">
        <v>8.4600000000000009</v>
      </c>
      <c r="AU211">
        <v>5.5329999999999997E-3</v>
      </c>
      <c r="AV211">
        <v>4.18</v>
      </c>
      <c r="AW211">
        <v>-1.157E-3</v>
      </c>
      <c r="AX211">
        <v>-2.7620000000000001E-3</v>
      </c>
      <c r="AY211">
        <v>4.18</v>
      </c>
      <c r="AZ211">
        <v>-5.552E-2</v>
      </c>
      <c r="BA211">
        <v>435.2</v>
      </c>
      <c r="BB211">
        <v>460.7</v>
      </c>
      <c r="BC211" s="88">
        <v>458.8</v>
      </c>
      <c r="BD211">
        <v>271.60000000000002</v>
      </c>
      <c r="BE211">
        <v>271.60000000000002</v>
      </c>
      <c r="BF211">
        <v>435.6</v>
      </c>
      <c r="BG211">
        <v>164</v>
      </c>
      <c r="BH211">
        <v>25.5</v>
      </c>
      <c r="BI211">
        <v>187.3</v>
      </c>
      <c r="BJ211">
        <v>1.835</v>
      </c>
      <c r="BK211">
        <v>9.2350000000000002E-2</v>
      </c>
      <c r="BL211">
        <v>15.15</v>
      </c>
      <c r="BM211">
        <v>2.355</v>
      </c>
      <c r="BN211">
        <v>17.29</v>
      </c>
      <c r="BO211">
        <v>0.16950000000000001</v>
      </c>
      <c r="BP211">
        <v>5.5339999999999999E-3</v>
      </c>
      <c r="BQ211">
        <v>4.181</v>
      </c>
      <c r="BR211">
        <v>8.5599999999999999E-3</v>
      </c>
      <c r="BS211">
        <v>271.2</v>
      </c>
      <c r="BT211">
        <v>270.89999999999998</v>
      </c>
      <c r="BU211">
        <v>270.7</v>
      </c>
      <c r="BV211">
        <v>270.7</v>
      </c>
      <c r="BW211">
        <v>0.51759999999999995</v>
      </c>
      <c r="BX211">
        <v>-0.3795</v>
      </c>
      <c r="BY211">
        <v>0.1381</v>
      </c>
      <c r="BZ211">
        <v>6.1960000000000001E-2</v>
      </c>
      <c r="CA211">
        <v>3.2070000000000001E-2</v>
      </c>
      <c r="CB211">
        <v>-2.351E-2</v>
      </c>
      <c r="CC211">
        <v>8.5599999999999999E-3</v>
      </c>
      <c r="CD211">
        <f t="shared" si="3"/>
        <v>0.16950000000000001</v>
      </c>
      <c r="CE211">
        <f>붙여넣기데이터!BJ211*0.001</f>
        <v>2.6840000000000002</v>
      </c>
      <c r="CF211">
        <f>붙여넣기데이터!BL211*0.001</f>
        <v>0.29199999999999998</v>
      </c>
      <c r="CG211">
        <f>붙여넣기데이터!BN211*0.001</f>
        <v>0.312</v>
      </c>
      <c r="CH211">
        <f>붙여넣기데이터!BH211*0.001</f>
        <v>9.0000000000000011E-3</v>
      </c>
      <c r="CI211">
        <f>붙여넣기데이터!BP211*0.001</f>
        <v>0</v>
      </c>
    </row>
    <row r="212" spans="4:87" x14ac:dyDescent="0.3">
      <c r="D212" s="1">
        <f>붙여넣기데이터!A212</f>
        <v>45141.551053240742</v>
      </c>
      <c r="E212">
        <f>붙여넣기데이터!AT212</f>
        <v>28.21</v>
      </c>
      <c r="F212">
        <f>붙여넣기데이터!AU212</f>
        <v>73.03</v>
      </c>
      <c r="G212">
        <f>붙여넣기데이터!AV212</f>
        <v>18.850000000000001</v>
      </c>
      <c r="H212">
        <f>붙여넣기데이터!AW212</f>
        <v>92.51</v>
      </c>
      <c r="I212">
        <f>붙여넣기데이터!AX212</f>
        <v>37.590000000000003</v>
      </c>
      <c r="J212">
        <f>붙여넣기데이터!AY212</f>
        <v>54.74</v>
      </c>
      <c r="K212">
        <f>붙여넣기데이터!AZ212</f>
        <v>42.32</v>
      </c>
      <c r="L212">
        <f>붙여넣기데이터!BA212</f>
        <v>40.590000000000003</v>
      </c>
      <c r="M212">
        <f>붙여넣기데이터!AJ212</f>
        <v>28.69</v>
      </c>
      <c r="N212">
        <f>붙여넣기데이터!AH212</f>
        <v>28.64</v>
      </c>
      <c r="O212">
        <f>붙여넣기데이터!AS212</f>
        <v>0.02</v>
      </c>
      <c r="P212">
        <f>붙여넣기데이터!AK212</f>
        <v>36.950000000000003</v>
      </c>
      <c r="Q212">
        <f>붙여넣기데이터!AL212</f>
        <v>32.15</v>
      </c>
      <c r="R212">
        <f>붙여넣기데이터!CQ212</f>
        <v>-0.01</v>
      </c>
      <c r="S212">
        <f>붙여넣기데이터!BG212</f>
        <v>10.69</v>
      </c>
      <c r="T212">
        <f>붙여넣기데이터!BF212</f>
        <v>27.71</v>
      </c>
      <c r="U212">
        <f>붙여넣기데이터!AA212</f>
        <v>18.940000000000001</v>
      </c>
      <c r="V212">
        <f>붙여넣기데이터!AB212</f>
        <v>68.88</v>
      </c>
      <c r="W212">
        <f>붙여넣기데이터!AC212</f>
        <v>67.53</v>
      </c>
      <c r="X212">
        <f>붙여넣기데이터!AD212</f>
        <v>42.96</v>
      </c>
      <c r="Y212">
        <f>붙여넣기데이터!AE212</f>
        <v>16.87</v>
      </c>
      <c r="Z212">
        <f>붙여넣기데이터!AF212</f>
        <v>19.34</v>
      </c>
      <c r="AA212">
        <f>붙여넣기데이터!U212</f>
        <v>28.11</v>
      </c>
      <c r="AB212">
        <f>붙여넣기데이터!V212</f>
        <v>28.49</v>
      </c>
      <c r="AC212">
        <f>붙여넣기데이터!AQ212</f>
        <v>0.02</v>
      </c>
      <c r="AD212">
        <f>붙여넣기데이터!BE212</f>
        <v>6.03</v>
      </c>
      <c r="AE212">
        <f>붙여넣기데이터!BD212</f>
        <v>6.09</v>
      </c>
      <c r="AF212">
        <f>붙여넣기데이터!W212</f>
        <v>30.5</v>
      </c>
      <c r="AG212">
        <f>붙여넣기데이터!X212</f>
        <v>30.23</v>
      </c>
      <c r="AH212">
        <f>붙여넣기데이터!Y212</f>
        <v>30.1</v>
      </c>
      <c r="AI212">
        <f>붙여넣기데이터!Z212</f>
        <v>30.86</v>
      </c>
      <c r="AK212">
        <v>0.6694</v>
      </c>
      <c r="AL212">
        <v>73.400000000000006</v>
      </c>
      <c r="AM212">
        <v>50.92</v>
      </c>
      <c r="AN212">
        <v>1.159</v>
      </c>
      <c r="AO212">
        <v>15.05</v>
      </c>
      <c r="AP212">
        <v>1.81</v>
      </c>
      <c r="AQ212">
        <v>95.82</v>
      </c>
      <c r="AR212">
        <v>98.02</v>
      </c>
      <c r="AS212">
        <v>1.121</v>
      </c>
      <c r="AT212">
        <v>3.9820000000000002</v>
      </c>
      <c r="AU212">
        <v>5.5329999999999997E-3</v>
      </c>
      <c r="AV212">
        <v>4.18</v>
      </c>
      <c r="AW212">
        <v>-1.157E-3</v>
      </c>
      <c r="AX212">
        <v>-2.7620000000000001E-3</v>
      </c>
      <c r="AY212">
        <v>4.18</v>
      </c>
      <c r="AZ212">
        <v>-5.5399999999999998E-2</v>
      </c>
      <c r="BA212">
        <v>434.9</v>
      </c>
      <c r="BB212">
        <v>460.6</v>
      </c>
      <c r="BC212" s="88">
        <v>458.8</v>
      </c>
      <c r="BD212">
        <v>271.60000000000002</v>
      </c>
      <c r="BE212">
        <v>271.60000000000002</v>
      </c>
      <c r="BF212">
        <v>435.4</v>
      </c>
      <c r="BG212">
        <v>163.69999999999999</v>
      </c>
      <c r="BH212">
        <v>25.67</v>
      </c>
      <c r="BI212">
        <v>187.1</v>
      </c>
      <c r="BJ212">
        <v>1.81</v>
      </c>
      <c r="BK212">
        <v>9.1929999999999998E-2</v>
      </c>
      <c r="BL212">
        <v>15.05</v>
      </c>
      <c r="BM212">
        <v>2.359</v>
      </c>
      <c r="BN212">
        <v>17.2</v>
      </c>
      <c r="BO212">
        <v>0.16639999999999999</v>
      </c>
      <c r="BP212">
        <v>5.5339999999999999E-3</v>
      </c>
      <c r="BQ212">
        <v>4.181</v>
      </c>
      <c r="BR212">
        <v>8.7910000000000002E-3</v>
      </c>
      <c r="BS212">
        <v>271.2</v>
      </c>
      <c r="BT212">
        <v>270.8</v>
      </c>
      <c r="BU212">
        <v>270.7</v>
      </c>
      <c r="BV212">
        <v>270.7</v>
      </c>
      <c r="BW212">
        <v>0.53059999999999996</v>
      </c>
      <c r="BX212">
        <v>-0.4022</v>
      </c>
      <c r="BY212">
        <v>0.1283</v>
      </c>
      <c r="BZ212">
        <v>6.8500000000000005E-2</v>
      </c>
      <c r="CA212">
        <v>3.635E-2</v>
      </c>
      <c r="CB212">
        <v>-2.7550000000000002E-2</v>
      </c>
      <c r="CC212">
        <v>8.7910000000000002E-3</v>
      </c>
      <c r="CD212">
        <f t="shared" si="3"/>
        <v>0.16639999999999999</v>
      </c>
      <c r="CE212">
        <f>붙여넣기데이터!BJ212*0.001</f>
        <v>2.681</v>
      </c>
      <c r="CF212">
        <f>붙여넣기데이터!BL212*0.001</f>
        <v>0.29499999999999998</v>
      </c>
      <c r="CG212">
        <f>붙여넣기데이터!BN212*0.001</f>
        <v>0.312</v>
      </c>
      <c r="CH212">
        <f>붙여넣기데이터!BH212*0.001</f>
        <v>9.0000000000000011E-3</v>
      </c>
      <c r="CI212">
        <f>붙여넣기데이터!BP212*0.001</f>
        <v>0</v>
      </c>
    </row>
    <row r="213" spans="4:87" x14ac:dyDescent="0.3">
      <c r="D213" s="1">
        <f>붙여넣기데이터!A213</f>
        <v>45141.551111111112</v>
      </c>
      <c r="E213">
        <f>붙여넣기데이터!AT213</f>
        <v>28.21</v>
      </c>
      <c r="F213">
        <f>붙여넣기데이터!AU213</f>
        <v>72.94</v>
      </c>
      <c r="G213">
        <f>붙여넣기데이터!AV213</f>
        <v>18.850000000000001</v>
      </c>
      <c r="H213">
        <f>붙여넣기데이터!AW213</f>
        <v>92.51</v>
      </c>
      <c r="I213">
        <f>붙여넣기데이터!AX213</f>
        <v>37.590000000000003</v>
      </c>
      <c r="J213">
        <f>붙여넣기데이터!AY213</f>
        <v>53.83</v>
      </c>
      <c r="K213">
        <f>붙여넣기데이터!AZ213</f>
        <v>42.42</v>
      </c>
      <c r="L213">
        <f>붙여넣기데이터!BA213</f>
        <v>41.04</v>
      </c>
      <c r="M213">
        <f>붙여넣기데이터!AJ213</f>
        <v>28.69</v>
      </c>
      <c r="N213">
        <f>붙여넣기데이터!AH213</f>
        <v>28.64</v>
      </c>
      <c r="O213">
        <f>붙여넣기데이터!AS213</f>
        <v>0.02</v>
      </c>
      <c r="P213">
        <f>붙여넣기데이터!AK213</f>
        <v>36.950000000000003</v>
      </c>
      <c r="Q213">
        <f>붙여넣기데이터!AL213</f>
        <v>32.159999999999997</v>
      </c>
      <c r="R213">
        <f>붙여넣기데이터!CQ213</f>
        <v>-0.01</v>
      </c>
      <c r="S213">
        <f>붙여넣기데이터!BG213</f>
        <v>10.64</v>
      </c>
      <c r="T213">
        <f>붙여넣기데이터!BF213</f>
        <v>27.75</v>
      </c>
      <c r="U213">
        <f>붙여넣기데이터!AA213</f>
        <v>18.66</v>
      </c>
      <c r="V213">
        <f>붙여넣기데이터!AB213</f>
        <v>68.819999999999993</v>
      </c>
      <c r="W213">
        <f>붙여넣기데이터!AC213</f>
        <v>67.5</v>
      </c>
      <c r="X213">
        <f>붙여넣기데이터!AD213</f>
        <v>42.99</v>
      </c>
      <c r="Y213">
        <f>붙여넣기데이터!AE213</f>
        <v>16.84</v>
      </c>
      <c r="Z213">
        <f>붙여넣기데이터!AF213</f>
        <v>19.04</v>
      </c>
      <c r="AA213">
        <f>붙여넣기데이터!U213</f>
        <v>28.12</v>
      </c>
      <c r="AB213">
        <f>붙여넣기데이터!V213</f>
        <v>28.49</v>
      </c>
      <c r="AC213">
        <f>붙여넣기데이터!AQ213</f>
        <v>0.02</v>
      </c>
      <c r="AD213">
        <f>붙여넣기데이터!BE213</f>
        <v>6.03</v>
      </c>
      <c r="AE213">
        <f>붙여넣기데이터!BD213</f>
        <v>6.09</v>
      </c>
      <c r="AF213">
        <f>붙여넣기데이터!W213</f>
        <v>30.5</v>
      </c>
      <c r="AG213">
        <f>붙여넣기데이터!X213</f>
        <v>30.23</v>
      </c>
      <c r="AH213">
        <f>붙여넣기데이터!Y213</f>
        <v>30.1</v>
      </c>
      <c r="AI213">
        <f>붙여넣기데이터!Z213</f>
        <v>30.85</v>
      </c>
      <c r="AK213">
        <v>0.6694</v>
      </c>
      <c r="AL213">
        <v>73.34</v>
      </c>
      <c r="AM213">
        <v>50.92</v>
      </c>
      <c r="AN213">
        <v>1.159</v>
      </c>
      <c r="AO213">
        <v>15.01</v>
      </c>
      <c r="AP213">
        <v>1.81</v>
      </c>
      <c r="AQ213">
        <v>94.82</v>
      </c>
      <c r="AR213">
        <v>99.07</v>
      </c>
      <c r="AS213">
        <v>1.121</v>
      </c>
      <c r="AT213">
        <v>7.6879999999999997</v>
      </c>
      <c r="AU213">
        <v>5.5329999999999997E-3</v>
      </c>
      <c r="AV213">
        <v>4.18</v>
      </c>
      <c r="AW213">
        <v>-1.157E-3</v>
      </c>
      <c r="AX213">
        <v>-2.761E-3</v>
      </c>
      <c r="AY213">
        <v>4.18</v>
      </c>
      <c r="AZ213">
        <v>-5.5280000000000003E-2</v>
      </c>
      <c r="BA213">
        <v>434.7</v>
      </c>
      <c r="BB213">
        <v>460.4</v>
      </c>
      <c r="BC213" s="88">
        <v>458.6</v>
      </c>
      <c r="BD213">
        <v>271.7</v>
      </c>
      <c r="BE213">
        <v>271.7</v>
      </c>
      <c r="BF213">
        <v>435.1</v>
      </c>
      <c r="BG213">
        <v>163.4</v>
      </c>
      <c r="BH213">
        <v>25.7</v>
      </c>
      <c r="BI213">
        <v>187</v>
      </c>
      <c r="BJ213">
        <v>1.7729999999999999</v>
      </c>
      <c r="BK213">
        <v>9.1840000000000005E-2</v>
      </c>
      <c r="BL213">
        <v>15.01</v>
      </c>
      <c r="BM213">
        <v>2.36</v>
      </c>
      <c r="BN213">
        <v>17.170000000000002</v>
      </c>
      <c r="BO213">
        <v>0.1628</v>
      </c>
      <c r="BP213">
        <v>5.5339999999999999E-3</v>
      </c>
      <c r="BQ213">
        <v>4.181</v>
      </c>
      <c r="BR213">
        <v>8.5599999999999999E-3</v>
      </c>
      <c r="BS213">
        <v>271.2</v>
      </c>
      <c r="BT213">
        <v>270.8</v>
      </c>
      <c r="BU213">
        <v>270.7</v>
      </c>
      <c r="BV213">
        <v>270.7</v>
      </c>
      <c r="BW213">
        <v>0.53059999999999996</v>
      </c>
      <c r="BX213">
        <v>-0.4022</v>
      </c>
      <c r="BY213">
        <v>0.1283</v>
      </c>
      <c r="BZ213">
        <v>6.6699999999999995E-2</v>
      </c>
      <c r="CA213">
        <v>3.5389999999999998E-2</v>
      </c>
      <c r="CB213">
        <v>-2.683E-2</v>
      </c>
      <c r="CC213">
        <v>8.5599999999999999E-3</v>
      </c>
      <c r="CD213">
        <f t="shared" si="3"/>
        <v>0.1628</v>
      </c>
      <c r="CE213">
        <f>붙여넣기데이터!BJ213*0.001</f>
        <v>2.6859999999999999</v>
      </c>
      <c r="CF213">
        <f>붙여넣기데이터!BL213*0.001</f>
        <v>0.29499999999999998</v>
      </c>
      <c r="CG213">
        <f>붙여넣기데이터!BN213*0.001</f>
        <v>0.314</v>
      </c>
      <c r="CH213">
        <f>붙여넣기데이터!BH213*0.001</f>
        <v>1.2E-2</v>
      </c>
      <c r="CI213">
        <f>붙여넣기데이터!BP213*0.001</f>
        <v>0</v>
      </c>
    </row>
    <row r="214" spans="4:87" x14ac:dyDescent="0.3">
      <c r="D214" s="1">
        <f>붙여넣기데이터!A214</f>
        <v>45141.551168981481</v>
      </c>
      <c r="E214">
        <f>붙여넣기데이터!AT214</f>
        <v>28.21</v>
      </c>
      <c r="F214">
        <f>붙여넣기데이터!AU214</f>
        <v>72.930000000000007</v>
      </c>
      <c r="G214">
        <f>붙여넣기데이터!AV214</f>
        <v>18.850000000000001</v>
      </c>
      <c r="H214">
        <f>붙여넣기데이터!AW214</f>
        <v>92.43</v>
      </c>
      <c r="I214">
        <f>붙여넣기데이터!AX214</f>
        <v>37.590000000000003</v>
      </c>
      <c r="J214">
        <f>붙여넣기데이터!AY214</f>
        <v>54.07</v>
      </c>
      <c r="K214">
        <f>붙여넣기데이터!AZ214</f>
        <v>42.42</v>
      </c>
      <c r="L214">
        <f>붙여넣기데이터!BA214</f>
        <v>41.18</v>
      </c>
      <c r="M214">
        <f>붙여넣기데이터!AJ214</f>
        <v>28.69</v>
      </c>
      <c r="N214">
        <f>붙여넣기데이터!AH214</f>
        <v>28.64</v>
      </c>
      <c r="O214">
        <f>붙여넣기데이터!AS214</f>
        <v>0.02</v>
      </c>
      <c r="P214">
        <f>붙여넣기데이터!AK214</f>
        <v>36.96</v>
      </c>
      <c r="Q214">
        <f>붙여넣기데이터!AL214</f>
        <v>32.18</v>
      </c>
      <c r="R214">
        <f>붙여넣기데이터!CQ214</f>
        <v>-0.01</v>
      </c>
      <c r="S214">
        <f>붙여넣기데이터!BG214</f>
        <v>10.58</v>
      </c>
      <c r="T214">
        <f>붙여넣기데이터!BF214</f>
        <v>27.79</v>
      </c>
      <c r="U214">
        <f>붙여넣기데이터!AA214</f>
        <v>18.39</v>
      </c>
      <c r="V214">
        <f>붙여넣기데이터!AB214</f>
        <v>68.77</v>
      </c>
      <c r="W214">
        <f>붙여넣기데이터!AC214</f>
        <v>67.459999999999994</v>
      </c>
      <c r="X214">
        <f>붙여넣기데이터!AD214</f>
        <v>43.03</v>
      </c>
      <c r="Y214">
        <f>붙여넣기데이터!AE214</f>
        <v>16.79</v>
      </c>
      <c r="Z214">
        <f>붙여넣기데이터!AF214</f>
        <v>18.75</v>
      </c>
      <c r="AA214">
        <f>붙여넣기데이터!U214</f>
        <v>28.12</v>
      </c>
      <c r="AB214">
        <f>붙여넣기데이터!V214</f>
        <v>28.5</v>
      </c>
      <c r="AC214">
        <f>붙여넣기데이터!AQ214</f>
        <v>0.02</v>
      </c>
      <c r="AD214">
        <f>붙여넣기데이터!BE214</f>
        <v>6.03</v>
      </c>
      <c r="AE214">
        <f>붙여넣기데이터!BD214</f>
        <v>6.09</v>
      </c>
      <c r="AF214">
        <f>붙여넣기데이터!W214</f>
        <v>30.5</v>
      </c>
      <c r="AG214">
        <f>붙여넣기데이터!X214</f>
        <v>30.23</v>
      </c>
      <c r="AH214">
        <f>붙여넣기데이터!Y214</f>
        <v>30.09</v>
      </c>
      <c r="AI214">
        <f>붙여넣기데이터!Z214</f>
        <v>30.86</v>
      </c>
      <c r="AK214">
        <v>0.6694</v>
      </c>
      <c r="AL214">
        <v>73.33</v>
      </c>
      <c r="AM214">
        <v>50.89</v>
      </c>
      <c r="AN214">
        <v>1.159</v>
      </c>
      <c r="AO214">
        <v>15.03</v>
      </c>
      <c r="AP214">
        <v>1.81</v>
      </c>
      <c r="AQ214">
        <v>95.08</v>
      </c>
      <c r="AR214">
        <v>99.26</v>
      </c>
      <c r="AS214">
        <v>1.121</v>
      </c>
      <c r="AT214">
        <v>7.5720000000000001</v>
      </c>
      <c r="AU214">
        <v>5.5329999999999997E-3</v>
      </c>
      <c r="AV214">
        <v>4.18</v>
      </c>
      <c r="AW214">
        <v>-1.157E-3</v>
      </c>
      <c r="AX214">
        <v>-2.761E-3</v>
      </c>
      <c r="AY214">
        <v>4.18</v>
      </c>
      <c r="AZ214">
        <v>-5.5169999999999997E-2</v>
      </c>
      <c r="BA214">
        <v>434.6</v>
      </c>
      <c r="BB214">
        <v>460.3</v>
      </c>
      <c r="BC214" s="88">
        <v>458.5</v>
      </c>
      <c r="BD214">
        <v>271.8</v>
      </c>
      <c r="BE214">
        <v>271.8</v>
      </c>
      <c r="BF214">
        <v>435</v>
      </c>
      <c r="BG214">
        <v>163.19999999999999</v>
      </c>
      <c r="BH214">
        <v>25.71</v>
      </c>
      <c r="BI214">
        <v>186.8</v>
      </c>
      <c r="BJ214">
        <v>1.762</v>
      </c>
      <c r="BK214">
        <v>9.2069999999999999E-2</v>
      </c>
      <c r="BL214">
        <v>15.03</v>
      </c>
      <c r="BM214">
        <v>2.367</v>
      </c>
      <c r="BN214">
        <v>17.190000000000001</v>
      </c>
      <c r="BO214">
        <v>0.16220000000000001</v>
      </c>
      <c r="BP214">
        <v>5.5339999999999999E-3</v>
      </c>
      <c r="BQ214">
        <v>4.181</v>
      </c>
      <c r="BR214">
        <v>8.7910000000000002E-3</v>
      </c>
      <c r="BS214">
        <v>271.2</v>
      </c>
      <c r="BT214">
        <v>270.8</v>
      </c>
      <c r="BU214">
        <v>270.7</v>
      </c>
      <c r="BV214">
        <v>270.7</v>
      </c>
      <c r="BW214">
        <v>0.54039999999999999</v>
      </c>
      <c r="BX214">
        <v>-0.4022</v>
      </c>
      <c r="BY214">
        <v>0.13819999999999999</v>
      </c>
      <c r="BZ214">
        <v>6.361E-2</v>
      </c>
      <c r="CA214">
        <v>3.4380000000000001E-2</v>
      </c>
      <c r="CB214">
        <v>-2.5590000000000002E-2</v>
      </c>
      <c r="CC214">
        <v>8.7910000000000002E-3</v>
      </c>
      <c r="CD214">
        <f t="shared" si="3"/>
        <v>0.16220000000000001</v>
      </c>
      <c r="CE214">
        <f>붙여넣기데이터!BJ214*0.001</f>
        <v>2.6930000000000001</v>
      </c>
      <c r="CF214">
        <f>붙여넣기데이터!BL214*0.001</f>
        <v>0.29199999999999998</v>
      </c>
      <c r="CG214">
        <f>붙여넣기데이터!BN214*0.001</f>
        <v>0.309</v>
      </c>
      <c r="CH214">
        <f>붙여넣기데이터!BH214*0.001</f>
        <v>1.2E-2</v>
      </c>
      <c r="CI214">
        <f>붙여넣기데이터!BP214*0.001</f>
        <v>0</v>
      </c>
    </row>
    <row r="215" spans="4:87" x14ac:dyDescent="0.3">
      <c r="D215" s="1">
        <f>붙여넣기데이터!A215</f>
        <v>45141.551226851851</v>
      </c>
      <c r="E215">
        <f>붙여넣기데이터!AT215</f>
        <v>28.21</v>
      </c>
      <c r="F215">
        <f>붙여넣기데이터!AU215</f>
        <v>73.040000000000006</v>
      </c>
      <c r="G215">
        <f>붙여넣기데이터!AV215</f>
        <v>18.850000000000001</v>
      </c>
      <c r="H215">
        <f>붙여넣기데이터!AW215</f>
        <v>92.4</v>
      </c>
      <c r="I215">
        <f>붙여넣기데이터!AX215</f>
        <v>37.590000000000003</v>
      </c>
      <c r="J215">
        <f>붙여넣기데이터!AY215</f>
        <v>55.07</v>
      </c>
      <c r="K215">
        <f>붙여넣기데이터!AZ215</f>
        <v>42.53</v>
      </c>
      <c r="L215">
        <f>붙여넣기데이터!BA215</f>
        <v>41.33</v>
      </c>
      <c r="M215">
        <f>붙여넣기데이터!AJ215</f>
        <v>28.69</v>
      </c>
      <c r="N215">
        <f>붙여넣기데이터!AH215</f>
        <v>28.64</v>
      </c>
      <c r="O215">
        <f>붙여넣기데이터!AS215</f>
        <v>0.02</v>
      </c>
      <c r="P215">
        <f>붙여넣기데이터!AK215</f>
        <v>36.97</v>
      </c>
      <c r="Q215">
        <f>붙여넣기데이터!AL215</f>
        <v>32.19</v>
      </c>
      <c r="R215">
        <f>붙여넣기데이터!CQ215</f>
        <v>-0.01</v>
      </c>
      <c r="S215">
        <f>붙여넣기데이터!BG215</f>
        <v>10.5</v>
      </c>
      <c r="T215">
        <f>붙여넣기데이터!BF215</f>
        <v>27.77</v>
      </c>
      <c r="U215">
        <f>붙여넣기데이터!AA215</f>
        <v>18.18</v>
      </c>
      <c r="V215">
        <f>붙여넣기데이터!AB215</f>
        <v>68.73</v>
      </c>
      <c r="W215">
        <f>붙여넣기데이터!AC215</f>
        <v>67.42</v>
      </c>
      <c r="X215">
        <f>붙여넣기데이터!AD215</f>
        <v>43.07</v>
      </c>
      <c r="Y215">
        <f>붙여넣기데이터!AE215</f>
        <v>16.71</v>
      </c>
      <c r="Z215">
        <f>붙여넣기데이터!AF215</f>
        <v>18.52</v>
      </c>
      <c r="AA215">
        <f>붙여넣기데이터!U215</f>
        <v>28.11</v>
      </c>
      <c r="AB215">
        <f>붙여넣기데이터!V215</f>
        <v>28.5</v>
      </c>
      <c r="AC215">
        <f>붙여넣기데이터!AQ215</f>
        <v>0.02</v>
      </c>
      <c r="AD215">
        <f>붙여넣기데이터!BE215</f>
        <v>6.02</v>
      </c>
      <c r="AE215">
        <f>붙여넣기데이터!BD215</f>
        <v>6.08</v>
      </c>
      <c r="AF215">
        <f>붙여넣기데이터!W215</f>
        <v>30.5</v>
      </c>
      <c r="AG215">
        <f>붙여넣기데이터!X215</f>
        <v>30.23</v>
      </c>
      <c r="AH215">
        <f>붙여넣기데이터!Y215</f>
        <v>30.09</v>
      </c>
      <c r="AI215">
        <f>붙여넣기데이터!Z215</f>
        <v>30.86</v>
      </c>
      <c r="AK215">
        <v>0.6694</v>
      </c>
      <c r="AL215">
        <v>73.400000000000006</v>
      </c>
      <c r="AM215">
        <v>50.88</v>
      </c>
      <c r="AN215">
        <v>1.159</v>
      </c>
      <c r="AO215">
        <v>15.08</v>
      </c>
      <c r="AP215">
        <v>1.81</v>
      </c>
      <c r="AQ215">
        <v>96.18</v>
      </c>
      <c r="AR215">
        <v>99.93</v>
      </c>
      <c r="AS215">
        <v>1.121</v>
      </c>
      <c r="AT215">
        <v>6.7919999999999998</v>
      </c>
      <c r="AU215">
        <v>5.5329999999999997E-3</v>
      </c>
      <c r="AV215">
        <v>4.18</v>
      </c>
      <c r="AW215">
        <v>-1.157E-3</v>
      </c>
      <c r="AX215">
        <v>-2.761E-3</v>
      </c>
      <c r="AY215">
        <v>4.18</v>
      </c>
      <c r="AZ215">
        <v>-5.5169999999999997E-2</v>
      </c>
      <c r="BA215">
        <v>434.5</v>
      </c>
      <c r="BB215">
        <v>460.3</v>
      </c>
      <c r="BC215" s="88">
        <v>458.5</v>
      </c>
      <c r="BD215">
        <v>271.8</v>
      </c>
      <c r="BE215">
        <v>271.8</v>
      </c>
      <c r="BF215">
        <v>434.9</v>
      </c>
      <c r="BG215">
        <v>163.1</v>
      </c>
      <c r="BH215">
        <v>25.73</v>
      </c>
      <c r="BI215">
        <v>186.7</v>
      </c>
      <c r="BJ215">
        <v>1.7609999999999999</v>
      </c>
      <c r="BK215">
        <v>9.2469999999999997E-2</v>
      </c>
      <c r="BL215">
        <v>15.08</v>
      </c>
      <c r="BM215">
        <v>2.379</v>
      </c>
      <c r="BN215">
        <v>17.260000000000002</v>
      </c>
      <c r="BO215">
        <v>0.16289999999999999</v>
      </c>
      <c r="BP215">
        <v>5.5339999999999999E-3</v>
      </c>
      <c r="BQ215">
        <v>4.181</v>
      </c>
      <c r="BR215">
        <v>9.0229999999999998E-3</v>
      </c>
      <c r="BS215">
        <v>271.3</v>
      </c>
      <c r="BT215">
        <v>270.89999999999998</v>
      </c>
      <c r="BU215">
        <v>270.7</v>
      </c>
      <c r="BV215">
        <v>270.7</v>
      </c>
      <c r="BW215">
        <v>0.54020000000000001</v>
      </c>
      <c r="BX215">
        <v>-0.40200000000000002</v>
      </c>
      <c r="BY215">
        <v>0.1381</v>
      </c>
      <c r="BZ215">
        <v>6.5310000000000007E-2</v>
      </c>
      <c r="CA215">
        <v>3.5279999999999999E-2</v>
      </c>
      <c r="CB215">
        <v>-2.6259999999999999E-2</v>
      </c>
      <c r="CC215">
        <v>9.0229999999999998E-3</v>
      </c>
      <c r="CD215">
        <f t="shared" si="3"/>
        <v>0.16289999999999999</v>
      </c>
      <c r="CE215">
        <f>붙여넣기데이터!BJ215*0.001</f>
        <v>2.6949999999999998</v>
      </c>
      <c r="CF215">
        <f>붙여넣기데이터!BL215*0.001</f>
        <v>0.29699999999999999</v>
      </c>
      <c r="CG215">
        <f>붙여넣기데이터!BN215*0.001</f>
        <v>0.312</v>
      </c>
      <c r="CH215">
        <f>붙여넣기데이터!BH215*0.001</f>
        <v>1.2E-2</v>
      </c>
      <c r="CI215">
        <f>붙여넣기데이터!BP215*0.001</f>
        <v>0</v>
      </c>
    </row>
    <row r="216" spans="4:87" x14ac:dyDescent="0.3">
      <c r="D216" s="1">
        <f>붙여넣기데이터!A216</f>
        <v>45141.55128472222</v>
      </c>
      <c r="E216">
        <f>붙여넣기데이터!AT216</f>
        <v>28.21</v>
      </c>
      <c r="F216">
        <f>붙여넣기데이터!AU216</f>
        <v>73.05</v>
      </c>
      <c r="G216">
        <f>붙여넣기데이터!AV216</f>
        <v>18.850000000000001</v>
      </c>
      <c r="H216">
        <f>붙여넣기데이터!AW216</f>
        <v>92.3</v>
      </c>
      <c r="I216">
        <f>붙여넣기데이터!AX216</f>
        <v>37.590000000000003</v>
      </c>
      <c r="J216">
        <f>붙여넣기데이터!AY216</f>
        <v>56.02</v>
      </c>
      <c r="K216">
        <f>붙여넣기데이터!AZ216</f>
        <v>42.53</v>
      </c>
      <c r="L216">
        <f>붙여넣기데이터!BA216</f>
        <v>42.33</v>
      </c>
      <c r="M216">
        <f>붙여넣기데이터!AJ216</f>
        <v>28.69</v>
      </c>
      <c r="N216">
        <f>붙여넣기데이터!AH216</f>
        <v>28.64</v>
      </c>
      <c r="O216">
        <f>붙여넣기데이터!AS216</f>
        <v>0.02</v>
      </c>
      <c r="P216">
        <f>붙여넣기데이터!AK216</f>
        <v>36.97</v>
      </c>
      <c r="Q216">
        <f>붙여넣기데이터!AL216</f>
        <v>32.200000000000003</v>
      </c>
      <c r="R216">
        <f>붙여넣기데이터!CQ216</f>
        <v>-0.01</v>
      </c>
      <c r="S216">
        <f>붙여넣기데이터!BG216</f>
        <v>10.45</v>
      </c>
      <c r="T216">
        <f>붙여넣기데이터!BF216</f>
        <v>27.78</v>
      </c>
      <c r="U216">
        <f>붙여넣기데이터!AA216</f>
        <v>18</v>
      </c>
      <c r="V216">
        <f>붙여넣기데이터!AB216</f>
        <v>68.7</v>
      </c>
      <c r="W216">
        <f>붙여넣기데이터!AC216</f>
        <v>67.37</v>
      </c>
      <c r="X216">
        <f>붙여넣기데이터!AD216</f>
        <v>43.1</v>
      </c>
      <c r="Y216">
        <f>붙여넣기데이터!AE216</f>
        <v>16.66</v>
      </c>
      <c r="Z216">
        <f>붙여넣기데이터!AF216</f>
        <v>18.38</v>
      </c>
      <c r="AA216">
        <f>붙여넣기데이터!U216</f>
        <v>28.11</v>
      </c>
      <c r="AB216">
        <f>붙여넣기데이터!V216</f>
        <v>28.5</v>
      </c>
      <c r="AC216">
        <f>붙여넣기데이터!AQ216</f>
        <v>0.02</v>
      </c>
      <c r="AD216">
        <f>붙여넣기데이터!BE216</f>
        <v>6.03</v>
      </c>
      <c r="AE216">
        <f>붙여넣기데이터!BD216</f>
        <v>6.09</v>
      </c>
      <c r="AF216">
        <f>붙여넣기데이터!W216</f>
        <v>30.5</v>
      </c>
      <c r="AG216">
        <f>붙여넣기데이터!X216</f>
        <v>30.23</v>
      </c>
      <c r="AH216">
        <f>붙여넣기데이터!Y216</f>
        <v>30.09</v>
      </c>
      <c r="AI216">
        <f>붙여넣기데이터!Z216</f>
        <v>30.86</v>
      </c>
      <c r="AK216">
        <v>0.6694</v>
      </c>
      <c r="AL216">
        <v>73.41</v>
      </c>
      <c r="AM216">
        <v>50.84</v>
      </c>
      <c r="AN216">
        <v>1.159</v>
      </c>
      <c r="AO216">
        <v>15.11</v>
      </c>
      <c r="AP216">
        <v>1.8089999999999999</v>
      </c>
      <c r="AQ216">
        <v>97.23</v>
      </c>
      <c r="AR216">
        <v>101.4</v>
      </c>
      <c r="AS216">
        <v>1.121</v>
      </c>
      <c r="AT216">
        <v>7.4950000000000001</v>
      </c>
      <c r="AU216">
        <v>5.5329999999999997E-3</v>
      </c>
      <c r="AV216">
        <v>4.18</v>
      </c>
      <c r="AW216">
        <v>-1.157E-3</v>
      </c>
      <c r="AX216">
        <v>-2.761E-3</v>
      </c>
      <c r="AY216">
        <v>4.18</v>
      </c>
      <c r="AZ216">
        <v>-5.5050000000000002E-2</v>
      </c>
      <c r="BA216">
        <v>434.5</v>
      </c>
      <c r="BB216">
        <v>460.2</v>
      </c>
      <c r="BC216" s="88">
        <v>458.4</v>
      </c>
      <c r="BD216">
        <v>271.89999999999998</v>
      </c>
      <c r="BE216">
        <v>271.89999999999998</v>
      </c>
      <c r="BF216">
        <v>434.9</v>
      </c>
      <c r="BG216">
        <v>163</v>
      </c>
      <c r="BH216">
        <v>25.74</v>
      </c>
      <c r="BI216">
        <v>186.5</v>
      </c>
      <c r="BJ216">
        <v>1.7889999999999999</v>
      </c>
      <c r="BK216">
        <v>9.2700000000000005E-2</v>
      </c>
      <c r="BL216">
        <v>15.11</v>
      </c>
      <c r="BM216">
        <v>2.3860000000000001</v>
      </c>
      <c r="BN216">
        <v>17.29</v>
      </c>
      <c r="BO216">
        <v>0.16589999999999999</v>
      </c>
      <c r="BP216">
        <v>5.5339999999999999E-3</v>
      </c>
      <c r="BQ216">
        <v>4.181</v>
      </c>
      <c r="BR216">
        <v>9.0229999999999998E-3</v>
      </c>
      <c r="BS216">
        <v>271.2</v>
      </c>
      <c r="BT216">
        <v>270.8</v>
      </c>
      <c r="BU216">
        <v>270.7</v>
      </c>
      <c r="BV216">
        <v>270.7</v>
      </c>
      <c r="BW216">
        <v>0.54039999999999999</v>
      </c>
      <c r="BX216">
        <v>-0.4022</v>
      </c>
      <c r="BY216">
        <v>0.13819999999999999</v>
      </c>
      <c r="BZ216">
        <v>6.5280000000000005E-2</v>
      </c>
      <c r="CA216">
        <v>3.5279999999999999E-2</v>
      </c>
      <c r="CB216">
        <v>-2.6259999999999999E-2</v>
      </c>
      <c r="CC216">
        <v>9.0229999999999998E-3</v>
      </c>
      <c r="CD216">
        <f t="shared" si="3"/>
        <v>0.16589999999999999</v>
      </c>
      <c r="CE216">
        <f>붙여넣기데이터!BJ216*0.001</f>
        <v>2.698</v>
      </c>
      <c r="CF216">
        <f>붙여넣기데이터!BL216*0.001</f>
        <v>0.29499999999999998</v>
      </c>
      <c r="CG216">
        <f>붙여넣기데이터!BN216*0.001</f>
        <v>0.314</v>
      </c>
      <c r="CH216">
        <f>붙여넣기데이터!BH216*0.001</f>
        <v>1.2E-2</v>
      </c>
      <c r="CI216">
        <f>붙여넣기데이터!BP216*0.001</f>
        <v>0</v>
      </c>
    </row>
    <row r="217" spans="4:87" x14ac:dyDescent="0.3">
      <c r="D217" s="1">
        <f>붙여넣기데이터!A217</f>
        <v>45141.551342592589</v>
      </c>
      <c r="E217">
        <f>붙여넣기데이터!AT217</f>
        <v>28.22</v>
      </c>
      <c r="F217">
        <f>붙여넣기데이터!AU217</f>
        <v>73.05</v>
      </c>
      <c r="G217">
        <f>붙여넣기데이터!AV217</f>
        <v>18.850000000000001</v>
      </c>
      <c r="H217">
        <f>붙여넣기데이터!AW217</f>
        <v>92.3</v>
      </c>
      <c r="I217">
        <f>붙여넣기데이터!AX217</f>
        <v>37.590000000000003</v>
      </c>
      <c r="J217">
        <f>붙여넣기데이터!AY217</f>
        <v>57.15</v>
      </c>
      <c r="K217">
        <f>붙여넣기데이터!AZ217</f>
        <v>42.53</v>
      </c>
      <c r="L217">
        <f>붙여넣기데이터!BA217</f>
        <v>41.51</v>
      </c>
      <c r="M217">
        <f>붙여넣기데이터!AJ217</f>
        <v>28.69</v>
      </c>
      <c r="N217">
        <f>붙여넣기데이터!AH217</f>
        <v>28.64</v>
      </c>
      <c r="O217">
        <f>붙여넣기데이터!AS217</f>
        <v>0.02</v>
      </c>
      <c r="P217">
        <f>붙여넣기데이터!AK217</f>
        <v>36.979999999999997</v>
      </c>
      <c r="Q217">
        <f>붙여넣기데이터!AL217</f>
        <v>32.21</v>
      </c>
      <c r="R217">
        <f>붙여넣기데이터!CQ217</f>
        <v>-0.01</v>
      </c>
      <c r="S217">
        <f>붙여넣기데이터!BG217</f>
        <v>10.4</v>
      </c>
      <c r="T217">
        <f>붙여넣기데이터!BF217</f>
        <v>27.75</v>
      </c>
      <c r="U217">
        <f>붙여넣기데이터!AA217</f>
        <v>17.84</v>
      </c>
      <c r="V217">
        <f>붙여넣기데이터!AB217</f>
        <v>68.680000000000007</v>
      </c>
      <c r="W217">
        <f>붙여넣기데이터!AC217</f>
        <v>67.349999999999994</v>
      </c>
      <c r="X217">
        <f>붙여넣기데이터!AD217</f>
        <v>43.12</v>
      </c>
      <c r="Y217">
        <f>붙여넣기데이터!AE217</f>
        <v>16.57</v>
      </c>
      <c r="Z217">
        <f>붙여넣기데이터!AF217</f>
        <v>18.309999999999999</v>
      </c>
      <c r="AA217">
        <f>붙여넣기데이터!U217</f>
        <v>28.11</v>
      </c>
      <c r="AB217">
        <f>붙여넣기데이터!V217</f>
        <v>28.49</v>
      </c>
      <c r="AC217">
        <f>붙여넣기데이터!AQ217</f>
        <v>0.02</v>
      </c>
      <c r="AD217">
        <f>붙여넣기데이터!BE217</f>
        <v>6.03</v>
      </c>
      <c r="AE217">
        <f>붙여넣기데이터!BD217</f>
        <v>6.09</v>
      </c>
      <c r="AF217">
        <f>붙여넣기데이터!W217</f>
        <v>30.5</v>
      </c>
      <c r="AG217">
        <f>붙여넣기데이터!X217</f>
        <v>30.23</v>
      </c>
      <c r="AH217">
        <f>붙여넣기데이터!Y217</f>
        <v>30.09</v>
      </c>
      <c r="AI217">
        <f>붙여넣기데이터!Z217</f>
        <v>30.86</v>
      </c>
      <c r="AK217">
        <v>0.6694</v>
      </c>
      <c r="AL217">
        <v>73.45</v>
      </c>
      <c r="AM217">
        <v>50.84</v>
      </c>
      <c r="AN217">
        <v>1.159</v>
      </c>
      <c r="AO217">
        <v>15.13</v>
      </c>
      <c r="AP217">
        <v>1.8089999999999999</v>
      </c>
      <c r="AQ217">
        <v>98.47</v>
      </c>
      <c r="AR217">
        <v>100.2</v>
      </c>
      <c r="AS217">
        <v>1.1200000000000001</v>
      </c>
      <c r="AT217">
        <v>3.1120000000000001</v>
      </c>
      <c r="AU217">
        <v>5.5329999999999997E-3</v>
      </c>
      <c r="AV217">
        <v>4.18</v>
      </c>
      <c r="AW217">
        <v>-1.157E-3</v>
      </c>
      <c r="AX217">
        <v>-2.761E-3</v>
      </c>
      <c r="AY217">
        <v>4.18</v>
      </c>
      <c r="AZ217">
        <v>-5.5050000000000002E-2</v>
      </c>
      <c r="BA217">
        <v>434.4</v>
      </c>
      <c r="BB217">
        <v>460.2</v>
      </c>
      <c r="BC217" s="88">
        <v>458.4</v>
      </c>
      <c r="BD217">
        <v>272</v>
      </c>
      <c r="BE217">
        <v>272</v>
      </c>
      <c r="BF217">
        <v>434.9</v>
      </c>
      <c r="BG217">
        <v>163</v>
      </c>
      <c r="BH217">
        <v>25.82</v>
      </c>
      <c r="BI217">
        <v>186.5</v>
      </c>
      <c r="BJ217">
        <v>1.788</v>
      </c>
      <c r="BK217">
        <v>9.2840000000000006E-2</v>
      </c>
      <c r="BL217">
        <v>15.13</v>
      </c>
      <c r="BM217">
        <v>2.3969999999999998</v>
      </c>
      <c r="BN217">
        <v>17.309999999999999</v>
      </c>
      <c r="BO217">
        <v>0.16600000000000001</v>
      </c>
      <c r="BP217">
        <v>5.5339999999999999E-3</v>
      </c>
      <c r="BQ217">
        <v>4.181</v>
      </c>
      <c r="BR217">
        <v>8.7910000000000002E-3</v>
      </c>
      <c r="BS217">
        <v>271.2</v>
      </c>
      <c r="BT217">
        <v>270.8</v>
      </c>
      <c r="BU217">
        <v>270.7</v>
      </c>
      <c r="BV217">
        <v>270.7</v>
      </c>
      <c r="BW217">
        <v>0.54039999999999999</v>
      </c>
      <c r="BX217">
        <v>-0.4022</v>
      </c>
      <c r="BY217">
        <v>0.13819999999999999</v>
      </c>
      <c r="BZ217">
        <v>6.361E-2</v>
      </c>
      <c r="CA217">
        <v>3.4380000000000001E-2</v>
      </c>
      <c r="CB217">
        <v>-2.5590000000000002E-2</v>
      </c>
      <c r="CC217">
        <v>8.7910000000000002E-3</v>
      </c>
      <c r="CD217">
        <f t="shared" si="3"/>
        <v>0.16600000000000001</v>
      </c>
      <c r="CE217">
        <f>붙여넣기데이터!BJ217*0.001</f>
        <v>2.6960000000000002</v>
      </c>
      <c r="CF217">
        <f>붙여넣기데이터!BL217*0.001</f>
        <v>0.29699999999999999</v>
      </c>
      <c r="CG217">
        <f>붙여넣기데이터!BN217*0.001</f>
        <v>0.314</v>
      </c>
      <c r="CH217">
        <f>붙여넣기데이터!BH217*0.001</f>
        <v>1.2E-2</v>
      </c>
      <c r="CI217">
        <f>붙여넣기데이터!BP217*0.001</f>
        <v>0</v>
      </c>
    </row>
    <row r="218" spans="4:87" x14ac:dyDescent="0.3">
      <c r="D218" s="1">
        <f>붙여넣기데이터!A218</f>
        <v>45141.551400462966</v>
      </c>
      <c r="E218">
        <f>붙여넣기데이터!AT218</f>
        <v>28.22</v>
      </c>
      <c r="F218">
        <f>붙여넣기데이터!AU218</f>
        <v>73.14</v>
      </c>
      <c r="G218">
        <f>붙여넣기데이터!AV218</f>
        <v>18.850000000000001</v>
      </c>
      <c r="H218">
        <f>붙여넣기데이터!AW218</f>
        <v>92.36</v>
      </c>
      <c r="I218">
        <f>붙여넣기데이터!AX218</f>
        <v>37.6</v>
      </c>
      <c r="J218">
        <f>붙여넣기데이터!AY218</f>
        <v>55.38</v>
      </c>
      <c r="K218">
        <f>붙여넣기데이터!AZ218</f>
        <v>42.53</v>
      </c>
      <c r="L218">
        <f>붙여넣기데이터!BA218</f>
        <v>41.03</v>
      </c>
      <c r="M218">
        <f>붙여넣기데이터!AJ218</f>
        <v>28.69</v>
      </c>
      <c r="N218">
        <f>붙여넣기데이터!AH218</f>
        <v>28.64</v>
      </c>
      <c r="O218">
        <f>붙여넣기데이터!AS218</f>
        <v>0.02</v>
      </c>
      <c r="P218">
        <f>붙여넣기데이터!AK218</f>
        <v>36.979999999999997</v>
      </c>
      <c r="Q218">
        <f>붙여넣기데이터!AL218</f>
        <v>32.22</v>
      </c>
      <c r="R218">
        <f>붙여넣기데이터!CQ218</f>
        <v>-0.01</v>
      </c>
      <c r="S218">
        <f>붙여넣기데이터!BG218</f>
        <v>10.34</v>
      </c>
      <c r="T218">
        <f>붙여넣기데이터!BF218</f>
        <v>27.72</v>
      </c>
      <c r="U218">
        <f>붙여넣기데이터!AA218</f>
        <v>17.739999999999998</v>
      </c>
      <c r="V218">
        <f>붙여넣기데이터!AB218</f>
        <v>68.67</v>
      </c>
      <c r="W218">
        <f>붙여넣기데이터!AC218</f>
        <v>67.33</v>
      </c>
      <c r="X218">
        <f>붙여넣기데이터!AD218</f>
        <v>43.14</v>
      </c>
      <c r="Y218">
        <f>붙여넣기데이터!AE218</f>
        <v>16.48</v>
      </c>
      <c r="Z218">
        <f>붙여넣기데이터!AF218</f>
        <v>18.309999999999999</v>
      </c>
      <c r="AA218">
        <f>붙여넣기데이터!U218</f>
        <v>28.11</v>
      </c>
      <c r="AB218">
        <f>붙여넣기데이터!V218</f>
        <v>28.49</v>
      </c>
      <c r="AC218">
        <f>붙여넣기데이터!AQ218</f>
        <v>0.02</v>
      </c>
      <c r="AD218">
        <f>붙여넣기데이터!BE218</f>
        <v>6.03</v>
      </c>
      <c r="AE218">
        <f>붙여넣기데이터!BD218</f>
        <v>6.09</v>
      </c>
      <c r="AF218">
        <f>붙여넣기데이터!W218</f>
        <v>30.5</v>
      </c>
      <c r="AG218">
        <f>붙여넣기데이터!X218</f>
        <v>30.23</v>
      </c>
      <c r="AH218">
        <f>붙여넣기데이터!Y218</f>
        <v>30.09</v>
      </c>
      <c r="AI218">
        <f>붙여넣기데이터!Z218</f>
        <v>30.86</v>
      </c>
      <c r="AK218">
        <v>0.6694</v>
      </c>
      <c r="AL218">
        <v>73.5</v>
      </c>
      <c r="AM218">
        <v>50.86</v>
      </c>
      <c r="AN218">
        <v>1.159</v>
      </c>
      <c r="AO218">
        <v>15.16</v>
      </c>
      <c r="AP218">
        <v>1.81</v>
      </c>
      <c r="AQ218">
        <v>96.57</v>
      </c>
      <c r="AR218">
        <v>99.5</v>
      </c>
      <c r="AS218">
        <v>1.121</v>
      </c>
      <c r="AT218">
        <v>5.3170000000000002</v>
      </c>
      <c r="AU218">
        <v>5.5329999999999997E-3</v>
      </c>
      <c r="AV218">
        <v>4.18</v>
      </c>
      <c r="AW218">
        <v>-1.157E-3</v>
      </c>
      <c r="AX218">
        <v>-2.761E-3</v>
      </c>
      <c r="AY218">
        <v>4.18</v>
      </c>
      <c r="AZ218">
        <v>-5.4940000000000003E-2</v>
      </c>
      <c r="BA218">
        <v>434.5</v>
      </c>
      <c r="BB218">
        <v>460.3</v>
      </c>
      <c r="BC218" s="88">
        <v>458.5</v>
      </c>
      <c r="BD218">
        <v>272</v>
      </c>
      <c r="BE218">
        <v>272</v>
      </c>
      <c r="BF218">
        <v>435.1</v>
      </c>
      <c r="BG218">
        <v>163.1</v>
      </c>
      <c r="BH218">
        <v>25.82</v>
      </c>
      <c r="BI218">
        <v>186.5</v>
      </c>
      <c r="BJ218">
        <v>1.8009999999999999</v>
      </c>
      <c r="BK218">
        <v>9.2929999999999999E-2</v>
      </c>
      <c r="BL218">
        <v>15.16</v>
      </c>
      <c r="BM218">
        <v>2.4</v>
      </c>
      <c r="BN218">
        <v>17.329999999999998</v>
      </c>
      <c r="BO218">
        <v>0.1673</v>
      </c>
      <c r="BP218">
        <v>5.5339999999999999E-3</v>
      </c>
      <c r="BQ218">
        <v>4.181</v>
      </c>
      <c r="BR218">
        <v>8.7910000000000002E-3</v>
      </c>
      <c r="BS218">
        <v>271.2</v>
      </c>
      <c r="BT218">
        <v>270.8</v>
      </c>
      <c r="BU218">
        <v>270.7</v>
      </c>
      <c r="BV218">
        <v>270.7</v>
      </c>
      <c r="BW218">
        <v>0.54039999999999999</v>
      </c>
      <c r="BX218">
        <v>-0.4022</v>
      </c>
      <c r="BY218">
        <v>0.13819999999999999</v>
      </c>
      <c r="BZ218">
        <v>6.361E-2</v>
      </c>
      <c r="CA218">
        <v>3.4380000000000001E-2</v>
      </c>
      <c r="CB218">
        <v>-2.5590000000000002E-2</v>
      </c>
      <c r="CC218">
        <v>8.7910000000000002E-3</v>
      </c>
      <c r="CD218">
        <f t="shared" si="3"/>
        <v>0.1673</v>
      </c>
      <c r="CE218">
        <f>붙여넣기데이터!BJ218*0.001</f>
        <v>2.6960000000000002</v>
      </c>
      <c r="CF218">
        <f>붙여넣기데이터!BL218*0.001</f>
        <v>0.29499999999999998</v>
      </c>
      <c r="CG218">
        <f>붙여넣기데이터!BN218*0.001</f>
        <v>0.312</v>
      </c>
      <c r="CH218">
        <f>붙여넣기데이터!BH218*0.001</f>
        <v>1.2E-2</v>
      </c>
      <c r="CI218">
        <f>붙여넣기데이터!BP218*0.001</f>
        <v>0</v>
      </c>
    </row>
    <row r="219" spans="4:87" x14ac:dyDescent="0.3">
      <c r="D219" s="1">
        <f>붙여넣기데이터!A219</f>
        <v>45141.551458333335</v>
      </c>
      <c r="E219">
        <f>붙여넣기데이터!AT219</f>
        <v>28.22</v>
      </c>
      <c r="F219">
        <f>붙여넣기데이터!AU219</f>
        <v>73.209999999999994</v>
      </c>
      <c r="G219">
        <f>붙여넣기데이터!AV219</f>
        <v>18.850000000000001</v>
      </c>
      <c r="H219">
        <f>붙여넣기데이터!AW219</f>
        <v>92.4</v>
      </c>
      <c r="I219">
        <f>붙여넣기데이터!AX219</f>
        <v>37.69</v>
      </c>
      <c r="J219">
        <f>붙여넣기데이터!AY219</f>
        <v>54.03</v>
      </c>
      <c r="K219">
        <f>붙여넣기데이터!AZ219</f>
        <v>42.53</v>
      </c>
      <c r="L219">
        <f>붙여넣기데이터!BA219</f>
        <v>41.01</v>
      </c>
      <c r="M219">
        <f>붙여넣기데이터!AJ219</f>
        <v>28.69</v>
      </c>
      <c r="N219">
        <f>붙여넣기데이터!AH219</f>
        <v>28.64</v>
      </c>
      <c r="O219">
        <f>붙여넣기데이터!AS219</f>
        <v>0.02</v>
      </c>
      <c r="P219">
        <f>붙여넣기데이터!AK219</f>
        <v>37</v>
      </c>
      <c r="Q219">
        <f>붙여넣기데이터!AL219</f>
        <v>32.24</v>
      </c>
      <c r="R219">
        <f>붙여넣기데이터!CQ219</f>
        <v>-0.01</v>
      </c>
      <c r="S219">
        <f>붙여넣기데이터!BG219</f>
        <v>10.3</v>
      </c>
      <c r="T219">
        <f>붙여넣기데이터!BF219</f>
        <v>27.71</v>
      </c>
      <c r="U219">
        <f>붙여넣기데이터!AA219</f>
        <v>17.75</v>
      </c>
      <c r="V219">
        <f>붙여넣기데이터!AB219</f>
        <v>68.67</v>
      </c>
      <c r="W219">
        <f>붙여넣기데이터!AC219</f>
        <v>67.319999999999993</v>
      </c>
      <c r="X219">
        <f>붙여넣기데이터!AD219</f>
        <v>43.16</v>
      </c>
      <c r="Y219">
        <f>붙여넣기데이터!AE219</f>
        <v>16.37</v>
      </c>
      <c r="Z219">
        <f>붙여넣기데이터!AF219</f>
        <v>18.399999999999999</v>
      </c>
      <c r="AA219">
        <f>붙여넣기데이터!U219</f>
        <v>28.12</v>
      </c>
      <c r="AB219">
        <f>붙여넣기데이터!V219</f>
        <v>28.49</v>
      </c>
      <c r="AC219">
        <f>붙여넣기데이터!AQ219</f>
        <v>0.02</v>
      </c>
      <c r="AD219">
        <f>붙여넣기데이터!BE219</f>
        <v>6.03</v>
      </c>
      <c r="AE219">
        <f>붙여넣기데이터!BD219</f>
        <v>6.09</v>
      </c>
      <c r="AF219">
        <f>붙여넣기데이터!W219</f>
        <v>30.5</v>
      </c>
      <c r="AG219">
        <f>붙여넣기데이터!X219</f>
        <v>30.23</v>
      </c>
      <c r="AH219">
        <f>붙여넣기데이터!Y219</f>
        <v>30.09</v>
      </c>
      <c r="AI219">
        <f>붙여넣기데이터!Z219</f>
        <v>30.86</v>
      </c>
      <c r="AK219">
        <v>0.6694</v>
      </c>
      <c r="AL219">
        <v>73.55</v>
      </c>
      <c r="AM219">
        <v>50.88</v>
      </c>
      <c r="AN219">
        <v>1.159</v>
      </c>
      <c r="AO219">
        <v>15.18</v>
      </c>
      <c r="AP219">
        <v>1.81</v>
      </c>
      <c r="AQ219">
        <v>95.47</v>
      </c>
      <c r="AR219">
        <v>99.48</v>
      </c>
      <c r="AS219">
        <v>1.121</v>
      </c>
      <c r="AT219">
        <v>7.2560000000000002</v>
      </c>
      <c r="AU219">
        <v>5.5329999999999997E-3</v>
      </c>
      <c r="AV219">
        <v>4.18</v>
      </c>
      <c r="AW219">
        <v>-1.157E-3</v>
      </c>
      <c r="AX219">
        <v>-2.761E-3</v>
      </c>
      <c r="AY219">
        <v>4.18</v>
      </c>
      <c r="AZ219">
        <v>-5.4940000000000003E-2</v>
      </c>
      <c r="BA219">
        <v>434.6</v>
      </c>
      <c r="BB219">
        <v>460.3</v>
      </c>
      <c r="BC219" s="88">
        <v>458.5</v>
      </c>
      <c r="BD219">
        <v>272</v>
      </c>
      <c r="BE219">
        <v>272</v>
      </c>
      <c r="BF219">
        <v>435.3</v>
      </c>
      <c r="BG219">
        <v>163.19999999999999</v>
      </c>
      <c r="BH219">
        <v>25.73</v>
      </c>
      <c r="BI219">
        <v>186.4</v>
      </c>
      <c r="BJ219">
        <v>1.8140000000000001</v>
      </c>
      <c r="BK219">
        <v>9.2960000000000001E-2</v>
      </c>
      <c r="BL219">
        <v>15.18</v>
      </c>
      <c r="BM219">
        <v>2.3919999999999999</v>
      </c>
      <c r="BN219">
        <v>17.329999999999998</v>
      </c>
      <c r="BO219">
        <v>0.1686</v>
      </c>
      <c r="BP219">
        <v>5.5339999999999999E-3</v>
      </c>
      <c r="BQ219">
        <v>4.181</v>
      </c>
      <c r="BR219">
        <v>8.5599999999999999E-3</v>
      </c>
      <c r="BS219">
        <v>271.2</v>
      </c>
      <c r="BT219">
        <v>270.8</v>
      </c>
      <c r="BU219">
        <v>270.7</v>
      </c>
      <c r="BV219">
        <v>270.7</v>
      </c>
      <c r="BW219">
        <v>0.54039999999999999</v>
      </c>
      <c r="BX219">
        <v>-0.4022</v>
      </c>
      <c r="BY219">
        <v>0.13819999999999999</v>
      </c>
      <c r="BZ219">
        <v>6.1940000000000002E-2</v>
      </c>
      <c r="CA219">
        <v>3.347E-2</v>
      </c>
      <c r="CB219">
        <v>-2.4910000000000002E-2</v>
      </c>
      <c r="CC219">
        <v>8.5599999999999999E-3</v>
      </c>
      <c r="CD219">
        <f t="shared" si="3"/>
        <v>0.1686</v>
      </c>
      <c r="CE219">
        <f>붙여넣기데이터!BJ219*0.001</f>
        <v>2.6909999999999998</v>
      </c>
      <c r="CF219">
        <f>붙여넣기데이터!BL219*0.001</f>
        <v>0.29499999999999998</v>
      </c>
      <c r="CG219">
        <f>붙여넣기데이터!BN219*0.001</f>
        <v>0.314</v>
      </c>
      <c r="CH219">
        <f>붙여넣기데이터!BH219*0.001</f>
        <v>9.0000000000000011E-3</v>
      </c>
      <c r="CI219">
        <f>붙여넣기데이터!BP219*0.001</f>
        <v>0</v>
      </c>
    </row>
    <row r="220" spans="4:87" x14ac:dyDescent="0.3">
      <c r="D220" s="1">
        <f>붙여넣기데이터!A220</f>
        <v>45141.551516203705</v>
      </c>
      <c r="E220">
        <f>붙여넣기데이터!AT220</f>
        <v>28.22</v>
      </c>
      <c r="F220">
        <f>붙여넣기데이터!AU220</f>
        <v>73.14</v>
      </c>
      <c r="G220">
        <f>붙여넣기데이터!AV220</f>
        <v>18.850000000000001</v>
      </c>
      <c r="H220">
        <f>붙여넣기데이터!AW220</f>
        <v>92.51</v>
      </c>
      <c r="I220">
        <f>붙여넣기데이터!AX220</f>
        <v>37.69</v>
      </c>
      <c r="J220">
        <f>붙여넣기데이터!AY220</f>
        <v>54.85</v>
      </c>
      <c r="K220">
        <f>붙여넣기데이터!AZ220</f>
        <v>42.53</v>
      </c>
      <c r="L220">
        <f>붙여넣기데이터!BA220</f>
        <v>41.58</v>
      </c>
      <c r="M220">
        <f>붙여넣기데이터!AJ220</f>
        <v>28.69</v>
      </c>
      <c r="N220">
        <f>붙여넣기데이터!AH220</f>
        <v>28.64</v>
      </c>
      <c r="O220">
        <f>붙여넣기데이터!AS220</f>
        <v>0.02</v>
      </c>
      <c r="P220">
        <f>붙여넣기데이터!AK220</f>
        <v>37</v>
      </c>
      <c r="Q220">
        <f>붙여넣기데이터!AL220</f>
        <v>32.24</v>
      </c>
      <c r="R220">
        <f>붙여넣기데이터!CQ220</f>
        <v>-0.01</v>
      </c>
      <c r="S220">
        <f>붙여넣기데이터!BG220</f>
        <v>10.28</v>
      </c>
      <c r="T220">
        <f>붙여넣기데이터!BF220</f>
        <v>27.7</v>
      </c>
      <c r="U220">
        <f>붙여넣기데이터!AA220</f>
        <v>17.829999999999998</v>
      </c>
      <c r="V220">
        <f>붙여넣기데이터!AB220</f>
        <v>68.7</v>
      </c>
      <c r="W220">
        <f>붙여넣기데이터!AC220</f>
        <v>67.33</v>
      </c>
      <c r="X220">
        <f>붙여넣기데이터!AD220</f>
        <v>43.17</v>
      </c>
      <c r="Y220">
        <f>붙여넣기데이터!AE220</f>
        <v>16.27</v>
      </c>
      <c r="Z220">
        <f>붙여넣기데이터!AF220</f>
        <v>18.52</v>
      </c>
      <c r="AA220">
        <f>붙여넣기데이터!U220</f>
        <v>28.12</v>
      </c>
      <c r="AB220">
        <f>붙여넣기데이터!V220</f>
        <v>28.48</v>
      </c>
      <c r="AC220">
        <f>붙여넣기데이터!AQ220</f>
        <v>0.02</v>
      </c>
      <c r="AD220">
        <f>붙여넣기데이터!BE220</f>
        <v>6.03</v>
      </c>
      <c r="AE220">
        <f>붙여넣기데이터!BD220</f>
        <v>6.09</v>
      </c>
      <c r="AF220">
        <f>붙여넣기데이터!W220</f>
        <v>30.5</v>
      </c>
      <c r="AG220">
        <f>붙여넣기데이터!X220</f>
        <v>30.24</v>
      </c>
      <c r="AH220">
        <f>붙여넣기데이터!Y220</f>
        <v>30.09</v>
      </c>
      <c r="AI220">
        <f>붙여넣기데이터!Z220</f>
        <v>30.86</v>
      </c>
      <c r="AK220">
        <v>0.6694</v>
      </c>
      <c r="AL220">
        <v>73.5</v>
      </c>
      <c r="AM220">
        <v>50.92</v>
      </c>
      <c r="AN220">
        <v>1.159</v>
      </c>
      <c r="AO220">
        <v>15.12</v>
      </c>
      <c r="AP220">
        <v>1.8089999999999999</v>
      </c>
      <c r="AQ220">
        <v>96.37</v>
      </c>
      <c r="AR220">
        <v>100.3</v>
      </c>
      <c r="AS220">
        <v>1.1200000000000001</v>
      </c>
      <c r="AT220">
        <v>7.093</v>
      </c>
      <c r="AU220">
        <v>5.5329999999999997E-3</v>
      </c>
      <c r="AV220">
        <v>4.18</v>
      </c>
      <c r="AW220">
        <v>-1.157E-3</v>
      </c>
      <c r="AX220">
        <v>-2.761E-3</v>
      </c>
      <c r="AY220">
        <v>4.18</v>
      </c>
      <c r="AZ220">
        <v>-5.4940000000000003E-2</v>
      </c>
      <c r="BA220">
        <v>434.7</v>
      </c>
      <c r="BB220">
        <v>460.4</v>
      </c>
      <c r="BC220" s="88">
        <v>458.5</v>
      </c>
      <c r="BD220">
        <v>272.10000000000002</v>
      </c>
      <c r="BE220">
        <v>272.10000000000002</v>
      </c>
      <c r="BF220">
        <v>435.5</v>
      </c>
      <c r="BG220">
        <v>163.4</v>
      </c>
      <c r="BH220">
        <v>25.65</v>
      </c>
      <c r="BI220">
        <v>186.5</v>
      </c>
      <c r="BJ220">
        <v>1.84</v>
      </c>
      <c r="BK220">
        <v>9.2530000000000001E-2</v>
      </c>
      <c r="BL220">
        <v>15.12</v>
      </c>
      <c r="BM220">
        <v>2.3730000000000002</v>
      </c>
      <c r="BN220">
        <v>17.25</v>
      </c>
      <c r="BO220">
        <v>0.17019999999999999</v>
      </c>
      <c r="BP220">
        <v>5.5339999999999999E-3</v>
      </c>
      <c r="BQ220">
        <v>4.181</v>
      </c>
      <c r="BR220">
        <v>8.3289999999999996E-3</v>
      </c>
      <c r="BS220">
        <v>271.2</v>
      </c>
      <c r="BT220">
        <v>270.8</v>
      </c>
      <c r="BU220">
        <v>270.7</v>
      </c>
      <c r="BV220">
        <v>270.7</v>
      </c>
      <c r="BW220">
        <v>0.54039999999999999</v>
      </c>
      <c r="BX220">
        <v>-0.39240000000000003</v>
      </c>
      <c r="BY220">
        <v>0.14810000000000001</v>
      </c>
      <c r="BZ220">
        <v>5.6250000000000001E-2</v>
      </c>
      <c r="CA220">
        <v>3.04E-2</v>
      </c>
      <c r="CB220">
        <v>-2.2069999999999999E-2</v>
      </c>
      <c r="CC220">
        <v>8.3289999999999996E-3</v>
      </c>
      <c r="CD220">
        <f t="shared" si="3"/>
        <v>0.17019999999999999</v>
      </c>
      <c r="CE220">
        <f>붙여넣기데이터!BJ220*0.001</f>
        <v>2.6909999999999998</v>
      </c>
      <c r="CF220">
        <f>붙여넣기데이터!BL220*0.001</f>
        <v>0.29199999999999998</v>
      </c>
      <c r="CG220">
        <f>붙여넣기데이터!BN220*0.001</f>
        <v>0.314</v>
      </c>
      <c r="CH220">
        <f>붙여넣기데이터!BH220*0.001</f>
        <v>9.0000000000000011E-3</v>
      </c>
      <c r="CI220">
        <f>붙여넣기데이터!BP220*0.001</f>
        <v>0</v>
      </c>
    </row>
    <row r="221" spans="4:87" x14ac:dyDescent="0.3">
      <c r="D221" s="1">
        <f>붙여넣기데이터!A221</f>
        <v>45141.551574074074</v>
      </c>
      <c r="E221">
        <f>붙여넣기데이터!AT221</f>
        <v>28.21</v>
      </c>
      <c r="F221">
        <f>붙여넣기데이터!AU221</f>
        <v>73.05</v>
      </c>
      <c r="G221">
        <f>붙여넣기데이터!AV221</f>
        <v>18.850000000000001</v>
      </c>
      <c r="H221">
        <f>붙여넣기데이터!AW221</f>
        <v>92.51</v>
      </c>
      <c r="I221">
        <f>붙여넣기데이터!AX221</f>
        <v>37.69</v>
      </c>
      <c r="J221">
        <f>붙여넣기데이터!AY221</f>
        <v>53.7</v>
      </c>
      <c r="K221">
        <f>붙여넣기데이터!AZ221</f>
        <v>42.53</v>
      </c>
      <c r="L221">
        <f>붙여넣기데이터!BA221</f>
        <v>41.54</v>
      </c>
      <c r="M221">
        <f>붙여넣기데이터!AJ221</f>
        <v>28.69</v>
      </c>
      <c r="N221">
        <f>붙여넣기데이터!AH221</f>
        <v>28.64</v>
      </c>
      <c r="O221">
        <f>붙여넣기데이터!AS221</f>
        <v>0.02</v>
      </c>
      <c r="P221">
        <f>붙여넣기데이터!AK221</f>
        <v>37.01</v>
      </c>
      <c r="Q221">
        <f>붙여넣기데이터!AL221</f>
        <v>32.26</v>
      </c>
      <c r="R221">
        <f>붙여넣기데이터!CQ221</f>
        <v>-0.01</v>
      </c>
      <c r="S221">
        <f>붙여넣기데이터!BG221</f>
        <v>10.25</v>
      </c>
      <c r="T221">
        <f>붙여넣기데이터!BF221</f>
        <v>27.67</v>
      </c>
      <c r="U221">
        <f>붙여넣기데이터!AA221</f>
        <v>17.96</v>
      </c>
      <c r="V221">
        <f>붙여넣기데이터!AB221</f>
        <v>68.739999999999995</v>
      </c>
      <c r="W221">
        <f>붙여넣기데이터!AC221</f>
        <v>67.349999999999994</v>
      </c>
      <c r="X221">
        <f>붙여넣기데이터!AD221</f>
        <v>43.17</v>
      </c>
      <c r="Y221">
        <f>붙여넣기데이터!AE221</f>
        <v>16.190000000000001</v>
      </c>
      <c r="Z221">
        <f>붙여넣기데이터!AF221</f>
        <v>18.670000000000002</v>
      </c>
      <c r="AA221">
        <f>붙여넣기데이터!U221</f>
        <v>28.12</v>
      </c>
      <c r="AB221">
        <f>붙여넣기데이터!V221</f>
        <v>28.48</v>
      </c>
      <c r="AC221">
        <f>붙여넣기데이터!AQ221</f>
        <v>0.02</v>
      </c>
      <c r="AD221">
        <f>붙여넣기데이터!BE221</f>
        <v>6.03</v>
      </c>
      <c r="AE221">
        <f>붙여넣기데이터!BD221</f>
        <v>6.09</v>
      </c>
      <c r="AF221">
        <f>붙여넣기데이터!W221</f>
        <v>30.5</v>
      </c>
      <c r="AG221">
        <f>붙여넣기데이터!X221</f>
        <v>30.23</v>
      </c>
      <c r="AH221">
        <f>붙여넣기데이터!Y221</f>
        <v>30.09</v>
      </c>
      <c r="AI221">
        <f>붙여넣기데이터!Z221</f>
        <v>30.85</v>
      </c>
      <c r="AK221">
        <v>0.6694</v>
      </c>
      <c r="AL221">
        <v>73.41</v>
      </c>
      <c r="AM221">
        <v>50.92</v>
      </c>
      <c r="AN221">
        <v>1.159</v>
      </c>
      <c r="AO221">
        <v>15.06</v>
      </c>
      <c r="AP221">
        <v>1.81</v>
      </c>
      <c r="AQ221">
        <v>95.1</v>
      </c>
      <c r="AR221">
        <v>100.2</v>
      </c>
      <c r="AS221">
        <v>1.121</v>
      </c>
      <c r="AT221">
        <v>9.2910000000000004</v>
      </c>
      <c r="AU221">
        <v>5.5329999999999997E-3</v>
      </c>
      <c r="AV221">
        <v>4.18</v>
      </c>
      <c r="AW221">
        <v>-1.157E-3</v>
      </c>
      <c r="AX221">
        <v>-2.761E-3</v>
      </c>
      <c r="AY221">
        <v>4.18</v>
      </c>
      <c r="AZ221">
        <v>-5.4820000000000001E-2</v>
      </c>
      <c r="BA221">
        <v>434.9</v>
      </c>
      <c r="BB221">
        <v>460.5</v>
      </c>
      <c r="BC221" s="88">
        <v>458.6</v>
      </c>
      <c r="BD221">
        <v>272.10000000000002</v>
      </c>
      <c r="BE221">
        <v>272.10000000000002</v>
      </c>
      <c r="BF221">
        <v>435.7</v>
      </c>
      <c r="BG221">
        <v>163.6</v>
      </c>
      <c r="BH221">
        <v>25.54</v>
      </c>
      <c r="BI221">
        <v>186.5</v>
      </c>
      <c r="BJ221">
        <v>1.865</v>
      </c>
      <c r="BK221">
        <v>9.2020000000000005E-2</v>
      </c>
      <c r="BL221">
        <v>15.06</v>
      </c>
      <c r="BM221">
        <v>2.35</v>
      </c>
      <c r="BN221">
        <v>17.16</v>
      </c>
      <c r="BO221">
        <v>0.1716</v>
      </c>
      <c r="BP221">
        <v>5.5339999999999999E-3</v>
      </c>
      <c r="BQ221">
        <v>4.181</v>
      </c>
      <c r="BR221">
        <v>8.3289999999999996E-3</v>
      </c>
      <c r="BS221">
        <v>271.2</v>
      </c>
      <c r="BT221">
        <v>270.8</v>
      </c>
      <c r="BU221">
        <v>270.7</v>
      </c>
      <c r="BV221">
        <v>270.7</v>
      </c>
      <c r="BW221">
        <v>0.54039999999999999</v>
      </c>
      <c r="BX221">
        <v>-0.4022</v>
      </c>
      <c r="BY221">
        <v>0.13819999999999999</v>
      </c>
      <c r="BZ221">
        <v>6.0260000000000001E-2</v>
      </c>
      <c r="CA221">
        <v>3.2570000000000002E-2</v>
      </c>
      <c r="CB221">
        <v>-2.4240000000000001E-2</v>
      </c>
      <c r="CC221">
        <v>8.3289999999999996E-3</v>
      </c>
      <c r="CD221">
        <f t="shared" si="3"/>
        <v>0.1716</v>
      </c>
      <c r="CE221">
        <f>붙여넣기데이터!BJ221*0.001</f>
        <v>2.6909999999999998</v>
      </c>
      <c r="CF221">
        <f>붙여넣기데이터!BL221*0.001</f>
        <v>0.29499999999999998</v>
      </c>
      <c r="CG221">
        <f>붙여넣기데이터!BN221*0.001</f>
        <v>0.312</v>
      </c>
      <c r="CH221">
        <f>붙여넣기데이터!BH221*0.001</f>
        <v>9.0000000000000011E-3</v>
      </c>
      <c r="CI221">
        <f>붙여넣기데이터!BP221*0.001</f>
        <v>0</v>
      </c>
    </row>
    <row r="222" spans="4:87" x14ac:dyDescent="0.3">
      <c r="D222" s="1">
        <f>붙여넣기데이터!A222</f>
        <v>45141.551631944443</v>
      </c>
      <c r="E222">
        <f>붙여넣기데이터!AT222</f>
        <v>28.21</v>
      </c>
      <c r="F222">
        <f>붙여넣기데이터!AU222</f>
        <v>72.98</v>
      </c>
      <c r="G222">
        <f>붙여넣기데이터!AV222</f>
        <v>18.850000000000001</v>
      </c>
      <c r="H222">
        <f>붙여넣기데이터!AW222</f>
        <v>92.42</v>
      </c>
      <c r="I222">
        <f>붙여넣기데이터!AX222</f>
        <v>37.69</v>
      </c>
      <c r="J222">
        <f>붙여넣기데이터!AY222</f>
        <v>54.23</v>
      </c>
      <c r="K222">
        <f>붙여넣기데이터!AZ222</f>
        <v>42.53</v>
      </c>
      <c r="L222">
        <f>붙여넣기데이터!BA222</f>
        <v>41.03</v>
      </c>
      <c r="M222">
        <f>붙여넣기데이터!AJ222</f>
        <v>28.69</v>
      </c>
      <c r="N222">
        <f>붙여넣기데이터!AH222</f>
        <v>28.64</v>
      </c>
      <c r="O222">
        <f>붙여넣기데이터!AS222</f>
        <v>0.02</v>
      </c>
      <c r="P222">
        <f>붙여넣기데이터!AK222</f>
        <v>37.01</v>
      </c>
      <c r="Q222">
        <f>붙여넣기데이터!AL222</f>
        <v>32.270000000000003</v>
      </c>
      <c r="R222">
        <f>붙여넣기데이터!CQ222</f>
        <v>-0.01</v>
      </c>
      <c r="S222">
        <f>붙여넣기데이터!BG222</f>
        <v>10.25</v>
      </c>
      <c r="T222">
        <f>붙여넣기데이터!BF222</f>
        <v>27.63</v>
      </c>
      <c r="U222">
        <f>붙여넣기데이터!AA222</f>
        <v>18.100000000000001</v>
      </c>
      <c r="V222">
        <f>붙여넣기데이터!AB222</f>
        <v>68.8</v>
      </c>
      <c r="W222">
        <f>붙여넣기데이터!AC222</f>
        <v>67.36</v>
      </c>
      <c r="X222">
        <f>붙여넣기데이터!AD222</f>
        <v>43.17</v>
      </c>
      <c r="Y222">
        <f>붙여넣기데이터!AE222</f>
        <v>16.12</v>
      </c>
      <c r="Z222">
        <f>붙여넣기데이터!AF222</f>
        <v>18.87</v>
      </c>
      <c r="AA222">
        <f>붙여넣기데이터!U222</f>
        <v>28.12</v>
      </c>
      <c r="AB222">
        <f>붙여넣기데이터!V222</f>
        <v>28.49</v>
      </c>
      <c r="AC222">
        <f>붙여넣기데이터!AQ222</f>
        <v>0.02</v>
      </c>
      <c r="AD222">
        <f>붙여넣기데이터!BE222</f>
        <v>6.03</v>
      </c>
      <c r="AE222">
        <f>붙여넣기데이터!BD222</f>
        <v>6.09</v>
      </c>
      <c r="AF222">
        <f>붙여넣기데이터!W222</f>
        <v>30.5</v>
      </c>
      <c r="AG222">
        <f>붙여넣기데이터!X222</f>
        <v>30.24</v>
      </c>
      <c r="AH222">
        <f>붙여넣기데이터!Y222</f>
        <v>30.09</v>
      </c>
      <c r="AI222">
        <f>붙여넣기데이터!Z222</f>
        <v>30.86</v>
      </c>
      <c r="AK222">
        <v>0.6694</v>
      </c>
      <c r="AL222">
        <v>73.37</v>
      </c>
      <c r="AM222">
        <v>50.88</v>
      </c>
      <c r="AN222">
        <v>1.159</v>
      </c>
      <c r="AO222">
        <v>15.05</v>
      </c>
      <c r="AP222">
        <v>1.81</v>
      </c>
      <c r="AQ222">
        <v>95.69</v>
      </c>
      <c r="AR222">
        <v>99.5</v>
      </c>
      <c r="AS222">
        <v>1.121</v>
      </c>
      <c r="AT222">
        <v>6.907</v>
      </c>
      <c r="AU222">
        <v>5.5329999999999997E-3</v>
      </c>
      <c r="AV222">
        <v>4.18</v>
      </c>
      <c r="AW222">
        <v>-1.157E-3</v>
      </c>
      <c r="AX222">
        <v>-2.761E-3</v>
      </c>
      <c r="AY222">
        <v>4.18</v>
      </c>
      <c r="AZ222">
        <v>-5.4710000000000002E-2</v>
      </c>
      <c r="BA222">
        <v>435.1</v>
      </c>
      <c r="BB222">
        <v>460.6</v>
      </c>
      <c r="BC222" s="88">
        <v>458.7</v>
      </c>
      <c r="BD222">
        <v>272.10000000000002</v>
      </c>
      <c r="BE222">
        <v>272.10000000000002</v>
      </c>
      <c r="BF222">
        <v>435.9</v>
      </c>
      <c r="BG222">
        <v>163.80000000000001</v>
      </c>
      <c r="BH222">
        <v>25.53</v>
      </c>
      <c r="BI222">
        <v>186.6</v>
      </c>
      <c r="BJ222">
        <v>1.929</v>
      </c>
      <c r="BK222">
        <v>9.1850000000000001E-2</v>
      </c>
      <c r="BL222">
        <v>15.05</v>
      </c>
      <c r="BM222">
        <v>2.3450000000000002</v>
      </c>
      <c r="BN222">
        <v>17.14</v>
      </c>
      <c r="BO222">
        <v>0.1772</v>
      </c>
      <c r="BP222">
        <v>5.5339999999999999E-3</v>
      </c>
      <c r="BQ222">
        <v>4.181</v>
      </c>
      <c r="BR222">
        <v>8.5599999999999999E-3</v>
      </c>
      <c r="BS222">
        <v>271.2</v>
      </c>
      <c r="BT222">
        <v>270.8</v>
      </c>
      <c r="BU222">
        <v>270.7</v>
      </c>
      <c r="BV222">
        <v>270.7</v>
      </c>
      <c r="BW222">
        <v>0.54039999999999999</v>
      </c>
      <c r="BX222">
        <v>-0.39240000000000003</v>
      </c>
      <c r="BY222">
        <v>0.14810000000000001</v>
      </c>
      <c r="BZ222">
        <v>5.781E-2</v>
      </c>
      <c r="CA222">
        <v>3.124E-2</v>
      </c>
      <c r="CB222">
        <v>-2.2679999999999999E-2</v>
      </c>
      <c r="CC222">
        <v>8.5599999999999999E-3</v>
      </c>
      <c r="CD222">
        <f t="shared" si="3"/>
        <v>0.1772</v>
      </c>
      <c r="CE222">
        <f>붙여넣기데이터!BJ222*0.001</f>
        <v>2.6850000000000001</v>
      </c>
      <c r="CF222">
        <f>붙여넣기데이터!BL222*0.001</f>
        <v>0.29499999999999998</v>
      </c>
      <c r="CG222">
        <f>붙여넣기데이터!BN222*0.001</f>
        <v>0.314</v>
      </c>
      <c r="CH222">
        <f>붙여넣기데이터!BH222*0.001</f>
        <v>9.0000000000000011E-3</v>
      </c>
      <c r="CI222">
        <f>붙여넣기데이터!BP222*0.001</f>
        <v>0</v>
      </c>
    </row>
    <row r="223" spans="4:87" x14ac:dyDescent="0.3">
      <c r="D223" s="1">
        <f>붙여넣기데이터!A223</f>
        <v>45141.551689814813</v>
      </c>
      <c r="E223">
        <f>붙여넣기데이터!AT223</f>
        <v>28.22</v>
      </c>
      <c r="F223">
        <f>붙여넣기데이터!AU223</f>
        <v>72.94</v>
      </c>
      <c r="G223">
        <f>붙여넣기데이터!AV223</f>
        <v>18.850000000000001</v>
      </c>
      <c r="H223">
        <f>붙여넣기데이터!AW223</f>
        <v>92.39</v>
      </c>
      <c r="I223">
        <f>붙여넣기데이터!AX223</f>
        <v>37.69</v>
      </c>
      <c r="J223">
        <f>붙여넣기데이터!AY223</f>
        <v>55.02</v>
      </c>
      <c r="K223">
        <f>붙여넣기데이터!AZ223</f>
        <v>42.53</v>
      </c>
      <c r="L223">
        <f>붙여넣기데이터!BA223</f>
        <v>42.17</v>
      </c>
      <c r="M223">
        <f>붙여넣기데이터!AJ223</f>
        <v>28.69</v>
      </c>
      <c r="N223">
        <f>붙여넣기데이터!AH223</f>
        <v>28.64</v>
      </c>
      <c r="O223">
        <f>붙여넣기데이터!AS223</f>
        <v>0.02</v>
      </c>
      <c r="P223">
        <f>붙여넣기데이터!AK223</f>
        <v>37.020000000000003</v>
      </c>
      <c r="Q223">
        <f>붙여넣기데이터!AL223</f>
        <v>32.28</v>
      </c>
      <c r="R223">
        <f>붙여넣기데이터!CQ223</f>
        <v>-0.01</v>
      </c>
      <c r="S223">
        <f>붙여넣기데이터!BG223</f>
        <v>10.25</v>
      </c>
      <c r="T223">
        <f>붙여넣기데이터!BF223</f>
        <v>27.58</v>
      </c>
      <c r="U223">
        <f>붙여넣기데이터!AA223</f>
        <v>18.260000000000002</v>
      </c>
      <c r="V223">
        <f>붙여넣기데이터!AB223</f>
        <v>68.86</v>
      </c>
      <c r="W223">
        <f>붙여넣기데이터!AC223</f>
        <v>67.37</v>
      </c>
      <c r="X223">
        <f>붙여넣기데이터!AD223</f>
        <v>43.17</v>
      </c>
      <c r="Y223">
        <f>붙여넣기데이터!AE223</f>
        <v>16.059999999999999</v>
      </c>
      <c r="Z223">
        <f>붙여넣기데이터!AF223</f>
        <v>19.079999999999998</v>
      </c>
      <c r="AA223">
        <f>붙여넣기데이터!U223</f>
        <v>28.12</v>
      </c>
      <c r="AB223">
        <f>붙여넣기데이터!V223</f>
        <v>28.48</v>
      </c>
      <c r="AC223">
        <f>붙여넣기데이터!AQ223</f>
        <v>0.02</v>
      </c>
      <c r="AD223">
        <f>붙여넣기데이터!BE223</f>
        <v>6.03</v>
      </c>
      <c r="AE223">
        <f>붙여넣기데이터!BD223</f>
        <v>6.09</v>
      </c>
      <c r="AF223">
        <f>붙여넣기데이터!W223</f>
        <v>30.5</v>
      </c>
      <c r="AG223">
        <f>붙여넣기데이터!X223</f>
        <v>30.24</v>
      </c>
      <c r="AH223">
        <f>붙여넣기데이터!Y223</f>
        <v>30.09</v>
      </c>
      <c r="AI223">
        <f>붙여넣기데이터!Z223</f>
        <v>30.86</v>
      </c>
      <c r="AK223">
        <v>0.6694</v>
      </c>
      <c r="AL223">
        <v>73.38</v>
      </c>
      <c r="AM223">
        <v>50.87</v>
      </c>
      <c r="AN223">
        <v>1.159</v>
      </c>
      <c r="AO223">
        <v>15.06</v>
      </c>
      <c r="AP223">
        <v>1.8089999999999999</v>
      </c>
      <c r="AQ223">
        <v>96.56</v>
      </c>
      <c r="AR223">
        <v>101.1</v>
      </c>
      <c r="AS223">
        <v>1.1200000000000001</v>
      </c>
      <c r="AT223">
        <v>8.2840000000000007</v>
      </c>
      <c r="AU223">
        <v>5.5329999999999997E-3</v>
      </c>
      <c r="AV223">
        <v>4.18</v>
      </c>
      <c r="AW223">
        <v>-1.157E-3</v>
      </c>
      <c r="AX223">
        <v>-2.761E-3</v>
      </c>
      <c r="AY223">
        <v>4.18</v>
      </c>
      <c r="AZ223">
        <v>-5.4710000000000002E-2</v>
      </c>
      <c r="BA223">
        <v>435.3</v>
      </c>
      <c r="BB223">
        <v>460.8</v>
      </c>
      <c r="BC223" s="88">
        <v>458.8</v>
      </c>
      <c r="BD223">
        <v>272.10000000000002</v>
      </c>
      <c r="BE223">
        <v>272.10000000000002</v>
      </c>
      <c r="BF223">
        <v>436.1</v>
      </c>
      <c r="BG223">
        <v>164.1</v>
      </c>
      <c r="BH223">
        <v>25.53</v>
      </c>
      <c r="BI223">
        <v>186.7</v>
      </c>
      <c r="BJ223">
        <v>1.9930000000000001</v>
      </c>
      <c r="BK223">
        <v>9.1819999999999999E-2</v>
      </c>
      <c r="BL223">
        <v>15.06</v>
      </c>
      <c r="BM223">
        <v>2.3439999999999999</v>
      </c>
      <c r="BN223">
        <v>17.14</v>
      </c>
      <c r="BO223">
        <v>0.183</v>
      </c>
      <c r="BP223">
        <v>5.5339999999999999E-3</v>
      </c>
      <c r="BQ223">
        <v>4.181</v>
      </c>
      <c r="BR223">
        <v>8.3289999999999996E-3</v>
      </c>
      <c r="BS223">
        <v>271.2</v>
      </c>
      <c r="BT223">
        <v>270.8</v>
      </c>
      <c r="BU223">
        <v>270.7</v>
      </c>
      <c r="BV223">
        <v>270.7</v>
      </c>
      <c r="BW223">
        <v>0.54039999999999999</v>
      </c>
      <c r="BX223">
        <v>-0.39240000000000003</v>
      </c>
      <c r="BY223">
        <v>0.14810000000000001</v>
      </c>
      <c r="BZ223">
        <v>5.6250000000000001E-2</v>
      </c>
      <c r="CA223">
        <v>3.04E-2</v>
      </c>
      <c r="CB223">
        <v>-2.2069999999999999E-2</v>
      </c>
      <c r="CC223">
        <v>8.3289999999999996E-3</v>
      </c>
      <c r="CD223">
        <f t="shared" si="3"/>
        <v>0.183</v>
      </c>
      <c r="CE223">
        <f>붙여넣기데이터!BJ223*0.001</f>
        <v>2.6830000000000003</v>
      </c>
      <c r="CF223">
        <f>붙여넣기데이터!BL223*0.001</f>
        <v>0.29199999999999998</v>
      </c>
      <c r="CG223">
        <f>붙여넣기데이터!BN223*0.001</f>
        <v>0.314</v>
      </c>
      <c r="CH223">
        <f>붙여넣기데이터!BH223*0.001</f>
        <v>9.0000000000000011E-3</v>
      </c>
      <c r="CI223">
        <f>붙여넣기데이터!BP223*0.001</f>
        <v>0</v>
      </c>
    </row>
    <row r="224" spans="4:87" x14ac:dyDescent="0.3">
      <c r="D224" s="1">
        <f>붙여넣기데이터!A224</f>
        <v>45141.551747685182</v>
      </c>
      <c r="E224">
        <f>붙여넣기데이터!AT224</f>
        <v>28.21</v>
      </c>
      <c r="F224">
        <f>붙여넣기데이터!AU224</f>
        <v>72.930000000000007</v>
      </c>
      <c r="G224">
        <f>붙여넣기데이터!AV224</f>
        <v>18.850000000000001</v>
      </c>
      <c r="H224">
        <f>붙여넣기데이터!AW224</f>
        <v>92.4</v>
      </c>
      <c r="I224">
        <f>붙여넣기데이터!AX224</f>
        <v>37.69</v>
      </c>
      <c r="J224">
        <f>붙여넣기데이터!AY224</f>
        <v>55.1</v>
      </c>
      <c r="K224">
        <f>붙여넣기데이터!AZ224</f>
        <v>42.52</v>
      </c>
      <c r="L224">
        <f>붙여넣기데이터!BA224</f>
        <v>41.47</v>
      </c>
      <c r="M224">
        <f>붙여넣기데이터!AJ224</f>
        <v>28.69</v>
      </c>
      <c r="N224">
        <f>붙여넣기데이터!AH224</f>
        <v>28.64</v>
      </c>
      <c r="O224">
        <f>붙여넣기데이터!AS224</f>
        <v>0.02</v>
      </c>
      <c r="P224">
        <f>붙여넣기데이터!AK224</f>
        <v>37.03</v>
      </c>
      <c r="Q224">
        <f>붙여넣기데이터!AL224</f>
        <v>32.29</v>
      </c>
      <c r="R224">
        <f>붙여넣기데이터!CQ224</f>
        <v>-0.01</v>
      </c>
      <c r="S224">
        <f>붙여넣기데이터!BG224</f>
        <v>10.28</v>
      </c>
      <c r="T224">
        <f>붙여넣기데이터!BF224</f>
        <v>27.58</v>
      </c>
      <c r="U224">
        <f>붙여넣기데이터!AA224</f>
        <v>18.440000000000001</v>
      </c>
      <c r="V224">
        <f>붙여넣기데이터!AB224</f>
        <v>68.92</v>
      </c>
      <c r="W224">
        <f>붙여넣기데이터!AC224</f>
        <v>67.41</v>
      </c>
      <c r="X224">
        <f>붙여넣기데이터!AD224</f>
        <v>43.14</v>
      </c>
      <c r="Y224">
        <f>붙여넣기데이터!AE224</f>
        <v>16.03</v>
      </c>
      <c r="Z224">
        <f>붙여넣기데이터!AF224</f>
        <v>19.32</v>
      </c>
      <c r="AA224">
        <f>붙여넣기데이터!U224</f>
        <v>28.12</v>
      </c>
      <c r="AB224">
        <f>붙여넣기데이터!V224</f>
        <v>28.48</v>
      </c>
      <c r="AC224">
        <f>붙여넣기데이터!AQ224</f>
        <v>0.02</v>
      </c>
      <c r="AD224">
        <f>붙여넣기데이터!BE224</f>
        <v>6.03</v>
      </c>
      <c r="AE224">
        <f>붙여넣기데이터!BD224</f>
        <v>6.09</v>
      </c>
      <c r="AF224">
        <f>붙여넣기데이터!W224</f>
        <v>30.51</v>
      </c>
      <c r="AG224">
        <f>붙여넣기데이터!X224</f>
        <v>30.24</v>
      </c>
      <c r="AH224">
        <f>붙여넣기데이터!Y224</f>
        <v>30.09</v>
      </c>
      <c r="AI224">
        <f>붙여넣기데이터!Z224</f>
        <v>30.86</v>
      </c>
      <c r="AK224">
        <v>0.6694</v>
      </c>
      <c r="AL224">
        <v>73.33</v>
      </c>
      <c r="AM224">
        <v>50.88</v>
      </c>
      <c r="AN224">
        <v>1.159</v>
      </c>
      <c r="AO224">
        <v>15.03</v>
      </c>
      <c r="AP224">
        <v>1.8089999999999999</v>
      </c>
      <c r="AQ224">
        <v>96.65</v>
      </c>
      <c r="AR224">
        <v>100.1</v>
      </c>
      <c r="AS224">
        <v>1.1200000000000001</v>
      </c>
      <c r="AT224">
        <v>6.2309999999999999</v>
      </c>
      <c r="AU224">
        <v>5.5329999999999997E-3</v>
      </c>
      <c r="AV224">
        <v>4.18</v>
      </c>
      <c r="AW224">
        <v>-1.157E-3</v>
      </c>
      <c r="AX224">
        <v>-2.761E-3</v>
      </c>
      <c r="AY224">
        <v>4.18</v>
      </c>
      <c r="AZ224">
        <v>-5.4710000000000002E-2</v>
      </c>
      <c r="BA224">
        <v>435.4</v>
      </c>
      <c r="BB224">
        <v>460.9</v>
      </c>
      <c r="BC224" s="88">
        <v>458.8</v>
      </c>
      <c r="BD224">
        <v>272</v>
      </c>
      <c r="BE224">
        <v>272</v>
      </c>
      <c r="BF224">
        <v>436.3</v>
      </c>
      <c r="BG224">
        <v>164.3</v>
      </c>
      <c r="BH224">
        <v>25.48</v>
      </c>
      <c r="BI224">
        <v>186.8</v>
      </c>
      <c r="BJ224">
        <v>2.0190000000000001</v>
      </c>
      <c r="BK224">
        <v>9.1490000000000002E-2</v>
      </c>
      <c r="BL224">
        <v>15.03</v>
      </c>
      <c r="BM224">
        <v>2.3319999999999999</v>
      </c>
      <c r="BN224">
        <v>17.09</v>
      </c>
      <c r="BO224">
        <v>0.1847</v>
      </c>
      <c r="BP224">
        <v>5.5339999999999999E-3</v>
      </c>
      <c r="BQ224">
        <v>4.181</v>
      </c>
      <c r="BR224">
        <v>8.3289999999999996E-3</v>
      </c>
      <c r="BS224">
        <v>271.2</v>
      </c>
      <c r="BT224">
        <v>270.8</v>
      </c>
      <c r="BU224">
        <v>270.7</v>
      </c>
      <c r="BV224">
        <v>270.7</v>
      </c>
      <c r="BW224">
        <v>0.55030000000000001</v>
      </c>
      <c r="BX224">
        <v>-0.4022</v>
      </c>
      <c r="BY224">
        <v>0.14810000000000001</v>
      </c>
      <c r="BZ224">
        <v>5.6250000000000001E-2</v>
      </c>
      <c r="CA224">
        <v>3.0949999999999998E-2</v>
      </c>
      <c r="CB224">
        <v>-2.2620000000000001E-2</v>
      </c>
      <c r="CC224">
        <v>8.3289999999999996E-3</v>
      </c>
      <c r="CD224">
        <f t="shared" si="3"/>
        <v>0.1847</v>
      </c>
      <c r="CE224">
        <f>붙여넣기데이터!BJ224*0.001</f>
        <v>2.68</v>
      </c>
      <c r="CF224">
        <f>붙여넣기데이터!BL224*0.001</f>
        <v>0.29499999999999998</v>
      </c>
      <c r="CG224">
        <f>붙여넣기데이터!BN224*0.001</f>
        <v>0.311</v>
      </c>
      <c r="CH224">
        <f>붙여넣기데이터!BH224*0.001</f>
        <v>9.0000000000000011E-3</v>
      </c>
      <c r="CI224">
        <f>붙여넣기데이터!BP224*0.001</f>
        <v>0</v>
      </c>
    </row>
    <row r="225" spans="4:87" x14ac:dyDescent="0.3">
      <c r="D225" s="1">
        <f>붙여넣기데이터!A225</f>
        <v>45141.551805555559</v>
      </c>
      <c r="E225">
        <f>붙여넣기데이터!AT225</f>
        <v>28.22</v>
      </c>
      <c r="F225">
        <f>붙여넣기데이터!AU225</f>
        <v>72.84</v>
      </c>
      <c r="G225">
        <f>붙여넣기데이터!AV225</f>
        <v>18.850000000000001</v>
      </c>
      <c r="H225">
        <f>붙여넣기데이터!AW225</f>
        <v>92.3</v>
      </c>
      <c r="I225">
        <f>붙여넣기데이터!AX225</f>
        <v>37.69</v>
      </c>
      <c r="J225">
        <f>붙여넣기데이터!AY225</f>
        <v>53.11</v>
      </c>
      <c r="K225">
        <f>붙여넣기데이터!AZ225</f>
        <v>42.52</v>
      </c>
      <c r="L225">
        <f>붙여넣기데이터!BA225</f>
        <v>40.9</v>
      </c>
      <c r="M225">
        <f>붙여넣기데이터!AJ225</f>
        <v>28.69</v>
      </c>
      <c r="N225">
        <f>붙여넣기데이터!AH225</f>
        <v>28.64</v>
      </c>
      <c r="O225">
        <f>붙여넣기데이터!AS225</f>
        <v>0.02</v>
      </c>
      <c r="P225">
        <f>붙여넣기데이터!AK225</f>
        <v>37.04</v>
      </c>
      <c r="Q225">
        <f>붙여넣기데이터!AL225</f>
        <v>32.299999999999997</v>
      </c>
      <c r="R225">
        <f>붙여넣기데이터!CQ225</f>
        <v>-0.01</v>
      </c>
      <c r="S225">
        <f>붙여넣기데이터!BG225</f>
        <v>10.32</v>
      </c>
      <c r="T225">
        <f>붙여넣기데이터!BF225</f>
        <v>27.61</v>
      </c>
      <c r="U225">
        <f>붙여넣기데이터!AA225</f>
        <v>18.66</v>
      </c>
      <c r="V225">
        <f>붙여넣기데이터!AB225</f>
        <v>68.98</v>
      </c>
      <c r="W225">
        <f>붙여넣기데이터!AC225</f>
        <v>67.45</v>
      </c>
      <c r="X225">
        <f>붙여넣기데이터!AD225</f>
        <v>43.12</v>
      </c>
      <c r="Y225">
        <f>붙여넣기데이터!AE225</f>
        <v>16</v>
      </c>
      <c r="Z225">
        <f>붙여넣기데이터!AF225</f>
        <v>19.55</v>
      </c>
      <c r="AA225">
        <f>붙여넣기데이터!U225</f>
        <v>28.12</v>
      </c>
      <c r="AB225">
        <f>붙여넣기데이터!V225</f>
        <v>28.5</v>
      </c>
      <c r="AC225">
        <f>붙여넣기데이터!AQ225</f>
        <v>0.02</v>
      </c>
      <c r="AD225">
        <f>붙여넣기데이터!BE225</f>
        <v>6.03</v>
      </c>
      <c r="AE225">
        <f>붙여넣기데이터!BD225</f>
        <v>6.09</v>
      </c>
      <c r="AF225">
        <f>붙여넣기데이터!W225</f>
        <v>30.51</v>
      </c>
      <c r="AG225">
        <f>붙여넣기데이터!X225</f>
        <v>30.24</v>
      </c>
      <c r="AH225">
        <f>붙여넣기데이터!Y225</f>
        <v>30.09</v>
      </c>
      <c r="AI225">
        <f>붙여넣기데이터!Z225</f>
        <v>30.86</v>
      </c>
      <c r="AK225">
        <v>0.6694</v>
      </c>
      <c r="AL225">
        <v>73.31</v>
      </c>
      <c r="AM225">
        <v>50.84</v>
      </c>
      <c r="AN225">
        <v>1.159</v>
      </c>
      <c r="AO225">
        <v>15.04</v>
      </c>
      <c r="AP225">
        <v>1.81</v>
      </c>
      <c r="AQ225">
        <v>94.45</v>
      </c>
      <c r="AR225">
        <v>99.28</v>
      </c>
      <c r="AS225">
        <v>1.121</v>
      </c>
      <c r="AT225">
        <v>8.7360000000000007</v>
      </c>
      <c r="AU225">
        <v>5.5329999999999997E-3</v>
      </c>
      <c r="AV225">
        <v>4.18</v>
      </c>
      <c r="AW225">
        <v>-1.157E-3</v>
      </c>
      <c r="AX225">
        <v>-2.761E-3</v>
      </c>
      <c r="AY225">
        <v>4.18</v>
      </c>
      <c r="AZ225">
        <v>-5.4710000000000002E-2</v>
      </c>
      <c r="BA225">
        <v>435.5</v>
      </c>
      <c r="BB225">
        <v>460.9</v>
      </c>
      <c r="BC225" s="88">
        <v>458.8</v>
      </c>
      <c r="BD225">
        <v>272</v>
      </c>
      <c r="BE225">
        <v>272</v>
      </c>
      <c r="BF225">
        <v>436.5</v>
      </c>
      <c r="BG225">
        <v>164.5</v>
      </c>
      <c r="BH225">
        <v>25.37</v>
      </c>
      <c r="BI225">
        <v>186.9</v>
      </c>
      <c r="BJ225">
        <v>2.0459999999999998</v>
      </c>
      <c r="BK225">
        <v>9.1439999999999994E-2</v>
      </c>
      <c r="BL225">
        <v>15.04</v>
      </c>
      <c r="BM225">
        <v>2.3199999999999998</v>
      </c>
      <c r="BN225">
        <v>17.09</v>
      </c>
      <c r="BO225">
        <v>0.18709999999999999</v>
      </c>
      <c r="BP225">
        <v>5.5339999999999999E-3</v>
      </c>
      <c r="BQ225">
        <v>4.181</v>
      </c>
      <c r="BR225">
        <v>8.7910000000000002E-3</v>
      </c>
      <c r="BS225">
        <v>271.2</v>
      </c>
      <c r="BT225">
        <v>270.8</v>
      </c>
      <c r="BU225">
        <v>270.7</v>
      </c>
      <c r="BV225">
        <v>270.7</v>
      </c>
      <c r="BW225">
        <v>0.55030000000000001</v>
      </c>
      <c r="BX225">
        <v>-0.4022</v>
      </c>
      <c r="BY225">
        <v>0.14810000000000001</v>
      </c>
      <c r="BZ225">
        <v>5.9369999999999999E-2</v>
      </c>
      <c r="CA225">
        <v>3.2669999999999998E-2</v>
      </c>
      <c r="CB225">
        <v>-2.3879999999999998E-2</v>
      </c>
      <c r="CC225">
        <v>8.7910000000000002E-3</v>
      </c>
      <c r="CD225">
        <f t="shared" si="3"/>
        <v>0.18709999999999999</v>
      </c>
      <c r="CE225">
        <f>붙여넣기데이터!BJ225*0.001</f>
        <v>2.6779999999999999</v>
      </c>
      <c r="CF225">
        <f>붙여넣기데이터!BL225*0.001</f>
        <v>0.29499999999999998</v>
      </c>
      <c r="CG225">
        <f>붙여넣기데이터!BN225*0.001</f>
        <v>0.312</v>
      </c>
      <c r="CH225">
        <f>붙여넣기데이터!BH225*0.001</f>
        <v>9.0000000000000011E-3</v>
      </c>
      <c r="CI225">
        <f>붙여넣기데이터!BP225*0.001</f>
        <v>0</v>
      </c>
    </row>
    <row r="226" spans="4:87" x14ac:dyDescent="0.3">
      <c r="D226" s="1">
        <f>붙여넣기데이터!A226</f>
        <v>45141.551863425928</v>
      </c>
      <c r="E226">
        <f>붙여넣기데이터!AT226</f>
        <v>28.21</v>
      </c>
      <c r="F226">
        <f>붙여넣기데이터!AU226</f>
        <v>72.930000000000007</v>
      </c>
      <c r="G226">
        <f>붙여넣기데이터!AV226</f>
        <v>18.850000000000001</v>
      </c>
      <c r="H226">
        <f>붙여넣기데이터!AW226</f>
        <v>92.3</v>
      </c>
      <c r="I226">
        <f>붙여넣기데이터!AX226</f>
        <v>37.799999999999997</v>
      </c>
      <c r="J226">
        <f>붙여넣기데이터!AY226</f>
        <v>53.03</v>
      </c>
      <c r="K226">
        <f>붙여넣기데이터!AZ226</f>
        <v>42.52</v>
      </c>
      <c r="L226">
        <f>붙여넣기데이터!BA226</f>
        <v>40.9</v>
      </c>
      <c r="M226">
        <f>붙여넣기데이터!AJ226</f>
        <v>28.69</v>
      </c>
      <c r="N226">
        <f>붙여넣기데이터!AH226</f>
        <v>28.64</v>
      </c>
      <c r="O226">
        <f>붙여넣기데이터!AS226</f>
        <v>0.02</v>
      </c>
      <c r="P226">
        <f>붙여넣기데이터!AK226</f>
        <v>37.049999999999997</v>
      </c>
      <c r="Q226">
        <f>붙여넣기데이터!AL226</f>
        <v>32.31</v>
      </c>
      <c r="R226">
        <f>붙여넣기데이터!CQ226</f>
        <v>-0.01</v>
      </c>
      <c r="S226">
        <f>붙여넣기데이터!BG226</f>
        <v>10.36</v>
      </c>
      <c r="T226">
        <f>붙여넣기데이터!BF226</f>
        <v>27.58</v>
      </c>
      <c r="U226">
        <f>붙여넣기데이터!AA226</f>
        <v>18.920000000000002</v>
      </c>
      <c r="V226">
        <f>붙여넣기데이터!AB226</f>
        <v>69.069999999999993</v>
      </c>
      <c r="W226">
        <f>붙여넣기데이터!AC226</f>
        <v>67.5</v>
      </c>
      <c r="X226">
        <f>붙여넣기데이터!AD226</f>
        <v>43.11</v>
      </c>
      <c r="Y226">
        <f>붙여넣기데이터!AE226</f>
        <v>15.98</v>
      </c>
      <c r="Z226">
        <f>붙여넣기데이터!AF226</f>
        <v>19.79</v>
      </c>
      <c r="AA226">
        <f>붙여넣기데이터!U226</f>
        <v>28.12</v>
      </c>
      <c r="AB226">
        <f>붙여넣기데이터!V226</f>
        <v>28.49</v>
      </c>
      <c r="AC226">
        <f>붙여넣기데이터!AQ226</f>
        <v>0.02</v>
      </c>
      <c r="AD226">
        <f>붙여넣기데이터!BE226</f>
        <v>6.03</v>
      </c>
      <c r="AE226">
        <f>붙여넣기데이터!BD226</f>
        <v>6.09</v>
      </c>
      <c r="AF226">
        <f>붙여넣기데이터!W226</f>
        <v>30.52</v>
      </c>
      <c r="AG226">
        <f>붙여넣기데이터!X226</f>
        <v>30.24</v>
      </c>
      <c r="AH226">
        <f>붙여넣기데이터!Y226</f>
        <v>30.09</v>
      </c>
      <c r="AI226">
        <f>붙여넣기데이터!Z226</f>
        <v>30.86</v>
      </c>
      <c r="AK226">
        <v>0.6694</v>
      </c>
      <c r="AL226">
        <v>73.33</v>
      </c>
      <c r="AM226">
        <v>50.84</v>
      </c>
      <c r="AN226">
        <v>1.159</v>
      </c>
      <c r="AO226">
        <v>15.06</v>
      </c>
      <c r="AP226">
        <v>1.8089999999999999</v>
      </c>
      <c r="AQ226">
        <v>94.83</v>
      </c>
      <c r="AR226">
        <v>99.28</v>
      </c>
      <c r="AS226">
        <v>1.1200000000000001</v>
      </c>
      <c r="AT226">
        <v>8.0510000000000002</v>
      </c>
      <c r="AU226">
        <v>5.5329999999999997E-3</v>
      </c>
      <c r="AV226">
        <v>4.18</v>
      </c>
      <c r="AW226">
        <v>-1.157E-3</v>
      </c>
      <c r="AX226">
        <v>-2.761E-3</v>
      </c>
      <c r="AY226">
        <v>4.18</v>
      </c>
      <c r="AZ226">
        <v>-5.4710000000000002E-2</v>
      </c>
      <c r="BA226">
        <v>435.7</v>
      </c>
      <c r="BB226">
        <v>461.1</v>
      </c>
      <c r="BC226" s="88">
        <v>459</v>
      </c>
      <c r="BD226">
        <v>272</v>
      </c>
      <c r="BE226">
        <v>272</v>
      </c>
      <c r="BF226">
        <v>436.7</v>
      </c>
      <c r="BG226">
        <v>164.7</v>
      </c>
      <c r="BH226">
        <v>25.35</v>
      </c>
      <c r="BI226">
        <v>187</v>
      </c>
      <c r="BJ226">
        <v>2.097</v>
      </c>
      <c r="BK226">
        <v>9.1420000000000001E-2</v>
      </c>
      <c r="BL226">
        <v>15.06</v>
      </c>
      <c r="BM226">
        <v>2.3180000000000001</v>
      </c>
      <c r="BN226">
        <v>17.100000000000001</v>
      </c>
      <c r="BO226">
        <v>0.19170000000000001</v>
      </c>
      <c r="BP226">
        <v>5.5339999999999999E-3</v>
      </c>
      <c r="BQ226">
        <v>4.181</v>
      </c>
      <c r="BR226">
        <v>8.5599999999999999E-3</v>
      </c>
      <c r="BS226">
        <v>271.3</v>
      </c>
      <c r="BT226">
        <v>270.8</v>
      </c>
      <c r="BU226">
        <v>270.7</v>
      </c>
      <c r="BV226">
        <v>270.7</v>
      </c>
      <c r="BW226">
        <v>0.56010000000000004</v>
      </c>
      <c r="BX226">
        <v>-0.41199999999999998</v>
      </c>
      <c r="BY226">
        <v>0.14810000000000001</v>
      </c>
      <c r="BZ226">
        <v>5.781E-2</v>
      </c>
      <c r="CA226">
        <v>3.2379999999999999E-2</v>
      </c>
      <c r="CB226">
        <v>-2.3820000000000001E-2</v>
      </c>
      <c r="CC226">
        <v>8.5599999999999999E-3</v>
      </c>
      <c r="CD226">
        <f t="shared" si="3"/>
        <v>0.19170000000000001</v>
      </c>
      <c r="CE226">
        <f>붙여넣기데이터!BJ226*0.001</f>
        <v>2.6760000000000002</v>
      </c>
      <c r="CF226">
        <f>붙여넣기데이터!BL226*0.001</f>
        <v>0.29499999999999998</v>
      </c>
      <c r="CG226">
        <f>붙여넣기데이터!BN226*0.001</f>
        <v>0.314</v>
      </c>
      <c r="CH226">
        <f>붙여넣기데이터!BH226*0.001</f>
        <v>1.2E-2</v>
      </c>
      <c r="CI226">
        <f>붙여넣기데이터!BP226*0.001</f>
        <v>0</v>
      </c>
    </row>
    <row r="227" spans="4:87" x14ac:dyDescent="0.3">
      <c r="D227" s="1">
        <f>붙여넣기데이터!A227</f>
        <v>45141.551921296297</v>
      </c>
      <c r="E227">
        <f>붙여넣기데이터!AT227</f>
        <v>28.21</v>
      </c>
      <c r="F227">
        <f>붙여넣기데이터!AU227</f>
        <v>72.87</v>
      </c>
      <c r="G227">
        <f>붙여넣기데이터!AV227</f>
        <v>18.850000000000001</v>
      </c>
      <c r="H227">
        <f>붙여넣기데이터!AW227</f>
        <v>92.13</v>
      </c>
      <c r="I227">
        <f>붙여넣기데이터!AX227</f>
        <v>37.799999999999997</v>
      </c>
      <c r="J227">
        <f>붙여넣기데이터!AY227</f>
        <v>54.5</v>
      </c>
      <c r="K227">
        <f>붙여넣기데이터!AZ227</f>
        <v>42.52</v>
      </c>
      <c r="L227">
        <f>붙여넣기데이터!BA227</f>
        <v>40.630000000000003</v>
      </c>
      <c r="M227">
        <f>붙여넣기데이터!AJ227</f>
        <v>28.69</v>
      </c>
      <c r="N227">
        <f>붙여넣기데이터!AH227</f>
        <v>28.64</v>
      </c>
      <c r="O227">
        <f>붙여넣기데이터!AS227</f>
        <v>0.02</v>
      </c>
      <c r="P227">
        <f>붙여넣기데이터!AK227</f>
        <v>37.06</v>
      </c>
      <c r="Q227">
        <f>붙여넣기데이터!AL227</f>
        <v>32.32</v>
      </c>
      <c r="R227">
        <f>붙여넣기데이터!CQ227</f>
        <v>-0.01</v>
      </c>
      <c r="S227">
        <f>붙여넣기데이터!BG227</f>
        <v>10.4</v>
      </c>
      <c r="T227">
        <f>붙여넣기데이터!BF227</f>
        <v>27.56</v>
      </c>
      <c r="U227">
        <f>붙여넣기데이터!AA227</f>
        <v>19.18</v>
      </c>
      <c r="V227">
        <f>붙여넣기데이터!AB227</f>
        <v>69.14</v>
      </c>
      <c r="W227">
        <f>붙여넣기데이터!AC227</f>
        <v>67.540000000000006</v>
      </c>
      <c r="X227">
        <f>붙여넣기데이터!AD227</f>
        <v>43.1</v>
      </c>
      <c r="Y227">
        <f>붙여넣기데이터!AE227</f>
        <v>16.010000000000002</v>
      </c>
      <c r="Z227">
        <f>붙여넣기데이터!AF227</f>
        <v>20.02</v>
      </c>
      <c r="AA227">
        <f>붙여넣기데이터!U227</f>
        <v>28.11</v>
      </c>
      <c r="AB227">
        <f>붙여넣기데이터!V227</f>
        <v>28.51</v>
      </c>
      <c r="AC227">
        <f>붙여넣기데이터!AQ227</f>
        <v>0.02</v>
      </c>
      <c r="AD227">
        <f>붙여넣기데이터!BE227</f>
        <v>6.03</v>
      </c>
      <c r="AE227">
        <f>붙여넣기데이터!BD227</f>
        <v>6.09</v>
      </c>
      <c r="AF227">
        <f>붙여넣기데이터!W227</f>
        <v>30.51</v>
      </c>
      <c r="AG227">
        <f>붙여넣기데이터!X227</f>
        <v>30.24</v>
      </c>
      <c r="AH227">
        <f>붙여넣기데이터!Y227</f>
        <v>30.09</v>
      </c>
      <c r="AI227">
        <f>붙여넣기데이터!Z227</f>
        <v>30.86</v>
      </c>
      <c r="AK227">
        <v>0.6694</v>
      </c>
      <c r="AL227">
        <v>73.3</v>
      </c>
      <c r="AM227">
        <v>50.78</v>
      </c>
      <c r="AN227">
        <v>1.159</v>
      </c>
      <c r="AO227">
        <v>15.07</v>
      </c>
      <c r="AP227">
        <v>1.8089999999999999</v>
      </c>
      <c r="AQ227">
        <v>96.46</v>
      </c>
      <c r="AR227">
        <v>98.89</v>
      </c>
      <c r="AS227">
        <v>1.1200000000000001</v>
      </c>
      <c r="AT227">
        <v>4.3940000000000001</v>
      </c>
      <c r="AU227">
        <v>5.5329999999999997E-3</v>
      </c>
      <c r="AV227">
        <v>4.18</v>
      </c>
      <c r="AW227">
        <v>-1.157E-3</v>
      </c>
      <c r="AX227">
        <v>-2.761E-3</v>
      </c>
      <c r="AY227">
        <v>4.18</v>
      </c>
      <c r="AZ227">
        <v>-5.4710000000000002E-2</v>
      </c>
      <c r="BA227">
        <v>435.9</v>
      </c>
      <c r="BB227">
        <v>461.2</v>
      </c>
      <c r="BC227" s="88">
        <v>459.1</v>
      </c>
      <c r="BD227">
        <v>271.89999999999998</v>
      </c>
      <c r="BE227">
        <v>271.89999999999998</v>
      </c>
      <c r="BF227">
        <v>436.8</v>
      </c>
      <c r="BG227">
        <v>164.9</v>
      </c>
      <c r="BH227">
        <v>25.3</v>
      </c>
      <c r="BI227">
        <v>187.1</v>
      </c>
      <c r="BJ227">
        <v>2.1349999999999998</v>
      </c>
      <c r="BK227">
        <v>9.1420000000000001E-2</v>
      </c>
      <c r="BL227">
        <v>15.07</v>
      </c>
      <c r="BM227">
        <v>2.3130000000000002</v>
      </c>
      <c r="BN227">
        <v>17.100000000000001</v>
      </c>
      <c r="BO227">
        <v>0.1951</v>
      </c>
      <c r="BP227">
        <v>5.5339999999999999E-3</v>
      </c>
      <c r="BQ227">
        <v>4.181</v>
      </c>
      <c r="BR227">
        <v>9.2540000000000001E-3</v>
      </c>
      <c r="BS227">
        <v>271.2</v>
      </c>
      <c r="BT227">
        <v>270.8</v>
      </c>
      <c r="BU227">
        <v>270.7</v>
      </c>
      <c r="BV227">
        <v>270.7</v>
      </c>
      <c r="BW227">
        <v>0.55030000000000001</v>
      </c>
      <c r="BX227">
        <v>-0.4022</v>
      </c>
      <c r="BY227">
        <v>0.14810000000000001</v>
      </c>
      <c r="BZ227">
        <v>6.25E-2</v>
      </c>
      <c r="CA227">
        <v>3.4389999999999997E-2</v>
      </c>
      <c r="CB227">
        <v>-2.5139999999999999E-2</v>
      </c>
      <c r="CC227">
        <v>9.2540000000000001E-3</v>
      </c>
      <c r="CD227">
        <f t="shared" si="3"/>
        <v>0.1951</v>
      </c>
      <c r="CE227">
        <f>붙여넣기데이터!BJ227*0.001</f>
        <v>2.6760000000000002</v>
      </c>
      <c r="CF227">
        <f>붙여넣기데이터!BL227*0.001</f>
        <v>0.29699999999999999</v>
      </c>
      <c r="CG227">
        <f>붙여넣기데이터!BN227*0.001</f>
        <v>0.312</v>
      </c>
      <c r="CH227">
        <f>붙여넣기데이터!BH227*0.001</f>
        <v>9.0000000000000011E-3</v>
      </c>
      <c r="CI227">
        <f>붙여넣기데이터!BP227*0.001</f>
        <v>0</v>
      </c>
    </row>
    <row r="228" spans="4:87" x14ac:dyDescent="0.3">
      <c r="D228" s="1">
        <f>붙여넣기데이터!A228</f>
        <v>45141.551979166667</v>
      </c>
      <c r="E228">
        <f>붙여넣기데이터!AT228</f>
        <v>28.22</v>
      </c>
      <c r="F228">
        <f>붙여넣기데이터!AU228</f>
        <v>72.930000000000007</v>
      </c>
      <c r="G228">
        <f>붙여넣기데이터!AV228</f>
        <v>18.850000000000001</v>
      </c>
      <c r="H228">
        <f>붙여넣기데이터!AW228</f>
        <v>92.09</v>
      </c>
      <c r="I228">
        <f>붙여넣기데이터!AX228</f>
        <v>37.79</v>
      </c>
      <c r="J228">
        <f>붙여넣기데이터!AY228</f>
        <v>54.38</v>
      </c>
      <c r="K228">
        <f>붙여넣기데이터!AZ228</f>
        <v>42.42</v>
      </c>
      <c r="L228">
        <f>붙여넣기데이터!BA228</f>
        <v>40.74</v>
      </c>
      <c r="M228">
        <f>붙여넣기데이터!AJ228</f>
        <v>28.69</v>
      </c>
      <c r="N228">
        <f>붙여넣기데이터!AH228</f>
        <v>28.64</v>
      </c>
      <c r="O228">
        <f>붙여넣기데이터!AS228</f>
        <v>0.02</v>
      </c>
      <c r="P228">
        <f>붙여넣기데이터!AK228</f>
        <v>37.049999999999997</v>
      </c>
      <c r="Q228">
        <f>붙여넣기데이터!AL228</f>
        <v>32.33</v>
      </c>
      <c r="R228">
        <f>붙여넣기데이터!CQ228</f>
        <v>-0.01</v>
      </c>
      <c r="S228">
        <f>붙여넣기데이터!BG228</f>
        <v>10.46</v>
      </c>
      <c r="T228">
        <f>붙여넣기데이터!BF228</f>
        <v>27.58</v>
      </c>
      <c r="U228">
        <f>붙여넣기데이터!AA228</f>
        <v>19.420000000000002</v>
      </c>
      <c r="V228">
        <f>붙여넣기데이터!AB228</f>
        <v>69.17</v>
      </c>
      <c r="W228">
        <f>붙여넣기데이터!AC228</f>
        <v>67.569999999999993</v>
      </c>
      <c r="X228">
        <f>붙여넣기데이터!AD228</f>
        <v>43.09</v>
      </c>
      <c r="Y228">
        <f>붙여넣기데이터!AE228</f>
        <v>16.05</v>
      </c>
      <c r="Z228">
        <f>붙여넣기데이터!AF228</f>
        <v>20.22</v>
      </c>
      <c r="AA228">
        <f>붙여넣기데이터!U228</f>
        <v>28.12</v>
      </c>
      <c r="AB228">
        <f>붙여넣기데이터!V228</f>
        <v>28.49</v>
      </c>
      <c r="AC228">
        <f>붙여넣기데이터!AQ228</f>
        <v>0.02</v>
      </c>
      <c r="AD228">
        <f>붙여넣기데이터!BE228</f>
        <v>6.03</v>
      </c>
      <c r="AE228">
        <f>붙여넣기데이터!BD228</f>
        <v>6.09</v>
      </c>
      <c r="AF228">
        <f>붙여넣기데이터!W228</f>
        <v>30.51</v>
      </c>
      <c r="AG228">
        <f>붙여넣기데이터!X228</f>
        <v>30.24</v>
      </c>
      <c r="AH228">
        <f>붙여넣기데이터!Y228</f>
        <v>30.08</v>
      </c>
      <c r="AI228">
        <f>붙여넣기데이터!Z228</f>
        <v>30.85</v>
      </c>
      <c r="AK228">
        <v>0.6694</v>
      </c>
      <c r="AL228">
        <v>73.37</v>
      </c>
      <c r="AM228">
        <v>50.77</v>
      </c>
      <c r="AN228">
        <v>1.159</v>
      </c>
      <c r="AO228">
        <v>15.13</v>
      </c>
      <c r="AP228">
        <v>1.8089999999999999</v>
      </c>
      <c r="AQ228">
        <v>96.28</v>
      </c>
      <c r="AR228">
        <v>98.64</v>
      </c>
      <c r="AS228">
        <v>1.1200000000000001</v>
      </c>
      <c r="AT228">
        <v>4.258</v>
      </c>
      <c r="AU228">
        <v>5.5329999999999997E-3</v>
      </c>
      <c r="AV228">
        <v>4.18</v>
      </c>
      <c r="AW228">
        <v>-1.157E-3</v>
      </c>
      <c r="AX228">
        <v>-2.761E-3</v>
      </c>
      <c r="AY228">
        <v>4.18</v>
      </c>
      <c r="AZ228">
        <v>-5.4469999999999998E-2</v>
      </c>
      <c r="BA228">
        <v>436</v>
      </c>
      <c r="BB228">
        <v>461.2</v>
      </c>
      <c r="BC228" s="88">
        <v>459.1</v>
      </c>
      <c r="BD228">
        <v>271.89999999999998</v>
      </c>
      <c r="BE228">
        <v>271.89999999999998</v>
      </c>
      <c r="BF228">
        <v>436.9</v>
      </c>
      <c r="BG228">
        <v>165</v>
      </c>
      <c r="BH228">
        <v>25.18</v>
      </c>
      <c r="BI228">
        <v>187.1</v>
      </c>
      <c r="BJ228">
        <v>2.1349999999999998</v>
      </c>
      <c r="BK228">
        <v>9.1719999999999996E-2</v>
      </c>
      <c r="BL228">
        <v>15.13</v>
      </c>
      <c r="BM228">
        <v>2.31</v>
      </c>
      <c r="BN228">
        <v>17.16</v>
      </c>
      <c r="BO228">
        <v>0.1958</v>
      </c>
      <c r="BP228">
        <v>5.5339999999999999E-3</v>
      </c>
      <c r="BQ228">
        <v>4.181</v>
      </c>
      <c r="BR228">
        <v>8.5599999999999999E-3</v>
      </c>
      <c r="BS228">
        <v>271.2</v>
      </c>
      <c r="BT228">
        <v>270.8</v>
      </c>
      <c r="BU228">
        <v>270.7</v>
      </c>
      <c r="BV228">
        <v>270.7</v>
      </c>
      <c r="BW228">
        <v>0.56020000000000003</v>
      </c>
      <c r="BX228">
        <v>-0.4022</v>
      </c>
      <c r="BY228">
        <v>0.15790000000000001</v>
      </c>
      <c r="BZ228">
        <v>5.4190000000000002E-2</v>
      </c>
      <c r="CA228">
        <v>3.0360000000000002E-2</v>
      </c>
      <c r="CB228">
        <v>-2.18E-2</v>
      </c>
      <c r="CC228">
        <v>8.5599999999999999E-3</v>
      </c>
      <c r="CD228">
        <f t="shared" si="3"/>
        <v>0.1958</v>
      </c>
      <c r="CE228">
        <f>붙여넣기데이터!BJ228*0.001</f>
        <v>2.673</v>
      </c>
      <c r="CF228">
        <f>붙여넣기데이터!BL228*0.001</f>
        <v>0.29499999999999998</v>
      </c>
      <c r="CG228">
        <f>붙여넣기데이터!BN228*0.001</f>
        <v>0.312</v>
      </c>
      <c r="CH228">
        <f>붙여넣기데이터!BH228*0.001</f>
        <v>9.0000000000000011E-3</v>
      </c>
      <c r="CI228">
        <f>붙여넣기데이터!BP228*0.001</f>
        <v>0</v>
      </c>
    </row>
    <row r="229" spans="4:87" x14ac:dyDescent="0.3">
      <c r="D229" s="1">
        <f>붙여넣기데이터!A229</f>
        <v>45141.552037037036</v>
      </c>
      <c r="E229">
        <f>붙여넣기데이터!AT229</f>
        <v>28.22</v>
      </c>
      <c r="F229">
        <f>붙여넣기데이터!AU229</f>
        <v>72.94</v>
      </c>
      <c r="G229">
        <f>붙여넣기데이터!AV229</f>
        <v>18.850000000000001</v>
      </c>
      <c r="H229">
        <f>붙여넣기데이터!AW229</f>
        <v>92.09</v>
      </c>
      <c r="I229">
        <f>붙여넣기데이터!AX229</f>
        <v>37.799999999999997</v>
      </c>
      <c r="J229">
        <f>붙여넣기데이터!AY229</f>
        <v>54.25</v>
      </c>
      <c r="K229">
        <f>붙여넣기데이터!AZ229</f>
        <v>42.42</v>
      </c>
      <c r="L229">
        <f>붙여넣기데이터!BA229</f>
        <v>39.92</v>
      </c>
      <c r="M229">
        <f>붙여넣기데이터!AJ229</f>
        <v>28.69</v>
      </c>
      <c r="N229">
        <f>붙여넣기데이터!AH229</f>
        <v>28.64</v>
      </c>
      <c r="O229">
        <f>붙여넣기데이터!AS229</f>
        <v>0.02</v>
      </c>
      <c r="P229">
        <f>붙여넣기데이터!AK229</f>
        <v>37.06</v>
      </c>
      <c r="Q229">
        <f>붙여넣기데이터!AL229</f>
        <v>32.340000000000003</v>
      </c>
      <c r="R229">
        <f>붙여넣기데이터!CQ229</f>
        <v>-0.01</v>
      </c>
      <c r="S229">
        <f>붙여넣기데이터!BG229</f>
        <v>10.52</v>
      </c>
      <c r="T229">
        <f>붙여넣기데이터!BF229</f>
        <v>27.59</v>
      </c>
      <c r="U229">
        <f>붙여넣기데이터!AA229</f>
        <v>19.64</v>
      </c>
      <c r="V229">
        <f>붙여넣기데이터!AB229</f>
        <v>69.23</v>
      </c>
      <c r="W229">
        <f>붙여넣기데이터!AC229</f>
        <v>67.599999999999994</v>
      </c>
      <c r="X229">
        <f>붙여넣기데이터!AD229</f>
        <v>43.09</v>
      </c>
      <c r="Y229">
        <f>붙여넣기데이터!AE229</f>
        <v>16.09</v>
      </c>
      <c r="Z229">
        <f>붙여넣기데이터!AF229</f>
        <v>20.399999999999999</v>
      </c>
      <c r="AA229">
        <f>붙여넣기데이터!U229</f>
        <v>28.11</v>
      </c>
      <c r="AB229">
        <f>붙여넣기데이터!V229</f>
        <v>28.5</v>
      </c>
      <c r="AC229">
        <f>붙여넣기데이터!AQ229</f>
        <v>0.02</v>
      </c>
      <c r="AD229">
        <f>붙여넣기데이터!BE229</f>
        <v>6.03</v>
      </c>
      <c r="AE229">
        <f>붙여넣기데이터!BD229</f>
        <v>6.09</v>
      </c>
      <c r="AF229">
        <f>붙여넣기데이터!W229</f>
        <v>30.51</v>
      </c>
      <c r="AG229">
        <f>붙여넣기데이터!X229</f>
        <v>30.24</v>
      </c>
      <c r="AH229">
        <f>붙여넣기데이터!Y229</f>
        <v>30.08</v>
      </c>
      <c r="AI229">
        <f>붙여넣기데이터!Z229</f>
        <v>30.85</v>
      </c>
      <c r="AK229">
        <v>0.6694</v>
      </c>
      <c r="AL229">
        <v>73.38</v>
      </c>
      <c r="AM229">
        <v>50.77</v>
      </c>
      <c r="AN229">
        <v>1.159</v>
      </c>
      <c r="AO229">
        <v>15.13</v>
      </c>
      <c r="AP229">
        <v>1.8089999999999999</v>
      </c>
      <c r="AQ229">
        <v>96.18</v>
      </c>
      <c r="AR229">
        <v>97.47</v>
      </c>
      <c r="AS229">
        <v>1.1200000000000001</v>
      </c>
      <c r="AT229">
        <v>2.3319999999999999</v>
      </c>
      <c r="AU229">
        <v>5.5329999999999997E-3</v>
      </c>
      <c r="AV229">
        <v>4.18</v>
      </c>
      <c r="AW229">
        <v>-1.157E-3</v>
      </c>
      <c r="AX229">
        <v>-2.761E-3</v>
      </c>
      <c r="AY229">
        <v>4.18</v>
      </c>
      <c r="AZ229">
        <v>-5.4469999999999998E-2</v>
      </c>
      <c r="BA229">
        <v>436.1</v>
      </c>
      <c r="BB229">
        <v>461.3</v>
      </c>
      <c r="BC229" s="88">
        <v>459.1</v>
      </c>
      <c r="BD229">
        <v>271.89999999999998</v>
      </c>
      <c r="BE229">
        <v>271.89999999999998</v>
      </c>
      <c r="BF229">
        <v>436.9</v>
      </c>
      <c r="BG229">
        <v>165</v>
      </c>
      <c r="BH229">
        <v>25.15</v>
      </c>
      <c r="BI229">
        <v>187.2</v>
      </c>
      <c r="BJ229">
        <v>2.1749999999999998</v>
      </c>
      <c r="BK229">
        <v>9.1719999999999996E-2</v>
      </c>
      <c r="BL229">
        <v>15.13</v>
      </c>
      <c r="BM229">
        <v>2.3069999999999999</v>
      </c>
      <c r="BN229">
        <v>17.170000000000002</v>
      </c>
      <c r="BO229">
        <v>0.19950000000000001</v>
      </c>
      <c r="BP229">
        <v>5.5339999999999999E-3</v>
      </c>
      <c r="BQ229">
        <v>4.181</v>
      </c>
      <c r="BR229">
        <v>9.0229999999999998E-3</v>
      </c>
      <c r="BS229">
        <v>271.2</v>
      </c>
      <c r="BT229">
        <v>270.8</v>
      </c>
      <c r="BU229">
        <v>270.7</v>
      </c>
      <c r="BV229">
        <v>270.7</v>
      </c>
      <c r="BW229">
        <v>0.56020000000000003</v>
      </c>
      <c r="BX229">
        <v>-0.4022</v>
      </c>
      <c r="BY229">
        <v>0.15790000000000001</v>
      </c>
      <c r="BZ229">
        <v>5.7119999999999997E-2</v>
      </c>
      <c r="CA229">
        <v>3.2000000000000001E-2</v>
      </c>
      <c r="CB229">
        <v>-2.298E-2</v>
      </c>
      <c r="CC229">
        <v>9.0229999999999998E-3</v>
      </c>
      <c r="CD229">
        <f t="shared" si="3"/>
        <v>0.19950000000000001</v>
      </c>
      <c r="CE229">
        <f>붙여넣기데이터!BJ229*0.001</f>
        <v>2.673</v>
      </c>
      <c r="CF229">
        <f>붙여넣기데이터!BL229*0.001</f>
        <v>0.29499999999999998</v>
      </c>
      <c r="CG229">
        <f>붙여넣기데이터!BN229*0.001</f>
        <v>0.309</v>
      </c>
      <c r="CH229">
        <f>붙여넣기데이터!BH229*0.001</f>
        <v>1.2E-2</v>
      </c>
      <c r="CI229">
        <f>붙여넣기데이터!BP229*0.001</f>
        <v>0</v>
      </c>
    </row>
    <row r="230" spans="4:87" x14ac:dyDescent="0.3">
      <c r="D230" s="1">
        <f>붙여넣기데이터!A230</f>
        <v>45141.552094907405</v>
      </c>
      <c r="E230">
        <f>붙여넣기데이터!AT230</f>
        <v>28.21</v>
      </c>
      <c r="F230">
        <f>붙여넣기데이터!AU230</f>
        <v>73.05</v>
      </c>
      <c r="G230">
        <f>붙여넣기데이터!AV230</f>
        <v>18.850000000000001</v>
      </c>
      <c r="H230">
        <f>붙여넣기데이터!AW230</f>
        <v>92.09</v>
      </c>
      <c r="I230">
        <f>붙여넣기데이터!AX230</f>
        <v>37.799999999999997</v>
      </c>
      <c r="J230">
        <f>붙여넣기데이터!AY230</f>
        <v>54.06</v>
      </c>
      <c r="K230">
        <f>붙여넣기데이터!AZ230</f>
        <v>42.42</v>
      </c>
      <c r="L230">
        <f>붙여넣기데이터!BA230</f>
        <v>40.76</v>
      </c>
      <c r="M230">
        <f>붙여넣기데이터!AJ230</f>
        <v>28.69</v>
      </c>
      <c r="N230">
        <f>붙여넣기데이터!AH230</f>
        <v>28.64</v>
      </c>
      <c r="O230">
        <f>붙여넣기데이터!AS230</f>
        <v>0.02</v>
      </c>
      <c r="P230">
        <f>붙여넣기데이터!AK230</f>
        <v>37.07</v>
      </c>
      <c r="Q230">
        <f>붙여넣기데이터!AL230</f>
        <v>32.35</v>
      </c>
      <c r="R230">
        <f>붙여넣기데이터!CQ230</f>
        <v>-0.01</v>
      </c>
      <c r="S230">
        <f>붙여넣기데이터!BG230</f>
        <v>10.56</v>
      </c>
      <c r="T230">
        <f>붙여넣기데이터!BF230</f>
        <v>27.6</v>
      </c>
      <c r="U230">
        <f>붙여넣기데이터!AA230</f>
        <v>19.829999999999998</v>
      </c>
      <c r="V230">
        <f>붙여넣기데이터!AB230</f>
        <v>69.28</v>
      </c>
      <c r="W230">
        <f>붙여넣기데이터!AC230</f>
        <v>67.650000000000006</v>
      </c>
      <c r="X230">
        <f>붙여넣기데이터!AD230</f>
        <v>43.1</v>
      </c>
      <c r="Y230">
        <f>붙여넣기데이터!AE230</f>
        <v>16.16</v>
      </c>
      <c r="Z230">
        <f>붙여넣기데이터!AF230</f>
        <v>20.56</v>
      </c>
      <c r="AA230">
        <f>붙여넣기데이터!U230</f>
        <v>28.11</v>
      </c>
      <c r="AB230">
        <f>붙여넣기데이터!V230</f>
        <v>28.5</v>
      </c>
      <c r="AC230">
        <f>붙여넣기데이터!AQ230</f>
        <v>0.02</v>
      </c>
      <c r="AD230">
        <f>붙여넣기데이터!BE230</f>
        <v>6.03</v>
      </c>
      <c r="AE230">
        <f>붙여넣기데이터!BD230</f>
        <v>6.08</v>
      </c>
      <c r="AF230">
        <f>붙여넣기데이터!W230</f>
        <v>30.52</v>
      </c>
      <c r="AG230">
        <f>붙여넣기데이터!X230</f>
        <v>30.23</v>
      </c>
      <c r="AH230">
        <f>붙여넣기데이터!Y230</f>
        <v>30.08</v>
      </c>
      <c r="AI230">
        <f>붙여넣기데이터!Z230</f>
        <v>30.85</v>
      </c>
      <c r="AK230">
        <v>0.6694</v>
      </c>
      <c r="AL230">
        <v>73.41</v>
      </c>
      <c r="AM230">
        <v>50.77</v>
      </c>
      <c r="AN230">
        <v>1.159</v>
      </c>
      <c r="AO230">
        <v>15.16</v>
      </c>
      <c r="AP230">
        <v>1.8089999999999999</v>
      </c>
      <c r="AQ230">
        <v>95.97</v>
      </c>
      <c r="AR230">
        <v>98.67</v>
      </c>
      <c r="AS230">
        <v>1.1200000000000001</v>
      </c>
      <c r="AT230">
        <v>4.8760000000000003</v>
      </c>
      <c r="AU230">
        <v>5.5329999999999997E-3</v>
      </c>
      <c r="AV230">
        <v>4.18</v>
      </c>
      <c r="AW230">
        <v>-1.157E-3</v>
      </c>
      <c r="AX230">
        <v>-2.761E-3</v>
      </c>
      <c r="AY230">
        <v>4.18</v>
      </c>
      <c r="AZ230">
        <v>-5.4469999999999998E-2</v>
      </c>
      <c r="BA230">
        <v>436.2</v>
      </c>
      <c r="BB230">
        <v>461.3</v>
      </c>
      <c r="BC230" s="88">
        <v>459.1</v>
      </c>
      <c r="BD230">
        <v>271.89999999999998</v>
      </c>
      <c r="BE230">
        <v>271.89999999999998</v>
      </c>
      <c r="BF230">
        <v>437</v>
      </c>
      <c r="BG230">
        <v>165.1</v>
      </c>
      <c r="BH230">
        <v>25.09</v>
      </c>
      <c r="BI230">
        <v>187.2</v>
      </c>
      <c r="BJ230">
        <v>2.1749999999999998</v>
      </c>
      <c r="BK230">
        <v>9.1819999999999999E-2</v>
      </c>
      <c r="BL230">
        <v>15.16</v>
      </c>
      <c r="BM230">
        <v>2.3039999999999998</v>
      </c>
      <c r="BN230">
        <v>17.190000000000001</v>
      </c>
      <c r="BO230">
        <v>0.19969999999999999</v>
      </c>
      <c r="BP230">
        <v>5.5339999999999999E-3</v>
      </c>
      <c r="BQ230">
        <v>4.181</v>
      </c>
      <c r="BR230">
        <v>9.0229999999999998E-3</v>
      </c>
      <c r="BS230">
        <v>271.3</v>
      </c>
      <c r="BT230">
        <v>270.89999999999998</v>
      </c>
      <c r="BU230">
        <v>270.7</v>
      </c>
      <c r="BV230">
        <v>270.7</v>
      </c>
      <c r="BW230">
        <v>0.54720000000000002</v>
      </c>
      <c r="BX230">
        <v>-0.39910000000000001</v>
      </c>
      <c r="BY230">
        <v>0.14799999999999999</v>
      </c>
      <c r="BZ230">
        <v>6.096E-2</v>
      </c>
      <c r="CA230">
        <v>3.3349999999999998E-2</v>
      </c>
      <c r="CB230">
        <v>-2.4330000000000001E-2</v>
      </c>
      <c r="CC230">
        <v>9.0229999999999998E-3</v>
      </c>
      <c r="CD230">
        <f t="shared" si="3"/>
        <v>0.19969999999999999</v>
      </c>
      <c r="CE230">
        <f>붙여넣기데이터!BJ230*0.001</f>
        <v>2.6739999999999999</v>
      </c>
      <c r="CF230">
        <f>붙여넣기데이터!BL230*0.001</f>
        <v>0.29499999999999998</v>
      </c>
      <c r="CG230">
        <f>붙여넣기데이터!BN230*0.001</f>
        <v>0.314</v>
      </c>
      <c r="CH230">
        <f>붙여넣기데이터!BH230*0.001</f>
        <v>1.2E-2</v>
      </c>
      <c r="CI230">
        <f>붙여넣기데이터!BP230*0.001</f>
        <v>0</v>
      </c>
    </row>
    <row r="231" spans="4:87" x14ac:dyDescent="0.3">
      <c r="D231" s="1">
        <f>붙여넣기데이터!A231</f>
        <v>45141.552152777775</v>
      </c>
      <c r="E231">
        <f>붙여넣기데이터!AT231</f>
        <v>28.21</v>
      </c>
      <c r="F231">
        <f>붙여넣기데이터!AU231</f>
        <v>72.930000000000007</v>
      </c>
      <c r="G231">
        <f>붙여넣기데이터!AV231</f>
        <v>18.84</v>
      </c>
      <c r="H231">
        <f>붙여넣기데이터!AW231</f>
        <v>92.17</v>
      </c>
      <c r="I231">
        <f>붙여넣기데이터!AX231</f>
        <v>37.799999999999997</v>
      </c>
      <c r="J231">
        <f>붙여넣기데이터!AY231</f>
        <v>54.29</v>
      </c>
      <c r="K231">
        <f>붙여넣기데이터!AZ231</f>
        <v>42.42</v>
      </c>
      <c r="L231">
        <f>붙여넣기데이터!BA231</f>
        <v>40.89</v>
      </c>
      <c r="M231">
        <f>붙여넣기데이터!AJ231</f>
        <v>28.69</v>
      </c>
      <c r="N231">
        <f>붙여넣기데이터!AH231</f>
        <v>28.64</v>
      </c>
      <c r="O231">
        <f>붙여넣기데이터!AS231</f>
        <v>0.02</v>
      </c>
      <c r="P231">
        <f>붙여넣기데이터!AK231</f>
        <v>37.07</v>
      </c>
      <c r="Q231">
        <f>붙여넣기데이터!AL231</f>
        <v>32.36</v>
      </c>
      <c r="R231">
        <f>붙여넣기데이터!CQ231</f>
        <v>-0.01</v>
      </c>
      <c r="S231">
        <f>붙여넣기데이터!BG231</f>
        <v>10.61</v>
      </c>
      <c r="T231">
        <f>붙여넣기데이터!BF231</f>
        <v>27.61</v>
      </c>
      <c r="U231">
        <f>붙여넣기데이터!AA231</f>
        <v>20</v>
      </c>
      <c r="V231">
        <f>붙여넣기데이터!AB231</f>
        <v>69.31</v>
      </c>
      <c r="W231">
        <f>붙여넣기데이터!AC231</f>
        <v>67.7</v>
      </c>
      <c r="X231">
        <f>붙여넣기데이터!AD231</f>
        <v>43.1</v>
      </c>
      <c r="Y231">
        <f>붙여넣기데이터!AE231</f>
        <v>16.239999999999998</v>
      </c>
      <c r="Z231">
        <f>붙여넣기데이터!AF231</f>
        <v>20.69</v>
      </c>
      <c r="AA231">
        <f>붙여넣기데이터!U231</f>
        <v>28.11</v>
      </c>
      <c r="AB231">
        <f>붙여넣기데이터!V231</f>
        <v>28.51</v>
      </c>
      <c r="AC231">
        <f>붙여넣기데이터!AQ231</f>
        <v>0.02</v>
      </c>
      <c r="AD231">
        <f>붙여넣기데이터!BE231</f>
        <v>6.03</v>
      </c>
      <c r="AE231">
        <f>붙여넣기데이터!BD231</f>
        <v>6.09</v>
      </c>
      <c r="AF231">
        <f>붙여넣기데이터!W231</f>
        <v>30.52</v>
      </c>
      <c r="AG231">
        <f>붙여넣기데이터!X231</f>
        <v>30.23</v>
      </c>
      <c r="AH231">
        <f>붙여넣기데이터!Y231</f>
        <v>30.08</v>
      </c>
      <c r="AI231">
        <f>붙여넣기데이터!Z231</f>
        <v>30.86</v>
      </c>
      <c r="AK231">
        <v>0.6694</v>
      </c>
      <c r="AL231">
        <v>73.33</v>
      </c>
      <c r="AM231">
        <v>50.77</v>
      </c>
      <c r="AN231">
        <v>1.159</v>
      </c>
      <c r="AO231">
        <v>15.11</v>
      </c>
      <c r="AP231">
        <v>1.8089999999999999</v>
      </c>
      <c r="AQ231">
        <v>96.23</v>
      </c>
      <c r="AR231">
        <v>98.85</v>
      </c>
      <c r="AS231">
        <v>1.1200000000000001</v>
      </c>
      <c r="AT231">
        <v>4.7469999999999999</v>
      </c>
      <c r="AU231">
        <v>5.5329999999999997E-3</v>
      </c>
      <c r="AV231">
        <v>4.18</v>
      </c>
      <c r="AW231">
        <v>-1.157E-3</v>
      </c>
      <c r="AX231">
        <v>-2.761E-3</v>
      </c>
      <c r="AY231">
        <v>4.18</v>
      </c>
      <c r="AZ231">
        <v>-5.4359999999999999E-2</v>
      </c>
      <c r="BA231">
        <v>436.3</v>
      </c>
      <c r="BB231">
        <v>461.3</v>
      </c>
      <c r="BC231" s="88">
        <v>459.2</v>
      </c>
      <c r="BD231">
        <v>271.89999999999998</v>
      </c>
      <c r="BE231">
        <v>271.89999999999998</v>
      </c>
      <c r="BF231">
        <v>437</v>
      </c>
      <c r="BG231">
        <v>165.1</v>
      </c>
      <c r="BH231">
        <v>25.05</v>
      </c>
      <c r="BI231">
        <v>187.2</v>
      </c>
      <c r="BJ231">
        <v>2.1480000000000001</v>
      </c>
      <c r="BK231">
        <v>9.1509999999999994E-2</v>
      </c>
      <c r="BL231">
        <v>15.11</v>
      </c>
      <c r="BM231">
        <v>2.2919999999999998</v>
      </c>
      <c r="BN231">
        <v>17.13</v>
      </c>
      <c r="BO231">
        <v>0.19650000000000001</v>
      </c>
      <c r="BP231">
        <v>5.5339999999999999E-3</v>
      </c>
      <c r="BQ231">
        <v>4.181</v>
      </c>
      <c r="BR231">
        <v>9.2540000000000001E-3</v>
      </c>
      <c r="BS231">
        <v>271.3</v>
      </c>
      <c r="BT231">
        <v>270.8</v>
      </c>
      <c r="BU231">
        <v>270.7</v>
      </c>
      <c r="BV231">
        <v>270.7</v>
      </c>
      <c r="BW231">
        <v>0.56999999999999995</v>
      </c>
      <c r="BX231">
        <v>-0.4219</v>
      </c>
      <c r="BY231">
        <v>0.14810000000000001</v>
      </c>
      <c r="BZ231">
        <v>6.2489999999999997E-2</v>
      </c>
      <c r="CA231">
        <v>3.5619999999999999E-2</v>
      </c>
      <c r="CB231">
        <v>-2.6370000000000001E-2</v>
      </c>
      <c r="CC231">
        <v>9.2540000000000001E-3</v>
      </c>
      <c r="CD231">
        <f t="shared" si="3"/>
        <v>0.19650000000000001</v>
      </c>
      <c r="CE231">
        <f>붙여넣기데이터!BJ231*0.001</f>
        <v>2.6739999999999999</v>
      </c>
      <c r="CF231">
        <f>붙여넣기데이터!BL231*0.001</f>
        <v>0.29199999999999998</v>
      </c>
      <c r="CG231">
        <f>붙여넣기데이터!BN231*0.001</f>
        <v>0.309</v>
      </c>
      <c r="CH231">
        <f>붙여넣기데이터!BH231*0.001</f>
        <v>1.2E-2</v>
      </c>
      <c r="CI231">
        <f>붙여넣기데이터!BP231*0.001</f>
        <v>0</v>
      </c>
    </row>
    <row r="232" spans="4:87" x14ac:dyDescent="0.3">
      <c r="D232" s="1">
        <f>붙여넣기데이터!A232</f>
        <v>45141.552210648151</v>
      </c>
      <c r="E232">
        <f>붙여넣기데이터!AT232</f>
        <v>28.22</v>
      </c>
      <c r="F232">
        <f>붙여넣기데이터!AU232</f>
        <v>72.930000000000007</v>
      </c>
      <c r="G232">
        <f>붙여넣기데이터!AV232</f>
        <v>18.850000000000001</v>
      </c>
      <c r="H232">
        <f>붙여넣기데이터!AW232</f>
        <v>92.21</v>
      </c>
      <c r="I232">
        <f>붙여넣기데이터!AX232</f>
        <v>37.79</v>
      </c>
      <c r="J232">
        <f>붙여넣기데이터!AY232</f>
        <v>53.58</v>
      </c>
      <c r="K232">
        <f>붙여넣기데이터!AZ232</f>
        <v>42.42</v>
      </c>
      <c r="L232">
        <f>붙여넣기데이터!BA232</f>
        <v>42.28</v>
      </c>
      <c r="M232">
        <f>붙여넣기데이터!AJ232</f>
        <v>28.69</v>
      </c>
      <c r="N232">
        <f>붙여넣기데이터!AH232</f>
        <v>28.64</v>
      </c>
      <c r="O232">
        <f>붙여넣기데이터!AS232</f>
        <v>0.02</v>
      </c>
      <c r="P232">
        <f>붙여넣기데이터!AK232</f>
        <v>37.08</v>
      </c>
      <c r="Q232">
        <f>붙여넣기데이터!AL232</f>
        <v>32.369999999999997</v>
      </c>
      <c r="R232">
        <f>붙여넣기데이터!CQ232</f>
        <v>-0.01</v>
      </c>
      <c r="S232">
        <f>붙여넣기데이터!BG232</f>
        <v>10.64</v>
      </c>
      <c r="T232">
        <f>붙여넣기데이터!BF232</f>
        <v>27.6</v>
      </c>
      <c r="U232">
        <f>붙여넣기데이터!AA232</f>
        <v>20.14</v>
      </c>
      <c r="V232">
        <f>붙여넣기데이터!AB232</f>
        <v>69.349999999999994</v>
      </c>
      <c r="W232">
        <f>붙여넣기데이터!AC232</f>
        <v>67.75</v>
      </c>
      <c r="X232">
        <f>붙여넣기데이터!AD232</f>
        <v>43.09</v>
      </c>
      <c r="Y232">
        <f>붙여넣기데이터!AE232</f>
        <v>16.309999999999999</v>
      </c>
      <c r="Z232">
        <f>붙여넣기데이터!AF232</f>
        <v>20.79</v>
      </c>
      <c r="AA232">
        <f>붙여넣기데이터!U232</f>
        <v>28.12</v>
      </c>
      <c r="AB232">
        <f>붙여넣기데이터!V232</f>
        <v>28.51</v>
      </c>
      <c r="AC232">
        <f>붙여넣기데이터!AQ232</f>
        <v>0.02</v>
      </c>
      <c r="AD232">
        <f>붙여넣기데이터!BE232</f>
        <v>6.03</v>
      </c>
      <c r="AE232">
        <f>붙여넣기데이터!BD232</f>
        <v>6.09</v>
      </c>
      <c r="AF232">
        <f>붙여넣기데이터!W232</f>
        <v>30.52</v>
      </c>
      <c r="AG232">
        <f>붙여넣기데이터!X232</f>
        <v>30.23</v>
      </c>
      <c r="AH232">
        <f>붙여넣기데이터!Y232</f>
        <v>30.08</v>
      </c>
      <c r="AI232">
        <f>붙여넣기데이터!Z232</f>
        <v>30.86</v>
      </c>
      <c r="AK232">
        <v>0.6694</v>
      </c>
      <c r="AL232">
        <v>73.37</v>
      </c>
      <c r="AM232">
        <v>50.81</v>
      </c>
      <c r="AN232">
        <v>1.159</v>
      </c>
      <c r="AO232">
        <v>15.1</v>
      </c>
      <c r="AP232">
        <v>1.8089999999999999</v>
      </c>
      <c r="AQ232">
        <v>95.4</v>
      </c>
      <c r="AR232">
        <v>100.8</v>
      </c>
      <c r="AS232">
        <v>1.1200000000000001</v>
      </c>
      <c r="AT232">
        <v>9.8379999999999992</v>
      </c>
      <c r="AU232">
        <v>5.5329999999999997E-3</v>
      </c>
      <c r="AV232">
        <v>4.18</v>
      </c>
      <c r="AW232">
        <v>-1.157E-3</v>
      </c>
      <c r="AX232">
        <v>-2.761E-3</v>
      </c>
      <c r="AY232">
        <v>4.18</v>
      </c>
      <c r="AZ232">
        <v>-5.4359999999999999E-2</v>
      </c>
      <c r="BA232">
        <v>436.4</v>
      </c>
      <c r="BB232">
        <v>461.4</v>
      </c>
      <c r="BC232" s="88">
        <v>459.3</v>
      </c>
      <c r="BD232">
        <v>271.89999999999998</v>
      </c>
      <c r="BE232">
        <v>271.89999999999998</v>
      </c>
      <c r="BF232">
        <v>437.1</v>
      </c>
      <c r="BG232">
        <v>165.2</v>
      </c>
      <c r="BH232">
        <v>25.04</v>
      </c>
      <c r="BI232">
        <v>187.3</v>
      </c>
      <c r="BJ232">
        <v>2.133</v>
      </c>
      <c r="BK232">
        <v>9.1439999999999994E-2</v>
      </c>
      <c r="BL232">
        <v>15.1</v>
      </c>
      <c r="BM232">
        <v>2.2890000000000001</v>
      </c>
      <c r="BN232">
        <v>17.13</v>
      </c>
      <c r="BO232">
        <v>0.1951</v>
      </c>
      <c r="BP232">
        <v>5.5339999999999999E-3</v>
      </c>
      <c r="BQ232">
        <v>4.181</v>
      </c>
      <c r="BR232">
        <v>9.0229999999999998E-3</v>
      </c>
      <c r="BS232">
        <v>271.3</v>
      </c>
      <c r="BT232">
        <v>270.8</v>
      </c>
      <c r="BU232">
        <v>270.7</v>
      </c>
      <c r="BV232">
        <v>270.7</v>
      </c>
      <c r="BW232">
        <v>0.56999999999999995</v>
      </c>
      <c r="BX232">
        <v>-0.4219</v>
      </c>
      <c r="BY232">
        <v>0.14810000000000001</v>
      </c>
      <c r="BZ232">
        <v>6.0929999999999998E-2</v>
      </c>
      <c r="CA232">
        <v>3.4729999999999997E-2</v>
      </c>
      <c r="CB232">
        <v>-2.571E-2</v>
      </c>
      <c r="CC232">
        <v>9.0229999999999998E-3</v>
      </c>
      <c r="CD232">
        <f t="shared" si="3"/>
        <v>0.1951</v>
      </c>
      <c r="CE232">
        <f>붙여넣기데이터!BJ232*0.001</f>
        <v>2.6760000000000002</v>
      </c>
      <c r="CF232">
        <f>붙여넣기데이터!BL232*0.001</f>
        <v>0.29499999999999998</v>
      </c>
      <c r="CG232">
        <f>붙여넣기데이터!BN232*0.001</f>
        <v>0.312</v>
      </c>
      <c r="CH232">
        <f>붙여넣기데이터!BH232*0.001</f>
        <v>9.0000000000000011E-3</v>
      </c>
      <c r="CI232">
        <f>붙여넣기데이터!BP232*0.001</f>
        <v>0</v>
      </c>
    </row>
    <row r="233" spans="4:87" x14ac:dyDescent="0.3">
      <c r="D233" s="1">
        <f>붙여넣기데이터!A233</f>
        <v>45141.552268518521</v>
      </c>
      <c r="E233">
        <f>붙여넣기데이터!AT233</f>
        <v>28.21</v>
      </c>
      <c r="F233">
        <f>붙여넣기데이터!AU233</f>
        <v>72.84</v>
      </c>
      <c r="G233">
        <f>붙여넣기데이터!AV233</f>
        <v>18.850000000000001</v>
      </c>
      <c r="H233">
        <f>붙여넣기데이터!AW233</f>
        <v>92.29</v>
      </c>
      <c r="I233">
        <f>붙여넣기데이터!AX233</f>
        <v>37.799999999999997</v>
      </c>
      <c r="J233">
        <f>붙여넣기데이터!AY233</f>
        <v>53.94</v>
      </c>
      <c r="K233">
        <f>붙여넣기데이터!AZ233</f>
        <v>42.32</v>
      </c>
      <c r="L233">
        <f>붙여넣기데이터!BA233</f>
        <v>42.19</v>
      </c>
      <c r="M233">
        <f>붙여넣기데이터!AJ233</f>
        <v>28.69</v>
      </c>
      <c r="N233">
        <f>붙여넣기데이터!AH233</f>
        <v>28.64</v>
      </c>
      <c r="O233">
        <f>붙여넣기데이터!AS233</f>
        <v>0.02</v>
      </c>
      <c r="P233">
        <f>붙여넣기데이터!AK233</f>
        <v>37.1</v>
      </c>
      <c r="Q233">
        <f>붙여넣기데이터!AL233</f>
        <v>32.380000000000003</v>
      </c>
      <c r="R233">
        <f>붙여넣기데이터!CQ233</f>
        <v>-0.01</v>
      </c>
      <c r="S233">
        <f>붙여넣기데이터!BG233</f>
        <v>10.67</v>
      </c>
      <c r="T233">
        <f>붙여넣기데이터!BF233</f>
        <v>27.6</v>
      </c>
      <c r="U233">
        <f>붙여넣기데이터!AA233</f>
        <v>20.23</v>
      </c>
      <c r="V233">
        <f>붙여넣기데이터!AB233</f>
        <v>69.37</v>
      </c>
      <c r="W233">
        <f>붙여넣기데이터!AC233</f>
        <v>67.77</v>
      </c>
      <c r="X233">
        <f>붙여넣기데이터!AD233</f>
        <v>43.08</v>
      </c>
      <c r="Y233">
        <f>붙여넣기데이터!AE233</f>
        <v>16.38</v>
      </c>
      <c r="Z233">
        <f>붙여넣기데이터!AF233</f>
        <v>20.84</v>
      </c>
      <c r="AA233">
        <f>붙여넣기데이터!U233</f>
        <v>28.12</v>
      </c>
      <c r="AB233">
        <f>붙여넣기데이터!V233</f>
        <v>28.5</v>
      </c>
      <c r="AC233">
        <f>붙여넣기데이터!AQ233</f>
        <v>0.02</v>
      </c>
      <c r="AD233">
        <f>붙여넣기데이터!BE233</f>
        <v>6.03</v>
      </c>
      <c r="AE233">
        <f>붙여넣기데이터!BD233</f>
        <v>6.09</v>
      </c>
      <c r="AF233">
        <f>붙여넣기데이터!W233</f>
        <v>30.52</v>
      </c>
      <c r="AG233">
        <f>붙여넣기데이터!X233</f>
        <v>30.23</v>
      </c>
      <c r="AH233">
        <f>붙여넣기데이터!Y233</f>
        <v>30.08</v>
      </c>
      <c r="AI233">
        <f>붙여넣기데이터!Z233</f>
        <v>30.86</v>
      </c>
      <c r="AK233">
        <v>0.6694</v>
      </c>
      <c r="AL233">
        <v>73.28</v>
      </c>
      <c r="AM233">
        <v>50.84</v>
      </c>
      <c r="AN233">
        <v>1.159</v>
      </c>
      <c r="AO233">
        <v>15.02</v>
      </c>
      <c r="AP233">
        <v>1.8089999999999999</v>
      </c>
      <c r="AQ233">
        <v>95.84</v>
      </c>
      <c r="AR233">
        <v>100.3</v>
      </c>
      <c r="AS233">
        <v>1.1200000000000001</v>
      </c>
      <c r="AT233">
        <v>8.0449999999999999</v>
      </c>
      <c r="AU233">
        <v>5.5329999999999997E-3</v>
      </c>
      <c r="AV233">
        <v>4.18</v>
      </c>
      <c r="AW233">
        <v>-1.157E-3</v>
      </c>
      <c r="AX233">
        <v>-2.761E-3</v>
      </c>
      <c r="AY233">
        <v>4.18</v>
      </c>
      <c r="AZ233">
        <v>-5.4469999999999998E-2</v>
      </c>
      <c r="BA233">
        <v>436.4</v>
      </c>
      <c r="BB233">
        <v>461.4</v>
      </c>
      <c r="BC233" s="88">
        <v>459.3</v>
      </c>
      <c r="BD233">
        <v>271.89999999999998</v>
      </c>
      <c r="BE233">
        <v>271.89999999999998</v>
      </c>
      <c r="BF233">
        <v>437.1</v>
      </c>
      <c r="BG233">
        <v>165.2</v>
      </c>
      <c r="BH233">
        <v>25.04</v>
      </c>
      <c r="BI233">
        <v>187.4</v>
      </c>
      <c r="BJ233">
        <v>2.133</v>
      </c>
      <c r="BK233">
        <v>9.0950000000000003E-2</v>
      </c>
      <c r="BL233">
        <v>15.02</v>
      </c>
      <c r="BM233">
        <v>2.2770000000000001</v>
      </c>
      <c r="BN233">
        <v>17.04</v>
      </c>
      <c r="BO233">
        <v>0.19400000000000001</v>
      </c>
      <c r="BP233">
        <v>5.5339999999999999E-3</v>
      </c>
      <c r="BQ233">
        <v>4.181</v>
      </c>
      <c r="BR233">
        <v>8.7910000000000002E-3</v>
      </c>
      <c r="BS233">
        <v>271.3</v>
      </c>
      <c r="BT233">
        <v>270.8</v>
      </c>
      <c r="BU233">
        <v>270.7</v>
      </c>
      <c r="BV233">
        <v>270.7</v>
      </c>
      <c r="BW233">
        <v>0.56999999999999995</v>
      </c>
      <c r="BX233">
        <v>-0.4219</v>
      </c>
      <c r="BY233">
        <v>0.14810000000000001</v>
      </c>
      <c r="BZ233">
        <v>5.9369999999999999E-2</v>
      </c>
      <c r="CA233">
        <v>3.3840000000000002E-2</v>
      </c>
      <c r="CB233">
        <v>-2.5049999999999999E-2</v>
      </c>
      <c r="CC233">
        <v>8.7910000000000002E-3</v>
      </c>
      <c r="CD233">
        <f t="shared" si="3"/>
        <v>0.19400000000000001</v>
      </c>
      <c r="CE233">
        <f>붙여넣기데이터!BJ233*0.001</f>
        <v>2.6720000000000002</v>
      </c>
      <c r="CF233">
        <f>붙여넣기데이터!BL233*0.001</f>
        <v>0.29499999999999998</v>
      </c>
      <c r="CG233">
        <f>붙여넣기데이터!BN233*0.001</f>
        <v>0.312</v>
      </c>
      <c r="CH233">
        <f>붙여넣기데이터!BH233*0.001</f>
        <v>9.0000000000000011E-3</v>
      </c>
      <c r="CI233">
        <f>붙여넣기데이터!BP233*0.001</f>
        <v>0</v>
      </c>
    </row>
    <row r="234" spans="4:87" x14ac:dyDescent="0.3">
      <c r="D234" s="1">
        <f>붙여넣기데이터!A234</f>
        <v>45141.55232638889</v>
      </c>
      <c r="E234">
        <f>붙여넣기데이터!AT234</f>
        <v>28.21</v>
      </c>
      <c r="F234">
        <f>붙여넣기데이터!AU234</f>
        <v>72.87</v>
      </c>
      <c r="G234">
        <f>붙여넣기데이터!AV234</f>
        <v>18.75</v>
      </c>
      <c r="H234">
        <f>붙여넣기데이터!AW234</f>
        <v>92.23</v>
      </c>
      <c r="I234">
        <f>붙여넣기데이터!AX234</f>
        <v>37.799999999999997</v>
      </c>
      <c r="J234">
        <f>붙여넣기데이터!AY234</f>
        <v>54.42</v>
      </c>
      <c r="K234">
        <f>붙여넣기데이터!AZ234</f>
        <v>42.42</v>
      </c>
      <c r="L234">
        <f>붙여넣기데이터!BA234</f>
        <v>41.04</v>
      </c>
      <c r="M234">
        <f>붙여넣기데이터!AJ234</f>
        <v>28.69</v>
      </c>
      <c r="N234">
        <f>붙여넣기데이터!AH234</f>
        <v>28.64</v>
      </c>
      <c r="O234">
        <f>붙여넣기데이터!AS234</f>
        <v>0.02</v>
      </c>
      <c r="P234">
        <f>붙여넣기데이터!AK234</f>
        <v>37.1</v>
      </c>
      <c r="Q234">
        <f>붙여넣기데이터!AL234</f>
        <v>32.4</v>
      </c>
      <c r="R234">
        <f>붙여넣기데이터!CQ234</f>
        <v>-0.01</v>
      </c>
      <c r="S234">
        <f>붙여넣기데이터!BG234</f>
        <v>10.7</v>
      </c>
      <c r="T234">
        <f>붙여넣기데이터!BF234</f>
        <v>27.6</v>
      </c>
      <c r="U234">
        <f>붙여넣기데이터!AA234</f>
        <v>20.28</v>
      </c>
      <c r="V234">
        <f>붙여넣기데이터!AB234</f>
        <v>69.38</v>
      </c>
      <c r="W234">
        <f>붙여넣기데이터!AC234</f>
        <v>67.819999999999993</v>
      </c>
      <c r="X234">
        <f>붙여넣기데이터!AD234</f>
        <v>43.08</v>
      </c>
      <c r="Y234">
        <f>붙여넣기데이터!AE234</f>
        <v>16.46</v>
      </c>
      <c r="Z234">
        <f>붙여넣기데이터!AF234</f>
        <v>20.85</v>
      </c>
      <c r="AA234">
        <f>붙여넣기데이터!U234</f>
        <v>28.12</v>
      </c>
      <c r="AB234">
        <f>붙여넣기데이터!V234</f>
        <v>28.5</v>
      </c>
      <c r="AC234">
        <f>붙여넣기데이터!AQ234</f>
        <v>0.02</v>
      </c>
      <c r="AD234">
        <f>붙여넣기데이터!BE234</f>
        <v>6.03</v>
      </c>
      <c r="AE234">
        <f>붙여넣기데이터!BD234</f>
        <v>6.09</v>
      </c>
      <c r="AF234">
        <f>붙여넣기데이터!W234</f>
        <v>30.51</v>
      </c>
      <c r="AG234">
        <f>붙여넣기데이터!X234</f>
        <v>30.23</v>
      </c>
      <c r="AH234">
        <f>붙여넣기데이터!Y234</f>
        <v>30.09</v>
      </c>
      <c r="AI234">
        <f>붙여넣기데이터!Z234</f>
        <v>30.86</v>
      </c>
      <c r="AK234">
        <v>0.6694</v>
      </c>
      <c r="AL234">
        <v>73.3</v>
      </c>
      <c r="AM234">
        <v>50.51</v>
      </c>
      <c r="AN234">
        <v>1.159</v>
      </c>
      <c r="AO234">
        <v>15.25</v>
      </c>
      <c r="AP234">
        <v>1.8089999999999999</v>
      </c>
      <c r="AQ234">
        <v>96.37</v>
      </c>
      <c r="AR234">
        <v>99.07</v>
      </c>
      <c r="AS234">
        <v>1.1200000000000001</v>
      </c>
      <c r="AT234">
        <v>4.8719999999999999</v>
      </c>
      <c r="AU234">
        <v>5.5329999999999997E-3</v>
      </c>
      <c r="AV234">
        <v>4.18</v>
      </c>
      <c r="AW234">
        <v>-1.157E-3</v>
      </c>
      <c r="AX234">
        <v>-2.761E-3</v>
      </c>
      <c r="AY234">
        <v>4.18</v>
      </c>
      <c r="AZ234">
        <v>-5.4239999999999997E-2</v>
      </c>
      <c r="BA234">
        <v>436.4</v>
      </c>
      <c r="BB234">
        <v>461.4</v>
      </c>
      <c r="BC234" s="88">
        <v>459.4</v>
      </c>
      <c r="BD234">
        <v>271.89999999999998</v>
      </c>
      <c r="BE234">
        <v>271.89999999999998</v>
      </c>
      <c r="BF234">
        <v>437</v>
      </c>
      <c r="BG234">
        <v>165.1</v>
      </c>
      <c r="BH234">
        <v>25.07</v>
      </c>
      <c r="BI234">
        <v>187.5</v>
      </c>
      <c r="BJ234">
        <v>2.0790000000000002</v>
      </c>
      <c r="BK234">
        <v>9.2380000000000004E-2</v>
      </c>
      <c r="BL234">
        <v>15.25</v>
      </c>
      <c r="BM234">
        <v>2.3159999999999998</v>
      </c>
      <c r="BN234">
        <v>17.32</v>
      </c>
      <c r="BO234">
        <v>0.19209999999999999</v>
      </c>
      <c r="BP234">
        <v>5.5339999999999999E-3</v>
      </c>
      <c r="BQ234">
        <v>4.181</v>
      </c>
      <c r="BR234">
        <v>8.7910000000000002E-3</v>
      </c>
      <c r="BS234">
        <v>271.2</v>
      </c>
      <c r="BT234">
        <v>270.8</v>
      </c>
      <c r="BU234">
        <v>270.7</v>
      </c>
      <c r="BV234">
        <v>270.7</v>
      </c>
      <c r="BW234">
        <v>0.55030000000000001</v>
      </c>
      <c r="BX234">
        <v>-0.41210000000000002</v>
      </c>
      <c r="BY234">
        <v>0.13819999999999999</v>
      </c>
      <c r="BZ234">
        <v>6.361E-2</v>
      </c>
      <c r="CA234">
        <v>3.5000000000000003E-2</v>
      </c>
      <c r="CB234">
        <v>-2.6210000000000001E-2</v>
      </c>
      <c r="CC234">
        <v>8.7910000000000002E-3</v>
      </c>
      <c r="CD234">
        <f t="shared" si="3"/>
        <v>0.19209999999999999</v>
      </c>
      <c r="CE234">
        <f>붙여넣기데이터!BJ234*0.001</f>
        <v>2.6739999999999999</v>
      </c>
      <c r="CF234">
        <f>붙여넣기데이터!BL234*0.001</f>
        <v>0.29499999999999998</v>
      </c>
      <c r="CG234">
        <f>붙여넣기데이터!BN234*0.001</f>
        <v>0.314</v>
      </c>
      <c r="CH234">
        <f>붙여넣기데이터!BH234*0.001</f>
        <v>9.0000000000000011E-3</v>
      </c>
      <c r="CI234">
        <f>붙여넣기데이터!BP234*0.001</f>
        <v>0</v>
      </c>
    </row>
    <row r="235" spans="4:87" x14ac:dyDescent="0.3">
      <c r="D235" s="1">
        <f>붙여넣기데이터!A235</f>
        <v>45141.552384259259</v>
      </c>
      <c r="E235">
        <f>붙여넣기데이터!AT235</f>
        <v>28.11</v>
      </c>
      <c r="F235">
        <f>붙여넣기데이터!AU235</f>
        <v>72.84</v>
      </c>
      <c r="G235">
        <f>붙여넣기데이터!AV235</f>
        <v>18.850000000000001</v>
      </c>
      <c r="H235">
        <f>붙여넣기데이터!AW235</f>
        <v>92.29</v>
      </c>
      <c r="I235">
        <f>붙여넣기데이터!AX235</f>
        <v>37.799999999999997</v>
      </c>
      <c r="J235">
        <f>붙여넣기데이터!AY235</f>
        <v>54.89</v>
      </c>
      <c r="K235">
        <f>붙여넣기데이터!AZ235</f>
        <v>42.42</v>
      </c>
      <c r="L235">
        <f>붙여넣기데이터!BA235</f>
        <v>41.93</v>
      </c>
      <c r="M235">
        <f>붙여넣기데이터!AJ235</f>
        <v>28.69</v>
      </c>
      <c r="N235">
        <f>붙여넣기데이터!AH235</f>
        <v>28.64</v>
      </c>
      <c r="O235">
        <f>붙여넣기데이터!AS235</f>
        <v>0.02</v>
      </c>
      <c r="P235">
        <f>붙여넣기데이터!AK235</f>
        <v>37.11</v>
      </c>
      <c r="Q235">
        <f>붙여넣기데이터!AL235</f>
        <v>32.409999999999997</v>
      </c>
      <c r="R235">
        <f>붙여넣기데이터!CQ235</f>
        <v>-0.01</v>
      </c>
      <c r="S235">
        <f>붙여넣기데이터!BG235</f>
        <v>10.73</v>
      </c>
      <c r="T235">
        <f>붙여넣기데이터!BF235</f>
        <v>27.61</v>
      </c>
      <c r="U235">
        <f>붙여넣기데이터!AA235</f>
        <v>20.29</v>
      </c>
      <c r="V235">
        <f>붙여넣기데이터!AB235</f>
        <v>69.38</v>
      </c>
      <c r="W235">
        <f>붙여넣기데이터!AC235</f>
        <v>67.849999999999994</v>
      </c>
      <c r="X235">
        <f>붙여넣기데이터!AD235</f>
        <v>43.08</v>
      </c>
      <c r="Y235">
        <f>붙여넣기데이터!AE235</f>
        <v>16.55</v>
      </c>
      <c r="Z235">
        <f>붙여넣기데이터!AF235</f>
        <v>20.79</v>
      </c>
      <c r="AA235">
        <f>붙여넣기데이터!U235</f>
        <v>28.12</v>
      </c>
      <c r="AB235">
        <f>붙여넣기데이터!V235</f>
        <v>28.51</v>
      </c>
      <c r="AC235">
        <f>붙여넣기데이터!AQ235</f>
        <v>0.02</v>
      </c>
      <c r="AD235">
        <f>붙여넣기데이터!BE235</f>
        <v>6.03</v>
      </c>
      <c r="AE235">
        <f>붙여넣기데이터!BD235</f>
        <v>6.09</v>
      </c>
      <c r="AF235">
        <f>붙여넣기데이터!W235</f>
        <v>30.51</v>
      </c>
      <c r="AG235">
        <f>붙여넣기데이터!X235</f>
        <v>30.23</v>
      </c>
      <c r="AH235">
        <f>붙여넣기데이터!Y235</f>
        <v>30.08</v>
      </c>
      <c r="AI235">
        <f>붙여넣기데이터!Z235</f>
        <v>30.86</v>
      </c>
      <c r="AK235">
        <v>0.66969999999999996</v>
      </c>
      <c r="AL235">
        <v>72.91</v>
      </c>
      <c r="AM235">
        <v>50.84</v>
      </c>
      <c r="AN235">
        <v>1.1599999999999999</v>
      </c>
      <c r="AO235">
        <v>14.78</v>
      </c>
      <c r="AP235">
        <v>1.8080000000000001</v>
      </c>
      <c r="AQ235">
        <v>96.89</v>
      </c>
      <c r="AR235">
        <v>100.3</v>
      </c>
      <c r="AS235">
        <v>1.1200000000000001</v>
      </c>
      <c r="AT235">
        <v>6.2190000000000003</v>
      </c>
      <c r="AU235">
        <v>5.5329999999999997E-3</v>
      </c>
      <c r="AV235">
        <v>4.18</v>
      </c>
      <c r="AW235">
        <v>-1.157E-3</v>
      </c>
      <c r="AX235">
        <v>-2.761E-3</v>
      </c>
      <c r="AY235">
        <v>4.18</v>
      </c>
      <c r="AZ235">
        <v>-5.4239999999999997E-2</v>
      </c>
      <c r="BA235">
        <v>436.3</v>
      </c>
      <c r="BB235">
        <v>461.4</v>
      </c>
      <c r="BC235" s="88">
        <v>459.4</v>
      </c>
      <c r="BD235">
        <v>271.89999999999998</v>
      </c>
      <c r="BE235">
        <v>271.89999999999998</v>
      </c>
      <c r="BF235">
        <v>436.9</v>
      </c>
      <c r="BG235">
        <v>165</v>
      </c>
      <c r="BH235">
        <v>25.11</v>
      </c>
      <c r="BI235">
        <v>187.5</v>
      </c>
      <c r="BJ235">
        <v>2.0390000000000001</v>
      </c>
      <c r="BK235">
        <v>8.9580000000000007E-2</v>
      </c>
      <c r="BL235">
        <v>14.78</v>
      </c>
      <c r="BM235">
        <v>2.25</v>
      </c>
      <c r="BN235">
        <v>16.8</v>
      </c>
      <c r="BO235">
        <v>0.1827</v>
      </c>
      <c r="BP235">
        <v>5.5339999999999999E-3</v>
      </c>
      <c r="BQ235">
        <v>4.181</v>
      </c>
      <c r="BR235">
        <v>9.0229999999999998E-3</v>
      </c>
      <c r="BS235">
        <v>271.2</v>
      </c>
      <c r="BT235">
        <v>270.8</v>
      </c>
      <c r="BU235">
        <v>270.7</v>
      </c>
      <c r="BV235">
        <v>270.7</v>
      </c>
      <c r="BW235">
        <v>0.56020000000000003</v>
      </c>
      <c r="BX235">
        <v>-0.41210000000000002</v>
      </c>
      <c r="BY235">
        <v>0.14810000000000001</v>
      </c>
      <c r="BZ235">
        <v>6.0929999999999998E-2</v>
      </c>
      <c r="CA235">
        <v>3.4130000000000001E-2</v>
      </c>
      <c r="CB235">
        <v>-2.511E-2</v>
      </c>
      <c r="CC235">
        <v>9.0229999999999998E-3</v>
      </c>
      <c r="CD235">
        <f t="shared" si="3"/>
        <v>0.1827</v>
      </c>
      <c r="CE235">
        <f>붙여넣기데이터!BJ235*0.001</f>
        <v>2.669</v>
      </c>
      <c r="CF235">
        <f>붙여넣기데이터!BL235*0.001</f>
        <v>0.29499999999999998</v>
      </c>
      <c r="CG235">
        <f>붙여넣기데이터!BN235*0.001</f>
        <v>0.314</v>
      </c>
      <c r="CH235">
        <f>붙여넣기데이터!BH235*0.001</f>
        <v>1.2E-2</v>
      </c>
      <c r="CI235">
        <f>붙여넣기데이터!BP235*0.001</f>
        <v>0</v>
      </c>
    </row>
    <row r="236" spans="4:87" x14ac:dyDescent="0.3">
      <c r="D236" s="1">
        <f>붙여넣기데이터!A236</f>
        <v>45141.552442129629</v>
      </c>
      <c r="E236">
        <f>붙여넣기데이터!AT236</f>
        <v>28.2</v>
      </c>
      <c r="F236">
        <f>붙여넣기데이터!AU236</f>
        <v>72.75</v>
      </c>
      <c r="G236">
        <f>붙여넣기데이터!AV236</f>
        <v>18.78</v>
      </c>
      <c r="H236">
        <f>붙여넣기데이터!AW236</f>
        <v>92.3</v>
      </c>
      <c r="I236">
        <f>붙여넣기데이터!AX236</f>
        <v>37.799999999999997</v>
      </c>
      <c r="J236">
        <f>붙여넣기데이터!AY236</f>
        <v>53.1</v>
      </c>
      <c r="K236">
        <f>붙여넣기데이터!AZ236</f>
        <v>42.32</v>
      </c>
      <c r="L236">
        <f>붙여넣기데이터!BA236</f>
        <v>40.92</v>
      </c>
      <c r="M236">
        <f>붙여넣기데이터!AJ236</f>
        <v>28.69</v>
      </c>
      <c r="N236">
        <f>붙여넣기데이터!AH236</f>
        <v>28.64</v>
      </c>
      <c r="O236">
        <f>붙여넣기데이터!AS236</f>
        <v>0.02</v>
      </c>
      <c r="P236">
        <f>붙여넣기데이터!AK236</f>
        <v>37.119999999999997</v>
      </c>
      <c r="Q236">
        <f>붙여넣기데이터!AL236</f>
        <v>32.42</v>
      </c>
      <c r="R236">
        <f>붙여넣기데이터!CQ236</f>
        <v>-0.01</v>
      </c>
      <c r="S236">
        <f>붙여넣기데이터!BG236</f>
        <v>10.75</v>
      </c>
      <c r="T236">
        <f>붙여넣기데이터!BF236</f>
        <v>27.6</v>
      </c>
      <c r="U236">
        <f>붙여넣기데이터!AA236</f>
        <v>20.239999999999998</v>
      </c>
      <c r="V236">
        <f>붙여넣기데이터!AB236</f>
        <v>69.38</v>
      </c>
      <c r="W236">
        <f>붙여넣기데이터!AC236</f>
        <v>67.87</v>
      </c>
      <c r="X236">
        <f>붙여넣기데이터!AD236</f>
        <v>43.06</v>
      </c>
      <c r="Y236">
        <f>붙여넣기데이터!AE236</f>
        <v>16.62</v>
      </c>
      <c r="Z236">
        <f>붙여넣기데이터!AF236</f>
        <v>20.67</v>
      </c>
      <c r="AA236">
        <f>붙여넣기데이터!U236</f>
        <v>28.12</v>
      </c>
      <c r="AB236">
        <f>붙여넣기데이터!V236</f>
        <v>28.51</v>
      </c>
      <c r="AC236">
        <f>붙여넣기데이터!AQ236</f>
        <v>0.02</v>
      </c>
      <c r="AD236">
        <f>붙여넣기데이터!BE236</f>
        <v>6.03</v>
      </c>
      <c r="AE236">
        <f>붙여넣기데이터!BD236</f>
        <v>6.09</v>
      </c>
      <c r="AF236">
        <f>붙여넣기데이터!W236</f>
        <v>30.51</v>
      </c>
      <c r="AG236">
        <f>붙여넣기데이터!X236</f>
        <v>30.22</v>
      </c>
      <c r="AH236">
        <f>붙여넣기데이터!Y236</f>
        <v>30.08</v>
      </c>
      <c r="AI236">
        <f>붙여넣기데이터!Z236</f>
        <v>30.86</v>
      </c>
      <c r="AK236">
        <v>0.6694</v>
      </c>
      <c r="AL236">
        <v>73.180000000000007</v>
      </c>
      <c r="AM236">
        <v>50.63</v>
      </c>
      <c r="AN236">
        <v>1.159</v>
      </c>
      <c r="AO236">
        <v>15.1</v>
      </c>
      <c r="AP236">
        <v>1.8089999999999999</v>
      </c>
      <c r="AQ236">
        <v>94.9</v>
      </c>
      <c r="AR236">
        <v>98.49</v>
      </c>
      <c r="AS236">
        <v>1.1200000000000001</v>
      </c>
      <c r="AT236">
        <v>6.4790000000000001</v>
      </c>
      <c r="AU236">
        <v>5.5329999999999997E-3</v>
      </c>
      <c r="AV236">
        <v>4.18</v>
      </c>
      <c r="AW236">
        <v>-1.157E-3</v>
      </c>
      <c r="AX236">
        <v>-2.761E-3</v>
      </c>
      <c r="AY236">
        <v>4.18</v>
      </c>
      <c r="AZ236">
        <v>-5.4239999999999997E-2</v>
      </c>
      <c r="BA236">
        <v>436.2</v>
      </c>
      <c r="BB236">
        <v>461.4</v>
      </c>
      <c r="BC236" s="88">
        <v>459.4</v>
      </c>
      <c r="BD236">
        <v>271.89999999999998</v>
      </c>
      <c r="BE236">
        <v>271.89999999999998</v>
      </c>
      <c r="BF236">
        <v>436.7</v>
      </c>
      <c r="BG236">
        <v>164.8</v>
      </c>
      <c r="BH236">
        <v>25.23</v>
      </c>
      <c r="BI236">
        <v>187.6</v>
      </c>
      <c r="BJ236">
        <v>2.012</v>
      </c>
      <c r="BK236">
        <v>9.1609999999999997E-2</v>
      </c>
      <c r="BL236">
        <v>15.1</v>
      </c>
      <c r="BM236">
        <v>2.3119999999999998</v>
      </c>
      <c r="BN236">
        <v>17.18</v>
      </c>
      <c r="BO236">
        <v>0.18429999999999999</v>
      </c>
      <c r="BP236">
        <v>5.5339999999999999E-3</v>
      </c>
      <c r="BQ236">
        <v>4.181</v>
      </c>
      <c r="BR236">
        <v>9.0229999999999998E-3</v>
      </c>
      <c r="BS236">
        <v>271.2</v>
      </c>
      <c r="BT236">
        <v>270.8</v>
      </c>
      <c r="BU236">
        <v>270.7</v>
      </c>
      <c r="BV236">
        <v>270.7</v>
      </c>
      <c r="BW236">
        <v>0.56020000000000003</v>
      </c>
      <c r="BX236">
        <v>-0.4219</v>
      </c>
      <c r="BY236">
        <v>0.13819999999999999</v>
      </c>
      <c r="BZ236">
        <v>6.5280000000000005E-2</v>
      </c>
      <c r="CA236">
        <v>3.6569999999999998E-2</v>
      </c>
      <c r="CB236">
        <v>-2.7550000000000002E-2</v>
      </c>
      <c r="CC236">
        <v>9.0229999999999998E-3</v>
      </c>
      <c r="CD236">
        <f t="shared" si="3"/>
        <v>0.18429999999999999</v>
      </c>
      <c r="CE236">
        <f>붙여넣기데이터!BJ236*0.001</f>
        <v>2.6710000000000003</v>
      </c>
      <c r="CF236">
        <f>붙여넣기데이터!BL236*0.001</f>
        <v>0.29499999999999998</v>
      </c>
      <c r="CG236">
        <f>붙여넣기데이터!BN236*0.001</f>
        <v>0.309</v>
      </c>
      <c r="CH236">
        <f>붙여넣기데이터!BH236*0.001</f>
        <v>1.2E-2</v>
      </c>
      <c r="CI236">
        <f>붙여넣기데이터!BP236*0.001</f>
        <v>0</v>
      </c>
    </row>
    <row r="237" spans="4:87" x14ac:dyDescent="0.3">
      <c r="D237" s="1">
        <f>붙여넣기데이터!A237</f>
        <v>45141.552499999998</v>
      </c>
      <c r="E237">
        <f>붙여넣기데이터!AT237</f>
        <v>28.14</v>
      </c>
      <c r="F237">
        <f>붙여넣기데이터!AU237</f>
        <v>72.739999999999995</v>
      </c>
      <c r="G237">
        <f>붙여넣기데이터!AV237</f>
        <v>18.739999999999998</v>
      </c>
      <c r="H237">
        <f>붙여넣기데이터!AW237</f>
        <v>92.3</v>
      </c>
      <c r="I237">
        <f>붙여넣기데이터!AX237</f>
        <v>37.83</v>
      </c>
      <c r="J237">
        <f>붙여넣기데이터!AY237</f>
        <v>52.83</v>
      </c>
      <c r="K237">
        <f>붙여넣기데이터!AZ237</f>
        <v>42.36</v>
      </c>
      <c r="L237">
        <f>붙여넣기데이터!BA237</f>
        <v>41.01</v>
      </c>
      <c r="M237">
        <f>붙여넣기데이터!AJ237</f>
        <v>28.69</v>
      </c>
      <c r="N237">
        <f>붙여넣기데이터!AH237</f>
        <v>28.64</v>
      </c>
      <c r="O237">
        <f>붙여넣기데이터!AS237</f>
        <v>0.02</v>
      </c>
      <c r="P237">
        <f>붙여넣기데이터!AK237</f>
        <v>37.119999999999997</v>
      </c>
      <c r="Q237">
        <f>붙여넣기데이터!AL237</f>
        <v>32.43</v>
      </c>
      <c r="R237">
        <f>붙여넣기데이터!CQ237</f>
        <v>-0.01</v>
      </c>
      <c r="S237">
        <f>붙여넣기데이터!BG237</f>
        <v>10.76</v>
      </c>
      <c r="T237">
        <f>붙여넣기데이터!BF237</f>
        <v>27.62</v>
      </c>
      <c r="U237">
        <f>붙여넣기데이터!AA237</f>
        <v>20.14</v>
      </c>
      <c r="V237">
        <f>붙여넣기데이터!AB237</f>
        <v>69.349999999999994</v>
      </c>
      <c r="W237">
        <f>붙여넣기데이터!AC237</f>
        <v>67.86</v>
      </c>
      <c r="X237">
        <f>붙여넣기데이터!AD237</f>
        <v>43.05</v>
      </c>
      <c r="Y237">
        <f>붙여넣기데이터!AE237</f>
        <v>16.7</v>
      </c>
      <c r="Z237">
        <f>붙여넣기데이터!AF237</f>
        <v>20.52</v>
      </c>
      <c r="AA237">
        <f>붙여넣기데이터!U237</f>
        <v>28.12</v>
      </c>
      <c r="AB237">
        <f>붙여넣기데이터!V237</f>
        <v>28.51</v>
      </c>
      <c r="AC237">
        <f>붙여넣기데이터!AQ237</f>
        <v>0.02</v>
      </c>
      <c r="AD237">
        <f>붙여넣기데이터!BE237</f>
        <v>6.03</v>
      </c>
      <c r="AE237">
        <f>붙여넣기데이터!BD237</f>
        <v>6.09</v>
      </c>
      <c r="AF237">
        <f>붙여넣기데이터!W237</f>
        <v>30.51</v>
      </c>
      <c r="AG237">
        <f>붙여넣기데이터!X237</f>
        <v>30.23</v>
      </c>
      <c r="AH237">
        <f>붙여넣기데이터!Y237</f>
        <v>30.07</v>
      </c>
      <c r="AI237">
        <f>붙여넣기데이터!Z237</f>
        <v>30.86</v>
      </c>
      <c r="AK237">
        <v>0.66959999999999997</v>
      </c>
      <c r="AL237">
        <v>72.95</v>
      </c>
      <c r="AM237">
        <v>50.51</v>
      </c>
      <c r="AN237">
        <v>1.159</v>
      </c>
      <c r="AO237">
        <v>15.03</v>
      </c>
      <c r="AP237">
        <v>1.8089999999999999</v>
      </c>
      <c r="AQ237">
        <v>94.73</v>
      </c>
      <c r="AR237">
        <v>98.78</v>
      </c>
      <c r="AS237">
        <v>1.1200000000000001</v>
      </c>
      <c r="AT237">
        <v>7.3179999999999996</v>
      </c>
      <c r="AU237">
        <v>5.5329999999999997E-3</v>
      </c>
      <c r="AV237">
        <v>4.18</v>
      </c>
      <c r="AW237">
        <v>-1.157E-3</v>
      </c>
      <c r="AX237">
        <v>-2.761E-3</v>
      </c>
      <c r="AY237">
        <v>4.18</v>
      </c>
      <c r="AZ237">
        <v>-5.4129999999999998E-2</v>
      </c>
      <c r="BA237">
        <v>436.1</v>
      </c>
      <c r="BB237">
        <v>461.4</v>
      </c>
      <c r="BC237" s="88">
        <v>459.4</v>
      </c>
      <c r="BD237">
        <v>271.8</v>
      </c>
      <c r="BE237">
        <v>271.8</v>
      </c>
      <c r="BF237">
        <v>436.5</v>
      </c>
      <c r="BG237">
        <v>164.7</v>
      </c>
      <c r="BH237">
        <v>25.29</v>
      </c>
      <c r="BI237">
        <v>187.5</v>
      </c>
      <c r="BJ237">
        <v>1.9870000000000001</v>
      </c>
      <c r="BK237">
        <v>9.1289999999999996E-2</v>
      </c>
      <c r="BL237">
        <v>15.03</v>
      </c>
      <c r="BM237">
        <v>2.3090000000000002</v>
      </c>
      <c r="BN237">
        <v>17.12</v>
      </c>
      <c r="BO237">
        <v>0.18140000000000001</v>
      </c>
      <c r="BP237">
        <v>5.5339999999999999E-3</v>
      </c>
      <c r="BQ237">
        <v>4.181</v>
      </c>
      <c r="BR237">
        <v>9.0229999999999998E-3</v>
      </c>
      <c r="BS237">
        <v>271.2</v>
      </c>
      <c r="BT237">
        <v>270.8</v>
      </c>
      <c r="BU237">
        <v>270.7</v>
      </c>
      <c r="BV237">
        <v>270.7</v>
      </c>
      <c r="BW237">
        <v>0.56999999999999995</v>
      </c>
      <c r="BX237">
        <v>-0.41210000000000002</v>
      </c>
      <c r="BY237">
        <v>0.158</v>
      </c>
      <c r="BZ237">
        <v>5.7119999999999997E-2</v>
      </c>
      <c r="CA237">
        <v>3.2559999999999999E-2</v>
      </c>
      <c r="CB237">
        <v>-2.3539999999999998E-2</v>
      </c>
      <c r="CC237">
        <v>9.0229999999999998E-3</v>
      </c>
      <c r="CD237">
        <f t="shared" si="3"/>
        <v>0.18140000000000001</v>
      </c>
      <c r="CE237">
        <f>붙여넣기데이터!BJ237*0.001</f>
        <v>2.6720000000000002</v>
      </c>
      <c r="CF237">
        <f>붙여넣기데이터!BL237*0.001</f>
        <v>0.29699999999999999</v>
      </c>
      <c r="CG237">
        <f>붙여넣기데이터!BN237*0.001</f>
        <v>0.314</v>
      </c>
      <c r="CH237">
        <f>붙여넣기데이터!BH237*0.001</f>
        <v>1.2E-2</v>
      </c>
      <c r="CI237">
        <f>붙여넣기데이터!BP237*0.001</f>
        <v>0</v>
      </c>
    </row>
    <row r="238" spans="4:87" x14ac:dyDescent="0.3">
      <c r="D238" s="1">
        <f>붙여넣기데이터!A238</f>
        <v>45141.552557870367</v>
      </c>
      <c r="E238">
        <f>붙여넣기데이터!AT238</f>
        <v>28.11</v>
      </c>
      <c r="F238">
        <f>붙여넣기데이터!AU238</f>
        <v>72.75</v>
      </c>
      <c r="G238">
        <f>붙여넣기데이터!AV238</f>
        <v>18.75</v>
      </c>
      <c r="H238">
        <f>붙여넣기데이터!AW238</f>
        <v>92.38</v>
      </c>
      <c r="I238">
        <f>붙여넣기데이터!AX238</f>
        <v>37.799999999999997</v>
      </c>
      <c r="J238">
        <f>붙여넣기데이터!AY238</f>
        <v>51.81</v>
      </c>
      <c r="K238">
        <f>붙여넣기데이터!AZ238</f>
        <v>42.42</v>
      </c>
      <c r="L238">
        <f>붙여넣기데이터!BA238</f>
        <v>40.17</v>
      </c>
      <c r="M238">
        <f>붙여넣기데이터!AJ238</f>
        <v>28.69</v>
      </c>
      <c r="N238">
        <f>붙여넣기데이터!AH238</f>
        <v>28.64</v>
      </c>
      <c r="O238">
        <f>붙여넣기데이터!AS238</f>
        <v>0.02</v>
      </c>
      <c r="P238">
        <f>붙여넣기데이터!AK238</f>
        <v>37.130000000000003</v>
      </c>
      <c r="Q238">
        <f>붙여넣기데이터!AL238</f>
        <v>32.44</v>
      </c>
      <c r="R238">
        <f>붙여넣기데이터!CQ238</f>
        <v>-0.01</v>
      </c>
      <c r="S238">
        <f>붙여넣기데이터!BG238</f>
        <v>10.77</v>
      </c>
      <c r="T238">
        <f>붙여넣기데이터!BF238</f>
        <v>27.63</v>
      </c>
      <c r="U238">
        <f>붙여넣기데이터!AA238</f>
        <v>20</v>
      </c>
      <c r="V238">
        <f>붙여넣기데이터!AB238</f>
        <v>69.31</v>
      </c>
      <c r="W238">
        <f>붙여넣기데이터!AC238</f>
        <v>67.849999999999994</v>
      </c>
      <c r="X238">
        <f>붙여넣기데이터!AD238</f>
        <v>43.03</v>
      </c>
      <c r="Y238">
        <f>붙여넣기데이터!AE238</f>
        <v>16.760000000000002</v>
      </c>
      <c r="Z238">
        <f>붙여넣기데이터!AF238</f>
        <v>20.32</v>
      </c>
      <c r="AA238">
        <f>붙여넣기데이터!U238</f>
        <v>28.12</v>
      </c>
      <c r="AB238">
        <f>붙여넣기데이터!V238</f>
        <v>28.5</v>
      </c>
      <c r="AC238">
        <f>붙여넣기데이터!AQ238</f>
        <v>0.02</v>
      </c>
      <c r="AD238">
        <f>붙여넣기데이터!BE238</f>
        <v>6.03</v>
      </c>
      <c r="AE238">
        <f>붙여넣기데이터!BD238</f>
        <v>6.09</v>
      </c>
      <c r="AF238">
        <f>붙여넣기데이터!W238</f>
        <v>30.51</v>
      </c>
      <c r="AG238">
        <f>붙여넣기데이터!X238</f>
        <v>30.22</v>
      </c>
      <c r="AH238">
        <f>붙여넣기데이터!Y238</f>
        <v>30.08</v>
      </c>
      <c r="AI238">
        <f>붙여넣기데이터!Z238</f>
        <v>30.86</v>
      </c>
      <c r="AK238">
        <v>0.66969999999999996</v>
      </c>
      <c r="AL238">
        <v>72.849999999999994</v>
      </c>
      <c r="AM238">
        <v>50.56</v>
      </c>
      <c r="AN238">
        <v>1.1599999999999999</v>
      </c>
      <c r="AO238">
        <v>14.92</v>
      </c>
      <c r="AP238">
        <v>1.81</v>
      </c>
      <c r="AQ238">
        <v>93.47</v>
      </c>
      <c r="AR238">
        <v>97.83</v>
      </c>
      <c r="AS238">
        <v>1.121</v>
      </c>
      <c r="AT238">
        <v>7.88</v>
      </c>
      <c r="AU238">
        <v>5.5329999999999997E-3</v>
      </c>
      <c r="AV238">
        <v>4.18</v>
      </c>
      <c r="AW238">
        <v>-1.157E-3</v>
      </c>
      <c r="AX238">
        <v>-2.761E-3</v>
      </c>
      <c r="AY238">
        <v>4.18</v>
      </c>
      <c r="AZ238">
        <v>-5.4129999999999998E-2</v>
      </c>
      <c r="BA238">
        <v>435.9</v>
      </c>
      <c r="BB238">
        <v>461.3</v>
      </c>
      <c r="BC238" s="88">
        <v>459.3</v>
      </c>
      <c r="BD238">
        <v>271.8</v>
      </c>
      <c r="BE238">
        <v>271.8</v>
      </c>
      <c r="BF238">
        <v>436.2</v>
      </c>
      <c r="BG238">
        <v>164.4</v>
      </c>
      <c r="BH238">
        <v>25.4</v>
      </c>
      <c r="BI238">
        <v>187.5</v>
      </c>
      <c r="BJ238">
        <v>1.9470000000000001</v>
      </c>
      <c r="BK238">
        <v>9.0749999999999997E-2</v>
      </c>
      <c r="BL238">
        <v>14.92</v>
      </c>
      <c r="BM238">
        <v>2.3050000000000002</v>
      </c>
      <c r="BN238">
        <v>17.02</v>
      </c>
      <c r="BO238">
        <v>0.1767</v>
      </c>
      <c r="BP238">
        <v>5.5339999999999999E-3</v>
      </c>
      <c r="BQ238">
        <v>4.181</v>
      </c>
      <c r="BR238">
        <v>8.7910000000000002E-3</v>
      </c>
      <c r="BS238">
        <v>271.2</v>
      </c>
      <c r="BT238">
        <v>270.8</v>
      </c>
      <c r="BU238">
        <v>270.7</v>
      </c>
      <c r="BV238">
        <v>270.7</v>
      </c>
      <c r="BW238">
        <v>0.56020000000000003</v>
      </c>
      <c r="BX238">
        <v>-0.4219</v>
      </c>
      <c r="BY238">
        <v>0.13819999999999999</v>
      </c>
      <c r="BZ238">
        <v>6.361E-2</v>
      </c>
      <c r="CA238">
        <v>3.5630000000000002E-2</v>
      </c>
      <c r="CB238">
        <v>-2.6839999999999999E-2</v>
      </c>
      <c r="CC238">
        <v>8.7910000000000002E-3</v>
      </c>
      <c r="CD238">
        <f t="shared" si="3"/>
        <v>0.1767</v>
      </c>
      <c r="CE238">
        <f>붙여넣기데이터!BJ238*0.001</f>
        <v>2.677</v>
      </c>
      <c r="CF238">
        <f>붙여넣기데이터!BL238*0.001</f>
        <v>0.29499999999999998</v>
      </c>
      <c r="CG238">
        <f>붙여넣기데이터!BN238*0.001</f>
        <v>0.312</v>
      </c>
      <c r="CH238">
        <f>붙여넣기데이터!BH238*0.001</f>
        <v>9.0000000000000011E-3</v>
      </c>
      <c r="CI238">
        <f>붙여넣기데이터!BP238*0.001</f>
        <v>0</v>
      </c>
    </row>
    <row r="239" spans="4:87" x14ac:dyDescent="0.3">
      <c r="D239" s="1">
        <f>붙여넣기데이터!A239</f>
        <v>45141.552615740744</v>
      </c>
      <c r="E239">
        <f>붙여넣기데이터!AT239</f>
        <v>28.11</v>
      </c>
      <c r="F239">
        <f>붙여넣기데이터!AU239</f>
        <v>72.84</v>
      </c>
      <c r="G239">
        <f>붙여넣기데이터!AV239</f>
        <v>18.739999999999998</v>
      </c>
      <c r="H239">
        <f>붙여넣기데이터!AW239</f>
        <v>92.4</v>
      </c>
      <c r="I239">
        <f>붙여넣기데이터!AX239</f>
        <v>37.799999999999997</v>
      </c>
      <c r="J239">
        <f>붙여넣기데이터!AY239</f>
        <v>51.35</v>
      </c>
      <c r="K239">
        <f>붙여넣기데이터!AZ239</f>
        <v>42.42</v>
      </c>
      <c r="L239">
        <f>붙여넣기데이터!BA239</f>
        <v>39.979999999999997</v>
      </c>
      <c r="M239">
        <f>붙여넣기데이터!AJ239</f>
        <v>28.69</v>
      </c>
      <c r="N239">
        <f>붙여넣기데이터!AH239</f>
        <v>28.64</v>
      </c>
      <c r="O239">
        <f>붙여넣기데이터!AS239</f>
        <v>0.02</v>
      </c>
      <c r="P239">
        <f>붙여넣기데이터!AK239</f>
        <v>37.130000000000003</v>
      </c>
      <c r="Q239">
        <f>붙여넣기데이터!AL239</f>
        <v>32.450000000000003</v>
      </c>
      <c r="R239">
        <f>붙여넣기데이터!CQ239</f>
        <v>-0.01</v>
      </c>
      <c r="S239">
        <f>붙여넣기데이터!BG239</f>
        <v>10.78</v>
      </c>
      <c r="T239">
        <f>붙여넣기데이터!BF239</f>
        <v>27.64</v>
      </c>
      <c r="U239">
        <f>붙여넣기데이터!AA239</f>
        <v>19.8</v>
      </c>
      <c r="V239">
        <f>붙여넣기데이터!AB239</f>
        <v>69.27</v>
      </c>
      <c r="W239">
        <f>붙여넣기데이터!AC239</f>
        <v>67.83</v>
      </c>
      <c r="X239">
        <f>붙여넣기데이터!AD239</f>
        <v>43.03</v>
      </c>
      <c r="Y239">
        <f>붙여넣기데이터!AE239</f>
        <v>16.829999999999998</v>
      </c>
      <c r="Z239">
        <f>붙여넣기데이터!AF239</f>
        <v>20.09</v>
      </c>
      <c r="AA239">
        <f>붙여넣기데이터!U239</f>
        <v>28.12</v>
      </c>
      <c r="AB239">
        <f>붙여넣기데이터!V239</f>
        <v>28.48</v>
      </c>
      <c r="AC239">
        <f>붙여넣기데이터!AQ239</f>
        <v>0.02</v>
      </c>
      <c r="AD239">
        <f>붙여넣기데이터!BE239</f>
        <v>6.03</v>
      </c>
      <c r="AE239">
        <f>붙여넣기데이터!BD239</f>
        <v>6.09</v>
      </c>
      <c r="AF239">
        <f>붙여넣기데이터!W239</f>
        <v>30.52</v>
      </c>
      <c r="AG239">
        <f>붙여넣기데이터!X239</f>
        <v>30.23</v>
      </c>
      <c r="AH239">
        <f>붙여넣기데이터!Y239</f>
        <v>30.08</v>
      </c>
      <c r="AI239">
        <f>붙여넣기데이터!Z239</f>
        <v>30.86</v>
      </c>
      <c r="AK239">
        <v>0.66969999999999996</v>
      </c>
      <c r="AL239">
        <v>72.91</v>
      </c>
      <c r="AM239">
        <v>50.54</v>
      </c>
      <c r="AN239">
        <v>1.1599999999999999</v>
      </c>
      <c r="AO239">
        <v>14.98</v>
      </c>
      <c r="AP239">
        <v>1.81</v>
      </c>
      <c r="AQ239">
        <v>92.96</v>
      </c>
      <c r="AR239">
        <v>97.56</v>
      </c>
      <c r="AS239">
        <v>1.121</v>
      </c>
      <c r="AT239">
        <v>8.3149999999999995</v>
      </c>
      <c r="AU239">
        <v>5.5329999999999997E-3</v>
      </c>
      <c r="AV239">
        <v>4.18</v>
      </c>
      <c r="AW239">
        <v>-1.157E-3</v>
      </c>
      <c r="AX239">
        <v>-2.761E-3</v>
      </c>
      <c r="AY239">
        <v>4.18</v>
      </c>
      <c r="AZ239">
        <v>-5.4010000000000002E-2</v>
      </c>
      <c r="BA239">
        <v>435.6</v>
      </c>
      <c r="BB239">
        <v>461.2</v>
      </c>
      <c r="BC239" s="88">
        <v>459.3</v>
      </c>
      <c r="BD239">
        <v>271.8</v>
      </c>
      <c r="BE239">
        <v>271.8</v>
      </c>
      <c r="BF239">
        <v>436</v>
      </c>
      <c r="BG239">
        <v>164.2</v>
      </c>
      <c r="BH239">
        <v>25.58</v>
      </c>
      <c r="BI239">
        <v>187.5</v>
      </c>
      <c r="BJ239">
        <v>1.9219999999999999</v>
      </c>
      <c r="BK239">
        <v>9.1230000000000006E-2</v>
      </c>
      <c r="BL239">
        <v>14.98</v>
      </c>
      <c r="BM239">
        <v>2.3330000000000002</v>
      </c>
      <c r="BN239">
        <v>17.11</v>
      </c>
      <c r="BO239">
        <v>0.17530000000000001</v>
      </c>
      <c r="BP239">
        <v>5.5339999999999999E-3</v>
      </c>
      <c r="BQ239">
        <v>4.181</v>
      </c>
      <c r="BR239">
        <v>8.3289999999999996E-3</v>
      </c>
      <c r="BS239">
        <v>271.3</v>
      </c>
      <c r="BT239">
        <v>270.8</v>
      </c>
      <c r="BU239">
        <v>270.7</v>
      </c>
      <c r="BV239">
        <v>270.7</v>
      </c>
      <c r="BW239">
        <v>0.56999999999999995</v>
      </c>
      <c r="BX239">
        <v>-0.4219</v>
      </c>
      <c r="BY239">
        <v>0.14810000000000001</v>
      </c>
      <c r="BZ239">
        <v>5.6239999999999998E-2</v>
      </c>
      <c r="CA239">
        <v>3.2059999999999998E-2</v>
      </c>
      <c r="CB239">
        <v>-2.3730000000000001E-2</v>
      </c>
      <c r="CC239">
        <v>8.3289999999999996E-3</v>
      </c>
      <c r="CD239">
        <f t="shared" si="3"/>
        <v>0.17530000000000001</v>
      </c>
      <c r="CE239">
        <f>붙여넣기데이터!BJ239*0.001</f>
        <v>2.6739999999999999</v>
      </c>
      <c r="CF239">
        <f>붙여넣기데이터!BL239*0.001</f>
        <v>0.29499999999999998</v>
      </c>
      <c r="CG239">
        <f>붙여넣기데이터!BN239*0.001</f>
        <v>0.314</v>
      </c>
      <c r="CH239">
        <f>붙여넣기데이터!BH239*0.001</f>
        <v>9.0000000000000011E-3</v>
      </c>
      <c r="CI239">
        <f>붙여넣기데이터!BP239*0.001</f>
        <v>0</v>
      </c>
    </row>
    <row r="240" spans="4:87" x14ac:dyDescent="0.3">
      <c r="D240" s="1">
        <f>붙여넣기데이터!A240</f>
        <v>45141.552673611113</v>
      </c>
      <c r="E240">
        <f>붙여넣기데이터!AT240</f>
        <v>28.11</v>
      </c>
      <c r="F240">
        <f>붙여넣기데이터!AU240</f>
        <v>72.84</v>
      </c>
      <c r="G240">
        <f>붙여넣기데이터!AV240</f>
        <v>18.79</v>
      </c>
      <c r="H240">
        <f>붙여넣기데이터!AW240</f>
        <v>92.48</v>
      </c>
      <c r="I240">
        <f>붙여넣기데이터!AX240</f>
        <v>37.79</v>
      </c>
      <c r="J240">
        <f>붙여넣기데이터!AY240</f>
        <v>52.57</v>
      </c>
      <c r="K240">
        <f>붙여넣기데이터!AZ240</f>
        <v>42.42</v>
      </c>
      <c r="L240">
        <f>붙여넣기데이터!BA240</f>
        <v>41.52</v>
      </c>
      <c r="M240">
        <f>붙여넣기데이터!AJ240</f>
        <v>28.69</v>
      </c>
      <c r="N240">
        <f>붙여넣기데이터!AH240</f>
        <v>28.64</v>
      </c>
      <c r="O240">
        <f>붙여넣기데이터!AS240</f>
        <v>0.02</v>
      </c>
      <c r="P240">
        <f>붙여넣기데이터!AK240</f>
        <v>37.14</v>
      </c>
      <c r="Q240">
        <f>붙여넣기데이터!AL240</f>
        <v>32.46</v>
      </c>
      <c r="R240">
        <f>붙여넣기데이터!CQ240</f>
        <v>-0.01</v>
      </c>
      <c r="S240">
        <f>붙여넣기데이터!BG240</f>
        <v>10.78</v>
      </c>
      <c r="T240">
        <f>붙여넣기데이터!BF240</f>
        <v>27.67</v>
      </c>
      <c r="U240">
        <f>붙여넣기데이터!AA240</f>
        <v>19.52</v>
      </c>
      <c r="V240">
        <f>붙여넣기데이터!AB240</f>
        <v>69.209999999999994</v>
      </c>
      <c r="W240">
        <f>붙여넣기데이터!AC240</f>
        <v>67.819999999999993</v>
      </c>
      <c r="X240">
        <f>붙여넣기데이터!AD240</f>
        <v>43.02</v>
      </c>
      <c r="Y240">
        <f>붙여넣기데이터!AE240</f>
        <v>16.89</v>
      </c>
      <c r="Z240">
        <f>붙여넣기데이터!AF240</f>
        <v>19.77</v>
      </c>
      <c r="AA240">
        <f>붙여넣기데이터!U240</f>
        <v>28.12</v>
      </c>
      <c r="AB240">
        <f>붙여넣기데이터!V240</f>
        <v>28.48</v>
      </c>
      <c r="AC240">
        <f>붙여넣기데이터!AQ240</f>
        <v>0.02</v>
      </c>
      <c r="AD240">
        <f>붙여넣기데이터!BE240</f>
        <v>6.03</v>
      </c>
      <c r="AE240">
        <f>붙여넣기데이터!BD240</f>
        <v>6.09</v>
      </c>
      <c r="AF240">
        <f>붙여넣기데이터!W240</f>
        <v>30.52</v>
      </c>
      <c r="AG240">
        <f>붙여넣기데이터!X240</f>
        <v>30.22</v>
      </c>
      <c r="AH240">
        <f>붙여넣기데이터!Y240</f>
        <v>30.08</v>
      </c>
      <c r="AI240">
        <f>붙여넣기데이터!Z240</f>
        <v>30.86</v>
      </c>
      <c r="AK240">
        <v>0.66969999999999996</v>
      </c>
      <c r="AL240">
        <v>72.91</v>
      </c>
      <c r="AM240">
        <v>50.72</v>
      </c>
      <c r="AN240">
        <v>1.1599999999999999</v>
      </c>
      <c r="AO240">
        <v>14.86</v>
      </c>
      <c r="AP240">
        <v>1.81</v>
      </c>
      <c r="AQ240">
        <v>94.27</v>
      </c>
      <c r="AR240">
        <v>99.75</v>
      </c>
      <c r="AS240">
        <v>1.121</v>
      </c>
      <c r="AT240">
        <v>9.907</v>
      </c>
      <c r="AU240">
        <v>5.5329999999999997E-3</v>
      </c>
      <c r="AV240">
        <v>4.18</v>
      </c>
      <c r="AW240">
        <v>-1.157E-3</v>
      </c>
      <c r="AX240">
        <v>-2.761E-3</v>
      </c>
      <c r="AY240">
        <v>4.18</v>
      </c>
      <c r="AZ240">
        <v>-5.4010000000000002E-2</v>
      </c>
      <c r="BA240">
        <v>435.3</v>
      </c>
      <c r="BB240">
        <v>461.1</v>
      </c>
      <c r="BC240" s="88">
        <v>459.2</v>
      </c>
      <c r="BD240">
        <v>271.8</v>
      </c>
      <c r="BE240">
        <v>271.8</v>
      </c>
      <c r="BF240">
        <v>435.6</v>
      </c>
      <c r="BG240">
        <v>163.80000000000001</v>
      </c>
      <c r="BH240">
        <v>25.76</v>
      </c>
      <c r="BI240">
        <v>187.5</v>
      </c>
      <c r="BJ240">
        <v>1.857</v>
      </c>
      <c r="BK240">
        <v>9.0670000000000001E-2</v>
      </c>
      <c r="BL240">
        <v>14.86</v>
      </c>
      <c r="BM240">
        <v>2.335</v>
      </c>
      <c r="BN240">
        <v>17</v>
      </c>
      <c r="BO240">
        <v>0.16839999999999999</v>
      </c>
      <c r="BP240">
        <v>5.5339999999999999E-3</v>
      </c>
      <c r="BQ240">
        <v>4.181</v>
      </c>
      <c r="BR240">
        <v>8.3289999999999996E-3</v>
      </c>
      <c r="BS240">
        <v>271.3</v>
      </c>
      <c r="BT240">
        <v>270.8</v>
      </c>
      <c r="BU240">
        <v>270.7</v>
      </c>
      <c r="BV240">
        <v>270.7</v>
      </c>
      <c r="BW240">
        <v>0.56999999999999995</v>
      </c>
      <c r="BX240">
        <v>-0.43180000000000002</v>
      </c>
      <c r="BY240">
        <v>0.13819999999999999</v>
      </c>
      <c r="BZ240">
        <v>6.0260000000000001E-2</v>
      </c>
      <c r="CA240">
        <v>3.4349999999999999E-2</v>
      </c>
      <c r="CB240">
        <v>-2.6020000000000001E-2</v>
      </c>
      <c r="CC240">
        <v>8.3289999999999996E-3</v>
      </c>
      <c r="CD240">
        <f t="shared" si="3"/>
        <v>0.16839999999999999</v>
      </c>
      <c r="CE240">
        <f>붙여넣기데이터!BJ240*0.001</f>
        <v>2.677</v>
      </c>
      <c r="CF240">
        <f>붙여넣기데이터!BL240*0.001</f>
        <v>0.29699999999999999</v>
      </c>
      <c r="CG240">
        <f>붙여넣기데이터!BN240*0.001</f>
        <v>0.312</v>
      </c>
      <c r="CH240">
        <f>붙여넣기데이터!BH240*0.001</f>
        <v>1.2E-2</v>
      </c>
      <c r="CI240">
        <f>붙여넣기데이터!BP240*0.001</f>
        <v>0</v>
      </c>
    </row>
    <row r="241" spans="4:87" x14ac:dyDescent="0.3">
      <c r="D241" s="1">
        <f>붙여넣기데이터!A241</f>
        <v>45141.552731481483</v>
      </c>
      <c r="E241">
        <f>붙여넣기데이터!AT241</f>
        <v>28.11</v>
      </c>
      <c r="F241">
        <f>붙여넣기데이터!AU241</f>
        <v>72.75</v>
      </c>
      <c r="G241">
        <f>붙여넣기데이터!AV241</f>
        <v>18.82</v>
      </c>
      <c r="H241">
        <f>붙여넣기데이터!AW241</f>
        <v>92.55</v>
      </c>
      <c r="I241">
        <f>붙여넣기데이터!AX241</f>
        <v>37.799999999999997</v>
      </c>
      <c r="J241">
        <f>붙여넣기데이터!AY241</f>
        <v>53.03</v>
      </c>
      <c r="K241">
        <f>붙여넣기데이터!AZ241</f>
        <v>42.42</v>
      </c>
      <c r="L241">
        <f>붙여넣기데이터!BA241</f>
        <v>41.03</v>
      </c>
      <c r="M241">
        <f>붙여넣기데이터!AJ241</f>
        <v>28.69</v>
      </c>
      <c r="N241">
        <f>붙여넣기데이터!AH241</f>
        <v>28.64</v>
      </c>
      <c r="O241">
        <f>붙여넣기데이터!AS241</f>
        <v>0.02</v>
      </c>
      <c r="P241">
        <f>붙여넣기데이터!AK241</f>
        <v>37.14</v>
      </c>
      <c r="Q241">
        <f>붙여넣기데이터!AL241</f>
        <v>32.47</v>
      </c>
      <c r="R241">
        <f>붙여넣기데이터!CQ241</f>
        <v>-0.01</v>
      </c>
      <c r="S241">
        <f>붙여넣기데이터!BG241</f>
        <v>10.76</v>
      </c>
      <c r="T241">
        <f>붙여넣기데이터!BF241</f>
        <v>27.71</v>
      </c>
      <c r="U241">
        <f>붙여넣기데이터!AA241</f>
        <v>19.170000000000002</v>
      </c>
      <c r="V241">
        <f>붙여넣기데이터!AB241</f>
        <v>69.150000000000006</v>
      </c>
      <c r="W241">
        <f>붙여넣기데이터!AC241</f>
        <v>67.8</v>
      </c>
      <c r="X241">
        <f>붙여넣기데이터!AD241</f>
        <v>43.02</v>
      </c>
      <c r="Y241">
        <f>붙여넣기데이터!AE241</f>
        <v>16.920000000000002</v>
      </c>
      <c r="Z241">
        <f>붙여넣기데이터!AF241</f>
        <v>19.23</v>
      </c>
      <c r="AA241">
        <f>붙여넣기데이터!U241</f>
        <v>28.12</v>
      </c>
      <c r="AB241">
        <f>붙여넣기데이터!V241</f>
        <v>28.49</v>
      </c>
      <c r="AC241">
        <f>붙여넣기데이터!AQ241</f>
        <v>0.02</v>
      </c>
      <c r="AD241">
        <f>붙여넣기데이터!BE241</f>
        <v>6.03</v>
      </c>
      <c r="AE241">
        <f>붙여넣기데이터!BD241</f>
        <v>6.09</v>
      </c>
      <c r="AF241">
        <f>붙여넣기데이터!W241</f>
        <v>30.51</v>
      </c>
      <c r="AG241">
        <f>붙여넣기데이터!X241</f>
        <v>30.22</v>
      </c>
      <c r="AH241">
        <f>붙여넣기데이터!Y241</f>
        <v>30.08</v>
      </c>
      <c r="AI241">
        <f>붙여넣기데이터!Z241</f>
        <v>30.86</v>
      </c>
      <c r="AK241">
        <v>0.66969999999999996</v>
      </c>
      <c r="AL241">
        <v>72.849999999999994</v>
      </c>
      <c r="AM241">
        <v>50.84</v>
      </c>
      <c r="AN241">
        <v>1.1599999999999999</v>
      </c>
      <c r="AO241">
        <v>14.74</v>
      </c>
      <c r="AP241">
        <v>1.8089999999999999</v>
      </c>
      <c r="AQ241">
        <v>94.83</v>
      </c>
      <c r="AR241">
        <v>99.05</v>
      </c>
      <c r="AS241">
        <v>1.1200000000000001</v>
      </c>
      <c r="AT241">
        <v>7.6429999999999998</v>
      </c>
      <c r="AU241">
        <v>5.5329999999999997E-3</v>
      </c>
      <c r="AV241">
        <v>4.18</v>
      </c>
      <c r="AW241">
        <v>-1.157E-3</v>
      </c>
      <c r="AX241">
        <v>-2.761E-3</v>
      </c>
      <c r="AY241">
        <v>4.18</v>
      </c>
      <c r="AZ241">
        <v>-5.3900000000000003E-2</v>
      </c>
      <c r="BA241">
        <v>435</v>
      </c>
      <c r="BB241">
        <v>460.9</v>
      </c>
      <c r="BC241" s="88">
        <v>459.1</v>
      </c>
      <c r="BD241">
        <v>271.8</v>
      </c>
      <c r="BE241">
        <v>271.8</v>
      </c>
      <c r="BF241">
        <v>435.1</v>
      </c>
      <c r="BG241">
        <v>163.30000000000001</v>
      </c>
      <c r="BH241">
        <v>25.95</v>
      </c>
      <c r="BI241">
        <v>187.4</v>
      </c>
      <c r="BJ241">
        <v>1.806</v>
      </c>
      <c r="BK241">
        <v>9.0270000000000003E-2</v>
      </c>
      <c r="BL241">
        <v>14.74</v>
      </c>
      <c r="BM241">
        <v>2.3420000000000001</v>
      </c>
      <c r="BN241">
        <v>16.91</v>
      </c>
      <c r="BO241">
        <v>0.16300000000000001</v>
      </c>
      <c r="BP241">
        <v>5.5339999999999999E-3</v>
      </c>
      <c r="BQ241">
        <v>4.181</v>
      </c>
      <c r="BR241">
        <v>8.5599999999999999E-3</v>
      </c>
      <c r="BS241">
        <v>271.2</v>
      </c>
      <c r="BT241">
        <v>270.8</v>
      </c>
      <c r="BU241">
        <v>270.7</v>
      </c>
      <c r="BV241">
        <v>270.7</v>
      </c>
      <c r="BW241">
        <v>0.56020000000000003</v>
      </c>
      <c r="BX241">
        <v>-0.4219</v>
      </c>
      <c r="BY241">
        <v>0.13819999999999999</v>
      </c>
      <c r="BZ241">
        <v>6.1940000000000002E-2</v>
      </c>
      <c r="CA241">
        <v>3.4689999999999999E-2</v>
      </c>
      <c r="CB241">
        <v>-2.613E-2</v>
      </c>
      <c r="CC241">
        <v>8.5599999999999999E-3</v>
      </c>
      <c r="CD241">
        <f t="shared" si="3"/>
        <v>0.16300000000000001</v>
      </c>
      <c r="CE241">
        <f>붙여넣기데이터!BJ241*0.001</f>
        <v>2.6790000000000003</v>
      </c>
      <c r="CF241">
        <f>붙여넣기데이터!BL241*0.001</f>
        <v>0.29699999999999999</v>
      </c>
      <c r="CG241">
        <f>붙여넣기데이터!BN241*0.001</f>
        <v>0.314</v>
      </c>
      <c r="CH241">
        <f>붙여넣기데이터!BH241*0.001</f>
        <v>1.2E-2</v>
      </c>
      <c r="CI241">
        <f>붙여넣기데이터!BP241*0.001</f>
        <v>0</v>
      </c>
    </row>
    <row r="242" spans="4:87" x14ac:dyDescent="0.3">
      <c r="D242" s="1">
        <f>붙여넣기데이터!A242</f>
        <v>45141.552789351852</v>
      </c>
      <c r="E242">
        <f>붙여넣기데이터!AT242</f>
        <v>28.11</v>
      </c>
      <c r="F242">
        <f>붙여넣기데이터!AU242</f>
        <v>72.75</v>
      </c>
      <c r="G242">
        <f>붙여넣기데이터!AV242</f>
        <v>18.78</v>
      </c>
      <c r="H242">
        <f>붙여넣기데이터!AW242</f>
        <v>92.54</v>
      </c>
      <c r="I242">
        <f>붙여넣기데이터!AX242</f>
        <v>37.79</v>
      </c>
      <c r="J242">
        <f>붙여넣기데이터!AY242</f>
        <v>52.53</v>
      </c>
      <c r="K242">
        <f>붙여넣기데이터!AZ242</f>
        <v>42.52</v>
      </c>
      <c r="L242">
        <f>붙여넣기데이터!BA242</f>
        <v>40.85</v>
      </c>
      <c r="M242">
        <f>붙여넣기데이터!AJ242</f>
        <v>28.68</v>
      </c>
      <c r="N242">
        <f>붙여넣기데이터!AH242</f>
        <v>28.64</v>
      </c>
      <c r="O242">
        <f>붙여넣기데이터!AS242</f>
        <v>0.02</v>
      </c>
      <c r="P242">
        <f>붙여넣기데이터!AK242</f>
        <v>37.159999999999997</v>
      </c>
      <c r="Q242">
        <f>붙여넣기데이터!AL242</f>
        <v>32.479999999999997</v>
      </c>
      <c r="R242">
        <f>붙여넣기데이터!CQ242</f>
        <v>-0.01</v>
      </c>
      <c r="S242">
        <f>붙여넣기데이터!BG242</f>
        <v>10.73</v>
      </c>
      <c r="T242">
        <f>붙여넣기데이터!BF242</f>
        <v>27.78</v>
      </c>
      <c r="U242">
        <f>붙여넣기데이터!AA242</f>
        <v>18.739999999999998</v>
      </c>
      <c r="V242">
        <f>붙여넣기데이터!AB242</f>
        <v>69.099999999999994</v>
      </c>
      <c r="W242">
        <f>붙여넣기데이터!AC242</f>
        <v>67.78</v>
      </c>
      <c r="X242">
        <f>붙여넣기데이터!AD242</f>
        <v>43.03</v>
      </c>
      <c r="Y242">
        <f>붙여넣기데이터!AE242</f>
        <v>16.91</v>
      </c>
      <c r="Z242">
        <f>붙여넣기데이터!AF242</f>
        <v>18.68</v>
      </c>
      <c r="AA242">
        <f>붙여넣기데이터!U242</f>
        <v>28.12</v>
      </c>
      <c r="AB242">
        <f>붙여넣기데이터!V242</f>
        <v>28.49</v>
      </c>
      <c r="AC242">
        <f>붙여넣기데이터!AQ242</f>
        <v>0.02</v>
      </c>
      <c r="AD242">
        <f>붙여넣기데이터!BE242</f>
        <v>6.03</v>
      </c>
      <c r="AE242">
        <f>붙여넣기데이터!BD242</f>
        <v>6.09</v>
      </c>
      <c r="AF242">
        <f>붙여넣기데이터!W242</f>
        <v>30.51</v>
      </c>
      <c r="AG242">
        <f>붙여넣기데이터!X242</f>
        <v>30.22</v>
      </c>
      <c r="AH242">
        <f>붙여넣기데이터!Y242</f>
        <v>30.07</v>
      </c>
      <c r="AI242">
        <f>붙여넣기데이터!Z242</f>
        <v>30.86</v>
      </c>
      <c r="AK242">
        <v>0.66969999999999996</v>
      </c>
      <c r="AL242">
        <v>72.849999999999994</v>
      </c>
      <c r="AM242">
        <v>50.71</v>
      </c>
      <c r="AN242">
        <v>1.1599999999999999</v>
      </c>
      <c r="AO242">
        <v>14.82</v>
      </c>
      <c r="AP242">
        <v>1.81</v>
      </c>
      <c r="AQ242">
        <v>94.23</v>
      </c>
      <c r="AR242">
        <v>99.21</v>
      </c>
      <c r="AS242">
        <v>1.121</v>
      </c>
      <c r="AT242">
        <v>9.0030000000000001</v>
      </c>
      <c r="AU242">
        <v>5.5329999999999997E-3</v>
      </c>
      <c r="AV242">
        <v>4.18</v>
      </c>
      <c r="AW242">
        <v>-9.2529999999999999E-4</v>
      </c>
      <c r="AX242">
        <v>-2.761E-3</v>
      </c>
      <c r="AY242">
        <v>4.18</v>
      </c>
      <c r="AZ242">
        <v>-5.4010000000000002E-2</v>
      </c>
      <c r="BA242">
        <v>434.6</v>
      </c>
      <c r="BB242">
        <v>460.7</v>
      </c>
      <c r="BC242" s="88">
        <v>459</v>
      </c>
      <c r="BD242">
        <v>271.8</v>
      </c>
      <c r="BE242">
        <v>271.8</v>
      </c>
      <c r="BF242">
        <v>434.5</v>
      </c>
      <c r="BG242">
        <v>162.69999999999999</v>
      </c>
      <c r="BH242">
        <v>26.16</v>
      </c>
      <c r="BI242">
        <v>187.2</v>
      </c>
      <c r="BJ242">
        <v>1.77</v>
      </c>
      <c r="BK242">
        <v>9.1090000000000004E-2</v>
      </c>
      <c r="BL242">
        <v>14.82</v>
      </c>
      <c r="BM242">
        <v>2.383</v>
      </c>
      <c r="BN242">
        <v>17.05</v>
      </c>
      <c r="BO242">
        <v>0.16120000000000001</v>
      </c>
      <c r="BP242">
        <v>5.5339999999999999E-3</v>
      </c>
      <c r="BQ242">
        <v>4.181</v>
      </c>
      <c r="BR242">
        <v>8.5599999999999999E-3</v>
      </c>
      <c r="BS242">
        <v>271.2</v>
      </c>
      <c r="BT242">
        <v>270.8</v>
      </c>
      <c r="BU242">
        <v>270.7</v>
      </c>
      <c r="BV242">
        <v>270.7</v>
      </c>
      <c r="BW242">
        <v>0.56999999999999995</v>
      </c>
      <c r="BX242">
        <v>-0.4219</v>
      </c>
      <c r="BY242">
        <v>0.14810000000000001</v>
      </c>
      <c r="BZ242">
        <v>5.781E-2</v>
      </c>
      <c r="CA242">
        <v>3.295E-2</v>
      </c>
      <c r="CB242">
        <v>-2.4389999999999998E-2</v>
      </c>
      <c r="CC242">
        <v>8.5599999999999999E-3</v>
      </c>
      <c r="CD242">
        <f t="shared" si="3"/>
        <v>0.16120000000000001</v>
      </c>
      <c r="CE242">
        <f>붙여넣기데이터!BJ242*0.001</f>
        <v>2.694</v>
      </c>
      <c r="CF242">
        <f>붙여넣기데이터!BL242*0.001</f>
        <v>0.29699999999999999</v>
      </c>
      <c r="CG242">
        <f>붙여넣기데이터!BN242*0.001</f>
        <v>0.314</v>
      </c>
      <c r="CH242">
        <f>붙여넣기데이터!BH242*0.001</f>
        <v>9.0000000000000011E-3</v>
      </c>
      <c r="CI242">
        <f>붙여넣기데이터!BP242*0.001</f>
        <v>0</v>
      </c>
    </row>
    <row r="243" spans="4:87" x14ac:dyDescent="0.3">
      <c r="D243" s="1">
        <f>붙여넣기데이터!A243</f>
        <v>45141.552847222221</v>
      </c>
      <c r="E243">
        <f>붙여넣기데이터!AT243</f>
        <v>28.11</v>
      </c>
      <c r="F243">
        <f>붙여넣기데이터!AU243</f>
        <v>72.84</v>
      </c>
      <c r="G243">
        <f>붙여넣기데이터!AV243</f>
        <v>18.77</v>
      </c>
      <c r="H243">
        <f>붙여넣기데이터!AW243</f>
        <v>92.6</v>
      </c>
      <c r="I243">
        <f>붙여넣기데이터!AX243</f>
        <v>37.82</v>
      </c>
      <c r="J243">
        <f>붙여넣기데이터!AY243</f>
        <v>52.88</v>
      </c>
      <c r="K243">
        <f>붙여넣기데이터!AZ243</f>
        <v>42.52</v>
      </c>
      <c r="L243">
        <f>붙여넣기데이터!BA243</f>
        <v>41.57</v>
      </c>
      <c r="M243">
        <f>붙여넣기데이터!AJ243</f>
        <v>28.69</v>
      </c>
      <c r="N243">
        <f>붙여넣기데이터!AH243</f>
        <v>28.64</v>
      </c>
      <c r="O243">
        <f>붙여넣기데이터!AS243</f>
        <v>0.02</v>
      </c>
      <c r="P243">
        <f>붙여넣기데이터!AK243</f>
        <v>37.159999999999997</v>
      </c>
      <c r="Q243">
        <f>붙여넣기데이터!AL243</f>
        <v>32.49</v>
      </c>
      <c r="R243">
        <f>붙여넣기데이터!CQ243</f>
        <v>-0.01</v>
      </c>
      <c r="S243">
        <f>붙여넣기데이터!BG243</f>
        <v>10.68</v>
      </c>
      <c r="T243">
        <f>붙여넣기데이터!BF243</f>
        <v>27.85</v>
      </c>
      <c r="U243">
        <f>붙여넣기데이터!AA243</f>
        <v>18.350000000000001</v>
      </c>
      <c r="V243">
        <f>붙여넣기데이터!AB243</f>
        <v>69.05</v>
      </c>
      <c r="W243">
        <f>붙여넣기데이터!AC243</f>
        <v>67.75</v>
      </c>
      <c r="X243">
        <f>붙여넣기데이터!AD243</f>
        <v>43.03</v>
      </c>
      <c r="Y243">
        <f>붙여넣기데이터!AE243</f>
        <v>16.89</v>
      </c>
      <c r="Z243">
        <f>붙여넣기데이터!AF243</f>
        <v>18.23</v>
      </c>
      <c r="AA243">
        <f>붙여넣기데이터!U243</f>
        <v>28.12</v>
      </c>
      <c r="AB243">
        <f>붙여넣기데이터!V243</f>
        <v>28.49</v>
      </c>
      <c r="AC243">
        <f>붙여넣기데이터!AQ243</f>
        <v>0.02</v>
      </c>
      <c r="AD243">
        <f>붙여넣기데이터!BE243</f>
        <v>6.03</v>
      </c>
      <c r="AE243">
        <f>붙여넣기데이터!BD243</f>
        <v>6.09</v>
      </c>
      <c r="AF243">
        <f>붙여넣기데이터!W243</f>
        <v>30.52</v>
      </c>
      <c r="AG243">
        <f>붙여넣기데이터!X243</f>
        <v>30.22</v>
      </c>
      <c r="AH243">
        <f>붙여넣기데이터!Y243</f>
        <v>30.08</v>
      </c>
      <c r="AI243">
        <f>붙여넣기데이터!Z243</f>
        <v>30.86</v>
      </c>
      <c r="AK243">
        <v>0.66969999999999996</v>
      </c>
      <c r="AL243">
        <v>72.91</v>
      </c>
      <c r="AM243">
        <v>50.7</v>
      </c>
      <c r="AN243">
        <v>1.1599999999999999</v>
      </c>
      <c r="AO243">
        <v>14.87</v>
      </c>
      <c r="AP243">
        <v>1.8089999999999999</v>
      </c>
      <c r="AQ243">
        <v>94.74</v>
      </c>
      <c r="AR243">
        <v>100.2</v>
      </c>
      <c r="AS243">
        <v>1.1200000000000001</v>
      </c>
      <c r="AT243">
        <v>9.9350000000000005</v>
      </c>
      <c r="AU243">
        <v>5.5329999999999997E-3</v>
      </c>
      <c r="AV243">
        <v>4.18</v>
      </c>
      <c r="AW243">
        <v>-1.157E-3</v>
      </c>
      <c r="AX243">
        <v>-2.761E-3</v>
      </c>
      <c r="AY243">
        <v>4.18</v>
      </c>
      <c r="AZ243">
        <v>-5.389E-2</v>
      </c>
      <c r="BA243">
        <v>434.3</v>
      </c>
      <c r="BB243">
        <v>460.5</v>
      </c>
      <c r="BC243" s="88">
        <v>458.8</v>
      </c>
      <c r="BD243">
        <v>271.8</v>
      </c>
      <c r="BE243">
        <v>271.8</v>
      </c>
      <c r="BF243">
        <v>434.1</v>
      </c>
      <c r="BG243">
        <v>162.4</v>
      </c>
      <c r="BH243">
        <v>26.28</v>
      </c>
      <c r="BI243">
        <v>187</v>
      </c>
      <c r="BJ243">
        <v>1.7470000000000001</v>
      </c>
      <c r="BK243">
        <v>9.1569999999999999E-2</v>
      </c>
      <c r="BL243">
        <v>14.87</v>
      </c>
      <c r="BM243">
        <v>2.4060000000000001</v>
      </c>
      <c r="BN243">
        <v>17.13</v>
      </c>
      <c r="BO243">
        <v>0.15989999999999999</v>
      </c>
      <c r="BP243">
        <v>5.5339999999999999E-3</v>
      </c>
      <c r="BQ243">
        <v>4.181</v>
      </c>
      <c r="BR243">
        <v>8.5599999999999999E-3</v>
      </c>
      <c r="BS243">
        <v>271.3</v>
      </c>
      <c r="BT243">
        <v>270.8</v>
      </c>
      <c r="BU243">
        <v>270.7</v>
      </c>
      <c r="BV243">
        <v>270.7</v>
      </c>
      <c r="BW243">
        <v>0.56999999999999995</v>
      </c>
      <c r="BX243">
        <v>-0.43180000000000002</v>
      </c>
      <c r="BY243">
        <v>0.13819999999999999</v>
      </c>
      <c r="BZ243">
        <v>6.1940000000000002E-2</v>
      </c>
      <c r="CA243">
        <v>3.5299999999999998E-2</v>
      </c>
      <c r="CB243">
        <v>-2.674E-2</v>
      </c>
      <c r="CC243">
        <v>8.5599999999999999E-3</v>
      </c>
      <c r="CD243">
        <f t="shared" si="3"/>
        <v>0.15989999999999999</v>
      </c>
      <c r="CE243">
        <f>붙여넣기데이터!BJ243*0.001</f>
        <v>2.7</v>
      </c>
      <c r="CF243">
        <f>붙여넣기데이터!BL243*0.001</f>
        <v>0.29499999999999998</v>
      </c>
      <c r="CG243">
        <f>붙여넣기데이터!BN243*0.001</f>
        <v>0.309</v>
      </c>
      <c r="CH243">
        <f>붙여넣기데이터!BH243*0.001</f>
        <v>1.2E-2</v>
      </c>
      <c r="CI243">
        <f>붙여넣기데이터!BP243*0.001</f>
        <v>0</v>
      </c>
    </row>
    <row r="244" spans="4:87" x14ac:dyDescent="0.3">
      <c r="D244" s="1">
        <f>붙여넣기데이터!A244</f>
        <v>45141.552905092591</v>
      </c>
      <c r="E244">
        <f>붙여넣기데이터!AT244</f>
        <v>28.11</v>
      </c>
      <c r="F244">
        <f>붙여넣기데이터!AU244</f>
        <v>72.84</v>
      </c>
      <c r="G244">
        <f>붙여넣기데이터!AV244</f>
        <v>18.8</v>
      </c>
      <c r="H244">
        <f>붙여넣기데이터!AW244</f>
        <v>92.6</v>
      </c>
      <c r="I244">
        <f>붙여넣기데이터!AX244</f>
        <v>37.82</v>
      </c>
      <c r="J244">
        <f>붙여넣기데이터!AY244</f>
        <v>52.49</v>
      </c>
      <c r="K244">
        <f>붙여넣기데이터!AZ244</f>
        <v>42.61</v>
      </c>
      <c r="L244">
        <f>붙여넣기데이터!BA244</f>
        <v>41.38</v>
      </c>
      <c r="M244">
        <f>붙여넣기데이터!AJ244</f>
        <v>28.69</v>
      </c>
      <c r="N244">
        <f>붙여넣기데이터!AH244</f>
        <v>28.64</v>
      </c>
      <c r="O244">
        <f>붙여넣기데이터!AS244</f>
        <v>0.02</v>
      </c>
      <c r="P244">
        <f>붙여넣기데이터!AK244</f>
        <v>37.17</v>
      </c>
      <c r="Q244">
        <f>붙여넣기데이터!AL244</f>
        <v>32.5</v>
      </c>
      <c r="R244">
        <f>붙여넣기데이터!CQ244</f>
        <v>-0.01</v>
      </c>
      <c r="S244">
        <f>붙여넣기데이터!BG244</f>
        <v>10.61</v>
      </c>
      <c r="T244">
        <f>붙여넣기데이터!BF244</f>
        <v>27.86</v>
      </c>
      <c r="U244">
        <f>붙여넣기데이터!AA244</f>
        <v>17.989999999999998</v>
      </c>
      <c r="V244">
        <f>붙여넣기데이터!AB244</f>
        <v>68.98</v>
      </c>
      <c r="W244">
        <f>붙여넣기데이터!AC244</f>
        <v>67.7</v>
      </c>
      <c r="X244">
        <f>붙여넣기데이터!AD244</f>
        <v>43.07</v>
      </c>
      <c r="Y244">
        <f>붙여넣기데이터!AE244</f>
        <v>16.84</v>
      </c>
      <c r="Z244">
        <f>붙여넣기데이터!AF244</f>
        <v>17.899999999999999</v>
      </c>
      <c r="AA244">
        <f>붙여넣기데이터!U244</f>
        <v>28.12</v>
      </c>
      <c r="AB244">
        <f>붙여넣기데이터!V244</f>
        <v>28.5</v>
      </c>
      <c r="AC244">
        <f>붙여넣기데이터!AQ244</f>
        <v>0.02</v>
      </c>
      <c r="AD244">
        <f>붙여넣기데이터!BE244</f>
        <v>6.03</v>
      </c>
      <c r="AE244">
        <f>붙여넣기데이터!BD244</f>
        <v>6.09</v>
      </c>
      <c r="AF244">
        <f>붙여넣기데이터!W244</f>
        <v>30.52</v>
      </c>
      <c r="AG244">
        <f>붙여넣기데이터!X244</f>
        <v>30.22</v>
      </c>
      <c r="AH244">
        <f>붙여넣기데이터!Y244</f>
        <v>30.07</v>
      </c>
      <c r="AI244">
        <f>붙여넣기데이터!Z244</f>
        <v>30.86</v>
      </c>
      <c r="AK244">
        <v>0.66969999999999996</v>
      </c>
      <c r="AL244">
        <v>72.91</v>
      </c>
      <c r="AM244">
        <v>50.79</v>
      </c>
      <c r="AN244">
        <v>1.1599999999999999</v>
      </c>
      <c r="AO244">
        <v>14.81</v>
      </c>
      <c r="AP244">
        <v>1.8089999999999999</v>
      </c>
      <c r="AQ244">
        <v>94.31</v>
      </c>
      <c r="AR244">
        <v>100.3</v>
      </c>
      <c r="AS244">
        <v>1.121</v>
      </c>
      <c r="AT244">
        <v>10.9</v>
      </c>
      <c r="AU244">
        <v>5.5329999999999997E-3</v>
      </c>
      <c r="AV244">
        <v>4.18</v>
      </c>
      <c r="AW244">
        <v>-1.157E-3</v>
      </c>
      <c r="AX244">
        <v>-2.761E-3</v>
      </c>
      <c r="AY244">
        <v>4.18</v>
      </c>
      <c r="AZ244">
        <v>-5.389E-2</v>
      </c>
      <c r="BA244">
        <v>434</v>
      </c>
      <c r="BB244">
        <v>460.4</v>
      </c>
      <c r="BC244" s="88">
        <v>458.7</v>
      </c>
      <c r="BD244">
        <v>271.8</v>
      </c>
      <c r="BE244">
        <v>271.8</v>
      </c>
      <c r="BF244">
        <v>433.9</v>
      </c>
      <c r="BG244">
        <v>162.1</v>
      </c>
      <c r="BH244">
        <v>26.39</v>
      </c>
      <c r="BI244">
        <v>186.9</v>
      </c>
      <c r="BJ244">
        <v>1.7210000000000001</v>
      </c>
      <c r="BK244">
        <v>9.1340000000000005E-2</v>
      </c>
      <c r="BL244">
        <v>14.81</v>
      </c>
      <c r="BM244">
        <v>2.41</v>
      </c>
      <c r="BN244">
        <v>17.07</v>
      </c>
      <c r="BO244">
        <v>0.15720000000000001</v>
      </c>
      <c r="BP244">
        <v>5.5339999999999999E-3</v>
      </c>
      <c r="BQ244">
        <v>4.181</v>
      </c>
      <c r="BR244">
        <v>8.7910000000000002E-3</v>
      </c>
      <c r="BS244">
        <v>271.3</v>
      </c>
      <c r="BT244">
        <v>270.8</v>
      </c>
      <c r="BU244">
        <v>270.7</v>
      </c>
      <c r="BV244">
        <v>270.7</v>
      </c>
      <c r="BW244">
        <v>0.57989999999999997</v>
      </c>
      <c r="BX244">
        <v>-0.43180000000000002</v>
      </c>
      <c r="BY244">
        <v>0.14810000000000001</v>
      </c>
      <c r="BZ244">
        <v>5.9369999999999999E-2</v>
      </c>
      <c r="CA244">
        <v>3.4430000000000002E-2</v>
      </c>
      <c r="CB244">
        <v>-2.563E-2</v>
      </c>
      <c r="CC244">
        <v>8.7910000000000002E-3</v>
      </c>
      <c r="CD244">
        <f t="shared" si="3"/>
        <v>0.15720000000000001</v>
      </c>
      <c r="CE244">
        <f>붙여넣기데이터!BJ244*0.001</f>
        <v>2.7050000000000001</v>
      </c>
      <c r="CF244">
        <f>붙여넣기데이터!BL244*0.001</f>
        <v>0.29199999999999998</v>
      </c>
      <c r="CG244">
        <f>붙여넣기데이터!BN244*0.001</f>
        <v>0.312</v>
      </c>
      <c r="CH244">
        <f>붙여넣기데이터!BH244*0.001</f>
        <v>1.2E-2</v>
      </c>
      <c r="CI244">
        <f>붙여넣기데이터!BP244*0.001</f>
        <v>0</v>
      </c>
    </row>
    <row r="245" spans="4:87" x14ac:dyDescent="0.3">
      <c r="D245" s="1">
        <f>붙여넣기데이터!A245</f>
        <v>45141.55296296296</v>
      </c>
      <c r="E245">
        <f>붙여넣기데이터!AT245</f>
        <v>28.11</v>
      </c>
      <c r="F245">
        <f>붙여넣기데이터!AU245</f>
        <v>72.84</v>
      </c>
      <c r="G245">
        <f>붙여넣기데이터!AV245</f>
        <v>18.809999999999999</v>
      </c>
      <c r="H245">
        <f>붙여넣기데이터!AW245</f>
        <v>92.6</v>
      </c>
      <c r="I245">
        <f>붙여넣기데이터!AX245</f>
        <v>37.89</v>
      </c>
      <c r="J245">
        <f>붙여넣기데이터!AY245</f>
        <v>51.41</v>
      </c>
      <c r="K245">
        <f>붙여넣기데이터!AZ245</f>
        <v>42.72</v>
      </c>
      <c r="L245">
        <f>붙여넣기데이터!BA245</f>
        <v>40.01</v>
      </c>
      <c r="M245">
        <f>붙여넣기데이터!AJ245</f>
        <v>28.69</v>
      </c>
      <c r="N245">
        <f>붙여넣기데이터!AH245</f>
        <v>28.64</v>
      </c>
      <c r="O245">
        <f>붙여넣기데이터!AS245</f>
        <v>0.02</v>
      </c>
      <c r="P245">
        <f>붙여넣기데이터!AK245</f>
        <v>37.18</v>
      </c>
      <c r="Q245">
        <f>붙여넣기데이터!AL245</f>
        <v>32.51</v>
      </c>
      <c r="R245">
        <f>붙여넣기데이터!CQ245</f>
        <v>-0.01</v>
      </c>
      <c r="S245">
        <f>붙여넣기데이터!BG245</f>
        <v>10.51</v>
      </c>
      <c r="T245">
        <f>붙여넣기데이터!BF245</f>
        <v>27.86</v>
      </c>
      <c r="U245">
        <f>붙여넣기데이터!AA245</f>
        <v>17.690000000000001</v>
      </c>
      <c r="V245">
        <f>붙여넣기데이터!AB245</f>
        <v>68.89</v>
      </c>
      <c r="W245">
        <f>붙여넣기데이터!AC245</f>
        <v>67.64</v>
      </c>
      <c r="X245">
        <f>붙여넣기데이터!AD245</f>
        <v>43.12</v>
      </c>
      <c r="Y245">
        <f>붙여넣기데이터!AE245</f>
        <v>16.77</v>
      </c>
      <c r="Z245">
        <f>붙여넣기데이터!AF245</f>
        <v>17.690000000000001</v>
      </c>
      <c r="AA245">
        <f>붙여넣기데이터!U245</f>
        <v>28.12</v>
      </c>
      <c r="AB245">
        <f>붙여넣기데이터!V245</f>
        <v>28.51</v>
      </c>
      <c r="AC245">
        <f>붙여넣기데이터!AQ245</f>
        <v>0.02</v>
      </c>
      <c r="AD245">
        <f>붙여넣기데이터!BE245</f>
        <v>6.03</v>
      </c>
      <c r="AE245">
        <f>붙여넣기데이터!BD245</f>
        <v>6.09</v>
      </c>
      <c r="AF245">
        <f>붙여넣기데이터!W245</f>
        <v>30.52</v>
      </c>
      <c r="AG245">
        <f>붙여넣기데이터!X245</f>
        <v>30.22</v>
      </c>
      <c r="AH245">
        <f>붙여넣기데이터!Y245</f>
        <v>30.08</v>
      </c>
      <c r="AI245">
        <f>붙여넣기데이터!Z245</f>
        <v>30.86</v>
      </c>
      <c r="AK245">
        <v>0.66969999999999996</v>
      </c>
      <c r="AL245">
        <v>72.91</v>
      </c>
      <c r="AM245">
        <v>50.82</v>
      </c>
      <c r="AN245">
        <v>1.1599999999999999</v>
      </c>
      <c r="AO245">
        <v>14.79</v>
      </c>
      <c r="AP245">
        <v>1.8089999999999999</v>
      </c>
      <c r="AQ245">
        <v>93.4</v>
      </c>
      <c r="AR245">
        <v>98.81</v>
      </c>
      <c r="AS245">
        <v>1.121</v>
      </c>
      <c r="AT245">
        <v>9.7919999999999998</v>
      </c>
      <c r="AU245">
        <v>5.5329999999999997E-3</v>
      </c>
      <c r="AV245">
        <v>4.18</v>
      </c>
      <c r="AW245">
        <v>-1.157E-3</v>
      </c>
      <c r="AX245">
        <v>-2.761E-3</v>
      </c>
      <c r="AY245">
        <v>4.18</v>
      </c>
      <c r="AZ245">
        <v>-5.389E-2</v>
      </c>
      <c r="BA245">
        <v>434</v>
      </c>
      <c r="BB245">
        <v>460.3</v>
      </c>
      <c r="BC245" s="88">
        <v>458.6</v>
      </c>
      <c r="BD245">
        <v>271.89999999999998</v>
      </c>
      <c r="BE245">
        <v>271.89999999999998</v>
      </c>
      <c r="BF245">
        <v>434</v>
      </c>
      <c r="BG245">
        <v>162</v>
      </c>
      <c r="BH245">
        <v>26.35</v>
      </c>
      <c r="BI245">
        <v>186.7</v>
      </c>
      <c r="BJ245">
        <v>1.6819999999999999</v>
      </c>
      <c r="BK245">
        <v>9.1259999999999994E-2</v>
      </c>
      <c r="BL245">
        <v>14.79</v>
      </c>
      <c r="BM245">
        <v>2.4039999999999999</v>
      </c>
      <c r="BN245">
        <v>17.04</v>
      </c>
      <c r="BO245">
        <v>0.1535</v>
      </c>
      <c r="BP245">
        <v>5.5339999999999999E-3</v>
      </c>
      <c r="BQ245">
        <v>4.181</v>
      </c>
      <c r="BR245">
        <v>9.0229999999999998E-3</v>
      </c>
      <c r="BS245">
        <v>271.3</v>
      </c>
      <c r="BT245">
        <v>270.8</v>
      </c>
      <c r="BU245">
        <v>270.7</v>
      </c>
      <c r="BV245">
        <v>270.7</v>
      </c>
      <c r="BW245">
        <v>0.56999999999999995</v>
      </c>
      <c r="BX245">
        <v>-0.43180000000000002</v>
      </c>
      <c r="BY245">
        <v>0.13819999999999999</v>
      </c>
      <c r="BZ245">
        <v>6.5280000000000005E-2</v>
      </c>
      <c r="CA245">
        <v>3.721E-2</v>
      </c>
      <c r="CB245">
        <v>-2.819E-2</v>
      </c>
      <c r="CC245">
        <v>9.0229999999999998E-3</v>
      </c>
      <c r="CD245">
        <f t="shared" si="3"/>
        <v>0.1535</v>
      </c>
      <c r="CE245">
        <f>붙여넣기데이터!BJ245*0.001</f>
        <v>2.7029999999999998</v>
      </c>
      <c r="CF245">
        <f>붙여넣기데이터!BL245*0.001</f>
        <v>0.29499999999999998</v>
      </c>
      <c r="CG245">
        <f>붙여넣기데이터!BN245*0.001</f>
        <v>0.312</v>
      </c>
      <c r="CH245">
        <f>붙여넣기데이터!BH245*0.001</f>
        <v>1.4E-2</v>
      </c>
      <c r="CI245">
        <f>붙여넣기데이터!BP245*0.001</f>
        <v>0</v>
      </c>
    </row>
    <row r="246" spans="4:87" x14ac:dyDescent="0.3">
      <c r="D246" s="1">
        <f>붙여넣기데이터!A246</f>
        <v>45141.553020833337</v>
      </c>
      <c r="E246">
        <f>붙여넣기데이터!AT246</f>
        <v>28.11</v>
      </c>
      <c r="F246">
        <f>붙여넣기데이터!AU246</f>
        <v>72.78</v>
      </c>
      <c r="G246">
        <f>붙여넣기데이터!AV246</f>
        <v>18.739999999999998</v>
      </c>
      <c r="H246">
        <f>붙여넣기데이터!AW246</f>
        <v>92.51</v>
      </c>
      <c r="I246">
        <f>붙여넣기데이터!AX246</f>
        <v>37.89</v>
      </c>
      <c r="J246">
        <f>붙여넣기데이터!AY246</f>
        <v>51.38</v>
      </c>
      <c r="K246">
        <f>붙여넣기데이터!AZ246</f>
        <v>42.72</v>
      </c>
      <c r="L246">
        <f>붙여넣기데이터!BA246</f>
        <v>40.25</v>
      </c>
      <c r="M246">
        <f>붙여넣기데이터!AJ246</f>
        <v>28.69</v>
      </c>
      <c r="N246">
        <f>붙여넣기데이터!AH246</f>
        <v>28.65</v>
      </c>
      <c r="O246">
        <f>붙여넣기데이터!AS246</f>
        <v>0.02</v>
      </c>
      <c r="P246">
        <f>붙여넣기데이터!AK246</f>
        <v>37.18</v>
      </c>
      <c r="Q246">
        <f>붙여넣기데이터!AL246</f>
        <v>32.520000000000003</v>
      </c>
      <c r="R246">
        <f>붙여넣기데이터!CQ246</f>
        <v>-0.01</v>
      </c>
      <c r="S246">
        <f>붙여넣기데이터!BG246</f>
        <v>10.41</v>
      </c>
      <c r="T246">
        <f>붙여넣기데이터!BF246</f>
        <v>27.86</v>
      </c>
      <c r="U246">
        <f>붙여넣기데이터!AA246</f>
        <v>17.47</v>
      </c>
      <c r="V246">
        <f>붙여넣기데이터!AB246</f>
        <v>68.84</v>
      </c>
      <c r="W246">
        <f>붙여넣기데이터!AC246</f>
        <v>67.599999999999994</v>
      </c>
      <c r="X246">
        <f>붙여넣기데이터!AD246</f>
        <v>43.17</v>
      </c>
      <c r="Y246">
        <f>붙여넣기데이터!AE246</f>
        <v>16.66</v>
      </c>
      <c r="Z246">
        <f>붙여넣기데이터!AF246</f>
        <v>17.57</v>
      </c>
      <c r="AA246">
        <f>붙여넣기데이터!U246</f>
        <v>28.12</v>
      </c>
      <c r="AB246">
        <f>붙여넣기데이터!V246</f>
        <v>28.49</v>
      </c>
      <c r="AC246">
        <f>붙여넣기데이터!AQ246</f>
        <v>0.02</v>
      </c>
      <c r="AD246">
        <f>붙여넣기데이터!BE246</f>
        <v>6.03</v>
      </c>
      <c r="AE246">
        <f>붙여넣기데이터!BD246</f>
        <v>6.09</v>
      </c>
      <c r="AF246">
        <f>붙여넣기데이터!W246</f>
        <v>30.52</v>
      </c>
      <c r="AG246">
        <f>붙여넣기데이터!X246</f>
        <v>30.22</v>
      </c>
      <c r="AH246">
        <f>붙여넣기데이터!Y246</f>
        <v>30.08</v>
      </c>
      <c r="AI246">
        <f>붙여넣기데이터!Z246</f>
        <v>30.86</v>
      </c>
      <c r="AK246">
        <v>0.66969999999999996</v>
      </c>
      <c r="AL246">
        <v>72.87</v>
      </c>
      <c r="AM246">
        <v>50.58</v>
      </c>
      <c r="AN246">
        <v>1.1599999999999999</v>
      </c>
      <c r="AO246">
        <v>14.93</v>
      </c>
      <c r="AP246">
        <v>1.8089999999999999</v>
      </c>
      <c r="AQ246">
        <v>93.37</v>
      </c>
      <c r="AR246">
        <v>99.16</v>
      </c>
      <c r="AS246">
        <v>1.121</v>
      </c>
      <c r="AT246">
        <v>10.48</v>
      </c>
      <c r="AU246">
        <v>5.5329999999999997E-3</v>
      </c>
      <c r="AV246">
        <v>4.18</v>
      </c>
      <c r="AW246">
        <v>-9.2529999999999999E-4</v>
      </c>
      <c r="AX246">
        <v>-2.761E-3</v>
      </c>
      <c r="AY246">
        <v>4.18</v>
      </c>
      <c r="AZ246">
        <v>-5.3780000000000001E-2</v>
      </c>
      <c r="BA246">
        <v>434</v>
      </c>
      <c r="BB246">
        <v>460.3</v>
      </c>
      <c r="BC246" s="88">
        <v>458.6</v>
      </c>
      <c r="BD246">
        <v>272</v>
      </c>
      <c r="BE246">
        <v>272</v>
      </c>
      <c r="BF246">
        <v>434.1</v>
      </c>
      <c r="BG246">
        <v>162.1</v>
      </c>
      <c r="BH246">
        <v>26.27</v>
      </c>
      <c r="BI246">
        <v>186.5</v>
      </c>
      <c r="BJ246">
        <v>1.669</v>
      </c>
      <c r="BK246">
        <v>9.2100000000000001E-2</v>
      </c>
      <c r="BL246">
        <v>14.93</v>
      </c>
      <c r="BM246">
        <v>2.42</v>
      </c>
      <c r="BN246">
        <v>17.18</v>
      </c>
      <c r="BO246">
        <v>0.1537</v>
      </c>
      <c r="BP246">
        <v>5.5339999999999999E-3</v>
      </c>
      <c r="BQ246">
        <v>4.181</v>
      </c>
      <c r="BR246">
        <v>8.5599999999999999E-3</v>
      </c>
      <c r="BS246">
        <v>271.3</v>
      </c>
      <c r="BT246">
        <v>270.8</v>
      </c>
      <c r="BU246">
        <v>270.7</v>
      </c>
      <c r="BV246">
        <v>270.7</v>
      </c>
      <c r="BW246">
        <v>0.56999999999999995</v>
      </c>
      <c r="BX246">
        <v>-0.43180000000000002</v>
      </c>
      <c r="BY246">
        <v>0.13819999999999999</v>
      </c>
      <c r="BZ246">
        <v>6.1940000000000002E-2</v>
      </c>
      <c r="CA246">
        <v>3.5299999999999998E-2</v>
      </c>
      <c r="CB246">
        <v>-2.674E-2</v>
      </c>
      <c r="CC246">
        <v>8.5599999999999999E-3</v>
      </c>
      <c r="CD246">
        <f t="shared" si="3"/>
        <v>0.1537</v>
      </c>
      <c r="CE246">
        <f>붙여넣기데이터!BJ246*0.001</f>
        <v>2.7050000000000001</v>
      </c>
      <c r="CF246">
        <f>붙여넣기데이터!BL246*0.001</f>
        <v>0.29699999999999999</v>
      </c>
      <c r="CG246">
        <f>붙여넣기데이터!BN246*0.001</f>
        <v>0.312</v>
      </c>
      <c r="CH246">
        <f>붙여넣기데이터!BH246*0.001</f>
        <v>1.4E-2</v>
      </c>
      <c r="CI246">
        <f>붙여넣기데이터!BP246*0.001</f>
        <v>0</v>
      </c>
    </row>
    <row r="247" spans="4:87" x14ac:dyDescent="0.3">
      <c r="D247" s="1">
        <f>붙여넣기데이터!A247</f>
        <v>45141.553078703706</v>
      </c>
      <c r="E247">
        <f>붙여넣기데이터!AT247</f>
        <v>28.11</v>
      </c>
      <c r="F247">
        <f>붙여넣기데이터!AU247</f>
        <v>72.75</v>
      </c>
      <c r="G247">
        <f>붙여넣기데이터!AV247</f>
        <v>18.739999999999998</v>
      </c>
      <c r="H247">
        <f>붙여넣기데이터!AW247</f>
        <v>92.39</v>
      </c>
      <c r="I247">
        <f>붙여넣기데이터!AX247</f>
        <v>37.89</v>
      </c>
      <c r="J247">
        <f>붙여넣기데이터!AY247</f>
        <v>51.25</v>
      </c>
      <c r="K247">
        <f>붙여넣기데이터!AZ247</f>
        <v>42.72</v>
      </c>
      <c r="L247">
        <f>붙여넣기데이터!BA247</f>
        <v>41.59</v>
      </c>
      <c r="M247">
        <f>붙여넣기데이터!AJ247</f>
        <v>28.69</v>
      </c>
      <c r="N247">
        <f>붙여넣기데이터!AH247</f>
        <v>28.64</v>
      </c>
      <c r="O247">
        <f>붙여넣기데이터!AS247</f>
        <v>0.02</v>
      </c>
      <c r="P247">
        <f>붙여넣기데이터!AK247</f>
        <v>37.19</v>
      </c>
      <c r="Q247">
        <f>붙여넣기데이터!AL247</f>
        <v>32.53</v>
      </c>
      <c r="R247">
        <f>붙여넣기데이터!CQ247</f>
        <v>-0.01</v>
      </c>
      <c r="S247">
        <f>붙여넣기데이터!BG247</f>
        <v>10.32</v>
      </c>
      <c r="T247">
        <f>붙여넣기데이터!BF247</f>
        <v>27.78</v>
      </c>
      <c r="U247">
        <f>붙여넣기데이터!AA247</f>
        <v>17.329999999999998</v>
      </c>
      <c r="V247">
        <f>붙여넣기데이터!AB247</f>
        <v>68.790000000000006</v>
      </c>
      <c r="W247">
        <f>붙여넣기데이터!AC247</f>
        <v>67.55</v>
      </c>
      <c r="X247">
        <f>붙여넣기데이터!AD247</f>
        <v>43.23</v>
      </c>
      <c r="Y247">
        <f>붙여넣기데이터!AE247</f>
        <v>16.52</v>
      </c>
      <c r="Z247">
        <f>붙여넣기데이터!AF247</f>
        <v>17.54</v>
      </c>
      <c r="AA247">
        <f>붙여넣기데이터!U247</f>
        <v>28.12</v>
      </c>
      <c r="AB247">
        <f>붙여넣기데이터!V247</f>
        <v>28.51</v>
      </c>
      <c r="AC247">
        <f>붙여넣기데이터!AQ247</f>
        <v>0.02</v>
      </c>
      <c r="AD247">
        <f>붙여넣기데이터!BE247</f>
        <v>6.03</v>
      </c>
      <c r="AE247">
        <f>붙여넣기데이터!BD247</f>
        <v>6.09</v>
      </c>
      <c r="AF247">
        <f>붙여넣기데이터!W247</f>
        <v>30.52</v>
      </c>
      <c r="AG247">
        <f>붙여넣기데이터!X247</f>
        <v>30.22</v>
      </c>
      <c r="AH247">
        <f>붙여넣기데이터!Y247</f>
        <v>30.08</v>
      </c>
      <c r="AI247">
        <f>붙여넣기데이터!Z247</f>
        <v>30.86</v>
      </c>
      <c r="AK247">
        <v>0.66969999999999996</v>
      </c>
      <c r="AL247">
        <v>72.849999999999994</v>
      </c>
      <c r="AM247">
        <v>50.54</v>
      </c>
      <c r="AN247">
        <v>1.1599999999999999</v>
      </c>
      <c r="AO247">
        <v>14.94</v>
      </c>
      <c r="AP247">
        <v>1.8089999999999999</v>
      </c>
      <c r="AQ247">
        <v>93.22</v>
      </c>
      <c r="AR247">
        <v>101.1</v>
      </c>
      <c r="AS247">
        <v>1.121</v>
      </c>
      <c r="AT247">
        <v>14.25</v>
      </c>
      <c r="AU247">
        <v>5.5329999999999997E-3</v>
      </c>
      <c r="AV247">
        <v>4.18</v>
      </c>
      <c r="AW247">
        <v>-1.157E-3</v>
      </c>
      <c r="AX247">
        <v>-2.761E-3</v>
      </c>
      <c r="AY247">
        <v>4.18</v>
      </c>
      <c r="AZ247">
        <v>-5.3780000000000001E-2</v>
      </c>
      <c r="BA247">
        <v>434.1</v>
      </c>
      <c r="BB247">
        <v>460.3</v>
      </c>
      <c r="BC247" s="88">
        <v>458.7</v>
      </c>
      <c r="BD247">
        <v>272.2</v>
      </c>
      <c r="BE247">
        <v>272.2</v>
      </c>
      <c r="BF247">
        <v>434.3</v>
      </c>
      <c r="BG247">
        <v>162.1</v>
      </c>
      <c r="BH247">
        <v>26.28</v>
      </c>
      <c r="BI247">
        <v>186.5</v>
      </c>
      <c r="BJ247">
        <v>1.6659999999999999</v>
      </c>
      <c r="BK247">
        <v>9.2170000000000002E-2</v>
      </c>
      <c r="BL247">
        <v>14.94</v>
      </c>
      <c r="BM247">
        <v>2.4220000000000002</v>
      </c>
      <c r="BN247">
        <v>17.190000000000001</v>
      </c>
      <c r="BO247">
        <v>0.15359999999999999</v>
      </c>
      <c r="BP247">
        <v>5.5339999999999999E-3</v>
      </c>
      <c r="BQ247">
        <v>4.181</v>
      </c>
      <c r="BR247">
        <v>9.0229999999999998E-3</v>
      </c>
      <c r="BS247">
        <v>271.3</v>
      </c>
      <c r="BT247">
        <v>270.8</v>
      </c>
      <c r="BU247">
        <v>270.7</v>
      </c>
      <c r="BV247">
        <v>270.7</v>
      </c>
      <c r="BW247">
        <v>0.56999999999999995</v>
      </c>
      <c r="BX247">
        <v>-0.43180000000000002</v>
      </c>
      <c r="BY247">
        <v>0.13819999999999999</v>
      </c>
      <c r="BZ247">
        <v>6.5280000000000005E-2</v>
      </c>
      <c r="CA247">
        <v>3.721E-2</v>
      </c>
      <c r="CB247">
        <v>-2.819E-2</v>
      </c>
      <c r="CC247">
        <v>9.0229999999999998E-3</v>
      </c>
      <c r="CD247">
        <f t="shared" si="3"/>
        <v>0.15359999999999999</v>
      </c>
      <c r="CE247">
        <f>붙여넣기데이터!BJ247*0.001</f>
        <v>2.7050000000000001</v>
      </c>
      <c r="CF247">
        <f>붙여넣기데이터!BL247*0.001</f>
        <v>0.29199999999999998</v>
      </c>
      <c r="CG247">
        <f>붙여넣기데이터!BN247*0.001</f>
        <v>0.309</v>
      </c>
      <c r="CH247">
        <f>붙여넣기데이터!BH247*0.001</f>
        <v>1.2E-2</v>
      </c>
      <c r="CI247">
        <f>붙여넣기데이터!BP247*0.001</f>
        <v>0</v>
      </c>
    </row>
    <row r="248" spans="4:87" x14ac:dyDescent="0.3">
      <c r="D248" s="1">
        <f>붙여넣기데이터!A248</f>
        <v>45141.553136574075</v>
      </c>
      <c r="E248">
        <f>붙여넣기데이터!AT248</f>
        <v>28.11</v>
      </c>
      <c r="F248">
        <f>붙여넣기데이터!AU248</f>
        <v>72.84</v>
      </c>
      <c r="G248">
        <f>붙여넣기데이터!AV248</f>
        <v>18.739999999999998</v>
      </c>
      <c r="H248">
        <f>붙여넣기데이터!AW248</f>
        <v>92.51</v>
      </c>
      <c r="I248">
        <f>붙여넣기데이터!AX248</f>
        <v>37.89</v>
      </c>
      <c r="J248">
        <f>붙여넣기데이터!AY248</f>
        <v>50.37</v>
      </c>
      <c r="K248">
        <f>붙여넣기데이터!AZ248</f>
        <v>42.71</v>
      </c>
      <c r="L248">
        <f>붙여넣기데이터!BA248</f>
        <v>38.53</v>
      </c>
      <c r="M248">
        <f>붙여넣기데이터!AJ248</f>
        <v>28.69</v>
      </c>
      <c r="N248">
        <f>붙여넣기데이터!AH248</f>
        <v>28.64</v>
      </c>
      <c r="O248">
        <f>붙여넣기데이터!AS248</f>
        <v>0.02</v>
      </c>
      <c r="P248">
        <f>붙여넣기데이터!AK248</f>
        <v>37.200000000000003</v>
      </c>
      <c r="Q248">
        <f>붙여넣기데이터!AL248</f>
        <v>32.54</v>
      </c>
      <c r="R248">
        <f>붙여넣기데이터!CQ248</f>
        <v>-0.01</v>
      </c>
      <c r="S248">
        <f>붙여넣기데이터!BG248</f>
        <v>10.24</v>
      </c>
      <c r="T248">
        <f>붙여넣기데이터!BF248</f>
        <v>27.73</v>
      </c>
      <c r="U248">
        <f>붙여넣기데이터!AA248</f>
        <v>17.25</v>
      </c>
      <c r="V248">
        <f>붙여넣기데이터!AB248</f>
        <v>68.77</v>
      </c>
      <c r="W248">
        <f>붙여넣기데이터!AC248</f>
        <v>67.510000000000005</v>
      </c>
      <c r="X248">
        <f>붙여넣기데이터!AD248</f>
        <v>43.27</v>
      </c>
      <c r="Y248">
        <f>붙여넣기데이터!AE248</f>
        <v>16.38</v>
      </c>
      <c r="Z248">
        <f>붙여넣기데이터!AF248</f>
        <v>17.59</v>
      </c>
      <c r="AA248">
        <f>붙여넣기데이터!U248</f>
        <v>28.12</v>
      </c>
      <c r="AB248">
        <f>붙여넣기데이터!V248</f>
        <v>28.5</v>
      </c>
      <c r="AC248">
        <f>붙여넣기데이터!AQ248</f>
        <v>0.02</v>
      </c>
      <c r="AD248">
        <f>붙여넣기데이터!BE248</f>
        <v>6.03</v>
      </c>
      <c r="AE248">
        <f>붙여넣기데이터!BD248</f>
        <v>6.09</v>
      </c>
      <c r="AF248">
        <f>붙여넣기데이터!W248</f>
        <v>30.52</v>
      </c>
      <c r="AG248">
        <f>붙여넣기데이터!X248</f>
        <v>30.22</v>
      </c>
      <c r="AH248">
        <f>붙여넣기데이터!Y248</f>
        <v>30.08</v>
      </c>
      <c r="AI248">
        <f>붙여넣기데이터!Z248</f>
        <v>30.86</v>
      </c>
      <c r="AK248">
        <v>0.66969999999999996</v>
      </c>
      <c r="AL248">
        <v>72.91</v>
      </c>
      <c r="AM248">
        <v>50.58</v>
      </c>
      <c r="AN248">
        <v>1.1599999999999999</v>
      </c>
      <c r="AO248">
        <v>14.95</v>
      </c>
      <c r="AP248">
        <v>1.81</v>
      </c>
      <c r="AQ248">
        <v>92.24</v>
      </c>
      <c r="AR248">
        <v>96.64</v>
      </c>
      <c r="AS248">
        <v>1.121</v>
      </c>
      <c r="AT248">
        <v>7.95</v>
      </c>
      <c r="AU248">
        <v>5.5329999999999997E-3</v>
      </c>
      <c r="AV248">
        <v>4.18</v>
      </c>
      <c r="AW248">
        <v>-1.157E-3</v>
      </c>
      <c r="AX248">
        <v>-2.761E-3</v>
      </c>
      <c r="AY248">
        <v>4.18</v>
      </c>
      <c r="AZ248">
        <v>-5.3780000000000001E-2</v>
      </c>
      <c r="BA248">
        <v>434.2</v>
      </c>
      <c r="BB248">
        <v>460.4</v>
      </c>
      <c r="BC248" s="88">
        <v>458.7</v>
      </c>
      <c r="BD248">
        <v>272.3</v>
      </c>
      <c r="BE248">
        <v>272.3</v>
      </c>
      <c r="BF248">
        <v>434.5</v>
      </c>
      <c r="BG248">
        <v>162.30000000000001</v>
      </c>
      <c r="BH248">
        <v>26.22</v>
      </c>
      <c r="BI248">
        <v>186.4</v>
      </c>
      <c r="BJ248">
        <v>1.6910000000000001</v>
      </c>
      <c r="BK248">
        <v>9.2130000000000004E-2</v>
      </c>
      <c r="BL248">
        <v>14.95</v>
      </c>
      <c r="BM248">
        <v>2.4159999999999999</v>
      </c>
      <c r="BN248">
        <v>17.18</v>
      </c>
      <c r="BO248">
        <v>0.15579999999999999</v>
      </c>
      <c r="BP248">
        <v>5.5339999999999999E-3</v>
      </c>
      <c r="BQ248">
        <v>4.181</v>
      </c>
      <c r="BR248">
        <v>8.7910000000000002E-3</v>
      </c>
      <c r="BS248">
        <v>271.3</v>
      </c>
      <c r="BT248">
        <v>270.8</v>
      </c>
      <c r="BU248">
        <v>270.7</v>
      </c>
      <c r="BV248">
        <v>270.7</v>
      </c>
      <c r="BW248">
        <v>0.56999999999999995</v>
      </c>
      <c r="BX248">
        <v>-0.43180000000000002</v>
      </c>
      <c r="BY248">
        <v>0.13819999999999999</v>
      </c>
      <c r="BZ248">
        <v>6.361E-2</v>
      </c>
      <c r="CA248">
        <v>3.6260000000000001E-2</v>
      </c>
      <c r="CB248">
        <v>-2.7470000000000001E-2</v>
      </c>
      <c r="CC248">
        <v>8.7910000000000002E-3</v>
      </c>
      <c r="CD248">
        <f t="shared" si="3"/>
        <v>0.15579999999999999</v>
      </c>
      <c r="CE248">
        <f>붙여넣기데이터!BJ248*0.001</f>
        <v>2.6970000000000001</v>
      </c>
      <c r="CF248">
        <f>붙여넣기데이터!BL248*0.001</f>
        <v>0.29499999999999998</v>
      </c>
      <c r="CG248">
        <f>붙여넣기데이터!BN248*0.001</f>
        <v>0.312</v>
      </c>
      <c r="CH248">
        <f>붙여넣기데이터!BH248*0.001</f>
        <v>1.2E-2</v>
      </c>
      <c r="CI248">
        <f>붙여넣기데이터!BP248*0.001</f>
        <v>0</v>
      </c>
    </row>
    <row r="249" spans="4:87" x14ac:dyDescent="0.3">
      <c r="D249" s="1">
        <f>붙여넣기데이터!A249</f>
        <v>45141.553194444445</v>
      </c>
      <c r="E249">
        <f>붙여넣기데이터!AT249</f>
        <v>28.11</v>
      </c>
      <c r="F249">
        <f>붙여넣기데이터!AU249</f>
        <v>72.84</v>
      </c>
      <c r="G249">
        <f>붙여넣기데이터!AV249</f>
        <v>18.84</v>
      </c>
      <c r="H249">
        <f>붙여넣기데이터!AW249</f>
        <v>92.51</v>
      </c>
      <c r="I249">
        <f>붙여넣기데이터!AX249</f>
        <v>37.89</v>
      </c>
      <c r="J249">
        <f>붙여넣기데이터!AY249</f>
        <v>50.39</v>
      </c>
      <c r="K249">
        <f>붙여넣기데이터!AZ249</f>
        <v>42.72</v>
      </c>
      <c r="L249">
        <f>붙여넣기데이터!BA249</f>
        <v>39.36</v>
      </c>
      <c r="M249">
        <f>붙여넣기데이터!AJ249</f>
        <v>28.69</v>
      </c>
      <c r="N249">
        <f>붙여넣기데이터!AH249</f>
        <v>28.64</v>
      </c>
      <c r="O249">
        <f>붙여넣기데이터!AS249</f>
        <v>0.02</v>
      </c>
      <c r="P249">
        <f>붙여넣기데이터!AK249</f>
        <v>37.200000000000003</v>
      </c>
      <c r="Q249">
        <f>붙여넣기데이터!AL249</f>
        <v>32.549999999999997</v>
      </c>
      <c r="R249">
        <f>붙여넣기데이터!CQ249</f>
        <v>-0.01</v>
      </c>
      <c r="S249">
        <f>붙여넣기데이터!BG249</f>
        <v>10.18</v>
      </c>
      <c r="T249">
        <f>붙여넣기데이터!BF249</f>
        <v>27.69</v>
      </c>
      <c r="U249">
        <f>붙여넣기데이터!AA249</f>
        <v>17.23</v>
      </c>
      <c r="V249">
        <f>붙여넣기데이터!AB249</f>
        <v>68.77</v>
      </c>
      <c r="W249">
        <f>붙여넣기데이터!AC249</f>
        <v>67.489999999999995</v>
      </c>
      <c r="X249">
        <f>붙여넣기데이터!AD249</f>
        <v>43.29</v>
      </c>
      <c r="Y249">
        <f>붙여넣기데이터!AE249</f>
        <v>16.25</v>
      </c>
      <c r="Z249">
        <f>붙여넣기데이터!AF249</f>
        <v>17.75</v>
      </c>
      <c r="AA249">
        <f>붙여넣기데이터!U249</f>
        <v>28.12</v>
      </c>
      <c r="AB249">
        <f>붙여넣기데이터!V249</f>
        <v>28.5</v>
      </c>
      <c r="AC249">
        <f>붙여넣기데이터!AQ249</f>
        <v>0.02</v>
      </c>
      <c r="AD249">
        <f>붙여넣기데이터!BE249</f>
        <v>6.03</v>
      </c>
      <c r="AE249">
        <f>붙여넣기데이터!BD249</f>
        <v>6.09</v>
      </c>
      <c r="AF249">
        <f>붙여넣기데이터!W249</f>
        <v>30.52</v>
      </c>
      <c r="AG249">
        <f>붙여넣기데이터!X249</f>
        <v>30.23</v>
      </c>
      <c r="AH249">
        <f>붙여넣기데이터!Y249</f>
        <v>30.08</v>
      </c>
      <c r="AI249">
        <f>붙여넣기데이터!Z249</f>
        <v>30.86</v>
      </c>
      <c r="AK249">
        <v>0.66969999999999996</v>
      </c>
      <c r="AL249">
        <v>72.91</v>
      </c>
      <c r="AM249">
        <v>50.88</v>
      </c>
      <c r="AN249">
        <v>1.1599999999999999</v>
      </c>
      <c r="AO249">
        <v>14.75</v>
      </c>
      <c r="AP249">
        <v>1.81</v>
      </c>
      <c r="AQ249">
        <v>92.27</v>
      </c>
      <c r="AR249">
        <v>97.88</v>
      </c>
      <c r="AS249">
        <v>1.121</v>
      </c>
      <c r="AT249">
        <v>10.15</v>
      </c>
      <c r="AU249">
        <v>5.5329999999999997E-3</v>
      </c>
      <c r="AV249">
        <v>4.18</v>
      </c>
      <c r="AW249">
        <v>-1.157E-3</v>
      </c>
      <c r="AX249">
        <v>-2.761E-3</v>
      </c>
      <c r="AY249">
        <v>4.18</v>
      </c>
      <c r="AZ249">
        <v>-5.3659999999999999E-2</v>
      </c>
      <c r="BA249">
        <v>434.3</v>
      </c>
      <c r="BB249">
        <v>460.5</v>
      </c>
      <c r="BC249" s="88">
        <v>458.7</v>
      </c>
      <c r="BD249">
        <v>272.3</v>
      </c>
      <c r="BE249">
        <v>272.3</v>
      </c>
      <c r="BF249">
        <v>434.9</v>
      </c>
      <c r="BG249">
        <v>162.6</v>
      </c>
      <c r="BH249">
        <v>26.17</v>
      </c>
      <c r="BI249">
        <v>186.4</v>
      </c>
      <c r="BJ249">
        <v>1.7170000000000001</v>
      </c>
      <c r="BK249">
        <v>9.0709999999999999E-2</v>
      </c>
      <c r="BL249">
        <v>14.75</v>
      </c>
      <c r="BM249">
        <v>2.3740000000000001</v>
      </c>
      <c r="BN249">
        <v>16.91</v>
      </c>
      <c r="BO249">
        <v>0.15570000000000001</v>
      </c>
      <c r="BP249">
        <v>5.5339999999999999E-3</v>
      </c>
      <c r="BQ249">
        <v>4.181</v>
      </c>
      <c r="BR249">
        <v>8.7910000000000002E-3</v>
      </c>
      <c r="BS249">
        <v>271.3</v>
      </c>
      <c r="BT249">
        <v>270.8</v>
      </c>
      <c r="BU249">
        <v>270.7</v>
      </c>
      <c r="BV249">
        <v>270.7</v>
      </c>
      <c r="BW249">
        <v>0.56999999999999995</v>
      </c>
      <c r="BX249">
        <v>-0.4219</v>
      </c>
      <c r="BY249">
        <v>0.14810000000000001</v>
      </c>
      <c r="BZ249">
        <v>5.9369999999999999E-2</v>
      </c>
      <c r="CA249">
        <v>3.3840000000000002E-2</v>
      </c>
      <c r="CB249">
        <v>-2.5049999999999999E-2</v>
      </c>
      <c r="CC249">
        <v>8.7910000000000002E-3</v>
      </c>
      <c r="CD249">
        <f t="shared" si="3"/>
        <v>0.15570000000000001</v>
      </c>
      <c r="CE249">
        <f>붙여넣기데이터!BJ249*0.001</f>
        <v>2.6949999999999998</v>
      </c>
      <c r="CF249">
        <f>붙여넣기데이터!BL249*0.001</f>
        <v>0.29699999999999999</v>
      </c>
      <c r="CG249">
        <f>붙여넣기데이터!BN249*0.001</f>
        <v>0.312</v>
      </c>
      <c r="CH249">
        <f>붙여넣기데이터!BH249*0.001</f>
        <v>9.0000000000000011E-3</v>
      </c>
      <c r="CI249">
        <f>붙여넣기데이터!BP249*0.001</f>
        <v>0</v>
      </c>
    </row>
    <row r="250" spans="4:87" x14ac:dyDescent="0.3">
      <c r="D250" s="1">
        <f>붙여넣기데이터!A250</f>
        <v>45141.553252314814</v>
      </c>
      <c r="E250">
        <f>붙여넣기데이터!AT250</f>
        <v>28.11</v>
      </c>
      <c r="F250">
        <f>붙여넣기데이터!AU250</f>
        <v>72.94</v>
      </c>
      <c r="G250">
        <f>붙여넣기데이터!AV250</f>
        <v>18.79</v>
      </c>
      <c r="H250">
        <f>붙여넣기데이터!AW250</f>
        <v>92.6</v>
      </c>
      <c r="I250">
        <f>붙여넣기데이터!AX250</f>
        <v>37.89</v>
      </c>
      <c r="J250">
        <f>붙여넣기데이터!AY250</f>
        <v>50.44</v>
      </c>
      <c r="K250">
        <f>붙여넣기데이터!AZ250</f>
        <v>42.61</v>
      </c>
      <c r="L250">
        <f>붙여넣기데이터!BA250</f>
        <v>39.74</v>
      </c>
      <c r="M250">
        <f>붙여넣기데이터!AJ250</f>
        <v>28.69</v>
      </c>
      <c r="N250">
        <f>붙여넣기데이터!AH250</f>
        <v>28.65</v>
      </c>
      <c r="O250">
        <f>붙여넣기데이터!AS250</f>
        <v>0.02</v>
      </c>
      <c r="P250">
        <f>붙여넣기데이터!AK250</f>
        <v>37.21</v>
      </c>
      <c r="Q250">
        <f>붙여넣기데이터!AL250</f>
        <v>32.56</v>
      </c>
      <c r="R250">
        <f>붙여넣기데이터!CQ250</f>
        <v>-0.01</v>
      </c>
      <c r="S250">
        <f>붙여넣기데이터!BG250</f>
        <v>10.15</v>
      </c>
      <c r="T250">
        <f>붙여넣기데이터!BF250</f>
        <v>27.62</v>
      </c>
      <c r="U250">
        <f>붙여넣기데이터!AA250</f>
        <v>17.28</v>
      </c>
      <c r="V250">
        <f>붙여넣기데이터!AB250</f>
        <v>68.78</v>
      </c>
      <c r="W250">
        <f>붙여넣기데이터!AC250</f>
        <v>67.48</v>
      </c>
      <c r="X250">
        <f>붙여넣기데이터!AD250</f>
        <v>43.3</v>
      </c>
      <c r="Y250">
        <f>붙여넣기데이터!AE250</f>
        <v>16.149999999999999</v>
      </c>
      <c r="Z250">
        <f>붙여넣기데이터!AF250</f>
        <v>17.95</v>
      </c>
      <c r="AA250">
        <f>붙여넣기데이터!U250</f>
        <v>28.12</v>
      </c>
      <c r="AB250">
        <f>붙여넣기데이터!V250</f>
        <v>28.49</v>
      </c>
      <c r="AC250">
        <f>붙여넣기데이터!AQ250</f>
        <v>0.02</v>
      </c>
      <c r="AD250">
        <f>붙여넣기데이터!BE250</f>
        <v>6.03</v>
      </c>
      <c r="AE250">
        <f>붙여넣기데이터!BD250</f>
        <v>6.09</v>
      </c>
      <c r="AF250">
        <f>붙여넣기데이터!W250</f>
        <v>30.52</v>
      </c>
      <c r="AG250">
        <f>붙여넣기데이터!X250</f>
        <v>30.22</v>
      </c>
      <c r="AH250">
        <f>붙여넣기데이터!Y250</f>
        <v>30.09</v>
      </c>
      <c r="AI250">
        <f>붙여넣기데이터!Z250</f>
        <v>30.86</v>
      </c>
      <c r="AK250">
        <v>0.66969999999999996</v>
      </c>
      <c r="AL250">
        <v>72.97</v>
      </c>
      <c r="AM250">
        <v>50.76</v>
      </c>
      <c r="AN250">
        <v>1.1599999999999999</v>
      </c>
      <c r="AO250">
        <v>14.87</v>
      </c>
      <c r="AP250">
        <v>1.81</v>
      </c>
      <c r="AQ250">
        <v>92.32</v>
      </c>
      <c r="AR250">
        <v>97.98</v>
      </c>
      <c r="AS250">
        <v>1.121</v>
      </c>
      <c r="AT250">
        <v>10.24</v>
      </c>
      <c r="AU250">
        <v>5.5329999999999997E-3</v>
      </c>
      <c r="AV250">
        <v>4.18</v>
      </c>
      <c r="AW250">
        <v>-9.2529999999999999E-4</v>
      </c>
      <c r="AX250">
        <v>-2.761E-3</v>
      </c>
      <c r="AY250">
        <v>4.18</v>
      </c>
      <c r="AZ250">
        <v>-5.3659999999999999E-2</v>
      </c>
      <c r="BA250">
        <v>434.4</v>
      </c>
      <c r="BB250">
        <v>460.6</v>
      </c>
      <c r="BC250" s="88">
        <v>458.9</v>
      </c>
      <c r="BD250">
        <v>272.3</v>
      </c>
      <c r="BE250">
        <v>272.3</v>
      </c>
      <c r="BF250">
        <v>435.2</v>
      </c>
      <c r="BG250">
        <v>162.80000000000001</v>
      </c>
      <c r="BH250">
        <v>26.17</v>
      </c>
      <c r="BI250">
        <v>186.5</v>
      </c>
      <c r="BJ250">
        <v>1.74</v>
      </c>
      <c r="BK250">
        <v>9.1319999999999998E-2</v>
      </c>
      <c r="BL250">
        <v>14.87</v>
      </c>
      <c r="BM250">
        <v>2.39</v>
      </c>
      <c r="BN250">
        <v>17.03</v>
      </c>
      <c r="BO250">
        <v>0.15890000000000001</v>
      </c>
      <c r="BP250">
        <v>5.5339999999999999E-3</v>
      </c>
      <c r="BQ250">
        <v>4.181</v>
      </c>
      <c r="BR250">
        <v>8.5599999999999999E-3</v>
      </c>
      <c r="BS250">
        <v>271.3</v>
      </c>
      <c r="BT250">
        <v>270.8</v>
      </c>
      <c r="BU250">
        <v>270.7</v>
      </c>
      <c r="BV250">
        <v>270.7</v>
      </c>
      <c r="BW250">
        <v>0.56010000000000004</v>
      </c>
      <c r="BX250">
        <v>-0.43180000000000002</v>
      </c>
      <c r="BY250">
        <v>0.1283</v>
      </c>
      <c r="BZ250">
        <v>6.6699999999999995E-2</v>
      </c>
      <c r="CA250">
        <v>3.7359999999999997E-2</v>
      </c>
      <c r="CB250">
        <v>-2.8799999999999999E-2</v>
      </c>
      <c r="CC250">
        <v>8.5599999999999999E-3</v>
      </c>
      <c r="CD250">
        <f t="shared" si="3"/>
        <v>0.15890000000000001</v>
      </c>
      <c r="CE250">
        <f>붙여넣기데이터!BJ250*0.001</f>
        <v>2.69</v>
      </c>
      <c r="CF250">
        <f>붙여넣기데이터!BL250*0.001</f>
        <v>0.29199999999999998</v>
      </c>
      <c r="CG250">
        <f>붙여넣기데이터!BN250*0.001</f>
        <v>0.309</v>
      </c>
      <c r="CH250">
        <f>붙여넣기데이터!BH250*0.001</f>
        <v>9.0000000000000011E-3</v>
      </c>
      <c r="CI250">
        <f>붙여넣기데이터!BP250*0.001</f>
        <v>0</v>
      </c>
    </row>
    <row r="251" spans="4:87" x14ac:dyDescent="0.3">
      <c r="D251" s="1">
        <f>붙여넣기데이터!A251</f>
        <v>45141.553310185183</v>
      </c>
      <c r="E251">
        <f>붙여넣기데이터!AT251</f>
        <v>28.11</v>
      </c>
      <c r="F251">
        <f>붙여넣기데이터!AU251</f>
        <v>72.84</v>
      </c>
      <c r="G251">
        <f>붙여넣기데이터!AV251</f>
        <v>18.84</v>
      </c>
      <c r="H251">
        <f>붙여넣기데이터!AW251</f>
        <v>92.7</v>
      </c>
      <c r="I251">
        <f>붙여넣기데이터!AX251</f>
        <v>37.880000000000003</v>
      </c>
      <c r="J251">
        <f>붙여넣기데이터!AY251</f>
        <v>51.12</v>
      </c>
      <c r="K251">
        <f>붙여넣기데이터!AZ251</f>
        <v>42.53</v>
      </c>
      <c r="L251">
        <f>붙여넣기데이터!BA251</f>
        <v>40.97</v>
      </c>
      <c r="M251">
        <f>붙여넣기데이터!AJ251</f>
        <v>28.69</v>
      </c>
      <c r="N251">
        <f>붙여넣기데이터!AH251</f>
        <v>28.64</v>
      </c>
      <c r="O251">
        <f>붙여넣기데이터!AS251</f>
        <v>0.02</v>
      </c>
      <c r="P251">
        <f>붙여넣기데이터!AK251</f>
        <v>37.22</v>
      </c>
      <c r="Q251">
        <f>붙여넣기데이터!AL251</f>
        <v>32.57</v>
      </c>
      <c r="R251">
        <f>붙여넣기데이터!CQ251</f>
        <v>-0.01</v>
      </c>
      <c r="S251">
        <f>붙여넣기데이터!BG251</f>
        <v>10.130000000000001</v>
      </c>
      <c r="T251">
        <f>붙여넣기데이터!BF251</f>
        <v>27.56</v>
      </c>
      <c r="U251">
        <f>붙여넣기데이터!AA251</f>
        <v>17.420000000000002</v>
      </c>
      <c r="V251">
        <f>붙여넣기데이터!AB251</f>
        <v>68.81</v>
      </c>
      <c r="W251">
        <f>붙여넣기데이터!AC251</f>
        <v>67.48</v>
      </c>
      <c r="X251">
        <f>붙여넣기데이터!AD251</f>
        <v>43.29</v>
      </c>
      <c r="Y251">
        <f>붙여넣기데이터!AE251</f>
        <v>16.03</v>
      </c>
      <c r="Z251">
        <f>붙여넣기데이터!AF251</f>
        <v>18.190000000000001</v>
      </c>
      <c r="AA251">
        <f>붙여넣기데이터!U251</f>
        <v>28.11</v>
      </c>
      <c r="AB251">
        <f>붙여넣기데이터!V251</f>
        <v>28.49</v>
      </c>
      <c r="AC251">
        <f>붙여넣기데이터!AQ251</f>
        <v>0.02</v>
      </c>
      <c r="AD251">
        <f>붙여넣기데이터!BE251</f>
        <v>6.03</v>
      </c>
      <c r="AE251">
        <f>붙여넣기데이터!BD251</f>
        <v>6.1</v>
      </c>
      <c r="AF251">
        <f>붙여넣기데이터!W251</f>
        <v>30.52</v>
      </c>
      <c r="AG251">
        <f>붙여넣기데이터!X251</f>
        <v>30.23</v>
      </c>
      <c r="AH251">
        <f>붙여넣기데이터!Y251</f>
        <v>30.08</v>
      </c>
      <c r="AI251">
        <f>붙여넣기데이터!Z251</f>
        <v>30.86</v>
      </c>
      <c r="AK251">
        <v>0.66969999999999996</v>
      </c>
      <c r="AL251">
        <v>72.91</v>
      </c>
      <c r="AM251">
        <v>50.95</v>
      </c>
      <c r="AN251">
        <v>1.1599999999999999</v>
      </c>
      <c r="AO251">
        <v>14.7</v>
      </c>
      <c r="AP251">
        <v>1.81</v>
      </c>
      <c r="AQ251">
        <v>93.04</v>
      </c>
      <c r="AR251">
        <v>99.42</v>
      </c>
      <c r="AS251">
        <v>1.121</v>
      </c>
      <c r="AT251">
        <v>11.54</v>
      </c>
      <c r="AU251">
        <v>5.5329999999999997E-3</v>
      </c>
      <c r="AV251">
        <v>4.18</v>
      </c>
      <c r="AW251">
        <v>-1.157E-3</v>
      </c>
      <c r="AX251">
        <v>-2.761E-3</v>
      </c>
      <c r="AY251">
        <v>4.18</v>
      </c>
      <c r="AZ251">
        <v>-5.3659999999999999E-2</v>
      </c>
      <c r="BA251">
        <v>434.6</v>
      </c>
      <c r="BB251">
        <v>460.7</v>
      </c>
      <c r="BC251" s="88">
        <v>459</v>
      </c>
      <c r="BD251">
        <v>272.3</v>
      </c>
      <c r="BE251">
        <v>272.3</v>
      </c>
      <c r="BF251">
        <v>435.5</v>
      </c>
      <c r="BG251">
        <v>163.1</v>
      </c>
      <c r="BH251">
        <v>26.12</v>
      </c>
      <c r="BI251">
        <v>186.6</v>
      </c>
      <c r="BJ251">
        <v>1.7769999999999999</v>
      </c>
      <c r="BK251">
        <v>9.0109999999999996E-2</v>
      </c>
      <c r="BL251">
        <v>14.7</v>
      </c>
      <c r="BM251">
        <v>2.3540000000000001</v>
      </c>
      <c r="BN251">
        <v>16.82</v>
      </c>
      <c r="BO251">
        <v>0.16020000000000001</v>
      </c>
      <c r="BP251">
        <v>5.5339999999999999E-3</v>
      </c>
      <c r="BQ251">
        <v>4.181</v>
      </c>
      <c r="BR251">
        <v>8.7910000000000002E-3</v>
      </c>
      <c r="BS251">
        <v>271.3</v>
      </c>
      <c r="BT251">
        <v>270.8</v>
      </c>
      <c r="BU251">
        <v>270.7</v>
      </c>
      <c r="BV251">
        <v>270.7</v>
      </c>
      <c r="BW251">
        <v>0.59279999999999999</v>
      </c>
      <c r="BX251">
        <v>-0.44469999999999998</v>
      </c>
      <c r="BY251">
        <v>0.14810000000000001</v>
      </c>
      <c r="BZ251">
        <v>5.935E-2</v>
      </c>
      <c r="CA251">
        <v>3.5180000000000003E-2</v>
      </c>
      <c r="CB251">
        <v>-2.639E-2</v>
      </c>
      <c r="CC251">
        <v>8.7910000000000002E-3</v>
      </c>
      <c r="CD251">
        <f t="shared" si="3"/>
        <v>0.16020000000000001</v>
      </c>
      <c r="CE251">
        <f>붙여넣기데이터!BJ251*0.001</f>
        <v>2.6830000000000003</v>
      </c>
      <c r="CF251">
        <f>붙여넣기데이터!BL251*0.001</f>
        <v>0.29199999999999998</v>
      </c>
      <c r="CG251">
        <f>붙여넣기데이터!BN251*0.001</f>
        <v>0.311</v>
      </c>
      <c r="CH251">
        <f>붙여넣기데이터!BH251*0.001</f>
        <v>9.0000000000000011E-3</v>
      </c>
      <c r="CI251">
        <f>붙여넣기데이터!BP251*0.001</f>
        <v>0</v>
      </c>
    </row>
    <row r="252" spans="4:87" x14ac:dyDescent="0.3">
      <c r="D252" s="1">
        <f>붙여넣기데이터!A252</f>
        <v>45141.553368055553</v>
      </c>
      <c r="E252">
        <f>붙여넣기데이터!AT252</f>
        <v>28.11</v>
      </c>
      <c r="F252">
        <f>붙여넣기데이터!AU252</f>
        <v>72.930000000000007</v>
      </c>
      <c r="G252">
        <f>붙여넣기데이터!AV252</f>
        <v>18.850000000000001</v>
      </c>
      <c r="H252">
        <f>붙여넣기데이터!AW252</f>
        <v>92.7</v>
      </c>
      <c r="I252">
        <f>붙여넣기데이터!AX252</f>
        <v>37.880000000000003</v>
      </c>
      <c r="J252">
        <f>붙여넣기데이터!AY252</f>
        <v>52.38</v>
      </c>
      <c r="K252">
        <f>붙여넣기데이터!AZ252</f>
        <v>42.52</v>
      </c>
      <c r="L252">
        <f>붙여넣기데이터!BA252</f>
        <v>42.44</v>
      </c>
      <c r="M252">
        <f>붙여넣기데이터!AJ252</f>
        <v>28.69</v>
      </c>
      <c r="N252">
        <f>붙여넣기데이터!AH252</f>
        <v>28.64</v>
      </c>
      <c r="O252">
        <f>붙여넣기데이터!AS252</f>
        <v>0.02</v>
      </c>
      <c r="P252">
        <f>붙여넣기데이터!AK252</f>
        <v>37.229999999999997</v>
      </c>
      <c r="Q252">
        <f>붙여넣기데이터!AL252</f>
        <v>32.58</v>
      </c>
      <c r="R252">
        <f>붙여넣기데이터!CQ252</f>
        <v>-0.01</v>
      </c>
      <c r="S252">
        <f>붙여넣기데이터!BG252</f>
        <v>10.14</v>
      </c>
      <c r="T252">
        <f>붙여넣기데이터!BF252</f>
        <v>27.53</v>
      </c>
      <c r="U252">
        <f>붙여넣기데이터!AA252</f>
        <v>17.61</v>
      </c>
      <c r="V252">
        <f>붙여넣기데이터!AB252</f>
        <v>68.87</v>
      </c>
      <c r="W252">
        <f>붙여넣기데이터!AC252</f>
        <v>67.52</v>
      </c>
      <c r="X252">
        <f>붙여넣기데이터!AD252</f>
        <v>43.26</v>
      </c>
      <c r="Y252">
        <f>붙여넣기데이터!AE252</f>
        <v>15.95</v>
      </c>
      <c r="Z252">
        <f>붙여넣기데이터!AF252</f>
        <v>18.47</v>
      </c>
      <c r="AA252">
        <f>붙여넣기데이터!U252</f>
        <v>28.11</v>
      </c>
      <c r="AB252">
        <f>붙여넣기데이터!V252</f>
        <v>28.51</v>
      </c>
      <c r="AC252">
        <f>붙여넣기데이터!AQ252</f>
        <v>0.02</v>
      </c>
      <c r="AD252">
        <f>붙여넣기데이터!BE252</f>
        <v>6.03</v>
      </c>
      <c r="AE252">
        <f>붙여넣기데이터!BD252</f>
        <v>6.09</v>
      </c>
      <c r="AF252">
        <f>붙여넣기데이터!W252</f>
        <v>30.53</v>
      </c>
      <c r="AG252">
        <f>붙여넣기데이터!X252</f>
        <v>30.23</v>
      </c>
      <c r="AH252">
        <f>붙여넣기데이터!Y252</f>
        <v>30.08</v>
      </c>
      <c r="AI252">
        <f>붙여넣기데이터!Z252</f>
        <v>30.86</v>
      </c>
      <c r="AK252">
        <v>0.66969999999999996</v>
      </c>
      <c r="AL252">
        <v>72.959999999999994</v>
      </c>
      <c r="AM252">
        <v>50.98</v>
      </c>
      <c r="AN252">
        <v>1.1599999999999999</v>
      </c>
      <c r="AO252">
        <v>14.72</v>
      </c>
      <c r="AP252">
        <v>1.8089999999999999</v>
      </c>
      <c r="AQ252">
        <v>94.44</v>
      </c>
      <c r="AR252">
        <v>101.5</v>
      </c>
      <c r="AS252">
        <v>1.1200000000000001</v>
      </c>
      <c r="AT252">
        <v>12.74</v>
      </c>
      <c r="AU252">
        <v>5.5329999999999997E-3</v>
      </c>
      <c r="AV252">
        <v>4.18</v>
      </c>
      <c r="AW252">
        <v>-1.157E-3</v>
      </c>
      <c r="AX252">
        <v>-2.761E-3</v>
      </c>
      <c r="AY252">
        <v>4.18</v>
      </c>
      <c r="AZ252">
        <v>-5.3659999999999999E-2</v>
      </c>
      <c r="BA252">
        <v>434.8</v>
      </c>
      <c r="BB252">
        <v>460.9</v>
      </c>
      <c r="BC252" s="88">
        <v>459.1</v>
      </c>
      <c r="BD252">
        <v>272.3</v>
      </c>
      <c r="BE252">
        <v>272.3</v>
      </c>
      <c r="BF252">
        <v>435.8</v>
      </c>
      <c r="BG252">
        <v>163.5</v>
      </c>
      <c r="BH252">
        <v>26.07</v>
      </c>
      <c r="BI252">
        <v>186.8</v>
      </c>
      <c r="BJ252">
        <v>1.802</v>
      </c>
      <c r="BK252">
        <v>9.0029999999999999E-2</v>
      </c>
      <c r="BL252">
        <v>14.72</v>
      </c>
      <c r="BM252">
        <v>2.347</v>
      </c>
      <c r="BN252">
        <v>16.82</v>
      </c>
      <c r="BO252">
        <v>0.16220000000000001</v>
      </c>
      <c r="BP252">
        <v>5.5339999999999999E-3</v>
      </c>
      <c r="BQ252">
        <v>4.181</v>
      </c>
      <c r="BR252">
        <v>9.2540000000000001E-3</v>
      </c>
      <c r="BS252">
        <v>271.3</v>
      </c>
      <c r="BT252">
        <v>270.8</v>
      </c>
      <c r="BU252">
        <v>270.7</v>
      </c>
      <c r="BV252">
        <v>270.7</v>
      </c>
      <c r="BW252">
        <v>0.57979999999999998</v>
      </c>
      <c r="BX252">
        <v>-0.43180000000000002</v>
      </c>
      <c r="BY252">
        <v>0.14810000000000001</v>
      </c>
      <c r="BZ252">
        <v>6.2489999999999997E-2</v>
      </c>
      <c r="CA252">
        <v>3.6240000000000001E-2</v>
      </c>
      <c r="CB252">
        <v>-2.6980000000000001E-2</v>
      </c>
      <c r="CC252">
        <v>9.2540000000000001E-3</v>
      </c>
      <c r="CD252">
        <f t="shared" si="3"/>
        <v>0.16220000000000001</v>
      </c>
      <c r="CE252">
        <f>붙여넣기데이터!BJ252*0.001</f>
        <v>2.6760000000000002</v>
      </c>
      <c r="CF252">
        <f>붙여넣기데이터!BL252*0.001</f>
        <v>0.29499999999999998</v>
      </c>
      <c r="CG252">
        <f>붙여넣기데이터!BN252*0.001</f>
        <v>0.314</v>
      </c>
      <c r="CH252">
        <f>붙여넣기데이터!BH252*0.001</f>
        <v>9.0000000000000011E-3</v>
      </c>
      <c r="CI252">
        <f>붙여넣기데이터!BP252*0.001</f>
        <v>0</v>
      </c>
    </row>
    <row r="253" spans="4:87" x14ac:dyDescent="0.3">
      <c r="D253" s="1">
        <f>붙여넣기데이터!A253</f>
        <v>45141.553425925929</v>
      </c>
      <c r="E253">
        <f>붙여넣기데이터!AT253</f>
        <v>28.11</v>
      </c>
      <c r="F253">
        <f>붙여넣기데이터!AU253</f>
        <v>72.930000000000007</v>
      </c>
      <c r="G253">
        <f>붙여넣기데이터!AV253</f>
        <v>18.850000000000001</v>
      </c>
      <c r="H253">
        <f>붙여넣기데이터!AW253</f>
        <v>92.7</v>
      </c>
      <c r="I253">
        <f>붙여넣기데이터!AX253</f>
        <v>37.880000000000003</v>
      </c>
      <c r="J253">
        <f>붙여넣기데이터!AY253</f>
        <v>52.08</v>
      </c>
      <c r="K253">
        <f>붙여넣기데이터!AZ253</f>
        <v>42.52</v>
      </c>
      <c r="L253">
        <f>붙여넣기데이터!BA253</f>
        <v>41</v>
      </c>
      <c r="M253">
        <f>붙여넣기데이터!AJ253</f>
        <v>28.69</v>
      </c>
      <c r="N253">
        <f>붙여넣기데이터!AH253</f>
        <v>28.65</v>
      </c>
      <c r="O253">
        <f>붙여넣기데이터!AS253</f>
        <v>0.02</v>
      </c>
      <c r="P253">
        <f>붙여넣기데이터!AK253</f>
        <v>37.229999999999997</v>
      </c>
      <c r="Q253">
        <f>붙여넣기데이터!AL253</f>
        <v>32.590000000000003</v>
      </c>
      <c r="R253">
        <f>붙여넣기데이터!CQ253</f>
        <v>-0.01</v>
      </c>
      <c r="S253">
        <f>붙여넣기데이터!BG253</f>
        <v>10.16</v>
      </c>
      <c r="T253">
        <f>붙여넣기데이터!BF253</f>
        <v>27.53</v>
      </c>
      <c r="U253">
        <f>붙여넣기데이터!AA253</f>
        <v>17.829999999999998</v>
      </c>
      <c r="V253">
        <f>붙여넣기데이터!AB253</f>
        <v>68.930000000000007</v>
      </c>
      <c r="W253">
        <f>붙여넣기데이터!AC253</f>
        <v>67.53</v>
      </c>
      <c r="X253">
        <f>붙여넣기데이터!AD253</f>
        <v>43.22</v>
      </c>
      <c r="Y253">
        <f>붙여넣기데이터!AE253</f>
        <v>15.88</v>
      </c>
      <c r="Z253">
        <f>붙여넣기데이터!AF253</f>
        <v>18.78</v>
      </c>
      <c r="AA253">
        <f>붙여넣기데이터!U253</f>
        <v>28.12</v>
      </c>
      <c r="AB253">
        <f>붙여넣기데이터!V253</f>
        <v>28.49</v>
      </c>
      <c r="AC253">
        <f>붙여넣기데이터!AQ253</f>
        <v>0.02</v>
      </c>
      <c r="AD253">
        <f>붙여넣기데이터!BE253</f>
        <v>6.03</v>
      </c>
      <c r="AE253">
        <f>붙여넣기데이터!BD253</f>
        <v>6.09</v>
      </c>
      <c r="AF253">
        <f>붙여넣기데이터!W253</f>
        <v>30.52</v>
      </c>
      <c r="AG253">
        <f>붙여넣기데이터!X253</f>
        <v>30.22</v>
      </c>
      <c r="AH253">
        <f>붙여넣기데이터!Y253</f>
        <v>30.08</v>
      </c>
      <c r="AI253">
        <f>붙여넣기데이터!Z253</f>
        <v>30.86</v>
      </c>
      <c r="AK253">
        <v>0.66969999999999996</v>
      </c>
      <c r="AL253">
        <v>72.959999999999994</v>
      </c>
      <c r="AM253">
        <v>50.98</v>
      </c>
      <c r="AN253">
        <v>1.1599999999999999</v>
      </c>
      <c r="AO253">
        <v>14.72</v>
      </c>
      <c r="AP253">
        <v>1.8089999999999999</v>
      </c>
      <c r="AQ253">
        <v>94.11</v>
      </c>
      <c r="AR253">
        <v>99.42</v>
      </c>
      <c r="AS253">
        <v>1.1200000000000001</v>
      </c>
      <c r="AT253">
        <v>9.6110000000000007</v>
      </c>
      <c r="AU253">
        <v>5.5329999999999997E-3</v>
      </c>
      <c r="AV253">
        <v>4.18</v>
      </c>
      <c r="AW253">
        <v>-9.2529999999999999E-4</v>
      </c>
      <c r="AX253">
        <v>-2.761E-3</v>
      </c>
      <c r="AY253">
        <v>4.18</v>
      </c>
      <c r="AZ253">
        <v>-5.355E-2</v>
      </c>
      <c r="BA253">
        <v>435</v>
      </c>
      <c r="BB253">
        <v>461</v>
      </c>
      <c r="BC253" s="88">
        <v>459.1</v>
      </c>
      <c r="BD253">
        <v>272.2</v>
      </c>
      <c r="BE253">
        <v>272.2</v>
      </c>
      <c r="BF253">
        <v>436</v>
      </c>
      <c r="BG253">
        <v>163.9</v>
      </c>
      <c r="BH253">
        <v>25.96</v>
      </c>
      <c r="BI253">
        <v>186.9</v>
      </c>
      <c r="BJ253">
        <v>1.8680000000000001</v>
      </c>
      <c r="BK253">
        <v>8.9829999999999993E-2</v>
      </c>
      <c r="BL253">
        <v>14.72</v>
      </c>
      <c r="BM253">
        <v>2.3319999999999999</v>
      </c>
      <c r="BN253">
        <v>16.79</v>
      </c>
      <c r="BO253">
        <v>0.1678</v>
      </c>
      <c r="BP253">
        <v>5.5339999999999999E-3</v>
      </c>
      <c r="BQ253">
        <v>4.181</v>
      </c>
      <c r="BR253">
        <v>8.5599999999999999E-3</v>
      </c>
      <c r="BS253">
        <v>271.3</v>
      </c>
      <c r="BT253">
        <v>270.8</v>
      </c>
      <c r="BU253">
        <v>270.7</v>
      </c>
      <c r="BV253">
        <v>270.7</v>
      </c>
      <c r="BW253">
        <v>0.56999999999999995</v>
      </c>
      <c r="BX253">
        <v>-0.43180000000000002</v>
      </c>
      <c r="BY253">
        <v>0.13819999999999999</v>
      </c>
      <c r="BZ253">
        <v>6.1940000000000002E-2</v>
      </c>
      <c r="CA253">
        <v>3.5299999999999998E-2</v>
      </c>
      <c r="CB253">
        <v>-2.674E-2</v>
      </c>
      <c r="CC253">
        <v>8.5599999999999999E-3</v>
      </c>
      <c r="CD253">
        <f t="shared" si="3"/>
        <v>0.1678</v>
      </c>
      <c r="CE253">
        <f>붙여넣기데이터!BJ253*0.001</f>
        <v>2.673</v>
      </c>
      <c r="CF253">
        <f>붙여넣기데이터!BL253*0.001</f>
        <v>0.29499999999999998</v>
      </c>
      <c r="CG253">
        <f>붙여넣기데이터!BN253*0.001</f>
        <v>0.314</v>
      </c>
      <c r="CH253">
        <f>붙여넣기데이터!BH253*0.001</f>
        <v>9.0000000000000011E-3</v>
      </c>
      <c r="CI253">
        <f>붙여넣기데이터!BP253*0.001</f>
        <v>0</v>
      </c>
    </row>
    <row r="254" spans="4:87" x14ac:dyDescent="0.3">
      <c r="D254" s="1">
        <f>붙여넣기데이터!A254</f>
        <v>45141.553483796299</v>
      </c>
      <c r="E254">
        <f>붙여넣기데이터!AT254</f>
        <v>28.11</v>
      </c>
      <c r="F254">
        <f>붙여넣기데이터!AU254</f>
        <v>73.05</v>
      </c>
      <c r="G254">
        <f>붙여넣기데이터!AV254</f>
        <v>18.850000000000001</v>
      </c>
      <c r="H254">
        <f>붙여넣기데이터!AW254</f>
        <v>92.7</v>
      </c>
      <c r="I254">
        <f>붙여넣기데이터!AX254</f>
        <v>37.880000000000003</v>
      </c>
      <c r="J254">
        <f>붙여넣기데이터!AY254</f>
        <v>51.74</v>
      </c>
      <c r="K254">
        <f>붙여넣기데이터!AZ254</f>
        <v>42.52</v>
      </c>
      <c r="L254">
        <f>붙여넣기데이터!BA254</f>
        <v>40.130000000000003</v>
      </c>
      <c r="M254">
        <f>붙여넣기데이터!AJ254</f>
        <v>28.69</v>
      </c>
      <c r="N254">
        <f>붙여넣기데이터!AH254</f>
        <v>28.65</v>
      </c>
      <c r="O254">
        <f>붙여넣기데이터!AS254</f>
        <v>0.02</v>
      </c>
      <c r="P254">
        <f>붙여넣기데이터!AK254</f>
        <v>37.24</v>
      </c>
      <c r="Q254">
        <f>붙여넣기데이터!AL254</f>
        <v>32.6</v>
      </c>
      <c r="R254">
        <f>붙여넣기데이터!CQ254</f>
        <v>-0.01</v>
      </c>
      <c r="S254">
        <f>붙여넣기데이터!BG254</f>
        <v>10.19</v>
      </c>
      <c r="T254">
        <f>붙여넣기데이터!BF254</f>
        <v>27.52</v>
      </c>
      <c r="U254">
        <f>붙여넣기데이터!AA254</f>
        <v>18.07</v>
      </c>
      <c r="V254">
        <f>붙여넣기데이터!AB254</f>
        <v>68.97</v>
      </c>
      <c r="W254">
        <f>붙여넣기데이터!AC254</f>
        <v>67.56</v>
      </c>
      <c r="X254">
        <f>붙여넣기데이터!AD254</f>
        <v>43.18</v>
      </c>
      <c r="Y254">
        <f>붙여넣기데이터!AE254</f>
        <v>15.83</v>
      </c>
      <c r="Z254">
        <f>붙여넣기데이터!AF254</f>
        <v>19.05</v>
      </c>
      <c r="AA254">
        <f>붙여넣기데이터!U254</f>
        <v>28.12</v>
      </c>
      <c r="AB254">
        <f>붙여넣기데이터!V254</f>
        <v>28.49</v>
      </c>
      <c r="AC254">
        <f>붙여넣기데이터!AQ254</f>
        <v>0.02</v>
      </c>
      <c r="AD254">
        <f>붙여넣기데이터!BE254</f>
        <v>6.03</v>
      </c>
      <c r="AE254">
        <f>붙여넣기데이터!BD254</f>
        <v>6.09</v>
      </c>
      <c r="AF254">
        <f>붙여넣기데이터!W254</f>
        <v>30.53</v>
      </c>
      <c r="AG254">
        <f>붙여넣기데이터!X254</f>
        <v>30.23</v>
      </c>
      <c r="AH254">
        <f>붙여넣기데이터!Y254</f>
        <v>30.08</v>
      </c>
      <c r="AI254">
        <f>붙여넣기데이터!Z254</f>
        <v>30.86</v>
      </c>
      <c r="AK254">
        <v>0.66969999999999996</v>
      </c>
      <c r="AL254">
        <v>73.040000000000006</v>
      </c>
      <c r="AM254">
        <v>50.98</v>
      </c>
      <c r="AN254">
        <v>1.1599999999999999</v>
      </c>
      <c r="AO254">
        <v>14.77</v>
      </c>
      <c r="AP254">
        <v>1.8089999999999999</v>
      </c>
      <c r="AQ254">
        <v>93.73</v>
      </c>
      <c r="AR254">
        <v>98.17</v>
      </c>
      <c r="AS254">
        <v>1.1200000000000001</v>
      </c>
      <c r="AT254">
        <v>8.0449999999999999</v>
      </c>
      <c r="AU254">
        <v>5.5329999999999997E-3</v>
      </c>
      <c r="AV254">
        <v>4.18</v>
      </c>
      <c r="AW254">
        <v>-9.2529999999999999E-4</v>
      </c>
      <c r="AX254">
        <v>-2.761E-3</v>
      </c>
      <c r="AY254">
        <v>4.18</v>
      </c>
      <c r="AZ254">
        <v>-5.355E-2</v>
      </c>
      <c r="BA254">
        <v>435.2</v>
      </c>
      <c r="BB254">
        <v>461</v>
      </c>
      <c r="BC254" s="88">
        <v>459.2</v>
      </c>
      <c r="BD254">
        <v>272.10000000000002</v>
      </c>
      <c r="BE254">
        <v>272.10000000000002</v>
      </c>
      <c r="BF254">
        <v>436.3</v>
      </c>
      <c r="BG254">
        <v>164.2</v>
      </c>
      <c r="BH254">
        <v>25.84</v>
      </c>
      <c r="BI254">
        <v>187</v>
      </c>
      <c r="BJ254">
        <v>1.88</v>
      </c>
      <c r="BK254">
        <v>8.9969999999999994E-2</v>
      </c>
      <c r="BL254">
        <v>14.77</v>
      </c>
      <c r="BM254">
        <v>2.3250000000000002</v>
      </c>
      <c r="BN254">
        <v>16.829999999999998</v>
      </c>
      <c r="BO254">
        <v>0.16919999999999999</v>
      </c>
      <c r="BP254">
        <v>5.5339999999999999E-3</v>
      </c>
      <c r="BQ254">
        <v>4.181</v>
      </c>
      <c r="BR254">
        <v>8.5599999999999999E-3</v>
      </c>
      <c r="BS254">
        <v>271.3</v>
      </c>
      <c r="BT254">
        <v>270.8</v>
      </c>
      <c r="BU254">
        <v>270.7</v>
      </c>
      <c r="BV254">
        <v>270.7</v>
      </c>
      <c r="BW254">
        <v>0.57979999999999998</v>
      </c>
      <c r="BX254">
        <v>-0.43180000000000002</v>
      </c>
      <c r="BY254">
        <v>0.14810000000000001</v>
      </c>
      <c r="BZ254">
        <v>5.781E-2</v>
      </c>
      <c r="CA254">
        <v>3.3520000000000001E-2</v>
      </c>
      <c r="CB254">
        <v>-2.496E-2</v>
      </c>
      <c r="CC254">
        <v>8.5599999999999999E-3</v>
      </c>
      <c r="CD254">
        <f t="shared" si="3"/>
        <v>0.16919999999999999</v>
      </c>
      <c r="CE254">
        <f>붙여넣기데이터!BJ254*0.001</f>
        <v>2.6750000000000003</v>
      </c>
      <c r="CF254">
        <f>붙여넣기데이터!BL254*0.001</f>
        <v>0.29199999999999998</v>
      </c>
      <c r="CG254">
        <f>붙여넣기데이터!BN254*0.001</f>
        <v>0.314</v>
      </c>
      <c r="CH254">
        <f>붙여넣기데이터!BH254*0.001</f>
        <v>9.0000000000000011E-3</v>
      </c>
      <c r="CI254">
        <f>붙여넣기데이터!BP254*0.001</f>
        <v>0</v>
      </c>
    </row>
    <row r="255" spans="4:87" x14ac:dyDescent="0.3">
      <c r="D255" s="1">
        <f>붙여넣기데이터!A255</f>
        <v>45141.553541666668</v>
      </c>
      <c r="E255">
        <f>붙여넣기데이터!AT255</f>
        <v>28.11</v>
      </c>
      <c r="F255">
        <f>붙여넣기데이터!AU255</f>
        <v>73.05</v>
      </c>
      <c r="G255">
        <f>붙여넣기데이터!AV255</f>
        <v>18.850000000000001</v>
      </c>
      <c r="H255">
        <f>붙여넣기데이터!AW255</f>
        <v>92.6</v>
      </c>
      <c r="I255">
        <f>붙여넣기데이터!AX255</f>
        <v>37.880000000000003</v>
      </c>
      <c r="J255">
        <f>붙여넣기데이터!AY255</f>
        <v>51.88</v>
      </c>
      <c r="K255">
        <f>붙여넣기데이터!AZ255</f>
        <v>42.42</v>
      </c>
      <c r="L255">
        <f>붙여넣기데이터!BA255</f>
        <v>39.83</v>
      </c>
      <c r="M255">
        <f>붙여넣기데이터!AJ255</f>
        <v>28.69</v>
      </c>
      <c r="N255">
        <f>붙여넣기데이터!AH255</f>
        <v>28.65</v>
      </c>
      <c r="O255">
        <f>붙여넣기데이터!AS255</f>
        <v>0.02</v>
      </c>
      <c r="P255">
        <f>붙여넣기데이터!AK255</f>
        <v>37.24</v>
      </c>
      <c r="Q255">
        <f>붙여넣기데이터!AL255</f>
        <v>32.619999999999997</v>
      </c>
      <c r="R255">
        <f>붙여넣기데이터!CQ255</f>
        <v>-0.01</v>
      </c>
      <c r="S255">
        <f>붙여넣기데이터!BG255</f>
        <v>10.24</v>
      </c>
      <c r="T255">
        <f>붙여넣기데이터!BF255</f>
        <v>27.53</v>
      </c>
      <c r="U255">
        <f>붙여넣기데이터!AA255</f>
        <v>18.34</v>
      </c>
      <c r="V255">
        <f>붙여넣기데이터!AB255</f>
        <v>69.040000000000006</v>
      </c>
      <c r="W255">
        <f>붙여넣기데이터!AC255</f>
        <v>67.59</v>
      </c>
      <c r="X255">
        <f>붙여넣기데이터!AD255</f>
        <v>43.14</v>
      </c>
      <c r="Y255">
        <f>붙여넣기데이터!AE255</f>
        <v>15.83</v>
      </c>
      <c r="Z255">
        <f>붙여넣기데이터!AF255</f>
        <v>19.34</v>
      </c>
      <c r="AA255">
        <f>붙여넣기데이터!U255</f>
        <v>28.12</v>
      </c>
      <c r="AB255">
        <f>붙여넣기데이터!V255</f>
        <v>28.5</v>
      </c>
      <c r="AC255">
        <f>붙여넣기데이터!AQ255</f>
        <v>0.02</v>
      </c>
      <c r="AD255">
        <f>붙여넣기데이터!BE255</f>
        <v>6.03</v>
      </c>
      <c r="AE255">
        <f>붙여넣기데이터!BD255</f>
        <v>6.09</v>
      </c>
      <c r="AF255">
        <f>붙여넣기데이터!W255</f>
        <v>30.52</v>
      </c>
      <c r="AG255">
        <f>붙여넣기데이터!X255</f>
        <v>30.23</v>
      </c>
      <c r="AH255">
        <f>붙여넣기데이터!Y255</f>
        <v>30.08</v>
      </c>
      <c r="AI255">
        <f>붙여넣기데이터!Z255</f>
        <v>30.86</v>
      </c>
      <c r="AK255">
        <v>0.66969999999999996</v>
      </c>
      <c r="AL255">
        <v>73.040000000000006</v>
      </c>
      <c r="AM255">
        <v>50.95</v>
      </c>
      <c r="AN255">
        <v>1.1599999999999999</v>
      </c>
      <c r="AO255">
        <v>14.79</v>
      </c>
      <c r="AP255">
        <v>1.8089999999999999</v>
      </c>
      <c r="AQ255">
        <v>93.88</v>
      </c>
      <c r="AR255">
        <v>97.34</v>
      </c>
      <c r="AS255">
        <v>1.1200000000000001</v>
      </c>
      <c r="AT255">
        <v>6.26</v>
      </c>
      <c r="AU255">
        <v>5.5329999999999997E-3</v>
      </c>
      <c r="AV255">
        <v>4.18</v>
      </c>
      <c r="AW255">
        <v>-9.2529999999999999E-4</v>
      </c>
      <c r="AX255">
        <v>-2.761E-3</v>
      </c>
      <c r="AY255">
        <v>4.18</v>
      </c>
      <c r="AZ255">
        <v>-5.3319999999999999E-2</v>
      </c>
      <c r="BA255">
        <v>435.4</v>
      </c>
      <c r="BB255">
        <v>461.1</v>
      </c>
      <c r="BC255" s="88">
        <v>459.2</v>
      </c>
      <c r="BD255">
        <v>272</v>
      </c>
      <c r="BE255">
        <v>272</v>
      </c>
      <c r="BF255">
        <v>436.5</v>
      </c>
      <c r="BG255">
        <v>164.4</v>
      </c>
      <c r="BH255">
        <v>25.74</v>
      </c>
      <c r="BI255">
        <v>187.1</v>
      </c>
      <c r="BJ255">
        <v>1.9330000000000001</v>
      </c>
      <c r="BK255">
        <v>8.9969999999999994E-2</v>
      </c>
      <c r="BL255">
        <v>14.79</v>
      </c>
      <c r="BM255">
        <v>2.3159999999999998</v>
      </c>
      <c r="BN255">
        <v>16.84</v>
      </c>
      <c r="BO255">
        <v>0.1739</v>
      </c>
      <c r="BP255">
        <v>5.5339999999999999E-3</v>
      </c>
      <c r="BQ255">
        <v>4.181</v>
      </c>
      <c r="BR255">
        <v>8.7910000000000002E-3</v>
      </c>
      <c r="BS255">
        <v>271.3</v>
      </c>
      <c r="BT255">
        <v>270.8</v>
      </c>
      <c r="BU255">
        <v>270.7</v>
      </c>
      <c r="BV255">
        <v>270.7</v>
      </c>
      <c r="BW255">
        <v>0.56999999999999995</v>
      </c>
      <c r="BX255">
        <v>-0.4219</v>
      </c>
      <c r="BY255">
        <v>0.14810000000000001</v>
      </c>
      <c r="BZ255">
        <v>5.9369999999999999E-2</v>
      </c>
      <c r="CA255">
        <v>3.3840000000000002E-2</v>
      </c>
      <c r="CB255">
        <v>-2.5049999999999999E-2</v>
      </c>
      <c r="CC255">
        <v>8.7910000000000002E-3</v>
      </c>
      <c r="CD255">
        <f t="shared" si="3"/>
        <v>0.1739</v>
      </c>
      <c r="CE255">
        <f>붙여넣기데이터!BJ255*0.001</f>
        <v>2.673</v>
      </c>
      <c r="CF255">
        <f>붙여넣기데이터!BL255*0.001</f>
        <v>0.29499999999999998</v>
      </c>
      <c r="CG255">
        <f>붙여넣기데이터!BN255*0.001</f>
        <v>0.312</v>
      </c>
      <c r="CH255">
        <f>붙여넣기데이터!BH255*0.001</f>
        <v>9.0000000000000011E-3</v>
      </c>
      <c r="CI255">
        <f>붙여넣기데이터!BP255*0.001</f>
        <v>0</v>
      </c>
    </row>
    <row r="256" spans="4:87" x14ac:dyDescent="0.3">
      <c r="D256" s="1">
        <f>붙여넣기데이터!A256</f>
        <v>45141.553599537037</v>
      </c>
      <c r="E256">
        <f>붙여넣기데이터!AT256</f>
        <v>28.11</v>
      </c>
      <c r="F256">
        <f>붙여넣기데이터!AU256</f>
        <v>72.94</v>
      </c>
      <c r="G256">
        <f>붙여넣기데이터!AV256</f>
        <v>18.850000000000001</v>
      </c>
      <c r="H256">
        <f>붙여넣기데이터!AW256</f>
        <v>92.5</v>
      </c>
      <c r="I256">
        <f>붙여넣기데이터!AX256</f>
        <v>37.89</v>
      </c>
      <c r="J256">
        <f>붙여넣기데이터!AY256</f>
        <v>52.15</v>
      </c>
      <c r="K256">
        <f>붙여넣기데이터!AZ256</f>
        <v>42.52</v>
      </c>
      <c r="L256">
        <f>붙여넣기데이터!BA256</f>
        <v>39.25</v>
      </c>
      <c r="M256">
        <f>붙여넣기데이터!AJ256</f>
        <v>28.69</v>
      </c>
      <c r="N256">
        <f>붙여넣기데이터!AH256</f>
        <v>28.65</v>
      </c>
      <c r="O256">
        <f>붙여넣기데이터!AS256</f>
        <v>0.02</v>
      </c>
      <c r="P256">
        <f>붙여넣기데이터!AK256</f>
        <v>37.25</v>
      </c>
      <c r="Q256">
        <f>붙여넣기데이터!AL256</f>
        <v>32.619999999999997</v>
      </c>
      <c r="R256">
        <f>붙여넣기데이터!CQ256</f>
        <v>-0.01</v>
      </c>
      <c r="S256">
        <f>붙여넣기데이터!BG256</f>
        <v>10.28</v>
      </c>
      <c r="T256">
        <f>붙여넣기데이터!BF256</f>
        <v>27.56</v>
      </c>
      <c r="U256">
        <f>붙여넣기데이터!AA256</f>
        <v>18.600000000000001</v>
      </c>
      <c r="V256">
        <f>붙여넣기데이터!AB256</f>
        <v>69.11</v>
      </c>
      <c r="W256">
        <f>붙여넣기데이터!AC256</f>
        <v>67.63</v>
      </c>
      <c r="X256">
        <f>붙여넣기데이터!AD256</f>
        <v>43.1</v>
      </c>
      <c r="Y256">
        <f>붙여넣기데이터!AE256</f>
        <v>15.86</v>
      </c>
      <c r="Z256">
        <f>붙여넣기데이터!AF256</f>
        <v>19.63</v>
      </c>
      <c r="AA256">
        <f>붙여넣기데이터!U256</f>
        <v>28.12</v>
      </c>
      <c r="AB256">
        <f>붙여넣기데이터!V256</f>
        <v>28.5</v>
      </c>
      <c r="AC256">
        <f>붙여넣기데이터!AQ256</f>
        <v>0.02</v>
      </c>
      <c r="AD256">
        <f>붙여넣기데이터!BE256</f>
        <v>6.03</v>
      </c>
      <c r="AE256">
        <f>붙여넣기데이터!BD256</f>
        <v>6.1</v>
      </c>
      <c r="AF256">
        <f>붙여넣기데이터!W256</f>
        <v>30.53</v>
      </c>
      <c r="AG256">
        <f>붙여넣기데이터!X256</f>
        <v>30.23</v>
      </c>
      <c r="AH256">
        <f>붙여넣기데이터!Y256</f>
        <v>30.08</v>
      </c>
      <c r="AI256">
        <f>붙여넣기데이터!Z256</f>
        <v>30.87</v>
      </c>
      <c r="AK256">
        <v>0.66969999999999996</v>
      </c>
      <c r="AL256">
        <v>72.97</v>
      </c>
      <c r="AM256">
        <v>50.91</v>
      </c>
      <c r="AN256">
        <v>1.1599999999999999</v>
      </c>
      <c r="AO256">
        <v>14.77</v>
      </c>
      <c r="AP256">
        <v>1.8089999999999999</v>
      </c>
      <c r="AQ256">
        <v>94.23</v>
      </c>
      <c r="AR256">
        <v>96.92</v>
      </c>
      <c r="AS256">
        <v>1.1200000000000001</v>
      </c>
      <c r="AT256">
        <v>4.867</v>
      </c>
      <c r="AU256">
        <v>5.5329999999999997E-3</v>
      </c>
      <c r="AV256">
        <v>4.18</v>
      </c>
      <c r="AW256">
        <v>-9.2529999999999999E-4</v>
      </c>
      <c r="AX256">
        <v>-2.761E-3</v>
      </c>
      <c r="AY256">
        <v>4.18</v>
      </c>
      <c r="AZ256">
        <v>-5.3429999999999998E-2</v>
      </c>
      <c r="BA256">
        <v>435.5</v>
      </c>
      <c r="BB256">
        <v>461.1</v>
      </c>
      <c r="BC256" s="88">
        <v>459.2</v>
      </c>
      <c r="BD256">
        <v>271.89999999999998</v>
      </c>
      <c r="BE256">
        <v>271.89999999999998</v>
      </c>
      <c r="BF256">
        <v>436.7</v>
      </c>
      <c r="BG256">
        <v>164.7</v>
      </c>
      <c r="BH256">
        <v>25.6</v>
      </c>
      <c r="BI256">
        <v>187.2</v>
      </c>
      <c r="BJ256">
        <v>1.974</v>
      </c>
      <c r="BK256">
        <v>8.9660000000000004E-2</v>
      </c>
      <c r="BL256">
        <v>14.77</v>
      </c>
      <c r="BM256">
        <v>2.2949999999999999</v>
      </c>
      <c r="BN256">
        <v>16.79</v>
      </c>
      <c r="BO256">
        <v>0.17699999999999999</v>
      </c>
      <c r="BP256">
        <v>5.5339999999999999E-3</v>
      </c>
      <c r="BQ256">
        <v>4.181</v>
      </c>
      <c r="BR256">
        <v>8.7910000000000002E-3</v>
      </c>
      <c r="BS256">
        <v>271.3</v>
      </c>
      <c r="BT256">
        <v>270.8</v>
      </c>
      <c r="BU256">
        <v>270.7</v>
      </c>
      <c r="BV256">
        <v>270.7</v>
      </c>
      <c r="BW256">
        <v>0.60270000000000001</v>
      </c>
      <c r="BX256">
        <v>-0.4546</v>
      </c>
      <c r="BY256">
        <v>0.14810000000000001</v>
      </c>
      <c r="BZ256">
        <v>5.935E-2</v>
      </c>
      <c r="CA256">
        <v>3.5770000000000003E-2</v>
      </c>
      <c r="CB256">
        <v>-2.6980000000000001E-2</v>
      </c>
      <c r="CC256">
        <v>8.7910000000000002E-3</v>
      </c>
      <c r="CD256">
        <f t="shared" si="3"/>
        <v>0.17699999999999999</v>
      </c>
      <c r="CE256">
        <f>붙여넣기데이터!BJ256*0.001</f>
        <v>2.6710000000000003</v>
      </c>
      <c r="CF256">
        <f>붙여넣기데이터!BL256*0.001</f>
        <v>0.29699999999999999</v>
      </c>
      <c r="CG256">
        <f>붙여넣기데이터!BN256*0.001</f>
        <v>0.314</v>
      </c>
      <c r="CH256">
        <f>붙여넣기데이터!BH256*0.001</f>
        <v>1.2E-2</v>
      </c>
      <c r="CI256">
        <f>붙여넣기데이터!BP256*0.001</f>
        <v>0</v>
      </c>
    </row>
    <row r="257" spans="4:87" x14ac:dyDescent="0.3">
      <c r="D257" s="1">
        <f>붙여넣기데이터!A257</f>
        <v>45141.553657407407</v>
      </c>
      <c r="E257">
        <f>붙여넣기데이터!AT257</f>
        <v>28.11</v>
      </c>
      <c r="F257">
        <f>붙여넣기데이터!AU257</f>
        <v>72.94</v>
      </c>
      <c r="G257">
        <f>붙여넣기데이터!AV257</f>
        <v>18.850000000000001</v>
      </c>
      <c r="H257">
        <f>붙여넣기데이터!AW257</f>
        <v>92.51</v>
      </c>
      <c r="I257">
        <f>붙여넣기데이터!AX257</f>
        <v>37.89</v>
      </c>
      <c r="J257">
        <f>붙여넣기데이터!AY257</f>
        <v>52.1</v>
      </c>
      <c r="K257">
        <f>붙여넣기데이터!AZ257</f>
        <v>42.52</v>
      </c>
      <c r="L257">
        <f>붙여넣기데이터!BA257</f>
        <v>39.79</v>
      </c>
      <c r="M257">
        <f>붙여넣기데이터!AJ257</f>
        <v>28.69</v>
      </c>
      <c r="N257">
        <f>붙여넣기데이터!AH257</f>
        <v>28.65</v>
      </c>
      <c r="O257">
        <f>붙여넣기데이터!AS257</f>
        <v>0.02</v>
      </c>
      <c r="P257">
        <f>붙여넣기데이터!AK257</f>
        <v>37.26</v>
      </c>
      <c r="Q257">
        <f>붙여넣기데이터!AL257</f>
        <v>32.64</v>
      </c>
      <c r="R257">
        <f>붙여넣기데이터!CQ257</f>
        <v>-0.01</v>
      </c>
      <c r="S257">
        <f>붙여넣기데이터!BG257</f>
        <v>10.35</v>
      </c>
      <c r="T257">
        <f>붙여넣기데이터!BF257</f>
        <v>27.59</v>
      </c>
      <c r="U257">
        <f>붙여넣기데이터!AA257</f>
        <v>18.88</v>
      </c>
      <c r="V257">
        <f>붙여넣기데이터!AB257</f>
        <v>69.19</v>
      </c>
      <c r="W257">
        <f>붙여넣기데이터!AC257</f>
        <v>67.680000000000007</v>
      </c>
      <c r="X257">
        <f>붙여넣기데이터!AD257</f>
        <v>43.07</v>
      </c>
      <c r="Y257">
        <f>붙여넣기데이터!AE257</f>
        <v>15.89</v>
      </c>
      <c r="Z257">
        <f>붙여넣기데이터!AF257</f>
        <v>19.91</v>
      </c>
      <c r="AA257">
        <f>붙여넣기데이터!U257</f>
        <v>28.11</v>
      </c>
      <c r="AB257">
        <f>붙여넣기데이터!V257</f>
        <v>28.51</v>
      </c>
      <c r="AC257">
        <f>붙여넣기데이터!AQ257</f>
        <v>0.02</v>
      </c>
      <c r="AD257">
        <f>붙여넣기데이터!BE257</f>
        <v>6.03</v>
      </c>
      <c r="AE257">
        <f>붙여넣기데이터!BD257</f>
        <v>6.09</v>
      </c>
      <c r="AF257">
        <f>붙여넣기데이터!W257</f>
        <v>30.53</v>
      </c>
      <c r="AG257">
        <f>붙여넣기데이터!X257</f>
        <v>30.23</v>
      </c>
      <c r="AH257">
        <f>붙여넣기데이터!Y257</f>
        <v>30.08</v>
      </c>
      <c r="AI257">
        <f>붙여넣기데이터!Z257</f>
        <v>30.87</v>
      </c>
      <c r="AK257">
        <v>0.66969999999999996</v>
      </c>
      <c r="AL257">
        <v>72.97</v>
      </c>
      <c r="AM257">
        <v>50.92</v>
      </c>
      <c r="AN257">
        <v>1.1599999999999999</v>
      </c>
      <c r="AO257">
        <v>14.77</v>
      </c>
      <c r="AP257">
        <v>1.8089999999999999</v>
      </c>
      <c r="AQ257">
        <v>94.17</v>
      </c>
      <c r="AR257">
        <v>97.69</v>
      </c>
      <c r="AS257">
        <v>1.1200000000000001</v>
      </c>
      <c r="AT257">
        <v>6.3630000000000004</v>
      </c>
      <c r="AU257">
        <v>5.5329999999999997E-3</v>
      </c>
      <c r="AV257">
        <v>4.18</v>
      </c>
      <c r="AW257">
        <v>-9.2529999999999999E-4</v>
      </c>
      <c r="AX257">
        <v>-2.761E-3</v>
      </c>
      <c r="AY257">
        <v>4.18</v>
      </c>
      <c r="AZ257">
        <v>-5.3319999999999999E-2</v>
      </c>
      <c r="BA257">
        <v>435.7</v>
      </c>
      <c r="BB257">
        <v>461.2</v>
      </c>
      <c r="BC257" s="88">
        <v>459.2</v>
      </c>
      <c r="BD257">
        <v>271.89999999999998</v>
      </c>
      <c r="BE257">
        <v>271.89999999999998</v>
      </c>
      <c r="BF257">
        <v>436.8</v>
      </c>
      <c r="BG257">
        <v>164.9</v>
      </c>
      <c r="BH257">
        <v>25.52</v>
      </c>
      <c r="BI257">
        <v>187.3</v>
      </c>
      <c r="BJ257">
        <v>2.0150000000000001</v>
      </c>
      <c r="BK257">
        <v>8.9539999999999995E-2</v>
      </c>
      <c r="BL257">
        <v>14.77</v>
      </c>
      <c r="BM257">
        <v>2.2850000000000001</v>
      </c>
      <c r="BN257">
        <v>16.77</v>
      </c>
      <c r="BO257">
        <v>0.1804</v>
      </c>
      <c r="BP257">
        <v>5.5339999999999999E-3</v>
      </c>
      <c r="BQ257">
        <v>4.181</v>
      </c>
      <c r="BR257">
        <v>9.2540000000000001E-3</v>
      </c>
      <c r="BS257">
        <v>271.3</v>
      </c>
      <c r="BT257">
        <v>270.8</v>
      </c>
      <c r="BU257">
        <v>270.7</v>
      </c>
      <c r="BV257">
        <v>270.7</v>
      </c>
      <c r="BW257">
        <v>0.57979999999999998</v>
      </c>
      <c r="BX257">
        <v>-0.43180000000000002</v>
      </c>
      <c r="BY257">
        <v>0.14810000000000001</v>
      </c>
      <c r="BZ257">
        <v>6.2489999999999997E-2</v>
      </c>
      <c r="CA257">
        <v>3.6240000000000001E-2</v>
      </c>
      <c r="CB257">
        <v>-2.6980000000000001E-2</v>
      </c>
      <c r="CC257">
        <v>9.2540000000000001E-3</v>
      </c>
      <c r="CD257">
        <f t="shared" si="3"/>
        <v>0.1804</v>
      </c>
      <c r="CE257">
        <f>붙여넣기데이터!BJ257*0.001</f>
        <v>2.6739999999999999</v>
      </c>
      <c r="CF257">
        <f>붙여넣기데이터!BL257*0.001</f>
        <v>0.29499999999999998</v>
      </c>
      <c r="CG257">
        <f>붙여넣기데이터!BN257*0.001</f>
        <v>0.314</v>
      </c>
      <c r="CH257">
        <f>붙여넣기데이터!BH257*0.001</f>
        <v>1.2E-2</v>
      </c>
      <c r="CI257">
        <f>붙여넣기데이터!BP257*0.001</f>
        <v>0</v>
      </c>
    </row>
    <row r="258" spans="4:87" x14ac:dyDescent="0.3">
      <c r="D258" s="1">
        <f>붙여넣기데이터!A258</f>
        <v>45141.553715277776</v>
      </c>
      <c r="E258">
        <f>붙여넣기데이터!AT258</f>
        <v>28.11</v>
      </c>
      <c r="F258">
        <f>붙여넣기데이터!AU258</f>
        <v>72.94</v>
      </c>
      <c r="G258">
        <f>붙여넣기데이터!AV258</f>
        <v>18.850000000000001</v>
      </c>
      <c r="H258">
        <f>붙여넣기데이터!AW258</f>
        <v>92.39</v>
      </c>
      <c r="I258">
        <f>붙여넣기데이터!AX258</f>
        <v>37.93</v>
      </c>
      <c r="J258">
        <f>붙여넣기데이터!AY258</f>
        <v>52.45</v>
      </c>
      <c r="K258">
        <f>붙여넣기데이터!AZ258</f>
        <v>42.52</v>
      </c>
      <c r="L258">
        <f>붙여넣기데이터!BA258</f>
        <v>40.6</v>
      </c>
      <c r="M258">
        <f>붙여넣기데이터!AJ258</f>
        <v>28.69</v>
      </c>
      <c r="N258">
        <f>붙여넣기데이터!AH258</f>
        <v>28.64</v>
      </c>
      <c r="O258">
        <f>붙여넣기데이터!AS258</f>
        <v>0.02</v>
      </c>
      <c r="P258">
        <f>붙여넣기데이터!AK258</f>
        <v>37.270000000000003</v>
      </c>
      <c r="Q258">
        <f>붙여넣기데이터!AL258</f>
        <v>32.65</v>
      </c>
      <c r="R258">
        <f>붙여넣기데이터!CQ258</f>
        <v>-0.01</v>
      </c>
      <c r="S258">
        <f>붙여넣기데이터!BG258</f>
        <v>10.39</v>
      </c>
      <c r="T258">
        <f>붙여넣기데이터!BF258</f>
        <v>27.61</v>
      </c>
      <c r="U258">
        <f>붙여넣기데이터!AA258</f>
        <v>19.16</v>
      </c>
      <c r="V258">
        <f>붙여넣기데이터!AB258</f>
        <v>69.260000000000005</v>
      </c>
      <c r="W258">
        <f>붙여넣기데이터!AC258</f>
        <v>67.75</v>
      </c>
      <c r="X258">
        <f>붙여넣기데이터!AD258</f>
        <v>43.06</v>
      </c>
      <c r="Y258">
        <f>붙여넣기데이터!AE258</f>
        <v>15.94</v>
      </c>
      <c r="Z258">
        <f>붙여넣기데이터!AF258</f>
        <v>20.170000000000002</v>
      </c>
      <c r="AA258">
        <f>붙여넣기데이터!U258</f>
        <v>28.12</v>
      </c>
      <c r="AB258">
        <f>붙여넣기데이터!V258</f>
        <v>28.52</v>
      </c>
      <c r="AC258">
        <f>붙여넣기데이터!AQ258</f>
        <v>0.02</v>
      </c>
      <c r="AD258">
        <f>붙여넣기데이터!BE258</f>
        <v>6.03</v>
      </c>
      <c r="AE258">
        <f>붙여넣기데이터!BD258</f>
        <v>6.1</v>
      </c>
      <c r="AF258">
        <f>붙여넣기데이터!W258</f>
        <v>30.53</v>
      </c>
      <c r="AG258">
        <f>붙여넣기데이터!X258</f>
        <v>30.23</v>
      </c>
      <c r="AH258">
        <f>붙여넣기데이터!Y258</f>
        <v>30.08</v>
      </c>
      <c r="AI258">
        <f>붙여넣기데이터!Z258</f>
        <v>30.87</v>
      </c>
      <c r="AK258">
        <v>0.66969999999999996</v>
      </c>
      <c r="AL258">
        <v>72.97</v>
      </c>
      <c r="AM258">
        <v>50.87</v>
      </c>
      <c r="AN258">
        <v>1.1599999999999999</v>
      </c>
      <c r="AO258">
        <v>14.8</v>
      </c>
      <c r="AP258">
        <v>1.8089999999999999</v>
      </c>
      <c r="AQ258">
        <v>94.73</v>
      </c>
      <c r="AR258">
        <v>98.85</v>
      </c>
      <c r="AS258">
        <v>1.1200000000000001</v>
      </c>
      <c r="AT258">
        <v>7.4459999999999997</v>
      </c>
      <c r="AU258">
        <v>5.5329999999999997E-3</v>
      </c>
      <c r="AV258">
        <v>4.18</v>
      </c>
      <c r="AW258">
        <v>-1.157E-3</v>
      </c>
      <c r="AX258">
        <v>-2.761E-3</v>
      </c>
      <c r="AY258">
        <v>4.18</v>
      </c>
      <c r="AZ258">
        <v>-5.3319999999999999E-2</v>
      </c>
      <c r="BA258">
        <v>435.9</v>
      </c>
      <c r="BB258">
        <v>461.3</v>
      </c>
      <c r="BC258" s="88">
        <v>459.2</v>
      </c>
      <c r="BD258">
        <v>271.89999999999998</v>
      </c>
      <c r="BE258">
        <v>271.89999999999998</v>
      </c>
      <c r="BF258">
        <v>437</v>
      </c>
      <c r="BG258">
        <v>165.1</v>
      </c>
      <c r="BH258">
        <v>25.36</v>
      </c>
      <c r="BI258">
        <v>187.4</v>
      </c>
      <c r="BJ258">
        <v>2.0139999999999998</v>
      </c>
      <c r="BK258">
        <v>8.9599999999999999E-2</v>
      </c>
      <c r="BL258">
        <v>14.8</v>
      </c>
      <c r="BM258">
        <v>2.2730000000000001</v>
      </c>
      <c r="BN258">
        <v>16.79</v>
      </c>
      <c r="BO258">
        <v>0.18049999999999999</v>
      </c>
      <c r="BP258">
        <v>5.5339999999999999E-3</v>
      </c>
      <c r="BQ258">
        <v>4.181</v>
      </c>
      <c r="BR258">
        <v>9.2540000000000001E-3</v>
      </c>
      <c r="BS258">
        <v>271.3</v>
      </c>
      <c r="BT258">
        <v>270.8</v>
      </c>
      <c r="BU258">
        <v>270.7</v>
      </c>
      <c r="BV258">
        <v>270.7</v>
      </c>
      <c r="BW258">
        <v>0.60270000000000001</v>
      </c>
      <c r="BX258">
        <v>-0.4546</v>
      </c>
      <c r="BY258">
        <v>0.14810000000000001</v>
      </c>
      <c r="BZ258">
        <v>6.2469999999999998E-2</v>
      </c>
      <c r="CA258">
        <v>3.7650000000000003E-2</v>
      </c>
      <c r="CB258">
        <v>-2.8400000000000002E-2</v>
      </c>
      <c r="CC258">
        <v>9.2540000000000001E-3</v>
      </c>
      <c r="CD258">
        <f t="shared" ref="CD258:CD321" si="4">BO258</f>
        <v>0.18049999999999999</v>
      </c>
      <c r="CE258">
        <f>붙여넣기데이터!BJ258*0.001</f>
        <v>2.6760000000000002</v>
      </c>
      <c r="CF258">
        <f>붙여넣기데이터!BL258*0.001</f>
        <v>0.29499999999999998</v>
      </c>
      <c r="CG258">
        <f>붙여넣기데이터!BN258*0.001</f>
        <v>0.312</v>
      </c>
      <c r="CH258">
        <f>붙여넣기데이터!BH258*0.001</f>
        <v>1.2E-2</v>
      </c>
      <c r="CI258">
        <f>붙여넣기데이터!BP258*0.001</f>
        <v>0</v>
      </c>
    </row>
    <row r="259" spans="4:87" x14ac:dyDescent="0.3">
      <c r="D259" s="1">
        <f>붙여넣기데이터!A259</f>
        <v>45141.553773148145</v>
      </c>
      <c r="E259">
        <f>붙여넣기데이터!AT259</f>
        <v>28.11</v>
      </c>
      <c r="F259">
        <f>붙여넣기데이터!AU259</f>
        <v>72.900000000000006</v>
      </c>
      <c r="G259">
        <f>붙여넣기데이터!AV259</f>
        <v>18.850000000000001</v>
      </c>
      <c r="H259">
        <f>붙여넣기데이터!AW259</f>
        <v>92.3</v>
      </c>
      <c r="I259">
        <f>붙여넣기데이터!AX259</f>
        <v>37.99</v>
      </c>
      <c r="J259">
        <f>붙여넣기데이터!AY259</f>
        <v>52.2</v>
      </c>
      <c r="K259">
        <f>붙여넣기데이터!AZ259</f>
        <v>42.61</v>
      </c>
      <c r="L259">
        <f>붙여넣기데이터!BA259</f>
        <v>39.840000000000003</v>
      </c>
      <c r="M259">
        <f>붙여넣기데이터!AJ259</f>
        <v>28.69</v>
      </c>
      <c r="N259">
        <f>붙여넣기데이터!AH259</f>
        <v>28.65</v>
      </c>
      <c r="O259">
        <f>붙여넣기데이터!AS259</f>
        <v>0.02</v>
      </c>
      <c r="P259">
        <f>붙여넣기데이터!AK259</f>
        <v>37.270000000000003</v>
      </c>
      <c r="Q259">
        <f>붙여넣기데이터!AL259</f>
        <v>32.659999999999997</v>
      </c>
      <c r="R259">
        <f>붙여넣기데이터!CQ259</f>
        <v>-0.01</v>
      </c>
      <c r="S259">
        <f>붙여넣기데이터!BG259</f>
        <v>10.47</v>
      </c>
      <c r="T259">
        <f>붙여넣기데이터!BF259</f>
        <v>27.66</v>
      </c>
      <c r="U259">
        <f>붙여넣기데이터!AA259</f>
        <v>19.45</v>
      </c>
      <c r="V259">
        <f>붙여넣기데이터!AB259</f>
        <v>69.34</v>
      </c>
      <c r="W259">
        <f>붙여넣기데이터!AC259</f>
        <v>67.8</v>
      </c>
      <c r="X259">
        <f>붙여넣기데이터!AD259</f>
        <v>43.05</v>
      </c>
      <c r="Y259">
        <f>붙여넣기데이터!AE259</f>
        <v>16</v>
      </c>
      <c r="Z259">
        <f>붙여넣기데이터!AF259</f>
        <v>20.39</v>
      </c>
      <c r="AA259">
        <f>붙여넣기데이터!U259</f>
        <v>28.12</v>
      </c>
      <c r="AB259">
        <f>붙여넣기데이터!V259</f>
        <v>28.5</v>
      </c>
      <c r="AC259">
        <f>붙여넣기데이터!AQ259</f>
        <v>0.02</v>
      </c>
      <c r="AD259">
        <f>붙여넣기데이터!BE259</f>
        <v>6.03</v>
      </c>
      <c r="AE259">
        <f>붙여넣기데이터!BD259</f>
        <v>6.09</v>
      </c>
      <c r="AF259">
        <f>붙여넣기데이터!W259</f>
        <v>30.53</v>
      </c>
      <c r="AG259">
        <f>붙여넣기데이터!X259</f>
        <v>30.23</v>
      </c>
      <c r="AH259">
        <f>붙여넣기데이터!Y259</f>
        <v>30.08</v>
      </c>
      <c r="AI259">
        <f>붙여넣기데이터!Z259</f>
        <v>30.86</v>
      </c>
      <c r="AK259">
        <v>0.66969999999999996</v>
      </c>
      <c r="AL259">
        <v>72.94</v>
      </c>
      <c r="AM259">
        <v>50.84</v>
      </c>
      <c r="AN259">
        <v>1.1599999999999999</v>
      </c>
      <c r="AO259">
        <v>14.8</v>
      </c>
      <c r="AP259">
        <v>1.8080000000000001</v>
      </c>
      <c r="AQ259">
        <v>94.7</v>
      </c>
      <c r="AR259">
        <v>98.12</v>
      </c>
      <c r="AS259">
        <v>1.1200000000000001</v>
      </c>
      <c r="AT259">
        <v>6.1840000000000002</v>
      </c>
      <c r="AU259">
        <v>5.5329999999999997E-3</v>
      </c>
      <c r="AV259">
        <v>4.18</v>
      </c>
      <c r="AW259">
        <v>-9.2529999999999999E-4</v>
      </c>
      <c r="AX259">
        <v>-2.761E-3</v>
      </c>
      <c r="AY259">
        <v>4.18</v>
      </c>
      <c r="AZ259">
        <v>-5.3199999999999997E-2</v>
      </c>
      <c r="BA259">
        <v>436</v>
      </c>
      <c r="BB259">
        <v>461.3</v>
      </c>
      <c r="BC259" s="88">
        <v>459.2</v>
      </c>
      <c r="BD259">
        <v>271.8</v>
      </c>
      <c r="BE259">
        <v>271.8</v>
      </c>
      <c r="BF259">
        <v>437</v>
      </c>
      <c r="BG259">
        <v>165.2</v>
      </c>
      <c r="BH259">
        <v>25.26</v>
      </c>
      <c r="BI259">
        <v>187.4</v>
      </c>
      <c r="BJ259">
        <v>2.056</v>
      </c>
      <c r="BK259">
        <v>8.9580000000000007E-2</v>
      </c>
      <c r="BL259">
        <v>14.8</v>
      </c>
      <c r="BM259">
        <v>2.2629999999999999</v>
      </c>
      <c r="BN259">
        <v>16.79</v>
      </c>
      <c r="BO259">
        <v>0.1842</v>
      </c>
      <c r="BP259">
        <v>5.5339999999999999E-3</v>
      </c>
      <c r="BQ259">
        <v>4.181</v>
      </c>
      <c r="BR259">
        <v>8.7910000000000002E-3</v>
      </c>
      <c r="BS259">
        <v>271.3</v>
      </c>
      <c r="BT259">
        <v>270.8</v>
      </c>
      <c r="BU259">
        <v>270.7</v>
      </c>
      <c r="BV259">
        <v>270.7</v>
      </c>
      <c r="BW259">
        <v>0.57979999999999998</v>
      </c>
      <c r="BX259">
        <v>-0.43180000000000002</v>
      </c>
      <c r="BY259">
        <v>0.14810000000000001</v>
      </c>
      <c r="BZ259">
        <v>5.9369999999999999E-2</v>
      </c>
      <c r="CA259">
        <v>3.4419999999999999E-2</v>
      </c>
      <c r="CB259">
        <v>-2.563E-2</v>
      </c>
      <c r="CC259">
        <v>8.7910000000000002E-3</v>
      </c>
      <c r="CD259">
        <f t="shared" si="4"/>
        <v>0.1842</v>
      </c>
      <c r="CE259">
        <f>붙여넣기데이터!BJ259*0.001</f>
        <v>2.68</v>
      </c>
      <c r="CF259">
        <f>붙여넣기데이터!BL259*0.001</f>
        <v>0.3</v>
      </c>
      <c r="CG259">
        <f>붙여넣기데이터!BN259*0.001</f>
        <v>0.314</v>
      </c>
      <c r="CH259">
        <f>붙여넣기데이터!BH259*0.001</f>
        <v>1.0999999999999999E-2</v>
      </c>
      <c r="CI259">
        <f>붙여넣기데이터!BP259*0.001</f>
        <v>0</v>
      </c>
    </row>
    <row r="260" spans="4:87" x14ac:dyDescent="0.3">
      <c r="D260" s="1">
        <f>붙여넣기데이터!A260</f>
        <v>45141.553831018522</v>
      </c>
      <c r="E260">
        <f>붙여넣기데이터!AT260</f>
        <v>28.11</v>
      </c>
      <c r="F260">
        <f>붙여넣기데이터!AU260</f>
        <v>72.84</v>
      </c>
      <c r="G260">
        <f>붙여넣기데이터!AV260</f>
        <v>18.82</v>
      </c>
      <c r="H260">
        <f>붙여넣기데이터!AW260</f>
        <v>92.21</v>
      </c>
      <c r="I260">
        <f>붙여넣기데이터!AX260</f>
        <v>37.99</v>
      </c>
      <c r="J260">
        <f>붙여넣기데이터!AY260</f>
        <v>51.3</v>
      </c>
      <c r="K260">
        <f>붙여넣기데이터!AZ260</f>
        <v>42.61</v>
      </c>
      <c r="L260">
        <f>붙여넣기데이터!BA260</f>
        <v>39.83</v>
      </c>
      <c r="M260">
        <f>붙여넣기데이터!AJ260</f>
        <v>28.69</v>
      </c>
      <c r="N260">
        <f>붙여넣기데이터!AH260</f>
        <v>28.65</v>
      </c>
      <c r="O260">
        <f>붙여넣기데이터!AS260</f>
        <v>0.02</v>
      </c>
      <c r="P260">
        <f>붙여넣기데이터!AK260</f>
        <v>37.28</v>
      </c>
      <c r="Q260">
        <f>붙여넣기데이터!AL260</f>
        <v>32.67</v>
      </c>
      <c r="R260">
        <f>붙여넣기데이터!CQ260</f>
        <v>-0.01</v>
      </c>
      <c r="S260">
        <f>붙여넣기데이터!BG260</f>
        <v>10.53</v>
      </c>
      <c r="T260">
        <f>붙여넣기데이터!BF260</f>
        <v>27.66</v>
      </c>
      <c r="U260">
        <f>붙여넣기데이터!AA260</f>
        <v>19.72</v>
      </c>
      <c r="V260">
        <f>붙여넣기데이터!AB260</f>
        <v>69.42</v>
      </c>
      <c r="W260">
        <f>붙여넣기데이터!AC260</f>
        <v>67.86</v>
      </c>
      <c r="X260">
        <f>붙여넣기데이터!AD260</f>
        <v>43.07</v>
      </c>
      <c r="Y260">
        <f>붙여넣기데이터!AE260</f>
        <v>16.059999999999999</v>
      </c>
      <c r="Z260">
        <f>붙여넣기데이터!AF260</f>
        <v>20.61</v>
      </c>
      <c r="AA260">
        <f>붙여넣기데이터!U260</f>
        <v>28.11</v>
      </c>
      <c r="AB260">
        <f>붙여넣기데이터!V260</f>
        <v>28.51</v>
      </c>
      <c r="AC260">
        <f>붙여넣기데이터!AQ260</f>
        <v>0.02</v>
      </c>
      <c r="AD260">
        <f>붙여넣기데이터!BE260</f>
        <v>6.03</v>
      </c>
      <c r="AE260">
        <f>붙여넣기데이터!BD260</f>
        <v>6.09</v>
      </c>
      <c r="AF260">
        <f>붙여넣기데이터!W260</f>
        <v>30.53</v>
      </c>
      <c r="AG260">
        <f>붙여넣기데이터!X260</f>
        <v>30.23</v>
      </c>
      <c r="AH260">
        <f>붙여넣기데이터!Y260</f>
        <v>30.08</v>
      </c>
      <c r="AI260">
        <f>붙여넣기데이터!Z260</f>
        <v>30.86</v>
      </c>
      <c r="AK260">
        <v>0.66969999999999996</v>
      </c>
      <c r="AL260">
        <v>72.91</v>
      </c>
      <c r="AM260">
        <v>50.72</v>
      </c>
      <c r="AN260">
        <v>1.1599999999999999</v>
      </c>
      <c r="AO260">
        <v>14.86</v>
      </c>
      <c r="AP260">
        <v>1.8089999999999999</v>
      </c>
      <c r="AQ260">
        <v>93.69</v>
      </c>
      <c r="AR260">
        <v>98.11</v>
      </c>
      <c r="AS260">
        <v>1.1200000000000001</v>
      </c>
      <c r="AT260">
        <v>7.984</v>
      </c>
      <c r="AU260">
        <v>5.5329999999999997E-3</v>
      </c>
      <c r="AV260">
        <v>4.18</v>
      </c>
      <c r="AW260">
        <v>-9.2529999999999999E-4</v>
      </c>
      <c r="AX260">
        <v>-2.761E-3</v>
      </c>
      <c r="AY260">
        <v>4.18</v>
      </c>
      <c r="AZ260">
        <v>-5.3199999999999997E-2</v>
      </c>
      <c r="BA260">
        <v>436.2</v>
      </c>
      <c r="BB260">
        <v>461.4</v>
      </c>
      <c r="BC260" s="88">
        <v>459.3</v>
      </c>
      <c r="BD260">
        <v>271.89999999999998</v>
      </c>
      <c r="BE260">
        <v>271.89999999999998</v>
      </c>
      <c r="BF260">
        <v>437.1</v>
      </c>
      <c r="BG260">
        <v>165.3</v>
      </c>
      <c r="BH260">
        <v>25.22</v>
      </c>
      <c r="BI260">
        <v>187.4</v>
      </c>
      <c r="BJ260">
        <v>2.081</v>
      </c>
      <c r="BK260">
        <v>8.9899999999999994E-2</v>
      </c>
      <c r="BL260">
        <v>14.86</v>
      </c>
      <c r="BM260">
        <v>2.2669999999999999</v>
      </c>
      <c r="BN260">
        <v>16.850000000000001</v>
      </c>
      <c r="BO260">
        <v>0.18709999999999999</v>
      </c>
      <c r="BP260">
        <v>5.5339999999999999E-3</v>
      </c>
      <c r="BQ260">
        <v>4.181</v>
      </c>
      <c r="BR260">
        <v>9.2540000000000001E-3</v>
      </c>
      <c r="BS260">
        <v>271.3</v>
      </c>
      <c r="BT260">
        <v>270.8</v>
      </c>
      <c r="BU260">
        <v>270.7</v>
      </c>
      <c r="BV260">
        <v>270.7</v>
      </c>
      <c r="BW260">
        <v>0.57979999999999998</v>
      </c>
      <c r="BX260">
        <v>-0.43180000000000002</v>
      </c>
      <c r="BY260">
        <v>0.14810000000000001</v>
      </c>
      <c r="BZ260">
        <v>6.2489999999999997E-2</v>
      </c>
      <c r="CA260">
        <v>3.6240000000000001E-2</v>
      </c>
      <c r="CB260">
        <v>-2.6980000000000001E-2</v>
      </c>
      <c r="CC260">
        <v>9.2540000000000001E-3</v>
      </c>
      <c r="CD260">
        <f t="shared" si="4"/>
        <v>0.18709999999999999</v>
      </c>
      <c r="CE260">
        <f>붙여넣기데이터!BJ260*0.001</f>
        <v>2.6830000000000003</v>
      </c>
      <c r="CF260">
        <f>붙여넣기데이터!BL260*0.001</f>
        <v>0.29499999999999998</v>
      </c>
      <c r="CG260">
        <f>붙여넣기데이터!BN260*0.001</f>
        <v>0.311</v>
      </c>
      <c r="CH260">
        <f>붙여넣기데이터!BH260*0.001</f>
        <v>1.2E-2</v>
      </c>
      <c r="CI260">
        <f>붙여넣기데이터!BP260*0.001</f>
        <v>0</v>
      </c>
    </row>
    <row r="261" spans="4:87" x14ac:dyDescent="0.3">
      <c r="D261" s="1">
        <f>붙여넣기데이터!A261</f>
        <v>45141.553888888891</v>
      </c>
      <c r="E261">
        <f>붙여넣기데이터!AT261</f>
        <v>28.11</v>
      </c>
      <c r="F261">
        <f>붙여넣기데이터!AU261</f>
        <v>72.75</v>
      </c>
      <c r="G261">
        <f>붙여넣기데이터!AV261</f>
        <v>18.739999999999998</v>
      </c>
      <c r="H261">
        <f>붙여넣기데이터!AW261</f>
        <v>92.21</v>
      </c>
      <c r="I261">
        <f>붙여넣기데이터!AX261</f>
        <v>37.99</v>
      </c>
      <c r="J261">
        <f>붙여넣기데이터!AY261</f>
        <v>52.29</v>
      </c>
      <c r="K261">
        <f>붙여넣기데이터!AZ261</f>
        <v>42.52</v>
      </c>
      <c r="L261">
        <f>붙여넣기데이터!BA261</f>
        <v>39.44</v>
      </c>
      <c r="M261">
        <f>붙여넣기데이터!AJ261</f>
        <v>28.69</v>
      </c>
      <c r="N261">
        <f>붙여넣기데이터!AH261</f>
        <v>28.65</v>
      </c>
      <c r="O261">
        <f>붙여넣기데이터!AS261</f>
        <v>0.02</v>
      </c>
      <c r="P261">
        <f>붙여넣기데이터!AK261</f>
        <v>37.28</v>
      </c>
      <c r="Q261">
        <f>붙여넣기데이터!AL261</f>
        <v>32.68</v>
      </c>
      <c r="R261">
        <f>붙여넣기데이터!CQ261</f>
        <v>-0.01</v>
      </c>
      <c r="S261">
        <f>붙여넣기데이터!BG261</f>
        <v>10.59</v>
      </c>
      <c r="T261">
        <f>붙여넣기데이터!BF261</f>
        <v>27.61</v>
      </c>
      <c r="U261">
        <f>붙여넣기데이터!AA261</f>
        <v>19.97</v>
      </c>
      <c r="V261">
        <f>붙여넣기데이터!AB261</f>
        <v>69.48</v>
      </c>
      <c r="W261">
        <f>붙여넣기데이터!AC261</f>
        <v>67.91</v>
      </c>
      <c r="X261">
        <f>붙여넣기데이터!AD261</f>
        <v>43.07</v>
      </c>
      <c r="Y261">
        <f>붙여넣기데이터!AE261</f>
        <v>16.12</v>
      </c>
      <c r="Z261">
        <f>붙여넣기데이터!AF261</f>
        <v>20.78</v>
      </c>
      <c r="AA261">
        <f>붙여넣기데이터!U261</f>
        <v>28.11</v>
      </c>
      <c r="AB261">
        <f>붙여넣기데이터!V261</f>
        <v>28.51</v>
      </c>
      <c r="AC261">
        <f>붙여넣기데이터!AQ261</f>
        <v>0.02</v>
      </c>
      <c r="AD261">
        <f>붙여넣기데이터!BE261</f>
        <v>6.03</v>
      </c>
      <c r="AE261">
        <f>붙여넣기데이터!BD261</f>
        <v>6.09</v>
      </c>
      <c r="AF261">
        <f>붙여넣기데이터!W261</f>
        <v>30.53</v>
      </c>
      <c r="AG261">
        <f>붙여넣기데이터!X261</f>
        <v>30.23</v>
      </c>
      <c r="AH261">
        <f>붙여넣기데이터!Y261</f>
        <v>30.08</v>
      </c>
      <c r="AI261">
        <f>붙여넣기데이터!Z261</f>
        <v>30.87</v>
      </c>
      <c r="AK261">
        <v>0.66969999999999996</v>
      </c>
      <c r="AL261">
        <v>72.849999999999994</v>
      </c>
      <c r="AM261">
        <v>50.47</v>
      </c>
      <c r="AN261">
        <v>1.1599999999999999</v>
      </c>
      <c r="AO261">
        <v>14.98</v>
      </c>
      <c r="AP261">
        <v>1.8080000000000001</v>
      </c>
      <c r="AQ261">
        <v>94.8</v>
      </c>
      <c r="AR261">
        <v>97.19</v>
      </c>
      <c r="AS261">
        <v>1.1200000000000001</v>
      </c>
      <c r="AT261">
        <v>4.3120000000000003</v>
      </c>
      <c r="AU261">
        <v>5.5329999999999997E-3</v>
      </c>
      <c r="AV261">
        <v>4.18</v>
      </c>
      <c r="AW261">
        <v>-9.2529999999999999E-4</v>
      </c>
      <c r="AX261">
        <v>-2.761E-3</v>
      </c>
      <c r="AY261">
        <v>4.18</v>
      </c>
      <c r="AZ261">
        <v>-5.3080000000000002E-2</v>
      </c>
      <c r="BA261">
        <v>436.3</v>
      </c>
      <c r="BB261">
        <v>461.5</v>
      </c>
      <c r="BC261" s="88">
        <v>459.5</v>
      </c>
      <c r="BD261">
        <v>271.89999999999998</v>
      </c>
      <c r="BE261">
        <v>271.89999999999998</v>
      </c>
      <c r="BF261">
        <v>437.2</v>
      </c>
      <c r="BG261">
        <v>165.3</v>
      </c>
      <c r="BH261">
        <v>25.26</v>
      </c>
      <c r="BI261">
        <v>187.6</v>
      </c>
      <c r="BJ261">
        <v>2.0910000000000002</v>
      </c>
      <c r="BK261">
        <v>9.0639999999999998E-2</v>
      </c>
      <c r="BL261">
        <v>14.98</v>
      </c>
      <c r="BM261">
        <v>2.2890000000000001</v>
      </c>
      <c r="BN261">
        <v>17</v>
      </c>
      <c r="BO261">
        <v>0.1895</v>
      </c>
      <c r="BP261">
        <v>5.5339999999999999E-3</v>
      </c>
      <c r="BQ261">
        <v>4.181</v>
      </c>
      <c r="BR261">
        <v>9.2540000000000001E-3</v>
      </c>
      <c r="BS261">
        <v>271.3</v>
      </c>
      <c r="BT261">
        <v>270.8</v>
      </c>
      <c r="BU261">
        <v>270.7</v>
      </c>
      <c r="BV261">
        <v>270.7</v>
      </c>
      <c r="BW261">
        <v>0.57979999999999998</v>
      </c>
      <c r="BX261">
        <v>-0.43180000000000002</v>
      </c>
      <c r="BY261">
        <v>0.14810000000000001</v>
      </c>
      <c r="BZ261">
        <v>6.2489999999999997E-2</v>
      </c>
      <c r="CA261">
        <v>3.6240000000000001E-2</v>
      </c>
      <c r="CB261">
        <v>-2.6980000000000001E-2</v>
      </c>
      <c r="CC261">
        <v>9.2540000000000001E-3</v>
      </c>
      <c r="CD261">
        <f t="shared" si="4"/>
        <v>0.1895</v>
      </c>
      <c r="CE261">
        <f>붙여넣기데이터!BJ261*0.001</f>
        <v>2.6760000000000002</v>
      </c>
      <c r="CF261">
        <f>붙여넣기데이터!BL261*0.001</f>
        <v>0.29699999999999999</v>
      </c>
      <c r="CG261">
        <f>붙여넣기데이터!BN261*0.001</f>
        <v>0.312</v>
      </c>
      <c r="CH261">
        <f>붙여넣기데이터!BH261*0.001</f>
        <v>1.2E-2</v>
      </c>
      <c r="CI261">
        <f>붙여넣기데이터!BP261*0.001</f>
        <v>0</v>
      </c>
    </row>
    <row r="262" spans="4:87" x14ac:dyDescent="0.3">
      <c r="D262" s="1">
        <f>붙여넣기데이터!A262</f>
        <v>45141.553946759261</v>
      </c>
      <c r="E262">
        <f>붙여넣기데이터!AT262</f>
        <v>28.11</v>
      </c>
      <c r="F262">
        <f>붙여넣기데이터!AU262</f>
        <v>72.75</v>
      </c>
      <c r="G262">
        <f>붙여넣기데이터!AV262</f>
        <v>18.739999999999998</v>
      </c>
      <c r="H262">
        <f>붙여넣기데이터!AW262</f>
        <v>92.2</v>
      </c>
      <c r="I262">
        <f>붙여넣기데이터!AX262</f>
        <v>37.99</v>
      </c>
      <c r="J262">
        <f>붙여넣기데이터!AY262</f>
        <v>54.32</v>
      </c>
      <c r="K262">
        <f>붙여넣기데이터!AZ262</f>
        <v>42.52</v>
      </c>
      <c r="L262">
        <f>붙여넣기데이터!BA262</f>
        <v>41</v>
      </c>
      <c r="M262">
        <f>붙여넣기데이터!AJ262</f>
        <v>28.69</v>
      </c>
      <c r="N262">
        <f>붙여넣기데이터!AH262</f>
        <v>28.65</v>
      </c>
      <c r="O262">
        <f>붙여넣기데이터!AS262</f>
        <v>0.02</v>
      </c>
      <c r="P262">
        <f>붙여넣기데이터!AK262</f>
        <v>37.28</v>
      </c>
      <c r="Q262">
        <f>붙여넣기데이터!AL262</f>
        <v>32.69</v>
      </c>
      <c r="R262">
        <f>붙여넣기데이터!CQ262</f>
        <v>-0.01</v>
      </c>
      <c r="S262">
        <f>붙여넣기데이터!BG262</f>
        <v>10.64</v>
      </c>
      <c r="T262">
        <f>붙여넣기데이터!BF262</f>
        <v>27.63</v>
      </c>
      <c r="U262">
        <f>붙여넣기데이터!AA262</f>
        <v>20.14</v>
      </c>
      <c r="V262">
        <f>붙여넣기데이터!AB262</f>
        <v>69.53</v>
      </c>
      <c r="W262">
        <f>붙여넣기데이터!AC262</f>
        <v>67.95</v>
      </c>
      <c r="X262">
        <f>붙여넣기데이터!AD262</f>
        <v>43.08</v>
      </c>
      <c r="Y262">
        <f>붙여넣기데이터!AE262</f>
        <v>16.190000000000001</v>
      </c>
      <c r="Z262">
        <f>붙여넣기데이터!AF262</f>
        <v>20.93</v>
      </c>
      <c r="AA262">
        <f>붙여넣기데이터!U262</f>
        <v>28.12</v>
      </c>
      <c r="AB262">
        <f>붙여넣기데이터!V262</f>
        <v>28.51</v>
      </c>
      <c r="AC262">
        <f>붙여넣기데이터!AQ262</f>
        <v>0.02</v>
      </c>
      <c r="AD262">
        <f>붙여넣기데이터!BE262</f>
        <v>6.03</v>
      </c>
      <c r="AE262">
        <f>붙여넣기데이터!BD262</f>
        <v>6.09</v>
      </c>
      <c r="AF262">
        <f>붙여넣기데이터!W262</f>
        <v>30.52</v>
      </c>
      <c r="AG262">
        <f>붙여넣기데이터!X262</f>
        <v>30.23</v>
      </c>
      <c r="AH262">
        <f>붙여넣기데이터!Y262</f>
        <v>30.08</v>
      </c>
      <c r="AI262">
        <f>붙여넣기데이터!Z262</f>
        <v>30.87</v>
      </c>
      <c r="AK262">
        <v>0.66969999999999996</v>
      </c>
      <c r="AL262">
        <v>72.849999999999994</v>
      </c>
      <c r="AM262">
        <v>50.47</v>
      </c>
      <c r="AN262">
        <v>1.1599999999999999</v>
      </c>
      <c r="AO262">
        <v>14.99</v>
      </c>
      <c r="AP262">
        <v>1.8069999999999999</v>
      </c>
      <c r="AQ262">
        <v>97.08</v>
      </c>
      <c r="AR262">
        <v>99.42</v>
      </c>
      <c r="AS262">
        <v>1.119</v>
      </c>
      <c r="AT262">
        <v>4.22</v>
      </c>
      <c r="AU262">
        <v>5.5329999999999997E-3</v>
      </c>
      <c r="AV262">
        <v>4.18</v>
      </c>
      <c r="AW262">
        <v>-9.2529999999999999E-4</v>
      </c>
      <c r="AX262">
        <v>-2.761E-3</v>
      </c>
      <c r="AY262">
        <v>4.18</v>
      </c>
      <c r="AZ262">
        <v>-5.2970000000000003E-2</v>
      </c>
      <c r="BA262">
        <v>436.4</v>
      </c>
      <c r="BB262">
        <v>461.6</v>
      </c>
      <c r="BC262" s="88">
        <v>459.5</v>
      </c>
      <c r="BD262">
        <v>271.89999999999998</v>
      </c>
      <c r="BE262">
        <v>271.89999999999998</v>
      </c>
      <c r="BF262">
        <v>437.2</v>
      </c>
      <c r="BG262">
        <v>165.3</v>
      </c>
      <c r="BH262">
        <v>25.22</v>
      </c>
      <c r="BI262">
        <v>187.6</v>
      </c>
      <c r="BJ262">
        <v>2.105</v>
      </c>
      <c r="BK262">
        <v>9.0639999999999998E-2</v>
      </c>
      <c r="BL262">
        <v>14.99</v>
      </c>
      <c r="BM262">
        <v>2.286</v>
      </c>
      <c r="BN262">
        <v>17</v>
      </c>
      <c r="BO262">
        <v>0.1908</v>
      </c>
      <c r="BP262">
        <v>5.5339999999999999E-3</v>
      </c>
      <c r="BQ262">
        <v>4.181</v>
      </c>
      <c r="BR262">
        <v>9.0229999999999998E-3</v>
      </c>
      <c r="BS262">
        <v>271.3</v>
      </c>
      <c r="BT262">
        <v>270.8</v>
      </c>
      <c r="BU262">
        <v>270.7</v>
      </c>
      <c r="BV262">
        <v>270.7</v>
      </c>
      <c r="BW262">
        <v>0.56999999999999995</v>
      </c>
      <c r="BX262">
        <v>-0.4219</v>
      </c>
      <c r="BY262">
        <v>0.14810000000000001</v>
      </c>
      <c r="BZ262">
        <v>6.0929999999999998E-2</v>
      </c>
      <c r="CA262">
        <v>3.4729999999999997E-2</v>
      </c>
      <c r="CB262">
        <v>-2.571E-2</v>
      </c>
      <c r="CC262">
        <v>9.0229999999999998E-3</v>
      </c>
      <c r="CD262">
        <f t="shared" si="4"/>
        <v>0.1908</v>
      </c>
      <c r="CE262">
        <f>붙여넣기데이터!BJ262*0.001</f>
        <v>2.6779999999999999</v>
      </c>
      <c r="CF262">
        <f>붙여넣기데이터!BL262*0.001</f>
        <v>0.29499999999999998</v>
      </c>
      <c r="CG262">
        <f>붙여넣기데이터!BN262*0.001</f>
        <v>0.311</v>
      </c>
      <c r="CH262">
        <f>붙여넣기데이터!BH262*0.001</f>
        <v>9.0000000000000011E-3</v>
      </c>
      <c r="CI262">
        <f>붙여넣기데이터!BP262*0.001</f>
        <v>0</v>
      </c>
    </row>
    <row r="263" spans="4:87" x14ac:dyDescent="0.3">
      <c r="D263" s="1">
        <f>붙여넣기데이터!A263</f>
        <v>45141.55400462963</v>
      </c>
      <c r="E263">
        <f>붙여넣기데이터!AT263</f>
        <v>28.11</v>
      </c>
      <c r="F263">
        <f>붙여넣기데이터!AU263</f>
        <v>72.84</v>
      </c>
      <c r="G263">
        <f>붙여넣기데이터!AV263</f>
        <v>18.739999999999998</v>
      </c>
      <c r="H263">
        <f>붙여넣기데이터!AW263</f>
        <v>92.2</v>
      </c>
      <c r="I263">
        <f>붙여넣기데이터!AX263</f>
        <v>37.99</v>
      </c>
      <c r="J263">
        <f>붙여넣기데이터!AY263</f>
        <v>53.22</v>
      </c>
      <c r="K263">
        <f>붙여넣기데이터!AZ263</f>
        <v>42.52</v>
      </c>
      <c r="L263">
        <f>붙여넣기데이터!BA263</f>
        <v>39.81</v>
      </c>
      <c r="M263">
        <f>붙여넣기데이터!AJ263</f>
        <v>28.69</v>
      </c>
      <c r="N263">
        <f>붙여넣기데이터!AH263</f>
        <v>28.65</v>
      </c>
      <c r="O263">
        <f>붙여넣기데이터!AS263</f>
        <v>0.02</v>
      </c>
      <c r="P263">
        <f>붙여넣기데이터!AK263</f>
        <v>37.299999999999997</v>
      </c>
      <c r="Q263">
        <f>붙여넣기데이터!AL263</f>
        <v>32.700000000000003</v>
      </c>
      <c r="R263">
        <f>붙여넣기데이터!CQ263</f>
        <v>-0.01</v>
      </c>
      <c r="S263">
        <f>붙여넣기데이터!BG263</f>
        <v>10.68</v>
      </c>
      <c r="T263">
        <f>붙여넣기데이터!BF263</f>
        <v>27.62</v>
      </c>
      <c r="U263">
        <f>붙여넣기데이터!AA263</f>
        <v>20.27</v>
      </c>
      <c r="V263">
        <f>붙여넣기데이터!AB263</f>
        <v>69.540000000000006</v>
      </c>
      <c r="W263">
        <f>붙여넣기데이터!AC263</f>
        <v>67.989999999999995</v>
      </c>
      <c r="X263">
        <f>붙여넣기데이터!AD263</f>
        <v>43.07</v>
      </c>
      <c r="Y263">
        <f>붙여넣기데이터!AE263</f>
        <v>16.28</v>
      </c>
      <c r="Z263">
        <f>붙여넣기데이터!AF263</f>
        <v>21</v>
      </c>
      <c r="AA263">
        <f>붙여넣기데이터!U263</f>
        <v>28.12</v>
      </c>
      <c r="AB263">
        <f>붙여넣기데이터!V263</f>
        <v>28.51</v>
      </c>
      <c r="AC263">
        <f>붙여넣기데이터!AQ263</f>
        <v>0.02</v>
      </c>
      <c r="AD263">
        <f>붙여넣기데이터!BE263</f>
        <v>6.03</v>
      </c>
      <c r="AE263">
        <f>붙여넣기데이터!BD263</f>
        <v>6.09</v>
      </c>
      <c r="AF263">
        <f>붙여넣기데이터!W263</f>
        <v>30.53</v>
      </c>
      <c r="AG263">
        <f>붙여넣기데이터!X263</f>
        <v>30.22</v>
      </c>
      <c r="AH263">
        <f>붙여넣기데이터!Y263</f>
        <v>30.08</v>
      </c>
      <c r="AI263">
        <f>붙여넣기데이터!Z263</f>
        <v>30.87</v>
      </c>
      <c r="AK263">
        <v>0.66969999999999996</v>
      </c>
      <c r="AL263">
        <v>72.91</v>
      </c>
      <c r="AM263">
        <v>50.47</v>
      </c>
      <c r="AN263">
        <v>1.1599999999999999</v>
      </c>
      <c r="AO263">
        <v>15.02</v>
      </c>
      <c r="AP263">
        <v>1.8080000000000001</v>
      </c>
      <c r="AQ263">
        <v>95.85</v>
      </c>
      <c r="AR263">
        <v>97.72</v>
      </c>
      <c r="AS263">
        <v>1.1200000000000001</v>
      </c>
      <c r="AT263">
        <v>3.379</v>
      </c>
      <c r="AU263">
        <v>5.5329999999999997E-3</v>
      </c>
      <c r="AV263">
        <v>4.18</v>
      </c>
      <c r="AW263">
        <v>-9.2529999999999999E-4</v>
      </c>
      <c r="AX263">
        <v>-2.761E-3</v>
      </c>
      <c r="AY263">
        <v>4.18</v>
      </c>
      <c r="AZ263">
        <v>-5.3080000000000002E-2</v>
      </c>
      <c r="BA263">
        <v>436.4</v>
      </c>
      <c r="BB263">
        <v>461.6</v>
      </c>
      <c r="BC263" s="88">
        <v>459.5</v>
      </c>
      <c r="BD263">
        <v>271.89999999999998</v>
      </c>
      <c r="BE263">
        <v>271.89999999999998</v>
      </c>
      <c r="BF263">
        <v>437.2</v>
      </c>
      <c r="BG263">
        <v>165.3</v>
      </c>
      <c r="BH263">
        <v>25.21</v>
      </c>
      <c r="BI263">
        <v>187.7</v>
      </c>
      <c r="BJ263">
        <v>2.0640000000000001</v>
      </c>
      <c r="BK263">
        <v>9.0870000000000006E-2</v>
      </c>
      <c r="BL263">
        <v>15.02</v>
      </c>
      <c r="BM263">
        <v>2.2909999999999999</v>
      </c>
      <c r="BN263">
        <v>17.05</v>
      </c>
      <c r="BO263">
        <v>0.1875</v>
      </c>
      <c r="BP263">
        <v>5.5339999999999999E-3</v>
      </c>
      <c r="BQ263">
        <v>4.181</v>
      </c>
      <c r="BR263">
        <v>9.0229999999999998E-3</v>
      </c>
      <c r="BS263">
        <v>271.3</v>
      </c>
      <c r="BT263">
        <v>270.8</v>
      </c>
      <c r="BU263">
        <v>270.7</v>
      </c>
      <c r="BV263">
        <v>270.7</v>
      </c>
      <c r="BW263">
        <v>0.57979999999999998</v>
      </c>
      <c r="BX263">
        <v>-0.44159999999999999</v>
      </c>
      <c r="BY263">
        <v>0.13819999999999999</v>
      </c>
      <c r="BZ263">
        <v>6.5280000000000005E-2</v>
      </c>
      <c r="CA263">
        <v>3.7850000000000002E-2</v>
      </c>
      <c r="CB263">
        <v>-2.8830000000000001E-2</v>
      </c>
      <c r="CC263">
        <v>9.0229999999999998E-3</v>
      </c>
      <c r="CD263">
        <f t="shared" si="4"/>
        <v>0.1875</v>
      </c>
      <c r="CE263">
        <f>붙여넣기데이터!BJ263*0.001</f>
        <v>2.6760000000000002</v>
      </c>
      <c r="CF263">
        <f>붙여넣기데이터!BL263*0.001</f>
        <v>0.29699999999999999</v>
      </c>
      <c r="CG263">
        <f>붙여넣기데이터!BN263*0.001</f>
        <v>0.312</v>
      </c>
      <c r="CH263">
        <f>붙여넣기데이터!BH263*0.001</f>
        <v>9.0000000000000011E-3</v>
      </c>
      <c r="CI263">
        <f>붙여넣기데이터!BP263*0.001</f>
        <v>0</v>
      </c>
    </row>
    <row r="264" spans="4:87" x14ac:dyDescent="0.3">
      <c r="D264" s="1">
        <f>붙여넣기데이터!A264</f>
        <v>45141.554062499999</v>
      </c>
      <c r="E264">
        <f>붙여넣기데이터!AT264</f>
        <v>28.11</v>
      </c>
      <c r="F264">
        <f>붙여넣기데이터!AU264</f>
        <v>72.84</v>
      </c>
      <c r="G264">
        <f>붙여넣기데이터!AV264</f>
        <v>18.739999999999998</v>
      </c>
      <c r="H264">
        <f>붙여넣기데이터!AW264</f>
        <v>92.3</v>
      </c>
      <c r="I264">
        <f>붙여넣기데이터!AX264</f>
        <v>37.99</v>
      </c>
      <c r="J264">
        <f>붙여넣기데이터!AY264</f>
        <v>53.18</v>
      </c>
      <c r="K264">
        <f>붙여넣기데이터!AZ264</f>
        <v>42.42</v>
      </c>
      <c r="L264">
        <f>붙여넣기데이터!BA264</f>
        <v>39.43</v>
      </c>
      <c r="M264">
        <f>붙여넣기데이터!AJ264</f>
        <v>28.69</v>
      </c>
      <c r="N264">
        <f>붙여넣기데이터!AH264</f>
        <v>28.64</v>
      </c>
      <c r="O264">
        <f>붙여넣기데이터!AS264</f>
        <v>0.02</v>
      </c>
      <c r="P264">
        <f>붙여넣기데이터!AK264</f>
        <v>37.299999999999997</v>
      </c>
      <c r="Q264">
        <f>붙여넣기데이터!AL264</f>
        <v>32.71</v>
      </c>
      <c r="R264">
        <f>붙여넣기데이터!CQ264</f>
        <v>-0.01</v>
      </c>
      <c r="S264">
        <f>붙여넣기데이터!BG264</f>
        <v>10.71</v>
      </c>
      <c r="T264">
        <f>붙여넣기데이터!BF264</f>
        <v>27.61</v>
      </c>
      <c r="U264">
        <f>붙여넣기데이터!AA264</f>
        <v>20.34</v>
      </c>
      <c r="V264">
        <f>붙여넣기데이터!AB264</f>
        <v>69.55</v>
      </c>
      <c r="W264">
        <f>붙여넣기데이터!AC264</f>
        <v>68.040000000000006</v>
      </c>
      <c r="X264">
        <f>붙여넣기데이터!AD264</f>
        <v>43.05</v>
      </c>
      <c r="Y264">
        <f>붙여넣기데이터!AE264</f>
        <v>16.39</v>
      </c>
      <c r="Z264">
        <f>붙여넣기데이터!AF264</f>
        <v>21.04</v>
      </c>
      <c r="AA264">
        <f>붙여넣기데이터!U264</f>
        <v>28.12</v>
      </c>
      <c r="AB264">
        <f>붙여넣기데이터!V264</f>
        <v>28.51</v>
      </c>
      <c r="AC264">
        <f>붙여넣기데이터!AQ264</f>
        <v>0.02</v>
      </c>
      <c r="AD264">
        <f>붙여넣기데이터!BE264</f>
        <v>6.03</v>
      </c>
      <c r="AE264">
        <f>붙여넣기데이터!BD264</f>
        <v>6.09</v>
      </c>
      <c r="AF264">
        <f>붙여넣기데이터!W264</f>
        <v>30.52</v>
      </c>
      <c r="AG264">
        <f>붙여넣기데이터!X264</f>
        <v>30.23</v>
      </c>
      <c r="AH264">
        <f>붙여넣기데이터!Y264</f>
        <v>30.08</v>
      </c>
      <c r="AI264">
        <f>붙여넣기데이터!Z264</f>
        <v>30.87</v>
      </c>
      <c r="AK264">
        <v>0.66969999999999996</v>
      </c>
      <c r="AL264">
        <v>72.91</v>
      </c>
      <c r="AM264">
        <v>50.51</v>
      </c>
      <c r="AN264">
        <v>1.1599999999999999</v>
      </c>
      <c r="AO264">
        <v>15</v>
      </c>
      <c r="AP264">
        <v>1.8080000000000001</v>
      </c>
      <c r="AQ264">
        <v>95.8</v>
      </c>
      <c r="AR264">
        <v>96.78</v>
      </c>
      <c r="AS264">
        <v>1.1200000000000001</v>
      </c>
      <c r="AT264">
        <v>1.758</v>
      </c>
      <c r="AU264">
        <v>5.5329999999999997E-3</v>
      </c>
      <c r="AV264">
        <v>4.18</v>
      </c>
      <c r="AW264">
        <v>-1.157E-3</v>
      </c>
      <c r="AX264">
        <v>-2.761E-3</v>
      </c>
      <c r="AY264">
        <v>4.18</v>
      </c>
      <c r="AZ264">
        <v>-5.2970000000000003E-2</v>
      </c>
      <c r="BA264">
        <v>436.4</v>
      </c>
      <c r="BB264">
        <v>461.6</v>
      </c>
      <c r="BC264" s="88">
        <v>459.6</v>
      </c>
      <c r="BD264">
        <v>271.8</v>
      </c>
      <c r="BE264">
        <v>271.8</v>
      </c>
      <c r="BF264">
        <v>437.2</v>
      </c>
      <c r="BG264">
        <v>165.3</v>
      </c>
      <c r="BH264">
        <v>25.23</v>
      </c>
      <c r="BI264">
        <v>187.8</v>
      </c>
      <c r="BJ264">
        <v>2.0099999999999998</v>
      </c>
      <c r="BK264">
        <v>9.0719999999999995E-2</v>
      </c>
      <c r="BL264">
        <v>15</v>
      </c>
      <c r="BM264">
        <v>2.2890000000000001</v>
      </c>
      <c r="BN264">
        <v>17.04</v>
      </c>
      <c r="BO264">
        <v>0.18229999999999999</v>
      </c>
      <c r="BP264">
        <v>5.5339999999999999E-3</v>
      </c>
      <c r="BQ264">
        <v>4.181</v>
      </c>
      <c r="BR264">
        <v>9.0229999999999998E-3</v>
      </c>
      <c r="BS264">
        <v>271.3</v>
      </c>
      <c r="BT264">
        <v>270.8</v>
      </c>
      <c r="BU264">
        <v>270.7</v>
      </c>
      <c r="BV264">
        <v>270.7</v>
      </c>
      <c r="BW264">
        <v>0.56999999999999995</v>
      </c>
      <c r="BX264">
        <v>-0.4219</v>
      </c>
      <c r="BY264">
        <v>0.14810000000000001</v>
      </c>
      <c r="BZ264">
        <v>6.0929999999999998E-2</v>
      </c>
      <c r="CA264">
        <v>3.4729999999999997E-2</v>
      </c>
      <c r="CB264">
        <v>-2.571E-2</v>
      </c>
      <c r="CC264">
        <v>9.0229999999999998E-3</v>
      </c>
      <c r="CD264">
        <f t="shared" si="4"/>
        <v>0.18229999999999999</v>
      </c>
      <c r="CE264">
        <f>붙여넣기데이터!BJ264*0.001</f>
        <v>2.6779999999999999</v>
      </c>
      <c r="CF264">
        <f>붙여넣기데이터!BL264*0.001</f>
        <v>0.29499999999999998</v>
      </c>
      <c r="CG264">
        <f>붙여넣기데이터!BN264*0.001</f>
        <v>0.314</v>
      </c>
      <c r="CH264">
        <f>붙여넣기데이터!BH264*0.001</f>
        <v>9.0000000000000011E-3</v>
      </c>
      <c r="CI264">
        <f>붙여넣기데이터!BP264*0.001</f>
        <v>0</v>
      </c>
    </row>
    <row r="265" spans="4:87" x14ac:dyDescent="0.3">
      <c r="D265" s="1">
        <f>붙여넣기데이터!A265</f>
        <v>45141.554120370369</v>
      </c>
      <c r="E265">
        <f>붙여넣기데이터!AT265</f>
        <v>28.11</v>
      </c>
      <c r="F265">
        <f>붙여넣기데이터!AU265</f>
        <v>72.84</v>
      </c>
      <c r="G265">
        <f>붙여넣기데이터!AV265</f>
        <v>18.739999999999998</v>
      </c>
      <c r="H265">
        <f>붙여넣기데이터!AW265</f>
        <v>92.39</v>
      </c>
      <c r="I265">
        <f>붙여넣기데이터!AX265</f>
        <v>37.99</v>
      </c>
      <c r="J265">
        <f>붙여넣기데이터!AY265</f>
        <v>52.89</v>
      </c>
      <c r="K265">
        <f>붙여넣기데이터!AZ265</f>
        <v>42.42</v>
      </c>
      <c r="L265">
        <f>붙여넣기데이터!BA265</f>
        <v>40.14</v>
      </c>
      <c r="M265">
        <f>붙여넣기데이터!AJ265</f>
        <v>28.68</v>
      </c>
      <c r="N265">
        <f>붙여넣기데이터!AH265</f>
        <v>28.64</v>
      </c>
      <c r="O265">
        <f>붙여넣기데이터!AS265</f>
        <v>0.02</v>
      </c>
      <c r="P265">
        <f>붙여넣기데이터!AK265</f>
        <v>37.31</v>
      </c>
      <c r="Q265">
        <f>붙여넣기데이터!AL265</f>
        <v>32.72</v>
      </c>
      <c r="R265">
        <f>붙여넣기데이터!CQ265</f>
        <v>-0.01</v>
      </c>
      <c r="S265">
        <f>붙여넣기데이터!BG265</f>
        <v>10.73</v>
      </c>
      <c r="T265">
        <f>붙여넣기데이터!BF265</f>
        <v>27.59</v>
      </c>
      <c r="U265">
        <f>붙여넣기데이터!AA265</f>
        <v>20.37</v>
      </c>
      <c r="V265">
        <f>붙여넣기데이터!AB265</f>
        <v>69.55</v>
      </c>
      <c r="W265">
        <f>붙여넣기데이터!AC265</f>
        <v>68.09</v>
      </c>
      <c r="X265">
        <f>붙여넣기데이터!AD265</f>
        <v>43.04</v>
      </c>
      <c r="Y265">
        <f>붙여넣기데이터!AE265</f>
        <v>16.48</v>
      </c>
      <c r="Z265">
        <f>붙여넣기데이터!AF265</f>
        <v>20.99</v>
      </c>
      <c r="AA265">
        <f>붙여넣기데이터!U265</f>
        <v>28.12</v>
      </c>
      <c r="AB265">
        <f>붙여넣기데이터!V265</f>
        <v>28.51</v>
      </c>
      <c r="AC265">
        <f>붙여넣기데이터!AQ265</f>
        <v>0.02</v>
      </c>
      <c r="AD265">
        <f>붙여넣기데이터!BE265</f>
        <v>6.03</v>
      </c>
      <c r="AE265">
        <f>붙여넣기데이터!BD265</f>
        <v>6.09</v>
      </c>
      <c r="AF265">
        <f>붙여넣기데이터!W265</f>
        <v>30.52</v>
      </c>
      <c r="AG265">
        <f>붙여넣기데이터!X265</f>
        <v>30.23</v>
      </c>
      <c r="AH265">
        <f>붙여넣기데이터!Y265</f>
        <v>30.08</v>
      </c>
      <c r="AI265">
        <f>붙여넣기데이터!Z265</f>
        <v>30.87</v>
      </c>
      <c r="AK265">
        <v>0.66969999999999996</v>
      </c>
      <c r="AL265">
        <v>72.91</v>
      </c>
      <c r="AM265">
        <v>50.54</v>
      </c>
      <c r="AN265">
        <v>1.1599999999999999</v>
      </c>
      <c r="AO265">
        <v>14.98</v>
      </c>
      <c r="AP265">
        <v>1.8080000000000001</v>
      </c>
      <c r="AQ265">
        <v>95.48</v>
      </c>
      <c r="AR265">
        <v>97.78</v>
      </c>
      <c r="AS265">
        <v>1.1200000000000001</v>
      </c>
      <c r="AT265">
        <v>4.1710000000000003</v>
      </c>
      <c r="AU265">
        <v>5.5329999999999997E-3</v>
      </c>
      <c r="AV265">
        <v>4.18</v>
      </c>
      <c r="AW265">
        <v>-9.2529999999999999E-4</v>
      </c>
      <c r="AX265">
        <v>-2.761E-3</v>
      </c>
      <c r="AY265">
        <v>4.18</v>
      </c>
      <c r="AZ265">
        <v>-5.2970000000000003E-2</v>
      </c>
      <c r="BA265">
        <v>436.4</v>
      </c>
      <c r="BB265">
        <v>461.7</v>
      </c>
      <c r="BC265" s="88">
        <v>459.7</v>
      </c>
      <c r="BD265">
        <v>271.8</v>
      </c>
      <c r="BE265">
        <v>271.8</v>
      </c>
      <c r="BF265">
        <v>437.1</v>
      </c>
      <c r="BG265">
        <v>165.3</v>
      </c>
      <c r="BH265">
        <v>25.28</v>
      </c>
      <c r="BI265">
        <v>187.9</v>
      </c>
      <c r="BJ265">
        <v>1.9419999999999999</v>
      </c>
      <c r="BK265">
        <v>9.0639999999999998E-2</v>
      </c>
      <c r="BL265">
        <v>14.98</v>
      </c>
      <c r="BM265">
        <v>2.2919999999999998</v>
      </c>
      <c r="BN265">
        <v>17.03</v>
      </c>
      <c r="BO265">
        <v>0.17599999999999999</v>
      </c>
      <c r="BP265">
        <v>5.5339999999999999E-3</v>
      </c>
      <c r="BQ265">
        <v>4.181</v>
      </c>
      <c r="BR265">
        <v>9.0229999999999998E-3</v>
      </c>
      <c r="BS265">
        <v>271.3</v>
      </c>
      <c r="BT265">
        <v>270.8</v>
      </c>
      <c r="BU265">
        <v>270.7</v>
      </c>
      <c r="BV265">
        <v>270.7</v>
      </c>
      <c r="BW265">
        <v>0.56999999999999995</v>
      </c>
      <c r="BX265">
        <v>-0.4219</v>
      </c>
      <c r="BY265">
        <v>0.14810000000000001</v>
      </c>
      <c r="BZ265">
        <v>6.0929999999999998E-2</v>
      </c>
      <c r="CA265">
        <v>3.4729999999999997E-2</v>
      </c>
      <c r="CB265">
        <v>-2.571E-2</v>
      </c>
      <c r="CC265">
        <v>9.0229999999999998E-3</v>
      </c>
      <c r="CD265">
        <f t="shared" si="4"/>
        <v>0.17599999999999999</v>
      </c>
      <c r="CE265">
        <f>붙여넣기데이터!BJ265*0.001</f>
        <v>2.6760000000000002</v>
      </c>
      <c r="CF265">
        <f>붙여넣기데이터!BL265*0.001</f>
        <v>0.29499999999999998</v>
      </c>
      <c r="CG265">
        <f>붙여넣기데이터!BN265*0.001</f>
        <v>0.316</v>
      </c>
      <c r="CH265">
        <f>붙여넣기데이터!BH265*0.001</f>
        <v>9.0000000000000011E-3</v>
      </c>
      <c r="CI265">
        <f>붙여넣기데이터!BP265*0.001</f>
        <v>0</v>
      </c>
    </row>
    <row r="266" spans="4:87" x14ac:dyDescent="0.3">
      <c r="D266" s="1">
        <f>붙여넣기데이터!A266</f>
        <v>45141.554178240738</v>
      </c>
      <c r="E266">
        <f>붙여넣기데이터!AT266</f>
        <v>28.11</v>
      </c>
      <c r="F266">
        <f>붙여넣기데이터!AU266</f>
        <v>72.84</v>
      </c>
      <c r="G266">
        <f>붙여넣기데이터!AV266</f>
        <v>18.739999999999998</v>
      </c>
      <c r="H266">
        <f>붙여넣기데이터!AW266</f>
        <v>92.38</v>
      </c>
      <c r="I266">
        <f>붙여넣기데이터!AX266</f>
        <v>37.99</v>
      </c>
      <c r="J266">
        <f>붙여넣기데이터!AY266</f>
        <v>51.84</v>
      </c>
      <c r="K266">
        <f>붙여넣기데이터!AZ266</f>
        <v>42.38</v>
      </c>
      <c r="L266">
        <f>붙여넣기데이터!BA266</f>
        <v>40.549999999999997</v>
      </c>
      <c r="M266">
        <f>붙여넣기데이터!AJ266</f>
        <v>28.69</v>
      </c>
      <c r="N266">
        <f>붙여넣기데이터!AH266</f>
        <v>28.65</v>
      </c>
      <c r="O266">
        <f>붙여넣기데이터!AS266</f>
        <v>0.02</v>
      </c>
      <c r="P266">
        <f>붙여넣기데이터!AK266</f>
        <v>37.31</v>
      </c>
      <c r="Q266">
        <f>붙여넣기데이터!AL266</f>
        <v>32.729999999999997</v>
      </c>
      <c r="R266">
        <f>붙여넣기데이터!CQ266</f>
        <v>-0.01</v>
      </c>
      <c r="S266">
        <f>붙여넣기데이터!BG266</f>
        <v>10.76</v>
      </c>
      <c r="T266">
        <f>붙여넣기데이터!BF266</f>
        <v>27.56</v>
      </c>
      <c r="U266">
        <f>붙여넣기데이터!AA266</f>
        <v>20.350000000000001</v>
      </c>
      <c r="V266">
        <f>붙여넣기데이터!AB266</f>
        <v>69.510000000000005</v>
      </c>
      <c r="W266">
        <f>붙여넣기데이터!AC266</f>
        <v>68.099999999999994</v>
      </c>
      <c r="X266">
        <f>붙여넣기데이터!AD266</f>
        <v>43.02</v>
      </c>
      <c r="Y266">
        <f>붙여넣기데이터!AE266</f>
        <v>16.57</v>
      </c>
      <c r="Z266">
        <f>붙여넣기데이터!AF266</f>
        <v>20.9</v>
      </c>
      <c r="AA266">
        <f>붙여넣기데이터!U266</f>
        <v>28.12</v>
      </c>
      <c r="AB266">
        <f>붙여넣기데이터!V266</f>
        <v>28.51</v>
      </c>
      <c r="AC266">
        <f>붙여넣기데이터!AQ266</f>
        <v>0.02</v>
      </c>
      <c r="AD266">
        <f>붙여넣기데이터!BE266</f>
        <v>6.03</v>
      </c>
      <c r="AE266">
        <f>붙여넣기데이터!BD266</f>
        <v>6.09</v>
      </c>
      <c r="AF266">
        <f>붙여넣기데이터!W266</f>
        <v>30.53</v>
      </c>
      <c r="AG266">
        <f>붙여넣기데이터!X266</f>
        <v>30.23</v>
      </c>
      <c r="AH266">
        <f>붙여넣기데이터!Y266</f>
        <v>30.08</v>
      </c>
      <c r="AI266">
        <f>붙여넣기데이터!Z266</f>
        <v>30.87</v>
      </c>
      <c r="AK266">
        <v>0.66969999999999996</v>
      </c>
      <c r="AL266">
        <v>72.91</v>
      </c>
      <c r="AM266">
        <v>50.53</v>
      </c>
      <c r="AN266">
        <v>1.1599999999999999</v>
      </c>
      <c r="AO266">
        <v>14.98</v>
      </c>
      <c r="AP266">
        <v>1.8080000000000001</v>
      </c>
      <c r="AQ266">
        <v>94.3</v>
      </c>
      <c r="AR266">
        <v>98.21</v>
      </c>
      <c r="AS266">
        <v>1.1200000000000001</v>
      </c>
      <c r="AT266">
        <v>7.0629999999999997</v>
      </c>
      <c r="AU266">
        <v>5.5329999999999997E-3</v>
      </c>
      <c r="AV266">
        <v>4.18</v>
      </c>
      <c r="AW266">
        <v>-9.2529999999999999E-4</v>
      </c>
      <c r="AX266">
        <v>-2.761E-3</v>
      </c>
      <c r="AY266">
        <v>4.18</v>
      </c>
      <c r="AZ266">
        <v>-5.2850000000000001E-2</v>
      </c>
      <c r="BA266">
        <v>436.3</v>
      </c>
      <c r="BB266">
        <v>461.7</v>
      </c>
      <c r="BC266" s="88">
        <v>459.8</v>
      </c>
      <c r="BD266">
        <v>271.8</v>
      </c>
      <c r="BE266">
        <v>271.8</v>
      </c>
      <c r="BF266">
        <v>436.9</v>
      </c>
      <c r="BG266">
        <v>165.1</v>
      </c>
      <c r="BH266">
        <v>25.38</v>
      </c>
      <c r="BI266">
        <v>188</v>
      </c>
      <c r="BJ266">
        <v>1.8740000000000001</v>
      </c>
      <c r="BK266">
        <v>9.0730000000000005E-2</v>
      </c>
      <c r="BL266">
        <v>14.98</v>
      </c>
      <c r="BM266">
        <v>2.3029999999999999</v>
      </c>
      <c r="BN266">
        <v>17.059999999999999</v>
      </c>
      <c r="BO266">
        <v>0.17</v>
      </c>
      <c r="BP266">
        <v>5.5339999999999999E-3</v>
      </c>
      <c r="BQ266">
        <v>4.181</v>
      </c>
      <c r="BR266">
        <v>9.0229999999999998E-3</v>
      </c>
      <c r="BS266">
        <v>271.3</v>
      </c>
      <c r="BT266">
        <v>270.8</v>
      </c>
      <c r="BU266">
        <v>270.7</v>
      </c>
      <c r="BV266">
        <v>270.7</v>
      </c>
      <c r="BW266">
        <v>0.57979999999999998</v>
      </c>
      <c r="BX266">
        <v>-0.43180000000000002</v>
      </c>
      <c r="BY266">
        <v>0.14810000000000001</v>
      </c>
      <c r="BZ266">
        <v>6.0929999999999998E-2</v>
      </c>
      <c r="CA266">
        <v>3.533E-2</v>
      </c>
      <c r="CB266">
        <v>-2.631E-2</v>
      </c>
      <c r="CC266">
        <v>9.0229999999999998E-3</v>
      </c>
      <c r="CD266">
        <f t="shared" si="4"/>
        <v>0.17</v>
      </c>
      <c r="CE266">
        <f>붙여넣기데이터!BJ266*0.001</f>
        <v>2.6710000000000003</v>
      </c>
      <c r="CF266">
        <f>붙여넣기데이터!BL266*0.001</f>
        <v>0.29699999999999999</v>
      </c>
      <c r="CG266">
        <f>붙여넣기데이터!BN266*0.001</f>
        <v>0.314</v>
      </c>
      <c r="CH266">
        <f>붙여넣기데이터!BH266*0.001</f>
        <v>9.0000000000000011E-3</v>
      </c>
      <c r="CI266">
        <f>붙여넣기데이터!BP266*0.001</f>
        <v>0</v>
      </c>
    </row>
    <row r="267" spans="4:87" x14ac:dyDescent="0.3">
      <c r="D267" s="1">
        <f>붙여넣기데이터!A267</f>
        <v>45141.554236111115</v>
      </c>
      <c r="E267">
        <f>붙여넣기데이터!AT267</f>
        <v>28.11</v>
      </c>
      <c r="F267">
        <f>붙여넣기데이터!AU267</f>
        <v>72.790000000000006</v>
      </c>
      <c r="G267">
        <f>붙여넣기데이터!AV267</f>
        <v>18.739999999999998</v>
      </c>
      <c r="H267">
        <f>붙여넣기데이터!AW267</f>
        <v>92.39</v>
      </c>
      <c r="I267">
        <f>붙여넣기데이터!AX267</f>
        <v>38</v>
      </c>
      <c r="J267">
        <f>붙여넣기데이터!AY267</f>
        <v>51.73</v>
      </c>
      <c r="K267">
        <f>붙여넣기데이터!AZ267</f>
        <v>42.42</v>
      </c>
      <c r="L267">
        <f>붙여넣기데이터!BA267</f>
        <v>42.16</v>
      </c>
      <c r="M267">
        <f>붙여넣기데이터!AJ267</f>
        <v>28.68</v>
      </c>
      <c r="N267">
        <f>붙여넣기데이터!AH267</f>
        <v>28.65</v>
      </c>
      <c r="O267">
        <f>붙여넣기데이터!AS267</f>
        <v>0.02</v>
      </c>
      <c r="P267">
        <f>붙여넣기데이터!AK267</f>
        <v>37.32</v>
      </c>
      <c r="Q267">
        <f>붙여넣기데이터!AL267</f>
        <v>32.74</v>
      </c>
      <c r="R267">
        <f>붙여넣기데이터!CQ267</f>
        <v>-0.01</v>
      </c>
      <c r="S267">
        <f>붙여넣기데이터!BG267</f>
        <v>10.78</v>
      </c>
      <c r="T267">
        <f>붙여넣기데이터!BF267</f>
        <v>27.57</v>
      </c>
      <c r="U267">
        <f>붙여넣기데이터!AA267</f>
        <v>20.27</v>
      </c>
      <c r="V267">
        <f>붙여넣기데이터!AB267</f>
        <v>69.489999999999995</v>
      </c>
      <c r="W267">
        <f>붙여넣기데이터!AC267</f>
        <v>68.12</v>
      </c>
      <c r="X267">
        <f>붙여넣기데이터!AD267</f>
        <v>43.02</v>
      </c>
      <c r="Y267">
        <f>붙여넣기데이터!AE267</f>
        <v>16.649999999999999</v>
      </c>
      <c r="Z267">
        <f>붙여넣기데이터!AF267</f>
        <v>20.74</v>
      </c>
      <c r="AA267">
        <f>붙여넣기데이터!U267</f>
        <v>28.12</v>
      </c>
      <c r="AB267">
        <f>붙여넣기데이터!V267</f>
        <v>28.51</v>
      </c>
      <c r="AC267">
        <f>붙여넣기데이터!AQ267</f>
        <v>0.02</v>
      </c>
      <c r="AD267">
        <f>붙여넣기데이터!BE267</f>
        <v>6.03</v>
      </c>
      <c r="AE267">
        <f>붙여넣기데이터!BD267</f>
        <v>6.09</v>
      </c>
      <c r="AF267">
        <f>붙여넣기데이터!W267</f>
        <v>30.53</v>
      </c>
      <c r="AG267">
        <f>붙여넣기데이터!X267</f>
        <v>30.23</v>
      </c>
      <c r="AH267">
        <f>붙여넣기데이터!Y267</f>
        <v>30.08</v>
      </c>
      <c r="AI267">
        <f>붙여넣기데이터!Z267</f>
        <v>30.87</v>
      </c>
      <c r="AK267">
        <v>0.66969999999999996</v>
      </c>
      <c r="AL267">
        <v>72.87</v>
      </c>
      <c r="AM267">
        <v>50.54</v>
      </c>
      <c r="AN267">
        <v>1.1599999999999999</v>
      </c>
      <c r="AO267">
        <v>14.96</v>
      </c>
      <c r="AP267">
        <v>1.8080000000000001</v>
      </c>
      <c r="AQ267">
        <v>94.22</v>
      </c>
      <c r="AR267">
        <v>100.7</v>
      </c>
      <c r="AS267">
        <v>1.1200000000000001</v>
      </c>
      <c r="AT267">
        <v>11.65</v>
      </c>
      <c r="AU267">
        <v>5.5329999999999997E-3</v>
      </c>
      <c r="AV267">
        <v>4.18</v>
      </c>
      <c r="AW267">
        <v>-6.9390000000000001E-4</v>
      </c>
      <c r="AX267">
        <v>-2.761E-3</v>
      </c>
      <c r="AY267">
        <v>4.18</v>
      </c>
      <c r="AZ267">
        <v>-5.2850000000000001E-2</v>
      </c>
      <c r="BA267">
        <v>436.2</v>
      </c>
      <c r="BB267">
        <v>461.6</v>
      </c>
      <c r="BC267" s="88">
        <v>459.8</v>
      </c>
      <c r="BD267">
        <v>271.8</v>
      </c>
      <c r="BE267">
        <v>271.8</v>
      </c>
      <c r="BF267">
        <v>436.7</v>
      </c>
      <c r="BG267">
        <v>164.9</v>
      </c>
      <c r="BH267">
        <v>25.47</v>
      </c>
      <c r="BI267">
        <v>188</v>
      </c>
      <c r="BJ267">
        <v>1.821</v>
      </c>
      <c r="BK267">
        <v>9.0709999999999999E-2</v>
      </c>
      <c r="BL267">
        <v>14.96</v>
      </c>
      <c r="BM267">
        <v>2.3109999999999999</v>
      </c>
      <c r="BN267">
        <v>17.059999999999999</v>
      </c>
      <c r="BO267">
        <v>0.16520000000000001</v>
      </c>
      <c r="BP267">
        <v>5.5339999999999999E-3</v>
      </c>
      <c r="BQ267">
        <v>4.181</v>
      </c>
      <c r="BR267">
        <v>9.0229999999999998E-3</v>
      </c>
      <c r="BS267">
        <v>271.3</v>
      </c>
      <c r="BT267">
        <v>270.8</v>
      </c>
      <c r="BU267">
        <v>270.7</v>
      </c>
      <c r="BV267">
        <v>270.7</v>
      </c>
      <c r="BW267">
        <v>0.57979999999999998</v>
      </c>
      <c r="BX267">
        <v>-0.43180000000000002</v>
      </c>
      <c r="BY267">
        <v>0.14810000000000001</v>
      </c>
      <c r="BZ267">
        <v>6.0929999999999998E-2</v>
      </c>
      <c r="CA267">
        <v>3.533E-2</v>
      </c>
      <c r="CB267">
        <v>-2.631E-2</v>
      </c>
      <c r="CC267">
        <v>9.0229999999999998E-3</v>
      </c>
      <c r="CD267">
        <f t="shared" si="4"/>
        <v>0.16520000000000001</v>
      </c>
      <c r="CE267">
        <f>붙여넣기데이터!BJ267*0.001</f>
        <v>2.6680000000000001</v>
      </c>
      <c r="CF267">
        <f>붙여넣기데이터!BL267*0.001</f>
        <v>0.29699999999999999</v>
      </c>
      <c r="CG267">
        <f>붙여넣기데이터!BN267*0.001</f>
        <v>0.311</v>
      </c>
      <c r="CH267">
        <f>붙여넣기데이터!BH267*0.001</f>
        <v>9.0000000000000011E-3</v>
      </c>
      <c r="CI267">
        <f>붙여넣기데이터!BP267*0.001</f>
        <v>0</v>
      </c>
    </row>
    <row r="268" spans="4:87" x14ac:dyDescent="0.3">
      <c r="D268" s="1">
        <f>붙여넣기데이터!A268</f>
        <v>45141.554293981484</v>
      </c>
      <c r="E268">
        <f>붙여넣기데이터!AT268</f>
        <v>28.11</v>
      </c>
      <c r="F268">
        <f>붙여넣기데이터!AU268</f>
        <v>72.84</v>
      </c>
      <c r="G268">
        <f>붙여넣기데이터!AV268</f>
        <v>18.739999999999998</v>
      </c>
      <c r="H268">
        <f>붙여넣기데이터!AW268</f>
        <v>92.51</v>
      </c>
      <c r="I268">
        <f>붙여넣기데이터!AX268</f>
        <v>38.020000000000003</v>
      </c>
      <c r="J268">
        <f>붙여넣기데이터!AY268</f>
        <v>51.98</v>
      </c>
      <c r="K268">
        <f>붙여넣기데이터!AZ268</f>
        <v>42.42</v>
      </c>
      <c r="L268">
        <f>붙여넣기데이터!BA268</f>
        <v>40.950000000000003</v>
      </c>
      <c r="M268">
        <f>붙여넣기데이터!AJ268</f>
        <v>28.68</v>
      </c>
      <c r="N268">
        <f>붙여넣기데이터!AH268</f>
        <v>28.64</v>
      </c>
      <c r="O268">
        <f>붙여넣기데이터!AS268</f>
        <v>0.02</v>
      </c>
      <c r="P268">
        <f>붙여넣기데이터!AK268</f>
        <v>37.32</v>
      </c>
      <c r="Q268">
        <f>붙여넣기데이터!AL268</f>
        <v>32.75</v>
      </c>
      <c r="R268">
        <f>붙여넣기데이터!CQ268</f>
        <v>-0.01</v>
      </c>
      <c r="S268">
        <f>붙여넣기데이터!BG268</f>
        <v>10.8</v>
      </c>
      <c r="T268">
        <f>붙여넣기데이터!BF268</f>
        <v>27.61</v>
      </c>
      <c r="U268">
        <f>붙여넣기데이터!AA268</f>
        <v>20.149999999999999</v>
      </c>
      <c r="V268">
        <f>붙여넣기데이터!AB268</f>
        <v>69.47</v>
      </c>
      <c r="W268">
        <f>붙여넣기데이터!AC268</f>
        <v>68.12</v>
      </c>
      <c r="X268">
        <f>붙여넣기데이터!AD268</f>
        <v>43.02</v>
      </c>
      <c r="Y268">
        <f>붙여넣기데이터!AE268</f>
        <v>16.73</v>
      </c>
      <c r="Z268">
        <f>붙여넣기데이터!AF268</f>
        <v>20.54</v>
      </c>
      <c r="AA268">
        <f>붙여넣기데이터!U268</f>
        <v>28.12</v>
      </c>
      <c r="AB268">
        <f>붙여넣기데이터!V268</f>
        <v>28.5</v>
      </c>
      <c r="AC268">
        <f>붙여넣기데이터!AQ268</f>
        <v>0.02</v>
      </c>
      <c r="AD268">
        <f>붙여넣기데이터!BE268</f>
        <v>6.03</v>
      </c>
      <c r="AE268">
        <f>붙여넣기데이터!BD268</f>
        <v>6.09</v>
      </c>
      <c r="AF268">
        <f>붙여넣기데이터!W268</f>
        <v>30.53</v>
      </c>
      <c r="AG268">
        <f>붙여넣기데이터!X268</f>
        <v>30.22</v>
      </c>
      <c r="AH268">
        <f>붙여넣기데이터!Y268</f>
        <v>30.09</v>
      </c>
      <c r="AI268">
        <f>붙여넣기데이터!Z268</f>
        <v>30.86</v>
      </c>
      <c r="AK268">
        <v>0.66969999999999996</v>
      </c>
      <c r="AL268">
        <v>72.91</v>
      </c>
      <c r="AM268">
        <v>50.58</v>
      </c>
      <c r="AN268">
        <v>1.1599999999999999</v>
      </c>
      <c r="AO268">
        <v>14.95</v>
      </c>
      <c r="AP268">
        <v>1.8080000000000001</v>
      </c>
      <c r="AQ268">
        <v>94.58</v>
      </c>
      <c r="AR268">
        <v>98.94</v>
      </c>
      <c r="AS268">
        <v>1.1200000000000001</v>
      </c>
      <c r="AT268">
        <v>7.8739999999999997</v>
      </c>
      <c r="AU268">
        <v>5.5329999999999997E-3</v>
      </c>
      <c r="AV268">
        <v>4.18</v>
      </c>
      <c r="AW268">
        <v>-9.2529999999999999E-4</v>
      </c>
      <c r="AX268">
        <v>-2.761E-3</v>
      </c>
      <c r="AY268">
        <v>4.18</v>
      </c>
      <c r="AZ268">
        <v>-5.2740000000000002E-2</v>
      </c>
      <c r="BA268">
        <v>436</v>
      </c>
      <c r="BB268">
        <v>461.5</v>
      </c>
      <c r="BC268" s="88">
        <v>459.7</v>
      </c>
      <c r="BD268">
        <v>271.8</v>
      </c>
      <c r="BE268">
        <v>271.8</v>
      </c>
      <c r="BF268">
        <v>436.4</v>
      </c>
      <c r="BG268">
        <v>164.6</v>
      </c>
      <c r="BH268">
        <v>25.56</v>
      </c>
      <c r="BI268">
        <v>188</v>
      </c>
      <c r="BJ268">
        <v>1.7969999999999999</v>
      </c>
      <c r="BK268">
        <v>9.0819999999999998E-2</v>
      </c>
      <c r="BL268">
        <v>14.95</v>
      </c>
      <c r="BM268">
        <v>2.3210000000000002</v>
      </c>
      <c r="BN268">
        <v>17.07</v>
      </c>
      <c r="BO268">
        <v>0.16320000000000001</v>
      </c>
      <c r="BP268">
        <v>5.5339999999999999E-3</v>
      </c>
      <c r="BQ268">
        <v>4.181</v>
      </c>
      <c r="BR268">
        <v>8.7910000000000002E-3</v>
      </c>
      <c r="BS268">
        <v>271.3</v>
      </c>
      <c r="BT268">
        <v>270.8</v>
      </c>
      <c r="BU268">
        <v>270.7</v>
      </c>
      <c r="BV268">
        <v>270.7</v>
      </c>
      <c r="BW268">
        <v>0.56999999999999995</v>
      </c>
      <c r="BX268">
        <v>-0.44159999999999999</v>
      </c>
      <c r="BY268">
        <v>0.1283</v>
      </c>
      <c r="BZ268">
        <v>6.8500000000000005E-2</v>
      </c>
      <c r="CA268">
        <v>3.9039999999999998E-2</v>
      </c>
      <c r="CB268">
        <v>-3.0249999999999999E-2</v>
      </c>
      <c r="CC268">
        <v>8.7910000000000002E-3</v>
      </c>
      <c r="CD268">
        <f t="shared" si="4"/>
        <v>0.16320000000000001</v>
      </c>
      <c r="CE268">
        <f>붙여넣기데이터!BJ268*0.001</f>
        <v>2.673</v>
      </c>
      <c r="CF268">
        <f>붙여넣기데이터!BL268*0.001</f>
        <v>0.29699999999999999</v>
      </c>
      <c r="CG268">
        <f>붙여넣기데이터!BN268*0.001</f>
        <v>0.311</v>
      </c>
      <c r="CH268">
        <f>붙여넣기데이터!BH268*0.001</f>
        <v>9.0000000000000011E-3</v>
      </c>
      <c r="CI268">
        <f>붙여넣기데이터!BP268*0.001</f>
        <v>0</v>
      </c>
    </row>
    <row r="269" spans="4:87" x14ac:dyDescent="0.3">
      <c r="D269" s="1">
        <f>붙여넣기데이터!A269</f>
        <v>45141.554351851853</v>
      </c>
      <c r="E269">
        <f>붙여넣기데이터!AT269</f>
        <v>28.11</v>
      </c>
      <c r="F269">
        <f>붙여넣기데이터!AU269</f>
        <v>72.84</v>
      </c>
      <c r="G269">
        <f>붙여넣기데이터!AV269</f>
        <v>18.739999999999998</v>
      </c>
      <c r="H269">
        <f>붙여넣기데이터!AW269</f>
        <v>92.6</v>
      </c>
      <c r="I269">
        <f>붙여넣기데이터!AX269</f>
        <v>38.090000000000003</v>
      </c>
      <c r="J269">
        <f>붙여넣기데이터!AY269</f>
        <v>53.72</v>
      </c>
      <c r="K269">
        <f>붙여넣기데이터!AZ269</f>
        <v>42.42</v>
      </c>
      <c r="L269">
        <f>붙여넣기데이터!BA269</f>
        <v>41.29</v>
      </c>
      <c r="M269">
        <f>붙여넣기데이터!AJ269</f>
        <v>28.69</v>
      </c>
      <c r="N269">
        <f>붙여넣기데이터!AH269</f>
        <v>28.65</v>
      </c>
      <c r="O269">
        <f>붙여넣기데이터!AS269</f>
        <v>0.02</v>
      </c>
      <c r="P269">
        <f>붙여넣기데이터!AK269</f>
        <v>37.33</v>
      </c>
      <c r="Q269">
        <f>붙여넣기데이터!AL269</f>
        <v>32.76</v>
      </c>
      <c r="R269">
        <f>붙여넣기데이터!CQ269</f>
        <v>-0.01</v>
      </c>
      <c r="S269">
        <f>붙여넣기데이터!BG269</f>
        <v>10.81</v>
      </c>
      <c r="T269">
        <f>붙여넣기데이터!BF269</f>
        <v>27.64</v>
      </c>
      <c r="U269">
        <f>붙여넣기데이터!AA269</f>
        <v>19.96</v>
      </c>
      <c r="V269">
        <f>붙여넣기데이터!AB269</f>
        <v>69.42</v>
      </c>
      <c r="W269">
        <f>붙여넣기데이터!AC269</f>
        <v>68.12</v>
      </c>
      <c r="X269">
        <f>붙여넣기데이터!AD269</f>
        <v>43.02</v>
      </c>
      <c r="Y269">
        <f>붙여넣기데이터!AE269</f>
        <v>16.809999999999999</v>
      </c>
      <c r="Z269">
        <f>붙여넣기데이터!AF269</f>
        <v>20.28</v>
      </c>
      <c r="AA269">
        <f>붙여넣기데이터!U269</f>
        <v>28.11</v>
      </c>
      <c r="AB269">
        <f>붙여넣기데이터!V269</f>
        <v>28.49</v>
      </c>
      <c r="AC269">
        <f>붙여넣기데이터!AQ269</f>
        <v>0.02</v>
      </c>
      <c r="AD269">
        <f>붙여넣기데이터!BE269</f>
        <v>6.03</v>
      </c>
      <c r="AE269">
        <f>붙여넣기데이터!BD269</f>
        <v>6.09</v>
      </c>
      <c r="AF269">
        <f>붙여넣기데이터!W269</f>
        <v>30.53</v>
      </c>
      <c r="AG269">
        <f>붙여넣기데이터!X269</f>
        <v>30.23</v>
      </c>
      <c r="AH269">
        <f>붙여넣기데이터!Y269</f>
        <v>30.09</v>
      </c>
      <c r="AI269">
        <f>붙여넣기데이터!Z269</f>
        <v>30.87</v>
      </c>
      <c r="AK269">
        <v>0.66969999999999996</v>
      </c>
      <c r="AL269">
        <v>72.91</v>
      </c>
      <c r="AM269">
        <v>50.61</v>
      </c>
      <c r="AN269">
        <v>1.1599999999999999</v>
      </c>
      <c r="AO269">
        <v>14.93</v>
      </c>
      <c r="AP269">
        <v>1.8069999999999999</v>
      </c>
      <c r="AQ269">
        <v>96.84</v>
      </c>
      <c r="AR269">
        <v>99.42</v>
      </c>
      <c r="AS269">
        <v>1.119</v>
      </c>
      <c r="AT269">
        <v>4.66</v>
      </c>
      <c r="AU269">
        <v>5.5329999999999997E-3</v>
      </c>
      <c r="AV269">
        <v>4.18</v>
      </c>
      <c r="AW269">
        <v>-9.2529999999999999E-4</v>
      </c>
      <c r="AX269">
        <v>-2.761E-3</v>
      </c>
      <c r="AY269">
        <v>4.18</v>
      </c>
      <c r="AZ269">
        <v>-5.2740000000000002E-2</v>
      </c>
      <c r="BA269">
        <v>435.7</v>
      </c>
      <c r="BB269">
        <v>461.4</v>
      </c>
      <c r="BC269" s="88">
        <v>459.7</v>
      </c>
      <c r="BD269">
        <v>271.8</v>
      </c>
      <c r="BE269">
        <v>271.8</v>
      </c>
      <c r="BF269">
        <v>436.1</v>
      </c>
      <c r="BG269">
        <v>164.3</v>
      </c>
      <c r="BH269">
        <v>25.67</v>
      </c>
      <c r="BI269">
        <v>187.9</v>
      </c>
      <c r="BJ269">
        <v>1.732</v>
      </c>
      <c r="BK269">
        <v>9.0859999999999996E-2</v>
      </c>
      <c r="BL269">
        <v>14.93</v>
      </c>
      <c r="BM269">
        <v>2.3330000000000002</v>
      </c>
      <c r="BN269">
        <v>17.07</v>
      </c>
      <c r="BO269">
        <v>0.1573</v>
      </c>
      <c r="BP269">
        <v>5.5339999999999999E-3</v>
      </c>
      <c r="BQ269">
        <v>4.181</v>
      </c>
      <c r="BR269">
        <v>8.7910000000000002E-3</v>
      </c>
      <c r="BS269">
        <v>271.3</v>
      </c>
      <c r="BT269">
        <v>270.8</v>
      </c>
      <c r="BU269">
        <v>270.7</v>
      </c>
      <c r="BV269">
        <v>270.7</v>
      </c>
      <c r="BW269">
        <v>0.56999999999999995</v>
      </c>
      <c r="BX269">
        <v>-0.43180000000000002</v>
      </c>
      <c r="BY269">
        <v>0.13819999999999999</v>
      </c>
      <c r="BZ269">
        <v>6.361E-2</v>
      </c>
      <c r="CA269">
        <v>3.6260000000000001E-2</v>
      </c>
      <c r="CB269">
        <v>-2.7459999999999998E-2</v>
      </c>
      <c r="CC269">
        <v>8.7910000000000002E-3</v>
      </c>
      <c r="CD269">
        <f t="shared" si="4"/>
        <v>0.1573</v>
      </c>
      <c r="CE269">
        <f>붙여넣기데이터!BJ269*0.001</f>
        <v>2.6779999999999999</v>
      </c>
      <c r="CF269">
        <f>붙여넣기데이터!BL269*0.001</f>
        <v>0.29499999999999998</v>
      </c>
      <c r="CG269">
        <f>붙여넣기데이터!BN269*0.001</f>
        <v>0.314</v>
      </c>
      <c r="CH269">
        <f>붙여넣기데이터!BH269*0.001</f>
        <v>1.2E-2</v>
      </c>
      <c r="CI269">
        <f>붙여넣기데이터!BP269*0.001</f>
        <v>0</v>
      </c>
    </row>
    <row r="270" spans="4:87" x14ac:dyDescent="0.3">
      <c r="D270" s="1">
        <f>붙여넣기데이터!A270</f>
        <v>45141.554409722223</v>
      </c>
      <c r="E270">
        <f>붙여넣기데이터!AT270</f>
        <v>28.11</v>
      </c>
      <c r="F270">
        <f>붙여넣기데이터!AU270</f>
        <v>72.94</v>
      </c>
      <c r="G270">
        <f>붙여넣기데이터!AV270</f>
        <v>18.739999999999998</v>
      </c>
      <c r="H270">
        <f>붙여넣기데이터!AW270</f>
        <v>92.6</v>
      </c>
      <c r="I270">
        <f>붙여넣기데이터!AX270</f>
        <v>38.090000000000003</v>
      </c>
      <c r="J270">
        <f>붙여넣기데이터!AY270</f>
        <v>53.1</v>
      </c>
      <c r="K270">
        <f>붙여넣기데이터!AZ270</f>
        <v>42.42</v>
      </c>
      <c r="L270">
        <f>붙여넣기데이터!BA270</f>
        <v>40.44</v>
      </c>
      <c r="M270">
        <f>붙여넣기데이터!AJ270</f>
        <v>28.69</v>
      </c>
      <c r="N270">
        <f>붙여넣기데이터!AH270</f>
        <v>28.65</v>
      </c>
      <c r="O270">
        <f>붙여넣기데이터!AS270</f>
        <v>0.02</v>
      </c>
      <c r="P270">
        <f>붙여넣기데이터!AK270</f>
        <v>37.340000000000003</v>
      </c>
      <c r="Q270">
        <f>붙여넣기데이터!AL270</f>
        <v>32.770000000000003</v>
      </c>
      <c r="R270">
        <f>붙여넣기데이터!CQ270</f>
        <v>-0.01</v>
      </c>
      <c r="S270">
        <f>붙여넣기데이터!BG270</f>
        <v>10.81</v>
      </c>
      <c r="T270">
        <f>붙여넣기데이터!BF270</f>
        <v>27.69</v>
      </c>
      <c r="U270">
        <f>붙여넣기데이터!AA270</f>
        <v>19.66</v>
      </c>
      <c r="V270">
        <f>붙여넣기데이터!AB270</f>
        <v>69.39</v>
      </c>
      <c r="W270">
        <f>붙여넣기데이터!AC270</f>
        <v>68.099999999999994</v>
      </c>
      <c r="X270">
        <f>붙여넣기데이터!AD270</f>
        <v>43.01</v>
      </c>
      <c r="Y270">
        <f>붙여넣기데이터!AE270</f>
        <v>16.87</v>
      </c>
      <c r="Z270">
        <f>붙여넣기데이터!AF270</f>
        <v>19.89</v>
      </c>
      <c r="AA270">
        <f>붙여넣기데이터!U270</f>
        <v>28.11</v>
      </c>
      <c r="AB270">
        <f>붙여넣기데이터!V270</f>
        <v>28.49</v>
      </c>
      <c r="AC270">
        <f>붙여넣기데이터!AQ270</f>
        <v>0.02</v>
      </c>
      <c r="AD270">
        <f>붙여넣기데이터!BE270</f>
        <v>6.03</v>
      </c>
      <c r="AE270">
        <f>붙여넣기데이터!BD270</f>
        <v>6.09</v>
      </c>
      <c r="AF270">
        <f>붙여넣기데이터!W270</f>
        <v>30.53</v>
      </c>
      <c r="AG270">
        <f>붙여넣기데이터!X270</f>
        <v>30.23</v>
      </c>
      <c r="AH270">
        <f>붙여넣기데이터!Y270</f>
        <v>30.09</v>
      </c>
      <c r="AI270">
        <f>붙여넣기데이터!Z270</f>
        <v>30.87</v>
      </c>
      <c r="AK270">
        <v>0.66969999999999996</v>
      </c>
      <c r="AL270">
        <v>72.97</v>
      </c>
      <c r="AM270">
        <v>50.61</v>
      </c>
      <c r="AN270">
        <v>1.1599999999999999</v>
      </c>
      <c r="AO270">
        <v>14.97</v>
      </c>
      <c r="AP270">
        <v>1.8069999999999999</v>
      </c>
      <c r="AQ270">
        <v>96.14</v>
      </c>
      <c r="AR270">
        <v>98.21</v>
      </c>
      <c r="AS270">
        <v>1.119</v>
      </c>
      <c r="AT270">
        <v>3.7410000000000001</v>
      </c>
      <c r="AU270">
        <v>5.5329999999999997E-3</v>
      </c>
      <c r="AV270">
        <v>4.18</v>
      </c>
      <c r="AW270">
        <v>-9.2529999999999999E-4</v>
      </c>
      <c r="AX270">
        <v>-2.761E-3</v>
      </c>
      <c r="AY270">
        <v>4.18</v>
      </c>
      <c r="AZ270">
        <v>-5.2740000000000002E-2</v>
      </c>
      <c r="BA270">
        <v>435.4</v>
      </c>
      <c r="BB270">
        <v>461.3</v>
      </c>
      <c r="BC270" s="88">
        <v>459.6</v>
      </c>
      <c r="BD270">
        <v>271.7</v>
      </c>
      <c r="BE270">
        <v>271.7</v>
      </c>
      <c r="BF270">
        <v>435.7</v>
      </c>
      <c r="BG270">
        <v>163.9</v>
      </c>
      <c r="BH270">
        <v>25.88</v>
      </c>
      <c r="BI270">
        <v>187.8</v>
      </c>
      <c r="BJ270">
        <v>1.7210000000000001</v>
      </c>
      <c r="BK270">
        <v>9.1340000000000005E-2</v>
      </c>
      <c r="BL270">
        <v>14.97</v>
      </c>
      <c r="BM270">
        <v>2.3639999999999999</v>
      </c>
      <c r="BN270">
        <v>17.16</v>
      </c>
      <c r="BO270">
        <v>0.15720000000000001</v>
      </c>
      <c r="BP270">
        <v>5.5339999999999999E-3</v>
      </c>
      <c r="BQ270">
        <v>4.181</v>
      </c>
      <c r="BR270">
        <v>8.7910000000000002E-3</v>
      </c>
      <c r="BS270">
        <v>271.3</v>
      </c>
      <c r="BT270">
        <v>270.8</v>
      </c>
      <c r="BU270">
        <v>270.7</v>
      </c>
      <c r="BV270">
        <v>270.7</v>
      </c>
      <c r="BW270">
        <v>0.56999999999999995</v>
      </c>
      <c r="BX270">
        <v>-0.43180000000000002</v>
      </c>
      <c r="BY270">
        <v>0.13819999999999999</v>
      </c>
      <c r="BZ270">
        <v>6.361E-2</v>
      </c>
      <c r="CA270">
        <v>3.6260000000000001E-2</v>
      </c>
      <c r="CB270">
        <v>-2.7459999999999998E-2</v>
      </c>
      <c r="CC270">
        <v>8.7910000000000002E-3</v>
      </c>
      <c r="CD270">
        <f t="shared" si="4"/>
        <v>0.15720000000000001</v>
      </c>
      <c r="CE270">
        <f>붙여넣기데이터!BJ270*0.001</f>
        <v>2.68</v>
      </c>
      <c r="CF270">
        <f>붙여넣기데이터!BL270*0.001</f>
        <v>0.29899999999999999</v>
      </c>
      <c r="CG270">
        <f>붙여넣기데이터!BN270*0.001</f>
        <v>0.311</v>
      </c>
      <c r="CH270">
        <f>붙여넣기데이터!BH270*0.001</f>
        <v>1.0999999999999999E-2</v>
      </c>
      <c r="CI270">
        <f>붙여넣기데이터!BP270*0.001</f>
        <v>0</v>
      </c>
    </row>
    <row r="271" spans="4:87" x14ac:dyDescent="0.3">
      <c r="D271" s="1">
        <f>붙여넣기데이터!A271</f>
        <v>45141.554467592592</v>
      </c>
      <c r="E271">
        <f>붙여넣기데이터!AT271</f>
        <v>28.11</v>
      </c>
      <c r="F271">
        <f>붙여넣기데이터!AU271</f>
        <v>72.84</v>
      </c>
      <c r="G271">
        <f>붙여넣기데이터!AV271</f>
        <v>18.739999999999998</v>
      </c>
      <c r="H271">
        <f>붙여넣기데이터!AW271</f>
        <v>92.62</v>
      </c>
      <c r="I271">
        <f>붙여넣기데이터!AX271</f>
        <v>38.090000000000003</v>
      </c>
      <c r="J271">
        <f>붙여넣기데이터!AY271</f>
        <v>53.18</v>
      </c>
      <c r="K271">
        <f>붙여넣기데이터!AZ271</f>
        <v>42.44</v>
      </c>
      <c r="L271">
        <f>붙여넣기데이터!BA271</f>
        <v>40</v>
      </c>
      <c r="M271">
        <f>붙여넣기데이터!AJ271</f>
        <v>28.68</v>
      </c>
      <c r="N271">
        <f>붙여넣기데이터!AH271</f>
        <v>28.65</v>
      </c>
      <c r="O271">
        <f>붙여넣기데이터!AS271</f>
        <v>0.02</v>
      </c>
      <c r="P271">
        <f>붙여넣기데이터!AK271</f>
        <v>37.340000000000003</v>
      </c>
      <c r="Q271">
        <f>붙여넣기데이터!AL271</f>
        <v>32.78</v>
      </c>
      <c r="R271">
        <f>붙여넣기데이터!CQ271</f>
        <v>-0.01</v>
      </c>
      <c r="S271">
        <f>붙여넣기데이터!BG271</f>
        <v>10.8</v>
      </c>
      <c r="T271">
        <f>붙여넣기데이터!BF271</f>
        <v>27.74</v>
      </c>
      <c r="U271">
        <f>붙여넣기데이터!AA271</f>
        <v>19.260000000000002</v>
      </c>
      <c r="V271">
        <f>붙여넣기데이터!AB271</f>
        <v>69.33</v>
      </c>
      <c r="W271">
        <f>붙여넣기데이터!AC271</f>
        <v>68.08</v>
      </c>
      <c r="X271">
        <f>붙여넣기데이터!AD271</f>
        <v>43.02</v>
      </c>
      <c r="Y271">
        <f>붙여넣기데이터!AE271</f>
        <v>16.899999999999999</v>
      </c>
      <c r="Z271">
        <f>붙여넣기데이터!AF271</f>
        <v>19.3</v>
      </c>
      <c r="AA271">
        <f>붙여넣기데이터!U271</f>
        <v>28.12</v>
      </c>
      <c r="AB271">
        <f>붙여넣기데이터!V271</f>
        <v>28.5</v>
      </c>
      <c r="AC271">
        <f>붙여넣기데이터!AQ271</f>
        <v>0.02</v>
      </c>
      <c r="AD271">
        <f>붙여넣기데이터!BE271</f>
        <v>6.03</v>
      </c>
      <c r="AE271">
        <f>붙여넣기데이터!BD271</f>
        <v>6.09</v>
      </c>
      <c r="AF271">
        <f>붙여넣기데이터!W271</f>
        <v>30.53</v>
      </c>
      <c r="AG271">
        <f>붙여넣기데이터!X271</f>
        <v>30.22</v>
      </c>
      <c r="AH271">
        <f>붙여넣기데이터!Y271</f>
        <v>30.08</v>
      </c>
      <c r="AI271">
        <f>붙여넣기데이터!Z271</f>
        <v>30.87</v>
      </c>
      <c r="AK271">
        <v>0.66969999999999996</v>
      </c>
      <c r="AL271">
        <v>72.91</v>
      </c>
      <c r="AM271">
        <v>50.62</v>
      </c>
      <c r="AN271">
        <v>1.1599999999999999</v>
      </c>
      <c r="AO271">
        <v>14.93</v>
      </c>
      <c r="AP271">
        <v>1.8069999999999999</v>
      </c>
      <c r="AQ271">
        <v>96.23</v>
      </c>
      <c r="AR271">
        <v>97.67</v>
      </c>
      <c r="AS271">
        <v>1.119</v>
      </c>
      <c r="AT271">
        <v>2.5920000000000001</v>
      </c>
      <c r="AU271">
        <v>5.5329999999999997E-3</v>
      </c>
      <c r="AV271">
        <v>4.18</v>
      </c>
      <c r="AW271">
        <v>-6.9390000000000001E-4</v>
      </c>
      <c r="AX271">
        <v>-2.761E-3</v>
      </c>
      <c r="AY271">
        <v>4.18</v>
      </c>
      <c r="AZ271">
        <v>-5.262E-2</v>
      </c>
      <c r="BA271">
        <v>435</v>
      </c>
      <c r="BB271">
        <v>461.1</v>
      </c>
      <c r="BC271" s="88">
        <v>459.4</v>
      </c>
      <c r="BD271">
        <v>271.8</v>
      </c>
      <c r="BE271">
        <v>271.8</v>
      </c>
      <c r="BF271">
        <v>435</v>
      </c>
      <c r="BG271">
        <v>163.30000000000001</v>
      </c>
      <c r="BH271">
        <v>26.13</v>
      </c>
      <c r="BI271">
        <v>187.7</v>
      </c>
      <c r="BJ271">
        <v>1.67</v>
      </c>
      <c r="BK271">
        <v>9.1410000000000005E-2</v>
      </c>
      <c r="BL271">
        <v>14.93</v>
      </c>
      <c r="BM271">
        <v>2.3889999999999998</v>
      </c>
      <c r="BN271">
        <v>17.16</v>
      </c>
      <c r="BO271">
        <v>0.1527</v>
      </c>
      <c r="BP271">
        <v>5.5339999999999999E-3</v>
      </c>
      <c r="BQ271">
        <v>4.181</v>
      </c>
      <c r="BR271">
        <v>8.7910000000000002E-3</v>
      </c>
      <c r="BS271">
        <v>271.3</v>
      </c>
      <c r="BT271">
        <v>270.8</v>
      </c>
      <c r="BU271">
        <v>270.7</v>
      </c>
      <c r="BV271">
        <v>270.7</v>
      </c>
      <c r="BW271">
        <v>0.57979999999999998</v>
      </c>
      <c r="BX271">
        <v>-0.44159999999999999</v>
      </c>
      <c r="BY271">
        <v>0.13819999999999999</v>
      </c>
      <c r="BZ271">
        <v>6.361E-2</v>
      </c>
      <c r="CA271">
        <v>3.6880000000000003E-2</v>
      </c>
      <c r="CB271">
        <v>-2.809E-2</v>
      </c>
      <c r="CC271">
        <v>8.7910000000000002E-3</v>
      </c>
      <c r="CD271">
        <f t="shared" si="4"/>
        <v>0.1527</v>
      </c>
      <c r="CE271">
        <f>붙여넣기데이터!BJ271*0.001</f>
        <v>2.6840000000000002</v>
      </c>
      <c r="CF271">
        <f>붙여넣기데이터!BL271*0.001</f>
        <v>0.29499999999999998</v>
      </c>
      <c r="CG271">
        <f>붙여넣기데이터!BN271*0.001</f>
        <v>0.314</v>
      </c>
      <c r="CH271">
        <f>붙여넣기데이터!BH271*0.001</f>
        <v>1.0999999999999999E-2</v>
      </c>
      <c r="CI271">
        <f>붙여넣기데이터!BP271*0.001</f>
        <v>0</v>
      </c>
    </row>
    <row r="272" spans="4:87" x14ac:dyDescent="0.3">
      <c r="D272" s="1">
        <f>붙여넣기데이터!A272</f>
        <v>45141.554525462961</v>
      </c>
      <c r="E272">
        <f>붙여넣기데이터!AT272</f>
        <v>28.11</v>
      </c>
      <c r="F272">
        <f>붙여넣기데이터!AU272</f>
        <v>72.84</v>
      </c>
      <c r="G272">
        <f>붙여넣기데이터!AV272</f>
        <v>18.739999999999998</v>
      </c>
      <c r="H272">
        <f>붙여넣기데이터!AW272</f>
        <v>92.6</v>
      </c>
      <c r="I272">
        <f>붙여넣기데이터!AX272</f>
        <v>38.04</v>
      </c>
      <c r="J272">
        <f>붙여넣기데이터!AY272</f>
        <v>52.18</v>
      </c>
      <c r="K272">
        <f>붙여넣기데이터!AZ272</f>
        <v>42.52</v>
      </c>
      <c r="L272">
        <f>붙여넣기데이터!BA272</f>
        <v>40.24</v>
      </c>
      <c r="M272">
        <f>붙여넣기데이터!AJ272</f>
        <v>28.68</v>
      </c>
      <c r="N272">
        <f>붙여넣기데이터!AH272</f>
        <v>28.65</v>
      </c>
      <c r="O272">
        <f>붙여넣기데이터!AS272</f>
        <v>0.02</v>
      </c>
      <c r="P272">
        <f>붙여넣기데이터!AK272</f>
        <v>37.35</v>
      </c>
      <c r="Q272">
        <f>붙여넣기데이터!AL272</f>
        <v>32.799999999999997</v>
      </c>
      <c r="R272">
        <f>붙여넣기데이터!CQ272</f>
        <v>-0.01</v>
      </c>
      <c r="S272">
        <f>붙여넣기데이터!BG272</f>
        <v>10.77</v>
      </c>
      <c r="T272">
        <f>붙여넣기데이터!BF272</f>
        <v>27.79</v>
      </c>
      <c r="U272">
        <f>붙여넣기데이터!AA272</f>
        <v>18.75</v>
      </c>
      <c r="V272">
        <f>붙여넣기데이터!AB272</f>
        <v>69.25</v>
      </c>
      <c r="W272">
        <f>붙여넣기데이터!AC272</f>
        <v>68.05</v>
      </c>
      <c r="X272">
        <f>붙여넣기데이터!AD272</f>
        <v>43.04</v>
      </c>
      <c r="Y272">
        <f>붙여넣기데이터!AE272</f>
        <v>16.920000000000002</v>
      </c>
      <c r="Z272">
        <f>붙여넣기데이터!AF272</f>
        <v>18.72</v>
      </c>
      <c r="AA272">
        <f>붙여넣기데이터!U272</f>
        <v>28.12</v>
      </c>
      <c r="AB272">
        <f>붙여넣기데이터!V272</f>
        <v>28.51</v>
      </c>
      <c r="AC272">
        <f>붙여넣기데이터!AQ272</f>
        <v>0.02</v>
      </c>
      <c r="AD272">
        <f>붙여넣기데이터!BE272</f>
        <v>6.03</v>
      </c>
      <c r="AE272">
        <f>붙여넣기데이터!BD272</f>
        <v>6.1</v>
      </c>
      <c r="AF272">
        <f>붙여넣기데이터!W272</f>
        <v>30.53</v>
      </c>
      <c r="AG272">
        <f>붙여넣기데이터!X272</f>
        <v>30.23</v>
      </c>
      <c r="AH272">
        <f>붙여넣기데이터!Y272</f>
        <v>30.08</v>
      </c>
      <c r="AI272">
        <f>붙여넣기데이터!Z272</f>
        <v>30.87</v>
      </c>
      <c r="AK272">
        <v>0.66969999999999996</v>
      </c>
      <c r="AL272">
        <v>72.91</v>
      </c>
      <c r="AM272">
        <v>50.61</v>
      </c>
      <c r="AN272">
        <v>1.1599999999999999</v>
      </c>
      <c r="AO272">
        <v>14.93</v>
      </c>
      <c r="AP272">
        <v>1.8080000000000001</v>
      </c>
      <c r="AQ272">
        <v>94.89</v>
      </c>
      <c r="AR272">
        <v>98.33</v>
      </c>
      <c r="AS272">
        <v>1.1200000000000001</v>
      </c>
      <c r="AT272">
        <v>6.22</v>
      </c>
      <c r="AU272">
        <v>5.5329999999999997E-3</v>
      </c>
      <c r="AV272">
        <v>4.18</v>
      </c>
      <c r="AW272">
        <v>-6.9390000000000001E-4</v>
      </c>
      <c r="AX272">
        <v>-2.761E-3</v>
      </c>
      <c r="AY272">
        <v>4.18</v>
      </c>
      <c r="AZ272">
        <v>-5.2510000000000001E-2</v>
      </c>
      <c r="BA272">
        <v>434.5</v>
      </c>
      <c r="BB272">
        <v>460.9</v>
      </c>
      <c r="BC272" s="88">
        <v>459.3</v>
      </c>
      <c r="BD272">
        <v>271.8</v>
      </c>
      <c r="BE272">
        <v>271.8</v>
      </c>
      <c r="BF272">
        <v>434.5</v>
      </c>
      <c r="BG272">
        <v>162.69999999999999</v>
      </c>
      <c r="BH272">
        <v>26.43</v>
      </c>
      <c r="BI272">
        <v>187.5</v>
      </c>
      <c r="BJ272">
        <v>1.6060000000000001</v>
      </c>
      <c r="BK272">
        <v>9.178E-2</v>
      </c>
      <c r="BL272">
        <v>14.93</v>
      </c>
      <c r="BM272">
        <v>2.4260000000000002</v>
      </c>
      <c r="BN272">
        <v>17.21</v>
      </c>
      <c r="BO272">
        <v>0.1474</v>
      </c>
      <c r="BP272">
        <v>5.5339999999999999E-3</v>
      </c>
      <c r="BQ272">
        <v>4.181</v>
      </c>
      <c r="BR272">
        <v>9.0229999999999998E-3</v>
      </c>
      <c r="BS272">
        <v>271.3</v>
      </c>
      <c r="BT272">
        <v>270.8</v>
      </c>
      <c r="BU272">
        <v>270.7</v>
      </c>
      <c r="BV272">
        <v>270.7</v>
      </c>
      <c r="BW272">
        <v>0.60270000000000001</v>
      </c>
      <c r="BX272">
        <v>-0.4546</v>
      </c>
      <c r="BY272">
        <v>0.14810000000000001</v>
      </c>
      <c r="BZ272">
        <v>6.0909999999999999E-2</v>
      </c>
      <c r="CA272">
        <v>3.671E-2</v>
      </c>
      <c r="CB272">
        <v>-2.7689999999999999E-2</v>
      </c>
      <c r="CC272">
        <v>9.0229999999999998E-3</v>
      </c>
      <c r="CD272">
        <f t="shared" si="4"/>
        <v>0.1474</v>
      </c>
      <c r="CE272">
        <f>붙여넣기데이터!BJ272*0.001</f>
        <v>2.6930000000000001</v>
      </c>
      <c r="CF272">
        <f>붙여넣기데이터!BL272*0.001</f>
        <v>0.29499999999999998</v>
      </c>
      <c r="CG272">
        <f>붙여넣기데이터!BN272*0.001</f>
        <v>0.312</v>
      </c>
      <c r="CH272">
        <f>붙여넣기데이터!BH272*0.001</f>
        <v>1.2E-2</v>
      </c>
      <c r="CI272">
        <f>붙여넣기데이터!BP272*0.001</f>
        <v>0</v>
      </c>
    </row>
    <row r="273" spans="4:87" x14ac:dyDescent="0.3">
      <c r="D273" s="1">
        <f>붙여넣기데이터!A273</f>
        <v>45141.554583333331</v>
      </c>
      <c r="E273">
        <f>붙여넣기데이터!AT273</f>
        <v>28.11</v>
      </c>
      <c r="F273">
        <f>붙여넣기데이터!AU273</f>
        <v>72.75</v>
      </c>
      <c r="G273">
        <f>붙여넣기데이터!AV273</f>
        <v>18.739999999999998</v>
      </c>
      <c r="H273">
        <f>붙여넣기데이터!AW273</f>
        <v>92.52</v>
      </c>
      <c r="I273">
        <f>붙여넣기데이터!AX273</f>
        <v>38.08</v>
      </c>
      <c r="J273">
        <f>붙여넣기데이터!AY273</f>
        <v>52.9</v>
      </c>
      <c r="K273">
        <f>붙여넣기데이터!AZ273</f>
        <v>42.6</v>
      </c>
      <c r="L273">
        <f>붙여넣기데이터!BA273</f>
        <v>39.909999999999997</v>
      </c>
      <c r="M273">
        <f>붙여넣기데이터!AJ273</f>
        <v>28.68</v>
      </c>
      <c r="N273">
        <f>붙여넣기데이터!AH273</f>
        <v>28.65</v>
      </c>
      <c r="O273">
        <f>붙여넣기데이터!AS273</f>
        <v>0.02</v>
      </c>
      <c r="P273">
        <f>붙여넣기데이터!AK273</f>
        <v>37.36</v>
      </c>
      <c r="Q273">
        <f>붙여넣기데이터!AL273</f>
        <v>32.799999999999997</v>
      </c>
      <c r="R273">
        <f>붙여넣기데이터!CQ273</f>
        <v>-0.01</v>
      </c>
      <c r="S273">
        <f>붙여넣기데이터!BG273</f>
        <v>10.72</v>
      </c>
      <c r="T273">
        <f>붙여넣기데이터!BF273</f>
        <v>27.81</v>
      </c>
      <c r="U273">
        <f>붙여넣기데이터!AA273</f>
        <v>18.12</v>
      </c>
      <c r="V273">
        <f>붙여넣기데이터!AB273</f>
        <v>69.150000000000006</v>
      </c>
      <c r="W273">
        <f>붙여넣기데이터!AC273</f>
        <v>67.989999999999995</v>
      </c>
      <c r="X273">
        <f>붙여넣기데이터!AD273</f>
        <v>43.06</v>
      </c>
      <c r="Y273">
        <f>붙여넣기데이터!AE273</f>
        <v>16.91</v>
      </c>
      <c r="Z273">
        <f>붙여넣기데이터!AF273</f>
        <v>18.239999999999998</v>
      </c>
      <c r="AA273">
        <f>붙여넣기데이터!U273</f>
        <v>28.11</v>
      </c>
      <c r="AB273">
        <f>붙여넣기데이터!V273</f>
        <v>28.51</v>
      </c>
      <c r="AC273">
        <f>붙여넣기데이터!AQ273</f>
        <v>0.02</v>
      </c>
      <c r="AD273">
        <f>붙여넣기데이터!BE273</f>
        <v>6.03</v>
      </c>
      <c r="AE273">
        <f>붙여넣기데이터!BD273</f>
        <v>6.09</v>
      </c>
      <c r="AF273">
        <f>붙여넣기데이터!W273</f>
        <v>30.53</v>
      </c>
      <c r="AG273">
        <f>붙여넣기데이터!X273</f>
        <v>30.23</v>
      </c>
      <c r="AH273">
        <f>붙여넣기데이터!Y273</f>
        <v>30.08</v>
      </c>
      <c r="AI273">
        <f>붙여넣기데이터!Z273</f>
        <v>30.87</v>
      </c>
      <c r="AK273">
        <v>0.66969999999999996</v>
      </c>
      <c r="AL273">
        <v>72.849999999999994</v>
      </c>
      <c r="AM273">
        <v>50.58</v>
      </c>
      <c r="AN273">
        <v>1.1599999999999999</v>
      </c>
      <c r="AO273">
        <v>14.91</v>
      </c>
      <c r="AP273">
        <v>1.8069999999999999</v>
      </c>
      <c r="AQ273">
        <v>95.87</v>
      </c>
      <c r="AR273">
        <v>98.18</v>
      </c>
      <c r="AS273">
        <v>1.119</v>
      </c>
      <c r="AT273">
        <v>4.1760000000000002</v>
      </c>
      <c r="AU273">
        <v>5.5329999999999997E-3</v>
      </c>
      <c r="AV273">
        <v>4.18</v>
      </c>
      <c r="AW273">
        <v>-6.9390000000000001E-4</v>
      </c>
      <c r="AX273">
        <v>-2.761E-3</v>
      </c>
      <c r="AY273">
        <v>4.18</v>
      </c>
      <c r="AZ273">
        <v>-5.262E-2</v>
      </c>
      <c r="BA273">
        <v>433.9</v>
      </c>
      <c r="BB273">
        <v>460.8</v>
      </c>
      <c r="BC273" s="88">
        <v>459.2</v>
      </c>
      <c r="BD273">
        <v>271.8</v>
      </c>
      <c r="BE273">
        <v>271.8</v>
      </c>
      <c r="BF273">
        <v>434</v>
      </c>
      <c r="BG273">
        <v>162.19999999999999</v>
      </c>
      <c r="BH273">
        <v>26.84</v>
      </c>
      <c r="BI273">
        <v>187.4</v>
      </c>
      <c r="BJ273">
        <v>1.5549999999999999</v>
      </c>
      <c r="BK273">
        <v>9.1920000000000002E-2</v>
      </c>
      <c r="BL273">
        <v>14.91</v>
      </c>
      <c r="BM273">
        <v>2.4670000000000001</v>
      </c>
      <c r="BN273">
        <v>17.22</v>
      </c>
      <c r="BO273">
        <v>0.1429</v>
      </c>
      <c r="BP273">
        <v>5.5339999999999999E-3</v>
      </c>
      <c r="BQ273">
        <v>4.181</v>
      </c>
      <c r="BR273">
        <v>9.2540000000000001E-3</v>
      </c>
      <c r="BS273">
        <v>271.3</v>
      </c>
      <c r="BT273">
        <v>270.8</v>
      </c>
      <c r="BU273">
        <v>270.7</v>
      </c>
      <c r="BV273">
        <v>270.7</v>
      </c>
      <c r="BW273">
        <v>0.57979999999999998</v>
      </c>
      <c r="BX273">
        <v>-0.43180000000000002</v>
      </c>
      <c r="BY273">
        <v>0.14810000000000001</v>
      </c>
      <c r="BZ273">
        <v>6.2489999999999997E-2</v>
      </c>
      <c r="CA273">
        <v>3.6240000000000001E-2</v>
      </c>
      <c r="CB273">
        <v>-2.6980000000000001E-2</v>
      </c>
      <c r="CC273">
        <v>9.2540000000000001E-3</v>
      </c>
      <c r="CD273">
        <f t="shared" si="4"/>
        <v>0.1429</v>
      </c>
      <c r="CE273">
        <f>붙여넣기데이터!BJ273*0.001</f>
        <v>2.7</v>
      </c>
      <c r="CF273">
        <f>붙여넣기데이터!BL273*0.001</f>
        <v>0.29499999999999998</v>
      </c>
      <c r="CG273">
        <f>붙여넣기데이터!BN273*0.001</f>
        <v>0.314</v>
      </c>
      <c r="CH273">
        <f>붙여넣기데이터!BH273*0.001</f>
        <v>1.4E-2</v>
      </c>
      <c r="CI273">
        <f>붙여넣기데이터!BP273*0.001</f>
        <v>0</v>
      </c>
    </row>
    <row r="274" spans="4:87" x14ac:dyDescent="0.3">
      <c r="D274" s="1">
        <f>붙여넣기데이터!A274</f>
        <v>45141.5546412037</v>
      </c>
      <c r="E274">
        <f>붙여넣기데이터!AT274</f>
        <v>28.06</v>
      </c>
      <c r="F274">
        <f>붙여넣기데이터!AU274</f>
        <v>72.739999999999995</v>
      </c>
      <c r="G274">
        <f>붙여넣기데이터!AV274</f>
        <v>18.739999999999998</v>
      </c>
      <c r="H274">
        <f>붙여넣기데이터!AW274</f>
        <v>92.4</v>
      </c>
      <c r="I274">
        <f>붙여넣기데이터!AX274</f>
        <v>38.090000000000003</v>
      </c>
      <c r="J274">
        <f>붙여넣기데이터!AY274</f>
        <v>53.62</v>
      </c>
      <c r="K274">
        <f>붙여넣기데이터!AZ274</f>
        <v>42.61</v>
      </c>
      <c r="L274">
        <f>붙여넣기데이터!BA274</f>
        <v>40.39</v>
      </c>
      <c r="M274">
        <f>붙여넣기데이터!AJ274</f>
        <v>28.68</v>
      </c>
      <c r="N274">
        <f>붙여넣기데이터!AH274</f>
        <v>28.65</v>
      </c>
      <c r="O274">
        <f>붙여넣기데이터!AS274</f>
        <v>0.02</v>
      </c>
      <c r="P274">
        <f>붙여넣기데이터!AK274</f>
        <v>37.369999999999997</v>
      </c>
      <c r="Q274">
        <f>붙여넣기데이터!AL274</f>
        <v>32.79</v>
      </c>
      <c r="R274">
        <f>붙여넣기데이터!CQ274</f>
        <v>-0.01</v>
      </c>
      <c r="S274">
        <f>붙여넣기데이터!BG274</f>
        <v>10.66</v>
      </c>
      <c r="T274">
        <f>붙여넣기데이터!BF274</f>
        <v>27.81</v>
      </c>
      <c r="U274">
        <f>붙여넣기데이터!AA274</f>
        <v>17.55</v>
      </c>
      <c r="V274">
        <f>붙여넣기데이터!AB274</f>
        <v>69.05</v>
      </c>
      <c r="W274">
        <f>붙여넣기데이터!AC274</f>
        <v>67.930000000000007</v>
      </c>
      <c r="X274">
        <f>붙여넣기데이터!AD274</f>
        <v>43.09</v>
      </c>
      <c r="Y274">
        <f>붙여넣기데이터!AE274</f>
        <v>16.88</v>
      </c>
      <c r="Z274">
        <f>붙여넣기데이터!AF274</f>
        <v>17.86</v>
      </c>
      <c r="AA274">
        <f>붙여넣기데이터!U274</f>
        <v>28.11</v>
      </c>
      <c r="AB274">
        <f>붙여넣기데이터!V274</f>
        <v>28.51</v>
      </c>
      <c r="AC274">
        <f>붙여넣기데이터!AQ274</f>
        <v>0.02</v>
      </c>
      <c r="AD274">
        <f>붙여넣기데이터!BE274</f>
        <v>6.03</v>
      </c>
      <c r="AE274">
        <f>붙여넣기데이터!BD274</f>
        <v>6.09</v>
      </c>
      <c r="AF274">
        <f>붙여넣기데이터!W274</f>
        <v>30.53</v>
      </c>
      <c r="AG274">
        <f>붙여넣기데이터!X274</f>
        <v>30.23</v>
      </c>
      <c r="AH274">
        <f>붙여넣기데이터!Y274</f>
        <v>30.08</v>
      </c>
      <c r="AI274">
        <f>붙여넣기데이터!Z274</f>
        <v>30.87</v>
      </c>
      <c r="AK274">
        <v>0.66979999999999995</v>
      </c>
      <c r="AL274">
        <v>72.66</v>
      </c>
      <c r="AM274">
        <v>50.54</v>
      </c>
      <c r="AN274">
        <v>1.1599999999999999</v>
      </c>
      <c r="AO274">
        <v>14.81</v>
      </c>
      <c r="AP274">
        <v>1.8069999999999999</v>
      </c>
      <c r="AQ274">
        <v>96.73</v>
      </c>
      <c r="AR274">
        <v>98.91</v>
      </c>
      <c r="AS274">
        <v>1.119</v>
      </c>
      <c r="AT274">
        <v>3.9470000000000001</v>
      </c>
      <c r="AU274">
        <v>5.5329999999999997E-3</v>
      </c>
      <c r="AV274">
        <v>4.18</v>
      </c>
      <c r="AW274">
        <v>-6.9390000000000001E-4</v>
      </c>
      <c r="AX274">
        <v>-2.761E-3</v>
      </c>
      <c r="AY274">
        <v>4.18</v>
      </c>
      <c r="AZ274">
        <v>-5.2850000000000001E-2</v>
      </c>
      <c r="BA274">
        <v>433.4</v>
      </c>
      <c r="BB274">
        <v>460.6</v>
      </c>
      <c r="BC274" s="88">
        <v>459.1</v>
      </c>
      <c r="BD274">
        <v>271.89999999999998</v>
      </c>
      <c r="BE274">
        <v>271.89999999999998</v>
      </c>
      <c r="BF274">
        <v>433.8</v>
      </c>
      <c r="BG274">
        <v>161.9</v>
      </c>
      <c r="BH274">
        <v>27.19</v>
      </c>
      <c r="BI274">
        <v>187.2</v>
      </c>
      <c r="BJ274">
        <v>1.502</v>
      </c>
      <c r="BK274">
        <v>9.1499999999999998E-2</v>
      </c>
      <c r="BL274">
        <v>14.81</v>
      </c>
      <c r="BM274">
        <v>2.488</v>
      </c>
      <c r="BN274">
        <v>17.13</v>
      </c>
      <c r="BO274">
        <v>0.13750000000000001</v>
      </c>
      <c r="BP274">
        <v>5.5339999999999999E-3</v>
      </c>
      <c r="BQ274">
        <v>4.181</v>
      </c>
      <c r="BR274">
        <v>9.2540000000000001E-3</v>
      </c>
      <c r="BS274">
        <v>271.3</v>
      </c>
      <c r="BT274">
        <v>270.8</v>
      </c>
      <c r="BU274">
        <v>270.7</v>
      </c>
      <c r="BV274">
        <v>270.7</v>
      </c>
      <c r="BW274">
        <v>0.57979999999999998</v>
      </c>
      <c r="BX274">
        <v>-0.43180000000000002</v>
      </c>
      <c r="BY274">
        <v>0.14810000000000001</v>
      </c>
      <c r="BZ274">
        <v>6.2489999999999997E-2</v>
      </c>
      <c r="CA274">
        <v>3.6240000000000001E-2</v>
      </c>
      <c r="CB274">
        <v>-2.6980000000000001E-2</v>
      </c>
      <c r="CC274">
        <v>9.2540000000000001E-3</v>
      </c>
      <c r="CD274">
        <f t="shared" si="4"/>
        <v>0.13750000000000001</v>
      </c>
      <c r="CE274">
        <f>붙여넣기데이터!BJ274*0.001</f>
        <v>2.7029999999999998</v>
      </c>
      <c r="CF274">
        <f>붙여넣기데이터!BL274*0.001</f>
        <v>0.29499999999999998</v>
      </c>
      <c r="CG274">
        <f>붙여넣기데이터!BN274*0.001</f>
        <v>0.314</v>
      </c>
      <c r="CH274">
        <f>붙여넣기데이터!BH274*0.001</f>
        <v>9.0000000000000011E-3</v>
      </c>
      <c r="CI274">
        <f>붙여넣기데이터!BP274*0.001</f>
        <v>0</v>
      </c>
    </row>
    <row r="275" spans="4:87" x14ac:dyDescent="0.3">
      <c r="D275" s="1">
        <f>붙여넣기데이터!A275</f>
        <v>45141.554699074077</v>
      </c>
      <c r="E275">
        <f>붙여넣기데이터!AT275</f>
        <v>28.02</v>
      </c>
      <c r="F275">
        <f>붙여넣기데이터!AU275</f>
        <v>72.64</v>
      </c>
      <c r="G275">
        <f>붙여넣기데이터!AV275</f>
        <v>18.739999999999998</v>
      </c>
      <c r="H275">
        <f>붙여넣기데이터!AW275</f>
        <v>92.33</v>
      </c>
      <c r="I275">
        <f>붙여넣기데이터!AX275</f>
        <v>38.090000000000003</v>
      </c>
      <c r="J275">
        <f>붙여넣기데이터!AY275</f>
        <v>53.09</v>
      </c>
      <c r="K275">
        <f>붙여넣기데이터!AZ275</f>
        <v>42.61</v>
      </c>
      <c r="L275">
        <f>붙여넣기데이터!BA275</f>
        <v>40.770000000000003</v>
      </c>
      <c r="M275">
        <f>붙여넣기데이터!AJ275</f>
        <v>28.68</v>
      </c>
      <c r="N275">
        <f>붙여넣기데이터!AH275</f>
        <v>28.65</v>
      </c>
      <c r="O275">
        <f>붙여넣기데이터!AS275</f>
        <v>0.02</v>
      </c>
      <c r="P275">
        <f>붙여넣기데이터!AK275</f>
        <v>37.369999999999997</v>
      </c>
      <c r="Q275">
        <f>붙여넣기데이터!AL275</f>
        <v>32.81</v>
      </c>
      <c r="R275">
        <f>붙여넣기데이터!CQ275</f>
        <v>-0.01</v>
      </c>
      <c r="S275">
        <f>붙여넣기데이터!BG275</f>
        <v>10.56</v>
      </c>
      <c r="T275">
        <f>붙여넣기데이터!BF275</f>
        <v>27.77</v>
      </c>
      <c r="U275">
        <f>붙여넣기데이터!AA275</f>
        <v>17.09</v>
      </c>
      <c r="V275">
        <f>붙여넣기데이터!AB275</f>
        <v>68.95</v>
      </c>
      <c r="W275">
        <f>붙여넣기데이터!AC275</f>
        <v>67.88</v>
      </c>
      <c r="X275">
        <f>붙여넣기데이터!AD275</f>
        <v>43.1</v>
      </c>
      <c r="Y275">
        <f>붙여넣기데이터!AE275</f>
        <v>16.829999999999998</v>
      </c>
      <c r="Z275">
        <f>붙여넣기데이터!AF275</f>
        <v>17.579999999999998</v>
      </c>
      <c r="AA275">
        <f>붙여넣기데이터!U275</f>
        <v>28.12</v>
      </c>
      <c r="AB275">
        <f>붙여넣기데이터!V275</f>
        <v>28.49</v>
      </c>
      <c r="AC275">
        <f>붙여넣기데이터!AQ275</f>
        <v>0.02</v>
      </c>
      <c r="AD275">
        <f>붙여넣기데이터!BE275</f>
        <v>6.03</v>
      </c>
      <c r="AE275">
        <f>붙여넣기데이터!BD275</f>
        <v>6.1</v>
      </c>
      <c r="AF275">
        <f>붙여넣기데이터!W275</f>
        <v>30.53</v>
      </c>
      <c r="AG275">
        <f>붙여넣기데이터!X275</f>
        <v>30.23</v>
      </c>
      <c r="AH275">
        <f>붙여넣기데이터!Y275</f>
        <v>30.08</v>
      </c>
      <c r="AI275">
        <f>붙여넣기데이터!Z275</f>
        <v>30.86</v>
      </c>
      <c r="AK275">
        <v>0.66990000000000005</v>
      </c>
      <c r="AL275">
        <v>72.45</v>
      </c>
      <c r="AM275">
        <v>50.52</v>
      </c>
      <c r="AN275">
        <v>1.1599999999999999</v>
      </c>
      <c r="AO275">
        <v>14.69</v>
      </c>
      <c r="AP275">
        <v>1.8069999999999999</v>
      </c>
      <c r="AQ275">
        <v>96.13</v>
      </c>
      <c r="AR275">
        <v>99.46</v>
      </c>
      <c r="AS275">
        <v>1.119</v>
      </c>
      <c r="AT275">
        <v>6.0179999999999998</v>
      </c>
      <c r="AU275">
        <v>5.5329999999999997E-3</v>
      </c>
      <c r="AV275">
        <v>4.18</v>
      </c>
      <c r="AW275">
        <v>-6.9390000000000001E-4</v>
      </c>
      <c r="AX275">
        <v>-2.761E-3</v>
      </c>
      <c r="AY275">
        <v>4.18</v>
      </c>
      <c r="AZ275">
        <v>-5.262E-2</v>
      </c>
      <c r="BA275">
        <v>433.2</v>
      </c>
      <c r="BB275">
        <v>460.6</v>
      </c>
      <c r="BC275" s="88">
        <v>459.1</v>
      </c>
      <c r="BD275">
        <v>271.89999999999998</v>
      </c>
      <c r="BE275">
        <v>271.89999999999998</v>
      </c>
      <c r="BF275">
        <v>433.7</v>
      </c>
      <c r="BG275">
        <v>161.80000000000001</v>
      </c>
      <c r="BH275">
        <v>27.39</v>
      </c>
      <c r="BI275">
        <v>187.2</v>
      </c>
      <c r="BJ275">
        <v>1.4350000000000001</v>
      </c>
      <c r="BK275">
        <v>9.0800000000000006E-2</v>
      </c>
      <c r="BL275">
        <v>14.69</v>
      </c>
      <c r="BM275">
        <v>2.4870000000000001</v>
      </c>
      <c r="BN275">
        <v>17</v>
      </c>
      <c r="BO275">
        <v>0.13020000000000001</v>
      </c>
      <c r="BP275">
        <v>5.5339999999999999E-3</v>
      </c>
      <c r="BQ275">
        <v>4.181</v>
      </c>
      <c r="BR275">
        <v>8.5599999999999999E-3</v>
      </c>
      <c r="BS275">
        <v>271.3</v>
      </c>
      <c r="BT275">
        <v>270.8</v>
      </c>
      <c r="BU275">
        <v>270.7</v>
      </c>
      <c r="BV275">
        <v>270.7</v>
      </c>
      <c r="BW275">
        <v>0.60270000000000001</v>
      </c>
      <c r="BX275">
        <v>-0.4546</v>
      </c>
      <c r="BY275">
        <v>0.14810000000000001</v>
      </c>
      <c r="BZ275">
        <v>5.7779999999999998E-2</v>
      </c>
      <c r="CA275">
        <v>3.483E-2</v>
      </c>
      <c r="CB275">
        <v>-2.6270000000000002E-2</v>
      </c>
      <c r="CC275">
        <v>8.5599999999999999E-3</v>
      </c>
      <c r="CD275">
        <f t="shared" si="4"/>
        <v>0.13020000000000001</v>
      </c>
      <c r="CE275">
        <f>붙여넣기데이터!BJ275*0.001</f>
        <v>2.7069999999999999</v>
      </c>
      <c r="CF275">
        <f>붙여넣기데이터!BL275*0.001</f>
        <v>0.29499999999999998</v>
      </c>
      <c r="CG275">
        <f>붙여넣기데이터!BN275*0.001</f>
        <v>0.314</v>
      </c>
      <c r="CH275">
        <f>붙여넣기데이터!BH275*0.001</f>
        <v>1.2E-2</v>
      </c>
      <c r="CI275">
        <f>붙여넣기데이터!BP275*0.001</f>
        <v>0</v>
      </c>
    </row>
    <row r="276" spans="4:87" x14ac:dyDescent="0.3">
      <c r="D276" s="1">
        <f>붙여넣기데이터!A276</f>
        <v>45141.554756944446</v>
      </c>
      <c r="E276">
        <f>붙여넣기데이터!AT276</f>
        <v>28.04</v>
      </c>
      <c r="F276">
        <f>붙여넣기데이터!AU276</f>
        <v>72.540000000000006</v>
      </c>
      <c r="G276">
        <f>붙여넣기데이터!AV276</f>
        <v>18.739999999999998</v>
      </c>
      <c r="H276">
        <f>붙여넣기데이터!AW276</f>
        <v>92.3</v>
      </c>
      <c r="I276">
        <f>붙여넣기데이터!AX276</f>
        <v>38.090000000000003</v>
      </c>
      <c r="J276">
        <f>붙여넣기데이터!AY276</f>
        <v>52.83</v>
      </c>
      <c r="K276">
        <f>붙여넣기데이터!AZ276</f>
        <v>42.54</v>
      </c>
      <c r="L276">
        <f>붙여넣기데이터!BA276</f>
        <v>40.47</v>
      </c>
      <c r="M276">
        <f>붙여넣기데이터!AJ276</f>
        <v>28.68</v>
      </c>
      <c r="N276">
        <f>붙여넣기데이터!AH276</f>
        <v>28.64</v>
      </c>
      <c r="O276">
        <f>붙여넣기데이터!AS276</f>
        <v>0.02</v>
      </c>
      <c r="P276">
        <f>붙여넣기데이터!AK276</f>
        <v>37.380000000000003</v>
      </c>
      <c r="Q276">
        <f>붙여넣기데이터!AL276</f>
        <v>32.83</v>
      </c>
      <c r="R276">
        <f>붙여넣기데이터!CQ276</f>
        <v>-0.01</v>
      </c>
      <c r="S276">
        <f>붙여넣기데이터!BG276</f>
        <v>10.45</v>
      </c>
      <c r="T276">
        <f>붙여넣기데이터!BF276</f>
        <v>27.72</v>
      </c>
      <c r="U276">
        <f>붙여넣기데이터!AA276</f>
        <v>16.75</v>
      </c>
      <c r="V276">
        <f>붙여넣기데이터!AB276</f>
        <v>68.849999999999994</v>
      </c>
      <c r="W276">
        <f>붙여넣기데이터!AC276</f>
        <v>67.790000000000006</v>
      </c>
      <c r="X276">
        <f>붙여넣기데이터!AD276</f>
        <v>43.11</v>
      </c>
      <c r="Y276">
        <f>붙여넣기데이터!AE276</f>
        <v>16.73</v>
      </c>
      <c r="Z276">
        <f>붙여넣기데이터!AF276</f>
        <v>17.350000000000001</v>
      </c>
      <c r="AA276">
        <f>붙여넣기데이터!U276</f>
        <v>28.12</v>
      </c>
      <c r="AB276">
        <f>붙여넣기데이터!V276</f>
        <v>28.52</v>
      </c>
      <c r="AC276">
        <f>붙여넣기데이터!AQ276</f>
        <v>0.02</v>
      </c>
      <c r="AD276">
        <f>붙여넣기데이터!BE276</f>
        <v>6.03</v>
      </c>
      <c r="AE276">
        <f>붙여넣기데이터!BD276</f>
        <v>6.1</v>
      </c>
      <c r="AF276">
        <f>붙여넣기데이터!W276</f>
        <v>30.53</v>
      </c>
      <c r="AG276">
        <f>붙여넣기데이터!X276</f>
        <v>30.22</v>
      </c>
      <c r="AH276">
        <f>붙여넣기데이터!Y276</f>
        <v>30.08</v>
      </c>
      <c r="AI276">
        <f>붙여넣기데이터!Z276</f>
        <v>30.87</v>
      </c>
      <c r="AK276">
        <v>0.66990000000000005</v>
      </c>
      <c r="AL276">
        <v>72.459999999999994</v>
      </c>
      <c r="AM276">
        <v>50.51</v>
      </c>
      <c r="AN276">
        <v>1.1599999999999999</v>
      </c>
      <c r="AO276">
        <v>14.71</v>
      </c>
      <c r="AP276">
        <v>1.8069999999999999</v>
      </c>
      <c r="AQ276">
        <v>95.84</v>
      </c>
      <c r="AR276">
        <v>98.74</v>
      </c>
      <c r="AS276">
        <v>1.119</v>
      </c>
      <c r="AT276">
        <v>5.2519999999999998</v>
      </c>
      <c r="AU276">
        <v>5.5329999999999997E-3</v>
      </c>
      <c r="AV276">
        <v>4.18</v>
      </c>
      <c r="AW276">
        <v>-9.2529999999999999E-4</v>
      </c>
      <c r="AX276">
        <v>-2.761E-3</v>
      </c>
      <c r="AY276">
        <v>4.18</v>
      </c>
      <c r="AZ276">
        <v>-5.2499999999999998E-2</v>
      </c>
      <c r="BA276">
        <v>433.1</v>
      </c>
      <c r="BB276">
        <v>460.5</v>
      </c>
      <c r="BC276" s="88">
        <v>459.1</v>
      </c>
      <c r="BD276">
        <v>271.89999999999998</v>
      </c>
      <c r="BE276">
        <v>271.89999999999998</v>
      </c>
      <c r="BF276">
        <v>433.7</v>
      </c>
      <c r="BG276">
        <v>161.80000000000001</v>
      </c>
      <c r="BH276">
        <v>27.44</v>
      </c>
      <c r="BI276">
        <v>187.2</v>
      </c>
      <c r="BJ276">
        <v>1.42</v>
      </c>
      <c r="BK276">
        <v>9.0880000000000002E-2</v>
      </c>
      <c r="BL276">
        <v>14.71</v>
      </c>
      <c r="BM276">
        <v>2.4940000000000002</v>
      </c>
      <c r="BN276">
        <v>17.010000000000002</v>
      </c>
      <c r="BO276">
        <v>0.12909999999999999</v>
      </c>
      <c r="BP276">
        <v>5.5339999999999999E-3</v>
      </c>
      <c r="BQ276">
        <v>4.181</v>
      </c>
      <c r="BR276">
        <v>9.2540000000000001E-3</v>
      </c>
      <c r="BS276">
        <v>271.3</v>
      </c>
      <c r="BT276">
        <v>270.8</v>
      </c>
      <c r="BU276">
        <v>270.7</v>
      </c>
      <c r="BV276">
        <v>270.7</v>
      </c>
      <c r="BW276">
        <v>0.60270000000000001</v>
      </c>
      <c r="BX276">
        <v>-0.46439999999999998</v>
      </c>
      <c r="BY276">
        <v>0.13830000000000001</v>
      </c>
      <c r="BZ276">
        <v>6.6930000000000003E-2</v>
      </c>
      <c r="CA276">
        <v>4.0340000000000001E-2</v>
      </c>
      <c r="CB276">
        <v>-3.108E-2</v>
      </c>
      <c r="CC276">
        <v>9.2540000000000001E-3</v>
      </c>
      <c r="CD276">
        <f t="shared" si="4"/>
        <v>0.12909999999999999</v>
      </c>
      <c r="CE276">
        <f>붙여넣기데이터!BJ276*0.001</f>
        <v>2.7</v>
      </c>
      <c r="CF276">
        <f>붙여넣기데이터!BL276*0.001</f>
        <v>0.3</v>
      </c>
      <c r="CG276">
        <f>붙여넣기데이터!BN276*0.001</f>
        <v>0.312</v>
      </c>
      <c r="CH276">
        <f>붙여넣기데이터!BH276*0.001</f>
        <v>1.2E-2</v>
      </c>
      <c r="CI276">
        <f>붙여넣기데이터!BP276*0.001</f>
        <v>0</v>
      </c>
    </row>
    <row r="277" spans="4:87" x14ac:dyDescent="0.3">
      <c r="D277" s="1">
        <f>붙여넣기데이터!A277</f>
        <v>45141.554814814815</v>
      </c>
      <c r="E277">
        <f>붙여넣기데이터!AT277</f>
        <v>28.02</v>
      </c>
      <c r="F277">
        <f>붙여넣기데이터!AU277</f>
        <v>72.540000000000006</v>
      </c>
      <c r="G277">
        <f>붙여넣기데이터!AV277</f>
        <v>18.739999999999998</v>
      </c>
      <c r="H277">
        <f>붙여넣기데이터!AW277</f>
        <v>92.21</v>
      </c>
      <c r="I277">
        <f>붙여넣기데이터!AX277</f>
        <v>38.049999999999997</v>
      </c>
      <c r="J277">
        <f>붙여넣기데이터!AY277</f>
        <v>55.61</v>
      </c>
      <c r="K277">
        <f>붙여넣기데이터!AZ277</f>
        <v>42.52</v>
      </c>
      <c r="L277">
        <f>붙여넣기데이터!BA277</f>
        <v>40.31</v>
      </c>
      <c r="M277">
        <f>붙여넣기데이터!AJ277</f>
        <v>28.68</v>
      </c>
      <c r="N277">
        <f>붙여넣기데이터!AH277</f>
        <v>28.65</v>
      </c>
      <c r="O277">
        <f>붙여넣기데이터!AS277</f>
        <v>0.02</v>
      </c>
      <c r="P277">
        <f>붙여넣기데이터!AK277</f>
        <v>37.380000000000003</v>
      </c>
      <c r="Q277">
        <f>붙여넣기데이터!AL277</f>
        <v>32.85</v>
      </c>
      <c r="R277">
        <f>붙여넣기데이터!CQ277</f>
        <v>-0.01</v>
      </c>
      <c r="S277">
        <f>붙여넣기데이터!BG277</f>
        <v>10.32</v>
      </c>
      <c r="T277">
        <f>붙여넣기데이터!BF277</f>
        <v>27.71</v>
      </c>
      <c r="U277">
        <f>붙여넣기데이터!AA277</f>
        <v>16.5</v>
      </c>
      <c r="V277">
        <f>붙여넣기데이터!AB277</f>
        <v>68.77</v>
      </c>
      <c r="W277">
        <f>붙여넣기데이터!AC277</f>
        <v>67.709999999999994</v>
      </c>
      <c r="X277">
        <f>붙여넣기데이터!AD277</f>
        <v>43.1</v>
      </c>
      <c r="Y277">
        <f>붙여넣기데이터!AE277</f>
        <v>16.63</v>
      </c>
      <c r="Z277">
        <f>붙여넣기데이터!AF277</f>
        <v>17.25</v>
      </c>
      <c r="AA277">
        <f>붙여넣기데이터!U277</f>
        <v>28.11</v>
      </c>
      <c r="AB277">
        <f>붙여넣기데이터!V277</f>
        <v>28.51</v>
      </c>
      <c r="AC277">
        <f>붙여넣기데이터!AQ277</f>
        <v>0.02</v>
      </c>
      <c r="AD277">
        <f>붙여넣기데이터!BE277</f>
        <v>6.03</v>
      </c>
      <c r="AE277">
        <f>붙여넣기데이터!BD277</f>
        <v>6.09</v>
      </c>
      <c r="AF277">
        <f>붙여넣기데이터!W277</f>
        <v>30.54</v>
      </c>
      <c r="AG277">
        <f>붙여넣기데이터!X277</f>
        <v>30.23</v>
      </c>
      <c r="AH277">
        <f>붙여넣기데이터!Y277</f>
        <v>30.09</v>
      </c>
      <c r="AI277">
        <f>붙여넣기데이터!Z277</f>
        <v>30.87</v>
      </c>
      <c r="AK277">
        <v>0.66990000000000005</v>
      </c>
      <c r="AL277">
        <v>72.38</v>
      </c>
      <c r="AM277">
        <v>50.47</v>
      </c>
      <c r="AN277">
        <v>1.1599999999999999</v>
      </c>
      <c r="AO277">
        <v>14.68</v>
      </c>
      <c r="AP277">
        <v>1.806</v>
      </c>
      <c r="AQ277">
        <v>98.8</v>
      </c>
      <c r="AR277">
        <v>98.43</v>
      </c>
      <c r="AS277">
        <v>1.119</v>
      </c>
      <c r="AT277">
        <v>0.67069999999999996</v>
      </c>
      <c r="AU277">
        <v>5.5329999999999997E-3</v>
      </c>
      <c r="AV277">
        <v>4.18</v>
      </c>
      <c r="AW277">
        <v>-6.9390000000000001E-4</v>
      </c>
      <c r="AX277">
        <v>-2.761E-3</v>
      </c>
      <c r="AY277">
        <v>4.18</v>
      </c>
      <c r="AZ277">
        <v>-5.2269999999999997E-2</v>
      </c>
      <c r="BA277">
        <v>433.1</v>
      </c>
      <c r="BB277">
        <v>460.4</v>
      </c>
      <c r="BC277" s="88">
        <v>459</v>
      </c>
      <c r="BD277">
        <v>271.89999999999998</v>
      </c>
      <c r="BE277">
        <v>271.89999999999998</v>
      </c>
      <c r="BF277">
        <v>434</v>
      </c>
      <c r="BG277">
        <v>162</v>
      </c>
      <c r="BH277">
        <v>27.3</v>
      </c>
      <c r="BI277">
        <v>187.1</v>
      </c>
      <c r="BJ277">
        <v>1.421</v>
      </c>
      <c r="BK277">
        <v>9.0579999999999994E-2</v>
      </c>
      <c r="BL277">
        <v>14.68</v>
      </c>
      <c r="BM277">
        <v>2.472</v>
      </c>
      <c r="BN277">
        <v>16.95</v>
      </c>
      <c r="BO277">
        <v>0.12870000000000001</v>
      </c>
      <c r="BP277">
        <v>5.5339999999999999E-3</v>
      </c>
      <c r="BQ277">
        <v>4.181</v>
      </c>
      <c r="BR277">
        <v>9.2540000000000001E-3</v>
      </c>
      <c r="BS277">
        <v>271.3</v>
      </c>
      <c r="BT277">
        <v>270.8</v>
      </c>
      <c r="BU277">
        <v>270.7</v>
      </c>
      <c r="BV277">
        <v>270.7</v>
      </c>
      <c r="BW277">
        <v>0.57979999999999998</v>
      </c>
      <c r="BX277">
        <v>-0.44159999999999999</v>
      </c>
      <c r="BY277">
        <v>0.13819999999999999</v>
      </c>
      <c r="BZ277">
        <v>6.6960000000000006E-2</v>
      </c>
      <c r="CA277">
        <v>3.882E-2</v>
      </c>
      <c r="CB277">
        <v>-2.9569999999999999E-2</v>
      </c>
      <c r="CC277">
        <v>9.2540000000000001E-3</v>
      </c>
      <c r="CD277">
        <f t="shared" si="4"/>
        <v>0.12870000000000001</v>
      </c>
      <c r="CE277">
        <f>붙여넣기데이터!BJ277*0.001</f>
        <v>2.7010000000000001</v>
      </c>
      <c r="CF277">
        <f>붙여넣기데이터!BL277*0.001</f>
        <v>0.29699999999999999</v>
      </c>
      <c r="CG277">
        <f>붙여넣기데이터!BN277*0.001</f>
        <v>0.314</v>
      </c>
      <c r="CH277">
        <f>붙여넣기데이터!BH277*0.001</f>
        <v>1.2E-2</v>
      </c>
      <c r="CI277">
        <f>붙여넣기데이터!BP277*0.001</f>
        <v>0</v>
      </c>
    </row>
    <row r="278" spans="4:87" x14ac:dyDescent="0.3">
      <c r="D278" s="1">
        <f>붙여넣기데이터!A278</f>
        <v>45141.554872685185</v>
      </c>
      <c r="E278">
        <f>붙여넣기데이터!AT278</f>
        <v>28.02</v>
      </c>
      <c r="F278">
        <f>붙여넣기데이터!AU278</f>
        <v>72.540000000000006</v>
      </c>
      <c r="G278">
        <f>붙여넣기데이터!AV278</f>
        <v>18.739999999999998</v>
      </c>
      <c r="H278">
        <f>붙여넣기데이터!AW278</f>
        <v>92.13</v>
      </c>
      <c r="I278">
        <f>붙여넣기데이터!AX278</f>
        <v>38.090000000000003</v>
      </c>
      <c r="J278">
        <f>붙여넣기데이터!AY278</f>
        <v>53.69</v>
      </c>
      <c r="K278">
        <f>붙여넣기데이터!AZ278</f>
        <v>42.52</v>
      </c>
      <c r="L278">
        <f>붙여넣기데이터!BA278</f>
        <v>40.700000000000003</v>
      </c>
      <c r="M278">
        <f>붙여넣기데이터!AJ278</f>
        <v>28.68</v>
      </c>
      <c r="N278">
        <f>붙여넣기데이터!AH278</f>
        <v>28.65</v>
      </c>
      <c r="O278">
        <f>붙여넣기데이터!AS278</f>
        <v>0.02</v>
      </c>
      <c r="P278">
        <f>붙여넣기데이터!AK278</f>
        <v>37.39</v>
      </c>
      <c r="Q278">
        <f>붙여넣기데이터!AL278</f>
        <v>32.86</v>
      </c>
      <c r="R278">
        <f>붙여넣기데이터!CQ278</f>
        <v>-0.01</v>
      </c>
      <c r="S278">
        <f>붙여넣기데이터!BG278</f>
        <v>10.220000000000001</v>
      </c>
      <c r="T278">
        <f>붙여넣기데이터!BF278</f>
        <v>27.7</v>
      </c>
      <c r="U278">
        <f>붙여넣기데이터!AA278</f>
        <v>16.39</v>
      </c>
      <c r="V278">
        <f>붙여넣기데이터!AB278</f>
        <v>68.73</v>
      </c>
      <c r="W278">
        <f>붙여넣기데이터!AC278</f>
        <v>67.64</v>
      </c>
      <c r="X278">
        <f>붙여넣기데이터!AD278</f>
        <v>43.1</v>
      </c>
      <c r="Y278">
        <f>붙여넣기데이터!AE278</f>
        <v>16.489999999999998</v>
      </c>
      <c r="Z278">
        <f>붙여넣기데이터!AF278</f>
        <v>17.260000000000002</v>
      </c>
      <c r="AA278">
        <f>붙여넣기데이터!U278</f>
        <v>28.11</v>
      </c>
      <c r="AB278">
        <f>붙여넣기데이터!V278</f>
        <v>28.51</v>
      </c>
      <c r="AC278">
        <f>붙여넣기데이터!AQ278</f>
        <v>0.02</v>
      </c>
      <c r="AD278">
        <f>붙여넣기데이터!BE278</f>
        <v>6.03</v>
      </c>
      <c r="AE278">
        <f>붙여넣기데이터!BD278</f>
        <v>6.09</v>
      </c>
      <c r="AF278">
        <f>붙여넣기데이터!W278</f>
        <v>30.53</v>
      </c>
      <c r="AG278">
        <f>붙여넣기데이터!X278</f>
        <v>30.23</v>
      </c>
      <c r="AH278">
        <f>붙여넣기데이터!Y278</f>
        <v>30.08</v>
      </c>
      <c r="AI278">
        <f>붙여넣기데이터!Z278</f>
        <v>30.87</v>
      </c>
      <c r="AK278">
        <v>0.66990000000000005</v>
      </c>
      <c r="AL278">
        <v>72.38</v>
      </c>
      <c r="AM278">
        <v>50.45</v>
      </c>
      <c r="AN278">
        <v>1.1599999999999999</v>
      </c>
      <c r="AO278">
        <v>14.7</v>
      </c>
      <c r="AP278">
        <v>1.8069999999999999</v>
      </c>
      <c r="AQ278">
        <v>96.81</v>
      </c>
      <c r="AR278">
        <v>98.99</v>
      </c>
      <c r="AS278">
        <v>1.119</v>
      </c>
      <c r="AT278">
        <v>3.9420000000000002</v>
      </c>
      <c r="AU278">
        <v>5.5329999999999997E-3</v>
      </c>
      <c r="AV278">
        <v>4.18</v>
      </c>
      <c r="AW278">
        <v>-6.9390000000000001E-4</v>
      </c>
      <c r="AX278">
        <v>-2.761E-3</v>
      </c>
      <c r="AY278">
        <v>4.18</v>
      </c>
      <c r="AZ278">
        <v>-5.2269999999999997E-2</v>
      </c>
      <c r="BA278">
        <v>433.3</v>
      </c>
      <c r="BB278">
        <v>460.4</v>
      </c>
      <c r="BC278" s="88">
        <v>458.9</v>
      </c>
      <c r="BD278">
        <v>271.89999999999998</v>
      </c>
      <c r="BE278">
        <v>271.89999999999998</v>
      </c>
      <c r="BF278">
        <v>434.2</v>
      </c>
      <c r="BG278">
        <v>162.30000000000001</v>
      </c>
      <c r="BH278">
        <v>27.12</v>
      </c>
      <c r="BI278">
        <v>187</v>
      </c>
      <c r="BJ278">
        <v>1.4610000000000001</v>
      </c>
      <c r="BK278">
        <v>9.0550000000000005E-2</v>
      </c>
      <c r="BL278">
        <v>14.7</v>
      </c>
      <c r="BM278">
        <v>2.456</v>
      </c>
      <c r="BN278">
        <v>16.93</v>
      </c>
      <c r="BO278">
        <v>0.1323</v>
      </c>
      <c r="BP278">
        <v>5.5339999999999999E-3</v>
      </c>
      <c r="BQ278">
        <v>4.181</v>
      </c>
      <c r="BR278">
        <v>9.2540000000000001E-3</v>
      </c>
      <c r="BS278">
        <v>271.3</v>
      </c>
      <c r="BT278">
        <v>270.8</v>
      </c>
      <c r="BU278">
        <v>270.7</v>
      </c>
      <c r="BV278">
        <v>270.7</v>
      </c>
      <c r="BW278">
        <v>0.57979999999999998</v>
      </c>
      <c r="BX278">
        <v>-0.43180000000000002</v>
      </c>
      <c r="BY278">
        <v>0.14810000000000001</v>
      </c>
      <c r="BZ278">
        <v>6.2489999999999997E-2</v>
      </c>
      <c r="CA278">
        <v>3.6240000000000001E-2</v>
      </c>
      <c r="CB278">
        <v>-2.6980000000000001E-2</v>
      </c>
      <c r="CC278">
        <v>9.2540000000000001E-3</v>
      </c>
      <c r="CD278">
        <f t="shared" si="4"/>
        <v>0.1323</v>
      </c>
      <c r="CE278">
        <f>붙여넣기데이터!BJ278*0.001</f>
        <v>2.7010000000000001</v>
      </c>
      <c r="CF278">
        <f>붙여넣기데이터!BL278*0.001</f>
        <v>0.29499999999999998</v>
      </c>
      <c r="CG278">
        <f>붙여넣기데이터!BN278*0.001</f>
        <v>0.312</v>
      </c>
      <c r="CH278">
        <f>붙여넣기데이터!BH278*0.001</f>
        <v>1.2E-2</v>
      </c>
      <c r="CI278">
        <f>붙여넣기데이터!BP278*0.001</f>
        <v>0</v>
      </c>
    </row>
    <row r="279" spans="4:87" x14ac:dyDescent="0.3">
      <c r="D279" s="1">
        <f>붙여넣기데이터!A279</f>
        <v>45141.554930555554</v>
      </c>
      <c r="E279">
        <f>붙여넣기데이터!AT279</f>
        <v>28.02</v>
      </c>
      <c r="F279">
        <f>붙여넣기데이터!AU279</f>
        <v>72.63</v>
      </c>
      <c r="G279">
        <f>붙여넣기데이터!AV279</f>
        <v>18.739999999999998</v>
      </c>
      <c r="H279">
        <f>붙여넣기데이터!AW279</f>
        <v>92.29</v>
      </c>
      <c r="I279">
        <f>붙여넣기데이터!AX279</f>
        <v>38.090000000000003</v>
      </c>
      <c r="J279">
        <f>붙여넣기데이터!AY279</f>
        <v>53.47</v>
      </c>
      <c r="K279">
        <f>붙여넣기데이터!AZ279</f>
        <v>42.54</v>
      </c>
      <c r="L279">
        <f>붙여넣기데이터!BA279</f>
        <v>39.78</v>
      </c>
      <c r="M279">
        <f>붙여넣기데이터!AJ279</f>
        <v>28.68</v>
      </c>
      <c r="N279">
        <f>붙여넣기데이터!AH279</f>
        <v>28.65</v>
      </c>
      <c r="O279">
        <f>붙여넣기데이터!AS279</f>
        <v>0.02</v>
      </c>
      <c r="P279">
        <f>붙여넣기데이터!AK279</f>
        <v>37.4</v>
      </c>
      <c r="Q279">
        <f>붙여넣기데이터!AL279</f>
        <v>32.869999999999997</v>
      </c>
      <c r="R279">
        <f>붙여넣기데이터!CQ279</f>
        <v>-0.01</v>
      </c>
      <c r="S279">
        <f>붙여넣기데이터!BG279</f>
        <v>10.14</v>
      </c>
      <c r="T279">
        <f>붙여넣기데이터!BF279</f>
        <v>27.64</v>
      </c>
      <c r="U279">
        <f>붙여넣기데이터!AA279</f>
        <v>16.45</v>
      </c>
      <c r="V279">
        <f>붙여넣기데이터!AB279</f>
        <v>68.72</v>
      </c>
      <c r="W279">
        <f>붙여넣기데이터!AC279</f>
        <v>67.59</v>
      </c>
      <c r="X279">
        <f>붙여넣기데이터!AD279</f>
        <v>43.1</v>
      </c>
      <c r="Y279">
        <f>붙여넣기데이터!AE279</f>
        <v>16.350000000000001</v>
      </c>
      <c r="Z279">
        <f>붙여넣기데이터!AF279</f>
        <v>17.350000000000001</v>
      </c>
      <c r="AA279">
        <f>붙여넣기데이터!U279</f>
        <v>28.11</v>
      </c>
      <c r="AB279">
        <f>붙여넣기데이터!V279</f>
        <v>28.5</v>
      </c>
      <c r="AC279">
        <f>붙여넣기데이터!AQ279</f>
        <v>0.02</v>
      </c>
      <c r="AD279">
        <f>붙여넣기데이터!BE279</f>
        <v>6.03</v>
      </c>
      <c r="AE279">
        <f>붙여넣기데이터!BD279</f>
        <v>6.09</v>
      </c>
      <c r="AF279">
        <f>붙여넣기데이터!W279</f>
        <v>30.53</v>
      </c>
      <c r="AG279">
        <f>붙여넣기데이터!X279</f>
        <v>30.22</v>
      </c>
      <c r="AH279">
        <f>붙여넣기데이터!Y279</f>
        <v>30.08</v>
      </c>
      <c r="AI279">
        <f>붙여넣기데이터!Z279</f>
        <v>30.87</v>
      </c>
      <c r="AK279">
        <v>0.66990000000000005</v>
      </c>
      <c r="AL279">
        <v>72.44</v>
      </c>
      <c r="AM279">
        <v>50.5</v>
      </c>
      <c r="AN279">
        <v>1.1599999999999999</v>
      </c>
      <c r="AO279">
        <v>14.7</v>
      </c>
      <c r="AP279">
        <v>1.8069999999999999</v>
      </c>
      <c r="AQ279">
        <v>96.56</v>
      </c>
      <c r="AR279">
        <v>97.76</v>
      </c>
      <c r="AS279">
        <v>1.119</v>
      </c>
      <c r="AT279">
        <v>2.16</v>
      </c>
      <c r="AU279">
        <v>5.5329999999999997E-3</v>
      </c>
      <c r="AV279">
        <v>4.18</v>
      </c>
      <c r="AW279">
        <v>-6.9390000000000001E-4</v>
      </c>
      <c r="AX279">
        <v>-2.761E-3</v>
      </c>
      <c r="AY279">
        <v>4.18</v>
      </c>
      <c r="AZ279">
        <v>-5.2269999999999997E-2</v>
      </c>
      <c r="BA279">
        <v>433.5</v>
      </c>
      <c r="BB279">
        <v>460.5</v>
      </c>
      <c r="BC279" s="88">
        <v>459</v>
      </c>
      <c r="BD279">
        <v>271.89999999999998</v>
      </c>
      <c r="BE279">
        <v>271.89999999999998</v>
      </c>
      <c r="BF279">
        <v>434.5</v>
      </c>
      <c r="BG279">
        <v>162.6</v>
      </c>
      <c r="BH279">
        <v>26.95</v>
      </c>
      <c r="BI279">
        <v>187</v>
      </c>
      <c r="BJ279">
        <v>1.5129999999999999</v>
      </c>
      <c r="BK279">
        <v>9.0389999999999998E-2</v>
      </c>
      <c r="BL279">
        <v>14.7</v>
      </c>
      <c r="BM279">
        <v>2.4359999999999999</v>
      </c>
      <c r="BN279">
        <v>16.91</v>
      </c>
      <c r="BO279">
        <v>0.1368</v>
      </c>
      <c r="BP279">
        <v>5.5339999999999999E-3</v>
      </c>
      <c r="BQ279">
        <v>4.181</v>
      </c>
      <c r="BR279">
        <v>9.0229999999999998E-3</v>
      </c>
      <c r="BS279">
        <v>271.3</v>
      </c>
      <c r="BT279">
        <v>270.8</v>
      </c>
      <c r="BU279">
        <v>270.7</v>
      </c>
      <c r="BV279">
        <v>270.7</v>
      </c>
      <c r="BW279">
        <v>0.57979999999999998</v>
      </c>
      <c r="BX279">
        <v>-0.44159999999999999</v>
      </c>
      <c r="BY279">
        <v>0.13819999999999999</v>
      </c>
      <c r="BZ279">
        <v>6.5280000000000005E-2</v>
      </c>
      <c r="CA279">
        <v>3.7850000000000002E-2</v>
      </c>
      <c r="CB279">
        <v>-2.8830000000000001E-2</v>
      </c>
      <c r="CC279">
        <v>9.0229999999999998E-3</v>
      </c>
      <c r="CD279">
        <f t="shared" si="4"/>
        <v>0.1368</v>
      </c>
      <c r="CE279">
        <f>붙여넣기데이터!BJ279*0.001</f>
        <v>2.6949999999999998</v>
      </c>
      <c r="CF279">
        <f>붙여넣기데이터!BL279*0.001</f>
        <v>0.29699999999999999</v>
      </c>
      <c r="CG279">
        <f>붙여넣기데이터!BN279*0.001</f>
        <v>0.314</v>
      </c>
      <c r="CH279">
        <f>붙여넣기데이터!BH279*0.001</f>
        <v>9.0000000000000011E-3</v>
      </c>
      <c r="CI279">
        <f>붙여넣기데이터!BP279*0.001</f>
        <v>0</v>
      </c>
    </row>
    <row r="280" spans="4:87" x14ac:dyDescent="0.3">
      <c r="D280" s="1">
        <f>붙여넣기데이터!A280</f>
        <v>45141.554988425924</v>
      </c>
      <c r="E280">
        <f>붙여넣기데이터!AT280</f>
        <v>28.02</v>
      </c>
      <c r="F280">
        <f>붙여넣기데이터!AU280</f>
        <v>72.73</v>
      </c>
      <c r="G280">
        <f>붙여넣기데이터!AV280</f>
        <v>18.739999999999998</v>
      </c>
      <c r="H280">
        <f>붙여넣기데이터!AW280</f>
        <v>92.5</v>
      </c>
      <c r="I280">
        <f>붙여넣기데이터!AX280</f>
        <v>37.99</v>
      </c>
      <c r="J280">
        <f>붙여넣기데이터!AY280</f>
        <v>53.29</v>
      </c>
      <c r="K280">
        <f>붙여넣기데이터!AZ280</f>
        <v>42.52</v>
      </c>
      <c r="L280">
        <f>붙여넣기데이터!BA280</f>
        <v>40.909999999999997</v>
      </c>
      <c r="M280">
        <f>붙여넣기데이터!AJ280</f>
        <v>28.68</v>
      </c>
      <c r="N280">
        <f>붙여넣기데이터!AH280</f>
        <v>28.64</v>
      </c>
      <c r="O280">
        <f>붙여넣기데이터!AS280</f>
        <v>0.02</v>
      </c>
      <c r="P280">
        <f>붙여넣기데이터!AK280</f>
        <v>37.4</v>
      </c>
      <c r="Q280">
        <f>붙여넣기데이터!AL280</f>
        <v>32.880000000000003</v>
      </c>
      <c r="R280">
        <f>붙여넣기데이터!CQ280</f>
        <v>-0.01</v>
      </c>
      <c r="S280">
        <f>붙여넣기데이터!BG280</f>
        <v>10.1</v>
      </c>
      <c r="T280">
        <f>붙여넣기데이터!BF280</f>
        <v>27.62</v>
      </c>
      <c r="U280">
        <f>붙여넣기데이터!AA280</f>
        <v>16.600000000000001</v>
      </c>
      <c r="V280">
        <f>붙여넣기데이터!AB280</f>
        <v>68.75</v>
      </c>
      <c r="W280">
        <f>붙여넣기데이터!AC280</f>
        <v>67.55</v>
      </c>
      <c r="X280">
        <f>붙여넣기데이터!AD280</f>
        <v>43.09</v>
      </c>
      <c r="Y280">
        <f>붙여넣기데이터!AE280</f>
        <v>16.18</v>
      </c>
      <c r="Z280">
        <f>붙여넣기데이터!AF280</f>
        <v>17.510000000000002</v>
      </c>
      <c r="AA280">
        <f>붙여넣기데이터!U280</f>
        <v>28.11</v>
      </c>
      <c r="AB280">
        <f>붙여넣기데이터!V280</f>
        <v>28.5</v>
      </c>
      <c r="AC280">
        <f>붙여넣기데이터!AQ280</f>
        <v>0.02</v>
      </c>
      <c r="AD280">
        <f>붙여넣기데이터!BE280</f>
        <v>6.03</v>
      </c>
      <c r="AE280">
        <f>붙여넣기데이터!BD280</f>
        <v>6.1</v>
      </c>
      <c r="AF280">
        <f>붙여넣기데이터!W280</f>
        <v>30.53</v>
      </c>
      <c r="AG280">
        <f>붙여넣기데이터!X280</f>
        <v>30.23</v>
      </c>
      <c r="AH280">
        <f>붙여넣기데이터!Y280</f>
        <v>30.08</v>
      </c>
      <c r="AI280">
        <f>붙여넣기데이터!Z280</f>
        <v>30.87</v>
      </c>
      <c r="AK280">
        <v>0.66990000000000005</v>
      </c>
      <c r="AL280">
        <v>72.5</v>
      </c>
      <c r="AM280">
        <v>50.58</v>
      </c>
      <c r="AN280">
        <v>1.1599999999999999</v>
      </c>
      <c r="AO280">
        <v>14.69</v>
      </c>
      <c r="AP280">
        <v>1.8080000000000001</v>
      </c>
      <c r="AQ280">
        <v>95.93</v>
      </c>
      <c r="AR280">
        <v>99.29</v>
      </c>
      <c r="AS280">
        <v>1.1200000000000001</v>
      </c>
      <c r="AT280">
        <v>6.0810000000000004</v>
      </c>
      <c r="AU280">
        <v>5.5329999999999997E-3</v>
      </c>
      <c r="AV280">
        <v>4.18</v>
      </c>
      <c r="AW280">
        <v>-9.2529999999999999E-4</v>
      </c>
      <c r="AX280">
        <v>-2.761E-3</v>
      </c>
      <c r="AY280">
        <v>4.18</v>
      </c>
      <c r="AZ280">
        <v>-5.2159999999999998E-2</v>
      </c>
      <c r="BA280">
        <v>433.8</v>
      </c>
      <c r="BB280">
        <v>460.6</v>
      </c>
      <c r="BC280" s="88">
        <v>459</v>
      </c>
      <c r="BD280">
        <v>271.89999999999998</v>
      </c>
      <c r="BE280">
        <v>271.89999999999998</v>
      </c>
      <c r="BF280">
        <v>434.8</v>
      </c>
      <c r="BG280">
        <v>162.9</v>
      </c>
      <c r="BH280">
        <v>26.76</v>
      </c>
      <c r="BI280">
        <v>187</v>
      </c>
      <c r="BJ280">
        <v>1.6060000000000001</v>
      </c>
      <c r="BK280">
        <v>9.0179999999999996E-2</v>
      </c>
      <c r="BL280">
        <v>14.69</v>
      </c>
      <c r="BM280">
        <v>2.4129999999999998</v>
      </c>
      <c r="BN280">
        <v>16.87</v>
      </c>
      <c r="BO280">
        <v>0.14480000000000001</v>
      </c>
      <c r="BP280">
        <v>5.5339999999999999E-3</v>
      </c>
      <c r="BQ280">
        <v>4.181</v>
      </c>
      <c r="BR280">
        <v>9.0229999999999998E-3</v>
      </c>
      <c r="BS280">
        <v>271.3</v>
      </c>
      <c r="BT280">
        <v>270.8</v>
      </c>
      <c r="BU280">
        <v>270.7</v>
      </c>
      <c r="BV280">
        <v>270.7</v>
      </c>
      <c r="BW280">
        <v>0.60270000000000001</v>
      </c>
      <c r="BX280">
        <v>-0.4546</v>
      </c>
      <c r="BY280">
        <v>0.14810000000000001</v>
      </c>
      <c r="BZ280">
        <v>6.0909999999999999E-2</v>
      </c>
      <c r="CA280">
        <v>3.671E-2</v>
      </c>
      <c r="CB280">
        <v>-2.7689999999999999E-2</v>
      </c>
      <c r="CC280">
        <v>9.0229999999999998E-3</v>
      </c>
      <c r="CD280">
        <f t="shared" si="4"/>
        <v>0.14480000000000001</v>
      </c>
      <c r="CE280">
        <f>붙여넣기데이터!BJ280*0.001</f>
        <v>2.69</v>
      </c>
      <c r="CF280">
        <f>붙여넣기데이터!BL280*0.001</f>
        <v>0.29499999999999998</v>
      </c>
      <c r="CG280">
        <f>붙여넣기데이터!BN280*0.001</f>
        <v>0.316</v>
      </c>
      <c r="CH280">
        <f>붙여넣기데이터!BH280*0.001</f>
        <v>9.0000000000000011E-3</v>
      </c>
      <c r="CI280">
        <f>붙여넣기데이터!BP280*0.001</f>
        <v>0</v>
      </c>
    </row>
    <row r="281" spans="4:87" x14ac:dyDescent="0.3">
      <c r="D281" s="1">
        <f>붙여넣기데이터!A281</f>
        <v>45141.555046296293</v>
      </c>
      <c r="E281">
        <f>붙여넣기데이터!AT281</f>
        <v>28.02</v>
      </c>
      <c r="F281">
        <f>붙여넣기데이터!AU281</f>
        <v>72.75</v>
      </c>
      <c r="G281">
        <f>붙여넣기데이터!AV281</f>
        <v>18.739999999999998</v>
      </c>
      <c r="H281">
        <f>붙여넣기데이터!AW281</f>
        <v>92.6</v>
      </c>
      <c r="I281">
        <f>붙여넣기데이터!AX281</f>
        <v>37.99</v>
      </c>
      <c r="J281">
        <f>붙여넣기데이터!AY281</f>
        <v>53.19</v>
      </c>
      <c r="K281">
        <f>붙여넣기데이터!AZ281</f>
        <v>42.53</v>
      </c>
      <c r="L281">
        <f>붙여넣기데이터!BA281</f>
        <v>41.78</v>
      </c>
      <c r="M281">
        <f>붙여넣기데이터!AJ281</f>
        <v>28.68</v>
      </c>
      <c r="N281">
        <f>붙여넣기데이터!AH281</f>
        <v>28.64</v>
      </c>
      <c r="O281">
        <f>붙여넣기데이터!AS281</f>
        <v>0.02</v>
      </c>
      <c r="P281">
        <f>붙여넣기데이터!AK281</f>
        <v>37.409999999999997</v>
      </c>
      <c r="Q281">
        <f>붙여넣기데이터!AL281</f>
        <v>32.89</v>
      </c>
      <c r="R281">
        <f>붙여넣기데이터!CQ281</f>
        <v>-0.01</v>
      </c>
      <c r="S281">
        <f>붙여넣기데이터!BG281</f>
        <v>10.06</v>
      </c>
      <c r="T281">
        <f>붙여넣기데이터!BF281</f>
        <v>27.6</v>
      </c>
      <c r="U281">
        <f>붙여넣기데이터!AA281</f>
        <v>16.78</v>
      </c>
      <c r="V281">
        <f>붙여넣기데이터!AB281</f>
        <v>68.790000000000006</v>
      </c>
      <c r="W281">
        <f>붙여넣기데이터!AC281</f>
        <v>67.540000000000006</v>
      </c>
      <c r="X281">
        <f>붙여넣기데이터!AD281</f>
        <v>43.08</v>
      </c>
      <c r="Y281">
        <f>붙여넣기데이터!AE281</f>
        <v>16.03</v>
      </c>
      <c r="Z281">
        <f>붙여넣기데이터!AF281</f>
        <v>17.72</v>
      </c>
      <c r="AA281">
        <f>붙여넣기데이터!U281</f>
        <v>28.11</v>
      </c>
      <c r="AB281">
        <f>붙여넣기데이터!V281</f>
        <v>28.51</v>
      </c>
      <c r="AC281">
        <f>붙여넣기데이터!AQ281</f>
        <v>0.02</v>
      </c>
      <c r="AD281">
        <f>붙여넣기데이터!BE281</f>
        <v>6.03</v>
      </c>
      <c r="AE281">
        <f>붙여넣기데이터!BD281</f>
        <v>6.1</v>
      </c>
      <c r="AF281">
        <f>붙여넣기데이터!W281</f>
        <v>30.53</v>
      </c>
      <c r="AG281">
        <f>붙여넣기데이터!X281</f>
        <v>30.22</v>
      </c>
      <c r="AH281">
        <f>붙여넣기데이터!Y281</f>
        <v>30.08</v>
      </c>
      <c r="AI281">
        <f>붙여넣기데이터!Z281</f>
        <v>30.87</v>
      </c>
      <c r="AK281">
        <v>0.66990000000000005</v>
      </c>
      <c r="AL281">
        <v>72.52</v>
      </c>
      <c r="AM281">
        <v>50.61</v>
      </c>
      <c r="AN281">
        <v>1.1599999999999999</v>
      </c>
      <c r="AO281">
        <v>14.67</v>
      </c>
      <c r="AP281">
        <v>1.8080000000000001</v>
      </c>
      <c r="AQ281">
        <v>95.81</v>
      </c>
      <c r="AR281">
        <v>100.6</v>
      </c>
      <c r="AS281">
        <v>1.1200000000000001</v>
      </c>
      <c r="AT281">
        <v>8.6140000000000008</v>
      </c>
      <c r="AU281">
        <v>5.5329999999999997E-3</v>
      </c>
      <c r="AV281">
        <v>4.18</v>
      </c>
      <c r="AW281">
        <v>-9.2529999999999999E-4</v>
      </c>
      <c r="AX281">
        <v>-2.761E-3</v>
      </c>
      <c r="AY281">
        <v>4.18</v>
      </c>
      <c r="AZ281">
        <v>-5.2159999999999998E-2</v>
      </c>
      <c r="BA281">
        <v>434.1</v>
      </c>
      <c r="BB281">
        <v>460.6</v>
      </c>
      <c r="BC281" s="88">
        <v>459</v>
      </c>
      <c r="BD281">
        <v>271.89999999999998</v>
      </c>
      <c r="BE281">
        <v>271.89999999999998</v>
      </c>
      <c r="BF281">
        <v>435.1</v>
      </c>
      <c r="BG281">
        <v>163.19999999999999</v>
      </c>
      <c r="BH281">
        <v>26.55</v>
      </c>
      <c r="BI281">
        <v>187.1</v>
      </c>
      <c r="BJ281">
        <v>1.6719999999999999</v>
      </c>
      <c r="BK281">
        <v>8.9899999999999994E-2</v>
      </c>
      <c r="BL281">
        <v>14.67</v>
      </c>
      <c r="BM281">
        <v>2.3860000000000001</v>
      </c>
      <c r="BN281">
        <v>16.82</v>
      </c>
      <c r="BO281">
        <v>0.15029999999999999</v>
      </c>
      <c r="BP281">
        <v>5.5339999999999999E-3</v>
      </c>
      <c r="BQ281">
        <v>4.181</v>
      </c>
      <c r="BR281">
        <v>9.2540000000000001E-3</v>
      </c>
      <c r="BS281">
        <v>271.3</v>
      </c>
      <c r="BT281">
        <v>270.8</v>
      </c>
      <c r="BU281">
        <v>270.7</v>
      </c>
      <c r="BV281">
        <v>270.7</v>
      </c>
      <c r="BW281">
        <v>0.60270000000000001</v>
      </c>
      <c r="BX281">
        <v>-0.46439999999999998</v>
      </c>
      <c r="BY281">
        <v>0.13830000000000001</v>
      </c>
      <c r="BZ281">
        <v>6.6930000000000003E-2</v>
      </c>
      <c r="CA281">
        <v>4.0340000000000001E-2</v>
      </c>
      <c r="CB281">
        <v>-3.108E-2</v>
      </c>
      <c r="CC281">
        <v>9.2540000000000001E-3</v>
      </c>
      <c r="CD281">
        <f t="shared" si="4"/>
        <v>0.15029999999999999</v>
      </c>
      <c r="CE281">
        <f>붙여넣기데이터!BJ281*0.001</f>
        <v>2.69</v>
      </c>
      <c r="CF281">
        <f>붙여넣기데이터!BL281*0.001</f>
        <v>0.29199999999999998</v>
      </c>
      <c r="CG281">
        <f>붙여넣기데이터!BN281*0.001</f>
        <v>0.312</v>
      </c>
      <c r="CH281">
        <f>붙여넣기데이터!BH281*0.001</f>
        <v>9.0000000000000011E-3</v>
      </c>
      <c r="CI281">
        <f>붙여넣기데이터!BP281*0.001</f>
        <v>0</v>
      </c>
    </row>
    <row r="282" spans="4:87" x14ac:dyDescent="0.3">
      <c r="D282" s="1">
        <f>붙여넣기데이터!A282</f>
        <v>45141.555104166669</v>
      </c>
      <c r="E282">
        <f>붙여넣기데이터!AT282</f>
        <v>28.02</v>
      </c>
      <c r="F282">
        <f>붙여넣기데이터!AU282</f>
        <v>72.75</v>
      </c>
      <c r="G282">
        <f>붙여넣기데이터!AV282</f>
        <v>18.739999999999998</v>
      </c>
      <c r="H282">
        <f>붙여넣기데이터!AW282</f>
        <v>92.6</v>
      </c>
      <c r="I282">
        <f>붙여넣기데이터!AX282</f>
        <v>37.99</v>
      </c>
      <c r="J282">
        <f>붙여넣기데이터!AY282</f>
        <v>53.38</v>
      </c>
      <c r="K282">
        <f>붙여넣기데이터!AZ282</f>
        <v>42.52</v>
      </c>
      <c r="L282">
        <f>붙여넣기데이터!BA282</f>
        <v>41.89</v>
      </c>
      <c r="M282">
        <f>붙여넣기데이터!AJ282</f>
        <v>28.68</v>
      </c>
      <c r="N282">
        <f>붙여넣기데이터!AH282</f>
        <v>28.64</v>
      </c>
      <c r="O282">
        <f>붙여넣기데이터!AS282</f>
        <v>0.02</v>
      </c>
      <c r="P282">
        <f>붙여넣기데이터!AK282</f>
        <v>37.42</v>
      </c>
      <c r="Q282">
        <f>붙여넣기데이터!AL282</f>
        <v>32.9</v>
      </c>
      <c r="R282">
        <f>붙여넣기데이터!CQ282</f>
        <v>-0.01</v>
      </c>
      <c r="S282">
        <f>붙여넣기데이터!BG282</f>
        <v>10.06</v>
      </c>
      <c r="T282">
        <f>붙여넣기데이터!BF282</f>
        <v>27.58</v>
      </c>
      <c r="U282">
        <f>붙여넣기데이터!AA282</f>
        <v>16.98</v>
      </c>
      <c r="V282">
        <f>붙여넣기데이터!AB282</f>
        <v>68.84</v>
      </c>
      <c r="W282">
        <f>붙여넣기데이터!AC282</f>
        <v>67.53</v>
      </c>
      <c r="X282">
        <f>붙여넣기데이터!AD282</f>
        <v>43.07</v>
      </c>
      <c r="Y282">
        <f>붙여넣기데이터!AE282</f>
        <v>15.91</v>
      </c>
      <c r="Z282">
        <f>붙여넣기데이터!AF282</f>
        <v>17.989999999999998</v>
      </c>
      <c r="AA282">
        <f>붙여넣기데이터!U282</f>
        <v>28.11</v>
      </c>
      <c r="AB282">
        <f>붙여넣기데이터!V282</f>
        <v>28.52</v>
      </c>
      <c r="AC282">
        <f>붙여넣기데이터!AQ282</f>
        <v>0.02</v>
      </c>
      <c r="AD282">
        <f>붙여넣기데이터!BE282</f>
        <v>6.03</v>
      </c>
      <c r="AE282">
        <f>붙여넣기데이터!BD282</f>
        <v>6.1</v>
      </c>
      <c r="AF282">
        <f>붙여넣기데이터!W282</f>
        <v>30.53</v>
      </c>
      <c r="AG282">
        <f>붙여넣기데이터!X282</f>
        <v>30.22</v>
      </c>
      <c r="AH282">
        <f>붙여넣기데이터!Y282</f>
        <v>30.08</v>
      </c>
      <c r="AI282">
        <f>붙여넣기데이터!Z282</f>
        <v>30.87</v>
      </c>
      <c r="AK282">
        <v>0.66990000000000005</v>
      </c>
      <c r="AL282">
        <v>72.52</v>
      </c>
      <c r="AM282">
        <v>50.61</v>
      </c>
      <c r="AN282">
        <v>1.1599999999999999</v>
      </c>
      <c r="AO282">
        <v>14.67</v>
      </c>
      <c r="AP282">
        <v>1.8080000000000001</v>
      </c>
      <c r="AQ282">
        <v>96.03</v>
      </c>
      <c r="AR282">
        <v>100.7</v>
      </c>
      <c r="AS282">
        <v>1.1200000000000001</v>
      </c>
      <c r="AT282">
        <v>8.4369999999999994</v>
      </c>
      <c r="AU282">
        <v>5.5329999999999997E-3</v>
      </c>
      <c r="AV282">
        <v>4.18</v>
      </c>
      <c r="AW282">
        <v>-9.2529999999999999E-4</v>
      </c>
      <c r="AX282">
        <v>-2.761E-3</v>
      </c>
      <c r="AY282">
        <v>4.18</v>
      </c>
      <c r="AZ282">
        <v>-5.2159999999999998E-2</v>
      </c>
      <c r="BA282">
        <v>434.3</v>
      </c>
      <c r="BB282">
        <v>460.8</v>
      </c>
      <c r="BC282" s="88">
        <v>459</v>
      </c>
      <c r="BD282">
        <v>271.89999999999998</v>
      </c>
      <c r="BE282">
        <v>271.89999999999998</v>
      </c>
      <c r="BF282">
        <v>435.4</v>
      </c>
      <c r="BG282">
        <v>163.5</v>
      </c>
      <c r="BH282">
        <v>26.43</v>
      </c>
      <c r="BI282">
        <v>187.1</v>
      </c>
      <c r="BJ282">
        <v>1.7509999999999999</v>
      </c>
      <c r="BK282">
        <v>8.9730000000000004E-2</v>
      </c>
      <c r="BL282">
        <v>14.67</v>
      </c>
      <c r="BM282">
        <v>2.371</v>
      </c>
      <c r="BN282">
        <v>16.79</v>
      </c>
      <c r="BO282">
        <v>0.15709999999999999</v>
      </c>
      <c r="BP282">
        <v>5.5339999999999999E-3</v>
      </c>
      <c r="BQ282">
        <v>4.181</v>
      </c>
      <c r="BR282">
        <v>9.4850000000000004E-3</v>
      </c>
      <c r="BS282">
        <v>271.3</v>
      </c>
      <c r="BT282">
        <v>270.8</v>
      </c>
      <c r="BU282">
        <v>270.7</v>
      </c>
      <c r="BV282">
        <v>270.7</v>
      </c>
      <c r="BW282">
        <v>0.60270000000000001</v>
      </c>
      <c r="BX282">
        <v>-0.46439999999999998</v>
      </c>
      <c r="BY282">
        <v>0.13830000000000001</v>
      </c>
      <c r="BZ282">
        <v>6.8599999999999994E-2</v>
      </c>
      <c r="CA282">
        <v>4.1349999999999998E-2</v>
      </c>
      <c r="CB282">
        <v>-3.1859999999999999E-2</v>
      </c>
      <c r="CC282">
        <v>9.4850000000000004E-3</v>
      </c>
      <c r="CD282">
        <f t="shared" si="4"/>
        <v>0.15709999999999999</v>
      </c>
      <c r="CE282">
        <f>붙여넣기데이터!BJ282*0.001</f>
        <v>2.6880000000000002</v>
      </c>
      <c r="CF282">
        <f>붙여넣기데이터!BL282*0.001</f>
        <v>0.29699999999999999</v>
      </c>
      <c r="CG282">
        <f>붙여넣기데이터!BN282*0.001</f>
        <v>0.314</v>
      </c>
      <c r="CH282">
        <f>붙여넣기데이터!BH282*0.001</f>
        <v>9.0000000000000011E-3</v>
      </c>
      <c r="CI282">
        <f>붙여넣기데이터!BP282*0.001</f>
        <v>0</v>
      </c>
    </row>
    <row r="283" spans="4:87" x14ac:dyDescent="0.3">
      <c r="D283" s="1">
        <f>붙여넣기데이터!A283</f>
        <v>45141.555162037039</v>
      </c>
      <c r="E283">
        <f>붙여넣기데이터!AT283</f>
        <v>28.02</v>
      </c>
      <c r="F283">
        <f>붙여넣기데이터!AU283</f>
        <v>72.64</v>
      </c>
      <c r="G283">
        <f>붙여넣기데이터!AV283</f>
        <v>18.739999999999998</v>
      </c>
      <c r="H283">
        <f>붙여넣기데이터!AW283</f>
        <v>92.6</v>
      </c>
      <c r="I283">
        <f>붙여넣기데이터!AX283</f>
        <v>37.99</v>
      </c>
      <c r="J283">
        <f>붙여넣기데이터!AY283</f>
        <v>54.56</v>
      </c>
      <c r="K283">
        <f>붙여넣기데이터!AZ283</f>
        <v>42.53</v>
      </c>
      <c r="L283">
        <f>붙여넣기데이터!BA283</f>
        <v>43.06</v>
      </c>
      <c r="M283">
        <f>붙여넣기데이터!AJ283</f>
        <v>28.68</v>
      </c>
      <c r="N283">
        <f>붙여넣기데이터!AH283</f>
        <v>28.64</v>
      </c>
      <c r="O283">
        <f>붙여넣기데이터!AS283</f>
        <v>0.02</v>
      </c>
      <c r="P283">
        <f>붙여넣기데이터!AK283</f>
        <v>37.42</v>
      </c>
      <c r="Q283">
        <f>붙여넣기데이터!AL283</f>
        <v>32.909999999999997</v>
      </c>
      <c r="R283">
        <f>붙여넣기데이터!CQ283</f>
        <v>-0.01</v>
      </c>
      <c r="S283">
        <f>붙여넣기데이터!BG283</f>
        <v>10.07</v>
      </c>
      <c r="T283">
        <f>붙여넣기데이터!BF283</f>
        <v>27.62</v>
      </c>
      <c r="U283">
        <f>붙여넣기데이터!AA283</f>
        <v>17.23</v>
      </c>
      <c r="V283">
        <f>붙여넣기데이터!AB283</f>
        <v>68.89</v>
      </c>
      <c r="W283">
        <f>붙여넣기데이터!AC283</f>
        <v>67.540000000000006</v>
      </c>
      <c r="X283">
        <f>붙여넣기데이터!AD283</f>
        <v>43.06</v>
      </c>
      <c r="Y283">
        <f>붙여넣기데이터!AE283</f>
        <v>15.79</v>
      </c>
      <c r="Z283">
        <f>붙여넣기데이터!AF283</f>
        <v>18.29</v>
      </c>
      <c r="AA283">
        <f>붙여넣기데이터!U283</f>
        <v>28.11</v>
      </c>
      <c r="AB283">
        <f>붙여넣기데이터!V283</f>
        <v>28.52</v>
      </c>
      <c r="AC283">
        <f>붙여넣기데이터!AQ283</f>
        <v>0.02</v>
      </c>
      <c r="AD283">
        <f>붙여넣기데이터!BE283</f>
        <v>6.03</v>
      </c>
      <c r="AE283">
        <f>붙여넣기데이터!BD283</f>
        <v>6.09</v>
      </c>
      <c r="AF283">
        <f>붙여넣기데이터!W283</f>
        <v>30.53</v>
      </c>
      <c r="AG283">
        <f>붙여넣기데이터!X283</f>
        <v>30.23</v>
      </c>
      <c r="AH283">
        <f>붙여넣기데이터!Y283</f>
        <v>30.08</v>
      </c>
      <c r="AI283">
        <f>붙여넣기데이터!Z283</f>
        <v>30.87</v>
      </c>
      <c r="AK283">
        <v>0.66990000000000005</v>
      </c>
      <c r="AL283">
        <v>72.45</v>
      </c>
      <c r="AM283">
        <v>50.61</v>
      </c>
      <c r="AN283">
        <v>1.1599999999999999</v>
      </c>
      <c r="AO283">
        <v>14.63</v>
      </c>
      <c r="AP283">
        <v>1.8069999999999999</v>
      </c>
      <c r="AQ283">
        <v>97.35</v>
      </c>
      <c r="AR283">
        <v>102.4</v>
      </c>
      <c r="AS283">
        <v>1.119</v>
      </c>
      <c r="AT283">
        <v>9.15</v>
      </c>
      <c r="AU283">
        <v>5.5329999999999997E-3</v>
      </c>
      <c r="AV283">
        <v>4.18</v>
      </c>
      <c r="AW283">
        <v>-9.2529999999999999E-4</v>
      </c>
      <c r="AX283">
        <v>-2.761E-3</v>
      </c>
      <c r="AY283">
        <v>4.18</v>
      </c>
      <c r="AZ283">
        <v>-5.2040000000000003E-2</v>
      </c>
      <c r="BA283">
        <v>434.6</v>
      </c>
      <c r="BB283">
        <v>460.7</v>
      </c>
      <c r="BC283" s="88">
        <v>458.9</v>
      </c>
      <c r="BD283">
        <v>271.89999999999998</v>
      </c>
      <c r="BE283">
        <v>271.89999999999998</v>
      </c>
      <c r="BF283">
        <v>435.7</v>
      </c>
      <c r="BG283">
        <v>163.9</v>
      </c>
      <c r="BH283">
        <v>26.18</v>
      </c>
      <c r="BI283">
        <v>187.1</v>
      </c>
      <c r="BJ283">
        <v>1.806</v>
      </c>
      <c r="BK283">
        <v>8.9270000000000002E-2</v>
      </c>
      <c r="BL283">
        <v>14.63</v>
      </c>
      <c r="BM283">
        <v>2.3370000000000002</v>
      </c>
      <c r="BN283">
        <v>16.7</v>
      </c>
      <c r="BO283">
        <v>0.16120000000000001</v>
      </c>
      <c r="BP283">
        <v>5.5339999999999999E-3</v>
      </c>
      <c r="BQ283">
        <v>4.181</v>
      </c>
      <c r="BR283">
        <v>9.4850000000000004E-3</v>
      </c>
      <c r="BS283">
        <v>271.3</v>
      </c>
      <c r="BT283">
        <v>270.8</v>
      </c>
      <c r="BU283">
        <v>270.7</v>
      </c>
      <c r="BV283">
        <v>270.7</v>
      </c>
      <c r="BW283">
        <v>0.57979999999999998</v>
      </c>
      <c r="BX283">
        <v>-0.43180000000000002</v>
      </c>
      <c r="BY283">
        <v>0.14810000000000001</v>
      </c>
      <c r="BZ283">
        <v>6.4060000000000006E-2</v>
      </c>
      <c r="CA283">
        <v>3.7139999999999999E-2</v>
      </c>
      <c r="CB283">
        <v>-2.7660000000000001E-2</v>
      </c>
      <c r="CC283">
        <v>9.4850000000000004E-3</v>
      </c>
      <c r="CD283">
        <f t="shared" si="4"/>
        <v>0.16120000000000001</v>
      </c>
      <c r="CE283">
        <f>붙여넣기데이터!BJ283*0.001</f>
        <v>2.6880000000000002</v>
      </c>
      <c r="CF283">
        <f>붙여넣기데이터!BL283*0.001</f>
        <v>0.29499999999999998</v>
      </c>
      <c r="CG283">
        <f>붙여넣기데이터!BN283*0.001</f>
        <v>0.309</v>
      </c>
      <c r="CH283">
        <f>붙여넣기데이터!BH283*0.001</f>
        <v>9.0000000000000011E-3</v>
      </c>
      <c r="CI283">
        <f>붙여넣기데이터!BP283*0.001</f>
        <v>0</v>
      </c>
    </row>
    <row r="284" spans="4:87" x14ac:dyDescent="0.3">
      <c r="D284" s="1">
        <f>붙여넣기데이터!A284</f>
        <v>45141.555219907408</v>
      </c>
      <c r="E284">
        <f>붙여넣기데이터!AT284</f>
        <v>28.02</v>
      </c>
      <c r="F284">
        <f>붙여넣기데이터!AU284</f>
        <v>72.709999999999994</v>
      </c>
      <c r="G284">
        <f>붙여넣기데이터!AV284</f>
        <v>18.739999999999998</v>
      </c>
      <c r="H284">
        <f>붙여넣기데이터!AW284</f>
        <v>92.6</v>
      </c>
      <c r="I284">
        <f>붙여넣기데이터!AX284</f>
        <v>37.99</v>
      </c>
      <c r="J284">
        <f>붙여넣기데이터!AY284</f>
        <v>55.11</v>
      </c>
      <c r="K284">
        <f>붙여넣기데이터!AZ284</f>
        <v>42.61</v>
      </c>
      <c r="L284">
        <f>붙여넣기데이터!BA284</f>
        <v>42.74</v>
      </c>
      <c r="M284">
        <f>붙여넣기데이터!AJ284</f>
        <v>28.68</v>
      </c>
      <c r="N284">
        <f>붙여넣기데이터!AH284</f>
        <v>28.64</v>
      </c>
      <c r="O284">
        <f>붙여넣기데이터!AS284</f>
        <v>0.02</v>
      </c>
      <c r="P284">
        <f>붙여넣기데이터!AK284</f>
        <v>37.43</v>
      </c>
      <c r="Q284">
        <f>붙여넣기데이터!AL284</f>
        <v>32.92</v>
      </c>
      <c r="R284">
        <f>붙여넣기데이터!CQ284</f>
        <v>-0.01</v>
      </c>
      <c r="S284">
        <f>붙여넣기데이터!BG284</f>
        <v>10.07</v>
      </c>
      <c r="T284">
        <f>붙여넣기데이터!BF284</f>
        <v>27.65</v>
      </c>
      <c r="U284">
        <f>붙여넣기데이터!AA284</f>
        <v>17.510000000000002</v>
      </c>
      <c r="V284">
        <f>붙여넣기데이터!AB284</f>
        <v>68.97</v>
      </c>
      <c r="W284">
        <f>붙여넣기데이터!AC284</f>
        <v>67.58</v>
      </c>
      <c r="X284">
        <f>붙여넣기데이터!AD284</f>
        <v>43.04</v>
      </c>
      <c r="Y284">
        <f>붙여넣기데이터!AE284</f>
        <v>15.7</v>
      </c>
      <c r="Z284">
        <f>붙여넣기데이터!AF284</f>
        <v>18.600000000000001</v>
      </c>
      <c r="AA284">
        <f>붙여넣기데이터!U284</f>
        <v>28.11</v>
      </c>
      <c r="AB284">
        <f>붙여넣기데이터!V284</f>
        <v>28.51</v>
      </c>
      <c r="AC284">
        <f>붙여넣기데이터!AQ284</f>
        <v>0.02</v>
      </c>
      <c r="AD284">
        <f>붙여넣기데이터!BE284</f>
        <v>6.03</v>
      </c>
      <c r="AE284">
        <f>붙여넣기데이터!BD284</f>
        <v>6.1</v>
      </c>
      <c r="AF284">
        <f>붙여넣기데이터!W284</f>
        <v>30.53</v>
      </c>
      <c r="AG284">
        <f>붙여넣기데이터!X284</f>
        <v>30.23</v>
      </c>
      <c r="AH284">
        <f>붙여넣기데이터!Y284</f>
        <v>30.08</v>
      </c>
      <c r="AI284">
        <f>붙여넣기데이터!Z284</f>
        <v>30.87</v>
      </c>
      <c r="AK284">
        <v>0.66990000000000005</v>
      </c>
      <c r="AL284">
        <v>72.489999999999995</v>
      </c>
      <c r="AM284">
        <v>50.61</v>
      </c>
      <c r="AN284">
        <v>1.1599999999999999</v>
      </c>
      <c r="AO284">
        <v>14.66</v>
      </c>
      <c r="AP284">
        <v>1.8069999999999999</v>
      </c>
      <c r="AQ284">
        <v>97.97</v>
      </c>
      <c r="AR284">
        <v>102.3</v>
      </c>
      <c r="AS284">
        <v>1.119</v>
      </c>
      <c r="AT284">
        <v>7.8170000000000002</v>
      </c>
      <c r="AU284">
        <v>5.5329999999999997E-3</v>
      </c>
      <c r="AV284">
        <v>4.18</v>
      </c>
      <c r="AW284">
        <v>-9.2529999999999999E-4</v>
      </c>
      <c r="AX284">
        <v>-2.761E-3</v>
      </c>
      <c r="AY284">
        <v>4.18</v>
      </c>
      <c r="AZ284">
        <v>-5.2040000000000003E-2</v>
      </c>
      <c r="BA284">
        <v>434.9</v>
      </c>
      <c r="BB284">
        <v>460.8</v>
      </c>
      <c r="BC284" s="88">
        <v>458.9</v>
      </c>
      <c r="BD284">
        <v>271.8</v>
      </c>
      <c r="BE284">
        <v>271.8</v>
      </c>
      <c r="BF284">
        <v>436.1</v>
      </c>
      <c r="BG284">
        <v>164.3</v>
      </c>
      <c r="BH284">
        <v>25.92</v>
      </c>
      <c r="BI284">
        <v>187.1</v>
      </c>
      <c r="BJ284">
        <v>1.86</v>
      </c>
      <c r="BK284">
        <v>8.924E-2</v>
      </c>
      <c r="BL284">
        <v>14.66</v>
      </c>
      <c r="BM284">
        <v>2.3130000000000002</v>
      </c>
      <c r="BN284">
        <v>16.7</v>
      </c>
      <c r="BO284">
        <v>0.16600000000000001</v>
      </c>
      <c r="BP284">
        <v>5.5339999999999999E-3</v>
      </c>
      <c r="BQ284">
        <v>4.181</v>
      </c>
      <c r="BR284">
        <v>9.2540000000000001E-3</v>
      </c>
      <c r="BS284">
        <v>271.3</v>
      </c>
      <c r="BT284">
        <v>270.8</v>
      </c>
      <c r="BU284">
        <v>270.7</v>
      </c>
      <c r="BV284">
        <v>270.7</v>
      </c>
      <c r="BW284">
        <v>0.60270000000000001</v>
      </c>
      <c r="BX284">
        <v>-0.4546</v>
      </c>
      <c r="BY284">
        <v>0.14810000000000001</v>
      </c>
      <c r="BZ284">
        <v>6.2469999999999998E-2</v>
      </c>
      <c r="CA284">
        <v>3.7650000000000003E-2</v>
      </c>
      <c r="CB284">
        <v>-2.8400000000000002E-2</v>
      </c>
      <c r="CC284">
        <v>9.2540000000000001E-3</v>
      </c>
      <c r="CD284">
        <f t="shared" si="4"/>
        <v>0.16600000000000001</v>
      </c>
      <c r="CE284">
        <f>붙여넣기데이터!BJ284*0.001</f>
        <v>2.69</v>
      </c>
      <c r="CF284">
        <f>붙여넣기데이터!BL284*0.001</f>
        <v>0.29699999999999999</v>
      </c>
      <c r="CG284">
        <f>붙여넣기데이터!BN284*0.001</f>
        <v>0.312</v>
      </c>
      <c r="CH284">
        <f>붙여넣기데이터!BH284*0.001</f>
        <v>9.0000000000000011E-3</v>
      </c>
      <c r="CI284">
        <f>붙여넣기데이터!BP284*0.001</f>
        <v>0</v>
      </c>
    </row>
    <row r="285" spans="4:87" x14ac:dyDescent="0.3">
      <c r="D285" s="1">
        <f>붙여넣기데이터!A285</f>
        <v>45141.555277777778</v>
      </c>
      <c r="E285">
        <f>붙여넣기데이터!AT285</f>
        <v>28.02</v>
      </c>
      <c r="F285">
        <f>붙여넣기데이터!AU285</f>
        <v>72.650000000000006</v>
      </c>
      <c r="G285">
        <f>붙여넣기데이터!AV285</f>
        <v>18.739999999999998</v>
      </c>
      <c r="H285">
        <f>붙여넣기데이터!AW285</f>
        <v>92.51</v>
      </c>
      <c r="I285">
        <f>붙여넣기데이터!AX285</f>
        <v>37.99</v>
      </c>
      <c r="J285">
        <f>붙여넣기데이터!AY285</f>
        <v>54.37</v>
      </c>
      <c r="K285">
        <f>붙여넣기데이터!AZ285</f>
        <v>42.61</v>
      </c>
      <c r="L285">
        <f>붙여넣기데이터!BA285</f>
        <v>42.21</v>
      </c>
      <c r="M285">
        <f>붙여넣기데이터!AJ285</f>
        <v>28.68</v>
      </c>
      <c r="N285">
        <f>붙여넣기데이터!AH285</f>
        <v>28.64</v>
      </c>
      <c r="O285">
        <f>붙여넣기데이터!AS285</f>
        <v>0.02</v>
      </c>
      <c r="P285">
        <f>붙여넣기데이터!AK285</f>
        <v>37.43</v>
      </c>
      <c r="Q285">
        <f>붙여넣기데이터!AL285</f>
        <v>32.93</v>
      </c>
      <c r="R285">
        <f>붙여넣기데이터!CQ285</f>
        <v>-0.01</v>
      </c>
      <c r="S285">
        <f>붙여넣기데이터!BG285</f>
        <v>10.119999999999999</v>
      </c>
      <c r="T285">
        <f>붙여넣기데이터!BF285</f>
        <v>27.65</v>
      </c>
      <c r="U285">
        <f>붙여넣기데이터!AA285</f>
        <v>17.8</v>
      </c>
      <c r="V285">
        <f>붙여넣기데이터!AB285</f>
        <v>69.069999999999993</v>
      </c>
      <c r="W285">
        <f>붙여넣기데이터!AC285</f>
        <v>67.64</v>
      </c>
      <c r="X285">
        <f>붙여넣기데이터!AD285</f>
        <v>43.02</v>
      </c>
      <c r="Y285">
        <f>붙여넣기데이터!AE285</f>
        <v>15.65</v>
      </c>
      <c r="Z285">
        <f>붙여넣기데이터!AF285</f>
        <v>18.920000000000002</v>
      </c>
      <c r="AA285">
        <f>붙여넣기데이터!U285</f>
        <v>28.11</v>
      </c>
      <c r="AB285">
        <f>붙여넣기데이터!V285</f>
        <v>28.51</v>
      </c>
      <c r="AC285">
        <f>붙여넣기데이터!AQ285</f>
        <v>0.02</v>
      </c>
      <c r="AD285">
        <f>붙여넣기데이터!BE285</f>
        <v>6.03</v>
      </c>
      <c r="AE285">
        <f>붙여넣기데이터!BD285</f>
        <v>6.1</v>
      </c>
      <c r="AF285">
        <f>붙여넣기데이터!W285</f>
        <v>30.53</v>
      </c>
      <c r="AG285">
        <f>붙여넣기데이터!X285</f>
        <v>30.22</v>
      </c>
      <c r="AH285">
        <f>붙여넣기데이터!Y285</f>
        <v>30.08</v>
      </c>
      <c r="AI285">
        <f>붙여넣기데이터!Z285</f>
        <v>30.87</v>
      </c>
      <c r="AK285">
        <v>0.66990000000000005</v>
      </c>
      <c r="AL285">
        <v>72.45</v>
      </c>
      <c r="AM285">
        <v>50.58</v>
      </c>
      <c r="AN285">
        <v>1.1599999999999999</v>
      </c>
      <c r="AO285">
        <v>14.65</v>
      </c>
      <c r="AP285">
        <v>1.8069999999999999</v>
      </c>
      <c r="AQ285">
        <v>97.14</v>
      </c>
      <c r="AR285">
        <v>101.5</v>
      </c>
      <c r="AS285">
        <v>1.119</v>
      </c>
      <c r="AT285">
        <v>7.9409999999999998</v>
      </c>
      <c r="AU285">
        <v>5.5329999999999997E-3</v>
      </c>
      <c r="AV285">
        <v>4.18</v>
      </c>
      <c r="AW285">
        <v>-9.2529999999999999E-4</v>
      </c>
      <c r="AX285">
        <v>-2.761E-3</v>
      </c>
      <c r="AY285">
        <v>4.18</v>
      </c>
      <c r="AZ285">
        <v>-5.1929999999999997E-2</v>
      </c>
      <c r="BA285">
        <v>435.1</v>
      </c>
      <c r="BB285">
        <v>460.9</v>
      </c>
      <c r="BC285" s="88">
        <v>459</v>
      </c>
      <c r="BD285">
        <v>271.8</v>
      </c>
      <c r="BE285">
        <v>271.8</v>
      </c>
      <c r="BF285">
        <v>436.3</v>
      </c>
      <c r="BG285">
        <v>164.5</v>
      </c>
      <c r="BH285">
        <v>25.86</v>
      </c>
      <c r="BI285">
        <v>187.3</v>
      </c>
      <c r="BJ285">
        <v>1.9119999999999999</v>
      </c>
      <c r="BK285">
        <v>8.9069999999999996E-2</v>
      </c>
      <c r="BL285">
        <v>14.65</v>
      </c>
      <c r="BM285">
        <v>2.3039999999999998</v>
      </c>
      <c r="BN285">
        <v>16.68</v>
      </c>
      <c r="BO285">
        <v>0.17030000000000001</v>
      </c>
      <c r="BP285">
        <v>5.5339999999999999E-3</v>
      </c>
      <c r="BQ285">
        <v>4.181</v>
      </c>
      <c r="BR285">
        <v>9.2540000000000001E-3</v>
      </c>
      <c r="BS285">
        <v>271.3</v>
      </c>
      <c r="BT285">
        <v>270.8</v>
      </c>
      <c r="BU285">
        <v>270.7</v>
      </c>
      <c r="BV285">
        <v>270.7</v>
      </c>
      <c r="BW285">
        <v>0.60270000000000001</v>
      </c>
      <c r="BX285">
        <v>-0.46439999999999998</v>
      </c>
      <c r="BY285">
        <v>0.13830000000000001</v>
      </c>
      <c r="BZ285">
        <v>6.6930000000000003E-2</v>
      </c>
      <c r="CA285">
        <v>4.0340000000000001E-2</v>
      </c>
      <c r="CB285">
        <v>-3.108E-2</v>
      </c>
      <c r="CC285">
        <v>9.2540000000000001E-3</v>
      </c>
      <c r="CD285">
        <f t="shared" si="4"/>
        <v>0.17030000000000001</v>
      </c>
      <c r="CE285">
        <f>붙여넣기데이터!BJ285*0.001</f>
        <v>2.69</v>
      </c>
      <c r="CF285">
        <f>붙여넣기데이터!BL285*0.001</f>
        <v>0.29699999999999999</v>
      </c>
      <c r="CG285">
        <f>붙여넣기데이터!BN285*0.001</f>
        <v>0.309</v>
      </c>
      <c r="CH285">
        <f>붙여넣기데이터!BH285*0.001</f>
        <v>9.0000000000000011E-3</v>
      </c>
      <c r="CI285">
        <f>붙여넣기데이터!BP285*0.001</f>
        <v>0</v>
      </c>
    </row>
    <row r="286" spans="4:87" x14ac:dyDescent="0.3">
      <c r="D286" s="1">
        <f>붙여넣기데이터!A286</f>
        <v>45141.555335648147</v>
      </c>
      <c r="E286">
        <f>붙여넣기데이터!AT286</f>
        <v>28.02</v>
      </c>
      <c r="F286">
        <f>붙여넣기데이터!AU286</f>
        <v>72.540000000000006</v>
      </c>
      <c r="G286">
        <f>붙여넣기데이터!AV286</f>
        <v>18.739999999999998</v>
      </c>
      <c r="H286">
        <f>붙여넣기데이터!AW286</f>
        <v>92.39</v>
      </c>
      <c r="I286">
        <f>붙여넣기데이터!AX286</f>
        <v>37.99</v>
      </c>
      <c r="J286">
        <f>붙여넣기데이터!AY286</f>
        <v>53.52</v>
      </c>
      <c r="K286">
        <f>붙여넣기데이터!AZ286</f>
        <v>42.61</v>
      </c>
      <c r="L286">
        <f>붙여넣기데이터!BA286</f>
        <v>41.77</v>
      </c>
      <c r="M286">
        <f>붙여넣기데이터!AJ286</f>
        <v>28.67</v>
      </c>
      <c r="N286">
        <f>붙여넣기데이터!AH286</f>
        <v>28.64</v>
      </c>
      <c r="O286">
        <f>붙여넣기데이터!AS286</f>
        <v>0.02</v>
      </c>
      <c r="P286">
        <f>붙여넣기데이터!AK286</f>
        <v>37.43</v>
      </c>
      <c r="Q286">
        <f>붙여넣기데이터!AL286</f>
        <v>32.94</v>
      </c>
      <c r="R286">
        <f>붙여넣기데이터!CQ286</f>
        <v>-0.01</v>
      </c>
      <c r="S286">
        <f>붙여넣기데이터!BG286</f>
        <v>10.18</v>
      </c>
      <c r="T286">
        <f>붙여넣기데이터!BF286</f>
        <v>27.59</v>
      </c>
      <c r="U286">
        <f>붙여넣기데이터!AA286</f>
        <v>18.11</v>
      </c>
      <c r="V286">
        <f>붙여넣기데이터!AB286</f>
        <v>69.180000000000007</v>
      </c>
      <c r="W286">
        <f>붙여넣기데이터!AC286</f>
        <v>67.69</v>
      </c>
      <c r="X286">
        <f>붙여넣기데이터!AD286</f>
        <v>43.02</v>
      </c>
      <c r="Y286">
        <f>붙여넣기데이터!AE286</f>
        <v>15.65</v>
      </c>
      <c r="Z286">
        <f>붙여넣기데이터!AF286</f>
        <v>19.239999999999998</v>
      </c>
      <c r="AA286">
        <f>붙여넣기데이터!U286</f>
        <v>28.11</v>
      </c>
      <c r="AB286">
        <f>붙여넣기데이터!V286</f>
        <v>28.51</v>
      </c>
      <c r="AC286">
        <f>붙여넣기데이터!AQ286</f>
        <v>0.02</v>
      </c>
      <c r="AD286">
        <f>붙여넣기데이터!BE286</f>
        <v>6.03</v>
      </c>
      <c r="AE286">
        <f>붙여넣기데이터!BD286</f>
        <v>6.1</v>
      </c>
      <c r="AF286">
        <f>붙여넣기데이터!W286</f>
        <v>30.53</v>
      </c>
      <c r="AG286">
        <f>붙여넣기데이터!X286</f>
        <v>30.23</v>
      </c>
      <c r="AH286">
        <f>붙여넣기데이터!Y286</f>
        <v>30.09</v>
      </c>
      <c r="AI286">
        <f>붙여넣기데이터!Z286</f>
        <v>30.87</v>
      </c>
      <c r="AK286">
        <v>0.66990000000000005</v>
      </c>
      <c r="AL286">
        <v>72.38</v>
      </c>
      <c r="AM286">
        <v>50.54</v>
      </c>
      <c r="AN286">
        <v>1.1599999999999999</v>
      </c>
      <c r="AO286">
        <v>14.64</v>
      </c>
      <c r="AP286">
        <v>1.8080000000000001</v>
      </c>
      <c r="AQ286">
        <v>96.19</v>
      </c>
      <c r="AR286">
        <v>100.9</v>
      </c>
      <c r="AS286">
        <v>1.1200000000000001</v>
      </c>
      <c r="AT286">
        <v>8.5229999999999997</v>
      </c>
      <c r="AU286">
        <v>5.5329999999999997E-3</v>
      </c>
      <c r="AV286">
        <v>4.18</v>
      </c>
      <c r="AW286">
        <v>-6.9390000000000001E-4</v>
      </c>
      <c r="AX286">
        <v>-2.761E-3</v>
      </c>
      <c r="AY286">
        <v>4.18</v>
      </c>
      <c r="AZ286">
        <v>-5.1810000000000002E-2</v>
      </c>
      <c r="BA286">
        <v>435.3</v>
      </c>
      <c r="BB286">
        <v>461.2</v>
      </c>
      <c r="BC286" s="88">
        <v>459.2</v>
      </c>
      <c r="BD286">
        <v>271.8</v>
      </c>
      <c r="BE286">
        <v>271.8</v>
      </c>
      <c r="BF286">
        <v>436.5</v>
      </c>
      <c r="BG286">
        <v>164.7</v>
      </c>
      <c r="BH286">
        <v>25.93</v>
      </c>
      <c r="BI286">
        <v>187.4</v>
      </c>
      <c r="BJ286">
        <v>1.988</v>
      </c>
      <c r="BK286">
        <v>8.8859999999999995E-2</v>
      </c>
      <c r="BL286">
        <v>14.64</v>
      </c>
      <c r="BM286">
        <v>2.3039999999999998</v>
      </c>
      <c r="BN286">
        <v>16.649999999999999</v>
      </c>
      <c r="BO286">
        <v>0.17660000000000001</v>
      </c>
      <c r="BP286">
        <v>5.5339999999999999E-3</v>
      </c>
      <c r="BQ286">
        <v>4.181</v>
      </c>
      <c r="BR286">
        <v>9.2540000000000001E-3</v>
      </c>
      <c r="BS286">
        <v>271.3</v>
      </c>
      <c r="BT286">
        <v>270.8</v>
      </c>
      <c r="BU286">
        <v>270.7</v>
      </c>
      <c r="BV286">
        <v>270.7</v>
      </c>
      <c r="BW286">
        <v>0.59279999999999999</v>
      </c>
      <c r="BX286">
        <v>-0.4546</v>
      </c>
      <c r="BY286">
        <v>0.13830000000000001</v>
      </c>
      <c r="BZ286">
        <v>6.6930000000000003E-2</v>
      </c>
      <c r="CA286">
        <v>3.968E-2</v>
      </c>
      <c r="CB286">
        <v>-3.0419999999999999E-2</v>
      </c>
      <c r="CC286">
        <v>9.2540000000000001E-3</v>
      </c>
      <c r="CD286">
        <f t="shared" si="4"/>
        <v>0.17660000000000001</v>
      </c>
      <c r="CE286">
        <f>붙여넣기데이터!BJ286*0.001</f>
        <v>2.6850000000000001</v>
      </c>
      <c r="CF286">
        <f>붙여넣기데이터!BL286*0.001</f>
        <v>0.29499999999999998</v>
      </c>
      <c r="CG286">
        <f>붙여넣기데이터!BN286*0.001</f>
        <v>0.311</v>
      </c>
      <c r="CH286">
        <f>붙여넣기데이터!BH286*0.001</f>
        <v>9.0000000000000011E-3</v>
      </c>
      <c r="CI286">
        <f>붙여넣기데이터!BP286*0.001</f>
        <v>0</v>
      </c>
    </row>
    <row r="287" spans="4:87" x14ac:dyDescent="0.3">
      <c r="D287" s="1">
        <f>붙여넣기데이터!A287</f>
        <v>45141.555393518516</v>
      </c>
      <c r="E287">
        <f>붙여넣기데이터!AT287</f>
        <v>28.02</v>
      </c>
      <c r="F287">
        <f>붙여넣기데이터!AU287</f>
        <v>72.48</v>
      </c>
      <c r="G287">
        <f>붙여넣기데이터!AV287</f>
        <v>18.739999999999998</v>
      </c>
      <c r="H287">
        <f>붙여넣기데이터!AW287</f>
        <v>92.3</v>
      </c>
      <c r="I287">
        <f>붙여넣기데이터!AX287</f>
        <v>37.99</v>
      </c>
      <c r="J287">
        <f>붙여넣기데이터!AY287</f>
        <v>52.04</v>
      </c>
      <c r="K287">
        <f>붙여넣기데이터!AZ287</f>
        <v>42.61</v>
      </c>
      <c r="L287">
        <f>붙여넣기데이터!BA287</f>
        <v>40.200000000000003</v>
      </c>
      <c r="M287">
        <f>붙여넣기데이터!AJ287</f>
        <v>28.67</v>
      </c>
      <c r="N287">
        <f>붙여넣기데이터!AH287</f>
        <v>28.64</v>
      </c>
      <c r="O287">
        <f>붙여넣기데이터!AS287</f>
        <v>0.02</v>
      </c>
      <c r="P287">
        <f>붙여넣기데이터!AK287</f>
        <v>37.44</v>
      </c>
      <c r="Q287">
        <f>붙여넣기데이터!AL287</f>
        <v>32.950000000000003</v>
      </c>
      <c r="R287">
        <f>붙여넣기데이터!CQ287</f>
        <v>-0.01</v>
      </c>
      <c r="S287">
        <f>붙여넣기데이터!BG287</f>
        <v>10.24</v>
      </c>
      <c r="T287">
        <f>붙여넣기데이터!BF287</f>
        <v>27.51</v>
      </c>
      <c r="U287">
        <f>붙여넣기데이터!AA287</f>
        <v>18.41</v>
      </c>
      <c r="V287">
        <f>붙여넣기데이터!AB287</f>
        <v>69.28</v>
      </c>
      <c r="W287">
        <f>붙여넣기데이터!AC287</f>
        <v>67.75</v>
      </c>
      <c r="X287">
        <f>붙여넣기데이터!AD287</f>
        <v>43.02</v>
      </c>
      <c r="Y287">
        <f>붙여넣기데이터!AE287</f>
        <v>15.68</v>
      </c>
      <c r="Z287">
        <f>붙여넣기데이터!AF287</f>
        <v>19.54</v>
      </c>
      <c r="AA287">
        <f>붙여넣기데이터!U287</f>
        <v>28.11</v>
      </c>
      <c r="AB287">
        <f>붙여넣기데이터!V287</f>
        <v>28.52</v>
      </c>
      <c r="AC287">
        <f>붙여넣기데이터!AQ287</f>
        <v>0.02</v>
      </c>
      <c r="AD287">
        <f>붙여넣기데이터!BE287</f>
        <v>6.03</v>
      </c>
      <c r="AE287">
        <f>붙여넣기데이터!BD287</f>
        <v>6.1</v>
      </c>
      <c r="AF287">
        <f>붙여넣기데이터!W287</f>
        <v>30.53</v>
      </c>
      <c r="AG287">
        <f>붙여넣기데이터!X287</f>
        <v>30.23</v>
      </c>
      <c r="AH287">
        <f>붙여넣기데이터!Y287</f>
        <v>30.09</v>
      </c>
      <c r="AI287">
        <f>붙여넣기데이터!Z287</f>
        <v>30.87</v>
      </c>
      <c r="AK287">
        <v>0.66990000000000005</v>
      </c>
      <c r="AL287">
        <v>72.349999999999994</v>
      </c>
      <c r="AM287">
        <v>50.51</v>
      </c>
      <c r="AN287">
        <v>1.1599999999999999</v>
      </c>
      <c r="AO287">
        <v>14.63</v>
      </c>
      <c r="AP287">
        <v>1.8080000000000001</v>
      </c>
      <c r="AQ287">
        <v>94.52</v>
      </c>
      <c r="AR287">
        <v>98.64</v>
      </c>
      <c r="AS287">
        <v>1.1200000000000001</v>
      </c>
      <c r="AT287">
        <v>7.444</v>
      </c>
      <c r="AU287">
        <v>5.5329999999999997E-3</v>
      </c>
      <c r="AV287">
        <v>4.18</v>
      </c>
      <c r="AW287">
        <v>-6.9390000000000001E-4</v>
      </c>
      <c r="AX287">
        <v>-2.761E-3</v>
      </c>
      <c r="AY287">
        <v>4.18</v>
      </c>
      <c r="AZ287">
        <v>-5.1810000000000002E-2</v>
      </c>
      <c r="BA287">
        <v>435.4</v>
      </c>
      <c r="BB287">
        <v>461.5</v>
      </c>
      <c r="BC287" s="88">
        <v>459.4</v>
      </c>
      <c r="BD287">
        <v>271.8</v>
      </c>
      <c r="BE287">
        <v>271.8</v>
      </c>
      <c r="BF287">
        <v>436.7</v>
      </c>
      <c r="BG287">
        <v>164.9</v>
      </c>
      <c r="BH287">
        <v>26.02</v>
      </c>
      <c r="BI287">
        <v>187.6</v>
      </c>
      <c r="BJ287">
        <v>2.036</v>
      </c>
      <c r="BK287">
        <v>8.8739999999999999E-2</v>
      </c>
      <c r="BL287">
        <v>14.63</v>
      </c>
      <c r="BM287">
        <v>2.3090000000000002</v>
      </c>
      <c r="BN287">
        <v>16.649999999999999</v>
      </c>
      <c r="BO287">
        <v>0.18060000000000001</v>
      </c>
      <c r="BP287">
        <v>5.5339999999999999E-3</v>
      </c>
      <c r="BQ287">
        <v>4.181</v>
      </c>
      <c r="BR287">
        <v>9.4850000000000004E-3</v>
      </c>
      <c r="BS287">
        <v>271.3</v>
      </c>
      <c r="BT287">
        <v>270.8</v>
      </c>
      <c r="BU287">
        <v>270.7</v>
      </c>
      <c r="BV287">
        <v>270.7</v>
      </c>
      <c r="BW287">
        <v>0.59279999999999999</v>
      </c>
      <c r="BX287">
        <v>-0.4546</v>
      </c>
      <c r="BY287">
        <v>0.13830000000000001</v>
      </c>
      <c r="BZ287">
        <v>6.8599999999999994E-2</v>
      </c>
      <c r="CA287">
        <v>4.0669999999999998E-2</v>
      </c>
      <c r="CB287">
        <v>-3.1179999999999999E-2</v>
      </c>
      <c r="CC287">
        <v>9.4850000000000004E-3</v>
      </c>
      <c r="CD287">
        <f t="shared" si="4"/>
        <v>0.18060000000000001</v>
      </c>
      <c r="CE287">
        <f>붙여넣기데이터!BJ287*0.001</f>
        <v>2.6819999999999999</v>
      </c>
      <c r="CF287">
        <f>붙여넣기데이터!BL287*0.001</f>
        <v>0.29899999999999999</v>
      </c>
      <c r="CG287">
        <f>붙여넣기데이터!BN287*0.001</f>
        <v>0.314</v>
      </c>
      <c r="CH287">
        <f>붙여넣기데이터!BH287*0.001</f>
        <v>9.0000000000000011E-3</v>
      </c>
      <c r="CI287">
        <f>붙여넣기데이터!BP287*0.001</f>
        <v>0</v>
      </c>
    </row>
    <row r="288" spans="4:87" x14ac:dyDescent="0.3">
      <c r="D288" s="1">
        <f>붙여넣기데이터!A288</f>
        <v>45141.555451388886</v>
      </c>
      <c r="E288">
        <f>붙여넣기데이터!AT288</f>
        <v>28.02</v>
      </c>
      <c r="F288">
        <f>붙여넣기데이터!AU288</f>
        <v>72.59</v>
      </c>
      <c r="G288">
        <f>붙여넣기데이터!AV288</f>
        <v>18.739999999999998</v>
      </c>
      <c r="H288">
        <f>붙여넣기데이터!AW288</f>
        <v>92.09</v>
      </c>
      <c r="I288">
        <f>붙여넣기데이터!AX288</f>
        <v>37.880000000000003</v>
      </c>
      <c r="J288">
        <f>붙여넣기데이터!AY288</f>
        <v>53.09</v>
      </c>
      <c r="K288">
        <f>붙여넣기데이터!AZ288</f>
        <v>42.61</v>
      </c>
      <c r="L288">
        <f>붙여넣기데이터!BA288</f>
        <v>40.6</v>
      </c>
      <c r="M288">
        <f>붙여넣기데이터!AJ288</f>
        <v>28.67</v>
      </c>
      <c r="N288">
        <f>붙여넣기데이터!AH288</f>
        <v>28.64</v>
      </c>
      <c r="O288">
        <f>붙여넣기데이터!AS288</f>
        <v>0.02</v>
      </c>
      <c r="P288">
        <f>붙여넣기데이터!AK288</f>
        <v>37.450000000000003</v>
      </c>
      <c r="Q288">
        <f>붙여넣기데이터!AL288</f>
        <v>32.96</v>
      </c>
      <c r="R288">
        <f>붙여넣기데이터!CQ288</f>
        <v>-0.01</v>
      </c>
      <c r="S288">
        <f>붙여넣기데이터!BG288</f>
        <v>10.31</v>
      </c>
      <c r="T288">
        <f>붙여넣기데이터!BF288</f>
        <v>27.48</v>
      </c>
      <c r="U288">
        <f>붙여넣기데이터!AA288</f>
        <v>18.71</v>
      </c>
      <c r="V288">
        <f>붙여넣기데이터!AB288</f>
        <v>69.36</v>
      </c>
      <c r="W288">
        <f>붙여넣기데이터!AC288</f>
        <v>67.81</v>
      </c>
      <c r="X288">
        <f>붙여넣기데이터!AD288</f>
        <v>43.02</v>
      </c>
      <c r="Y288">
        <f>붙여넣기데이터!AE288</f>
        <v>15.71</v>
      </c>
      <c r="Z288">
        <f>붙여넣기데이터!AF288</f>
        <v>19.82</v>
      </c>
      <c r="AA288">
        <f>붙여넣기데이터!U288</f>
        <v>28.11</v>
      </c>
      <c r="AB288">
        <f>붙여넣기데이터!V288</f>
        <v>28.5</v>
      </c>
      <c r="AC288">
        <f>붙여넣기데이터!AQ288</f>
        <v>0.02</v>
      </c>
      <c r="AD288">
        <f>붙여넣기데이터!BE288</f>
        <v>6.03</v>
      </c>
      <c r="AE288">
        <f>붙여넣기데이터!BD288</f>
        <v>6.09</v>
      </c>
      <c r="AF288">
        <f>붙여넣기데이터!W288</f>
        <v>30.53</v>
      </c>
      <c r="AG288">
        <f>붙여넣기데이터!X288</f>
        <v>30.23</v>
      </c>
      <c r="AH288">
        <f>붙여넣기데이터!Y288</f>
        <v>30.09</v>
      </c>
      <c r="AI288">
        <f>붙여넣기데이터!Z288</f>
        <v>30.87</v>
      </c>
      <c r="AK288">
        <v>0.66990000000000005</v>
      </c>
      <c r="AL288">
        <v>72.41</v>
      </c>
      <c r="AM288">
        <v>50.43</v>
      </c>
      <c r="AN288">
        <v>1.1599999999999999</v>
      </c>
      <c r="AO288">
        <v>14.73</v>
      </c>
      <c r="AP288">
        <v>1.8089999999999999</v>
      </c>
      <c r="AQ288">
        <v>95.23</v>
      </c>
      <c r="AR288">
        <v>99.22</v>
      </c>
      <c r="AS288">
        <v>1.1200000000000001</v>
      </c>
      <c r="AT288">
        <v>7.2030000000000003</v>
      </c>
      <c r="AU288">
        <v>5.5329999999999997E-3</v>
      </c>
      <c r="AV288">
        <v>4.18</v>
      </c>
      <c r="AW288">
        <v>-6.9390000000000001E-4</v>
      </c>
      <c r="AX288">
        <v>-2.761E-3</v>
      </c>
      <c r="AY288">
        <v>4.18</v>
      </c>
      <c r="AZ288">
        <v>-5.1810000000000002E-2</v>
      </c>
      <c r="BA288">
        <v>435.6</v>
      </c>
      <c r="BB288">
        <v>461.6</v>
      </c>
      <c r="BC288" s="88">
        <v>459.6</v>
      </c>
      <c r="BD288">
        <v>271.8</v>
      </c>
      <c r="BE288">
        <v>271.8</v>
      </c>
      <c r="BF288">
        <v>436.8</v>
      </c>
      <c r="BG288">
        <v>165</v>
      </c>
      <c r="BH288">
        <v>26.02</v>
      </c>
      <c r="BI288">
        <v>187.8</v>
      </c>
      <c r="BJ288">
        <v>2.0590000000000002</v>
      </c>
      <c r="BK288">
        <v>8.9249999999999996E-2</v>
      </c>
      <c r="BL288">
        <v>14.73</v>
      </c>
      <c r="BM288">
        <v>2.3220000000000001</v>
      </c>
      <c r="BN288">
        <v>16.760000000000002</v>
      </c>
      <c r="BO288">
        <v>0.18379999999999999</v>
      </c>
      <c r="BP288">
        <v>5.5339999999999999E-3</v>
      </c>
      <c r="BQ288">
        <v>4.181</v>
      </c>
      <c r="BR288">
        <v>9.0229999999999998E-3</v>
      </c>
      <c r="BS288">
        <v>271.3</v>
      </c>
      <c r="BT288">
        <v>270.8</v>
      </c>
      <c r="BU288">
        <v>270.7</v>
      </c>
      <c r="BV288">
        <v>270.7</v>
      </c>
      <c r="BW288">
        <v>0.56999999999999995</v>
      </c>
      <c r="BX288">
        <v>-0.43180000000000002</v>
      </c>
      <c r="BY288">
        <v>0.13819999999999999</v>
      </c>
      <c r="BZ288">
        <v>6.5280000000000005E-2</v>
      </c>
      <c r="CA288">
        <v>3.721E-2</v>
      </c>
      <c r="CB288">
        <v>-2.819E-2</v>
      </c>
      <c r="CC288">
        <v>9.0229999999999998E-3</v>
      </c>
      <c r="CD288">
        <f t="shared" si="4"/>
        <v>0.18379999999999999</v>
      </c>
      <c r="CE288">
        <f>붙여넣기데이터!BJ288*0.001</f>
        <v>2.67</v>
      </c>
      <c r="CF288">
        <f>붙여넣기데이터!BL288*0.001</f>
        <v>0.29899999999999999</v>
      </c>
      <c r="CG288">
        <f>붙여넣기데이터!BN288*0.001</f>
        <v>0.311</v>
      </c>
      <c r="CH288">
        <f>붙여넣기데이터!BH288*0.001</f>
        <v>1.0999999999999999E-2</v>
      </c>
      <c r="CI288">
        <f>붙여넣기데이터!BP288*0.001</f>
        <v>0</v>
      </c>
    </row>
    <row r="289" spans="4:87" x14ac:dyDescent="0.3">
      <c r="D289" s="1">
        <f>붙여넣기데이터!A289</f>
        <v>45141.555509259262</v>
      </c>
      <c r="E289">
        <f>붙여넣기데이터!AT289</f>
        <v>28.02</v>
      </c>
      <c r="F289">
        <f>붙여넣기데이터!AU289</f>
        <v>72.75</v>
      </c>
      <c r="G289">
        <f>붙여넣기데이터!AV289</f>
        <v>18.73</v>
      </c>
      <c r="H289">
        <f>붙여넣기데이터!AW289</f>
        <v>92.06</v>
      </c>
      <c r="I289">
        <f>붙여넣기데이터!AX289</f>
        <v>37.880000000000003</v>
      </c>
      <c r="J289">
        <f>붙여넣기데이터!AY289</f>
        <v>50.8</v>
      </c>
      <c r="K289">
        <f>붙여넣기데이터!AZ289</f>
        <v>42.52</v>
      </c>
      <c r="L289">
        <f>붙여넣기데이터!BA289</f>
        <v>40.090000000000003</v>
      </c>
      <c r="M289">
        <f>붙여넣기데이터!AJ289</f>
        <v>28.67</v>
      </c>
      <c r="N289">
        <f>붙여넣기데이터!AH289</f>
        <v>28.64</v>
      </c>
      <c r="O289">
        <f>붙여넣기데이터!AS289</f>
        <v>0.02</v>
      </c>
      <c r="P289">
        <f>붙여넣기데이터!AK289</f>
        <v>37.450000000000003</v>
      </c>
      <c r="Q289">
        <f>붙여넣기데이터!AL289</f>
        <v>32.97</v>
      </c>
      <c r="R289">
        <f>붙여넣기데이터!CQ289</f>
        <v>-0.01</v>
      </c>
      <c r="S289">
        <f>붙여넣기데이터!BG289</f>
        <v>10.37</v>
      </c>
      <c r="T289">
        <f>붙여넣기데이터!BF289</f>
        <v>27.43</v>
      </c>
      <c r="U289">
        <f>붙여넣기데이터!AA289</f>
        <v>19</v>
      </c>
      <c r="V289">
        <f>붙여넣기데이터!AB289</f>
        <v>69.42</v>
      </c>
      <c r="W289">
        <f>붙여넣기데이터!AC289</f>
        <v>67.86</v>
      </c>
      <c r="X289">
        <f>붙여넣기데이터!AD289</f>
        <v>43.01</v>
      </c>
      <c r="Y289">
        <f>붙여넣기데이터!AE289</f>
        <v>15.77</v>
      </c>
      <c r="Z289">
        <f>붙여넣기데이터!AF289</f>
        <v>20.09</v>
      </c>
      <c r="AA289">
        <f>붙여넣기데이터!U289</f>
        <v>28.11</v>
      </c>
      <c r="AB289">
        <f>붙여넣기데이터!V289</f>
        <v>28.49</v>
      </c>
      <c r="AC289">
        <f>붙여넣기데이터!AQ289</f>
        <v>0.02</v>
      </c>
      <c r="AD289">
        <f>붙여넣기데이터!BE289</f>
        <v>6.03</v>
      </c>
      <c r="AE289">
        <f>붙여넣기데이터!BD289</f>
        <v>6.1</v>
      </c>
      <c r="AF289">
        <f>붙여넣기데이터!W289</f>
        <v>30.54</v>
      </c>
      <c r="AG289">
        <f>붙여넣기데이터!X289</f>
        <v>30.23</v>
      </c>
      <c r="AH289">
        <f>붙여넣기데이터!Y289</f>
        <v>30.09</v>
      </c>
      <c r="AI289">
        <f>붙여넣기데이터!Z289</f>
        <v>30.87</v>
      </c>
      <c r="AK289">
        <v>0.66990000000000005</v>
      </c>
      <c r="AL289">
        <v>72.52</v>
      </c>
      <c r="AM289">
        <v>50.39</v>
      </c>
      <c r="AN289">
        <v>1.1599999999999999</v>
      </c>
      <c r="AO289">
        <v>14.82</v>
      </c>
      <c r="AP289">
        <v>1.81</v>
      </c>
      <c r="AQ289">
        <v>92.68</v>
      </c>
      <c r="AR289">
        <v>98.12</v>
      </c>
      <c r="AS289">
        <v>1.121</v>
      </c>
      <c r="AT289">
        <v>9.8360000000000003</v>
      </c>
      <c r="AU289">
        <v>5.5329999999999997E-3</v>
      </c>
      <c r="AV289">
        <v>4.18</v>
      </c>
      <c r="AW289">
        <v>-6.9390000000000001E-4</v>
      </c>
      <c r="AX289">
        <v>-2.761E-3</v>
      </c>
      <c r="AY289">
        <v>4.18</v>
      </c>
      <c r="AZ289">
        <v>-5.1700000000000003E-2</v>
      </c>
      <c r="BA289">
        <v>435.8</v>
      </c>
      <c r="BB289">
        <v>461.8</v>
      </c>
      <c r="BC289" s="88">
        <v>459.7</v>
      </c>
      <c r="BD289">
        <v>271.8</v>
      </c>
      <c r="BE289">
        <v>271.8</v>
      </c>
      <c r="BF289">
        <v>437</v>
      </c>
      <c r="BG289">
        <v>165.2</v>
      </c>
      <c r="BH289">
        <v>26.02</v>
      </c>
      <c r="BI289">
        <v>187.9</v>
      </c>
      <c r="BJ289">
        <v>2.069</v>
      </c>
      <c r="BK289">
        <v>8.9730000000000004E-2</v>
      </c>
      <c r="BL289">
        <v>14.82</v>
      </c>
      <c r="BM289">
        <v>2.335</v>
      </c>
      <c r="BN289">
        <v>16.86</v>
      </c>
      <c r="BO289">
        <v>0.1857</v>
      </c>
      <c r="BP289">
        <v>5.5339999999999999E-3</v>
      </c>
      <c r="BQ289">
        <v>4.181</v>
      </c>
      <c r="BR289">
        <v>8.7910000000000002E-3</v>
      </c>
      <c r="BS289">
        <v>271.3</v>
      </c>
      <c r="BT289">
        <v>270.8</v>
      </c>
      <c r="BU289">
        <v>270.7</v>
      </c>
      <c r="BV289">
        <v>270.7</v>
      </c>
      <c r="BW289">
        <v>0.60270000000000001</v>
      </c>
      <c r="BX289">
        <v>-0.46439999999999998</v>
      </c>
      <c r="BY289">
        <v>0.13830000000000001</v>
      </c>
      <c r="BZ289">
        <v>6.3589999999999994E-2</v>
      </c>
      <c r="CA289">
        <v>3.832E-2</v>
      </c>
      <c r="CB289">
        <v>-2.9530000000000001E-2</v>
      </c>
      <c r="CC289">
        <v>8.7910000000000002E-3</v>
      </c>
      <c r="CD289">
        <f t="shared" si="4"/>
        <v>0.1857</v>
      </c>
      <c r="CE289">
        <f>붙여넣기데이터!BJ289*0.001</f>
        <v>2.669</v>
      </c>
      <c r="CF289">
        <f>붙여넣기데이터!BL289*0.001</f>
        <v>0.29699999999999999</v>
      </c>
      <c r="CG289">
        <f>붙여넣기데이터!BN289*0.001</f>
        <v>0.316</v>
      </c>
      <c r="CH289">
        <f>붙여넣기데이터!BH289*0.001</f>
        <v>1.2E-2</v>
      </c>
      <c r="CI289">
        <f>붙여넣기데이터!BP289*0.001</f>
        <v>0</v>
      </c>
    </row>
    <row r="290" spans="4:87" x14ac:dyDescent="0.3">
      <c r="D290" s="1">
        <f>붙여넣기데이터!A290</f>
        <v>45141.555567129632</v>
      </c>
      <c r="E290">
        <f>붙여넣기데이터!AT290</f>
        <v>28.02</v>
      </c>
      <c r="F290">
        <f>붙여넣기데이터!AU290</f>
        <v>72.77</v>
      </c>
      <c r="G290">
        <f>붙여넣기데이터!AV290</f>
        <v>18.739999999999998</v>
      </c>
      <c r="H290">
        <f>붙여넣기데이터!AW290</f>
        <v>92</v>
      </c>
      <c r="I290">
        <f>붙여넣기데이터!AX290</f>
        <v>37.880000000000003</v>
      </c>
      <c r="J290">
        <f>붙여넣기데이터!AY290</f>
        <v>49.71</v>
      </c>
      <c r="K290">
        <f>붙여넣기데이터!AZ290</f>
        <v>42.43</v>
      </c>
      <c r="L290">
        <f>붙여넣기데이터!BA290</f>
        <v>39.76</v>
      </c>
      <c r="M290">
        <f>붙여넣기데이터!AJ290</f>
        <v>28.67</v>
      </c>
      <c r="N290">
        <f>붙여넣기데이터!AH290</f>
        <v>28.65</v>
      </c>
      <c r="O290">
        <f>붙여넣기데이터!AS290</f>
        <v>0.02</v>
      </c>
      <c r="P290">
        <f>붙여넣기데이터!AK290</f>
        <v>37.46</v>
      </c>
      <c r="Q290">
        <f>붙여넣기데이터!AL290</f>
        <v>32.979999999999997</v>
      </c>
      <c r="R290">
        <f>붙여넣기데이터!CQ290</f>
        <v>-0.01</v>
      </c>
      <c r="S290">
        <f>붙여넣기데이터!BG290</f>
        <v>10.42</v>
      </c>
      <c r="T290">
        <f>붙여넣기데이터!BF290</f>
        <v>27.37</v>
      </c>
      <c r="U290">
        <f>붙여넣기데이터!AA290</f>
        <v>19.3</v>
      </c>
      <c r="V290">
        <f>붙여넣기데이터!AB290</f>
        <v>69.47</v>
      </c>
      <c r="W290">
        <f>붙여넣기데이터!AC290</f>
        <v>67.900000000000006</v>
      </c>
      <c r="X290">
        <f>붙여넣기데이터!AD290</f>
        <v>42.99</v>
      </c>
      <c r="Y290">
        <f>붙여넣기데이터!AE290</f>
        <v>15.82</v>
      </c>
      <c r="Z290">
        <f>붙여넣기데이터!AF290</f>
        <v>20.350000000000001</v>
      </c>
      <c r="AA290">
        <f>붙여넣기데이터!U290</f>
        <v>28.12</v>
      </c>
      <c r="AB290">
        <f>붙여넣기데이터!V290</f>
        <v>28.49</v>
      </c>
      <c r="AC290">
        <f>붙여넣기데이터!AQ290</f>
        <v>0.02</v>
      </c>
      <c r="AD290">
        <f>붙여넣기데이터!BE290</f>
        <v>6.03</v>
      </c>
      <c r="AE290">
        <f>붙여넣기데이터!BD290</f>
        <v>6.09</v>
      </c>
      <c r="AF290">
        <f>붙여넣기데이터!W290</f>
        <v>30.54</v>
      </c>
      <c r="AG290">
        <f>붙여넣기데이터!X290</f>
        <v>30.23</v>
      </c>
      <c r="AH290">
        <f>붙여넣기데이터!Y290</f>
        <v>30.08</v>
      </c>
      <c r="AI290">
        <f>붙여넣기데이터!Z290</f>
        <v>30.87</v>
      </c>
      <c r="AK290">
        <v>0.66990000000000005</v>
      </c>
      <c r="AL290">
        <v>72.53</v>
      </c>
      <c r="AM290">
        <v>50.4</v>
      </c>
      <c r="AN290">
        <v>1.1599999999999999</v>
      </c>
      <c r="AO290">
        <v>14.82</v>
      </c>
      <c r="AP290">
        <v>1.81</v>
      </c>
      <c r="AQ290">
        <v>91.47</v>
      </c>
      <c r="AR290">
        <v>97.28</v>
      </c>
      <c r="AS290">
        <v>1.121</v>
      </c>
      <c r="AT290">
        <v>10.52</v>
      </c>
      <c r="AU290">
        <v>5.5329999999999997E-3</v>
      </c>
      <c r="AV290">
        <v>4.18</v>
      </c>
      <c r="AW290">
        <v>-4.6260000000000002E-4</v>
      </c>
      <c r="AX290">
        <v>-2.761E-3</v>
      </c>
      <c r="AY290">
        <v>4.18</v>
      </c>
      <c r="AZ290">
        <v>-5.1700000000000003E-2</v>
      </c>
      <c r="BA290">
        <v>436</v>
      </c>
      <c r="BB290">
        <v>462</v>
      </c>
      <c r="BC290" s="88">
        <v>459.9</v>
      </c>
      <c r="BD290">
        <v>271.8</v>
      </c>
      <c r="BE290">
        <v>271.8</v>
      </c>
      <c r="BF290">
        <v>437.1</v>
      </c>
      <c r="BG290">
        <v>165.4</v>
      </c>
      <c r="BH290">
        <v>25.98</v>
      </c>
      <c r="BI290">
        <v>188.1</v>
      </c>
      <c r="BJ290">
        <v>2.0779999999999998</v>
      </c>
      <c r="BK290">
        <v>8.9639999999999997E-2</v>
      </c>
      <c r="BL290">
        <v>14.82</v>
      </c>
      <c r="BM290">
        <v>2.3290000000000002</v>
      </c>
      <c r="BN290">
        <v>16.86</v>
      </c>
      <c r="BO290">
        <v>0.18629999999999999</v>
      </c>
      <c r="BP290">
        <v>5.5339999999999999E-3</v>
      </c>
      <c r="BQ290">
        <v>4.181</v>
      </c>
      <c r="BR290">
        <v>8.5599999999999999E-3</v>
      </c>
      <c r="BS290">
        <v>271.3</v>
      </c>
      <c r="BT290">
        <v>270.8</v>
      </c>
      <c r="BU290">
        <v>270.7</v>
      </c>
      <c r="BV290">
        <v>270.7</v>
      </c>
      <c r="BW290">
        <v>0.5897</v>
      </c>
      <c r="BX290">
        <v>-0.44159999999999999</v>
      </c>
      <c r="BY290">
        <v>0.14810000000000001</v>
      </c>
      <c r="BZ290">
        <v>5.781E-2</v>
      </c>
      <c r="CA290">
        <v>3.4090000000000002E-2</v>
      </c>
      <c r="CB290">
        <v>-2.5530000000000001E-2</v>
      </c>
      <c r="CC290">
        <v>8.5599999999999999E-3</v>
      </c>
      <c r="CD290">
        <f t="shared" si="4"/>
        <v>0.18629999999999999</v>
      </c>
      <c r="CE290">
        <f>붙여넣기데이터!BJ290*0.001</f>
        <v>2.6640000000000001</v>
      </c>
      <c r="CF290">
        <f>붙여넣기데이터!BL290*0.001</f>
        <v>0.29699999999999999</v>
      </c>
      <c r="CG290">
        <f>붙여넣기데이터!BN290*0.001</f>
        <v>0.312</v>
      </c>
      <c r="CH290">
        <f>붙여넣기데이터!BH290*0.001</f>
        <v>1.0999999999999999E-2</v>
      </c>
      <c r="CI290">
        <f>붙여넣기데이터!BP290*0.001</f>
        <v>0</v>
      </c>
    </row>
    <row r="291" spans="4:87" x14ac:dyDescent="0.3">
      <c r="D291" s="1">
        <f>붙여넣기데이터!A291</f>
        <v>45141.555625000001</v>
      </c>
      <c r="E291">
        <f>붙여넣기데이터!AT291</f>
        <v>28.02</v>
      </c>
      <c r="F291">
        <f>붙여넣기데이터!AU291</f>
        <v>72.650000000000006</v>
      </c>
      <c r="G291">
        <f>붙여넣기데이터!AV291</f>
        <v>18.7</v>
      </c>
      <c r="H291">
        <f>붙여넣기데이터!AW291</f>
        <v>92</v>
      </c>
      <c r="I291">
        <f>붙여넣기데이터!AX291</f>
        <v>37.81</v>
      </c>
      <c r="J291">
        <f>붙여넣기데이터!AY291</f>
        <v>50.83</v>
      </c>
      <c r="K291">
        <f>붙여넣기데이터!AZ291</f>
        <v>42.32</v>
      </c>
      <c r="L291">
        <f>붙여넣기데이터!BA291</f>
        <v>39.53</v>
      </c>
      <c r="M291">
        <f>붙여넣기데이터!AJ291</f>
        <v>28.67</v>
      </c>
      <c r="N291">
        <f>붙여넣기데이터!AH291</f>
        <v>28.64</v>
      </c>
      <c r="O291">
        <f>붙여넣기데이터!AS291</f>
        <v>0.02</v>
      </c>
      <c r="P291">
        <f>붙여넣기데이터!AK291</f>
        <v>37.47</v>
      </c>
      <c r="Q291">
        <f>붙여넣기데이터!AL291</f>
        <v>32.979999999999997</v>
      </c>
      <c r="R291">
        <f>붙여넣기데이터!CQ291</f>
        <v>-0.01</v>
      </c>
      <c r="S291">
        <f>붙여넣기데이터!BG291</f>
        <v>10.48</v>
      </c>
      <c r="T291">
        <f>붙여넣기데이터!BF291</f>
        <v>27.34</v>
      </c>
      <c r="U291">
        <f>붙여넣기데이터!AA291</f>
        <v>19.57</v>
      </c>
      <c r="V291">
        <f>붙여넣기데이터!AB291</f>
        <v>69.510000000000005</v>
      </c>
      <c r="W291">
        <f>붙여넣기데이터!AC291</f>
        <v>67.92</v>
      </c>
      <c r="X291">
        <f>붙여넣기데이터!AD291</f>
        <v>42.94</v>
      </c>
      <c r="Y291">
        <f>붙여넣기데이터!AE291</f>
        <v>15.88</v>
      </c>
      <c r="Z291">
        <f>붙여넣기데이터!AF291</f>
        <v>20.55</v>
      </c>
      <c r="AA291">
        <f>붙여넣기데이터!U291</f>
        <v>28.11</v>
      </c>
      <c r="AB291">
        <f>붙여넣기데이터!V291</f>
        <v>28.49</v>
      </c>
      <c r="AC291">
        <f>붙여넣기데이터!AQ291</f>
        <v>0.02</v>
      </c>
      <c r="AD291">
        <f>붙여넣기데이터!BE291</f>
        <v>6.03</v>
      </c>
      <c r="AE291">
        <f>붙여넣기데이터!BD291</f>
        <v>6.1</v>
      </c>
      <c r="AF291">
        <f>붙여넣기데이터!W291</f>
        <v>30.54</v>
      </c>
      <c r="AG291">
        <f>붙여넣기데이터!X291</f>
        <v>30.22</v>
      </c>
      <c r="AH291">
        <f>붙여넣기데이터!Y291</f>
        <v>30.08</v>
      </c>
      <c r="AI291">
        <f>붙여넣기데이터!Z291</f>
        <v>30.87</v>
      </c>
      <c r="AK291">
        <v>0.66990000000000005</v>
      </c>
      <c r="AL291">
        <v>72.45</v>
      </c>
      <c r="AM291">
        <v>50.28</v>
      </c>
      <c r="AN291">
        <v>1.1599999999999999</v>
      </c>
      <c r="AO291">
        <v>14.85</v>
      </c>
      <c r="AP291">
        <v>1.81</v>
      </c>
      <c r="AQ291">
        <v>92.43</v>
      </c>
      <c r="AR291">
        <v>96.52</v>
      </c>
      <c r="AS291">
        <v>1.121</v>
      </c>
      <c r="AT291">
        <v>7.4059999999999997</v>
      </c>
      <c r="AU291">
        <v>5.5329999999999997E-3</v>
      </c>
      <c r="AV291">
        <v>4.18</v>
      </c>
      <c r="AW291">
        <v>-6.9390000000000001E-4</v>
      </c>
      <c r="AX291">
        <v>-2.761E-3</v>
      </c>
      <c r="AY291">
        <v>4.18</v>
      </c>
      <c r="AZ291">
        <v>-5.1810000000000002E-2</v>
      </c>
      <c r="BA291">
        <v>436.1</v>
      </c>
      <c r="BB291">
        <v>462.1</v>
      </c>
      <c r="BC291" s="88">
        <v>460</v>
      </c>
      <c r="BD291">
        <v>271.7</v>
      </c>
      <c r="BE291">
        <v>271.7</v>
      </c>
      <c r="BF291">
        <v>437.2</v>
      </c>
      <c r="BG291">
        <v>165.5</v>
      </c>
      <c r="BH291">
        <v>25.94</v>
      </c>
      <c r="BI291">
        <v>188.3</v>
      </c>
      <c r="BJ291">
        <v>2.1030000000000002</v>
      </c>
      <c r="BK291">
        <v>8.974E-2</v>
      </c>
      <c r="BL291">
        <v>14.85</v>
      </c>
      <c r="BM291">
        <v>2.3279999999999998</v>
      </c>
      <c r="BN291">
        <v>16.899999999999999</v>
      </c>
      <c r="BO291">
        <v>0.18870000000000001</v>
      </c>
      <c r="BP291">
        <v>5.5339999999999999E-3</v>
      </c>
      <c r="BQ291">
        <v>4.181</v>
      </c>
      <c r="BR291">
        <v>8.7910000000000002E-3</v>
      </c>
      <c r="BS291">
        <v>271.3</v>
      </c>
      <c r="BT291">
        <v>270.8</v>
      </c>
      <c r="BU291">
        <v>270.7</v>
      </c>
      <c r="BV291">
        <v>270.7</v>
      </c>
      <c r="BW291">
        <v>0.61250000000000004</v>
      </c>
      <c r="BX291">
        <v>-0.4743</v>
      </c>
      <c r="BY291">
        <v>0.13830000000000001</v>
      </c>
      <c r="BZ291">
        <v>6.3579999999999998E-2</v>
      </c>
      <c r="CA291">
        <v>3.8949999999999999E-2</v>
      </c>
      <c r="CB291">
        <v>-3.0159999999999999E-2</v>
      </c>
      <c r="CC291">
        <v>8.7910000000000002E-3</v>
      </c>
      <c r="CD291">
        <f t="shared" si="4"/>
        <v>0.18870000000000001</v>
      </c>
      <c r="CE291">
        <f>붙여넣기데이터!BJ291*0.001</f>
        <v>2.6590000000000003</v>
      </c>
      <c r="CF291">
        <f>붙여넣기데이터!BL291*0.001</f>
        <v>0.29699999999999999</v>
      </c>
      <c r="CG291">
        <f>붙여넣기데이터!BN291*0.001</f>
        <v>0.314</v>
      </c>
      <c r="CH291">
        <f>붙여넣기데이터!BH291*0.001</f>
        <v>1.2E-2</v>
      </c>
      <c r="CI291">
        <f>붙여넣기데이터!BP291*0.001</f>
        <v>0</v>
      </c>
    </row>
    <row r="292" spans="4:87" x14ac:dyDescent="0.3">
      <c r="D292" s="1">
        <f>붙여넣기데이터!A292</f>
        <v>45141.55568287037</v>
      </c>
      <c r="E292">
        <f>붙여넣기데이터!AT292</f>
        <v>28.02</v>
      </c>
      <c r="F292">
        <f>붙여넣기데이터!AU292</f>
        <v>72.75</v>
      </c>
      <c r="G292">
        <f>붙여넣기데이터!AV292</f>
        <v>18.72</v>
      </c>
      <c r="H292">
        <f>붙여넣기데이터!AW292</f>
        <v>91.98</v>
      </c>
      <c r="I292">
        <f>붙여넣기데이터!AX292</f>
        <v>37.869999999999997</v>
      </c>
      <c r="J292">
        <f>붙여넣기데이터!AY292</f>
        <v>51.57</v>
      </c>
      <c r="K292">
        <f>붙여넣기데이터!AZ292</f>
        <v>42.31</v>
      </c>
      <c r="L292">
        <f>붙여넣기데이터!BA292</f>
        <v>41.36</v>
      </c>
      <c r="M292">
        <f>붙여넣기데이터!AJ292</f>
        <v>28.67</v>
      </c>
      <c r="N292">
        <f>붙여넣기데이터!AH292</f>
        <v>28.64</v>
      </c>
      <c r="O292">
        <f>붙여넣기데이터!AS292</f>
        <v>0.02</v>
      </c>
      <c r="P292">
        <f>붙여넣기데이터!AK292</f>
        <v>37.479999999999997</v>
      </c>
      <c r="Q292">
        <f>붙여넣기데이터!AL292</f>
        <v>32.99</v>
      </c>
      <c r="R292">
        <f>붙여넣기데이터!CQ292</f>
        <v>-0.01</v>
      </c>
      <c r="S292">
        <f>붙여넣기데이터!BG292</f>
        <v>10.55</v>
      </c>
      <c r="T292">
        <f>붙여넣기데이터!BF292</f>
        <v>27.37</v>
      </c>
      <c r="U292">
        <f>붙여넣기데이터!AA292</f>
        <v>19.8</v>
      </c>
      <c r="V292">
        <f>붙여넣기데이터!AB292</f>
        <v>69.52</v>
      </c>
      <c r="W292">
        <f>붙여넣기데이터!AC292</f>
        <v>67.94</v>
      </c>
      <c r="X292">
        <f>붙여넣기데이터!AD292</f>
        <v>42.89</v>
      </c>
      <c r="Y292">
        <f>붙여넣기데이터!AE292</f>
        <v>15.95</v>
      </c>
      <c r="Z292">
        <f>붙여넣기데이터!AF292</f>
        <v>20.73</v>
      </c>
      <c r="AA292">
        <f>붙여넣기데이터!U292</f>
        <v>28.11</v>
      </c>
      <c r="AB292">
        <f>붙여넣기데이터!V292</f>
        <v>28.51</v>
      </c>
      <c r="AC292">
        <f>붙여넣기데이터!AQ292</f>
        <v>0.02</v>
      </c>
      <c r="AD292">
        <f>붙여넣기데이터!BE292</f>
        <v>6.03</v>
      </c>
      <c r="AE292">
        <f>붙여넣기데이터!BD292</f>
        <v>6.1</v>
      </c>
      <c r="AF292">
        <f>붙여넣기데이터!W292</f>
        <v>30.54</v>
      </c>
      <c r="AG292">
        <f>붙여넣기데이터!X292</f>
        <v>30.22</v>
      </c>
      <c r="AH292">
        <f>붙여넣기데이터!Y292</f>
        <v>30.08</v>
      </c>
      <c r="AI292">
        <f>붙여넣기데이터!Z292</f>
        <v>30.87</v>
      </c>
      <c r="AK292">
        <v>0.66990000000000005</v>
      </c>
      <c r="AL292">
        <v>72.52</v>
      </c>
      <c r="AM292">
        <v>50.33</v>
      </c>
      <c r="AN292">
        <v>1.1599999999999999</v>
      </c>
      <c r="AO292">
        <v>14.86</v>
      </c>
      <c r="AP292">
        <v>1.8089999999999999</v>
      </c>
      <c r="AQ292">
        <v>93.5</v>
      </c>
      <c r="AR292">
        <v>99.07</v>
      </c>
      <c r="AS292">
        <v>1.121</v>
      </c>
      <c r="AT292">
        <v>10.08</v>
      </c>
      <c r="AU292">
        <v>5.5329999999999997E-3</v>
      </c>
      <c r="AV292">
        <v>4.18</v>
      </c>
      <c r="AW292">
        <v>-6.9390000000000001E-4</v>
      </c>
      <c r="AX292">
        <v>-2.761E-3</v>
      </c>
      <c r="AY292">
        <v>4.18</v>
      </c>
      <c r="AZ292">
        <v>-5.1810000000000002E-2</v>
      </c>
      <c r="BA292">
        <v>436.2</v>
      </c>
      <c r="BB292">
        <v>462</v>
      </c>
      <c r="BC292" s="88">
        <v>459.9</v>
      </c>
      <c r="BD292">
        <v>271.60000000000002</v>
      </c>
      <c r="BE292">
        <v>271.60000000000002</v>
      </c>
      <c r="BF292">
        <v>437.2</v>
      </c>
      <c r="BG292">
        <v>165.7</v>
      </c>
      <c r="BH292">
        <v>25.82</v>
      </c>
      <c r="BI292">
        <v>188.4</v>
      </c>
      <c r="BJ292">
        <v>2.0910000000000002</v>
      </c>
      <c r="BK292">
        <v>8.9700000000000002E-2</v>
      </c>
      <c r="BL292">
        <v>14.86</v>
      </c>
      <c r="BM292">
        <v>2.3159999999999998</v>
      </c>
      <c r="BN292">
        <v>16.899999999999999</v>
      </c>
      <c r="BO292">
        <v>0.18759999999999999</v>
      </c>
      <c r="BP292">
        <v>5.5339999999999999E-3</v>
      </c>
      <c r="BQ292">
        <v>4.181</v>
      </c>
      <c r="BR292">
        <v>9.2540000000000001E-3</v>
      </c>
      <c r="BS292">
        <v>271.3</v>
      </c>
      <c r="BT292">
        <v>270.8</v>
      </c>
      <c r="BU292">
        <v>270.7</v>
      </c>
      <c r="BV292">
        <v>270.7</v>
      </c>
      <c r="BW292">
        <v>0.61250000000000004</v>
      </c>
      <c r="BX292">
        <v>-0.4743</v>
      </c>
      <c r="BY292">
        <v>0.13830000000000001</v>
      </c>
      <c r="BZ292">
        <v>6.6930000000000003E-2</v>
      </c>
      <c r="CA292">
        <v>4.1000000000000002E-2</v>
      </c>
      <c r="CB292">
        <v>-3.1739999999999997E-2</v>
      </c>
      <c r="CC292">
        <v>9.2540000000000001E-3</v>
      </c>
      <c r="CD292">
        <f t="shared" si="4"/>
        <v>0.18759999999999999</v>
      </c>
      <c r="CE292">
        <f>붙여넣기데이터!BJ292*0.001</f>
        <v>2.6539999999999999</v>
      </c>
      <c r="CF292">
        <f>붙여넣기데이터!BL292*0.001</f>
        <v>0.29499999999999998</v>
      </c>
      <c r="CG292">
        <f>붙여넣기데이터!BN292*0.001</f>
        <v>0.314</v>
      </c>
      <c r="CH292">
        <f>붙여넣기데이터!BH292*0.001</f>
        <v>1.4E-2</v>
      </c>
      <c r="CI292">
        <f>붙여넣기데이터!BP292*0.001</f>
        <v>0</v>
      </c>
    </row>
    <row r="293" spans="4:87" x14ac:dyDescent="0.3">
      <c r="D293" s="1">
        <f>붙여넣기데이터!A293</f>
        <v>45141.55574074074</v>
      </c>
      <c r="E293">
        <f>붙여넣기데이터!AT293</f>
        <v>28.02</v>
      </c>
      <c r="F293">
        <f>붙여넣기데이터!AU293</f>
        <v>72.75</v>
      </c>
      <c r="G293">
        <f>붙여넣기데이터!AV293</f>
        <v>18.649999999999999</v>
      </c>
      <c r="H293">
        <f>붙여넣기데이터!AW293</f>
        <v>91.95</v>
      </c>
      <c r="I293">
        <f>붙여넣기데이터!AX293</f>
        <v>37.880000000000003</v>
      </c>
      <c r="J293">
        <f>붙여넣기데이터!AY293</f>
        <v>50.34</v>
      </c>
      <c r="K293">
        <f>붙여넣기데이터!AZ293</f>
        <v>42.31</v>
      </c>
      <c r="L293">
        <f>붙여넣기데이터!BA293</f>
        <v>40.79</v>
      </c>
      <c r="M293">
        <f>붙여넣기데이터!AJ293</f>
        <v>28.68</v>
      </c>
      <c r="N293">
        <f>붙여넣기데이터!AH293</f>
        <v>28.64</v>
      </c>
      <c r="O293">
        <f>붙여넣기데이터!AS293</f>
        <v>0.02</v>
      </c>
      <c r="P293">
        <f>붙여넣기데이터!AK293</f>
        <v>37.479999999999997</v>
      </c>
      <c r="Q293">
        <f>붙여넣기데이터!AL293</f>
        <v>33.01</v>
      </c>
      <c r="R293">
        <f>붙여넣기데이터!CQ293</f>
        <v>-0.01</v>
      </c>
      <c r="S293">
        <f>붙여넣기데이터!BG293</f>
        <v>10.6</v>
      </c>
      <c r="T293">
        <f>붙여넣기데이터!BF293</f>
        <v>27.34</v>
      </c>
      <c r="U293">
        <f>붙여넣기데이터!AA293</f>
        <v>19.989999999999998</v>
      </c>
      <c r="V293">
        <f>붙여넣기데이터!AB293</f>
        <v>69.52</v>
      </c>
      <c r="W293">
        <f>붙여넣기데이터!AC293</f>
        <v>67.95</v>
      </c>
      <c r="X293">
        <f>붙여넣기데이터!AD293</f>
        <v>42.85</v>
      </c>
      <c r="Y293">
        <f>붙여넣기데이터!AE293</f>
        <v>16.03</v>
      </c>
      <c r="Z293">
        <f>붙여넣기데이터!AF293</f>
        <v>20.85</v>
      </c>
      <c r="AA293">
        <f>붙여넣기데이터!U293</f>
        <v>28.11</v>
      </c>
      <c r="AB293">
        <f>붙여넣기데이터!V293</f>
        <v>28.52</v>
      </c>
      <c r="AC293">
        <f>붙여넣기데이터!AQ293</f>
        <v>0.02</v>
      </c>
      <c r="AD293">
        <f>붙여넣기데이터!BE293</f>
        <v>6.03</v>
      </c>
      <c r="AE293">
        <f>붙여넣기데이터!BD293</f>
        <v>6.1</v>
      </c>
      <c r="AF293">
        <f>붙여넣기데이터!W293</f>
        <v>30.54</v>
      </c>
      <c r="AG293">
        <f>붙여넣기데이터!X293</f>
        <v>30.23</v>
      </c>
      <c r="AH293">
        <f>붙여넣기데이터!Y293</f>
        <v>30.08</v>
      </c>
      <c r="AI293">
        <f>붙여넣기데이터!Z293</f>
        <v>30.88</v>
      </c>
      <c r="AK293">
        <v>0.66990000000000005</v>
      </c>
      <c r="AL293">
        <v>72.52</v>
      </c>
      <c r="AM293">
        <v>50.11</v>
      </c>
      <c r="AN293">
        <v>1.1599999999999999</v>
      </c>
      <c r="AO293">
        <v>15.01</v>
      </c>
      <c r="AP293">
        <v>1.81</v>
      </c>
      <c r="AQ293">
        <v>92.17</v>
      </c>
      <c r="AR293">
        <v>98.26</v>
      </c>
      <c r="AS293">
        <v>1.121</v>
      </c>
      <c r="AT293">
        <v>11.02</v>
      </c>
      <c r="AU293">
        <v>5.5329999999999997E-3</v>
      </c>
      <c r="AV293">
        <v>4.18</v>
      </c>
      <c r="AW293">
        <v>-9.2529999999999999E-4</v>
      </c>
      <c r="AX293">
        <v>-2.761E-3</v>
      </c>
      <c r="AY293">
        <v>4.18</v>
      </c>
      <c r="AZ293">
        <v>-5.1580000000000001E-2</v>
      </c>
      <c r="BA293">
        <v>436.3</v>
      </c>
      <c r="BB293">
        <v>462.1</v>
      </c>
      <c r="BC293" s="88">
        <v>460</v>
      </c>
      <c r="BD293">
        <v>271.5</v>
      </c>
      <c r="BE293">
        <v>271.5</v>
      </c>
      <c r="BF293">
        <v>437.2</v>
      </c>
      <c r="BG293">
        <v>165.8</v>
      </c>
      <c r="BH293">
        <v>25.78</v>
      </c>
      <c r="BI293">
        <v>188.5</v>
      </c>
      <c r="BJ293">
        <v>2.0760000000000001</v>
      </c>
      <c r="BK293">
        <v>9.0560000000000002E-2</v>
      </c>
      <c r="BL293">
        <v>15.01</v>
      </c>
      <c r="BM293">
        <v>2.335</v>
      </c>
      <c r="BN293">
        <v>17.07</v>
      </c>
      <c r="BO293">
        <v>0.188</v>
      </c>
      <c r="BP293">
        <v>5.5339999999999999E-3</v>
      </c>
      <c r="BQ293">
        <v>4.181</v>
      </c>
      <c r="BR293">
        <v>9.4850000000000004E-3</v>
      </c>
      <c r="BS293">
        <v>271.3</v>
      </c>
      <c r="BT293">
        <v>270.8</v>
      </c>
      <c r="BU293">
        <v>270.7</v>
      </c>
      <c r="BV293">
        <v>270.7</v>
      </c>
      <c r="BW293">
        <v>0.61250000000000004</v>
      </c>
      <c r="BX293">
        <v>-0.46439999999999998</v>
      </c>
      <c r="BY293">
        <v>0.14810000000000001</v>
      </c>
      <c r="BZ293">
        <v>6.4030000000000004E-2</v>
      </c>
      <c r="CA293">
        <v>3.9219999999999998E-2</v>
      </c>
      <c r="CB293">
        <v>-2.9739999999999999E-2</v>
      </c>
      <c r="CC293">
        <v>9.4850000000000004E-3</v>
      </c>
      <c r="CD293">
        <f t="shared" si="4"/>
        <v>0.188</v>
      </c>
      <c r="CE293">
        <f>붙여넣기데이터!BJ293*0.001</f>
        <v>2.6520000000000001</v>
      </c>
      <c r="CF293">
        <f>붙여넣기데이터!BL293*0.001</f>
        <v>0.29499999999999998</v>
      </c>
      <c r="CG293">
        <f>붙여넣기데이터!BN293*0.001</f>
        <v>0.312</v>
      </c>
      <c r="CH293">
        <f>붙여넣기데이터!BH293*0.001</f>
        <v>1.2E-2</v>
      </c>
      <c r="CI293">
        <f>붙여넣기데이터!BP293*0.001</f>
        <v>0</v>
      </c>
    </row>
    <row r="294" spans="4:87" x14ac:dyDescent="0.3">
      <c r="D294" s="1">
        <f>붙여넣기데이터!A294</f>
        <v>45141.555798611109</v>
      </c>
      <c r="E294">
        <f>붙여넣기데이터!AT294</f>
        <v>28.02</v>
      </c>
      <c r="F294">
        <f>붙여넣기데이터!AU294</f>
        <v>72.63</v>
      </c>
      <c r="G294">
        <f>붙여넣기데이터!AV294</f>
        <v>18.649999999999999</v>
      </c>
      <c r="H294">
        <f>붙여넣기데이터!AW294</f>
        <v>91.99</v>
      </c>
      <c r="I294">
        <f>붙여넣기데이터!AX294</f>
        <v>37.79</v>
      </c>
      <c r="J294">
        <f>붙여넣기데이터!AY294</f>
        <v>49.91</v>
      </c>
      <c r="K294">
        <f>붙여넣기데이터!AZ294</f>
        <v>42.22</v>
      </c>
      <c r="L294">
        <f>붙여넣기데이터!BA294</f>
        <v>39.54</v>
      </c>
      <c r="M294">
        <f>붙여넣기데이터!AJ294</f>
        <v>28.67</v>
      </c>
      <c r="N294">
        <f>붙여넣기데이터!AH294</f>
        <v>28.64</v>
      </c>
      <c r="O294">
        <f>붙여넣기데이터!AS294</f>
        <v>0.02</v>
      </c>
      <c r="P294">
        <f>붙여넣기데이터!AK294</f>
        <v>37.49</v>
      </c>
      <c r="Q294">
        <f>붙여넣기데이터!AL294</f>
        <v>33.020000000000003</v>
      </c>
      <c r="R294">
        <f>붙여넣기데이터!CQ294</f>
        <v>-0.01</v>
      </c>
      <c r="S294">
        <f>붙여넣기데이터!BG294</f>
        <v>10.64</v>
      </c>
      <c r="T294">
        <f>붙여넣기데이터!BF294</f>
        <v>27.33</v>
      </c>
      <c r="U294">
        <f>붙여넣기데이터!AA294</f>
        <v>20.13</v>
      </c>
      <c r="V294">
        <f>붙여넣기데이터!AB294</f>
        <v>69.52</v>
      </c>
      <c r="W294">
        <f>붙여넣기데이터!AC294</f>
        <v>67.959999999999994</v>
      </c>
      <c r="X294">
        <f>붙여넣기데이터!AD294</f>
        <v>42.81</v>
      </c>
      <c r="Y294">
        <f>붙여넣기데이터!AE294</f>
        <v>16.11</v>
      </c>
      <c r="Z294">
        <f>붙여넣기데이터!AF294</f>
        <v>20.92</v>
      </c>
      <c r="AA294">
        <f>붙여넣기데이터!U294</f>
        <v>28.11</v>
      </c>
      <c r="AB294">
        <f>붙여넣기데이터!V294</f>
        <v>28.5</v>
      </c>
      <c r="AC294">
        <f>붙여넣기데이터!AQ294</f>
        <v>0.02</v>
      </c>
      <c r="AD294">
        <f>붙여넣기데이터!BE294</f>
        <v>6.03</v>
      </c>
      <c r="AE294">
        <f>붙여넣기데이터!BD294</f>
        <v>6.1</v>
      </c>
      <c r="AF294">
        <f>붙여넣기데이터!W294</f>
        <v>30.54</v>
      </c>
      <c r="AG294">
        <f>붙여넣기데이터!X294</f>
        <v>30.22</v>
      </c>
      <c r="AH294">
        <f>붙여넣기데이터!Y294</f>
        <v>30.07</v>
      </c>
      <c r="AI294">
        <f>붙여넣기데이터!Z294</f>
        <v>30.87</v>
      </c>
      <c r="AK294">
        <v>0.66990000000000005</v>
      </c>
      <c r="AL294">
        <v>72.44</v>
      </c>
      <c r="AM294">
        <v>50.12</v>
      </c>
      <c r="AN294">
        <v>1.1599999999999999</v>
      </c>
      <c r="AO294">
        <v>14.95</v>
      </c>
      <c r="AP294">
        <v>1.8109999999999999</v>
      </c>
      <c r="AQ294">
        <v>91.33</v>
      </c>
      <c r="AR294">
        <v>96.14</v>
      </c>
      <c r="AS294">
        <v>1.121</v>
      </c>
      <c r="AT294">
        <v>8.7070000000000007</v>
      </c>
      <c r="AU294">
        <v>5.5329999999999997E-3</v>
      </c>
      <c r="AV294">
        <v>4.18</v>
      </c>
      <c r="AW294">
        <v>-6.9390000000000001E-4</v>
      </c>
      <c r="AX294">
        <v>-2.761E-3</v>
      </c>
      <c r="AY294">
        <v>4.18</v>
      </c>
      <c r="AZ294">
        <v>-5.1580000000000001E-2</v>
      </c>
      <c r="BA294">
        <v>436.3</v>
      </c>
      <c r="BB294">
        <v>462.1</v>
      </c>
      <c r="BC294" s="88">
        <v>460</v>
      </c>
      <c r="BD294">
        <v>271.39999999999998</v>
      </c>
      <c r="BE294">
        <v>271.39999999999998</v>
      </c>
      <c r="BF294">
        <v>437.2</v>
      </c>
      <c r="BG294">
        <v>165.8</v>
      </c>
      <c r="BH294">
        <v>25.75</v>
      </c>
      <c r="BI294">
        <v>188.6</v>
      </c>
      <c r="BJ294">
        <v>2.0619999999999998</v>
      </c>
      <c r="BK294">
        <v>9.0160000000000004E-2</v>
      </c>
      <c r="BL294">
        <v>14.95</v>
      </c>
      <c r="BM294">
        <v>2.3210000000000002</v>
      </c>
      <c r="BN294">
        <v>17.010000000000002</v>
      </c>
      <c r="BO294">
        <v>0.18590000000000001</v>
      </c>
      <c r="BP294">
        <v>5.5339999999999999E-3</v>
      </c>
      <c r="BQ294">
        <v>4.181</v>
      </c>
      <c r="BR294">
        <v>9.0229999999999998E-3</v>
      </c>
      <c r="BS294">
        <v>271.3</v>
      </c>
      <c r="BT294">
        <v>270.8</v>
      </c>
      <c r="BU294">
        <v>270.7</v>
      </c>
      <c r="BV294">
        <v>270.7</v>
      </c>
      <c r="BW294">
        <v>0.62239999999999995</v>
      </c>
      <c r="BX294">
        <v>-0.4743</v>
      </c>
      <c r="BY294">
        <v>0.14810000000000001</v>
      </c>
      <c r="BZ294">
        <v>6.0909999999999999E-2</v>
      </c>
      <c r="CA294">
        <v>3.7909999999999999E-2</v>
      </c>
      <c r="CB294">
        <v>-2.8889999999999999E-2</v>
      </c>
      <c r="CC294">
        <v>9.0229999999999998E-3</v>
      </c>
      <c r="CD294">
        <f t="shared" si="4"/>
        <v>0.18590000000000001</v>
      </c>
      <c r="CE294">
        <f>붙여넣기데이터!BJ294*0.001</f>
        <v>2.65</v>
      </c>
      <c r="CF294">
        <f>붙여넣기데이터!BL294*0.001</f>
        <v>0.29499999999999998</v>
      </c>
      <c r="CG294">
        <f>붙여넣기데이터!BN294*0.001</f>
        <v>0.314</v>
      </c>
      <c r="CH294">
        <f>붙여넣기데이터!BH294*0.001</f>
        <v>9.0000000000000011E-3</v>
      </c>
      <c r="CI294">
        <f>붙여넣기데이터!BP294*0.001</f>
        <v>0</v>
      </c>
    </row>
    <row r="295" spans="4:87" x14ac:dyDescent="0.3">
      <c r="D295" s="1">
        <f>붙여넣기데이터!A295</f>
        <v>45141.555856481478</v>
      </c>
      <c r="E295">
        <f>붙여넣기데이터!AT295</f>
        <v>28.02</v>
      </c>
      <c r="F295">
        <f>붙여넣기데이터!AU295</f>
        <v>72.63</v>
      </c>
      <c r="G295">
        <f>붙여넣기데이터!AV295</f>
        <v>18.649999999999999</v>
      </c>
      <c r="H295">
        <f>붙여넣기데이터!AW295</f>
        <v>92</v>
      </c>
      <c r="I295">
        <f>붙여넣기데이터!AX295</f>
        <v>37.799999999999997</v>
      </c>
      <c r="J295">
        <f>붙여넣기데이터!AY295</f>
        <v>51.63</v>
      </c>
      <c r="K295">
        <f>붙여넣기데이터!AZ295</f>
        <v>42.22</v>
      </c>
      <c r="L295">
        <f>붙여넣기데이터!BA295</f>
        <v>41.66</v>
      </c>
      <c r="M295">
        <f>붙여넣기데이터!AJ295</f>
        <v>28.67</v>
      </c>
      <c r="N295">
        <f>붙여넣기데이터!AH295</f>
        <v>28.64</v>
      </c>
      <c r="O295">
        <f>붙여넣기데이터!AS295</f>
        <v>0.02</v>
      </c>
      <c r="P295">
        <f>붙여넣기데이터!AK295</f>
        <v>37.49</v>
      </c>
      <c r="Q295">
        <f>붙여넣기데이터!AL295</f>
        <v>33.03</v>
      </c>
      <c r="R295">
        <f>붙여넣기데이터!CQ295</f>
        <v>-0.01</v>
      </c>
      <c r="S295">
        <f>붙여넣기데이터!BG295</f>
        <v>10.67</v>
      </c>
      <c r="T295">
        <f>붙여넣기데이터!BF295</f>
        <v>27.33</v>
      </c>
      <c r="U295">
        <f>붙여넣기데이터!AA295</f>
        <v>20.22</v>
      </c>
      <c r="V295">
        <f>붙여넣기데이터!AB295</f>
        <v>69.510000000000005</v>
      </c>
      <c r="W295">
        <f>붙여넣기데이터!AC295</f>
        <v>67.97</v>
      </c>
      <c r="X295">
        <f>붙여넣기데이터!AD295</f>
        <v>42.76</v>
      </c>
      <c r="Y295">
        <f>붙여넣기데이터!AE295</f>
        <v>16.21</v>
      </c>
      <c r="Z295">
        <f>붙여넣기데이터!AF295</f>
        <v>20.94</v>
      </c>
      <c r="AA295">
        <f>붙여넣기데이터!U295</f>
        <v>28.11</v>
      </c>
      <c r="AB295">
        <f>붙여넣기데이터!V295</f>
        <v>28.51</v>
      </c>
      <c r="AC295">
        <f>붙여넣기데이터!AQ295</f>
        <v>0.02</v>
      </c>
      <c r="AD295">
        <f>붙여넣기데이터!BE295</f>
        <v>6.03</v>
      </c>
      <c r="AE295">
        <f>붙여넣기데이터!BD295</f>
        <v>6.09</v>
      </c>
      <c r="AF295">
        <f>붙여넣기데이터!W295</f>
        <v>30.54</v>
      </c>
      <c r="AG295">
        <f>붙여넣기데이터!X295</f>
        <v>30.22</v>
      </c>
      <c r="AH295">
        <f>붙여넣기데이터!Y295</f>
        <v>30.07</v>
      </c>
      <c r="AI295">
        <f>붙여넣기데이터!Z295</f>
        <v>30.87</v>
      </c>
      <c r="AK295">
        <v>0.66990000000000005</v>
      </c>
      <c r="AL295">
        <v>72.44</v>
      </c>
      <c r="AM295">
        <v>50.13</v>
      </c>
      <c r="AN295">
        <v>1.1599999999999999</v>
      </c>
      <c r="AO295">
        <v>14.95</v>
      </c>
      <c r="AP295">
        <v>1.81</v>
      </c>
      <c r="AQ295">
        <v>93.27</v>
      </c>
      <c r="AR295">
        <v>99.12</v>
      </c>
      <c r="AS295">
        <v>1.121</v>
      </c>
      <c r="AT295">
        <v>10.58</v>
      </c>
      <c r="AU295">
        <v>5.5329999999999997E-3</v>
      </c>
      <c r="AV295">
        <v>4.18</v>
      </c>
      <c r="AW295">
        <v>-6.9390000000000001E-4</v>
      </c>
      <c r="AX295">
        <v>-2.761E-3</v>
      </c>
      <c r="AY295">
        <v>4.18</v>
      </c>
      <c r="AZ295">
        <v>-5.1459999999999999E-2</v>
      </c>
      <c r="BA295">
        <v>436.4</v>
      </c>
      <c r="BB295">
        <v>462.1</v>
      </c>
      <c r="BC295" s="88">
        <v>460</v>
      </c>
      <c r="BD295">
        <v>271.3</v>
      </c>
      <c r="BE295">
        <v>271.3</v>
      </c>
      <c r="BF295">
        <v>437.2</v>
      </c>
      <c r="BG295">
        <v>165.9</v>
      </c>
      <c r="BH295">
        <v>25.71</v>
      </c>
      <c r="BI295">
        <v>188.7</v>
      </c>
      <c r="BJ295">
        <v>2.036</v>
      </c>
      <c r="BK295">
        <v>9.0120000000000006E-2</v>
      </c>
      <c r="BL295">
        <v>14.95</v>
      </c>
      <c r="BM295">
        <v>2.3170000000000002</v>
      </c>
      <c r="BN295">
        <v>17.010000000000002</v>
      </c>
      <c r="BO295">
        <v>0.1835</v>
      </c>
      <c r="BP295">
        <v>5.5339999999999999E-3</v>
      </c>
      <c r="BQ295">
        <v>4.181</v>
      </c>
      <c r="BR295">
        <v>9.2540000000000001E-3</v>
      </c>
      <c r="BS295">
        <v>271.3</v>
      </c>
      <c r="BT295">
        <v>270.8</v>
      </c>
      <c r="BU295">
        <v>270.7</v>
      </c>
      <c r="BV295">
        <v>270.7</v>
      </c>
      <c r="BW295">
        <v>0.59950000000000003</v>
      </c>
      <c r="BX295">
        <v>-0.45150000000000001</v>
      </c>
      <c r="BY295">
        <v>0.14810000000000001</v>
      </c>
      <c r="BZ295">
        <v>6.2489999999999997E-2</v>
      </c>
      <c r="CA295">
        <v>3.7470000000000003E-2</v>
      </c>
      <c r="CB295">
        <v>-2.8209999999999999E-2</v>
      </c>
      <c r="CC295">
        <v>9.2540000000000001E-3</v>
      </c>
      <c r="CD295">
        <f t="shared" si="4"/>
        <v>0.1835</v>
      </c>
      <c r="CE295">
        <f>붙여넣기데이터!BJ295*0.001</f>
        <v>2.6520000000000001</v>
      </c>
      <c r="CF295">
        <f>붙여넣기데이터!BL295*0.001</f>
        <v>0.29699999999999999</v>
      </c>
      <c r="CG295">
        <f>붙여넣기데이터!BN295*0.001</f>
        <v>0.311</v>
      </c>
      <c r="CH295">
        <f>붙여넣기데이터!BH295*0.001</f>
        <v>9.0000000000000011E-3</v>
      </c>
      <c r="CI295">
        <f>붙여넣기데이터!BP295*0.001</f>
        <v>0</v>
      </c>
    </row>
    <row r="296" spans="4:87" x14ac:dyDescent="0.3">
      <c r="D296" s="1">
        <f>붙여넣기데이터!A296</f>
        <v>45141.555914351855</v>
      </c>
      <c r="E296">
        <f>붙여넣기데이터!AT296</f>
        <v>28.02</v>
      </c>
      <c r="F296">
        <f>붙여넣기데이터!AU296</f>
        <v>72.540000000000006</v>
      </c>
      <c r="G296">
        <f>붙여넣기데이터!AV296</f>
        <v>18.649999999999999</v>
      </c>
      <c r="H296">
        <f>붙여넣기데이터!AW296</f>
        <v>92.09</v>
      </c>
      <c r="I296">
        <f>붙여넣기데이터!AX296</f>
        <v>37.79</v>
      </c>
      <c r="J296">
        <f>붙여넣기데이터!AY296</f>
        <v>51.31</v>
      </c>
      <c r="K296">
        <f>붙여넣기데이터!AZ296</f>
        <v>42.22</v>
      </c>
      <c r="L296">
        <f>붙여넣기데이터!BA296</f>
        <v>40.049999999999997</v>
      </c>
      <c r="M296">
        <f>붙여넣기데이터!AJ296</f>
        <v>28.67</v>
      </c>
      <c r="N296">
        <f>붙여넣기데이터!AH296</f>
        <v>28.64</v>
      </c>
      <c r="O296">
        <f>붙여넣기데이터!AS296</f>
        <v>0.02</v>
      </c>
      <c r="P296">
        <f>붙여넣기데이터!AK296</f>
        <v>37.5</v>
      </c>
      <c r="Q296">
        <f>붙여넣기데이터!AL296</f>
        <v>33.04</v>
      </c>
      <c r="R296">
        <f>붙여넣기데이터!CQ296</f>
        <v>-0.01</v>
      </c>
      <c r="S296">
        <f>붙여넣기데이터!BG296</f>
        <v>10.69</v>
      </c>
      <c r="T296">
        <f>붙여넣기데이터!BF296</f>
        <v>27.29</v>
      </c>
      <c r="U296">
        <f>붙여넣기데이터!AA296</f>
        <v>20.239999999999998</v>
      </c>
      <c r="V296">
        <f>붙여넣기데이터!AB296</f>
        <v>69.48</v>
      </c>
      <c r="W296">
        <f>붙여넣기데이터!AC296</f>
        <v>67.989999999999995</v>
      </c>
      <c r="X296">
        <f>붙여넣기데이터!AD296</f>
        <v>42.72</v>
      </c>
      <c r="Y296">
        <f>붙여넣기데이터!AE296</f>
        <v>16.309999999999999</v>
      </c>
      <c r="Z296">
        <f>붙여넣기데이터!AF296</f>
        <v>20.89</v>
      </c>
      <c r="AA296">
        <f>붙여넣기데이터!U296</f>
        <v>28.11</v>
      </c>
      <c r="AB296">
        <f>붙여넣기데이터!V296</f>
        <v>28.51</v>
      </c>
      <c r="AC296">
        <f>붙여넣기데이터!AQ296</f>
        <v>0.02</v>
      </c>
      <c r="AD296">
        <f>붙여넣기데이터!BE296</f>
        <v>6.03</v>
      </c>
      <c r="AE296">
        <f>붙여넣기데이터!BD296</f>
        <v>6.09</v>
      </c>
      <c r="AF296">
        <f>붙여넣기데이터!W296</f>
        <v>30.54</v>
      </c>
      <c r="AG296">
        <f>붙여넣기데이터!X296</f>
        <v>30.22</v>
      </c>
      <c r="AH296">
        <f>붙여넣기데이터!Y296</f>
        <v>30.07</v>
      </c>
      <c r="AI296">
        <f>붙여넣기데이터!Z296</f>
        <v>30.88</v>
      </c>
      <c r="AK296">
        <v>0.66990000000000005</v>
      </c>
      <c r="AL296">
        <v>72.38</v>
      </c>
      <c r="AM296">
        <v>50.16</v>
      </c>
      <c r="AN296">
        <v>1.1599999999999999</v>
      </c>
      <c r="AO296">
        <v>14.89</v>
      </c>
      <c r="AP296">
        <v>1.81</v>
      </c>
      <c r="AQ296">
        <v>92.88</v>
      </c>
      <c r="AR296">
        <v>96.85</v>
      </c>
      <c r="AS296">
        <v>1.121</v>
      </c>
      <c r="AT296">
        <v>7.1970000000000001</v>
      </c>
      <c r="AU296">
        <v>5.5329999999999997E-3</v>
      </c>
      <c r="AV296">
        <v>4.18</v>
      </c>
      <c r="AW296">
        <v>-6.9390000000000001E-4</v>
      </c>
      <c r="AX296">
        <v>-2.761E-3</v>
      </c>
      <c r="AY296">
        <v>4.18</v>
      </c>
      <c r="AZ296">
        <v>-5.1459999999999999E-2</v>
      </c>
      <c r="BA296">
        <v>436.3</v>
      </c>
      <c r="BB296">
        <v>462.1</v>
      </c>
      <c r="BC296" s="88">
        <v>460.1</v>
      </c>
      <c r="BD296">
        <v>271.2</v>
      </c>
      <c r="BE296">
        <v>271.2</v>
      </c>
      <c r="BF296">
        <v>437.1</v>
      </c>
      <c r="BG296">
        <v>165.8</v>
      </c>
      <c r="BH296">
        <v>25.76</v>
      </c>
      <c r="BI296">
        <v>188.9</v>
      </c>
      <c r="BJ296">
        <v>1.968</v>
      </c>
      <c r="BK296">
        <v>8.9789999999999995E-2</v>
      </c>
      <c r="BL296">
        <v>14.89</v>
      </c>
      <c r="BM296">
        <v>2.3130000000000002</v>
      </c>
      <c r="BN296">
        <v>16.96</v>
      </c>
      <c r="BO296">
        <v>0.1767</v>
      </c>
      <c r="BP296">
        <v>5.5339999999999999E-3</v>
      </c>
      <c r="BQ296">
        <v>4.181</v>
      </c>
      <c r="BR296">
        <v>9.2540000000000001E-3</v>
      </c>
      <c r="BS296">
        <v>271.3</v>
      </c>
      <c r="BT296">
        <v>270.8</v>
      </c>
      <c r="BU296">
        <v>270.7</v>
      </c>
      <c r="BV296">
        <v>270.7</v>
      </c>
      <c r="BW296">
        <v>0.59950000000000003</v>
      </c>
      <c r="BX296">
        <v>-0.45150000000000001</v>
      </c>
      <c r="BY296">
        <v>0.14810000000000001</v>
      </c>
      <c r="BZ296">
        <v>6.2489999999999997E-2</v>
      </c>
      <c r="CA296">
        <v>3.7470000000000003E-2</v>
      </c>
      <c r="CB296">
        <v>-2.8209999999999999E-2</v>
      </c>
      <c r="CC296">
        <v>9.2540000000000001E-3</v>
      </c>
      <c r="CD296">
        <f t="shared" si="4"/>
        <v>0.1767</v>
      </c>
      <c r="CE296">
        <f>붙여넣기데이터!BJ296*0.001</f>
        <v>2.6539999999999999</v>
      </c>
      <c r="CF296">
        <f>붙여넣기데이터!BL296*0.001</f>
        <v>0.3</v>
      </c>
      <c r="CG296">
        <f>붙여넣기데이터!BN296*0.001</f>
        <v>0.314</v>
      </c>
      <c r="CH296">
        <f>붙여넣기데이터!BH296*0.001</f>
        <v>9.0000000000000011E-3</v>
      </c>
      <c r="CI296">
        <f>붙여넣기데이터!BP296*0.001</f>
        <v>0</v>
      </c>
    </row>
    <row r="297" spans="4:87" x14ac:dyDescent="0.3">
      <c r="D297" s="1">
        <f>붙여넣기데이터!A297</f>
        <v>45141.555972222224</v>
      </c>
      <c r="E297">
        <f>붙여넣기데이터!AT297</f>
        <v>28</v>
      </c>
      <c r="F297">
        <f>붙여넣기데이터!AU297</f>
        <v>72.45</v>
      </c>
      <c r="G297">
        <f>붙여넣기데이터!AV297</f>
        <v>18.649999999999999</v>
      </c>
      <c r="H297">
        <f>붙여넣기데이터!AW297</f>
        <v>92.19</v>
      </c>
      <c r="I297">
        <f>붙여넣기데이터!AX297</f>
        <v>37.79</v>
      </c>
      <c r="J297">
        <f>붙여넣기데이터!AY297</f>
        <v>50.5</v>
      </c>
      <c r="K297">
        <f>붙여넣기데이터!AZ297</f>
        <v>42.12</v>
      </c>
      <c r="L297">
        <f>붙여넣기데이터!BA297</f>
        <v>39.409999999999997</v>
      </c>
      <c r="M297">
        <f>붙여넣기데이터!AJ297</f>
        <v>28.68</v>
      </c>
      <c r="N297">
        <f>붙여넣기데이터!AH297</f>
        <v>28.64</v>
      </c>
      <c r="O297">
        <f>붙여넣기데이터!AS297</f>
        <v>0.02</v>
      </c>
      <c r="P297">
        <f>붙여넣기데이터!AK297</f>
        <v>37.51</v>
      </c>
      <c r="Q297">
        <f>붙여넣기데이터!AL297</f>
        <v>33.049999999999997</v>
      </c>
      <c r="R297">
        <f>붙여넣기데이터!CQ297</f>
        <v>-0.01</v>
      </c>
      <c r="S297">
        <f>붙여넣기데이터!BG297</f>
        <v>10.7</v>
      </c>
      <c r="T297">
        <f>붙여넣기데이터!BF297</f>
        <v>27.25</v>
      </c>
      <c r="U297">
        <f>붙여넣기데이터!AA297</f>
        <v>20.2</v>
      </c>
      <c r="V297">
        <f>붙여넣기데이터!AB297</f>
        <v>69.430000000000007</v>
      </c>
      <c r="W297">
        <f>붙여넣기데이터!AC297</f>
        <v>67.98</v>
      </c>
      <c r="X297">
        <f>붙여넣기데이터!AD297</f>
        <v>42.72</v>
      </c>
      <c r="Y297">
        <f>붙여넣기데이터!AE297</f>
        <v>16.420000000000002</v>
      </c>
      <c r="Z297">
        <f>붙여넣기데이터!AF297</f>
        <v>20.79</v>
      </c>
      <c r="AA297">
        <f>붙여넣기데이터!U297</f>
        <v>28.11</v>
      </c>
      <c r="AB297">
        <f>붙여넣기데이터!V297</f>
        <v>28.51</v>
      </c>
      <c r="AC297">
        <f>붙여넣기데이터!AQ297</f>
        <v>0.02</v>
      </c>
      <c r="AD297">
        <f>붙여넣기데이터!BE297</f>
        <v>6.03</v>
      </c>
      <c r="AE297">
        <f>붙여넣기데이터!BD297</f>
        <v>6.09</v>
      </c>
      <c r="AF297">
        <f>붙여넣기데이터!W297</f>
        <v>30.54</v>
      </c>
      <c r="AG297">
        <f>붙여넣기데이터!X297</f>
        <v>30.22</v>
      </c>
      <c r="AH297">
        <f>붙여넣기데이터!Y297</f>
        <v>30.07</v>
      </c>
      <c r="AI297">
        <f>붙여넣기데이터!Z297</f>
        <v>30.88</v>
      </c>
      <c r="AK297">
        <v>0.67</v>
      </c>
      <c r="AL297">
        <v>72.25</v>
      </c>
      <c r="AM297">
        <v>50.19</v>
      </c>
      <c r="AN297">
        <v>1.1599999999999999</v>
      </c>
      <c r="AO297">
        <v>14.78</v>
      </c>
      <c r="AP297">
        <v>1.81</v>
      </c>
      <c r="AQ297">
        <v>91.98</v>
      </c>
      <c r="AR297">
        <v>95.56</v>
      </c>
      <c r="AS297">
        <v>1.121</v>
      </c>
      <c r="AT297">
        <v>6.4809999999999999</v>
      </c>
      <c r="AU297">
        <v>5.5329999999999997E-3</v>
      </c>
      <c r="AV297">
        <v>4.18</v>
      </c>
      <c r="AW297">
        <v>-9.2529999999999999E-4</v>
      </c>
      <c r="AX297">
        <v>-2.761E-3</v>
      </c>
      <c r="AY297">
        <v>4.18</v>
      </c>
      <c r="AZ297">
        <v>-5.1459999999999999E-2</v>
      </c>
      <c r="BA297">
        <v>436.3</v>
      </c>
      <c r="BB297">
        <v>462.1</v>
      </c>
      <c r="BC297" s="88">
        <v>460.2</v>
      </c>
      <c r="BD297">
        <v>271.2</v>
      </c>
      <c r="BE297">
        <v>271.2</v>
      </c>
      <c r="BF297">
        <v>436.9</v>
      </c>
      <c r="BG297">
        <v>165.7</v>
      </c>
      <c r="BH297">
        <v>25.84</v>
      </c>
      <c r="BI297">
        <v>189</v>
      </c>
      <c r="BJ297">
        <v>1.913</v>
      </c>
      <c r="BK297">
        <v>8.9200000000000002E-2</v>
      </c>
      <c r="BL297">
        <v>14.78</v>
      </c>
      <c r="BM297">
        <v>2.3050000000000002</v>
      </c>
      <c r="BN297">
        <v>16.86</v>
      </c>
      <c r="BO297">
        <v>0.17069999999999999</v>
      </c>
      <c r="BP297">
        <v>5.5339999999999999E-3</v>
      </c>
      <c r="BQ297">
        <v>4.181</v>
      </c>
      <c r="BR297">
        <v>9.2540000000000001E-3</v>
      </c>
      <c r="BS297">
        <v>271.3</v>
      </c>
      <c r="BT297">
        <v>270.8</v>
      </c>
      <c r="BU297">
        <v>270.7</v>
      </c>
      <c r="BV297">
        <v>270.7</v>
      </c>
      <c r="BW297">
        <v>0.59950000000000003</v>
      </c>
      <c r="BX297">
        <v>-0.45150000000000001</v>
      </c>
      <c r="BY297">
        <v>0.14810000000000001</v>
      </c>
      <c r="BZ297">
        <v>6.2489999999999997E-2</v>
      </c>
      <c r="CA297">
        <v>3.7470000000000003E-2</v>
      </c>
      <c r="CB297">
        <v>-2.8209999999999999E-2</v>
      </c>
      <c r="CC297">
        <v>9.2540000000000001E-3</v>
      </c>
      <c r="CD297">
        <f t="shared" si="4"/>
        <v>0.17069999999999999</v>
      </c>
      <c r="CE297">
        <f>붙여넣기데이터!BJ297*0.001</f>
        <v>2.6459999999999999</v>
      </c>
      <c r="CF297">
        <f>붙여넣기데이터!BL297*0.001</f>
        <v>0.29699999999999999</v>
      </c>
      <c r="CG297">
        <f>붙여넣기데이터!BN297*0.001</f>
        <v>0.314</v>
      </c>
      <c r="CH297">
        <f>붙여넣기데이터!BH297*0.001</f>
        <v>9.0000000000000011E-3</v>
      </c>
      <c r="CI297">
        <f>붙여넣기데이터!BP297*0.001</f>
        <v>0</v>
      </c>
    </row>
    <row r="298" spans="4:87" x14ac:dyDescent="0.3">
      <c r="D298" s="1">
        <f>붙여넣기데이터!A298</f>
        <v>45141.556030092594</v>
      </c>
      <c r="E298">
        <f>붙여넣기데이터!AT298</f>
        <v>28.02</v>
      </c>
      <c r="F298">
        <f>붙여넣기데이터!AU298</f>
        <v>72.430000000000007</v>
      </c>
      <c r="G298">
        <f>붙여넣기데이터!AV298</f>
        <v>18.649999999999999</v>
      </c>
      <c r="H298">
        <f>붙여넣기데이터!AW298</f>
        <v>92.2</v>
      </c>
      <c r="I298">
        <f>붙여넣기데이터!AX298</f>
        <v>37.79</v>
      </c>
      <c r="J298">
        <f>붙여넣기데이터!AY298</f>
        <v>51.93</v>
      </c>
      <c r="K298">
        <f>붙여넣기데이터!AZ298</f>
        <v>42.02</v>
      </c>
      <c r="L298">
        <f>붙여넣기데이터!BA298</f>
        <v>39.549999999999997</v>
      </c>
      <c r="M298">
        <f>붙여넣기데이터!AJ298</f>
        <v>28.67</v>
      </c>
      <c r="N298">
        <f>붙여넣기데이터!AH298</f>
        <v>28.64</v>
      </c>
      <c r="O298">
        <f>붙여넣기데이터!AS298</f>
        <v>0.02</v>
      </c>
      <c r="P298">
        <f>붙여넣기데이터!AK298</f>
        <v>37.51</v>
      </c>
      <c r="Q298">
        <f>붙여넣기데이터!AL298</f>
        <v>33.06</v>
      </c>
      <c r="R298">
        <f>붙여넣기데이터!CQ298</f>
        <v>-0.01</v>
      </c>
      <c r="S298">
        <f>붙여넣기데이터!BG298</f>
        <v>10.71</v>
      </c>
      <c r="T298">
        <f>붙여넣기데이터!BF298</f>
        <v>27.24</v>
      </c>
      <c r="U298">
        <f>붙여넣기데이터!AA298</f>
        <v>20.11</v>
      </c>
      <c r="V298">
        <f>붙여넣기데이터!AB298</f>
        <v>69.400000000000006</v>
      </c>
      <c r="W298">
        <f>붙여넣기데이터!AC298</f>
        <v>67.959999999999994</v>
      </c>
      <c r="X298">
        <f>붙여넣기데이터!AD298</f>
        <v>42.7</v>
      </c>
      <c r="Y298">
        <f>붙여넣기데이터!AE298</f>
        <v>16.489999999999998</v>
      </c>
      <c r="Z298">
        <f>붙여넣기데이터!AF298</f>
        <v>20.65</v>
      </c>
      <c r="AA298">
        <f>붙여넣기데이터!U298</f>
        <v>28.11</v>
      </c>
      <c r="AB298">
        <f>붙여넣기데이터!V298</f>
        <v>28.52</v>
      </c>
      <c r="AC298">
        <f>붙여넣기데이터!AQ298</f>
        <v>0.02</v>
      </c>
      <c r="AD298">
        <f>붙여넣기데이터!BE298</f>
        <v>6.03</v>
      </c>
      <c r="AE298">
        <f>붙여넣기데이터!BD298</f>
        <v>6.1</v>
      </c>
      <c r="AF298">
        <f>붙여넣기데이터!W298</f>
        <v>30.54</v>
      </c>
      <c r="AG298">
        <f>붙여넣기데이터!X298</f>
        <v>30.21</v>
      </c>
      <c r="AH298">
        <f>붙여넣기데이터!Y298</f>
        <v>30.07</v>
      </c>
      <c r="AI298">
        <f>붙여넣기데이터!Z298</f>
        <v>30.88</v>
      </c>
      <c r="AK298">
        <v>0.67</v>
      </c>
      <c r="AL298">
        <v>72.31</v>
      </c>
      <c r="AM298">
        <v>50.2</v>
      </c>
      <c r="AN298">
        <v>1.1599999999999999</v>
      </c>
      <c r="AO298">
        <v>14.82</v>
      </c>
      <c r="AP298">
        <v>1.81</v>
      </c>
      <c r="AQ298">
        <v>93.56</v>
      </c>
      <c r="AR298">
        <v>95.36</v>
      </c>
      <c r="AS298">
        <v>1.121</v>
      </c>
      <c r="AT298">
        <v>3.2549999999999999</v>
      </c>
      <c r="AU298">
        <v>5.5329999999999997E-3</v>
      </c>
      <c r="AV298">
        <v>4.18</v>
      </c>
      <c r="AW298">
        <v>-6.9390000000000001E-4</v>
      </c>
      <c r="AX298">
        <v>-2.761E-3</v>
      </c>
      <c r="AY298">
        <v>4.18</v>
      </c>
      <c r="AZ298">
        <v>-5.135E-2</v>
      </c>
      <c r="BA298">
        <v>436.2</v>
      </c>
      <c r="BB298">
        <v>462.1</v>
      </c>
      <c r="BC298" s="88">
        <v>460.2</v>
      </c>
      <c r="BD298">
        <v>271.2</v>
      </c>
      <c r="BE298">
        <v>271.2</v>
      </c>
      <c r="BF298">
        <v>436.7</v>
      </c>
      <c r="BG298">
        <v>165.6</v>
      </c>
      <c r="BH298">
        <v>25.94</v>
      </c>
      <c r="BI298">
        <v>189</v>
      </c>
      <c r="BJ298">
        <v>1.9</v>
      </c>
      <c r="BK298">
        <v>8.9510000000000006E-2</v>
      </c>
      <c r="BL298">
        <v>14.82</v>
      </c>
      <c r="BM298">
        <v>2.3220000000000001</v>
      </c>
      <c r="BN298">
        <v>16.920000000000002</v>
      </c>
      <c r="BO298">
        <v>0.1701</v>
      </c>
      <c r="BP298">
        <v>5.5339999999999999E-3</v>
      </c>
      <c r="BQ298">
        <v>4.181</v>
      </c>
      <c r="BR298">
        <v>9.4850000000000004E-3</v>
      </c>
      <c r="BS298">
        <v>271.3</v>
      </c>
      <c r="BT298">
        <v>270.8</v>
      </c>
      <c r="BU298">
        <v>270.7</v>
      </c>
      <c r="BV298">
        <v>270.7</v>
      </c>
      <c r="BW298">
        <v>0.62239999999999995</v>
      </c>
      <c r="BX298">
        <v>-0.48409999999999997</v>
      </c>
      <c r="BY298">
        <v>0.13830000000000001</v>
      </c>
      <c r="BZ298">
        <v>6.8599999999999994E-2</v>
      </c>
      <c r="CA298">
        <v>4.2700000000000002E-2</v>
      </c>
      <c r="CB298">
        <v>-3.3210000000000003E-2</v>
      </c>
      <c r="CC298">
        <v>9.4850000000000004E-3</v>
      </c>
      <c r="CD298">
        <f t="shared" si="4"/>
        <v>0.1701</v>
      </c>
      <c r="CE298">
        <f>붙여넣기데이터!BJ298*0.001</f>
        <v>2.6440000000000001</v>
      </c>
      <c r="CF298">
        <f>붙여넣기데이터!BL298*0.001</f>
        <v>0.29699999999999999</v>
      </c>
      <c r="CG298">
        <f>붙여넣기데이터!BN298*0.001</f>
        <v>0.314</v>
      </c>
      <c r="CH298">
        <f>붙여넣기데이터!BH298*0.001</f>
        <v>9.0000000000000011E-3</v>
      </c>
      <c r="CI298">
        <f>붙여넣기데이터!BP298*0.001</f>
        <v>0</v>
      </c>
    </row>
    <row r="299" spans="4:87" x14ac:dyDescent="0.3">
      <c r="D299" s="1">
        <f>붙여넣기데이터!A299</f>
        <v>45141.556087962963</v>
      </c>
      <c r="E299">
        <f>붙여넣기데이터!AT299</f>
        <v>28.02</v>
      </c>
      <c r="F299">
        <f>붙여넣기데이터!AU299</f>
        <v>72.44</v>
      </c>
      <c r="G299">
        <f>붙여넣기데이터!AV299</f>
        <v>18.649999999999999</v>
      </c>
      <c r="H299">
        <f>붙여넣기데이터!AW299</f>
        <v>92.2</v>
      </c>
      <c r="I299">
        <f>붙여넣기데이터!AX299</f>
        <v>37.79</v>
      </c>
      <c r="J299">
        <f>붙여넣기데이터!AY299</f>
        <v>51.48</v>
      </c>
      <c r="K299">
        <f>붙여넣기데이터!AZ299</f>
        <v>42.01</v>
      </c>
      <c r="L299">
        <f>붙여넣기데이터!BA299</f>
        <v>40.11</v>
      </c>
      <c r="M299">
        <f>붙여넣기데이터!AJ299</f>
        <v>28.67</v>
      </c>
      <c r="N299">
        <f>붙여넣기데이터!AH299</f>
        <v>28.64</v>
      </c>
      <c r="O299">
        <f>붙여넣기데이터!AS299</f>
        <v>0.02</v>
      </c>
      <c r="P299">
        <f>붙여넣기데이터!AK299</f>
        <v>37.520000000000003</v>
      </c>
      <c r="Q299">
        <f>붙여넣기데이터!AL299</f>
        <v>33.07</v>
      </c>
      <c r="R299">
        <f>붙여넣기데이터!CQ299</f>
        <v>-0.01</v>
      </c>
      <c r="S299">
        <f>붙여넣기데이터!BG299</f>
        <v>10.71</v>
      </c>
      <c r="T299">
        <f>붙여넣기데이터!BF299</f>
        <v>27.22</v>
      </c>
      <c r="U299">
        <f>붙여넣기데이터!AA299</f>
        <v>19.98</v>
      </c>
      <c r="V299">
        <f>붙여넣기데이터!AB299</f>
        <v>69.349999999999994</v>
      </c>
      <c r="W299">
        <f>붙여넣기데이터!AC299</f>
        <v>67.930000000000007</v>
      </c>
      <c r="X299">
        <f>붙여넣기데이터!AD299</f>
        <v>42.68</v>
      </c>
      <c r="Y299">
        <f>붙여넣기데이터!AE299</f>
        <v>16.54</v>
      </c>
      <c r="Z299">
        <f>붙여넣기데이터!AF299</f>
        <v>20.46</v>
      </c>
      <c r="AA299">
        <f>붙여넣기데이터!U299</f>
        <v>28.11</v>
      </c>
      <c r="AB299">
        <f>붙여넣기데이터!V299</f>
        <v>28.5</v>
      </c>
      <c r="AC299">
        <f>붙여넣기데이터!AQ299</f>
        <v>0.02</v>
      </c>
      <c r="AD299">
        <f>붙여넣기데이터!BE299</f>
        <v>6.03</v>
      </c>
      <c r="AE299">
        <f>붙여넣기데이터!BD299</f>
        <v>6.1</v>
      </c>
      <c r="AF299">
        <f>붙여넣기데이터!W299</f>
        <v>30.54</v>
      </c>
      <c r="AG299">
        <f>붙여넣기데이터!X299</f>
        <v>30.21</v>
      </c>
      <c r="AH299">
        <f>붙여넣기데이터!Y299</f>
        <v>30.07</v>
      </c>
      <c r="AI299">
        <f>붙여넣기데이터!Z299</f>
        <v>30.87</v>
      </c>
      <c r="AK299">
        <v>0.67</v>
      </c>
      <c r="AL299">
        <v>72.319999999999993</v>
      </c>
      <c r="AM299">
        <v>50.2</v>
      </c>
      <c r="AN299">
        <v>1.1599999999999999</v>
      </c>
      <c r="AO299">
        <v>14.82</v>
      </c>
      <c r="AP299">
        <v>1.81</v>
      </c>
      <c r="AQ299">
        <v>93.07</v>
      </c>
      <c r="AR299">
        <v>96.1</v>
      </c>
      <c r="AS299">
        <v>1.121</v>
      </c>
      <c r="AT299">
        <v>5.4930000000000003</v>
      </c>
      <c r="AU299">
        <v>5.5329999999999997E-3</v>
      </c>
      <c r="AV299">
        <v>4.18</v>
      </c>
      <c r="AW299">
        <v>-6.9390000000000001E-4</v>
      </c>
      <c r="AX299">
        <v>-2.761E-3</v>
      </c>
      <c r="AY299">
        <v>4.18</v>
      </c>
      <c r="AZ299">
        <v>-5.135E-2</v>
      </c>
      <c r="BA299">
        <v>436</v>
      </c>
      <c r="BB299">
        <v>462.1</v>
      </c>
      <c r="BC299" s="88">
        <v>460.2</v>
      </c>
      <c r="BD299">
        <v>271.2</v>
      </c>
      <c r="BE299">
        <v>271.2</v>
      </c>
      <c r="BF299">
        <v>436.5</v>
      </c>
      <c r="BG299">
        <v>165.4</v>
      </c>
      <c r="BH299">
        <v>26.05</v>
      </c>
      <c r="BI299">
        <v>189</v>
      </c>
      <c r="BJ299">
        <v>1.873</v>
      </c>
      <c r="BK299">
        <v>8.9620000000000005E-2</v>
      </c>
      <c r="BL299">
        <v>14.82</v>
      </c>
      <c r="BM299">
        <v>2.335</v>
      </c>
      <c r="BN299">
        <v>16.940000000000001</v>
      </c>
      <c r="BO299">
        <v>0.16789999999999999</v>
      </c>
      <c r="BP299">
        <v>5.5339999999999999E-3</v>
      </c>
      <c r="BQ299">
        <v>4.181</v>
      </c>
      <c r="BR299">
        <v>9.0229999999999998E-3</v>
      </c>
      <c r="BS299">
        <v>271.3</v>
      </c>
      <c r="BT299">
        <v>270.8</v>
      </c>
      <c r="BU299">
        <v>270.7</v>
      </c>
      <c r="BV299">
        <v>270.7</v>
      </c>
      <c r="BW299">
        <v>0.62239999999999995</v>
      </c>
      <c r="BX299">
        <v>-0.48409999999999997</v>
      </c>
      <c r="BY299">
        <v>0.13830000000000001</v>
      </c>
      <c r="BZ299">
        <v>6.5259999999999999E-2</v>
      </c>
      <c r="CA299">
        <v>4.0620000000000003E-2</v>
      </c>
      <c r="CB299">
        <v>-3.159E-2</v>
      </c>
      <c r="CC299">
        <v>9.0229999999999998E-3</v>
      </c>
      <c r="CD299">
        <f t="shared" si="4"/>
        <v>0.16789999999999999</v>
      </c>
      <c r="CE299">
        <f>붙여넣기데이터!BJ299*0.001</f>
        <v>2.645</v>
      </c>
      <c r="CF299">
        <f>붙여넣기데이터!BL299*0.001</f>
        <v>0.29699999999999999</v>
      </c>
      <c r="CG299">
        <f>붙여넣기데이터!BN299*0.001</f>
        <v>0.312</v>
      </c>
      <c r="CH299">
        <f>붙여넣기데이터!BH299*0.001</f>
        <v>9.0000000000000011E-3</v>
      </c>
      <c r="CI299">
        <f>붙여넣기데이터!BP299*0.001</f>
        <v>0</v>
      </c>
    </row>
    <row r="300" spans="4:87" x14ac:dyDescent="0.3">
      <c r="D300" s="1">
        <f>붙여넣기데이터!A300</f>
        <v>45141.556145833332</v>
      </c>
      <c r="E300">
        <f>붙여넣기데이터!AT300</f>
        <v>28</v>
      </c>
      <c r="F300">
        <f>붙여넣기데이터!AU300</f>
        <v>72.45</v>
      </c>
      <c r="G300">
        <f>붙여넣기데이터!AV300</f>
        <v>18.649999999999999</v>
      </c>
      <c r="H300">
        <f>붙여넣기데이터!AW300</f>
        <v>92.3</v>
      </c>
      <c r="I300">
        <f>붙여넣기데이터!AX300</f>
        <v>37.729999999999997</v>
      </c>
      <c r="J300">
        <f>붙여넣기데이터!AY300</f>
        <v>53.33</v>
      </c>
      <c r="K300">
        <f>붙여넣기데이터!AZ300</f>
        <v>41.91</v>
      </c>
      <c r="L300">
        <f>붙여넣기데이터!BA300</f>
        <v>40.92</v>
      </c>
      <c r="M300">
        <f>붙여넣기데이터!AJ300</f>
        <v>28.67</v>
      </c>
      <c r="N300">
        <f>붙여넣기데이터!AH300</f>
        <v>28.64</v>
      </c>
      <c r="O300">
        <f>붙여넣기데이터!AS300</f>
        <v>0.02</v>
      </c>
      <c r="P300">
        <f>붙여넣기데이터!AK300</f>
        <v>37.520000000000003</v>
      </c>
      <c r="Q300">
        <f>붙여넣기데이터!AL300</f>
        <v>33.08</v>
      </c>
      <c r="R300">
        <f>붙여넣기데이터!CQ300</f>
        <v>-0.01</v>
      </c>
      <c r="S300">
        <f>붙여넣기데이터!BG300</f>
        <v>10.73</v>
      </c>
      <c r="T300">
        <f>붙여넣기데이터!BF300</f>
        <v>27.23</v>
      </c>
      <c r="U300">
        <f>붙여넣기데이터!AA300</f>
        <v>19.82</v>
      </c>
      <c r="V300">
        <f>붙여넣기데이터!AB300</f>
        <v>69.290000000000006</v>
      </c>
      <c r="W300">
        <f>붙여넣기데이터!AC300</f>
        <v>67.87</v>
      </c>
      <c r="X300">
        <f>붙여넣기데이터!AD300</f>
        <v>42.67</v>
      </c>
      <c r="Y300">
        <f>붙여넣기데이터!AE300</f>
        <v>16.59</v>
      </c>
      <c r="Z300">
        <f>붙여넣기데이터!AF300</f>
        <v>20.22</v>
      </c>
      <c r="AA300">
        <f>붙여넣기데이터!U300</f>
        <v>28.11</v>
      </c>
      <c r="AB300">
        <f>붙여넣기데이터!V300</f>
        <v>28.51</v>
      </c>
      <c r="AC300">
        <f>붙여넣기데이터!AQ300</f>
        <v>0.02</v>
      </c>
      <c r="AD300">
        <f>붙여넣기데이터!BE300</f>
        <v>6.03</v>
      </c>
      <c r="AE300">
        <f>붙여넣기데이터!BD300</f>
        <v>6.09</v>
      </c>
      <c r="AF300">
        <f>붙여넣기데이터!W300</f>
        <v>30.54</v>
      </c>
      <c r="AG300">
        <f>붙여넣기데이터!X300</f>
        <v>30.21</v>
      </c>
      <c r="AH300">
        <f>붙여넣기데이터!Y300</f>
        <v>30.07</v>
      </c>
      <c r="AI300">
        <f>붙여넣기데이터!Z300</f>
        <v>30.88</v>
      </c>
      <c r="AK300">
        <v>0.67</v>
      </c>
      <c r="AL300">
        <v>72.25</v>
      </c>
      <c r="AM300">
        <v>50.23</v>
      </c>
      <c r="AN300">
        <v>1.1599999999999999</v>
      </c>
      <c r="AO300">
        <v>14.75</v>
      </c>
      <c r="AP300">
        <v>1.81</v>
      </c>
      <c r="AQ300">
        <v>94.86</v>
      </c>
      <c r="AR300">
        <v>96.82</v>
      </c>
      <c r="AS300">
        <v>1.121</v>
      </c>
      <c r="AT300">
        <v>3.55</v>
      </c>
      <c r="AU300">
        <v>5.5329999999999997E-3</v>
      </c>
      <c r="AV300">
        <v>4.18</v>
      </c>
      <c r="AW300">
        <v>-6.9390000000000001E-4</v>
      </c>
      <c r="AX300">
        <v>-2.761E-3</v>
      </c>
      <c r="AY300">
        <v>4.18</v>
      </c>
      <c r="AZ300">
        <v>-5.1229999999999998E-2</v>
      </c>
      <c r="BA300">
        <v>435.8</v>
      </c>
      <c r="BB300">
        <v>462</v>
      </c>
      <c r="BC300" s="88">
        <v>460.1</v>
      </c>
      <c r="BD300">
        <v>271.10000000000002</v>
      </c>
      <c r="BE300">
        <v>271.10000000000002</v>
      </c>
      <c r="BF300">
        <v>436.2</v>
      </c>
      <c r="BG300">
        <v>165.1</v>
      </c>
      <c r="BH300">
        <v>26.18</v>
      </c>
      <c r="BI300">
        <v>189</v>
      </c>
      <c r="BJ300">
        <v>1.875</v>
      </c>
      <c r="BK300">
        <v>8.9370000000000005E-2</v>
      </c>
      <c r="BL300">
        <v>14.75</v>
      </c>
      <c r="BM300">
        <v>2.34</v>
      </c>
      <c r="BN300">
        <v>16.89</v>
      </c>
      <c r="BO300">
        <v>0.16750000000000001</v>
      </c>
      <c r="BP300">
        <v>5.5339999999999999E-3</v>
      </c>
      <c r="BQ300">
        <v>4.181</v>
      </c>
      <c r="BR300">
        <v>9.2540000000000001E-3</v>
      </c>
      <c r="BS300">
        <v>271.3</v>
      </c>
      <c r="BT300">
        <v>270.8</v>
      </c>
      <c r="BU300">
        <v>270.7</v>
      </c>
      <c r="BV300">
        <v>270.7</v>
      </c>
      <c r="BW300">
        <v>0.59950000000000003</v>
      </c>
      <c r="BX300">
        <v>-0.46129999999999999</v>
      </c>
      <c r="BY300">
        <v>0.13819999999999999</v>
      </c>
      <c r="BZ300">
        <v>6.6960000000000006E-2</v>
      </c>
      <c r="CA300">
        <v>4.0140000000000002E-2</v>
      </c>
      <c r="CB300">
        <v>-3.0890000000000001E-2</v>
      </c>
      <c r="CC300">
        <v>9.2540000000000001E-3</v>
      </c>
      <c r="CD300">
        <f t="shared" si="4"/>
        <v>0.16750000000000001</v>
      </c>
      <c r="CE300">
        <f>붙여넣기데이터!BJ300*0.001</f>
        <v>2.645</v>
      </c>
      <c r="CF300">
        <f>붙여넣기데이터!BL300*0.001</f>
        <v>0.29499999999999998</v>
      </c>
      <c r="CG300">
        <f>붙여넣기데이터!BN300*0.001</f>
        <v>0.314</v>
      </c>
      <c r="CH300">
        <f>붙여넣기데이터!BH300*0.001</f>
        <v>9.0000000000000011E-3</v>
      </c>
      <c r="CI300">
        <f>붙여넣기데이터!BP300*0.001</f>
        <v>0</v>
      </c>
    </row>
    <row r="301" spans="4:87" x14ac:dyDescent="0.3">
      <c r="D301" s="1">
        <f>붙여넣기데이터!A301</f>
        <v>45141.556203703702</v>
      </c>
      <c r="E301">
        <f>붙여넣기데이터!AT301</f>
        <v>28</v>
      </c>
      <c r="F301">
        <f>붙여넣기데이터!AU301</f>
        <v>72.53</v>
      </c>
      <c r="G301">
        <f>붙여넣기데이터!AV301</f>
        <v>18.649999999999999</v>
      </c>
      <c r="H301">
        <f>붙여넣기데이터!AW301</f>
        <v>92.39</v>
      </c>
      <c r="I301">
        <f>붙여넣기데이터!AX301</f>
        <v>37.69</v>
      </c>
      <c r="J301">
        <f>붙여넣기데이터!AY301</f>
        <v>52.67</v>
      </c>
      <c r="K301">
        <f>붙여넣기데이터!AZ301</f>
        <v>41.91</v>
      </c>
      <c r="L301">
        <f>붙여넣기데이터!BA301</f>
        <v>41.31</v>
      </c>
      <c r="M301">
        <f>붙여넣기데이터!AJ301</f>
        <v>28.67</v>
      </c>
      <c r="N301">
        <f>붙여넣기데이터!AH301</f>
        <v>28.64</v>
      </c>
      <c r="O301">
        <f>붙여넣기데이터!AS301</f>
        <v>0.02</v>
      </c>
      <c r="P301">
        <f>붙여넣기데이터!AK301</f>
        <v>37.53</v>
      </c>
      <c r="Q301">
        <f>붙여넣기데이터!AL301</f>
        <v>33.090000000000003</v>
      </c>
      <c r="R301">
        <f>붙여넣기데이터!CQ301</f>
        <v>-0.01</v>
      </c>
      <c r="S301">
        <f>붙여넣기데이터!BG301</f>
        <v>10.74</v>
      </c>
      <c r="T301">
        <f>붙여넣기데이터!BF301</f>
        <v>27.23</v>
      </c>
      <c r="U301">
        <f>붙여넣기데이터!AA301</f>
        <v>19.600000000000001</v>
      </c>
      <c r="V301">
        <f>붙여넣기데이터!AB301</f>
        <v>69.22</v>
      </c>
      <c r="W301">
        <f>붙여넣기데이터!AC301</f>
        <v>67.81</v>
      </c>
      <c r="X301">
        <f>붙여넣기데이터!AD301</f>
        <v>42.66</v>
      </c>
      <c r="Y301">
        <f>붙여넣기데이터!AE301</f>
        <v>16.64</v>
      </c>
      <c r="Z301">
        <f>붙여넣기데이터!AF301</f>
        <v>19.96</v>
      </c>
      <c r="AA301">
        <f>붙여넣기데이터!U301</f>
        <v>28.11</v>
      </c>
      <c r="AB301">
        <f>붙여넣기데이터!V301</f>
        <v>28.5</v>
      </c>
      <c r="AC301">
        <f>붙여넣기데이터!AQ301</f>
        <v>0.02</v>
      </c>
      <c r="AD301">
        <f>붙여넣기데이터!BE301</f>
        <v>6.03</v>
      </c>
      <c r="AE301">
        <f>붙여넣기데이터!BD301</f>
        <v>6.09</v>
      </c>
      <c r="AF301">
        <f>붙여넣기데이터!W301</f>
        <v>30.54</v>
      </c>
      <c r="AG301">
        <f>붙여넣기데이터!X301</f>
        <v>30.21</v>
      </c>
      <c r="AH301">
        <f>붙여넣기데이터!Y301</f>
        <v>30.07</v>
      </c>
      <c r="AI301">
        <f>붙여넣기데이터!Z301</f>
        <v>30.87</v>
      </c>
      <c r="AK301">
        <v>0.67</v>
      </c>
      <c r="AL301">
        <v>72.3</v>
      </c>
      <c r="AM301">
        <v>50.26</v>
      </c>
      <c r="AN301">
        <v>1.1599999999999999</v>
      </c>
      <c r="AO301">
        <v>14.77</v>
      </c>
      <c r="AP301">
        <v>1.81</v>
      </c>
      <c r="AQ301">
        <v>93.96</v>
      </c>
      <c r="AR301">
        <v>97.36</v>
      </c>
      <c r="AS301">
        <v>1.121</v>
      </c>
      <c r="AT301">
        <v>6.1529999999999996</v>
      </c>
      <c r="AU301">
        <v>5.5329999999999997E-3</v>
      </c>
      <c r="AV301">
        <v>4.18</v>
      </c>
      <c r="AW301">
        <v>-6.9390000000000001E-4</v>
      </c>
      <c r="AX301">
        <v>-2.761E-3</v>
      </c>
      <c r="AY301">
        <v>4.18</v>
      </c>
      <c r="AZ301">
        <v>-5.1229999999999998E-2</v>
      </c>
      <c r="BA301">
        <v>435.5</v>
      </c>
      <c r="BB301">
        <v>461.9</v>
      </c>
      <c r="BC301" s="88">
        <v>460</v>
      </c>
      <c r="BD301">
        <v>271.10000000000002</v>
      </c>
      <c r="BE301">
        <v>271.10000000000002</v>
      </c>
      <c r="BF301">
        <v>435.9</v>
      </c>
      <c r="BG301">
        <v>164.8</v>
      </c>
      <c r="BH301">
        <v>26.36</v>
      </c>
      <c r="BI301">
        <v>188.9</v>
      </c>
      <c r="BJ301">
        <v>1.8620000000000001</v>
      </c>
      <c r="BK301">
        <v>8.9609999999999995E-2</v>
      </c>
      <c r="BL301">
        <v>14.77</v>
      </c>
      <c r="BM301">
        <v>2.3620000000000001</v>
      </c>
      <c r="BN301">
        <v>16.93</v>
      </c>
      <c r="BO301">
        <v>0.16689999999999999</v>
      </c>
      <c r="BP301">
        <v>5.5339999999999999E-3</v>
      </c>
      <c r="BQ301">
        <v>4.181</v>
      </c>
      <c r="BR301">
        <v>9.0229999999999998E-3</v>
      </c>
      <c r="BS301">
        <v>271.3</v>
      </c>
      <c r="BT301">
        <v>270.8</v>
      </c>
      <c r="BU301">
        <v>270.7</v>
      </c>
      <c r="BV301">
        <v>270.7</v>
      </c>
      <c r="BW301">
        <v>0.59950000000000003</v>
      </c>
      <c r="BX301">
        <v>-0.46129999999999999</v>
      </c>
      <c r="BY301">
        <v>0.13819999999999999</v>
      </c>
      <c r="BZ301">
        <v>6.5280000000000005E-2</v>
      </c>
      <c r="CA301">
        <v>3.9140000000000001E-2</v>
      </c>
      <c r="CB301">
        <v>-3.0120000000000001E-2</v>
      </c>
      <c r="CC301">
        <v>9.0229999999999998E-3</v>
      </c>
      <c r="CD301">
        <f t="shared" si="4"/>
        <v>0.16689999999999999</v>
      </c>
      <c r="CE301">
        <f>붙여넣기데이터!BJ301*0.001</f>
        <v>2.641</v>
      </c>
      <c r="CF301">
        <f>붙여넣기데이터!BL301*0.001</f>
        <v>0.3</v>
      </c>
      <c r="CG301">
        <f>붙여넣기데이터!BN301*0.001</f>
        <v>0.314</v>
      </c>
      <c r="CH301">
        <f>붙여넣기데이터!BH301*0.001</f>
        <v>1.2E-2</v>
      </c>
      <c r="CI301">
        <f>붙여넣기데이터!BP301*0.001</f>
        <v>0</v>
      </c>
    </row>
    <row r="302" spans="4:87" x14ac:dyDescent="0.3">
      <c r="D302" s="1">
        <f>붙여넣기데이터!A302</f>
        <v>45141.556261574071</v>
      </c>
      <c r="E302">
        <f>붙여넣기데이터!AT302</f>
        <v>28.02</v>
      </c>
      <c r="F302">
        <f>붙여넣기데이터!AU302</f>
        <v>72.569999999999993</v>
      </c>
      <c r="G302">
        <f>붙여넣기데이터!AV302</f>
        <v>18.649999999999999</v>
      </c>
      <c r="H302">
        <f>붙여넣기데이터!AW302</f>
        <v>92.39</v>
      </c>
      <c r="I302">
        <f>붙여넣기데이터!AX302</f>
        <v>37.69</v>
      </c>
      <c r="J302">
        <f>붙여넣기데이터!AY302</f>
        <v>53.84</v>
      </c>
      <c r="K302">
        <f>붙여넣기데이터!AZ302</f>
        <v>41.86</v>
      </c>
      <c r="L302">
        <f>붙여넣기데이터!BA302</f>
        <v>41.17</v>
      </c>
      <c r="M302">
        <f>붙여넣기데이터!AJ302</f>
        <v>28.67</v>
      </c>
      <c r="N302">
        <f>붙여넣기데이터!AH302</f>
        <v>28.64</v>
      </c>
      <c r="O302">
        <f>붙여넣기데이터!AS302</f>
        <v>0.02</v>
      </c>
      <c r="P302">
        <f>붙여넣기데이터!AK302</f>
        <v>37.54</v>
      </c>
      <c r="Q302">
        <f>붙여넣기데이터!AL302</f>
        <v>33.1</v>
      </c>
      <c r="R302">
        <f>붙여넣기데이터!CQ302</f>
        <v>-0.01</v>
      </c>
      <c r="S302">
        <f>붙여넣기데이터!BG302</f>
        <v>10.73</v>
      </c>
      <c r="T302">
        <f>붙여넣기데이터!BF302</f>
        <v>27.24</v>
      </c>
      <c r="U302">
        <f>붙여넣기데이터!AA302</f>
        <v>19.3</v>
      </c>
      <c r="V302">
        <f>붙여넣기데이터!AB302</f>
        <v>69.14</v>
      </c>
      <c r="W302">
        <f>붙여넣기데이터!AC302</f>
        <v>67.760000000000005</v>
      </c>
      <c r="X302">
        <f>붙여넣기데이터!AD302</f>
        <v>42.64</v>
      </c>
      <c r="Y302">
        <f>붙여넣기데이터!AE302</f>
        <v>16.690000000000001</v>
      </c>
      <c r="Z302">
        <f>붙여넣기데이터!AF302</f>
        <v>19.61</v>
      </c>
      <c r="AA302">
        <f>붙여넣기데이터!U302</f>
        <v>28.11</v>
      </c>
      <c r="AB302">
        <f>붙여넣기데이터!V302</f>
        <v>28.5</v>
      </c>
      <c r="AC302">
        <f>붙여넣기데이터!AQ302</f>
        <v>0.02</v>
      </c>
      <c r="AD302">
        <f>붙여넣기데이터!BE302</f>
        <v>6.03</v>
      </c>
      <c r="AE302">
        <f>붙여넣기데이터!BD302</f>
        <v>6.1</v>
      </c>
      <c r="AF302">
        <f>붙여넣기데이터!W302</f>
        <v>30.54</v>
      </c>
      <c r="AG302">
        <f>붙여넣기데이터!X302</f>
        <v>30.21</v>
      </c>
      <c r="AH302">
        <f>붙여넣기데이터!Y302</f>
        <v>30.06</v>
      </c>
      <c r="AI302">
        <f>붙여넣기데이터!Z302</f>
        <v>30.87</v>
      </c>
      <c r="AK302">
        <v>0.66990000000000005</v>
      </c>
      <c r="AL302">
        <v>72.400000000000006</v>
      </c>
      <c r="AM302">
        <v>50.26</v>
      </c>
      <c r="AN302">
        <v>1.1599999999999999</v>
      </c>
      <c r="AO302">
        <v>14.83</v>
      </c>
      <c r="AP302">
        <v>1.81</v>
      </c>
      <c r="AQ302">
        <v>95.26</v>
      </c>
      <c r="AR302">
        <v>96.97</v>
      </c>
      <c r="AS302">
        <v>1.121</v>
      </c>
      <c r="AT302">
        <v>3.0990000000000002</v>
      </c>
      <c r="AU302">
        <v>5.5329999999999997E-3</v>
      </c>
      <c r="AV302">
        <v>4.18</v>
      </c>
      <c r="AW302">
        <v>-6.9390000000000001E-4</v>
      </c>
      <c r="AX302">
        <v>-2.761E-3</v>
      </c>
      <c r="AY302">
        <v>4.18</v>
      </c>
      <c r="AZ302">
        <v>-5.1229999999999998E-2</v>
      </c>
      <c r="BA302">
        <v>435.2</v>
      </c>
      <c r="BB302">
        <v>461.7</v>
      </c>
      <c r="BC302" s="88">
        <v>459.9</v>
      </c>
      <c r="BD302">
        <v>271.10000000000002</v>
      </c>
      <c r="BE302">
        <v>271.10000000000002</v>
      </c>
      <c r="BF302">
        <v>435.6</v>
      </c>
      <c r="BG302">
        <v>164.5</v>
      </c>
      <c r="BH302">
        <v>26.54</v>
      </c>
      <c r="BI302">
        <v>188.8</v>
      </c>
      <c r="BJ302">
        <v>1.8240000000000001</v>
      </c>
      <c r="BK302">
        <v>9.0179999999999996E-2</v>
      </c>
      <c r="BL302">
        <v>14.83</v>
      </c>
      <c r="BM302">
        <v>2.3940000000000001</v>
      </c>
      <c r="BN302">
        <v>17.03</v>
      </c>
      <c r="BO302">
        <v>0.16450000000000001</v>
      </c>
      <c r="BP302">
        <v>5.5339999999999999E-3</v>
      </c>
      <c r="BQ302">
        <v>4.181</v>
      </c>
      <c r="BR302">
        <v>9.0229999999999998E-3</v>
      </c>
      <c r="BS302">
        <v>271.3</v>
      </c>
      <c r="BT302">
        <v>270.8</v>
      </c>
      <c r="BU302">
        <v>270.60000000000002</v>
      </c>
      <c r="BV302">
        <v>270.60000000000002</v>
      </c>
      <c r="BW302">
        <v>0.63229999999999997</v>
      </c>
      <c r="BX302">
        <v>-0.48409999999999997</v>
      </c>
      <c r="BY302">
        <v>0.14810000000000001</v>
      </c>
      <c r="BZ302">
        <v>6.0900000000000003E-2</v>
      </c>
      <c r="CA302">
        <v>3.8510000000000003E-2</v>
      </c>
      <c r="CB302">
        <v>-2.9489999999999999E-2</v>
      </c>
      <c r="CC302">
        <v>9.0229999999999998E-3</v>
      </c>
      <c r="CD302">
        <f t="shared" si="4"/>
        <v>0.16450000000000001</v>
      </c>
      <c r="CE302">
        <f>붙여넣기데이터!BJ302*0.001</f>
        <v>2.645</v>
      </c>
      <c r="CF302">
        <f>붙여넣기데이터!BL302*0.001</f>
        <v>0.3</v>
      </c>
      <c r="CG302">
        <f>붙여넣기데이터!BN302*0.001</f>
        <v>0.312</v>
      </c>
      <c r="CH302">
        <f>붙여넣기데이터!BH302*0.001</f>
        <v>1.4E-2</v>
      </c>
      <c r="CI302">
        <f>붙여넣기데이터!BP302*0.001</f>
        <v>0</v>
      </c>
    </row>
    <row r="303" spans="4:87" x14ac:dyDescent="0.3">
      <c r="D303" s="1">
        <f>붙여넣기데이터!A303</f>
        <v>45141.556319444448</v>
      </c>
      <c r="E303">
        <f>붙여넣기데이터!AT303</f>
        <v>28.02</v>
      </c>
      <c r="F303">
        <f>붙여넣기데이터!AU303</f>
        <v>72.540000000000006</v>
      </c>
      <c r="G303">
        <f>붙여넣기데이터!AV303</f>
        <v>18.649999999999999</v>
      </c>
      <c r="H303">
        <f>붙여넣기데이터!AW303</f>
        <v>92.5</v>
      </c>
      <c r="I303">
        <f>붙여넣기데이터!AX303</f>
        <v>37.69</v>
      </c>
      <c r="J303">
        <f>붙여넣기데이터!AY303</f>
        <v>56.11</v>
      </c>
      <c r="K303">
        <f>붙여넣기데이터!AZ303</f>
        <v>41.82</v>
      </c>
      <c r="L303">
        <f>붙여넣기데이터!BA303</f>
        <v>41.31</v>
      </c>
      <c r="M303">
        <f>붙여넣기데이터!AJ303</f>
        <v>28.67</v>
      </c>
      <c r="N303">
        <f>붙여넣기데이터!AH303</f>
        <v>28.64</v>
      </c>
      <c r="O303">
        <f>붙여넣기데이터!AS303</f>
        <v>0.02</v>
      </c>
      <c r="P303">
        <f>붙여넣기데이터!AK303</f>
        <v>37.54</v>
      </c>
      <c r="Q303">
        <f>붙여넣기데이터!AL303</f>
        <v>33.11</v>
      </c>
      <c r="R303">
        <f>붙여넣기데이터!CQ303</f>
        <v>-0.01</v>
      </c>
      <c r="S303">
        <f>붙여넣기데이터!BG303</f>
        <v>10.72</v>
      </c>
      <c r="T303">
        <f>붙여넣기데이터!BF303</f>
        <v>27.27</v>
      </c>
      <c r="U303">
        <f>붙여넣기데이터!AA303</f>
        <v>18.93</v>
      </c>
      <c r="V303">
        <f>붙여넣기데이터!AB303</f>
        <v>69.05</v>
      </c>
      <c r="W303">
        <f>붙여넣기데이터!AC303</f>
        <v>67.709999999999994</v>
      </c>
      <c r="X303">
        <f>붙여넣기데이터!AD303</f>
        <v>42.63</v>
      </c>
      <c r="Y303">
        <f>붙여넣기데이터!AE303</f>
        <v>16.73</v>
      </c>
      <c r="Z303">
        <f>붙여넣기데이터!AF303</f>
        <v>19.100000000000001</v>
      </c>
      <c r="AA303">
        <f>붙여넣기데이터!U303</f>
        <v>28.11</v>
      </c>
      <c r="AB303">
        <f>붙여넣기데이터!V303</f>
        <v>28.49</v>
      </c>
      <c r="AC303">
        <f>붙여넣기데이터!AQ303</f>
        <v>0.02</v>
      </c>
      <c r="AD303">
        <f>붙여넣기데이터!BE303</f>
        <v>6.03</v>
      </c>
      <c r="AE303">
        <f>붙여넣기데이터!BD303</f>
        <v>6.1</v>
      </c>
      <c r="AF303">
        <f>붙여넣기데이터!W303</f>
        <v>30.55</v>
      </c>
      <c r="AG303">
        <f>붙여넣기데이터!X303</f>
        <v>30.21</v>
      </c>
      <c r="AH303">
        <f>붙여넣기데이터!Y303</f>
        <v>30.06</v>
      </c>
      <c r="AI303">
        <f>붙여넣기데이터!Z303</f>
        <v>30.87</v>
      </c>
      <c r="AK303">
        <v>0.66990000000000005</v>
      </c>
      <c r="AL303">
        <v>72.38</v>
      </c>
      <c r="AM303">
        <v>50.3</v>
      </c>
      <c r="AN303">
        <v>1.1599999999999999</v>
      </c>
      <c r="AO303">
        <v>14.79</v>
      </c>
      <c r="AP303">
        <v>1.8089999999999999</v>
      </c>
      <c r="AQ303">
        <v>97.77</v>
      </c>
      <c r="AR303">
        <v>97</v>
      </c>
      <c r="AS303">
        <v>1.1200000000000001</v>
      </c>
      <c r="AT303">
        <v>1.387</v>
      </c>
      <c r="AU303">
        <v>5.5329999999999997E-3</v>
      </c>
      <c r="AV303">
        <v>4.18</v>
      </c>
      <c r="AW303">
        <v>-6.9390000000000001E-4</v>
      </c>
      <c r="AX303">
        <v>-2.761E-3</v>
      </c>
      <c r="AY303">
        <v>4.18</v>
      </c>
      <c r="AZ303">
        <v>-5.1119999999999999E-2</v>
      </c>
      <c r="BA303">
        <v>434.8</v>
      </c>
      <c r="BB303">
        <v>461.6</v>
      </c>
      <c r="BC303" s="88">
        <v>459.8</v>
      </c>
      <c r="BD303">
        <v>271.10000000000002</v>
      </c>
      <c r="BE303">
        <v>271.10000000000002</v>
      </c>
      <c r="BF303">
        <v>435</v>
      </c>
      <c r="BG303">
        <v>164</v>
      </c>
      <c r="BH303">
        <v>26.76</v>
      </c>
      <c r="BI303">
        <v>188.8</v>
      </c>
      <c r="BJ303">
        <v>1.774</v>
      </c>
      <c r="BK303">
        <v>9.0230000000000005E-2</v>
      </c>
      <c r="BL303">
        <v>14.79</v>
      </c>
      <c r="BM303">
        <v>2.4140000000000001</v>
      </c>
      <c r="BN303">
        <v>17.03</v>
      </c>
      <c r="BO303">
        <v>0.16</v>
      </c>
      <c r="BP303">
        <v>5.5339999999999999E-3</v>
      </c>
      <c r="BQ303">
        <v>4.181</v>
      </c>
      <c r="BR303">
        <v>8.7910000000000002E-3</v>
      </c>
      <c r="BS303">
        <v>271.3</v>
      </c>
      <c r="BT303">
        <v>270.8</v>
      </c>
      <c r="BU303">
        <v>270.60000000000002</v>
      </c>
      <c r="BV303">
        <v>270.60000000000002</v>
      </c>
      <c r="BW303">
        <v>0.6421</v>
      </c>
      <c r="BX303">
        <v>-0.49399999999999999</v>
      </c>
      <c r="BY303">
        <v>0.14810000000000001</v>
      </c>
      <c r="BZ303">
        <v>5.9339999999999997E-2</v>
      </c>
      <c r="CA303">
        <v>3.8109999999999998E-2</v>
      </c>
      <c r="CB303">
        <v>-2.9309999999999999E-2</v>
      </c>
      <c r="CC303">
        <v>8.7910000000000002E-3</v>
      </c>
      <c r="CD303">
        <f t="shared" si="4"/>
        <v>0.16</v>
      </c>
      <c r="CE303">
        <f>붙여넣기데이터!BJ303*0.001</f>
        <v>2.6430000000000002</v>
      </c>
      <c r="CF303">
        <f>붙여넣기데이터!BL303*0.001</f>
        <v>0.29699999999999999</v>
      </c>
      <c r="CG303">
        <f>붙여넣기데이터!BN303*0.001</f>
        <v>0.314</v>
      </c>
      <c r="CH303">
        <f>붙여넣기데이터!BH303*0.001</f>
        <v>1.4E-2</v>
      </c>
      <c r="CI303">
        <f>붙여넣기데이터!BP303*0.001</f>
        <v>0</v>
      </c>
    </row>
    <row r="304" spans="4:87" x14ac:dyDescent="0.3">
      <c r="D304" s="1">
        <f>붙여넣기데이터!A304</f>
        <v>45141.556377314817</v>
      </c>
      <c r="E304">
        <f>붙여넣기데이터!AT304</f>
        <v>28.02</v>
      </c>
      <c r="F304">
        <f>붙여넣기데이터!AU304</f>
        <v>72.53</v>
      </c>
      <c r="G304">
        <f>붙여넣기데이터!AV304</f>
        <v>18.649999999999999</v>
      </c>
      <c r="H304">
        <f>붙여넣기데이터!AW304</f>
        <v>92.51</v>
      </c>
      <c r="I304">
        <f>붙여넣기데이터!AX304</f>
        <v>37.69</v>
      </c>
      <c r="J304">
        <f>붙여넣기데이터!AY304</f>
        <v>58.86</v>
      </c>
      <c r="K304">
        <f>붙여넣기데이터!AZ304</f>
        <v>41.82</v>
      </c>
      <c r="L304">
        <f>붙여넣기데이터!BA304</f>
        <v>41.54</v>
      </c>
      <c r="M304">
        <f>붙여넣기데이터!AJ304</f>
        <v>28.67</v>
      </c>
      <c r="N304">
        <f>붙여넣기데이터!AH304</f>
        <v>28.64</v>
      </c>
      <c r="O304">
        <f>붙여넣기데이터!AS304</f>
        <v>0.02</v>
      </c>
      <c r="P304">
        <f>붙여넣기데이터!AK304</f>
        <v>37.549999999999997</v>
      </c>
      <c r="Q304">
        <f>붙여넣기데이터!AL304</f>
        <v>33.119999999999997</v>
      </c>
      <c r="R304">
        <f>붙여넣기데이터!CQ304</f>
        <v>-0.01</v>
      </c>
      <c r="S304">
        <f>붙여넣기데이터!BG304</f>
        <v>10.68</v>
      </c>
      <c r="T304">
        <f>붙여넣기데이터!BF304</f>
        <v>27.31</v>
      </c>
      <c r="U304">
        <f>붙여넣기데이터!AA304</f>
        <v>18.55</v>
      </c>
      <c r="V304">
        <f>붙여넣기데이터!AB304</f>
        <v>68.95</v>
      </c>
      <c r="W304">
        <f>붙여넣기데이터!AC304</f>
        <v>67.680000000000007</v>
      </c>
      <c r="X304">
        <f>붙여넣기데이터!AD304</f>
        <v>42.61</v>
      </c>
      <c r="Y304">
        <f>붙여넣기데이터!AE304</f>
        <v>16.73</v>
      </c>
      <c r="Z304">
        <f>붙여넣기데이터!AF304</f>
        <v>18.57</v>
      </c>
      <c r="AA304">
        <f>붙여넣기데이터!U304</f>
        <v>28.11</v>
      </c>
      <c r="AB304">
        <f>붙여넣기데이터!V304</f>
        <v>28.49</v>
      </c>
      <c r="AC304">
        <f>붙여넣기데이터!AQ304</f>
        <v>0.02</v>
      </c>
      <c r="AD304">
        <f>붙여넣기데이터!BE304</f>
        <v>6.03</v>
      </c>
      <c r="AE304">
        <f>붙여넣기데이터!BD304</f>
        <v>6.1</v>
      </c>
      <c r="AF304">
        <f>붙여넣기데이터!W304</f>
        <v>30.54</v>
      </c>
      <c r="AG304">
        <f>붙여넣기데이터!X304</f>
        <v>30.21</v>
      </c>
      <c r="AH304">
        <f>붙여넣기데이터!Y304</f>
        <v>30.06</v>
      </c>
      <c r="AI304">
        <f>붙여넣기데이터!Z304</f>
        <v>30.87</v>
      </c>
      <c r="AK304">
        <v>0.66990000000000005</v>
      </c>
      <c r="AL304">
        <v>72.38</v>
      </c>
      <c r="AM304">
        <v>50.3</v>
      </c>
      <c r="AN304">
        <v>1.1599999999999999</v>
      </c>
      <c r="AO304">
        <v>14.79</v>
      </c>
      <c r="AP304">
        <v>1.8069999999999999</v>
      </c>
      <c r="AQ304">
        <v>100.8</v>
      </c>
      <c r="AR304">
        <v>97.32</v>
      </c>
      <c r="AS304">
        <v>1.119</v>
      </c>
      <c r="AT304">
        <v>6.33</v>
      </c>
      <c r="AU304">
        <v>5.5329999999999997E-3</v>
      </c>
      <c r="AV304">
        <v>4.18</v>
      </c>
      <c r="AW304">
        <v>-6.9390000000000001E-4</v>
      </c>
      <c r="AX304">
        <v>-2.761E-3</v>
      </c>
      <c r="AY304">
        <v>4.18</v>
      </c>
      <c r="AZ304">
        <v>-5.1119999999999999E-2</v>
      </c>
      <c r="BA304">
        <v>434.5</v>
      </c>
      <c r="BB304">
        <v>461.4</v>
      </c>
      <c r="BC304" s="88">
        <v>459.7</v>
      </c>
      <c r="BD304">
        <v>271</v>
      </c>
      <c r="BE304">
        <v>271</v>
      </c>
      <c r="BF304">
        <v>434.5</v>
      </c>
      <c r="BG304">
        <v>163.5</v>
      </c>
      <c r="BH304">
        <v>26.88</v>
      </c>
      <c r="BI304">
        <v>188.7</v>
      </c>
      <c r="BJ304">
        <v>1.6839999999999999</v>
      </c>
      <c r="BK304">
        <v>9.0440000000000006E-2</v>
      </c>
      <c r="BL304">
        <v>14.79</v>
      </c>
      <c r="BM304">
        <v>2.431</v>
      </c>
      <c r="BN304">
        <v>17.059999999999999</v>
      </c>
      <c r="BO304">
        <v>0.15229999999999999</v>
      </c>
      <c r="BP304">
        <v>5.5339999999999999E-3</v>
      </c>
      <c r="BQ304">
        <v>4.181</v>
      </c>
      <c r="BR304">
        <v>8.7910000000000002E-3</v>
      </c>
      <c r="BS304">
        <v>271.3</v>
      </c>
      <c r="BT304">
        <v>270.8</v>
      </c>
      <c r="BU304">
        <v>270.60000000000002</v>
      </c>
      <c r="BV304">
        <v>270.60000000000002</v>
      </c>
      <c r="BW304">
        <v>0.63229999999999997</v>
      </c>
      <c r="BX304">
        <v>-0.48409999999999997</v>
      </c>
      <c r="BY304">
        <v>0.14810000000000001</v>
      </c>
      <c r="BZ304">
        <v>5.9339999999999997E-2</v>
      </c>
      <c r="CA304">
        <v>3.7519999999999998E-2</v>
      </c>
      <c r="CB304">
        <v>-2.8729999999999999E-2</v>
      </c>
      <c r="CC304">
        <v>8.7910000000000002E-3</v>
      </c>
      <c r="CD304">
        <f t="shared" si="4"/>
        <v>0.15229999999999999</v>
      </c>
      <c r="CE304">
        <f>붙여넣기데이터!BJ304*0.001</f>
        <v>2.653</v>
      </c>
      <c r="CF304">
        <f>붙여넣기데이터!BL304*0.001</f>
        <v>0.29199999999999998</v>
      </c>
      <c r="CG304">
        <f>붙여넣기데이터!BN304*0.001</f>
        <v>0.316</v>
      </c>
      <c r="CH304">
        <f>붙여넣기데이터!BH304*0.001</f>
        <v>1.4E-2</v>
      </c>
      <c r="CI304">
        <f>붙여넣기데이터!BP304*0.001</f>
        <v>0</v>
      </c>
    </row>
    <row r="305" spans="4:87" x14ac:dyDescent="0.3">
      <c r="D305" s="1">
        <f>붙여넣기데이터!A305</f>
        <v>45141.556435185186</v>
      </c>
      <c r="E305">
        <f>붙여넣기데이터!AT305</f>
        <v>27.94</v>
      </c>
      <c r="F305">
        <f>붙여넣기데이터!AU305</f>
        <v>72.44</v>
      </c>
      <c r="G305">
        <f>붙여넣기데이터!AV305</f>
        <v>18.649999999999999</v>
      </c>
      <c r="H305">
        <f>붙여넣기데이터!AW305</f>
        <v>92.39</v>
      </c>
      <c r="I305">
        <f>붙여넣기데이터!AX305</f>
        <v>37.630000000000003</v>
      </c>
      <c r="J305">
        <f>붙여넣기데이터!AY305</f>
        <v>58.55</v>
      </c>
      <c r="K305">
        <f>붙여넣기데이터!AZ305</f>
        <v>41.91</v>
      </c>
      <c r="L305">
        <f>붙여넣기데이터!BA305</f>
        <v>42.61</v>
      </c>
      <c r="M305">
        <f>붙여넣기데이터!AJ305</f>
        <v>28.67</v>
      </c>
      <c r="N305">
        <f>붙여넣기데이터!AH305</f>
        <v>28.64</v>
      </c>
      <c r="O305">
        <f>붙여넣기데이터!AS305</f>
        <v>0.02</v>
      </c>
      <c r="P305">
        <f>붙여넣기데이터!AK305</f>
        <v>37.549999999999997</v>
      </c>
      <c r="Q305">
        <f>붙여넣기데이터!AL305</f>
        <v>33.130000000000003</v>
      </c>
      <c r="R305">
        <f>붙여넣기데이터!CQ305</f>
        <v>-0.01</v>
      </c>
      <c r="S305">
        <f>붙여넣기데이터!BG305</f>
        <v>10.64</v>
      </c>
      <c r="T305">
        <f>붙여넣기데이터!BF305</f>
        <v>27.35</v>
      </c>
      <c r="U305">
        <f>붙여넣기데이터!AA305</f>
        <v>18.16</v>
      </c>
      <c r="V305">
        <f>붙여넣기데이터!AB305</f>
        <v>68.86</v>
      </c>
      <c r="W305">
        <f>붙여넣기데이터!AC305</f>
        <v>67.64</v>
      </c>
      <c r="X305">
        <f>붙여넣기데이터!AD305</f>
        <v>42.59</v>
      </c>
      <c r="Y305">
        <f>붙여넣기데이터!AE305</f>
        <v>16.690000000000001</v>
      </c>
      <c r="Z305">
        <f>붙여넣기데이터!AF305</f>
        <v>18.13</v>
      </c>
      <c r="AA305">
        <f>붙여넣기데이터!U305</f>
        <v>28.11</v>
      </c>
      <c r="AB305">
        <f>붙여넣기데이터!V305</f>
        <v>28.49</v>
      </c>
      <c r="AC305">
        <f>붙여넣기데이터!AQ305</f>
        <v>0.02</v>
      </c>
      <c r="AD305">
        <f>붙여넣기데이터!BE305</f>
        <v>6.03</v>
      </c>
      <c r="AE305">
        <f>붙여넣기데이터!BD305</f>
        <v>6.1</v>
      </c>
      <c r="AF305">
        <f>붙여넣기데이터!W305</f>
        <v>30.54</v>
      </c>
      <c r="AG305">
        <f>붙여넣기데이터!X305</f>
        <v>30.21</v>
      </c>
      <c r="AH305">
        <f>붙여넣기데이터!Y305</f>
        <v>30.06</v>
      </c>
      <c r="AI305">
        <f>붙여넣기데이터!Z305</f>
        <v>30.87</v>
      </c>
      <c r="AK305">
        <v>0.67020000000000002</v>
      </c>
      <c r="AL305">
        <v>72.03</v>
      </c>
      <c r="AM305">
        <v>50.26</v>
      </c>
      <c r="AN305">
        <v>1.1599999999999999</v>
      </c>
      <c r="AO305">
        <v>14.59</v>
      </c>
      <c r="AP305">
        <v>1.8080000000000001</v>
      </c>
      <c r="AQ305">
        <v>100.2</v>
      </c>
      <c r="AR305">
        <v>99.16</v>
      </c>
      <c r="AS305">
        <v>1.1200000000000001</v>
      </c>
      <c r="AT305">
        <v>1.871</v>
      </c>
      <c r="AU305">
        <v>5.5329999999999997E-3</v>
      </c>
      <c r="AV305">
        <v>4.18</v>
      </c>
      <c r="AW305">
        <v>-6.9390000000000001E-4</v>
      </c>
      <c r="AX305">
        <v>-2.761E-3</v>
      </c>
      <c r="AY305">
        <v>4.18</v>
      </c>
      <c r="AZ305">
        <v>-5.0999999999999997E-2</v>
      </c>
      <c r="BA305">
        <v>434.2</v>
      </c>
      <c r="BB305">
        <v>461.2</v>
      </c>
      <c r="BC305" s="88">
        <v>459.6</v>
      </c>
      <c r="BD305">
        <v>271</v>
      </c>
      <c r="BE305">
        <v>271</v>
      </c>
      <c r="BF305">
        <v>434.1</v>
      </c>
      <c r="BG305">
        <v>163.19999999999999</v>
      </c>
      <c r="BH305">
        <v>27.02</v>
      </c>
      <c r="BI305">
        <v>188.6</v>
      </c>
      <c r="BJ305">
        <v>1.62</v>
      </c>
      <c r="BK305">
        <v>8.9389999999999997E-2</v>
      </c>
      <c r="BL305">
        <v>14.59</v>
      </c>
      <c r="BM305">
        <v>2.4159999999999999</v>
      </c>
      <c r="BN305">
        <v>16.86</v>
      </c>
      <c r="BO305">
        <v>0.14480000000000001</v>
      </c>
      <c r="BP305">
        <v>5.5339999999999999E-3</v>
      </c>
      <c r="BQ305">
        <v>4.181</v>
      </c>
      <c r="BR305">
        <v>8.7910000000000002E-3</v>
      </c>
      <c r="BS305">
        <v>271.3</v>
      </c>
      <c r="BT305">
        <v>270.8</v>
      </c>
      <c r="BU305">
        <v>270.60000000000002</v>
      </c>
      <c r="BV305">
        <v>270.60000000000002</v>
      </c>
      <c r="BW305">
        <v>0.63229999999999997</v>
      </c>
      <c r="BX305">
        <v>-0.48409999999999997</v>
      </c>
      <c r="BY305">
        <v>0.14810000000000001</v>
      </c>
      <c r="BZ305">
        <v>5.9339999999999997E-2</v>
      </c>
      <c r="CA305">
        <v>3.7519999999999998E-2</v>
      </c>
      <c r="CB305">
        <v>-2.8729999999999999E-2</v>
      </c>
      <c r="CC305">
        <v>8.7910000000000002E-3</v>
      </c>
      <c r="CD305">
        <f t="shared" si="4"/>
        <v>0.14480000000000001</v>
      </c>
      <c r="CE305">
        <f>붙여넣기데이터!BJ305*0.001</f>
        <v>2.6550000000000002</v>
      </c>
      <c r="CF305">
        <f>붙여넣기데이터!BL305*0.001</f>
        <v>0.29499999999999998</v>
      </c>
      <c r="CG305">
        <f>붙여넣기데이터!BN305*0.001</f>
        <v>0.314</v>
      </c>
      <c r="CH305">
        <f>붙여넣기데이터!BH305*0.001</f>
        <v>1.2E-2</v>
      </c>
      <c r="CI305">
        <f>붙여넣기데이터!BP305*0.001</f>
        <v>0</v>
      </c>
    </row>
    <row r="306" spans="4:87" x14ac:dyDescent="0.3">
      <c r="D306" s="1">
        <f>붙여넣기데이터!A306</f>
        <v>45141.556493055556</v>
      </c>
      <c r="E306">
        <f>붙여넣기데이터!AT306</f>
        <v>27.91</v>
      </c>
      <c r="F306">
        <f>붙여넣기데이터!AU306</f>
        <v>72.45</v>
      </c>
      <c r="G306">
        <f>붙여넣기데이터!AV306</f>
        <v>18.649999999999999</v>
      </c>
      <c r="H306">
        <f>붙여넣기데이터!AW306</f>
        <v>92.39</v>
      </c>
      <c r="I306">
        <f>붙여넣기데이터!AX306</f>
        <v>37.590000000000003</v>
      </c>
      <c r="J306">
        <f>붙여넣기데이터!AY306</f>
        <v>57.85</v>
      </c>
      <c r="K306">
        <f>붙여넣기데이터!AZ306</f>
        <v>41.91</v>
      </c>
      <c r="L306">
        <f>붙여넣기데이터!BA306</f>
        <v>42.64</v>
      </c>
      <c r="M306">
        <f>붙여넣기데이터!AJ306</f>
        <v>28.67</v>
      </c>
      <c r="N306">
        <f>붙여넣기데이터!AH306</f>
        <v>28.64</v>
      </c>
      <c r="O306">
        <f>붙여넣기데이터!AS306</f>
        <v>0.02</v>
      </c>
      <c r="P306">
        <f>붙여넣기데이터!AK306</f>
        <v>37.56</v>
      </c>
      <c r="Q306">
        <f>붙여넣기데이터!AL306</f>
        <v>33.14</v>
      </c>
      <c r="R306">
        <f>붙여넣기데이터!CQ306</f>
        <v>-0.01</v>
      </c>
      <c r="S306">
        <f>붙여넣기데이터!BG306</f>
        <v>10.57</v>
      </c>
      <c r="T306">
        <f>붙여넣기데이터!BF306</f>
        <v>27.43</v>
      </c>
      <c r="U306">
        <f>붙여넣기데이터!AA306</f>
        <v>17.78</v>
      </c>
      <c r="V306">
        <f>붙여넣기데이터!AB306</f>
        <v>68.75</v>
      </c>
      <c r="W306">
        <f>붙여넣기데이터!AC306</f>
        <v>67.599999999999994</v>
      </c>
      <c r="X306">
        <f>붙여넣기데이터!AD306</f>
        <v>42.59</v>
      </c>
      <c r="Y306">
        <f>붙여넣기데이터!AE306</f>
        <v>16.649999999999999</v>
      </c>
      <c r="Z306">
        <f>붙여넣기데이터!AF306</f>
        <v>17.77</v>
      </c>
      <c r="AA306">
        <f>붙여넣기데이터!U306</f>
        <v>28.11</v>
      </c>
      <c r="AB306">
        <f>붙여넣기데이터!V306</f>
        <v>28.49</v>
      </c>
      <c r="AC306">
        <f>붙여넣기데이터!AQ306</f>
        <v>0.02</v>
      </c>
      <c r="AD306">
        <f>붙여넣기데이터!BE306</f>
        <v>6.03</v>
      </c>
      <c r="AE306">
        <f>붙여넣기데이터!BD306</f>
        <v>6.1</v>
      </c>
      <c r="AF306">
        <f>붙여넣기데이터!W306</f>
        <v>30.54</v>
      </c>
      <c r="AG306">
        <f>붙여넣기데이터!X306</f>
        <v>30.21</v>
      </c>
      <c r="AH306">
        <f>붙여넣기데이터!Y306</f>
        <v>30.06</v>
      </c>
      <c r="AI306">
        <f>붙여넣기데이터!Z306</f>
        <v>30.87</v>
      </c>
      <c r="AK306">
        <v>0.67020000000000002</v>
      </c>
      <c r="AL306">
        <v>71.92</v>
      </c>
      <c r="AM306">
        <v>50.26</v>
      </c>
      <c r="AN306">
        <v>1.161</v>
      </c>
      <c r="AO306">
        <v>14.52</v>
      </c>
      <c r="AP306">
        <v>1.8089999999999999</v>
      </c>
      <c r="AQ306">
        <v>99.24</v>
      </c>
      <c r="AR306">
        <v>99.21</v>
      </c>
      <c r="AS306">
        <v>1.1200000000000001</v>
      </c>
      <c r="AT306">
        <v>6.8040000000000003E-2</v>
      </c>
      <c r="AU306">
        <v>5.5329999999999997E-3</v>
      </c>
      <c r="AV306">
        <v>4.18</v>
      </c>
      <c r="AW306">
        <v>-6.9390000000000001E-4</v>
      </c>
      <c r="AX306">
        <v>-2.761E-3</v>
      </c>
      <c r="AY306">
        <v>4.18</v>
      </c>
      <c r="AZ306">
        <v>-5.0999999999999997E-2</v>
      </c>
      <c r="BA306">
        <v>433.9</v>
      </c>
      <c r="BB306">
        <v>460.9</v>
      </c>
      <c r="BC306" s="88">
        <v>459.4</v>
      </c>
      <c r="BD306">
        <v>270.89999999999998</v>
      </c>
      <c r="BE306">
        <v>270.89999999999998</v>
      </c>
      <c r="BF306">
        <v>433.9</v>
      </c>
      <c r="BG306">
        <v>163</v>
      </c>
      <c r="BH306">
        <v>26.98</v>
      </c>
      <c r="BI306">
        <v>188.4</v>
      </c>
      <c r="BJ306">
        <v>1.5309999999999999</v>
      </c>
      <c r="BK306">
        <v>8.9090000000000003E-2</v>
      </c>
      <c r="BL306">
        <v>14.52</v>
      </c>
      <c r="BM306">
        <v>2.4039999999999999</v>
      </c>
      <c r="BN306">
        <v>16.79</v>
      </c>
      <c r="BO306">
        <v>0.13639999999999999</v>
      </c>
      <c r="BP306">
        <v>5.5339999999999999E-3</v>
      </c>
      <c r="BQ306">
        <v>4.181</v>
      </c>
      <c r="BR306">
        <v>8.7910000000000002E-3</v>
      </c>
      <c r="BS306">
        <v>271.3</v>
      </c>
      <c r="BT306">
        <v>270.8</v>
      </c>
      <c r="BU306">
        <v>270.60000000000002</v>
      </c>
      <c r="BV306">
        <v>270.60000000000002</v>
      </c>
      <c r="BW306">
        <v>0.63229999999999997</v>
      </c>
      <c r="BX306">
        <v>-0.48409999999999997</v>
      </c>
      <c r="BY306">
        <v>0.14810000000000001</v>
      </c>
      <c r="BZ306">
        <v>5.9339999999999997E-2</v>
      </c>
      <c r="CA306">
        <v>3.7519999999999998E-2</v>
      </c>
      <c r="CB306">
        <v>-2.8729999999999999E-2</v>
      </c>
      <c r="CC306">
        <v>8.7910000000000002E-3</v>
      </c>
      <c r="CD306">
        <f t="shared" si="4"/>
        <v>0.13639999999999999</v>
      </c>
      <c r="CE306">
        <f>붙여넣기데이터!BJ306*0.001</f>
        <v>2.6670000000000003</v>
      </c>
      <c r="CF306">
        <f>붙여넣기데이터!BL306*0.001</f>
        <v>0.29199999999999998</v>
      </c>
      <c r="CG306">
        <f>붙여넣기데이터!BN306*0.001</f>
        <v>0.312</v>
      </c>
      <c r="CH306">
        <f>붙여넣기데이터!BH306*0.001</f>
        <v>1.2E-2</v>
      </c>
      <c r="CI306">
        <f>붙여넣기데이터!BP306*0.001</f>
        <v>0</v>
      </c>
    </row>
    <row r="307" spans="4:87" x14ac:dyDescent="0.3">
      <c r="D307" s="1">
        <f>붙여넣기데이터!A307</f>
        <v>45141.556550925925</v>
      </c>
      <c r="E307">
        <f>붙여넣기데이터!AT307</f>
        <v>27.91</v>
      </c>
      <c r="F307">
        <f>붙여넣기데이터!AU307</f>
        <v>72.44</v>
      </c>
      <c r="G307">
        <f>붙여넣기데이터!AV307</f>
        <v>18.63</v>
      </c>
      <c r="H307">
        <f>붙여넣기데이터!AW307</f>
        <v>92.3</v>
      </c>
      <c r="I307">
        <f>붙여넣기데이터!AX307</f>
        <v>37.58</v>
      </c>
      <c r="J307">
        <f>붙여넣기데이터!AY307</f>
        <v>56.07</v>
      </c>
      <c r="K307">
        <f>붙여넣기데이터!AZ307</f>
        <v>42.01</v>
      </c>
      <c r="L307">
        <f>붙여넣기데이터!BA307</f>
        <v>42.37</v>
      </c>
      <c r="M307">
        <f>붙여넣기데이터!AJ307</f>
        <v>28.67</v>
      </c>
      <c r="N307">
        <f>붙여넣기데이터!AH307</f>
        <v>28.64</v>
      </c>
      <c r="O307">
        <f>붙여넣기데이터!AS307</f>
        <v>0.02</v>
      </c>
      <c r="P307">
        <f>붙여넣기데이터!AK307</f>
        <v>37.56</v>
      </c>
      <c r="Q307">
        <f>붙여넣기데이터!AL307</f>
        <v>33.15</v>
      </c>
      <c r="R307">
        <f>붙여넣기데이터!CQ307</f>
        <v>-0.01</v>
      </c>
      <c r="S307">
        <f>붙여넣기데이터!BG307</f>
        <v>10.49</v>
      </c>
      <c r="T307">
        <f>붙여넣기데이터!BF307</f>
        <v>27.5</v>
      </c>
      <c r="U307">
        <f>붙여넣기데이터!AA307</f>
        <v>17.43</v>
      </c>
      <c r="V307">
        <f>붙여넣기데이터!AB307</f>
        <v>68.650000000000006</v>
      </c>
      <c r="W307">
        <f>붙여넣기데이터!AC307</f>
        <v>67.56</v>
      </c>
      <c r="X307">
        <f>붙여넣기데이터!AD307</f>
        <v>42.6</v>
      </c>
      <c r="Y307">
        <f>붙여넣기데이터!AE307</f>
        <v>16.600000000000001</v>
      </c>
      <c r="Z307">
        <f>붙여넣기데이터!AF307</f>
        <v>17.510000000000002</v>
      </c>
      <c r="AA307">
        <f>붙여넣기데이터!U307</f>
        <v>28.11</v>
      </c>
      <c r="AB307">
        <f>붙여넣기데이터!V307</f>
        <v>28.49</v>
      </c>
      <c r="AC307">
        <f>붙여넣기데이터!AQ307</f>
        <v>0.02</v>
      </c>
      <c r="AD307">
        <f>붙여넣기데이터!BE307</f>
        <v>6.03</v>
      </c>
      <c r="AE307">
        <f>붙여넣기데이터!BD307</f>
        <v>6.1</v>
      </c>
      <c r="AF307">
        <f>붙여넣기데이터!W307</f>
        <v>30.54</v>
      </c>
      <c r="AG307">
        <f>붙여넣기데이터!X307</f>
        <v>30.21</v>
      </c>
      <c r="AH307">
        <f>붙여넣기데이터!Y307</f>
        <v>30.06</v>
      </c>
      <c r="AI307">
        <f>붙여넣기데이터!Z307</f>
        <v>30.87</v>
      </c>
      <c r="AK307">
        <v>0.67020000000000002</v>
      </c>
      <c r="AL307">
        <v>71.92</v>
      </c>
      <c r="AM307">
        <v>50.17</v>
      </c>
      <c r="AN307">
        <v>1.161</v>
      </c>
      <c r="AO307">
        <v>14.57</v>
      </c>
      <c r="AP307">
        <v>1.8089999999999999</v>
      </c>
      <c r="AQ307">
        <v>97.24</v>
      </c>
      <c r="AR307">
        <v>99.25</v>
      </c>
      <c r="AS307">
        <v>1.121</v>
      </c>
      <c r="AT307">
        <v>3.6349999999999998</v>
      </c>
      <c r="AU307">
        <v>5.5329999999999997E-3</v>
      </c>
      <c r="AV307">
        <v>4.18</v>
      </c>
      <c r="AW307">
        <v>-6.9390000000000001E-4</v>
      </c>
      <c r="AX307">
        <v>-2.761E-3</v>
      </c>
      <c r="AY307">
        <v>4.18</v>
      </c>
      <c r="AZ307">
        <v>-5.0889999999999998E-2</v>
      </c>
      <c r="BA307">
        <v>433.7</v>
      </c>
      <c r="BB307">
        <v>460.6</v>
      </c>
      <c r="BC307" s="88">
        <v>459.2</v>
      </c>
      <c r="BD307">
        <v>271</v>
      </c>
      <c r="BE307">
        <v>271</v>
      </c>
      <c r="BF307">
        <v>433.8</v>
      </c>
      <c r="BG307">
        <v>162.9</v>
      </c>
      <c r="BH307">
        <v>26.91</v>
      </c>
      <c r="BI307">
        <v>188.2</v>
      </c>
      <c r="BJ307">
        <v>1.4550000000000001</v>
      </c>
      <c r="BK307">
        <v>8.949E-2</v>
      </c>
      <c r="BL307">
        <v>14.57</v>
      </c>
      <c r="BM307">
        <v>2.4079999999999999</v>
      </c>
      <c r="BN307">
        <v>16.850000000000001</v>
      </c>
      <c r="BO307">
        <v>0.13020000000000001</v>
      </c>
      <c r="BP307">
        <v>5.5339999999999999E-3</v>
      </c>
      <c r="BQ307">
        <v>4.181</v>
      </c>
      <c r="BR307">
        <v>8.7910000000000002E-3</v>
      </c>
      <c r="BS307">
        <v>271.3</v>
      </c>
      <c r="BT307">
        <v>270.8</v>
      </c>
      <c r="BU307">
        <v>270.60000000000002</v>
      </c>
      <c r="BV307">
        <v>270.60000000000002</v>
      </c>
      <c r="BW307">
        <v>0.63229999999999997</v>
      </c>
      <c r="BX307">
        <v>-0.48409999999999997</v>
      </c>
      <c r="BY307">
        <v>0.14810000000000001</v>
      </c>
      <c r="BZ307">
        <v>5.9339999999999997E-2</v>
      </c>
      <c r="CA307">
        <v>3.7519999999999998E-2</v>
      </c>
      <c r="CB307">
        <v>-2.8729999999999999E-2</v>
      </c>
      <c r="CC307">
        <v>8.7910000000000002E-3</v>
      </c>
      <c r="CD307">
        <f t="shared" si="4"/>
        <v>0.13020000000000001</v>
      </c>
      <c r="CE307">
        <f>붙여넣기데이터!BJ307*0.001</f>
        <v>2.6760000000000002</v>
      </c>
      <c r="CF307">
        <f>붙여넣기데이터!BL307*0.001</f>
        <v>0.29499999999999998</v>
      </c>
      <c r="CG307">
        <f>붙여넣기데이터!BN307*0.001</f>
        <v>0.312</v>
      </c>
      <c r="CH307">
        <f>붙여넣기데이터!BH307*0.001</f>
        <v>9.0000000000000011E-3</v>
      </c>
      <c r="CI307">
        <f>붙여넣기데이터!BP307*0.001</f>
        <v>0</v>
      </c>
    </row>
    <row r="308" spans="4:87" x14ac:dyDescent="0.3">
      <c r="D308" s="1">
        <f>붙여넣기데이터!A308</f>
        <v>45141.556608796294</v>
      </c>
      <c r="E308">
        <f>붙여넣기데이터!AT308</f>
        <v>27.91</v>
      </c>
      <c r="F308">
        <f>붙여넣기데이터!AU308</f>
        <v>72.33</v>
      </c>
      <c r="G308">
        <f>붙여넣기데이터!AV308</f>
        <v>18.649999999999999</v>
      </c>
      <c r="H308">
        <f>붙여넣기데이터!AW308</f>
        <v>92.17</v>
      </c>
      <c r="I308">
        <f>붙여넣기데이터!AX308</f>
        <v>37.58</v>
      </c>
      <c r="J308">
        <f>붙여넣기데이터!AY308</f>
        <v>53.79</v>
      </c>
      <c r="K308">
        <f>붙여넣기데이터!AZ308</f>
        <v>42.11</v>
      </c>
      <c r="L308">
        <f>붙여넣기데이터!BA308</f>
        <v>40.950000000000003</v>
      </c>
      <c r="M308">
        <f>붙여넣기데이터!AJ308</f>
        <v>28.67</v>
      </c>
      <c r="N308">
        <f>붙여넣기데이터!AH308</f>
        <v>28.64</v>
      </c>
      <c r="O308">
        <f>붙여넣기데이터!AS308</f>
        <v>0.02</v>
      </c>
      <c r="P308">
        <f>붙여넣기데이터!AK308</f>
        <v>37.56</v>
      </c>
      <c r="Q308">
        <f>붙여넣기데이터!AL308</f>
        <v>33.159999999999997</v>
      </c>
      <c r="R308">
        <f>붙여넣기데이터!CQ308</f>
        <v>-0.01</v>
      </c>
      <c r="S308">
        <f>붙여넣기데이터!BG308</f>
        <v>10.4</v>
      </c>
      <c r="T308">
        <f>붙여넣기데이터!BF308</f>
        <v>27.55</v>
      </c>
      <c r="U308">
        <f>붙여넣기데이터!AA308</f>
        <v>17.170000000000002</v>
      </c>
      <c r="V308">
        <f>붙여넣기데이터!AB308</f>
        <v>68.599999999999994</v>
      </c>
      <c r="W308">
        <f>붙여넣기데이터!AC308</f>
        <v>67.510000000000005</v>
      </c>
      <c r="X308">
        <f>붙여넣기데이터!AD308</f>
        <v>42.61</v>
      </c>
      <c r="Y308">
        <f>붙여넣기데이터!AE308</f>
        <v>16.52</v>
      </c>
      <c r="Z308">
        <f>붙여넣기데이터!AF308</f>
        <v>17.37</v>
      </c>
      <c r="AA308">
        <f>붙여넣기데이터!U308</f>
        <v>28.11</v>
      </c>
      <c r="AB308">
        <f>붙여넣기데이터!V308</f>
        <v>28.49</v>
      </c>
      <c r="AC308">
        <f>붙여넣기데이터!AQ308</f>
        <v>0.02</v>
      </c>
      <c r="AD308">
        <f>붙여넣기데이터!BE308</f>
        <v>6.03</v>
      </c>
      <c r="AE308">
        <f>붙여넣기데이터!BD308</f>
        <v>6.1</v>
      </c>
      <c r="AF308">
        <f>붙여넣기데이터!W308</f>
        <v>30.54</v>
      </c>
      <c r="AG308">
        <f>붙여넣기데이터!X308</f>
        <v>30.21</v>
      </c>
      <c r="AH308">
        <f>붙여넣기데이터!Y308</f>
        <v>30.06</v>
      </c>
      <c r="AI308">
        <f>붙여넣기데이터!Z308</f>
        <v>30.87</v>
      </c>
      <c r="AK308">
        <v>0.67030000000000001</v>
      </c>
      <c r="AL308">
        <v>71.849999999999994</v>
      </c>
      <c r="AM308">
        <v>50.19</v>
      </c>
      <c r="AN308">
        <v>1.161</v>
      </c>
      <c r="AO308">
        <v>14.52</v>
      </c>
      <c r="AP308">
        <v>1.81</v>
      </c>
      <c r="AQ308">
        <v>94.73</v>
      </c>
      <c r="AR308">
        <v>97.67</v>
      </c>
      <c r="AS308">
        <v>1.121</v>
      </c>
      <c r="AT308">
        <v>5.3250000000000002</v>
      </c>
      <c r="AU308">
        <v>5.5329999999999997E-3</v>
      </c>
      <c r="AV308">
        <v>4.18</v>
      </c>
      <c r="AW308">
        <v>-6.9390000000000001E-4</v>
      </c>
      <c r="AX308">
        <v>-2.761E-3</v>
      </c>
      <c r="AY308">
        <v>4.18</v>
      </c>
      <c r="AZ308">
        <v>-5.0770000000000003E-2</v>
      </c>
      <c r="BA308">
        <v>433.7</v>
      </c>
      <c r="BB308">
        <v>460.5</v>
      </c>
      <c r="BC308" s="88">
        <v>459</v>
      </c>
      <c r="BD308">
        <v>271</v>
      </c>
      <c r="BE308">
        <v>271</v>
      </c>
      <c r="BF308">
        <v>433.9</v>
      </c>
      <c r="BG308">
        <v>162.9</v>
      </c>
      <c r="BH308">
        <v>26.82</v>
      </c>
      <c r="BI308">
        <v>188.1</v>
      </c>
      <c r="BJ308">
        <v>1.4570000000000001</v>
      </c>
      <c r="BK308">
        <v>8.9109999999999995E-2</v>
      </c>
      <c r="BL308">
        <v>14.52</v>
      </c>
      <c r="BM308">
        <v>2.39</v>
      </c>
      <c r="BN308">
        <v>16.760000000000002</v>
      </c>
      <c r="BO308">
        <v>0.12989999999999999</v>
      </c>
      <c r="BP308">
        <v>5.5339999999999999E-3</v>
      </c>
      <c r="BQ308">
        <v>4.181</v>
      </c>
      <c r="BR308">
        <v>8.7910000000000002E-3</v>
      </c>
      <c r="BS308">
        <v>271.3</v>
      </c>
      <c r="BT308">
        <v>270.8</v>
      </c>
      <c r="BU308">
        <v>270.60000000000002</v>
      </c>
      <c r="BV308">
        <v>270.60000000000002</v>
      </c>
      <c r="BW308">
        <v>0.63229999999999997</v>
      </c>
      <c r="BX308">
        <v>-0.48409999999999997</v>
      </c>
      <c r="BY308">
        <v>0.14810000000000001</v>
      </c>
      <c r="BZ308">
        <v>5.9339999999999997E-2</v>
      </c>
      <c r="CA308">
        <v>3.7519999999999998E-2</v>
      </c>
      <c r="CB308">
        <v>-2.8729999999999999E-2</v>
      </c>
      <c r="CC308">
        <v>8.7910000000000002E-3</v>
      </c>
      <c r="CD308">
        <f t="shared" si="4"/>
        <v>0.12989999999999999</v>
      </c>
      <c r="CE308">
        <f>붙여넣기데이터!BJ308*0.001</f>
        <v>2.681</v>
      </c>
      <c r="CF308">
        <f>붙여넣기데이터!BL308*0.001</f>
        <v>0.29499999999999998</v>
      </c>
      <c r="CG308">
        <f>붙여넣기데이터!BN308*0.001</f>
        <v>0.314</v>
      </c>
      <c r="CH308">
        <f>붙여넣기데이터!BH308*0.001</f>
        <v>9.0000000000000011E-3</v>
      </c>
      <c r="CI308">
        <f>붙여넣기데이터!BP308*0.001</f>
        <v>0</v>
      </c>
    </row>
    <row r="309" spans="4:87" x14ac:dyDescent="0.3">
      <c r="D309" s="1">
        <f>붙여넣기데이터!A309</f>
        <v>45141.556666666664</v>
      </c>
      <c r="E309">
        <f>붙여넣기데이터!AT309</f>
        <v>27.91</v>
      </c>
      <c r="F309">
        <f>붙여넣기데이터!AU309</f>
        <v>72.33</v>
      </c>
      <c r="G309">
        <f>붙여넣기데이터!AV309</f>
        <v>18.649999999999999</v>
      </c>
      <c r="H309">
        <f>붙여넣기데이터!AW309</f>
        <v>92.09</v>
      </c>
      <c r="I309">
        <f>붙여넣기데이터!AX309</f>
        <v>37.58</v>
      </c>
      <c r="J309">
        <f>붙여넣기데이터!AY309</f>
        <v>54.57</v>
      </c>
      <c r="K309">
        <f>붙여넣기데이터!AZ309</f>
        <v>42.22</v>
      </c>
      <c r="L309">
        <f>붙여넣기데이터!BA309</f>
        <v>40.01</v>
      </c>
      <c r="M309">
        <f>붙여넣기데이터!AJ309</f>
        <v>28.67</v>
      </c>
      <c r="N309">
        <f>붙여넣기데이터!AH309</f>
        <v>28.64</v>
      </c>
      <c r="O309">
        <f>붙여넣기데이터!AS309</f>
        <v>0.02</v>
      </c>
      <c r="P309">
        <f>붙여넣기데이터!AK309</f>
        <v>37.58</v>
      </c>
      <c r="Q309">
        <f>붙여넣기데이터!AL309</f>
        <v>33.17</v>
      </c>
      <c r="R309">
        <f>붙여넣기데이터!CQ309</f>
        <v>-0.01</v>
      </c>
      <c r="S309">
        <f>붙여넣기데이터!BG309</f>
        <v>10.31</v>
      </c>
      <c r="T309">
        <f>붙여넣기데이터!BF309</f>
        <v>27.5</v>
      </c>
      <c r="U309">
        <f>붙여넣기데이터!AA309</f>
        <v>16.97</v>
      </c>
      <c r="V309">
        <f>붙여넣기데이터!AB309</f>
        <v>68.55</v>
      </c>
      <c r="W309">
        <f>붙여넣기데이터!AC309</f>
        <v>67.459999999999994</v>
      </c>
      <c r="X309">
        <f>붙여넣기데이터!AD309</f>
        <v>42.63</v>
      </c>
      <c r="Y309">
        <f>붙여넣기데이터!AE309</f>
        <v>16.41</v>
      </c>
      <c r="Z309">
        <f>붙여넣기데이터!AF309</f>
        <v>17.32</v>
      </c>
      <c r="AA309">
        <f>붙여넣기데이터!U309</f>
        <v>28.11</v>
      </c>
      <c r="AB309">
        <f>붙여넣기데이터!V309</f>
        <v>28.51</v>
      </c>
      <c r="AC309">
        <f>붙여넣기데이터!AQ309</f>
        <v>0.02</v>
      </c>
      <c r="AD309">
        <f>붙여넣기데이터!BE309</f>
        <v>6.03</v>
      </c>
      <c r="AE309">
        <f>붙여넣기데이터!BD309</f>
        <v>6.1</v>
      </c>
      <c r="AF309">
        <f>붙여넣기데이터!W309</f>
        <v>30.55</v>
      </c>
      <c r="AG309">
        <f>붙여넣기데이터!X309</f>
        <v>30.21</v>
      </c>
      <c r="AH309">
        <f>붙여넣기데이터!Y309</f>
        <v>30.06</v>
      </c>
      <c r="AI309">
        <f>붙여넣기데이터!Z309</f>
        <v>30.88</v>
      </c>
      <c r="AK309">
        <v>0.67030000000000001</v>
      </c>
      <c r="AL309">
        <v>71.849999999999994</v>
      </c>
      <c r="AM309">
        <v>50.16</v>
      </c>
      <c r="AN309">
        <v>1.161</v>
      </c>
      <c r="AO309">
        <v>14.54</v>
      </c>
      <c r="AP309">
        <v>1.81</v>
      </c>
      <c r="AQ309">
        <v>95.59</v>
      </c>
      <c r="AR309">
        <v>96.8</v>
      </c>
      <c r="AS309">
        <v>1.121</v>
      </c>
      <c r="AT309">
        <v>2.1890000000000001</v>
      </c>
      <c r="AU309">
        <v>5.5329999999999997E-3</v>
      </c>
      <c r="AV309">
        <v>4.18</v>
      </c>
      <c r="AW309">
        <v>-6.9390000000000001E-4</v>
      </c>
      <c r="AX309">
        <v>-2.761E-3</v>
      </c>
      <c r="AY309">
        <v>4.18</v>
      </c>
      <c r="AZ309">
        <v>-5.0880000000000002E-2</v>
      </c>
      <c r="BA309">
        <v>433.7</v>
      </c>
      <c r="BB309">
        <v>460.5</v>
      </c>
      <c r="BC309" s="88">
        <v>459.1</v>
      </c>
      <c r="BD309">
        <v>271</v>
      </c>
      <c r="BE309">
        <v>271</v>
      </c>
      <c r="BF309">
        <v>434.1</v>
      </c>
      <c r="BG309">
        <v>163.1</v>
      </c>
      <c r="BH309">
        <v>26.83</v>
      </c>
      <c r="BI309">
        <v>188</v>
      </c>
      <c r="BJ309">
        <v>1.456</v>
      </c>
      <c r="BK309">
        <v>8.9160000000000003E-2</v>
      </c>
      <c r="BL309">
        <v>14.54</v>
      </c>
      <c r="BM309">
        <v>2.3919999999999999</v>
      </c>
      <c r="BN309">
        <v>16.77</v>
      </c>
      <c r="BO309">
        <v>0.1298</v>
      </c>
      <c r="BP309">
        <v>5.5339999999999999E-3</v>
      </c>
      <c r="BQ309">
        <v>4.181</v>
      </c>
      <c r="BR309">
        <v>9.2540000000000001E-3</v>
      </c>
      <c r="BS309">
        <v>271.3</v>
      </c>
      <c r="BT309">
        <v>270.8</v>
      </c>
      <c r="BU309">
        <v>270.60000000000002</v>
      </c>
      <c r="BV309">
        <v>270.60000000000002</v>
      </c>
      <c r="BW309">
        <v>0.6421</v>
      </c>
      <c r="BX309">
        <v>-0.49399999999999999</v>
      </c>
      <c r="BY309">
        <v>0.14810000000000001</v>
      </c>
      <c r="BZ309">
        <v>6.2469999999999998E-2</v>
      </c>
      <c r="CA309">
        <v>4.011E-2</v>
      </c>
      <c r="CB309">
        <v>-3.0859999999999999E-2</v>
      </c>
      <c r="CC309">
        <v>9.2540000000000001E-3</v>
      </c>
      <c r="CD309">
        <f t="shared" si="4"/>
        <v>0.1298</v>
      </c>
      <c r="CE309">
        <f>붙여넣기데이터!BJ309*0.001</f>
        <v>2.6830000000000003</v>
      </c>
      <c r="CF309">
        <f>붙여넣기데이터!BL309*0.001</f>
        <v>0.29499999999999998</v>
      </c>
      <c r="CG309">
        <f>붙여넣기데이터!BN309*0.001</f>
        <v>0.309</v>
      </c>
      <c r="CH309">
        <f>붙여넣기데이터!BH309*0.001</f>
        <v>9.0000000000000011E-3</v>
      </c>
      <c r="CI309">
        <f>붙여넣기데이터!BP309*0.001</f>
        <v>0</v>
      </c>
    </row>
    <row r="310" spans="4:87" x14ac:dyDescent="0.3">
      <c r="D310" s="1">
        <f>붙여넣기데이터!A310</f>
        <v>45141.55672453704</v>
      </c>
      <c r="E310">
        <f>붙여넣기데이터!AT310</f>
        <v>27.91</v>
      </c>
      <c r="F310">
        <f>붙여넣기데이터!AU310</f>
        <v>72.44</v>
      </c>
      <c r="G310">
        <f>붙여넣기데이터!AV310</f>
        <v>18.64</v>
      </c>
      <c r="H310">
        <f>붙여넣기데이터!AW310</f>
        <v>92.09</v>
      </c>
      <c r="I310">
        <f>붙여넣기데이터!AX310</f>
        <v>37.58</v>
      </c>
      <c r="J310">
        <f>붙여넣기데이터!AY310</f>
        <v>53.34</v>
      </c>
      <c r="K310">
        <f>붙여넣기데이터!AZ310</f>
        <v>42.22</v>
      </c>
      <c r="L310">
        <f>붙여넣기데이터!BA310</f>
        <v>40.47</v>
      </c>
      <c r="M310">
        <f>붙여넣기데이터!AJ310</f>
        <v>28.67</v>
      </c>
      <c r="N310">
        <f>붙여넣기데이터!AH310</f>
        <v>28.64</v>
      </c>
      <c r="O310">
        <f>붙여넣기데이터!AS310</f>
        <v>0.02</v>
      </c>
      <c r="P310">
        <f>붙여넣기데이터!AK310</f>
        <v>37.58</v>
      </c>
      <c r="Q310">
        <f>붙여넣기데이터!AL310</f>
        <v>33.18</v>
      </c>
      <c r="R310">
        <f>붙여넣기데이터!CQ310</f>
        <v>-0.01</v>
      </c>
      <c r="S310">
        <f>붙여넣기데이터!BG310</f>
        <v>10.24</v>
      </c>
      <c r="T310">
        <f>붙여넣기데이터!BF310</f>
        <v>27.48</v>
      </c>
      <c r="U310">
        <f>붙여넣기데이터!AA310</f>
        <v>16.86</v>
      </c>
      <c r="V310">
        <f>붙여넣기데이터!AB310</f>
        <v>68.53</v>
      </c>
      <c r="W310">
        <f>붙여넣기데이터!AC310</f>
        <v>67.39</v>
      </c>
      <c r="X310">
        <f>붙여넣기데이터!AD310</f>
        <v>42.66</v>
      </c>
      <c r="Y310">
        <f>붙여넣기데이터!AE310</f>
        <v>16.28</v>
      </c>
      <c r="Z310">
        <f>붙여넣기데이터!AF310</f>
        <v>17.36</v>
      </c>
      <c r="AA310">
        <f>붙여넣기데이터!U310</f>
        <v>28.11</v>
      </c>
      <c r="AB310">
        <f>붙여넣기데이터!V310</f>
        <v>28.51</v>
      </c>
      <c r="AC310">
        <f>붙여넣기데이터!AQ310</f>
        <v>0.02</v>
      </c>
      <c r="AD310">
        <f>붙여넣기데이터!BE310</f>
        <v>6.04</v>
      </c>
      <c r="AE310">
        <f>붙여넣기데이터!BD310</f>
        <v>6.09</v>
      </c>
      <c r="AF310">
        <f>붙여넣기데이터!W310</f>
        <v>30.55</v>
      </c>
      <c r="AG310">
        <f>붙여넣기데이터!X310</f>
        <v>30.21</v>
      </c>
      <c r="AH310">
        <f>붙여넣기데이터!Y310</f>
        <v>30.06</v>
      </c>
      <c r="AI310">
        <f>붙여넣기데이터!Z310</f>
        <v>30.88</v>
      </c>
      <c r="AK310">
        <v>0.67020000000000002</v>
      </c>
      <c r="AL310">
        <v>71.92</v>
      </c>
      <c r="AM310">
        <v>50.13</v>
      </c>
      <c r="AN310">
        <v>1.161</v>
      </c>
      <c r="AO310">
        <v>14.6</v>
      </c>
      <c r="AP310">
        <v>1.8109999999999999</v>
      </c>
      <c r="AQ310">
        <v>94.24</v>
      </c>
      <c r="AR310">
        <v>97.44</v>
      </c>
      <c r="AS310">
        <v>1.121</v>
      </c>
      <c r="AT310">
        <v>5.8049999999999997</v>
      </c>
      <c r="AU310">
        <v>5.5329999999999997E-3</v>
      </c>
      <c r="AV310">
        <v>4.18</v>
      </c>
      <c r="AW310">
        <v>-6.9390000000000001E-4</v>
      </c>
      <c r="AX310">
        <v>-2.761E-3</v>
      </c>
      <c r="AY310">
        <v>4.18</v>
      </c>
      <c r="AZ310">
        <v>-5.0770000000000003E-2</v>
      </c>
      <c r="BA310">
        <v>433.7</v>
      </c>
      <c r="BB310">
        <v>460.5</v>
      </c>
      <c r="BC310" s="88">
        <v>459</v>
      </c>
      <c r="BD310">
        <v>271.10000000000002</v>
      </c>
      <c r="BE310">
        <v>271.10000000000002</v>
      </c>
      <c r="BF310">
        <v>434.3</v>
      </c>
      <c r="BG310">
        <v>163.19999999999999</v>
      </c>
      <c r="BH310">
        <v>26.78</v>
      </c>
      <c r="BI310">
        <v>187.9</v>
      </c>
      <c r="BJ310">
        <v>1.5229999999999999</v>
      </c>
      <c r="BK310">
        <v>8.9480000000000004E-2</v>
      </c>
      <c r="BL310">
        <v>14.6</v>
      </c>
      <c r="BM310">
        <v>2.3959999999999999</v>
      </c>
      <c r="BN310">
        <v>16.809999999999999</v>
      </c>
      <c r="BO310">
        <v>0.13619999999999999</v>
      </c>
      <c r="BP310">
        <v>5.5339999999999999E-3</v>
      </c>
      <c r="BQ310">
        <v>4.181</v>
      </c>
      <c r="BR310">
        <v>9.2540000000000001E-3</v>
      </c>
      <c r="BS310">
        <v>271.3</v>
      </c>
      <c r="BT310">
        <v>270.8</v>
      </c>
      <c r="BU310">
        <v>270.7</v>
      </c>
      <c r="BV310">
        <v>270.7</v>
      </c>
      <c r="BW310">
        <v>0.59670000000000001</v>
      </c>
      <c r="BX310">
        <v>-0.4486</v>
      </c>
      <c r="BY310">
        <v>0.14810000000000001</v>
      </c>
      <c r="BZ310">
        <v>6.2489999999999997E-2</v>
      </c>
      <c r="CA310">
        <v>3.7289999999999997E-2</v>
      </c>
      <c r="CB310">
        <v>-2.8029999999999999E-2</v>
      </c>
      <c r="CC310">
        <v>9.2540000000000001E-3</v>
      </c>
      <c r="CD310">
        <f t="shared" si="4"/>
        <v>0.13619999999999999</v>
      </c>
      <c r="CE310">
        <f>붙여넣기데이터!BJ310*0.001</f>
        <v>2.6819999999999999</v>
      </c>
      <c r="CF310">
        <f>붙여넣기데이터!BL310*0.001</f>
        <v>0.29199999999999998</v>
      </c>
      <c r="CG310">
        <f>붙여넣기데이터!BN310*0.001</f>
        <v>0.314</v>
      </c>
      <c r="CH310">
        <f>붙여넣기데이터!BH310*0.001</f>
        <v>9.0000000000000011E-3</v>
      </c>
      <c r="CI310">
        <f>붙여넣기데이터!BP310*0.001</f>
        <v>0</v>
      </c>
    </row>
    <row r="311" spans="4:87" x14ac:dyDescent="0.3">
      <c r="D311" s="1">
        <f>붙여넣기데이터!A311</f>
        <v>45141.55678240741</v>
      </c>
      <c r="E311">
        <f>붙여넣기데이터!AT311</f>
        <v>27.91</v>
      </c>
      <c r="F311">
        <f>붙여넣기데이터!AU311</f>
        <v>72.44</v>
      </c>
      <c r="G311">
        <f>붙여넣기데이터!AV311</f>
        <v>18.61</v>
      </c>
      <c r="H311">
        <f>붙여넣기데이터!AW311</f>
        <v>92.09</v>
      </c>
      <c r="I311">
        <f>붙여넣기데이터!AX311</f>
        <v>37.58</v>
      </c>
      <c r="J311">
        <f>붙여넣기데이터!AY311</f>
        <v>56.75</v>
      </c>
      <c r="K311">
        <f>붙여넣기데이터!AZ311</f>
        <v>42.22</v>
      </c>
      <c r="L311">
        <f>붙여넣기데이터!BA311</f>
        <v>40.82</v>
      </c>
      <c r="M311">
        <f>붙여넣기데이터!AJ311</f>
        <v>28.67</v>
      </c>
      <c r="N311">
        <f>붙여넣기데이터!AH311</f>
        <v>28.64</v>
      </c>
      <c r="O311">
        <f>붙여넣기데이터!AS311</f>
        <v>0.02</v>
      </c>
      <c r="P311">
        <f>붙여넣기데이터!AK311</f>
        <v>37.590000000000003</v>
      </c>
      <c r="Q311">
        <f>붙여넣기데이터!AL311</f>
        <v>33.19</v>
      </c>
      <c r="R311">
        <f>붙여넣기데이터!CQ311</f>
        <v>-0.01</v>
      </c>
      <c r="S311">
        <f>붙여넣기데이터!BG311</f>
        <v>10.17</v>
      </c>
      <c r="T311">
        <f>붙여넣기데이터!BF311</f>
        <v>27.47</v>
      </c>
      <c r="U311">
        <f>붙여넣기데이터!AA311</f>
        <v>16.8</v>
      </c>
      <c r="V311">
        <f>붙여넣기데이터!AB311</f>
        <v>68.53</v>
      </c>
      <c r="W311">
        <f>붙여넣기데이터!AC311</f>
        <v>67.34</v>
      </c>
      <c r="X311">
        <f>붙여넣기데이터!AD311</f>
        <v>42.67</v>
      </c>
      <c r="Y311">
        <f>붙여넣기데이터!AE311</f>
        <v>16.14</v>
      </c>
      <c r="Z311">
        <f>붙여넣기데이터!AF311</f>
        <v>17.489999999999998</v>
      </c>
      <c r="AA311">
        <f>붙여넣기데이터!U311</f>
        <v>28.11</v>
      </c>
      <c r="AB311">
        <f>붙여넣기데이터!V311</f>
        <v>28.5</v>
      </c>
      <c r="AC311">
        <f>붙여넣기데이터!AQ311</f>
        <v>0.02</v>
      </c>
      <c r="AD311">
        <f>붙여넣기데이터!BE311</f>
        <v>6.03</v>
      </c>
      <c r="AE311">
        <f>붙여넣기데이터!BD311</f>
        <v>6.1</v>
      </c>
      <c r="AF311">
        <f>붙여넣기데이터!W311</f>
        <v>30.55</v>
      </c>
      <c r="AG311">
        <f>붙여넣기데이터!X311</f>
        <v>30.2</v>
      </c>
      <c r="AH311">
        <f>붙여넣기데이터!Y311</f>
        <v>30.06</v>
      </c>
      <c r="AI311">
        <f>붙여넣기데이터!Z311</f>
        <v>30.88</v>
      </c>
      <c r="AK311">
        <v>0.67020000000000002</v>
      </c>
      <c r="AL311">
        <v>71.92</v>
      </c>
      <c r="AM311">
        <v>50.04</v>
      </c>
      <c r="AN311">
        <v>1.161</v>
      </c>
      <c r="AO311">
        <v>14.66</v>
      </c>
      <c r="AP311">
        <v>1.8089999999999999</v>
      </c>
      <c r="AQ311">
        <v>97.99</v>
      </c>
      <c r="AR311">
        <v>97.94</v>
      </c>
      <c r="AS311">
        <v>1.1200000000000001</v>
      </c>
      <c r="AT311">
        <v>8.8889999999999997E-2</v>
      </c>
      <c r="AU311">
        <v>5.5329999999999997E-3</v>
      </c>
      <c r="AV311">
        <v>4.18</v>
      </c>
      <c r="AW311">
        <v>-6.9390000000000001E-4</v>
      </c>
      <c r="AX311">
        <v>-2.761E-3</v>
      </c>
      <c r="AY311">
        <v>4.18</v>
      </c>
      <c r="AZ311">
        <v>-5.0770000000000003E-2</v>
      </c>
      <c r="BA311">
        <v>433.8</v>
      </c>
      <c r="BB311">
        <v>460.5</v>
      </c>
      <c r="BC311" s="88">
        <v>458.9</v>
      </c>
      <c r="BD311">
        <v>271.10000000000002</v>
      </c>
      <c r="BE311">
        <v>271.10000000000002</v>
      </c>
      <c r="BF311">
        <v>434.6</v>
      </c>
      <c r="BG311">
        <v>163.5</v>
      </c>
      <c r="BH311">
        <v>26.69</v>
      </c>
      <c r="BI311">
        <v>187.8</v>
      </c>
      <c r="BJ311">
        <v>1.589</v>
      </c>
      <c r="BK311">
        <v>8.9690000000000006E-2</v>
      </c>
      <c r="BL311">
        <v>14.66</v>
      </c>
      <c r="BM311">
        <v>2.3940000000000001</v>
      </c>
      <c r="BN311">
        <v>16.850000000000001</v>
      </c>
      <c r="BO311">
        <v>0.14249999999999999</v>
      </c>
      <c r="BP311">
        <v>5.5339999999999999E-3</v>
      </c>
      <c r="BQ311">
        <v>4.181</v>
      </c>
      <c r="BR311">
        <v>9.0229999999999998E-3</v>
      </c>
      <c r="BS311">
        <v>271.3</v>
      </c>
      <c r="BT311">
        <v>270.8</v>
      </c>
      <c r="BU311">
        <v>270.60000000000002</v>
      </c>
      <c r="BV311">
        <v>270.60000000000002</v>
      </c>
      <c r="BW311">
        <v>0.6421</v>
      </c>
      <c r="BX311">
        <v>-0.50390000000000001</v>
      </c>
      <c r="BY311">
        <v>0.13830000000000001</v>
      </c>
      <c r="BZ311">
        <v>6.5250000000000002E-2</v>
      </c>
      <c r="CA311">
        <v>4.19E-2</v>
      </c>
      <c r="CB311">
        <v>-3.288E-2</v>
      </c>
      <c r="CC311">
        <v>9.0229999999999998E-3</v>
      </c>
      <c r="CD311">
        <f t="shared" si="4"/>
        <v>0.14249999999999999</v>
      </c>
      <c r="CE311">
        <f>붙여넣기데이터!BJ311*0.001</f>
        <v>2.6760000000000002</v>
      </c>
      <c r="CF311">
        <f>붙여넣기데이터!BL311*0.001</f>
        <v>0.29499999999999998</v>
      </c>
      <c r="CG311">
        <f>붙여넣기데이터!BN311*0.001</f>
        <v>0.312</v>
      </c>
      <c r="CH311">
        <f>붙여넣기데이터!BH311*0.001</f>
        <v>9.0000000000000011E-3</v>
      </c>
      <c r="CI311">
        <f>붙여넣기데이터!BP311*0.001</f>
        <v>0</v>
      </c>
    </row>
    <row r="312" spans="4:87" x14ac:dyDescent="0.3">
      <c r="D312" s="1">
        <f>붙여넣기데이터!A312</f>
        <v>45141.556840277779</v>
      </c>
      <c r="E312">
        <f>붙여넣기데이터!AT312</f>
        <v>27.91</v>
      </c>
      <c r="F312">
        <f>붙여넣기데이터!AU312</f>
        <v>72.39</v>
      </c>
      <c r="G312">
        <f>붙여넣기데이터!AV312</f>
        <v>18.649999999999999</v>
      </c>
      <c r="H312">
        <f>붙여넣기데이터!AW312</f>
        <v>92.21</v>
      </c>
      <c r="I312">
        <f>붙여넣기데이터!AX312</f>
        <v>37.58</v>
      </c>
      <c r="J312">
        <f>붙여넣기데이터!AY312</f>
        <v>56.85</v>
      </c>
      <c r="K312">
        <f>붙여넣기데이터!AZ312</f>
        <v>42.22</v>
      </c>
      <c r="L312">
        <f>붙여넣기데이터!BA312</f>
        <v>42.33</v>
      </c>
      <c r="M312">
        <f>붙여넣기데이터!AJ312</f>
        <v>28.67</v>
      </c>
      <c r="N312">
        <f>붙여넣기데이터!AH312</f>
        <v>28.64</v>
      </c>
      <c r="O312">
        <f>붙여넣기데이터!AS312</f>
        <v>0.02</v>
      </c>
      <c r="P312">
        <f>붙여넣기데이터!AK312</f>
        <v>37.6</v>
      </c>
      <c r="Q312">
        <f>붙여넣기데이터!AL312</f>
        <v>33.200000000000003</v>
      </c>
      <c r="R312">
        <f>붙여넣기데이터!CQ312</f>
        <v>-0.01</v>
      </c>
      <c r="S312">
        <f>붙여넣기데이터!BG312</f>
        <v>10.14</v>
      </c>
      <c r="T312">
        <f>붙여넣기데이터!BF312</f>
        <v>27.46</v>
      </c>
      <c r="U312">
        <f>붙여넣기데이터!AA312</f>
        <v>16.84</v>
      </c>
      <c r="V312">
        <f>붙여넣기데이터!AB312</f>
        <v>68.55</v>
      </c>
      <c r="W312">
        <f>붙여넣기데이터!AC312</f>
        <v>67.3</v>
      </c>
      <c r="X312">
        <f>붙여넣기데이터!AD312</f>
        <v>42.7</v>
      </c>
      <c r="Y312">
        <f>붙여넣기데이터!AE312</f>
        <v>16.04</v>
      </c>
      <c r="Z312">
        <f>붙여넣기데이터!AF312</f>
        <v>17.690000000000001</v>
      </c>
      <c r="AA312">
        <f>붙여넣기데이터!U312</f>
        <v>28.11</v>
      </c>
      <c r="AB312">
        <f>붙여넣기데이터!V312</f>
        <v>28.51</v>
      </c>
      <c r="AC312">
        <f>붙여넣기데이터!AQ312</f>
        <v>0.02</v>
      </c>
      <c r="AD312">
        <f>붙여넣기데이터!BE312</f>
        <v>6.03</v>
      </c>
      <c r="AE312">
        <f>붙여넣기데이터!BD312</f>
        <v>6.1</v>
      </c>
      <c r="AF312">
        <f>붙여넣기데이터!W312</f>
        <v>30.54</v>
      </c>
      <c r="AG312">
        <f>붙여넣기데이터!X312</f>
        <v>30.2</v>
      </c>
      <c r="AH312">
        <f>붙여넣기데이터!Y312</f>
        <v>30.05</v>
      </c>
      <c r="AI312">
        <f>붙여넣기데이터!Z312</f>
        <v>30.88</v>
      </c>
      <c r="AK312">
        <v>0.67020000000000002</v>
      </c>
      <c r="AL312">
        <v>71.89</v>
      </c>
      <c r="AM312">
        <v>50.2</v>
      </c>
      <c r="AN312">
        <v>1.161</v>
      </c>
      <c r="AO312">
        <v>14.53</v>
      </c>
      <c r="AP312">
        <v>1.8089999999999999</v>
      </c>
      <c r="AQ312">
        <v>98.1</v>
      </c>
      <c r="AR312">
        <v>100.1</v>
      </c>
      <c r="AS312">
        <v>1.1200000000000001</v>
      </c>
      <c r="AT312">
        <v>3.5609999999999999</v>
      </c>
      <c r="AU312">
        <v>5.5329999999999997E-3</v>
      </c>
      <c r="AV312">
        <v>4.18</v>
      </c>
      <c r="AW312">
        <v>-6.9390000000000001E-4</v>
      </c>
      <c r="AX312">
        <v>-2.761E-3</v>
      </c>
      <c r="AY312">
        <v>4.18</v>
      </c>
      <c r="AZ312">
        <v>-5.0770000000000003E-2</v>
      </c>
      <c r="BA312">
        <v>434</v>
      </c>
      <c r="BB312">
        <v>460.6</v>
      </c>
      <c r="BC312" s="88">
        <v>458.9</v>
      </c>
      <c r="BD312">
        <v>271.2</v>
      </c>
      <c r="BE312">
        <v>271.2</v>
      </c>
      <c r="BF312">
        <v>434.9</v>
      </c>
      <c r="BG312">
        <v>163.69999999999999</v>
      </c>
      <c r="BH312">
        <v>26.61</v>
      </c>
      <c r="BI312">
        <v>187.8</v>
      </c>
      <c r="BJ312">
        <v>1.669</v>
      </c>
      <c r="BK312">
        <v>8.8770000000000002E-2</v>
      </c>
      <c r="BL312">
        <v>14.53</v>
      </c>
      <c r="BM312">
        <v>2.3620000000000001</v>
      </c>
      <c r="BN312">
        <v>16.670000000000002</v>
      </c>
      <c r="BO312">
        <v>0.1482</v>
      </c>
      <c r="BP312">
        <v>5.5339999999999999E-3</v>
      </c>
      <c r="BQ312">
        <v>4.181</v>
      </c>
      <c r="BR312">
        <v>9.2540000000000001E-3</v>
      </c>
      <c r="BS312">
        <v>271.3</v>
      </c>
      <c r="BT312">
        <v>270.8</v>
      </c>
      <c r="BU312">
        <v>270.60000000000002</v>
      </c>
      <c r="BV312">
        <v>270.60000000000002</v>
      </c>
      <c r="BW312">
        <v>0.64219999999999999</v>
      </c>
      <c r="BX312">
        <v>-0.49399999999999999</v>
      </c>
      <c r="BY312">
        <v>0.14810000000000001</v>
      </c>
      <c r="BZ312">
        <v>6.2460000000000002E-2</v>
      </c>
      <c r="CA312">
        <v>4.011E-2</v>
      </c>
      <c r="CB312">
        <v>-3.0859999999999999E-2</v>
      </c>
      <c r="CC312">
        <v>9.2540000000000001E-3</v>
      </c>
      <c r="CD312">
        <f t="shared" si="4"/>
        <v>0.1482</v>
      </c>
      <c r="CE312">
        <f>붙여넣기데이터!BJ312*0.001</f>
        <v>2.677</v>
      </c>
      <c r="CF312">
        <f>붙여넣기데이터!BL312*0.001</f>
        <v>0.29899999999999999</v>
      </c>
      <c r="CG312">
        <f>붙여넣기데이터!BN312*0.001</f>
        <v>0.311</v>
      </c>
      <c r="CH312">
        <f>붙여넣기데이터!BH312*0.001</f>
        <v>1.0999999999999999E-2</v>
      </c>
      <c r="CI312">
        <f>붙여넣기데이터!BP312*0.001</f>
        <v>0</v>
      </c>
    </row>
    <row r="313" spans="4:87" x14ac:dyDescent="0.3">
      <c r="D313" s="1">
        <f>붙여넣기데이터!A313</f>
        <v>45141.556898148148</v>
      </c>
      <c r="E313">
        <f>붙여넣기데이터!AT313</f>
        <v>27.91</v>
      </c>
      <c r="F313">
        <f>붙여넣기데이터!AU313</f>
        <v>72.239999999999995</v>
      </c>
      <c r="G313">
        <f>붙여넣기데이터!AV313</f>
        <v>18.600000000000001</v>
      </c>
      <c r="H313">
        <f>붙여넣기데이터!AW313</f>
        <v>92.2</v>
      </c>
      <c r="I313">
        <f>붙여넣기데이터!AX313</f>
        <v>37.68</v>
      </c>
      <c r="J313">
        <f>붙여넣기데이터!AY313</f>
        <v>56.84</v>
      </c>
      <c r="K313">
        <f>붙여넣기데이터!AZ313</f>
        <v>42.22</v>
      </c>
      <c r="L313">
        <f>붙여넣기데이터!BA313</f>
        <v>42.82</v>
      </c>
      <c r="M313">
        <f>붙여넣기데이터!AJ313</f>
        <v>28.66</v>
      </c>
      <c r="N313">
        <f>붙여넣기데이터!AH313</f>
        <v>28.64</v>
      </c>
      <c r="O313">
        <f>붙여넣기데이터!AS313</f>
        <v>0.02</v>
      </c>
      <c r="P313">
        <f>붙여넣기데이터!AK313</f>
        <v>37.6</v>
      </c>
      <c r="Q313">
        <f>붙여넣기데이터!AL313</f>
        <v>33.21</v>
      </c>
      <c r="R313">
        <f>붙여넣기데이터!CQ313</f>
        <v>-0.01</v>
      </c>
      <c r="S313">
        <f>붙여넣기데이터!BG313</f>
        <v>10.130000000000001</v>
      </c>
      <c r="T313">
        <f>붙여넣기데이터!BF313</f>
        <v>27.42</v>
      </c>
      <c r="U313">
        <f>붙여넣기데이터!AA313</f>
        <v>16.95</v>
      </c>
      <c r="V313">
        <f>붙여넣기데이터!AB313</f>
        <v>68.59</v>
      </c>
      <c r="W313">
        <f>붙여넣기데이터!AC313</f>
        <v>67.31</v>
      </c>
      <c r="X313">
        <f>붙여넣기데이터!AD313</f>
        <v>42.72</v>
      </c>
      <c r="Y313">
        <f>붙여넣기데이터!AE313</f>
        <v>15.97</v>
      </c>
      <c r="Z313">
        <f>붙여넣기데이터!AF313</f>
        <v>17.91</v>
      </c>
      <c r="AA313">
        <f>붙여넣기데이터!U313</f>
        <v>28.11</v>
      </c>
      <c r="AB313">
        <f>붙여넣기데이터!V313</f>
        <v>28.51</v>
      </c>
      <c r="AC313">
        <f>붙여넣기데이터!AQ313</f>
        <v>0.02</v>
      </c>
      <c r="AD313">
        <f>붙여넣기데이터!BE313</f>
        <v>6.03</v>
      </c>
      <c r="AE313">
        <f>붙여넣기데이터!BD313</f>
        <v>6.1</v>
      </c>
      <c r="AF313">
        <f>붙여넣기데이터!W313</f>
        <v>30.55</v>
      </c>
      <c r="AG313">
        <f>붙여넣기데이터!X313</f>
        <v>30.2</v>
      </c>
      <c r="AH313">
        <f>붙여넣기데이터!Y313</f>
        <v>30.05</v>
      </c>
      <c r="AI313">
        <f>붙여넣기데이터!Z313</f>
        <v>30.88</v>
      </c>
      <c r="AK313">
        <v>0.67030000000000001</v>
      </c>
      <c r="AL313">
        <v>71.790000000000006</v>
      </c>
      <c r="AM313">
        <v>50.04</v>
      </c>
      <c r="AN313">
        <v>1.161</v>
      </c>
      <c r="AO313">
        <v>14.58</v>
      </c>
      <c r="AP313">
        <v>1.8080000000000001</v>
      </c>
      <c r="AQ313">
        <v>98.53</v>
      </c>
      <c r="AR313">
        <v>100.8</v>
      </c>
      <c r="AS313">
        <v>1.1200000000000001</v>
      </c>
      <c r="AT313">
        <v>4.0250000000000004</v>
      </c>
      <c r="AU313">
        <v>5.5329999999999997E-3</v>
      </c>
      <c r="AV313">
        <v>4.18</v>
      </c>
      <c r="AW313">
        <v>-4.6260000000000002E-4</v>
      </c>
      <c r="AX313">
        <v>-2.761E-3</v>
      </c>
      <c r="AY313">
        <v>4.18</v>
      </c>
      <c r="AZ313">
        <v>-5.0650000000000001E-2</v>
      </c>
      <c r="BA313">
        <v>434.1</v>
      </c>
      <c r="BB313">
        <v>460.7</v>
      </c>
      <c r="BC313" s="88">
        <v>459</v>
      </c>
      <c r="BD313">
        <v>271.2</v>
      </c>
      <c r="BE313">
        <v>271.2</v>
      </c>
      <c r="BF313">
        <v>435.2</v>
      </c>
      <c r="BG313">
        <v>164</v>
      </c>
      <c r="BH313">
        <v>26.59</v>
      </c>
      <c r="BI313">
        <v>187.8</v>
      </c>
      <c r="BJ313">
        <v>1.7070000000000001</v>
      </c>
      <c r="BK313">
        <v>8.8900000000000007E-2</v>
      </c>
      <c r="BL313">
        <v>14.58</v>
      </c>
      <c r="BM313">
        <v>2.3639999999999999</v>
      </c>
      <c r="BN313">
        <v>16.690000000000001</v>
      </c>
      <c r="BO313">
        <v>0.15179999999999999</v>
      </c>
      <c r="BP313">
        <v>5.5339999999999999E-3</v>
      </c>
      <c r="BQ313">
        <v>4.181</v>
      </c>
      <c r="BR313">
        <v>9.2540000000000001E-3</v>
      </c>
      <c r="BS313">
        <v>271.3</v>
      </c>
      <c r="BT313">
        <v>270.8</v>
      </c>
      <c r="BU313">
        <v>270.60000000000002</v>
      </c>
      <c r="BV313">
        <v>270.60000000000002</v>
      </c>
      <c r="BW313">
        <v>0.65200000000000002</v>
      </c>
      <c r="BX313">
        <v>-0.50390000000000001</v>
      </c>
      <c r="BY313">
        <v>0.14810000000000001</v>
      </c>
      <c r="BZ313">
        <v>6.2460000000000002E-2</v>
      </c>
      <c r="CA313">
        <v>4.0730000000000002E-2</v>
      </c>
      <c r="CB313">
        <v>-3.1469999999999998E-2</v>
      </c>
      <c r="CC313">
        <v>9.2540000000000001E-3</v>
      </c>
      <c r="CD313">
        <f t="shared" si="4"/>
        <v>0.15179999999999999</v>
      </c>
      <c r="CE313">
        <f>붙여넣기데이터!BJ313*0.001</f>
        <v>2.6750000000000003</v>
      </c>
      <c r="CF313">
        <f>붙여넣기데이터!BL313*0.001</f>
        <v>0.29499999999999998</v>
      </c>
      <c r="CG313">
        <f>붙여넣기데이터!BN313*0.001</f>
        <v>0.311</v>
      </c>
      <c r="CH313">
        <f>붙여넣기데이터!BH313*0.001</f>
        <v>1.0999999999999999E-2</v>
      </c>
      <c r="CI313">
        <f>붙여넣기데이터!BP313*0.001</f>
        <v>0</v>
      </c>
    </row>
    <row r="314" spans="4:87" x14ac:dyDescent="0.3">
      <c r="D314" s="1">
        <f>붙여넣기데이터!A314</f>
        <v>45141.556956018518</v>
      </c>
      <c r="E314">
        <f>붙여넣기데이터!AT314</f>
        <v>27.91</v>
      </c>
      <c r="F314">
        <f>붙여넣기데이터!AU314</f>
        <v>72.14</v>
      </c>
      <c r="G314">
        <f>붙여넣기데이터!AV314</f>
        <v>18.64</v>
      </c>
      <c r="H314">
        <f>붙여넣기데이터!AW314</f>
        <v>92.24</v>
      </c>
      <c r="I314">
        <f>붙여넣기데이터!AX314</f>
        <v>37.69</v>
      </c>
      <c r="J314">
        <f>붙여넣기데이터!AY314</f>
        <v>58.25</v>
      </c>
      <c r="K314">
        <f>붙여넣기데이터!AZ314</f>
        <v>42.22</v>
      </c>
      <c r="L314">
        <f>붙여넣기데이터!BA314</f>
        <v>43.37</v>
      </c>
      <c r="M314">
        <f>붙여넣기데이터!AJ314</f>
        <v>28.67</v>
      </c>
      <c r="N314">
        <f>붙여넣기데이터!AH314</f>
        <v>28.63</v>
      </c>
      <c r="O314">
        <f>붙여넣기데이터!AS314</f>
        <v>0.02</v>
      </c>
      <c r="P314">
        <f>붙여넣기데이터!AK314</f>
        <v>37.61</v>
      </c>
      <c r="Q314">
        <f>붙여넣기데이터!AL314</f>
        <v>33.22</v>
      </c>
      <c r="R314">
        <f>붙여넣기데이터!CQ314</f>
        <v>-0.01</v>
      </c>
      <c r="S314">
        <f>붙여넣기데이터!BG314</f>
        <v>10.119999999999999</v>
      </c>
      <c r="T314">
        <f>붙여넣기데이터!BF314</f>
        <v>27.39</v>
      </c>
      <c r="U314">
        <f>붙여넣기데이터!AA314</f>
        <v>17.100000000000001</v>
      </c>
      <c r="V314">
        <f>붙여넣기데이터!AB314</f>
        <v>68.64</v>
      </c>
      <c r="W314">
        <f>붙여넣기데이터!AC314</f>
        <v>67.3</v>
      </c>
      <c r="X314">
        <f>붙여넣기데이터!AD314</f>
        <v>42.76</v>
      </c>
      <c r="Y314">
        <f>붙여넣기데이터!AE314</f>
        <v>15.91</v>
      </c>
      <c r="Z314">
        <f>붙여넣기데이터!AF314</f>
        <v>18.149999999999999</v>
      </c>
      <c r="AA314">
        <f>붙여넣기데이터!U314</f>
        <v>28.11</v>
      </c>
      <c r="AB314">
        <f>붙여넣기데이터!V314</f>
        <v>28.52</v>
      </c>
      <c r="AC314">
        <f>붙여넣기데이터!AQ314</f>
        <v>0.02</v>
      </c>
      <c r="AD314">
        <f>붙여넣기데이터!BE314</f>
        <v>6.03</v>
      </c>
      <c r="AE314">
        <f>붙여넣기데이터!BD314</f>
        <v>6.1</v>
      </c>
      <c r="AF314">
        <f>붙여넣기데이터!W314</f>
        <v>30.54</v>
      </c>
      <c r="AG314">
        <f>붙여넣기데이터!X314</f>
        <v>30.2</v>
      </c>
      <c r="AH314">
        <f>붙여넣기데이터!Y314</f>
        <v>30.05</v>
      </c>
      <c r="AI314">
        <f>붙여넣기데이터!Z314</f>
        <v>30.88</v>
      </c>
      <c r="AK314">
        <v>0.67030000000000001</v>
      </c>
      <c r="AL314">
        <v>71.73</v>
      </c>
      <c r="AM314">
        <v>50.18</v>
      </c>
      <c r="AN314">
        <v>1.161</v>
      </c>
      <c r="AO314">
        <v>14.44</v>
      </c>
      <c r="AP314">
        <v>1.8080000000000001</v>
      </c>
      <c r="AQ314">
        <v>100.1</v>
      </c>
      <c r="AR314">
        <v>101.5</v>
      </c>
      <c r="AS314">
        <v>1.1200000000000001</v>
      </c>
      <c r="AT314">
        <v>2.5179999999999998</v>
      </c>
      <c r="AU314">
        <v>5.5329999999999997E-3</v>
      </c>
      <c r="AV314">
        <v>4.18</v>
      </c>
      <c r="AW314">
        <v>-9.2529999999999999E-4</v>
      </c>
      <c r="AX314">
        <v>-2.761E-3</v>
      </c>
      <c r="AY314">
        <v>4.18</v>
      </c>
      <c r="AZ314">
        <v>-5.0650000000000001E-2</v>
      </c>
      <c r="BA314">
        <v>434.3</v>
      </c>
      <c r="BB314">
        <v>460.8</v>
      </c>
      <c r="BC314" s="88">
        <v>459</v>
      </c>
      <c r="BD314">
        <v>271.3</v>
      </c>
      <c r="BE314">
        <v>271.3</v>
      </c>
      <c r="BF314">
        <v>435.5</v>
      </c>
      <c r="BG314">
        <v>164.2</v>
      </c>
      <c r="BH314">
        <v>26.52</v>
      </c>
      <c r="BI314">
        <v>187.7</v>
      </c>
      <c r="BJ314">
        <v>1.7849999999999999</v>
      </c>
      <c r="BK314">
        <v>8.7989999999999999E-2</v>
      </c>
      <c r="BL314">
        <v>14.44</v>
      </c>
      <c r="BM314">
        <v>2.3340000000000001</v>
      </c>
      <c r="BN314">
        <v>16.52</v>
      </c>
      <c r="BO314">
        <v>0.15709999999999999</v>
      </c>
      <c r="BP314">
        <v>5.5339999999999999E-3</v>
      </c>
      <c r="BQ314">
        <v>4.181</v>
      </c>
      <c r="BR314">
        <v>9.4850000000000004E-3</v>
      </c>
      <c r="BS314">
        <v>271.3</v>
      </c>
      <c r="BT314">
        <v>270.8</v>
      </c>
      <c r="BU314">
        <v>270.60000000000002</v>
      </c>
      <c r="BV314">
        <v>270.60000000000002</v>
      </c>
      <c r="BW314">
        <v>0.64219999999999999</v>
      </c>
      <c r="BX314">
        <v>-0.49399999999999999</v>
      </c>
      <c r="BY314">
        <v>0.14810000000000001</v>
      </c>
      <c r="BZ314">
        <v>6.4030000000000004E-2</v>
      </c>
      <c r="CA314">
        <v>4.1119999999999997E-2</v>
      </c>
      <c r="CB314">
        <v>-3.1629999999999998E-2</v>
      </c>
      <c r="CC314">
        <v>9.4850000000000004E-3</v>
      </c>
      <c r="CD314">
        <f t="shared" si="4"/>
        <v>0.15709999999999999</v>
      </c>
      <c r="CE314">
        <f>붙여넣기데이터!BJ314*0.001</f>
        <v>2.6720000000000002</v>
      </c>
      <c r="CF314">
        <f>붙여넣기데이터!BL314*0.001</f>
        <v>0.29199999999999998</v>
      </c>
      <c r="CG314">
        <f>붙여넣기데이터!BN314*0.001</f>
        <v>0.311</v>
      </c>
      <c r="CH314">
        <f>붙여넣기데이터!BH314*0.001</f>
        <v>1.4E-2</v>
      </c>
      <c r="CI314">
        <f>붙여넣기데이터!BP314*0.001</f>
        <v>0</v>
      </c>
    </row>
    <row r="315" spans="4:87" x14ac:dyDescent="0.3">
      <c r="D315" s="1">
        <f>붙여넣기데이터!A315</f>
        <v>45141.557013888887</v>
      </c>
      <c r="E315">
        <f>붙여넣기데이터!AT315</f>
        <v>27.91</v>
      </c>
      <c r="F315">
        <f>붙여넣기데이터!AU315</f>
        <v>72.05</v>
      </c>
      <c r="G315">
        <f>붙여넣기데이터!AV315</f>
        <v>18.62</v>
      </c>
      <c r="H315">
        <f>붙여넣기데이터!AW315</f>
        <v>92.21</v>
      </c>
      <c r="I315">
        <f>붙여넣기데이터!AX315</f>
        <v>37.65</v>
      </c>
      <c r="J315">
        <f>붙여넣기데이터!AY315</f>
        <v>59.44</v>
      </c>
      <c r="K315">
        <f>붙여넣기데이터!AZ315</f>
        <v>42.22</v>
      </c>
      <c r="L315">
        <f>붙여넣기데이터!BA315</f>
        <v>43.56</v>
      </c>
      <c r="M315">
        <f>붙여넣기데이터!AJ315</f>
        <v>28.66</v>
      </c>
      <c r="N315">
        <f>붙여넣기데이터!AH315</f>
        <v>28.63</v>
      </c>
      <c r="O315">
        <f>붙여넣기데이터!AS315</f>
        <v>0.02</v>
      </c>
      <c r="P315">
        <f>붙여넣기데이터!AK315</f>
        <v>37.61</v>
      </c>
      <c r="Q315">
        <f>붙여넣기데이터!AL315</f>
        <v>33.229999999999997</v>
      </c>
      <c r="R315">
        <f>붙여넣기데이터!CQ315</f>
        <v>-0.01</v>
      </c>
      <c r="S315">
        <f>붙여넣기데이터!BG315</f>
        <v>10.14</v>
      </c>
      <c r="T315">
        <f>붙여넣기데이터!BF315</f>
        <v>27.35</v>
      </c>
      <c r="U315">
        <f>붙여넣기데이터!AA315</f>
        <v>17.3</v>
      </c>
      <c r="V315">
        <f>붙여넣기데이터!AB315</f>
        <v>68.72</v>
      </c>
      <c r="W315">
        <f>붙여넣기데이터!AC315</f>
        <v>67.28</v>
      </c>
      <c r="X315">
        <f>붙여넣기데이터!AD315</f>
        <v>42.78</v>
      </c>
      <c r="Y315">
        <f>붙여넣기데이터!AE315</f>
        <v>15.81</v>
      </c>
      <c r="Z315">
        <f>붙여넣기데이터!AF315</f>
        <v>18.39</v>
      </c>
      <c r="AA315">
        <f>붙여넣기데이터!U315</f>
        <v>28.11</v>
      </c>
      <c r="AB315">
        <f>붙여넣기데이터!V315</f>
        <v>28.51</v>
      </c>
      <c r="AC315">
        <f>붙여넣기데이터!AQ315</f>
        <v>0.02</v>
      </c>
      <c r="AD315">
        <f>붙여넣기데이터!BE315</f>
        <v>6.04</v>
      </c>
      <c r="AE315">
        <f>붙여넣기데이터!BD315</f>
        <v>6.1</v>
      </c>
      <c r="AF315">
        <f>붙여넣기데이터!W315</f>
        <v>30.55</v>
      </c>
      <c r="AG315">
        <f>붙여넣기데이터!X315</f>
        <v>30.2</v>
      </c>
      <c r="AH315">
        <f>붙여넣기데이터!Y315</f>
        <v>30.06</v>
      </c>
      <c r="AI315">
        <f>붙여넣기데이터!Z315</f>
        <v>30.87</v>
      </c>
      <c r="AK315">
        <v>0.67030000000000001</v>
      </c>
      <c r="AL315">
        <v>71.67</v>
      </c>
      <c r="AM315">
        <v>50.11</v>
      </c>
      <c r="AN315">
        <v>1.161</v>
      </c>
      <c r="AO315">
        <v>14.45</v>
      </c>
      <c r="AP315">
        <v>1.8069999999999999</v>
      </c>
      <c r="AQ315">
        <v>101.3</v>
      </c>
      <c r="AR315">
        <v>101.8</v>
      </c>
      <c r="AS315">
        <v>1.119</v>
      </c>
      <c r="AT315">
        <v>0.94720000000000004</v>
      </c>
      <c r="AU315">
        <v>5.5329999999999997E-3</v>
      </c>
      <c r="AV315">
        <v>4.18</v>
      </c>
      <c r="AW315">
        <v>-6.9399999999999996E-4</v>
      </c>
      <c r="AX315">
        <v>-2.761E-3</v>
      </c>
      <c r="AY315">
        <v>4.18</v>
      </c>
      <c r="AZ315">
        <v>-5.0540000000000002E-2</v>
      </c>
      <c r="BA315">
        <v>434.5</v>
      </c>
      <c r="BB315">
        <v>461</v>
      </c>
      <c r="BC315" s="88">
        <v>459.1</v>
      </c>
      <c r="BD315">
        <v>271.3</v>
      </c>
      <c r="BE315">
        <v>271.3</v>
      </c>
      <c r="BF315">
        <v>435.7</v>
      </c>
      <c r="BG315">
        <v>164.3</v>
      </c>
      <c r="BH315">
        <v>26.53</v>
      </c>
      <c r="BI315">
        <v>187.7</v>
      </c>
      <c r="BJ315">
        <v>1.9159999999999999</v>
      </c>
      <c r="BK315">
        <v>8.7959999999999997E-2</v>
      </c>
      <c r="BL315">
        <v>14.45</v>
      </c>
      <c r="BM315">
        <v>2.3340000000000001</v>
      </c>
      <c r="BN315">
        <v>16.510000000000002</v>
      </c>
      <c r="BO315">
        <v>0.16850000000000001</v>
      </c>
      <c r="BP315">
        <v>5.5339999999999999E-3</v>
      </c>
      <c r="BQ315">
        <v>4.181</v>
      </c>
      <c r="BR315">
        <v>9.2540000000000001E-3</v>
      </c>
      <c r="BS315">
        <v>271.3</v>
      </c>
      <c r="BT315">
        <v>270.8</v>
      </c>
      <c r="BU315">
        <v>270.60000000000002</v>
      </c>
      <c r="BV315">
        <v>270.60000000000002</v>
      </c>
      <c r="BW315">
        <v>0.61960000000000004</v>
      </c>
      <c r="BX315">
        <v>-0.48130000000000001</v>
      </c>
      <c r="BY315">
        <v>0.13830000000000001</v>
      </c>
      <c r="BZ315">
        <v>6.6930000000000003E-2</v>
      </c>
      <c r="CA315">
        <v>4.1459999999999997E-2</v>
      </c>
      <c r="CB315">
        <v>-3.2210000000000003E-2</v>
      </c>
      <c r="CC315">
        <v>9.2540000000000001E-3</v>
      </c>
      <c r="CD315">
        <f t="shared" si="4"/>
        <v>0.16850000000000001</v>
      </c>
      <c r="CE315">
        <f>붙여넣기데이터!BJ315*0.001</f>
        <v>2.6670000000000003</v>
      </c>
      <c r="CF315">
        <f>붙여넣기데이터!BL315*0.001</f>
        <v>0.29699999999999999</v>
      </c>
      <c r="CG315">
        <f>붙여넣기데이터!BN315*0.001</f>
        <v>0.311</v>
      </c>
      <c r="CH315">
        <f>붙여넣기데이터!BH315*0.001</f>
        <v>1.0999999999999999E-2</v>
      </c>
      <c r="CI315">
        <f>붙여넣기데이터!BP315*0.001</f>
        <v>0</v>
      </c>
    </row>
    <row r="316" spans="4:87" x14ac:dyDescent="0.3">
      <c r="D316" s="1">
        <f>붙여넣기데이터!A316</f>
        <v>45141.557071759256</v>
      </c>
      <c r="E316">
        <f>붙여넣기데이터!AT316</f>
        <v>27.93</v>
      </c>
      <c r="F316">
        <f>붙여넣기데이터!AU316</f>
        <v>72.05</v>
      </c>
      <c r="G316">
        <f>붙여넣기데이터!AV316</f>
        <v>18.579999999999998</v>
      </c>
      <c r="H316">
        <f>붙여넣기데이터!AW316</f>
        <v>92.2</v>
      </c>
      <c r="I316">
        <f>붙여넣기데이터!AX316</f>
        <v>37.58</v>
      </c>
      <c r="J316">
        <f>붙여넣기데이터!AY316</f>
        <v>57.2</v>
      </c>
      <c r="K316">
        <f>붙여넣기데이터!AZ316</f>
        <v>42.12</v>
      </c>
      <c r="L316">
        <f>붙여넣기데이터!BA316</f>
        <v>43.63</v>
      </c>
      <c r="M316">
        <f>붙여넣기데이터!AJ316</f>
        <v>28.66</v>
      </c>
      <c r="N316">
        <f>붙여넣기데이터!AH316</f>
        <v>28.63</v>
      </c>
      <c r="O316">
        <f>붙여넣기데이터!AS316</f>
        <v>0.02</v>
      </c>
      <c r="P316">
        <f>붙여넣기데이터!AK316</f>
        <v>37.619999999999997</v>
      </c>
      <c r="Q316">
        <f>붙여넣기데이터!AL316</f>
        <v>33.24</v>
      </c>
      <c r="R316">
        <f>붙여넣기데이터!CQ316</f>
        <v>-0.01</v>
      </c>
      <c r="S316">
        <f>붙여넣기데이터!BG316</f>
        <v>10.17</v>
      </c>
      <c r="T316">
        <f>붙여넣기데이터!BF316</f>
        <v>27.31</v>
      </c>
      <c r="U316">
        <f>붙여넣기데이터!AA316</f>
        <v>17.559999999999999</v>
      </c>
      <c r="V316">
        <f>붙여넣기데이터!AB316</f>
        <v>68.78</v>
      </c>
      <c r="W316">
        <f>붙여넣기데이터!AC316</f>
        <v>67.290000000000006</v>
      </c>
      <c r="X316">
        <f>붙여넣기데이터!AD316</f>
        <v>42.79</v>
      </c>
      <c r="Y316">
        <f>붙여넣기데이터!AE316</f>
        <v>15.73</v>
      </c>
      <c r="Z316">
        <f>붙여넣기데이터!AF316</f>
        <v>18.66</v>
      </c>
      <c r="AA316">
        <f>붙여넣기데이터!U316</f>
        <v>28.11</v>
      </c>
      <c r="AB316">
        <f>붙여넣기데이터!V316</f>
        <v>28.5</v>
      </c>
      <c r="AC316">
        <f>붙여넣기데이터!AQ316</f>
        <v>0.02</v>
      </c>
      <c r="AD316">
        <f>붙여넣기데이터!BE316</f>
        <v>6.03</v>
      </c>
      <c r="AE316">
        <f>붙여넣기데이터!BD316</f>
        <v>6.1</v>
      </c>
      <c r="AF316">
        <f>붙여넣기데이터!W316</f>
        <v>30.55</v>
      </c>
      <c r="AG316">
        <f>붙여넣기데이터!X316</f>
        <v>30.2</v>
      </c>
      <c r="AH316">
        <f>붙여넣기데이터!Y316</f>
        <v>30.06</v>
      </c>
      <c r="AI316">
        <f>붙여넣기데이터!Z316</f>
        <v>30.87</v>
      </c>
      <c r="AK316">
        <v>0.67020000000000002</v>
      </c>
      <c r="AL316">
        <v>71.75</v>
      </c>
      <c r="AM316">
        <v>49.98</v>
      </c>
      <c r="AN316">
        <v>1.161</v>
      </c>
      <c r="AO316">
        <v>14.59</v>
      </c>
      <c r="AP316">
        <v>1.8089999999999999</v>
      </c>
      <c r="AQ316">
        <v>98.48</v>
      </c>
      <c r="AR316">
        <v>101.5</v>
      </c>
      <c r="AS316">
        <v>1.1200000000000001</v>
      </c>
      <c r="AT316">
        <v>5.4119999999999999</v>
      </c>
      <c r="AU316">
        <v>5.5329999999999997E-3</v>
      </c>
      <c r="AV316">
        <v>4.18</v>
      </c>
      <c r="AW316">
        <v>-6.9399999999999996E-4</v>
      </c>
      <c r="AX316">
        <v>-2.761E-3</v>
      </c>
      <c r="AY316">
        <v>4.18</v>
      </c>
      <c r="AZ316">
        <v>-5.0540000000000002E-2</v>
      </c>
      <c r="BA316">
        <v>434.7</v>
      </c>
      <c r="BB316">
        <v>461.2</v>
      </c>
      <c r="BC316" s="88">
        <v>459.2</v>
      </c>
      <c r="BD316">
        <v>271.39999999999998</v>
      </c>
      <c r="BE316">
        <v>271.39999999999998</v>
      </c>
      <c r="BF316">
        <v>435.9</v>
      </c>
      <c r="BG316">
        <v>164.5</v>
      </c>
      <c r="BH316">
        <v>26.47</v>
      </c>
      <c r="BI316">
        <v>187.8</v>
      </c>
      <c r="BJ316">
        <v>1.98</v>
      </c>
      <c r="BK316">
        <v>8.8660000000000003E-2</v>
      </c>
      <c r="BL316">
        <v>14.59</v>
      </c>
      <c r="BM316">
        <v>2.347</v>
      </c>
      <c r="BN316">
        <v>16.649999999999999</v>
      </c>
      <c r="BO316">
        <v>0.17549999999999999</v>
      </c>
      <c r="BP316">
        <v>5.5339999999999999E-3</v>
      </c>
      <c r="BQ316">
        <v>4.181</v>
      </c>
      <c r="BR316">
        <v>9.0229999999999998E-3</v>
      </c>
      <c r="BS316">
        <v>271.3</v>
      </c>
      <c r="BT316">
        <v>270.8</v>
      </c>
      <c r="BU316">
        <v>270.60000000000002</v>
      </c>
      <c r="BV316">
        <v>270.60000000000002</v>
      </c>
      <c r="BW316">
        <v>0.6421</v>
      </c>
      <c r="BX316">
        <v>-0.50390000000000001</v>
      </c>
      <c r="BY316">
        <v>0.13830000000000001</v>
      </c>
      <c r="BZ316">
        <v>6.5250000000000002E-2</v>
      </c>
      <c r="CA316">
        <v>4.19E-2</v>
      </c>
      <c r="CB316">
        <v>-3.288E-2</v>
      </c>
      <c r="CC316">
        <v>9.0229999999999998E-3</v>
      </c>
      <c r="CD316">
        <f t="shared" si="4"/>
        <v>0.17549999999999999</v>
      </c>
      <c r="CE316">
        <f>붙여넣기데이터!BJ316*0.001</f>
        <v>2.66</v>
      </c>
      <c r="CF316">
        <f>붙여넣기데이터!BL316*0.001</f>
        <v>0.29499999999999998</v>
      </c>
      <c r="CG316">
        <f>붙여넣기데이터!BN316*0.001</f>
        <v>0.311</v>
      </c>
      <c r="CH316">
        <f>붙여넣기데이터!BH316*0.001</f>
        <v>9.0000000000000011E-3</v>
      </c>
      <c r="CI316">
        <f>붙여넣기데이터!BP316*0.001</f>
        <v>0</v>
      </c>
    </row>
    <row r="317" spans="4:87" x14ac:dyDescent="0.3">
      <c r="D317" s="1">
        <f>붙여넣기데이터!A317</f>
        <v>45141.557129629633</v>
      </c>
      <c r="E317">
        <f>붙여넣기데이터!AT317</f>
        <v>27.91</v>
      </c>
      <c r="F317">
        <f>붙여넣기데이터!AU317</f>
        <v>72.14</v>
      </c>
      <c r="G317">
        <f>붙여넣기데이터!AV317</f>
        <v>18.579999999999998</v>
      </c>
      <c r="H317">
        <f>붙여넣기데이터!AW317</f>
        <v>92.2</v>
      </c>
      <c r="I317">
        <f>붙여넣기데이터!AX317</f>
        <v>37.58</v>
      </c>
      <c r="J317">
        <f>붙여넣기데이터!AY317</f>
        <v>57.41</v>
      </c>
      <c r="K317">
        <f>붙여넣기데이터!AZ317</f>
        <v>42.12</v>
      </c>
      <c r="L317">
        <f>붙여넣기데이터!BA317</f>
        <v>42.51</v>
      </c>
      <c r="M317">
        <f>붙여넣기데이터!AJ317</f>
        <v>28.66</v>
      </c>
      <c r="N317">
        <f>붙여넣기데이터!AH317</f>
        <v>28.64</v>
      </c>
      <c r="O317">
        <f>붙여넣기데이터!AS317</f>
        <v>0.02</v>
      </c>
      <c r="P317">
        <f>붙여넣기데이터!AK317</f>
        <v>37.630000000000003</v>
      </c>
      <c r="Q317">
        <f>붙여넣기데이터!AL317</f>
        <v>33.25</v>
      </c>
      <c r="R317">
        <f>붙여넣기데이터!CQ317</f>
        <v>-0.01</v>
      </c>
      <c r="S317">
        <f>붙여넣기데이터!BG317</f>
        <v>10.210000000000001</v>
      </c>
      <c r="T317">
        <f>붙여넣기데이터!BF317</f>
        <v>27.29</v>
      </c>
      <c r="U317">
        <f>붙여넣기데이터!AA317</f>
        <v>17.88</v>
      </c>
      <c r="V317">
        <f>붙여넣기데이터!AB317</f>
        <v>68.84</v>
      </c>
      <c r="W317">
        <f>붙여넣기데이터!AC317</f>
        <v>67.3</v>
      </c>
      <c r="X317">
        <f>붙여넣기데이터!AD317</f>
        <v>42.78</v>
      </c>
      <c r="Y317">
        <f>붙여넣기데이터!AE317</f>
        <v>15.67</v>
      </c>
      <c r="Z317">
        <f>붙여넣기데이터!AF317</f>
        <v>18.940000000000001</v>
      </c>
      <c r="AA317">
        <f>붙여넣기데이터!U317</f>
        <v>28.11</v>
      </c>
      <c r="AB317">
        <f>붙여넣기데이터!V317</f>
        <v>28.5</v>
      </c>
      <c r="AC317">
        <f>붙여넣기데이터!AQ317</f>
        <v>0.02</v>
      </c>
      <c r="AD317">
        <f>붙여넣기데이터!BE317</f>
        <v>6.04</v>
      </c>
      <c r="AE317">
        <f>붙여넣기데이터!BD317</f>
        <v>6.1</v>
      </c>
      <c r="AF317">
        <f>붙여넣기데이터!W317</f>
        <v>30.55</v>
      </c>
      <c r="AG317">
        <f>붙여넣기데이터!X317</f>
        <v>30.2</v>
      </c>
      <c r="AH317">
        <f>붙여넣기데이터!Y317</f>
        <v>30.06</v>
      </c>
      <c r="AI317">
        <f>붙여넣기데이터!Z317</f>
        <v>30.87</v>
      </c>
      <c r="AK317">
        <v>0.67030000000000001</v>
      </c>
      <c r="AL317">
        <v>71.73</v>
      </c>
      <c r="AM317">
        <v>49.98</v>
      </c>
      <c r="AN317">
        <v>1.161</v>
      </c>
      <c r="AO317">
        <v>14.58</v>
      </c>
      <c r="AP317">
        <v>1.8089999999999999</v>
      </c>
      <c r="AQ317">
        <v>98.71</v>
      </c>
      <c r="AR317">
        <v>99.9</v>
      </c>
      <c r="AS317">
        <v>1.1200000000000001</v>
      </c>
      <c r="AT317">
        <v>2.1469999999999998</v>
      </c>
      <c r="AU317">
        <v>5.5329999999999997E-3</v>
      </c>
      <c r="AV317">
        <v>4.18</v>
      </c>
      <c r="AW317">
        <v>-4.6260000000000002E-4</v>
      </c>
      <c r="AX317">
        <v>-2.761E-3</v>
      </c>
      <c r="AY317">
        <v>4.18</v>
      </c>
      <c r="AZ317">
        <v>-5.0540000000000002E-2</v>
      </c>
      <c r="BA317">
        <v>434.9</v>
      </c>
      <c r="BB317">
        <v>461.3</v>
      </c>
      <c r="BC317" s="88">
        <v>459.2</v>
      </c>
      <c r="BD317">
        <v>271.3</v>
      </c>
      <c r="BE317">
        <v>271.3</v>
      </c>
      <c r="BF317">
        <v>436.1</v>
      </c>
      <c r="BG317">
        <v>164.7</v>
      </c>
      <c r="BH317">
        <v>26.33</v>
      </c>
      <c r="BI317">
        <v>187.9</v>
      </c>
      <c r="BJ317">
        <v>2.0449999999999999</v>
      </c>
      <c r="BK317">
        <v>8.8469999999999993E-2</v>
      </c>
      <c r="BL317">
        <v>14.58</v>
      </c>
      <c r="BM317">
        <v>2.33</v>
      </c>
      <c r="BN317">
        <v>16.62</v>
      </c>
      <c r="BO317">
        <v>0.18090000000000001</v>
      </c>
      <c r="BP317">
        <v>5.5339999999999999E-3</v>
      </c>
      <c r="BQ317">
        <v>4.181</v>
      </c>
      <c r="BR317">
        <v>9.0229999999999998E-3</v>
      </c>
      <c r="BS317">
        <v>271.3</v>
      </c>
      <c r="BT317">
        <v>270.8</v>
      </c>
      <c r="BU317">
        <v>270.60000000000002</v>
      </c>
      <c r="BV317">
        <v>270.60000000000002</v>
      </c>
      <c r="BW317">
        <v>0.61960000000000004</v>
      </c>
      <c r="BX317">
        <v>-0.48130000000000001</v>
      </c>
      <c r="BY317">
        <v>0.13830000000000001</v>
      </c>
      <c r="BZ317">
        <v>6.5250000000000002E-2</v>
      </c>
      <c r="CA317">
        <v>4.0430000000000001E-2</v>
      </c>
      <c r="CB317">
        <v>-3.141E-2</v>
      </c>
      <c r="CC317">
        <v>9.0229999999999998E-3</v>
      </c>
      <c r="CD317">
        <f t="shared" si="4"/>
        <v>0.18090000000000001</v>
      </c>
      <c r="CE317">
        <f>붙여넣기데이터!BJ317*0.001</f>
        <v>2.6550000000000002</v>
      </c>
      <c r="CF317">
        <f>붙여넣기데이터!BL317*0.001</f>
        <v>0.29199999999999998</v>
      </c>
      <c r="CG317">
        <f>붙여넣기데이터!BN317*0.001</f>
        <v>0.311</v>
      </c>
      <c r="CH317">
        <f>붙여넣기데이터!BH317*0.001</f>
        <v>1.0999999999999999E-2</v>
      </c>
      <c r="CI317">
        <f>붙여넣기데이터!BP317*0.001</f>
        <v>0</v>
      </c>
    </row>
    <row r="318" spans="4:87" x14ac:dyDescent="0.3">
      <c r="D318" s="1">
        <f>붙여넣기데이터!A318</f>
        <v>45141.557187500002</v>
      </c>
      <c r="E318">
        <f>붙여넣기데이터!AT318</f>
        <v>27.91</v>
      </c>
      <c r="F318">
        <f>붙여넣기데이터!AU318</f>
        <v>72.23</v>
      </c>
      <c r="G318">
        <f>붙여넣기데이터!AV318</f>
        <v>18.57</v>
      </c>
      <c r="H318">
        <f>붙여넣기데이터!AW318</f>
        <v>92.2</v>
      </c>
      <c r="I318">
        <f>붙여넣기데이터!AX318</f>
        <v>37.58</v>
      </c>
      <c r="J318">
        <f>붙여넣기데이터!AY318</f>
        <v>57.45</v>
      </c>
      <c r="K318">
        <f>붙여넣기데이터!AZ318</f>
        <v>42.12</v>
      </c>
      <c r="L318">
        <f>붙여넣기데이터!BA318</f>
        <v>43.1</v>
      </c>
      <c r="M318">
        <f>붙여넣기데이터!AJ318</f>
        <v>28.66</v>
      </c>
      <c r="N318">
        <f>붙여넣기데이터!AH318</f>
        <v>28.63</v>
      </c>
      <c r="O318">
        <f>붙여넣기데이터!AS318</f>
        <v>0.02</v>
      </c>
      <c r="P318">
        <f>붙여넣기데이터!AK318</f>
        <v>37.630000000000003</v>
      </c>
      <c r="Q318">
        <f>붙여넣기데이터!AL318</f>
        <v>33.26</v>
      </c>
      <c r="R318">
        <f>붙여넣기데이터!CQ318</f>
        <v>-0.01</v>
      </c>
      <c r="S318">
        <f>붙여넣기데이터!BG318</f>
        <v>10.26</v>
      </c>
      <c r="T318">
        <f>붙여넣기데이터!BF318</f>
        <v>27.31</v>
      </c>
      <c r="U318">
        <f>붙여넣기데이터!AA318</f>
        <v>18.190000000000001</v>
      </c>
      <c r="V318">
        <f>붙여넣기데이터!AB318</f>
        <v>68.89</v>
      </c>
      <c r="W318">
        <f>붙여넣기데이터!AC318</f>
        <v>67.319999999999993</v>
      </c>
      <c r="X318">
        <f>붙여넣기데이터!AD318</f>
        <v>42.77</v>
      </c>
      <c r="Y318">
        <f>붙여넣기데이터!AE318</f>
        <v>15.66</v>
      </c>
      <c r="Z318">
        <f>붙여넣기데이터!AF318</f>
        <v>19.23</v>
      </c>
      <c r="AA318">
        <f>붙여넣기데이터!U318</f>
        <v>28.1</v>
      </c>
      <c r="AB318">
        <f>붙여넣기데이터!V318</f>
        <v>28.5</v>
      </c>
      <c r="AC318">
        <f>붙여넣기데이터!AQ318</f>
        <v>0.02</v>
      </c>
      <c r="AD318">
        <f>붙여넣기데이터!BE318</f>
        <v>6.04</v>
      </c>
      <c r="AE318">
        <f>붙여넣기데이터!BD318</f>
        <v>6.1</v>
      </c>
      <c r="AF318">
        <f>붙여넣기데이터!W318</f>
        <v>30.55</v>
      </c>
      <c r="AG318">
        <f>붙여넣기데이터!X318</f>
        <v>30.2</v>
      </c>
      <c r="AH318">
        <f>붙여넣기데이터!Y318</f>
        <v>30.06</v>
      </c>
      <c r="AI318">
        <f>붙여넣기데이터!Z318</f>
        <v>30.87</v>
      </c>
      <c r="AK318">
        <v>0.67030000000000001</v>
      </c>
      <c r="AL318">
        <v>71.790000000000006</v>
      </c>
      <c r="AM318">
        <v>49.95</v>
      </c>
      <c r="AN318">
        <v>1.161</v>
      </c>
      <c r="AO318">
        <v>14.63</v>
      </c>
      <c r="AP318">
        <v>1.8089999999999999</v>
      </c>
      <c r="AQ318">
        <v>98.76</v>
      </c>
      <c r="AR318">
        <v>100.7</v>
      </c>
      <c r="AS318">
        <v>1.1200000000000001</v>
      </c>
      <c r="AT318">
        <v>3.5649999999999999</v>
      </c>
      <c r="AU318">
        <v>5.5329999999999997E-3</v>
      </c>
      <c r="AV318">
        <v>4.18</v>
      </c>
      <c r="AW318">
        <v>-6.9399999999999996E-4</v>
      </c>
      <c r="AX318">
        <v>-2.761E-3</v>
      </c>
      <c r="AY318">
        <v>4.18</v>
      </c>
      <c r="AZ318">
        <v>-5.042E-2</v>
      </c>
      <c r="BA318">
        <v>435.1</v>
      </c>
      <c r="BB318">
        <v>461.3</v>
      </c>
      <c r="BC318" s="88">
        <v>459.2</v>
      </c>
      <c r="BD318">
        <v>271.3</v>
      </c>
      <c r="BE318">
        <v>271.3</v>
      </c>
      <c r="BF318">
        <v>436.3</v>
      </c>
      <c r="BG318">
        <v>165</v>
      </c>
      <c r="BH318">
        <v>26.15</v>
      </c>
      <c r="BI318">
        <v>187.9</v>
      </c>
      <c r="BJ318">
        <v>2.085</v>
      </c>
      <c r="BK318">
        <v>8.8709999999999997E-2</v>
      </c>
      <c r="BL318">
        <v>14.63</v>
      </c>
      <c r="BM318">
        <v>2.319</v>
      </c>
      <c r="BN318">
        <v>16.670000000000002</v>
      </c>
      <c r="BO318">
        <v>0.185</v>
      </c>
      <c r="BP318">
        <v>5.5339999999999999E-3</v>
      </c>
      <c r="BQ318">
        <v>4.181</v>
      </c>
      <c r="BR318">
        <v>9.2540000000000001E-3</v>
      </c>
      <c r="BS318">
        <v>271.3</v>
      </c>
      <c r="BT318">
        <v>270.8</v>
      </c>
      <c r="BU318">
        <v>270.60000000000002</v>
      </c>
      <c r="BV318">
        <v>270.60000000000002</v>
      </c>
      <c r="BW318">
        <v>0.61960000000000004</v>
      </c>
      <c r="BX318">
        <v>-0.48130000000000001</v>
      </c>
      <c r="BY318">
        <v>0.13830000000000001</v>
      </c>
      <c r="BZ318">
        <v>6.6930000000000003E-2</v>
      </c>
      <c r="CA318">
        <v>4.147E-2</v>
      </c>
      <c r="CB318">
        <v>-3.2210000000000003E-2</v>
      </c>
      <c r="CC318">
        <v>9.2540000000000001E-3</v>
      </c>
      <c r="CD318">
        <f t="shared" si="4"/>
        <v>0.185</v>
      </c>
      <c r="CE318">
        <f>붙여넣기데이터!BJ318*0.001</f>
        <v>2.6510000000000002</v>
      </c>
      <c r="CF318">
        <f>붙여넣기데이터!BL318*0.001</f>
        <v>0.29499999999999998</v>
      </c>
      <c r="CG318">
        <f>붙여넣기데이터!BN318*0.001</f>
        <v>0.311</v>
      </c>
      <c r="CH318">
        <f>붙여넣기데이터!BH318*0.001</f>
        <v>1.0999999999999999E-2</v>
      </c>
      <c r="CI318">
        <f>붙여넣기데이터!BP318*0.001</f>
        <v>0</v>
      </c>
    </row>
    <row r="319" spans="4:87" x14ac:dyDescent="0.3">
      <c r="D319" s="1">
        <f>붙여넣기데이터!A319</f>
        <v>45141.557245370372</v>
      </c>
      <c r="E319">
        <f>붙여넣기데이터!AT319</f>
        <v>27.91</v>
      </c>
      <c r="F319">
        <f>붙여넣기데이터!AU319</f>
        <v>72.14</v>
      </c>
      <c r="G319">
        <f>붙여넣기데이터!AV319</f>
        <v>18.54</v>
      </c>
      <c r="H319">
        <f>붙여넣기데이터!AW319</f>
        <v>92.2</v>
      </c>
      <c r="I319">
        <f>붙여넣기데이터!AX319</f>
        <v>37.58</v>
      </c>
      <c r="J319">
        <f>붙여넣기데이터!AY319</f>
        <v>57.6</v>
      </c>
      <c r="K319">
        <f>붙여넣기데이터!AZ319</f>
        <v>42.12</v>
      </c>
      <c r="L319">
        <f>붙여넣기데이터!BA319</f>
        <v>43.44</v>
      </c>
      <c r="M319">
        <f>붙여넣기데이터!AJ319</f>
        <v>28.66</v>
      </c>
      <c r="N319">
        <f>붙여넣기데이터!AH319</f>
        <v>28.63</v>
      </c>
      <c r="O319">
        <f>붙여넣기데이터!AS319</f>
        <v>0.02</v>
      </c>
      <c r="P319">
        <f>붙여넣기데이터!AK319</f>
        <v>37.64</v>
      </c>
      <c r="Q319">
        <f>붙여넣기데이터!AL319</f>
        <v>33.270000000000003</v>
      </c>
      <c r="R319">
        <f>붙여넣기데이터!CQ319</f>
        <v>-0.01</v>
      </c>
      <c r="S319">
        <f>붙여넣기데이터!BG319</f>
        <v>10.3</v>
      </c>
      <c r="T319">
        <f>붙여넣기데이터!BF319</f>
        <v>27.32</v>
      </c>
      <c r="U319">
        <f>붙여넣기데이터!AA319</f>
        <v>18.48</v>
      </c>
      <c r="V319">
        <f>붙여넣기데이터!AB319</f>
        <v>68.94</v>
      </c>
      <c r="W319">
        <f>붙여넣기데이터!AC319</f>
        <v>67.36</v>
      </c>
      <c r="X319">
        <f>붙여넣기데이터!AD319</f>
        <v>42.75</v>
      </c>
      <c r="Y319">
        <f>붙여넣기데이터!AE319</f>
        <v>15.67</v>
      </c>
      <c r="Z319">
        <f>붙여넣기데이터!AF319</f>
        <v>19.48</v>
      </c>
      <c r="AA319">
        <f>붙여넣기데이터!U319</f>
        <v>28.11</v>
      </c>
      <c r="AB319">
        <f>붙여넣기데이터!V319</f>
        <v>28.52</v>
      </c>
      <c r="AC319">
        <f>붙여넣기데이터!AQ319</f>
        <v>0.02</v>
      </c>
      <c r="AD319">
        <f>붙여넣기데이터!BE319</f>
        <v>6.04</v>
      </c>
      <c r="AE319">
        <f>붙여넣기데이터!BD319</f>
        <v>6.1</v>
      </c>
      <c r="AF319">
        <f>붙여넣기데이터!W319</f>
        <v>30.54</v>
      </c>
      <c r="AG319">
        <f>붙여넣기데이터!X319</f>
        <v>30.21</v>
      </c>
      <c r="AH319">
        <f>붙여넣기데이터!Y319</f>
        <v>30.06</v>
      </c>
      <c r="AI319">
        <f>붙여넣기데이터!Z319</f>
        <v>30.88</v>
      </c>
      <c r="AK319">
        <v>0.67030000000000001</v>
      </c>
      <c r="AL319">
        <v>71.73</v>
      </c>
      <c r="AM319">
        <v>49.86</v>
      </c>
      <c r="AN319">
        <v>1.161</v>
      </c>
      <c r="AO319">
        <v>14.66</v>
      </c>
      <c r="AP319">
        <v>1.8089999999999999</v>
      </c>
      <c r="AQ319">
        <v>98.92</v>
      </c>
      <c r="AR319">
        <v>101.2</v>
      </c>
      <c r="AS319">
        <v>1.1200000000000001</v>
      </c>
      <c r="AT319">
        <v>4.13</v>
      </c>
      <c r="AU319">
        <v>5.5329999999999997E-3</v>
      </c>
      <c r="AV319">
        <v>4.18</v>
      </c>
      <c r="AW319">
        <v>-6.9399999999999996E-4</v>
      </c>
      <c r="AX319">
        <v>-2.761E-3</v>
      </c>
      <c r="AY319">
        <v>4.18</v>
      </c>
      <c r="AZ319">
        <v>-5.042E-2</v>
      </c>
      <c r="BA319">
        <v>435.4</v>
      </c>
      <c r="BB319">
        <v>461.3</v>
      </c>
      <c r="BC319" s="88">
        <v>459.2</v>
      </c>
      <c r="BD319">
        <v>271.3</v>
      </c>
      <c r="BE319">
        <v>271.3</v>
      </c>
      <c r="BF319">
        <v>436.5</v>
      </c>
      <c r="BG319">
        <v>165.2</v>
      </c>
      <c r="BH319">
        <v>25.98</v>
      </c>
      <c r="BI319">
        <v>188</v>
      </c>
      <c r="BJ319">
        <v>2.0979999999999999</v>
      </c>
      <c r="BK319">
        <v>8.8730000000000003E-2</v>
      </c>
      <c r="BL319">
        <v>14.66</v>
      </c>
      <c r="BM319">
        <v>2.3050000000000002</v>
      </c>
      <c r="BN319">
        <v>16.68</v>
      </c>
      <c r="BO319">
        <v>0.1862</v>
      </c>
      <c r="BP319">
        <v>5.5339999999999999E-3</v>
      </c>
      <c r="BQ319">
        <v>4.181</v>
      </c>
      <c r="BR319">
        <v>9.4850000000000004E-3</v>
      </c>
      <c r="BS319">
        <v>271.3</v>
      </c>
      <c r="BT319">
        <v>270.8</v>
      </c>
      <c r="BU319">
        <v>270.60000000000002</v>
      </c>
      <c r="BV319">
        <v>270.60000000000002</v>
      </c>
      <c r="BW319">
        <v>0.60970000000000002</v>
      </c>
      <c r="BX319">
        <v>-0.46160000000000001</v>
      </c>
      <c r="BY319">
        <v>0.14810000000000001</v>
      </c>
      <c r="BZ319">
        <v>6.4030000000000004E-2</v>
      </c>
      <c r="CA319">
        <v>3.9039999999999998E-2</v>
      </c>
      <c r="CB319">
        <v>-2.955E-2</v>
      </c>
      <c r="CC319">
        <v>9.4850000000000004E-3</v>
      </c>
      <c r="CD319">
        <f t="shared" si="4"/>
        <v>0.1862</v>
      </c>
      <c r="CE319">
        <f>붙여넣기데이터!BJ319*0.001</f>
        <v>2.6579999999999999</v>
      </c>
      <c r="CF319">
        <f>붙여넣기데이터!BL319*0.001</f>
        <v>0.29499999999999998</v>
      </c>
      <c r="CG319">
        <f>붙여넣기데이터!BN319*0.001</f>
        <v>0.314</v>
      </c>
      <c r="CH319">
        <f>붙여넣기데이터!BH319*0.001</f>
        <v>9.0000000000000011E-3</v>
      </c>
      <c r="CI319">
        <f>붙여넣기데이터!BP319*0.001</f>
        <v>0</v>
      </c>
    </row>
    <row r="320" spans="4:87" x14ac:dyDescent="0.3">
      <c r="D320" s="1">
        <f>붙여넣기데이터!A320</f>
        <v>45141.557303240741</v>
      </c>
      <c r="E320">
        <f>붙여넣기데이터!AT320</f>
        <v>27.91</v>
      </c>
      <c r="F320">
        <f>붙여넣기데이터!AU320</f>
        <v>72.239999999999995</v>
      </c>
      <c r="G320">
        <f>붙여넣기데이터!AV320</f>
        <v>18.55</v>
      </c>
      <c r="H320">
        <f>붙여넣기데이터!AW320</f>
        <v>92.09</v>
      </c>
      <c r="I320">
        <f>붙여넣기데이터!AX320</f>
        <v>37.58</v>
      </c>
      <c r="J320">
        <f>붙여넣기데이터!AY320</f>
        <v>59.4</v>
      </c>
      <c r="K320">
        <f>붙여넣기데이터!AZ320</f>
        <v>42.12</v>
      </c>
      <c r="L320">
        <f>붙여넣기데이터!BA320</f>
        <v>44.51</v>
      </c>
      <c r="M320">
        <f>붙여넣기데이터!AJ320</f>
        <v>28.66</v>
      </c>
      <c r="N320">
        <f>붙여넣기데이터!AH320</f>
        <v>28.63</v>
      </c>
      <c r="O320">
        <f>붙여넣기데이터!AS320</f>
        <v>0.02</v>
      </c>
      <c r="P320">
        <f>붙여넣기데이터!AK320</f>
        <v>37.64</v>
      </c>
      <c r="Q320">
        <f>붙여넣기데이터!AL320</f>
        <v>33.28</v>
      </c>
      <c r="R320">
        <f>붙여넣기데이터!CQ320</f>
        <v>-0.01</v>
      </c>
      <c r="S320">
        <f>붙여넣기데이터!BG320</f>
        <v>10.36</v>
      </c>
      <c r="T320">
        <f>붙여넣기데이터!BF320</f>
        <v>27.32</v>
      </c>
      <c r="U320">
        <f>붙여넣기데이터!AA320</f>
        <v>18.739999999999998</v>
      </c>
      <c r="V320">
        <f>붙여넣기데이터!AB320</f>
        <v>69</v>
      </c>
      <c r="W320">
        <f>붙여넣기데이터!AC320</f>
        <v>67.39</v>
      </c>
      <c r="X320">
        <f>붙여넣기데이터!AD320</f>
        <v>42.74</v>
      </c>
      <c r="Y320">
        <f>붙여넣기데이터!AE320</f>
        <v>15.72</v>
      </c>
      <c r="Z320">
        <f>붙여넣기데이터!AF320</f>
        <v>19.73</v>
      </c>
      <c r="AA320">
        <f>붙여넣기데이터!U320</f>
        <v>28.11</v>
      </c>
      <c r="AB320">
        <f>붙여넣기데이터!V320</f>
        <v>28.52</v>
      </c>
      <c r="AC320">
        <f>붙여넣기데이터!AQ320</f>
        <v>0.02</v>
      </c>
      <c r="AD320">
        <f>붙여넣기데이터!BE320</f>
        <v>6.03</v>
      </c>
      <c r="AE320">
        <f>붙여넣기데이터!BD320</f>
        <v>6.1</v>
      </c>
      <c r="AF320">
        <f>붙여넣기데이터!W320</f>
        <v>30.54</v>
      </c>
      <c r="AG320">
        <f>붙여넣기데이터!X320</f>
        <v>30.21</v>
      </c>
      <c r="AH320">
        <f>붙여넣기데이터!Y320</f>
        <v>30.06</v>
      </c>
      <c r="AI320">
        <f>붙여넣기데이터!Z320</f>
        <v>30.88</v>
      </c>
      <c r="AK320">
        <v>0.67030000000000001</v>
      </c>
      <c r="AL320">
        <v>71.790000000000006</v>
      </c>
      <c r="AM320">
        <v>49.86</v>
      </c>
      <c r="AN320">
        <v>1.161</v>
      </c>
      <c r="AO320">
        <v>14.7</v>
      </c>
      <c r="AP320">
        <v>1.8080000000000001</v>
      </c>
      <c r="AQ320">
        <v>100.9</v>
      </c>
      <c r="AR320">
        <v>102.7</v>
      </c>
      <c r="AS320">
        <v>1.1200000000000001</v>
      </c>
      <c r="AT320">
        <v>3.2570000000000001</v>
      </c>
      <c r="AU320">
        <v>5.5329999999999997E-3</v>
      </c>
      <c r="AV320">
        <v>4.18</v>
      </c>
      <c r="AW320">
        <v>-6.9399999999999996E-4</v>
      </c>
      <c r="AX320">
        <v>-2.761E-3</v>
      </c>
      <c r="AY320">
        <v>4.18</v>
      </c>
      <c r="AZ320">
        <v>-5.0310000000000001E-2</v>
      </c>
      <c r="BA320">
        <v>435.5</v>
      </c>
      <c r="BB320">
        <v>461.4</v>
      </c>
      <c r="BC320" s="88">
        <v>459.3</v>
      </c>
      <c r="BD320">
        <v>271.3</v>
      </c>
      <c r="BE320">
        <v>271.3</v>
      </c>
      <c r="BF320">
        <v>436.6</v>
      </c>
      <c r="BG320">
        <v>165.3</v>
      </c>
      <c r="BH320">
        <v>25.92</v>
      </c>
      <c r="BI320">
        <v>188</v>
      </c>
      <c r="BJ320">
        <v>2.137</v>
      </c>
      <c r="BK320">
        <v>8.8929999999999995E-2</v>
      </c>
      <c r="BL320">
        <v>14.7</v>
      </c>
      <c r="BM320">
        <v>2.3050000000000002</v>
      </c>
      <c r="BN320">
        <v>16.72</v>
      </c>
      <c r="BO320">
        <v>0.19009999999999999</v>
      </c>
      <c r="BP320">
        <v>5.5339999999999999E-3</v>
      </c>
      <c r="BQ320">
        <v>4.181</v>
      </c>
      <c r="BR320">
        <v>9.4850000000000004E-3</v>
      </c>
      <c r="BS320">
        <v>271.3</v>
      </c>
      <c r="BT320">
        <v>270.8</v>
      </c>
      <c r="BU320">
        <v>270.60000000000002</v>
      </c>
      <c r="BV320">
        <v>270.60000000000002</v>
      </c>
      <c r="BW320">
        <v>0.63229999999999997</v>
      </c>
      <c r="BX320">
        <v>-0.48409999999999997</v>
      </c>
      <c r="BY320">
        <v>0.14810000000000001</v>
      </c>
      <c r="BZ320">
        <v>6.4030000000000004E-2</v>
      </c>
      <c r="CA320">
        <v>4.0480000000000002E-2</v>
      </c>
      <c r="CB320">
        <v>-3.1E-2</v>
      </c>
      <c r="CC320">
        <v>9.4850000000000004E-3</v>
      </c>
      <c r="CD320">
        <f t="shared" si="4"/>
        <v>0.19009999999999999</v>
      </c>
      <c r="CE320">
        <f>붙여넣기데이터!BJ320*0.001</f>
        <v>2.6550000000000002</v>
      </c>
      <c r="CF320">
        <f>붙여넣기데이터!BL320*0.001</f>
        <v>0.29199999999999998</v>
      </c>
      <c r="CG320">
        <f>붙여넣기데이터!BN320*0.001</f>
        <v>0.311</v>
      </c>
      <c r="CH320">
        <f>붙여넣기데이터!BH320*0.001</f>
        <v>9.0000000000000011E-3</v>
      </c>
      <c r="CI320">
        <f>붙여넣기데이터!BP320*0.001</f>
        <v>0</v>
      </c>
    </row>
    <row r="321" spans="4:87" x14ac:dyDescent="0.3">
      <c r="D321" s="1">
        <f>붙여넣기데이터!A321</f>
        <v>45141.55736111111</v>
      </c>
      <c r="E321">
        <f>붙여넣기데이터!AT321</f>
        <v>27.91</v>
      </c>
      <c r="F321">
        <f>붙여넣기데이터!AU321</f>
        <v>72.38</v>
      </c>
      <c r="G321">
        <f>붙여넣기데이터!AV321</f>
        <v>18.55</v>
      </c>
      <c r="H321">
        <f>붙여넣기데이터!AW321</f>
        <v>92</v>
      </c>
      <c r="I321">
        <f>붙여넣기데이터!AX321</f>
        <v>37.53</v>
      </c>
      <c r="J321">
        <f>붙여넣기데이터!AY321</f>
        <v>56.79</v>
      </c>
      <c r="K321">
        <f>붙여넣기데이터!AZ321</f>
        <v>42.12</v>
      </c>
      <c r="L321">
        <f>붙여넣기데이터!BA321</f>
        <v>44.98</v>
      </c>
      <c r="M321">
        <f>붙여넣기데이터!AJ321</f>
        <v>28.66</v>
      </c>
      <c r="N321">
        <f>붙여넣기데이터!AH321</f>
        <v>28.63</v>
      </c>
      <c r="O321">
        <f>붙여넣기데이터!AS321</f>
        <v>0.02</v>
      </c>
      <c r="P321">
        <f>붙여넣기데이터!AK321</f>
        <v>37.65</v>
      </c>
      <c r="Q321">
        <f>붙여넣기데이터!AL321</f>
        <v>33.299999999999997</v>
      </c>
      <c r="R321">
        <f>붙여넣기데이터!CQ321</f>
        <v>-0.01</v>
      </c>
      <c r="S321">
        <f>붙여넣기데이터!BG321</f>
        <v>10.41</v>
      </c>
      <c r="T321">
        <f>붙여넣기데이터!BF321</f>
        <v>27.32</v>
      </c>
      <c r="U321">
        <f>붙여넣기데이터!AA321</f>
        <v>18.97</v>
      </c>
      <c r="V321">
        <f>붙여넣기데이터!AB321</f>
        <v>69.02</v>
      </c>
      <c r="W321">
        <f>붙여넣기데이터!AC321</f>
        <v>67.42</v>
      </c>
      <c r="X321">
        <f>붙여넣기데이터!AD321</f>
        <v>42.73</v>
      </c>
      <c r="Y321">
        <f>붙여넣기데이터!AE321</f>
        <v>15.77</v>
      </c>
      <c r="Z321">
        <f>붙여넣기데이터!AF321</f>
        <v>19.96</v>
      </c>
      <c r="AA321">
        <f>붙여넣기데이터!U321</f>
        <v>28.11</v>
      </c>
      <c r="AB321">
        <f>붙여넣기데이터!V321</f>
        <v>28.51</v>
      </c>
      <c r="AC321">
        <f>붙여넣기데이터!AQ321</f>
        <v>0.02</v>
      </c>
      <c r="AD321">
        <f>붙여넣기데이터!BE321</f>
        <v>6.04</v>
      </c>
      <c r="AE321">
        <f>붙여넣기데이터!BD321</f>
        <v>6.1</v>
      </c>
      <c r="AF321">
        <f>붙여넣기데이터!W321</f>
        <v>30.55</v>
      </c>
      <c r="AG321">
        <f>붙여넣기데이터!X321</f>
        <v>30.2</v>
      </c>
      <c r="AH321">
        <f>붙여넣기데이터!Y321</f>
        <v>30.06</v>
      </c>
      <c r="AI321">
        <f>붙여넣기데이터!Z321</f>
        <v>30.88</v>
      </c>
      <c r="AK321">
        <v>0.67020000000000002</v>
      </c>
      <c r="AL321">
        <v>71.88</v>
      </c>
      <c r="AM321">
        <v>49.82</v>
      </c>
      <c r="AN321">
        <v>1.161</v>
      </c>
      <c r="AO321">
        <v>14.78</v>
      </c>
      <c r="AP321">
        <v>1.81</v>
      </c>
      <c r="AQ321">
        <v>97.81</v>
      </c>
      <c r="AR321">
        <v>103.4</v>
      </c>
      <c r="AS321">
        <v>1.121</v>
      </c>
      <c r="AT321">
        <v>10.07</v>
      </c>
      <c r="AU321">
        <v>5.5329999999999997E-3</v>
      </c>
      <c r="AV321">
        <v>4.18</v>
      </c>
      <c r="AW321">
        <v>-6.9399999999999996E-4</v>
      </c>
      <c r="AX321">
        <v>-2.761E-3</v>
      </c>
      <c r="AY321">
        <v>4.18</v>
      </c>
      <c r="AZ321">
        <v>-5.0189999999999999E-2</v>
      </c>
      <c r="BA321">
        <v>435.6</v>
      </c>
      <c r="BB321">
        <v>461.5</v>
      </c>
      <c r="BC321" s="88">
        <v>459.3</v>
      </c>
      <c r="BD321">
        <v>271.2</v>
      </c>
      <c r="BE321">
        <v>271.2</v>
      </c>
      <c r="BF321">
        <v>436.7</v>
      </c>
      <c r="BG321">
        <v>165.5</v>
      </c>
      <c r="BH321">
        <v>25.82</v>
      </c>
      <c r="BI321">
        <v>188.1</v>
      </c>
      <c r="BJ321">
        <v>2.1230000000000002</v>
      </c>
      <c r="BK321">
        <v>8.9330000000000007E-2</v>
      </c>
      <c r="BL321">
        <v>14.78</v>
      </c>
      <c r="BM321">
        <v>2.306</v>
      </c>
      <c r="BN321">
        <v>16.8</v>
      </c>
      <c r="BO321">
        <v>0.18970000000000001</v>
      </c>
      <c r="BP321">
        <v>5.5339999999999999E-3</v>
      </c>
      <c r="BQ321">
        <v>4.181</v>
      </c>
      <c r="BR321">
        <v>9.2540000000000001E-3</v>
      </c>
      <c r="BS321">
        <v>271.3</v>
      </c>
      <c r="BT321">
        <v>270.8</v>
      </c>
      <c r="BU321">
        <v>270.60000000000002</v>
      </c>
      <c r="BV321">
        <v>270.60000000000002</v>
      </c>
      <c r="BW321">
        <v>0.61960000000000004</v>
      </c>
      <c r="BX321">
        <v>-0.48130000000000001</v>
      </c>
      <c r="BY321">
        <v>0.13830000000000001</v>
      </c>
      <c r="BZ321">
        <v>6.6930000000000003E-2</v>
      </c>
      <c r="CA321">
        <v>4.1459999999999997E-2</v>
      </c>
      <c r="CB321">
        <v>-3.2210000000000003E-2</v>
      </c>
      <c r="CC321">
        <v>9.2540000000000001E-3</v>
      </c>
      <c r="CD321">
        <f t="shared" si="4"/>
        <v>0.18970000000000001</v>
      </c>
      <c r="CE321">
        <f>붙여넣기데이터!BJ321*0.001</f>
        <v>2.6579999999999999</v>
      </c>
      <c r="CF321">
        <f>붙여넣기데이터!BL321*0.001</f>
        <v>0.29199999999999998</v>
      </c>
      <c r="CG321">
        <f>붙여넣기데이터!BN321*0.001</f>
        <v>0.311</v>
      </c>
      <c r="CH321">
        <f>붙여넣기데이터!BH321*0.001</f>
        <v>9.0000000000000011E-3</v>
      </c>
      <c r="CI321">
        <f>붙여넣기데이터!BP321*0.001</f>
        <v>0</v>
      </c>
    </row>
    <row r="322" spans="4:87" x14ac:dyDescent="0.3">
      <c r="D322" s="1">
        <f>붙여넣기데이터!A322</f>
        <v>45141.55741898148</v>
      </c>
      <c r="E322">
        <f>붙여넣기데이터!AT322</f>
        <v>27.91</v>
      </c>
      <c r="F322">
        <f>붙여넣기데이터!AU322</f>
        <v>72.25</v>
      </c>
      <c r="G322">
        <f>붙여넣기데이터!AV322</f>
        <v>18.55</v>
      </c>
      <c r="H322">
        <f>붙여넣기데이터!AW322</f>
        <v>91.99</v>
      </c>
      <c r="I322">
        <f>붙여넣기데이터!AX322</f>
        <v>37.57</v>
      </c>
      <c r="J322">
        <f>붙여넣기데이터!AY322</f>
        <v>54.22</v>
      </c>
      <c r="K322">
        <f>붙여넣기데이터!AZ322</f>
        <v>42.04</v>
      </c>
      <c r="L322">
        <f>붙여넣기데이터!BA322</f>
        <v>42.38</v>
      </c>
      <c r="M322">
        <f>붙여넣기데이터!AJ322</f>
        <v>28.66</v>
      </c>
      <c r="N322">
        <f>붙여넣기데이터!AH322</f>
        <v>28.64</v>
      </c>
      <c r="O322">
        <f>붙여넣기데이터!AS322</f>
        <v>0.02</v>
      </c>
      <c r="P322">
        <f>붙여넣기데이터!AK322</f>
        <v>37.659999999999997</v>
      </c>
      <c r="Q322">
        <f>붙여넣기데이터!AL322</f>
        <v>33.31</v>
      </c>
      <c r="R322">
        <f>붙여넣기데이터!CQ322</f>
        <v>-0.01</v>
      </c>
      <c r="S322">
        <f>붙여넣기데이터!BG322</f>
        <v>10.48</v>
      </c>
      <c r="T322">
        <f>붙여넣기데이터!BF322</f>
        <v>27.29</v>
      </c>
      <c r="U322">
        <f>붙여넣기데이터!AA322</f>
        <v>19.2</v>
      </c>
      <c r="V322">
        <f>붙여넣기데이터!AB322</f>
        <v>69.02</v>
      </c>
      <c r="W322">
        <f>붙여넣기데이터!AC322</f>
        <v>67.459999999999994</v>
      </c>
      <c r="X322">
        <f>붙여넣기데이터!AD322</f>
        <v>42.73</v>
      </c>
      <c r="Y322">
        <f>붙여넣기데이터!AE322</f>
        <v>15.84</v>
      </c>
      <c r="Z322">
        <f>붙여넣기데이터!AF322</f>
        <v>20.170000000000002</v>
      </c>
      <c r="AA322">
        <f>붙여넣기데이터!U322</f>
        <v>28.11</v>
      </c>
      <c r="AB322">
        <f>붙여넣기데이터!V322</f>
        <v>28.49</v>
      </c>
      <c r="AC322">
        <f>붙여넣기데이터!AQ322</f>
        <v>0.02</v>
      </c>
      <c r="AD322">
        <f>붙여넣기데이터!BE322</f>
        <v>6.04</v>
      </c>
      <c r="AE322">
        <f>붙여넣기데이터!BD322</f>
        <v>6.1</v>
      </c>
      <c r="AF322">
        <f>붙여넣기데이터!W322</f>
        <v>30.55</v>
      </c>
      <c r="AG322">
        <f>붙여넣기데이터!X322</f>
        <v>30.2</v>
      </c>
      <c r="AH322">
        <f>붙여넣기데이터!Y322</f>
        <v>30.05</v>
      </c>
      <c r="AI322">
        <f>붙여넣기데이터!Z322</f>
        <v>30.88</v>
      </c>
      <c r="AK322">
        <v>0.67030000000000001</v>
      </c>
      <c r="AL322">
        <v>71.8</v>
      </c>
      <c r="AM322">
        <v>49.82</v>
      </c>
      <c r="AN322">
        <v>1.161</v>
      </c>
      <c r="AO322">
        <v>14.73</v>
      </c>
      <c r="AP322">
        <v>1.81</v>
      </c>
      <c r="AQ322">
        <v>95.16</v>
      </c>
      <c r="AR322">
        <v>99.38</v>
      </c>
      <c r="AS322">
        <v>1.121</v>
      </c>
      <c r="AT322">
        <v>7.6459999999999999</v>
      </c>
      <c r="AU322">
        <v>5.5329999999999997E-3</v>
      </c>
      <c r="AV322">
        <v>4.18</v>
      </c>
      <c r="AW322">
        <v>-4.6260000000000002E-4</v>
      </c>
      <c r="AX322">
        <v>-2.761E-3</v>
      </c>
      <c r="AY322">
        <v>4.18</v>
      </c>
      <c r="AZ322">
        <v>-5.0189999999999999E-2</v>
      </c>
      <c r="BA322">
        <v>435.7</v>
      </c>
      <c r="BB322">
        <v>461.5</v>
      </c>
      <c r="BC322" s="88">
        <v>459.4</v>
      </c>
      <c r="BD322">
        <v>271.2</v>
      </c>
      <c r="BE322">
        <v>271.2</v>
      </c>
      <c r="BF322">
        <v>436.8</v>
      </c>
      <c r="BG322">
        <v>165.5</v>
      </c>
      <c r="BH322">
        <v>25.79</v>
      </c>
      <c r="BI322">
        <v>188.2</v>
      </c>
      <c r="BJ322">
        <v>2.0680000000000001</v>
      </c>
      <c r="BK322">
        <v>8.899E-2</v>
      </c>
      <c r="BL322">
        <v>14.73</v>
      </c>
      <c r="BM322">
        <v>2.2949999999999999</v>
      </c>
      <c r="BN322">
        <v>16.75</v>
      </c>
      <c r="BO322">
        <v>0.18410000000000001</v>
      </c>
      <c r="BP322">
        <v>5.5339999999999999E-3</v>
      </c>
      <c r="BQ322">
        <v>4.181</v>
      </c>
      <c r="BR322">
        <v>8.7910000000000002E-3</v>
      </c>
      <c r="BS322">
        <v>271.3</v>
      </c>
      <c r="BT322">
        <v>270.8</v>
      </c>
      <c r="BU322">
        <v>270.60000000000002</v>
      </c>
      <c r="BV322">
        <v>270.60000000000002</v>
      </c>
      <c r="BW322">
        <v>0.62939999999999996</v>
      </c>
      <c r="BX322">
        <v>-0.48130000000000001</v>
      </c>
      <c r="BY322">
        <v>0.14810000000000001</v>
      </c>
      <c r="BZ322">
        <v>5.9339999999999997E-2</v>
      </c>
      <c r="CA322">
        <v>3.7350000000000001E-2</v>
      </c>
      <c r="CB322">
        <v>-2.8559999999999999E-2</v>
      </c>
      <c r="CC322">
        <v>8.7910000000000002E-3</v>
      </c>
      <c r="CD322">
        <f t="shared" ref="CD322:CD385" si="5">BO322</f>
        <v>0.18410000000000001</v>
      </c>
      <c r="CE322">
        <f>붙여넣기데이터!BJ322*0.001</f>
        <v>2.653</v>
      </c>
      <c r="CF322">
        <f>붙여넣기데이터!BL322*0.001</f>
        <v>0.29199999999999998</v>
      </c>
      <c r="CG322">
        <f>붙여넣기데이터!BN322*0.001</f>
        <v>0.311</v>
      </c>
      <c r="CH322">
        <f>붙여넣기데이터!BH322*0.001</f>
        <v>1.0999999999999999E-2</v>
      </c>
      <c r="CI322">
        <f>붙여넣기데이터!BP322*0.001</f>
        <v>0</v>
      </c>
    </row>
    <row r="323" spans="4:87" x14ac:dyDescent="0.3">
      <c r="D323" s="1">
        <f>붙여넣기데이터!A323</f>
        <v>45141.557476851849</v>
      </c>
      <c r="E323">
        <f>붙여넣기데이터!AT323</f>
        <v>27.91</v>
      </c>
      <c r="F323">
        <f>붙여넣기데이터!AU323</f>
        <v>72.27</v>
      </c>
      <c r="G323">
        <f>붙여넣기데이터!AV323</f>
        <v>18.54</v>
      </c>
      <c r="H323">
        <f>붙여넣기데이터!AW323</f>
        <v>92</v>
      </c>
      <c r="I323">
        <f>붙여넣기데이터!AX323</f>
        <v>37.58</v>
      </c>
      <c r="J323">
        <f>붙여넣기데이터!AY323</f>
        <v>53.75</v>
      </c>
      <c r="K323">
        <f>붙여넣기데이터!AZ323</f>
        <v>42.01</v>
      </c>
      <c r="L323">
        <f>붙여넣기데이터!BA323</f>
        <v>41.1</v>
      </c>
      <c r="M323">
        <f>붙여넣기데이터!AJ323</f>
        <v>28.66</v>
      </c>
      <c r="N323">
        <f>붙여넣기데이터!AH323</f>
        <v>28.63</v>
      </c>
      <c r="O323">
        <f>붙여넣기데이터!AS323</f>
        <v>0.02</v>
      </c>
      <c r="P323">
        <f>붙여넣기데이터!AK323</f>
        <v>37.659999999999997</v>
      </c>
      <c r="Q323">
        <f>붙여넣기데이터!AL323</f>
        <v>33.31</v>
      </c>
      <c r="R323">
        <f>붙여넣기데이터!CQ323</f>
        <v>-0.01</v>
      </c>
      <c r="S323">
        <f>붙여넣기데이터!BG323</f>
        <v>10.53</v>
      </c>
      <c r="T323">
        <f>붙여넣기데이터!BF323</f>
        <v>27.28</v>
      </c>
      <c r="U323">
        <f>붙여넣기데이터!AA323</f>
        <v>19.43</v>
      </c>
      <c r="V323">
        <f>붙여넣기데이터!AB323</f>
        <v>69.040000000000006</v>
      </c>
      <c r="W323">
        <f>붙여넣기데이터!AC323</f>
        <v>67.510000000000005</v>
      </c>
      <c r="X323">
        <f>붙여넣기데이터!AD323</f>
        <v>42.72</v>
      </c>
      <c r="Y323">
        <f>붙여넣기데이터!AE323</f>
        <v>15.93</v>
      </c>
      <c r="Z323">
        <f>붙여넣기데이터!AF323</f>
        <v>20.329999999999998</v>
      </c>
      <c r="AA323">
        <f>붙여넣기데이터!U323</f>
        <v>28.11</v>
      </c>
      <c r="AB323">
        <f>붙여넣기데이터!V323</f>
        <v>28.49</v>
      </c>
      <c r="AC323">
        <f>붙여넣기데이터!AQ323</f>
        <v>0.02</v>
      </c>
      <c r="AD323">
        <f>붙여넣기데이터!BE323</f>
        <v>6.04</v>
      </c>
      <c r="AE323">
        <f>붙여넣기데이터!BD323</f>
        <v>6.1</v>
      </c>
      <c r="AF323">
        <f>붙여넣기데이터!W323</f>
        <v>30.55</v>
      </c>
      <c r="AG323">
        <f>붙여넣기데이터!X323</f>
        <v>30.2</v>
      </c>
      <c r="AH323">
        <f>붙여넣기데이터!Y323</f>
        <v>30.05</v>
      </c>
      <c r="AI323">
        <f>붙여넣기데이터!Z323</f>
        <v>30.88</v>
      </c>
      <c r="AK323">
        <v>0.67030000000000001</v>
      </c>
      <c r="AL323">
        <v>71.81</v>
      </c>
      <c r="AM323">
        <v>49.79</v>
      </c>
      <c r="AN323">
        <v>1.161</v>
      </c>
      <c r="AO323">
        <v>14.76</v>
      </c>
      <c r="AP323">
        <v>1.8109999999999999</v>
      </c>
      <c r="AQ323">
        <v>94.69</v>
      </c>
      <c r="AR323">
        <v>97.48</v>
      </c>
      <c r="AS323">
        <v>1.121</v>
      </c>
      <c r="AT323">
        <v>5.05</v>
      </c>
      <c r="AU323">
        <v>5.5329999999999997E-3</v>
      </c>
      <c r="AV323">
        <v>4.18</v>
      </c>
      <c r="AW323">
        <v>-6.9399999999999996E-4</v>
      </c>
      <c r="AX323">
        <v>-2.761E-3</v>
      </c>
      <c r="AY323">
        <v>4.18</v>
      </c>
      <c r="AZ323">
        <v>-5.0189999999999999E-2</v>
      </c>
      <c r="BA323">
        <v>435.8</v>
      </c>
      <c r="BB323">
        <v>461.5</v>
      </c>
      <c r="BC323" s="88">
        <v>459.5</v>
      </c>
      <c r="BD323">
        <v>271.2</v>
      </c>
      <c r="BE323">
        <v>271.2</v>
      </c>
      <c r="BF323">
        <v>436.8</v>
      </c>
      <c r="BG323">
        <v>165.6</v>
      </c>
      <c r="BH323">
        <v>25.7</v>
      </c>
      <c r="BI323">
        <v>188.3</v>
      </c>
      <c r="BJ323">
        <v>2.0270000000000001</v>
      </c>
      <c r="BK323">
        <v>8.9109999999999995E-2</v>
      </c>
      <c r="BL323">
        <v>14.76</v>
      </c>
      <c r="BM323">
        <v>2.29</v>
      </c>
      <c r="BN323">
        <v>16.78</v>
      </c>
      <c r="BO323">
        <v>0.1807</v>
      </c>
      <c r="BP323">
        <v>5.5339999999999999E-3</v>
      </c>
      <c r="BQ323">
        <v>4.181</v>
      </c>
      <c r="BR323">
        <v>8.7910000000000002E-3</v>
      </c>
      <c r="BS323">
        <v>271.3</v>
      </c>
      <c r="BT323">
        <v>270.8</v>
      </c>
      <c r="BU323">
        <v>270.60000000000002</v>
      </c>
      <c r="BV323">
        <v>270.60000000000002</v>
      </c>
      <c r="BW323">
        <v>0.62939999999999996</v>
      </c>
      <c r="BX323">
        <v>-0.48130000000000001</v>
      </c>
      <c r="BY323">
        <v>0.14810000000000001</v>
      </c>
      <c r="BZ323">
        <v>5.9339999999999997E-2</v>
      </c>
      <c r="CA323">
        <v>3.7350000000000001E-2</v>
      </c>
      <c r="CB323">
        <v>-2.8559999999999999E-2</v>
      </c>
      <c r="CC323">
        <v>8.7910000000000002E-3</v>
      </c>
      <c r="CD323">
        <f t="shared" si="5"/>
        <v>0.1807</v>
      </c>
      <c r="CE323">
        <f>붙여넣기데이터!BJ323*0.001</f>
        <v>2.6510000000000002</v>
      </c>
      <c r="CF323">
        <f>붙여넣기데이터!BL323*0.001</f>
        <v>0.29499999999999998</v>
      </c>
      <c r="CG323">
        <f>붙여넣기데이터!BN323*0.001</f>
        <v>0.314</v>
      </c>
      <c r="CH323">
        <f>붙여넣기데이터!BH323*0.001</f>
        <v>1.0999999999999999E-2</v>
      </c>
      <c r="CI323">
        <f>붙여넣기데이터!BP323*0.001</f>
        <v>0</v>
      </c>
    </row>
    <row r="324" spans="4:87" x14ac:dyDescent="0.3">
      <c r="D324" s="1">
        <f>붙여넣기데이터!A324</f>
        <v>45141.557534722226</v>
      </c>
      <c r="E324">
        <f>붙여넣기데이터!AT324</f>
        <v>27.91</v>
      </c>
      <c r="F324">
        <f>붙여넣기데이터!AU324</f>
        <v>72.33</v>
      </c>
      <c r="G324">
        <f>붙여넣기데이터!AV324</f>
        <v>18.55</v>
      </c>
      <c r="H324">
        <f>붙여넣기데이터!AW324</f>
        <v>91.99</v>
      </c>
      <c r="I324">
        <f>붙여넣기데이터!AX324</f>
        <v>37.49</v>
      </c>
      <c r="J324">
        <f>붙여넣기데이터!AY324</f>
        <v>53.94</v>
      </c>
      <c r="K324">
        <f>붙여넣기데이터!AZ324</f>
        <v>41.91</v>
      </c>
      <c r="L324">
        <f>붙여넣기데이터!BA324</f>
        <v>41.58</v>
      </c>
      <c r="M324">
        <f>붙여넣기데이터!AJ324</f>
        <v>28.66</v>
      </c>
      <c r="N324">
        <f>붙여넣기데이터!AH324</f>
        <v>28.63</v>
      </c>
      <c r="O324">
        <f>붙여넣기데이터!AS324</f>
        <v>0.02</v>
      </c>
      <c r="P324">
        <f>붙여넣기데이터!AK324</f>
        <v>37.67</v>
      </c>
      <c r="Q324">
        <f>붙여넣기데이터!AL324</f>
        <v>33.33</v>
      </c>
      <c r="R324">
        <f>붙여넣기데이터!CQ324</f>
        <v>-0.01</v>
      </c>
      <c r="S324">
        <f>붙여넣기데이터!BG324</f>
        <v>10.58</v>
      </c>
      <c r="T324">
        <f>붙여넣기데이터!BF324</f>
        <v>27.25</v>
      </c>
      <c r="U324">
        <f>붙여넣기데이터!AA324</f>
        <v>19.62</v>
      </c>
      <c r="V324">
        <f>붙여넣기데이터!AB324</f>
        <v>69.08</v>
      </c>
      <c r="W324">
        <f>붙여넣기데이터!AC324</f>
        <v>67.56</v>
      </c>
      <c r="X324">
        <f>붙여넣기데이터!AD324</f>
        <v>42.71</v>
      </c>
      <c r="Y324">
        <f>붙여넣기데이터!AE324</f>
        <v>16.03</v>
      </c>
      <c r="Z324">
        <f>붙여넣기데이터!AF324</f>
        <v>20.440000000000001</v>
      </c>
      <c r="AA324">
        <f>붙여넣기데이터!U324</f>
        <v>28.1</v>
      </c>
      <c r="AB324">
        <f>붙여넣기데이터!V324</f>
        <v>28.5</v>
      </c>
      <c r="AC324">
        <f>붙여넣기데이터!AQ324</f>
        <v>0.02</v>
      </c>
      <c r="AD324">
        <f>붙여넣기데이터!BE324</f>
        <v>6.04</v>
      </c>
      <c r="AE324">
        <f>붙여넣기데이터!BD324</f>
        <v>6.1</v>
      </c>
      <c r="AF324">
        <f>붙여넣기데이터!W324</f>
        <v>30.55</v>
      </c>
      <c r="AG324">
        <f>붙여넣기데이터!X324</f>
        <v>30.2</v>
      </c>
      <c r="AH324">
        <f>붙여넣기데이터!Y324</f>
        <v>30.05</v>
      </c>
      <c r="AI324">
        <f>붙여넣기데이터!Z324</f>
        <v>30.89</v>
      </c>
      <c r="AK324">
        <v>0.67030000000000001</v>
      </c>
      <c r="AL324">
        <v>71.849999999999994</v>
      </c>
      <c r="AM324">
        <v>49.82</v>
      </c>
      <c r="AN324">
        <v>1.161</v>
      </c>
      <c r="AO324">
        <v>14.76</v>
      </c>
      <c r="AP324">
        <v>1.8109999999999999</v>
      </c>
      <c r="AQ324">
        <v>94.51</v>
      </c>
      <c r="AR324">
        <v>97.74</v>
      </c>
      <c r="AS324">
        <v>1.1220000000000001</v>
      </c>
      <c r="AT324">
        <v>5.8380000000000001</v>
      </c>
      <c r="AU324">
        <v>5.5329999999999997E-3</v>
      </c>
      <c r="AV324">
        <v>4.18</v>
      </c>
      <c r="AW324">
        <v>-6.9399999999999996E-4</v>
      </c>
      <c r="AX324">
        <v>-2.761E-3</v>
      </c>
      <c r="AY324">
        <v>4.18</v>
      </c>
      <c r="AZ324">
        <v>-5.0070000000000003E-2</v>
      </c>
      <c r="BA324">
        <v>435.9</v>
      </c>
      <c r="BB324">
        <v>461.7</v>
      </c>
      <c r="BC324" s="88">
        <v>459.6</v>
      </c>
      <c r="BD324">
        <v>271.2</v>
      </c>
      <c r="BE324">
        <v>271.2</v>
      </c>
      <c r="BF324">
        <v>436.8</v>
      </c>
      <c r="BG324">
        <v>165.6</v>
      </c>
      <c r="BH324">
        <v>25.72</v>
      </c>
      <c r="BI324">
        <v>188.4</v>
      </c>
      <c r="BJ324">
        <v>2.012</v>
      </c>
      <c r="BK324">
        <v>8.9139999999999997E-2</v>
      </c>
      <c r="BL324">
        <v>14.76</v>
      </c>
      <c r="BM324">
        <v>2.2930000000000001</v>
      </c>
      <c r="BN324">
        <v>16.8</v>
      </c>
      <c r="BO324">
        <v>0.17929999999999999</v>
      </c>
      <c r="BP324">
        <v>5.5339999999999999E-3</v>
      </c>
      <c r="BQ324">
        <v>4.181</v>
      </c>
      <c r="BR324">
        <v>9.2540000000000001E-3</v>
      </c>
      <c r="BS324">
        <v>271.3</v>
      </c>
      <c r="BT324">
        <v>270.8</v>
      </c>
      <c r="BU324">
        <v>270.60000000000002</v>
      </c>
      <c r="BV324">
        <v>270.60000000000002</v>
      </c>
      <c r="BW324">
        <v>0.62939999999999996</v>
      </c>
      <c r="BX324">
        <v>-0.48130000000000001</v>
      </c>
      <c r="BY324">
        <v>0.14810000000000001</v>
      </c>
      <c r="BZ324">
        <v>6.2469999999999998E-2</v>
      </c>
      <c r="CA324">
        <v>3.9320000000000001E-2</v>
      </c>
      <c r="CB324">
        <v>-3.006E-2</v>
      </c>
      <c r="CC324">
        <v>9.2540000000000001E-3</v>
      </c>
      <c r="CD324">
        <f t="shared" si="5"/>
        <v>0.17929999999999999</v>
      </c>
      <c r="CE324">
        <f>붙여넣기데이터!BJ324*0.001</f>
        <v>2.6470000000000002</v>
      </c>
      <c r="CF324">
        <f>붙여넣기데이터!BL324*0.001</f>
        <v>0.3</v>
      </c>
      <c r="CG324">
        <f>붙여넣기데이터!BN324*0.001</f>
        <v>0.311</v>
      </c>
      <c r="CH324">
        <f>붙여넣기데이터!BH324*0.001</f>
        <v>1.2E-2</v>
      </c>
      <c r="CI324">
        <f>붙여넣기데이터!BP324*0.001</f>
        <v>0</v>
      </c>
    </row>
    <row r="325" spans="4:87" x14ac:dyDescent="0.3">
      <c r="D325" s="1">
        <f>붙여넣기데이터!A325</f>
        <v>45141.557592592595</v>
      </c>
      <c r="E325">
        <f>붙여넣기데이터!AT325</f>
        <v>27.91</v>
      </c>
      <c r="F325">
        <f>붙여넣기데이터!AU325</f>
        <v>72.33</v>
      </c>
      <c r="G325">
        <f>붙여넣기데이터!AV325</f>
        <v>18.54</v>
      </c>
      <c r="H325">
        <f>붙여넣기데이터!AW325</f>
        <v>92.09</v>
      </c>
      <c r="I325">
        <f>붙여넣기데이터!AX325</f>
        <v>37.49</v>
      </c>
      <c r="J325">
        <f>붙여넣기데이터!AY325</f>
        <v>55.45</v>
      </c>
      <c r="K325">
        <f>붙여넣기데이터!AZ325</f>
        <v>41.91</v>
      </c>
      <c r="L325">
        <f>붙여넣기데이터!BA325</f>
        <v>42.24</v>
      </c>
      <c r="M325">
        <f>붙여넣기데이터!AJ325</f>
        <v>28.66</v>
      </c>
      <c r="N325">
        <f>붙여넣기데이터!AH325</f>
        <v>28.63</v>
      </c>
      <c r="O325">
        <f>붙여넣기데이터!AS325</f>
        <v>0.02</v>
      </c>
      <c r="P325">
        <f>붙여넣기데이터!AK325</f>
        <v>37.67</v>
      </c>
      <c r="Q325">
        <f>붙여넣기데이터!AL325</f>
        <v>33.340000000000003</v>
      </c>
      <c r="R325">
        <f>붙여넣기데이터!CQ325</f>
        <v>-0.01</v>
      </c>
      <c r="S325">
        <f>붙여넣기데이터!BG325</f>
        <v>10.61</v>
      </c>
      <c r="T325">
        <f>붙여넣기데이터!BF325</f>
        <v>27.27</v>
      </c>
      <c r="U325">
        <f>붙여넣기데이터!AA325</f>
        <v>19.75</v>
      </c>
      <c r="V325">
        <f>붙여넣기데이터!AB325</f>
        <v>69.09</v>
      </c>
      <c r="W325">
        <f>붙여넣기데이터!AC325</f>
        <v>67.61</v>
      </c>
      <c r="X325">
        <f>붙여넣기데이터!AD325</f>
        <v>42.69</v>
      </c>
      <c r="Y325">
        <f>붙여넣기데이터!AE325</f>
        <v>16.11</v>
      </c>
      <c r="Z325">
        <f>붙여넣기데이터!AF325</f>
        <v>20.52</v>
      </c>
      <c r="AA325">
        <f>붙여넣기데이터!U325</f>
        <v>28.1</v>
      </c>
      <c r="AB325">
        <f>붙여넣기데이터!V325</f>
        <v>28.49</v>
      </c>
      <c r="AC325">
        <f>붙여넣기데이터!AQ325</f>
        <v>0.02</v>
      </c>
      <c r="AD325">
        <f>붙여넣기데이터!BE325</f>
        <v>6.04</v>
      </c>
      <c r="AE325">
        <f>붙여넣기데이터!BD325</f>
        <v>6.1</v>
      </c>
      <c r="AF325">
        <f>붙여넣기데이터!W325</f>
        <v>30.55</v>
      </c>
      <c r="AG325">
        <f>붙여넣기데이터!X325</f>
        <v>30.2</v>
      </c>
      <c r="AH325">
        <f>붙여넣기데이터!Y325</f>
        <v>30.05</v>
      </c>
      <c r="AI325">
        <f>붙여넣기데이터!Z325</f>
        <v>30.88</v>
      </c>
      <c r="AK325">
        <v>0.67030000000000001</v>
      </c>
      <c r="AL325">
        <v>71.849999999999994</v>
      </c>
      <c r="AM325">
        <v>49.83</v>
      </c>
      <c r="AN325">
        <v>1.161</v>
      </c>
      <c r="AO325">
        <v>14.76</v>
      </c>
      <c r="AP325">
        <v>1.81</v>
      </c>
      <c r="AQ325">
        <v>96.16</v>
      </c>
      <c r="AR325">
        <v>98.65</v>
      </c>
      <c r="AS325">
        <v>1.121</v>
      </c>
      <c r="AT325">
        <v>4.5039999999999996</v>
      </c>
      <c r="AU325">
        <v>5.5329999999999997E-3</v>
      </c>
      <c r="AV325">
        <v>4.18</v>
      </c>
      <c r="AW325">
        <v>-6.9399999999999996E-4</v>
      </c>
      <c r="AX325">
        <v>-2.761E-3</v>
      </c>
      <c r="AY325">
        <v>4.18</v>
      </c>
      <c r="AZ325">
        <v>-4.9959999999999997E-2</v>
      </c>
      <c r="BA325">
        <v>436</v>
      </c>
      <c r="BB325">
        <v>461.6</v>
      </c>
      <c r="BC325" s="88">
        <v>459.7</v>
      </c>
      <c r="BD325">
        <v>271.2</v>
      </c>
      <c r="BE325">
        <v>271.2</v>
      </c>
      <c r="BF325">
        <v>436.8</v>
      </c>
      <c r="BG325">
        <v>165.7</v>
      </c>
      <c r="BH325">
        <v>25.63</v>
      </c>
      <c r="BI325">
        <v>188.5</v>
      </c>
      <c r="BJ325">
        <v>1.96</v>
      </c>
      <c r="BK325">
        <v>8.9090000000000003E-2</v>
      </c>
      <c r="BL325">
        <v>14.76</v>
      </c>
      <c r="BM325">
        <v>2.2839999999999998</v>
      </c>
      <c r="BN325">
        <v>16.79</v>
      </c>
      <c r="BO325">
        <v>0.17460000000000001</v>
      </c>
      <c r="BP325">
        <v>5.5339999999999999E-3</v>
      </c>
      <c r="BQ325">
        <v>4.181</v>
      </c>
      <c r="BR325">
        <v>9.0229999999999998E-3</v>
      </c>
      <c r="BS325">
        <v>271.3</v>
      </c>
      <c r="BT325">
        <v>270.8</v>
      </c>
      <c r="BU325">
        <v>270.60000000000002</v>
      </c>
      <c r="BV325">
        <v>270.60000000000002</v>
      </c>
      <c r="BW325">
        <v>0.62939999999999996</v>
      </c>
      <c r="BX325">
        <v>-0.48130000000000001</v>
      </c>
      <c r="BY325">
        <v>0.14810000000000001</v>
      </c>
      <c r="BZ325">
        <v>6.0900000000000003E-2</v>
      </c>
      <c r="CA325">
        <v>3.8330000000000003E-2</v>
      </c>
      <c r="CB325">
        <v>-2.9309999999999999E-2</v>
      </c>
      <c r="CC325">
        <v>9.0229999999999998E-3</v>
      </c>
      <c r="CD325">
        <f t="shared" si="5"/>
        <v>0.17460000000000001</v>
      </c>
      <c r="CE325">
        <f>붙여넣기데이터!BJ325*0.001</f>
        <v>2.6440000000000001</v>
      </c>
      <c r="CF325">
        <f>붙여넣기데이터!BL325*0.001</f>
        <v>0.29199999999999998</v>
      </c>
      <c r="CG325">
        <f>붙여넣기데이터!BN325*0.001</f>
        <v>0.314</v>
      </c>
      <c r="CH325">
        <f>붙여넣기데이터!BH325*0.001</f>
        <v>9.0000000000000011E-3</v>
      </c>
      <c r="CI325">
        <f>붙여넣기데이터!BP325*0.001</f>
        <v>0</v>
      </c>
    </row>
    <row r="326" spans="4:87" x14ac:dyDescent="0.3">
      <c r="D326" s="1">
        <f>붙여넣기데이터!A326</f>
        <v>45141.557650462964</v>
      </c>
      <c r="E326">
        <f>붙여넣기데이터!AT326</f>
        <v>27.91</v>
      </c>
      <c r="F326">
        <f>붙여넣기데이터!AU326</f>
        <v>72.44</v>
      </c>
      <c r="G326">
        <f>붙여넣기데이터!AV326</f>
        <v>18.55</v>
      </c>
      <c r="H326">
        <f>붙여넣기데이터!AW326</f>
        <v>92.17</v>
      </c>
      <c r="I326">
        <f>붙여넣기데이터!AX326</f>
        <v>37.49</v>
      </c>
      <c r="J326">
        <f>붙여넣기데이터!AY326</f>
        <v>54.3</v>
      </c>
      <c r="K326">
        <f>붙여넣기데이터!AZ326</f>
        <v>41.9</v>
      </c>
      <c r="L326">
        <f>붙여넣기데이터!BA326</f>
        <v>42.61</v>
      </c>
      <c r="M326">
        <f>붙여넣기데이터!AJ326</f>
        <v>28.66</v>
      </c>
      <c r="N326">
        <f>붙여넣기데이터!AH326</f>
        <v>28.63</v>
      </c>
      <c r="O326">
        <f>붙여넣기데이터!AS326</f>
        <v>0.02</v>
      </c>
      <c r="P326">
        <f>붙여넣기데이터!AK326</f>
        <v>37.68</v>
      </c>
      <c r="Q326">
        <f>붙여넣기데이터!AL326</f>
        <v>33.35</v>
      </c>
      <c r="R326">
        <f>붙여넣기데이터!CQ326</f>
        <v>-0.01</v>
      </c>
      <c r="S326">
        <f>붙여넣기데이터!BG326</f>
        <v>10.66</v>
      </c>
      <c r="T326">
        <f>붙여넣기데이터!BF326</f>
        <v>27.3</v>
      </c>
      <c r="U326">
        <f>붙여넣기데이터!AA326</f>
        <v>19.850000000000001</v>
      </c>
      <c r="V326">
        <f>붙여넣기데이터!AB326</f>
        <v>69.099999999999994</v>
      </c>
      <c r="W326">
        <f>붙여넣기데이터!AC326</f>
        <v>67.650000000000006</v>
      </c>
      <c r="X326">
        <f>붙여넣기데이터!AD326</f>
        <v>42.67</v>
      </c>
      <c r="Y326">
        <f>붙여넣기데이터!AE326</f>
        <v>16.2</v>
      </c>
      <c r="Z326">
        <f>붙여넣기데이터!AF326</f>
        <v>20.55</v>
      </c>
      <c r="AA326">
        <f>붙여넣기데이터!U326</f>
        <v>28.1</v>
      </c>
      <c r="AB326">
        <f>붙여넣기데이터!V326</f>
        <v>28.5</v>
      </c>
      <c r="AC326">
        <f>붙여넣기데이터!AQ326</f>
        <v>0.02</v>
      </c>
      <c r="AD326">
        <f>붙여넣기데이터!BE326</f>
        <v>6.03</v>
      </c>
      <c r="AE326">
        <f>붙여넣기데이터!BD326</f>
        <v>6.1</v>
      </c>
      <c r="AF326">
        <f>붙여넣기데이터!W326</f>
        <v>30.55</v>
      </c>
      <c r="AG326">
        <f>붙여넣기데이터!X326</f>
        <v>30.2</v>
      </c>
      <c r="AH326">
        <f>붙여넣기데이터!Y326</f>
        <v>30.05</v>
      </c>
      <c r="AI326">
        <f>붙여넣기데이터!Z326</f>
        <v>30.89</v>
      </c>
      <c r="AK326">
        <v>0.67020000000000002</v>
      </c>
      <c r="AL326">
        <v>71.92</v>
      </c>
      <c r="AM326">
        <v>49.88</v>
      </c>
      <c r="AN326">
        <v>1.161</v>
      </c>
      <c r="AO326">
        <v>14.77</v>
      </c>
      <c r="AP326">
        <v>1.8109999999999999</v>
      </c>
      <c r="AQ326">
        <v>94.91</v>
      </c>
      <c r="AR326">
        <v>99.12</v>
      </c>
      <c r="AS326">
        <v>1.1220000000000001</v>
      </c>
      <c r="AT326">
        <v>7.6349999999999998</v>
      </c>
      <c r="AU326">
        <v>5.5329999999999997E-3</v>
      </c>
      <c r="AV326">
        <v>4.18</v>
      </c>
      <c r="AW326">
        <v>-6.9399999999999996E-4</v>
      </c>
      <c r="AX326">
        <v>-2.761E-3</v>
      </c>
      <c r="AY326">
        <v>4.18</v>
      </c>
      <c r="AZ326">
        <v>-4.9959999999999997E-2</v>
      </c>
      <c r="BA326">
        <v>436</v>
      </c>
      <c r="BB326">
        <v>461.6</v>
      </c>
      <c r="BC326" s="88">
        <v>459.7</v>
      </c>
      <c r="BD326">
        <v>271.10000000000002</v>
      </c>
      <c r="BE326">
        <v>271.10000000000002</v>
      </c>
      <c r="BF326">
        <v>436.8</v>
      </c>
      <c r="BG326">
        <v>165.6</v>
      </c>
      <c r="BH326">
        <v>25.6</v>
      </c>
      <c r="BI326">
        <v>188.5</v>
      </c>
      <c r="BJ326">
        <v>1.921</v>
      </c>
      <c r="BK326">
        <v>8.9160000000000003E-2</v>
      </c>
      <c r="BL326">
        <v>14.77</v>
      </c>
      <c r="BM326">
        <v>2.2829999999999999</v>
      </c>
      <c r="BN326">
        <v>16.809999999999999</v>
      </c>
      <c r="BO326">
        <v>0.17130000000000001</v>
      </c>
      <c r="BP326">
        <v>5.5339999999999999E-3</v>
      </c>
      <c r="BQ326">
        <v>4.181</v>
      </c>
      <c r="BR326">
        <v>9.2540000000000001E-3</v>
      </c>
      <c r="BS326">
        <v>271.3</v>
      </c>
      <c r="BT326">
        <v>270.8</v>
      </c>
      <c r="BU326">
        <v>270.60000000000002</v>
      </c>
      <c r="BV326">
        <v>270.60000000000002</v>
      </c>
      <c r="BW326">
        <v>0.65200000000000002</v>
      </c>
      <c r="BX326">
        <v>-0.50390000000000001</v>
      </c>
      <c r="BY326">
        <v>0.14810000000000001</v>
      </c>
      <c r="BZ326">
        <v>6.2469999999999998E-2</v>
      </c>
      <c r="CA326">
        <v>4.0730000000000002E-2</v>
      </c>
      <c r="CB326">
        <v>-3.1469999999999998E-2</v>
      </c>
      <c r="CC326">
        <v>9.2540000000000001E-3</v>
      </c>
      <c r="CD326">
        <f t="shared" si="5"/>
        <v>0.17130000000000001</v>
      </c>
      <c r="CE326">
        <f>붙여넣기데이터!BJ326*0.001</f>
        <v>2.6459999999999999</v>
      </c>
      <c r="CF326">
        <f>붙여넣기데이터!BL326*0.001</f>
        <v>0.29499999999999998</v>
      </c>
      <c r="CG326">
        <f>붙여넣기데이터!BN326*0.001</f>
        <v>0.316</v>
      </c>
      <c r="CH326">
        <f>붙여넣기데이터!BH326*0.001</f>
        <v>9.0000000000000011E-3</v>
      </c>
      <c r="CI326">
        <f>붙여넣기데이터!BP326*0.001</f>
        <v>0</v>
      </c>
    </row>
    <row r="327" spans="4:87" x14ac:dyDescent="0.3">
      <c r="D327" s="1">
        <f>붙여넣기데이터!A327</f>
        <v>45141.557708333334</v>
      </c>
      <c r="E327">
        <f>붙여넣기데이터!AT327</f>
        <v>27.91</v>
      </c>
      <c r="F327">
        <f>붙여넣기데이터!AU327</f>
        <v>72.33</v>
      </c>
      <c r="G327">
        <f>붙여넣기데이터!AV327</f>
        <v>18.54</v>
      </c>
      <c r="H327">
        <f>붙여넣기데이터!AW327</f>
        <v>92.29</v>
      </c>
      <c r="I327">
        <f>붙여넣기데이터!AX327</f>
        <v>37.49</v>
      </c>
      <c r="J327">
        <f>붙여넣기데이터!AY327</f>
        <v>56.98</v>
      </c>
      <c r="K327">
        <f>붙여넣기데이터!AZ327</f>
        <v>42.01</v>
      </c>
      <c r="L327">
        <f>붙여넣기데이터!BA327</f>
        <v>42.1</v>
      </c>
      <c r="M327">
        <f>붙여넣기데이터!AJ327</f>
        <v>28.66</v>
      </c>
      <c r="N327">
        <f>붙여넣기데이터!AH327</f>
        <v>28.63</v>
      </c>
      <c r="O327">
        <f>붙여넣기데이터!AS327</f>
        <v>0.02</v>
      </c>
      <c r="P327">
        <f>붙여넣기데이터!AK327</f>
        <v>37.68</v>
      </c>
      <c r="Q327">
        <f>붙여넣기데이터!AL327</f>
        <v>33.36</v>
      </c>
      <c r="R327">
        <f>붙여넣기데이터!CQ327</f>
        <v>-0.01</v>
      </c>
      <c r="S327">
        <f>붙여넣기데이터!BG327</f>
        <v>10.68</v>
      </c>
      <c r="T327">
        <f>붙여넣기데이터!BF327</f>
        <v>27.35</v>
      </c>
      <c r="U327">
        <f>붙여넣기데이터!AA327</f>
        <v>19.88</v>
      </c>
      <c r="V327">
        <f>붙여넣기데이터!AB327</f>
        <v>69.099999999999994</v>
      </c>
      <c r="W327">
        <f>붙여넣기데이터!AC327</f>
        <v>67.66</v>
      </c>
      <c r="X327">
        <f>붙여넣기데이터!AD327</f>
        <v>42.67</v>
      </c>
      <c r="Y327">
        <f>붙여넣기데이터!AE327</f>
        <v>16.28</v>
      </c>
      <c r="Z327">
        <f>붙여넣기데이터!AF327</f>
        <v>20.53</v>
      </c>
      <c r="AA327">
        <f>붙여넣기데이터!U327</f>
        <v>28.1</v>
      </c>
      <c r="AB327">
        <f>붙여넣기데이터!V327</f>
        <v>28.52</v>
      </c>
      <c r="AC327">
        <f>붙여넣기데이터!AQ327</f>
        <v>0.02</v>
      </c>
      <c r="AD327">
        <f>붙여넣기데이터!BE327</f>
        <v>6.04</v>
      </c>
      <c r="AE327">
        <f>붙여넣기데이터!BD327</f>
        <v>6.1</v>
      </c>
      <c r="AF327">
        <f>붙여넣기데이터!W327</f>
        <v>30.55</v>
      </c>
      <c r="AG327">
        <f>붙여넣기데이터!X327</f>
        <v>30.2</v>
      </c>
      <c r="AH327">
        <f>붙여넣기데이터!Y327</f>
        <v>30.05</v>
      </c>
      <c r="AI327">
        <f>붙여넣기데이터!Z327</f>
        <v>30.89</v>
      </c>
      <c r="AK327">
        <v>0.67030000000000001</v>
      </c>
      <c r="AL327">
        <v>71.849999999999994</v>
      </c>
      <c r="AM327">
        <v>49.89</v>
      </c>
      <c r="AN327">
        <v>1.161</v>
      </c>
      <c r="AO327">
        <v>14.71</v>
      </c>
      <c r="AP327">
        <v>1.81</v>
      </c>
      <c r="AQ327">
        <v>97.84</v>
      </c>
      <c r="AR327">
        <v>98.87</v>
      </c>
      <c r="AS327">
        <v>1.121</v>
      </c>
      <c r="AT327">
        <v>1.865</v>
      </c>
      <c r="AU327">
        <v>5.5329999999999997E-3</v>
      </c>
      <c r="AV327">
        <v>4.18</v>
      </c>
      <c r="AW327">
        <v>-6.9399999999999996E-4</v>
      </c>
      <c r="AX327">
        <v>-2.761E-3</v>
      </c>
      <c r="AY327">
        <v>4.18</v>
      </c>
      <c r="AZ327">
        <v>-4.9840000000000002E-2</v>
      </c>
      <c r="BA327">
        <v>436</v>
      </c>
      <c r="BB327">
        <v>461.5</v>
      </c>
      <c r="BC327" s="88">
        <v>459.6</v>
      </c>
      <c r="BD327">
        <v>271.10000000000002</v>
      </c>
      <c r="BE327">
        <v>271.10000000000002</v>
      </c>
      <c r="BF327">
        <v>436.7</v>
      </c>
      <c r="BG327">
        <v>165.6</v>
      </c>
      <c r="BH327">
        <v>25.53</v>
      </c>
      <c r="BI327">
        <v>188.5</v>
      </c>
      <c r="BJ327">
        <v>1.91</v>
      </c>
      <c r="BK327">
        <v>8.8870000000000005E-2</v>
      </c>
      <c r="BL327">
        <v>14.71</v>
      </c>
      <c r="BM327">
        <v>2.2690000000000001</v>
      </c>
      <c r="BN327">
        <v>16.75</v>
      </c>
      <c r="BO327">
        <v>0.16969999999999999</v>
      </c>
      <c r="BP327">
        <v>5.5339999999999999E-3</v>
      </c>
      <c r="BQ327">
        <v>4.181</v>
      </c>
      <c r="BR327">
        <v>9.7169999999999999E-3</v>
      </c>
      <c r="BS327">
        <v>271.3</v>
      </c>
      <c r="BT327">
        <v>270.8</v>
      </c>
      <c r="BU327">
        <v>270.60000000000002</v>
      </c>
      <c r="BV327">
        <v>270.60000000000002</v>
      </c>
      <c r="BW327">
        <v>0.62939999999999996</v>
      </c>
      <c r="BX327">
        <v>-0.48130000000000001</v>
      </c>
      <c r="BY327">
        <v>0.14810000000000001</v>
      </c>
      <c r="BZ327">
        <v>6.5589999999999996E-2</v>
      </c>
      <c r="CA327">
        <v>4.1279999999999997E-2</v>
      </c>
      <c r="CB327">
        <v>-3.1570000000000001E-2</v>
      </c>
      <c r="CC327">
        <v>9.7169999999999999E-3</v>
      </c>
      <c r="CD327">
        <f t="shared" si="5"/>
        <v>0.16969999999999999</v>
      </c>
      <c r="CE327">
        <f>붙여넣기데이터!BJ327*0.001</f>
        <v>2.6480000000000001</v>
      </c>
      <c r="CF327">
        <f>붙여넣기데이터!BL327*0.001</f>
        <v>0.29199999999999998</v>
      </c>
      <c r="CG327">
        <f>붙여넣기데이터!BN327*0.001</f>
        <v>0.311</v>
      </c>
      <c r="CH327">
        <f>붙여넣기데이터!BH327*0.001</f>
        <v>1.0999999999999999E-2</v>
      </c>
      <c r="CI327">
        <f>붙여넣기데이터!BP327*0.001</f>
        <v>0</v>
      </c>
    </row>
    <row r="328" spans="4:87" x14ac:dyDescent="0.3">
      <c r="D328" s="1">
        <f>붙여넣기데이터!A328</f>
        <v>45141.557766203703</v>
      </c>
      <c r="E328">
        <f>붙여넣기데이터!AT328</f>
        <v>27.91</v>
      </c>
      <c r="F328">
        <f>붙여넣기데이터!AU328</f>
        <v>72.400000000000006</v>
      </c>
      <c r="G328">
        <f>붙여넣기데이터!AV328</f>
        <v>18.54</v>
      </c>
      <c r="H328">
        <f>붙여넣기데이터!AW328</f>
        <v>92.3</v>
      </c>
      <c r="I328">
        <f>붙여넣기데이터!AX328</f>
        <v>37.49</v>
      </c>
      <c r="J328">
        <f>붙여넣기데이터!AY328</f>
        <v>57.16</v>
      </c>
      <c r="K328">
        <f>붙여넣기데이터!AZ328</f>
        <v>42.01</v>
      </c>
      <c r="L328">
        <f>붙여넣기데이터!BA328</f>
        <v>41.81</v>
      </c>
      <c r="M328">
        <f>붙여넣기데이터!AJ328</f>
        <v>28.66</v>
      </c>
      <c r="N328">
        <f>붙여넣기데이터!AH328</f>
        <v>28.63</v>
      </c>
      <c r="O328">
        <f>붙여넣기데이터!AS328</f>
        <v>0.02</v>
      </c>
      <c r="P328">
        <f>붙여넣기데이터!AK328</f>
        <v>37.69</v>
      </c>
      <c r="Q328">
        <f>붙여넣기데이터!AL328</f>
        <v>33.369999999999997</v>
      </c>
      <c r="R328">
        <f>붙여넣기데이터!CQ328</f>
        <v>-0.01</v>
      </c>
      <c r="S328">
        <f>붙여넣기데이터!BG328</f>
        <v>10.7</v>
      </c>
      <c r="T328">
        <f>붙여넣기데이터!BF328</f>
        <v>27.37</v>
      </c>
      <c r="U328">
        <f>붙여넣기데이터!AA328</f>
        <v>19.86</v>
      </c>
      <c r="V328">
        <f>붙여넣기데이터!AB328</f>
        <v>69.099999999999994</v>
      </c>
      <c r="W328">
        <f>붙여넣기데이터!AC328</f>
        <v>67.66</v>
      </c>
      <c r="X328">
        <f>붙여넣기데이터!AD328</f>
        <v>42.67</v>
      </c>
      <c r="Y328">
        <f>붙여넣기데이터!AE328</f>
        <v>16.36</v>
      </c>
      <c r="Z328">
        <f>붙여넣기데이터!AF328</f>
        <v>20.46</v>
      </c>
      <c r="AA328">
        <f>붙여넣기데이터!U328</f>
        <v>28.11</v>
      </c>
      <c r="AB328">
        <f>붙여넣기데이터!V328</f>
        <v>28.52</v>
      </c>
      <c r="AC328">
        <f>붙여넣기데이터!AQ328</f>
        <v>0.02</v>
      </c>
      <c r="AD328">
        <f>붙여넣기데이터!BE328</f>
        <v>6.03</v>
      </c>
      <c r="AE328">
        <f>붙여넣기데이터!BD328</f>
        <v>6.1</v>
      </c>
      <c r="AF328">
        <f>붙여넣기데이터!W328</f>
        <v>30.56</v>
      </c>
      <c r="AG328">
        <f>붙여넣기데이터!X328</f>
        <v>30.2</v>
      </c>
      <c r="AH328">
        <f>붙여넣기데이터!Y328</f>
        <v>30.05</v>
      </c>
      <c r="AI328">
        <f>붙여넣기데이터!Z328</f>
        <v>30.89</v>
      </c>
      <c r="AK328">
        <v>0.67020000000000002</v>
      </c>
      <c r="AL328">
        <v>71.89</v>
      </c>
      <c r="AM328">
        <v>49.9</v>
      </c>
      <c r="AN328">
        <v>1.161</v>
      </c>
      <c r="AO328">
        <v>14.74</v>
      </c>
      <c r="AP328">
        <v>1.81</v>
      </c>
      <c r="AQ328">
        <v>98.04</v>
      </c>
      <c r="AR328">
        <v>98.47</v>
      </c>
      <c r="AS328">
        <v>1.121</v>
      </c>
      <c r="AT328">
        <v>0.77669999999999995</v>
      </c>
      <c r="AU328">
        <v>5.5329999999999997E-3</v>
      </c>
      <c r="AV328">
        <v>4.18</v>
      </c>
      <c r="AW328">
        <v>-6.9399999999999996E-4</v>
      </c>
      <c r="AX328">
        <v>-2.761E-3</v>
      </c>
      <c r="AY328">
        <v>4.18</v>
      </c>
      <c r="AZ328">
        <v>-4.9840000000000002E-2</v>
      </c>
      <c r="BA328">
        <v>435.9</v>
      </c>
      <c r="BB328">
        <v>461.5</v>
      </c>
      <c r="BC328" s="88">
        <v>459.6</v>
      </c>
      <c r="BD328">
        <v>271.10000000000002</v>
      </c>
      <c r="BE328">
        <v>271.10000000000002</v>
      </c>
      <c r="BF328">
        <v>436.6</v>
      </c>
      <c r="BG328">
        <v>165.4</v>
      </c>
      <c r="BH328">
        <v>25.57</v>
      </c>
      <c r="BI328">
        <v>188.4</v>
      </c>
      <c r="BJ328">
        <v>1.911</v>
      </c>
      <c r="BK328">
        <v>8.9099999999999999E-2</v>
      </c>
      <c r="BL328">
        <v>14.74</v>
      </c>
      <c r="BM328">
        <v>2.278</v>
      </c>
      <c r="BN328">
        <v>16.79</v>
      </c>
      <c r="BO328">
        <v>0.17030000000000001</v>
      </c>
      <c r="BP328">
        <v>5.5339999999999999E-3</v>
      </c>
      <c r="BQ328">
        <v>4.181</v>
      </c>
      <c r="BR328">
        <v>9.4850000000000004E-3</v>
      </c>
      <c r="BS328">
        <v>271.3</v>
      </c>
      <c r="BT328">
        <v>270.8</v>
      </c>
      <c r="BU328">
        <v>270.60000000000002</v>
      </c>
      <c r="BV328">
        <v>270.60000000000002</v>
      </c>
      <c r="BW328">
        <v>0.66180000000000005</v>
      </c>
      <c r="BX328">
        <v>-0.51370000000000005</v>
      </c>
      <c r="BY328">
        <v>0.14810000000000001</v>
      </c>
      <c r="BZ328">
        <v>6.4030000000000004E-2</v>
      </c>
      <c r="CA328">
        <v>4.2380000000000001E-2</v>
      </c>
      <c r="CB328">
        <v>-3.2890000000000003E-2</v>
      </c>
      <c r="CC328">
        <v>9.4850000000000004E-3</v>
      </c>
      <c r="CD328">
        <f t="shared" si="5"/>
        <v>0.17030000000000001</v>
      </c>
      <c r="CE328">
        <f>붙여넣기데이터!BJ328*0.001</f>
        <v>2.6510000000000002</v>
      </c>
      <c r="CF328">
        <f>붙여넣기데이터!BL328*0.001</f>
        <v>0.29499999999999998</v>
      </c>
      <c r="CG328">
        <f>붙여넣기데이터!BN328*0.001</f>
        <v>0.314</v>
      </c>
      <c r="CH328">
        <f>붙여넣기데이터!BH328*0.001</f>
        <v>1.0999999999999999E-2</v>
      </c>
      <c r="CI328">
        <f>붙여넣기데이터!BP328*0.001</f>
        <v>0</v>
      </c>
    </row>
    <row r="329" spans="4:87" x14ac:dyDescent="0.3">
      <c r="D329" s="1">
        <f>붙여넣기데이터!A329</f>
        <v>45141.557824074072</v>
      </c>
      <c r="E329">
        <f>붙여넣기데이터!AT329</f>
        <v>27.91</v>
      </c>
      <c r="F329">
        <f>붙여넣기데이터!AU329</f>
        <v>72.33</v>
      </c>
      <c r="G329">
        <f>붙여넣기데이터!AV329</f>
        <v>18.55</v>
      </c>
      <c r="H329">
        <f>붙여넣기데이터!AW329</f>
        <v>92.39</v>
      </c>
      <c r="I329">
        <f>붙여넣기데이터!AX329</f>
        <v>37.49</v>
      </c>
      <c r="J329">
        <f>붙여넣기데이터!AY329</f>
        <v>57.3</v>
      </c>
      <c r="K329">
        <f>붙여넣기데이터!AZ329</f>
        <v>42.01</v>
      </c>
      <c r="L329">
        <f>붙여넣기데이터!BA329</f>
        <v>43.33</v>
      </c>
      <c r="M329">
        <f>붙여넣기데이터!AJ329</f>
        <v>28.65</v>
      </c>
      <c r="N329">
        <f>붙여넣기데이터!AH329</f>
        <v>28.63</v>
      </c>
      <c r="O329">
        <f>붙여넣기데이터!AS329</f>
        <v>0.02</v>
      </c>
      <c r="P329">
        <f>붙여넣기데이터!AK329</f>
        <v>37.69</v>
      </c>
      <c r="Q329">
        <f>붙여넣기데이터!AL329</f>
        <v>33.380000000000003</v>
      </c>
      <c r="R329">
        <f>붙여넣기데이터!CQ329</f>
        <v>-0.01</v>
      </c>
      <c r="S329">
        <f>붙여넣기데이터!BG329</f>
        <v>10.71</v>
      </c>
      <c r="T329">
        <f>붙여넣기데이터!BF329</f>
        <v>27.4</v>
      </c>
      <c r="U329">
        <f>붙여넣기데이터!AA329</f>
        <v>19.79</v>
      </c>
      <c r="V329">
        <f>붙여넣기데이터!AB329</f>
        <v>69.09</v>
      </c>
      <c r="W329">
        <f>붙여넣기데이터!AC329</f>
        <v>67.66</v>
      </c>
      <c r="X329">
        <f>붙여넣기데이터!AD329</f>
        <v>42.68</v>
      </c>
      <c r="Y329">
        <f>붙여넣기데이터!AE329</f>
        <v>16.440000000000001</v>
      </c>
      <c r="Z329">
        <f>붙여넣기데이터!AF329</f>
        <v>20.34</v>
      </c>
      <c r="AA329">
        <f>붙여넣기데이터!U329</f>
        <v>28.11</v>
      </c>
      <c r="AB329">
        <f>붙여넣기데이터!V329</f>
        <v>28.5</v>
      </c>
      <c r="AC329">
        <f>붙여넣기데이터!AQ329</f>
        <v>0.02</v>
      </c>
      <c r="AD329">
        <f>붙여넣기데이터!BE329</f>
        <v>6.03</v>
      </c>
      <c r="AE329">
        <f>붙여넣기데이터!BD329</f>
        <v>6.1</v>
      </c>
      <c r="AF329">
        <f>붙여넣기데이터!W329</f>
        <v>30.56</v>
      </c>
      <c r="AG329">
        <f>붙여넣기데이터!X329</f>
        <v>30.2</v>
      </c>
      <c r="AH329">
        <f>붙여넣기데이터!Y329</f>
        <v>30.05</v>
      </c>
      <c r="AI329">
        <f>붙여넣기데이터!Z329</f>
        <v>30.89</v>
      </c>
      <c r="AK329">
        <v>0.67030000000000001</v>
      </c>
      <c r="AL329">
        <v>71.849999999999994</v>
      </c>
      <c r="AM329">
        <v>49.96</v>
      </c>
      <c r="AN329">
        <v>1.161</v>
      </c>
      <c r="AO329">
        <v>14.67</v>
      </c>
      <c r="AP329">
        <v>1.81</v>
      </c>
      <c r="AQ329">
        <v>98.19</v>
      </c>
      <c r="AR329">
        <v>100.6</v>
      </c>
      <c r="AS329">
        <v>1.121</v>
      </c>
      <c r="AT329">
        <v>4.335</v>
      </c>
      <c r="AU329">
        <v>5.5329999999999997E-3</v>
      </c>
      <c r="AV329">
        <v>4.18</v>
      </c>
      <c r="AW329">
        <v>-4.6260000000000002E-4</v>
      </c>
      <c r="AX329">
        <v>-2.761E-3</v>
      </c>
      <c r="AY329">
        <v>4.18</v>
      </c>
      <c r="AZ329">
        <v>-4.9730000000000003E-2</v>
      </c>
      <c r="BA329">
        <v>435.8</v>
      </c>
      <c r="BB329">
        <v>461.4</v>
      </c>
      <c r="BC329" s="88">
        <v>459.5</v>
      </c>
      <c r="BD329">
        <v>271.10000000000002</v>
      </c>
      <c r="BE329">
        <v>271.10000000000002</v>
      </c>
      <c r="BF329">
        <v>436.4</v>
      </c>
      <c r="BG329">
        <v>165.3</v>
      </c>
      <c r="BH329">
        <v>25.6</v>
      </c>
      <c r="BI329">
        <v>188.4</v>
      </c>
      <c r="BJ329">
        <v>1.899</v>
      </c>
      <c r="BK329">
        <v>8.8770000000000002E-2</v>
      </c>
      <c r="BL329">
        <v>14.67</v>
      </c>
      <c r="BM329">
        <v>2.2730000000000001</v>
      </c>
      <c r="BN329">
        <v>16.72</v>
      </c>
      <c r="BO329">
        <v>0.1686</v>
      </c>
      <c r="BP329">
        <v>5.5339999999999999E-3</v>
      </c>
      <c r="BQ329">
        <v>4.181</v>
      </c>
      <c r="BR329">
        <v>9.0229999999999998E-3</v>
      </c>
      <c r="BS329">
        <v>271.3</v>
      </c>
      <c r="BT329">
        <v>270.8</v>
      </c>
      <c r="BU329">
        <v>270.60000000000002</v>
      </c>
      <c r="BV329">
        <v>270.60000000000002</v>
      </c>
      <c r="BW329">
        <v>0.66180000000000005</v>
      </c>
      <c r="BX329">
        <v>-0.51370000000000005</v>
      </c>
      <c r="BY329">
        <v>0.14810000000000001</v>
      </c>
      <c r="BZ329">
        <v>6.0900000000000003E-2</v>
      </c>
      <c r="CA329">
        <v>4.0309999999999999E-2</v>
      </c>
      <c r="CB329">
        <v>-3.1289999999999998E-2</v>
      </c>
      <c r="CC329">
        <v>9.0229999999999998E-3</v>
      </c>
      <c r="CD329">
        <f t="shared" si="5"/>
        <v>0.1686</v>
      </c>
      <c r="CE329">
        <f>붙여넣기데이터!BJ329*0.001</f>
        <v>2.6560000000000001</v>
      </c>
      <c r="CF329">
        <f>붙여넣기데이터!BL329*0.001</f>
        <v>0.29199999999999998</v>
      </c>
      <c r="CG329">
        <f>붙여넣기데이터!BN329*0.001</f>
        <v>0.312</v>
      </c>
      <c r="CH329">
        <f>붙여넣기데이터!BH329*0.001</f>
        <v>1.0999999999999999E-2</v>
      </c>
      <c r="CI329">
        <f>붙여넣기데이터!BP329*0.001</f>
        <v>0</v>
      </c>
    </row>
    <row r="330" spans="4:87" x14ac:dyDescent="0.3">
      <c r="D330" s="1">
        <f>붙여넣기데이터!A330</f>
        <v>45141.557881944442</v>
      </c>
      <c r="E330">
        <f>붙여넣기데이터!AT330</f>
        <v>27.91</v>
      </c>
      <c r="F330">
        <f>붙여넣기데이터!AU330</f>
        <v>72.44</v>
      </c>
      <c r="G330">
        <f>붙여넣기데이터!AV330</f>
        <v>18.55</v>
      </c>
      <c r="H330">
        <f>붙여넣기데이터!AW330</f>
        <v>92.39</v>
      </c>
      <c r="I330">
        <f>붙여넣기데이터!AX330</f>
        <v>37.49</v>
      </c>
      <c r="J330">
        <f>붙여넣기데이터!AY330</f>
        <v>55.21</v>
      </c>
      <c r="K330">
        <f>붙여넣기데이터!AZ330</f>
        <v>42.01</v>
      </c>
      <c r="L330">
        <f>붙여넣기데이터!BA330</f>
        <v>42.59</v>
      </c>
      <c r="M330">
        <f>붙여넣기데이터!AJ330</f>
        <v>28.65</v>
      </c>
      <c r="N330">
        <f>붙여넣기데이터!AH330</f>
        <v>28.63</v>
      </c>
      <c r="O330">
        <f>붙여넣기데이터!AS330</f>
        <v>0.02</v>
      </c>
      <c r="P330">
        <f>붙여넣기데이터!AK330</f>
        <v>37.700000000000003</v>
      </c>
      <c r="Q330">
        <f>붙여넣기데이터!AL330</f>
        <v>33.39</v>
      </c>
      <c r="R330">
        <f>붙여넣기데이터!CQ330</f>
        <v>-0.01</v>
      </c>
      <c r="S330">
        <f>붙여넣기데이터!BG330</f>
        <v>10.73</v>
      </c>
      <c r="T330">
        <f>붙여넣기데이터!BF330</f>
        <v>27.41</v>
      </c>
      <c r="U330">
        <f>붙여넣기데이터!AA330</f>
        <v>19.670000000000002</v>
      </c>
      <c r="V330">
        <f>붙여넣기데이터!AB330</f>
        <v>69.08</v>
      </c>
      <c r="W330">
        <f>붙여넣기데이터!AC330</f>
        <v>67.66</v>
      </c>
      <c r="X330">
        <f>붙여넣기데이터!AD330</f>
        <v>42.7</v>
      </c>
      <c r="Y330">
        <f>붙여넣기데이터!AE330</f>
        <v>16.53</v>
      </c>
      <c r="Z330">
        <f>붙여넣기데이터!AF330</f>
        <v>20.149999999999999</v>
      </c>
      <c r="AA330">
        <f>붙여넣기데이터!U330</f>
        <v>28.11</v>
      </c>
      <c r="AB330">
        <f>붙여넣기데이터!V330</f>
        <v>28.5</v>
      </c>
      <c r="AC330">
        <f>붙여넣기데이터!AQ330</f>
        <v>0.02</v>
      </c>
      <c r="AD330">
        <f>붙여넣기데이터!BE330</f>
        <v>6.03</v>
      </c>
      <c r="AE330">
        <f>붙여넣기데이터!BD330</f>
        <v>6.1</v>
      </c>
      <c r="AF330">
        <f>붙여넣기데이터!W330</f>
        <v>30.56</v>
      </c>
      <c r="AG330">
        <f>붙여넣기데이터!X330</f>
        <v>30.2</v>
      </c>
      <c r="AH330">
        <f>붙여넣기데이터!Y330</f>
        <v>30.05</v>
      </c>
      <c r="AI330">
        <f>붙여넣기데이터!Z330</f>
        <v>30.89</v>
      </c>
      <c r="AK330">
        <v>0.67020000000000002</v>
      </c>
      <c r="AL330">
        <v>71.92</v>
      </c>
      <c r="AM330">
        <v>49.96</v>
      </c>
      <c r="AN330">
        <v>1.161</v>
      </c>
      <c r="AO330">
        <v>14.72</v>
      </c>
      <c r="AP330">
        <v>1.8109999999999999</v>
      </c>
      <c r="AQ330">
        <v>95.9</v>
      </c>
      <c r="AR330">
        <v>99.55</v>
      </c>
      <c r="AS330">
        <v>1.121</v>
      </c>
      <c r="AT330">
        <v>6.6109999999999998</v>
      </c>
      <c r="AU330">
        <v>5.5329999999999997E-3</v>
      </c>
      <c r="AV330">
        <v>4.18</v>
      </c>
      <c r="AW330">
        <v>-4.6260000000000002E-4</v>
      </c>
      <c r="AX330">
        <v>-2.761E-3</v>
      </c>
      <c r="AY330">
        <v>4.18</v>
      </c>
      <c r="AZ330">
        <v>-4.9730000000000003E-2</v>
      </c>
      <c r="BA330">
        <v>435.6</v>
      </c>
      <c r="BB330">
        <v>461.4</v>
      </c>
      <c r="BC330" s="88">
        <v>459.5</v>
      </c>
      <c r="BD330">
        <v>271.2</v>
      </c>
      <c r="BE330">
        <v>271.2</v>
      </c>
      <c r="BF330">
        <v>436.1</v>
      </c>
      <c r="BG330">
        <v>165</v>
      </c>
      <c r="BH330">
        <v>25.75</v>
      </c>
      <c r="BI330">
        <v>188.3</v>
      </c>
      <c r="BJ330">
        <v>1.887</v>
      </c>
      <c r="BK330">
        <v>8.9200000000000002E-2</v>
      </c>
      <c r="BL330">
        <v>14.72</v>
      </c>
      <c r="BM330">
        <v>2.2970000000000002</v>
      </c>
      <c r="BN330">
        <v>16.8</v>
      </c>
      <c r="BO330">
        <v>0.16830000000000001</v>
      </c>
      <c r="BP330">
        <v>5.5339999999999999E-3</v>
      </c>
      <c r="BQ330">
        <v>4.181</v>
      </c>
      <c r="BR330">
        <v>9.0229999999999998E-3</v>
      </c>
      <c r="BS330">
        <v>271.3</v>
      </c>
      <c r="BT330">
        <v>270.8</v>
      </c>
      <c r="BU330">
        <v>270.60000000000002</v>
      </c>
      <c r="BV330">
        <v>270.60000000000002</v>
      </c>
      <c r="BW330">
        <v>0.66180000000000005</v>
      </c>
      <c r="BX330">
        <v>-0.51370000000000005</v>
      </c>
      <c r="BY330">
        <v>0.14810000000000001</v>
      </c>
      <c r="BZ330">
        <v>6.0900000000000003E-2</v>
      </c>
      <c r="CA330">
        <v>4.0309999999999999E-2</v>
      </c>
      <c r="CB330">
        <v>-3.1289999999999998E-2</v>
      </c>
      <c r="CC330">
        <v>9.0229999999999998E-3</v>
      </c>
      <c r="CD330">
        <f t="shared" si="5"/>
        <v>0.16830000000000001</v>
      </c>
      <c r="CE330">
        <f>붙여넣기데이터!BJ330*0.001</f>
        <v>2.6590000000000003</v>
      </c>
      <c r="CF330">
        <f>붙여넣기데이터!BL330*0.001</f>
        <v>0.29499999999999998</v>
      </c>
      <c r="CG330">
        <f>붙여넣기데이터!BN330*0.001</f>
        <v>0.311</v>
      </c>
      <c r="CH330">
        <f>붙여넣기데이터!BH330*0.001</f>
        <v>9.0000000000000011E-3</v>
      </c>
      <c r="CI330">
        <f>붙여넣기데이터!BP330*0.001</f>
        <v>0</v>
      </c>
    </row>
    <row r="331" spans="4:87" x14ac:dyDescent="0.3">
      <c r="D331" s="1">
        <f>붙여넣기데이터!A331</f>
        <v>45141.557939814818</v>
      </c>
      <c r="E331">
        <f>붙여넣기데이터!AT331</f>
        <v>27.91</v>
      </c>
      <c r="F331">
        <f>붙여넣기데이터!AU331</f>
        <v>72.42</v>
      </c>
      <c r="G331">
        <f>붙여넣기데이터!AV331</f>
        <v>18.55</v>
      </c>
      <c r="H331">
        <f>붙여넣기데이터!AW331</f>
        <v>92.51</v>
      </c>
      <c r="I331">
        <f>붙여넣기데이터!AX331</f>
        <v>37.49</v>
      </c>
      <c r="J331">
        <f>붙여넣기데이터!AY331</f>
        <v>56.05</v>
      </c>
      <c r="K331">
        <f>붙여넣기데이터!AZ331</f>
        <v>42.01</v>
      </c>
      <c r="L331">
        <f>붙여넣기데이터!BA331</f>
        <v>41.59</v>
      </c>
      <c r="M331">
        <f>붙여넣기데이터!AJ331</f>
        <v>28.65</v>
      </c>
      <c r="N331">
        <f>붙여넣기데이터!AH331</f>
        <v>28.63</v>
      </c>
      <c r="O331">
        <f>붙여넣기데이터!AS331</f>
        <v>0.02</v>
      </c>
      <c r="P331">
        <f>붙여넣기데이터!AK331</f>
        <v>37.71</v>
      </c>
      <c r="Q331">
        <f>붙여넣기데이터!AL331</f>
        <v>33.4</v>
      </c>
      <c r="R331">
        <f>붙여넣기데이터!CQ331</f>
        <v>-0.01</v>
      </c>
      <c r="S331">
        <f>붙여넣기데이터!BG331</f>
        <v>10.75</v>
      </c>
      <c r="T331">
        <f>붙여넣기데이터!BF331</f>
        <v>27.39</v>
      </c>
      <c r="U331">
        <f>붙여넣기데이터!AA331</f>
        <v>19.5</v>
      </c>
      <c r="V331">
        <f>붙여넣기데이터!AB331</f>
        <v>69.069999999999993</v>
      </c>
      <c r="W331">
        <f>붙여넣기데이터!AC331</f>
        <v>67.64</v>
      </c>
      <c r="X331">
        <f>붙여넣기데이터!AD331</f>
        <v>42.72</v>
      </c>
      <c r="Y331">
        <f>붙여넣기데이터!AE331</f>
        <v>16.64</v>
      </c>
      <c r="Z331">
        <f>붙여넣기데이터!AF331</f>
        <v>19.899999999999999</v>
      </c>
      <c r="AA331">
        <f>붙여넣기데이터!U331</f>
        <v>28.11</v>
      </c>
      <c r="AB331">
        <f>붙여넣기데이터!V331</f>
        <v>28.49</v>
      </c>
      <c r="AC331">
        <f>붙여넣기데이터!AQ331</f>
        <v>0.02</v>
      </c>
      <c r="AD331">
        <f>붙여넣기데이터!BE331</f>
        <v>6.03</v>
      </c>
      <c r="AE331">
        <f>붙여넣기데이터!BD331</f>
        <v>6.1</v>
      </c>
      <c r="AF331">
        <f>붙여넣기데이터!W331</f>
        <v>30.56</v>
      </c>
      <c r="AG331">
        <f>붙여넣기데이터!X331</f>
        <v>30.2</v>
      </c>
      <c r="AH331">
        <f>붙여넣기데이터!Y331</f>
        <v>30.05</v>
      </c>
      <c r="AI331">
        <f>붙여넣기데이터!Z331</f>
        <v>30.89</v>
      </c>
      <c r="AK331">
        <v>0.67020000000000002</v>
      </c>
      <c r="AL331">
        <v>71.900000000000006</v>
      </c>
      <c r="AM331">
        <v>50</v>
      </c>
      <c r="AN331">
        <v>1.161</v>
      </c>
      <c r="AO331">
        <v>14.68</v>
      </c>
      <c r="AP331">
        <v>1.81</v>
      </c>
      <c r="AQ331">
        <v>96.82</v>
      </c>
      <c r="AR331">
        <v>98.16</v>
      </c>
      <c r="AS331">
        <v>1.121</v>
      </c>
      <c r="AT331">
        <v>2.423</v>
      </c>
      <c r="AU331">
        <v>5.5329999999999997E-3</v>
      </c>
      <c r="AV331">
        <v>4.18</v>
      </c>
      <c r="AW331">
        <v>-4.6260000000000002E-4</v>
      </c>
      <c r="AX331">
        <v>-2.761E-3</v>
      </c>
      <c r="AY331">
        <v>4.18</v>
      </c>
      <c r="AZ331">
        <v>-4.9730000000000003E-2</v>
      </c>
      <c r="BA331">
        <v>435.4</v>
      </c>
      <c r="BB331">
        <v>461.4</v>
      </c>
      <c r="BC331" s="88">
        <v>459.5</v>
      </c>
      <c r="BD331">
        <v>271.2</v>
      </c>
      <c r="BE331">
        <v>271.2</v>
      </c>
      <c r="BF331">
        <v>435.8</v>
      </c>
      <c r="BG331">
        <v>164.6</v>
      </c>
      <c r="BH331">
        <v>26.01</v>
      </c>
      <c r="BI331">
        <v>188.3</v>
      </c>
      <c r="BJ331">
        <v>1.899</v>
      </c>
      <c r="BK331">
        <v>8.9179999999999995E-2</v>
      </c>
      <c r="BL331">
        <v>14.68</v>
      </c>
      <c r="BM331">
        <v>2.3199999999999998</v>
      </c>
      <c r="BN331">
        <v>16.79</v>
      </c>
      <c r="BO331">
        <v>0.1694</v>
      </c>
      <c r="BP331">
        <v>5.5339999999999999E-3</v>
      </c>
      <c r="BQ331">
        <v>4.181</v>
      </c>
      <c r="BR331">
        <v>8.7910000000000002E-3</v>
      </c>
      <c r="BS331">
        <v>271.3</v>
      </c>
      <c r="BT331">
        <v>270.8</v>
      </c>
      <c r="BU331">
        <v>270.60000000000002</v>
      </c>
      <c r="BV331">
        <v>270.60000000000002</v>
      </c>
      <c r="BW331">
        <v>0.66180000000000005</v>
      </c>
      <c r="BX331">
        <v>-0.51370000000000005</v>
      </c>
      <c r="BY331">
        <v>0.14810000000000001</v>
      </c>
      <c r="BZ331">
        <v>5.9339999999999997E-2</v>
      </c>
      <c r="CA331">
        <v>3.9280000000000002E-2</v>
      </c>
      <c r="CB331">
        <v>-3.048E-2</v>
      </c>
      <c r="CC331">
        <v>8.7910000000000002E-3</v>
      </c>
      <c r="CD331">
        <f t="shared" si="5"/>
        <v>0.1694</v>
      </c>
      <c r="CE331">
        <f>붙여넣기데이터!BJ331*0.001</f>
        <v>2.6579999999999999</v>
      </c>
      <c r="CF331">
        <f>붙여넣기데이터!BL331*0.001</f>
        <v>0.29499999999999998</v>
      </c>
      <c r="CG331">
        <f>붙여넣기데이터!BN331*0.001</f>
        <v>0.311</v>
      </c>
      <c r="CH331">
        <f>붙여넣기데이터!BH331*0.001</f>
        <v>1.4E-2</v>
      </c>
      <c r="CI331">
        <f>붙여넣기데이터!BP331*0.001</f>
        <v>0</v>
      </c>
    </row>
    <row r="332" spans="4:87" x14ac:dyDescent="0.3">
      <c r="D332" s="1">
        <f>붙여넣기데이터!A332</f>
        <v>45141.557997685188</v>
      </c>
      <c r="E332">
        <f>붙여넣기데이터!AT332</f>
        <v>27.91</v>
      </c>
      <c r="F332">
        <f>붙여넣기데이터!AU332</f>
        <v>72.33</v>
      </c>
      <c r="G332">
        <f>붙여넣기데이터!AV332</f>
        <v>18.54</v>
      </c>
      <c r="H332">
        <f>붙여넣기데이터!AW332</f>
        <v>92.6</v>
      </c>
      <c r="I332">
        <f>붙여넣기데이터!AX332</f>
        <v>37.49</v>
      </c>
      <c r="J332">
        <f>붙여넣기데이터!AY332</f>
        <v>57.11</v>
      </c>
      <c r="K332">
        <f>붙여넣기데이터!AZ332</f>
        <v>42.01</v>
      </c>
      <c r="L332">
        <f>붙여넣기데이터!BA332</f>
        <v>42.16</v>
      </c>
      <c r="M332">
        <f>붙여넣기데이터!AJ332</f>
        <v>28.65</v>
      </c>
      <c r="N332">
        <f>붙여넣기데이터!AH332</f>
        <v>28.63</v>
      </c>
      <c r="O332">
        <f>붙여넣기데이터!AS332</f>
        <v>0.02</v>
      </c>
      <c r="P332">
        <f>붙여넣기데이터!AK332</f>
        <v>37.71</v>
      </c>
      <c r="Q332">
        <f>붙여넣기데이터!AL332</f>
        <v>33.409999999999997</v>
      </c>
      <c r="R332">
        <f>붙여넣기데이터!CQ332</f>
        <v>-0.01</v>
      </c>
      <c r="S332">
        <f>붙여넣기데이터!BG332</f>
        <v>10.76</v>
      </c>
      <c r="T332">
        <f>붙여넣기데이터!BF332</f>
        <v>27.43</v>
      </c>
      <c r="U332">
        <f>붙여넣기데이터!AA332</f>
        <v>19.21</v>
      </c>
      <c r="V332">
        <f>붙여넣기데이터!AB332</f>
        <v>69.03</v>
      </c>
      <c r="W332">
        <f>붙여넣기데이터!AC332</f>
        <v>67.599999999999994</v>
      </c>
      <c r="X332">
        <f>붙여넣기데이터!AD332</f>
        <v>42.73</v>
      </c>
      <c r="Y332">
        <f>붙여넣기데이터!AE332</f>
        <v>16.71</v>
      </c>
      <c r="Z332">
        <f>붙여넣기데이터!AF332</f>
        <v>19.46</v>
      </c>
      <c r="AA332">
        <f>붙여넣기데이터!U332</f>
        <v>28.1</v>
      </c>
      <c r="AB332">
        <f>붙여넣기데이터!V332</f>
        <v>28.49</v>
      </c>
      <c r="AC332">
        <f>붙여넣기데이터!AQ332</f>
        <v>0.02</v>
      </c>
      <c r="AD332">
        <f>붙여넣기데이터!BE332</f>
        <v>6.04</v>
      </c>
      <c r="AE332">
        <f>붙여넣기데이터!BD332</f>
        <v>6.1</v>
      </c>
      <c r="AF332">
        <f>붙여넣기데이터!W332</f>
        <v>30.56</v>
      </c>
      <c r="AG332">
        <f>붙여넣기데이터!X332</f>
        <v>30.2</v>
      </c>
      <c r="AH332">
        <f>붙여넣기데이터!Y332</f>
        <v>30.05</v>
      </c>
      <c r="AI332">
        <f>붙여넣기데이터!Z332</f>
        <v>30.89</v>
      </c>
      <c r="AK332">
        <v>0.67030000000000001</v>
      </c>
      <c r="AL332">
        <v>71.849999999999994</v>
      </c>
      <c r="AM332">
        <v>50</v>
      </c>
      <c r="AN332">
        <v>1.161</v>
      </c>
      <c r="AO332">
        <v>14.64</v>
      </c>
      <c r="AP332">
        <v>1.81</v>
      </c>
      <c r="AQ332">
        <v>97.98</v>
      </c>
      <c r="AR332">
        <v>98.95</v>
      </c>
      <c r="AS332">
        <v>1.121</v>
      </c>
      <c r="AT332">
        <v>1.758</v>
      </c>
      <c r="AU332">
        <v>5.5329999999999997E-3</v>
      </c>
      <c r="AV332">
        <v>4.18</v>
      </c>
      <c r="AW332">
        <v>-4.6260000000000002E-4</v>
      </c>
      <c r="AX332">
        <v>-2.761E-3</v>
      </c>
      <c r="AY332">
        <v>4.18</v>
      </c>
      <c r="AZ332">
        <v>-4.9610000000000001E-2</v>
      </c>
      <c r="BA332">
        <v>435</v>
      </c>
      <c r="BB332">
        <v>461.3</v>
      </c>
      <c r="BC332" s="88">
        <v>459.4</v>
      </c>
      <c r="BD332">
        <v>271.2</v>
      </c>
      <c r="BE332">
        <v>271.2</v>
      </c>
      <c r="BF332">
        <v>435.3</v>
      </c>
      <c r="BG332">
        <v>164.1</v>
      </c>
      <c r="BH332">
        <v>26.24</v>
      </c>
      <c r="BI332">
        <v>188.1</v>
      </c>
      <c r="BJ332">
        <v>1.9019999999999999</v>
      </c>
      <c r="BK332">
        <v>8.924E-2</v>
      </c>
      <c r="BL332">
        <v>14.64</v>
      </c>
      <c r="BM332">
        <v>2.3410000000000002</v>
      </c>
      <c r="BN332">
        <v>16.79</v>
      </c>
      <c r="BO332">
        <v>0.16969999999999999</v>
      </c>
      <c r="BP332">
        <v>5.5339999999999999E-3</v>
      </c>
      <c r="BQ332">
        <v>4.181</v>
      </c>
      <c r="BR332">
        <v>9.0229999999999998E-3</v>
      </c>
      <c r="BS332">
        <v>271.3</v>
      </c>
      <c r="BT332">
        <v>270.8</v>
      </c>
      <c r="BU332">
        <v>270.60000000000002</v>
      </c>
      <c r="BV332">
        <v>270.60000000000002</v>
      </c>
      <c r="BW332">
        <v>0.63929999999999998</v>
      </c>
      <c r="BX332">
        <v>-0.49109999999999998</v>
      </c>
      <c r="BY332">
        <v>0.14810000000000001</v>
      </c>
      <c r="BZ332">
        <v>6.0900000000000003E-2</v>
      </c>
      <c r="CA332">
        <v>3.8929999999999999E-2</v>
      </c>
      <c r="CB332">
        <v>-2.9909999999999999E-2</v>
      </c>
      <c r="CC332">
        <v>9.0229999999999998E-3</v>
      </c>
      <c r="CD332">
        <f t="shared" si="5"/>
        <v>0.16969999999999999</v>
      </c>
      <c r="CE332">
        <f>붙여넣기데이터!BJ332*0.001</f>
        <v>2.6579999999999999</v>
      </c>
      <c r="CF332">
        <f>붙여넣기데이터!BL332*0.001</f>
        <v>0.29699999999999999</v>
      </c>
      <c r="CG332">
        <f>붙여넣기데이터!BN332*0.001</f>
        <v>0.311</v>
      </c>
      <c r="CH332">
        <f>붙여넣기데이터!BH332*0.001</f>
        <v>1.4E-2</v>
      </c>
      <c r="CI332">
        <f>붙여넣기데이터!BP332*0.001</f>
        <v>0</v>
      </c>
    </row>
    <row r="333" spans="4:87" x14ac:dyDescent="0.3">
      <c r="D333" s="1">
        <f>붙여넣기데이터!A333</f>
        <v>45141.558055555557</v>
      </c>
      <c r="E333">
        <f>붙여넣기데이터!AT333</f>
        <v>27.91</v>
      </c>
      <c r="F333">
        <f>붙여넣기데이터!AU333</f>
        <v>72.45</v>
      </c>
      <c r="G333">
        <f>붙여넣기데이터!AV333</f>
        <v>18.54</v>
      </c>
      <c r="H333">
        <f>붙여넣기데이터!AW333</f>
        <v>92.6</v>
      </c>
      <c r="I333">
        <f>붙여넣기데이터!AX333</f>
        <v>37.49</v>
      </c>
      <c r="J333">
        <f>붙여넣기데이터!AY333</f>
        <v>54.47</v>
      </c>
      <c r="K333">
        <f>붙여넣기데이터!AZ333</f>
        <v>42.01</v>
      </c>
      <c r="L333">
        <f>붙여넣기데이터!BA333</f>
        <v>41.73</v>
      </c>
      <c r="M333">
        <f>붙여넣기데이터!AJ333</f>
        <v>28.65</v>
      </c>
      <c r="N333">
        <f>붙여넣기데이터!AH333</f>
        <v>28.63</v>
      </c>
      <c r="O333">
        <f>붙여넣기데이터!AS333</f>
        <v>0.02</v>
      </c>
      <c r="P333">
        <f>붙여넣기데이터!AK333</f>
        <v>37.71</v>
      </c>
      <c r="Q333">
        <f>붙여넣기데이터!AL333</f>
        <v>33.409999999999997</v>
      </c>
      <c r="R333">
        <f>붙여넣기데이터!CQ333</f>
        <v>-0.01</v>
      </c>
      <c r="S333">
        <f>붙여넣기데이터!BG333</f>
        <v>10.74</v>
      </c>
      <c r="T333">
        <f>붙여넣기데이터!BF333</f>
        <v>27.42</v>
      </c>
      <c r="U333">
        <f>붙여넣기데이터!AA333</f>
        <v>18.809999999999999</v>
      </c>
      <c r="V333">
        <f>붙여넣기데이터!AB333</f>
        <v>68.959999999999994</v>
      </c>
      <c r="W333">
        <f>붙여넣기데이터!AC333</f>
        <v>67.59</v>
      </c>
      <c r="X333">
        <f>붙여넣기데이터!AD333</f>
        <v>42.73</v>
      </c>
      <c r="Y333">
        <f>붙여넣기데이터!AE333</f>
        <v>16.77</v>
      </c>
      <c r="Z333">
        <f>붙여넣기데이터!AF333</f>
        <v>18.87</v>
      </c>
      <c r="AA333">
        <f>붙여넣기데이터!U333</f>
        <v>28.1</v>
      </c>
      <c r="AB333">
        <f>붙여넣기데이터!V333</f>
        <v>28.49</v>
      </c>
      <c r="AC333">
        <f>붙여넣기데이터!AQ333</f>
        <v>0.02</v>
      </c>
      <c r="AD333">
        <f>붙여넣기데이터!BE333</f>
        <v>6.03</v>
      </c>
      <c r="AE333">
        <f>붙여넣기데이터!BD333</f>
        <v>6.1</v>
      </c>
      <c r="AF333">
        <f>붙여넣기데이터!W333</f>
        <v>30.56</v>
      </c>
      <c r="AG333">
        <f>붙여넣기데이터!X333</f>
        <v>30.2</v>
      </c>
      <c r="AH333">
        <f>붙여넣기데이터!Y333</f>
        <v>30.05</v>
      </c>
      <c r="AI333">
        <f>붙여넣기데이터!Z333</f>
        <v>30.89</v>
      </c>
      <c r="AK333">
        <v>0.67020000000000002</v>
      </c>
      <c r="AL333">
        <v>71.92</v>
      </c>
      <c r="AM333">
        <v>50</v>
      </c>
      <c r="AN333">
        <v>1.161</v>
      </c>
      <c r="AO333">
        <v>14.69</v>
      </c>
      <c r="AP333">
        <v>1.8109999999999999</v>
      </c>
      <c r="AQ333">
        <v>95.09</v>
      </c>
      <c r="AR333">
        <v>98.35</v>
      </c>
      <c r="AS333">
        <v>1.121</v>
      </c>
      <c r="AT333">
        <v>5.9059999999999997</v>
      </c>
      <c r="AU333">
        <v>5.5329999999999997E-3</v>
      </c>
      <c r="AV333">
        <v>4.18</v>
      </c>
      <c r="AW333">
        <v>-4.6260000000000002E-4</v>
      </c>
      <c r="AX333">
        <v>-2.761E-3</v>
      </c>
      <c r="AY333">
        <v>4.18</v>
      </c>
      <c r="AZ333">
        <v>-4.9610000000000001E-2</v>
      </c>
      <c r="BA333">
        <v>434.6</v>
      </c>
      <c r="BB333">
        <v>461.2</v>
      </c>
      <c r="BC333" s="88">
        <v>459.4</v>
      </c>
      <c r="BD333">
        <v>271.2</v>
      </c>
      <c r="BE333">
        <v>271.2</v>
      </c>
      <c r="BF333">
        <v>434.7</v>
      </c>
      <c r="BG333">
        <v>163.5</v>
      </c>
      <c r="BH333">
        <v>26.56</v>
      </c>
      <c r="BI333">
        <v>188.1</v>
      </c>
      <c r="BJ333">
        <v>1.8220000000000001</v>
      </c>
      <c r="BK333">
        <v>8.9880000000000002E-2</v>
      </c>
      <c r="BL333">
        <v>14.69</v>
      </c>
      <c r="BM333">
        <v>2.387</v>
      </c>
      <c r="BN333">
        <v>16.91</v>
      </c>
      <c r="BO333">
        <v>0.1638</v>
      </c>
      <c r="BP333">
        <v>5.5339999999999999E-3</v>
      </c>
      <c r="BQ333">
        <v>4.181</v>
      </c>
      <c r="BR333">
        <v>9.0229999999999998E-3</v>
      </c>
      <c r="BS333">
        <v>271.3</v>
      </c>
      <c r="BT333">
        <v>270.8</v>
      </c>
      <c r="BU333">
        <v>270.60000000000002</v>
      </c>
      <c r="BV333">
        <v>270.60000000000002</v>
      </c>
      <c r="BW333">
        <v>0.66180000000000005</v>
      </c>
      <c r="BX333">
        <v>-0.51370000000000005</v>
      </c>
      <c r="BY333">
        <v>0.14810000000000001</v>
      </c>
      <c r="BZ333">
        <v>6.0900000000000003E-2</v>
      </c>
      <c r="CA333">
        <v>4.0309999999999999E-2</v>
      </c>
      <c r="CB333">
        <v>-3.1289999999999998E-2</v>
      </c>
      <c r="CC333">
        <v>9.0229999999999998E-3</v>
      </c>
      <c r="CD333">
        <f t="shared" si="5"/>
        <v>0.1638</v>
      </c>
      <c r="CE333">
        <f>붙여넣기데이터!BJ333*0.001</f>
        <v>2.6659999999999999</v>
      </c>
      <c r="CF333">
        <f>붙여넣기데이터!BL333*0.001</f>
        <v>0.29499999999999998</v>
      </c>
      <c r="CG333">
        <f>붙여넣기데이터!BN333*0.001</f>
        <v>0.311</v>
      </c>
      <c r="CH333">
        <f>붙여넣기데이터!BH333*0.001</f>
        <v>9.0000000000000011E-3</v>
      </c>
      <c r="CI333">
        <f>붙여넣기데이터!BP333*0.001</f>
        <v>0</v>
      </c>
    </row>
    <row r="334" spans="4:87" x14ac:dyDescent="0.3">
      <c r="D334" s="1">
        <f>붙여넣기데이터!A334</f>
        <v>45141.558113425926</v>
      </c>
      <c r="E334">
        <f>붙여넣기데이터!AT334</f>
        <v>27.91</v>
      </c>
      <c r="F334">
        <f>붙여넣기데이터!AU334</f>
        <v>72.540000000000006</v>
      </c>
      <c r="G334">
        <f>붙여넣기데이터!AV334</f>
        <v>18.54</v>
      </c>
      <c r="H334">
        <f>붙여넣기데이터!AW334</f>
        <v>92.69</v>
      </c>
      <c r="I334">
        <f>붙여넣기데이터!AX334</f>
        <v>37.49</v>
      </c>
      <c r="J334">
        <f>붙여넣기데이터!AY334</f>
        <v>55.42</v>
      </c>
      <c r="K334">
        <f>붙여넣기데이터!AZ334</f>
        <v>42.01</v>
      </c>
      <c r="L334">
        <f>붙여넣기데이터!BA334</f>
        <v>40.799999999999997</v>
      </c>
      <c r="M334">
        <f>붙여넣기데이터!AJ334</f>
        <v>28.65</v>
      </c>
      <c r="N334">
        <f>붙여넣기데이터!AH334</f>
        <v>28.63</v>
      </c>
      <c r="O334">
        <f>붙여넣기데이터!AS334</f>
        <v>0.02</v>
      </c>
      <c r="P334">
        <f>붙여넣기데이터!AK334</f>
        <v>37.72</v>
      </c>
      <c r="Q334">
        <f>붙여넣기데이터!AL334</f>
        <v>33.42</v>
      </c>
      <c r="R334">
        <f>붙여넣기데이터!CQ334</f>
        <v>-0.01</v>
      </c>
      <c r="S334">
        <f>붙여넣기데이터!BG334</f>
        <v>10.73</v>
      </c>
      <c r="T334">
        <f>붙여넣기데이터!BF334</f>
        <v>27.45</v>
      </c>
      <c r="U334">
        <f>붙여넣기데이터!AA334</f>
        <v>18.3</v>
      </c>
      <c r="V334">
        <f>붙여넣기데이터!AB334</f>
        <v>68.87</v>
      </c>
      <c r="W334">
        <f>붙여넣기데이터!AC334</f>
        <v>67.56</v>
      </c>
      <c r="X334">
        <f>붙여넣기데이터!AD334</f>
        <v>42.74</v>
      </c>
      <c r="Y334">
        <f>붙여넣기데이터!AE334</f>
        <v>16.82</v>
      </c>
      <c r="Z334">
        <f>붙여넣기데이터!AF334</f>
        <v>18.34</v>
      </c>
      <c r="AA334">
        <f>붙여넣기데이터!U334</f>
        <v>28.1</v>
      </c>
      <c r="AB334">
        <f>붙여넣기데이터!V334</f>
        <v>28.52</v>
      </c>
      <c r="AC334">
        <f>붙여넣기데이터!AQ334</f>
        <v>0.02</v>
      </c>
      <c r="AD334">
        <f>붙여넣기데이터!BE334</f>
        <v>6.04</v>
      </c>
      <c r="AE334">
        <f>붙여넣기데이터!BD334</f>
        <v>6.1</v>
      </c>
      <c r="AF334">
        <f>붙여넣기데이터!W334</f>
        <v>30.56</v>
      </c>
      <c r="AG334">
        <f>붙여넣기데이터!X334</f>
        <v>30.2</v>
      </c>
      <c r="AH334">
        <f>붙여넣기데이터!Y334</f>
        <v>30.04</v>
      </c>
      <c r="AI334">
        <f>붙여넣기데이터!Z334</f>
        <v>30.89</v>
      </c>
      <c r="AK334">
        <v>0.67020000000000002</v>
      </c>
      <c r="AL334">
        <v>71.98</v>
      </c>
      <c r="AM334">
        <v>50.03</v>
      </c>
      <c r="AN334">
        <v>1.161</v>
      </c>
      <c r="AO334">
        <v>14.71</v>
      </c>
      <c r="AP334">
        <v>1.81</v>
      </c>
      <c r="AQ334">
        <v>96.13</v>
      </c>
      <c r="AR334">
        <v>97.06</v>
      </c>
      <c r="AS334">
        <v>1.121</v>
      </c>
      <c r="AT334">
        <v>1.6819999999999999</v>
      </c>
      <c r="AU334">
        <v>5.5329999999999997E-3</v>
      </c>
      <c r="AV334">
        <v>4.18</v>
      </c>
      <c r="AW334">
        <v>-4.6260000000000002E-4</v>
      </c>
      <c r="AX334">
        <v>-2.761E-3</v>
      </c>
      <c r="AY334">
        <v>4.18</v>
      </c>
      <c r="AZ334">
        <v>-4.9610000000000001E-2</v>
      </c>
      <c r="BA334">
        <v>434.1</v>
      </c>
      <c r="BB334">
        <v>461</v>
      </c>
      <c r="BC334" s="88">
        <v>459.3</v>
      </c>
      <c r="BD334">
        <v>271.2</v>
      </c>
      <c r="BE334">
        <v>271.2</v>
      </c>
      <c r="BF334">
        <v>434.1</v>
      </c>
      <c r="BG334">
        <v>162.9</v>
      </c>
      <c r="BH334">
        <v>26.93</v>
      </c>
      <c r="BI334">
        <v>188</v>
      </c>
      <c r="BJ334">
        <v>1.744</v>
      </c>
      <c r="BK334">
        <v>9.0300000000000005E-2</v>
      </c>
      <c r="BL334">
        <v>14.71</v>
      </c>
      <c r="BM334">
        <v>2.4319999999999999</v>
      </c>
      <c r="BN334">
        <v>16.98</v>
      </c>
      <c r="BO334">
        <v>0.1575</v>
      </c>
      <c r="BP334">
        <v>5.5339999999999999E-3</v>
      </c>
      <c r="BQ334">
        <v>4.181</v>
      </c>
      <c r="BR334">
        <v>9.7169999999999999E-3</v>
      </c>
      <c r="BS334">
        <v>271.3</v>
      </c>
      <c r="BT334">
        <v>270.8</v>
      </c>
      <c r="BU334">
        <v>270.60000000000002</v>
      </c>
      <c r="BV334">
        <v>270.60000000000002</v>
      </c>
      <c r="BW334">
        <v>0.6492</v>
      </c>
      <c r="BX334">
        <v>-0.49109999999999998</v>
      </c>
      <c r="BY334">
        <v>0.158</v>
      </c>
      <c r="BZ334">
        <v>6.1490000000000003E-2</v>
      </c>
      <c r="CA334">
        <v>3.9919999999999997E-2</v>
      </c>
      <c r="CB334">
        <v>-3.0200000000000001E-2</v>
      </c>
      <c r="CC334">
        <v>9.7169999999999999E-3</v>
      </c>
      <c r="CD334">
        <f t="shared" si="5"/>
        <v>0.1575</v>
      </c>
      <c r="CE334">
        <f>붙여넣기데이터!BJ334*0.001</f>
        <v>2.6680000000000001</v>
      </c>
      <c r="CF334">
        <f>붙여넣기데이터!BL334*0.001</f>
        <v>0.29499999999999998</v>
      </c>
      <c r="CG334">
        <f>붙여넣기데이터!BN334*0.001</f>
        <v>0.311</v>
      </c>
      <c r="CH334">
        <f>붙여넣기데이터!BH334*0.001</f>
        <v>9.0000000000000011E-3</v>
      </c>
      <c r="CI334">
        <f>붙여넣기데이터!BP334*0.001</f>
        <v>0</v>
      </c>
    </row>
    <row r="335" spans="4:87" x14ac:dyDescent="0.3">
      <c r="D335" s="1">
        <f>붙여넣기데이터!A335</f>
        <v>45141.558171296296</v>
      </c>
      <c r="E335">
        <f>붙여넣기데이터!AT335</f>
        <v>27.91</v>
      </c>
      <c r="F335">
        <f>붙여넣기데이터!AU335</f>
        <v>72.540000000000006</v>
      </c>
      <c r="G335">
        <f>붙여넣기데이터!AV335</f>
        <v>18.54</v>
      </c>
      <c r="H335">
        <f>붙여넣기데이터!AW335</f>
        <v>92.7</v>
      </c>
      <c r="I335">
        <f>붙여넣기데이터!AX335</f>
        <v>37.49</v>
      </c>
      <c r="J335">
        <f>붙여넣기데이터!AY335</f>
        <v>55.61</v>
      </c>
      <c r="K335">
        <f>붙여넣기데이터!AZ335</f>
        <v>42.01</v>
      </c>
      <c r="L335">
        <f>붙여넣기데이터!BA335</f>
        <v>40.96</v>
      </c>
      <c r="M335">
        <f>붙여넣기데이터!AJ335</f>
        <v>28.65</v>
      </c>
      <c r="N335">
        <f>붙여넣기데이터!AH335</f>
        <v>28.63</v>
      </c>
      <c r="O335">
        <f>붙여넣기데이터!AS335</f>
        <v>0.02</v>
      </c>
      <c r="P335">
        <f>붙여넣기데이터!AK335</f>
        <v>37.729999999999997</v>
      </c>
      <c r="Q335">
        <f>붙여넣기데이터!AL335</f>
        <v>33.43</v>
      </c>
      <c r="R335">
        <f>붙여넣기데이터!CQ335</f>
        <v>-0.01</v>
      </c>
      <c r="S335">
        <f>붙여넣기데이터!BG335</f>
        <v>10.68</v>
      </c>
      <c r="T335">
        <f>붙여넣기데이터!BF335</f>
        <v>27.51</v>
      </c>
      <c r="U335">
        <f>붙여넣기데이터!AA335</f>
        <v>17.690000000000001</v>
      </c>
      <c r="V335">
        <f>붙여넣기데이터!AB335</f>
        <v>68.760000000000005</v>
      </c>
      <c r="W335">
        <f>붙여넣기데이터!AC335</f>
        <v>67.5</v>
      </c>
      <c r="X335">
        <f>붙여넣기데이터!AD335</f>
        <v>42.74</v>
      </c>
      <c r="Y335">
        <f>붙여넣기데이터!AE335</f>
        <v>16.829999999999998</v>
      </c>
      <c r="Z335">
        <f>붙여넣기데이터!AF335</f>
        <v>17.940000000000001</v>
      </c>
      <c r="AA335">
        <f>붙여넣기데이터!U335</f>
        <v>28.1</v>
      </c>
      <c r="AB335">
        <f>붙여넣기데이터!V335</f>
        <v>28.51</v>
      </c>
      <c r="AC335">
        <f>붙여넣기데이터!AQ335</f>
        <v>0.02</v>
      </c>
      <c r="AD335">
        <f>붙여넣기데이터!BE335</f>
        <v>6.04</v>
      </c>
      <c r="AE335">
        <f>붙여넣기데이터!BD335</f>
        <v>6.1</v>
      </c>
      <c r="AF335">
        <f>붙여넣기데이터!W335</f>
        <v>30.57</v>
      </c>
      <c r="AG335">
        <f>붙여넣기데이터!X335</f>
        <v>30.2</v>
      </c>
      <c r="AH335">
        <f>붙여넣기데이터!Y335</f>
        <v>30.04</v>
      </c>
      <c r="AI335">
        <f>붙여넣기데이터!Z335</f>
        <v>30.89</v>
      </c>
      <c r="AK335">
        <v>0.67020000000000002</v>
      </c>
      <c r="AL335">
        <v>71.98</v>
      </c>
      <c r="AM335">
        <v>50.04</v>
      </c>
      <c r="AN335">
        <v>1.161</v>
      </c>
      <c r="AO335">
        <v>14.71</v>
      </c>
      <c r="AP335">
        <v>1.81</v>
      </c>
      <c r="AQ335">
        <v>96.34</v>
      </c>
      <c r="AR335">
        <v>97.28</v>
      </c>
      <c r="AS335">
        <v>1.121</v>
      </c>
      <c r="AT335">
        <v>1.708</v>
      </c>
      <c r="AU335">
        <v>5.5329999999999997E-3</v>
      </c>
      <c r="AV335">
        <v>4.18</v>
      </c>
      <c r="AW335">
        <v>-4.6260000000000002E-4</v>
      </c>
      <c r="AX335">
        <v>-2.761E-3</v>
      </c>
      <c r="AY335">
        <v>4.18</v>
      </c>
      <c r="AZ335">
        <v>-4.9610000000000001E-2</v>
      </c>
      <c r="BA335">
        <v>433.5</v>
      </c>
      <c r="BB335">
        <v>460.8</v>
      </c>
      <c r="BC335" s="88">
        <v>459.1</v>
      </c>
      <c r="BD335">
        <v>271.2</v>
      </c>
      <c r="BE335">
        <v>271.2</v>
      </c>
      <c r="BF335">
        <v>433.8</v>
      </c>
      <c r="BG335">
        <v>162.6</v>
      </c>
      <c r="BH335">
        <v>27.23</v>
      </c>
      <c r="BI335">
        <v>187.9</v>
      </c>
      <c r="BJ335">
        <v>1.6819999999999999</v>
      </c>
      <c r="BK335">
        <v>9.0459999999999999E-2</v>
      </c>
      <c r="BL335">
        <v>14.71</v>
      </c>
      <c r="BM335">
        <v>2.464</v>
      </c>
      <c r="BN335">
        <v>16.989999999999998</v>
      </c>
      <c r="BO335">
        <v>0.15210000000000001</v>
      </c>
      <c r="BP335">
        <v>5.5339999999999999E-3</v>
      </c>
      <c r="BQ335">
        <v>4.181</v>
      </c>
      <c r="BR335">
        <v>9.4850000000000004E-3</v>
      </c>
      <c r="BS335">
        <v>271.3</v>
      </c>
      <c r="BT335">
        <v>270.8</v>
      </c>
      <c r="BU335">
        <v>270.60000000000002</v>
      </c>
      <c r="BV335">
        <v>270.60000000000002</v>
      </c>
      <c r="BW335">
        <v>0.65900000000000003</v>
      </c>
      <c r="BX335">
        <v>-0.501</v>
      </c>
      <c r="BY335">
        <v>0.158</v>
      </c>
      <c r="BZ335">
        <v>6.0019999999999997E-2</v>
      </c>
      <c r="CA335">
        <v>3.9559999999999998E-2</v>
      </c>
      <c r="CB335">
        <v>-3.007E-2</v>
      </c>
      <c r="CC335">
        <v>9.4850000000000004E-3</v>
      </c>
      <c r="CD335">
        <f t="shared" si="5"/>
        <v>0.15210000000000001</v>
      </c>
      <c r="CE335">
        <f>붙여넣기데이터!BJ335*0.001</f>
        <v>2.67</v>
      </c>
      <c r="CF335">
        <f>붙여넣기데이터!BL335*0.001</f>
        <v>0.29499999999999998</v>
      </c>
      <c r="CG335">
        <f>붙여넣기데이터!BN335*0.001</f>
        <v>0.311</v>
      </c>
      <c r="CH335">
        <f>붙여넣기데이터!BH335*0.001</f>
        <v>9.0000000000000011E-3</v>
      </c>
      <c r="CI335">
        <f>붙여넣기데이터!BP335*0.001</f>
        <v>0</v>
      </c>
    </row>
    <row r="336" spans="4:87" x14ac:dyDescent="0.3">
      <c r="D336" s="1">
        <f>붙여넣기데이터!A336</f>
        <v>45141.558229166665</v>
      </c>
      <c r="E336">
        <f>붙여넣기데이터!AT336</f>
        <v>27.91</v>
      </c>
      <c r="F336">
        <f>붙여넣기데이터!AU336</f>
        <v>72.540000000000006</v>
      </c>
      <c r="G336">
        <f>붙여넣기데이터!AV336</f>
        <v>18.55</v>
      </c>
      <c r="H336">
        <f>붙여넣기데이터!AW336</f>
        <v>92.69</v>
      </c>
      <c r="I336">
        <f>붙여넣기데이터!AX336</f>
        <v>37.49</v>
      </c>
      <c r="J336">
        <f>붙여넣기데이터!AY336</f>
        <v>55.82</v>
      </c>
      <c r="K336">
        <f>붙여넣기데이터!AZ336</f>
        <v>42.11</v>
      </c>
      <c r="L336">
        <f>붙여넣기데이터!BA336</f>
        <v>41.36</v>
      </c>
      <c r="M336">
        <f>붙여넣기데이터!AJ336</f>
        <v>28.65</v>
      </c>
      <c r="N336">
        <f>붙여넣기데이터!AH336</f>
        <v>28.63</v>
      </c>
      <c r="O336">
        <f>붙여넣기데이터!AS336</f>
        <v>0.02</v>
      </c>
      <c r="P336">
        <f>붙여넣기데이터!AK336</f>
        <v>37.729999999999997</v>
      </c>
      <c r="Q336">
        <f>붙여넣기데이터!AL336</f>
        <v>33.44</v>
      </c>
      <c r="R336">
        <f>붙여넣기데이터!CQ336</f>
        <v>-0.01</v>
      </c>
      <c r="S336">
        <f>붙여넣기데이터!BG336</f>
        <v>10.61</v>
      </c>
      <c r="T336">
        <f>붙여넣기데이터!BF336</f>
        <v>27.6</v>
      </c>
      <c r="U336">
        <f>붙여넣기데이터!AA336</f>
        <v>17.100000000000001</v>
      </c>
      <c r="V336">
        <f>붙여넣기데이터!AB336</f>
        <v>68.64</v>
      </c>
      <c r="W336">
        <f>붙여넣기데이터!AC336</f>
        <v>67.42</v>
      </c>
      <c r="X336">
        <f>붙여넣기데이터!AD336</f>
        <v>42.76</v>
      </c>
      <c r="Y336">
        <f>붙여넣기데이터!AE336</f>
        <v>16.809999999999999</v>
      </c>
      <c r="Z336">
        <f>붙여넣기데이터!AF336</f>
        <v>17.63</v>
      </c>
      <c r="AA336">
        <f>붙여넣기데이터!U336</f>
        <v>28.11</v>
      </c>
      <c r="AB336">
        <f>붙여넣기데이터!V336</f>
        <v>28.51</v>
      </c>
      <c r="AC336">
        <f>붙여넣기데이터!AQ336</f>
        <v>0.02</v>
      </c>
      <c r="AD336">
        <f>붙여넣기데이터!BE336</f>
        <v>6.04</v>
      </c>
      <c r="AE336">
        <f>붙여넣기데이터!BD336</f>
        <v>6.1</v>
      </c>
      <c r="AF336">
        <f>붙여넣기데이터!W336</f>
        <v>30.56</v>
      </c>
      <c r="AG336">
        <f>붙여넣기데이터!X336</f>
        <v>30.2</v>
      </c>
      <c r="AH336">
        <f>붙여넣기데이터!Y336</f>
        <v>30.04</v>
      </c>
      <c r="AI336">
        <f>붙여넣기데이터!Z336</f>
        <v>30.89</v>
      </c>
      <c r="AK336">
        <v>0.67020000000000002</v>
      </c>
      <c r="AL336">
        <v>71.98</v>
      </c>
      <c r="AM336">
        <v>50.06</v>
      </c>
      <c r="AN336">
        <v>1.161</v>
      </c>
      <c r="AO336">
        <v>14.69</v>
      </c>
      <c r="AP336">
        <v>1.81</v>
      </c>
      <c r="AQ336">
        <v>96.57</v>
      </c>
      <c r="AR336">
        <v>98.25</v>
      </c>
      <c r="AS336">
        <v>1.121</v>
      </c>
      <c r="AT336">
        <v>3.0379999999999998</v>
      </c>
      <c r="AU336">
        <v>5.5329999999999997E-3</v>
      </c>
      <c r="AV336">
        <v>4.18</v>
      </c>
      <c r="AW336">
        <v>-4.6260000000000002E-4</v>
      </c>
      <c r="AX336">
        <v>-2.761E-3</v>
      </c>
      <c r="AY336">
        <v>4.18</v>
      </c>
      <c r="AZ336">
        <v>-4.9500000000000002E-2</v>
      </c>
      <c r="BA336">
        <v>433.1</v>
      </c>
      <c r="BB336">
        <v>460.4</v>
      </c>
      <c r="BC336" s="88">
        <v>458.8</v>
      </c>
      <c r="BD336">
        <v>271.3</v>
      </c>
      <c r="BE336">
        <v>271.3</v>
      </c>
      <c r="BF336">
        <v>433.6</v>
      </c>
      <c r="BG336">
        <v>162.4</v>
      </c>
      <c r="BH336">
        <v>27.4</v>
      </c>
      <c r="BI336">
        <v>187.6</v>
      </c>
      <c r="BJ336">
        <v>1.6339999999999999</v>
      </c>
      <c r="BK336">
        <v>9.0450000000000003E-2</v>
      </c>
      <c r="BL336">
        <v>14.69</v>
      </c>
      <c r="BM336">
        <v>2.4780000000000002</v>
      </c>
      <c r="BN336">
        <v>16.97</v>
      </c>
      <c r="BO336">
        <v>0.14779999999999999</v>
      </c>
      <c r="BP336">
        <v>5.5339999999999999E-3</v>
      </c>
      <c r="BQ336">
        <v>4.181</v>
      </c>
      <c r="BR336">
        <v>9.2540000000000001E-3</v>
      </c>
      <c r="BS336">
        <v>271.3</v>
      </c>
      <c r="BT336">
        <v>270.8</v>
      </c>
      <c r="BU336">
        <v>270.60000000000002</v>
      </c>
      <c r="BV336">
        <v>270.60000000000002</v>
      </c>
      <c r="BW336">
        <v>0.6492</v>
      </c>
      <c r="BX336">
        <v>-0.49109999999999998</v>
      </c>
      <c r="BY336">
        <v>0.158</v>
      </c>
      <c r="BZ336">
        <v>5.8560000000000001E-2</v>
      </c>
      <c r="CA336">
        <v>3.8010000000000002E-2</v>
      </c>
      <c r="CB336">
        <v>-2.8760000000000001E-2</v>
      </c>
      <c r="CC336">
        <v>9.2540000000000001E-3</v>
      </c>
      <c r="CD336">
        <f t="shared" si="5"/>
        <v>0.14779999999999999</v>
      </c>
      <c r="CE336">
        <f>붙여넣기데이터!BJ336*0.001</f>
        <v>2.68</v>
      </c>
      <c r="CF336">
        <f>붙여넣기데이터!BL336*0.001</f>
        <v>0.29499999999999998</v>
      </c>
      <c r="CG336">
        <f>붙여넣기데이터!BN336*0.001</f>
        <v>0.311</v>
      </c>
      <c r="CH336">
        <f>붙여넣기데이터!BH336*0.001</f>
        <v>9.0000000000000011E-3</v>
      </c>
      <c r="CI336">
        <f>붙여넣기데이터!BP336*0.001</f>
        <v>0</v>
      </c>
    </row>
    <row r="337" spans="4:87" x14ac:dyDescent="0.3">
      <c r="D337" s="1">
        <f>붙여넣기데이터!A337</f>
        <v>45141.558287037034</v>
      </c>
      <c r="E337">
        <f>붙여넣기데이터!AT337</f>
        <v>27.91</v>
      </c>
      <c r="F337">
        <f>붙여넣기데이터!AU337</f>
        <v>72.63</v>
      </c>
      <c r="G337">
        <f>붙여넣기데이터!AV337</f>
        <v>18.54</v>
      </c>
      <c r="H337">
        <f>붙여넣기데이터!AW337</f>
        <v>92.7</v>
      </c>
      <c r="I337">
        <f>붙여넣기데이터!AX337</f>
        <v>37.49</v>
      </c>
      <c r="J337">
        <f>붙여넣기데이터!AY337</f>
        <v>54.83</v>
      </c>
      <c r="K337">
        <f>붙여넣기데이터!AZ337</f>
        <v>42.22</v>
      </c>
      <c r="L337">
        <f>붙여넣기데이터!BA337</f>
        <v>41.3</v>
      </c>
      <c r="M337">
        <f>붙여넣기데이터!AJ337</f>
        <v>28.65</v>
      </c>
      <c r="N337">
        <f>붙여넣기데이터!AH337</f>
        <v>28.63</v>
      </c>
      <c r="O337">
        <f>붙여넣기데이터!AS337</f>
        <v>0.02</v>
      </c>
      <c r="P337">
        <f>붙여넣기데이터!AK337</f>
        <v>37.74</v>
      </c>
      <c r="Q337">
        <f>붙여넣기데이터!AL337</f>
        <v>33.450000000000003</v>
      </c>
      <c r="R337">
        <f>붙여넣기데이터!CQ337</f>
        <v>-0.01</v>
      </c>
      <c r="S337">
        <f>붙여넣기데이터!BG337</f>
        <v>10.5</v>
      </c>
      <c r="T337">
        <f>붙여넣기데이터!BF337</f>
        <v>27.66</v>
      </c>
      <c r="U337">
        <f>붙여넣기데이터!AA337</f>
        <v>16.64</v>
      </c>
      <c r="V337">
        <f>붙여넣기데이터!AB337</f>
        <v>68.53</v>
      </c>
      <c r="W337">
        <f>붙여넣기데이터!AC337</f>
        <v>67.33</v>
      </c>
      <c r="X337">
        <f>붙여넣기데이터!AD337</f>
        <v>42.79</v>
      </c>
      <c r="Y337">
        <f>붙여넣기데이터!AE337</f>
        <v>16.760000000000002</v>
      </c>
      <c r="Z337">
        <f>붙여넣기데이터!AF337</f>
        <v>17.37</v>
      </c>
      <c r="AA337">
        <f>붙여넣기데이터!U337</f>
        <v>28.11</v>
      </c>
      <c r="AB337">
        <f>붙여넣기데이터!V337</f>
        <v>28.5</v>
      </c>
      <c r="AC337">
        <f>붙여넣기데이터!AQ337</f>
        <v>0.02</v>
      </c>
      <c r="AD337">
        <f>붙여넣기데이터!BE337</f>
        <v>6.04</v>
      </c>
      <c r="AE337">
        <f>붙여넣기데이터!BD337</f>
        <v>6.1</v>
      </c>
      <c r="AF337">
        <f>붙여넣기데이터!W337</f>
        <v>30.56</v>
      </c>
      <c r="AG337">
        <f>붙여넣기데이터!X337</f>
        <v>30.2</v>
      </c>
      <c r="AH337">
        <f>붙여넣기데이터!Y337</f>
        <v>30.04</v>
      </c>
      <c r="AI337">
        <f>붙여넣기데이터!Z337</f>
        <v>30.89</v>
      </c>
      <c r="AK337">
        <v>0.67020000000000002</v>
      </c>
      <c r="AL337">
        <v>72.03</v>
      </c>
      <c r="AM337">
        <v>50.04</v>
      </c>
      <c r="AN337">
        <v>1.161</v>
      </c>
      <c r="AO337">
        <v>14.74</v>
      </c>
      <c r="AP337">
        <v>1.8109999999999999</v>
      </c>
      <c r="AQ337">
        <v>95.49</v>
      </c>
      <c r="AR337">
        <v>98.61</v>
      </c>
      <c r="AS337">
        <v>1.121</v>
      </c>
      <c r="AT337">
        <v>5.6619999999999999</v>
      </c>
      <c r="AU337">
        <v>5.5329999999999997E-3</v>
      </c>
      <c r="AV337">
        <v>4.18</v>
      </c>
      <c r="AW337">
        <v>-4.6260000000000002E-4</v>
      </c>
      <c r="AX337">
        <v>-2.761E-3</v>
      </c>
      <c r="AY337">
        <v>4.18</v>
      </c>
      <c r="AZ337">
        <v>-4.9500000000000002E-2</v>
      </c>
      <c r="BA337">
        <v>432.8</v>
      </c>
      <c r="BB337">
        <v>460.2</v>
      </c>
      <c r="BC337" s="88">
        <v>458.6</v>
      </c>
      <c r="BD337">
        <v>271.3</v>
      </c>
      <c r="BE337">
        <v>271.3</v>
      </c>
      <c r="BF337">
        <v>433.6</v>
      </c>
      <c r="BG337">
        <v>162.30000000000001</v>
      </c>
      <c r="BH337">
        <v>27.37</v>
      </c>
      <c r="BI337">
        <v>187.3</v>
      </c>
      <c r="BJ337">
        <v>1.611</v>
      </c>
      <c r="BK337">
        <v>9.0829999999999994E-2</v>
      </c>
      <c r="BL337">
        <v>14.74</v>
      </c>
      <c r="BM337">
        <v>2.4860000000000002</v>
      </c>
      <c r="BN337">
        <v>17.010000000000002</v>
      </c>
      <c r="BO337">
        <v>0.14630000000000001</v>
      </c>
      <c r="BP337">
        <v>5.5339999999999999E-3</v>
      </c>
      <c r="BQ337">
        <v>4.181</v>
      </c>
      <c r="BR337">
        <v>9.0229999999999998E-3</v>
      </c>
      <c r="BS337">
        <v>271.3</v>
      </c>
      <c r="BT337">
        <v>270.8</v>
      </c>
      <c r="BU337">
        <v>270.60000000000002</v>
      </c>
      <c r="BV337">
        <v>270.60000000000002</v>
      </c>
      <c r="BW337">
        <v>0.6492</v>
      </c>
      <c r="BX337">
        <v>-0.49109999999999998</v>
      </c>
      <c r="BY337">
        <v>0.158</v>
      </c>
      <c r="BZ337">
        <v>5.7099999999999998E-2</v>
      </c>
      <c r="CA337">
        <v>3.7060000000000003E-2</v>
      </c>
      <c r="CB337">
        <v>-2.8039999999999999E-2</v>
      </c>
      <c r="CC337">
        <v>9.0229999999999998E-3</v>
      </c>
      <c r="CD337">
        <f t="shared" si="5"/>
        <v>0.14630000000000001</v>
      </c>
      <c r="CE337">
        <f>붙여넣기데이터!BJ337*0.001</f>
        <v>2.6870000000000003</v>
      </c>
      <c r="CF337">
        <f>붙여넣기데이터!BL337*0.001</f>
        <v>0.29499999999999998</v>
      </c>
      <c r="CG337">
        <f>붙여넣기데이터!BN337*0.001</f>
        <v>0.314</v>
      </c>
      <c r="CH337">
        <f>붙여넣기데이터!BH337*0.001</f>
        <v>9.0000000000000011E-3</v>
      </c>
      <c r="CI337">
        <f>붙여넣기데이터!BP337*0.001</f>
        <v>0</v>
      </c>
    </row>
    <row r="338" spans="4:87" x14ac:dyDescent="0.3">
      <c r="D338" s="1">
        <f>붙여넣기데이터!A338</f>
        <v>45141.558344907404</v>
      </c>
      <c r="E338">
        <f>붙여넣기데이터!AT338</f>
        <v>27.91</v>
      </c>
      <c r="F338">
        <f>붙여넣기데이터!AU338</f>
        <v>72.63</v>
      </c>
      <c r="G338">
        <f>붙여넣기데이터!AV338</f>
        <v>18.54</v>
      </c>
      <c r="H338">
        <f>붙여넣기데이터!AW338</f>
        <v>92.6</v>
      </c>
      <c r="I338">
        <f>붙여넣기데이터!AX338</f>
        <v>37.49</v>
      </c>
      <c r="J338">
        <f>붙여넣기데이터!AY338</f>
        <v>54.42</v>
      </c>
      <c r="K338">
        <f>붙여넣기데이터!AZ338</f>
        <v>42.31</v>
      </c>
      <c r="L338">
        <f>붙여넣기데이터!BA338</f>
        <v>40.96</v>
      </c>
      <c r="M338">
        <f>붙여넣기데이터!AJ338</f>
        <v>28.65</v>
      </c>
      <c r="N338">
        <f>붙여넣기데이터!AH338</f>
        <v>28.63</v>
      </c>
      <c r="O338">
        <f>붙여넣기데이터!AS338</f>
        <v>0.02</v>
      </c>
      <c r="P338">
        <f>붙여넣기데이터!AK338</f>
        <v>37.74</v>
      </c>
      <c r="Q338">
        <f>붙여넣기데이터!AL338</f>
        <v>33.46</v>
      </c>
      <c r="R338">
        <f>붙여넣기데이터!CQ338</f>
        <v>-0.01</v>
      </c>
      <c r="S338">
        <f>붙여넣기데이터!BG338</f>
        <v>10.38</v>
      </c>
      <c r="T338">
        <f>붙여넣기데이터!BF338</f>
        <v>27.68</v>
      </c>
      <c r="U338">
        <f>붙여넣기데이터!AA338</f>
        <v>16.309999999999999</v>
      </c>
      <c r="V338">
        <f>붙여넣기데이터!AB338</f>
        <v>68.45</v>
      </c>
      <c r="W338">
        <f>붙여넣기데이터!AC338</f>
        <v>67.25</v>
      </c>
      <c r="X338">
        <f>붙여넣기데이터!AD338</f>
        <v>42.84</v>
      </c>
      <c r="Y338">
        <f>붙여넣기데이터!AE338</f>
        <v>16.670000000000002</v>
      </c>
      <c r="Z338">
        <f>붙여넣기데이터!AF338</f>
        <v>17.170000000000002</v>
      </c>
      <c r="AA338">
        <f>붙여넣기데이터!U338</f>
        <v>28.1</v>
      </c>
      <c r="AB338">
        <f>붙여넣기데이터!V338</f>
        <v>28.52</v>
      </c>
      <c r="AC338">
        <f>붙여넣기데이터!AQ338</f>
        <v>0.02</v>
      </c>
      <c r="AD338">
        <f>붙여넣기데이터!BE338</f>
        <v>6.04</v>
      </c>
      <c r="AE338">
        <f>붙여넣기데이터!BD338</f>
        <v>6.1</v>
      </c>
      <c r="AF338">
        <f>붙여넣기데이터!W338</f>
        <v>30.57</v>
      </c>
      <c r="AG338">
        <f>붙여넣기데이터!X338</f>
        <v>30.2</v>
      </c>
      <c r="AH338">
        <f>붙여넣기데이터!Y338</f>
        <v>30.04</v>
      </c>
      <c r="AI338">
        <f>붙여넣기데이터!Z338</f>
        <v>30.89</v>
      </c>
      <c r="AK338">
        <v>0.67020000000000002</v>
      </c>
      <c r="AL338">
        <v>72.03</v>
      </c>
      <c r="AM338">
        <v>50</v>
      </c>
      <c r="AN338">
        <v>1.161</v>
      </c>
      <c r="AO338">
        <v>14.77</v>
      </c>
      <c r="AP338">
        <v>1.8109999999999999</v>
      </c>
      <c r="AQ338">
        <v>95.04</v>
      </c>
      <c r="AR338">
        <v>98.5</v>
      </c>
      <c r="AS338">
        <v>1.121</v>
      </c>
      <c r="AT338">
        <v>6.2709999999999999</v>
      </c>
      <c r="AU338">
        <v>5.5329999999999997E-3</v>
      </c>
      <c r="AV338">
        <v>4.18</v>
      </c>
      <c r="AW338">
        <v>-4.6260000000000002E-4</v>
      </c>
      <c r="AX338">
        <v>-2.7599999999999999E-3</v>
      </c>
      <c r="AY338">
        <v>4.18</v>
      </c>
      <c r="AZ338">
        <v>-4.938E-2</v>
      </c>
      <c r="BA338">
        <v>432.8</v>
      </c>
      <c r="BB338">
        <v>460.1</v>
      </c>
      <c r="BC338" s="88">
        <v>458.4</v>
      </c>
      <c r="BD338">
        <v>271.39999999999998</v>
      </c>
      <c r="BE338">
        <v>271.39999999999998</v>
      </c>
      <c r="BF338">
        <v>433.7</v>
      </c>
      <c r="BG338">
        <v>162.30000000000001</v>
      </c>
      <c r="BH338">
        <v>27.29</v>
      </c>
      <c r="BI338">
        <v>187</v>
      </c>
      <c r="BJ338">
        <v>1.613</v>
      </c>
      <c r="BK338">
        <v>9.0980000000000005E-2</v>
      </c>
      <c r="BL338">
        <v>14.77</v>
      </c>
      <c r="BM338">
        <v>2.4830000000000001</v>
      </c>
      <c r="BN338">
        <v>17.02</v>
      </c>
      <c r="BO338">
        <v>0.1467</v>
      </c>
      <c r="BP338">
        <v>5.5339999999999999E-3</v>
      </c>
      <c r="BQ338">
        <v>4.181</v>
      </c>
      <c r="BR338">
        <v>9.7169999999999999E-3</v>
      </c>
      <c r="BS338">
        <v>271.3</v>
      </c>
      <c r="BT338">
        <v>270.8</v>
      </c>
      <c r="BU338">
        <v>270.60000000000002</v>
      </c>
      <c r="BV338">
        <v>270.60000000000002</v>
      </c>
      <c r="BW338">
        <v>0.65900000000000003</v>
      </c>
      <c r="BX338">
        <v>-0.501</v>
      </c>
      <c r="BY338">
        <v>0.158</v>
      </c>
      <c r="BZ338">
        <v>6.1490000000000003E-2</v>
      </c>
      <c r="CA338">
        <v>4.052E-2</v>
      </c>
      <c r="CB338">
        <v>-3.0800000000000001E-2</v>
      </c>
      <c r="CC338">
        <v>9.7169999999999999E-3</v>
      </c>
      <c r="CD338">
        <f t="shared" si="5"/>
        <v>0.1467</v>
      </c>
      <c r="CE338">
        <f>붙여넣기데이터!BJ338*0.001</f>
        <v>2.694</v>
      </c>
      <c r="CF338">
        <f>붙여넣기데이터!BL338*0.001</f>
        <v>0.29499999999999998</v>
      </c>
      <c r="CG338">
        <f>붙여넣기데이터!BN338*0.001</f>
        <v>0.314</v>
      </c>
      <c r="CH338">
        <f>붙여넣기데이터!BH338*0.001</f>
        <v>9.0000000000000011E-3</v>
      </c>
      <c r="CI338">
        <f>붙여넣기데이터!BP338*0.001</f>
        <v>0</v>
      </c>
    </row>
    <row r="339" spans="4:87" x14ac:dyDescent="0.3">
      <c r="D339" s="1">
        <f>붙여넣기데이터!A339</f>
        <v>45141.55840277778</v>
      </c>
      <c r="E339">
        <f>붙여넣기데이터!AT339</f>
        <v>27.91</v>
      </c>
      <c r="F339">
        <f>붙여넣기데이터!AU339</f>
        <v>72.69</v>
      </c>
      <c r="G339">
        <f>붙여넣기데이터!AV339</f>
        <v>18.55</v>
      </c>
      <c r="H339">
        <f>붙여넣기데이터!AW339</f>
        <v>92.6</v>
      </c>
      <c r="I339">
        <f>붙여넣기데이터!AX339</f>
        <v>37.49</v>
      </c>
      <c r="J339">
        <f>붙여넣기데이터!AY339</f>
        <v>55.34</v>
      </c>
      <c r="K339">
        <f>붙여넣기데이터!AZ339</f>
        <v>42.31</v>
      </c>
      <c r="L339">
        <f>붙여넣기데이터!BA339</f>
        <v>40.81</v>
      </c>
      <c r="M339">
        <f>붙여넣기데이터!AJ339</f>
        <v>28.65</v>
      </c>
      <c r="N339">
        <f>붙여넣기데이터!AH339</f>
        <v>28.63</v>
      </c>
      <c r="O339">
        <f>붙여넣기데이터!AS339</f>
        <v>0.02</v>
      </c>
      <c r="P339">
        <f>붙여넣기데이터!AK339</f>
        <v>37.75</v>
      </c>
      <c r="Q339">
        <f>붙여넣기데이터!AL339</f>
        <v>33.47</v>
      </c>
      <c r="R339">
        <f>붙여넣기데이터!CQ339</f>
        <v>-0.01</v>
      </c>
      <c r="S339">
        <f>붙여넣기데이터!BG339</f>
        <v>10.26</v>
      </c>
      <c r="T339">
        <f>붙여넣기데이터!BF339</f>
        <v>27.62</v>
      </c>
      <c r="U339">
        <f>붙여넣기데이터!AA339</f>
        <v>16.14</v>
      </c>
      <c r="V339">
        <f>붙여넣기데이터!AB339</f>
        <v>68.41</v>
      </c>
      <c r="W339">
        <f>붙여넣기데이터!AC339</f>
        <v>67.16</v>
      </c>
      <c r="X339">
        <f>붙여넣기데이터!AD339</f>
        <v>42.88</v>
      </c>
      <c r="Y339">
        <f>붙여넣기데이터!AE339</f>
        <v>16.57</v>
      </c>
      <c r="Z339">
        <f>붙여넣기데이터!AF339</f>
        <v>17.079999999999998</v>
      </c>
      <c r="AA339">
        <f>붙여넣기데이터!U339</f>
        <v>28.1</v>
      </c>
      <c r="AB339">
        <f>붙여넣기데이터!V339</f>
        <v>28.51</v>
      </c>
      <c r="AC339">
        <f>붙여넣기데이터!AQ339</f>
        <v>0.02</v>
      </c>
      <c r="AD339">
        <f>붙여넣기데이터!BE339</f>
        <v>6.04</v>
      </c>
      <c r="AE339">
        <f>붙여넣기데이터!BD339</f>
        <v>6.1</v>
      </c>
      <c r="AF339">
        <f>붙여넣기데이터!W339</f>
        <v>30.57</v>
      </c>
      <c r="AG339">
        <f>붙여넣기데이터!X339</f>
        <v>30.2</v>
      </c>
      <c r="AH339">
        <f>붙여넣기데이터!Y339</f>
        <v>30.05</v>
      </c>
      <c r="AI339">
        <f>붙여넣기데이터!Z339</f>
        <v>30.89</v>
      </c>
      <c r="AK339">
        <v>0.67020000000000002</v>
      </c>
      <c r="AL339">
        <v>72.069999999999993</v>
      </c>
      <c r="AM339">
        <v>50.03</v>
      </c>
      <c r="AN339">
        <v>1.161</v>
      </c>
      <c r="AO339">
        <v>14.77</v>
      </c>
      <c r="AP339">
        <v>1.81</v>
      </c>
      <c r="AQ339">
        <v>96.04</v>
      </c>
      <c r="AR339">
        <v>98.29</v>
      </c>
      <c r="AS339">
        <v>1.121</v>
      </c>
      <c r="AT339">
        <v>4.0650000000000004</v>
      </c>
      <c r="AU339">
        <v>5.5329999999999997E-3</v>
      </c>
      <c r="AV339">
        <v>4.18</v>
      </c>
      <c r="AW339">
        <v>-4.6260000000000002E-4</v>
      </c>
      <c r="AX339">
        <v>-2.7599999999999999E-3</v>
      </c>
      <c r="AY339">
        <v>4.18</v>
      </c>
      <c r="AZ339">
        <v>-4.938E-2</v>
      </c>
      <c r="BA339">
        <v>432.9</v>
      </c>
      <c r="BB339">
        <v>460.1</v>
      </c>
      <c r="BC339" s="88">
        <v>458.4</v>
      </c>
      <c r="BD339">
        <v>271.5</v>
      </c>
      <c r="BE339">
        <v>271.5</v>
      </c>
      <c r="BF339">
        <v>433.9</v>
      </c>
      <c r="BG339">
        <v>162.4</v>
      </c>
      <c r="BH339">
        <v>27.22</v>
      </c>
      <c r="BI339">
        <v>186.9</v>
      </c>
      <c r="BJ339">
        <v>1.6779999999999999</v>
      </c>
      <c r="BK339">
        <v>9.0939999999999993E-2</v>
      </c>
      <c r="BL339">
        <v>14.77</v>
      </c>
      <c r="BM339">
        <v>2.476</v>
      </c>
      <c r="BN339">
        <v>17</v>
      </c>
      <c r="BO339">
        <v>0.15260000000000001</v>
      </c>
      <c r="BP339">
        <v>5.5339999999999999E-3</v>
      </c>
      <c r="BQ339">
        <v>4.181</v>
      </c>
      <c r="BR339">
        <v>9.4850000000000004E-3</v>
      </c>
      <c r="BS339">
        <v>271.3</v>
      </c>
      <c r="BT339">
        <v>270.8</v>
      </c>
      <c r="BU339">
        <v>270.60000000000002</v>
      </c>
      <c r="BV339">
        <v>270.60000000000002</v>
      </c>
      <c r="BW339">
        <v>0.64910000000000001</v>
      </c>
      <c r="BX339">
        <v>-0.501</v>
      </c>
      <c r="BY339">
        <v>0.14810000000000001</v>
      </c>
      <c r="BZ339">
        <v>6.4030000000000004E-2</v>
      </c>
      <c r="CA339">
        <v>4.156E-2</v>
      </c>
      <c r="CB339">
        <v>-3.2079999999999997E-2</v>
      </c>
      <c r="CC339">
        <v>9.4850000000000004E-3</v>
      </c>
      <c r="CD339">
        <f t="shared" si="5"/>
        <v>0.15260000000000001</v>
      </c>
      <c r="CE339">
        <f>붙여넣기데이터!BJ339*0.001</f>
        <v>2.7010000000000001</v>
      </c>
      <c r="CF339">
        <f>붙여넣기데이터!BL339*0.001</f>
        <v>0.29499999999999998</v>
      </c>
      <c r="CG339">
        <f>붙여넣기데이터!BN339*0.001</f>
        <v>0.314</v>
      </c>
      <c r="CH339">
        <f>붙여넣기데이터!BH339*0.001</f>
        <v>1.0999999999999999E-2</v>
      </c>
      <c r="CI339">
        <f>붙여넣기데이터!BP339*0.001</f>
        <v>0</v>
      </c>
    </row>
    <row r="340" spans="4:87" x14ac:dyDescent="0.3">
      <c r="D340" s="1">
        <f>붙여넣기데이터!A340</f>
        <v>45141.55846064815</v>
      </c>
      <c r="E340">
        <f>붙여넣기데이터!AT340</f>
        <v>27.91</v>
      </c>
      <c r="F340">
        <f>붙여넣기데이터!AU340</f>
        <v>72.64</v>
      </c>
      <c r="G340">
        <f>붙여넣기데이터!AV340</f>
        <v>18.55</v>
      </c>
      <c r="H340">
        <f>붙여넣기데이터!AW340</f>
        <v>92.6</v>
      </c>
      <c r="I340">
        <f>붙여넣기데이터!AX340</f>
        <v>37.49</v>
      </c>
      <c r="J340">
        <f>붙여넣기데이터!AY340</f>
        <v>50.9</v>
      </c>
      <c r="K340">
        <f>붙여넣기데이터!AZ340</f>
        <v>42.31</v>
      </c>
      <c r="L340">
        <f>붙여넣기데이터!BA340</f>
        <v>39.090000000000003</v>
      </c>
      <c r="M340">
        <f>붙여넣기데이터!AJ340</f>
        <v>28.65</v>
      </c>
      <c r="N340">
        <f>붙여넣기데이터!AH340</f>
        <v>28.63</v>
      </c>
      <c r="O340">
        <f>붙여넣기데이터!AS340</f>
        <v>0.02</v>
      </c>
      <c r="P340">
        <f>붙여넣기데이터!AK340</f>
        <v>37.75</v>
      </c>
      <c r="Q340">
        <f>붙여넣기데이터!AL340</f>
        <v>33.479999999999997</v>
      </c>
      <c r="R340">
        <f>붙여넣기데이터!CQ340</f>
        <v>-0.01</v>
      </c>
      <c r="S340">
        <f>붙여넣기데이터!BG340</f>
        <v>10.17</v>
      </c>
      <c r="T340">
        <f>붙여넣기데이터!BF340</f>
        <v>27.47</v>
      </c>
      <c r="U340">
        <f>붙여넣기데이터!AA340</f>
        <v>16.12</v>
      </c>
      <c r="V340">
        <f>붙여넣기데이터!AB340</f>
        <v>68.39</v>
      </c>
      <c r="W340">
        <f>붙여넣기데이터!AC340</f>
        <v>67.09</v>
      </c>
      <c r="X340">
        <f>붙여넣기데이터!AD340</f>
        <v>42.9</v>
      </c>
      <c r="Y340">
        <f>붙여넣기데이터!AE340</f>
        <v>16.41</v>
      </c>
      <c r="Z340">
        <f>붙여넣기데이터!AF340</f>
        <v>17.12</v>
      </c>
      <c r="AA340">
        <f>붙여넣기데이터!U340</f>
        <v>28.1</v>
      </c>
      <c r="AB340">
        <f>붙여넣기데이터!V340</f>
        <v>28.5</v>
      </c>
      <c r="AC340">
        <f>붙여넣기데이터!AQ340</f>
        <v>0.02</v>
      </c>
      <c r="AD340">
        <f>붙여넣기데이터!BE340</f>
        <v>6.04</v>
      </c>
      <c r="AE340">
        <f>붙여넣기데이터!BD340</f>
        <v>6.1</v>
      </c>
      <c r="AF340">
        <f>붙여넣기데이터!W340</f>
        <v>30.57</v>
      </c>
      <c r="AG340">
        <f>붙여넣기데이터!X340</f>
        <v>30.2</v>
      </c>
      <c r="AH340">
        <f>붙여넣기데이터!Y340</f>
        <v>30.05</v>
      </c>
      <c r="AI340">
        <f>붙여넣기데이터!Z340</f>
        <v>30.89</v>
      </c>
      <c r="AK340">
        <v>0.67020000000000002</v>
      </c>
      <c r="AL340">
        <v>72.040000000000006</v>
      </c>
      <c r="AM340">
        <v>50.03</v>
      </c>
      <c r="AN340">
        <v>1.161</v>
      </c>
      <c r="AO340">
        <v>14.75</v>
      </c>
      <c r="AP340">
        <v>1.8120000000000001</v>
      </c>
      <c r="AQ340">
        <v>91.2</v>
      </c>
      <c r="AR340">
        <v>95.86</v>
      </c>
      <c r="AS340">
        <v>1.1220000000000001</v>
      </c>
      <c r="AT340">
        <v>8.4410000000000007</v>
      </c>
      <c r="AU340">
        <v>5.5329999999999997E-3</v>
      </c>
      <c r="AV340">
        <v>4.18</v>
      </c>
      <c r="AW340">
        <v>-4.6260000000000002E-4</v>
      </c>
      <c r="AX340">
        <v>-2.7599999999999999E-3</v>
      </c>
      <c r="AY340">
        <v>4.18</v>
      </c>
      <c r="AZ340">
        <v>-4.9270000000000001E-2</v>
      </c>
      <c r="BA340">
        <v>433.1</v>
      </c>
      <c r="BB340">
        <v>460.3</v>
      </c>
      <c r="BC340" s="88">
        <v>458.6</v>
      </c>
      <c r="BD340">
        <v>271.60000000000002</v>
      </c>
      <c r="BE340">
        <v>271.60000000000002</v>
      </c>
      <c r="BF340">
        <v>434.2</v>
      </c>
      <c r="BG340">
        <v>162.6</v>
      </c>
      <c r="BH340">
        <v>27.25</v>
      </c>
      <c r="BI340">
        <v>187.1</v>
      </c>
      <c r="BJ340">
        <v>1.7390000000000001</v>
      </c>
      <c r="BK340">
        <v>9.0700000000000003E-2</v>
      </c>
      <c r="BL340">
        <v>14.75</v>
      </c>
      <c r="BM340">
        <v>2.472</v>
      </c>
      <c r="BN340">
        <v>16.97</v>
      </c>
      <c r="BO340">
        <v>0.15770000000000001</v>
      </c>
      <c r="BP340">
        <v>5.5339999999999999E-3</v>
      </c>
      <c r="BQ340">
        <v>4.181</v>
      </c>
      <c r="BR340">
        <v>9.2540000000000001E-3</v>
      </c>
      <c r="BS340">
        <v>271.3</v>
      </c>
      <c r="BT340">
        <v>270.8</v>
      </c>
      <c r="BU340">
        <v>270.60000000000002</v>
      </c>
      <c r="BV340">
        <v>270.60000000000002</v>
      </c>
      <c r="BW340">
        <v>0.64910000000000001</v>
      </c>
      <c r="BX340">
        <v>-0.501</v>
      </c>
      <c r="BY340">
        <v>0.14810000000000001</v>
      </c>
      <c r="BZ340">
        <v>6.2469999999999998E-2</v>
      </c>
      <c r="CA340">
        <v>4.0550000000000003E-2</v>
      </c>
      <c r="CB340">
        <v>-3.1289999999999998E-2</v>
      </c>
      <c r="CC340">
        <v>9.2540000000000001E-3</v>
      </c>
      <c r="CD340">
        <f t="shared" si="5"/>
        <v>0.15770000000000001</v>
      </c>
      <c r="CE340">
        <f>붙여넣기데이터!BJ340*0.001</f>
        <v>2.6890000000000001</v>
      </c>
      <c r="CF340">
        <f>붙여넣기데이터!BL340*0.001</f>
        <v>0.29699999999999999</v>
      </c>
      <c r="CG340">
        <f>붙여넣기데이터!BN340*0.001</f>
        <v>0.311</v>
      </c>
      <c r="CH340">
        <f>붙여넣기데이터!BH340*0.001</f>
        <v>1.0999999999999999E-2</v>
      </c>
      <c r="CI340">
        <f>붙여넣기데이터!BP340*0.001</f>
        <v>0</v>
      </c>
    </row>
    <row r="341" spans="4:87" x14ac:dyDescent="0.3">
      <c r="D341" s="1">
        <f>붙여넣기데이터!A341</f>
        <v>45141.558518518519</v>
      </c>
      <c r="E341">
        <f>붙여넣기데이터!AT341</f>
        <v>27.91</v>
      </c>
      <c r="F341">
        <f>붙여넣기데이터!AU341</f>
        <v>72.760000000000005</v>
      </c>
      <c r="G341">
        <f>붙여넣기데이터!AV341</f>
        <v>18.55</v>
      </c>
      <c r="H341">
        <f>붙여넣기데이터!AW341</f>
        <v>92.66</v>
      </c>
      <c r="I341">
        <f>붙여넣기데이터!AX341</f>
        <v>37.49</v>
      </c>
      <c r="J341">
        <f>붙여넣기데이터!AY341</f>
        <v>49.7</v>
      </c>
      <c r="K341">
        <f>붙여넣기데이터!AZ341</f>
        <v>42.22</v>
      </c>
      <c r="L341">
        <f>붙여넣기데이터!BA341</f>
        <v>38.47</v>
      </c>
      <c r="M341">
        <f>붙여넣기데이터!AJ341</f>
        <v>28.65</v>
      </c>
      <c r="N341">
        <f>붙여넣기데이터!AH341</f>
        <v>28.63</v>
      </c>
      <c r="O341">
        <f>붙여넣기데이터!AS341</f>
        <v>0.02</v>
      </c>
      <c r="P341">
        <f>붙여넣기데이터!AK341</f>
        <v>37.76</v>
      </c>
      <c r="Q341">
        <f>붙여넣기데이터!AL341</f>
        <v>33.49</v>
      </c>
      <c r="R341">
        <f>붙여넣기데이터!CQ341</f>
        <v>-0.01</v>
      </c>
      <c r="S341">
        <f>붙여넣기데이터!BG341</f>
        <v>10.11</v>
      </c>
      <c r="T341">
        <f>붙여넣기데이터!BF341</f>
        <v>27.32</v>
      </c>
      <c r="U341">
        <f>붙여넣기데이터!AA341</f>
        <v>16.239999999999998</v>
      </c>
      <c r="V341">
        <f>붙여넣기데이터!AB341</f>
        <v>68.400000000000006</v>
      </c>
      <c r="W341">
        <f>붙여넣기데이터!AC341</f>
        <v>67.03</v>
      </c>
      <c r="X341">
        <f>붙여넣기데이터!AD341</f>
        <v>42.91</v>
      </c>
      <c r="Y341">
        <f>붙여넣기데이터!AE341</f>
        <v>16.23</v>
      </c>
      <c r="Z341">
        <f>붙여넣기데이터!AF341</f>
        <v>17.25</v>
      </c>
      <c r="AA341">
        <f>붙여넣기데이터!U341</f>
        <v>28.1</v>
      </c>
      <c r="AB341">
        <f>붙여넣기데이터!V341</f>
        <v>28.49</v>
      </c>
      <c r="AC341">
        <f>붙여넣기데이터!AQ341</f>
        <v>0.02</v>
      </c>
      <c r="AD341">
        <f>붙여넣기데이터!BE341</f>
        <v>6.04</v>
      </c>
      <c r="AE341">
        <f>붙여넣기데이터!BD341</f>
        <v>6.1</v>
      </c>
      <c r="AF341">
        <f>붙여넣기데이터!W341</f>
        <v>30.56</v>
      </c>
      <c r="AG341">
        <f>붙여넣기데이터!X341</f>
        <v>30.2</v>
      </c>
      <c r="AH341">
        <f>붙여넣기데이터!Y341</f>
        <v>30.05</v>
      </c>
      <c r="AI341">
        <f>붙여넣기데이터!Z341</f>
        <v>30.89</v>
      </c>
      <c r="AK341">
        <v>0.67020000000000002</v>
      </c>
      <c r="AL341">
        <v>72.12</v>
      </c>
      <c r="AM341">
        <v>50.05</v>
      </c>
      <c r="AN341">
        <v>1.161</v>
      </c>
      <c r="AO341">
        <v>14.79</v>
      </c>
      <c r="AP341">
        <v>1.8129999999999999</v>
      </c>
      <c r="AQ341">
        <v>89.9</v>
      </c>
      <c r="AR341">
        <v>94.64</v>
      </c>
      <c r="AS341">
        <v>1.123</v>
      </c>
      <c r="AT341">
        <v>8.5890000000000004</v>
      </c>
      <c r="AU341">
        <v>5.5329999999999997E-3</v>
      </c>
      <c r="AV341">
        <v>4.18</v>
      </c>
      <c r="AW341">
        <v>-4.6260000000000002E-4</v>
      </c>
      <c r="AX341">
        <v>-2.7599999999999999E-3</v>
      </c>
      <c r="AY341">
        <v>4.18</v>
      </c>
      <c r="AZ341">
        <v>-4.9270000000000001E-2</v>
      </c>
      <c r="BA341">
        <v>433.4</v>
      </c>
      <c r="BB341">
        <v>460.6</v>
      </c>
      <c r="BC341" s="88">
        <v>458.8</v>
      </c>
      <c r="BD341">
        <v>271.60000000000002</v>
      </c>
      <c r="BE341">
        <v>271.60000000000002</v>
      </c>
      <c r="BF341">
        <v>434.5</v>
      </c>
      <c r="BG341">
        <v>162.9</v>
      </c>
      <c r="BH341">
        <v>27.25</v>
      </c>
      <c r="BI341">
        <v>187.2</v>
      </c>
      <c r="BJ341">
        <v>1.8260000000000001</v>
      </c>
      <c r="BK341">
        <v>9.078E-2</v>
      </c>
      <c r="BL341">
        <v>14.79</v>
      </c>
      <c r="BM341">
        <v>2.4740000000000002</v>
      </c>
      <c r="BN341">
        <v>16.989999999999998</v>
      </c>
      <c r="BO341">
        <v>0.16569999999999999</v>
      </c>
      <c r="BP341">
        <v>5.5339999999999999E-3</v>
      </c>
      <c r="BQ341">
        <v>4.181</v>
      </c>
      <c r="BR341">
        <v>9.0229999999999998E-3</v>
      </c>
      <c r="BS341">
        <v>271.3</v>
      </c>
      <c r="BT341">
        <v>270.8</v>
      </c>
      <c r="BU341">
        <v>270.60000000000002</v>
      </c>
      <c r="BV341">
        <v>270.60000000000002</v>
      </c>
      <c r="BW341">
        <v>0.63929999999999998</v>
      </c>
      <c r="BX341">
        <v>-0.49109999999999998</v>
      </c>
      <c r="BY341">
        <v>0.14810000000000001</v>
      </c>
      <c r="BZ341">
        <v>6.0900000000000003E-2</v>
      </c>
      <c r="CA341">
        <v>3.8929999999999999E-2</v>
      </c>
      <c r="CB341">
        <v>-2.9909999999999999E-2</v>
      </c>
      <c r="CC341">
        <v>9.0229999999999998E-3</v>
      </c>
      <c r="CD341">
        <f t="shared" si="5"/>
        <v>0.16569999999999999</v>
      </c>
      <c r="CE341">
        <f>붙여넣기데이터!BJ341*0.001</f>
        <v>2.6750000000000003</v>
      </c>
      <c r="CF341">
        <f>붙여넣기데이터!BL341*0.001</f>
        <v>0.29499999999999998</v>
      </c>
      <c r="CG341">
        <f>붙여넣기데이터!BN341*0.001</f>
        <v>0.314</v>
      </c>
      <c r="CH341">
        <f>붙여넣기데이터!BH341*0.001</f>
        <v>1.4E-2</v>
      </c>
      <c r="CI341">
        <f>붙여넣기데이터!BP341*0.001</f>
        <v>0</v>
      </c>
    </row>
    <row r="342" spans="4:87" x14ac:dyDescent="0.3">
      <c r="D342" s="1">
        <f>붙여넣기데이터!A342</f>
        <v>45141.558576388888</v>
      </c>
      <c r="E342">
        <f>붙여넣기데이터!AT342</f>
        <v>27.91</v>
      </c>
      <c r="F342">
        <f>붙여넣기데이터!AU342</f>
        <v>72.760000000000005</v>
      </c>
      <c r="G342">
        <f>붙여넣기데이터!AV342</f>
        <v>18.54</v>
      </c>
      <c r="H342">
        <f>붙여넣기데이터!AW342</f>
        <v>92.79</v>
      </c>
      <c r="I342">
        <f>붙여넣기데이터!AX342</f>
        <v>37.49</v>
      </c>
      <c r="J342">
        <f>붙여넣기데이터!AY342</f>
        <v>49.4</v>
      </c>
      <c r="K342">
        <f>붙여넣기데이터!AZ342</f>
        <v>42.01</v>
      </c>
      <c r="L342">
        <f>붙여넣기데이터!BA342</f>
        <v>37.68</v>
      </c>
      <c r="M342">
        <f>붙여넣기데이터!AJ342</f>
        <v>28.64</v>
      </c>
      <c r="N342">
        <f>붙여넣기데이터!AH342</f>
        <v>28.63</v>
      </c>
      <c r="O342">
        <f>붙여넣기데이터!AS342</f>
        <v>0.02</v>
      </c>
      <c r="P342">
        <f>붙여넣기데이터!AK342</f>
        <v>37.770000000000003</v>
      </c>
      <c r="Q342">
        <f>붙여넣기데이터!AL342</f>
        <v>33.49</v>
      </c>
      <c r="R342">
        <f>붙여넣기데이터!CQ342</f>
        <v>-0.01</v>
      </c>
      <c r="S342">
        <f>붙여넣기데이터!BG342</f>
        <v>10.050000000000001</v>
      </c>
      <c r="T342">
        <f>붙여넣기데이터!BF342</f>
        <v>27.18</v>
      </c>
      <c r="U342">
        <f>붙여넣기데이터!AA342</f>
        <v>16.43</v>
      </c>
      <c r="V342">
        <f>붙여넣기데이터!AB342</f>
        <v>68.400000000000006</v>
      </c>
      <c r="W342">
        <f>붙여넣기데이터!AC342</f>
        <v>66.989999999999995</v>
      </c>
      <c r="X342">
        <f>붙여넣기데이터!AD342</f>
        <v>42.91</v>
      </c>
      <c r="Y342">
        <f>붙여넣기데이터!AE342</f>
        <v>16.05</v>
      </c>
      <c r="Z342">
        <f>붙여넣기데이터!AF342</f>
        <v>17.420000000000002</v>
      </c>
      <c r="AA342">
        <f>붙여넣기데이터!U342</f>
        <v>28.1</v>
      </c>
      <c r="AB342">
        <f>붙여넣기데이터!V342</f>
        <v>28.49</v>
      </c>
      <c r="AC342">
        <f>붙여넣기데이터!AQ342</f>
        <v>0.02</v>
      </c>
      <c r="AD342">
        <f>붙여넣기데이터!BE342</f>
        <v>6.04</v>
      </c>
      <c r="AE342">
        <f>붙여넣기데이터!BD342</f>
        <v>6.1</v>
      </c>
      <c r="AF342">
        <f>붙여넣기데이터!W342</f>
        <v>30.57</v>
      </c>
      <c r="AG342">
        <f>붙여넣기데이터!X342</f>
        <v>30.2</v>
      </c>
      <c r="AH342">
        <f>붙여넣기데이터!Y342</f>
        <v>30.05</v>
      </c>
      <c r="AI342">
        <f>붙여넣기데이터!Z342</f>
        <v>30.89</v>
      </c>
      <c r="AK342">
        <v>0.67020000000000002</v>
      </c>
      <c r="AL342">
        <v>72.12</v>
      </c>
      <c r="AM342">
        <v>50.07</v>
      </c>
      <c r="AN342">
        <v>1.161</v>
      </c>
      <c r="AO342">
        <v>14.78</v>
      </c>
      <c r="AP342">
        <v>1.8129999999999999</v>
      </c>
      <c r="AQ342">
        <v>89.57</v>
      </c>
      <c r="AR342">
        <v>92.73</v>
      </c>
      <c r="AS342">
        <v>1.123</v>
      </c>
      <c r="AT342">
        <v>5.7290000000000001</v>
      </c>
      <c r="AU342">
        <v>5.5329999999999997E-3</v>
      </c>
      <c r="AV342">
        <v>4.18</v>
      </c>
      <c r="AW342">
        <v>-2.3130000000000001E-4</v>
      </c>
      <c r="AX342">
        <v>-2.7599999999999999E-3</v>
      </c>
      <c r="AY342">
        <v>4.18</v>
      </c>
      <c r="AZ342">
        <v>-4.938E-2</v>
      </c>
      <c r="BA342">
        <v>433.7</v>
      </c>
      <c r="BB342">
        <v>460.9</v>
      </c>
      <c r="BC342" s="88">
        <v>459</v>
      </c>
      <c r="BD342">
        <v>271.60000000000002</v>
      </c>
      <c r="BE342">
        <v>271.60000000000002</v>
      </c>
      <c r="BF342">
        <v>434.8</v>
      </c>
      <c r="BG342">
        <v>163.19999999999999</v>
      </c>
      <c r="BH342">
        <v>27.14</v>
      </c>
      <c r="BI342">
        <v>187.4</v>
      </c>
      <c r="BJ342">
        <v>1.8720000000000001</v>
      </c>
      <c r="BK342">
        <v>9.0539999999999995E-2</v>
      </c>
      <c r="BL342">
        <v>14.78</v>
      </c>
      <c r="BM342">
        <v>2.4569999999999999</v>
      </c>
      <c r="BN342">
        <v>16.97</v>
      </c>
      <c r="BO342">
        <v>0.16950000000000001</v>
      </c>
      <c r="BP342">
        <v>5.5339999999999999E-3</v>
      </c>
      <c r="BQ342">
        <v>4.181</v>
      </c>
      <c r="BR342">
        <v>9.0229999999999998E-3</v>
      </c>
      <c r="BS342">
        <v>271.3</v>
      </c>
      <c r="BT342">
        <v>270.8</v>
      </c>
      <c r="BU342">
        <v>270.60000000000002</v>
      </c>
      <c r="BV342">
        <v>270.60000000000002</v>
      </c>
      <c r="BW342">
        <v>0.64910000000000001</v>
      </c>
      <c r="BX342">
        <v>-0.501</v>
      </c>
      <c r="BY342">
        <v>0.14810000000000001</v>
      </c>
      <c r="BZ342">
        <v>6.0900000000000003E-2</v>
      </c>
      <c r="CA342">
        <v>3.9530000000000003E-2</v>
      </c>
      <c r="CB342">
        <v>-3.0509999999999999E-2</v>
      </c>
      <c r="CC342">
        <v>9.0229999999999998E-3</v>
      </c>
      <c r="CD342">
        <f t="shared" si="5"/>
        <v>0.16950000000000001</v>
      </c>
      <c r="CE342">
        <f>붙여넣기데이터!BJ342*0.001</f>
        <v>2.6560000000000001</v>
      </c>
      <c r="CF342">
        <f>붙여넣기데이터!BL342*0.001</f>
        <v>0.29199999999999998</v>
      </c>
      <c r="CG342">
        <f>붙여넣기데이터!BN342*0.001</f>
        <v>0.316</v>
      </c>
      <c r="CH342">
        <f>붙여넣기데이터!BH342*0.001</f>
        <v>1.0999999999999999E-2</v>
      </c>
      <c r="CI342">
        <f>붙여넣기데이터!BP342*0.001</f>
        <v>0</v>
      </c>
    </row>
    <row r="343" spans="4:87" x14ac:dyDescent="0.3">
      <c r="D343" s="1">
        <f>붙여넣기데이터!A343</f>
        <v>45141.558634259258</v>
      </c>
      <c r="E343">
        <f>붙여넣기데이터!AT343</f>
        <v>27.91</v>
      </c>
      <c r="F343">
        <f>붙여넣기데이터!AU343</f>
        <v>72.83</v>
      </c>
      <c r="G343">
        <f>붙여넣기데이터!AV343</f>
        <v>18.600000000000001</v>
      </c>
      <c r="H343">
        <f>붙여넣기데이터!AW343</f>
        <v>92.85</v>
      </c>
      <c r="I343">
        <f>붙여넣기데이터!AX343</f>
        <v>37.39</v>
      </c>
      <c r="J343">
        <f>붙여넣기데이터!AY343</f>
        <v>50.25</v>
      </c>
      <c r="K343">
        <f>붙여넣기데이터!AZ343</f>
        <v>41.84</v>
      </c>
      <c r="L343">
        <f>붙여넣기데이터!BA343</f>
        <v>38.130000000000003</v>
      </c>
      <c r="M343">
        <f>붙여넣기데이터!AJ343</f>
        <v>28.65</v>
      </c>
      <c r="N343">
        <f>붙여넣기데이터!AH343</f>
        <v>28.63</v>
      </c>
      <c r="O343">
        <f>붙여넣기데이터!AS343</f>
        <v>0.02</v>
      </c>
      <c r="P343">
        <f>붙여넣기데이터!AK343</f>
        <v>37.770000000000003</v>
      </c>
      <c r="Q343">
        <f>붙여넣기데이터!AL343</f>
        <v>33.5</v>
      </c>
      <c r="R343">
        <f>붙여넣기데이터!CQ343</f>
        <v>-0.01</v>
      </c>
      <c r="S343">
        <f>붙여넣기데이터!BG343</f>
        <v>10.029999999999999</v>
      </c>
      <c r="T343">
        <f>붙여넣기데이터!BF343</f>
        <v>27.1</v>
      </c>
      <c r="U343">
        <f>붙여넣기데이터!AA343</f>
        <v>16.59</v>
      </c>
      <c r="V343">
        <f>붙여넣기데이터!AB343</f>
        <v>68.41</v>
      </c>
      <c r="W343">
        <f>붙여넣기데이터!AC343</f>
        <v>67</v>
      </c>
      <c r="X343">
        <f>붙여넣기데이터!AD343</f>
        <v>42.87</v>
      </c>
      <c r="Y343">
        <f>붙여넣기데이터!AE343</f>
        <v>15.9</v>
      </c>
      <c r="Z343">
        <f>붙여넣기데이터!AF343</f>
        <v>17.649999999999999</v>
      </c>
      <c r="AA343">
        <f>붙여넣기데이터!U343</f>
        <v>28.1</v>
      </c>
      <c r="AB343">
        <f>붙여넣기데이터!V343</f>
        <v>28.5</v>
      </c>
      <c r="AC343">
        <f>붙여넣기데이터!AQ343</f>
        <v>0.02</v>
      </c>
      <c r="AD343">
        <f>붙여넣기데이터!BE343</f>
        <v>6.03</v>
      </c>
      <c r="AE343">
        <f>붙여넣기데이터!BD343</f>
        <v>6.1</v>
      </c>
      <c r="AF343">
        <f>붙여넣기데이터!W343</f>
        <v>30.56</v>
      </c>
      <c r="AG343">
        <f>붙여넣기데이터!X343</f>
        <v>30.19</v>
      </c>
      <c r="AH343">
        <f>붙여넣기데이터!Y343</f>
        <v>30.04</v>
      </c>
      <c r="AI343">
        <f>붙여넣기데이터!Z343</f>
        <v>30.89</v>
      </c>
      <c r="AK343">
        <v>0.67020000000000002</v>
      </c>
      <c r="AL343">
        <v>72.16</v>
      </c>
      <c r="AM343">
        <v>50.27</v>
      </c>
      <c r="AN343">
        <v>1.161</v>
      </c>
      <c r="AO343">
        <v>14.67</v>
      </c>
      <c r="AP343">
        <v>1.8129999999999999</v>
      </c>
      <c r="AQ343">
        <v>90.1</v>
      </c>
      <c r="AR343">
        <v>92.71</v>
      </c>
      <c r="AS343">
        <v>1.123</v>
      </c>
      <c r="AT343">
        <v>4.7380000000000004</v>
      </c>
      <c r="AU343">
        <v>5.5329999999999997E-3</v>
      </c>
      <c r="AV343">
        <v>4.18</v>
      </c>
      <c r="AW343">
        <v>-4.6260000000000002E-4</v>
      </c>
      <c r="AX343">
        <v>-2.7599999999999999E-3</v>
      </c>
      <c r="AY343">
        <v>4.18</v>
      </c>
      <c r="AZ343">
        <v>-4.9259999999999998E-2</v>
      </c>
      <c r="BA343">
        <v>434</v>
      </c>
      <c r="BB343">
        <v>461</v>
      </c>
      <c r="BC343" s="88">
        <v>459.2</v>
      </c>
      <c r="BD343">
        <v>271.60000000000002</v>
      </c>
      <c r="BE343">
        <v>271.60000000000002</v>
      </c>
      <c r="BF343">
        <v>435.1</v>
      </c>
      <c r="BG343">
        <v>163.6</v>
      </c>
      <c r="BH343">
        <v>27.06</v>
      </c>
      <c r="BI343">
        <v>187.6</v>
      </c>
      <c r="BJ343">
        <v>1.8680000000000001</v>
      </c>
      <c r="BK343">
        <v>8.9679999999999996E-2</v>
      </c>
      <c r="BL343">
        <v>14.67</v>
      </c>
      <c r="BM343">
        <v>2.427</v>
      </c>
      <c r="BN343">
        <v>16.829999999999998</v>
      </c>
      <c r="BO343">
        <v>0.1676</v>
      </c>
      <c r="BP343">
        <v>5.5339999999999999E-3</v>
      </c>
      <c r="BQ343">
        <v>4.181</v>
      </c>
      <c r="BR343">
        <v>9.2540000000000001E-3</v>
      </c>
      <c r="BS343">
        <v>271.3</v>
      </c>
      <c r="BT343">
        <v>270.8</v>
      </c>
      <c r="BU343">
        <v>270.60000000000002</v>
      </c>
      <c r="BV343">
        <v>270.60000000000002</v>
      </c>
      <c r="BW343">
        <v>0.67169999999999996</v>
      </c>
      <c r="BX343">
        <v>-0.52359999999999995</v>
      </c>
      <c r="BY343">
        <v>0.14810000000000001</v>
      </c>
      <c r="BZ343">
        <v>6.2460000000000002E-2</v>
      </c>
      <c r="CA343">
        <v>4.1959999999999997E-2</v>
      </c>
      <c r="CB343">
        <v>-3.27E-2</v>
      </c>
      <c r="CC343">
        <v>9.2540000000000001E-3</v>
      </c>
      <c r="CD343">
        <f t="shared" si="5"/>
        <v>0.1676</v>
      </c>
      <c r="CE343">
        <f>붙여넣기데이터!BJ343*0.001</f>
        <v>2.6440000000000001</v>
      </c>
      <c r="CF343">
        <f>붙여넣기데이터!BL343*0.001</f>
        <v>0.29499999999999998</v>
      </c>
      <c r="CG343">
        <f>붙여넣기데이터!BN343*0.001</f>
        <v>0.314</v>
      </c>
      <c r="CH343">
        <f>붙여넣기데이터!BH343*0.001</f>
        <v>1.0999999999999999E-2</v>
      </c>
      <c r="CI343">
        <f>붙여넣기데이터!BP343*0.001</f>
        <v>0</v>
      </c>
    </row>
    <row r="344" spans="4:87" x14ac:dyDescent="0.3">
      <c r="D344" s="1">
        <f>붙여넣기데이터!A344</f>
        <v>45141.558692129627</v>
      </c>
      <c r="E344">
        <f>붙여넣기데이터!AT344</f>
        <v>27.91</v>
      </c>
      <c r="F344">
        <f>붙여넣기데이터!AU344</f>
        <v>72.739999999999995</v>
      </c>
      <c r="G344">
        <f>붙여넣기데이터!AV344</f>
        <v>18.649999999999999</v>
      </c>
      <c r="H344">
        <f>붙여넣기데이터!AW344</f>
        <v>92.9</v>
      </c>
      <c r="I344">
        <f>붙여넣기데이터!AX344</f>
        <v>37.4</v>
      </c>
      <c r="J344">
        <f>붙여넣기데이터!AY344</f>
        <v>51.11</v>
      </c>
      <c r="K344">
        <f>붙여넣기데이터!AZ344</f>
        <v>41.71</v>
      </c>
      <c r="L344">
        <f>붙여넣기데이터!BA344</f>
        <v>38.85</v>
      </c>
      <c r="M344">
        <f>붙여넣기데이터!AJ344</f>
        <v>28.64</v>
      </c>
      <c r="N344">
        <f>붙여넣기데이터!AH344</f>
        <v>28.62</v>
      </c>
      <c r="O344">
        <f>붙여넣기데이터!AS344</f>
        <v>0.02</v>
      </c>
      <c r="P344">
        <f>붙여넣기데이터!AK344</f>
        <v>37.78</v>
      </c>
      <c r="Q344">
        <f>붙여넣기데이터!AL344</f>
        <v>33.520000000000003</v>
      </c>
      <c r="R344">
        <f>붙여넣기데이터!CQ344</f>
        <v>-0.01</v>
      </c>
      <c r="S344">
        <f>붙여넣기데이터!BG344</f>
        <v>10.02</v>
      </c>
      <c r="T344">
        <f>붙여넣기데이터!BF344</f>
        <v>27.08</v>
      </c>
      <c r="U344">
        <f>붙여넣기데이터!AA344</f>
        <v>16.8</v>
      </c>
      <c r="V344">
        <f>붙여넣기데이터!AB344</f>
        <v>68.430000000000007</v>
      </c>
      <c r="W344">
        <f>붙여넣기데이터!AC344</f>
        <v>67.010000000000005</v>
      </c>
      <c r="X344">
        <f>붙여넣기데이터!AD344</f>
        <v>42.82</v>
      </c>
      <c r="Y344">
        <f>붙여넣기데이터!AE344</f>
        <v>15.75</v>
      </c>
      <c r="Z344">
        <f>붙여넣기데이터!AF344</f>
        <v>17.920000000000002</v>
      </c>
      <c r="AA344">
        <f>붙여넣기데이터!U344</f>
        <v>28.1</v>
      </c>
      <c r="AB344">
        <f>붙여넣기데이터!V344</f>
        <v>28.51</v>
      </c>
      <c r="AC344">
        <f>붙여넣기데이터!AQ344</f>
        <v>0.02</v>
      </c>
      <c r="AD344">
        <f>붙여넣기데이터!BE344</f>
        <v>6.04</v>
      </c>
      <c r="AE344">
        <f>붙여넣기데이터!BD344</f>
        <v>6.1</v>
      </c>
      <c r="AF344">
        <f>붙여넣기데이터!W344</f>
        <v>30.56</v>
      </c>
      <c r="AG344">
        <f>붙여넣기데이터!X344</f>
        <v>30.19</v>
      </c>
      <c r="AH344">
        <f>붙여넣기데이터!Y344</f>
        <v>30.04</v>
      </c>
      <c r="AI344">
        <f>붙여넣기데이터!Z344</f>
        <v>30.89</v>
      </c>
      <c r="AK344">
        <v>0.67020000000000002</v>
      </c>
      <c r="AL344">
        <v>72.099999999999994</v>
      </c>
      <c r="AM344">
        <v>50.44</v>
      </c>
      <c r="AN344">
        <v>1.161</v>
      </c>
      <c r="AO344">
        <v>14.52</v>
      </c>
      <c r="AP344">
        <v>1.8129999999999999</v>
      </c>
      <c r="AQ344">
        <v>91.07</v>
      </c>
      <c r="AR344">
        <v>93.2</v>
      </c>
      <c r="AS344">
        <v>1.123</v>
      </c>
      <c r="AT344">
        <v>3.8650000000000002</v>
      </c>
      <c r="AU344">
        <v>5.5329999999999997E-3</v>
      </c>
      <c r="AV344">
        <v>4.18</v>
      </c>
      <c r="AW344">
        <v>-4.6260000000000002E-4</v>
      </c>
      <c r="AX344">
        <v>-2.7599999999999999E-3</v>
      </c>
      <c r="AY344">
        <v>4.18</v>
      </c>
      <c r="AZ344">
        <v>-4.9149999999999999E-2</v>
      </c>
      <c r="BA344">
        <v>434.2</v>
      </c>
      <c r="BB344">
        <v>461.1</v>
      </c>
      <c r="BC344" s="88">
        <v>459.2</v>
      </c>
      <c r="BD344">
        <v>271.5</v>
      </c>
      <c r="BE344">
        <v>271.5</v>
      </c>
      <c r="BF344">
        <v>435.4</v>
      </c>
      <c r="BG344">
        <v>164</v>
      </c>
      <c r="BH344">
        <v>26.87</v>
      </c>
      <c r="BI344">
        <v>187.8</v>
      </c>
      <c r="BJ344">
        <v>1.88</v>
      </c>
      <c r="BK344">
        <v>8.8539999999999994E-2</v>
      </c>
      <c r="BL344">
        <v>14.52</v>
      </c>
      <c r="BM344">
        <v>2.379</v>
      </c>
      <c r="BN344">
        <v>16.62</v>
      </c>
      <c r="BO344">
        <v>0.16650000000000001</v>
      </c>
      <c r="BP344">
        <v>5.5339999999999999E-3</v>
      </c>
      <c r="BQ344">
        <v>4.181</v>
      </c>
      <c r="BR344">
        <v>9.4850000000000004E-3</v>
      </c>
      <c r="BS344">
        <v>271.3</v>
      </c>
      <c r="BT344">
        <v>270.8</v>
      </c>
      <c r="BU344">
        <v>270.60000000000002</v>
      </c>
      <c r="BV344">
        <v>270.60000000000002</v>
      </c>
      <c r="BW344">
        <v>0.6492</v>
      </c>
      <c r="BX344">
        <v>-0.501</v>
      </c>
      <c r="BY344">
        <v>0.14810000000000001</v>
      </c>
      <c r="BZ344">
        <v>6.4030000000000004E-2</v>
      </c>
      <c r="CA344">
        <v>4.156E-2</v>
      </c>
      <c r="CB344">
        <v>-3.2079999999999997E-2</v>
      </c>
      <c r="CC344">
        <v>9.4850000000000004E-3</v>
      </c>
      <c r="CD344">
        <f t="shared" si="5"/>
        <v>0.16650000000000001</v>
      </c>
      <c r="CE344">
        <f>붙여넣기데이터!BJ344*0.001</f>
        <v>2.6440000000000001</v>
      </c>
      <c r="CF344">
        <f>붙여넣기데이터!BL344*0.001</f>
        <v>0.29499999999999998</v>
      </c>
      <c r="CG344">
        <f>붙여넣기데이터!BN344*0.001</f>
        <v>0.314</v>
      </c>
      <c r="CH344">
        <f>붙여넣기데이터!BH344*0.001</f>
        <v>9.0000000000000011E-3</v>
      </c>
      <c r="CI344">
        <f>붙여넣기데이터!BP344*0.001</f>
        <v>0</v>
      </c>
    </row>
    <row r="345" spans="4:87" x14ac:dyDescent="0.3">
      <c r="D345" s="1">
        <f>붙여넣기데이터!A345</f>
        <v>45141.558749999997</v>
      </c>
      <c r="E345">
        <f>붙여넣기데이터!AT345</f>
        <v>27.91</v>
      </c>
      <c r="F345">
        <f>붙여넣기데이터!AU345</f>
        <v>72.930000000000007</v>
      </c>
      <c r="G345">
        <f>붙여넣기데이터!AV345</f>
        <v>18.649999999999999</v>
      </c>
      <c r="H345">
        <f>붙여넣기데이터!AW345</f>
        <v>92.97</v>
      </c>
      <c r="I345">
        <f>붙여넣기데이터!AX345</f>
        <v>37.39</v>
      </c>
      <c r="J345">
        <f>붙여넣기데이터!AY345</f>
        <v>52.65</v>
      </c>
      <c r="K345">
        <f>붙여넣기데이터!AZ345</f>
        <v>41.61</v>
      </c>
      <c r="L345">
        <f>붙여넣기데이터!BA345</f>
        <v>39.83</v>
      </c>
      <c r="M345">
        <f>붙여넣기데이터!AJ345</f>
        <v>28.64</v>
      </c>
      <c r="N345">
        <f>붙여넣기데이터!AH345</f>
        <v>28.62</v>
      </c>
      <c r="O345">
        <f>붙여넣기데이터!AS345</f>
        <v>0.02</v>
      </c>
      <c r="P345">
        <f>붙여넣기데이터!AK345</f>
        <v>37.78</v>
      </c>
      <c r="Q345">
        <f>붙여넣기데이터!AL345</f>
        <v>33.520000000000003</v>
      </c>
      <c r="R345">
        <f>붙여넣기데이터!CQ345</f>
        <v>-0.01</v>
      </c>
      <c r="S345">
        <f>붙여넣기데이터!BG345</f>
        <v>10.029999999999999</v>
      </c>
      <c r="T345">
        <f>붙여넣기데이터!BF345</f>
        <v>27.09</v>
      </c>
      <c r="U345">
        <f>붙여넣기데이터!AA345</f>
        <v>17.07</v>
      </c>
      <c r="V345">
        <f>붙여넣기데이터!AB345</f>
        <v>68.47</v>
      </c>
      <c r="W345">
        <f>붙여넣기데이터!AC345</f>
        <v>67.02</v>
      </c>
      <c r="X345">
        <f>붙여넣기데이터!AD345</f>
        <v>42.78</v>
      </c>
      <c r="Y345">
        <f>붙여넣기데이터!AE345</f>
        <v>15.62</v>
      </c>
      <c r="Z345">
        <f>붙여넣기데이터!AF345</f>
        <v>18.21</v>
      </c>
      <c r="AA345">
        <f>붙여넣기데이터!U345</f>
        <v>28.1</v>
      </c>
      <c r="AB345">
        <f>붙여넣기데이터!V345</f>
        <v>28.51</v>
      </c>
      <c r="AC345">
        <f>붙여넣기데이터!AQ345</f>
        <v>0.02</v>
      </c>
      <c r="AD345">
        <f>붙여넣기데이터!BE345</f>
        <v>6.03</v>
      </c>
      <c r="AE345">
        <f>붙여넣기데이터!BD345</f>
        <v>6.1</v>
      </c>
      <c r="AF345">
        <f>붙여넣기데이터!W345</f>
        <v>30.57</v>
      </c>
      <c r="AG345">
        <f>붙여넣기데이터!X345</f>
        <v>30.2</v>
      </c>
      <c r="AH345">
        <f>붙여넣기데이터!Y345</f>
        <v>30.04</v>
      </c>
      <c r="AI345">
        <f>붙여넣기데이터!Z345</f>
        <v>30.89</v>
      </c>
      <c r="AK345">
        <v>0.67020000000000002</v>
      </c>
      <c r="AL345">
        <v>72.22</v>
      </c>
      <c r="AM345">
        <v>50.46</v>
      </c>
      <c r="AN345">
        <v>1.161</v>
      </c>
      <c r="AO345">
        <v>14.58</v>
      </c>
      <c r="AP345">
        <v>1.8120000000000001</v>
      </c>
      <c r="AQ345">
        <v>92.69</v>
      </c>
      <c r="AR345">
        <v>94.14</v>
      </c>
      <c r="AS345">
        <v>1.1220000000000001</v>
      </c>
      <c r="AT345">
        <v>2.6320000000000001</v>
      </c>
      <c r="AU345">
        <v>5.5329999999999997E-3</v>
      </c>
      <c r="AV345">
        <v>4.18</v>
      </c>
      <c r="AW345">
        <v>-4.6260000000000002E-4</v>
      </c>
      <c r="AX345">
        <v>-2.7599999999999999E-3</v>
      </c>
      <c r="AY345">
        <v>4.18</v>
      </c>
      <c r="AZ345">
        <v>-4.9149999999999999E-2</v>
      </c>
      <c r="BA345">
        <v>434.5</v>
      </c>
      <c r="BB345">
        <v>461.1</v>
      </c>
      <c r="BC345" s="88">
        <v>459.2</v>
      </c>
      <c r="BD345">
        <v>271.39999999999998</v>
      </c>
      <c r="BE345">
        <v>271.39999999999998</v>
      </c>
      <c r="BF345">
        <v>435.7</v>
      </c>
      <c r="BG345">
        <v>164.4</v>
      </c>
      <c r="BH345">
        <v>26.64</v>
      </c>
      <c r="BI345">
        <v>187.8</v>
      </c>
      <c r="BJ345">
        <v>1.92</v>
      </c>
      <c r="BK345">
        <v>8.8719999999999993E-2</v>
      </c>
      <c r="BL345">
        <v>14.58</v>
      </c>
      <c r="BM345">
        <v>2.363</v>
      </c>
      <c r="BN345">
        <v>16.66</v>
      </c>
      <c r="BO345">
        <v>0.1704</v>
      </c>
      <c r="BP345">
        <v>5.5339999999999999E-3</v>
      </c>
      <c r="BQ345">
        <v>4.181</v>
      </c>
      <c r="BR345">
        <v>9.4850000000000004E-3</v>
      </c>
      <c r="BS345">
        <v>271.3</v>
      </c>
      <c r="BT345">
        <v>270.8</v>
      </c>
      <c r="BU345">
        <v>270.60000000000002</v>
      </c>
      <c r="BV345">
        <v>270.60000000000002</v>
      </c>
      <c r="BW345">
        <v>0.68159999999999998</v>
      </c>
      <c r="BX345">
        <v>-0.52349999999999997</v>
      </c>
      <c r="BY345">
        <v>0.158</v>
      </c>
      <c r="BZ345">
        <v>6.0019999999999997E-2</v>
      </c>
      <c r="CA345">
        <v>4.0910000000000002E-2</v>
      </c>
      <c r="CB345">
        <v>-3.143E-2</v>
      </c>
      <c r="CC345">
        <v>9.4850000000000004E-3</v>
      </c>
      <c r="CD345">
        <f t="shared" si="5"/>
        <v>0.1704</v>
      </c>
      <c r="CE345">
        <f>붙여넣기데이터!BJ345*0.001</f>
        <v>2.6440000000000001</v>
      </c>
      <c r="CF345">
        <f>붙여넣기데이터!BL345*0.001</f>
        <v>0.29499999999999998</v>
      </c>
      <c r="CG345">
        <f>붙여넣기데이터!BN345*0.001</f>
        <v>0.311</v>
      </c>
      <c r="CH345">
        <f>붙여넣기데이터!BH345*0.001</f>
        <v>9.0000000000000011E-3</v>
      </c>
      <c r="CI345">
        <f>붙여넣기데이터!BP345*0.001</f>
        <v>0</v>
      </c>
    </row>
    <row r="346" spans="4:87" x14ac:dyDescent="0.3">
      <c r="D346" s="1">
        <f>붙여넣기데이터!A346</f>
        <v>45141.558807870373</v>
      </c>
      <c r="E346">
        <f>붙여넣기데이터!AT346</f>
        <v>27.91</v>
      </c>
      <c r="F346">
        <f>붙여넣기데이터!AU346</f>
        <v>72.930000000000007</v>
      </c>
      <c r="G346">
        <f>붙여넣기데이터!AV346</f>
        <v>18.649999999999999</v>
      </c>
      <c r="H346">
        <f>붙여넣기데이터!AW346</f>
        <v>93</v>
      </c>
      <c r="I346">
        <f>붙여넣기데이터!AX346</f>
        <v>37.39</v>
      </c>
      <c r="J346">
        <f>붙여넣기데이터!AY346</f>
        <v>53.72</v>
      </c>
      <c r="K346">
        <f>붙여넣기데이터!AZ346</f>
        <v>41.61</v>
      </c>
      <c r="L346">
        <f>붙여넣기데이터!BA346</f>
        <v>40.299999999999997</v>
      </c>
      <c r="M346">
        <f>붙여넣기데이터!AJ346</f>
        <v>28.64</v>
      </c>
      <c r="N346">
        <f>붙여넣기데이터!AH346</f>
        <v>28.63</v>
      </c>
      <c r="O346">
        <f>붙여넣기데이터!AS346</f>
        <v>0.02</v>
      </c>
      <c r="P346">
        <f>붙여넣기데이터!AK346</f>
        <v>37.78</v>
      </c>
      <c r="Q346">
        <f>붙여넣기데이터!AL346</f>
        <v>33.53</v>
      </c>
      <c r="R346">
        <f>붙여넣기데이터!CQ346</f>
        <v>-0.01</v>
      </c>
      <c r="S346">
        <f>붙여넣기데이터!BG346</f>
        <v>10.09</v>
      </c>
      <c r="T346">
        <f>붙여넣기데이터!BF346</f>
        <v>27.08</v>
      </c>
      <c r="U346">
        <f>붙여넣기데이터!AA346</f>
        <v>17.420000000000002</v>
      </c>
      <c r="V346">
        <f>붙여넣기데이터!AB346</f>
        <v>68.489999999999995</v>
      </c>
      <c r="W346">
        <f>붙여넣기데이터!AC346</f>
        <v>67.03</v>
      </c>
      <c r="X346">
        <f>붙여넣기데이터!AD346</f>
        <v>42.71</v>
      </c>
      <c r="Y346">
        <f>붙여넣기데이터!AE346</f>
        <v>15.54</v>
      </c>
      <c r="Z346">
        <f>붙여넣기데이터!AF346</f>
        <v>18.54</v>
      </c>
      <c r="AA346">
        <f>붙여넣기데이터!U346</f>
        <v>28.1</v>
      </c>
      <c r="AB346">
        <f>붙여넣기데이터!V346</f>
        <v>28.49</v>
      </c>
      <c r="AC346">
        <f>붙여넣기데이터!AQ346</f>
        <v>0.02</v>
      </c>
      <c r="AD346">
        <f>붙여넣기데이터!BE346</f>
        <v>6.04</v>
      </c>
      <c r="AE346">
        <f>붙여넣기데이터!BD346</f>
        <v>6.1</v>
      </c>
      <c r="AF346">
        <f>붙여넣기데이터!W346</f>
        <v>30.57</v>
      </c>
      <c r="AG346">
        <f>붙여넣기데이터!X346</f>
        <v>30.19</v>
      </c>
      <c r="AH346">
        <f>붙여넣기데이터!Y346</f>
        <v>30.04</v>
      </c>
      <c r="AI346">
        <f>붙여넣기데이터!Z346</f>
        <v>30.89</v>
      </c>
      <c r="AK346">
        <v>0.67020000000000002</v>
      </c>
      <c r="AL346">
        <v>72.22</v>
      </c>
      <c r="AM346">
        <v>50.48</v>
      </c>
      <c r="AN346">
        <v>1.161</v>
      </c>
      <c r="AO346">
        <v>14.57</v>
      </c>
      <c r="AP346">
        <v>1.8120000000000001</v>
      </c>
      <c r="AQ346">
        <v>93.85</v>
      </c>
      <c r="AR346">
        <v>94.78</v>
      </c>
      <c r="AS346">
        <v>1.1220000000000001</v>
      </c>
      <c r="AT346">
        <v>1.6850000000000001</v>
      </c>
      <c r="AU346">
        <v>5.5329999999999997E-3</v>
      </c>
      <c r="AV346">
        <v>4.18</v>
      </c>
      <c r="AW346">
        <v>-2.3130000000000001E-4</v>
      </c>
      <c r="AX346">
        <v>-2.7599999999999999E-3</v>
      </c>
      <c r="AY346">
        <v>4.18</v>
      </c>
      <c r="AZ346">
        <v>-4.9029999999999997E-2</v>
      </c>
      <c r="BA346">
        <v>434.7</v>
      </c>
      <c r="BB346">
        <v>461.2</v>
      </c>
      <c r="BC346" s="88">
        <v>459.2</v>
      </c>
      <c r="BD346">
        <v>271.2</v>
      </c>
      <c r="BE346">
        <v>271.2</v>
      </c>
      <c r="BF346">
        <v>435.9</v>
      </c>
      <c r="BG346">
        <v>164.7</v>
      </c>
      <c r="BH346">
        <v>26.45</v>
      </c>
      <c r="BI346">
        <v>188</v>
      </c>
      <c r="BJ346">
        <v>1.9330000000000001</v>
      </c>
      <c r="BK346">
        <v>8.8489999999999999E-2</v>
      </c>
      <c r="BL346">
        <v>14.57</v>
      </c>
      <c r="BM346">
        <v>2.34</v>
      </c>
      <c r="BN346">
        <v>16.64</v>
      </c>
      <c r="BO346">
        <v>0.17100000000000001</v>
      </c>
      <c r="BP346">
        <v>5.5339999999999999E-3</v>
      </c>
      <c r="BQ346">
        <v>4.181</v>
      </c>
      <c r="BR346">
        <v>9.0229999999999998E-3</v>
      </c>
      <c r="BS346">
        <v>271.3</v>
      </c>
      <c r="BT346">
        <v>270.8</v>
      </c>
      <c r="BU346">
        <v>270.60000000000002</v>
      </c>
      <c r="BV346">
        <v>270.60000000000002</v>
      </c>
      <c r="BW346">
        <v>0.65900000000000003</v>
      </c>
      <c r="BX346">
        <v>-0.51080000000000003</v>
      </c>
      <c r="BY346">
        <v>0.14810000000000001</v>
      </c>
      <c r="BZ346">
        <v>6.0900000000000003E-2</v>
      </c>
      <c r="CA346">
        <v>4.0129999999999999E-2</v>
      </c>
      <c r="CB346">
        <v>-3.1109999999999999E-2</v>
      </c>
      <c r="CC346">
        <v>9.0229999999999998E-3</v>
      </c>
      <c r="CD346">
        <f t="shared" si="5"/>
        <v>0.17100000000000001</v>
      </c>
      <c r="CE346">
        <f>붙여넣기데이터!BJ346*0.001</f>
        <v>2.6419999999999999</v>
      </c>
      <c r="CF346">
        <f>붙여넣기데이터!BL346*0.001</f>
        <v>0.29699999999999999</v>
      </c>
      <c r="CG346">
        <f>붙여넣기데이터!BN346*0.001</f>
        <v>0.311</v>
      </c>
      <c r="CH346">
        <f>붙여넣기데이터!BH346*0.001</f>
        <v>9.0000000000000011E-3</v>
      </c>
      <c r="CI346">
        <f>붙여넣기데이터!BP346*0.001</f>
        <v>0</v>
      </c>
    </row>
    <row r="347" spans="4:87" x14ac:dyDescent="0.3">
      <c r="D347" s="1">
        <f>붙여넣기데이터!A347</f>
        <v>45141.558865740742</v>
      </c>
      <c r="E347">
        <f>붙여넣기데이터!AT347</f>
        <v>27.91</v>
      </c>
      <c r="F347">
        <f>붙여넣기데이터!AU347</f>
        <v>72.94</v>
      </c>
      <c r="G347">
        <f>붙여넣기데이터!AV347</f>
        <v>18.649999999999999</v>
      </c>
      <c r="H347">
        <f>붙여넣기데이터!AW347</f>
        <v>92.91</v>
      </c>
      <c r="I347">
        <f>붙여넣기데이터!AX347</f>
        <v>37.39</v>
      </c>
      <c r="J347">
        <f>붙여넣기데이터!AY347</f>
        <v>53.88</v>
      </c>
      <c r="K347">
        <f>붙여넣기데이터!AZ347</f>
        <v>41.52</v>
      </c>
      <c r="L347">
        <f>붙여넣기데이터!BA347</f>
        <v>42.01</v>
      </c>
      <c r="M347">
        <f>붙여넣기데이터!AJ347</f>
        <v>28.64</v>
      </c>
      <c r="N347">
        <f>붙여넣기데이터!AH347</f>
        <v>28.62</v>
      </c>
      <c r="O347">
        <f>붙여넣기데이터!AS347</f>
        <v>0.02</v>
      </c>
      <c r="P347">
        <f>붙여넣기데이터!AK347</f>
        <v>37.79</v>
      </c>
      <c r="Q347">
        <f>붙여넣기데이터!AL347</f>
        <v>33.54</v>
      </c>
      <c r="R347">
        <f>붙여넣기데이터!CQ347</f>
        <v>-0.01</v>
      </c>
      <c r="S347">
        <f>붙여넣기데이터!BG347</f>
        <v>10.130000000000001</v>
      </c>
      <c r="T347">
        <f>붙여넣기데이터!BF347</f>
        <v>27.07</v>
      </c>
      <c r="U347">
        <f>붙여넣기데이터!AA347</f>
        <v>17.75</v>
      </c>
      <c r="V347">
        <f>붙여넣기데이터!AB347</f>
        <v>68.540000000000006</v>
      </c>
      <c r="W347">
        <f>붙여넣기데이터!AC347</f>
        <v>67.02</v>
      </c>
      <c r="X347">
        <f>붙여넣기데이터!AD347</f>
        <v>42.64</v>
      </c>
      <c r="Y347">
        <f>붙여넣기데이터!AE347</f>
        <v>15.47</v>
      </c>
      <c r="Z347">
        <f>붙여넣기데이터!AF347</f>
        <v>18.84</v>
      </c>
      <c r="AA347">
        <f>붙여넣기데이터!U347</f>
        <v>28.1</v>
      </c>
      <c r="AB347">
        <f>붙여넣기데이터!V347</f>
        <v>28.51</v>
      </c>
      <c r="AC347">
        <f>붙여넣기데이터!AQ347</f>
        <v>0.02</v>
      </c>
      <c r="AD347">
        <f>붙여넣기데이터!BE347</f>
        <v>6.04</v>
      </c>
      <c r="AE347">
        <f>붙여넣기데이터!BD347</f>
        <v>6.1</v>
      </c>
      <c r="AF347">
        <f>붙여넣기데이터!W347</f>
        <v>30.56</v>
      </c>
      <c r="AG347">
        <f>붙여넣기데이터!X347</f>
        <v>30.19</v>
      </c>
      <c r="AH347">
        <f>붙여넣기데이터!Y347</f>
        <v>30.04</v>
      </c>
      <c r="AI347">
        <f>붙여넣기데이터!Z347</f>
        <v>30.89</v>
      </c>
      <c r="AK347">
        <v>0.67020000000000002</v>
      </c>
      <c r="AL347">
        <v>72.23</v>
      </c>
      <c r="AM347">
        <v>50.44</v>
      </c>
      <c r="AN347">
        <v>1.161</v>
      </c>
      <c r="AO347">
        <v>14.6</v>
      </c>
      <c r="AP347">
        <v>1.8120000000000001</v>
      </c>
      <c r="AQ347">
        <v>94.03</v>
      </c>
      <c r="AR347">
        <v>96.74</v>
      </c>
      <c r="AS347">
        <v>1.1220000000000001</v>
      </c>
      <c r="AT347">
        <v>4.9240000000000004</v>
      </c>
      <c r="AU347">
        <v>5.5329999999999997E-3</v>
      </c>
      <c r="AV347">
        <v>4.18</v>
      </c>
      <c r="AW347">
        <v>-4.6260000000000002E-4</v>
      </c>
      <c r="AX347">
        <v>-2.7599999999999999E-3</v>
      </c>
      <c r="AY347">
        <v>4.18</v>
      </c>
      <c r="AZ347">
        <v>-4.9029999999999997E-2</v>
      </c>
      <c r="BA347">
        <v>435</v>
      </c>
      <c r="BB347">
        <v>461.3</v>
      </c>
      <c r="BC347" s="88">
        <v>459.2</v>
      </c>
      <c r="BD347">
        <v>271.10000000000002</v>
      </c>
      <c r="BE347">
        <v>271.10000000000002</v>
      </c>
      <c r="BF347">
        <v>436.2</v>
      </c>
      <c r="BG347">
        <v>165.1</v>
      </c>
      <c r="BH347">
        <v>26.27</v>
      </c>
      <c r="BI347">
        <v>188.1</v>
      </c>
      <c r="BJ347">
        <v>2.0110000000000001</v>
      </c>
      <c r="BK347">
        <v>8.8440000000000005E-2</v>
      </c>
      <c r="BL347">
        <v>14.6</v>
      </c>
      <c r="BM347">
        <v>2.323</v>
      </c>
      <c r="BN347">
        <v>16.64</v>
      </c>
      <c r="BO347">
        <v>0.1779</v>
      </c>
      <c r="BP347">
        <v>5.5339999999999999E-3</v>
      </c>
      <c r="BQ347">
        <v>4.181</v>
      </c>
      <c r="BR347">
        <v>9.4850000000000004E-3</v>
      </c>
      <c r="BS347">
        <v>271.3</v>
      </c>
      <c r="BT347">
        <v>270.8</v>
      </c>
      <c r="BU347">
        <v>270.60000000000002</v>
      </c>
      <c r="BV347">
        <v>270.60000000000002</v>
      </c>
      <c r="BW347">
        <v>0.6492</v>
      </c>
      <c r="BX347">
        <v>-0.501</v>
      </c>
      <c r="BY347">
        <v>0.14810000000000001</v>
      </c>
      <c r="BZ347">
        <v>6.4030000000000004E-2</v>
      </c>
      <c r="CA347">
        <v>4.156E-2</v>
      </c>
      <c r="CB347">
        <v>-3.2079999999999997E-2</v>
      </c>
      <c r="CC347">
        <v>9.4850000000000004E-3</v>
      </c>
      <c r="CD347">
        <f t="shared" si="5"/>
        <v>0.1779</v>
      </c>
      <c r="CE347">
        <f>붙여넣기데이터!BJ347*0.001</f>
        <v>2.637</v>
      </c>
      <c r="CF347">
        <f>붙여넣기데이터!BL347*0.001</f>
        <v>0.29499999999999998</v>
      </c>
      <c r="CG347">
        <f>붙여넣기데이터!BN347*0.001</f>
        <v>0.314</v>
      </c>
      <c r="CH347">
        <f>붙여넣기데이터!BH347*0.001</f>
        <v>9.0000000000000011E-3</v>
      </c>
      <c r="CI347">
        <f>붙여넣기데이터!BP347*0.001</f>
        <v>0</v>
      </c>
    </row>
    <row r="348" spans="4:87" x14ac:dyDescent="0.3">
      <c r="D348" s="1">
        <f>붙여넣기데이터!A348</f>
        <v>45141.558923611112</v>
      </c>
      <c r="E348">
        <f>붙여넣기데이터!AT348</f>
        <v>27.91</v>
      </c>
      <c r="F348">
        <f>붙여넣기데이터!AU348</f>
        <v>72.930000000000007</v>
      </c>
      <c r="G348">
        <f>붙여넣기데이터!AV348</f>
        <v>18.649999999999999</v>
      </c>
      <c r="H348">
        <f>붙여넣기데이터!AW348</f>
        <v>92.85</v>
      </c>
      <c r="I348">
        <f>붙여넣기데이터!AX348</f>
        <v>37.28</v>
      </c>
      <c r="J348">
        <f>붙여넣기데이터!AY348</f>
        <v>53.28</v>
      </c>
      <c r="K348">
        <f>붙여넣기데이터!AZ348</f>
        <v>41.52</v>
      </c>
      <c r="L348">
        <f>붙여넣기데이터!BA348</f>
        <v>40.82</v>
      </c>
      <c r="M348">
        <f>붙여넣기데이터!AJ348</f>
        <v>28.64</v>
      </c>
      <c r="N348">
        <f>붙여넣기데이터!AH348</f>
        <v>28.63</v>
      </c>
      <c r="O348">
        <f>붙여넣기데이터!AS348</f>
        <v>0.02</v>
      </c>
      <c r="P348">
        <f>붙여넣기데이터!AK348</f>
        <v>37.79</v>
      </c>
      <c r="Q348">
        <f>붙여넣기데이터!AL348</f>
        <v>33.549999999999997</v>
      </c>
      <c r="R348">
        <f>붙여넣기데이터!CQ348</f>
        <v>-0.01</v>
      </c>
      <c r="S348">
        <f>붙여넣기데이터!BG348</f>
        <v>10.17</v>
      </c>
      <c r="T348">
        <f>붙여넣기데이터!BF348</f>
        <v>27.02</v>
      </c>
      <c r="U348">
        <f>붙여넣기데이터!AA348</f>
        <v>18.07</v>
      </c>
      <c r="V348">
        <f>붙여넣기데이터!AB348</f>
        <v>68.599999999999994</v>
      </c>
      <c r="W348">
        <f>붙여넣기데이터!AC348</f>
        <v>67.05</v>
      </c>
      <c r="X348">
        <f>붙여넣기데이터!AD348</f>
        <v>42.51</v>
      </c>
      <c r="Y348">
        <f>붙여넣기데이터!AE348</f>
        <v>15.43</v>
      </c>
      <c r="Z348">
        <f>붙여넣기데이터!AF348</f>
        <v>19.16</v>
      </c>
      <c r="AA348">
        <f>붙여넣기데이터!U348</f>
        <v>28.1</v>
      </c>
      <c r="AB348">
        <f>붙여넣기데이터!V348</f>
        <v>28.49</v>
      </c>
      <c r="AC348">
        <f>붙여넣기데이터!AQ348</f>
        <v>0.02</v>
      </c>
      <c r="AD348">
        <f>붙여넣기데이터!BE348</f>
        <v>6.04</v>
      </c>
      <c r="AE348">
        <f>붙여넣기데이터!BD348</f>
        <v>6.1</v>
      </c>
      <c r="AF348">
        <f>붙여넣기데이터!W348</f>
        <v>30.56</v>
      </c>
      <c r="AG348">
        <f>붙여넣기데이터!X348</f>
        <v>30.19</v>
      </c>
      <c r="AH348">
        <f>붙여넣기데이터!Y348</f>
        <v>30.04</v>
      </c>
      <c r="AI348">
        <f>붙여넣기데이터!Z348</f>
        <v>30.89</v>
      </c>
      <c r="AK348">
        <v>0.67020000000000002</v>
      </c>
      <c r="AL348">
        <v>72.22</v>
      </c>
      <c r="AM348">
        <v>50.42</v>
      </c>
      <c r="AN348">
        <v>1.161</v>
      </c>
      <c r="AO348">
        <v>14.61</v>
      </c>
      <c r="AP348">
        <v>1.8129999999999999</v>
      </c>
      <c r="AQ348">
        <v>92.92</v>
      </c>
      <c r="AR348">
        <v>95.13</v>
      </c>
      <c r="AS348">
        <v>1.123</v>
      </c>
      <c r="AT348">
        <v>4.0190000000000001</v>
      </c>
      <c r="AU348">
        <v>5.5329999999999997E-3</v>
      </c>
      <c r="AV348">
        <v>4.18</v>
      </c>
      <c r="AW348">
        <v>-2.3130000000000001E-4</v>
      </c>
      <c r="AX348">
        <v>-2.7599999999999999E-3</v>
      </c>
      <c r="AY348">
        <v>4.18</v>
      </c>
      <c r="AZ348">
        <v>-4.8919999999999998E-2</v>
      </c>
      <c r="BA348">
        <v>435.2</v>
      </c>
      <c r="BB348">
        <v>461.4</v>
      </c>
      <c r="BC348" s="88">
        <v>459.4</v>
      </c>
      <c r="BD348">
        <v>270.89999999999998</v>
      </c>
      <c r="BE348">
        <v>270.89999999999998</v>
      </c>
      <c r="BF348">
        <v>436.4</v>
      </c>
      <c r="BG348">
        <v>165.6</v>
      </c>
      <c r="BH348">
        <v>26.19</v>
      </c>
      <c r="BI348">
        <v>188.5</v>
      </c>
      <c r="BJ348">
        <v>2.048</v>
      </c>
      <c r="BK348">
        <v>8.8230000000000003E-2</v>
      </c>
      <c r="BL348">
        <v>14.61</v>
      </c>
      <c r="BM348">
        <v>2.31</v>
      </c>
      <c r="BN348">
        <v>16.63</v>
      </c>
      <c r="BO348">
        <v>0.1807</v>
      </c>
      <c r="BP348">
        <v>5.5339999999999999E-3</v>
      </c>
      <c r="BQ348">
        <v>4.181</v>
      </c>
      <c r="BR348">
        <v>9.0229999999999998E-3</v>
      </c>
      <c r="BS348">
        <v>271.3</v>
      </c>
      <c r="BT348">
        <v>270.8</v>
      </c>
      <c r="BU348">
        <v>270.60000000000002</v>
      </c>
      <c r="BV348">
        <v>270.60000000000002</v>
      </c>
      <c r="BW348">
        <v>0.6492</v>
      </c>
      <c r="BX348">
        <v>-0.501</v>
      </c>
      <c r="BY348">
        <v>0.14810000000000001</v>
      </c>
      <c r="BZ348">
        <v>6.0900000000000003E-2</v>
      </c>
      <c r="CA348">
        <v>3.9530000000000003E-2</v>
      </c>
      <c r="CB348">
        <v>-3.0509999999999999E-2</v>
      </c>
      <c r="CC348">
        <v>9.0229999999999998E-3</v>
      </c>
      <c r="CD348">
        <f t="shared" si="5"/>
        <v>0.1807</v>
      </c>
      <c r="CE348">
        <f>붙여넣기데이터!BJ348*0.001</f>
        <v>2.6339999999999999</v>
      </c>
      <c r="CF348">
        <f>붙여넣기데이터!BL348*0.001</f>
        <v>0.29699999999999999</v>
      </c>
      <c r="CG348">
        <f>붙여넣기데이터!BN348*0.001</f>
        <v>0.311</v>
      </c>
      <c r="CH348">
        <f>붙여넣기데이터!BH348*0.001</f>
        <v>9.0000000000000011E-3</v>
      </c>
      <c r="CI348">
        <f>붙여넣기데이터!BP348*0.001</f>
        <v>0</v>
      </c>
    </row>
    <row r="349" spans="4:87" x14ac:dyDescent="0.3">
      <c r="D349" s="1">
        <f>붙여넣기데이터!A349</f>
        <v>45141.558981481481</v>
      </c>
      <c r="E349">
        <f>붙여넣기데이터!AT349</f>
        <v>27.91</v>
      </c>
      <c r="F349">
        <f>붙여넣기데이터!AU349</f>
        <v>73.05</v>
      </c>
      <c r="G349">
        <f>붙여넣기데이터!AV349</f>
        <v>18.649999999999999</v>
      </c>
      <c r="H349">
        <f>붙여넣기데이터!AW349</f>
        <v>92.74</v>
      </c>
      <c r="I349">
        <f>붙여넣기데이터!AX349</f>
        <v>37.28</v>
      </c>
      <c r="J349">
        <f>붙여넣기데이터!AY349</f>
        <v>50.23</v>
      </c>
      <c r="K349">
        <f>붙여넣기데이터!AZ349</f>
        <v>41.41</v>
      </c>
      <c r="L349">
        <f>붙여넣기데이터!BA349</f>
        <v>39.74</v>
      </c>
      <c r="M349">
        <f>붙여넣기데이터!AJ349</f>
        <v>28.64</v>
      </c>
      <c r="N349">
        <f>붙여넣기데이터!AH349</f>
        <v>28.62</v>
      </c>
      <c r="O349">
        <f>붙여넣기데이터!AS349</f>
        <v>0.02</v>
      </c>
      <c r="P349">
        <f>붙여넣기데이터!AK349</f>
        <v>37.799999999999997</v>
      </c>
      <c r="Q349">
        <f>붙여넣기데이터!AL349</f>
        <v>33.56</v>
      </c>
      <c r="R349">
        <f>붙여넣기데이터!CQ349</f>
        <v>-0.01</v>
      </c>
      <c r="S349">
        <f>붙여넣기데이터!BG349</f>
        <v>10.19</v>
      </c>
      <c r="T349">
        <f>붙여넣기데이터!BF349</f>
        <v>26.88</v>
      </c>
      <c r="U349">
        <f>붙여넣기데이터!AA349</f>
        <v>18.39</v>
      </c>
      <c r="V349">
        <f>붙여넣기데이터!AB349</f>
        <v>68.650000000000006</v>
      </c>
      <c r="W349">
        <f>붙여넣기데이터!AC349</f>
        <v>67.09</v>
      </c>
      <c r="X349">
        <f>붙여넣기데이터!AD349</f>
        <v>42.36</v>
      </c>
      <c r="Y349">
        <f>붙여넣기데이터!AE349</f>
        <v>15.45</v>
      </c>
      <c r="Z349">
        <f>붙여넣기데이터!AF349</f>
        <v>19.489999999999998</v>
      </c>
      <c r="AA349">
        <f>붙여넣기데이터!U349</f>
        <v>28.1</v>
      </c>
      <c r="AB349">
        <f>붙여넣기데이터!V349</f>
        <v>28.49</v>
      </c>
      <c r="AC349">
        <f>붙여넣기데이터!AQ349</f>
        <v>0.02</v>
      </c>
      <c r="AD349">
        <f>붙여넣기데이터!BE349</f>
        <v>6.04</v>
      </c>
      <c r="AE349">
        <f>붙여넣기데이터!BD349</f>
        <v>6.1</v>
      </c>
      <c r="AF349">
        <f>붙여넣기데이터!W349</f>
        <v>30.56</v>
      </c>
      <c r="AG349">
        <f>붙여넣기데이터!X349</f>
        <v>30.19</v>
      </c>
      <c r="AH349">
        <f>붙여넣기데이터!Y349</f>
        <v>30.04</v>
      </c>
      <c r="AI349">
        <f>붙여넣기데이터!Z349</f>
        <v>30.89</v>
      </c>
      <c r="AK349">
        <v>0.67020000000000002</v>
      </c>
      <c r="AL349">
        <v>72.3</v>
      </c>
      <c r="AM349">
        <v>50.38</v>
      </c>
      <c r="AN349">
        <v>1.1599999999999999</v>
      </c>
      <c r="AO349">
        <v>14.68</v>
      </c>
      <c r="AP349">
        <v>1.8140000000000001</v>
      </c>
      <c r="AQ349">
        <v>89.64</v>
      </c>
      <c r="AR349">
        <v>93.25</v>
      </c>
      <c r="AS349">
        <v>1.1240000000000001</v>
      </c>
      <c r="AT349">
        <v>6.5519999999999996</v>
      </c>
      <c r="AU349">
        <v>5.5329999999999997E-3</v>
      </c>
      <c r="AV349">
        <v>4.18</v>
      </c>
      <c r="AW349">
        <v>-4.6260000000000002E-4</v>
      </c>
      <c r="AX349">
        <v>-2.7599999999999999E-3</v>
      </c>
      <c r="AY349">
        <v>4.18</v>
      </c>
      <c r="AZ349">
        <v>-4.8919999999999998E-2</v>
      </c>
      <c r="BA349">
        <v>435.5</v>
      </c>
      <c r="BB349">
        <v>461.7</v>
      </c>
      <c r="BC349" s="88">
        <v>459.7</v>
      </c>
      <c r="BD349">
        <v>270.60000000000002</v>
      </c>
      <c r="BE349">
        <v>270.60000000000002</v>
      </c>
      <c r="BF349">
        <v>436.7</v>
      </c>
      <c r="BG349">
        <v>166.2</v>
      </c>
      <c r="BH349">
        <v>26.2</v>
      </c>
      <c r="BI349">
        <v>189.1</v>
      </c>
      <c r="BJ349">
        <v>2.0529999999999999</v>
      </c>
      <c r="BK349">
        <v>8.838E-2</v>
      </c>
      <c r="BL349">
        <v>14.68</v>
      </c>
      <c r="BM349">
        <v>2.3149999999999999</v>
      </c>
      <c r="BN349">
        <v>16.71</v>
      </c>
      <c r="BO349">
        <v>0.18140000000000001</v>
      </c>
      <c r="BP349">
        <v>5.5339999999999999E-3</v>
      </c>
      <c r="BQ349">
        <v>4.181</v>
      </c>
      <c r="BR349">
        <v>9.0229999999999998E-3</v>
      </c>
      <c r="BS349">
        <v>271.3</v>
      </c>
      <c r="BT349">
        <v>270.8</v>
      </c>
      <c r="BU349">
        <v>270.60000000000002</v>
      </c>
      <c r="BV349">
        <v>270.60000000000002</v>
      </c>
      <c r="BW349">
        <v>0.6492</v>
      </c>
      <c r="BX349">
        <v>-0.501</v>
      </c>
      <c r="BY349">
        <v>0.14810000000000001</v>
      </c>
      <c r="BZ349">
        <v>6.0900000000000003E-2</v>
      </c>
      <c r="CA349">
        <v>3.9530000000000003E-2</v>
      </c>
      <c r="CB349">
        <v>-3.0509999999999999E-2</v>
      </c>
      <c r="CC349">
        <v>9.0229999999999998E-3</v>
      </c>
      <c r="CD349">
        <f t="shared" si="5"/>
        <v>0.18140000000000001</v>
      </c>
      <c r="CE349">
        <f>붙여넣기데이터!BJ349*0.001</f>
        <v>2.6270000000000002</v>
      </c>
      <c r="CF349">
        <f>붙여넣기데이터!BL349*0.001</f>
        <v>0.29499999999999998</v>
      </c>
      <c r="CG349">
        <f>붙여넣기데이터!BN349*0.001</f>
        <v>0.314</v>
      </c>
      <c r="CH349">
        <f>붙여넣기데이터!BH349*0.001</f>
        <v>9.0000000000000011E-3</v>
      </c>
      <c r="CI349">
        <f>붙여넣기데이터!BP349*0.001</f>
        <v>0</v>
      </c>
    </row>
    <row r="350" spans="4:87" x14ac:dyDescent="0.3">
      <c r="D350" s="1">
        <f>붙여넣기데이터!A350</f>
        <v>45141.559039351851</v>
      </c>
      <c r="E350">
        <f>붙여넣기데이터!AT350</f>
        <v>27.91</v>
      </c>
      <c r="F350">
        <f>붙여넣기데이터!AU350</f>
        <v>72.930000000000007</v>
      </c>
      <c r="G350">
        <f>붙여넣기데이터!AV350</f>
        <v>18.649999999999999</v>
      </c>
      <c r="H350">
        <f>붙여넣기데이터!AW350</f>
        <v>92.69</v>
      </c>
      <c r="I350">
        <f>붙여넣기데이터!AX350</f>
        <v>37.21</v>
      </c>
      <c r="J350">
        <f>붙여넣기데이터!AY350</f>
        <v>49.2</v>
      </c>
      <c r="K350">
        <f>붙여넣기데이터!AZ350</f>
        <v>41.31</v>
      </c>
      <c r="L350">
        <f>붙여넣기데이터!BA350</f>
        <v>38.56</v>
      </c>
      <c r="M350">
        <f>붙여넣기데이터!AJ350</f>
        <v>28.63</v>
      </c>
      <c r="N350">
        <f>붙여넣기데이터!AH350</f>
        <v>28.62</v>
      </c>
      <c r="O350">
        <f>붙여넣기데이터!AS350</f>
        <v>0.02</v>
      </c>
      <c r="P350">
        <f>붙여넣기데이터!AK350</f>
        <v>37.799999999999997</v>
      </c>
      <c r="Q350">
        <f>붙여넣기데이터!AL350</f>
        <v>33.57</v>
      </c>
      <c r="R350">
        <f>붙여넣기데이터!CQ350</f>
        <v>-0.01</v>
      </c>
      <c r="S350">
        <f>붙여넣기데이터!BG350</f>
        <v>10.23</v>
      </c>
      <c r="T350">
        <f>붙여넣기데이터!BF350</f>
        <v>26.76</v>
      </c>
      <c r="U350">
        <f>붙여넣기데이터!AA350</f>
        <v>18.7</v>
      </c>
      <c r="V350">
        <f>붙여넣기데이터!AB350</f>
        <v>68.7</v>
      </c>
      <c r="W350">
        <f>붙여넣기데이터!AC350</f>
        <v>67.150000000000006</v>
      </c>
      <c r="X350">
        <f>붙여넣기데이터!AD350</f>
        <v>42.21</v>
      </c>
      <c r="Y350">
        <f>붙여넣기데이터!AE350</f>
        <v>15.49</v>
      </c>
      <c r="Z350">
        <f>붙여넣기데이터!AF350</f>
        <v>19.809999999999999</v>
      </c>
      <c r="AA350">
        <f>붙여넣기데이터!U350</f>
        <v>28.1</v>
      </c>
      <c r="AB350">
        <f>붙여넣기데이터!V350</f>
        <v>28.49</v>
      </c>
      <c r="AC350">
        <f>붙여넣기데이터!AQ350</f>
        <v>0.02</v>
      </c>
      <c r="AD350">
        <f>붙여넣기데이터!BE350</f>
        <v>6.04</v>
      </c>
      <c r="AE350">
        <f>붙여넣기데이터!BD350</f>
        <v>6.1</v>
      </c>
      <c r="AF350">
        <f>붙여넣기데이터!W350</f>
        <v>30.57</v>
      </c>
      <c r="AG350">
        <f>붙여넣기데이터!X350</f>
        <v>30.19</v>
      </c>
      <c r="AH350">
        <f>붙여넣기데이터!Y350</f>
        <v>30.04</v>
      </c>
      <c r="AI350">
        <f>붙여넣기데이터!Z350</f>
        <v>30.89</v>
      </c>
      <c r="AK350">
        <v>0.67020000000000002</v>
      </c>
      <c r="AL350">
        <v>72.22</v>
      </c>
      <c r="AM350">
        <v>50.37</v>
      </c>
      <c r="AN350">
        <v>1.161</v>
      </c>
      <c r="AO350">
        <v>14.65</v>
      </c>
      <c r="AP350">
        <v>1.8149999999999999</v>
      </c>
      <c r="AQ350">
        <v>88.26</v>
      </c>
      <c r="AR350">
        <v>91.29</v>
      </c>
      <c r="AS350">
        <v>1.1240000000000001</v>
      </c>
      <c r="AT350">
        <v>5.5030000000000001</v>
      </c>
      <c r="AU350">
        <v>5.5329999999999997E-3</v>
      </c>
      <c r="AV350">
        <v>4.18</v>
      </c>
      <c r="AW350">
        <v>-2.3130000000000001E-4</v>
      </c>
      <c r="AX350">
        <v>-2.7599999999999999E-3</v>
      </c>
      <c r="AY350">
        <v>4.18</v>
      </c>
      <c r="AZ350">
        <v>-4.8800000000000003E-2</v>
      </c>
      <c r="BA350">
        <v>435.8</v>
      </c>
      <c r="BB350">
        <v>462</v>
      </c>
      <c r="BC350" s="88">
        <v>460</v>
      </c>
      <c r="BD350">
        <v>270.3</v>
      </c>
      <c r="BE350">
        <v>270.3</v>
      </c>
      <c r="BF350">
        <v>437</v>
      </c>
      <c r="BG350">
        <v>166.7</v>
      </c>
      <c r="BH350">
        <v>26.23</v>
      </c>
      <c r="BI350">
        <v>189.7</v>
      </c>
      <c r="BJ350">
        <v>2.032</v>
      </c>
      <c r="BK350">
        <v>8.7870000000000004E-2</v>
      </c>
      <c r="BL350">
        <v>14.65</v>
      </c>
      <c r="BM350">
        <v>2.3050000000000002</v>
      </c>
      <c r="BN350">
        <v>16.670000000000002</v>
      </c>
      <c r="BO350">
        <v>0.17860000000000001</v>
      </c>
      <c r="BP350">
        <v>5.5339999999999999E-3</v>
      </c>
      <c r="BQ350">
        <v>4.181</v>
      </c>
      <c r="BR350">
        <v>9.0229999999999998E-3</v>
      </c>
      <c r="BS350">
        <v>271.3</v>
      </c>
      <c r="BT350">
        <v>270.8</v>
      </c>
      <c r="BU350">
        <v>270.60000000000002</v>
      </c>
      <c r="BV350">
        <v>270.60000000000002</v>
      </c>
      <c r="BW350">
        <v>0.65900000000000003</v>
      </c>
      <c r="BX350">
        <v>-0.51080000000000003</v>
      </c>
      <c r="BY350">
        <v>0.14810000000000001</v>
      </c>
      <c r="BZ350">
        <v>6.0900000000000003E-2</v>
      </c>
      <c r="CA350">
        <v>4.0129999999999999E-2</v>
      </c>
      <c r="CB350">
        <v>-3.1109999999999999E-2</v>
      </c>
      <c r="CC350">
        <v>9.0229999999999998E-3</v>
      </c>
      <c r="CD350">
        <f t="shared" si="5"/>
        <v>0.17860000000000001</v>
      </c>
      <c r="CE350">
        <f>붙여넣기데이터!BJ350*0.001</f>
        <v>2.6160000000000001</v>
      </c>
      <c r="CF350">
        <f>붙여넣기데이터!BL350*0.001</f>
        <v>0.29499999999999998</v>
      </c>
      <c r="CG350">
        <f>붙여넣기데이터!BN350*0.001</f>
        <v>0.314</v>
      </c>
      <c r="CH350">
        <f>붙여넣기데이터!BH350*0.001</f>
        <v>9.0000000000000011E-3</v>
      </c>
      <c r="CI350">
        <f>붙여넣기데이터!BP350*0.001</f>
        <v>0</v>
      </c>
    </row>
    <row r="351" spans="4:87" x14ac:dyDescent="0.3">
      <c r="D351" s="1">
        <f>붙여넣기데이터!A351</f>
        <v>45141.55909722222</v>
      </c>
      <c r="E351">
        <f>붙여넣기데이터!AT351</f>
        <v>27.91</v>
      </c>
      <c r="F351">
        <f>붙여넣기데이터!AU351</f>
        <v>72.849999999999994</v>
      </c>
      <c r="G351">
        <f>붙여넣기데이터!AV351</f>
        <v>18.649999999999999</v>
      </c>
      <c r="H351">
        <f>붙여넣기데이터!AW351</f>
        <v>92.61</v>
      </c>
      <c r="I351">
        <f>붙여넣기데이터!AX351</f>
        <v>37.19</v>
      </c>
      <c r="J351">
        <f>붙여넣기데이터!AY351</f>
        <v>51.75</v>
      </c>
      <c r="K351">
        <f>붙여넣기데이터!AZ351</f>
        <v>41.22</v>
      </c>
      <c r="L351">
        <f>붙여넣기데이터!BA351</f>
        <v>39.51</v>
      </c>
      <c r="M351">
        <f>붙여넣기데이터!AJ351</f>
        <v>28.63</v>
      </c>
      <c r="N351">
        <f>붙여넣기데이터!AH351</f>
        <v>28.62</v>
      </c>
      <c r="O351">
        <f>붙여넣기데이터!AS351</f>
        <v>0.02</v>
      </c>
      <c r="P351">
        <f>붙여넣기데이터!AK351</f>
        <v>37.81</v>
      </c>
      <c r="Q351">
        <f>붙여넣기데이터!AL351</f>
        <v>33.58</v>
      </c>
      <c r="R351">
        <f>붙여넣기데이터!CQ351</f>
        <v>-0.01</v>
      </c>
      <c r="S351">
        <f>붙여넣기데이터!BG351</f>
        <v>10.26</v>
      </c>
      <c r="T351">
        <f>붙여넣기데이터!BF351</f>
        <v>26.73</v>
      </c>
      <c r="U351">
        <f>붙여넣기데이터!AA351</f>
        <v>19.02</v>
      </c>
      <c r="V351">
        <f>붙여넣기데이터!AB351</f>
        <v>68.73</v>
      </c>
      <c r="W351">
        <f>붙여넣기데이터!AC351</f>
        <v>67.209999999999994</v>
      </c>
      <c r="X351">
        <f>붙여넣기데이터!AD351</f>
        <v>42.07</v>
      </c>
      <c r="Y351">
        <f>붙여넣기데이터!AE351</f>
        <v>15.53</v>
      </c>
      <c r="Z351">
        <f>붙여넣기데이터!AF351</f>
        <v>20.09</v>
      </c>
      <c r="AA351">
        <f>붙여넣기데이터!U351</f>
        <v>28.1</v>
      </c>
      <c r="AB351">
        <f>붙여넣기데이터!V351</f>
        <v>28.49</v>
      </c>
      <c r="AC351">
        <f>붙여넣기데이터!AQ351</f>
        <v>0.02</v>
      </c>
      <c r="AD351">
        <f>붙여넣기데이터!BE351</f>
        <v>6.04</v>
      </c>
      <c r="AE351">
        <f>붙여넣기데이터!BD351</f>
        <v>6.1</v>
      </c>
      <c r="AF351">
        <f>붙여넣기데이터!W351</f>
        <v>30.57</v>
      </c>
      <c r="AG351">
        <f>붙여넣기데이터!X351</f>
        <v>30.19</v>
      </c>
      <c r="AH351">
        <f>붙여넣기데이터!Y351</f>
        <v>30.03</v>
      </c>
      <c r="AI351">
        <f>붙여넣기데이터!Z351</f>
        <v>30.88</v>
      </c>
      <c r="AK351">
        <v>0.67020000000000002</v>
      </c>
      <c r="AL351">
        <v>72.17</v>
      </c>
      <c r="AM351">
        <v>50.34</v>
      </c>
      <c r="AN351">
        <v>1.161</v>
      </c>
      <c r="AO351">
        <v>14.63</v>
      </c>
      <c r="AP351">
        <v>1.8140000000000001</v>
      </c>
      <c r="AQ351">
        <v>90.9</v>
      </c>
      <c r="AR351">
        <v>92.21</v>
      </c>
      <c r="AS351">
        <v>1.1240000000000001</v>
      </c>
      <c r="AT351">
        <v>2.375</v>
      </c>
      <c r="AU351">
        <v>5.5329999999999997E-3</v>
      </c>
      <c r="AV351">
        <v>4.18</v>
      </c>
      <c r="AW351">
        <v>-2.3130000000000001E-4</v>
      </c>
      <c r="AX351">
        <v>-2.7599999999999999E-3</v>
      </c>
      <c r="AY351">
        <v>4.18</v>
      </c>
      <c r="AZ351">
        <v>-4.8800000000000003E-2</v>
      </c>
      <c r="BA351">
        <v>436.1</v>
      </c>
      <c r="BB351">
        <v>462.1</v>
      </c>
      <c r="BC351" s="88">
        <v>460.1</v>
      </c>
      <c r="BD351">
        <v>270</v>
      </c>
      <c r="BE351">
        <v>270</v>
      </c>
      <c r="BF351">
        <v>437.2</v>
      </c>
      <c r="BG351">
        <v>167.2</v>
      </c>
      <c r="BH351">
        <v>26.05</v>
      </c>
      <c r="BI351">
        <v>190.1</v>
      </c>
      <c r="BJ351">
        <v>1.9910000000000001</v>
      </c>
      <c r="BK351">
        <v>8.7520000000000001E-2</v>
      </c>
      <c r="BL351">
        <v>14.63</v>
      </c>
      <c r="BM351">
        <v>2.2799999999999998</v>
      </c>
      <c r="BN351">
        <v>16.64</v>
      </c>
      <c r="BO351">
        <v>0.17419999999999999</v>
      </c>
      <c r="BP351">
        <v>5.5339999999999999E-3</v>
      </c>
      <c r="BQ351">
        <v>4.181</v>
      </c>
      <c r="BR351">
        <v>9.0229999999999998E-3</v>
      </c>
      <c r="BS351">
        <v>271.3</v>
      </c>
      <c r="BT351">
        <v>270.8</v>
      </c>
      <c r="BU351">
        <v>270.60000000000002</v>
      </c>
      <c r="BV351">
        <v>270.60000000000002</v>
      </c>
      <c r="BW351">
        <v>0.66890000000000005</v>
      </c>
      <c r="BX351">
        <v>-0.51080000000000003</v>
      </c>
      <c r="BY351">
        <v>0.158</v>
      </c>
      <c r="BZ351">
        <v>5.7099999999999998E-2</v>
      </c>
      <c r="CA351">
        <v>3.8190000000000002E-2</v>
      </c>
      <c r="CB351">
        <v>-2.9170000000000001E-2</v>
      </c>
      <c r="CC351">
        <v>9.0229999999999998E-3</v>
      </c>
      <c r="CD351">
        <f t="shared" si="5"/>
        <v>0.17419999999999999</v>
      </c>
      <c r="CE351">
        <f>붙여넣기데이터!BJ351*0.001</f>
        <v>2.6040000000000001</v>
      </c>
      <c r="CF351">
        <f>붙여넣기데이터!BL351*0.001</f>
        <v>0.29699999999999999</v>
      </c>
      <c r="CG351">
        <f>붙여넣기데이터!BN351*0.001</f>
        <v>0.314</v>
      </c>
      <c r="CH351">
        <f>붙여넣기데이터!BH351*0.001</f>
        <v>1.2E-2</v>
      </c>
      <c r="CI351">
        <f>붙여넣기데이터!BP351*0.001</f>
        <v>0</v>
      </c>
    </row>
    <row r="352" spans="4:87" x14ac:dyDescent="0.3">
      <c r="D352" s="1">
        <f>붙여넣기데이터!A352</f>
        <v>45141.559155092589</v>
      </c>
      <c r="E352">
        <f>붙여넣기데이터!AT352</f>
        <v>27.91</v>
      </c>
      <c r="F352">
        <f>붙여넣기데이터!AU352</f>
        <v>72.84</v>
      </c>
      <c r="G352">
        <f>붙여넣기데이터!AV352</f>
        <v>18.649999999999999</v>
      </c>
      <c r="H352">
        <f>붙여넣기데이터!AW352</f>
        <v>92.51</v>
      </c>
      <c r="I352">
        <f>붙여넣기데이터!AX352</f>
        <v>37.19</v>
      </c>
      <c r="J352">
        <f>붙여넣기데이터!AY352</f>
        <v>50.93</v>
      </c>
      <c r="K352">
        <f>붙여넣기데이터!AZ352</f>
        <v>41.11</v>
      </c>
      <c r="L352">
        <f>붙여넣기데이터!BA352</f>
        <v>39.03</v>
      </c>
      <c r="M352">
        <f>붙여넣기데이터!AJ352</f>
        <v>28.63</v>
      </c>
      <c r="N352">
        <f>붙여넣기데이터!AH352</f>
        <v>28.62</v>
      </c>
      <c r="O352">
        <f>붙여넣기데이터!AS352</f>
        <v>0.02</v>
      </c>
      <c r="P352">
        <f>붙여넣기데이터!AK352</f>
        <v>37.81</v>
      </c>
      <c r="Q352">
        <f>붙여넣기데이터!AL352</f>
        <v>33.590000000000003</v>
      </c>
      <c r="R352">
        <f>붙여넣기데이터!CQ352</f>
        <v>-0.01</v>
      </c>
      <c r="S352">
        <f>붙여넣기데이터!BG352</f>
        <v>10.3</v>
      </c>
      <c r="T352">
        <f>붙여넣기데이터!BF352</f>
        <v>26.7</v>
      </c>
      <c r="U352">
        <f>붙여넣기데이터!AA352</f>
        <v>19.32</v>
      </c>
      <c r="V352">
        <f>붙여넣기데이터!AB352</f>
        <v>68.760000000000005</v>
      </c>
      <c r="W352">
        <f>붙여넣기데이터!AC352</f>
        <v>67.25</v>
      </c>
      <c r="X352">
        <f>붙여넣기데이터!AD352</f>
        <v>41.97</v>
      </c>
      <c r="Y352">
        <f>붙여넣기데이터!AE352</f>
        <v>15.55</v>
      </c>
      <c r="Z352">
        <f>붙여넣기데이터!AF352</f>
        <v>20.350000000000001</v>
      </c>
      <c r="AA352">
        <f>붙여넣기데이터!U352</f>
        <v>28.1</v>
      </c>
      <c r="AB352">
        <f>붙여넣기데이터!V352</f>
        <v>28.49</v>
      </c>
      <c r="AC352">
        <f>붙여넣기데이터!AQ352</f>
        <v>0.02</v>
      </c>
      <c r="AD352">
        <f>붙여넣기데이터!BE352</f>
        <v>6.04</v>
      </c>
      <c r="AE352">
        <f>붙여넣기데이터!BD352</f>
        <v>6.1</v>
      </c>
      <c r="AF352">
        <f>붙여넣기데이터!W352</f>
        <v>30.56</v>
      </c>
      <c r="AG352">
        <f>붙여넣기데이터!X352</f>
        <v>30.19</v>
      </c>
      <c r="AH352">
        <f>붙여넣기데이터!Y352</f>
        <v>30.03</v>
      </c>
      <c r="AI352">
        <f>붙여넣기데이터!Z352</f>
        <v>30.88</v>
      </c>
      <c r="AK352">
        <v>0.67020000000000002</v>
      </c>
      <c r="AL352">
        <v>72.17</v>
      </c>
      <c r="AM352">
        <v>50.3</v>
      </c>
      <c r="AN352">
        <v>1.161</v>
      </c>
      <c r="AO352">
        <v>14.65</v>
      </c>
      <c r="AP352">
        <v>1.8149999999999999</v>
      </c>
      <c r="AQ352">
        <v>90.03</v>
      </c>
      <c r="AR352">
        <v>91.16</v>
      </c>
      <c r="AS352">
        <v>1.1240000000000001</v>
      </c>
      <c r="AT352">
        <v>2.0590000000000002</v>
      </c>
      <c r="AU352">
        <v>5.5329999999999997E-3</v>
      </c>
      <c r="AV352">
        <v>4.18</v>
      </c>
      <c r="AW352">
        <v>-2.3130000000000001E-4</v>
      </c>
      <c r="AX352">
        <v>-2.7599999999999999E-3</v>
      </c>
      <c r="AY352">
        <v>4.18</v>
      </c>
      <c r="AZ352">
        <v>-4.8689999999999997E-2</v>
      </c>
      <c r="BA352">
        <v>436.3</v>
      </c>
      <c r="BB352">
        <v>462.2</v>
      </c>
      <c r="BC352" s="88">
        <v>460.2</v>
      </c>
      <c r="BD352">
        <v>269.8</v>
      </c>
      <c r="BE352">
        <v>269.8</v>
      </c>
      <c r="BF352">
        <v>437.4</v>
      </c>
      <c r="BG352">
        <v>167.6</v>
      </c>
      <c r="BH352">
        <v>25.91</v>
      </c>
      <c r="BI352">
        <v>190.4</v>
      </c>
      <c r="BJ352">
        <v>1.976</v>
      </c>
      <c r="BK352">
        <v>8.7429999999999994E-2</v>
      </c>
      <c r="BL352">
        <v>14.65</v>
      </c>
      <c r="BM352">
        <v>2.2650000000000001</v>
      </c>
      <c r="BN352">
        <v>16.649999999999999</v>
      </c>
      <c r="BO352">
        <v>0.17269999999999999</v>
      </c>
      <c r="BP352">
        <v>5.5339999999999999E-3</v>
      </c>
      <c r="BQ352">
        <v>4.181</v>
      </c>
      <c r="BR352">
        <v>9.0229999999999998E-3</v>
      </c>
      <c r="BS352">
        <v>271.3</v>
      </c>
      <c r="BT352">
        <v>270.8</v>
      </c>
      <c r="BU352">
        <v>270.60000000000002</v>
      </c>
      <c r="BV352">
        <v>270.60000000000002</v>
      </c>
      <c r="BW352">
        <v>0.65900000000000003</v>
      </c>
      <c r="BX352">
        <v>-0.501</v>
      </c>
      <c r="BY352">
        <v>0.158</v>
      </c>
      <c r="BZ352">
        <v>5.7099999999999998E-2</v>
      </c>
      <c r="CA352">
        <v>3.7629999999999997E-2</v>
      </c>
      <c r="CB352">
        <v>-2.86E-2</v>
      </c>
      <c r="CC352">
        <v>9.0229999999999998E-3</v>
      </c>
      <c r="CD352">
        <f t="shared" si="5"/>
        <v>0.17269999999999999</v>
      </c>
      <c r="CE352">
        <f>붙여넣기데이터!BJ352*0.001</f>
        <v>2.5990000000000002</v>
      </c>
      <c r="CF352">
        <f>붙여넣기데이터!BL352*0.001</f>
        <v>0.29499999999999998</v>
      </c>
      <c r="CG352">
        <f>붙여넣기데이터!BN352*0.001</f>
        <v>0.312</v>
      </c>
      <c r="CH352">
        <f>붙여넣기데이터!BH352*0.001</f>
        <v>9.0000000000000011E-3</v>
      </c>
      <c r="CI352">
        <f>붙여넣기데이터!BP352*0.001</f>
        <v>0</v>
      </c>
    </row>
    <row r="353" spans="4:87" x14ac:dyDescent="0.3">
      <c r="D353" s="1">
        <f>붙여넣기데이터!A353</f>
        <v>45141.559212962966</v>
      </c>
      <c r="E353">
        <f>붙여넣기데이터!AT353</f>
        <v>27.91</v>
      </c>
      <c r="F353">
        <f>붙여넣기데이터!AU353</f>
        <v>72.88</v>
      </c>
      <c r="G353">
        <f>붙여넣기데이터!AV353</f>
        <v>18.649999999999999</v>
      </c>
      <c r="H353">
        <f>붙여넣기데이터!AW353</f>
        <v>92.47</v>
      </c>
      <c r="I353">
        <f>붙여넣기데이터!AX353</f>
        <v>37.1</v>
      </c>
      <c r="J353">
        <f>붙여넣기데이터!AY353</f>
        <v>50.42</v>
      </c>
      <c r="K353">
        <f>붙여넣기데이터!AZ353</f>
        <v>41.03</v>
      </c>
      <c r="L353">
        <f>붙여넣기데이터!BA353</f>
        <v>39.119999999999997</v>
      </c>
      <c r="M353">
        <f>붙여넣기데이터!AJ353</f>
        <v>28.64</v>
      </c>
      <c r="N353">
        <f>붙여넣기데이터!AH353</f>
        <v>28.62</v>
      </c>
      <c r="O353">
        <f>붙여넣기데이터!AS353</f>
        <v>0.02</v>
      </c>
      <c r="P353">
        <f>붙여넣기데이터!AK353</f>
        <v>37.82</v>
      </c>
      <c r="Q353">
        <f>붙여넣기데이터!AL353</f>
        <v>33.6</v>
      </c>
      <c r="R353">
        <f>붙여넣기데이터!CQ353</f>
        <v>-0.01</v>
      </c>
      <c r="S353">
        <f>붙여넣기데이터!BG353</f>
        <v>10.34</v>
      </c>
      <c r="T353">
        <f>붙여넣기데이터!BF353</f>
        <v>26.65</v>
      </c>
      <c r="U353">
        <f>붙여넣기데이터!AA353</f>
        <v>19.59</v>
      </c>
      <c r="V353">
        <f>붙여넣기데이터!AB353</f>
        <v>68.78</v>
      </c>
      <c r="W353">
        <f>붙여넣기데이터!AC353</f>
        <v>67.27</v>
      </c>
      <c r="X353">
        <f>붙여넣기데이터!AD353</f>
        <v>41.9</v>
      </c>
      <c r="Y353">
        <f>붙여넣기데이터!AE353</f>
        <v>15.61</v>
      </c>
      <c r="Z353">
        <f>붙여넣기데이터!AF353</f>
        <v>20.56</v>
      </c>
      <c r="AA353">
        <f>붙여넣기데이터!U353</f>
        <v>28.1</v>
      </c>
      <c r="AB353">
        <f>붙여넣기데이터!V353</f>
        <v>28.5</v>
      </c>
      <c r="AC353">
        <f>붙여넣기데이터!AQ353</f>
        <v>0.02</v>
      </c>
      <c r="AD353">
        <f>붙여넣기데이터!BE353</f>
        <v>6.04</v>
      </c>
      <c r="AE353">
        <f>붙여넣기데이터!BD353</f>
        <v>6.1</v>
      </c>
      <c r="AF353">
        <f>붙여넣기데이터!W353</f>
        <v>30.56</v>
      </c>
      <c r="AG353">
        <f>붙여넣기데이터!X353</f>
        <v>30.19</v>
      </c>
      <c r="AH353">
        <f>붙여넣기데이터!Y353</f>
        <v>30.03</v>
      </c>
      <c r="AI353">
        <f>붙여넣기데이터!Z353</f>
        <v>30.88</v>
      </c>
      <c r="AK353">
        <v>0.67020000000000002</v>
      </c>
      <c r="AL353">
        <v>72.19</v>
      </c>
      <c r="AM353">
        <v>50.29</v>
      </c>
      <c r="AN353">
        <v>1.161</v>
      </c>
      <c r="AO353">
        <v>14.68</v>
      </c>
      <c r="AP353">
        <v>1.8149999999999999</v>
      </c>
      <c r="AQ353">
        <v>89.12</v>
      </c>
      <c r="AR353">
        <v>90.98</v>
      </c>
      <c r="AS353">
        <v>1.1240000000000001</v>
      </c>
      <c r="AT353">
        <v>3.3650000000000002</v>
      </c>
      <c r="AU353">
        <v>5.5329999999999997E-3</v>
      </c>
      <c r="AV353">
        <v>4.18</v>
      </c>
      <c r="AW353">
        <v>-4.6260000000000002E-4</v>
      </c>
      <c r="AX353">
        <v>-2.7599999999999999E-3</v>
      </c>
      <c r="AY353">
        <v>4.18</v>
      </c>
      <c r="AZ353">
        <v>-4.8689999999999997E-2</v>
      </c>
      <c r="BA353">
        <v>436.5</v>
      </c>
      <c r="BB353">
        <v>462.3</v>
      </c>
      <c r="BC353" s="88">
        <v>460.3</v>
      </c>
      <c r="BD353">
        <v>269.7</v>
      </c>
      <c r="BE353">
        <v>269.7</v>
      </c>
      <c r="BF353">
        <v>437.5</v>
      </c>
      <c r="BG353">
        <v>167.8</v>
      </c>
      <c r="BH353">
        <v>25.83</v>
      </c>
      <c r="BI353">
        <v>190.6</v>
      </c>
      <c r="BJ353">
        <v>1.9730000000000001</v>
      </c>
      <c r="BK353">
        <v>8.745E-2</v>
      </c>
      <c r="BL353">
        <v>14.68</v>
      </c>
      <c r="BM353">
        <v>2.2589999999999999</v>
      </c>
      <c r="BN353">
        <v>16.670000000000002</v>
      </c>
      <c r="BO353">
        <v>0.17249999999999999</v>
      </c>
      <c r="BP353">
        <v>5.5339999999999999E-3</v>
      </c>
      <c r="BQ353">
        <v>4.181</v>
      </c>
      <c r="BR353">
        <v>9.2540000000000001E-3</v>
      </c>
      <c r="BS353">
        <v>271.3</v>
      </c>
      <c r="BT353">
        <v>270.8</v>
      </c>
      <c r="BU353">
        <v>270.60000000000002</v>
      </c>
      <c r="BV353">
        <v>270.60000000000002</v>
      </c>
      <c r="BW353">
        <v>0.65900000000000003</v>
      </c>
      <c r="BX353">
        <v>-0.501</v>
      </c>
      <c r="BY353">
        <v>0.158</v>
      </c>
      <c r="BZ353">
        <v>5.8560000000000001E-2</v>
      </c>
      <c r="CA353">
        <v>3.8589999999999999E-2</v>
      </c>
      <c r="CB353">
        <v>-2.9340000000000001E-2</v>
      </c>
      <c r="CC353">
        <v>9.2540000000000001E-3</v>
      </c>
      <c r="CD353">
        <f t="shared" si="5"/>
        <v>0.17249999999999999</v>
      </c>
      <c r="CE353">
        <f>붙여넣기데이터!BJ353*0.001</f>
        <v>2.5939999999999999</v>
      </c>
      <c r="CF353">
        <f>붙여넣기데이터!BL353*0.001</f>
        <v>0.29199999999999998</v>
      </c>
      <c r="CG353">
        <f>붙여넣기데이터!BN353*0.001</f>
        <v>0.314</v>
      </c>
      <c r="CH353">
        <f>붙여넣기데이터!BH353*0.001</f>
        <v>1.2E-2</v>
      </c>
      <c r="CI353">
        <f>붙여넣기데이터!BP353*0.001</f>
        <v>0</v>
      </c>
    </row>
    <row r="354" spans="4:87" x14ac:dyDescent="0.3">
      <c r="D354" s="1">
        <f>붙여넣기데이터!A354</f>
        <v>45141.559270833335</v>
      </c>
      <c r="E354">
        <f>붙여넣기데이터!AT354</f>
        <v>27.91</v>
      </c>
      <c r="F354">
        <f>붙여넣기데이터!AU354</f>
        <v>72.94</v>
      </c>
      <c r="G354">
        <f>붙여넣기데이터!AV354</f>
        <v>18.649999999999999</v>
      </c>
      <c r="H354">
        <f>붙여넣기데이터!AW354</f>
        <v>92.39</v>
      </c>
      <c r="I354">
        <f>붙여넣기데이터!AX354</f>
        <v>37.090000000000003</v>
      </c>
      <c r="J354">
        <f>붙여넣기데이터!AY354</f>
        <v>49.5</v>
      </c>
      <c r="K354">
        <f>붙여넣기데이터!AZ354</f>
        <v>41.01</v>
      </c>
      <c r="L354">
        <f>붙여넣기데이터!BA354</f>
        <v>38.909999999999997</v>
      </c>
      <c r="M354">
        <f>붙여넣기데이터!AJ354</f>
        <v>28.63</v>
      </c>
      <c r="N354">
        <f>붙여넣기데이터!AH354</f>
        <v>28.62</v>
      </c>
      <c r="O354">
        <f>붙여넣기데이터!AS354</f>
        <v>0.02</v>
      </c>
      <c r="P354">
        <f>붙여넣기데이터!AK354</f>
        <v>37.83</v>
      </c>
      <c r="Q354">
        <f>붙여넣기데이터!AL354</f>
        <v>33.61</v>
      </c>
      <c r="R354">
        <f>붙여넣기데이터!CQ354</f>
        <v>-0.01</v>
      </c>
      <c r="S354">
        <f>붙여넣기데이터!BG354</f>
        <v>10.41</v>
      </c>
      <c r="T354">
        <f>붙여넣기데이터!BF354</f>
        <v>26.62</v>
      </c>
      <c r="U354">
        <f>붙여넣기데이터!AA354</f>
        <v>19.86</v>
      </c>
      <c r="V354">
        <f>붙여넣기데이터!AB354</f>
        <v>68.81</v>
      </c>
      <c r="W354">
        <f>붙여넣기데이터!AC354</f>
        <v>67.290000000000006</v>
      </c>
      <c r="X354">
        <f>붙여넣기데이터!AD354</f>
        <v>41.84</v>
      </c>
      <c r="Y354">
        <f>붙여넣기데이터!AE354</f>
        <v>15.67</v>
      </c>
      <c r="Z354">
        <f>붙여넣기데이터!AF354</f>
        <v>20.75</v>
      </c>
      <c r="AA354">
        <f>붙여넣기데이터!U354</f>
        <v>28.1</v>
      </c>
      <c r="AB354">
        <f>붙여넣기데이터!V354</f>
        <v>28.5</v>
      </c>
      <c r="AC354">
        <f>붙여넣기데이터!AQ354</f>
        <v>0.02</v>
      </c>
      <c r="AD354">
        <f>붙여넣기데이터!BE354</f>
        <v>6.04</v>
      </c>
      <c r="AE354">
        <f>붙여넣기데이터!BD354</f>
        <v>6.11</v>
      </c>
      <c r="AF354">
        <f>붙여넣기데이터!W354</f>
        <v>30.57</v>
      </c>
      <c r="AG354">
        <f>붙여넣기데이터!X354</f>
        <v>30.19</v>
      </c>
      <c r="AH354">
        <f>붙여넣기데이터!Y354</f>
        <v>30.03</v>
      </c>
      <c r="AI354">
        <f>붙여넣기데이터!Z354</f>
        <v>30.88</v>
      </c>
      <c r="AK354">
        <v>0.67020000000000002</v>
      </c>
      <c r="AL354">
        <v>72.23</v>
      </c>
      <c r="AM354">
        <v>50.26</v>
      </c>
      <c r="AN354">
        <v>1.161</v>
      </c>
      <c r="AO354">
        <v>14.72</v>
      </c>
      <c r="AP354">
        <v>1.8160000000000001</v>
      </c>
      <c r="AQ354">
        <v>88.11</v>
      </c>
      <c r="AR354">
        <v>90.63</v>
      </c>
      <c r="AS354">
        <v>1.125</v>
      </c>
      <c r="AT354">
        <v>4.5739999999999998</v>
      </c>
      <c r="AU354">
        <v>5.5329999999999997E-3</v>
      </c>
      <c r="AV354">
        <v>4.18</v>
      </c>
      <c r="AW354">
        <v>-2.3130000000000001E-4</v>
      </c>
      <c r="AX354">
        <v>-2.7599999999999999E-3</v>
      </c>
      <c r="AY354">
        <v>4.18</v>
      </c>
      <c r="AZ354">
        <v>-4.8689999999999997E-2</v>
      </c>
      <c r="BA354">
        <v>436.6</v>
      </c>
      <c r="BB354">
        <v>462.4</v>
      </c>
      <c r="BC354" s="88">
        <v>460.4</v>
      </c>
      <c r="BD354">
        <v>269.60000000000002</v>
      </c>
      <c r="BE354">
        <v>269.60000000000002</v>
      </c>
      <c r="BF354">
        <v>437.6</v>
      </c>
      <c r="BG354">
        <v>168</v>
      </c>
      <c r="BH354">
        <v>25.79</v>
      </c>
      <c r="BI354">
        <v>190.8</v>
      </c>
      <c r="BJ354">
        <v>1.984</v>
      </c>
      <c r="BK354">
        <v>8.763E-2</v>
      </c>
      <c r="BL354">
        <v>14.72</v>
      </c>
      <c r="BM354">
        <v>2.2599999999999998</v>
      </c>
      <c r="BN354">
        <v>16.72</v>
      </c>
      <c r="BO354">
        <v>0.1739</v>
      </c>
      <c r="BP354">
        <v>5.5339999999999999E-3</v>
      </c>
      <c r="BQ354">
        <v>4.181</v>
      </c>
      <c r="BR354">
        <v>9.2540000000000001E-3</v>
      </c>
      <c r="BS354">
        <v>271.3</v>
      </c>
      <c r="BT354">
        <v>270.8</v>
      </c>
      <c r="BU354">
        <v>270.60000000000002</v>
      </c>
      <c r="BV354">
        <v>270.60000000000002</v>
      </c>
      <c r="BW354">
        <v>0.69179999999999997</v>
      </c>
      <c r="BX354">
        <v>-0.53369999999999995</v>
      </c>
      <c r="BY354">
        <v>0.15809999999999999</v>
      </c>
      <c r="BZ354">
        <v>5.8540000000000002E-2</v>
      </c>
      <c r="CA354">
        <v>4.0489999999999998E-2</v>
      </c>
      <c r="CB354">
        <v>-3.124E-2</v>
      </c>
      <c r="CC354">
        <v>9.2540000000000001E-3</v>
      </c>
      <c r="CD354">
        <f t="shared" si="5"/>
        <v>0.1739</v>
      </c>
      <c r="CE354">
        <f>붙여넣기데이터!BJ354*0.001</f>
        <v>2.5939999999999999</v>
      </c>
      <c r="CF354">
        <f>붙여넣기데이터!BL354*0.001</f>
        <v>0.29699999999999999</v>
      </c>
      <c r="CG354">
        <f>붙여넣기데이터!BN354*0.001</f>
        <v>0.314</v>
      </c>
      <c r="CH354">
        <f>붙여넣기데이터!BH354*0.001</f>
        <v>1.0999999999999999E-2</v>
      </c>
      <c r="CI354">
        <f>붙여넣기데이터!BP354*0.001</f>
        <v>0</v>
      </c>
    </row>
    <row r="355" spans="4:87" x14ac:dyDescent="0.3">
      <c r="D355" s="1">
        <f>붙여넣기데이터!A355</f>
        <v>45141.559328703705</v>
      </c>
      <c r="E355">
        <f>붙여넣기데이터!AT355</f>
        <v>27.91</v>
      </c>
      <c r="F355">
        <f>붙여넣기데이터!AU355</f>
        <v>73.040000000000006</v>
      </c>
      <c r="G355">
        <f>붙여넣기데이터!AV355</f>
        <v>18.649999999999999</v>
      </c>
      <c r="H355">
        <f>붙여넣기데이터!AW355</f>
        <v>92.3</v>
      </c>
      <c r="I355">
        <f>붙여넣기데이터!AX355</f>
        <v>36.99</v>
      </c>
      <c r="J355">
        <f>붙여넣기데이터!AY355</f>
        <v>50.17</v>
      </c>
      <c r="K355">
        <f>붙여넣기데이터!AZ355</f>
        <v>41.01</v>
      </c>
      <c r="L355">
        <f>붙여넣기데이터!BA355</f>
        <v>39.44</v>
      </c>
      <c r="M355">
        <f>붙여넣기데이터!AJ355</f>
        <v>28.63</v>
      </c>
      <c r="N355">
        <f>붙여넣기데이터!AH355</f>
        <v>28.62</v>
      </c>
      <c r="O355">
        <f>붙여넣기데이터!AS355</f>
        <v>0.02</v>
      </c>
      <c r="P355">
        <f>붙여넣기데이터!AK355</f>
        <v>37.83</v>
      </c>
      <c r="Q355">
        <f>붙여넣기데이터!AL355</f>
        <v>33.619999999999997</v>
      </c>
      <c r="R355">
        <f>붙여넣기데이터!CQ355</f>
        <v>-0.01</v>
      </c>
      <c r="S355">
        <f>붙여넣기데이터!BG355</f>
        <v>10.47</v>
      </c>
      <c r="T355">
        <f>붙여넣기데이터!BF355</f>
        <v>26.62</v>
      </c>
      <c r="U355">
        <f>붙여넣기데이터!AA355</f>
        <v>20.079999999999998</v>
      </c>
      <c r="V355">
        <f>붙여넣기데이터!AB355</f>
        <v>68.83</v>
      </c>
      <c r="W355">
        <f>붙여넣기데이터!AC355</f>
        <v>67.31</v>
      </c>
      <c r="X355">
        <f>붙여넣기데이터!AD355</f>
        <v>41.78</v>
      </c>
      <c r="Y355">
        <f>붙여넣기데이터!AE355</f>
        <v>15.73</v>
      </c>
      <c r="Z355">
        <f>붙여넣기데이터!AF355</f>
        <v>20.9</v>
      </c>
      <c r="AA355">
        <f>붙여넣기데이터!U355</f>
        <v>28.1</v>
      </c>
      <c r="AB355">
        <f>붙여넣기데이터!V355</f>
        <v>28.5</v>
      </c>
      <c r="AC355">
        <f>붙여넣기데이터!AQ355</f>
        <v>0.02</v>
      </c>
      <c r="AD355">
        <f>붙여넣기데이터!BE355</f>
        <v>6.04</v>
      </c>
      <c r="AE355">
        <f>붙여넣기데이터!BD355</f>
        <v>6.1</v>
      </c>
      <c r="AF355">
        <f>붙여넣기데이터!W355</f>
        <v>30.57</v>
      </c>
      <c r="AG355">
        <f>붙여넣기데이터!X355</f>
        <v>30.19</v>
      </c>
      <c r="AH355">
        <f>붙여넣기데이터!Y355</f>
        <v>30.03</v>
      </c>
      <c r="AI355">
        <f>붙여넣기데이터!Z355</f>
        <v>30.88</v>
      </c>
      <c r="AK355">
        <v>0.67020000000000002</v>
      </c>
      <c r="AL355">
        <v>72.290000000000006</v>
      </c>
      <c r="AM355">
        <v>50.23</v>
      </c>
      <c r="AN355">
        <v>1.1599999999999999</v>
      </c>
      <c r="AO355">
        <v>14.78</v>
      </c>
      <c r="AP355">
        <v>1.8160000000000001</v>
      </c>
      <c r="AQ355">
        <v>88.43</v>
      </c>
      <c r="AR355">
        <v>91.32</v>
      </c>
      <c r="AS355">
        <v>1.125</v>
      </c>
      <c r="AT355">
        <v>5.2610000000000001</v>
      </c>
      <c r="AU355">
        <v>5.5329999999999997E-3</v>
      </c>
      <c r="AV355">
        <v>4.18</v>
      </c>
      <c r="AW355">
        <v>-2.3130000000000001E-4</v>
      </c>
      <c r="AX355">
        <v>-2.7599999999999999E-3</v>
      </c>
      <c r="AY355">
        <v>4.18</v>
      </c>
      <c r="AZ355">
        <v>-4.8570000000000002E-2</v>
      </c>
      <c r="BA355">
        <v>436.7</v>
      </c>
      <c r="BB355">
        <v>462.4</v>
      </c>
      <c r="BC355" s="88">
        <v>460.4</v>
      </c>
      <c r="BD355">
        <v>269.5</v>
      </c>
      <c r="BE355">
        <v>269.5</v>
      </c>
      <c r="BF355">
        <v>437.6</v>
      </c>
      <c r="BG355">
        <v>168.1</v>
      </c>
      <c r="BH355">
        <v>25.72</v>
      </c>
      <c r="BI355">
        <v>191</v>
      </c>
      <c r="BJ355">
        <v>1.984</v>
      </c>
      <c r="BK355">
        <v>8.7929999999999994E-2</v>
      </c>
      <c r="BL355">
        <v>14.78</v>
      </c>
      <c r="BM355">
        <v>2.262</v>
      </c>
      <c r="BN355">
        <v>16.79</v>
      </c>
      <c r="BO355">
        <v>0.1744</v>
      </c>
      <c r="BP355">
        <v>5.5339999999999999E-3</v>
      </c>
      <c r="BQ355">
        <v>4.181</v>
      </c>
      <c r="BR355">
        <v>9.2540000000000001E-3</v>
      </c>
      <c r="BS355">
        <v>271.3</v>
      </c>
      <c r="BT355">
        <v>270.8</v>
      </c>
      <c r="BU355">
        <v>270.60000000000002</v>
      </c>
      <c r="BV355">
        <v>270.60000000000002</v>
      </c>
      <c r="BW355">
        <v>0.66890000000000005</v>
      </c>
      <c r="BX355">
        <v>-0.51080000000000003</v>
      </c>
      <c r="BY355">
        <v>0.158</v>
      </c>
      <c r="BZ355">
        <v>5.8560000000000001E-2</v>
      </c>
      <c r="CA355">
        <v>3.9170000000000003E-2</v>
      </c>
      <c r="CB355">
        <v>-2.9909999999999999E-2</v>
      </c>
      <c r="CC355">
        <v>9.2540000000000001E-3</v>
      </c>
      <c r="CD355">
        <f t="shared" si="5"/>
        <v>0.1744</v>
      </c>
      <c r="CE355">
        <f>붙여넣기데이터!BJ355*0.001</f>
        <v>2.5870000000000002</v>
      </c>
      <c r="CF355">
        <f>붙여넣기데이터!BL355*0.001</f>
        <v>0.29499999999999998</v>
      </c>
      <c r="CG355">
        <f>붙여넣기데이터!BN355*0.001</f>
        <v>0.314</v>
      </c>
      <c r="CH355">
        <f>붙여넣기데이터!BH355*0.001</f>
        <v>1.2E-2</v>
      </c>
      <c r="CI355">
        <f>붙여넣기데이터!BP355*0.001</f>
        <v>0</v>
      </c>
    </row>
    <row r="356" spans="4:87" x14ac:dyDescent="0.3">
      <c r="D356" s="1">
        <f>붙여넣기데이터!A356</f>
        <v>45141.559386574074</v>
      </c>
      <c r="E356">
        <f>붙여넣기데이터!AT356</f>
        <v>27.91</v>
      </c>
      <c r="F356">
        <f>붙여넣기데이터!AU356</f>
        <v>73.05</v>
      </c>
      <c r="G356">
        <f>붙여넣기데이터!AV356</f>
        <v>18.649999999999999</v>
      </c>
      <c r="H356">
        <f>붙여넣기데이터!AW356</f>
        <v>92.3</v>
      </c>
      <c r="I356">
        <f>붙여넣기데이터!AX356</f>
        <v>36.979999999999997</v>
      </c>
      <c r="J356">
        <f>붙여넣기데이터!AY356</f>
        <v>53.35</v>
      </c>
      <c r="K356">
        <f>붙여넣기데이터!AZ356</f>
        <v>41.01</v>
      </c>
      <c r="L356">
        <f>붙여넣기데이터!BA356</f>
        <v>40.090000000000003</v>
      </c>
      <c r="M356">
        <f>붙여넣기데이터!AJ356</f>
        <v>28.63</v>
      </c>
      <c r="N356">
        <f>붙여넣기데이터!AH356</f>
        <v>28.62</v>
      </c>
      <c r="O356">
        <f>붙여넣기데이터!AS356</f>
        <v>0.02</v>
      </c>
      <c r="P356">
        <f>붙여넣기데이터!AK356</f>
        <v>37.840000000000003</v>
      </c>
      <c r="Q356">
        <f>붙여넣기데이터!AL356</f>
        <v>33.630000000000003</v>
      </c>
      <c r="R356">
        <f>붙여넣기데이터!CQ356</f>
        <v>-0.01</v>
      </c>
      <c r="S356">
        <f>붙여넣기데이터!BG356</f>
        <v>10.54</v>
      </c>
      <c r="T356">
        <f>붙여넣기데이터!BF356</f>
        <v>26.69</v>
      </c>
      <c r="U356">
        <f>붙여넣기데이터!AA356</f>
        <v>20.239999999999998</v>
      </c>
      <c r="V356">
        <f>붙여넣기데이터!AB356</f>
        <v>68.819999999999993</v>
      </c>
      <c r="W356">
        <f>붙여넣기데이터!AC356</f>
        <v>67.3</v>
      </c>
      <c r="X356">
        <f>붙여넣기데이터!AD356</f>
        <v>41.72</v>
      </c>
      <c r="Y356">
        <f>붙여넣기데이터!AE356</f>
        <v>15.81</v>
      </c>
      <c r="Z356">
        <f>붙여넣기데이터!AF356</f>
        <v>21.01</v>
      </c>
      <c r="AA356">
        <f>붙여넣기데이터!U356</f>
        <v>28.1</v>
      </c>
      <c r="AB356">
        <f>붙여넣기데이터!V356</f>
        <v>28.51</v>
      </c>
      <c r="AC356">
        <f>붙여넣기데이터!AQ356</f>
        <v>0.02</v>
      </c>
      <c r="AD356">
        <f>붙여넣기데이터!BE356</f>
        <v>6.04</v>
      </c>
      <c r="AE356">
        <f>붙여넣기데이터!BD356</f>
        <v>6.1</v>
      </c>
      <c r="AF356">
        <f>붙여넣기데이터!W356</f>
        <v>30.57</v>
      </c>
      <c r="AG356">
        <f>붙여넣기데이터!X356</f>
        <v>30.19</v>
      </c>
      <c r="AH356">
        <f>붙여넣기데이터!Y356</f>
        <v>30.03</v>
      </c>
      <c r="AI356">
        <f>붙여넣기데이터!Z356</f>
        <v>30.89</v>
      </c>
      <c r="AK356">
        <v>0.67020000000000002</v>
      </c>
      <c r="AL356">
        <v>72.3</v>
      </c>
      <c r="AM356">
        <v>50.23</v>
      </c>
      <c r="AN356">
        <v>1.1599999999999999</v>
      </c>
      <c r="AO356">
        <v>14.79</v>
      </c>
      <c r="AP356">
        <v>1.8149999999999999</v>
      </c>
      <c r="AQ356">
        <v>91.75</v>
      </c>
      <c r="AR356">
        <v>92.18</v>
      </c>
      <c r="AS356">
        <v>1.1240000000000001</v>
      </c>
      <c r="AT356">
        <v>0.77839999999999998</v>
      </c>
      <c r="AU356">
        <v>5.5329999999999997E-3</v>
      </c>
      <c r="AV356">
        <v>4.18</v>
      </c>
      <c r="AW356">
        <v>-2.3130000000000001E-4</v>
      </c>
      <c r="AX356">
        <v>-2.7599999999999999E-3</v>
      </c>
      <c r="AY356">
        <v>4.18</v>
      </c>
      <c r="AZ356">
        <v>-4.8570000000000002E-2</v>
      </c>
      <c r="BA356">
        <v>436.7</v>
      </c>
      <c r="BB356">
        <v>462.3</v>
      </c>
      <c r="BC356" s="88">
        <v>460.3</v>
      </c>
      <c r="BD356">
        <v>269.3</v>
      </c>
      <c r="BE356">
        <v>269.3</v>
      </c>
      <c r="BF356">
        <v>437.5</v>
      </c>
      <c r="BG356">
        <v>168.2</v>
      </c>
      <c r="BH356">
        <v>25.58</v>
      </c>
      <c r="BI356">
        <v>191</v>
      </c>
      <c r="BJ356">
        <v>1.9870000000000001</v>
      </c>
      <c r="BK356">
        <v>8.7910000000000002E-2</v>
      </c>
      <c r="BL356">
        <v>14.79</v>
      </c>
      <c r="BM356">
        <v>2.2490000000000001</v>
      </c>
      <c r="BN356">
        <v>16.79</v>
      </c>
      <c r="BO356">
        <v>0.17469999999999999</v>
      </c>
      <c r="BP356">
        <v>5.5339999999999999E-3</v>
      </c>
      <c r="BQ356">
        <v>4.181</v>
      </c>
      <c r="BR356">
        <v>9.4850000000000004E-3</v>
      </c>
      <c r="BS356">
        <v>271.3</v>
      </c>
      <c r="BT356">
        <v>270.8</v>
      </c>
      <c r="BU356">
        <v>270.60000000000002</v>
      </c>
      <c r="BV356">
        <v>270.60000000000002</v>
      </c>
      <c r="BW356">
        <v>0.66890000000000005</v>
      </c>
      <c r="BX356">
        <v>-0.51080000000000003</v>
      </c>
      <c r="BY356">
        <v>0.158</v>
      </c>
      <c r="BZ356">
        <v>6.0019999999999997E-2</v>
      </c>
      <c r="CA356">
        <v>4.0149999999999998E-2</v>
      </c>
      <c r="CB356">
        <v>-3.066E-2</v>
      </c>
      <c r="CC356">
        <v>9.4850000000000004E-3</v>
      </c>
      <c r="CD356">
        <f t="shared" si="5"/>
        <v>0.17469999999999999</v>
      </c>
      <c r="CE356">
        <f>붙여넣기데이터!BJ356*0.001</f>
        <v>2.589</v>
      </c>
      <c r="CF356">
        <f>붙여넣기데이터!BL356*0.001</f>
        <v>0.29699999999999999</v>
      </c>
      <c r="CG356">
        <f>붙여넣기데이터!BN356*0.001</f>
        <v>0.316</v>
      </c>
      <c r="CH356">
        <f>붙여넣기데이터!BH356*0.001</f>
        <v>1.2E-2</v>
      </c>
      <c r="CI356">
        <f>붙여넣기데이터!BP356*0.001</f>
        <v>0</v>
      </c>
    </row>
    <row r="357" spans="4:87" x14ac:dyDescent="0.3">
      <c r="D357" s="1">
        <f>붙여넣기데이터!A357</f>
        <v>45141.559444444443</v>
      </c>
      <c r="E357">
        <f>붙여넣기데이터!AT357</f>
        <v>27.91</v>
      </c>
      <c r="F357">
        <f>붙여넣기데이터!AU357</f>
        <v>72.94</v>
      </c>
      <c r="G357">
        <f>붙여넣기데이터!AV357</f>
        <v>18.649999999999999</v>
      </c>
      <c r="H357">
        <f>붙여넣기데이터!AW357</f>
        <v>92.2</v>
      </c>
      <c r="I357">
        <f>붙여넣기데이터!AX357</f>
        <v>36.979999999999997</v>
      </c>
      <c r="J357">
        <f>붙여넣기데이터!AY357</f>
        <v>51.55</v>
      </c>
      <c r="K357">
        <f>붙여넣기데이터!AZ357</f>
        <v>41.11</v>
      </c>
      <c r="L357">
        <f>붙여넣기데이터!BA357</f>
        <v>40.85</v>
      </c>
      <c r="M357">
        <f>붙여넣기데이터!AJ357</f>
        <v>28.63</v>
      </c>
      <c r="N357">
        <f>붙여넣기데이터!AH357</f>
        <v>28.62</v>
      </c>
      <c r="O357">
        <f>붙여넣기데이터!AS357</f>
        <v>0.02</v>
      </c>
      <c r="P357">
        <f>붙여넣기데이터!AK357</f>
        <v>37.840000000000003</v>
      </c>
      <c r="Q357">
        <f>붙여넣기데이터!AL357</f>
        <v>33.64</v>
      </c>
      <c r="R357">
        <f>붙여넣기데이터!CQ357</f>
        <v>-0.01</v>
      </c>
      <c r="S357">
        <f>붙여넣기데이터!BG357</f>
        <v>10.61</v>
      </c>
      <c r="T357">
        <f>붙여넣기데이터!BF357</f>
        <v>26.7</v>
      </c>
      <c r="U357">
        <f>붙여넣기데이터!AA357</f>
        <v>20.350000000000001</v>
      </c>
      <c r="V357">
        <f>붙여넣기데이터!AB357</f>
        <v>68.8</v>
      </c>
      <c r="W357">
        <f>붙여넣기데이터!AC357</f>
        <v>67.31</v>
      </c>
      <c r="X357">
        <f>붙여넣기데이터!AD357</f>
        <v>41.67</v>
      </c>
      <c r="Y357">
        <f>붙여넣기데이터!AE357</f>
        <v>15.92</v>
      </c>
      <c r="Z357">
        <f>붙여넣기데이터!AF357</f>
        <v>21.09</v>
      </c>
      <c r="AA357">
        <f>붙여넣기데이터!U357</f>
        <v>28.1</v>
      </c>
      <c r="AB357">
        <f>붙여넣기데이터!V357</f>
        <v>28.51</v>
      </c>
      <c r="AC357">
        <f>붙여넣기데이터!AQ357</f>
        <v>0.02</v>
      </c>
      <c r="AD357">
        <f>붙여넣기데이터!BE357</f>
        <v>6.04</v>
      </c>
      <c r="AE357">
        <f>붙여넣기데이터!BD357</f>
        <v>6.1</v>
      </c>
      <c r="AF357">
        <f>붙여넣기데이터!W357</f>
        <v>30.57</v>
      </c>
      <c r="AG357">
        <f>붙여넣기데이터!X357</f>
        <v>30.19</v>
      </c>
      <c r="AH357">
        <f>붙여넣기데이터!Y357</f>
        <v>30.03</v>
      </c>
      <c r="AI357">
        <f>붙여넣기데이터!Z357</f>
        <v>30.89</v>
      </c>
      <c r="AK357">
        <v>0.67020000000000002</v>
      </c>
      <c r="AL357">
        <v>72.23</v>
      </c>
      <c r="AM357">
        <v>50.2</v>
      </c>
      <c r="AN357">
        <v>1.161</v>
      </c>
      <c r="AO357">
        <v>14.77</v>
      </c>
      <c r="AP357">
        <v>1.8160000000000001</v>
      </c>
      <c r="AQ357">
        <v>89.84</v>
      </c>
      <c r="AR357">
        <v>93.56</v>
      </c>
      <c r="AS357">
        <v>1.1240000000000001</v>
      </c>
      <c r="AT357">
        <v>6.7530000000000001</v>
      </c>
      <c r="AU357">
        <v>5.5329999999999997E-3</v>
      </c>
      <c r="AV357">
        <v>4.18</v>
      </c>
      <c r="AW357">
        <v>-2.3130000000000001E-4</v>
      </c>
      <c r="AX357">
        <v>-2.7599999999999999E-3</v>
      </c>
      <c r="AY357">
        <v>4.18</v>
      </c>
      <c r="AZ357">
        <v>-4.8460000000000003E-2</v>
      </c>
      <c r="BA357">
        <v>436.7</v>
      </c>
      <c r="BB357">
        <v>462.2</v>
      </c>
      <c r="BC357" s="88">
        <v>460.3</v>
      </c>
      <c r="BD357">
        <v>269.2</v>
      </c>
      <c r="BE357">
        <v>269.2</v>
      </c>
      <c r="BF357">
        <v>437.5</v>
      </c>
      <c r="BG357">
        <v>168.2</v>
      </c>
      <c r="BH357">
        <v>25.59</v>
      </c>
      <c r="BI357">
        <v>191.1</v>
      </c>
      <c r="BJ357">
        <v>1.9490000000000001</v>
      </c>
      <c r="BK357">
        <v>8.7770000000000001E-2</v>
      </c>
      <c r="BL357">
        <v>14.77</v>
      </c>
      <c r="BM357">
        <v>2.246</v>
      </c>
      <c r="BN357">
        <v>16.77</v>
      </c>
      <c r="BO357">
        <v>0.17100000000000001</v>
      </c>
      <c r="BP357">
        <v>5.5339999999999999E-3</v>
      </c>
      <c r="BQ357">
        <v>4.181</v>
      </c>
      <c r="BR357">
        <v>9.4850000000000004E-3</v>
      </c>
      <c r="BS357">
        <v>271.3</v>
      </c>
      <c r="BT357">
        <v>270.8</v>
      </c>
      <c r="BU357">
        <v>270.60000000000002</v>
      </c>
      <c r="BV357">
        <v>270.60000000000002</v>
      </c>
      <c r="BW357">
        <v>0.66890000000000005</v>
      </c>
      <c r="BX357">
        <v>-0.51080000000000003</v>
      </c>
      <c r="BY357">
        <v>0.158</v>
      </c>
      <c r="BZ357">
        <v>6.0019999999999997E-2</v>
      </c>
      <c r="CA357">
        <v>4.0149999999999998E-2</v>
      </c>
      <c r="CB357">
        <v>-3.066E-2</v>
      </c>
      <c r="CC357">
        <v>9.4850000000000004E-3</v>
      </c>
      <c r="CD357">
        <f t="shared" si="5"/>
        <v>0.17100000000000001</v>
      </c>
      <c r="CE357">
        <f>붙여넣기데이터!BJ357*0.001</f>
        <v>2.589</v>
      </c>
      <c r="CF357">
        <f>붙여넣기데이터!BL357*0.001</f>
        <v>0.29499999999999998</v>
      </c>
      <c r="CG357">
        <f>붙여넣기데이터!BN357*0.001</f>
        <v>0.309</v>
      </c>
      <c r="CH357">
        <f>붙여넣기데이터!BH357*0.001</f>
        <v>1.4E-2</v>
      </c>
      <c r="CI357">
        <f>붙여넣기데이터!BP357*0.001</f>
        <v>0</v>
      </c>
    </row>
    <row r="358" spans="4:87" x14ac:dyDescent="0.3">
      <c r="D358" s="1">
        <f>붙여넣기데이터!A358</f>
        <v>45141.559502314813</v>
      </c>
      <c r="E358">
        <f>붙여넣기데이터!AT358</f>
        <v>27.91</v>
      </c>
      <c r="F358">
        <f>붙여넣기데이터!AU358</f>
        <v>72.94</v>
      </c>
      <c r="G358">
        <f>붙여넣기데이터!AV358</f>
        <v>18.61</v>
      </c>
      <c r="H358">
        <f>붙여넣기데이터!AW358</f>
        <v>92.26</v>
      </c>
      <c r="I358">
        <f>붙여넣기데이터!AX358</f>
        <v>36.9</v>
      </c>
      <c r="J358">
        <f>붙여넣기데이터!AY358</f>
        <v>54.73</v>
      </c>
      <c r="K358">
        <f>붙여넣기데이터!AZ358</f>
        <v>41.19</v>
      </c>
      <c r="L358">
        <f>붙여넣기데이터!BA358</f>
        <v>40.94</v>
      </c>
      <c r="M358">
        <f>붙여넣기데이터!AJ358</f>
        <v>28.63</v>
      </c>
      <c r="N358">
        <f>붙여넣기데이터!AH358</f>
        <v>28.62</v>
      </c>
      <c r="O358">
        <f>붙여넣기데이터!AS358</f>
        <v>0.02</v>
      </c>
      <c r="P358">
        <f>붙여넣기데이터!AK358</f>
        <v>37.85</v>
      </c>
      <c r="Q358">
        <f>붙여넣기데이터!AL358</f>
        <v>33.64</v>
      </c>
      <c r="R358">
        <f>붙여넣기데이터!CQ358</f>
        <v>-0.01</v>
      </c>
      <c r="S358">
        <f>붙여넣기데이터!BG358</f>
        <v>10.66</v>
      </c>
      <c r="T358">
        <f>붙여넣기데이터!BF358</f>
        <v>26.76</v>
      </c>
      <c r="U358">
        <f>붙여넣기데이터!AA358</f>
        <v>20.43</v>
      </c>
      <c r="V358">
        <f>붙여넣기데이터!AB358</f>
        <v>68.78</v>
      </c>
      <c r="W358">
        <f>붙여넣기데이터!AC358</f>
        <v>67.31</v>
      </c>
      <c r="X358">
        <f>붙여넣기데이터!AD358</f>
        <v>41.63</v>
      </c>
      <c r="Y358">
        <f>붙여넣기데이터!AE358</f>
        <v>16.04</v>
      </c>
      <c r="Z358">
        <f>붙여넣기데이터!AF358</f>
        <v>21.12</v>
      </c>
      <c r="AA358">
        <f>붙여넣기데이터!U358</f>
        <v>28.1</v>
      </c>
      <c r="AB358">
        <f>붙여넣기데이터!V358</f>
        <v>28.52</v>
      </c>
      <c r="AC358">
        <f>붙여넣기데이터!AQ358</f>
        <v>0.02</v>
      </c>
      <c r="AD358">
        <f>붙여넣기데이터!BE358</f>
        <v>6.04</v>
      </c>
      <c r="AE358">
        <f>붙여넣기데이터!BD358</f>
        <v>6.1</v>
      </c>
      <c r="AF358">
        <f>붙여넣기데이터!W358</f>
        <v>30.57</v>
      </c>
      <c r="AG358">
        <f>붙여넣기데이터!X358</f>
        <v>30.19</v>
      </c>
      <c r="AH358">
        <f>붙여넣기데이터!Y358</f>
        <v>30.03</v>
      </c>
      <c r="AI358">
        <f>붙여넣기데이터!Z358</f>
        <v>30.89</v>
      </c>
      <c r="AK358">
        <v>0.67020000000000002</v>
      </c>
      <c r="AL358">
        <v>72.23</v>
      </c>
      <c r="AM358">
        <v>50.1</v>
      </c>
      <c r="AN358">
        <v>1.161</v>
      </c>
      <c r="AO358">
        <v>14.83</v>
      </c>
      <c r="AP358">
        <v>1.8149999999999999</v>
      </c>
      <c r="AQ358">
        <v>92.87</v>
      </c>
      <c r="AR358">
        <v>93.99</v>
      </c>
      <c r="AS358">
        <v>1.1240000000000001</v>
      </c>
      <c r="AT358">
        <v>2.036</v>
      </c>
      <c r="AU358">
        <v>5.5329999999999997E-3</v>
      </c>
      <c r="AV358">
        <v>4.18</v>
      </c>
      <c r="AW358">
        <v>-2.3130000000000001E-4</v>
      </c>
      <c r="AX358">
        <v>-2.7599999999999999E-3</v>
      </c>
      <c r="AY358">
        <v>4.18</v>
      </c>
      <c r="AZ358">
        <v>-4.8570000000000002E-2</v>
      </c>
      <c r="BA358">
        <v>436.6</v>
      </c>
      <c r="BB358">
        <v>462.1</v>
      </c>
      <c r="BC358" s="88">
        <v>460.2</v>
      </c>
      <c r="BD358">
        <v>269.2</v>
      </c>
      <c r="BE358">
        <v>269.2</v>
      </c>
      <c r="BF358">
        <v>437.4</v>
      </c>
      <c r="BG358">
        <v>168.2</v>
      </c>
      <c r="BH358">
        <v>25.49</v>
      </c>
      <c r="BI358">
        <v>191</v>
      </c>
      <c r="BJ358">
        <v>1.9259999999999999</v>
      </c>
      <c r="BK358">
        <v>8.8169999999999998E-2</v>
      </c>
      <c r="BL358">
        <v>14.83</v>
      </c>
      <c r="BM358">
        <v>2.2469999999999999</v>
      </c>
      <c r="BN358">
        <v>16.84</v>
      </c>
      <c r="BO358">
        <v>0.16980000000000001</v>
      </c>
      <c r="BP358">
        <v>5.5339999999999999E-3</v>
      </c>
      <c r="BQ358">
        <v>4.181</v>
      </c>
      <c r="BR358">
        <v>9.7169999999999999E-3</v>
      </c>
      <c r="BS358">
        <v>271.3</v>
      </c>
      <c r="BT358">
        <v>270.8</v>
      </c>
      <c r="BU358">
        <v>270.60000000000002</v>
      </c>
      <c r="BV358">
        <v>270.60000000000002</v>
      </c>
      <c r="BW358">
        <v>0.66890000000000005</v>
      </c>
      <c r="BX358">
        <v>-0.51080000000000003</v>
      </c>
      <c r="BY358">
        <v>0.158</v>
      </c>
      <c r="BZ358">
        <v>6.1490000000000003E-2</v>
      </c>
      <c r="CA358">
        <v>4.113E-2</v>
      </c>
      <c r="CB358">
        <v>-3.141E-2</v>
      </c>
      <c r="CC358">
        <v>9.7169999999999999E-3</v>
      </c>
      <c r="CD358">
        <f t="shared" si="5"/>
        <v>0.16980000000000001</v>
      </c>
      <c r="CE358">
        <f>붙여넣기데이터!BJ358*0.001</f>
        <v>2.59</v>
      </c>
      <c r="CF358">
        <f>붙여넣기데이터!BL358*0.001</f>
        <v>0.29199999999999998</v>
      </c>
      <c r="CG358">
        <f>붙여넣기데이터!BN358*0.001</f>
        <v>0.312</v>
      </c>
      <c r="CH358">
        <f>붙여넣기데이터!BH358*0.001</f>
        <v>1.4E-2</v>
      </c>
      <c r="CI358">
        <f>붙여넣기데이터!BP358*0.001</f>
        <v>0</v>
      </c>
    </row>
    <row r="359" spans="4:87" x14ac:dyDescent="0.3">
      <c r="D359" s="1">
        <f>붙여넣기데이터!A359</f>
        <v>45141.559560185182</v>
      </c>
      <c r="E359">
        <f>붙여넣기데이터!AT359</f>
        <v>27.91</v>
      </c>
      <c r="F359">
        <f>붙여넣기데이터!AU359</f>
        <v>72.94</v>
      </c>
      <c r="G359">
        <f>붙여넣기데이터!AV359</f>
        <v>18.649999999999999</v>
      </c>
      <c r="H359">
        <f>붙여넣기데이터!AW359</f>
        <v>92.3</v>
      </c>
      <c r="I359">
        <f>붙여넣기데이터!AX359</f>
        <v>36.79</v>
      </c>
      <c r="J359">
        <f>붙여넣기데이터!AY359</f>
        <v>50.55</v>
      </c>
      <c r="K359">
        <f>붙여넣기데이터!AZ359</f>
        <v>41.22</v>
      </c>
      <c r="L359">
        <f>붙여넣기데이터!BA359</f>
        <v>40.869999999999997</v>
      </c>
      <c r="M359">
        <f>붙여넣기데이터!AJ359</f>
        <v>28.63</v>
      </c>
      <c r="N359">
        <f>붙여넣기데이터!AH359</f>
        <v>28.62</v>
      </c>
      <c r="O359">
        <f>붙여넣기데이터!AS359</f>
        <v>0.02</v>
      </c>
      <c r="P359">
        <f>붙여넣기데이터!AK359</f>
        <v>37.86</v>
      </c>
      <c r="Q359">
        <f>붙여넣기데이터!AL359</f>
        <v>33.659999999999997</v>
      </c>
      <c r="R359">
        <f>붙여넣기데이터!CQ359</f>
        <v>-0.01</v>
      </c>
      <c r="S359">
        <f>붙여넣기데이터!BG359</f>
        <v>10.71</v>
      </c>
      <c r="T359">
        <f>붙여넣기데이터!BF359</f>
        <v>26.77</v>
      </c>
      <c r="U359">
        <f>붙여넣기데이터!AA359</f>
        <v>20.47</v>
      </c>
      <c r="V359">
        <f>붙여넣기데이터!AB359</f>
        <v>68.760000000000005</v>
      </c>
      <c r="W359">
        <f>붙여넣기데이터!AC359</f>
        <v>67.31</v>
      </c>
      <c r="X359">
        <f>붙여넣기데이터!AD359</f>
        <v>41.62</v>
      </c>
      <c r="Y359">
        <f>붙여넣기데이터!AE359</f>
        <v>16.149999999999999</v>
      </c>
      <c r="Z359">
        <f>붙여넣기데이터!AF359</f>
        <v>21.12</v>
      </c>
      <c r="AA359">
        <f>붙여넣기데이터!U359</f>
        <v>28.1</v>
      </c>
      <c r="AB359">
        <f>붙여넣기데이터!V359</f>
        <v>28.51</v>
      </c>
      <c r="AC359">
        <f>붙여넣기데이터!AQ359</f>
        <v>0.02</v>
      </c>
      <c r="AD359">
        <f>붙여넣기데이터!BE359</f>
        <v>6.04</v>
      </c>
      <c r="AE359">
        <f>붙여넣기데이터!BD359</f>
        <v>6.1</v>
      </c>
      <c r="AF359">
        <f>붙여넣기데이터!W359</f>
        <v>30.56</v>
      </c>
      <c r="AG359">
        <f>붙여넣기데이터!X359</f>
        <v>30.19</v>
      </c>
      <c r="AH359">
        <f>붙여넣기데이터!Y359</f>
        <v>30.03</v>
      </c>
      <c r="AI359">
        <f>붙여넣기데이터!Z359</f>
        <v>30.89</v>
      </c>
      <c r="AK359">
        <v>0.67020000000000002</v>
      </c>
      <c r="AL359">
        <v>72.23</v>
      </c>
      <c r="AM359">
        <v>50.23</v>
      </c>
      <c r="AN359">
        <v>1.161</v>
      </c>
      <c r="AO359">
        <v>14.74</v>
      </c>
      <c r="AP359">
        <v>1.8180000000000001</v>
      </c>
      <c r="AQ359">
        <v>88.04</v>
      </c>
      <c r="AR359">
        <v>94.02</v>
      </c>
      <c r="AS359">
        <v>1.1259999999999999</v>
      </c>
      <c r="AT359">
        <v>10.87</v>
      </c>
      <c r="AU359">
        <v>5.5329999999999997E-3</v>
      </c>
      <c r="AV359">
        <v>4.18</v>
      </c>
      <c r="AW359">
        <v>-2.3130000000000001E-4</v>
      </c>
      <c r="AX359">
        <v>-2.7599999999999999E-3</v>
      </c>
      <c r="AY359">
        <v>4.18</v>
      </c>
      <c r="AZ359">
        <v>-4.8460000000000003E-2</v>
      </c>
      <c r="BA359">
        <v>436.5</v>
      </c>
      <c r="BB359">
        <v>462.1</v>
      </c>
      <c r="BC359" s="88">
        <v>460.2</v>
      </c>
      <c r="BD359">
        <v>269.10000000000002</v>
      </c>
      <c r="BE359">
        <v>269.10000000000002</v>
      </c>
      <c r="BF359">
        <v>437.3</v>
      </c>
      <c r="BG359">
        <v>168.1</v>
      </c>
      <c r="BH359">
        <v>25.52</v>
      </c>
      <c r="BI359">
        <v>191</v>
      </c>
      <c r="BJ359">
        <v>1.9</v>
      </c>
      <c r="BK359">
        <v>8.7679999999999994E-2</v>
      </c>
      <c r="BL359">
        <v>14.74</v>
      </c>
      <c r="BM359">
        <v>2.238</v>
      </c>
      <c r="BN359">
        <v>16.75</v>
      </c>
      <c r="BO359">
        <v>0.1666</v>
      </c>
      <c r="BP359">
        <v>5.5339999999999999E-3</v>
      </c>
      <c r="BQ359">
        <v>4.181</v>
      </c>
      <c r="BR359">
        <v>9.4850000000000004E-3</v>
      </c>
      <c r="BS359">
        <v>271.3</v>
      </c>
      <c r="BT359">
        <v>270.8</v>
      </c>
      <c r="BU359">
        <v>270.60000000000002</v>
      </c>
      <c r="BV359">
        <v>270.60000000000002</v>
      </c>
      <c r="BW359">
        <v>0.65900000000000003</v>
      </c>
      <c r="BX359">
        <v>-0.501</v>
      </c>
      <c r="BY359">
        <v>0.158</v>
      </c>
      <c r="BZ359">
        <v>6.0019999999999997E-2</v>
      </c>
      <c r="CA359">
        <v>3.9559999999999998E-2</v>
      </c>
      <c r="CB359">
        <v>-3.007E-2</v>
      </c>
      <c r="CC359">
        <v>9.4850000000000004E-3</v>
      </c>
      <c r="CD359">
        <f t="shared" si="5"/>
        <v>0.1666</v>
      </c>
      <c r="CE359">
        <f>붙여넣기데이터!BJ359*0.001</f>
        <v>2.5920000000000001</v>
      </c>
      <c r="CF359">
        <f>붙여넣기데이터!BL359*0.001</f>
        <v>0.29199999999999998</v>
      </c>
      <c r="CG359">
        <f>붙여넣기데이터!BN359*0.001</f>
        <v>0.312</v>
      </c>
      <c r="CH359">
        <f>붙여넣기데이터!BH359*0.001</f>
        <v>9.0000000000000011E-3</v>
      </c>
      <c r="CI359">
        <f>붙여넣기데이터!BP359*0.001</f>
        <v>0</v>
      </c>
    </row>
    <row r="360" spans="4:87" x14ac:dyDescent="0.3">
      <c r="D360" s="1">
        <f>붙여넣기데이터!A360</f>
        <v>45141.559618055559</v>
      </c>
      <c r="E360">
        <f>붙여넣기데이터!AT360</f>
        <v>27.91</v>
      </c>
      <c r="F360">
        <f>붙여넣기데이터!AU360</f>
        <v>72.930000000000007</v>
      </c>
      <c r="G360">
        <f>붙여넣기데이터!AV360</f>
        <v>18.649999999999999</v>
      </c>
      <c r="H360">
        <f>붙여넣기데이터!AW360</f>
        <v>92.3</v>
      </c>
      <c r="I360">
        <f>붙여넣기데이터!AX360</f>
        <v>36.79</v>
      </c>
      <c r="J360">
        <f>붙여넣기데이터!AY360</f>
        <v>51.96</v>
      </c>
      <c r="K360">
        <f>붙여넣기데이터!AZ360</f>
        <v>41.31</v>
      </c>
      <c r="L360">
        <f>붙여넣기데이터!BA360</f>
        <v>40.1</v>
      </c>
      <c r="M360">
        <f>붙여넣기데이터!AJ360</f>
        <v>28.63</v>
      </c>
      <c r="N360">
        <f>붙여넣기데이터!AH360</f>
        <v>28.62</v>
      </c>
      <c r="O360">
        <f>붙여넣기데이터!AS360</f>
        <v>0.02</v>
      </c>
      <c r="P360">
        <f>붙여넣기데이터!AK360</f>
        <v>37.86</v>
      </c>
      <c r="Q360">
        <f>붙여넣기데이터!AL360</f>
        <v>33.67</v>
      </c>
      <c r="R360">
        <f>붙여넣기데이터!CQ360</f>
        <v>-0.01</v>
      </c>
      <c r="S360">
        <f>붙여넣기데이터!BG360</f>
        <v>10.73</v>
      </c>
      <c r="T360">
        <f>붙여넣기데이터!BF360</f>
        <v>26.79</v>
      </c>
      <c r="U360">
        <f>붙여넣기데이터!AA360</f>
        <v>20.48</v>
      </c>
      <c r="V360">
        <f>붙여넣기데이터!AB360</f>
        <v>68.73</v>
      </c>
      <c r="W360">
        <f>붙여넣기데이터!AC360</f>
        <v>67.319999999999993</v>
      </c>
      <c r="X360">
        <f>붙여넣기데이터!AD360</f>
        <v>41.66</v>
      </c>
      <c r="Y360">
        <f>붙여넣기데이터!AE360</f>
        <v>16.27</v>
      </c>
      <c r="Z360">
        <f>붙여넣기데이터!AF360</f>
        <v>21.05</v>
      </c>
      <c r="AA360">
        <f>붙여넣기데이터!U360</f>
        <v>28.1</v>
      </c>
      <c r="AB360">
        <f>붙여넣기데이터!V360</f>
        <v>28.51</v>
      </c>
      <c r="AC360">
        <f>붙여넣기데이터!AQ360</f>
        <v>0.02</v>
      </c>
      <c r="AD360">
        <f>붙여넣기데이터!BE360</f>
        <v>6.04</v>
      </c>
      <c r="AE360">
        <f>붙여넣기데이터!BD360</f>
        <v>6.1</v>
      </c>
      <c r="AF360">
        <f>붙여넣기데이터!W360</f>
        <v>30.57</v>
      </c>
      <c r="AG360">
        <f>붙여넣기데이터!X360</f>
        <v>30.19</v>
      </c>
      <c r="AH360">
        <f>붙여넣기데이터!Y360</f>
        <v>30.02</v>
      </c>
      <c r="AI360">
        <f>붙여넣기데이터!Z360</f>
        <v>30.9</v>
      </c>
      <c r="AK360">
        <v>0.67020000000000002</v>
      </c>
      <c r="AL360">
        <v>72.22</v>
      </c>
      <c r="AM360">
        <v>50.23</v>
      </c>
      <c r="AN360">
        <v>1.161</v>
      </c>
      <c r="AO360">
        <v>14.74</v>
      </c>
      <c r="AP360">
        <v>1.8169999999999999</v>
      </c>
      <c r="AQ360">
        <v>89.51</v>
      </c>
      <c r="AR360">
        <v>93.34</v>
      </c>
      <c r="AS360">
        <v>1.125</v>
      </c>
      <c r="AT360">
        <v>6.96</v>
      </c>
      <c r="AU360">
        <v>5.5329999999999997E-3</v>
      </c>
      <c r="AV360">
        <v>4.18</v>
      </c>
      <c r="AW360">
        <v>-2.3130000000000001E-4</v>
      </c>
      <c r="AX360">
        <v>-2.7599999999999999E-3</v>
      </c>
      <c r="AY360">
        <v>4.18</v>
      </c>
      <c r="AZ360">
        <v>-4.8340000000000001E-2</v>
      </c>
      <c r="BA360">
        <v>436.5</v>
      </c>
      <c r="BB360">
        <v>462</v>
      </c>
      <c r="BC360" s="88">
        <v>460.2</v>
      </c>
      <c r="BD360">
        <v>269.2</v>
      </c>
      <c r="BE360">
        <v>269.2</v>
      </c>
      <c r="BF360">
        <v>437.1</v>
      </c>
      <c r="BG360">
        <v>167.9</v>
      </c>
      <c r="BH360">
        <v>25.49</v>
      </c>
      <c r="BI360">
        <v>190.9</v>
      </c>
      <c r="BJ360">
        <v>1.849</v>
      </c>
      <c r="BK360">
        <v>8.7760000000000005E-2</v>
      </c>
      <c r="BL360">
        <v>14.74</v>
      </c>
      <c r="BM360">
        <v>2.2370000000000001</v>
      </c>
      <c r="BN360">
        <v>16.760000000000002</v>
      </c>
      <c r="BO360">
        <v>0.1623</v>
      </c>
      <c r="BP360">
        <v>5.5339999999999999E-3</v>
      </c>
      <c r="BQ360">
        <v>4.181</v>
      </c>
      <c r="BR360">
        <v>9.4850000000000004E-3</v>
      </c>
      <c r="BS360">
        <v>271.3</v>
      </c>
      <c r="BT360">
        <v>270.8</v>
      </c>
      <c r="BU360">
        <v>270.60000000000002</v>
      </c>
      <c r="BV360">
        <v>270.60000000000002</v>
      </c>
      <c r="BW360">
        <v>0.67879999999999996</v>
      </c>
      <c r="BX360">
        <v>-0.51080000000000003</v>
      </c>
      <c r="BY360">
        <v>0.16789999999999999</v>
      </c>
      <c r="BZ360">
        <v>5.6489999999999999E-2</v>
      </c>
      <c r="CA360">
        <v>3.8339999999999999E-2</v>
      </c>
      <c r="CB360">
        <v>-2.886E-2</v>
      </c>
      <c r="CC360">
        <v>9.4850000000000004E-3</v>
      </c>
      <c r="CD360">
        <f t="shared" si="5"/>
        <v>0.1623</v>
      </c>
      <c r="CE360">
        <f>붙여넣기데이터!BJ360*0.001</f>
        <v>2.589</v>
      </c>
      <c r="CF360">
        <f>붙여넣기데이터!BL360*0.001</f>
        <v>0.29499999999999998</v>
      </c>
      <c r="CG360">
        <f>붙여넣기데이터!BN360*0.001</f>
        <v>0.312</v>
      </c>
      <c r="CH360">
        <f>붙여넣기데이터!BH360*0.001</f>
        <v>9.0000000000000011E-3</v>
      </c>
      <c r="CI360">
        <f>붙여넣기데이터!BP360*0.001</f>
        <v>0</v>
      </c>
    </row>
    <row r="361" spans="4:87" x14ac:dyDescent="0.3">
      <c r="D361" s="1">
        <f>붙여넣기데이터!A361</f>
        <v>45141.559675925928</v>
      </c>
      <c r="E361">
        <f>붙여넣기데이터!AT361</f>
        <v>27.91</v>
      </c>
      <c r="F361">
        <f>붙여넣기데이터!AU361</f>
        <v>72.84</v>
      </c>
      <c r="G361">
        <f>붙여넣기데이터!AV361</f>
        <v>18.59</v>
      </c>
      <c r="H361">
        <f>붙여넣기데이터!AW361</f>
        <v>92.39</v>
      </c>
      <c r="I361">
        <f>붙여넣기데이터!AX361</f>
        <v>36.79</v>
      </c>
      <c r="J361">
        <f>붙여넣기데이터!AY361</f>
        <v>50.21</v>
      </c>
      <c r="K361">
        <f>붙여넣기데이터!AZ361</f>
        <v>41.31</v>
      </c>
      <c r="L361">
        <f>붙여넣기데이터!BA361</f>
        <v>39.380000000000003</v>
      </c>
      <c r="M361">
        <f>붙여넣기데이터!AJ361</f>
        <v>28.63</v>
      </c>
      <c r="N361">
        <f>붙여넣기데이터!AH361</f>
        <v>28.62</v>
      </c>
      <c r="O361">
        <f>붙여넣기데이터!AS361</f>
        <v>0.02</v>
      </c>
      <c r="P361">
        <f>붙여넣기데이터!AK361</f>
        <v>37.86</v>
      </c>
      <c r="Q361">
        <f>붙여넣기데이터!AL361</f>
        <v>33.68</v>
      </c>
      <c r="R361">
        <f>붙여넣기데이터!CQ361</f>
        <v>-0.01</v>
      </c>
      <c r="S361">
        <f>붙여넣기데이터!BG361</f>
        <v>10.77</v>
      </c>
      <c r="T361">
        <f>붙여넣기데이터!BF361</f>
        <v>26.81</v>
      </c>
      <c r="U361">
        <f>붙여넣기데이터!AA361</f>
        <v>20.43</v>
      </c>
      <c r="V361">
        <f>붙여넣기데이터!AB361</f>
        <v>68.66</v>
      </c>
      <c r="W361">
        <f>붙여넣기데이터!AC361</f>
        <v>67.319999999999993</v>
      </c>
      <c r="X361">
        <f>붙여넣기데이터!AD361</f>
        <v>41.7</v>
      </c>
      <c r="Y361">
        <f>붙여넣기데이터!AE361</f>
        <v>16.37</v>
      </c>
      <c r="Z361">
        <f>붙여넣기데이터!AF361</f>
        <v>20.93</v>
      </c>
      <c r="AA361">
        <f>붙여넣기데이터!U361</f>
        <v>28.1</v>
      </c>
      <c r="AB361">
        <f>붙여넣기데이터!V361</f>
        <v>28.51</v>
      </c>
      <c r="AC361">
        <f>붙여넣기데이터!AQ361</f>
        <v>0.02</v>
      </c>
      <c r="AD361">
        <f>붙여넣기데이터!BE361</f>
        <v>6.04</v>
      </c>
      <c r="AE361">
        <f>붙여넣기데이터!BD361</f>
        <v>6.11</v>
      </c>
      <c r="AF361">
        <f>붙여넣기데이터!W361</f>
        <v>30.57</v>
      </c>
      <c r="AG361">
        <f>붙여넣기데이터!X361</f>
        <v>30.19</v>
      </c>
      <c r="AH361">
        <f>붙여넣기데이터!Y361</f>
        <v>30.02</v>
      </c>
      <c r="AI361">
        <f>붙여넣기데이터!Z361</f>
        <v>30.9</v>
      </c>
      <c r="AK361">
        <v>0.67020000000000002</v>
      </c>
      <c r="AL361">
        <v>72.17</v>
      </c>
      <c r="AM361">
        <v>50.08</v>
      </c>
      <c r="AN361">
        <v>1.161</v>
      </c>
      <c r="AO361">
        <v>14.8</v>
      </c>
      <c r="AP361">
        <v>1.8180000000000001</v>
      </c>
      <c r="AQ361">
        <v>87.69</v>
      </c>
      <c r="AR361">
        <v>92.38</v>
      </c>
      <c r="AS361">
        <v>1.1259999999999999</v>
      </c>
      <c r="AT361">
        <v>8.5370000000000008</v>
      </c>
      <c r="AU361">
        <v>5.5329999999999997E-3</v>
      </c>
      <c r="AV361">
        <v>4.18</v>
      </c>
      <c r="AW361">
        <v>-2.3130000000000001E-4</v>
      </c>
      <c r="AX361">
        <v>-2.7599999999999999E-3</v>
      </c>
      <c r="AY361">
        <v>4.18</v>
      </c>
      <c r="AZ361">
        <v>-4.8219999999999999E-2</v>
      </c>
      <c r="BA361">
        <v>436.4</v>
      </c>
      <c r="BB361">
        <v>461.9</v>
      </c>
      <c r="BC361" s="88">
        <v>460.1</v>
      </c>
      <c r="BD361">
        <v>269.3</v>
      </c>
      <c r="BE361">
        <v>269.3</v>
      </c>
      <c r="BF361">
        <v>436.9</v>
      </c>
      <c r="BG361">
        <v>167.6</v>
      </c>
      <c r="BH361">
        <v>25.51</v>
      </c>
      <c r="BI361">
        <v>190.8</v>
      </c>
      <c r="BJ361">
        <v>1.758</v>
      </c>
      <c r="BK361">
        <v>8.8300000000000003E-2</v>
      </c>
      <c r="BL361">
        <v>14.8</v>
      </c>
      <c r="BM361">
        <v>2.2530000000000001</v>
      </c>
      <c r="BN361">
        <v>16.850000000000001</v>
      </c>
      <c r="BO361">
        <v>0.15529999999999999</v>
      </c>
      <c r="BP361">
        <v>5.5339999999999999E-3</v>
      </c>
      <c r="BQ361">
        <v>4.181</v>
      </c>
      <c r="BR361">
        <v>9.4850000000000004E-3</v>
      </c>
      <c r="BS361">
        <v>271.3</v>
      </c>
      <c r="BT361">
        <v>270.8</v>
      </c>
      <c r="BU361">
        <v>270.60000000000002</v>
      </c>
      <c r="BV361">
        <v>270.60000000000002</v>
      </c>
      <c r="BW361">
        <v>0.7016</v>
      </c>
      <c r="BX361">
        <v>-0.53369999999999995</v>
      </c>
      <c r="BY361">
        <v>0.16800000000000001</v>
      </c>
      <c r="BZ361">
        <v>5.6469999999999999E-2</v>
      </c>
      <c r="CA361">
        <v>3.9620000000000002E-2</v>
      </c>
      <c r="CB361">
        <v>-3.014E-2</v>
      </c>
      <c r="CC361">
        <v>9.4850000000000004E-3</v>
      </c>
      <c r="CD361">
        <f t="shared" si="5"/>
        <v>0.15529999999999999</v>
      </c>
      <c r="CE361">
        <f>붙여넣기데이터!BJ361*0.001</f>
        <v>2.5939999999999999</v>
      </c>
      <c r="CF361">
        <f>붙여넣기데이터!BL361*0.001</f>
        <v>0.29499999999999998</v>
      </c>
      <c r="CG361">
        <f>붙여넣기데이터!BN361*0.001</f>
        <v>0.311</v>
      </c>
      <c r="CH361">
        <f>붙여넣기데이터!BH361*0.001</f>
        <v>9.0000000000000011E-3</v>
      </c>
      <c r="CI361">
        <f>붙여넣기데이터!BP361*0.001</f>
        <v>0</v>
      </c>
    </row>
    <row r="362" spans="4:87" x14ac:dyDescent="0.3">
      <c r="D362" s="1">
        <f>붙여넣기데이터!A362</f>
        <v>45141.559733796297</v>
      </c>
      <c r="E362">
        <f>붙여넣기데이터!AT362</f>
        <v>27.91</v>
      </c>
      <c r="F362">
        <f>붙여넣기데이터!AU362</f>
        <v>72.84</v>
      </c>
      <c r="G362">
        <f>붙여넣기데이터!AV362</f>
        <v>18.55</v>
      </c>
      <c r="H362">
        <f>붙여넣기데이터!AW362</f>
        <v>92.39</v>
      </c>
      <c r="I362">
        <f>붙여넣기데이터!AX362</f>
        <v>36.79</v>
      </c>
      <c r="J362">
        <f>붙여넣기데이터!AY362</f>
        <v>50.02</v>
      </c>
      <c r="K362">
        <f>붙여넣기데이터!AZ362</f>
        <v>41.31</v>
      </c>
      <c r="L362">
        <f>붙여넣기데이터!BA362</f>
        <v>38.979999999999997</v>
      </c>
      <c r="M362">
        <f>붙여넣기데이터!AJ362</f>
        <v>28.63</v>
      </c>
      <c r="N362">
        <f>붙여넣기데이터!AH362</f>
        <v>28.62</v>
      </c>
      <c r="O362">
        <f>붙여넣기데이터!AS362</f>
        <v>0.02</v>
      </c>
      <c r="P362">
        <f>붙여넣기데이터!AK362</f>
        <v>37.869999999999997</v>
      </c>
      <c r="Q362">
        <f>붙여넣기데이터!AL362</f>
        <v>33.69</v>
      </c>
      <c r="R362">
        <f>붙여넣기데이터!CQ362</f>
        <v>-0.01</v>
      </c>
      <c r="S362">
        <f>붙여넣기데이터!BG362</f>
        <v>10.8</v>
      </c>
      <c r="T362">
        <f>붙여넣기데이터!BF362</f>
        <v>26.83</v>
      </c>
      <c r="U362">
        <f>붙여넣기데이터!AA362</f>
        <v>20.3</v>
      </c>
      <c r="V362">
        <f>붙여넣기데이터!AB362</f>
        <v>68.58</v>
      </c>
      <c r="W362">
        <f>붙여넣기데이터!AC362</f>
        <v>67.31</v>
      </c>
      <c r="X362">
        <f>붙여넣기데이터!AD362</f>
        <v>41.74</v>
      </c>
      <c r="Y362">
        <f>붙여넣기데이터!AE362</f>
        <v>16.48</v>
      </c>
      <c r="Z362">
        <f>붙여넣기데이터!AF362</f>
        <v>20.72</v>
      </c>
      <c r="AA362">
        <f>붙여넣기데이터!U362</f>
        <v>28.1</v>
      </c>
      <c r="AB362">
        <f>붙여넣기데이터!V362</f>
        <v>28.51</v>
      </c>
      <c r="AC362">
        <f>붙여넣기데이터!AQ362</f>
        <v>0.02</v>
      </c>
      <c r="AD362">
        <f>붙여넣기데이터!BE362</f>
        <v>6.04</v>
      </c>
      <c r="AE362">
        <f>붙여넣기데이터!BD362</f>
        <v>6.1</v>
      </c>
      <c r="AF362">
        <f>붙여넣기데이터!W362</f>
        <v>30.57</v>
      </c>
      <c r="AG362">
        <f>붙여넣기데이터!X362</f>
        <v>30.19</v>
      </c>
      <c r="AH362">
        <f>붙여넣기데이터!Y362</f>
        <v>30.03</v>
      </c>
      <c r="AI362">
        <f>붙여넣기데이터!Z362</f>
        <v>30.9</v>
      </c>
      <c r="AK362">
        <v>0.67020000000000002</v>
      </c>
      <c r="AL362">
        <v>72.17</v>
      </c>
      <c r="AM362">
        <v>49.96</v>
      </c>
      <c r="AN362">
        <v>1.161</v>
      </c>
      <c r="AO362">
        <v>14.88</v>
      </c>
      <c r="AP362">
        <v>1.8180000000000001</v>
      </c>
      <c r="AQ362">
        <v>87.49</v>
      </c>
      <c r="AR362">
        <v>91.85</v>
      </c>
      <c r="AS362">
        <v>1.1259999999999999</v>
      </c>
      <c r="AT362">
        <v>7.9279999999999999</v>
      </c>
      <c r="AU362">
        <v>5.5329999999999997E-3</v>
      </c>
      <c r="AV362">
        <v>4.18</v>
      </c>
      <c r="AW362">
        <v>-2.3130000000000001E-4</v>
      </c>
      <c r="AX362">
        <v>-2.7599999999999999E-3</v>
      </c>
      <c r="AY362">
        <v>4.18</v>
      </c>
      <c r="AZ362">
        <v>-4.8219999999999999E-2</v>
      </c>
      <c r="BA362">
        <v>436.1</v>
      </c>
      <c r="BB362">
        <v>461.7</v>
      </c>
      <c r="BC362" s="88">
        <v>460.1</v>
      </c>
      <c r="BD362">
        <v>269.39999999999998</v>
      </c>
      <c r="BE362">
        <v>269.39999999999998</v>
      </c>
      <c r="BF362">
        <v>436.6</v>
      </c>
      <c r="BG362">
        <v>167.2</v>
      </c>
      <c r="BH362">
        <v>25.59</v>
      </c>
      <c r="BI362">
        <v>190.7</v>
      </c>
      <c r="BJ362">
        <v>1.6679999999999999</v>
      </c>
      <c r="BK362">
        <v>8.899E-2</v>
      </c>
      <c r="BL362">
        <v>14.88</v>
      </c>
      <c r="BM362">
        <v>2.2770000000000001</v>
      </c>
      <c r="BN362">
        <v>16.97</v>
      </c>
      <c r="BO362">
        <v>0.1484</v>
      </c>
      <c r="BP362">
        <v>5.5339999999999999E-3</v>
      </c>
      <c r="BQ362">
        <v>4.181</v>
      </c>
      <c r="BR362">
        <v>9.4850000000000004E-3</v>
      </c>
      <c r="BS362">
        <v>271.3</v>
      </c>
      <c r="BT362">
        <v>270.8</v>
      </c>
      <c r="BU362">
        <v>270.60000000000002</v>
      </c>
      <c r="BV362">
        <v>270.60000000000002</v>
      </c>
      <c r="BW362">
        <v>0.66890000000000005</v>
      </c>
      <c r="BX362">
        <v>-0.51080000000000003</v>
      </c>
      <c r="BY362">
        <v>0.158</v>
      </c>
      <c r="BZ362">
        <v>6.0019999999999997E-2</v>
      </c>
      <c r="CA362">
        <v>4.0149999999999998E-2</v>
      </c>
      <c r="CB362">
        <v>-3.066E-2</v>
      </c>
      <c r="CC362">
        <v>9.4850000000000004E-3</v>
      </c>
      <c r="CD362">
        <f t="shared" si="5"/>
        <v>0.1484</v>
      </c>
      <c r="CE362">
        <f>붙여넣기데이터!BJ362*0.001</f>
        <v>2.5939999999999999</v>
      </c>
      <c r="CF362">
        <f>붙여넣기데이터!BL362*0.001</f>
        <v>0.29199999999999998</v>
      </c>
      <c r="CG362">
        <f>붙여넣기데이터!BN362*0.001</f>
        <v>0.312</v>
      </c>
      <c r="CH362">
        <f>붙여넣기데이터!BH362*0.001</f>
        <v>9.0000000000000011E-3</v>
      </c>
      <c r="CI362">
        <f>붙여넣기데이터!BP362*0.001</f>
        <v>0</v>
      </c>
    </row>
    <row r="363" spans="4:87" x14ac:dyDescent="0.3">
      <c r="D363" s="1">
        <f>붙여넣기데이터!A363</f>
        <v>45141.559791666667</v>
      </c>
      <c r="E363">
        <f>붙여넣기데이터!AT363</f>
        <v>27.91</v>
      </c>
      <c r="F363">
        <f>붙여넣기데이터!AU363</f>
        <v>72.84</v>
      </c>
      <c r="G363">
        <f>붙여넣기데이터!AV363</f>
        <v>18.600000000000001</v>
      </c>
      <c r="H363">
        <f>붙여넣기데이터!AW363</f>
        <v>92.58</v>
      </c>
      <c r="I363">
        <f>붙여넣기데이터!AX363</f>
        <v>36.79</v>
      </c>
      <c r="J363">
        <f>붙여넣기데이터!AY363</f>
        <v>49.9</v>
      </c>
      <c r="K363">
        <f>붙여넣기데이터!AZ363</f>
        <v>41.31</v>
      </c>
      <c r="L363">
        <f>붙여넣기데이터!BA363</f>
        <v>39.18</v>
      </c>
      <c r="M363">
        <f>붙여넣기데이터!AJ363</f>
        <v>28.63</v>
      </c>
      <c r="N363">
        <f>붙여넣기데이터!AH363</f>
        <v>28.61</v>
      </c>
      <c r="O363">
        <f>붙여넣기데이터!AS363</f>
        <v>0.02</v>
      </c>
      <c r="P363">
        <f>붙여넣기데이터!AK363</f>
        <v>37.869999999999997</v>
      </c>
      <c r="Q363">
        <f>붙여넣기데이터!AL363</f>
        <v>33.700000000000003</v>
      </c>
      <c r="R363">
        <f>붙여넣기데이터!CQ363</f>
        <v>-0.01</v>
      </c>
      <c r="S363">
        <f>붙여넣기데이터!BG363</f>
        <v>10.83</v>
      </c>
      <c r="T363">
        <f>붙여넣기데이터!BF363</f>
        <v>26.87</v>
      </c>
      <c r="U363">
        <f>붙여넣기데이터!AA363</f>
        <v>20.04</v>
      </c>
      <c r="V363">
        <f>붙여넣기데이터!AB363</f>
        <v>68.53</v>
      </c>
      <c r="W363">
        <f>붙여넣기데이터!AC363</f>
        <v>67.28</v>
      </c>
      <c r="X363">
        <f>붙여넣기데이터!AD363</f>
        <v>41.77</v>
      </c>
      <c r="Y363">
        <f>붙여넣기데이터!AE363</f>
        <v>16.579999999999998</v>
      </c>
      <c r="Z363">
        <f>붙여넣기데이터!AF363</f>
        <v>20.329999999999998</v>
      </c>
      <c r="AA363">
        <f>붙여넣기데이터!U363</f>
        <v>28.1</v>
      </c>
      <c r="AB363">
        <f>붙여넣기데이터!V363</f>
        <v>28.51</v>
      </c>
      <c r="AC363">
        <f>붙여넣기데이터!AQ363</f>
        <v>0.02</v>
      </c>
      <c r="AD363">
        <f>붙여넣기데이터!BE363</f>
        <v>6.04</v>
      </c>
      <c r="AE363">
        <f>붙여넣기데이터!BD363</f>
        <v>6.1</v>
      </c>
      <c r="AF363">
        <f>붙여넣기데이터!W363</f>
        <v>30.57</v>
      </c>
      <c r="AG363">
        <f>붙여넣기데이터!X363</f>
        <v>30.19</v>
      </c>
      <c r="AH363">
        <f>붙여넣기데이터!Y363</f>
        <v>30.03</v>
      </c>
      <c r="AI363">
        <f>붙여넣기데이터!Z363</f>
        <v>30.9</v>
      </c>
      <c r="AK363">
        <v>0.67020000000000002</v>
      </c>
      <c r="AL363">
        <v>72.17</v>
      </c>
      <c r="AM363">
        <v>50.18</v>
      </c>
      <c r="AN363">
        <v>1.161</v>
      </c>
      <c r="AO363">
        <v>14.74</v>
      </c>
      <c r="AP363">
        <v>1.8180000000000001</v>
      </c>
      <c r="AQ363">
        <v>87.36</v>
      </c>
      <c r="AR363">
        <v>92.12</v>
      </c>
      <c r="AS363">
        <v>1.1259999999999999</v>
      </c>
      <c r="AT363">
        <v>8.64</v>
      </c>
      <c r="AU363">
        <v>5.5329999999999997E-3</v>
      </c>
      <c r="AV363">
        <v>4.18</v>
      </c>
      <c r="AW363">
        <v>-4.6260000000000002E-4</v>
      </c>
      <c r="AX363">
        <v>-2.7599999999999999E-3</v>
      </c>
      <c r="AY363">
        <v>4.18</v>
      </c>
      <c r="AZ363">
        <v>-4.811E-2</v>
      </c>
      <c r="BA363">
        <v>435.8</v>
      </c>
      <c r="BB363">
        <v>461.6</v>
      </c>
      <c r="BC363" s="88">
        <v>460</v>
      </c>
      <c r="BD363">
        <v>269.39999999999998</v>
      </c>
      <c r="BE363">
        <v>269.39999999999998</v>
      </c>
      <c r="BF363">
        <v>436.1</v>
      </c>
      <c r="BG363">
        <v>166.7</v>
      </c>
      <c r="BH363">
        <v>25.82</v>
      </c>
      <c r="BI363">
        <v>190.5</v>
      </c>
      <c r="BJ363">
        <v>1.6439999999999999</v>
      </c>
      <c r="BK363">
        <v>8.8410000000000002E-2</v>
      </c>
      <c r="BL363">
        <v>14.74</v>
      </c>
      <c r="BM363">
        <v>2.2829999999999999</v>
      </c>
      <c r="BN363">
        <v>16.850000000000001</v>
      </c>
      <c r="BO363">
        <v>0.14530000000000001</v>
      </c>
      <c r="BP363">
        <v>5.5339999999999999E-3</v>
      </c>
      <c r="BQ363">
        <v>4.181</v>
      </c>
      <c r="BR363">
        <v>9.4850000000000004E-3</v>
      </c>
      <c r="BS363">
        <v>271.3</v>
      </c>
      <c r="BT363">
        <v>270.8</v>
      </c>
      <c r="BU363">
        <v>270.60000000000002</v>
      </c>
      <c r="BV363">
        <v>270.60000000000002</v>
      </c>
      <c r="BW363">
        <v>0.66890000000000005</v>
      </c>
      <c r="BX363">
        <v>-0.51080000000000003</v>
      </c>
      <c r="BY363">
        <v>0.158</v>
      </c>
      <c r="BZ363">
        <v>6.0019999999999997E-2</v>
      </c>
      <c r="CA363">
        <v>4.0149999999999998E-2</v>
      </c>
      <c r="CB363">
        <v>-3.066E-2</v>
      </c>
      <c r="CC363">
        <v>9.4850000000000004E-3</v>
      </c>
      <c r="CD363">
        <f t="shared" si="5"/>
        <v>0.14530000000000001</v>
      </c>
      <c r="CE363">
        <f>붙여넣기데이터!BJ363*0.001</f>
        <v>2.6</v>
      </c>
      <c r="CF363">
        <f>붙여넣기데이터!BL363*0.001</f>
        <v>0.29499999999999998</v>
      </c>
      <c r="CG363">
        <f>붙여넣기데이터!BN363*0.001</f>
        <v>0.314</v>
      </c>
      <c r="CH363">
        <f>붙여넣기데이터!BH363*0.001</f>
        <v>9.0000000000000011E-3</v>
      </c>
      <c r="CI363">
        <f>붙여넣기데이터!BP363*0.001</f>
        <v>0</v>
      </c>
    </row>
    <row r="364" spans="4:87" x14ac:dyDescent="0.3">
      <c r="D364" s="1">
        <f>붙여넣기데이터!A364</f>
        <v>45141.559849537036</v>
      </c>
      <c r="E364">
        <f>붙여넣기데이터!AT364</f>
        <v>27.91</v>
      </c>
      <c r="F364">
        <f>붙여넣기데이터!AU364</f>
        <v>72.84</v>
      </c>
      <c r="G364">
        <f>붙여넣기데이터!AV364</f>
        <v>18.600000000000001</v>
      </c>
      <c r="H364">
        <f>붙여넣기데이터!AW364</f>
        <v>92.6</v>
      </c>
      <c r="I364">
        <f>붙여넣기데이터!AX364</f>
        <v>36.89</v>
      </c>
      <c r="J364">
        <f>붙여넣기데이터!AY364</f>
        <v>51</v>
      </c>
      <c r="K364">
        <f>붙여넣기데이터!AZ364</f>
        <v>41.41</v>
      </c>
      <c r="L364">
        <f>붙여넣기데이터!BA364</f>
        <v>39.090000000000003</v>
      </c>
      <c r="M364">
        <f>붙여넣기데이터!AJ364</f>
        <v>28.63</v>
      </c>
      <c r="N364">
        <f>붙여넣기데이터!AH364</f>
        <v>28.62</v>
      </c>
      <c r="O364">
        <f>붙여넣기데이터!AS364</f>
        <v>0.02</v>
      </c>
      <c r="P364">
        <f>붙여넣기데이터!AK364</f>
        <v>37.880000000000003</v>
      </c>
      <c r="Q364">
        <f>붙여넣기데이터!AL364</f>
        <v>33.71</v>
      </c>
      <c r="R364">
        <f>붙여넣기데이터!CQ364</f>
        <v>-0.01</v>
      </c>
      <c r="S364">
        <f>붙여넣기데이터!BG364</f>
        <v>10.84</v>
      </c>
      <c r="T364">
        <f>붙여넣기데이터!BF364</f>
        <v>26.98</v>
      </c>
      <c r="U364">
        <f>붙여넣기데이터!AA364</f>
        <v>19.559999999999999</v>
      </c>
      <c r="V364">
        <f>붙여넣기데이터!AB364</f>
        <v>68.459999999999994</v>
      </c>
      <c r="W364">
        <f>붙여넣기데이터!AC364</f>
        <v>67.25</v>
      </c>
      <c r="X364">
        <f>붙여넣기데이터!AD364</f>
        <v>41.8</v>
      </c>
      <c r="Y364">
        <f>붙여넣기데이터!AE364</f>
        <v>16.68</v>
      </c>
      <c r="Z364">
        <f>붙여넣기데이터!AF364</f>
        <v>19.63</v>
      </c>
      <c r="AA364">
        <f>붙여넣기데이터!U364</f>
        <v>28.1</v>
      </c>
      <c r="AB364">
        <f>붙여넣기데이터!V364</f>
        <v>28.51</v>
      </c>
      <c r="AC364">
        <f>붙여넣기데이터!AQ364</f>
        <v>0.02</v>
      </c>
      <c r="AD364">
        <f>붙여넣기데이터!BE364</f>
        <v>6.04</v>
      </c>
      <c r="AE364">
        <f>붙여넣기데이터!BD364</f>
        <v>6.1</v>
      </c>
      <c r="AF364">
        <f>붙여넣기데이터!W364</f>
        <v>30.57</v>
      </c>
      <c r="AG364">
        <f>붙여넣기데이터!X364</f>
        <v>30.19</v>
      </c>
      <c r="AH364">
        <f>붙여넣기데이터!Y364</f>
        <v>30.02</v>
      </c>
      <c r="AI364">
        <f>붙여넣기데이터!Z364</f>
        <v>30.9</v>
      </c>
      <c r="AK364">
        <v>0.67020000000000002</v>
      </c>
      <c r="AL364">
        <v>72.17</v>
      </c>
      <c r="AM364">
        <v>50.18</v>
      </c>
      <c r="AN364">
        <v>1.161</v>
      </c>
      <c r="AO364">
        <v>14.73</v>
      </c>
      <c r="AP364">
        <v>1.8169999999999999</v>
      </c>
      <c r="AQ364">
        <v>88.91</v>
      </c>
      <c r="AR364">
        <v>92.38</v>
      </c>
      <c r="AS364">
        <v>1.125</v>
      </c>
      <c r="AT364">
        <v>6.3049999999999997</v>
      </c>
      <c r="AU364">
        <v>5.5329999999999997E-3</v>
      </c>
      <c r="AV364">
        <v>4.18</v>
      </c>
      <c r="AW364">
        <v>-2.3130000000000001E-4</v>
      </c>
      <c r="AX364">
        <v>-2.7599999999999999E-3</v>
      </c>
      <c r="AY364">
        <v>4.18</v>
      </c>
      <c r="AZ364">
        <v>-4.811E-2</v>
      </c>
      <c r="BA364">
        <v>435.2</v>
      </c>
      <c r="BB364">
        <v>461.3</v>
      </c>
      <c r="BC364" s="88">
        <v>459.7</v>
      </c>
      <c r="BD364">
        <v>269.5</v>
      </c>
      <c r="BE364">
        <v>269.5</v>
      </c>
      <c r="BF364">
        <v>435.3</v>
      </c>
      <c r="BG364">
        <v>165.8</v>
      </c>
      <c r="BH364">
        <v>26.09</v>
      </c>
      <c r="BI364">
        <v>190.3</v>
      </c>
      <c r="BJ364">
        <v>1.5960000000000001</v>
      </c>
      <c r="BK364">
        <v>8.8830000000000006E-2</v>
      </c>
      <c r="BL364">
        <v>14.73</v>
      </c>
      <c r="BM364">
        <v>2.3180000000000001</v>
      </c>
      <c r="BN364">
        <v>16.899999999999999</v>
      </c>
      <c r="BO364">
        <v>0.14180000000000001</v>
      </c>
      <c r="BP364">
        <v>5.5339999999999999E-3</v>
      </c>
      <c r="BQ364">
        <v>4.181</v>
      </c>
      <c r="BR364">
        <v>9.4850000000000004E-3</v>
      </c>
      <c r="BS364">
        <v>271.3</v>
      </c>
      <c r="BT364">
        <v>270.8</v>
      </c>
      <c r="BU364">
        <v>270.60000000000002</v>
      </c>
      <c r="BV364">
        <v>270.60000000000002</v>
      </c>
      <c r="BW364">
        <v>0.67879999999999996</v>
      </c>
      <c r="BX364">
        <v>-0.51080000000000003</v>
      </c>
      <c r="BY364">
        <v>0.16789999999999999</v>
      </c>
      <c r="BZ364">
        <v>5.6489999999999999E-2</v>
      </c>
      <c r="CA364">
        <v>3.8339999999999999E-2</v>
      </c>
      <c r="CB364">
        <v>-2.886E-2</v>
      </c>
      <c r="CC364">
        <v>9.4850000000000004E-3</v>
      </c>
      <c r="CD364">
        <f t="shared" si="5"/>
        <v>0.14180000000000001</v>
      </c>
      <c r="CE364">
        <f>붙여넣기데이터!BJ364*0.001</f>
        <v>2.6040000000000001</v>
      </c>
      <c r="CF364">
        <f>붙여넣기데이터!BL364*0.001</f>
        <v>0.29499999999999998</v>
      </c>
      <c r="CG364">
        <f>붙여넣기데이터!BN364*0.001</f>
        <v>0.314</v>
      </c>
      <c r="CH364">
        <f>붙여넣기데이터!BH364*0.001</f>
        <v>9.0000000000000011E-3</v>
      </c>
      <c r="CI364">
        <f>붙여넣기데이터!BP364*0.001</f>
        <v>0</v>
      </c>
    </row>
    <row r="365" spans="4:87" x14ac:dyDescent="0.3">
      <c r="D365" s="1">
        <f>붙여넣기데이터!A365</f>
        <v>45141.559907407405</v>
      </c>
      <c r="E365">
        <f>붙여넣기데이터!AT365</f>
        <v>27.91</v>
      </c>
      <c r="F365">
        <f>붙여넣기데이터!AU365</f>
        <v>72.84</v>
      </c>
      <c r="G365">
        <f>붙여넣기데이터!AV365</f>
        <v>18.59</v>
      </c>
      <c r="H365">
        <f>붙여넣기데이터!AW365</f>
        <v>92.69</v>
      </c>
      <c r="I365">
        <f>붙여넣기데이터!AX365</f>
        <v>36.9</v>
      </c>
      <c r="J365">
        <f>붙여넣기데이터!AY365</f>
        <v>50.97</v>
      </c>
      <c r="K365">
        <f>붙여넣기데이터!AZ365</f>
        <v>41.44</v>
      </c>
      <c r="L365">
        <f>붙여넣기데이터!BA365</f>
        <v>39.01</v>
      </c>
      <c r="M365">
        <f>붙여넣기데이터!AJ365</f>
        <v>28.62</v>
      </c>
      <c r="N365">
        <f>붙여넣기데이터!AH365</f>
        <v>28.62</v>
      </c>
      <c r="O365">
        <f>붙여넣기데이터!AS365</f>
        <v>0.02</v>
      </c>
      <c r="P365">
        <f>붙여넣기데이터!AK365</f>
        <v>37.880000000000003</v>
      </c>
      <c r="Q365">
        <f>붙여넣기데이터!AL365</f>
        <v>33.729999999999997</v>
      </c>
      <c r="R365">
        <f>붙여넣기데이터!CQ365</f>
        <v>-0.01</v>
      </c>
      <c r="S365">
        <f>붙여넣기데이터!BG365</f>
        <v>10.83</v>
      </c>
      <c r="T365">
        <f>붙여넣기데이터!BF365</f>
        <v>27.09</v>
      </c>
      <c r="U365">
        <f>붙여넣기데이터!AA365</f>
        <v>18.760000000000002</v>
      </c>
      <c r="V365">
        <f>붙여넣기데이터!AB365</f>
        <v>68.39</v>
      </c>
      <c r="W365">
        <f>붙여넣기데이터!AC365</f>
        <v>67.22</v>
      </c>
      <c r="X365">
        <f>붙여넣기데이터!AD365</f>
        <v>41.83</v>
      </c>
      <c r="Y365">
        <f>붙여넣기데이터!AE365</f>
        <v>16.760000000000002</v>
      </c>
      <c r="Z365">
        <f>붙여넣기데이터!AF365</f>
        <v>18.98</v>
      </c>
      <c r="AA365">
        <f>붙여넣기데이터!U365</f>
        <v>28.1</v>
      </c>
      <c r="AB365">
        <f>붙여넣기데이터!V365</f>
        <v>28.5</v>
      </c>
      <c r="AC365">
        <f>붙여넣기데이터!AQ365</f>
        <v>0.02</v>
      </c>
      <c r="AD365">
        <f>붙여넣기데이터!BE365</f>
        <v>6.04</v>
      </c>
      <c r="AE365">
        <f>붙여넣기데이터!BD365</f>
        <v>6.11</v>
      </c>
      <c r="AF365">
        <f>붙여넣기데이터!W365</f>
        <v>30.57</v>
      </c>
      <c r="AG365">
        <f>붙여넣기데이터!X365</f>
        <v>30.19</v>
      </c>
      <c r="AH365">
        <f>붙여넣기데이터!Y365</f>
        <v>30.02</v>
      </c>
      <c r="AI365">
        <f>붙여넣기데이터!Z365</f>
        <v>30.89</v>
      </c>
      <c r="AK365">
        <v>0.67020000000000002</v>
      </c>
      <c r="AL365">
        <v>72.17</v>
      </c>
      <c r="AM365">
        <v>50.18</v>
      </c>
      <c r="AN365">
        <v>1.161</v>
      </c>
      <c r="AO365">
        <v>14.73</v>
      </c>
      <c r="AP365">
        <v>1.8169999999999999</v>
      </c>
      <c r="AQ365">
        <v>88.91</v>
      </c>
      <c r="AR365">
        <v>92.38</v>
      </c>
      <c r="AS365">
        <v>1.125</v>
      </c>
      <c r="AT365">
        <v>6.3019999999999996</v>
      </c>
      <c r="AU365">
        <v>5.5329999999999997E-3</v>
      </c>
      <c r="AV365">
        <v>4.18</v>
      </c>
      <c r="AW365">
        <v>0</v>
      </c>
      <c r="AX365">
        <v>-2.7599999999999999E-3</v>
      </c>
      <c r="AY365">
        <v>4.18</v>
      </c>
      <c r="AZ365">
        <v>-4.7879999999999999E-2</v>
      </c>
      <c r="BA365">
        <v>434.4</v>
      </c>
      <c r="BB365">
        <v>461</v>
      </c>
      <c r="BC365" s="88">
        <v>459.5</v>
      </c>
      <c r="BD365">
        <v>269.5</v>
      </c>
      <c r="BE365">
        <v>269.5</v>
      </c>
      <c r="BF365">
        <v>434.6</v>
      </c>
      <c r="BG365">
        <v>165.1</v>
      </c>
      <c r="BH365">
        <v>26.67</v>
      </c>
      <c r="BI365">
        <v>190</v>
      </c>
      <c r="BJ365">
        <v>1.5489999999999999</v>
      </c>
      <c r="BK365">
        <v>8.9230000000000004E-2</v>
      </c>
      <c r="BL365">
        <v>14.73</v>
      </c>
      <c r="BM365">
        <v>2.38</v>
      </c>
      <c r="BN365">
        <v>16.95</v>
      </c>
      <c r="BO365">
        <v>0.13819999999999999</v>
      </c>
      <c r="BP365">
        <v>5.5339999999999999E-3</v>
      </c>
      <c r="BQ365">
        <v>4.181</v>
      </c>
      <c r="BR365">
        <v>9.2540000000000001E-3</v>
      </c>
      <c r="BS365">
        <v>271.3</v>
      </c>
      <c r="BT365">
        <v>270.8</v>
      </c>
      <c r="BU365">
        <v>270.60000000000002</v>
      </c>
      <c r="BV365">
        <v>270.60000000000002</v>
      </c>
      <c r="BW365">
        <v>0.7016</v>
      </c>
      <c r="BX365">
        <v>-0.53369999999999995</v>
      </c>
      <c r="BY365">
        <v>0.16800000000000001</v>
      </c>
      <c r="BZ365">
        <v>5.509E-2</v>
      </c>
      <c r="CA365">
        <v>3.866E-2</v>
      </c>
      <c r="CB365">
        <v>-2.9399999999999999E-2</v>
      </c>
      <c r="CC365">
        <v>9.2540000000000001E-3</v>
      </c>
      <c r="CD365">
        <f t="shared" si="5"/>
        <v>0.13819999999999999</v>
      </c>
      <c r="CE365">
        <f>붙여넣기데이터!BJ365*0.001</f>
        <v>2.6240000000000001</v>
      </c>
      <c r="CF365">
        <f>붙여넣기데이터!BL365*0.001</f>
        <v>0.29199999999999998</v>
      </c>
      <c r="CG365">
        <f>붙여넣기데이터!BN365*0.001</f>
        <v>0.316</v>
      </c>
      <c r="CH365">
        <f>붙여넣기데이터!BH365*0.001</f>
        <v>9.0000000000000011E-3</v>
      </c>
      <c r="CI365">
        <f>붙여넣기데이터!BP365*0.001</f>
        <v>0</v>
      </c>
    </row>
    <row r="366" spans="4:87" x14ac:dyDescent="0.3">
      <c r="D366" s="1">
        <f>붙여넣기데이터!A366</f>
        <v>45141.559965277775</v>
      </c>
      <c r="E366">
        <f>붙여넣기데이터!AT366</f>
        <v>27.91</v>
      </c>
      <c r="F366">
        <f>붙여넣기데이터!AU366</f>
        <v>72.86</v>
      </c>
      <c r="G366">
        <f>붙여넣기데이터!AV366</f>
        <v>18.559999999999999</v>
      </c>
      <c r="H366">
        <f>붙여넣기데이터!AW366</f>
        <v>92.7</v>
      </c>
      <c r="I366">
        <f>붙여넣기데이터!AX366</f>
        <v>36.9</v>
      </c>
      <c r="J366">
        <f>붙여넣기데이터!AY366</f>
        <v>50.78</v>
      </c>
      <c r="K366">
        <f>붙여넣기데이터!AZ366</f>
        <v>41.52</v>
      </c>
      <c r="L366">
        <f>붙여넣기데이터!BA366</f>
        <v>38.81</v>
      </c>
      <c r="M366">
        <f>붙여넣기데이터!AJ366</f>
        <v>28.63</v>
      </c>
      <c r="N366">
        <f>붙여넣기데이터!AH366</f>
        <v>28.61</v>
      </c>
      <c r="O366">
        <f>붙여넣기데이터!AS366</f>
        <v>0.02</v>
      </c>
      <c r="P366">
        <f>붙여넣기데이터!AK366</f>
        <v>37.880000000000003</v>
      </c>
      <c r="Q366">
        <f>붙여넣기데이터!AL366</f>
        <v>33.729999999999997</v>
      </c>
      <c r="R366">
        <f>붙여넣기데이터!CQ366</f>
        <v>-0.01</v>
      </c>
      <c r="S366">
        <f>붙여넣기데이터!BG366</f>
        <v>10.8</v>
      </c>
      <c r="T366">
        <f>붙여넣기데이터!BF366</f>
        <v>27.21</v>
      </c>
      <c r="U366">
        <f>붙여넣기데이터!AA366</f>
        <v>17.89</v>
      </c>
      <c r="V366">
        <f>붙여넣기데이터!AB366</f>
        <v>68.260000000000005</v>
      </c>
      <c r="W366">
        <f>붙여넣기데이터!AC366</f>
        <v>67.150000000000006</v>
      </c>
      <c r="X366">
        <f>붙여넣기데이터!AD366</f>
        <v>41.87</v>
      </c>
      <c r="Y366">
        <f>붙여넣기데이터!AE366</f>
        <v>16.82</v>
      </c>
      <c r="Z366">
        <f>붙여넣기데이터!AF366</f>
        <v>18.45</v>
      </c>
      <c r="AA366">
        <f>붙여넣기데이터!U366</f>
        <v>28.09</v>
      </c>
      <c r="AB366">
        <f>붙여넣기데이터!V366</f>
        <v>28.51</v>
      </c>
      <c r="AC366">
        <f>붙여넣기데이터!AQ366</f>
        <v>0.02</v>
      </c>
      <c r="AD366">
        <f>붙여넣기데이터!BE366</f>
        <v>6.04</v>
      </c>
      <c r="AE366">
        <f>붙여넣기데이터!BD366</f>
        <v>6.11</v>
      </c>
      <c r="AF366">
        <f>붙여넣기데이터!W366</f>
        <v>30.57</v>
      </c>
      <c r="AG366">
        <f>붙여넣기데이터!X366</f>
        <v>30.19</v>
      </c>
      <c r="AH366">
        <f>붙여넣기데이터!Y366</f>
        <v>30.02</v>
      </c>
      <c r="AI366">
        <f>붙여넣기데이터!Z366</f>
        <v>30.9</v>
      </c>
      <c r="AK366">
        <v>0.67020000000000002</v>
      </c>
      <c r="AL366">
        <v>72.180000000000007</v>
      </c>
      <c r="AM366">
        <v>50.1</v>
      </c>
      <c r="AN366">
        <v>1.161</v>
      </c>
      <c r="AO366">
        <v>14.8</v>
      </c>
      <c r="AP366">
        <v>1.8169999999999999</v>
      </c>
      <c r="AQ366">
        <v>88.71</v>
      </c>
      <c r="AR366">
        <v>92.42</v>
      </c>
      <c r="AS366">
        <v>1.125</v>
      </c>
      <c r="AT366">
        <v>6.7290000000000001</v>
      </c>
      <c r="AU366">
        <v>5.5329999999999997E-3</v>
      </c>
      <c r="AV366">
        <v>4.18</v>
      </c>
      <c r="AW366">
        <v>-4.6260000000000002E-4</v>
      </c>
      <c r="AX366">
        <v>-2.7599999999999999E-3</v>
      </c>
      <c r="AY366">
        <v>4.18</v>
      </c>
      <c r="AZ366">
        <v>-4.7879999999999999E-2</v>
      </c>
      <c r="BA366">
        <v>433.5</v>
      </c>
      <c r="BB366">
        <v>460.6</v>
      </c>
      <c r="BC366" s="88">
        <v>459.2</v>
      </c>
      <c r="BD366">
        <v>269.60000000000002</v>
      </c>
      <c r="BE366">
        <v>269.60000000000002</v>
      </c>
      <c r="BF366">
        <v>434.1</v>
      </c>
      <c r="BG366">
        <v>164.5</v>
      </c>
      <c r="BH366">
        <v>27.19</v>
      </c>
      <c r="BI366">
        <v>189.6</v>
      </c>
      <c r="BJ366">
        <v>1.4750000000000001</v>
      </c>
      <c r="BK366">
        <v>8.9950000000000002E-2</v>
      </c>
      <c r="BL366">
        <v>14.8</v>
      </c>
      <c r="BM366">
        <v>2.4460000000000002</v>
      </c>
      <c r="BN366">
        <v>17.059999999999999</v>
      </c>
      <c r="BO366">
        <v>0.13270000000000001</v>
      </c>
      <c r="BP366">
        <v>5.5339999999999999E-3</v>
      </c>
      <c r="BQ366">
        <v>4.181</v>
      </c>
      <c r="BR366">
        <v>9.7169999999999999E-3</v>
      </c>
      <c r="BS366">
        <v>271.3</v>
      </c>
      <c r="BT366">
        <v>270.8</v>
      </c>
      <c r="BU366">
        <v>270.60000000000002</v>
      </c>
      <c r="BV366">
        <v>270.60000000000002</v>
      </c>
      <c r="BW366">
        <v>0.7016</v>
      </c>
      <c r="BX366">
        <v>-0.53369999999999995</v>
      </c>
      <c r="BY366">
        <v>0.16800000000000001</v>
      </c>
      <c r="BZ366">
        <v>5.7849999999999999E-2</v>
      </c>
      <c r="CA366">
        <v>4.0590000000000001E-2</v>
      </c>
      <c r="CB366">
        <v>-3.0870000000000002E-2</v>
      </c>
      <c r="CC366">
        <v>9.7169999999999999E-3</v>
      </c>
      <c r="CD366">
        <f t="shared" si="5"/>
        <v>0.13270000000000001</v>
      </c>
      <c r="CE366">
        <f>붙여넣기데이터!BJ366*0.001</f>
        <v>2.6379999999999999</v>
      </c>
      <c r="CF366">
        <f>붙여넣기데이터!BL366*0.001</f>
        <v>0.29699999999999999</v>
      </c>
      <c r="CG366">
        <f>붙여넣기데이터!BN366*0.001</f>
        <v>0.314</v>
      </c>
      <c r="CH366">
        <f>붙여넣기데이터!BH366*0.001</f>
        <v>1.2E-2</v>
      </c>
      <c r="CI366">
        <f>붙여넣기데이터!BP366*0.001</f>
        <v>0</v>
      </c>
    </row>
    <row r="367" spans="4:87" x14ac:dyDescent="0.3">
      <c r="D367" s="1">
        <f>붙여넣기데이터!A367</f>
        <v>45141.560023148151</v>
      </c>
      <c r="E367">
        <f>붙여넣기데이터!AT367</f>
        <v>27.91</v>
      </c>
      <c r="F367">
        <f>붙여넣기데이터!AU367</f>
        <v>72.94</v>
      </c>
      <c r="G367">
        <f>붙여넣기데이터!AV367</f>
        <v>18.63</v>
      </c>
      <c r="H367">
        <f>붙여넣기데이터!AW367</f>
        <v>92.7</v>
      </c>
      <c r="I367">
        <f>붙여넣기데이터!AX367</f>
        <v>36.9</v>
      </c>
      <c r="J367">
        <f>붙여넣기데이터!AY367</f>
        <v>51.06</v>
      </c>
      <c r="K367">
        <f>붙여넣기데이터!AZ367</f>
        <v>41.61</v>
      </c>
      <c r="L367">
        <f>붙여넣기데이터!BA367</f>
        <v>38.89</v>
      </c>
      <c r="M367">
        <f>붙여넣기데이터!AJ367</f>
        <v>28.63</v>
      </c>
      <c r="N367">
        <f>붙여넣기데이터!AH367</f>
        <v>28.62</v>
      </c>
      <c r="O367">
        <f>붙여넣기데이터!AS367</f>
        <v>0.02</v>
      </c>
      <c r="P367">
        <f>붙여넣기데이터!AK367</f>
        <v>37.89</v>
      </c>
      <c r="Q367">
        <f>붙여넣기데이터!AL367</f>
        <v>33.75</v>
      </c>
      <c r="R367">
        <f>붙여넣기데이터!CQ367</f>
        <v>-0.01</v>
      </c>
      <c r="S367">
        <f>붙여넣기데이터!BG367</f>
        <v>10.74</v>
      </c>
      <c r="T367">
        <f>붙여넣기데이터!BF367</f>
        <v>27.32</v>
      </c>
      <c r="U367">
        <f>붙여넣기데이터!AA367</f>
        <v>17.18</v>
      </c>
      <c r="V367">
        <f>붙여넣기데이터!AB367</f>
        <v>68.12</v>
      </c>
      <c r="W367">
        <f>붙여넣기데이터!AC367</f>
        <v>67.069999999999993</v>
      </c>
      <c r="X367">
        <f>붙여넣기데이터!AD367</f>
        <v>41.91</v>
      </c>
      <c r="Y367">
        <f>붙여넣기데이터!AE367</f>
        <v>16.84</v>
      </c>
      <c r="Z367">
        <f>붙여넣기데이터!AF367</f>
        <v>18.04</v>
      </c>
      <c r="AA367">
        <f>붙여넣기데이터!U367</f>
        <v>28.1</v>
      </c>
      <c r="AB367">
        <f>붙여넣기데이터!V367</f>
        <v>28.5</v>
      </c>
      <c r="AC367">
        <f>붙여넣기데이터!AQ367</f>
        <v>0.02</v>
      </c>
      <c r="AD367">
        <f>붙여넣기데이터!BE367</f>
        <v>6.04</v>
      </c>
      <c r="AE367">
        <f>붙여넣기데이터!BD367</f>
        <v>6.1</v>
      </c>
      <c r="AF367">
        <f>붙여넣기데이터!W367</f>
        <v>30.57</v>
      </c>
      <c r="AG367">
        <f>붙여넣기데이터!X367</f>
        <v>30.19</v>
      </c>
      <c r="AH367">
        <f>붙여넣기데이터!Y367</f>
        <v>30.03</v>
      </c>
      <c r="AI367">
        <f>붙여넣기데이터!Z367</f>
        <v>30.9</v>
      </c>
      <c r="AK367">
        <v>0.67020000000000002</v>
      </c>
      <c r="AL367">
        <v>72.23</v>
      </c>
      <c r="AM367">
        <v>50.31</v>
      </c>
      <c r="AN367">
        <v>1.161</v>
      </c>
      <c r="AO367">
        <v>14.69</v>
      </c>
      <c r="AP367">
        <v>1.8169999999999999</v>
      </c>
      <c r="AQ367">
        <v>89.01</v>
      </c>
      <c r="AR367">
        <v>92.87</v>
      </c>
      <c r="AS367">
        <v>1.125</v>
      </c>
      <c r="AT367">
        <v>7.0140000000000002</v>
      </c>
      <c r="AU367">
        <v>5.5329999999999997E-3</v>
      </c>
      <c r="AV367">
        <v>4.18</v>
      </c>
      <c r="AW367">
        <v>-2.3130000000000001E-4</v>
      </c>
      <c r="AX367">
        <v>-2.7599999999999999E-3</v>
      </c>
      <c r="AY367">
        <v>4.18</v>
      </c>
      <c r="AZ367">
        <v>-4.7759999999999997E-2</v>
      </c>
      <c r="BA367">
        <v>432.8</v>
      </c>
      <c r="BB367">
        <v>460.3</v>
      </c>
      <c r="BC367" s="88">
        <v>458.9</v>
      </c>
      <c r="BD367">
        <v>269.60000000000002</v>
      </c>
      <c r="BE367">
        <v>269.60000000000002</v>
      </c>
      <c r="BF367">
        <v>433.8</v>
      </c>
      <c r="BG367">
        <v>164.2</v>
      </c>
      <c r="BH367">
        <v>27.45</v>
      </c>
      <c r="BI367">
        <v>189.2</v>
      </c>
      <c r="BJ367">
        <v>1.401</v>
      </c>
      <c r="BK367">
        <v>8.949E-2</v>
      </c>
      <c r="BL367">
        <v>14.69</v>
      </c>
      <c r="BM367">
        <v>2.4569999999999999</v>
      </c>
      <c r="BN367">
        <v>16.93</v>
      </c>
      <c r="BO367">
        <v>0.12529999999999999</v>
      </c>
      <c r="BP367">
        <v>5.5339999999999999E-3</v>
      </c>
      <c r="BQ367">
        <v>4.181</v>
      </c>
      <c r="BR367">
        <v>9.2540000000000001E-3</v>
      </c>
      <c r="BS367">
        <v>271.3</v>
      </c>
      <c r="BT367">
        <v>270.8</v>
      </c>
      <c r="BU367">
        <v>270.60000000000002</v>
      </c>
      <c r="BV367">
        <v>270.60000000000002</v>
      </c>
      <c r="BW367">
        <v>0.66890000000000005</v>
      </c>
      <c r="BX367">
        <v>-0.51080000000000003</v>
      </c>
      <c r="BY367">
        <v>0.158</v>
      </c>
      <c r="BZ367">
        <v>5.8560000000000001E-2</v>
      </c>
      <c r="CA367">
        <v>3.9170000000000003E-2</v>
      </c>
      <c r="CB367">
        <v>-2.9909999999999999E-2</v>
      </c>
      <c r="CC367">
        <v>9.2540000000000001E-3</v>
      </c>
      <c r="CD367">
        <f t="shared" si="5"/>
        <v>0.12529999999999999</v>
      </c>
      <c r="CE367">
        <f>붙여넣기데이터!BJ367*0.001</f>
        <v>2.6520000000000001</v>
      </c>
      <c r="CF367">
        <f>붙여넣기데이터!BL367*0.001</f>
        <v>0.29699999999999999</v>
      </c>
      <c r="CG367">
        <f>붙여넣기데이터!BN367*0.001</f>
        <v>0.312</v>
      </c>
      <c r="CH367">
        <f>붙여넣기데이터!BH367*0.001</f>
        <v>1.4E-2</v>
      </c>
      <c r="CI367">
        <f>붙여넣기데이터!BP367*0.001</f>
        <v>0</v>
      </c>
    </row>
    <row r="368" spans="4:87" x14ac:dyDescent="0.3">
      <c r="D368" s="1">
        <f>붙여넣기데이터!A368</f>
        <v>45141.560081018521</v>
      </c>
      <c r="E368">
        <f>붙여넣기데이터!AT368</f>
        <v>27.91</v>
      </c>
      <c r="F368">
        <f>붙여넣기데이터!AU368</f>
        <v>72.94</v>
      </c>
      <c r="G368">
        <f>붙여넣기데이터!AV368</f>
        <v>18.62</v>
      </c>
      <c r="H368">
        <f>붙여넣기데이터!AW368</f>
        <v>92.69</v>
      </c>
      <c r="I368">
        <f>붙여넣기데이터!AX368</f>
        <v>36.979999999999997</v>
      </c>
      <c r="J368">
        <f>붙여넣기데이터!AY368</f>
        <v>51.53</v>
      </c>
      <c r="K368">
        <f>붙여넣기데이터!AZ368</f>
        <v>41.81</v>
      </c>
      <c r="L368">
        <f>붙여넣기데이터!BA368</f>
        <v>38.96</v>
      </c>
      <c r="M368">
        <f>붙여넣기데이터!AJ368</f>
        <v>28.63</v>
      </c>
      <c r="N368">
        <f>붙여넣기데이터!AH368</f>
        <v>28.61</v>
      </c>
      <c r="O368">
        <f>붙여넣기데이터!AS368</f>
        <v>0.02</v>
      </c>
      <c r="P368">
        <f>붙여넣기데이터!AK368</f>
        <v>37.89</v>
      </c>
      <c r="Q368">
        <f>붙여넣기데이터!AL368</f>
        <v>33.76</v>
      </c>
      <c r="R368">
        <f>붙여넣기데이터!CQ368</f>
        <v>-0.01</v>
      </c>
      <c r="S368">
        <f>붙여넣기데이터!BG368</f>
        <v>10.66</v>
      </c>
      <c r="T368">
        <f>붙여넣기데이터!BF368</f>
        <v>27.45</v>
      </c>
      <c r="U368">
        <f>붙여넣기데이터!AA368</f>
        <v>16.690000000000001</v>
      </c>
      <c r="V368">
        <f>붙여넣기데이터!AB368</f>
        <v>67.97</v>
      </c>
      <c r="W368">
        <f>붙여넣기데이터!AC368</f>
        <v>66.97</v>
      </c>
      <c r="X368">
        <f>붙여넣기데이터!AD368</f>
        <v>41.97</v>
      </c>
      <c r="Y368">
        <f>붙여넣기데이터!AE368</f>
        <v>16.82</v>
      </c>
      <c r="Z368">
        <f>붙여넣기데이터!AF368</f>
        <v>17.73</v>
      </c>
      <c r="AA368">
        <f>붙여넣기데이터!U368</f>
        <v>28.1</v>
      </c>
      <c r="AB368">
        <f>붙여넣기데이터!V368</f>
        <v>28.51</v>
      </c>
      <c r="AC368">
        <f>붙여넣기데이터!AQ368</f>
        <v>0.02</v>
      </c>
      <c r="AD368">
        <f>붙여넣기데이터!BE368</f>
        <v>6.04</v>
      </c>
      <c r="AE368">
        <f>붙여넣기데이터!BD368</f>
        <v>6.11</v>
      </c>
      <c r="AF368">
        <f>붙여넣기데이터!W368</f>
        <v>30.57</v>
      </c>
      <c r="AG368">
        <f>붙여넣기데이터!X368</f>
        <v>30.19</v>
      </c>
      <c r="AH368">
        <f>붙여넣기데이터!Y368</f>
        <v>30.02</v>
      </c>
      <c r="AI368">
        <f>붙여넣기데이터!Z368</f>
        <v>30.89</v>
      </c>
      <c r="AK368">
        <v>0.67020000000000002</v>
      </c>
      <c r="AL368">
        <v>72.23</v>
      </c>
      <c r="AM368">
        <v>50.28</v>
      </c>
      <c r="AN368">
        <v>1.161</v>
      </c>
      <c r="AO368">
        <v>14.71</v>
      </c>
      <c r="AP368">
        <v>1.8160000000000001</v>
      </c>
      <c r="AQ368">
        <v>89.82</v>
      </c>
      <c r="AR368">
        <v>93.73</v>
      </c>
      <c r="AS368">
        <v>1.1240000000000001</v>
      </c>
      <c r="AT368">
        <v>7.0990000000000002</v>
      </c>
      <c r="AU368">
        <v>5.5329999999999997E-3</v>
      </c>
      <c r="AV368">
        <v>4.18</v>
      </c>
      <c r="AW368">
        <v>-4.6260000000000002E-4</v>
      </c>
      <c r="AX368">
        <v>-2.7599999999999999E-3</v>
      </c>
      <c r="AY368">
        <v>4.18</v>
      </c>
      <c r="AZ368">
        <v>-4.7649999999999998E-2</v>
      </c>
      <c r="BA368">
        <v>432.5</v>
      </c>
      <c r="BB368">
        <v>459.8</v>
      </c>
      <c r="BC368" s="88">
        <v>458.5</v>
      </c>
      <c r="BD368">
        <v>269.7</v>
      </c>
      <c r="BE368">
        <v>269.7</v>
      </c>
      <c r="BF368">
        <v>433.6</v>
      </c>
      <c r="BG368">
        <v>163.9</v>
      </c>
      <c r="BH368">
        <v>27.37</v>
      </c>
      <c r="BI368">
        <v>188.8</v>
      </c>
      <c r="BJ368">
        <v>1.34</v>
      </c>
      <c r="BK368">
        <v>8.9760000000000006E-2</v>
      </c>
      <c r="BL368">
        <v>14.71</v>
      </c>
      <c r="BM368">
        <v>2.456</v>
      </c>
      <c r="BN368">
        <v>16.940000000000001</v>
      </c>
      <c r="BO368">
        <v>0.1203</v>
      </c>
      <c r="BP368">
        <v>5.5339999999999999E-3</v>
      </c>
      <c r="BQ368">
        <v>4.181</v>
      </c>
      <c r="BR368">
        <v>9.4850000000000004E-3</v>
      </c>
      <c r="BS368">
        <v>271.3</v>
      </c>
      <c r="BT368">
        <v>270.8</v>
      </c>
      <c r="BU368">
        <v>270.60000000000002</v>
      </c>
      <c r="BV368">
        <v>270.60000000000002</v>
      </c>
      <c r="BW368">
        <v>0.7016</v>
      </c>
      <c r="BX368">
        <v>-0.53369999999999995</v>
      </c>
      <c r="BY368">
        <v>0.16800000000000001</v>
      </c>
      <c r="BZ368">
        <v>5.6469999999999999E-2</v>
      </c>
      <c r="CA368">
        <v>3.9620000000000002E-2</v>
      </c>
      <c r="CB368">
        <v>-3.014E-2</v>
      </c>
      <c r="CC368">
        <v>9.4850000000000004E-3</v>
      </c>
      <c r="CD368">
        <f t="shared" si="5"/>
        <v>0.1203</v>
      </c>
      <c r="CE368">
        <f>붙여넣기데이터!BJ368*0.001</f>
        <v>2.6590000000000003</v>
      </c>
      <c r="CF368">
        <f>붙여넣기데이터!BL368*0.001</f>
        <v>0.29699999999999999</v>
      </c>
      <c r="CG368">
        <f>붙여넣기데이터!BN368*0.001</f>
        <v>0.312</v>
      </c>
      <c r="CH368">
        <f>붙여넣기데이터!BH368*0.001</f>
        <v>1.2E-2</v>
      </c>
      <c r="CI368">
        <f>붙여넣기데이터!BP368*0.001</f>
        <v>0</v>
      </c>
    </row>
    <row r="369" spans="4:87" x14ac:dyDescent="0.3">
      <c r="D369" s="1">
        <f>붙여넣기데이터!A369</f>
        <v>45141.56013888889</v>
      </c>
      <c r="E369">
        <f>붙여넣기데이터!AT369</f>
        <v>27.91</v>
      </c>
      <c r="F369">
        <f>붙여넣기데이터!AU369</f>
        <v>72.94</v>
      </c>
      <c r="G369">
        <f>붙여넣기데이터!AV369</f>
        <v>18.649999999999999</v>
      </c>
      <c r="H369">
        <f>붙여넣기데이터!AW369</f>
        <v>92.7</v>
      </c>
      <c r="I369">
        <f>붙여넣기데이터!AX369</f>
        <v>36.99</v>
      </c>
      <c r="J369">
        <f>붙여넣기데이터!AY369</f>
        <v>52.47</v>
      </c>
      <c r="K369">
        <f>붙여넣기데이터!AZ369</f>
        <v>41.9</v>
      </c>
      <c r="L369">
        <f>붙여넣기데이터!BA369</f>
        <v>40.619999999999997</v>
      </c>
      <c r="M369">
        <f>붙여넣기데이터!AJ369</f>
        <v>28.62</v>
      </c>
      <c r="N369">
        <f>붙여넣기데이터!AH369</f>
        <v>28.62</v>
      </c>
      <c r="O369">
        <f>붙여넣기데이터!AS369</f>
        <v>0.02</v>
      </c>
      <c r="P369">
        <f>붙여넣기데이터!AK369</f>
        <v>37.9</v>
      </c>
      <c r="Q369">
        <f>붙여넣기데이터!AL369</f>
        <v>33.770000000000003</v>
      </c>
      <c r="R369">
        <f>붙여넣기데이터!CQ369</f>
        <v>-0.01</v>
      </c>
      <c r="S369">
        <f>붙여넣기데이터!BG369</f>
        <v>10.52</v>
      </c>
      <c r="T369">
        <f>붙여넣기데이터!BF369</f>
        <v>27.54</v>
      </c>
      <c r="U369">
        <f>붙여넣기데이터!AA369</f>
        <v>16.32</v>
      </c>
      <c r="V369">
        <f>붙여넣기데이터!AB369</f>
        <v>67.849999999999994</v>
      </c>
      <c r="W369">
        <f>붙여넣기데이터!AC369</f>
        <v>66.87</v>
      </c>
      <c r="X369">
        <f>붙여넣기데이터!AD369</f>
        <v>42.06</v>
      </c>
      <c r="Y369">
        <f>붙여넣기데이터!AE369</f>
        <v>16.760000000000002</v>
      </c>
      <c r="Z369">
        <f>붙여넣기데이터!AF369</f>
        <v>17.440000000000001</v>
      </c>
      <c r="AA369">
        <f>붙여넣기데이터!U369</f>
        <v>28.1</v>
      </c>
      <c r="AB369">
        <f>붙여넣기데이터!V369</f>
        <v>28.51</v>
      </c>
      <c r="AC369">
        <f>붙여넣기데이터!AQ369</f>
        <v>0.02</v>
      </c>
      <c r="AD369">
        <f>붙여넣기데이터!BE369</f>
        <v>6.04</v>
      </c>
      <c r="AE369">
        <f>붙여넣기데이터!BD369</f>
        <v>6.11</v>
      </c>
      <c r="AF369">
        <f>붙여넣기데이터!W369</f>
        <v>30.57</v>
      </c>
      <c r="AG369">
        <f>붙여넣기데이터!X369</f>
        <v>30.19</v>
      </c>
      <c r="AH369">
        <f>붙여넣기데이터!Y369</f>
        <v>30.02</v>
      </c>
      <c r="AI369">
        <f>붙여넣기데이터!Z369</f>
        <v>30.89</v>
      </c>
      <c r="AK369">
        <v>0.67020000000000002</v>
      </c>
      <c r="AL369">
        <v>72.23</v>
      </c>
      <c r="AM369">
        <v>50.37</v>
      </c>
      <c r="AN369">
        <v>1.161</v>
      </c>
      <c r="AO369">
        <v>14.65</v>
      </c>
      <c r="AP369">
        <v>1.8149999999999999</v>
      </c>
      <c r="AQ369">
        <v>90.86</v>
      </c>
      <c r="AR369">
        <v>96.37</v>
      </c>
      <c r="AS369">
        <v>1.1240000000000001</v>
      </c>
      <c r="AT369">
        <v>10.01</v>
      </c>
      <c r="AU369">
        <v>5.5329999999999997E-3</v>
      </c>
      <c r="AV369">
        <v>4.18</v>
      </c>
      <c r="AW369">
        <v>0</v>
      </c>
      <c r="AX369">
        <v>-2.7599999999999999E-3</v>
      </c>
      <c r="AY369">
        <v>4.18</v>
      </c>
      <c r="AZ369">
        <v>-4.7649999999999998E-2</v>
      </c>
      <c r="BA369">
        <v>432.4</v>
      </c>
      <c r="BB369">
        <v>459.5</v>
      </c>
      <c r="BC369" s="88">
        <v>458.2</v>
      </c>
      <c r="BD369">
        <v>269.89999999999998</v>
      </c>
      <c r="BE369">
        <v>269.89999999999998</v>
      </c>
      <c r="BF369">
        <v>433.7</v>
      </c>
      <c r="BG369">
        <v>163.80000000000001</v>
      </c>
      <c r="BH369">
        <v>27.09</v>
      </c>
      <c r="BI369">
        <v>188.3</v>
      </c>
      <c r="BJ369">
        <v>1.3180000000000001</v>
      </c>
      <c r="BK369">
        <v>8.9440000000000006E-2</v>
      </c>
      <c r="BL369">
        <v>14.65</v>
      </c>
      <c r="BM369">
        <v>2.423</v>
      </c>
      <c r="BN369">
        <v>16.84</v>
      </c>
      <c r="BO369">
        <v>0.1179</v>
      </c>
      <c r="BP369">
        <v>5.5339999999999999E-3</v>
      </c>
      <c r="BQ369">
        <v>4.181</v>
      </c>
      <c r="BR369">
        <v>9.4850000000000004E-3</v>
      </c>
      <c r="BS369">
        <v>271.3</v>
      </c>
      <c r="BT369">
        <v>270.8</v>
      </c>
      <c r="BU369">
        <v>270.60000000000002</v>
      </c>
      <c r="BV369">
        <v>270.60000000000002</v>
      </c>
      <c r="BW369">
        <v>0.7016</v>
      </c>
      <c r="BX369">
        <v>-0.53369999999999995</v>
      </c>
      <c r="BY369">
        <v>0.16800000000000001</v>
      </c>
      <c r="BZ369">
        <v>5.6469999999999999E-2</v>
      </c>
      <c r="CA369">
        <v>3.9620000000000002E-2</v>
      </c>
      <c r="CB369">
        <v>-3.014E-2</v>
      </c>
      <c r="CC369">
        <v>9.4850000000000004E-3</v>
      </c>
      <c r="CD369">
        <f t="shared" si="5"/>
        <v>0.1179</v>
      </c>
      <c r="CE369">
        <f>붙여넣기데이터!BJ369*0.001</f>
        <v>2.669</v>
      </c>
      <c r="CF369">
        <f>붙여넣기데이터!BL369*0.001</f>
        <v>0.29499999999999998</v>
      </c>
      <c r="CG369">
        <f>붙여넣기데이터!BN369*0.001</f>
        <v>0.309</v>
      </c>
      <c r="CH369">
        <f>붙여넣기데이터!BH369*0.001</f>
        <v>1.2E-2</v>
      </c>
      <c r="CI369">
        <f>붙여넣기데이터!BP369*0.001</f>
        <v>0</v>
      </c>
    </row>
    <row r="370" spans="4:87" x14ac:dyDescent="0.3">
      <c r="D370" s="1">
        <f>붙여넣기데이터!A370</f>
        <v>45141.560196759259</v>
      </c>
      <c r="E370">
        <f>붙여넣기데이터!AT370</f>
        <v>27.91</v>
      </c>
      <c r="F370">
        <f>붙여넣기데이터!AU370</f>
        <v>73.05</v>
      </c>
      <c r="G370">
        <f>붙여넣기데이터!AV370</f>
        <v>18.600000000000001</v>
      </c>
      <c r="H370">
        <f>붙여넣기데이터!AW370</f>
        <v>92.6</v>
      </c>
      <c r="I370">
        <f>붙여넣기데이터!AX370</f>
        <v>36.99</v>
      </c>
      <c r="J370">
        <f>붙여넣기데이터!AY370</f>
        <v>53.38</v>
      </c>
      <c r="K370">
        <f>붙여넣기데이터!AZ370</f>
        <v>42.1</v>
      </c>
      <c r="L370">
        <f>붙여넣기데이터!BA370</f>
        <v>41.55</v>
      </c>
      <c r="M370">
        <f>붙여넣기데이터!AJ370</f>
        <v>28.62</v>
      </c>
      <c r="N370">
        <f>붙여넣기데이터!AH370</f>
        <v>28.61</v>
      </c>
      <c r="O370">
        <f>붙여넣기데이터!AS370</f>
        <v>0.02</v>
      </c>
      <c r="P370">
        <f>붙여넣기데이터!AK370</f>
        <v>37.9</v>
      </c>
      <c r="Q370">
        <f>붙여넣기데이터!AL370</f>
        <v>33.770000000000003</v>
      </c>
      <c r="R370">
        <f>붙여넣기데이터!CQ370</f>
        <v>-0.01</v>
      </c>
      <c r="S370">
        <f>붙여넣기데이터!BG370</f>
        <v>10.31</v>
      </c>
      <c r="T370">
        <f>붙여넣기데이터!BF370</f>
        <v>27.57</v>
      </c>
      <c r="U370">
        <f>붙여넣기데이터!AA370</f>
        <v>16.05</v>
      </c>
      <c r="V370">
        <f>붙여넣기데이터!AB370</f>
        <v>67.75</v>
      </c>
      <c r="W370">
        <f>붙여넣기데이터!AC370</f>
        <v>66.8</v>
      </c>
      <c r="X370">
        <f>붙여넣기데이터!AD370</f>
        <v>42.16</v>
      </c>
      <c r="Y370">
        <f>붙여넣기데이터!AE370</f>
        <v>16.62</v>
      </c>
      <c r="Z370">
        <f>붙여넣기데이터!AF370</f>
        <v>17.18</v>
      </c>
      <c r="AA370">
        <f>붙여넣기데이터!U370</f>
        <v>28.1</v>
      </c>
      <c r="AB370">
        <f>붙여넣기데이터!V370</f>
        <v>28.5</v>
      </c>
      <c r="AC370">
        <f>붙여넣기데이터!AQ370</f>
        <v>0.02</v>
      </c>
      <c r="AD370">
        <f>붙여넣기데이터!BE370</f>
        <v>6.04</v>
      </c>
      <c r="AE370">
        <f>붙여넣기데이터!BD370</f>
        <v>6.1</v>
      </c>
      <c r="AF370">
        <f>붙여넣기데이터!W370</f>
        <v>30.57</v>
      </c>
      <c r="AG370">
        <f>붙여넣기데이터!X370</f>
        <v>30.2</v>
      </c>
      <c r="AH370">
        <f>붙여넣기데이터!Y370</f>
        <v>30.03</v>
      </c>
      <c r="AI370">
        <f>붙여넣기데이터!Z370</f>
        <v>30.89</v>
      </c>
      <c r="AK370">
        <v>0.67020000000000002</v>
      </c>
      <c r="AL370">
        <v>72.3</v>
      </c>
      <c r="AM370">
        <v>50.18</v>
      </c>
      <c r="AN370">
        <v>1.1599999999999999</v>
      </c>
      <c r="AO370">
        <v>14.82</v>
      </c>
      <c r="AP370">
        <v>1.8149999999999999</v>
      </c>
      <c r="AQ370">
        <v>91.82</v>
      </c>
      <c r="AR370">
        <v>98.47</v>
      </c>
      <c r="AS370">
        <v>1.1240000000000001</v>
      </c>
      <c r="AT370">
        <v>12.07</v>
      </c>
      <c r="AU370">
        <v>5.5329999999999997E-3</v>
      </c>
      <c r="AV370">
        <v>4.18</v>
      </c>
      <c r="AW370">
        <v>-2.3130000000000001E-4</v>
      </c>
      <c r="AX370">
        <v>-2.7599999999999999E-3</v>
      </c>
      <c r="AY370">
        <v>4.18</v>
      </c>
      <c r="AZ370">
        <v>-4.7649999999999998E-2</v>
      </c>
      <c r="BA370">
        <v>432.7</v>
      </c>
      <c r="BB370">
        <v>459.3</v>
      </c>
      <c r="BC370" s="88">
        <v>458</v>
      </c>
      <c r="BD370">
        <v>270.10000000000002</v>
      </c>
      <c r="BE370">
        <v>270.10000000000002</v>
      </c>
      <c r="BF370">
        <v>433.9</v>
      </c>
      <c r="BG370">
        <v>163.80000000000001</v>
      </c>
      <c r="BH370">
        <v>26.66</v>
      </c>
      <c r="BI370">
        <v>188</v>
      </c>
      <c r="BJ370">
        <v>1.2789999999999999</v>
      </c>
      <c r="BK370">
        <v>9.0450000000000003E-2</v>
      </c>
      <c r="BL370">
        <v>14.82</v>
      </c>
      <c r="BM370">
        <v>2.411</v>
      </c>
      <c r="BN370">
        <v>17</v>
      </c>
      <c r="BO370">
        <v>0.1157</v>
      </c>
      <c r="BP370">
        <v>5.5339999999999999E-3</v>
      </c>
      <c r="BQ370">
        <v>4.181</v>
      </c>
      <c r="BR370">
        <v>9.2540000000000001E-3</v>
      </c>
      <c r="BS370">
        <v>271.3</v>
      </c>
      <c r="BT370">
        <v>270.8</v>
      </c>
      <c r="BU370">
        <v>270.60000000000002</v>
      </c>
      <c r="BV370">
        <v>270.60000000000002</v>
      </c>
      <c r="BW370">
        <v>0.66890000000000005</v>
      </c>
      <c r="BX370">
        <v>-0.501</v>
      </c>
      <c r="BY370">
        <v>0.16789999999999999</v>
      </c>
      <c r="BZ370">
        <v>5.5120000000000002E-2</v>
      </c>
      <c r="CA370">
        <v>3.687E-2</v>
      </c>
      <c r="CB370">
        <v>-2.7609999999999999E-2</v>
      </c>
      <c r="CC370">
        <v>9.2540000000000001E-3</v>
      </c>
      <c r="CD370">
        <f t="shared" si="5"/>
        <v>0.1157</v>
      </c>
      <c r="CE370">
        <f>붙여넣기데이터!BJ370*0.001</f>
        <v>2.6880000000000002</v>
      </c>
      <c r="CF370">
        <f>붙여넣기데이터!BL370*0.001</f>
        <v>0.29499999999999998</v>
      </c>
      <c r="CG370">
        <f>붙여넣기데이터!BN370*0.001</f>
        <v>0.312</v>
      </c>
      <c r="CH370">
        <f>붙여넣기데이터!BH370*0.001</f>
        <v>9.0000000000000011E-3</v>
      </c>
      <c r="CI370">
        <f>붙여넣기데이터!BP370*0.001</f>
        <v>0</v>
      </c>
    </row>
    <row r="371" spans="4:87" x14ac:dyDescent="0.3">
      <c r="D371" s="1">
        <f>붙여넣기데이터!A371</f>
        <v>45141.560254629629</v>
      </c>
      <c r="E371">
        <f>붙여넣기데이터!AT371</f>
        <v>27.91</v>
      </c>
      <c r="F371">
        <f>붙여넣기데이터!AU371</f>
        <v>73.05</v>
      </c>
      <c r="G371">
        <f>붙여넣기데이터!AV371</f>
        <v>18.579999999999998</v>
      </c>
      <c r="H371">
        <f>붙여넣기데이터!AW371</f>
        <v>92.6</v>
      </c>
      <c r="I371">
        <f>붙여넣기데이터!AX371</f>
        <v>36.99</v>
      </c>
      <c r="J371">
        <f>붙여넣기데이터!AY371</f>
        <v>53.76</v>
      </c>
      <c r="K371">
        <f>붙여넣기데이터!AZ371</f>
        <v>42.11</v>
      </c>
      <c r="L371">
        <f>붙여넣기데이터!BA371</f>
        <v>39.549999999999997</v>
      </c>
      <c r="M371">
        <f>붙여넣기데이터!AJ371</f>
        <v>28.62</v>
      </c>
      <c r="N371">
        <f>붙여넣기데이터!AH371</f>
        <v>28.61</v>
      </c>
      <c r="O371">
        <f>붙여넣기데이터!AS371</f>
        <v>0.02</v>
      </c>
      <c r="P371">
        <f>붙여넣기데이터!AK371</f>
        <v>37.9</v>
      </c>
      <c r="Q371">
        <f>붙여넣기데이터!AL371</f>
        <v>33.78</v>
      </c>
      <c r="R371">
        <f>붙여넣기데이터!CQ371</f>
        <v>-0.01</v>
      </c>
      <c r="S371">
        <f>붙여넣기데이터!BG371</f>
        <v>10.130000000000001</v>
      </c>
      <c r="T371">
        <f>붙여넣기데이터!BF371</f>
        <v>27.49</v>
      </c>
      <c r="U371">
        <f>붙여넣기데이터!AA371</f>
        <v>15.86</v>
      </c>
      <c r="V371">
        <f>붙여넣기데이터!AB371</f>
        <v>67.7</v>
      </c>
      <c r="W371">
        <f>붙여넣기데이터!AC371</f>
        <v>66.73</v>
      </c>
      <c r="X371">
        <f>붙여넣기데이터!AD371</f>
        <v>42.27</v>
      </c>
      <c r="Y371">
        <f>붙여넣기데이터!AE371</f>
        <v>16.420000000000002</v>
      </c>
      <c r="Z371">
        <f>붙여넣기데이터!AF371</f>
        <v>16.989999999999998</v>
      </c>
      <c r="AA371">
        <f>붙여넣기데이터!U371</f>
        <v>28.09</v>
      </c>
      <c r="AB371">
        <f>붙여넣기데이터!V371</f>
        <v>28.49</v>
      </c>
      <c r="AC371">
        <f>붙여넣기데이터!AQ371</f>
        <v>0.02</v>
      </c>
      <c r="AD371">
        <f>붙여넣기데이터!BE371</f>
        <v>6.04</v>
      </c>
      <c r="AE371">
        <f>붙여넣기데이터!BD371</f>
        <v>6.11</v>
      </c>
      <c r="AF371">
        <f>붙여넣기데이터!W371</f>
        <v>30.57</v>
      </c>
      <c r="AG371">
        <f>붙여넣기데이터!X371</f>
        <v>30.19</v>
      </c>
      <c r="AH371">
        <f>붙여넣기데이터!Y371</f>
        <v>30.02</v>
      </c>
      <c r="AI371">
        <f>붙여넣기데이터!Z371</f>
        <v>30.89</v>
      </c>
      <c r="AK371">
        <v>0.67020000000000002</v>
      </c>
      <c r="AL371">
        <v>72.3</v>
      </c>
      <c r="AM371">
        <v>50.12</v>
      </c>
      <c r="AN371">
        <v>1.1599999999999999</v>
      </c>
      <c r="AO371">
        <v>14.86</v>
      </c>
      <c r="AP371">
        <v>1.8149999999999999</v>
      </c>
      <c r="AQ371">
        <v>92.22</v>
      </c>
      <c r="AR371">
        <v>95.72</v>
      </c>
      <c r="AS371">
        <v>1.1240000000000001</v>
      </c>
      <c r="AT371">
        <v>6.343</v>
      </c>
      <c r="AU371">
        <v>5.5329999999999997E-3</v>
      </c>
      <c r="AV371">
        <v>4.18</v>
      </c>
      <c r="AW371">
        <v>-2.3130000000000001E-4</v>
      </c>
      <c r="AX371">
        <v>-2.7599999999999999E-3</v>
      </c>
      <c r="AY371">
        <v>4.18</v>
      </c>
      <c r="AZ371">
        <v>-4.7530000000000003E-2</v>
      </c>
      <c r="BA371">
        <v>432.9</v>
      </c>
      <c r="BB371">
        <v>459.4</v>
      </c>
      <c r="BC371" s="88">
        <v>458.1</v>
      </c>
      <c r="BD371">
        <v>270.3</v>
      </c>
      <c r="BE371">
        <v>270.3</v>
      </c>
      <c r="BF371">
        <v>434.2</v>
      </c>
      <c r="BG371">
        <v>163.9</v>
      </c>
      <c r="BH371">
        <v>26.48</v>
      </c>
      <c r="BI371">
        <v>187.8</v>
      </c>
      <c r="BJ371">
        <v>1.304</v>
      </c>
      <c r="BK371">
        <v>9.0690000000000007E-2</v>
      </c>
      <c r="BL371">
        <v>14.86</v>
      </c>
      <c r="BM371">
        <v>2.4020000000000001</v>
      </c>
      <c r="BN371">
        <v>17.03</v>
      </c>
      <c r="BO371">
        <v>0.1183</v>
      </c>
      <c r="BP371">
        <v>5.5339999999999999E-3</v>
      </c>
      <c r="BQ371">
        <v>4.181</v>
      </c>
      <c r="BR371">
        <v>9.2540000000000001E-3</v>
      </c>
      <c r="BS371">
        <v>271.3</v>
      </c>
      <c r="BT371">
        <v>270.8</v>
      </c>
      <c r="BU371">
        <v>270.60000000000002</v>
      </c>
      <c r="BV371">
        <v>270.60000000000002</v>
      </c>
      <c r="BW371">
        <v>0.7016</v>
      </c>
      <c r="BX371">
        <v>-0.53369999999999995</v>
      </c>
      <c r="BY371">
        <v>0.16800000000000001</v>
      </c>
      <c r="BZ371">
        <v>5.509E-2</v>
      </c>
      <c r="CA371">
        <v>3.866E-2</v>
      </c>
      <c r="CB371">
        <v>-2.9399999999999999E-2</v>
      </c>
      <c r="CC371">
        <v>9.2540000000000001E-3</v>
      </c>
      <c r="CD371">
        <f t="shared" si="5"/>
        <v>0.1183</v>
      </c>
      <c r="CE371">
        <f>붙여넣기데이터!BJ371*0.001</f>
        <v>2.6850000000000001</v>
      </c>
      <c r="CF371">
        <f>붙여넣기데이터!BL371*0.001</f>
        <v>0.29499999999999998</v>
      </c>
      <c r="CG371">
        <f>붙여넣기데이터!BN371*0.001</f>
        <v>0.311</v>
      </c>
      <c r="CH371">
        <f>붙여넣기데이터!BH371*0.001</f>
        <v>9.0000000000000011E-3</v>
      </c>
      <c r="CI371">
        <f>붙여넣기데이터!BP371*0.001</f>
        <v>0</v>
      </c>
    </row>
    <row r="372" spans="4:87" x14ac:dyDescent="0.3">
      <c r="D372" s="1">
        <f>붙여넣기데이터!A372</f>
        <v>45141.560312499998</v>
      </c>
      <c r="E372">
        <f>붙여넣기데이터!AT372</f>
        <v>27.91</v>
      </c>
      <c r="F372">
        <f>붙여넣기데이터!AU372</f>
        <v>73.05</v>
      </c>
      <c r="G372">
        <f>붙여넣기데이터!AV372</f>
        <v>18.62</v>
      </c>
      <c r="H372">
        <f>붙여넣기데이터!AW372</f>
        <v>92.64</v>
      </c>
      <c r="I372">
        <f>붙여넣기데이터!AX372</f>
        <v>36.979999999999997</v>
      </c>
      <c r="J372">
        <f>붙여넣기데이터!AY372</f>
        <v>52.37</v>
      </c>
      <c r="K372">
        <f>붙여넣기데이터!AZ372</f>
        <v>42.11</v>
      </c>
      <c r="L372">
        <f>붙여넣기데이터!BA372</f>
        <v>39.07</v>
      </c>
      <c r="M372">
        <f>붙여넣기데이터!AJ372</f>
        <v>28.62</v>
      </c>
      <c r="N372">
        <f>붙여넣기데이터!AH372</f>
        <v>28.62</v>
      </c>
      <c r="O372">
        <f>붙여넣기데이터!AS372</f>
        <v>0.02</v>
      </c>
      <c r="P372">
        <f>붙여넣기데이터!AK372</f>
        <v>37.909999999999997</v>
      </c>
      <c r="Q372">
        <f>붙여넣기데이터!AL372</f>
        <v>33.79</v>
      </c>
      <c r="R372">
        <f>붙여넣기데이터!CQ372</f>
        <v>-0.01</v>
      </c>
      <c r="S372">
        <f>붙여넣기데이터!BG372</f>
        <v>10.02</v>
      </c>
      <c r="T372">
        <f>붙여넣기데이터!BF372</f>
        <v>27.39</v>
      </c>
      <c r="U372">
        <f>붙여넣기데이터!AA372</f>
        <v>15.82</v>
      </c>
      <c r="V372">
        <f>붙여넣기데이터!AB372</f>
        <v>67.69</v>
      </c>
      <c r="W372">
        <f>붙여넣기데이터!AC372</f>
        <v>66.66</v>
      </c>
      <c r="X372">
        <f>붙여넣기데이터!AD372</f>
        <v>42.37</v>
      </c>
      <c r="Y372">
        <f>붙여넣기데이터!AE372</f>
        <v>16.2</v>
      </c>
      <c r="Z372">
        <f>붙여넣기데이터!AF372</f>
        <v>16.98</v>
      </c>
      <c r="AA372">
        <f>붙여넣기데이터!U372</f>
        <v>28.1</v>
      </c>
      <c r="AB372">
        <f>붙여넣기데이터!V372</f>
        <v>28.49</v>
      </c>
      <c r="AC372">
        <f>붙여넣기데이터!AQ372</f>
        <v>0.02</v>
      </c>
      <c r="AD372">
        <f>붙여넣기데이터!BE372</f>
        <v>6.04</v>
      </c>
      <c r="AE372">
        <f>붙여넣기데이터!BD372</f>
        <v>6.11</v>
      </c>
      <c r="AF372">
        <f>붙여넣기데이터!W372</f>
        <v>30.57</v>
      </c>
      <c r="AG372">
        <f>붙여넣기데이터!X372</f>
        <v>30.19</v>
      </c>
      <c r="AH372">
        <f>붙여넣기데이터!Y372</f>
        <v>30.02</v>
      </c>
      <c r="AI372">
        <f>붙여넣기데이터!Z372</f>
        <v>30.89</v>
      </c>
      <c r="AK372">
        <v>0.67020000000000002</v>
      </c>
      <c r="AL372">
        <v>72.3</v>
      </c>
      <c r="AM372">
        <v>50.26</v>
      </c>
      <c r="AN372">
        <v>1.1599999999999999</v>
      </c>
      <c r="AO372">
        <v>14.77</v>
      </c>
      <c r="AP372">
        <v>1.8149999999999999</v>
      </c>
      <c r="AQ372">
        <v>90.71</v>
      </c>
      <c r="AR372">
        <v>95.05</v>
      </c>
      <c r="AS372">
        <v>1.1240000000000001</v>
      </c>
      <c r="AT372">
        <v>7.875</v>
      </c>
      <c r="AU372">
        <v>5.5329999999999997E-3</v>
      </c>
      <c r="AV372">
        <v>4.18</v>
      </c>
      <c r="AW372">
        <v>0</v>
      </c>
      <c r="AX372">
        <v>-2.7599999999999999E-3</v>
      </c>
      <c r="AY372">
        <v>4.18</v>
      </c>
      <c r="AZ372">
        <v>-4.7530000000000003E-2</v>
      </c>
      <c r="BA372">
        <v>433.1</v>
      </c>
      <c r="BB372">
        <v>459.6</v>
      </c>
      <c r="BC372" s="88">
        <v>458.2</v>
      </c>
      <c r="BD372">
        <v>270.5</v>
      </c>
      <c r="BE372">
        <v>270.5</v>
      </c>
      <c r="BF372">
        <v>434.4</v>
      </c>
      <c r="BG372">
        <v>163.9</v>
      </c>
      <c r="BH372">
        <v>26.41</v>
      </c>
      <c r="BI372">
        <v>187.7</v>
      </c>
      <c r="BJ372">
        <v>1.3819999999999999</v>
      </c>
      <c r="BK372">
        <v>9.0109999999999996E-2</v>
      </c>
      <c r="BL372">
        <v>14.77</v>
      </c>
      <c r="BM372">
        <v>2.38</v>
      </c>
      <c r="BN372">
        <v>16.91</v>
      </c>
      <c r="BO372">
        <v>0.1245</v>
      </c>
      <c r="BP372">
        <v>5.5339999999999999E-3</v>
      </c>
      <c r="BQ372">
        <v>4.181</v>
      </c>
      <c r="BR372">
        <v>9.0229999999999998E-3</v>
      </c>
      <c r="BS372">
        <v>271.3</v>
      </c>
      <c r="BT372">
        <v>270.8</v>
      </c>
      <c r="BU372">
        <v>270.60000000000002</v>
      </c>
      <c r="BV372">
        <v>270.60000000000002</v>
      </c>
      <c r="BW372">
        <v>0.7016</v>
      </c>
      <c r="BX372">
        <v>-0.53369999999999995</v>
      </c>
      <c r="BY372">
        <v>0.16800000000000001</v>
      </c>
      <c r="BZ372">
        <v>5.3710000000000001E-2</v>
      </c>
      <c r="CA372">
        <v>3.7690000000000001E-2</v>
      </c>
      <c r="CB372">
        <v>-2.8670000000000001E-2</v>
      </c>
      <c r="CC372">
        <v>9.0229999999999998E-3</v>
      </c>
      <c r="CD372">
        <f t="shared" si="5"/>
        <v>0.1245</v>
      </c>
      <c r="CE372">
        <f>붙여넣기데이터!BJ372*0.001</f>
        <v>2.6779999999999999</v>
      </c>
      <c r="CF372">
        <f>붙여넣기데이터!BL372*0.001</f>
        <v>0.29199999999999998</v>
      </c>
      <c r="CG372">
        <f>붙여넣기데이터!BN372*0.001</f>
        <v>0.311</v>
      </c>
      <c r="CH372">
        <f>붙여넣기데이터!BH372*0.001</f>
        <v>9.0000000000000011E-3</v>
      </c>
      <c r="CI372">
        <f>붙여넣기데이터!BP372*0.001</f>
        <v>0</v>
      </c>
    </row>
    <row r="373" spans="4:87" x14ac:dyDescent="0.3">
      <c r="D373" s="1">
        <f>붙여넣기데이터!A373</f>
        <v>45141.560370370367</v>
      </c>
      <c r="E373">
        <f>붙여넣기데이터!AT373</f>
        <v>27.91</v>
      </c>
      <c r="F373">
        <f>붙여넣기데이터!AU373</f>
        <v>72.989999999999995</v>
      </c>
      <c r="G373">
        <f>붙여넣기데이터!AV373</f>
        <v>18.64</v>
      </c>
      <c r="H373">
        <f>붙여넣기데이터!AW373</f>
        <v>92.79</v>
      </c>
      <c r="I373">
        <f>붙여넣기데이터!AX373</f>
        <v>36.979999999999997</v>
      </c>
      <c r="J373">
        <f>붙여넣기데이터!AY373</f>
        <v>53.21</v>
      </c>
      <c r="K373">
        <f>붙여넣기데이터!AZ373</f>
        <v>42.11</v>
      </c>
      <c r="L373">
        <f>붙여넣기데이터!BA373</f>
        <v>38.72</v>
      </c>
      <c r="M373">
        <f>붙여넣기데이터!AJ373</f>
        <v>28.62</v>
      </c>
      <c r="N373">
        <f>붙여넣기데이터!AH373</f>
        <v>28.61</v>
      </c>
      <c r="O373">
        <f>붙여넣기데이터!AS373</f>
        <v>0.02</v>
      </c>
      <c r="P373">
        <f>붙여넣기데이터!AK373</f>
        <v>37.92</v>
      </c>
      <c r="Q373">
        <f>붙여넣기데이터!AL373</f>
        <v>33.799999999999997</v>
      </c>
      <c r="R373">
        <f>붙여넣기데이터!CQ373</f>
        <v>-0.01</v>
      </c>
      <c r="S373">
        <f>붙여넣기데이터!BG373</f>
        <v>9.9499999999999993</v>
      </c>
      <c r="T373">
        <f>붙여넣기데이터!BF373</f>
        <v>27.27</v>
      </c>
      <c r="U373">
        <f>붙여넣기데이터!AA373</f>
        <v>15.86</v>
      </c>
      <c r="V373">
        <f>붙여넣기데이터!AB373</f>
        <v>67.72</v>
      </c>
      <c r="W373">
        <f>붙여넣기데이터!AC373</f>
        <v>66.63</v>
      </c>
      <c r="X373">
        <f>붙여넣기데이터!AD373</f>
        <v>42.43</v>
      </c>
      <c r="Y373">
        <f>붙여넣기데이터!AE373</f>
        <v>15.99</v>
      </c>
      <c r="Z373">
        <f>붙여넣기데이터!AF373</f>
        <v>17.09</v>
      </c>
      <c r="AA373">
        <f>붙여넣기데이터!U373</f>
        <v>28.09</v>
      </c>
      <c r="AB373">
        <f>붙여넣기데이터!V373</f>
        <v>28.49</v>
      </c>
      <c r="AC373">
        <f>붙여넣기데이터!AQ373</f>
        <v>0.02</v>
      </c>
      <c r="AD373">
        <f>붙여넣기데이터!BE373</f>
        <v>6.04</v>
      </c>
      <c r="AE373">
        <f>붙여넣기데이터!BD373</f>
        <v>6.1</v>
      </c>
      <c r="AF373">
        <f>붙여넣기데이터!W373</f>
        <v>30.57</v>
      </c>
      <c r="AG373">
        <f>붙여넣기데이터!X373</f>
        <v>30.19</v>
      </c>
      <c r="AH373">
        <f>붙여넣기데이터!Y373</f>
        <v>30.02</v>
      </c>
      <c r="AI373">
        <f>붙여넣기데이터!Z373</f>
        <v>30.89</v>
      </c>
      <c r="AK373">
        <v>0.67020000000000002</v>
      </c>
      <c r="AL373">
        <v>72.260000000000005</v>
      </c>
      <c r="AM373">
        <v>50.37</v>
      </c>
      <c r="AN373">
        <v>1.1599999999999999</v>
      </c>
      <c r="AO373">
        <v>14.67</v>
      </c>
      <c r="AP373">
        <v>1.8149999999999999</v>
      </c>
      <c r="AQ373">
        <v>91.6</v>
      </c>
      <c r="AR373">
        <v>94.56</v>
      </c>
      <c r="AS373">
        <v>1.1240000000000001</v>
      </c>
      <c r="AT373">
        <v>5.375</v>
      </c>
      <c r="AU373">
        <v>5.5329999999999997E-3</v>
      </c>
      <c r="AV373">
        <v>4.18</v>
      </c>
      <c r="AW373">
        <v>-2.3130000000000001E-4</v>
      </c>
      <c r="AX373">
        <v>-2.7599999999999999E-3</v>
      </c>
      <c r="AY373">
        <v>4.18</v>
      </c>
      <c r="AZ373">
        <v>-4.7530000000000003E-2</v>
      </c>
      <c r="BA373">
        <v>433.4</v>
      </c>
      <c r="BB373">
        <v>459.8</v>
      </c>
      <c r="BC373" s="88">
        <v>458.4</v>
      </c>
      <c r="BD373">
        <v>270.7</v>
      </c>
      <c r="BE373">
        <v>270.7</v>
      </c>
      <c r="BF373">
        <v>434.7</v>
      </c>
      <c r="BG373">
        <v>164.1</v>
      </c>
      <c r="BH373">
        <v>26.44</v>
      </c>
      <c r="BI373">
        <v>187.7</v>
      </c>
      <c r="BJ373">
        <v>1.4570000000000001</v>
      </c>
      <c r="BK373">
        <v>8.9410000000000003E-2</v>
      </c>
      <c r="BL373">
        <v>14.67</v>
      </c>
      <c r="BM373">
        <v>2.3639999999999999</v>
      </c>
      <c r="BN373">
        <v>16.78</v>
      </c>
      <c r="BO373">
        <v>0.1303</v>
      </c>
      <c r="BP373">
        <v>5.5339999999999999E-3</v>
      </c>
      <c r="BQ373">
        <v>4.181</v>
      </c>
      <c r="BR373">
        <v>9.2540000000000001E-3</v>
      </c>
      <c r="BS373">
        <v>271.3</v>
      </c>
      <c r="BT373">
        <v>270.8</v>
      </c>
      <c r="BU373">
        <v>270.60000000000002</v>
      </c>
      <c r="BV373">
        <v>270.60000000000002</v>
      </c>
      <c r="BW373">
        <v>0.67879999999999996</v>
      </c>
      <c r="BX373">
        <v>-0.51080000000000003</v>
      </c>
      <c r="BY373">
        <v>0.16789999999999999</v>
      </c>
      <c r="BZ373">
        <v>5.5109999999999999E-2</v>
      </c>
      <c r="CA373">
        <v>3.7409999999999999E-2</v>
      </c>
      <c r="CB373">
        <v>-2.8150000000000001E-2</v>
      </c>
      <c r="CC373">
        <v>9.2540000000000001E-3</v>
      </c>
      <c r="CD373">
        <f t="shared" si="5"/>
        <v>0.1303</v>
      </c>
      <c r="CE373">
        <f>붙여넣기데이터!BJ373*0.001</f>
        <v>2.673</v>
      </c>
      <c r="CF373">
        <f>붙여넣기데이터!BL373*0.001</f>
        <v>0.28999999999999998</v>
      </c>
      <c r="CG373">
        <f>붙여넣기데이터!BN373*0.001</f>
        <v>0.312</v>
      </c>
      <c r="CH373">
        <f>붙여넣기데이터!BH373*0.001</f>
        <v>9.0000000000000011E-3</v>
      </c>
      <c r="CI373">
        <f>붙여넣기데이터!BP373*0.001</f>
        <v>0</v>
      </c>
    </row>
    <row r="374" spans="4:87" x14ac:dyDescent="0.3">
      <c r="D374" s="1">
        <f>붙여넣기데이터!A374</f>
        <v>45141.560428240744</v>
      </c>
      <c r="E374">
        <f>붙여넣기데이터!AT374</f>
        <v>27.91</v>
      </c>
      <c r="F374">
        <f>붙여넣기데이터!AU374</f>
        <v>72.94</v>
      </c>
      <c r="G374">
        <f>붙여넣기데이터!AV374</f>
        <v>18.649999999999999</v>
      </c>
      <c r="H374">
        <f>붙여넣기데이터!AW374</f>
        <v>92.9</v>
      </c>
      <c r="I374">
        <f>붙여넣기데이터!AX374</f>
        <v>36.89</v>
      </c>
      <c r="J374">
        <f>붙여넣기데이터!AY374</f>
        <v>50.48</v>
      </c>
      <c r="K374">
        <f>붙여넣기데이터!AZ374</f>
        <v>42.01</v>
      </c>
      <c r="L374">
        <f>붙여넣기데이터!BA374</f>
        <v>38.520000000000003</v>
      </c>
      <c r="M374">
        <f>붙여넣기데이터!AJ374</f>
        <v>28.62</v>
      </c>
      <c r="N374">
        <f>붙여넣기데이터!AH374</f>
        <v>28.61</v>
      </c>
      <c r="O374">
        <f>붙여넣기데이터!AS374</f>
        <v>0.02</v>
      </c>
      <c r="P374">
        <f>붙여넣기데이터!AK374</f>
        <v>37.92</v>
      </c>
      <c r="Q374">
        <f>붙여넣기데이터!AL374</f>
        <v>33.81</v>
      </c>
      <c r="R374">
        <f>붙여넣기데이터!CQ374</f>
        <v>-0.01</v>
      </c>
      <c r="S374">
        <f>붙여넣기데이터!BG374</f>
        <v>9.91</v>
      </c>
      <c r="T374">
        <f>붙여넣기데이터!BF374</f>
        <v>27.11</v>
      </c>
      <c r="U374">
        <f>붙여넣기데이터!AA374</f>
        <v>15.98</v>
      </c>
      <c r="V374">
        <f>붙여넣기데이터!AB374</f>
        <v>67.78</v>
      </c>
      <c r="W374">
        <f>붙여넣기데이터!AC374</f>
        <v>66.61</v>
      </c>
      <c r="X374">
        <f>붙여넣기데이터!AD374</f>
        <v>42.47</v>
      </c>
      <c r="Y374">
        <f>붙여넣기데이터!AE374</f>
        <v>15.82</v>
      </c>
      <c r="Z374">
        <f>붙여넣기데이터!AF374</f>
        <v>17.29</v>
      </c>
      <c r="AA374">
        <f>붙여넣기데이터!U374</f>
        <v>28.09</v>
      </c>
      <c r="AB374">
        <f>붙여넣기데이터!V374</f>
        <v>28.49</v>
      </c>
      <c r="AC374">
        <f>붙여넣기데이터!AQ374</f>
        <v>0.02</v>
      </c>
      <c r="AD374">
        <f>붙여넣기데이터!BE374</f>
        <v>6.04</v>
      </c>
      <c r="AE374">
        <f>붙여넣기데이터!BD374</f>
        <v>6.1</v>
      </c>
      <c r="AF374">
        <f>붙여넣기데이터!W374</f>
        <v>30.57</v>
      </c>
      <c r="AG374">
        <f>붙여넣기데이터!X374</f>
        <v>30.19</v>
      </c>
      <c r="AH374">
        <f>붙여넣기데이터!Y374</f>
        <v>30.03</v>
      </c>
      <c r="AI374">
        <f>붙여넣기데이터!Z374</f>
        <v>30.89</v>
      </c>
      <c r="AK374">
        <v>0.67020000000000002</v>
      </c>
      <c r="AL374">
        <v>72.23</v>
      </c>
      <c r="AM374">
        <v>50.44</v>
      </c>
      <c r="AN374">
        <v>1.161</v>
      </c>
      <c r="AO374">
        <v>14.6</v>
      </c>
      <c r="AP374">
        <v>1.8169999999999999</v>
      </c>
      <c r="AQ374">
        <v>88.36</v>
      </c>
      <c r="AR374">
        <v>93.9</v>
      </c>
      <c r="AS374">
        <v>1.125</v>
      </c>
      <c r="AT374">
        <v>10.06</v>
      </c>
      <c r="AU374">
        <v>5.5329999999999997E-3</v>
      </c>
      <c r="AV374">
        <v>4.18</v>
      </c>
      <c r="AW374">
        <v>-2.3130000000000001E-4</v>
      </c>
      <c r="AX374">
        <v>-2.7599999999999999E-3</v>
      </c>
      <c r="AY374">
        <v>4.18</v>
      </c>
      <c r="AZ374">
        <v>-4.7419999999999997E-2</v>
      </c>
      <c r="BA374">
        <v>433.6</v>
      </c>
      <c r="BB374">
        <v>460.2</v>
      </c>
      <c r="BC374" s="88">
        <v>458.6</v>
      </c>
      <c r="BD374">
        <v>270.8</v>
      </c>
      <c r="BE374">
        <v>270.8</v>
      </c>
      <c r="BF374">
        <v>435</v>
      </c>
      <c r="BG374">
        <v>164.3</v>
      </c>
      <c r="BH374">
        <v>26.58</v>
      </c>
      <c r="BI374">
        <v>187.9</v>
      </c>
      <c r="BJ374">
        <v>1.5569999999999999</v>
      </c>
      <c r="BK374">
        <v>8.8889999999999997E-2</v>
      </c>
      <c r="BL374">
        <v>14.6</v>
      </c>
      <c r="BM374">
        <v>2.3620000000000001</v>
      </c>
      <c r="BN374">
        <v>16.7</v>
      </c>
      <c r="BO374">
        <v>0.1384</v>
      </c>
      <c r="BP374">
        <v>5.5339999999999999E-3</v>
      </c>
      <c r="BQ374">
        <v>4.181</v>
      </c>
      <c r="BR374">
        <v>9.2540000000000001E-3</v>
      </c>
      <c r="BS374">
        <v>271.3</v>
      </c>
      <c r="BT374">
        <v>270.8</v>
      </c>
      <c r="BU374">
        <v>270.60000000000002</v>
      </c>
      <c r="BV374">
        <v>270.60000000000002</v>
      </c>
      <c r="BW374">
        <v>0.66890000000000005</v>
      </c>
      <c r="BX374">
        <v>-0.51080000000000003</v>
      </c>
      <c r="BY374">
        <v>0.158</v>
      </c>
      <c r="BZ374">
        <v>5.8560000000000001E-2</v>
      </c>
      <c r="CA374">
        <v>3.9170000000000003E-2</v>
      </c>
      <c r="CB374">
        <v>-2.9909999999999999E-2</v>
      </c>
      <c r="CC374">
        <v>9.2540000000000001E-3</v>
      </c>
      <c r="CD374">
        <f t="shared" si="5"/>
        <v>0.1384</v>
      </c>
      <c r="CE374">
        <f>붙여넣기데이터!BJ374*0.001</f>
        <v>2.6470000000000002</v>
      </c>
      <c r="CF374">
        <f>붙여넣기데이터!BL374*0.001</f>
        <v>0.29499999999999998</v>
      </c>
      <c r="CG374">
        <f>붙여넣기데이터!BN374*0.001</f>
        <v>0.312</v>
      </c>
      <c r="CH374">
        <f>붙여넣기데이터!BH374*0.001</f>
        <v>9.0000000000000011E-3</v>
      </c>
      <c r="CI374">
        <f>붙여넣기데이터!BP374*0.001</f>
        <v>0</v>
      </c>
    </row>
    <row r="375" spans="4:87" x14ac:dyDescent="0.3">
      <c r="D375" s="1">
        <f>붙여넣기데이터!A375</f>
        <v>45141.560486111113</v>
      </c>
      <c r="E375">
        <f>붙여넣기데이터!AT375</f>
        <v>27.91</v>
      </c>
      <c r="F375">
        <f>붙여넣기데이터!AU375</f>
        <v>72.88</v>
      </c>
      <c r="G375">
        <f>붙여넣기데이터!AV375</f>
        <v>18.649999999999999</v>
      </c>
      <c r="H375">
        <f>붙여넣기데이터!AW375</f>
        <v>93</v>
      </c>
      <c r="I375">
        <f>붙여넣기데이터!AX375</f>
        <v>36.89</v>
      </c>
      <c r="J375">
        <f>붙여넣기데이터!AY375</f>
        <v>50.77</v>
      </c>
      <c r="K375">
        <f>붙여넣기데이터!AZ375</f>
        <v>41.82</v>
      </c>
      <c r="L375">
        <f>붙여넣기데이터!BA375</f>
        <v>38.51</v>
      </c>
      <c r="M375">
        <f>붙여넣기데이터!AJ375</f>
        <v>28.62</v>
      </c>
      <c r="N375">
        <f>붙여넣기데이터!AH375</f>
        <v>28.61</v>
      </c>
      <c r="O375">
        <f>붙여넣기데이터!AS375</f>
        <v>0.02</v>
      </c>
      <c r="P375">
        <f>붙여넣기데이터!AK375</f>
        <v>37.93</v>
      </c>
      <c r="Q375">
        <f>붙여넣기데이터!AL375</f>
        <v>33.82</v>
      </c>
      <c r="R375">
        <f>붙여넣기데이터!CQ375</f>
        <v>-0.01</v>
      </c>
      <c r="S375">
        <f>붙여넣기데이터!BG375</f>
        <v>9.8800000000000008</v>
      </c>
      <c r="T375">
        <f>붙여넣기데이터!BF375</f>
        <v>27</v>
      </c>
      <c r="U375">
        <f>붙여넣기데이터!AA375</f>
        <v>16.239999999999998</v>
      </c>
      <c r="V375">
        <f>붙여넣기데이터!AB375</f>
        <v>67.84</v>
      </c>
      <c r="W375">
        <f>붙여넣기데이터!AC375</f>
        <v>66.59</v>
      </c>
      <c r="X375">
        <f>붙여넣기데이터!AD375</f>
        <v>42.47</v>
      </c>
      <c r="Y375">
        <f>붙여넣기데이터!AE375</f>
        <v>15.68</v>
      </c>
      <c r="Z375">
        <f>붙여넣기데이터!AF375</f>
        <v>17.54</v>
      </c>
      <c r="AA375">
        <f>붙여넣기데이터!U375</f>
        <v>28.1</v>
      </c>
      <c r="AB375">
        <f>붙여넣기데이터!V375</f>
        <v>28.49</v>
      </c>
      <c r="AC375">
        <f>붙여넣기데이터!AQ375</f>
        <v>0.02</v>
      </c>
      <c r="AD375">
        <f>붙여넣기데이터!BE375</f>
        <v>6.04</v>
      </c>
      <c r="AE375">
        <f>붙여넣기데이터!BD375</f>
        <v>6.11</v>
      </c>
      <c r="AF375">
        <f>붙여넣기데이터!W375</f>
        <v>30.57</v>
      </c>
      <c r="AG375">
        <f>붙여넣기데이터!X375</f>
        <v>30.19</v>
      </c>
      <c r="AH375">
        <f>붙여넣기데이터!Y375</f>
        <v>30.02</v>
      </c>
      <c r="AI375">
        <f>붙여넣기데이터!Z375</f>
        <v>30.89</v>
      </c>
      <c r="AK375">
        <v>0.67020000000000002</v>
      </c>
      <c r="AL375">
        <v>72.19</v>
      </c>
      <c r="AM375">
        <v>50.48</v>
      </c>
      <c r="AN375">
        <v>1.161</v>
      </c>
      <c r="AO375">
        <v>14.55</v>
      </c>
      <c r="AP375">
        <v>1.8169999999999999</v>
      </c>
      <c r="AQ375">
        <v>88.66</v>
      </c>
      <c r="AR375">
        <v>93.15</v>
      </c>
      <c r="AS375">
        <v>1.125</v>
      </c>
      <c r="AT375">
        <v>8.1560000000000006</v>
      </c>
      <c r="AU375">
        <v>5.5329999999999997E-3</v>
      </c>
      <c r="AV375">
        <v>4.18</v>
      </c>
      <c r="AW375">
        <v>-2.3130000000000001E-4</v>
      </c>
      <c r="AX375">
        <v>-2.7599999999999999E-3</v>
      </c>
      <c r="AY375">
        <v>4.18</v>
      </c>
      <c r="AZ375">
        <v>-4.7410000000000001E-2</v>
      </c>
      <c r="BA375">
        <v>434</v>
      </c>
      <c r="BB375">
        <v>460.5</v>
      </c>
      <c r="BC375" s="88">
        <v>458.8</v>
      </c>
      <c r="BD375">
        <v>270.8</v>
      </c>
      <c r="BE375">
        <v>270.8</v>
      </c>
      <c r="BF375">
        <v>435.4</v>
      </c>
      <c r="BG375">
        <v>164.6</v>
      </c>
      <c r="BH375">
        <v>26.49</v>
      </c>
      <c r="BI375">
        <v>188</v>
      </c>
      <c r="BJ375">
        <v>1.659</v>
      </c>
      <c r="BK375">
        <v>8.8410000000000002E-2</v>
      </c>
      <c r="BL375">
        <v>14.55</v>
      </c>
      <c r="BM375">
        <v>2.3420000000000001</v>
      </c>
      <c r="BN375">
        <v>16.62</v>
      </c>
      <c r="BO375">
        <v>0.1467</v>
      </c>
      <c r="BP375">
        <v>5.5339999999999999E-3</v>
      </c>
      <c r="BQ375">
        <v>4.181</v>
      </c>
      <c r="BR375">
        <v>9.0229999999999998E-3</v>
      </c>
      <c r="BS375">
        <v>271.3</v>
      </c>
      <c r="BT375">
        <v>270.8</v>
      </c>
      <c r="BU375">
        <v>270.60000000000002</v>
      </c>
      <c r="BV375">
        <v>270.60000000000002</v>
      </c>
      <c r="BW375">
        <v>0.7016</v>
      </c>
      <c r="BX375">
        <v>-0.53369999999999995</v>
      </c>
      <c r="BY375">
        <v>0.16800000000000001</v>
      </c>
      <c r="BZ375">
        <v>5.3710000000000001E-2</v>
      </c>
      <c r="CA375">
        <v>3.7690000000000001E-2</v>
      </c>
      <c r="CB375">
        <v>-2.8670000000000001E-2</v>
      </c>
      <c r="CC375">
        <v>9.0229999999999998E-3</v>
      </c>
      <c r="CD375">
        <f t="shared" si="5"/>
        <v>0.1467</v>
      </c>
      <c r="CE375">
        <f>붙여넣기데이터!BJ375*0.001</f>
        <v>2.64</v>
      </c>
      <c r="CF375">
        <f>붙여넣기데이터!BL375*0.001</f>
        <v>0.29199999999999998</v>
      </c>
      <c r="CG375">
        <f>붙여넣기데이터!BN375*0.001</f>
        <v>0.314</v>
      </c>
      <c r="CH375">
        <f>붙여넣기데이터!BH375*0.001</f>
        <v>1.2E-2</v>
      </c>
      <c r="CI375">
        <f>붙여넣기데이터!BP375*0.001</f>
        <v>0</v>
      </c>
    </row>
    <row r="376" spans="4:87" x14ac:dyDescent="0.3">
      <c r="D376" s="1">
        <f>붙여넣기데이터!A376</f>
        <v>45141.560543981483</v>
      </c>
      <c r="E376">
        <f>붙여넣기데이터!AT376</f>
        <v>27.91</v>
      </c>
      <c r="F376">
        <f>붙여넣기데이터!AU376</f>
        <v>72.84</v>
      </c>
      <c r="G376">
        <f>붙여넣기데이터!AV376</f>
        <v>18.649999999999999</v>
      </c>
      <c r="H376">
        <f>붙여넣기데이터!AW376</f>
        <v>92.9</v>
      </c>
      <c r="I376">
        <f>붙여넣기데이터!AX376</f>
        <v>36.89</v>
      </c>
      <c r="J376">
        <f>붙여넣기데이터!AY376</f>
        <v>50.73</v>
      </c>
      <c r="K376">
        <f>붙여넣기데이터!AZ376</f>
        <v>41.71</v>
      </c>
      <c r="L376">
        <f>붙여넣기데이터!BA376</f>
        <v>38.65</v>
      </c>
      <c r="M376">
        <f>붙여넣기데이터!AJ376</f>
        <v>28.62</v>
      </c>
      <c r="N376">
        <f>붙여넣기데이터!AH376</f>
        <v>28.61</v>
      </c>
      <c r="O376">
        <f>붙여넣기데이터!AS376</f>
        <v>0.02</v>
      </c>
      <c r="P376">
        <f>붙여넣기데이터!AK376</f>
        <v>37.94</v>
      </c>
      <c r="Q376">
        <f>붙여넣기데이터!AL376</f>
        <v>33.83</v>
      </c>
      <c r="R376">
        <f>붙여넣기데이터!CQ376</f>
        <v>-0.01</v>
      </c>
      <c r="S376">
        <f>붙여넣기데이터!BG376</f>
        <v>9.89</v>
      </c>
      <c r="T376">
        <f>붙여넣기데이터!BF376</f>
        <v>26.94</v>
      </c>
      <c r="U376">
        <f>붙여넣기데이터!AA376</f>
        <v>16.52</v>
      </c>
      <c r="V376">
        <f>붙여넣기데이터!AB376</f>
        <v>67.91</v>
      </c>
      <c r="W376">
        <f>붙여넣기데이터!AC376</f>
        <v>66.569999999999993</v>
      </c>
      <c r="X376">
        <f>붙여넣기데이터!AD376</f>
        <v>42.46</v>
      </c>
      <c r="Y376">
        <f>붙여넣기데이터!AE376</f>
        <v>15.54</v>
      </c>
      <c r="Z376">
        <f>붙여넣기데이터!AF376</f>
        <v>17.82</v>
      </c>
      <c r="AA376">
        <f>붙여넣기데이터!U376</f>
        <v>28.1</v>
      </c>
      <c r="AB376">
        <f>붙여넣기데이터!V376</f>
        <v>28.51</v>
      </c>
      <c r="AC376">
        <f>붙여넣기데이터!AQ376</f>
        <v>0.02</v>
      </c>
      <c r="AD376">
        <f>붙여넣기데이터!BE376</f>
        <v>6.04</v>
      </c>
      <c r="AE376">
        <f>붙여넣기데이터!BD376</f>
        <v>6.11</v>
      </c>
      <c r="AF376">
        <f>붙여넣기데이터!W376</f>
        <v>30.56</v>
      </c>
      <c r="AG376">
        <f>붙여넣기데이터!X376</f>
        <v>30.2</v>
      </c>
      <c r="AH376">
        <f>붙여넣기데이터!Y376</f>
        <v>30.02</v>
      </c>
      <c r="AI376">
        <f>붙여넣기데이터!Z376</f>
        <v>30.9</v>
      </c>
      <c r="AK376">
        <v>0.67020000000000002</v>
      </c>
      <c r="AL376">
        <v>72.17</v>
      </c>
      <c r="AM376">
        <v>50.44</v>
      </c>
      <c r="AN376">
        <v>1.161</v>
      </c>
      <c r="AO376">
        <v>14.56</v>
      </c>
      <c r="AP376">
        <v>1.8169999999999999</v>
      </c>
      <c r="AQ376">
        <v>88.62</v>
      </c>
      <c r="AR376">
        <v>92.92</v>
      </c>
      <c r="AS376">
        <v>1.125</v>
      </c>
      <c r="AT376">
        <v>7.8170000000000002</v>
      </c>
      <c r="AU376">
        <v>5.5329999999999997E-3</v>
      </c>
      <c r="AV376">
        <v>4.18</v>
      </c>
      <c r="AW376">
        <v>-2.3130000000000001E-4</v>
      </c>
      <c r="AX376">
        <v>-2.7599999999999999E-3</v>
      </c>
      <c r="AY376">
        <v>4.18</v>
      </c>
      <c r="AZ376">
        <v>-4.7410000000000001E-2</v>
      </c>
      <c r="BA376">
        <v>434.2</v>
      </c>
      <c r="BB376">
        <v>460.7</v>
      </c>
      <c r="BC376" s="88">
        <v>458.9</v>
      </c>
      <c r="BD376">
        <v>270.8</v>
      </c>
      <c r="BE376">
        <v>270.8</v>
      </c>
      <c r="BF376">
        <v>435.7</v>
      </c>
      <c r="BG376">
        <v>164.9</v>
      </c>
      <c r="BH376">
        <v>26.41</v>
      </c>
      <c r="BI376">
        <v>188.1</v>
      </c>
      <c r="BJ376">
        <v>1.7749999999999999</v>
      </c>
      <c r="BK376">
        <v>8.8300000000000003E-2</v>
      </c>
      <c r="BL376">
        <v>14.56</v>
      </c>
      <c r="BM376">
        <v>2.3319999999999999</v>
      </c>
      <c r="BN376">
        <v>16.61</v>
      </c>
      <c r="BO376">
        <v>0.15670000000000001</v>
      </c>
      <c r="BP376">
        <v>5.5339999999999999E-3</v>
      </c>
      <c r="BQ376">
        <v>4.181</v>
      </c>
      <c r="BR376">
        <v>9.4850000000000004E-3</v>
      </c>
      <c r="BS376">
        <v>271.3</v>
      </c>
      <c r="BT376">
        <v>270.8</v>
      </c>
      <c r="BU376">
        <v>270.60000000000002</v>
      </c>
      <c r="BV376">
        <v>270.60000000000002</v>
      </c>
      <c r="BW376">
        <v>0.69179999999999997</v>
      </c>
      <c r="BX376">
        <v>-0.51400000000000001</v>
      </c>
      <c r="BY376">
        <v>0.1779</v>
      </c>
      <c r="BZ376">
        <v>5.3330000000000002E-2</v>
      </c>
      <c r="CA376">
        <v>3.6900000000000002E-2</v>
      </c>
      <c r="CB376">
        <v>-2.741E-2</v>
      </c>
      <c r="CC376">
        <v>9.4850000000000004E-3</v>
      </c>
      <c r="CD376">
        <f t="shared" si="5"/>
        <v>0.15670000000000001</v>
      </c>
      <c r="CE376">
        <f>붙여넣기데이터!BJ376*0.001</f>
        <v>2.6310000000000002</v>
      </c>
      <c r="CF376">
        <f>붙여넣기데이터!BL376*0.001</f>
        <v>0.29499999999999998</v>
      </c>
      <c r="CG376">
        <f>붙여넣기데이터!BN376*0.001</f>
        <v>0.314</v>
      </c>
      <c r="CH376">
        <f>붙여넣기데이터!BH376*0.001</f>
        <v>1.2E-2</v>
      </c>
      <c r="CI376">
        <f>붙여넣기데이터!BP376*0.001</f>
        <v>0</v>
      </c>
    </row>
    <row r="377" spans="4:87" x14ac:dyDescent="0.3">
      <c r="D377" s="1">
        <f>붙여넣기데이터!A377</f>
        <v>45141.560601851852</v>
      </c>
      <c r="E377">
        <f>붙여넣기데이터!AT377</f>
        <v>27.91</v>
      </c>
      <c r="F377">
        <f>붙여넣기데이터!AU377</f>
        <v>72.84</v>
      </c>
      <c r="G377">
        <f>붙여넣기데이터!AV377</f>
        <v>18.649999999999999</v>
      </c>
      <c r="H377">
        <f>붙여넣기데이터!AW377</f>
        <v>92.9</v>
      </c>
      <c r="I377">
        <f>붙여넣기데이터!AX377</f>
        <v>36.799999999999997</v>
      </c>
      <c r="J377">
        <f>붙여넣기데이터!AY377</f>
        <v>49.71</v>
      </c>
      <c r="K377">
        <f>붙여넣기데이터!AZ377</f>
        <v>41.6</v>
      </c>
      <c r="L377">
        <f>붙여넣기데이터!BA377</f>
        <v>37.979999999999997</v>
      </c>
      <c r="M377">
        <f>붙여넣기데이터!AJ377</f>
        <v>28.62</v>
      </c>
      <c r="N377">
        <f>붙여넣기데이터!AH377</f>
        <v>28.61</v>
      </c>
      <c r="O377">
        <f>붙여넣기데이터!AS377</f>
        <v>0.02</v>
      </c>
      <c r="P377">
        <f>붙여넣기데이터!AK377</f>
        <v>37.94</v>
      </c>
      <c r="Q377">
        <f>붙여넣기데이터!AL377</f>
        <v>33.83</v>
      </c>
      <c r="R377">
        <f>붙여넣기데이터!CQ377</f>
        <v>-0.01</v>
      </c>
      <c r="S377">
        <f>붙여넣기데이터!BG377</f>
        <v>9.92</v>
      </c>
      <c r="T377">
        <f>붙여넣기데이터!BF377</f>
        <v>26.85</v>
      </c>
      <c r="U377">
        <f>붙여넣기데이터!AA377</f>
        <v>16.79</v>
      </c>
      <c r="V377">
        <f>붙여넣기데이터!AB377</f>
        <v>67.97</v>
      </c>
      <c r="W377">
        <f>붙여넣기데이터!AC377</f>
        <v>66.569999999999993</v>
      </c>
      <c r="X377">
        <f>붙여넣기데이터!AD377</f>
        <v>42.45</v>
      </c>
      <c r="Y377">
        <f>붙여넣기데이터!AE377</f>
        <v>15.42</v>
      </c>
      <c r="Z377">
        <f>붙여넣기데이터!AF377</f>
        <v>18.13</v>
      </c>
      <c r="AA377">
        <f>붙여넣기데이터!U377</f>
        <v>28.09</v>
      </c>
      <c r="AB377">
        <f>붙여넣기데이터!V377</f>
        <v>28.49</v>
      </c>
      <c r="AC377">
        <f>붙여넣기데이터!AQ377</f>
        <v>0.02</v>
      </c>
      <c r="AD377">
        <f>붙여넣기데이터!BE377</f>
        <v>6.04</v>
      </c>
      <c r="AE377">
        <f>붙여넣기데이터!BD377</f>
        <v>6.11</v>
      </c>
      <c r="AF377">
        <f>붙여넣기데이터!W377</f>
        <v>30.57</v>
      </c>
      <c r="AG377">
        <f>붙여넣기데이터!X377</f>
        <v>30.2</v>
      </c>
      <c r="AH377">
        <f>붙여넣기데이터!Y377</f>
        <v>30.02</v>
      </c>
      <c r="AI377">
        <f>붙여넣기데이터!Z377</f>
        <v>30.9</v>
      </c>
      <c r="AK377">
        <v>0.67020000000000002</v>
      </c>
      <c r="AL377">
        <v>72.17</v>
      </c>
      <c r="AM377">
        <v>50.44</v>
      </c>
      <c r="AN377">
        <v>1.161</v>
      </c>
      <c r="AO377">
        <v>14.56</v>
      </c>
      <c r="AP377">
        <v>1.8180000000000001</v>
      </c>
      <c r="AQ377">
        <v>87.2</v>
      </c>
      <c r="AR377">
        <v>91.6</v>
      </c>
      <c r="AS377">
        <v>1.1259999999999999</v>
      </c>
      <c r="AT377">
        <v>7.9909999999999997</v>
      </c>
      <c r="AU377">
        <v>5.5329999999999997E-3</v>
      </c>
      <c r="AV377">
        <v>4.18</v>
      </c>
      <c r="AW377">
        <v>-2.3130000000000001E-4</v>
      </c>
      <c r="AX377">
        <v>-2.7599999999999999E-3</v>
      </c>
      <c r="AY377">
        <v>4.18</v>
      </c>
      <c r="AZ377">
        <v>-4.7410000000000001E-2</v>
      </c>
      <c r="BA377">
        <v>434.5</v>
      </c>
      <c r="BB377">
        <v>460.9</v>
      </c>
      <c r="BC377" s="88">
        <v>459.1</v>
      </c>
      <c r="BD377">
        <v>270.8</v>
      </c>
      <c r="BE377">
        <v>270.8</v>
      </c>
      <c r="BF377">
        <v>435.9</v>
      </c>
      <c r="BG377">
        <v>165.2</v>
      </c>
      <c r="BH377">
        <v>26.43</v>
      </c>
      <c r="BI377">
        <v>188.3</v>
      </c>
      <c r="BJ377">
        <v>1.85</v>
      </c>
      <c r="BK377">
        <v>8.8160000000000002E-2</v>
      </c>
      <c r="BL377">
        <v>14.56</v>
      </c>
      <c r="BM377">
        <v>2.33</v>
      </c>
      <c r="BN377">
        <v>16.600000000000001</v>
      </c>
      <c r="BO377">
        <v>0.16309999999999999</v>
      </c>
      <c r="BP377">
        <v>5.5339999999999999E-3</v>
      </c>
      <c r="BQ377">
        <v>4.181</v>
      </c>
      <c r="BR377">
        <v>9.2540000000000001E-3</v>
      </c>
      <c r="BS377">
        <v>271.3</v>
      </c>
      <c r="BT377">
        <v>270.8</v>
      </c>
      <c r="BU377">
        <v>270.60000000000002</v>
      </c>
      <c r="BV377">
        <v>270.60000000000002</v>
      </c>
      <c r="BW377">
        <v>0.7016</v>
      </c>
      <c r="BX377">
        <v>-0.52380000000000004</v>
      </c>
      <c r="BY377">
        <v>0.1779</v>
      </c>
      <c r="BZ377">
        <v>5.203E-2</v>
      </c>
      <c r="CA377">
        <v>3.6510000000000001E-2</v>
      </c>
      <c r="CB377">
        <v>-2.725E-2</v>
      </c>
      <c r="CC377">
        <v>9.2540000000000001E-3</v>
      </c>
      <c r="CD377">
        <f t="shared" si="5"/>
        <v>0.16309999999999999</v>
      </c>
      <c r="CE377">
        <f>붙여넣기데이터!BJ377*0.001</f>
        <v>2.6280000000000001</v>
      </c>
      <c r="CF377">
        <f>붙여넣기데이터!BL377*0.001</f>
        <v>0.29499999999999998</v>
      </c>
      <c r="CG377">
        <f>붙여넣기데이터!BN377*0.001</f>
        <v>0.314</v>
      </c>
      <c r="CH377">
        <f>붙여넣기데이터!BH377*0.001</f>
        <v>1.2E-2</v>
      </c>
      <c r="CI377">
        <f>붙여넣기데이터!BP377*0.001</f>
        <v>0</v>
      </c>
    </row>
    <row r="378" spans="4:87" x14ac:dyDescent="0.3">
      <c r="D378" s="1">
        <f>붙여넣기데이터!A378</f>
        <v>45141.560659722221</v>
      </c>
      <c r="E378">
        <f>붙여넣기데이터!AT378</f>
        <v>27.91</v>
      </c>
      <c r="F378">
        <f>붙여넣기데이터!AU378</f>
        <v>72.75</v>
      </c>
      <c r="G378">
        <f>붙여넣기데이터!AV378</f>
        <v>18.649999999999999</v>
      </c>
      <c r="H378">
        <f>붙여넣기데이터!AW378</f>
        <v>92.86</v>
      </c>
      <c r="I378">
        <f>붙여넣기데이터!AX378</f>
        <v>36.79</v>
      </c>
      <c r="J378">
        <f>붙여넣기데이터!AY378</f>
        <v>50.95</v>
      </c>
      <c r="K378">
        <f>붙여넣기데이터!AZ378</f>
        <v>41.52</v>
      </c>
      <c r="L378">
        <f>붙여넣기데이터!BA378</f>
        <v>38.14</v>
      </c>
      <c r="M378">
        <f>붙여넣기데이터!AJ378</f>
        <v>28.62</v>
      </c>
      <c r="N378">
        <f>붙여넣기데이터!AH378</f>
        <v>28.62</v>
      </c>
      <c r="O378">
        <f>붙여넣기데이터!AS378</f>
        <v>0.02</v>
      </c>
      <c r="P378">
        <f>붙여넣기데이터!AK378</f>
        <v>37.950000000000003</v>
      </c>
      <c r="Q378">
        <f>붙여넣기데이터!AL378</f>
        <v>33.840000000000003</v>
      </c>
      <c r="R378">
        <f>붙여넣기데이터!CQ378</f>
        <v>-0.01</v>
      </c>
      <c r="S378">
        <f>붙여넣기데이터!BG378</f>
        <v>9.9700000000000006</v>
      </c>
      <c r="T378">
        <f>붙여넣기데이터!BF378</f>
        <v>26.84</v>
      </c>
      <c r="U378">
        <f>붙여넣기데이터!AA378</f>
        <v>17.100000000000001</v>
      </c>
      <c r="V378">
        <f>붙여넣기데이터!AB378</f>
        <v>68.05</v>
      </c>
      <c r="W378">
        <f>붙여넣기데이터!AC378</f>
        <v>66.59</v>
      </c>
      <c r="X378">
        <f>붙여넣기데이터!AD378</f>
        <v>42.44</v>
      </c>
      <c r="Y378">
        <f>붙여넣기데이터!AE378</f>
        <v>15.33</v>
      </c>
      <c r="Z378">
        <f>붙여넣기데이터!AF378</f>
        <v>18.48</v>
      </c>
      <c r="AA378">
        <f>붙여넣기데이터!U378</f>
        <v>28.1</v>
      </c>
      <c r="AB378">
        <f>붙여넣기데이터!V378</f>
        <v>28.49</v>
      </c>
      <c r="AC378">
        <f>붙여넣기데이터!AQ378</f>
        <v>0.02</v>
      </c>
      <c r="AD378">
        <f>붙여넣기데이터!BE378</f>
        <v>6.04</v>
      </c>
      <c r="AE378">
        <f>붙여넣기데이터!BD378</f>
        <v>6.1</v>
      </c>
      <c r="AF378">
        <f>붙여넣기데이터!W378</f>
        <v>30.57</v>
      </c>
      <c r="AG378">
        <f>붙여넣기데이터!X378</f>
        <v>30.2</v>
      </c>
      <c r="AH378">
        <f>붙여넣기데이터!Y378</f>
        <v>30.02</v>
      </c>
      <c r="AI378">
        <f>붙여넣기데이터!Z378</f>
        <v>30.9</v>
      </c>
      <c r="AK378">
        <v>0.67020000000000002</v>
      </c>
      <c r="AL378">
        <v>72.11</v>
      </c>
      <c r="AM378">
        <v>50.43</v>
      </c>
      <c r="AN378">
        <v>1.161</v>
      </c>
      <c r="AO378">
        <v>14.53</v>
      </c>
      <c r="AP378">
        <v>1.8169999999999999</v>
      </c>
      <c r="AQ378">
        <v>88.46</v>
      </c>
      <c r="AR378">
        <v>91.52</v>
      </c>
      <c r="AS378">
        <v>1.125</v>
      </c>
      <c r="AT378">
        <v>5.5570000000000004</v>
      </c>
      <c r="AU378">
        <v>5.5329999999999997E-3</v>
      </c>
      <c r="AV378">
        <v>4.18</v>
      </c>
      <c r="AW378">
        <v>0</v>
      </c>
      <c r="AX378">
        <v>-2.7599999999999999E-3</v>
      </c>
      <c r="AY378">
        <v>4.18</v>
      </c>
      <c r="AZ378">
        <v>-4.7410000000000001E-2</v>
      </c>
      <c r="BA378">
        <v>434.7</v>
      </c>
      <c r="BB378">
        <v>461</v>
      </c>
      <c r="BC378" s="88">
        <v>459.1</v>
      </c>
      <c r="BD378">
        <v>270.7</v>
      </c>
      <c r="BE378">
        <v>270.7</v>
      </c>
      <c r="BF378">
        <v>436.2</v>
      </c>
      <c r="BG378">
        <v>165.4</v>
      </c>
      <c r="BH378">
        <v>26.34</v>
      </c>
      <c r="BI378">
        <v>188.4</v>
      </c>
      <c r="BJ378">
        <v>1.9279999999999999</v>
      </c>
      <c r="BK378">
        <v>8.7840000000000001E-2</v>
      </c>
      <c r="BL378">
        <v>14.53</v>
      </c>
      <c r="BM378">
        <v>2.3140000000000001</v>
      </c>
      <c r="BN378">
        <v>16.55</v>
      </c>
      <c r="BO378">
        <v>0.16930000000000001</v>
      </c>
      <c r="BP378">
        <v>5.5339999999999999E-3</v>
      </c>
      <c r="BQ378">
        <v>4.181</v>
      </c>
      <c r="BR378">
        <v>9.0229999999999998E-3</v>
      </c>
      <c r="BS378">
        <v>271.3</v>
      </c>
      <c r="BT378">
        <v>270.8</v>
      </c>
      <c r="BU378">
        <v>270.60000000000002</v>
      </c>
      <c r="BV378">
        <v>270.60000000000002</v>
      </c>
      <c r="BW378">
        <v>0.67879999999999996</v>
      </c>
      <c r="BX378">
        <v>-0.501</v>
      </c>
      <c r="BY378">
        <v>0.17780000000000001</v>
      </c>
      <c r="BZ378">
        <v>5.0750000000000003E-2</v>
      </c>
      <c r="CA378">
        <v>3.4450000000000001E-2</v>
      </c>
      <c r="CB378">
        <v>-2.5420000000000002E-2</v>
      </c>
      <c r="CC378">
        <v>9.0229999999999998E-3</v>
      </c>
      <c r="CD378">
        <f t="shared" si="5"/>
        <v>0.16930000000000001</v>
      </c>
      <c r="CE378">
        <f>붙여넣기데이터!BJ378*0.001</f>
        <v>2.6179999999999999</v>
      </c>
      <c r="CF378">
        <f>붙여넣기데이터!BL378*0.001</f>
        <v>0.29499999999999998</v>
      </c>
      <c r="CG378">
        <f>붙여넣기데이터!BN378*0.001</f>
        <v>0.312</v>
      </c>
      <c r="CH378">
        <f>붙여넣기데이터!BH378*0.001</f>
        <v>1.2E-2</v>
      </c>
      <c r="CI378">
        <f>붙여넣기데이터!BP378*0.001</f>
        <v>0</v>
      </c>
    </row>
    <row r="379" spans="4:87" x14ac:dyDescent="0.3">
      <c r="D379" s="1">
        <f>붙여넣기데이터!A379</f>
        <v>45141.560717592591</v>
      </c>
      <c r="E379">
        <f>붙여넣기데이터!AT379</f>
        <v>27.91</v>
      </c>
      <c r="F379">
        <f>붙여넣기데이터!AU379</f>
        <v>72.63</v>
      </c>
      <c r="G379">
        <f>붙여넣기데이터!AV379</f>
        <v>18.649999999999999</v>
      </c>
      <c r="H379">
        <f>붙여넣기데이터!AW379</f>
        <v>92.7</v>
      </c>
      <c r="I379">
        <f>붙여넣기데이터!AX379</f>
        <v>36.79</v>
      </c>
      <c r="J379">
        <f>붙여넣기데이터!AY379</f>
        <v>51.28</v>
      </c>
      <c r="K379">
        <f>붙여넣기데이터!AZ379</f>
        <v>41.41</v>
      </c>
      <c r="L379">
        <f>붙여넣기데이터!BA379</f>
        <v>38.74</v>
      </c>
      <c r="M379">
        <f>붙여넣기데이터!AJ379</f>
        <v>28.62</v>
      </c>
      <c r="N379">
        <f>붙여넣기데이터!AH379</f>
        <v>28.61</v>
      </c>
      <c r="O379">
        <f>붙여넣기데이터!AS379</f>
        <v>0.02</v>
      </c>
      <c r="P379">
        <f>붙여넣기데이터!AK379</f>
        <v>37.950000000000003</v>
      </c>
      <c r="Q379">
        <f>붙여넣기데이터!AL379</f>
        <v>33.85</v>
      </c>
      <c r="R379">
        <f>붙여넣기데이터!CQ379</f>
        <v>-0.01</v>
      </c>
      <c r="S379">
        <f>붙여넣기데이터!BG379</f>
        <v>10.039999999999999</v>
      </c>
      <c r="T379">
        <f>붙여넣기데이터!BF379</f>
        <v>26.87</v>
      </c>
      <c r="U379">
        <f>붙여넣기데이터!AA379</f>
        <v>17.5</v>
      </c>
      <c r="V379">
        <f>붙여넣기데이터!AB379</f>
        <v>68.13</v>
      </c>
      <c r="W379">
        <f>붙여넣기데이터!AC379</f>
        <v>66.63</v>
      </c>
      <c r="X379">
        <f>붙여넣기데이터!AD379</f>
        <v>42.4</v>
      </c>
      <c r="Y379">
        <f>붙여넣기데이터!AE379</f>
        <v>15.27</v>
      </c>
      <c r="Z379">
        <f>붙여넣기데이터!AF379</f>
        <v>18.829999999999998</v>
      </c>
      <c r="AA379">
        <f>붙여넣기데이터!U379</f>
        <v>28.09</v>
      </c>
      <c r="AB379">
        <f>붙여넣기데이터!V379</f>
        <v>28.49</v>
      </c>
      <c r="AC379">
        <f>붙여넣기데이터!AQ379</f>
        <v>0.02</v>
      </c>
      <c r="AD379">
        <f>붙여넣기데이터!BE379</f>
        <v>6.04</v>
      </c>
      <c r="AE379">
        <f>붙여넣기데이터!BD379</f>
        <v>6.1</v>
      </c>
      <c r="AF379">
        <f>붙여넣기데이터!W379</f>
        <v>30.57</v>
      </c>
      <c r="AG379">
        <f>붙여넣기데이터!X379</f>
        <v>30.19</v>
      </c>
      <c r="AH379">
        <f>붙여넣기데이터!Y379</f>
        <v>30.02</v>
      </c>
      <c r="AI379">
        <f>붙여넣기데이터!Z379</f>
        <v>30.9</v>
      </c>
      <c r="AK379">
        <v>0.67020000000000002</v>
      </c>
      <c r="AL379">
        <v>72.03</v>
      </c>
      <c r="AM379">
        <v>50.37</v>
      </c>
      <c r="AN379">
        <v>1.161</v>
      </c>
      <c r="AO379">
        <v>14.52</v>
      </c>
      <c r="AP379">
        <v>1.8169999999999999</v>
      </c>
      <c r="AQ379">
        <v>88.8</v>
      </c>
      <c r="AR379">
        <v>91.91</v>
      </c>
      <c r="AS379">
        <v>1.125</v>
      </c>
      <c r="AT379">
        <v>5.6420000000000003</v>
      </c>
      <c r="AU379">
        <v>5.5329999999999997E-3</v>
      </c>
      <c r="AV379">
        <v>4.18</v>
      </c>
      <c r="AW379">
        <v>-2.3130000000000001E-4</v>
      </c>
      <c r="AX379">
        <v>-2.7599999999999999E-3</v>
      </c>
      <c r="AY379">
        <v>4.18</v>
      </c>
      <c r="AZ379">
        <v>-4.7300000000000002E-2</v>
      </c>
      <c r="BA379">
        <v>434.9</v>
      </c>
      <c r="BB379">
        <v>461.1</v>
      </c>
      <c r="BC379" s="88">
        <v>459.1</v>
      </c>
      <c r="BD379">
        <v>270.7</v>
      </c>
      <c r="BE379">
        <v>270.7</v>
      </c>
      <c r="BF379">
        <v>436.4</v>
      </c>
      <c r="BG379">
        <v>165.7</v>
      </c>
      <c r="BH379">
        <v>26.13</v>
      </c>
      <c r="BI379">
        <v>188.4</v>
      </c>
      <c r="BJ379">
        <v>1.9810000000000001</v>
      </c>
      <c r="BK379">
        <v>8.7609999999999993E-2</v>
      </c>
      <c r="BL379">
        <v>14.52</v>
      </c>
      <c r="BM379">
        <v>2.29</v>
      </c>
      <c r="BN379">
        <v>16.510000000000002</v>
      </c>
      <c r="BO379">
        <v>0.1736</v>
      </c>
      <c r="BP379">
        <v>5.5339999999999999E-3</v>
      </c>
      <c r="BQ379">
        <v>4.181</v>
      </c>
      <c r="BR379">
        <v>9.2540000000000001E-3</v>
      </c>
      <c r="BS379">
        <v>271.3</v>
      </c>
      <c r="BT379">
        <v>270.8</v>
      </c>
      <c r="BU379">
        <v>270.60000000000002</v>
      </c>
      <c r="BV379">
        <v>270.60000000000002</v>
      </c>
      <c r="BW379">
        <v>0.67879999999999996</v>
      </c>
      <c r="BX379">
        <v>-0.51080000000000003</v>
      </c>
      <c r="BY379">
        <v>0.16789999999999999</v>
      </c>
      <c r="BZ379">
        <v>5.5109999999999999E-2</v>
      </c>
      <c r="CA379">
        <v>3.7409999999999999E-2</v>
      </c>
      <c r="CB379">
        <v>-2.8150000000000001E-2</v>
      </c>
      <c r="CC379">
        <v>9.2540000000000001E-3</v>
      </c>
      <c r="CD379">
        <f t="shared" si="5"/>
        <v>0.1736</v>
      </c>
      <c r="CE379">
        <f>붙여넣기데이터!BJ379*0.001</f>
        <v>2.6160000000000001</v>
      </c>
      <c r="CF379">
        <f>붙여넣기데이터!BL379*0.001</f>
        <v>0.29499999999999998</v>
      </c>
      <c r="CG379">
        <f>붙여넣기데이터!BN379*0.001</f>
        <v>0.316</v>
      </c>
      <c r="CH379">
        <f>붙여넣기데이터!BH379*0.001</f>
        <v>1.2E-2</v>
      </c>
      <c r="CI379">
        <f>붙여넣기데이터!BP379*0.001</f>
        <v>0</v>
      </c>
    </row>
    <row r="380" spans="4:87" x14ac:dyDescent="0.3">
      <c r="D380" s="1">
        <f>붙여넣기데이터!A380</f>
        <v>45141.56077546296</v>
      </c>
      <c r="E380">
        <f>붙여넣기데이터!AT380</f>
        <v>27.91</v>
      </c>
      <c r="F380">
        <f>붙여넣기데이터!AU380</f>
        <v>72.63</v>
      </c>
      <c r="G380">
        <f>붙여넣기데이터!AV380</f>
        <v>18.649999999999999</v>
      </c>
      <c r="H380">
        <f>붙여넣기데이터!AW380</f>
        <v>92.57</v>
      </c>
      <c r="I380">
        <f>붙여넣기데이터!AX380</f>
        <v>36.79</v>
      </c>
      <c r="J380">
        <f>붙여넣기데이터!AY380</f>
        <v>51.74</v>
      </c>
      <c r="K380">
        <f>붙여넣기데이터!AZ380</f>
        <v>41.41</v>
      </c>
      <c r="L380">
        <f>붙여넣기데이터!BA380</f>
        <v>39.06</v>
      </c>
      <c r="M380">
        <f>붙여넣기데이터!AJ380</f>
        <v>28.62</v>
      </c>
      <c r="N380">
        <f>붙여넣기데이터!AH380</f>
        <v>28.61</v>
      </c>
      <c r="O380">
        <f>붙여넣기데이터!AS380</f>
        <v>0.02</v>
      </c>
      <c r="P380">
        <f>붙여넣기데이터!AK380</f>
        <v>37.950000000000003</v>
      </c>
      <c r="Q380">
        <f>붙여넣기데이터!AL380</f>
        <v>33.86</v>
      </c>
      <c r="R380">
        <f>붙여넣기데이터!CQ380</f>
        <v>-0.01</v>
      </c>
      <c r="S380">
        <f>붙여넣기데이터!BG380</f>
        <v>10.11</v>
      </c>
      <c r="T380">
        <f>붙여넣기데이터!BF380</f>
        <v>26.87</v>
      </c>
      <c r="U380">
        <f>붙여넣기데이터!AA380</f>
        <v>17.86</v>
      </c>
      <c r="V380">
        <f>붙여넣기데이터!AB380</f>
        <v>68.23</v>
      </c>
      <c r="W380">
        <f>붙여넣기데이터!AC380</f>
        <v>66.66</v>
      </c>
      <c r="X380">
        <f>붙여넣기데이터!AD380</f>
        <v>42.35</v>
      </c>
      <c r="Y380">
        <f>붙여넣기데이터!AE380</f>
        <v>15.26</v>
      </c>
      <c r="Z380">
        <f>붙여넣기데이터!AF380</f>
        <v>19.190000000000001</v>
      </c>
      <c r="AA380">
        <f>붙여넣기데이터!U380</f>
        <v>28.1</v>
      </c>
      <c r="AB380">
        <f>붙여넣기데이터!V380</f>
        <v>28.49</v>
      </c>
      <c r="AC380">
        <f>붙여넣기데이터!AQ380</f>
        <v>0.02</v>
      </c>
      <c r="AD380">
        <f>붙여넣기데이터!BE380</f>
        <v>6.04</v>
      </c>
      <c r="AE380">
        <f>붙여넣기데이터!BD380</f>
        <v>6.1</v>
      </c>
      <c r="AF380">
        <f>붙여넣기데이터!W380</f>
        <v>30.57</v>
      </c>
      <c r="AG380">
        <f>붙여넣기데이터!X380</f>
        <v>30.19</v>
      </c>
      <c r="AH380">
        <f>붙여넣기데이터!Y380</f>
        <v>30.02</v>
      </c>
      <c r="AI380">
        <f>붙여넣기데이터!Z380</f>
        <v>30.9</v>
      </c>
      <c r="AK380">
        <v>0.67020000000000002</v>
      </c>
      <c r="AL380">
        <v>72.03</v>
      </c>
      <c r="AM380">
        <v>50.33</v>
      </c>
      <c r="AN380">
        <v>1.161</v>
      </c>
      <c r="AO380">
        <v>14.55</v>
      </c>
      <c r="AP380">
        <v>1.8169999999999999</v>
      </c>
      <c r="AQ380">
        <v>89.28</v>
      </c>
      <c r="AR380">
        <v>92.34</v>
      </c>
      <c r="AS380">
        <v>1.125</v>
      </c>
      <c r="AT380">
        <v>5.548</v>
      </c>
      <c r="AU380">
        <v>5.5329999999999997E-3</v>
      </c>
      <c r="AV380">
        <v>4.18</v>
      </c>
      <c r="AW380">
        <v>-2.3130000000000001E-4</v>
      </c>
      <c r="AX380">
        <v>-2.7599999999999999E-3</v>
      </c>
      <c r="AY380">
        <v>4.18</v>
      </c>
      <c r="AZ380">
        <v>-4.718E-2</v>
      </c>
      <c r="BA380">
        <v>435.2</v>
      </c>
      <c r="BB380">
        <v>461.2</v>
      </c>
      <c r="BC380" s="88">
        <v>459.1</v>
      </c>
      <c r="BD380">
        <v>270.60000000000002</v>
      </c>
      <c r="BE380">
        <v>270.60000000000002</v>
      </c>
      <c r="BF380">
        <v>436.6</v>
      </c>
      <c r="BG380">
        <v>166</v>
      </c>
      <c r="BH380">
        <v>26.05</v>
      </c>
      <c r="BI380">
        <v>188.6</v>
      </c>
      <c r="BJ380">
        <v>2.0720000000000001</v>
      </c>
      <c r="BK380">
        <v>8.763E-2</v>
      </c>
      <c r="BL380">
        <v>14.55</v>
      </c>
      <c r="BM380">
        <v>2.282</v>
      </c>
      <c r="BN380">
        <v>16.52</v>
      </c>
      <c r="BO380">
        <v>0.18160000000000001</v>
      </c>
      <c r="BP380">
        <v>5.5339999999999999E-3</v>
      </c>
      <c r="BQ380">
        <v>4.181</v>
      </c>
      <c r="BR380">
        <v>9.0229999999999998E-3</v>
      </c>
      <c r="BS380">
        <v>271.3</v>
      </c>
      <c r="BT380">
        <v>270.8</v>
      </c>
      <c r="BU380">
        <v>270.60000000000002</v>
      </c>
      <c r="BV380">
        <v>270.60000000000002</v>
      </c>
      <c r="BW380">
        <v>0.67879999999999996</v>
      </c>
      <c r="BX380">
        <v>-0.51080000000000003</v>
      </c>
      <c r="BY380">
        <v>0.16789999999999999</v>
      </c>
      <c r="BZ380">
        <v>5.3740000000000003E-2</v>
      </c>
      <c r="CA380">
        <v>3.6470000000000002E-2</v>
      </c>
      <c r="CB380">
        <v>-2.7449999999999999E-2</v>
      </c>
      <c r="CC380">
        <v>9.0229999999999998E-3</v>
      </c>
      <c r="CD380">
        <f t="shared" si="5"/>
        <v>0.18160000000000001</v>
      </c>
      <c r="CE380">
        <f>붙여넣기데이터!BJ380*0.001</f>
        <v>2.6190000000000002</v>
      </c>
      <c r="CF380">
        <f>붙여넣기데이터!BL380*0.001</f>
        <v>0.29199999999999998</v>
      </c>
      <c r="CG380">
        <f>붙여넣기데이터!BN380*0.001</f>
        <v>0.316</v>
      </c>
      <c r="CH380">
        <f>붙여넣기데이터!BH380*0.001</f>
        <v>1.2E-2</v>
      </c>
      <c r="CI380">
        <f>붙여넣기데이터!BP380*0.001</f>
        <v>0</v>
      </c>
    </row>
    <row r="381" spans="4:87" x14ac:dyDescent="0.3">
      <c r="D381" s="1">
        <f>붙여넣기데이터!A381</f>
        <v>45141.560833333337</v>
      </c>
      <c r="E381">
        <f>붙여넣기데이터!AT381</f>
        <v>27.91</v>
      </c>
      <c r="F381">
        <f>붙여넣기데이터!AU381</f>
        <v>72.55</v>
      </c>
      <c r="G381">
        <f>붙여넣기데이터!AV381</f>
        <v>18.649999999999999</v>
      </c>
      <c r="H381">
        <f>붙여넣기데이터!AW381</f>
        <v>92.39</v>
      </c>
      <c r="I381">
        <f>붙여넣기데이터!AX381</f>
        <v>36.79</v>
      </c>
      <c r="J381">
        <f>붙여넣기데이터!AY381</f>
        <v>52.74</v>
      </c>
      <c r="K381">
        <f>붙여넣기데이터!AZ381</f>
        <v>41.41</v>
      </c>
      <c r="L381">
        <f>붙여넣기데이터!BA381</f>
        <v>39.61</v>
      </c>
      <c r="M381">
        <f>붙여넣기데이터!AJ381</f>
        <v>28.62</v>
      </c>
      <c r="N381">
        <f>붙여넣기데이터!AH381</f>
        <v>28.61</v>
      </c>
      <c r="O381">
        <f>붙여넣기데이터!AS381</f>
        <v>0.02</v>
      </c>
      <c r="P381">
        <f>붙여넣기데이터!AK381</f>
        <v>37.96</v>
      </c>
      <c r="Q381">
        <f>붙여넣기데이터!AL381</f>
        <v>33.86</v>
      </c>
      <c r="R381">
        <f>붙여넣기데이터!CQ381</f>
        <v>-0.01</v>
      </c>
      <c r="S381">
        <f>붙여넣기데이터!BG381</f>
        <v>10.19</v>
      </c>
      <c r="T381">
        <f>붙여넣기데이터!BF381</f>
        <v>26.88</v>
      </c>
      <c r="U381">
        <f>붙여넣기데이터!AA381</f>
        <v>18.260000000000002</v>
      </c>
      <c r="V381">
        <f>붙여넣기데이터!AB381</f>
        <v>68.319999999999993</v>
      </c>
      <c r="W381">
        <f>붙여넣기데이터!AC381</f>
        <v>66.7</v>
      </c>
      <c r="X381">
        <f>붙여넣기데이터!AD381</f>
        <v>42.26</v>
      </c>
      <c r="Y381">
        <f>붙여넣기데이터!AE381</f>
        <v>15.3</v>
      </c>
      <c r="Z381">
        <f>붙여넣기데이터!AF381</f>
        <v>19.53</v>
      </c>
      <c r="AA381">
        <f>붙여넣기데이터!U381</f>
        <v>28.09</v>
      </c>
      <c r="AB381">
        <f>붙여넣기데이터!V381</f>
        <v>28.49</v>
      </c>
      <c r="AC381">
        <f>붙여넣기데이터!AQ381</f>
        <v>0.02</v>
      </c>
      <c r="AD381">
        <f>붙여넣기데이터!BE381</f>
        <v>6.04</v>
      </c>
      <c r="AE381">
        <f>붙여넣기데이터!BD381</f>
        <v>6.1</v>
      </c>
      <c r="AF381">
        <f>붙여넣기데이터!W381</f>
        <v>30.57</v>
      </c>
      <c r="AG381">
        <f>붙여넣기데이터!X381</f>
        <v>30.19</v>
      </c>
      <c r="AH381">
        <f>붙여넣기데이터!Y381</f>
        <v>30.02</v>
      </c>
      <c r="AI381">
        <f>붙여넣기데이터!Z381</f>
        <v>30.9</v>
      </c>
      <c r="AK381">
        <v>0.67020000000000002</v>
      </c>
      <c r="AL381">
        <v>71.98</v>
      </c>
      <c r="AM381">
        <v>50.26</v>
      </c>
      <c r="AN381">
        <v>1.161</v>
      </c>
      <c r="AO381">
        <v>14.56</v>
      </c>
      <c r="AP381">
        <v>1.8169999999999999</v>
      </c>
      <c r="AQ381">
        <v>90.33</v>
      </c>
      <c r="AR381">
        <v>93.07</v>
      </c>
      <c r="AS381">
        <v>1.125</v>
      </c>
      <c r="AT381">
        <v>4.9870000000000001</v>
      </c>
      <c r="AU381">
        <v>5.5329999999999997E-3</v>
      </c>
      <c r="AV381">
        <v>4.18</v>
      </c>
      <c r="AW381">
        <v>-2.3130000000000001E-4</v>
      </c>
      <c r="AX381">
        <v>-2.7599999999999999E-3</v>
      </c>
      <c r="AY381">
        <v>4.18</v>
      </c>
      <c r="AZ381">
        <v>-4.7300000000000002E-2</v>
      </c>
      <c r="BA381">
        <v>435.4</v>
      </c>
      <c r="BB381">
        <v>461.3</v>
      </c>
      <c r="BC381" s="88">
        <v>459.2</v>
      </c>
      <c r="BD381">
        <v>270.39999999999998</v>
      </c>
      <c r="BE381">
        <v>270.39999999999998</v>
      </c>
      <c r="BF381">
        <v>436.8</v>
      </c>
      <c r="BG381">
        <v>166.4</v>
      </c>
      <c r="BH381">
        <v>25.91</v>
      </c>
      <c r="BI381">
        <v>188.8</v>
      </c>
      <c r="BJ381">
        <v>2.1379999999999999</v>
      </c>
      <c r="BK381">
        <v>8.7489999999999998E-2</v>
      </c>
      <c r="BL381">
        <v>14.56</v>
      </c>
      <c r="BM381">
        <v>2.2669999999999999</v>
      </c>
      <c r="BN381">
        <v>16.52</v>
      </c>
      <c r="BO381">
        <v>0.187</v>
      </c>
      <c r="BP381">
        <v>5.5339999999999999E-3</v>
      </c>
      <c r="BQ381">
        <v>4.181</v>
      </c>
      <c r="BR381">
        <v>9.2540000000000001E-3</v>
      </c>
      <c r="BS381">
        <v>271.3</v>
      </c>
      <c r="BT381">
        <v>270.8</v>
      </c>
      <c r="BU381">
        <v>270.60000000000002</v>
      </c>
      <c r="BV381">
        <v>270.60000000000002</v>
      </c>
      <c r="BW381">
        <v>0.67879999999999996</v>
      </c>
      <c r="BX381">
        <v>-0.51080000000000003</v>
      </c>
      <c r="BY381">
        <v>0.16789999999999999</v>
      </c>
      <c r="BZ381">
        <v>5.5109999999999999E-2</v>
      </c>
      <c r="CA381">
        <v>3.7409999999999999E-2</v>
      </c>
      <c r="CB381">
        <v>-2.8150000000000001E-2</v>
      </c>
      <c r="CC381">
        <v>9.2540000000000001E-3</v>
      </c>
      <c r="CD381">
        <f t="shared" si="5"/>
        <v>0.187</v>
      </c>
      <c r="CE381">
        <f>붙여넣기데이터!BJ381*0.001</f>
        <v>2.6150000000000002</v>
      </c>
      <c r="CF381">
        <f>붙여넣기데이터!BL381*0.001</f>
        <v>0.29499999999999998</v>
      </c>
      <c r="CG381">
        <f>붙여넣기데이터!BN381*0.001</f>
        <v>0.314</v>
      </c>
      <c r="CH381">
        <f>붙여넣기데이터!BH381*0.001</f>
        <v>1.2E-2</v>
      </c>
      <c r="CI381">
        <f>붙여넣기데이터!BP381*0.001</f>
        <v>0</v>
      </c>
    </row>
    <row r="382" spans="4:87" x14ac:dyDescent="0.3">
      <c r="D382" s="1">
        <f>붙여넣기데이터!A382</f>
        <v>45141.560891203706</v>
      </c>
      <c r="E382">
        <f>붙여넣기데이터!AT382</f>
        <v>27.91</v>
      </c>
      <c r="F382">
        <f>붙여넣기데이터!AU382</f>
        <v>72.63</v>
      </c>
      <c r="G382">
        <f>붙여넣기데이터!AV382</f>
        <v>18.649999999999999</v>
      </c>
      <c r="H382">
        <f>붙여넣기데이터!AW382</f>
        <v>92.3</v>
      </c>
      <c r="I382">
        <f>붙여넣기데이터!AX382</f>
        <v>36.72</v>
      </c>
      <c r="J382">
        <f>붙여넣기데이터!AY382</f>
        <v>52.69</v>
      </c>
      <c r="K382">
        <f>붙여넣기데이터!AZ382</f>
        <v>41.41</v>
      </c>
      <c r="L382">
        <f>붙여넣기데이터!BA382</f>
        <v>39.5</v>
      </c>
      <c r="M382">
        <f>붙여넣기데이터!AJ382</f>
        <v>28.62</v>
      </c>
      <c r="N382">
        <f>붙여넣기데이터!AH382</f>
        <v>28.61</v>
      </c>
      <c r="O382">
        <f>붙여넣기데이터!AS382</f>
        <v>0.02</v>
      </c>
      <c r="P382">
        <f>붙여넣기데이터!AK382</f>
        <v>37.96</v>
      </c>
      <c r="Q382">
        <f>붙여넣기데이터!AL382</f>
        <v>33.869999999999997</v>
      </c>
      <c r="R382">
        <f>붙여넣기데이터!CQ382</f>
        <v>-0.01</v>
      </c>
      <c r="S382">
        <f>붙여넣기데이터!BG382</f>
        <v>10.26</v>
      </c>
      <c r="T382">
        <f>붙여넣기데이터!BF382</f>
        <v>26.89</v>
      </c>
      <c r="U382">
        <f>붙여넣기데이터!AA382</f>
        <v>18.64</v>
      </c>
      <c r="V382">
        <f>붙여넣기데이터!AB382</f>
        <v>68.39</v>
      </c>
      <c r="W382">
        <f>붙여넣기데이터!AC382</f>
        <v>66.75</v>
      </c>
      <c r="X382">
        <f>붙여넣기데이터!AD382</f>
        <v>42.17</v>
      </c>
      <c r="Y382">
        <f>붙여넣기데이터!AE382</f>
        <v>15.35</v>
      </c>
      <c r="Z382">
        <f>붙여넣기데이터!AF382</f>
        <v>19.850000000000001</v>
      </c>
      <c r="AA382">
        <f>붙여넣기데이터!U382</f>
        <v>28.1</v>
      </c>
      <c r="AB382">
        <f>붙여넣기데이터!V382</f>
        <v>28.5</v>
      </c>
      <c r="AC382">
        <f>붙여넣기데이터!AQ382</f>
        <v>0.02</v>
      </c>
      <c r="AD382">
        <f>붙여넣기데이터!BE382</f>
        <v>6.04</v>
      </c>
      <c r="AE382">
        <f>붙여넣기데이터!BD382</f>
        <v>6.11</v>
      </c>
      <c r="AF382">
        <f>붙여넣기데이터!W382</f>
        <v>30.58</v>
      </c>
      <c r="AG382">
        <f>붙여넣기데이터!X382</f>
        <v>30.19</v>
      </c>
      <c r="AH382">
        <f>붙여넣기데이터!Y382</f>
        <v>30.02</v>
      </c>
      <c r="AI382">
        <f>붙여넣기데이터!Z382</f>
        <v>30.9</v>
      </c>
      <c r="AK382">
        <v>0.67020000000000002</v>
      </c>
      <c r="AL382">
        <v>72.03</v>
      </c>
      <c r="AM382">
        <v>50.23</v>
      </c>
      <c r="AN382">
        <v>1.161</v>
      </c>
      <c r="AO382">
        <v>14.61</v>
      </c>
      <c r="AP382">
        <v>1.8169999999999999</v>
      </c>
      <c r="AQ382">
        <v>89.99</v>
      </c>
      <c r="AR382">
        <v>92.93</v>
      </c>
      <c r="AS382">
        <v>1.125</v>
      </c>
      <c r="AT382">
        <v>5.33</v>
      </c>
      <c r="AU382">
        <v>5.5329999999999997E-3</v>
      </c>
      <c r="AV382">
        <v>4.18</v>
      </c>
      <c r="AW382">
        <v>-2.3130000000000001E-4</v>
      </c>
      <c r="AX382">
        <v>-2.7599999999999999E-3</v>
      </c>
      <c r="AY382">
        <v>4.18</v>
      </c>
      <c r="AZ382">
        <v>-4.718E-2</v>
      </c>
      <c r="BA382">
        <v>435.6</v>
      </c>
      <c r="BB382">
        <v>461.4</v>
      </c>
      <c r="BC382" s="88">
        <v>459.2</v>
      </c>
      <c r="BD382">
        <v>270.2</v>
      </c>
      <c r="BE382">
        <v>270.2</v>
      </c>
      <c r="BF382">
        <v>437</v>
      </c>
      <c r="BG382">
        <v>166.8</v>
      </c>
      <c r="BH382">
        <v>25.74</v>
      </c>
      <c r="BI382">
        <v>189</v>
      </c>
      <c r="BJ382">
        <v>2.1640000000000001</v>
      </c>
      <c r="BK382">
        <v>8.763E-2</v>
      </c>
      <c r="BL382">
        <v>14.61</v>
      </c>
      <c r="BM382">
        <v>2.2549999999999999</v>
      </c>
      <c r="BN382">
        <v>16.559999999999999</v>
      </c>
      <c r="BO382">
        <v>0.18959999999999999</v>
      </c>
      <c r="BP382">
        <v>5.5339999999999999E-3</v>
      </c>
      <c r="BQ382">
        <v>4.181</v>
      </c>
      <c r="BR382">
        <v>9.2540000000000001E-3</v>
      </c>
      <c r="BS382">
        <v>271.3</v>
      </c>
      <c r="BT382">
        <v>270.8</v>
      </c>
      <c r="BU382">
        <v>270.60000000000002</v>
      </c>
      <c r="BV382">
        <v>270.60000000000002</v>
      </c>
      <c r="BW382">
        <v>0.71150000000000002</v>
      </c>
      <c r="BX382">
        <v>-0.54349999999999998</v>
      </c>
      <c r="BY382">
        <v>0.16800000000000001</v>
      </c>
      <c r="BZ382">
        <v>5.509E-2</v>
      </c>
      <c r="CA382">
        <v>3.9199999999999999E-2</v>
      </c>
      <c r="CB382">
        <v>-2.9940000000000001E-2</v>
      </c>
      <c r="CC382">
        <v>9.2540000000000001E-3</v>
      </c>
      <c r="CD382">
        <f t="shared" si="5"/>
        <v>0.18959999999999999</v>
      </c>
      <c r="CE382">
        <f>붙여넣기데이터!BJ382*0.001</f>
        <v>2.617</v>
      </c>
      <c r="CF382">
        <f>붙여넣기데이터!BL382*0.001</f>
        <v>0.29499999999999998</v>
      </c>
      <c r="CG382">
        <f>붙여넣기데이터!BN382*0.001</f>
        <v>0.312</v>
      </c>
      <c r="CH382">
        <f>붙여넣기데이터!BH382*0.001</f>
        <v>1.2E-2</v>
      </c>
      <c r="CI382">
        <f>붙여넣기데이터!BP382*0.001</f>
        <v>0</v>
      </c>
    </row>
    <row r="383" spans="4:87" x14ac:dyDescent="0.3">
      <c r="D383" s="1">
        <f>붙여넣기데이터!A383</f>
        <v>45141.560949074075</v>
      </c>
      <c r="E383">
        <f>붙여넣기데이터!AT383</f>
        <v>27.91</v>
      </c>
      <c r="F383">
        <f>붙여넣기데이터!AU383</f>
        <v>72.63</v>
      </c>
      <c r="G383">
        <f>붙여넣기데이터!AV383</f>
        <v>18.55</v>
      </c>
      <c r="H383">
        <f>붙여넣기데이터!AW383</f>
        <v>92.2</v>
      </c>
      <c r="I383">
        <f>붙여넣기데이터!AX383</f>
        <v>36.79</v>
      </c>
      <c r="J383">
        <f>붙여넣기데이터!AY383</f>
        <v>54</v>
      </c>
      <c r="K383">
        <f>붙여넣기데이터!AZ383</f>
        <v>41.41</v>
      </c>
      <c r="L383">
        <f>붙여넣기데이터!BA383</f>
        <v>39.869999999999997</v>
      </c>
      <c r="M383">
        <f>붙여넣기데이터!AJ383</f>
        <v>28.62</v>
      </c>
      <c r="N383">
        <f>붙여넣기데이터!AH383</f>
        <v>28.61</v>
      </c>
      <c r="O383">
        <f>붙여넣기데이터!AS383</f>
        <v>0.02</v>
      </c>
      <c r="P383">
        <f>붙여넣기데이터!AK383</f>
        <v>37.97</v>
      </c>
      <c r="Q383">
        <f>붙여넣기데이터!AL383</f>
        <v>33.880000000000003</v>
      </c>
      <c r="R383">
        <f>붙여넣기데이터!CQ383</f>
        <v>-0.01</v>
      </c>
      <c r="S383">
        <f>붙여넣기데이터!BG383</f>
        <v>10.32</v>
      </c>
      <c r="T383">
        <f>붙여넣기데이터!BF383</f>
        <v>26.94</v>
      </c>
      <c r="U383">
        <f>붙여넣기데이터!AA383</f>
        <v>19</v>
      </c>
      <c r="V383">
        <f>붙여넣기데이터!AB383</f>
        <v>68.47</v>
      </c>
      <c r="W383">
        <f>붙여넣기데이터!AC383</f>
        <v>66.8</v>
      </c>
      <c r="X383">
        <f>붙여넣기데이터!AD383</f>
        <v>42.08</v>
      </c>
      <c r="Y383">
        <f>붙여넣기데이터!AE383</f>
        <v>15.43</v>
      </c>
      <c r="Z383">
        <f>붙여넣기데이터!AF383</f>
        <v>20.13</v>
      </c>
      <c r="AA383">
        <f>붙여넣기데이터!U383</f>
        <v>28.1</v>
      </c>
      <c r="AB383">
        <f>붙여넣기데이터!V383</f>
        <v>28.49</v>
      </c>
      <c r="AC383">
        <f>붙여넣기데이터!AQ383</f>
        <v>0.02</v>
      </c>
      <c r="AD383">
        <f>붙여넣기데이터!BE383</f>
        <v>6.04</v>
      </c>
      <c r="AE383">
        <f>붙여넣기데이터!BD383</f>
        <v>6.1</v>
      </c>
      <c r="AF383">
        <f>붙여넣기데이터!W383</f>
        <v>30.57</v>
      </c>
      <c r="AG383">
        <f>붙여넣기데이터!X383</f>
        <v>30.19</v>
      </c>
      <c r="AH383">
        <f>붙여넣기데이터!Y383</f>
        <v>30.02</v>
      </c>
      <c r="AI383">
        <f>붙여넣기데이터!Z383</f>
        <v>30.9</v>
      </c>
      <c r="AK383">
        <v>0.67020000000000002</v>
      </c>
      <c r="AL383">
        <v>72.03</v>
      </c>
      <c r="AM383">
        <v>49.89</v>
      </c>
      <c r="AN383">
        <v>1.161</v>
      </c>
      <c r="AO383">
        <v>14.84</v>
      </c>
      <c r="AP383">
        <v>1.8160000000000001</v>
      </c>
      <c r="AQ383">
        <v>91.65</v>
      </c>
      <c r="AR383">
        <v>93.42</v>
      </c>
      <c r="AS383">
        <v>1.125</v>
      </c>
      <c r="AT383">
        <v>3.2240000000000002</v>
      </c>
      <c r="AU383">
        <v>5.5329999999999997E-3</v>
      </c>
      <c r="AV383">
        <v>4.18</v>
      </c>
      <c r="AW383">
        <v>-2.3130000000000001E-4</v>
      </c>
      <c r="AX383">
        <v>-2.7599999999999999E-3</v>
      </c>
      <c r="AY383">
        <v>4.18</v>
      </c>
      <c r="AZ383">
        <v>-4.718E-2</v>
      </c>
      <c r="BA383">
        <v>435.9</v>
      </c>
      <c r="BB383">
        <v>461.4</v>
      </c>
      <c r="BC383" s="88">
        <v>459.2</v>
      </c>
      <c r="BD383">
        <v>270</v>
      </c>
      <c r="BE383">
        <v>270</v>
      </c>
      <c r="BF383">
        <v>437.1</v>
      </c>
      <c r="BG383">
        <v>167.1</v>
      </c>
      <c r="BH383">
        <v>25.51</v>
      </c>
      <c r="BI383">
        <v>189.2</v>
      </c>
      <c r="BJ383">
        <v>2.2050000000000001</v>
      </c>
      <c r="BK383">
        <v>8.8800000000000004E-2</v>
      </c>
      <c r="BL383">
        <v>14.84</v>
      </c>
      <c r="BM383">
        <v>2.2650000000000001</v>
      </c>
      <c r="BN383">
        <v>16.8</v>
      </c>
      <c r="BO383">
        <v>0.1958</v>
      </c>
      <c r="BP383">
        <v>5.5339999999999999E-3</v>
      </c>
      <c r="BQ383">
        <v>4.181</v>
      </c>
      <c r="BR383">
        <v>9.0229999999999998E-3</v>
      </c>
      <c r="BS383">
        <v>271.3</v>
      </c>
      <c r="BT383">
        <v>270.8</v>
      </c>
      <c r="BU383">
        <v>270.60000000000002</v>
      </c>
      <c r="BV383">
        <v>270.60000000000002</v>
      </c>
      <c r="BW383">
        <v>0.67879999999999996</v>
      </c>
      <c r="BX383">
        <v>-0.51080000000000003</v>
      </c>
      <c r="BY383">
        <v>0.16789999999999999</v>
      </c>
      <c r="BZ383">
        <v>5.3740000000000003E-2</v>
      </c>
      <c r="CA383">
        <v>3.6470000000000002E-2</v>
      </c>
      <c r="CB383">
        <v>-2.7449999999999999E-2</v>
      </c>
      <c r="CC383">
        <v>9.0229999999999998E-3</v>
      </c>
      <c r="CD383">
        <f t="shared" si="5"/>
        <v>0.1958</v>
      </c>
      <c r="CE383">
        <f>붙여넣기데이터!BJ383*0.001</f>
        <v>2.6150000000000002</v>
      </c>
      <c r="CF383">
        <f>붙여넣기데이터!BL383*0.001</f>
        <v>0.29199999999999998</v>
      </c>
      <c r="CG383">
        <f>붙여넣기데이터!BN383*0.001</f>
        <v>0.314</v>
      </c>
      <c r="CH383">
        <f>붙여넣기데이터!BH383*0.001</f>
        <v>1.4E-2</v>
      </c>
      <c r="CI383">
        <f>붙여넣기데이터!BP383*0.001</f>
        <v>0</v>
      </c>
    </row>
    <row r="384" spans="4:87" x14ac:dyDescent="0.3">
      <c r="D384" s="1">
        <f>붙여넣기데이터!A384</f>
        <v>45141.561006944445</v>
      </c>
      <c r="E384">
        <f>붙여넣기데이터!AT384</f>
        <v>27.91</v>
      </c>
      <c r="F384">
        <f>붙여넣기데이터!AU384</f>
        <v>72.540000000000006</v>
      </c>
      <c r="G384">
        <f>붙여넣기데이터!AV384</f>
        <v>18.55</v>
      </c>
      <c r="H384">
        <f>붙여넣기데이터!AW384</f>
        <v>92</v>
      </c>
      <c r="I384">
        <f>붙여넣기데이터!AX384</f>
        <v>36.79</v>
      </c>
      <c r="J384">
        <f>붙여넣기데이터!AY384</f>
        <v>54.42</v>
      </c>
      <c r="K384">
        <f>붙여넣기데이터!AZ384</f>
        <v>41.51</v>
      </c>
      <c r="L384">
        <f>붙여넣기데이터!BA384</f>
        <v>40.36</v>
      </c>
      <c r="M384">
        <f>붙여넣기데이터!AJ384</f>
        <v>28.62</v>
      </c>
      <c r="N384">
        <f>붙여넣기데이터!AH384</f>
        <v>28.61</v>
      </c>
      <c r="O384">
        <f>붙여넣기데이터!AS384</f>
        <v>0.02</v>
      </c>
      <c r="P384">
        <f>붙여넣기데이터!AK384</f>
        <v>37.97</v>
      </c>
      <c r="Q384">
        <f>붙여넣기데이터!AL384</f>
        <v>33.89</v>
      </c>
      <c r="R384">
        <f>붙여넣기데이터!CQ384</f>
        <v>-0.01</v>
      </c>
      <c r="S384">
        <f>붙여넣기데이터!BG384</f>
        <v>10.38</v>
      </c>
      <c r="T384">
        <f>붙여넣기데이터!BF384</f>
        <v>26.97</v>
      </c>
      <c r="U384">
        <f>붙여넣기데이터!AA384</f>
        <v>19.32</v>
      </c>
      <c r="V384">
        <f>붙여넣기데이터!AB384</f>
        <v>68.53</v>
      </c>
      <c r="W384">
        <f>붙여넣기데이터!AC384</f>
        <v>66.86</v>
      </c>
      <c r="X384">
        <f>붙여넣기데이터!AD384</f>
        <v>42.03</v>
      </c>
      <c r="Y384">
        <f>붙여넣기데이터!AE384</f>
        <v>15.53</v>
      </c>
      <c r="Z384">
        <f>붙여넣기데이터!AF384</f>
        <v>20.38</v>
      </c>
      <c r="AA384">
        <f>붙여넣기데이터!U384</f>
        <v>28.1</v>
      </c>
      <c r="AB384">
        <f>붙여넣기데이터!V384</f>
        <v>28.51</v>
      </c>
      <c r="AC384">
        <f>붙여넣기데이터!AQ384</f>
        <v>0.02</v>
      </c>
      <c r="AD384">
        <f>붙여넣기데이터!BE384</f>
        <v>6.04</v>
      </c>
      <c r="AE384">
        <f>붙여넣기데이터!BD384</f>
        <v>6.1</v>
      </c>
      <c r="AF384">
        <f>붙여넣기데이터!W384</f>
        <v>30.58</v>
      </c>
      <c r="AG384">
        <f>붙여넣기데이터!X384</f>
        <v>30.18</v>
      </c>
      <c r="AH384">
        <f>붙여넣기데이터!Y384</f>
        <v>30.02</v>
      </c>
      <c r="AI384">
        <f>붙여넣기데이터!Z384</f>
        <v>30.9</v>
      </c>
      <c r="AK384">
        <v>0.67020000000000002</v>
      </c>
      <c r="AL384">
        <v>71.98</v>
      </c>
      <c r="AM384">
        <v>49.82</v>
      </c>
      <c r="AN384">
        <v>1.161</v>
      </c>
      <c r="AO384">
        <v>14.85</v>
      </c>
      <c r="AP384">
        <v>1.8160000000000001</v>
      </c>
      <c r="AQ384">
        <v>92.09</v>
      </c>
      <c r="AR384">
        <v>94.47</v>
      </c>
      <c r="AS384">
        <v>1.125</v>
      </c>
      <c r="AT384">
        <v>4.3289999999999997</v>
      </c>
      <c r="AU384">
        <v>5.5329999999999997E-3</v>
      </c>
      <c r="AV384">
        <v>4.18</v>
      </c>
      <c r="AW384">
        <v>-2.3130000000000001E-4</v>
      </c>
      <c r="AX384">
        <v>-2.7599999999999999E-3</v>
      </c>
      <c r="AY384">
        <v>4.18</v>
      </c>
      <c r="AZ384">
        <v>-4.7070000000000001E-2</v>
      </c>
      <c r="BA384">
        <v>436.1</v>
      </c>
      <c r="BB384">
        <v>461.4</v>
      </c>
      <c r="BC384" s="88">
        <v>459.2</v>
      </c>
      <c r="BD384">
        <v>269.89999999999998</v>
      </c>
      <c r="BE384">
        <v>269.89999999999998</v>
      </c>
      <c r="BF384">
        <v>437.2</v>
      </c>
      <c r="BG384">
        <v>167.3</v>
      </c>
      <c r="BH384">
        <v>25.33</v>
      </c>
      <c r="BI384">
        <v>189.3</v>
      </c>
      <c r="BJ384">
        <v>2.206</v>
      </c>
      <c r="BK384">
        <v>8.8730000000000003E-2</v>
      </c>
      <c r="BL384">
        <v>14.85</v>
      </c>
      <c r="BM384">
        <v>2.2480000000000002</v>
      </c>
      <c r="BN384">
        <v>16.8</v>
      </c>
      <c r="BO384">
        <v>0.19570000000000001</v>
      </c>
      <c r="BP384">
        <v>5.5339999999999999E-3</v>
      </c>
      <c r="BQ384">
        <v>4.181</v>
      </c>
      <c r="BR384">
        <v>9.4850000000000004E-3</v>
      </c>
      <c r="BS384">
        <v>271.3</v>
      </c>
      <c r="BT384">
        <v>270.8</v>
      </c>
      <c r="BU384">
        <v>270.60000000000002</v>
      </c>
      <c r="BV384">
        <v>270.60000000000002</v>
      </c>
      <c r="BW384">
        <v>0.68859999999999999</v>
      </c>
      <c r="BX384">
        <v>-0.53059999999999996</v>
      </c>
      <c r="BY384">
        <v>0.158</v>
      </c>
      <c r="BZ384">
        <v>6.0019999999999997E-2</v>
      </c>
      <c r="CA384">
        <v>4.1329999999999999E-2</v>
      </c>
      <c r="CB384">
        <v>-3.1850000000000003E-2</v>
      </c>
      <c r="CC384">
        <v>9.4850000000000004E-3</v>
      </c>
      <c r="CD384">
        <f t="shared" si="5"/>
        <v>0.19570000000000001</v>
      </c>
      <c r="CE384">
        <f>붙여넣기데이터!BJ384*0.001</f>
        <v>2.6190000000000002</v>
      </c>
      <c r="CF384">
        <f>붙여넣기데이터!BL384*0.001</f>
        <v>0.29699999999999999</v>
      </c>
      <c r="CG384">
        <f>붙여넣기데이터!BN384*0.001</f>
        <v>0.312</v>
      </c>
      <c r="CH384">
        <f>붙여넣기데이터!BH384*0.001</f>
        <v>1.2E-2</v>
      </c>
      <c r="CI384">
        <f>붙여넣기데이터!BP384*0.001</f>
        <v>0</v>
      </c>
    </row>
    <row r="385" spans="4:87" x14ac:dyDescent="0.3">
      <c r="D385" s="1">
        <f>붙여넣기데이터!A385</f>
        <v>45141.561064814814</v>
      </c>
      <c r="E385">
        <f>붙여넣기데이터!AT385</f>
        <v>27.91</v>
      </c>
      <c r="F385">
        <f>붙여넣기데이터!AU385</f>
        <v>72.44</v>
      </c>
      <c r="G385">
        <f>붙여넣기데이터!AV385</f>
        <v>18.55</v>
      </c>
      <c r="H385">
        <f>붙여넣기데이터!AW385</f>
        <v>91.98</v>
      </c>
      <c r="I385">
        <f>붙여넣기데이터!AX385</f>
        <v>36.79</v>
      </c>
      <c r="J385">
        <f>붙여넣기데이터!AY385</f>
        <v>54.65</v>
      </c>
      <c r="K385">
        <f>붙여넣기데이터!AZ385</f>
        <v>41.58</v>
      </c>
      <c r="L385">
        <f>붙여넣기데이터!BA385</f>
        <v>40.4</v>
      </c>
      <c r="M385">
        <f>붙여넣기데이터!AJ385</f>
        <v>28.62</v>
      </c>
      <c r="N385">
        <f>붙여넣기데이터!AH385</f>
        <v>28.61</v>
      </c>
      <c r="O385">
        <f>붙여넣기데이터!AS385</f>
        <v>0.02</v>
      </c>
      <c r="P385">
        <f>붙여넣기데이터!AK385</f>
        <v>37.979999999999997</v>
      </c>
      <c r="Q385">
        <f>붙여넣기데이터!AL385</f>
        <v>33.9</v>
      </c>
      <c r="R385">
        <f>붙여넣기데이터!CQ385</f>
        <v>-0.01</v>
      </c>
      <c r="S385">
        <f>붙여넣기데이터!BG385</f>
        <v>10.47</v>
      </c>
      <c r="T385">
        <f>붙여넣기데이터!BF385</f>
        <v>27.04</v>
      </c>
      <c r="U385">
        <f>붙여넣기데이터!AA385</f>
        <v>19.579999999999998</v>
      </c>
      <c r="V385">
        <f>붙여넣기데이터!AB385</f>
        <v>68.59</v>
      </c>
      <c r="W385">
        <f>붙여넣기데이터!AC385</f>
        <v>66.930000000000007</v>
      </c>
      <c r="X385">
        <f>붙여넣기데이터!AD385</f>
        <v>42.03</v>
      </c>
      <c r="Y385">
        <f>붙여넣기데이터!AE385</f>
        <v>15.65</v>
      </c>
      <c r="Z385">
        <f>붙여넣기데이터!AF385</f>
        <v>20.58</v>
      </c>
      <c r="AA385">
        <f>붙여넣기데이터!U385</f>
        <v>28.09</v>
      </c>
      <c r="AB385">
        <f>붙여넣기데이터!V385</f>
        <v>28.51</v>
      </c>
      <c r="AC385">
        <f>붙여넣기데이터!AQ385</f>
        <v>0.02</v>
      </c>
      <c r="AD385">
        <f>붙여넣기데이터!BE385</f>
        <v>6.04</v>
      </c>
      <c r="AE385">
        <f>붙여넣기데이터!BD385</f>
        <v>6.11</v>
      </c>
      <c r="AF385">
        <f>붙여넣기데이터!W385</f>
        <v>30.58</v>
      </c>
      <c r="AG385">
        <f>붙여넣기데이터!X385</f>
        <v>30.18</v>
      </c>
      <c r="AH385">
        <f>붙여넣기데이터!Y385</f>
        <v>30.02</v>
      </c>
      <c r="AI385">
        <f>붙여넣기데이터!Z385</f>
        <v>30.9</v>
      </c>
      <c r="AK385">
        <v>0.67020000000000002</v>
      </c>
      <c r="AL385">
        <v>71.92</v>
      </c>
      <c r="AM385">
        <v>49.82</v>
      </c>
      <c r="AN385">
        <v>1.161</v>
      </c>
      <c r="AO385">
        <v>14.81</v>
      </c>
      <c r="AP385">
        <v>1.8160000000000001</v>
      </c>
      <c r="AQ385">
        <v>92.33</v>
      </c>
      <c r="AR385">
        <v>94.8</v>
      </c>
      <c r="AS385">
        <v>1.1240000000000001</v>
      </c>
      <c r="AT385">
        <v>4.4889999999999999</v>
      </c>
      <c r="AU385">
        <v>5.5329999999999997E-3</v>
      </c>
      <c r="AV385">
        <v>4.18</v>
      </c>
      <c r="AW385">
        <v>-2.3130000000000001E-4</v>
      </c>
      <c r="AX385">
        <v>-2.7599999999999999E-3</v>
      </c>
      <c r="AY385">
        <v>4.18</v>
      </c>
      <c r="AZ385">
        <v>-4.7070000000000001E-2</v>
      </c>
      <c r="BA385">
        <v>436.2</v>
      </c>
      <c r="BB385">
        <v>461.4</v>
      </c>
      <c r="BC385" s="88">
        <v>459.2</v>
      </c>
      <c r="BD385">
        <v>269.89999999999998</v>
      </c>
      <c r="BE385">
        <v>269.89999999999998</v>
      </c>
      <c r="BF385">
        <v>437.2</v>
      </c>
      <c r="BG385">
        <v>167.3</v>
      </c>
      <c r="BH385">
        <v>25.22</v>
      </c>
      <c r="BI385">
        <v>189.3</v>
      </c>
      <c r="BJ385">
        <v>2.1949999999999998</v>
      </c>
      <c r="BK385">
        <v>8.8510000000000005E-2</v>
      </c>
      <c r="BL385">
        <v>14.81</v>
      </c>
      <c r="BM385">
        <v>2.2320000000000002</v>
      </c>
      <c r="BN385">
        <v>16.75</v>
      </c>
      <c r="BO385">
        <v>0.1943</v>
      </c>
      <c r="BP385">
        <v>5.5339999999999999E-3</v>
      </c>
      <c r="BQ385">
        <v>4.181</v>
      </c>
      <c r="BR385">
        <v>9.7169999999999999E-3</v>
      </c>
      <c r="BS385">
        <v>271.3</v>
      </c>
      <c r="BT385">
        <v>270.7</v>
      </c>
      <c r="BU385">
        <v>270.60000000000002</v>
      </c>
      <c r="BV385">
        <v>270.60000000000002</v>
      </c>
      <c r="BW385">
        <v>0.71150000000000002</v>
      </c>
      <c r="BX385">
        <v>-0.5534</v>
      </c>
      <c r="BY385">
        <v>0.15809999999999999</v>
      </c>
      <c r="BZ385">
        <v>6.1460000000000001E-2</v>
      </c>
      <c r="CA385">
        <v>4.3729999999999998E-2</v>
      </c>
      <c r="CB385">
        <v>-3.4009999999999999E-2</v>
      </c>
      <c r="CC385">
        <v>9.7169999999999999E-3</v>
      </c>
      <c r="CD385">
        <f t="shared" si="5"/>
        <v>0.1943</v>
      </c>
      <c r="CE385">
        <f>붙여넣기데이터!BJ385*0.001</f>
        <v>2.6240000000000001</v>
      </c>
      <c r="CF385">
        <f>붙여넣기데이터!BL385*0.001</f>
        <v>0.29199999999999998</v>
      </c>
      <c r="CG385">
        <f>붙여넣기데이터!BN385*0.001</f>
        <v>0.312</v>
      </c>
      <c r="CH385">
        <f>붙여넣기데이터!BH385*0.001</f>
        <v>9.0000000000000011E-3</v>
      </c>
      <c r="CI385">
        <f>붙여넣기데이터!BP385*0.001</f>
        <v>0</v>
      </c>
    </row>
    <row r="386" spans="4:87" x14ac:dyDescent="0.3">
      <c r="D386" s="1">
        <f>붙여넣기데이터!A386</f>
        <v>45141.561122685183</v>
      </c>
      <c r="E386">
        <f>붙여넣기데이터!AT386</f>
        <v>27.91</v>
      </c>
      <c r="F386">
        <f>붙여넣기데이터!AU386</f>
        <v>72.349999999999994</v>
      </c>
      <c r="G386">
        <f>붙여넣기데이터!AV386</f>
        <v>18.55</v>
      </c>
      <c r="H386">
        <f>붙여넣기데이터!AW386</f>
        <v>91.9</v>
      </c>
      <c r="I386">
        <f>붙여넣기데이터!AX386</f>
        <v>36.79</v>
      </c>
      <c r="J386">
        <f>붙여넣기데이터!AY386</f>
        <v>54.45</v>
      </c>
      <c r="K386">
        <f>붙여넣기데이터!AZ386</f>
        <v>41.72</v>
      </c>
      <c r="L386">
        <f>붙여넣기데이터!BA386</f>
        <v>40.950000000000003</v>
      </c>
      <c r="M386">
        <f>붙여넣기데이터!AJ386</f>
        <v>28.62</v>
      </c>
      <c r="N386">
        <f>붙여넣기데이터!AH386</f>
        <v>28.61</v>
      </c>
      <c r="O386">
        <f>붙여넣기데이터!AS386</f>
        <v>0.02</v>
      </c>
      <c r="P386">
        <f>붙여넣기데이터!AK386</f>
        <v>37.979999999999997</v>
      </c>
      <c r="Q386">
        <f>붙여넣기데이터!AL386</f>
        <v>33.909999999999997</v>
      </c>
      <c r="R386">
        <f>붙여넣기데이터!CQ386</f>
        <v>-0.01</v>
      </c>
      <c r="S386">
        <f>붙여넣기데이터!BG386</f>
        <v>10.54</v>
      </c>
      <c r="T386">
        <f>붙여넣기데이터!BF386</f>
        <v>27.14</v>
      </c>
      <c r="U386">
        <f>붙여넣기데이터!AA386</f>
        <v>19.82</v>
      </c>
      <c r="V386">
        <f>붙여넣기데이터!AB386</f>
        <v>68.63</v>
      </c>
      <c r="W386">
        <f>붙여넣기데이터!AC386</f>
        <v>67.02</v>
      </c>
      <c r="X386">
        <f>붙여넣기데이터!AD386</f>
        <v>42.08</v>
      </c>
      <c r="Y386">
        <f>붙여넣기데이터!AE386</f>
        <v>15.78</v>
      </c>
      <c r="Z386">
        <f>붙여넣기데이터!AF386</f>
        <v>20.75</v>
      </c>
      <c r="AA386">
        <f>붙여넣기데이터!U386</f>
        <v>28.1</v>
      </c>
      <c r="AB386">
        <f>붙여넣기데이터!V386</f>
        <v>28.5</v>
      </c>
      <c r="AC386">
        <f>붙여넣기데이터!AQ386</f>
        <v>0.02</v>
      </c>
      <c r="AD386">
        <f>붙여넣기데이터!BE386</f>
        <v>6.04</v>
      </c>
      <c r="AE386">
        <f>붙여넣기데이터!BD386</f>
        <v>6.1</v>
      </c>
      <c r="AF386">
        <f>붙여넣기데이터!W386</f>
        <v>30.57</v>
      </c>
      <c r="AG386">
        <f>붙여넣기데이터!X386</f>
        <v>30.18</v>
      </c>
      <c r="AH386">
        <f>붙여넣기데이터!Y386</f>
        <v>30.02</v>
      </c>
      <c r="AI386">
        <f>붙여넣기데이터!Z386</f>
        <v>30.9</v>
      </c>
      <c r="AK386">
        <v>0.67020000000000002</v>
      </c>
      <c r="AL386">
        <v>71.86</v>
      </c>
      <c r="AM386">
        <v>49.79</v>
      </c>
      <c r="AN386">
        <v>1.161</v>
      </c>
      <c r="AO386">
        <v>14.79</v>
      </c>
      <c r="AP386">
        <v>1.8160000000000001</v>
      </c>
      <c r="AQ386">
        <v>92.12</v>
      </c>
      <c r="AR386">
        <v>96.1</v>
      </c>
      <c r="AS386">
        <v>1.125</v>
      </c>
      <c r="AT386">
        <v>7.2380000000000004</v>
      </c>
      <c r="AU386">
        <v>5.5329999999999997E-3</v>
      </c>
      <c r="AV386">
        <v>4.18</v>
      </c>
      <c r="AW386">
        <v>-2.3130000000000001E-4</v>
      </c>
      <c r="AX386">
        <v>-2.7599999999999999E-3</v>
      </c>
      <c r="AY386">
        <v>4.18</v>
      </c>
      <c r="AZ386">
        <v>-4.6949999999999999E-2</v>
      </c>
      <c r="BA386">
        <v>436.2</v>
      </c>
      <c r="BB386">
        <v>461.3</v>
      </c>
      <c r="BC386" s="88">
        <v>459.1</v>
      </c>
      <c r="BD386">
        <v>270</v>
      </c>
      <c r="BE386">
        <v>270</v>
      </c>
      <c r="BF386">
        <v>437.3</v>
      </c>
      <c r="BG386">
        <v>167.3</v>
      </c>
      <c r="BH386">
        <v>25.01</v>
      </c>
      <c r="BI386">
        <v>189.1</v>
      </c>
      <c r="BJ386">
        <v>2.1339999999999999</v>
      </c>
      <c r="BK386">
        <v>8.8429999999999995E-2</v>
      </c>
      <c r="BL386">
        <v>14.79</v>
      </c>
      <c r="BM386">
        <v>2.2109999999999999</v>
      </c>
      <c r="BN386">
        <v>16.73</v>
      </c>
      <c r="BO386">
        <v>0.18870000000000001</v>
      </c>
      <c r="BP386">
        <v>5.5339999999999999E-3</v>
      </c>
      <c r="BQ386">
        <v>4.181</v>
      </c>
      <c r="BR386">
        <v>9.2540000000000001E-3</v>
      </c>
      <c r="BS386">
        <v>271.3</v>
      </c>
      <c r="BT386">
        <v>270.8</v>
      </c>
      <c r="BU386">
        <v>270.60000000000002</v>
      </c>
      <c r="BV386">
        <v>270.60000000000002</v>
      </c>
      <c r="BW386">
        <v>0.67879999999999996</v>
      </c>
      <c r="BX386">
        <v>-0.52070000000000005</v>
      </c>
      <c r="BY386">
        <v>0.158</v>
      </c>
      <c r="BZ386">
        <v>5.8560000000000001E-2</v>
      </c>
      <c r="CA386">
        <v>3.9750000000000001E-2</v>
      </c>
      <c r="CB386">
        <v>-3.049E-2</v>
      </c>
      <c r="CC386">
        <v>9.2540000000000001E-3</v>
      </c>
      <c r="CD386">
        <f t="shared" ref="CD386:CD433" si="6">BO386</f>
        <v>0.18870000000000001</v>
      </c>
      <c r="CE386">
        <f>붙여넣기데이터!BJ386*0.001</f>
        <v>2.6280000000000001</v>
      </c>
      <c r="CF386">
        <f>붙여넣기데이터!BL386*0.001</f>
        <v>0.29699999999999999</v>
      </c>
      <c r="CG386">
        <f>붙여넣기데이터!BN386*0.001</f>
        <v>0.312</v>
      </c>
      <c r="CH386">
        <f>붙여넣기데이터!BH386*0.001</f>
        <v>9.0000000000000011E-3</v>
      </c>
      <c r="CI386">
        <f>붙여넣기데이터!BP386*0.001</f>
        <v>0</v>
      </c>
    </row>
    <row r="387" spans="4:87" x14ac:dyDescent="0.3">
      <c r="D387" s="1">
        <f>붙여넣기데이터!A387</f>
        <v>45141.561180555553</v>
      </c>
      <c r="E387">
        <f>붙여넣기데이터!AT387</f>
        <v>27.91</v>
      </c>
      <c r="F387">
        <f>붙여넣기데이터!AU387</f>
        <v>72.44</v>
      </c>
      <c r="G387">
        <f>붙여넣기데이터!AV387</f>
        <v>18.55</v>
      </c>
      <c r="H387">
        <f>붙여넣기데이터!AW387</f>
        <v>91.94</v>
      </c>
      <c r="I387">
        <f>붙여넣기데이터!AX387</f>
        <v>36.89</v>
      </c>
      <c r="J387">
        <f>붙여넣기데이터!AY387</f>
        <v>53.74</v>
      </c>
      <c r="K387">
        <f>붙여넣기데이터!AZ387</f>
        <v>41.9</v>
      </c>
      <c r="L387">
        <f>붙여넣기데이터!BA387</f>
        <v>40.9</v>
      </c>
      <c r="M387">
        <f>붙여넣기데이터!AJ387</f>
        <v>28.62</v>
      </c>
      <c r="N387">
        <f>붙여넣기데이터!AH387</f>
        <v>28.61</v>
      </c>
      <c r="O387">
        <f>붙여넣기데이터!AS387</f>
        <v>0.02</v>
      </c>
      <c r="P387">
        <f>붙여넣기데이터!AK387</f>
        <v>37.99</v>
      </c>
      <c r="Q387">
        <f>붙여넣기데이터!AL387</f>
        <v>33.909999999999997</v>
      </c>
      <c r="R387">
        <f>붙여넣기데이터!CQ387</f>
        <v>-0.01</v>
      </c>
      <c r="S387">
        <f>붙여넣기데이터!BG387</f>
        <v>10.61</v>
      </c>
      <c r="T387">
        <f>붙여넣기데이터!BF387</f>
        <v>27.22</v>
      </c>
      <c r="U387">
        <f>붙여넣기데이터!AA387</f>
        <v>20.02</v>
      </c>
      <c r="V387">
        <f>붙여넣기데이터!AB387</f>
        <v>68.680000000000007</v>
      </c>
      <c r="W387">
        <f>붙여넣기데이터!AC387</f>
        <v>67.09</v>
      </c>
      <c r="X387">
        <f>붙여넣기데이터!AD387</f>
        <v>42.13</v>
      </c>
      <c r="Y387">
        <f>붙여넣기데이터!AE387</f>
        <v>15.9</v>
      </c>
      <c r="Z387">
        <f>붙여넣기데이터!AF387</f>
        <v>20.86</v>
      </c>
      <c r="AA387">
        <f>붙여넣기데이터!U387</f>
        <v>28.1</v>
      </c>
      <c r="AB387">
        <f>붙여넣기데이터!V387</f>
        <v>28.5</v>
      </c>
      <c r="AC387">
        <f>붙여넣기데이터!AQ387</f>
        <v>0.02</v>
      </c>
      <c r="AD387">
        <f>붙여넣기데이터!BE387</f>
        <v>6.04</v>
      </c>
      <c r="AE387">
        <f>붙여넣기데이터!BD387</f>
        <v>6.1</v>
      </c>
      <c r="AF387">
        <f>붙여넣기데이터!W387</f>
        <v>30.57</v>
      </c>
      <c r="AG387">
        <f>붙여넣기데이터!X387</f>
        <v>30.18</v>
      </c>
      <c r="AH387">
        <f>붙여넣기데이터!Y387</f>
        <v>30.01</v>
      </c>
      <c r="AI387">
        <f>붙여넣기데이터!Z387</f>
        <v>30.89</v>
      </c>
      <c r="AK387">
        <v>0.67020000000000002</v>
      </c>
      <c r="AL387">
        <v>71.92</v>
      </c>
      <c r="AM387">
        <v>49.8</v>
      </c>
      <c r="AN387">
        <v>1.161</v>
      </c>
      <c r="AO387">
        <v>14.82</v>
      </c>
      <c r="AP387">
        <v>1.8149999999999999</v>
      </c>
      <c r="AQ387">
        <v>91.79</v>
      </c>
      <c r="AR387">
        <v>96.76</v>
      </c>
      <c r="AS387">
        <v>1.1240000000000001</v>
      </c>
      <c r="AT387">
        <v>9.0220000000000002</v>
      </c>
      <c r="AU387">
        <v>5.5329999999999997E-3</v>
      </c>
      <c r="AV387">
        <v>4.18</v>
      </c>
      <c r="AW387">
        <v>-2.3130000000000001E-4</v>
      </c>
      <c r="AX387">
        <v>-2.7599999999999999E-3</v>
      </c>
      <c r="AY387">
        <v>4.18</v>
      </c>
      <c r="AZ387">
        <v>-4.7070000000000001E-2</v>
      </c>
      <c r="BA387">
        <v>436.3</v>
      </c>
      <c r="BB387">
        <v>461.2</v>
      </c>
      <c r="BC387" s="88">
        <v>459.1</v>
      </c>
      <c r="BD387">
        <v>270.10000000000002</v>
      </c>
      <c r="BE387">
        <v>270.10000000000002</v>
      </c>
      <c r="BF387">
        <v>437.2</v>
      </c>
      <c r="BG387">
        <v>167.1</v>
      </c>
      <c r="BH387">
        <v>24.88</v>
      </c>
      <c r="BI387">
        <v>189</v>
      </c>
      <c r="BJ387">
        <v>2.11</v>
      </c>
      <c r="BK387">
        <v>8.8669999999999999E-2</v>
      </c>
      <c r="BL387">
        <v>14.82</v>
      </c>
      <c r="BM387">
        <v>2.206</v>
      </c>
      <c r="BN387">
        <v>16.760000000000002</v>
      </c>
      <c r="BO387">
        <v>0.18709999999999999</v>
      </c>
      <c r="BP387">
        <v>5.5339999999999999E-3</v>
      </c>
      <c r="BQ387">
        <v>4.181</v>
      </c>
      <c r="BR387">
        <v>9.2540000000000001E-3</v>
      </c>
      <c r="BS387">
        <v>271.3</v>
      </c>
      <c r="BT387">
        <v>270.8</v>
      </c>
      <c r="BU387">
        <v>270.60000000000002</v>
      </c>
      <c r="BV387">
        <v>270.60000000000002</v>
      </c>
      <c r="BW387">
        <v>0.68859999999999999</v>
      </c>
      <c r="BX387">
        <v>-0.52070000000000005</v>
      </c>
      <c r="BY387">
        <v>0.16789999999999999</v>
      </c>
      <c r="BZ387">
        <v>5.5109999999999999E-2</v>
      </c>
      <c r="CA387">
        <v>3.7949999999999998E-2</v>
      </c>
      <c r="CB387">
        <v>-2.87E-2</v>
      </c>
      <c r="CC387">
        <v>9.2540000000000001E-3</v>
      </c>
      <c r="CD387">
        <f t="shared" si="6"/>
        <v>0.18709999999999999</v>
      </c>
      <c r="CE387">
        <f>붙여넣기데이터!BJ387*0.001</f>
        <v>2.6350000000000002</v>
      </c>
      <c r="CF387">
        <f>붙여넣기데이터!BL387*0.001</f>
        <v>0.29199999999999998</v>
      </c>
      <c r="CG387">
        <f>붙여넣기데이터!BN387*0.001</f>
        <v>0.309</v>
      </c>
      <c r="CH387">
        <f>붙여넣기데이터!BH387*0.001</f>
        <v>9.0000000000000011E-3</v>
      </c>
      <c r="CI387">
        <f>붙여넣기데이터!BP387*0.001</f>
        <v>0</v>
      </c>
    </row>
    <row r="388" spans="4:87" x14ac:dyDescent="0.3">
      <c r="D388" s="1">
        <f>붙여넣기데이터!A388</f>
        <v>45141.561238425929</v>
      </c>
      <c r="E388">
        <f>붙여넣기데이터!AT388</f>
        <v>27.91</v>
      </c>
      <c r="F388">
        <f>붙여넣기데이터!AU388</f>
        <v>72.27</v>
      </c>
      <c r="G388">
        <f>붙여넣기데이터!AV388</f>
        <v>18.54</v>
      </c>
      <c r="H388">
        <f>붙여넣기데이터!AW388</f>
        <v>92</v>
      </c>
      <c r="I388">
        <f>붙여넣기데이터!AX388</f>
        <v>36.9</v>
      </c>
      <c r="J388">
        <f>붙여넣기데이터!AY388</f>
        <v>53.55</v>
      </c>
      <c r="K388">
        <f>붙여넣기데이터!AZ388</f>
        <v>42.01</v>
      </c>
      <c r="L388">
        <f>붙여넣기데이터!BA388</f>
        <v>39.92</v>
      </c>
      <c r="M388">
        <f>붙여넣기데이터!AJ388</f>
        <v>28.62</v>
      </c>
      <c r="N388">
        <f>붙여넣기데이터!AH388</f>
        <v>28.61</v>
      </c>
      <c r="O388">
        <f>붙여넣기데이터!AS388</f>
        <v>0.02</v>
      </c>
      <c r="P388">
        <f>붙여넣기데이터!AK388</f>
        <v>37.99</v>
      </c>
      <c r="Q388">
        <f>붙여넣기데이터!AL388</f>
        <v>33.93</v>
      </c>
      <c r="R388">
        <f>붙여넣기데이터!CQ388</f>
        <v>-0.01</v>
      </c>
      <c r="S388">
        <f>붙여넣기데이터!BG388</f>
        <v>10.67</v>
      </c>
      <c r="T388">
        <f>붙여넣기데이터!BF388</f>
        <v>27.27</v>
      </c>
      <c r="U388">
        <f>붙여넣기데이터!AA388</f>
        <v>20.149999999999999</v>
      </c>
      <c r="V388">
        <f>붙여넣기데이터!AB388</f>
        <v>68.72</v>
      </c>
      <c r="W388">
        <f>붙여넣기데이터!AC388</f>
        <v>67.16</v>
      </c>
      <c r="X388">
        <f>붙여넣기데이터!AD388</f>
        <v>42.19</v>
      </c>
      <c r="Y388">
        <f>붙여넣기데이터!AE388</f>
        <v>16.04</v>
      </c>
      <c r="Z388">
        <f>붙여넣기데이터!AF388</f>
        <v>20.91</v>
      </c>
      <c r="AA388">
        <f>붙여넣기데이터!U388</f>
        <v>28.1</v>
      </c>
      <c r="AB388">
        <f>붙여넣기데이터!V388</f>
        <v>28.49</v>
      </c>
      <c r="AC388">
        <f>붙여넣기데이터!AQ388</f>
        <v>0.02</v>
      </c>
      <c r="AD388">
        <f>붙여넣기데이터!BE388</f>
        <v>6.04</v>
      </c>
      <c r="AE388">
        <f>붙여넣기데이터!BD388</f>
        <v>6.1</v>
      </c>
      <c r="AF388">
        <f>붙여넣기데이터!W388</f>
        <v>30.57</v>
      </c>
      <c r="AG388">
        <f>붙여넣기데이터!X388</f>
        <v>30.18</v>
      </c>
      <c r="AH388">
        <f>붙여넣기데이터!Y388</f>
        <v>30.01</v>
      </c>
      <c r="AI388">
        <f>붙여넣기데이터!Z388</f>
        <v>30.89</v>
      </c>
      <c r="AK388">
        <v>0.67030000000000001</v>
      </c>
      <c r="AL388">
        <v>71.81</v>
      </c>
      <c r="AM388">
        <v>49.79</v>
      </c>
      <c r="AN388">
        <v>1.161</v>
      </c>
      <c r="AO388">
        <v>14.76</v>
      </c>
      <c r="AP388">
        <v>1.8149999999999999</v>
      </c>
      <c r="AQ388">
        <v>91.63</v>
      </c>
      <c r="AR388">
        <v>95.84</v>
      </c>
      <c r="AS388">
        <v>1.1240000000000001</v>
      </c>
      <c r="AT388">
        <v>7.6420000000000003</v>
      </c>
      <c r="AU388">
        <v>5.5329999999999997E-3</v>
      </c>
      <c r="AV388">
        <v>4.18</v>
      </c>
      <c r="AW388">
        <v>-2.3130000000000001E-4</v>
      </c>
      <c r="AX388">
        <v>-2.7599999999999999E-3</v>
      </c>
      <c r="AY388">
        <v>4.18</v>
      </c>
      <c r="AZ388">
        <v>-4.684E-2</v>
      </c>
      <c r="BA388">
        <v>436.3</v>
      </c>
      <c r="BB388">
        <v>461.1</v>
      </c>
      <c r="BC388" s="88">
        <v>459.1</v>
      </c>
      <c r="BD388">
        <v>270.2</v>
      </c>
      <c r="BE388">
        <v>270.2</v>
      </c>
      <c r="BF388">
        <v>437.1</v>
      </c>
      <c r="BG388">
        <v>166.9</v>
      </c>
      <c r="BH388">
        <v>24.85</v>
      </c>
      <c r="BI388">
        <v>188.9</v>
      </c>
      <c r="BJ388">
        <v>2.0720000000000001</v>
      </c>
      <c r="BK388">
        <v>8.8389999999999996E-2</v>
      </c>
      <c r="BL388">
        <v>14.76</v>
      </c>
      <c r="BM388">
        <v>2.1960000000000002</v>
      </c>
      <c r="BN388">
        <v>16.7</v>
      </c>
      <c r="BO388">
        <v>0.1832</v>
      </c>
      <c r="BP388">
        <v>5.5339999999999999E-3</v>
      </c>
      <c r="BQ388">
        <v>4.181</v>
      </c>
      <c r="BR388">
        <v>9.0229999999999998E-3</v>
      </c>
      <c r="BS388">
        <v>271.3</v>
      </c>
      <c r="BT388">
        <v>270.8</v>
      </c>
      <c r="BU388">
        <v>270.60000000000002</v>
      </c>
      <c r="BV388">
        <v>270.60000000000002</v>
      </c>
      <c r="BW388">
        <v>0.68859999999999999</v>
      </c>
      <c r="BX388">
        <v>-0.52070000000000005</v>
      </c>
      <c r="BY388">
        <v>0.16789999999999999</v>
      </c>
      <c r="BZ388">
        <v>5.373E-2</v>
      </c>
      <c r="CA388">
        <v>3.6999999999999998E-2</v>
      </c>
      <c r="CB388">
        <v>-2.7980000000000001E-2</v>
      </c>
      <c r="CC388">
        <v>9.0229999999999998E-3</v>
      </c>
      <c r="CD388">
        <f t="shared" si="6"/>
        <v>0.1832</v>
      </c>
      <c r="CE388">
        <f>붙여넣기데이터!BJ388*0.001</f>
        <v>2.6419999999999999</v>
      </c>
      <c r="CF388">
        <f>붙여넣기데이터!BL388*0.001</f>
        <v>0.29699999999999999</v>
      </c>
      <c r="CG388">
        <f>붙여넣기데이터!BN388*0.001</f>
        <v>0.312</v>
      </c>
      <c r="CH388">
        <f>붙여넣기데이터!BH388*0.001</f>
        <v>9.0000000000000011E-3</v>
      </c>
      <c r="CI388">
        <f>붙여넣기데이터!BP388*0.001</f>
        <v>0</v>
      </c>
    </row>
    <row r="389" spans="4:87" x14ac:dyDescent="0.3">
      <c r="D389" s="1">
        <f>붙여넣기데이터!A389</f>
        <v>45141.561296296299</v>
      </c>
      <c r="E389">
        <f>붙여넣기데이터!AT389</f>
        <v>27.91</v>
      </c>
      <c r="F389">
        <f>붙여넣기데이터!AU389</f>
        <v>72.33</v>
      </c>
      <c r="G389">
        <f>붙여넣기데이터!AV389</f>
        <v>18.54</v>
      </c>
      <c r="H389">
        <f>붙여넣기데이터!AW389</f>
        <v>91.99</v>
      </c>
      <c r="I389">
        <f>붙여넣기데이터!AX389</f>
        <v>36.82</v>
      </c>
      <c r="J389">
        <f>붙여넣기데이터!AY389</f>
        <v>52.36</v>
      </c>
      <c r="K389">
        <f>붙여넣기데이터!AZ389</f>
        <v>42</v>
      </c>
      <c r="L389">
        <f>붙여넣기데이터!BA389</f>
        <v>39.909999999999997</v>
      </c>
      <c r="M389">
        <f>붙여넣기데이터!AJ389</f>
        <v>28.62</v>
      </c>
      <c r="N389">
        <f>붙여넣기데이터!AH389</f>
        <v>28.61</v>
      </c>
      <c r="O389">
        <f>붙여넣기데이터!AS389</f>
        <v>0.02</v>
      </c>
      <c r="P389">
        <f>붙여넣기데이터!AK389</f>
        <v>38</v>
      </c>
      <c r="Q389">
        <f>붙여넣기데이터!AL389</f>
        <v>33.93</v>
      </c>
      <c r="R389">
        <f>붙여넣기데이터!CQ389</f>
        <v>-0.01</v>
      </c>
      <c r="S389">
        <f>붙여넣기데이터!BG389</f>
        <v>10.7</v>
      </c>
      <c r="T389">
        <f>붙여넣기데이터!BF389</f>
        <v>27.25</v>
      </c>
      <c r="U389">
        <f>붙여넣기데이터!AA389</f>
        <v>20.2</v>
      </c>
      <c r="V389">
        <f>붙여넣기데이터!AB389</f>
        <v>68.739999999999995</v>
      </c>
      <c r="W389">
        <f>붙여넣기데이터!AC389</f>
        <v>67.209999999999994</v>
      </c>
      <c r="X389">
        <f>붙여넣기데이터!AD389</f>
        <v>42.25</v>
      </c>
      <c r="Y389">
        <f>붙여넣기데이터!AE389</f>
        <v>16.18</v>
      </c>
      <c r="Z389">
        <f>붙여넣기데이터!AF389</f>
        <v>20.88</v>
      </c>
      <c r="AA389">
        <f>붙여넣기데이터!U389</f>
        <v>28.09</v>
      </c>
      <c r="AB389">
        <f>붙여넣기데이터!V389</f>
        <v>28.51</v>
      </c>
      <c r="AC389">
        <f>붙여넣기데이터!AQ389</f>
        <v>0.02</v>
      </c>
      <c r="AD389">
        <f>붙여넣기데이터!BE389</f>
        <v>6.04</v>
      </c>
      <c r="AE389">
        <f>붙여넣기데이터!BD389</f>
        <v>6.11</v>
      </c>
      <c r="AF389">
        <f>붙여넣기데이터!W389</f>
        <v>30.57</v>
      </c>
      <c r="AG389">
        <f>붙여넣기데이터!X389</f>
        <v>30.18</v>
      </c>
      <c r="AH389">
        <f>붙여넣기데이터!Y389</f>
        <v>30.01</v>
      </c>
      <c r="AI389">
        <f>붙여넣기데이터!Z389</f>
        <v>30.9</v>
      </c>
      <c r="AK389">
        <v>0.67030000000000001</v>
      </c>
      <c r="AL389">
        <v>71.849999999999994</v>
      </c>
      <c r="AM389">
        <v>49.79</v>
      </c>
      <c r="AN389">
        <v>1.161</v>
      </c>
      <c r="AO389">
        <v>14.78</v>
      </c>
      <c r="AP389">
        <v>1.8169999999999999</v>
      </c>
      <c r="AQ389">
        <v>90.05</v>
      </c>
      <c r="AR389">
        <v>95.78</v>
      </c>
      <c r="AS389">
        <v>1.125</v>
      </c>
      <c r="AT389">
        <v>10.41</v>
      </c>
      <c r="AU389">
        <v>5.5329999999999997E-3</v>
      </c>
      <c r="AV389">
        <v>4.18</v>
      </c>
      <c r="AW389">
        <v>-2.3130000000000001E-4</v>
      </c>
      <c r="AX389">
        <v>-2.7599999999999999E-3</v>
      </c>
      <c r="AY389">
        <v>4.18</v>
      </c>
      <c r="AZ389">
        <v>-4.6949999999999999E-2</v>
      </c>
      <c r="BA389">
        <v>436.3</v>
      </c>
      <c r="BB389">
        <v>461.2</v>
      </c>
      <c r="BC389" s="88">
        <v>459.2</v>
      </c>
      <c r="BD389">
        <v>270.3</v>
      </c>
      <c r="BE389">
        <v>270.3</v>
      </c>
      <c r="BF389">
        <v>437</v>
      </c>
      <c r="BG389">
        <v>166.7</v>
      </c>
      <c r="BH389">
        <v>24.93</v>
      </c>
      <c r="BI389">
        <v>188.9</v>
      </c>
      <c r="BJ389">
        <v>2.0310000000000001</v>
      </c>
      <c r="BK389">
        <v>8.8669999999999999E-2</v>
      </c>
      <c r="BL389">
        <v>14.78</v>
      </c>
      <c r="BM389">
        <v>2.21</v>
      </c>
      <c r="BN389">
        <v>16.75</v>
      </c>
      <c r="BO389">
        <v>0.18010000000000001</v>
      </c>
      <c r="BP389">
        <v>5.5339999999999999E-3</v>
      </c>
      <c r="BQ389">
        <v>4.181</v>
      </c>
      <c r="BR389">
        <v>9.7169999999999999E-3</v>
      </c>
      <c r="BS389">
        <v>271.3</v>
      </c>
      <c r="BT389">
        <v>270.7</v>
      </c>
      <c r="BU389">
        <v>270.60000000000002</v>
      </c>
      <c r="BV389">
        <v>270.60000000000002</v>
      </c>
      <c r="BW389">
        <v>0.71150000000000002</v>
      </c>
      <c r="BX389">
        <v>-0.54359999999999997</v>
      </c>
      <c r="BY389">
        <v>0.16800000000000001</v>
      </c>
      <c r="BZ389">
        <v>5.7849999999999999E-2</v>
      </c>
      <c r="CA389">
        <v>4.1160000000000002E-2</v>
      </c>
      <c r="CB389">
        <v>-3.1440000000000003E-2</v>
      </c>
      <c r="CC389">
        <v>9.7169999999999999E-3</v>
      </c>
      <c r="CD389">
        <f t="shared" si="6"/>
        <v>0.18010000000000001</v>
      </c>
      <c r="CE389">
        <f>붙여넣기데이터!BJ389*0.001</f>
        <v>2.6419999999999999</v>
      </c>
      <c r="CF389">
        <f>붙여넣기데이터!BL389*0.001</f>
        <v>0.29499999999999998</v>
      </c>
      <c r="CG389">
        <f>붙여넣기데이터!BN389*0.001</f>
        <v>0.314</v>
      </c>
      <c r="CH389">
        <f>붙여넣기데이터!BH389*0.001</f>
        <v>9.0000000000000011E-3</v>
      </c>
      <c r="CI389">
        <f>붙여넣기데이터!BP389*0.001</f>
        <v>0</v>
      </c>
    </row>
    <row r="390" spans="4:87" x14ac:dyDescent="0.3">
      <c r="D390" s="1">
        <f>붙여넣기데이터!A390</f>
        <v>45141.561354166668</v>
      </c>
      <c r="E390">
        <f>붙여넣기데이터!AT390</f>
        <v>27.91</v>
      </c>
      <c r="F390">
        <f>붙여넣기데이터!AU390</f>
        <v>72.33</v>
      </c>
      <c r="G390">
        <f>붙여넣기데이터!AV390</f>
        <v>18.5</v>
      </c>
      <c r="H390">
        <f>붙여넣기데이터!AW390</f>
        <v>92.09</v>
      </c>
      <c r="I390">
        <f>붙여넣기데이터!AX390</f>
        <v>36.9</v>
      </c>
      <c r="J390">
        <f>붙여넣기데이터!AY390</f>
        <v>52.04</v>
      </c>
      <c r="K390">
        <f>붙여넣기데이터!AZ390</f>
        <v>42.01</v>
      </c>
      <c r="L390">
        <f>붙여넣기데이터!BA390</f>
        <v>38.81</v>
      </c>
      <c r="M390">
        <f>붙여넣기데이터!AJ390</f>
        <v>28.62</v>
      </c>
      <c r="N390">
        <f>붙여넣기데이터!AH390</f>
        <v>28.61</v>
      </c>
      <c r="O390">
        <f>붙여넣기데이터!AS390</f>
        <v>0.02</v>
      </c>
      <c r="P390">
        <f>붙여넣기데이터!AK390</f>
        <v>38.01</v>
      </c>
      <c r="Q390">
        <f>붙여넣기데이터!AL390</f>
        <v>33.94</v>
      </c>
      <c r="R390">
        <f>붙여넣기데이터!CQ390</f>
        <v>-0.01</v>
      </c>
      <c r="S390">
        <f>붙여넣기데이터!BG390</f>
        <v>10.72</v>
      </c>
      <c r="T390">
        <f>붙여넣기데이터!BF390</f>
        <v>27.24</v>
      </c>
      <c r="U390">
        <f>붙여넣기데이터!AA390</f>
        <v>20.190000000000001</v>
      </c>
      <c r="V390">
        <f>붙여넣기데이터!AB390</f>
        <v>68.75</v>
      </c>
      <c r="W390">
        <f>붙여넣기데이터!AC390</f>
        <v>67.239999999999995</v>
      </c>
      <c r="X390">
        <f>붙여넣기데이터!AD390</f>
        <v>42.31</v>
      </c>
      <c r="Y390">
        <f>붙여넣기데이터!AE390</f>
        <v>16.32</v>
      </c>
      <c r="Z390">
        <f>붙여넣기데이터!AF390</f>
        <v>20.79</v>
      </c>
      <c r="AA390">
        <f>붙여넣기데이터!U390</f>
        <v>28.1</v>
      </c>
      <c r="AB390">
        <f>붙여넣기데이터!V390</f>
        <v>28.51</v>
      </c>
      <c r="AC390">
        <f>붙여넣기데이터!AQ390</f>
        <v>0.02</v>
      </c>
      <c r="AD390">
        <f>붙여넣기데이터!BE390</f>
        <v>6.04</v>
      </c>
      <c r="AE390">
        <f>붙여넣기데이터!BD390</f>
        <v>6.1</v>
      </c>
      <c r="AF390">
        <f>붙여넣기데이터!W390</f>
        <v>30.57</v>
      </c>
      <c r="AG390">
        <f>붙여넣기데이터!X390</f>
        <v>30.18</v>
      </c>
      <c r="AH390">
        <f>붙여넣기데이터!Y390</f>
        <v>30.01</v>
      </c>
      <c r="AI390">
        <f>붙여넣기데이터!Z390</f>
        <v>30.89</v>
      </c>
      <c r="AK390">
        <v>0.67030000000000001</v>
      </c>
      <c r="AL390">
        <v>71.849999999999994</v>
      </c>
      <c r="AM390">
        <v>49.7</v>
      </c>
      <c r="AN390">
        <v>1.161</v>
      </c>
      <c r="AO390">
        <v>14.84</v>
      </c>
      <c r="AP390">
        <v>1.8160000000000001</v>
      </c>
      <c r="AQ390">
        <v>90.04</v>
      </c>
      <c r="AR390">
        <v>94.3</v>
      </c>
      <c r="AS390">
        <v>1.125</v>
      </c>
      <c r="AT390">
        <v>7.7350000000000003</v>
      </c>
      <c r="AU390">
        <v>5.5329999999999997E-3</v>
      </c>
      <c r="AV390">
        <v>4.18</v>
      </c>
      <c r="AW390">
        <v>-2.3130000000000001E-4</v>
      </c>
      <c r="AX390">
        <v>-2.7599999999999999E-3</v>
      </c>
      <c r="AY390">
        <v>4.18</v>
      </c>
      <c r="AZ390">
        <v>-4.6949999999999999E-2</v>
      </c>
      <c r="BA390">
        <v>436.2</v>
      </c>
      <c r="BB390">
        <v>461.2</v>
      </c>
      <c r="BC390" s="88">
        <v>459.2</v>
      </c>
      <c r="BD390">
        <v>270.39999999999998</v>
      </c>
      <c r="BE390">
        <v>270.39999999999998</v>
      </c>
      <c r="BF390">
        <v>436.9</v>
      </c>
      <c r="BG390">
        <v>166.5</v>
      </c>
      <c r="BH390">
        <v>25.02</v>
      </c>
      <c r="BI390">
        <v>188.8</v>
      </c>
      <c r="BJ390">
        <v>2.0030000000000001</v>
      </c>
      <c r="BK390">
        <v>8.9160000000000003E-2</v>
      </c>
      <c r="BL390">
        <v>14.84</v>
      </c>
      <c r="BM390">
        <v>2.2309999999999999</v>
      </c>
      <c r="BN390">
        <v>16.829999999999998</v>
      </c>
      <c r="BO390">
        <v>0.17860000000000001</v>
      </c>
      <c r="BP390">
        <v>5.5339999999999999E-3</v>
      </c>
      <c r="BQ390">
        <v>4.181</v>
      </c>
      <c r="BR390">
        <v>9.4850000000000004E-3</v>
      </c>
      <c r="BS390">
        <v>271.3</v>
      </c>
      <c r="BT390">
        <v>270.8</v>
      </c>
      <c r="BU390">
        <v>270.60000000000002</v>
      </c>
      <c r="BV390">
        <v>270.60000000000002</v>
      </c>
      <c r="BW390">
        <v>0.68859999999999999</v>
      </c>
      <c r="BX390">
        <v>-0.52070000000000005</v>
      </c>
      <c r="BY390">
        <v>0.16789999999999999</v>
      </c>
      <c r="BZ390">
        <v>5.6489999999999999E-2</v>
      </c>
      <c r="CA390">
        <v>3.8899999999999997E-2</v>
      </c>
      <c r="CB390">
        <v>-2.9420000000000002E-2</v>
      </c>
      <c r="CC390">
        <v>9.4850000000000004E-3</v>
      </c>
      <c r="CD390">
        <f t="shared" si="6"/>
        <v>0.17860000000000001</v>
      </c>
      <c r="CE390">
        <f>붙여넣기데이터!BJ390*0.001</f>
        <v>2.64</v>
      </c>
      <c r="CF390">
        <f>붙여넣기데이터!BL390*0.001</f>
        <v>0.29499999999999998</v>
      </c>
      <c r="CG390">
        <f>붙여넣기데이터!BN390*0.001</f>
        <v>0.309</v>
      </c>
      <c r="CH390">
        <f>붙여넣기데이터!BH390*0.001</f>
        <v>9.0000000000000011E-3</v>
      </c>
      <c r="CI390">
        <f>붙여넣기데이터!BP390*0.001</f>
        <v>0</v>
      </c>
    </row>
    <row r="391" spans="4:87" x14ac:dyDescent="0.3">
      <c r="D391" s="1">
        <f>붙여넣기데이터!A391</f>
        <v>45141.561412037037</v>
      </c>
      <c r="E391">
        <f>붙여넣기데이터!AT391</f>
        <v>27.91</v>
      </c>
      <c r="F391">
        <f>붙여넣기데이터!AU391</f>
        <v>72.33</v>
      </c>
      <c r="G391">
        <f>붙여넣기데이터!AV391</f>
        <v>18.46</v>
      </c>
      <c r="H391">
        <f>붙여넣기데이터!AW391</f>
        <v>92.09</v>
      </c>
      <c r="I391">
        <f>붙여넣기데이터!AX391</f>
        <v>36.9</v>
      </c>
      <c r="J391">
        <f>붙여넣기데이터!AY391</f>
        <v>50.82</v>
      </c>
      <c r="K391">
        <f>붙여넣기데이터!AZ391</f>
        <v>42</v>
      </c>
      <c r="L391">
        <f>붙여넣기데이터!BA391</f>
        <v>38.6</v>
      </c>
      <c r="M391">
        <f>붙여넣기데이터!AJ391</f>
        <v>28.62</v>
      </c>
      <c r="N391">
        <f>붙여넣기데이터!AH391</f>
        <v>28.61</v>
      </c>
      <c r="O391">
        <f>붙여넣기데이터!AS391</f>
        <v>0.02</v>
      </c>
      <c r="P391">
        <f>붙여넣기데이터!AK391</f>
        <v>38.01</v>
      </c>
      <c r="Q391">
        <f>붙여넣기데이터!AL391</f>
        <v>33.950000000000003</v>
      </c>
      <c r="R391">
        <f>붙여넣기데이터!CQ391</f>
        <v>-0.01</v>
      </c>
      <c r="S391">
        <f>붙여넣기데이터!BG391</f>
        <v>10.75</v>
      </c>
      <c r="T391">
        <f>붙여넣기데이터!BF391</f>
        <v>27.23</v>
      </c>
      <c r="U391">
        <f>붙여넣기데이터!AA391</f>
        <v>20.11</v>
      </c>
      <c r="V391">
        <f>붙여넣기데이터!AB391</f>
        <v>68.75</v>
      </c>
      <c r="W391">
        <f>붙여넣기데이터!AC391</f>
        <v>67.25</v>
      </c>
      <c r="X391">
        <f>붙여넣기데이터!AD391</f>
        <v>42.34</v>
      </c>
      <c r="Y391">
        <f>붙여넣기데이터!AE391</f>
        <v>16.420000000000002</v>
      </c>
      <c r="Z391">
        <f>붙여넣기데이터!AF391</f>
        <v>20.61</v>
      </c>
      <c r="AA391">
        <f>붙여넣기데이터!U391</f>
        <v>28.1</v>
      </c>
      <c r="AB391">
        <f>붙여넣기데이터!V391</f>
        <v>28.49</v>
      </c>
      <c r="AC391">
        <f>붙여넣기데이터!AQ391</f>
        <v>0.02</v>
      </c>
      <c r="AD391">
        <f>붙여넣기데이터!BE391</f>
        <v>6.04</v>
      </c>
      <c r="AE391">
        <f>붙여넣기데이터!BD391</f>
        <v>6.11</v>
      </c>
      <c r="AF391">
        <f>붙여넣기데이터!W391</f>
        <v>30.57</v>
      </c>
      <c r="AG391">
        <f>붙여넣기데이터!X391</f>
        <v>30.18</v>
      </c>
      <c r="AH391">
        <f>붙여넣기데이터!Y391</f>
        <v>30.01</v>
      </c>
      <c r="AI391">
        <f>붙여넣기데이터!Z391</f>
        <v>30.89</v>
      </c>
      <c r="AK391">
        <v>0.67030000000000001</v>
      </c>
      <c r="AL391">
        <v>71.849999999999994</v>
      </c>
      <c r="AM391">
        <v>49.58</v>
      </c>
      <c r="AN391">
        <v>1.161</v>
      </c>
      <c r="AO391">
        <v>14.92</v>
      </c>
      <c r="AP391">
        <v>1.8169999999999999</v>
      </c>
      <c r="AQ391">
        <v>88.76</v>
      </c>
      <c r="AR391">
        <v>93.97</v>
      </c>
      <c r="AS391">
        <v>1.125</v>
      </c>
      <c r="AT391">
        <v>9.468</v>
      </c>
      <c r="AU391">
        <v>5.5329999999999997E-3</v>
      </c>
      <c r="AV391">
        <v>4.18</v>
      </c>
      <c r="AW391">
        <v>-2.3130000000000001E-4</v>
      </c>
      <c r="AX391">
        <v>-2.7599999999999999E-3</v>
      </c>
      <c r="AY391">
        <v>4.18</v>
      </c>
      <c r="AZ391">
        <v>-4.684E-2</v>
      </c>
      <c r="BA391">
        <v>436.1</v>
      </c>
      <c r="BB391">
        <v>461.3</v>
      </c>
      <c r="BC391" s="88">
        <v>459.3</v>
      </c>
      <c r="BD391">
        <v>270.5</v>
      </c>
      <c r="BE391">
        <v>270.5</v>
      </c>
      <c r="BF391">
        <v>436.6</v>
      </c>
      <c r="BG391">
        <v>166.1</v>
      </c>
      <c r="BH391">
        <v>25.2</v>
      </c>
      <c r="BI391">
        <v>188.8</v>
      </c>
      <c r="BJ391">
        <v>1.99</v>
      </c>
      <c r="BK391">
        <v>8.9829999999999993E-2</v>
      </c>
      <c r="BL391">
        <v>14.92</v>
      </c>
      <c r="BM391">
        <v>2.2629999999999999</v>
      </c>
      <c r="BN391">
        <v>16.96</v>
      </c>
      <c r="BO391">
        <v>0.1787</v>
      </c>
      <c r="BP391">
        <v>5.5339999999999999E-3</v>
      </c>
      <c r="BQ391">
        <v>4.181</v>
      </c>
      <c r="BR391">
        <v>9.0229999999999998E-3</v>
      </c>
      <c r="BS391">
        <v>271.3</v>
      </c>
      <c r="BT391">
        <v>270.7</v>
      </c>
      <c r="BU391">
        <v>270.60000000000002</v>
      </c>
      <c r="BV391">
        <v>270.60000000000002</v>
      </c>
      <c r="BW391">
        <v>0.71150000000000002</v>
      </c>
      <c r="BX391">
        <v>-0.54359999999999997</v>
      </c>
      <c r="BY391">
        <v>0.16800000000000001</v>
      </c>
      <c r="BZ391">
        <v>5.3710000000000001E-2</v>
      </c>
      <c r="CA391">
        <v>3.8219999999999997E-2</v>
      </c>
      <c r="CB391">
        <v>-2.92E-2</v>
      </c>
      <c r="CC391">
        <v>9.0229999999999998E-3</v>
      </c>
      <c r="CD391">
        <f t="shared" si="6"/>
        <v>0.1787</v>
      </c>
      <c r="CE391">
        <f>붙여넣기데이터!BJ391*0.001</f>
        <v>2.6419999999999999</v>
      </c>
      <c r="CF391">
        <f>붙여넣기데이터!BL391*0.001</f>
        <v>0.29699999999999999</v>
      </c>
      <c r="CG391">
        <f>붙여넣기데이터!BN391*0.001</f>
        <v>0.311</v>
      </c>
      <c r="CH391">
        <f>붙여넣기데이터!BH391*0.001</f>
        <v>9.0000000000000011E-3</v>
      </c>
      <c r="CI391">
        <f>붙여넣기데이터!BP391*0.001</f>
        <v>0</v>
      </c>
    </row>
    <row r="392" spans="4:87" x14ac:dyDescent="0.3">
      <c r="D392" s="1">
        <f>붙여넣기데이터!A392</f>
        <v>45141.561469907407</v>
      </c>
      <c r="E392">
        <f>붙여넣기데이터!AT392</f>
        <v>27.91</v>
      </c>
      <c r="F392">
        <f>붙여넣기데이터!AU392</f>
        <v>72.239999999999995</v>
      </c>
      <c r="G392">
        <f>붙여넣기데이터!AV392</f>
        <v>18.440000000000001</v>
      </c>
      <c r="H392">
        <f>붙여넣기데이터!AW392</f>
        <v>92.2</v>
      </c>
      <c r="I392">
        <f>붙여넣기데이터!AX392</f>
        <v>36.89</v>
      </c>
      <c r="J392">
        <f>붙여넣기데이터!AY392</f>
        <v>50.84</v>
      </c>
      <c r="K392">
        <f>붙여넣기데이터!AZ392</f>
        <v>41.9</v>
      </c>
      <c r="L392">
        <f>붙여넣기데이터!BA392</f>
        <v>38.840000000000003</v>
      </c>
      <c r="M392">
        <f>붙여넣기데이터!AJ392</f>
        <v>28.61</v>
      </c>
      <c r="N392">
        <f>붙여넣기데이터!AH392</f>
        <v>28.61</v>
      </c>
      <c r="O392">
        <f>붙여넣기데이터!AS392</f>
        <v>0.02</v>
      </c>
      <c r="P392">
        <f>붙여넣기데이터!AK392</f>
        <v>38.020000000000003</v>
      </c>
      <c r="Q392">
        <f>붙여넣기데이터!AL392</f>
        <v>33.96</v>
      </c>
      <c r="R392">
        <f>붙여넣기데이터!CQ392</f>
        <v>-0.01</v>
      </c>
      <c r="S392">
        <f>붙여넣기데이터!BG392</f>
        <v>10.77</v>
      </c>
      <c r="T392">
        <f>붙여넣기데이터!BF392</f>
        <v>27.19</v>
      </c>
      <c r="U392">
        <f>붙여넣기데이터!AA392</f>
        <v>19.899999999999999</v>
      </c>
      <c r="V392">
        <f>붙여넣기데이터!AB392</f>
        <v>68.709999999999994</v>
      </c>
      <c r="W392">
        <f>붙여넣기데이터!AC392</f>
        <v>67.239999999999995</v>
      </c>
      <c r="X392">
        <f>붙여넣기데이터!AD392</f>
        <v>42.37</v>
      </c>
      <c r="Y392">
        <f>붙여넣기데이터!AE392</f>
        <v>16.510000000000002</v>
      </c>
      <c r="Z392">
        <f>붙여넣기데이터!AF392</f>
        <v>20.329999999999998</v>
      </c>
      <c r="AA392">
        <f>붙여넣기데이터!U392</f>
        <v>28.09</v>
      </c>
      <c r="AB392">
        <f>붙여넣기데이터!V392</f>
        <v>28.49</v>
      </c>
      <c r="AC392">
        <f>붙여넣기데이터!AQ392</f>
        <v>0.02</v>
      </c>
      <c r="AD392">
        <f>붙여넣기데이터!BE392</f>
        <v>6.04</v>
      </c>
      <c r="AE392">
        <f>붙여넣기데이터!BD392</f>
        <v>6.1</v>
      </c>
      <c r="AF392">
        <f>붙여넣기데이터!W392</f>
        <v>30.58</v>
      </c>
      <c r="AG392">
        <f>붙여넣기데이터!X392</f>
        <v>30.18</v>
      </c>
      <c r="AH392">
        <f>붙여넣기데이터!Y392</f>
        <v>30.01</v>
      </c>
      <c r="AI392">
        <f>붙여넣기데이터!Z392</f>
        <v>30.89</v>
      </c>
      <c r="AK392">
        <v>0.67030000000000001</v>
      </c>
      <c r="AL392">
        <v>71.790000000000006</v>
      </c>
      <c r="AM392">
        <v>49.56</v>
      </c>
      <c r="AN392">
        <v>1.161</v>
      </c>
      <c r="AO392">
        <v>14.9</v>
      </c>
      <c r="AP392">
        <v>1.8169999999999999</v>
      </c>
      <c r="AQ392">
        <v>88.74</v>
      </c>
      <c r="AR392">
        <v>93.91</v>
      </c>
      <c r="AS392">
        <v>1.125</v>
      </c>
      <c r="AT392">
        <v>9.4039999999999999</v>
      </c>
      <c r="AU392">
        <v>5.5329999999999997E-3</v>
      </c>
      <c r="AV392">
        <v>4.18</v>
      </c>
      <c r="AW392">
        <v>0</v>
      </c>
      <c r="AX392">
        <v>-2.7599999999999999E-3</v>
      </c>
      <c r="AY392">
        <v>4.18</v>
      </c>
      <c r="AZ392">
        <v>-4.684E-2</v>
      </c>
      <c r="BA392">
        <v>435.8</v>
      </c>
      <c r="BB392">
        <v>461.3</v>
      </c>
      <c r="BC392" s="88">
        <v>459.3</v>
      </c>
      <c r="BD392">
        <v>270.5</v>
      </c>
      <c r="BE392">
        <v>270.5</v>
      </c>
      <c r="BF392">
        <v>436.2</v>
      </c>
      <c r="BG392">
        <v>165.7</v>
      </c>
      <c r="BH392">
        <v>25.5</v>
      </c>
      <c r="BI392">
        <v>188.8</v>
      </c>
      <c r="BJ392">
        <v>1.948</v>
      </c>
      <c r="BK392">
        <v>8.992E-2</v>
      </c>
      <c r="BL392">
        <v>14.9</v>
      </c>
      <c r="BM392">
        <v>2.2930000000000001</v>
      </c>
      <c r="BN392">
        <v>16.98</v>
      </c>
      <c r="BO392">
        <v>0.17519999999999999</v>
      </c>
      <c r="BP392">
        <v>5.5339999999999999E-3</v>
      </c>
      <c r="BQ392">
        <v>4.181</v>
      </c>
      <c r="BR392">
        <v>9.2540000000000001E-3</v>
      </c>
      <c r="BS392">
        <v>271.3</v>
      </c>
      <c r="BT392">
        <v>270.8</v>
      </c>
      <c r="BU392">
        <v>270.60000000000002</v>
      </c>
      <c r="BV392">
        <v>270.60000000000002</v>
      </c>
      <c r="BW392">
        <v>0.69850000000000001</v>
      </c>
      <c r="BX392">
        <v>-0.53059999999999996</v>
      </c>
      <c r="BY392">
        <v>0.16789999999999999</v>
      </c>
      <c r="BZ392">
        <v>5.5109999999999999E-2</v>
      </c>
      <c r="CA392">
        <v>3.8490000000000003E-2</v>
      </c>
      <c r="CB392">
        <v>-2.9239999999999999E-2</v>
      </c>
      <c r="CC392">
        <v>9.2540000000000001E-3</v>
      </c>
      <c r="CD392">
        <f t="shared" si="6"/>
        <v>0.17519999999999999</v>
      </c>
      <c r="CE392">
        <f>붙여넣기데이터!BJ392*0.001</f>
        <v>2.6379999999999999</v>
      </c>
      <c r="CF392">
        <f>붙여넣기데이터!BL392*0.001</f>
        <v>0.29499999999999998</v>
      </c>
      <c r="CG392">
        <f>붙여넣기데이터!BN392*0.001</f>
        <v>0.312</v>
      </c>
      <c r="CH392">
        <f>붙여넣기데이터!BH392*0.001</f>
        <v>1.2E-2</v>
      </c>
      <c r="CI392">
        <f>붙여넣기데이터!BP392*0.001</f>
        <v>0</v>
      </c>
    </row>
    <row r="393" spans="4:87" x14ac:dyDescent="0.3">
      <c r="D393" s="1">
        <f>붙여넣기데이터!A393</f>
        <v>45141.561527777776</v>
      </c>
      <c r="E393">
        <f>붙여넣기데이터!AT393</f>
        <v>27.91</v>
      </c>
      <c r="F393">
        <f>붙여넣기데이터!AU393</f>
        <v>72.239999999999995</v>
      </c>
      <c r="G393">
        <f>붙여넣기데이터!AV393</f>
        <v>18.45</v>
      </c>
      <c r="H393">
        <f>붙여넣기데이터!AW393</f>
        <v>92.3</v>
      </c>
      <c r="I393">
        <f>붙여넣기데이터!AX393</f>
        <v>36.89</v>
      </c>
      <c r="J393">
        <f>붙여넣기데이터!AY393</f>
        <v>50.68</v>
      </c>
      <c r="K393">
        <f>붙여넣기데이터!AZ393</f>
        <v>41.9</v>
      </c>
      <c r="L393">
        <f>붙여넣기데이터!BA393</f>
        <v>38.94</v>
      </c>
      <c r="M393">
        <f>붙여넣기데이터!AJ393</f>
        <v>28.62</v>
      </c>
      <c r="N393">
        <f>붙여넣기데이터!AH393</f>
        <v>28.61</v>
      </c>
      <c r="O393">
        <f>붙여넣기데이터!AS393</f>
        <v>0.02</v>
      </c>
      <c r="P393">
        <f>붙여넣기데이터!AK393</f>
        <v>38.020000000000003</v>
      </c>
      <c r="Q393">
        <f>붙여넣기데이터!AL393</f>
        <v>33.97</v>
      </c>
      <c r="R393">
        <f>붙여넣기데이터!CQ393</f>
        <v>-0.01</v>
      </c>
      <c r="S393">
        <f>붙여넣기데이터!BG393</f>
        <v>10.78</v>
      </c>
      <c r="T393">
        <f>붙여넣기데이터!BF393</f>
        <v>27.17</v>
      </c>
      <c r="U393">
        <f>붙여넣기데이터!AA393</f>
        <v>19.57</v>
      </c>
      <c r="V393">
        <f>붙여넣기데이터!AB393</f>
        <v>68.66</v>
      </c>
      <c r="W393">
        <f>붙여넣기데이터!AC393</f>
        <v>67.209999999999994</v>
      </c>
      <c r="X393">
        <f>붙여넣기데이터!AD393</f>
        <v>42.38</v>
      </c>
      <c r="Y393">
        <f>붙여넣기데이터!AE393</f>
        <v>16.600000000000001</v>
      </c>
      <c r="Z393">
        <f>붙여넣기데이터!AF393</f>
        <v>19.760000000000002</v>
      </c>
      <c r="AA393">
        <f>붙여넣기데이터!U393</f>
        <v>28.09</v>
      </c>
      <c r="AB393">
        <f>붙여넣기데이터!V393</f>
        <v>28.49</v>
      </c>
      <c r="AC393">
        <f>붙여넣기데이터!AQ393</f>
        <v>0.02</v>
      </c>
      <c r="AD393">
        <f>붙여넣기데이터!BE393</f>
        <v>6.04</v>
      </c>
      <c r="AE393">
        <f>붙여넣기데이터!BD393</f>
        <v>6.11</v>
      </c>
      <c r="AF393">
        <f>붙여넣기데이터!W393</f>
        <v>30.58</v>
      </c>
      <c r="AG393">
        <f>붙여넣기데이터!X393</f>
        <v>30.18</v>
      </c>
      <c r="AH393">
        <f>붙여넣기데이터!Y393</f>
        <v>30.01</v>
      </c>
      <c r="AI393">
        <f>붙여넣기데이터!Z393</f>
        <v>30.89</v>
      </c>
      <c r="AK393">
        <v>0.67030000000000001</v>
      </c>
      <c r="AL393">
        <v>71.790000000000006</v>
      </c>
      <c r="AM393">
        <v>49.63</v>
      </c>
      <c r="AN393">
        <v>1.161</v>
      </c>
      <c r="AO393">
        <v>14.86</v>
      </c>
      <c r="AP393">
        <v>1.8169999999999999</v>
      </c>
      <c r="AQ393">
        <v>88.57</v>
      </c>
      <c r="AR393">
        <v>94.05</v>
      </c>
      <c r="AS393">
        <v>1.125</v>
      </c>
      <c r="AT393">
        <v>9.9589999999999996</v>
      </c>
      <c r="AU393">
        <v>5.5329999999999997E-3</v>
      </c>
      <c r="AV393">
        <v>4.18</v>
      </c>
      <c r="AW393">
        <v>-2.3130000000000001E-4</v>
      </c>
      <c r="AX393">
        <v>-2.7599999999999999E-3</v>
      </c>
      <c r="AY393">
        <v>4.18</v>
      </c>
      <c r="AZ393">
        <v>-4.6719999999999998E-2</v>
      </c>
      <c r="BA393">
        <v>435.4</v>
      </c>
      <c r="BB393">
        <v>461.2</v>
      </c>
      <c r="BC393" s="88">
        <v>459.3</v>
      </c>
      <c r="BD393">
        <v>270.60000000000002</v>
      </c>
      <c r="BE393">
        <v>270.60000000000002</v>
      </c>
      <c r="BF393">
        <v>435.6</v>
      </c>
      <c r="BG393">
        <v>165</v>
      </c>
      <c r="BH393">
        <v>25.86</v>
      </c>
      <c r="BI393">
        <v>188.7</v>
      </c>
      <c r="BJ393">
        <v>1.921</v>
      </c>
      <c r="BK393">
        <v>9.0029999999999999E-2</v>
      </c>
      <c r="BL393">
        <v>14.86</v>
      </c>
      <c r="BM393">
        <v>2.3279999999999998</v>
      </c>
      <c r="BN393">
        <v>16.989999999999998</v>
      </c>
      <c r="BO393">
        <v>0.17299999999999999</v>
      </c>
      <c r="BP393">
        <v>5.5339999999999999E-3</v>
      </c>
      <c r="BQ393">
        <v>4.181</v>
      </c>
      <c r="BR393">
        <v>9.2540000000000001E-3</v>
      </c>
      <c r="BS393">
        <v>271.3</v>
      </c>
      <c r="BT393">
        <v>270.7</v>
      </c>
      <c r="BU393">
        <v>270.60000000000002</v>
      </c>
      <c r="BV393">
        <v>270.60000000000002</v>
      </c>
      <c r="BW393">
        <v>0.72140000000000004</v>
      </c>
      <c r="BX393">
        <v>-0.5534</v>
      </c>
      <c r="BY393">
        <v>0.16800000000000001</v>
      </c>
      <c r="BZ393">
        <v>5.509E-2</v>
      </c>
      <c r="CA393">
        <v>3.9739999999999998E-2</v>
      </c>
      <c r="CB393">
        <v>-3.049E-2</v>
      </c>
      <c r="CC393">
        <v>9.2540000000000001E-3</v>
      </c>
      <c r="CD393">
        <f t="shared" si="6"/>
        <v>0.17299999999999999</v>
      </c>
      <c r="CE393">
        <f>붙여넣기데이터!BJ393*0.001</f>
        <v>2.6360000000000001</v>
      </c>
      <c r="CF393">
        <f>붙여넣기데이터!BL393*0.001</f>
        <v>0.29199999999999998</v>
      </c>
      <c r="CG393">
        <f>붙여넣기데이터!BN393*0.001</f>
        <v>0.314</v>
      </c>
      <c r="CH393">
        <f>붙여넣기데이터!BH393*0.001</f>
        <v>1.2E-2</v>
      </c>
      <c r="CI393">
        <f>붙여넣기데이터!BP393*0.001</f>
        <v>0</v>
      </c>
    </row>
    <row r="394" spans="4:87" x14ac:dyDescent="0.3">
      <c r="D394" s="1">
        <f>붙여넣기데이터!A394</f>
        <v>45141.561585648145</v>
      </c>
      <c r="E394">
        <f>붙여넣기데이터!AT394</f>
        <v>27.91</v>
      </c>
      <c r="F394">
        <f>붙여넣기데이터!AU394</f>
        <v>72.14</v>
      </c>
      <c r="G394">
        <f>붙여넣기데이터!AV394</f>
        <v>18.45</v>
      </c>
      <c r="H394">
        <f>붙여넣기데이터!AW394</f>
        <v>92.39</v>
      </c>
      <c r="I394">
        <f>붙여넣기데이터!AX394</f>
        <v>36.89</v>
      </c>
      <c r="J394">
        <f>붙여넣기데이터!AY394</f>
        <v>51.11</v>
      </c>
      <c r="K394">
        <f>붙여넣기데이터!AZ394</f>
        <v>41.81</v>
      </c>
      <c r="L394">
        <f>붙여넣기데이터!BA394</f>
        <v>38.700000000000003</v>
      </c>
      <c r="M394">
        <f>붙여넣기데이터!AJ394</f>
        <v>28.61</v>
      </c>
      <c r="N394">
        <f>붙여넣기데이터!AH394</f>
        <v>28.61</v>
      </c>
      <c r="O394">
        <f>붙여넣기데이터!AS394</f>
        <v>0.02</v>
      </c>
      <c r="P394">
        <f>붙여넣기데이터!AK394</f>
        <v>38.020000000000003</v>
      </c>
      <c r="Q394">
        <f>붙여넣기데이터!AL394</f>
        <v>33.979999999999997</v>
      </c>
      <c r="R394">
        <f>붙여넣기데이터!CQ394</f>
        <v>-0.01</v>
      </c>
      <c r="S394">
        <f>붙여넣기데이터!BG394</f>
        <v>10.78</v>
      </c>
      <c r="T394">
        <f>붙여넣기데이터!BF394</f>
        <v>27.14</v>
      </c>
      <c r="U394">
        <f>붙여넣기데이터!AA394</f>
        <v>19</v>
      </c>
      <c r="V394">
        <f>붙여넣기데이터!AB394</f>
        <v>68.58</v>
      </c>
      <c r="W394">
        <f>붙여넣기데이터!AC394</f>
        <v>67.17</v>
      </c>
      <c r="X394">
        <f>붙여넣기데이터!AD394</f>
        <v>42.4</v>
      </c>
      <c r="Y394">
        <f>붙여넣기데이터!AE394</f>
        <v>16.7</v>
      </c>
      <c r="Z394">
        <f>붙여넣기데이터!AF394</f>
        <v>19.05</v>
      </c>
      <c r="AA394">
        <f>붙여넣기데이터!U394</f>
        <v>28.1</v>
      </c>
      <c r="AB394">
        <f>붙여넣기데이터!V394</f>
        <v>28.49</v>
      </c>
      <c r="AC394">
        <f>붙여넣기데이터!AQ394</f>
        <v>0.02</v>
      </c>
      <c r="AD394">
        <f>붙여넣기데이터!BE394</f>
        <v>6.04</v>
      </c>
      <c r="AE394">
        <f>붙여넣기데이터!BD394</f>
        <v>6.11</v>
      </c>
      <c r="AF394">
        <f>붙여넣기데이터!W394</f>
        <v>30.58</v>
      </c>
      <c r="AG394">
        <f>붙여넣기데이터!X394</f>
        <v>30.18</v>
      </c>
      <c r="AH394">
        <f>붙여넣기데이터!Y394</f>
        <v>30.01</v>
      </c>
      <c r="AI394">
        <f>붙여넣기데이터!Z394</f>
        <v>30.89</v>
      </c>
      <c r="AK394">
        <v>0.67030000000000001</v>
      </c>
      <c r="AL394">
        <v>71.73</v>
      </c>
      <c r="AM394">
        <v>49.66</v>
      </c>
      <c r="AN394">
        <v>1.161</v>
      </c>
      <c r="AO394">
        <v>14.79</v>
      </c>
      <c r="AP394">
        <v>1.8169999999999999</v>
      </c>
      <c r="AQ394">
        <v>89.02</v>
      </c>
      <c r="AR394">
        <v>93.38</v>
      </c>
      <c r="AS394">
        <v>1.125</v>
      </c>
      <c r="AT394">
        <v>7.91</v>
      </c>
      <c r="AU394">
        <v>5.5329999999999997E-3</v>
      </c>
      <c r="AV394">
        <v>4.18</v>
      </c>
      <c r="AW394">
        <v>0</v>
      </c>
      <c r="AX394">
        <v>-2.7599999999999999E-3</v>
      </c>
      <c r="AY394">
        <v>4.18</v>
      </c>
      <c r="AZ394">
        <v>-4.6609999999999999E-2</v>
      </c>
      <c r="BA394">
        <v>434.7</v>
      </c>
      <c r="BB394">
        <v>461.2</v>
      </c>
      <c r="BC394" s="88">
        <v>459.3</v>
      </c>
      <c r="BD394">
        <v>270.60000000000002</v>
      </c>
      <c r="BE394">
        <v>270.60000000000002</v>
      </c>
      <c r="BF394">
        <v>434.8</v>
      </c>
      <c r="BG394">
        <v>164.2</v>
      </c>
      <c r="BH394">
        <v>26.44</v>
      </c>
      <c r="BI394">
        <v>188.7</v>
      </c>
      <c r="BJ394">
        <v>1.8680000000000001</v>
      </c>
      <c r="BK394">
        <v>9.0109999999999996E-2</v>
      </c>
      <c r="BL394">
        <v>14.79</v>
      </c>
      <c r="BM394">
        <v>2.383</v>
      </c>
      <c r="BN394">
        <v>17</v>
      </c>
      <c r="BO394">
        <v>0.16830000000000001</v>
      </c>
      <c r="BP394">
        <v>5.5339999999999999E-3</v>
      </c>
      <c r="BQ394">
        <v>4.181</v>
      </c>
      <c r="BR394">
        <v>9.0229999999999998E-3</v>
      </c>
      <c r="BS394">
        <v>271.3</v>
      </c>
      <c r="BT394">
        <v>270.7</v>
      </c>
      <c r="BU394">
        <v>270.60000000000002</v>
      </c>
      <c r="BV394">
        <v>270.60000000000002</v>
      </c>
      <c r="BW394">
        <v>0.72140000000000004</v>
      </c>
      <c r="BX394">
        <v>-0.5534</v>
      </c>
      <c r="BY394">
        <v>0.16800000000000001</v>
      </c>
      <c r="BZ394">
        <v>5.3710000000000001E-2</v>
      </c>
      <c r="CA394">
        <v>3.875E-2</v>
      </c>
      <c r="CB394">
        <v>-2.9729999999999999E-2</v>
      </c>
      <c r="CC394">
        <v>9.0229999999999998E-3</v>
      </c>
      <c r="CD394">
        <f t="shared" si="6"/>
        <v>0.16830000000000001</v>
      </c>
      <c r="CE394">
        <f>붙여넣기데이터!BJ394*0.001</f>
        <v>2.6320000000000001</v>
      </c>
      <c r="CF394">
        <f>붙여넣기데이터!BL394*0.001</f>
        <v>0.29199999999999998</v>
      </c>
      <c r="CG394">
        <f>붙여넣기데이터!BN394*0.001</f>
        <v>0.312</v>
      </c>
      <c r="CH394">
        <f>붙여넣기데이터!BH394*0.001</f>
        <v>9.0000000000000011E-3</v>
      </c>
      <c r="CI394">
        <f>붙여넣기데이터!BP394*0.001</f>
        <v>0</v>
      </c>
    </row>
    <row r="395" spans="4:87" x14ac:dyDescent="0.3">
      <c r="D395" s="1">
        <f>붙여넣기데이터!A395</f>
        <v>45141.561643518522</v>
      </c>
      <c r="E395">
        <f>붙여넣기데이터!AT395</f>
        <v>27.91</v>
      </c>
      <c r="F395">
        <f>붙여넣기데이터!AU395</f>
        <v>72.180000000000007</v>
      </c>
      <c r="G395">
        <f>붙여넣기데이터!AV395</f>
        <v>18.440000000000001</v>
      </c>
      <c r="H395">
        <f>붙여넣기데이터!AW395</f>
        <v>92.39</v>
      </c>
      <c r="I395">
        <f>붙여넣기데이터!AX395</f>
        <v>36.880000000000003</v>
      </c>
      <c r="J395">
        <f>붙여넣기데이터!AY395</f>
        <v>52.38</v>
      </c>
      <c r="K395">
        <f>붙여넣기데이터!AZ395</f>
        <v>41.7</v>
      </c>
      <c r="L395">
        <f>붙여넣기데이터!BA395</f>
        <v>38.340000000000003</v>
      </c>
      <c r="M395">
        <f>붙여넣기데이터!AJ395</f>
        <v>28.61</v>
      </c>
      <c r="N395">
        <f>붙여넣기데이터!AH395</f>
        <v>28.6</v>
      </c>
      <c r="O395">
        <f>붙여넣기데이터!AS395</f>
        <v>0.02</v>
      </c>
      <c r="P395">
        <f>붙여넣기데이터!AK395</f>
        <v>38.03</v>
      </c>
      <c r="Q395">
        <f>붙여넣기데이터!AL395</f>
        <v>33.99</v>
      </c>
      <c r="R395">
        <f>붙여넣기데이터!CQ395</f>
        <v>-0.01</v>
      </c>
      <c r="S395">
        <f>붙여넣기데이터!BG395</f>
        <v>10.76</v>
      </c>
      <c r="T395">
        <f>붙여넣기데이터!BF395</f>
        <v>27.1</v>
      </c>
      <c r="U395">
        <f>붙여넣기데이터!AA395</f>
        <v>18.190000000000001</v>
      </c>
      <c r="V395">
        <f>붙여넣기데이터!AB395</f>
        <v>68.459999999999994</v>
      </c>
      <c r="W395">
        <f>붙여넣기데이터!AC395</f>
        <v>67.12</v>
      </c>
      <c r="X395">
        <f>붙여넣기데이터!AD395</f>
        <v>42.39</v>
      </c>
      <c r="Y395">
        <f>붙여넣기데이터!AE395</f>
        <v>16.77</v>
      </c>
      <c r="Z395">
        <f>붙여넣기데이터!AF395</f>
        <v>18.47</v>
      </c>
      <c r="AA395">
        <f>붙여넣기데이터!U395</f>
        <v>28.09</v>
      </c>
      <c r="AB395">
        <f>붙여넣기데이터!V395</f>
        <v>28.49</v>
      </c>
      <c r="AC395">
        <f>붙여넣기데이터!AQ395</f>
        <v>0.02</v>
      </c>
      <c r="AD395">
        <f>붙여넣기데이터!BE395</f>
        <v>6.04</v>
      </c>
      <c r="AE395">
        <f>붙여넣기데이터!BD395</f>
        <v>6.11</v>
      </c>
      <c r="AF395">
        <f>붙여넣기데이터!W395</f>
        <v>30.58</v>
      </c>
      <c r="AG395">
        <f>붙여넣기데이터!X395</f>
        <v>30.17</v>
      </c>
      <c r="AH395">
        <f>붙여넣기데이터!Y395</f>
        <v>30.01</v>
      </c>
      <c r="AI395">
        <f>붙여넣기데이터!Z395</f>
        <v>30.89</v>
      </c>
      <c r="AK395">
        <v>0.67030000000000001</v>
      </c>
      <c r="AL395">
        <v>71.75</v>
      </c>
      <c r="AM395">
        <v>49.63</v>
      </c>
      <c r="AN395">
        <v>1.161</v>
      </c>
      <c r="AO395">
        <v>14.83</v>
      </c>
      <c r="AP395">
        <v>1.8160000000000001</v>
      </c>
      <c r="AQ395">
        <v>90.31</v>
      </c>
      <c r="AR395">
        <v>92.46</v>
      </c>
      <c r="AS395">
        <v>1.125</v>
      </c>
      <c r="AT395">
        <v>3.9039999999999999</v>
      </c>
      <c r="AU395">
        <v>5.5329999999999997E-3</v>
      </c>
      <c r="AV395">
        <v>4.18</v>
      </c>
      <c r="AW395">
        <v>-2.3130000000000001E-4</v>
      </c>
      <c r="AX395">
        <v>-2.7599999999999999E-3</v>
      </c>
      <c r="AY395">
        <v>4.18</v>
      </c>
      <c r="AZ395">
        <v>-4.6609999999999999E-2</v>
      </c>
      <c r="BA395">
        <v>433.9</v>
      </c>
      <c r="BB395">
        <v>461.1</v>
      </c>
      <c r="BC395" s="88">
        <v>459.3</v>
      </c>
      <c r="BD395">
        <v>270.60000000000002</v>
      </c>
      <c r="BE395">
        <v>270.60000000000002</v>
      </c>
      <c r="BF395">
        <v>434.2</v>
      </c>
      <c r="BG395">
        <v>163.6</v>
      </c>
      <c r="BH395">
        <v>27.21</v>
      </c>
      <c r="BI395">
        <v>188.7</v>
      </c>
      <c r="BJ395">
        <v>1.774</v>
      </c>
      <c r="BK395">
        <v>9.0660000000000004E-2</v>
      </c>
      <c r="BL395">
        <v>14.83</v>
      </c>
      <c r="BM395">
        <v>2.4670000000000001</v>
      </c>
      <c r="BN395">
        <v>17.11</v>
      </c>
      <c r="BO395">
        <v>0.16089999999999999</v>
      </c>
      <c r="BP395">
        <v>5.5339999999999999E-3</v>
      </c>
      <c r="BQ395">
        <v>4.181</v>
      </c>
      <c r="BR395">
        <v>9.2540000000000001E-3</v>
      </c>
      <c r="BS395">
        <v>271.3</v>
      </c>
      <c r="BT395">
        <v>270.7</v>
      </c>
      <c r="BU395">
        <v>270.60000000000002</v>
      </c>
      <c r="BV395">
        <v>270.60000000000002</v>
      </c>
      <c r="BW395">
        <v>0.72140000000000004</v>
      </c>
      <c r="BX395">
        <v>-0.56330000000000002</v>
      </c>
      <c r="BY395">
        <v>0.15809999999999999</v>
      </c>
      <c r="BZ395">
        <v>5.8529999999999999E-2</v>
      </c>
      <c r="CA395">
        <v>4.2220000000000001E-2</v>
      </c>
      <c r="CB395">
        <v>-3.2969999999999999E-2</v>
      </c>
      <c r="CC395">
        <v>9.2540000000000001E-3</v>
      </c>
      <c r="CD395">
        <f t="shared" si="6"/>
        <v>0.16089999999999999</v>
      </c>
      <c r="CE395">
        <f>붙여넣기데이터!BJ395*0.001</f>
        <v>2.6360000000000001</v>
      </c>
      <c r="CF395">
        <f>붙여넣기데이터!BL395*0.001</f>
        <v>0.29699999999999999</v>
      </c>
      <c r="CG395">
        <f>붙여넣기데이터!BN395*0.001</f>
        <v>0.314</v>
      </c>
      <c r="CH395">
        <f>붙여넣기데이터!BH395*0.001</f>
        <v>9.0000000000000011E-3</v>
      </c>
      <c r="CI395">
        <f>붙여넣기데이터!BP395*0.001</f>
        <v>0</v>
      </c>
    </row>
    <row r="396" spans="4:87" x14ac:dyDescent="0.3">
      <c r="D396" s="1">
        <f>붙여넣기데이터!A396</f>
        <v>45141.561701388891</v>
      </c>
      <c r="E396">
        <f>붙여넣기데이터!AT396</f>
        <v>27.91</v>
      </c>
      <c r="F396">
        <f>붙여넣기데이터!AU396</f>
        <v>72.14</v>
      </c>
      <c r="G396">
        <f>붙여넣기데이터!AV396</f>
        <v>18.440000000000001</v>
      </c>
      <c r="H396">
        <f>붙여넣기데이터!AW396</f>
        <v>92.39</v>
      </c>
      <c r="I396">
        <f>붙여넣기데이터!AX396</f>
        <v>36.78</v>
      </c>
      <c r="J396">
        <f>붙여넣기데이터!AY396</f>
        <v>52.92</v>
      </c>
      <c r="K396">
        <f>붙여넣기데이터!AZ396</f>
        <v>41.6</v>
      </c>
      <c r="L396">
        <f>붙여넣기데이터!BA396</f>
        <v>38.89</v>
      </c>
      <c r="M396">
        <f>붙여넣기데이터!AJ396</f>
        <v>28.61</v>
      </c>
      <c r="N396">
        <f>붙여넣기데이터!AH396</f>
        <v>28.6</v>
      </c>
      <c r="O396">
        <f>붙여넣기데이터!AS396</f>
        <v>0.02</v>
      </c>
      <c r="P396">
        <f>붙여넣기데이터!AK396</f>
        <v>38.03</v>
      </c>
      <c r="Q396">
        <f>붙여넣기데이터!AL396</f>
        <v>34</v>
      </c>
      <c r="R396">
        <f>붙여넣기데이터!CQ396</f>
        <v>-0.01</v>
      </c>
      <c r="S396">
        <f>붙여넣기데이터!BG396</f>
        <v>10.72</v>
      </c>
      <c r="T396">
        <f>붙여넣기데이터!BF396</f>
        <v>27.12</v>
      </c>
      <c r="U396">
        <f>붙여넣기데이터!AA396</f>
        <v>17.45</v>
      </c>
      <c r="V396">
        <f>붙여넣기데이터!AB396</f>
        <v>68.3</v>
      </c>
      <c r="W396">
        <f>붙여넣기데이터!AC396</f>
        <v>67.06</v>
      </c>
      <c r="X396">
        <f>붙여넣기데이터!AD396</f>
        <v>42.38</v>
      </c>
      <c r="Y396">
        <f>붙여넣기데이터!AE396</f>
        <v>16.8</v>
      </c>
      <c r="Z396">
        <f>붙여넣기데이터!AF396</f>
        <v>18.010000000000002</v>
      </c>
      <c r="AA396">
        <f>붙여넣기데이터!U396</f>
        <v>28.09</v>
      </c>
      <c r="AB396">
        <f>붙여넣기데이터!V396</f>
        <v>28.49</v>
      </c>
      <c r="AC396">
        <f>붙여넣기데이터!AQ396</f>
        <v>0.02</v>
      </c>
      <c r="AD396">
        <f>붙여넣기데이터!BE396</f>
        <v>6.04</v>
      </c>
      <c r="AE396">
        <f>붙여넣기데이터!BD396</f>
        <v>6.11</v>
      </c>
      <c r="AF396">
        <f>붙여넣기데이터!W396</f>
        <v>30.58</v>
      </c>
      <c r="AG396">
        <f>붙여넣기데이터!X396</f>
        <v>30.17</v>
      </c>
      <c r="AH396">
        <f>붙여넣기데이터!Y396</f>
        <v>30.01</v>
      </c>
      <c r="AI396">
        <f>붙여넣기데이터!Z396</f>
        <v>30.89</v>
      </c>
      <c r="AK396">
        <v>0.67030000000000001</v>
      </c>
      <c r="AL396">
        <v>71.73</v>
      </c>
      <c r="AM396">
        <v>49.63</v>
      </c>
      <c r="AN396">
        <v>1.161</v>
      </c>
      <c r="AO396">
        <v>14.82</v>
      </c>
      <c r="AP396">
        <v>1.8169999999999999</v>
      </c>
      <c r="AQ396">
        <v>90.48</v>
      </c>
      <c r="AR396">
        <v>92.83</v>
      </c>
      <c r="AS396">
        <v>1.125</v>
      </c>
      <c r="AT396">
        <v>4.2789999999999999</v>
      </c>
      <c r="AU396">
        <v>5.5329999999999997E-3</v>
      </c>
      <c r="AV396">
        <v>4.18</v>
      </c>
      <c r="AW396">
        <v>-2.3130000000000001E-4</v>
      </c>
      <c r="AX396">
        <v>-2.7599999999999999E-3</v>
      </c>
      <c r="AY396">
        <v>4.18</v>
      </c>
      <c r="AZ396">
        <v>-4.6489999999999997E-2</v>
      </c>
      <c r="BA396">
        <v>433.2</v>
      </c>
      <c r="BB396">
        <v>460.9</v>
      </c>
      <c r="BC396" s="88">
        <v>459.2</v>
      </c>
      <c r="BD396">
        <v>270.60000000000002</v>
      </c>
      <c r="BE396">
        <v>270.60000000000002</v>
      </c>
      <c r="BF396">
        <v>433.8</v>
      </c>
      <c r="BG396">
        <v>163.19999999999999</v>
      </c>
      <c r="BH396">
        <v>27.69</v>
      </c>
      <c r="BI396">
        <v>188.6</v>
      </c>
      <c r="BJ396">
        <v>1.6439999999999999</v>
      </c>
      <c r="BK396">
        <v>9.0770000000000003E-2</v>
      </c>
      <c r="BL396">
        <v>14.82</v>
      </c>
      <c r="BM396">
        <v>2.5139999999999998</v>
      </c>
      <c r="BN396">
        <v>17.12</v>
      </c>
      <c r="BO396">
        <v>0.14929999999999999</v>
      </c>
      <c r="BP396">
        <v>5.5339999999999999E-3</v>
      </c>
      <c r="BQ396">
        <v>4.181</v>
      </c>
      <c r="BR396">
        <v>9.2540000000000001E-3</v>
      </c>
      <c r="BS396">
        <v>271.3</v>
      </c>
      <c r="BT396">
        <v>270.7</v>
      </c>
      <c r="BU396">
        <v>270.60000000000002</v>
      </c>
      <c r="BV396">
        <v>270.60000000000002</v>
      </c>
      <c r="BW396">
        <v>0.72140000000000004</v>
      </c>
      <c r="BX396">
        <v>-0.56330000000000002</v>
      </c>
      <c r="BY396">
        <v>0.15809999999999999</v>
      </c>
      <c r="BZ396">
        <v>5.8529999999999999E-2</v>
      </c>
      <c r="CA396">
        <v>4.2220000000000001E-2</v>
      </c>
      <c r="CB396">
        <v>-3.2969999999999999E-2</v>
      </c>
      <c r="CC396">
        <v>9.2540000000000001E-3</v>
      </c>
      <c r="CD396">
        <f t="shared" si="6"/>
        <v>0.14929999999999999</v>
      </c>
      <c r="CE396">
        <f>붙여넣기데이터!BJ396*0.001</f>
        <v>2.6360000000000001</v>
      </c>
      <c r="CF396">
        <f>붙여넣기데이터!BL396*0.001</f>
        <v>0.29499999999999998</v>
      </c>
      <c r="CG396">
        <f>붙여넣기데이터!BN396*0.001</f>
        <v>0.314</v>
      </c>
      <c r="CH396">
        <f>붙여넣기데이터!BH396*0.001</f>
        <v>9.0000000000000011E-3</v>
      </c>
      <c r="CI396">
        <f>붙여넣기데이터!BP396*0.001</f>
        <v>0</v>
      </c>
    </row>
    <row r="397" spans="4:87" x14ac:dyDescent="0.3">
      <c r="D397" s="1">
        <f>붙여넣기데이터!A397</f>
        <v>45141.561759259261</v>
      </c>
      <c r="E397">
        <f>붙여넣기데이터!AT397</f>
        <v>27.91</v>
      </c>
      <c r="F397">
        <f>붙여넣기데이터!AU397</f>
        <v>72.209999999999994</v>
      </c>
      <c r="G397">
        <f>붙여넣기데이터!AV397</f>
        <v>18.440000000000001</v>
      </c>
      <c r="H397">
        <f>붙여넣기데이터!AW397</f>
        <v>92.39</v>
      </c>
      <c r="I397">
        <f>붙여넣기데이터!AX397</f>
        <v>36.78</v>
      </c>
      <c r="J397">
        <f>붙여넣기데이터!AY397</f>
        <v>52.86</v>
      </c>
      <c r="K397">
        <f>붙여넣기데이터!AZ397</f>
        <v>41.6</v>
      </c>
      <c r="L397">
        <f>붙여넣기데이터!BA397</f>
        <v>39.479999999999997</v>
      </c>
      <c r="M397">
        <f>붙여넣기데이터!AJ397</f>
        <v>28.61</v>
      </c>
      <c r="N397">
        <f>붙여넣기데이터!AH397</f>
        <v>28.6</v>
      </c>
      <c r="O397">
        <f>붙여넣기데이터!AS397</f>
        <v>0.02</v>
      </c>
      <c r="P397">
        <f>붙여넣기데이터!AK397</f>
        <v>38.03</v>
      </c>
      <c r="Q397">
        <f>붙여넣기데이터!AL397</f>
        <v>34.01</v>
      </c>
      <c r="R397">
        <f>붙여넣기데이터!CQ397</f>
        <v>-0.01</v>
      </c>
      <c r="S397">
        <f>붙여넣기데이터!BG397</f>
        <v>10.65</v>
      </c>
      <c r="T397">
        <f>붙여넣기데이터!BF397</f>
        <v>27.15</v>
      </c>
      <c r="U397">
        <f>붙여넣기데이터!AA397</f>
        <v>16.86</v>
      </c>
      <c r="V397">
        <f>붙여넣기데이터!AB397</f>
        <v>68.13</v>
      </c>
      <c r="W397">
        <f>붙여넣기데이터!AC397</f>
        <v>67</v>
      </c>
      <c r="X397">
        <f>붙여넣기데이터!AD397</f>
        <v>42.38</v>
      </c>
      <c r="Y397">
        <f>붙여넣기데이터!AE397</f>
        <v>16.79</v>
      </c>
      <c r="Z397">
        <f>붙여넣기데이터!AF397</f>
        <v>17.64</v>
      </c>
      <c r="AA397">
        <f>붙여넣기데이터!U397</f>
        <v>28.09</v>
      </c>
      <c r="AB397">
        <f>붙여넣기데이터!V397</f>
        <v>28.5</v>
      </c>
      <c r="AC397">
        <f>붙여넣기데이터!AQ397</f>
        <v>0.02</v>
      </c>
      <c r="AD397">
        <f>붙여넣기데이터!BE397</f>
        <v>6.04</v>
      </c>
      <c r="AE397">
        <f>붙여넣기데이터!BD397</f>
        <v>6.11</v>
      </c>
      <c r="AF397">
        <f>붙여넣기데이터!W397</f>
        <v>30.58</v>
      </c>
      <c r="AG397">
        <f>붙여넣기데이터!X397</f>
        <v>30.17</v>
      </c>
      <c r="AH397">
        <f>붙여넣기데이터!Y397</f>
        <v>30.01</v>
      </c>
      <c r="AI397">
        <f>붙여넣기데이터!Z397</f>
        <v>30.89</v>
      </c>
      <c r="AK397">
        <v>0.67030000000000001</v>
      </c>
      <c r="AL397">
        <v>71.77</v>
      </c>
      <c r="AM397">
        <v>49.63</v>
      </c>
      <c r="AN397">
        <v>1.161</v>
      </c>
      <c r="AO397">
        <v>14.84</v>
      </c>
      <c r="AP397">
        <v>1.8169999999999999</v>
      </c>
      <c r="AQ397">
        <v>90.41</v>
      </c>
      <c r="AR397">
        <v>93.63</v>
      </c>
      <c r="AS397">
        <v>1.125</v>
      </c>
      <c r="AT397">
        <v>5.8449999999999998</v>
      </c>
      <c r="AU397">
        <v>5.5329999999999997E-3</v>
      </c>
      <c r="AV397">
        <v>4.18</v>
      </c>
      <c r="AW397">
        <v>-2.3130000000000001E-4</v>
      </c>
      <c r="AX397">
        <v>-2.7599999999999999E-3</v>
      </c>
      <c r="AY397">
        <v>4.18</v>
      </c>
      <c r="AZ397">
        <v>-4.6370000000000001E-2</v>
      </c>
      <c r="BA397">
        <v>432.7</v>
      </c>
      <c r="BB397">
        <v>460.6</v>
      </c>
      <c r="BC397" s="88">
        <v>459.1</v>
      </c>
      <c r="BD397">
        <v>270.60000000000002</v>
      </c>
      <c r="BE397">
        <v>270.60000000000002</v>
      </c>
      <c r="BF397">
        <v>433.6</v>
      </c>
      <c r="BG397">
        <v>163</v>
      </c>
      <c r="BH397">
        <v>27.9</v>
      </c>
      <c r="BI397">
        <v>188.5</v>
      </c>
      <c r="BJ397">
        <v>1.5009999999999999</v>
      </c>
      <c r="BK397">
        <v>9.1079999999999994E-2</v>
      </c>
      <c r="BL397">
        <v>14.84</v>
      </c>
      <c r="BM397">
        <v>2.5409999999999999</v>
      </c>
      <c r="BN397">
        <v>17.170000000000002</v>
      </c>
      <c r="BO397">
        <v>0.13669999999999999</v>
      </c>
      <c r="BP397">
        <v>5.5339999999999999E-3</v>
      </c>
      <c r="BQ397">
        <v>4.181</v>
      </c>
      <c r="BR397">
        <v>9.4850000000000004E-3</v>
      </c>
      <c r="BS397">
        <v>271.3</v>
      </c>
      <c r="BT397">
        <v>270.7</v>
      </c>
      <c r="BU397">
        <v>270.60000000000002</v>
      </c>
      <c r="BV397">
        <v>270.60000000000002</v>
      </c>
      <c r="BW397">
        <v>0.72140000000000004</v>
      </c>
      <c r="BX397">
        <v>-0.56330000000000002</v>
      </c>
      <c r="BY397">
        <v>0.15809999999999999</v>
      </c>
      <c r="BZ397">
        <v>0.06</v>
      </c>
      <c r="CA397">
        <v>4.3279999999999999E-2</v>
      </c>
      <c r="CB397">
        <v>-3.3790000000000001E-2</v>
      </c>
      <c r="CC397">
        <v>9.4850000000000004E-3</v>
      </c>
      <c r="CD397">
        <f t="shared" si="6"/>
        <v>0.13669999999999999</v>
      </c>
      <c r="CE397">
        <f>붙여넣기데이터!BJ397*0.001</f>
        <v>2.6459999999999999</v>
      </c>
      <c r="CF397">
        <f>붙여넣기데이터!BL397*0.001</f>
        <v>0.29699999999999999</v>
      </c>
      <c r="CG397">
        <f>붙여넣기데이터!BN397*0.001</f>
        <v>0.312</v>
      </c>
      <c r="CH397">
        <f>붙여넣기데이터!BH397*0.001</f>
        <v>1.2E-2</v>
      </c>
      <c r="CI397">
        <f>붙여넣기데이터!BP397*0.001</f>
        <v>0</v>
      </c>
    </row>
    <row r="398" spans="4:87" x14ac:dyDescent="0.3">
      <c r="D398" s="1">
        <f>붙여넣기데이터!A398</f>
        <v>45141.56181712963</v>
      </c>
      <c r="E398">
        <f>붙여넣기데이터!AT398</f>
        <v>27.91</v>
      </c>
      <c r="F398">
        <f>붙여넣기데이터!AU398</f>
        <v>72.16</v>
      </c>
      <c r="G398">
        <f>붙여넣기데이터!AV398</f>
        <v>18.440000000000001</v>
      </c>
      <c r="H398">
        <f>붙여넣기데이터!AW398</f>
        <v>92.39</v>
      </c>
      <c r="I398">
        <f>붙여넣기데이터!AX398</f>
        <v>36.78</v>
      </c>
      <c r="J398">
        <f>붙여넣기데이터!AY398</f>
        <v>52.66</v>
      </c>
      <c r="K398">
        <f>붙여넣기데이터!AZ398</f>
        <v>41.51</v>
      </c>
      <c r="L398">
        <f>붙여넣기데이터!BA398</f>
        <v>39.86</v>
      </c>
      <c r="M398">
        <f>붙여넣기데이터!AJ398</f>
        <v>28.61</v>
      </c>
      <c r="N398">
        <f>붙여넣기데이터!AH398</f>
        <v>28.6</v>
      </c>
      <c r="O398">
        <f>붙여넣기데이터!AS398</f>
        <v>0.02</v>
      </c>
      <c r="P398">
        <f>붙여넣기데이터!AK398</f>
        <v>38.04</v>
      </c>
      <c r="Q398">
        <f>붙여넣기데이터!AL398</f>
        <v>34.020000000000003</v>
      </c>
      <c r="R398">
        <f>붙여넣기데이터!CQ398</f>
        <v>-0.01</v>
      </c>
      <c r="S398">
        <f>붙여넣기데이터!BG398</f>
        <v>10.53</v>
      </c>
      <c r="T398">
        <f>붙여넣기데이터!BF398</f>
        <v>27.18</v>
      </c>
      <c r="U398">
        <f>붙여넣기데이터!AA398</f>
        <v>16.399999999999999</v>
      </c>
      <c r="V398">
        <f>붙여넣기데이터!AB398</f>
        <v>67.97</v>
      </c>
      <c r="W398">
        <f>붙여넣기데이터!AC398</f>
        <v>66.900000000000006</v>
      </c>
      <c r="X398">
        <f>붙여넣기데이터!AD398</f>
        <v>42.38</v>
      </c>
      <c r="Y398">
        <f>붙여넣기데이터!AE398</f>
        <v>16.73</v>
      </c>
      <c r="Z398">
        <f>붙여넣기데이터!AF398</f>
        <v>17.32</v>
      </c>
      <c r="AA398">
        <f>붙여넣기데이터!U398</f>
        <v>28.1</v>
      </c>
      <c r="AB398">
        <f>붙여넣기데이터!V398</f>
        <v>28.5</v>
      </c>
      <c r="AC398">
        <f>붙여넣기데이터!AQ398</f>
        <v>0.02</v>
      </c>
      <c r="AD398">
        <f>붙여넣기데이터!BE398</f>
        <v>6.04</v>
      </c>
      <c r="AE398">
        <f>붙여넣기데이터!BD398</f>
        <v>6.1</v>
      </c>
      <c r="AF398">
        <f>붙여넣기데이터!W398</f>
        <v>30.58</v>
      </c>
      <c r="AG398">
        <f>붙여넣기데이터!X398</f>
        <v>30.17</v>
      </c>
      <c r="AH398">
        <f>붙여넣기데이터!Y398</f>
        <v>30.01</v>
      </c>
      <c r="AI398">
        <f>붙여넣기데이터!Z398</f>
        <v>30.89</v>
      </c>
      <c r="AK398">
        <v>0.67030000000000001</v>
      </c>
      <c r="AL398">
        <v>71.739999999999995</v>
      </c>
      <c r="AM398">
        <v>49.63</v>
      </c>
      <c r="AN398">
        <v>1.161</v>
      </c>
      <c r="AO398">
        <v>14.82</v>
      </c>
      <c r="AP398">
        <v>1.8169999999999999</v>
      </c>
      <c r="AQ398">
        <v>90.2</v>
      </c>
      <c r="AR398">
        <v>93.8</v>
      </c>
      <c r="AS398">
        <v>1.125</v>
      </c>
      <c r="AT398">
        <v>6.5259999999999998</v>
      </c>
      <c r="AU398">
        <v>5.5329999999999997E-3</v>
      </c>
      <c r="AV398">
        <v>4.18</v>
      </c>
      <c r="AW398">
        <v>-2.3130000000000001E-4</v>
      </c>
      <c r="AX398">
        <v>-2.7599999999999999E-3</v>
      </c>
      <c r="AY398">
        <v>4.18</v>
      </c>
      <c r="AZ398">
        <v>-4.6370000000000001E-2</v>
      </c>
      <c r="BA398">
        <v>432.5</v>
      </c>
      <c r="BB398">
        <v>460.3</v>
      </c>
      <c r="BC398" s="88">
        <v>458.9</v>
      </c>
      <c r="BD398">
        <v>270.60000000000002</v>
      </c>
      <c r="BE398">
        <v>270.60000000000002</v>
      </c>
      <c r="BF398">
        <v>433.5</v>
      </c>
      <c r="BG398">
        <v>162.9</v>
      </c>
      <c r="BH398">
        <v>27.84</v>
      </c>
      <c r="BI398">
        <v>188.3</v>
      </c>
      <c r="BJ398">
        <v>1.4239999999999999</v>
      </c>
      <c r="BK398">
        <v>9.0980000000000005E-2</v>
      </c>
      <c r="BL398">
        <v>14.82</v>
      </c>
      <c r="BM398">
        <v>2.5329999999999999</v>
      </c>
      <c r="BN398">
        <v>17.13</v>
      </c>
      <c r="BO398">
        <v>0.12959999999999999</v>
      </c>
      <c r="BP398">
        <v>5.5339999999999999E-3</v>
      </c>
      <c r="BQ398">
        <v>4.181</v>
      </c>
      <c r="BR398">
        <v>9.2540000000000001E-3</v>
      </c>
      <c r="BS398">
        <v>271.3</v>
      </c>
      <c r="BT398">
        <v>270.8</v>
      </c>
      <c r="BU398">
        <v>270.60000000000002</v>
      </c>
      <c r="BV398">
        <v>270.60000000000002</v>
      </c>
      <c r="BW398">
        <v>0.69850000000000001</v>
      </c>
      <c r="BX398">
        <v>-0.54039999999999999</v>
      </c>
      <c r="BY398">
        <v>0.158</v>
      </c>
      <c r="BZ398">
        <v>5.8560000000000001E-2</v>
      </c>
      <c r="CA398">
        <v>4.0899999999999999E-2</v>
      </c>
      <c r="CB398">
        <v>-3.1649999999999998E-2</v>
      </c>
      <c r="CC398">
        <v>9.2540000000000001E-3</v>
      </c>
      <c r="CD398">
        <f t="shared" si="6"/>
        <v>0.12959999999999999</v>
      </c>
      <c r="CE398">
        <f>붙여넣기데이터!BJ398*0.001</f>
        <v>2.6459999999999999</v>
      </c>
      <c r="CF398">
        <f>붙여넣기데이터!BL398*0.001</f>
        <v>0.29499999999999998</v>
      </c>
      <c r="CG398">
        <f>붙여넣기데이터!BN398*0.001</f>
        <v>0.314</v>
      </c>
      <c r="CH398">
        <f>붙여넣기데이터!BH398*0.001</f>
        <v>1.2E-2</v>
      </c>
      <c r="CI398">
        <f>붙여넣기데이터!BP398*0.001</f>
        <v>0</v>
      </c>
    </row>
    <row r="399" spans="4:87" x14ac:dyDescent="0.3">
      <c r="D399" s="1">
        <f>붙여넣기데이터!A399</f>
        <v>45141.561874999999</v>
      </c>
      <c r="E399">
        <f>붙여넣기데이터!AT399</f>
        <v>27.91</v>
      </c>
      <c r="F399">
        <f>붙여넣기데이터!AU399</f>
        <v>72.14</v>
      </c>
      <c r="G399">
        <f>붙여넣기데이터!AV399</f>
        <v>18.440000000000001</v>
      </c>
      <c r="H399">
        <f>붙여넣기데이터!AW399</f>
        <v>92.3</v>
      </c>
      <c r="I399">
        <f>붙여넣기데이터!AX399</f>
        <v>36.78</v>
      </c>
      <c r="J399">
        <f>붙여넣기데이터!AY399</f>
        <v>53.57</v>
      </c>
      <c r="K399">
        <f>붙여넣기데이터!AZ399</f>
        <v>41.51</v>
      </c>
      <c r="L399">
        <f>붙여넣기데이터!BA399</f>
        <v>39.729999999999997</v>
      </c>
      <c r="M399">
        <f>붙여넣기데이터!AJ399</f>
        <v>28.61</v>
      </c>
      <c r="N399">
        <f>붙여넣기데이터!AH399</f>
        <v>28.6</v>
      </c>
      <c r="O399">
        <f>붙여넣기데이터!AS399</f>
        <v>0.02</v>
      </c>
      <c r="P399">
        <f>붙여넣기데이터!AK399</f>
        <v>38.049999999999997</v>
      </c>
      <c r="Q399">
        <f>붙여넣기데이터!AL399</f>
        <v>34.03</v>
      </c>
      <c r="R399">
        <f>붙여넣기데이터!CQ399</f>
        <v>-0.01</v>
      </c>
      <c r="S399">
        <f>붙여넣기데이터!BG399</f>
        <v>10.37</v>
      </c>
      <c r="T399">
        <f>붙여넣기데이터!BF399</f>
        <v>27.19</v>
      </c>
      <c r="U399">
        <f>붙여넣기데이터!AA399</f>
        <v>16.03</v>
      </c>
      <c r="V399">
        <f>붙여넣기데이터!AB399</f>
        <v>67.819999999999993</v>
      </c>
      <c r="W399">
        <f>붙여넣기데이터!AC399</f>
        <v>66.790000000000006</v>
      </c>
      <c r="X399">
        <f>붙여넣기데이터!AD399</f>
        <v>42.4</v>
      </c>
      <c r="Y399">
        <f>붙여넣기데이터!AE399</f>
        <v>16.61</v>
      </c>
      <c r="Z399">
        <f>붙여넣기데이터!AF399</f>
        <v>17.05</v>
      </c>
      <c r="AA399">
        <f>붙여넣기데이터!U399</f>
        <v>28.09</v>
      </c>
      <c r="AB399">
        <f>붙여넣기데이터!V399</f>
        <v>28.51</v>
      </c>
      <c r="AC399">
        <f>붙여넣기데이터!AQ399</f>
        <v>0.02</v>
      </c>
      <c r="AD399">
        <f>붙여넣기데이터!BE399</f>
        <v>6.04</v>
      </c>
      <c r="AE399">
        <f>붙여넣기데이터!BD399</f>
        <v>6.11</v>
      </c>
      <c r="AF399">
        <f>붙여넣기데이터!W399</f>
        <v>30.58</v>
      </c>
      <c r="AG399">
        <f>붙여넣기데이터!X399</f>
        <v>30.17</v>
      </c>
      <c r="AH399">
        <f>붙여넣기데이터!Y399</f>
        <v>30.01</v>
      </c>
      <c r="AI399">
        <f>붙여넣기데이터!Z399</f>
        <v>30.89</v>
      </c>
      <c r="AK399">
        <v>0.67030000000000001</v>
      </c>
      <c r="AL399">
        <v>71.73</v>
      </c>
      <c r="AM399">
        <v>49.6</v>
      </c>
      <c r="AN399">
        <v>1.161</v>
      </c>
      <c r="AO399">
        <v>14.84</v>
      </c>
      <c r="AP399">
        <v>1.8160000000000001</v>
      </c>
      <c r="AQ399">
        <v>91.16</v>
      </c>
      <c r="AR399">
        <v>93.62</v>
      </c>
      <c r="AS399">
        <v>1.125</v>
      </c>
      <c r="AT399">
        <v>4.4779999999999998</v>
      </c>
      <c r="AU399">
        <v>5.5329999999999997E-3</v>
      </c>
      <c r="AV399">
        <v>4.18</v>
      </c>
      <c r="AW399">
        <v>-2.3130000000000001E-4</v>
      </c>
      <c r="AX399">
        <v>-2.7599999999999999E-3</v>
      </c>
      <c r="AY399">
        <v>4.18</v>
      </c>
      <c r="AZ399">
        <v>-4.6370000000000001E-2</v>
      </c>
      <c r="BA399">
        <v>432.5</v>
      </c>
      <c r="BB399">
        <v>460.1</v>
      </c>
      <c r="BC399" s="88">
        <v>458.7</v>
      </c>
      <c r="BD399">
        <v>270.60000000000002</v>
      </c>
      <c r="BE399">
        <v>270.60000000000002</v>
      </c>
      <c r="BF399">
        <v>433.6</v>
      </c>
      <c r="BG399">
        <v>163</v>
      </c>
      <c r="BH399">
        <v>27.62</v>
      </c>
      <c r="BI399">
        <v>188.1</v>
      </c>
      <c r="BJ399">
        <v>1.373</v>
      </c>
      <c r="BK399">
        <v>9.1009999999999994E-2</v>
      </c>
      <c r="BL399">
        <v>14.84</v>
      </c>
      <c r="BM399">
        <v>2.5139999999999998</v>
      </c>
      <c r="BN399">
        <v>17.12</v>
      </c>
      <c r="BO399">
        <v>0.1249</v>
      </c>
      <c r="BP399">
        <v>5.5339999999999999E-3</v>
      </c>
      <c r="BQ399">
        <v>4.181</v>
      </c>
      <c r="BR399">
        <v>9.7169999999999999E-3</v>
      </c>
      <c r="BS399">
        <v>271.3</v>
      </c>
      <c r="BT399">
        <v>270.7</v>
      </c>
      <c r="BU399">
        <v>270.60000000000002</v>
      </c>
      <c r="BV399">
        <v>270.60000000000002</v>
      </c>
      <c r="BW399">
        <v>0.72140000000000004</v>
      </c>
      <c r="BX399">
        <v>-0.56330000000000002</v>
      </c>
      <c r="BY399">
        <v>0.15809999999999999</v>
      </c>
      <c r="BZ399">
        <v>6.1460000000000001E-2</v>
      </c>
      <c r="CA399">
        <v>4.4339999999999997E-2</v>
      </c>
      <c r="CB399">
        <v>-3.4619999999999998E-2</v>
      </c>
      <c r="CC399">
        <v>9.7169999999999999E-3</v>
      </c>
      <c r="CD399">
        <f t="shared" si="6"/>
        <v>0.1249</v>
      </c>
      <c r="CE399">
        <f>붙여넣기데이터!BJ399*0.001</f>
        <v>2.649</v>
      </c>
      <c r="CF399">
        <f>붙여넣기데이터!BL399*0.001</f>
        <v>0.29499999999999998</v>
      </c>
      <c r="CG399">
        <f>붙여넣기데이터!BN399*0.001</f>
        <v>0.312</v>
      </c>
      <c r="CH399">
        <f>붙여넣기데이터!BH399*0.001</f>
        <v>9.0000000000000011E-3</v>
      </c>
      <c r="CI399">
        <f>붙여넣기데이터!BP399*0.001</f>
        <v>0</v>
      </c>
    </row>
    <row r="400" spans="4:87" x14ac:dyDescent="0.3">
      <c r="D400" s="1">
        <f>붙여넣기데이터!A400</f>
        <v>45141.561932870369</v>
      </c>
      <c r="E400">
        <f>붙여넣기데이터!AT400</f>
        <v>27.91</v>
      </c>
      <c r="F400">
        <f>붙여넣기데이터!AU400</f>
        <v>72.05</v>
      </c>
      <c r="G400">
        <f>붙여넣기데이터!AV400</f>
        <v>18.440000000000001</v>
      </c>
      <c r="H400">
        <f>붙여넣기데이터!AW400</f>
        <v>92.3</v>
      </c>
      <c r="I400">
        <f>붙여넣기데이터!AX400</f>
        <v>36.75</v>
      </c>
      <c r="J400">
        <f>붙여넣기데이터!AY400</f>
        <v>53.73</v>
      </c>
      <c r="K400">
        <f>붙여넣기데이터!AZ400</f>
        <v>41.51</v>
      </c>
      <c r="L400">
        <f>붙여넣기데이터!BA400</f>
        <v>39.950000000000003</v>
      </c>
      <c r="M400">
        <f>붙여넣기데이터!AJ400</f>
        <v>28.61</v>
      </c>
      <c r="N400">
        <f>붙여넣기데이터!AH400</f>
        <v>28.6</v>
      </c>
      <c r="O400">
        <f>붙여넣기데이터!AS400</f>
        <v>0.02</v>
      </c>
      <c r="P400">
        <f>붙여넣기데이터!AK400</f>
        <v>38.049999999999997</v>
      </c>
      <c r="Q400">
        <f>붙여넣기데이터!AL400</f>
        <v>34.04</v>
      </c>
      <c r="R400">
        <f>붙여넣기데이터!CQ400</f>
        <v>-0.01</v>
      </c>
      <c r="S400">
        <f>붙여넣기데이터!BG400</f>
        <v>10.19</v>
      </c>
      <c r="T400">
        <f>붙여넣기데이터!BF400</f>
        <v>27.12</v>
      </c>
      <c r="U400">
        <f>붙여넣기데이터!AA400</f>
        <v>15.76</v>
      </c>
      <c r="V400">
        <f>붙여넣기데이터!AB400</f>
        <v>67.7</v>
      </c>
      <c r="W400">
        <f>붙여넣기데이터!AC400</f>
        <v>66.680000000000007</v>
      </c>
      <c r="X400">
        <f>붙여넣기데이터!AD400</f>
        <v>42.41</v>
      </c>
      <c r="Y400">
        <f>붙여넣기데이터!AE400</f>
        <v>16.440000000000001</v>
      </c>
      <c r="Z400">
        <f>붙여넣기데이터!AF400</f>
        <v>16.809999999999999</v>
      </c>
      <c r="AA400">
        <f>붙여넣기데이터!U400</f>
        <v>28.09</v>
      </c>
      <c r="AB400">
        <f>붙여넣기데이터!V400</f>
        <v>28.5</v>
      </c>
      <c r="AC400">
        <f>붙여넣기데이터!AQ400</f>
        <v>0.02</v>
      </c>
      <c r="AD400">
        <f>붙여넣기데이터!BE400</f>
        <v>6.04</v>
      </c>
      <c r="AE400">
        <f>붙여넣기데이터!BD400</f>
        <v>6.11</v>
      </c>
      <c r="AF400">
        <f>붙여넣기데이터!W400</f>
        <v>30.58</v>
      </c>
      <c r="AG400">
        <f>붙여넣기데이터!X400</f>
        <v>30.17</v>
      </c>
      <c r="AH400">
        <f>붙여넣기데이터!Y400</f>
        <v>30</v>
      </c>
      <c r="AI400">
        <f>붙여넣기데이터!Z400</f>
        <v>30.88</v>
      </c>
      <c r="AK400">
        <v>0.67030000000000001</v>
      </c>
      <c r="AL400">
        <v>71.67</v>
      </c>
      <c r="AM400">
        <v>49.6</v>
      </c>
      <c r="AN400">
        <v>1.161</v>
      </c>
      <c r="AO400">
        <v>14.8</v>
      </c>
      <c r="AP400">
        <v>1.8160000000000001</v>
      </c>
      <c r="AQ400">
        <v>91.2</v>
      </c>
      <c r="AR400">
        <v>93.92</v>
      </c>
      <c r="AS400">
        <v>1.125</v>
      </c>
      <c r="AT400">
        <v>4.9370000000000003</v>
      </c>
      <c r="AU400">
        <v>5.5329999999999997E-3</v>
      </c>
      <c r="AV400">
        <v>4.18</v>
      </c>
      <c r="AW400">
        <v>-2.3130000000000001E-4</v>
      </c>
      <c r="AX400">
        <v>-2.7599999999999999E-3</v>
      </c>
      <c r="AY400">
        <v>4.18</v>
      </c>
      <c r="AZ400">
        <v>-4.6260000000000003E-2</v>
      </c>
      <c r="BA400">
        <v>432.6</v>
      </c>
      <c r="BB400">
        <v>460.1</v>
      </c>
      <c r="BC400" s="88">
        <v>458.7</v>
      </c>
      <c r="BD400">
        <v>270.60000000000002</v>
      </c>
      <c r="BE400">
        <v>270.60000000000002</v>
      </c>
      <c r="BF400">
        <v>433.8</v>
      </c>
      <c r="BG400">
        <v>163.19999999999999</v>
      </c>
      <c r="BH400">
        <v>27.42</v>
      </c>
      <c r="BI400">
        <v>188.1</v>
      </c>
      <c r="BJ400">
        <v>1.3580000000000001</v>
      </c>
      <c r="BK400">
        <v>9.0690000000000007E-2</v>
      </c>
      <c r="BL400">
        <v>14.8</v>
      </c>
      <c r="BM400">
        <v>2.4870000000000001</v>
      </c>
      <c r="BN400">
        <v>17.059999999999999</v>
      </c>
      <c r="BO400">
        <v>0.1232</v>
      </c>
      <c r="BP400">
        <v>5.5339999999999999E-3</v>
      </c>
      <c r="BQ400">
        <v>4.181</v>
      </c>
      <c r="BR400">
        <v>9.4850000000000004E-3</v>
      </c>
      <c r="BS400">
        <v>271.3</v>
      </c>
      <c r="BT400">
        <v>270.7</v>
      </c>
      <c r="BU400">
        <v>270.60000000000002</v>
      </c>
      <c r="BV400">
        <v>270.60000000000002</v>
      </c>
      <c r="BW400">
        <v>0.73129999999999995</v>
      </c>
      <c r="BX400">
        <v>-0.56330000000000002</v>
      </c>
      <c r="BY400">
        <v>0.16800000000000001</v>
      </c>
      <c r="BZ400">
        <v>5.6469999999999999E-2</v>
      </c>
      <c r="CA400">
        <v>4.129E-2</v>
      </c>
      <c r="CB400">
        <v>-3.1809999999999998E-2</v>
      </c>
      <c r="CC400">
        <v>9.4850000000000004E-3</v>
      </c>
      <c r="CD400">
        <f t="shared" si="6"/>
        <v>0.1232</v>
      </c>
      <c r="CE400">
        <f>붙여넣기데이터!BJ400*0.001</f>
        <v>2.6539999999999999</v>
      </c>
      <c r="CF400">
        <f>붙여넣기데이터!BL400*0.001</f>
        <v>0.29499999999999998</v>
      </c>
      <c r="CG400">
        <f>붙여넣기데이터!BN400*0.001</f>
        <v>0.314</v>
      </c>
      <c r="CH400">
        <f>붙여넣기데이터!BH400*0.001</f>
        <v>9.0000000000000011E-3</v>
      </c>
      <c r="CI400">
        <f>붙여넣기데이터!BP400*0.001</f>
        <v>0</v>
      </c>
    </row>
    <row r="401" spans="4:87" x14ac:dyDescent="0.3">
      <c r="D401" s="1">
        <f>붙여넣기데이터!A401</f>
        <v>45141.561990740738</v>
      </c>
      <c r="E401">
        <f>붙여넣기데이터!AT401</f>
        <v>27.91</v>
      </c>
      <c r="F401">
        <f>붙여넣기데이터!AU401</f>
        <v>71.94</v>
      </c>
      <c r="G401">
        <f>붙여넣기데이터!AV401</f>
        <v>18.440000000000001</v>
      </c>
      <c r="H401">
        <f>붙여넣기데이터!AW401</f>
        <v>92.3</v>
      </c>
      <c r="I401">
        <f>붙여넣기데이터!AX401</f>
        <v>36.68</v>
      </c>
      <c r="J401">
        <f>붙여넣기데이터!AY401</f>
        <v>53.82</v>
      </c>
      <c r="K401">
        <f>붙여넣기데이터!AZ401</f>
        <v>41.51</v>
      </c>
      <c r="L401">
        <f>붙여넣기데이터!BA401</f>
        <v>40.58</v>
      </c>
      <c r="M401">
        <f>붙여넣기데이터!AJ401</f>
        <v>28.61</v>
      </c>
      <c r="N401">
        <f>붙여넣기데이터!AH401</f>
        <v>28.6</v>
      </c>
      <c r="O401">
        <f>붙여넣기데이터!AS401</f>
        <v>0.02</v>
      </c>
      <c r="P401">
        <f>붙여넣기데이터!AK401</f>
        <v>38.06</v>
      </c>
      <c r="Q401">
        <f>붙여넣기데이터!AL401</f>
        <v>34.049999999999997</v>
      </c>
      <c r="R401">
        <f>붙여넣기데이터!CQ401</f>
        <v>-0.01</v>
      </c>
      <c r="S401">
        <f>붙여넣기데이터!BG401</f>
        <v>10.029999999999999</v>
      </c>
      <c r="T401">
        <f>붙여넣기데이터!BF401</f>
        <v>27.06</v>
      </c>
      <c r="U401">
        <f>붙여넣기데이터!AA401</f>
        <v>15.61</v>
      </c>
      <c r="V401">
        <f>붙여넣기데이터!AB401</f>
        <v>67.62</v>
      </c>
      <c r="W401">
        <f>붙여넣기데이터!AC401</f>
        <v>66.56</v>
      </c>
      <c r="X401">
        <f>붙여넣기데이터!AD401</f>
        <v>42.43</v>
      </c>
      <c r="Y401">
        <f>붙여넣기데이터!AE401</f>
        <v>16.22</v>
      </c>
      <c r="Z401">
        <f>붙여넣기데이터!AF401</f>
        <v>16.68</v>
      </c>
      <c r="AA401">
        <f>붙여넣기데이터!U401</f>
        <v>28.09</v>
      </c>
      <c r="AB401">
        <f>붙여넣기데이터!V401</f>
        <v>28.49</v>
      </c>
      <c r="AC401">
        <f>붙여넣기데이터!AQ401</f>
        <v>0.02</v>
      </c>
      <c r="AD401">
        <f>붙여넣기데이터!BE401</f>
        <v>6.04</v>
      </c>
      <c r="AE401">
        <f>붙여넣기데이터!BD401</f>
        <v>6.1</v>
      </c>
      <c r="AF401">
        <f>붙여넣기데이터!W401</f>
        <v>30.58</v>
      </c>
      <c r="AG401">
        <f>붙여넣기데이터!X401</f>
        <v>30.16</v>
      </c>
      <c r="AH401">
        <f>붙여넣기데이터!Y401</f>
        <v>30</v>
      </c>
      <c r="AI401">
        <f>붙여넣기데이터!Z401</f>
        <v>30.88</v>
      </c>
      <c r="AK401">
        <v>0.67030000000000001</v>
      </c>
      <c r="AL401">
        <v>71.61</v>
      </c>
      <c r="AM401">
        <v>49.6</v>
      </c>
      <c r="AN401">
        <v>1.161</v>
      </c>
      <c r="AO401">
        <v>14.75</v>
      </c>
      <c r="AP401">
        <v>1.8169999999999999</v>
      </c>
      <c r="AQ401">
        <v>91.01</v>
      </c>
      <c r="AR401">
        <v>94.77</v>
      </c>
      <c r="AS401">
        <v>1.125</v>
      </c>
      <c r="AT401">
        <v>6.8360000000000003</v>
      </c>
      <c r="AU401">
        <v>5.5329999999999997E-3</v>
      </c>
      <c r="AV401">
        <v>4.18</v>
      </c>
      <c r="AW401">
        <v>-2.3130000000000001E-4</v>
      </c>
      <c r="AX401">
        <v>-2.7599999999999999E-3</v>
      </c>
      <c r="AY401">
        <v>4.18</v>
      </c>
      <c r="AZ401">
        <v>-4.6260000000000003E-2</v>
      </c>
      <c r="BA401">
        <v>432.9</v>
      </c>
      <c r="BB401">
        <v>460.1</v>
      </c>
      <c r="BC401" s="88">
        <v>458.7</v>
      </c>
      <c r="BD401">
        <v>270.7</v>
      </c>
      <c r="BE401">
        <v>270.7</v>
      </c>
      <c r="BF401">
        <v>434.1</v>
      </c>
      <c r="BG401">
        <v>163.4</v>
      </c>
      <c r="BH401">
        <v>27.17</v>
      </c>
      <c r="BI401">
        <v>188</v>
      </c>
      <c r="BJ401">
        <v>1.41</v>
      </c>
      <c r="BK401">
        <v>9.0289999999999995E-2</v>
      </c>
      <c r="BL401">
        <v>14.75</v>
      </c>
      <c r="BM401">
        <v>2.4529999999999998</v>
      </c>
      <c r="BN401">
        <v>16.97</v>
      </c>
      <c r="BO401">
        <v>0.1273</v>
      </c>
      <c r="BP401">
        <v>5.5339999999999999E-3</v>
      </c>
      <c r="BQ401">
        <v>4.181</v>
      </c>
      <c r="BR401">
        <v>9.2540000000000001E-3</v>
      </c>
      <c r="BS401">
        <v>271.3</v>
      </c>
      <c r="BT401">
        <v>270.7</v>
      </c>
      <c r="BU401">
        <v>270.60000000000002</v>
      </c>
      <c r="BV401">
        <v>270.60000000000002</v>
      </c>
      <c r="BW401">
        <v>0.70840000000000003</v>
      </c>
      <c r="BX401">
        <v>-0.55030000000000001</v>
      </c>
      <c r="BY401">
        <v>0.158</v>
      </c>
      <c r="BZ401">
        <v>5.8560000000000001E-2</v>
      </c>
      <c r="CA401">
        <v>4.1480000000000003E-2</v>
      </c>
      <c r="CB401">
        <v>-3.2219999999999999E-2</v>
      </c>
      <c r="CC401">
        <v>9.2540000000000001E-3</v>
      </c>
      <c r="CD401">
        <f t="shared" si="6"/>
        <v>0.1273</v>
      </c>
      <c r="CE401">
        <f>붙여넣기데이터!BJ401*0.001</f>
        <v>2.6510000000000002</v>
      </c>
      <c r="CF401">
        <f>붙여넣기데이터!BL401*0.001</f>
        <v>0.29299999999999998</v>
      </c>
      <c r="CG401">
        <f>붙여넣기데이터!BN401*0.001</f>
        <v>0.312</v>
      </c>
      <c r="CH401">
        <f>붙여넣기데이터!BH401*0.001</f>
        <v>1.4E-2</v>
      </c>
      <c r="CI401">
        <f>붙여넣기데이터!BP401*0.001</f>
        <v>0</v>
      </c>
    </row>
    <row r="402" spans="4:87" x14ac:dyDescent="0.3">
      <c r="D402" s="1">
        <f>붙여넣기데이터!A402</f>
        <v>45141.562048611115</v>
      </c>
      <c r="E402">
        <f>붙여넣기데이터!AT402</f>
        <v>27.91</v>
      </c>
      <c r="F402">
        <f>붙여넣기데이터!AU402</f>
        <v>71.94</v>
      </c>
      <c r="G402">
        <f>붙여넣기데이터!AV402</f>
        <v>18.440000000000001</v>
      </c>
      <c r="H402">
        <f>붙여넣기데이터!AW402</f>
        <v>92.34</v>
      </c>
      <c r="I402">
        <f>붙여넣기데이터!AX402</f>
        <v>36.68</v>
      </c>
      <c r="J402">
        <f>붙여넣기데이터!AY402</f>
        <v>54.51</v>
      </c>
      <c r="K402">
        <f>붙여넣기데이터!AZ402</f>
        <v>41.4</v>
      </c>
      <c r="L402">
        <f>붙여넣기데이터!BA402</f>
        <v>40.92</v>
      </c>
      <c r="M402">
        <f>붙여넣기데이터!AJ402</f>
        <v>28.61</v>
      </c>
      <c r="N402">
        <f>붙여넣기데이터!AH402</f>
        <v>28.6</v>
      </c>
      <c r="O402">
        <f>붙여넣기데이터!AS402</f>
        <v>0.02</v>
      </c>
      <c r="P402">
        <f>붙여넣기데이터!AK402</f>
        <v>38.06</v>
      </c>
      <c r="Q402">
        <f>붙여넣기데이터!AL402</f>
        <v>34.07</v>
      </c>
      <c r="R402">
        <f>붙여넣기데이터!CQ402</f>
        <v>-0.01</v>
      </c>
      <c r="S402">
        <f>붙여넣기데이터!BG402</f>
        <v>9.93</v>
      </c>
      <c r="T402">
        <f>붙여넣기데이터!BF402</f>
        <v>26.97</v>
      </c>
      <c r="U402">
        <f>붙여넣기데이터!AA402</f>
        <v>15.62</v>
      </c>
      <c r="V402">
        <f>붙여넣기데이터!AB402</f>
        <v>67.58</v>
      </c>
      <c r="W402">
        <f>붙여넣기데이터!AC402</f>
        <v>66.44</v>
      </c>
      <c r="X402">
        <f>붙여넣기데이터!AD402</f>
        <v>42.44</v>
      </c>
      <c r="Y402">
        <f>붙여넣기데이터!AE402</f>
        <v>15.97</v>
      </c>
      <c r="Z402">
        <f>붙여넣기데이터!AF402</f>
        <v>16.739999999999998</v>
      </c>
      <c r="AA402">
        <f>붙여넣기데이터!U402</f>
        <v>28.09</v>
      </c>
      <c r="AB402">
        <f>붙여넣기데이터!V402</f>
        <v>28.48</v>
      </c>
      <c r="AC402">
        <f>붙여넣기데이터!AQ402</f>
        <v>0.02</v>
      </c>
      <c r="AD402">
        <f>붙여넣기데이터!BE402</f>
        <v>6.04</v>
      </c>
      <c r="AE402">
        <f>붙여넣기데이터!BD402</f>
        <v>6.11</v>
      </c>
      <c r="AF402">
        <f>붙여넣기데이터!W402</f>
        <v>30.58</v>
      </c>
      <c r="AG402">
        <f>붙여넣기데이터!X402</f>
        <v>30.16</v>
      </c>
      <c r="AH402">
        <f>붙여넣기데이터!Y402</f>
        <v>30</v>
      </c>
      <c r="AI402">
        <f>붙여넣기데이터!Z402</f>
        <v>30.88</v>
      </c>
      <c r="AK402">
        <v>0.67030000000000001</v>
      </c>
      <c r="AL402">
        <v>71.61</v>
      </c>
      <c r="AM402">
        <v>49.61</v>
      </c>
      <c r="AN402">
        <v>1.161</v>
      </c>
      <c r="AO402">
        <v>14.74</v>
      </c>
      <c r="AP402">
        <v>1.8169999999999999</v>
      </c>
      <c r="AQ402">
        <v>91.72</v>
      </c>
      <c r="AR402">
        <v>94.79</v>
      </c>
      <c r="AS402">
        <v>1.125</v>
      </c>
      <c r="AT402">
        <v>5.5750000000000002</v>
      </c>
      <c r="AU402">
        <v>5.5329999999999997E-3</v>
      </c>
      <c r="AV402">
        <v>4.18</v>
      </c>
      <c r="AW402">
        <v>-2.3130000000000001E-4</v>
      </c>
      <c r="AX402">
        <v>-2.7599999999999999E-3</v>
      </c>
      <c r="AY402">
        <v>4.18</v>
      </c>
      <c r="AZ402">
        <v>-4.6030000000000001E-2</v>
      </c>
      <c r="BA402">
        <v>433.2</v>
      </c>
      <c r="BB402">
        <v>460.2</v>
      </c>
      <c r="BC402" s="88">
        <v>458.7</v>
      </c>
      <c r="BD402">
        <v>270.7</v>
      </c>
      <c r="BE402">
        <v>270.7</v>
      </c>
      <c r="BF402">
        <v>434.4</v>
      </c>
      <c r="BG402">
        <v>163.69999999999999</v>
      </c>
      <c r="BH402">
        <v>27.01</v>
      </c>
      <c r="BI402">
        <v>187.9</v>
      </c>
      <c r="BJ402">
        <v>1.514</v>
      </c>
      <c r="BK402">
        <v>9.0079999999999993E-2</v>
      </c>
      <c r="BL402">
        <v>14.74</v>
      </c>
      <c r="BM402">
        <v>2.4329999999999998</v>
      </c>
      <c r="BN402">
        <v>16.93</v>
      </c>
      <c r="BO402">
        <v>0.13639999999999999</v>
      </c>
      <c r="BP402">
        <v>5.5339999999999999E-3</v>
      </c>
      <c r="BQ402">
        <v>4.181</v>
      </c>
      <c r="BR402">
        <v>9.0229999999999998E-3</v>
      </c>
      <c r="BS402">
        <v>271.3</v>
      </c>
      <c r="BT402">
        <v>270.7</v>
      </c>
      <c r="BU402">
        <v>270.60000000000002</v>
      </c>
      <c r="BV402">
        <v>270.60000000000002</v>
      </c>
      <c r="BW402">
        <v>0.73129999999999995</v>
      </c>
      <c r="BX402">
        <v>-0.57320000000000004</v>
      </c>
      <c r="BY402">
        <v>0.15809999999999999</v>
      </c>
      <c r="BZ402">
        <v>5.7070000000000003E-2</v>
      </c>
      <c r="CA402">
        <v>4.1730000000000003E-2</v>
      </c>
      <c r="CB402">
        <v>-3.2710000000000003E-2</v>
      </c>
      <c r="CC402">
        <v>9.0229999999999998E-3</v>
      </c>
      <c r="CD402">
        <f t="shared" si="6"/>
        <v>0.13639999999999999</v>
      </c>
      <c r="CE402">
        <f>붙여넣기데이터!BJ402*0.001</f>
        <v>2.637</v>
      </c>
      <c r="CF402">
        <f>붙여넣기데이터!BL402*0.001</f>
        <v>0.29699999999999999</v>
      </c>
      <c r="CG402">
        <f>붙여넣기데이터!BN402*0.001</f>
        <v>0.314</v>
      </c>
      <c r="CH402">
        <f>붙여넣기데이터!BH402*0.001</f>
        <v>1.4E-2</v>
      </c>
      <c r="CI402">
        <f>붙여넣기데이터!BP402*0.001</f>
        <v>0</v>
      </c>
    </row>
    <row r="403" spans="4:87" x14ac:dyDescent="0.3">
      <c r="D403" s="1">
        <f>붙여넣기데이터!A403</f>
        <v>45141.562106481484</v>
      </c>
      <c r="E403">
        <f>붙여넣기데이터!AT403</f>
        <v>27.91</v>
      </c>
      <c r="F403">
        <f>붙여넣기데이터!AU403</f>
        <v>72.05</v>
      </c>
      <c r="G403">
        <f>붙여넣기데이터!AV403</f>
        <v>18.440000000000001</v>
      </c>
      <c r="H403">
        <f>붙여넣기데이터!AW403</f>
        <v>92.41</v>
      </c>
      <c r="I403">
        <f>붙여넣기데이터!AX403</f>
        <v>36.68</v>
      </c>
      <c r="J403">
        <f>붙여넣기데이터!AY403</f>
        <v>55.22</v>
      </c>
      <c r="K403">
        <f>붙여넣기데이터!AZ403</f>
        <v>41.3</v>
      </c>
      <c r="L403">
        <f>붙여넣기데이터!BA403</f>
        <v>41.61</v>
      </c>
      <c r="M403">
        <f>붙여넣기데이터!AJ403</f>
        <v>28.61</v>
      </c>
      <c r="N403">
        <f>붙여넣기데이터!AH403</f>
        <v>28.6</v>
      </c>
      <c r="O403">
        <f>붙여넣기데이터!AS403</f>
        <v>0.02</v>
      </c>
      <c r="P403">
        <f>붙여넣기데이터!AK403</f>
        <v>38.06</v>
      </c>
      <c r="Q403">
        <f>붙여넣기데이터!AL403</f>
        <v>34.08</v>
      </c>
      <c r="R403">
        <f>붙여넣기데이터!CQ403</f>
        <v>-0.01</v>
      </c>
      <c r="S403">
        <f>붙여넣기데이터!BG403</f>
        <v>9.89</v>
      </c>
      <c r="T403">
        <f>붙여넣기데이터!BF403</f>
        <v>26.88</v>
      </c>
      <c r="U403">
        <f>붙여넣기데이터!AA403</f>
        <v>15.72</v>
      </c>
      <c r="V403">
        <f>붙여넣기데이터!AB403</f>
        <v>67.59</v>
      </c>
      <c r="W403">
        <f>붙여넣기데이터!AC403</f>
        <v>66.37</v>
      </c>
      <c r="X403">
        <f>붙여넣기데이터!AD403</f>
        <v>42.45</v>
      </c>
      <c r="Y403">
        <f>붙여넣기데이터!AE403</f>
        <v>15.74</v>
      </c>
      <c r="Z403">
        <f>붙여넣기데이터!AF403</f>
        <v>16.89</v>
      </c>
      <c r="AA403">
        <f>붙여넣기데이터!U403</f>
        <v>28.09</v>
      </c>
      <c r="AB403">
        <f>붙여넣기데이터!V403</f>
        <v>28.49</v>
      </c>
      <c r="AC403">
        <f>붙여넣기데이터!AQ403</f>
        <v>0.02</v>
      </c>
      <c r="AD403">
        <f>붙여넣기데이터!BE403</f>
        <v>6.04</v>
      </c>
      <c r="AE403">
        <f>붙여넣기데이터!BD403</f>
        <v>6.11</v>
      </c>
      <c r="AF403">
        <f>붙여넣기데이터!W403</f>
        <v>30.58</v>
      </c>
      <c r="AG403">
        <f>붙여넣기데이터!X403</f>
        <v>30.17</v>
      </c>
      <c r="AH403">
        <f>붙여넣기데이터!Y403</f>
        <v>30</v>
      </c>
      <c r="AI403">
        <f>붙여넣기데이터!Z403</f>
        <v>30.88</v>
      </c>
      <c r="AK403">
        <v>0.67030000000000001</v>
      </c>
      <c r="AL403">
        <v>71.67</v>
      </c>
      <c r="AM403">
        <v>49.63</v>
      </c>
      <c r="AN403">
        <v>1.161</v>
      </c>
      <c r="AO403">
        <v>14.77</v>
      </c>
      <c r="AP403">
        <v>1.8160000000000001</v>
      </c>
      <c r="AQ403">
        <v>92.46</v>
      </c>
      <c r="AR403">
        <v>95.32</v>
      </c>
      <c r="AS403">
        <v>1.125</v>
      </c>
      <c r="AT403">
        <v>5.19</v>
      </c>
      <c r="AU403">
        <v>5.5329999999999997E-3</v>
      </c>
      <c r="AV403">
        <v>4.18</v>
      </c>
      <c r="AW403">
        <v>-2.3130000000000001E-4</v>
      </c>
      <c r="AX403">
        <v>-2.7599999999999999E-3</v>
      </c>
      <c r="AY403">
        <v>4.18</v>
      </c>
      <c r="AZ403">
        <v>-4.5909999999999999E-2</v>
      </c>
      <c r="BA403">
        <v>433.4</v>
      </c>
      <c r="BB403">
        <v>460.3</v>
      </c>
      <c r="BC403" s="88">
        <v>458.7</v>
      </c>
      <c r="BD403">
        <v>270.8</v>
      </c>
      <c r="BE403">
        <v>270.8</v>
      </c>
      <c r="BF403">
        <v>434.7</v>
      </c>
      <c r="BG403">
        <v>163.9</v>
      </c>
      <c r="BH403">
        <v>26.97</v>
      </c>
      <c r="BI403">
        <v>188</v>
      </c>
      <c r="BJ403">
        <v>1.617</v>
      </c>
      <c r="BK403">
        <v>9.0139999999999998E-2</v>
      </c>
      <c r="BL403">
        <v>14.77</v>
      </c>
      <c r="BM403">
        <v>2.431</v>
      </c>
      <c r="BN403">
        <v>16.940000000000001</v>
      </c>
      <c r="BO403">
        <v>0.1457</v>
      </c>
      <c r="BP403">
        <v>5.5339999999999999E-3</v>
      </c>
      <c r="BQ403">
        <v>4.181</v>
      </c>
      <c r="BR403">
        <v>9.2540000000000001E-3</v>
      </c>
      <c r="BS403">
        <v>271.3</v>
      </c>
      <c r="BT403">
        <v>270.7</v>
      </c>
      <c r="BU403">
        <v>270.60000000000002</v>
      </c>
      <c r="BV403">
        <v>270.60000000000002</v>
      </c>
      <c r="BW403">
        <v>0.73129999999999995</v>
      </c>
      <c r="BX403">
        <v>-0.56330000000000002</v>
      </c>
      <c r="BY403">
        <v>0.16800000000000001</v>
      </c>
      <c r="BZ403">
        <v>5.509E-2</v>
      </c>
      <c r="CA403">
        <v>4.0280000000000003E-2</v>
      </c>
      <c r="CB403">
        <v>-3.1029999999999999E-2</v>
      </c>
      <c r="CC403">
        <v>9.2540000000000001E-3</v>
      </c>
      <c r="CD403">
        <f t="shared" si="6"/>
        <v>0.1457</v>
      </c>
      <c r="CE403">
        <f>붙여넣기데이터!BJ403*0.001</f>
        <v>2.6270000000000002</v>
      </c>
      <c r="CF403">
        <f>붙여넣기데이터!BL403*0.001</f>
        <v>0.29499999999999998</v>
      </c>
      <c r="CG403">
        <f>붙여넣기데이터!BN403*0.001</f>
        <v>0.314</v>
      </c>
      <c r="CH403">
        <f>붙여넣기데이터!BH403*0.001</f>
        <v>1.4E-2</v>
      </c>
      <c r="CI403">
        <f>붙여넣기데이터!BP403*0.001</f>
        <v>0</v>
      </c>
    </row>
    <row r="404" spans="4:87" x14ac:dyDescent="0.3">
      <c r="D404" s="1">
        <f>붙여넣기데이터!A404</f>
        <v>45141.562164351853</v>
      </c>
      <c r="E404">
        <f>붙여넣기데이터!AT404</f>
        <v>27.91</v>
      </c>
      <c r="F404">
        <f>붙여넣기데이터!AU404</f>
        <v>72.08</v>
      </c>
      <c r="G404">
        <f>붙여넣기데이터!AV404</f>
        <v>18.440000000000001</v>
      </c>
      <c r="H404">
        <f>붙여넣기데이터!AW404</f>
        <v>92.53</v>
      </c>
      <c r="I404">
        <f>붙여넣기데이터!AX404</f>
        <v>36.58</v>
      </c>
      <c r="J404">
        <f>붙여넣기데이터!AY404</f>
        <v>55.67</v>
      </c>
      <c r="K404">
        <f>붙여넣기데이터!AZ404</f>
        <v>41.21</v>
      </c>
      <c r="L404">
        <f>붙여넣기데이터!BA404</f>
        <v>40.619999999999997</v>
      </c>
      <c r="M404">
        <f>붙여넣기데이터!AJ404</f>
        <v>28.61</v>
      </c>
      <c r="N404">
        <f>붙여넣기데이터!AH404</f>
        <v>28.6</v>
      </c>
      <c r="O404">
        <f>붙여넣기데이터!AS404</f>
        <v>0.02</v>
      </c>
      <c r="P404">
        <f>붙여넣기데이터!AK404</f>
        <v>38.07</v>
      </c>
      <c r="Q404">
        <f>붙여넣기데이터!AL404</f>
        <v>34.090000000000003</v>
      </c>
      <c r="R404">
        <f>붙여넣기데이터!CQ404</f>
        <v>-0.01</v>
      </c>
      <c r="S404">
        <f>붙여넣기데이터!BG404</f>
        <v>9.85</v>
      </c>
      <c r="T404">
        <f>붙여넣기데이터!BF404</f>
        <v>26.79</v>
      </c>
      <c r="U404">
        <f>붙여넣기데이터!AA404</f>
        <v>15.92</v>
      </c>
      <c r="V404">
        <f>붙여넣기데이터!AB404</f>
        <v>67.62</v>
      </c>
      <c r="W404">
        <f>붙여넣기데이터!AC404</f>
        <v>66.33</v>
      </c>
      <c r="X404">
        <f>붙여넣기데이터!AD404</f>
        <v>42.44</v>
      </c>
      <c r="Y404">
        <f>붙여넣기데이터!AE404</f>
        <v>15.55</v>
      </c>
      <c r="Z404">
        <f>붙여넣기데이터!AF404</f>
        <v>17.11</v>
      </c>
      <c r="AA404">
        <f>붙여넣기데이터!U404</f>
        <v>28.09</v>
      </c>
      <c r="AB404">
        <f>붙여넣기데이터!V404</f>
        <v>28.51</v>
      </c>
      <c r="AC404">
        <f>붙여넣기데이터!AQ404</f>
        <v>0.02</v>
      </c>
      <c r="AD404">
        <f>붙여넣기데이터!BE404</f>
        <v>6.04</v>
      </c>
      <c r="AE404">
        <f>붙여넣기데이터!BD404</f>
        <v>6.11</v>
      </c>
      <c r="AF404">
        <f>붙여넣기데이터!W404</f>
        <v>30.57</v>
      </c>
      <c r="AG404">
        <f>붙여넣기데이터!X404</f>
        <v>30.16</v>
      </c>
      <c r="AH404">
        <f>붙여넣기데이터!Y404</f>
        <v>30</v>
      </c>
      <c r="AI404">
        <f>붙여넣기데이터!Z404</f>
        <v>30.88</v>
      </c>
      <c r="AK404">
        <v>0.67030000000000001</v>
      </c>
      <c r="AL404">
        <v>71.69</v>
      </c>
      <c r="AM404">
        <v>49.67</v>
      </c>
      <c r="AN404">
        <v>1.161</v>
      </c>
      <c r="AO404">
        <v>14.76</v>
      </c>
      <c r="AP404">
        <v>1.8169999999999999</v>
      </c>
      <c r="AQ404">
        <v>92.51</v>
      </c>
      <c r="AR404">
        <v>93.65</v>
      </c>
      <c r="AS404">
        <v>1.125</v>
      </c>
      <c r="AT404">
        <v>2.0619999999999998</v>
      </c>
      <c r="AU404">
        <v>5.5329999999999997E-3</v>
      </c>
      <c r="AV404">
        <v>4.18</v>
      </c>
      <c r="AW404">
        <v>-2.3130000000000001E-4</v>
      </c>
      <c r="AX404">
        <v>-2.7599999999999999E-3</v>
      </c>
      <c r="AY404">
        <v>4.18</v>
      </c>
      <c r="AZ404">
        <v>-4.5909999999999999E-2</v>
      </c>
      <c r="BA404">
        <v>433.7</v>
      </c>
      <c r="BB404">
        <v>460.5</v>
      </c>
      <c r="BC404" s="88">
        <v>458.8</v>
      </c>
      <c r="BD404">
        <v>270.7</v>
      </c>
      <c r="BE404">
        <v>270.7</v>
      </c>
      <c r="BF404">
        <v>435</v>
      </c>
      <c r="BG404">
        <v>164.2</v>
      </c>
      <c r="BH404">
        <v>26.85</v>
      </c>
      <c r="BI404">
        <v>188.1</v>
      </c>
      <c r="BJ404">
        <v>1.706</v>
      </c>
      <c r="BK404">
        <v>8.9849999999999999E-2</v>
      </c>
      <c r="BL404">
        <v>14.76</v>
      </c>
      <c r="BM404">
        <v>2.4129999999999998</v>
      </c>
      <c r="BN404">
        <v>16.899999999999999</v>
      </c>
      <c r="BO404">
        <v>0.15329999999999999</v>
      </c>
      <c r="BP404">
        <v>5.5339999999999999E-3</v>
      </c>
      <c r="BQ404">
        <v>4.181</v>
      </c>
      <c r="BR404">
        <v>9.7169999999999999E-3</v>
      </c>
      <c r="BS404">
        <v>271.3</v>
      </c>
      <c r="BT404">
        <v>270.7</v>
      </c>
      <c r="BU404">
        <v>270.60000000000002</v>
      </c>
      <c r="BV404">
        <v>270.60000000000002</v>
      </c>
      <c r="BW404">
        <v>0.72140000000000004</v>
      </c>
      <c r="BX404">
        <v>-0.56330000000000002</v>
      </c>
      <c r="BY404">
        <v>0.15809999999999999</v>
      </c>
      <c r="BZ404">
        <v>6.1460000000000001E-2</v>
      </c>
      <c r="CA404">
        <v>4.4339999999999997E-2</v>
      </c>
      <c r="CB404">
        <v>-3.4619999999999998E-2</v>
      </c>
      <c r="CC404">
        <v>9.7169999999999999E-3</v>
      </c>
      <c r="CD404">
        <f t="shared" si="6"/>
        <v>0.15329999999999999</v>
      </c>
      <c r="CE404">
        <f>붙여넣기데이터!BJ404*0.001</f>
        <v>2.625</v>
      </c>
      <c r="CF404">
        <f>붙여넣기데이터!BL404*0.001</f>
        <v>0.29499999999999998</v>
      </c>
      <c r="CG404">
        <f>붙여넣기데이터!BN404*0.001</f>
        <v>0.314</v>
      </c>
      <c r="CH404">
        <f>붙여넣기데이터!BH404*0.001</f>
        <v>1.4E-2</v>
      </c>
      <c r="CI404">
        <f>붙여넣기데이터!BP404*0.001</f>
        <v>0</v>
      </c>
    </row>
    <row r="405" spans="4:87" x14ac:dyDescent="0.3">
      <c r="D405" s="1">
        <f>붙여넣기데이터!A405</f>
        <v>45141.562222222223</v>
      </c>
      <c r="E405">
        <f>붙여넣기데이터!AT405</f>
        <v>27.85</v>
      </c>
      <c r="F405">
        <f>붙여넣기데이터!AU405</f>
        <v>72.05</v>
      </c>
      <c r="G405">
        <f>붙여넣기데이터!AV405</f>
        <v>18.440000000000001</v>
      </c>
      <c r="H405">
        <f>붙여넣기데이터!AW405</f>
        <v>92.6</v>
      </c>
      <c r="I405">
        <f>붙여넣기데이터!AX405</f>
        <v>36.57</v>
      </c>
      <c r="J405">
        <f>붙여넣기데이터!AY405</f>
        <v>56.52</v>
      </c>
      <c r="K405">
        <f>붙여넣기데이터!AZ405</f>
        <v>41.1</v>
      </c>
      <c r="L405">
        <f>붙여넣기데이터!BA405</f>
        <v>40.98</v>
      </c>
      <c r="M405">
        <f>붙여넣기데이터!AJ405</f>
        <v>28.61</v>
      </c>
      <c r="N405">
        <f>붙여넣기데이터!AH405</f>
        <v>28.6</v>
      </c>
      <c r="O405">
        <f>붙여넣기데이터!AS405</f>
        <v>0.02</v>
      </c>
      <c r="P405">
        <f>붙여넣기데이터!AK405</f>
        <v>38.08</v>
      </c>
      <c r="Q405">
        <f>붙여넣기데이터!AL405</f>
        <v>34.1</v>
      </c>
      <c r="R405">
        <f>붙여넣기데이터!CQ405</f>
        <v>-0.01</v>
      </c>
      <c r="S405">
        <f>붙여넣기데이터!BG405</f>
        <v>9.84</v>
      </c>
      <c r="T405">
        <f>붙여넣기데이터!BF405</f>
        <v>26.72</v>
      </c>
      <c r="U405">
        <f>붙여넣기데이터!AA405</f>
        <v>16.21</v>
      </c>
      <c r="V405">
        <f>붙여넣기데이터!AB405</f>
        <v>67.66</v>
      </c>
      <c r="W405">
        <f>붙여넣기데이터!AC405</f>
        <v>66.3</v>
      </c>
      <c r="X405">
        <f>붙여넣기데이터!AD405</f>
        <v>42.42</v>
      </c>
      <c r="Y405">
        <f>붙여넣기데이터!AE405</f>
        <v>15.37</v>
      </c>
      <c r="Z405">
        <f>붙여넣기데이터!AF405</f>
        <v>17.36</v>
      </c>
      <c r="AA405">
        <f>붙여넣기데이터!U405</f>
        <v>28.09</v>
      </c>
      <c r="AB405">
        <f>붙여넣기데이터!V405</f>
        <v>28.51</v>
      </c>
      <c r="AC405">
        <f>붙여넣기데이터!AQ405</f>
        <v>0.02</v>
      </c>
      <c r="AD405">
        <f>붙여넣기데이터!BE405</f>
        <v>6.04</v>
      </c>
      <c r="AE405">
        <f>붙여넣기데이터!BD405</f>
        <v>6.1</v>
      </c>
      <c r="AF405">
        <f>붙여넣기데이터!W405</f>
        <v>30.58</v>
      </c>
      <c r="AG405">
        <f>붙여넣기데이터!X405</f>
        <v>30.16</v>
      </c>
      <c r="AH405">
        <f>붙여넣기데이터!Y405</f>
        <v>30</v>
      </c>
      <c r="AI405">
        <f>붙여넣기데이터!Z405</f>
        <v>30.88</v>
      </c>
      <c r="AK405">
        <v>0.6704</v>
      </c>
      <c r="AL405">
        <v>71.45</v>
      </c>
      <c r="AM405">
        <v>49.7</v>
      </c>
      <c r="AN405">
        <v>1.161</v>
      </c>
      <c r="AO405">
        <v>14.59</v>
      </c>
      <c r="AP405">
        <v>1.8169999999999999</v>
      </c>
      <c r="AQ405">
        <v>93.35</v>
      </c>
      <c r="AR405">
        <v>93.7</v>
      </c>
      <c r="AS405">
        <v>1.125</v>
      </c>
      <c r="AT405">
        <v>0.62439999999999996</v>
      </c>
      <c r="AU405">
        <v>5.5329999999999997E-3</v>
      </c>
      <c r="AV405">
        <v>4.18</v>
      </c>
      <c r="AW405">
        <v>-2.3130000000000001E-4</v>
      </c>
      <c r="AX405">
        <v>-2.7599999999999999E-3</v>
      </c>
      <c r="AY405">
        <v>4.18</v>
      </c>
      <c r="AZ405">
        <v>-4.5909999999999999E-2</v>
      </c>
      <c r="BA405">
        <v>434</v>
      </c>
      <c r="BB405">
        <v>460.7</v>
      </c>
      <c r="BC405" s="88">
        <v>458.9</v>
      </c>
      <c r="BD405">
        <v>270.7</v>
      </c>
      <c r="BE405">
        <v>270.7</v>
      </c>
      <c r="BF405">
        <v>435.3</v>
      </c>
      <c r="BG405">
        <v>164.6</v>
      </c>
      <c r="BH405">
        <v>26.69</v>
      </c>
      <c r="BI405">
        <v>188.2</v>
      </c>
      <c r="BJ405">
        <v>1.7949999999999999</v>
      </c>
      <c r="BK405">
        <v>8.863E-2</v>
      </c>
      <c r="BL405">
        <v>14.59</v>
      </c>
      <c r="BM405">
        <v>2.3650000000000002</v>
      </c>
      <c r="BN405">
        <v>16.68</v>
      </c>
      <c r="BO405">
        <v>0.15909999999999999</v>
      </c>
      <c r="BP405">
        <v>5.5339999999999999E-3</v>
      </c>
      <c r="BQ405">
        <v>4.181</v>
      </c>
      <c r="BR405">
        <v>9.7169999999999999E-3</v>
      </c>
      <c r="BS405">
        <v>271.3</v>
      </c>
      <c r="BT405">
        <v>270.7</v>
      </c>
      <c r="BU405">
        <v>270.60000000000002</v>
      </c>
      <c r="BV405">
        <v>270.60000000000002</v>
      </c>
      <c r="BW405">
        <v>0.70840000000000003</v>
      </c>
      <c r="BX405">
        <v>-0.55030000000000001</v>
      </c>
      <c r="BY405">
        <v>0.158</v>
      </c>
      <c r="BZ405">
        <v>6.148E-2</v>
      </c>
      <c r="CA405">
        <v>4.3549999999999998E-2</v>
      </c>
      <c r="CB405">
        <v>-3.3840000000000002E-2</v>
      </c>
      <c r="CC405">
        <v>9.7169999999999999E-3</v>
      </c>
      <c r="CD405">
        <f t="shared" si="6"/>
        <v>0.15909999999999999</v>
      </c>
      <c r="CE405">
        <f>붙여넣기데이터!BJ405*0.001</f>
        <v>2.613</v>
      </c>
      <c r="CF405">
        <f>붙여넣기데이터!BL405*0.001</f>
        <v>0.29499999999999998</v>
      </c>
      <c r="CG405">
        <f>붙여넣기데이터!BN405*0.001</f>
        <v>0.317</v>
      </c>
      <c r="CH405">
        <f>붙여넣기데이터!BH405*0.001</f>
        <v>9.0000000000000011E-3</v>
      </c>
      <c r="CI405">
        <f>붙여넣기데이터!BP405*0.001</f>
        <v>0</v>
      </c>
    </row>
    <row r="406" spans="4:87" x14ac:dyDescent="0.3">
      <c r="D406" s="1">
        <f>붙여넣기데이터!A406</f>
        <v>45141.562280092592</v>
      </c>
      <c r="E406">
        <f>붙여넣기데이터!AT406</f>
        <v>27.91</v>
      </c>
      <c r="F406">
        <f>붙여넣기데이터!AU406</f>
        <v>72.12</v>
      </c>
      <c r="G406">
        <f>붙여넣기데이터!AV406</f>
        <v>18.440000000000001</v>
      </c>
      <c r="H406">
        <f>붙여넣기데이터!AW406</f>
        <v>92.6</v>
      </c>
      <c r="I406">
        <f>붙여넣기데이터!AX406</f>
        <v>36.51</v>
      </c>
      <c r="J406">
        <f>붙여넣기데이터!AY406</f>
        <v>56.14</v>
      </c>
      <c r="K406">
        <f>붙여넣기데이터!AZ406</f>
        <v>41.04</v>
      </c>
      <c r="L406">
        <f>붙여넣기데이터!BA406</f>
        <v>41.04</v>
      </c>
      <c r="M406">
        <f>붙여넣기데이터!AJ406</f>
        <v>28.61</v>
      </c>
      <c r="N406">
        <f>붙여넣기데이터!AH406</f>
        <v>28.6</v>
      </c>
      <c r="O406">
        <f>붙여넣기데이터!AS406</f>
        <v>0.02</v>
      </c>
      <c r="P406">
        <f>붙여넣기데이터!AK406</f>
        <v>38.08</v>
      </c>
      <c r="Q406">
        <f>붙여넣기데이터!AL406</f>
        <v>34.11</v>
      </c>
      <c r="R406">
        <f>붙여넣기데이터!CQ406</f>
        <v>-0.01</v>
      </c>
      <c r="S406">
        <f>붙여넣기데이터!BG406</f>
        <v>9.84</v>
      </c>
      <c r="T406">
        <f>붙여넣기데이터!BF406</f>
        <v>26.67</v>
      </c>
      <c r="U406">
        <f>붙여넣기데이터!AA406</f>
        <v>16.54</v>
      </c>
      <c r="V406">
        <f>붙여넣기데이터!AB406</f>
        <v>67.709999999999994</v>
      </c>
      <c r="W406">
        <f>붙여넣기데이터!AC406</f>
        <v>66.290000000000006</v>
      </c>
      <c r="X406">
        <f>붙여넣기데이터!AD406</f>
        <v>42.38</v>
      </c>
      <c r="Y406">
        <f>붙여넣기데이터!AE406</f>
        <v>15.24</v>
      </c>
      <c r="Z406">
        <f>붙여넣기데이터!AF406</f>
        <v>17.649999999999999</v>
      </c>
      <c r="AA406">
        <f>붙여넣기데이터!U406</f>
        <v>28.09</v>
      </c>
      <c r="AB406">
        <f>붙여넣기데이터!V406</f>
        <v>28.51</v>
      </c>
      <c r="AC406">
        <f>붙여넣기데이터!AQ406</f>
        <v>0.02</v>
      </c>
      <c r="AD406">
        <f>붙여넣기데이터!BE406</f>
        <v>6.04</v>
      </c>
      <c r="AE406">
        <f>붙여넣기데이터!BD406</f>
        <v>6.1</v>
      </c>
      <c r="AF406">
        <f>붙여넣기데이터!W406</f>
        <v>30.58</v>
      </c>
      <c r="AG406">
        <f>붙여넣기데이터!X406</f>
        <v>30.16</v>
      </c>
      <c r="AH406">
        <f>붙여넣기데이터!Y406</f>
        <v>30</v>
      </c>
      <c r="AI406">
        <f>붙여넣기데이터!Z406</f>
        <v>30.88</v>
      </c>
      <c r="AK406">
        <v>0.67030000000000001</v>
      </c>
      <c r="AL406">
        <v>71.72</v>
      </c>
      <c r="AM406">
        <v>49.7</v>
      </c>
      <c r="AN406">
        <v>1.161</v>
      </c>
      <c r="AO406">
        <v>14.76</v>
      </c>
      <c r="AP406">
        <v>1.8169999999999999</v>
      </c>
      <c r="AQ406">
        <v>92.7</v>
      </c>
      <c r="AR406">
        <v>93.54</v>
      </c>
      <c r="AS406">
        <v>1.125</v>
      </c>
      <c r="AT406">
        <v>1.5189999999999999</v>
      </c>
      <c r="AU406">
        <v>5.5329999999999997E-3</v>
      </c>
      <c r="AV406">
        <v>4.18</v>
      </c>
      <c r="AW406">
        <v>-2.3130000000000001E-4</v>
      </c>
      <c r="AX406">
        <v>-2.7599999999999999E-3</v>
      </c>
      <c r="AY406">
        <v>4.18</v>
      </c>
      <c r="AZ406">
        <v>-4.58E-2</v>
      </c>
      <c r="BA406">
        <v>434.4</v>
      </c>
      <c r="BB406">
        <v>460.9</v>
      </c>
      <c r="BC406" s="88">
        <v>459</v>
      </c>
      <c r="BD406">
        <v>270.60000000000002</v>
      </c>
      <c r="BE406">
        <v>270.60000000000002</v>
      </c>
      <c r="BF406">
        <v>435.6</v>
      </c>
      <c r="BG406">
        <v>165</v>
      </c>
      <c r="BH406">
        <v>26.48</v>
      </c>
      <c r="BI406">
        <v>188.4</v>
      </c>
      <c r="BJ406">
        <v>1.871</v>
      </c>
      <c r="BK406">
        <v>8.9469999999999994E-2</v>
      </c>
      <c r="BL406">
        <v>14.76</v>
      </c>
      <c r="BM406">
        <v>2.3690000000000002</v>
      </c>
      <c r="BN406">
        <v>16.850000000000001</v>
      </c>
      <c r="BO406">
        <v>0.16739999999999999</v>
      </c>
      <c r="BP406">
        <v>5.5339999999999999E-3</v>
      </c>
      <c r="BQ406">
        <v>4.181</v>
      </c>
      <c r="BR406">
        <v>9.7169999999999999E-3</v>
      </c>
      <c r="BS406">
        <v>271.3</v>
      </c>
      <c r="BT406">
        <v>270.7</v>
      </c>
      <c r="BU406">
        <v>270.60000000000002</v>
      </c>
      <c r="BV406">
        <v>270.60000000000002</v>
      </c>
      <c r="BW406">
        <v>0.70840000000000003</v>
      </c>
      <c r="BX406">
        <v>-0.55030000000000001</v>
      </c>
      <c r="BY406">
        <v>0.158</v>
      </c>
      <c r="BZ406">
        <v>6.148E-2</v>
      </c>
      <c r="CA406">
        <v>4.3549999999999998E-2</v>
      </c>
      <c r="CB406">
        <v>-3.3840000000000002E-2</v>
      </c>
      <c r="CC406">
        <v>9.7169999999999999E-3</v>
      </c>
      <c r="CD406">
        <f t="shared" si="6"/>
        <v>0.16739999999999999</v>
      </c>
      <c r="CE406">
        <f>붙여넣기데이터!BJ406*0.001</f>
        <v>2.6030000000000002</v>
      </c>
      <c r="CF406">
        <f>붙여넣기데이터!BL406*0.001</f>
        <v>0.29499999999999998</v>
      </c>
      <c r="CG406">
        <f>붙여넣기데이터!BN406*0.001</f>
        <v>0.314</v>
      </c>
      <c r="CH406">
        <f>붙여넣기데이터!BH406*0.001</f>
        <v>1.2E-2</v>
      </c>
      <c r="CI406">
        <f>붙여넣기데이터!BP406*0.001</f>
        <v>0</v>
      </c>
    </row>
    <row r="407" spans="4:87" x14ac:dyDescent="0.3">
      <c r="D407" s="1">
        <f>붙여넣기데이터!A407</f>
        <v>45141.562337962961</v>
      </c>
      <c r="E407">
        <f>붙여넣기데이터!AT407</f>
        <v>27.91</v>
      </c>
      <c r="F407">
        <f>붙여넣기데이터!AU407</f>
        <v>72.14</v>
      </c>
      <c r="G407">
        <f>붙여넣기데이터!AV407</f>
        <v>18.440000000000001</v>
      </c>
      <c r="H407">
        <f>붙여넣기데이터!AW407</f>
        <v>92.57</v>
      </c>
      <c r="I407">
        <f>붙여넣기데이터!AX407</f>
        <v>36.479999999999997</v>
      </c>
      <c r="J407">
        <f>붙여넣기데이터!AY407</f>
        <v>55.86</v>
      </c>
      <c r="K407">
        <f>붙여넣기데이터!AZ407</f>
        <v>40.92</v>
      </c>
      <c r="L407">
        <f>붙여넣기데이터!BA407</f>
        <v>41.4</v>
      </c>
      <c r="M407">
        <f>붙여넣기데이터!AJ407</f>
        <v>28.61</v>
      </c>
      <c r="N407">
        <f>붙여넣기데이터!AH407</f>
        <v>28.6</v>
      </c>
      <c r="O407">
        <f>붙여넣기데이터!AS407</f>
        <v>0.02</v>
      </c>
      <c r="P407">
        <f>붙여넣기데이터!AK407</f>
        <v>38.090000000000003</v>
      </c>
      <c r="Q407">
        <f>붙여넣기데이터!AL407</f>
        <v>34.119999999999997</v>
      </c>
      <c r="R407">
        <f>붙여넣기데이터!CQ407</f>
        <v>-0.01</v>
      </c>
      <c r="S407">
        <f>붙여넣기데이터!BG407</f>
        <v>9.89</v>
      </c>
      <c r="T407">
        <f>붙여넣기데이터!BF407</f>
        <v>26.62</v>
      </c>
      <c r="U407">
        <f>붙여넣기데이터!AA407</f>
        <v>16.920000000000002</v>
      </c>
      <c r="V407">
        <f>붙여넣기데이터!AB407</f>
        <v>67.77</v>
      </c>
      <c r="W407">
        <f>붙여넣기데이터!AC407</f>
        <v>66.3</v>
      </c>
      <c r="X407">
        <f>붙여넣기데이터!AD407</f>
        <v>42.34</v>
      </c>
      <c r="Y407">
        <f>붙여넣기데이터!AE407</f>
        <v>15.13</v>
      </c>
      <c r="Z407">
        <f>붙여넣기데이터!AF407</f>
        <v>18</v>
      </c>
      <c r="AA407">
        <f>붙여넣기데이터!U407</f>
        <v>28.09</v>
      </c>
      <c r="AB407">
        <f>붙여넣기데이터!V407</f>
        <v>28.5</v>
      </c>
      <c r="AC407">
        <f>붙여넣기데이터!AQ407</f>
        <v>0.02</v>
      </c>
      <c r="AD407">
        <f>붙여넣기데이터!BE407</f>
        <v>6.04</v>
      </c>
      <c r="AE407">
        <f>붙여넣기데이터!BD407</f>
        <v>6.11</v>
      </c>
      <c r="AF407">
        <f>붙여넣기데이터!W407</f>
        <v>30.58</v>
      </c>
      <c r="AG407">
        <f>붙여넣기데이터!X407</f>
        <v>30.16</v>
      </c>
      <c r="AH407">
        <f>붙여넣기데이터!Y407</f>
        <v>30</v>
      </c>
      <c r="AI407">
        <f>붙여넣기데이터!Z407</f>
        <v>30.88</v>
      </c>
      <c r="AK407">
        <v>0.67030000000000001</v>
      </c>
      <c r="AL407">
        <v>71.73</v>
      </c>
      <c r="AM407">
        <v>49.69</v>
      </c>
      <c r="AN407">
        <v>1.161</v>
      </c>
      <c r="AO407">
        <v>14.77</v>
      </c>
      <c r="AP407">
        <v>1.8169999999999999</v>
      </c>
      <c r="AQ407">
        <v>92.29</v>
      </c>
      <c r="AR407">
        <v>93.54</v>
      </c>
      <c r="AS407">
        <v>1.1259999999999999</v>
      </c>
      <c r="AT407">
        <v>2.2810000000000001</v>
      </c>
      <c r="AU407">
        <v>5.5329999999999997E-3</v>
      </c>
      <c r="AV407">
        <v>4.18</v>
      </c>
      <c r="AW407">
        <v>-2.3130000000000001E-4</v>
      </c>
      <c r="AX407">
        <v>-2.7599999999999999E-3</v>
      </c>
      <c r="AY407">
        <v>4.18</v>
      </c>
      <c r="AZ407">
        <v>-4.58E-2</v>
      </c>
      <c r="BA407">
        <v>434.7</v>
      </c>
      <c r="BB407">
        <v>461</v>
      </c>
      <c r="BC407" s="88">
        <v>459.1</v>
      </c>
      <c r="BD407">
        <v>270.60000000000002</v>
      </c>
      <c r="BE407">
        <v>270.60000000000002</v>
      </c>
      <c r="BF407">
        <v>435.9</v>
      </c>
      <c r="BG407">
        <v>165.3</v>
      </c>
      <c r="BH407">
        <v>26.36</v>
      </c>
      <c r="BI407">
        <v>188.5</v>
      </c>
      <c r="BJ407">
        <v>1.9339999999999999</v>
      </c>
      <c r="BK407">
        <v>8.9389999999999997E-2</v>
      </c>
      <c r="BL407">
        <v>14.77</v>
      </c>
      <c r="BM407">
        <v>2.3559999999999999</v>
      </c>
      <c r="BN407">
        <v>16.850000000000001</v>
      </c>
      <c r="BO407">
        <v>0.1729</v>
      </c>
      <c r="BP407">
        <v>5.5339999999999999E-3</v>
      </c>
      <c r="BQ407">
        <v>4.181</v>
      </c>
      <c r="BR407">
        <v>9.4850000000000004E-3</v>
      </c>
      <c r="BS407">
        <v>271.3</v>
      </c>
      <c r="BT407">
        <v>270.7</v>
      </c>
      <c r="BU407">
        <v>270.60000000000002</v>
      </c>
      <c r="BV407">
        <v>270.60000000000002</v>
      </c>
      <c r="BW407">
        <v>0.73129999999999995</v>
      </c>
      <c r="BX407">
        <v>-0.57320000000000004</v>
      </c>
      <c r="BY407">
        <v>0.15809999999999999</v>
      </c>
      <c r="BZ407">
        <v>0.06</v>
      </c>
      <c r="CA407">
        <v>4.3869999999999999E-2</v>
      </c>
      <c r="CB407">
        <v>-3.4389999999999997E-2</v>
      </c>
      <c r="CC407">
        <v>9.4850000000000004E-3</v>
      </c>
      <c r="CD407">
        <f t="shared" si="6"/>
        <v>0.1729</v>
      </c>
      <c r="CE407">
        <f>붙여넣기데이터!BJ407*0.001</f>
        <v>2.5979999999999999</v>
      </c>
      <c r="CF407">
        <f>붙여넣기데이터!BL407*0.001</f>
        <v>0.29499999999999998</v>
      </c>
      <c r="CG407">
        <f>붙여넣기데이터!BN407*0.001</f>
        <v>0.312</v>
      </c>
      <c r="CH407">
        <f>붙여넣기데이터!BH407*0.001</f>
        <v>1.2E-2</v>
      </c>
      <c r="CI407">
        <f>붙여넣기데이터!BP407*0.001</f>
        <v>0</v>
      </c>
    </row>
    <row r="408" spans="4:87" x14ac:dyDescent="0.3">
      <c r="D408" s="1">
        <f>붙여넣기데이터!A408</f>
        <v>45141.562395833331</v>
      </c>
      <c r="E408">
        <f>붙여넣기데이터!AT408</f>
        <v>27.91</v>
      </c>
      <c r="F408">
        <f>붙여넣기데이터!AU408</f>
        <v>72.05</v>
      </c>
      <c r="G408">
        <f>붙여넣기데이터!AV408</f>
        <v>18.440000000000001</v>
      </c>
      <c r="H408">
        <f>붙여넣기데이터!AW408</f>
        <v>92.5</v>
      </c>
      <c r="I408">
        <f>붙여넣기데이터!AX408</f>
        <v>36.479999999999997</v>
      </c>
      <c r="J408">
        <f>붙여넣기데이터!AY408</f>
        <v>55.47</v>
      </c>
      <c r="K408">
        <f>붙여넣기데이터!AZ408</f>
        <v>40.799999999999997</v>
      </c>
      <c r="L408">
        <f>붙여넣기데이터!BA408</f>
        <v>41.49</v>
      </c>
      <c r="M408">
        <f>붙여넣기데이터!AJ408</f>
        <v>28.61</v>
      </c>
      <c r="N408">
        <f>붙여넣기데이터!AH408</f>
        <v>28.6</v>
      </c>
      <c r="O408">
        <f>붙여넣기데이터!AS408</f>
        <v>0.02</v>
      </c>
      <c r="P408">
        <f>붙여넣기데이터!AK408</f>
        <v>38.090000000000003</v>
      </c>
      <c r="Q408">
        <f>붙여넣기데이터!AL408</f>
        <v>34.130000000000003</v>
      </c>
      <c r="R408">
        <f>붙여넣기데이터!CQ408</f>
        <v>-0.01</v>
      </c>
      <c r="S408">
        <f>붙여넣기데이터!BG408</f>
        <v>9.93</v>
      </c>
      <c r="T408">
        <f>붙여넣기데이터!BF408</f>
        <v>26.56</v>
      </c>
      <c r="U408">
        <f>붙여넣기데이터!AA408</f>
        <v>17.309999999999999</v>
      </c>
      <c r="V408">
        <f>붙여넣기데이터!AB408</f>
        <v>67.84</v>
      </c>
      <c r="W408">
        <f>붙여넣기데이터!AC408</f>
        <v>66.319999999999993</v>
      </c>
      <c r="X408">
        <f>붙여넣기데이터!AD408</f>
        <v>42.29</v>
      </c>
      <c r="Y408">
        <f>붙여넣기데이터!AE408</f>
        <v>15.05</v>
      </c>
      <c r="Z408">
        <f>붙여넣기데이터!AF408</f>
        <v>18.36</v>
      </c>
      <c r="AA408">
        <f>붙여넣기데이터!U408</f>
        <v>28.09</v>
      </c>
      <c r="AB408">
        <f>붙여넣기데이터!V408</f>
        <v>28.49</v>
      </c>
      <c r="AC408">
        <f>붙여넣기데이터!AQ408</f>
        <v>0.02</v>
      </c>
      <c r="AD408">
        <f>붙여넣기데이터!BE408</f>
        <v>6.04</v>
      </c>
      <c r="AE408">
        <f>붙여넣기데이터!BD408</f>
        <v>6.1</v>
      </c>
      <c r="AF408">
        <f>붙여넣기데이터!W408</f>
        <v>30.57</v>
      </c>
      <c r="AG408">
        <f>붙여넣기데이터!X408</f>
        <v>30.16</v>
      </c>
      <c r="AH408">
        <f>붙여넣기데이터!Y408</f>
        <v>30</v>
      </c>
      <c r="AI408">
        <f>붙여넣기데이터!Z408</f>
        <v>30.87</v>
      </c>
      <c r="AK408">
        <v>0.67030000000000001</v>
      </c>
      <c r="AL408">
        <v>71.67</v>
      </c>
      <c r="AM408">
        <v>49.66</v>
      </c>
      <c r="AN408">
        <v>1.161</v>
      </c>
      <c r="AO408">
        <v>14.75</v>
      </c>
      <c r="AP408">
        <v>1.8180000000000001</v>
      </c>
      <c r="AQ408">
        <v>91.89</v>
      </c>
      <c r="AR408">
        <v>93.19</v>
      </c>
      <c r="AS408">
        <v>1.1259999999999999</v>
      </c>
      <c r="AT408">
        <v>2.3730000000000002</v>
      </c>
      <c r="AU408">
        <v>5.5329999999999997E-3</v>
      </c>
      <c r="AV408">
        <v>4.18</v>
      </c>
      <c r="AW408">
        <v>-2.3130000000000001E-4</v>
      </c>
      <c r="AX408">
        <v>-2.7599999999999999E-3</v>
      </c>
      <c r="AY408">
        <v>4.18</v>
      </c>
      <c r="AZ408">
        <v>-4.5679999999999998E-2</v>
      </c>
      <c r="BA408">
        <v>435</v>
      </c>
      <c r="BB408">
        <v>461.2</v>
      </c>
      <c r="BC408" s="88">
        <v>459.2</v>
      </c>
      <c r="BD408">
        <v>270.5</v>
      </c>
      <c r="BE408">
        <v>270.5</v>
      </c>
      <c r="BF408">
        <v>436.1</v>
      </c>
      <c r="BG408">
        <v>165.7</v>
      </c>
      <c r="BH408">
        <v>26.23</v>
      </c>
      <c r="BI408">
        <v>188.8</v>
      </c>
      <c r="BJ408">
        <v>1.996</v>
      </c>
      <c r="BK408">
        <v>8.9050000000000004E-2</v>
      </c>
      <c r="BL408">
        <v>14.75</v>
      </c>
      <c r="BM408">
        <v>2.3359999999999999</v>
      </c>
      <c r="BN408">
        <v>16.809999999999999</v>
      </c>
      <c r="BO408">
        <v>0.17780000000000001</v>
      </c>
      <c r="BP408">
        <v>5.5339999999999999E-3</v>
      </c>
      <c r="BQ408">
        <v>4.181</v>
      </c>
      <c r="BR408">
        <v>9.2540000000000001E-3</v>
      </c>
      <c r="BS408">
        <v>271.3</v>
      </c>
      <c r="BT408">
        <v>270.7</v>
      </c>
      <c r="BU408">
        <v>270.60000000000002</v>
      </c>
      <c r="BV408">
        <v>270.60000000000002</v>
      </c>
      <c r="BW408">
        <v>0.69850000000000001</v>
      </c>
      <c r="BX408">
        <v>-0.54049999999999998</v>
      </c>
      <c r="BY408">
        <v>0.158</v>
      </c>
      <c r="BZ408">
        <v>5.8560000000000001E-2</v>
      </c>
      <c r="CA408">
        <v>4.0899999999999999E-2</v>
      </c>
      <c r="CB408">
        <v>-3.1649999999999998E-2</v>
      </c>
      <c r="CC408">
        <v>9.2540000000000001E-3</v>
      </c>
      <c r="CD408">
        <f t="shared" si="6"/>
        <v>0.17780000000000001</v>
      </c>
      <c r="CE408">
        <f>붙여넣기데이터!BJ408*0.001</f>
        <v>2.593</v>
      </c>
      <c r="CF408">
        <f>붙여넣기데이터!BL408*0.001</f>
        <v>0.29499999999999998</v>
      </c>
      <c r="CG408">
        <f>붙여넣기데이터!BN408*0.001</f>
        <v>0.314</v>
      </c>
      <c r="CH408">
        <f>붙여넣기데이터!BH408*0.001</f>
        <v>9.0000000000000011E-3</v>
      </c>
      <c r="CI408">
        <f>붙여넣기데이터!BP408*0.001</f>
        <v>0</v>
      </c>
    </row>
    <row r="409" spans="4:87" x14ac:dyDescent="0.3">
      <c r="D409" s="1">
        <f>붙여넣기데이터!A409</f>
        <v>45141.5624537037</v>
      </c>
      <c r="E409">
        <f>붙여넣기데이터!AT409</f>
        <v>27.91</v>
      </c>
      <c r="F409">
        <f>붙여넣기데이터!AU409</f>
        <v>71.84</v>
      </c>
      <c r="G409">
        <f>붙여넣기데이터!AV409</f>
        <v>18.440000000000001</v>
      </c>
      <c r="H409">
        <f>붙여넣기데이터!AW409</f>
        <v>92.39</v>
      </c>
      <c r="I409">
        <f>붙여넣기데이터!AX409</f>
        <v>36.380000000000003</v>
      </c>
      <c r="J409">
        <f>붙여넣기데이터!AY409</f>
        <v>56.67</v>
      </c>
      <c r="K409">
        <f>붙여넣기데이터!AZ409</f>
        <v>40.700000000000003</v>
      </c>
      <c r="L409">
        <f>붙여넣기데이터!BA409</f>
        <v>42.26</v>
      </c>
      <c r="M409">
        <f>붙여넣기데이터!AJ409</f>
        <v>28.6</v>
      </c>
      <c r="N409">
        <f>붙여넣기데이터!AH409</f>
        <v>28.6</v>
      </c>
      <c r="O409">
        <f>붙여넣기데이터!AS409</f>
        <v>0.02</v>
      </c>
      <c r="P409">
        <f>붙여넣기데이터!AK409</f>
        <v>38.090000000000003</v>
      </c>
      <c r="Q409">
        <f>붙여넣기데이터!AL409</f>
        <v>34.14</v>
      </c>
      <c r="R409">
        <f>붙여넣기데이터!CQ409</f>
        <v>-0.01</v>
      </c>
      <c r="S409">
        <f>붙여넣기데이터!BG409</f>
        <v>9.9600000000000009</v>
      </c>
      <c r="T409">
        <f>붙여넣기데이터!BF409</f>
        <v>26.51</v>
      </c>
      <c r="U409">
        <f>붙여넣기데이터!AA409</f>
        <v>17.7</v>
      </c>
      <c r="V409">
        <f>붙여넣기데이터!AB409</f>
        <v>67.900000000000006</v>
      </c>
      <c r="W409">
        <f>붙여넣기데이터!AC409</f>
        <v>66.37</v>
      </c>
      <c r="X409">
        <f>붙여넣기데이터!AD409</f>
        <v>42.22</v>
      </c>
      <c r="Y409">
        <f>붙여넣기데이터!AE409</f>
        <v>14.97</v>
      </c>
      <c r="Z409">
        <f>붙여넣기데이터!AF409</f>
        <v>18.75</v>
      </c>
      <c r="AA409">
        <f>붙여넣기데이터!U409</f>
        <v>28.09</v>
      </c>
      <c r="AB409">
        <f>붙여넣기데이터!V409</f>
        <v>28.48</v>
      </c>
      <c r="AC409">
        <f>붙여넣기데이터!AQ409</f>
        <v>0.02</v>
      </c>
      <c r="AD409">
        <f>붙여넣기데이터!BE409</f>
        <v>6.04</v>
      </c>
      <c r="AE409">
        <f>붙여넣기데이터!BD409</f>
        <v>6.11</v>
      </c>
      <c r="AF409">
        <f>붙여넣기데이터!W409</f>
        <v>30.57</v>
      </c>
      <c r="AG409">
        <f>붙여넣기데이터!X409</f>
        <v>30.16</v>
      </c>
      <c r="AH409">
        <f>붙여넣기데이터!Y409</f>
        <v>30</v>
      </c>
      <c r="AI409">
        <f>붙여넣기데이터!Z409</f>
        <v>30.87</v>
      </c>
      <c r="AK409">
        <v>0.67030000000000001</v>
      </c>
      <c r="AL409">
        <v>71.540000000000006</v>
      </c>
      <c r="AM409">
        <v>49.63</v>
      </c>
      <c r="AN409">
        <v>1.161</v>
      </c>
      <c r="AO409">
        <v>14.69</v>
      </c>
      <c r="AP409">
        <v>1.8180000000000001</v>
      </c>
      <c r="AQ409">
        <v>92.7</v>
      </c>
      <c r="AR409">
        <v>93.8</v>
      </c>
      <c r="AS409">
        <v>1.1259999999999999</v>
      </c>
      <c r="AT409">
        <v>1.9950000000000001</v>
      </c>
      <c r="AU409">
        <v>5.5329999999999997E-3</v>
      </c>
      <c r="AV409">
        <v>4.18</v>
      </c>
      <c r="AW409">
        <v>0</v>
      </c>
      <c r="AX409">
        <v>-2.7599999999999999E-3</v>
      </c>
      <c r="AY409">
        <v>4.18</v>
      </c>
      <c r="AZ409">
        <v>-4.5569999999999999E-2</v>
      </c>
      <c r="BA409">
        <v>435.4</v>
      </c>
      <c r="BB409">
        <v>461.4</v>
      </c>
      <c r="BC409" s="88">
        <v>459.4</v>
      </c>
      <c r="BD409">
        <v>270.39999999999998</v>
      </c>
      <c r="BE409">
        <v>270.39999999999998</v>
      </c>
      <c r="BF409">
        <v>436.5</v>
      </c>
      <c r="BG409">
        <v>166.1</v>
      </c>
      <c r="BH409">
        <v>26.05</v>
      </c>
      <c r="BI409">
        <v>189</v>
      </c>
      <c r="BJ409">
        <v>2.0059999999999998</v>
      </c>
      <c r="BK409">
        <v>8.8419999999999999E-2</v>
      </c>
      <c r="BL409">
        <v>14.69</v>
      </c>
      <c r="BM409">
        <v>2.3039999999999998</v>
      </c>
      <c r="BN409">
        <v>16.72</v>
      </c>
      <c r="BO409">
        <v>0.1774</v>
      </c>
      <c r="BP409">
        <v>5.5339999999999999E-3</v>
      </c>
      <c r="BQ409">
        <v>4.181</v>
      </c>
      <c r="BR409">
        <v>9.0229999999999998E-3</v>
      </c>
      <c r="BS409">
        <v>271.3</v>
      </c>
      <c r="BT409">
        <v>270.7</v>
      </c>
      <c r="BU409">
        <v>270.60000000000002</v>
      </c>
      <c r="BV409">
        <v>270.60000000000002</v>
      </c>
      <c r="BW409">
        <v>0.72140000000000004</v>
      </c>
      <c r="BX409">
        <v>-0.56330000000000002</v>
      </c>
      <c r="BY409">
        <v>0.15809999999999999</v>
      </c>
      <c r="BZ409">
        <v>5.7070000000000003E-2</v>
      </c>
      <c r="CA409">
        <v>4.1169999999999998E-2</v>
      </c>
      <c r="CB409">
        <v>-3.2149999999999998E-2</v>
      </c>
      <c r="CC409">
        <v>9.0229999999999998E-3</v>
      </c>
      <c r="CD409">
        <f t="shared" si="6"/>
        <v>0.1774</v>
      </c>
      <c r="CE409">
        <f>붙여넣기데이터!BJ409*0.001</f>
        <v>2.5880000000000001</v>
      </c>
      <c r="CF409">
        <f>붙여넣기데이터!BL409*0.001</f>
        <v>0.29199999999999998</v>
      </c>
      <c r="CG409">
        <f>붙여넣기데이터!BN409*0.001</f>
        <v>0.312</v>
      </c>
      <c r="CH409">
        <f>붙여넣기데이터!BH409*0.001</f>
        <v>9.0000000000000011E-3</v>
      </c>
      <c r="CI409">
        <f>붙여넣기데이터!BP409*0.001</f>
        <v>0</v>
      </c>
    </row>
    <row r="410" spans="4:87" x14ac:dyDescent="0.3">
      <c r="D410" s="1">
        <f>붙여넣기데이터!A410</f>
        <v>45141.562511574077</v>
      </c>
      <c r="E410">
        <f>붙여넣기데이터!AT410</f>
        <v>27.91</v>
      </c>
      <c r="F410">
        <f>붙여넣기데이터!AU410</f>
        <v>71.84</v>
      </c>
      <c r="G410">
        <f>붙여넣기데이터!AV410</f>
        <v>18.440000000000001</v>
      </c>
      <c r="H410">
        <f>붙여넣기데이터!AW410</f>
        <v>92.2</v>
      </c>
      <c r="I410">
        <f>붙여넣기데이터!AX410</f>
        <v>36.380000000000003</v>
      </c>
      <c r="J410">
        <f>붙여넣기데이터!AY410</f>
        <v>55.99</v>
      </c>
      <c r="K410">
        <f>붙여넣기데이터!AZ410</f>
        <v>40.61</v>
      </c>
      <c r="L410">
        <f>붙여넣기데이터!BA410</f>
        <v>42.66</v>
      </c>
      <c r="M410">
        <f>붙여넣기데이터!AJ410</f>
        <v>28.6</v>
      </c>
      <c r="N410">
        <f>붙여넣기데이터!AH410</f>
        <v>28.6</v>
      </c>
      <c r="O410">
        <f>붙여넣기데이터!AS410</f>
        <v>0.02</v>
      </c>
      <c r="P410">
        <f>붙여넣기데이터!AK410</f>
        <v>38.1</v>
      </c>
      <c r="Q410">
        <f>붙여넣기데이터!AL410</f>
        <v>34.15</v>
      </c>
      <c r="R410">
        <f>붙여넣기데이터!CQ410</f>
        <v>-0.01</v>
      </c>
      <c r="S410">
        <f>붙여넣기데이터!BG410</f>
        <v>9.98</v>
      </c>
      <c r="T410">
        <f>붙여넣기데이터!BF410</f>
        <v>26.47</v>
      </c>
      <c r="U410">
        <f>붙여넣기데이터!AA410</f>
        <v>18.079999999999998</v>
      </c>
      <c r="V410">
        <f>붙여넣기데이터!AB410</f>
        <v>67.95</v>
      </c>
      <c r="W410">
        <f>붙여넣기데이터!AC410</f>
        <v>66.45</v>
      </c>
      <c r="X410">
        <f>붙여넣기데이터!AD410</f>
        <v>42.12</v>
      </c>
      <c r="Y410">
        <f>붙여넣기데이터!AE410</f>
        <v>14.93</v>
      </c>
      <c r="Z410">
        <f>붙여넣기데이터!AF410</f>
        <v>19.12</v>
      </c>
      <c r="AA410">
        <f>붙여넣기데이터!U410</f>
        <v>28.09</v>
      </c>
      <c r="AB410">
        <f>붙여넣기데이터!V410</f>
        <v>28.48</v>
      </c>
      <c r="AC410">
        <f>붙여넣기데이터!AQ410</f>
        <v>0.02</v>
      </c>
      <c r="AD410">
        <f>붙여넣기데이터!BE410</f>
        <v>6.04</v>
      </c>
      <c r="AE410">
        <f>붙여넣기데이터!BD410</f>
        <v>6.11</v>
      </c>
      <c r="AF410">
        <f>붙여넣기데이터!W410</f>
        <v>30.57</v>
      </c>
      <c r="AG410">
        <f>붙여넣기데이터!X410</f>
        <v>30.16</v>
      </c>
      <c r="AH410">
        <f>붙여넣기데이터!Y410</f>
        <v>30</v>
      </c>
      <c r="AI410">
        <f>붙여넣기데이터!Z410</f>
        <v>30.87</v>
      </c>
      <c r="AK410">
        <v>0.67030000000000001</v>
      </c>
      <c r="AL410">
        <v>71.540000000000006</v>
      </c>
      <c r="AM410">
        <v>49.56</v>
      </c>
      <c r="AN410">
        <v>1.161</v>
      </c>
      <c r="AO410">
        <v>14.73</v>
      </c>
      <c r="AP410">
        <v>1.8180000000000001</v>
      </c>
      <c r="AQ410">
        <v>92</v>
      </c>
      <c r="AR410">
        <v>93.96</v>
      </c>
      <c r="AS410">
        <v>1.1259999999999999</v>
      </c>
      <c r="AT410">
        <v>3.556</v>
      </c>
      <c r="AU410">
        <v>5.5329999999999997E-3</v>
      </c>
      <c r="AV410">
        <v>4.18</v>
      </c>
      <c r="AW410">
        <v>0</v>
      </c>
      <c r="AX410">
        <v>-2.7599999999999999E-3</v>
      </c>
      <c r="AY410">
        <v>4.18</v>
      </c>
      <c r="AZ410">
        <v>-4.5569999999999999E-2</v>
      </c>
      <c r="BA410">
        <v>435.7</v>
      </c>
      <c r="BB410">
        <v>461.5</v>
      </c>
      <c r="BC410" s="88">
        <v>459.6</v>
      </c>
      <c r="BD410">
        <v>270.2</v>
      </c>
      <c r="BE410">
        <v>270.2</v>
      </c>
      <c r="BF410">
        <v>436.8</v>
      </c>
      <c r="BG410">
        <v>166.7</v>
      </c>
      <c r="BH410">
        <v>25.82</v>
      </c>
      <c r="BI410">
        <v>189.4</v>
      </c>
      <c r="BJ410">
        <v>1.9630000000000001</v>
      </c>
      <c r="BK410">
        <v>8.8400000000000006E-2</v>
      </c>
      <c r="BL410">
        <v>14.73</v>
      </c>
      <c r="BM410">
        <v>2.2829999999999999</v>
      </c>
      <c r="BN410">
        <v>16.739999999999998</v>
      </c>
      <c r="BO410">
        <v>0.1736</v>
      </c>
      <c r="BP410">
        <v>5.5339999999999999E-3</v>
      </c>
      <c r="BQ410">
        <v>4.181</v>
      </c>
      <c r="BR410">
        <v>9.0229999999999998E-3</v>
      </c>
      <c r="BS410">
        <v>271.3</v>
      </c>
      <c r="BT410">
        <v>270.7</v>
      </c>
      <c r="BU410">
        <v>270.60000000000002</v>
      </c>
      <c r="BV410">
        <v>270.60000000000002</v>
      </c>
      <c r="BW410">
        <v>0.72140000000000004</v>
      </c>
      <c r="BX410">
        <v>-0.56330000000000002</v>
      </c>
      <c r="BY410">
        <v>0.15809999999999999</v>
      </c>
      <c r="BZ410">
        <v>5.7070000000000003E-2</v>
      </c>
      <c r="CA410">
        <v>4.1169999999999998E-2</v>
      </c>
      <c r="CB410">
        <v>-3.2149999999999998E-2</v>
      </c>
      <c r="CC410">
        <v>9.0229999999999998E-3</v>
      </c>
      <c r="CD410">
        <f t="shared" si="6"/>
        <v>0.1736</v>
      </c>
      <c r="CE410">
        <f>붙여넣기데이터!BJ410*0.001</f>
        <v>2.5840000000000001</v>
      </c>
      <c r="CF410">
        <f>붙여넣기데이터!BL410*0.001</f>
        <v>0.29199999999999998</v>
      </c>
      <c r="CG410">
        <f>붙여넣기데이터!BN410*0.001</f>
        <v>0.312</v>
      </c>
      <c r="CH410">
        <f>붙여넣기데이터!BH410*0.001</f>
        <v>9.0000000000000011E-3</v>
      </c>
      <c r="CI410">
        <f>붙여넣기데이터!BP410*0.001</f>
        <v>0</v>
      </c>
    </row>
    <row r="411" spans="4:87" x14ac:dyDescent="0.3">
      <c r="D411" s="1">
        <f>붙여넣기데이터!A411</f>
        <v>45141.562569444446</v>
      </c>
      <c r="E411">
        <f>붙여넣기데이터!AT411</f>
        <v>27.91</v>
      </c>
      <c r="F411">
        <f>붙여넣기데이터!AU411</f>
        <v>71.84</v>
      </c>
      <c r="G411">
        <f>붙여넣기데이터!AV411</f>
        <v>18.440000000000001</v>
      </c>
      <c r="H411">
        <f>붙여넣기데이터!AW411</f>
        <v>92.09</v>
      </c>
      <c r="I411">
        <f>붙여넣기데이터!AX411</f>
        <v>36.270000000000003</v>
      </c>
      <c r="J411">
        <f>붙여넣기데이터!AY411</f>
        <v>54.61</v>
      </c>
      <c r="K411">
        <f>붙여넣기데이터!AZ411</f>
        <v>40.51</v>
      </c>
      <c r="L411">
        <f>붙여넣기데이터!BA411</f>
        <v>42.58</v>
      </c>
      <c r="M411">
        <f>붙여넣기데이터!AJ411</f>
        <v>28.6</v>
      </c>
      <c r="N411">
        <f>붙여넣기데이터!AH411</f>
        <v>28.6</v>
      </c>
      <c r="O411">
        <f>붙여넣기데이터!AS411</f>
        <v>0.02</v>
      </c>
      <c r="P411">
        <f>붙여넣기데이터!AK411</f>
        <v>38.1</v>
      </c>
      <c r="Q411">
        <f>붙여넣기데이터!AL411</f>
        <v>34.15</v>
      </c>
      <c r="R411">
        <f>붙여넣기데이터!CQ411</f>
        <v>-0.01</v>
      </c>
      <c r="S411">
        <f>붙여넣기데이터!BG411</f>
        <v>10.01</v>
      </c>
      <c r="T411">
        <f>붙여넣기데이터!BF411</f>
        <v>26.42</v>
      </c>
      <c r="U411">
        <f>붙여넣기데이터!AA411</f>
        <v>18.420000000000002</v>
      </c>
      <c r="V411">
        <f>붙여넣기데이터!AB411</f>
        <v>68.010000000000005</v>
      </c>
      <c r="W411">
        <f>붙여넣기데이터!AC411</f>
        <v>66.510000000000005</v>
      </c>
      <c r="X411">
        <f>붙여넣기데이터!AD411</f>
        <v>42.01</v>
      </c>
      <c r="Y411">
        <f>붙여넣기데이터!AE411</f>
        <v>14.91</v>
      </c>
      <c r="Z411">
        <f>붙여넣기데이터!AF411</f>
        <v>19.440000000000001</v>
      </c>
      <c r="AA411">
        <f>붙여넣기데이터!U411</f>
        <v>28.09</v>
      </c>
      <c r="AB411">
        <f>붙여넣기데이터!V411</f>
        <v>28.5</v>
      </c>
      <c r="AC411">
        <f>붙여넣기데이터!AQ411</f>
        <v>0.02</v>
      </c>
      <c r="AD411">
        <f>붙여넣기데이터!BE411</f>
        <v>6.04</v>
      </c>
      <c r="AE411">
        <f>붙여넣기데이터!BD411</f>
        <v>6.1</v>
      </c>
      <c r="AF411">
        <f>붙여넣기데이터!W411</f>
        <v>30.57</v>
      </c>
      <c r="AG411">
        <f>붙여넣기데이터!X411</f>
        <v>30.16</v>
      </c>
      <c r="AH411">
        <f>붙여넣기데이터!Y411</f>
        <v>30</v>
      </c>
      <c r="AI411">
        <f>붙여넣기데이터!Z411</f>
        <v>30.87</v>
      </c>
      <c r="AK411">
        <v>0.67030000000000001</v>
      </c>
      <c r="AL411">
        <v>71.540000000000006</v>
      </c>
      <c r="AM411">
        <v>49.52</v>
      </c>
      <c r="AN411">
        <v>1.161</v>
      </c>
      <c r="AO411">
        <v>14.76</v>
      </c>
      <c r="AP411">
        <v>1.819</v>
      </c>
      <c r="AQ411">
        <v>90.14</v>
      </c>
      <c r="AR411">
        <v>93.46</v>
      </c>
      <c r="AS411">
        <v>1.127</v>
      </c>
      <c r="AT411">
        <v>6.0439999999999996</v>
      </c>
      <c r="AU411">
        <v>5.5329999999999997E-3</v>
      </c>
      <c r="AV411">
        <v>4.18</v>
      </c>
      <c r="AW411">
        <v>0</v>
      </c>
      <c r="AX411">
        <v>-2.7599999999999999E-3</v>
      </c>
      <c r="AY411">
        <v>4.18</v>
      </c>
      <c r="AZ411">
        <v>-4.5569999999999999E-2</v>
      </c>
      <c r="BA411">
        <v>436</v>
      </c>
      <c r="BB411">
        <v>461.7</v>
      </c>
      <c r="BC411" s="88">
        <v>459.8</v>
      </c>
      <c r="BD411">
        <v>270</v>
      </c>
      <c r="BE411">
        <v>270</v>
      </c>
      <c r="BF411">
        <v>437.1</v>
      </c>
      <c r="BG411">
        <v>167.2</v>
      </c>
      <c r="BH411">
        <v>25.7</v>
      </c>
      <c r="BI411">
        <v>189.8</v>
      </c>
      <c r="BJ411">
        <v>1.96</v>
      </c>
      <c r="BK411">
        <v>8.8289999999999993E-2</v>
      </c>
      <c r="BL411">
        <v>14.76</v>
      </c>
      <c r="BM411">
        <v>2.2690000000000001</v>
      </c>
      <c r="BN411">
        <v>16.760000000000002</v>
      </c>
      <c r="BO411">
        <v>0.1731</v>
      </c>
      <c r="BP411">
        <v>5.5339999999999999E-3</v>
      </c>
      <c r="BQ411">
        <v>4.181</v>
      </c>
      <c r="BR411">
        <v>9.4850000000000004E-3</v>
      </c>
      <c r="BS411">
        <v>271.3</v>
      </c>
      <c r="BT411">
        <v>270.7</v>
      </c>
      <c r="BU411">
        <v>270.60000000000002</v>
      </c>
      <c r="BV411">
        <v>270.60000000000002</v>
      </c>
      <c r="BW411">
        <v>0.69850000000000001</v>
      </c>
      <c r="BX411">
        <v>-0.54049999999999998</v>
      </c>
      <c r="BY411">
        <v>0.158</v>
      </c>
      <c r="BZ411">
        <v>6.0019999999999997E-2</v>
      </c>
      <c r="CA411">
        <v>4.1919999999999999E-2</v>
      </c>
      <c r="CB411">
        <v>-3.2439999999999997E-2</v>
      </c>
      <c r="CC411">
        <v>9.4850000000000004E-3</v>
      </c>
      <c r="CD411">
        <f t="shared" si="6"/>
        <v>0.1731</v>
      </c>
      <c r="CE411">
        <f>붙여넣기데이터!BJ411*0.001</f>
        <v>2.5739999999999998</v>
      </c>
      <c r="CF411">
        <f>붙여넣기데이터!BL411*0.001</f>
        <v>0.29199999999999998</v>
      </c>
      <c r="CG411">
        <f>붙여넣기데이터!BN411*0.001</f>
        <v>0.314</v>
      </c>
      <c r="CH411">
        <f>붙여넣기데이터!BH411*0.001</f>
        <v>9.0000000000000011E-3</v>
      </c>
      <c r="CI411">
        <f>붙여넣기데이터!BP411*0.001</f>
        <v>0</v>
      </c>
    </row>
    <row r="412" spans="4:87" x14ac:dyDescent="0.3">
      <c r="D412" s="1">
        <f>붙여넣기데이터!A412</f>
        <v>45141.562627314815</v>
      </c>
      <c r="E412">
        <f>붙여넣기데이터!AT412</f>
        <v>27.91</v>
      </c>
      <c r="F412">
        <f>붙여넣기데이터!AU412</f>
        <v>71.84</v>
      </c>
      <c r="G412">
        <f>붙여넣기데이터!AV412</f>
        <v>18.440000000000001</v>
      </c>
      <c r="H412">
        <f>붙여넣기데이터!AW412</f>
        <v>92.09</v>
      </c>
      <c r="I412">
        <f>붙여넣기데이터!AX412</f>
        <v>36.270000000000003</v>
      </c>
      <c r="J412">
        <f>붙여넣기데이터!AY412</f>
        <v>55.15</v>
      </c>
      <c r="K412">
        <f>붙여넣기데이터!AZ412</f>
        <v>40.4</v>
      </c>
      <c r="L412">
        <f>붙여넣기데이터!BA412</f>
        <v>42.78</v>
      </c>
      <c r="M412">
        <f>붙여넣기데이터!AJ412</f>
        <v>28.6</v>
      </c>
      <c r="N412">
        <f>붙여넣기데이터!AH412</f>
        <v>28.6</v>
      </c>
      <c r="O412">
        <f>붙여넣기데이터!AS412</f>
        <v>0.02</v>
      </c>
      <c r="P412">
        <f>붙여넣기데이터!AK412</f>
        <v>38.11</v>
      </c>
      <c r="Q412">
        <f>붙여넣기데이터!AL412</f>
        <v>34.159999999999997</v>
      </c>
      <c r="R412">
        <f>붙여넣기데이터!CQ412</f>
        <v>-0.01</v>
      </c>
      <c r="S412">
        <f>붙여넣기데이터!BG412</f>
        <v>10.07</v>
      </c>
      <c r="T412">
        <f>붙여넣기데이터!BF412</f>
        <v>26.36</v>
      </c>
      <c r="U412">
        <f>붙여넣기데이터!AA412</f>
        <v>18.73</v>
      </c>
      <c r="V412">
        <f>붙여넣기데이터!AB412</f>
        <v>68.06</v>
      </c>
      <c r="W412">
        <f>붙여넣기데이터!AC412</f>
        <v>66.56</v>
      </c>
      <c r="X412">
        <f>붙여넣기데이터!AD412</f>
        <v>41.87</v>
      </c>
      <c r="Y412">
        <f>붙여넣기데이터!AE412</f>
        <v>14.95</v>
      </c>
      <c r="Z412">
        <f>붙여넣기데이터!AF412</f>
        <v>19.739999999999998</v>
      </c>
      <c r="AA412">
        <f>붙여넣기데이터!U412</f>
        <v>28.09</v>
      </c>
      <c r="AB412">
        <f>붙여넣기데이터!V412</f>
        <v>28.51</v>
      </c>
      <c r="AC412">
        <f>붙여넣기데이터!AQ412</f>
        <v>0.02</v>
      </c>
      <c r="AD412">
        <f>붙여넣기데이터!BE412</f>
        <v>6.04</v>
      </c>
      <c r="AE412">
        <f>붙여넣기데이터!BD412</f>
        <v>6.11</v>
      </c>
      <c r="AF412">
        <f>붙여넣기데이터!W412</f>
        <v>30.57</v>
      </c>
      <c r="AG412">
        <f>붙여넣기데이터!X412</f>
        <v>30.16</v>
      </c>
      <c r="AH412">
        <f>붙여넣기데이터!Y412</f>
        <v>30</v>
      </c>
      <c r="AI412">
        <f>붙여넣기데이터!Z412</f>
        <v>30.87</v>
      </c>
      <c r="AK412">
        <v>0.67030000000000001</v>
      </c>
      <c r="AL412">
        <v>71.540000000000006</v>
      </c>
      <c r="AM412">
        <v>49.52</v>
      </c>
      <c r="AN412">
        <v>1.161</v>
      </c>
      <c r="AO412">
        <v>14.76</v>
      </c>
      <c r="AP412">
        <v>1.819</v>
      </c>
      <c r="AQ412">
        <v>90.69</v>
      </c>
      <c r="AR412">
        <v>93.28</v>
      </c>
      <c r="AS412">
        <v>1.127</v>
      </c>
      <c r="AT412">
        <v>4.72</v>
      </c>
      <c r="AU412">
        <v>5.5329999999999997E-3</v>
      </c>
      <c r="AV412">
        <v>4.18</v>
      </c>
      <c r="AW412">
        <v>0</v>
      </c>
      <c r="AX412">
        <v>-2.7599999999999999E-3</v>
      </c>
      <c r="AY412">
        <v>4.18</v>
      </c>
      <c r="AZ412">
        <v>-4.5569999999999999E-2</v>
      </c>
      <c r="BA412">
        <v>436.2</v>
      </c>
      <c r="BB412">
        <v>461.9</v>
      </c>
      <c r="BC412" s="88">
        <v>459.9</v>
      </c>
      <c r="BD412">
        <v>269.7</v>
      </c>
      <c r="BE412">
        <v>269.7</v>
      </c>
      <c r="BF412">
        <v>437.3</v>
      </c>
      <c r="BG412">
        <v>167.6</v>
      </c>
      <c r="BH412">
        <v>25.68</v>
      </c>
      <c r="BI412">
        <v>190.2</v>
      </c>
      <c r="BJ412">
        <v>1.956</v>
      </c>
      <c r="BK412">
        <v>8.8059999999999999E-2</v>
      </c>
      <c r="BL412">
        <v>14.76</v>
      </c>
      <c r="BM412">
        <v>2.2610000000000001</v>
      </c>
      <c r="BN412">
        <v>16.75</v>
      </c>
      <c r="BO412">
        <v>0.17230000000000001</v>
      </c>
      <c r="BP412">
        <v>5.5339999999999999E-3</v>
      </c>
      <c r="BQ412">
        <v>4.181</v>
      </c>
      <c r="BR412">
        <v>9.7169999999999999E-3</v>
      </c>
      <c r="BS412">
        <v>271.3</v>
      </c>
      <c r="BT412">
        <v>270.7</v>
      </c>
      <c r="BU412">
        <v>270.60000000000002</v>
      </c>
      <c r="BV412">
        <v>270.60000000000002</v>
      </c>
      <c r="BW412">
        <v>0.72140000000000004</v>
      </c>
      <c r="BX412">
        <v>-0.56330000000000002</v>
      </c>
      <c r="BY412">
        <v>0.15809999999999999</v>
      </c>
      <c r="BZ412">
        <v>6.1460000000000001E-2</v>
      </c>
      <c r="CA412">
        <v>4.4339999999999997E-2</v>
      </c>
      <c r="CB412">
        <v>-3.4619999999999998E-2</v>
      </c>
      <c r="CC412">
        <v>9.7169999999999999E-3</v>
      </c>
      <c r="CD412">
        <f t="shared" si="6"/>
        <v>0.17230000000000001</v>
      </c>
      <c r="CE412">
        <f>붙여넣기데이터!BJ412*0.001</f>
        <v>2.5710000000000002</v>
      </c>
      <c r="CF412">
        <f>붙여넣기데이터!BL412*0.001</f>
        <v>0.28999999999999998</v>
      </c>
      <c r="CG412">
        <f>붙여넣기데이터!BN412*0.001</f>
        <v>0.316</v>
      </c>
      <c r="CH412">
        <f>붙여넣기데이터!BH412*0.001</f>
        <v>1.2E-2</v>
      </c>
      <c r="CI412">
        <f>붙여넣기데이터!BP412*0.001</f>
        <v>0</v>
      </c>
    </row>
    <row r="413" spans="4:87" x14ac:dyDescent="0.3">
      <c r="D413" s="1">
        <f>붙여넣기데이터!A413</f>
        <v>45141.562685185185</v>
      </c>
      <c r="E413">
        <f>붙여넣기데이터!AT413</f>
        <v>27.91</v>
      </c>
      <c r="F413">
        <f>붙여넣기데이터!AU413</f>
        <v>71.94</v>
      </c>
      <c r="G413">
        <f>붙여넣기데이터!AV413</f>
        <v>18.440000000000001</v>
      </c>
      <c r="H413">
        <f>붙여넣기데이터!AW413</f>
        <v>92.09</v>
      </c>
      <c r="I413">
        <f>붙여넣기데이터!AX413</f>
        <v>36.18</v>
      </c>
      <c r="J413">
        <f>붙여넣기데이터!AY413</f>
        <v>55.36</v>
      </c>
      <c r="K413">
        <f>붙여넣기데이터!AZ413</f>
        <v>40.4</v>
      </c>
      <c r="L413">
        <f>붙여넣기데이터!BA413</f>
        <v>42.72</v>
      </c>
      <c r="M413">
        <f>붙여넣기데이터!AJ413</f>
        <v>28.6</v>
      </c>
      <c r="N413">
        <f>붙여넣기데이터!AH413</f>
        <v>28.6</v>
      </c>
      <c r="O413">
        <f>붙여넣기데이터!AS413</f>
        <v>0.02</v>
      </c>
      <c r="P413">
        <f>붙여넣기데이터!AK413</f>
        <v>38.11</v>
      </c>
      <c r="Q413">
        <f>붙여넣기데이터!AL413</f>
        <v>34.17</v>
      </c>
      <c r="R413">
        <f>붙여넣기데이터!CQ413</f>
        <v>-0.01</v>
      </c>
      <c r="S413">
        <f>붙여넣기데이터!BG413</f>
        <v>10.119999999999999</v>
      </c>
      <c r="T413">
        <f>붙여넣기데이터!BF413</f>
        <v>26.31</v>
      </c>
      <c r="U413">
        <f>붙여넣기데이터!AA413</f>
        <v>19.04</v>
      </c>
      <c r="V413">
        <f>붙여넣기데이터!AB413</f>
        <v>68.12</v>
      </c>
      <c r="W413">
        <f>붙여넣기데이터!AC413</f>
        <v>66.599999999999994</v>
      </c>
      <c r="X413">
        <f>붙여넣기데이터!AD413</f>
        <v>41.73</v>
      </c>
      <c r="Y413">
        <f>붙여넣기데이터!AE413</f>
        <v>14.99</v>
      </c>
      <c r="Z413">
        <f>붙여넣기데이터!AF413</f>
        <v>20</v>
      </c>
      <c r="AA413">
        <f>붙여넣기데이터!U413</f>
        <v>28.09</v>
      </c>
      <c r="AB413">
        <f>붙여넣기데이터!V413</f>
        <v>28.51</v>
      </c>
      <c r="AC413">
        <f>붙여넣기데이터!AQ413</f>
        <v>0.02</v>
      </c>
      <c r="AD413">
        <f>붙여넣기데이터!BE413</f>
        <v>6.03</v>
      </c>
      <c r="AE413">
        <f>붙여넣기데이터!BD413</f>
        <v>6.11</v>
      </c>
      <c r="AF413">
        <f>붙여넣기데이터!W413</f>
        <v>30.57</v>
      </c>
      <c r="AG413">
        <f>붙여넣기데이터!X413</f>
        <v>30.16</v>
      </c>
      <c r="AH413">
        <f>붙여넣기데이터!Y413</f>
        <v>30</v>
      </c>
      <c r="AI413">
        <f>붙여넣기데이터!Z413</f>
        <v>30.87</v>
      </c>
      <c r="AK413">
        <v>0.67030000000000001</v>
      </c>
      <c r="AL413">
        <v>71.61</v>
      </c>
      <c r="AM413">
        <v>49.52</v>
      </c>
      <c r="AN413">
        <v>1.161</v>
      </c>
      <c r="AO413">
        <v>14.8</v>
      </c>
      <c r="AP413">
        <v>1.82</v>
      </c>
      <c r="AQ413">
        <v>90.53</v>
      </c>
      <c r="AR413">
        <v>93.21</v>
      </c>
      <c r="AS413">
        <v>1.127</v>
      </c>
      <c r="AT413">
        <v>4.8689999999999998</v>
      </c>
      <c r="AU413">
        <v>5.5329999999999997E-3</v>
      </c>
      <c r="AV413">
        <v>4.18</v>
      </c>
      <c r="AW413">
        <v>0</v>
      </c>
      <c r="AX413">
        <v>-2.7599999999999999E-3</v>
      </c>
      <c r="AY413">
        <v>4.18</v>
      </c>
      <c r="AZ413">
        <v>-4.5449999999999997E-2</v>
      </c>
      <c r="BA413">
        <v>436.4</v>
      </c>
      <c r="BB413">
        <v>462</v>
      </c>
      <c r="BC413" s="88">
        <v>460.1</v>
      </c>
      <c r="BD413">
        <v>269.39999999999998</v>
      </c>
      <c r="BE413">
        <v>269.39999999999998</v>
      </c>
      <c r="BF413">
        <v>437.5</v>
      </c>
      <c r="BG413">
        <v>168</v>
      </c>
      <c r="BH413">
        <v>25.63</v>
      </c>
      <c r="BI413">
        <v>190.7</v>
      </c>
      <c r="BJ413">
        <v>1.9790000000000001</v>
      </c>
      <c r="BK413">
        <v>8.8080000000000006E-2</v>
      </c>
      <c r="BL413">
        <v>14.8</v>
      </c>
      <c r="BM413">
        <v>2.2570000000000001</v>
      </c>
      <c r="BN413">
        <v>16.79</v>
      </c>
      <c r="BO413">
        <v>0.17430000000000001</v>
      </c>
      <c r="BP413">
        <v>5.5339999999999999E-3</v>
      </c>
      <c r="BQ413">
        <v>4.181</v>
      </c>
      <c r="BR413">
        <v>9.7169999999999999E-3</v>
      </c>
      <c r="BS413">
        <v>271.3</v>
      </c>
      <c r="BT413">
        <v>270.7</v>
      </c>
      <c r="BU413">
        <v>270.60000000000002</v>
      </c>
      <c r="BV413">
        <v>270.60000000000002</v>
      </c>
      <c r="BW413">
        <v>0.74399999999999999</v>
      </c>
      <c r="BX413">
        <v>-0.58589999999999998</v>
      </c>
      <c r="BY413">
        <v>0.15809999999999999</v>
      </c>
      <c r="BZ413">
        <v>6.1460000000000001E-2</v>
      </c>
      <c r="CA413">
        <v>4.5719999999999997E-2</v>
      </c>
      <c r="CB413">
        <v>-3.601E-2</v>
      </c>
      <c r="CC413">
        <v>9.7169999999999999E-3</v>
      </c>
      <c r="CD413">
        <f t="shared" si="6"/>
        <v>0.17430000000000001</v>
      </c>
      <c r="CE413">
        <f>붙여넣기데이터!BJ413*0.001</f>
        <v>2.5640000000000001</v>
      </c>
      <c r="CF413">
        <f>붙여넣기데이터!BL413*0.001</f>
        <v>0.29199999999999998</v>
      </c>
      <c r="CG413">
        <f>붙여넣기데이터!BN413*0.001</f>
        <v>0.312</v>
      </c>
      <c r="CH413">
        <f>붙여넣기데이터!BH413*0.001</f>
        <v>1.2E-2</v>
      </c>
      <c r="CI413">
        <f>붙여넣기데이터!BP413*0.001</f>
        <v>0</v>
      </c>
    </row>
    <row r="414" spans="4:87" x14ac:dyDescent="0.3">
      <c r="D414" s="1">
        <f>붙여넣기데이터!A414</f>
        <v>45141.562743055554</v>
      </c>
      <c r="E414">
        <f>붙여넣기데이터!AT414</f>
        <v>27.91</v>
      </c>
      <c r="F414">
        <f>붙여넣기데이터!AU414</f>
        <v>72.05</v>
      </c>
      <c r="G414">
        <f>붙여넣기데이터!AV414</f>
        <v>18.440000000000001</v>
      </c>
      <c r="H414">
        <f>붙여넣기데이터!AW414</f>
        <v>92</v>
      </c>
      <c r="I414">
        <f>붙여넣기데이터!AX414</f>
        <v>36.18</v>
      </c>
      <c r="J414">
        <f>붙여넣기데이터!AY414</f>
        <v>54.78</v>
      </c>
      <c r="K414">
        <f>붙여넣기데이터!AZ414</f>
        <v>40.32</v>
      </c>
      <c r="L414">
        <f>붙여넣기데이터!BA414</f>
        <v>42.7</v>
      </c>
      <c r="M414">
        <f>붙여넣기데이터!AJ414</f>
        <v>28.6</v>
      </c>
      <c r="N414">
        <f>붙여넣기데이터!AH414</f>
        <v>28.6</v>
      </c>
      <c r="O414">
        <f>붙여넣기데이터!AS414</f>
        <v>0.02</v>
      </c>
      <c r="P414">
        <f>붙여넣기데이터!AK414</f>
        <v>38.119999999999997</v>
      </c>
      <c r="Q414">
        <f>붙여넣기데이터!AL414</f>
        <v>34.18</v>
      </c>
      <c r="R414">
        <f>붙여넣기데이터!CQ414</f>
        <v>-0.01</v>
      </c>
      <c r="S414">
        <f>붙여넣기데이터!BG414</f>
        <v>10.199999999999999</v>
      </c>
      <c r="T414">
        <f>붙여넣기데이터!BF414</f>
        <v>26.25</v>
      </c>
      <c r="U414">
        <f>붙여넣기데이터!AA414</f>
        <v>19.329999999999998</v>
      </c>
      <c r="V414">
        <f>붙여넣기데이터!AB414</f>
        <v>68.17</v>
      </c>
      <c r="W414">
        <f>붙여넣기데이터!AC414</f>
        <v>66.62</v>
      </c>
      <c r="X414">
        <f>붙여넣기데이터!AD414</f>
        <v>41.58</v>
      </c>
      <c r="Y414">
        <f>붙여넣기데이터!AE414</f>
        <v>15.03</v>
      </c>
      <c r="Z414">
        <f>붙여넣기데이터!AF414</f>
        <v>20.260000000000002</v>
      </c>
      <c r="AA414">
        <f>붙여넣기데이터!U414</f>
        <v>28.09</v>
      </c>
      <c r="AB414">
        <f>붙여넣기데이터!V414</f>
        <v>28.51</v>
      </c>
      <c r="AC414">
        <f>붙여넣기데이터!AQ414</f>
        <v>0.02</v>
      </c>
      <c r="AD414">
        <f>붙여넣기데이터!BE414</f>
        <v>6.04</v>
      </c>
      <c r="AE414">
        <f>붙여넣기데이터!BD414</f>
        <v>6.11</v>
      </c>
      <c r="AF414">
        <f>붙여넣기데이터!W414</f>
        <v>30.58</v>
      </c>
      <c r="AG414">
        <f>붙여넣기데이터!X414</f>
        <v>30.16</v>
      </c>
      <c r="AH414">
        <f>붙여넣기데이터!Y414</f>
        <v>30.01</v>
      </c>
      <c r="AI414">
        <f>붙여넣기데이터!Z414</f>
        <v>30.87</v>
      </c>
      <c r="AK414">
        <v>0.67030000000000001</v>
      </c>
      <c r="AL414">
        <v>71.67</v>
      </c>
      <c r="AM414">
        <v>49.49</v>
      </c>
      <c r="AN414">
        <v>1.161</v>
      </c>
      <c r="AO414">
        <v>14.87</v>
      </c>
      <c r="AP414">
        <v>1.82</v>
      </c>
      <c r="AQ414">
        <v>89.94</v>
      </c>
      <c r="AR414">
        <v>92.87</v>
      </c>
      <c r="AS414">
        <v>1.127</v>
      </c>
      <c r="AT414">
        <v>5.32</v>
      </c>
      <c r="AU414">
        <v>5.5329999999999997E-3</v>
      </c>
      <c r="AV414">
        <v>4.18</v>
      </c>
      <c r="AW414">
        <v>0</v>
      </c>
      <c r="AX414">
        <v>-2.7599999999999999E-3</v>
      </c>
      <c r="AY414">
        <v>4.18</v>
      </c>
      <c r="AZ414">
        <v>-4.5449999999999997E-2</v>
      </c>
      <c r="BA414">
        <v>436.5</v>
      </c>
      <c r="BB414">
        <v>462.2</v>
      </c>
      <c r="BC414" s="88">
        <v>460.2</v>
      </c>
      <c r="BD414">
        <v>269.10000000000002</v>
      </c>
      <c r="BE414">
        <v>269.10000000000002</v>
      </c>
      <c r="BF414">
        <v>437.5</v>
      </c>
      <c r="BG414">
        <v>168.4</v>
      </c>
      <c r="BH414">
        <v>25.67</v>
      </c>
      <c r="BI414">
        <v>191.1</v>
      </c>
      <c r="BJ414">
        <v>2.0150000000000001</v>
      </c>
      <c r="BK414">
        <v>8.8279999999999997E-2</v>
      </c>
      <c r="BL414">
        <v>14.87</v>
      </c>
      <c r="BM414">
        <v>2.2669999999999999</v>
      </c>
      <c r="BN414">
        <v>16.87</v>
      </c>
      <c r="BO414">
        <v>0.17780000000000001</v>
      </c>
      <c r="BP414">
        <v>5.5339999999999999E-3</v>
      </c>
      <c r="BQ414">
        <v>4.181</v>
      </c>
      <c r="BR414">
        <v>9.7169999999999999E-3</v>
      </c>
      <c r="BS414">
        <v>271.3</v>
      </c>
      <c r="BT414">
        <v>270.7</v>
      </c>
      <c r="BU414">
        <v>270.60000000000002</v>
      </c>
      <c r="BV414">
        <v>270.60000000000002</v>
      </c>
      <c r="BW414">
        <v>0.72140000000000004</v>
      </c>
      <c r="BX414">
        <v>-0.57320000000000004</v>
      </c>
      <c r="BY414">
        <v>0.1482</v>
      </c>
      <c r="BZ414">
        <v>6.5559999999999993E-2</v>
      </c>
      <c r="CA414">
        <v>4.7289999999999999E-2</v>
      </c>
      <c r="CB414">
        <v>-3.7569999999999999E-2</v>
      </c>
      <c r="CC414">
        <v>9.7169999999999999E-3</v>
      </c>
      <c r="CD414">
        <f t="shared" si="6"/>
        <v>0.17780000000000001</v>
      </c>
      <c r="CE414">
        <f>붙여넣기데이터!BJ414*0.001</f>
        <v>2.5550000000000002</v>
      </c>
      <c r="CF414">
        <f>붙여넣기데이터!BL414*0.001</f>
        <v>0.29699999999999999</v>
      </c>
      <c r="CG414">
        <f>붙여넣기데이터!BN414*0.001</f>
        <v>0.312</v>
      </c>
      <c r="CH414">
        <f>붙여넣기데이터!BH414*0.001</f>
        <v>9.0000000000000011E-3</v>
      </c>
      <c r="CI414">
        <f>붙여넣기데이터!BP414*0.001</f>
        <v>0</v>
      </c>
    </row>
    <row r="415" spans="4:87" x14ac:dyDescent="0.3">
      <c r="D415" s="1">
        <f>붙여넣기데이터!A415</f>
        <v>45141.562800925924</v>
      </c>
      <c r="E415">
        <f>붙여넣기데이터!AT415</f>
        <v>27.91</v>
      </c>
      <c r="F415">
        <f>붙여넣기데이터!AU415</f>
        <v>71.94</v>
      </c>
      <c r="G415">
        <f>붙여넣기데이터!AV415</f>
        <v>18.440000000000001</v>
      </c>
      <c r="H415">
        <f>붙여넣기데이터!AW415</f>
        <v>91.99</v>
      </c>
      <c r="I415">
        <f>붙여넣기데이터!AX415</f>
        <v>36.18</v>
      </c>
      <c r="J415">
        <f>붙여넣기데이터!AY415</f>
        <v>54.51</v>
      </c>
      <c r="K415">
        <f>붙여넣기데이터!AZ415</f>
        <v>40.22</v>
      </c>
      <c r="L415">
        <f>붙여넣기데이터!BA415</f>
        <v>42.09</v>
      </c>
      <c r="M415">
        <f>붙여넣기데이터!AJ415</f>
        <v>28.61</v>
      </c>
      <c r="N415">
        <f>붙여넣기데이터!AH415</f>
        <v>28.6</v>
      </c>
      <c r="O415">
        <f>붙여넣기데이터!AS415</f>
        <v>0.02</v>
      </c>
      <c r="P415">
        <f>붙여넣기데이터!AK415</f>
        <v>38.130000000000003</v>
      </c>
      <c r="Q415">
        <f>붙여넣기데이터!AL415</f>
        <v>34.18</v>
      </c>
      <c r="R415">
        <f>붙여넣기데이터!CQ415</f>
        <v>-0.01</v>
      </c>
      <c r="S415">
        <f>붙여넣기데이터!BG415</f>
        <v>10.25</v>
      </c>
      <c r="T415">
        <f>붙여넣기데이터!BF415</f>
        <v>26.18</v>
      </c>
      <c r="U415">
        <f>붙여넣기데이터!AA415</f>
        <v>19.59</v>
      </c>
      <c r="V415">
        <f>붙여넣기데이터!AB415</f>
        <v>68.19</v>
      </c>
      <c r="W415">
        <f>붙여넣기데이터!AC415</f>
        <v>66.63</v>
      </c>
      <c r="X415">
        <f>붙여넣기데이터!AD415</f>
        <v>41.42</v>
      </c>
      <c r="Y415">
        <f>붙여넣기데이터!AE415</f>
        <v>15.09</v>
      </c>
      <c r="Z415">
        <f>붙여넣기데이터!AF415</f>
        <v>20.48</v>
      </c>
      <c r="AA415">
        <f>붙여넣기데이터!U415</f>
        <v>28.09</v>
      </c>
      <c r="AB415">
        <f>붙여넣기데이터!V415</f>
        <v>28.51</v>
      </c>
      <c r="AC415">
        <f>붙여넣기데이터!AQ415</f>
        <v>0.02</v>
      </c>
      <c r="AD415">
        <f>붙여넣기데이터!BE415</f>
        <v>6.04</v>
      </c>
      <c r="AE415">
        <f>붙여넣기데이터!BD415</f>
        <v>6.11</v>
      </c>
      <c r="AF415">
        <f>붙여넣기데이터!W415</f>
        <v>30.58</v>
      </c>
      <c r="AG415">
        <f>붙여넣기데이터!X415</f>
        <v>30.17</v>
      </c>
      <c r="AH415">
        <f>붙여넣기데이터!Y415</f>
        <v>30.01</v>
      </c>
      <c r="AI415">
        <f>붙여넣기데이터!Z415</f>
        <v>30.87</v>
      </c>
      <c r="AK415">
        <v>0.67030000000000001</v>
      </c>
      <c r="AL415">
        <v>71.61</v>
      </c>
      <c r="AM415">
        <v>49.49</v>
      </c>
      <c r="AN415">
        <v>1.161</v>
      </c>
      <c r="AO415">
        <v>14.82</v>
      </c>
      <c r="AP415">
        <v>1.82</v>
      </c>
      <c r="AQ415">
        <v>89.67</v>
      </c>
      <c r="AR415">
        <v>91.71</v>
      </c>
      <c r="AS415">
        <v>1.127</v>
      </c>
      <c r="AT415">
        <v>3.7080000000000002</v>
      </c>
      <c r="AU415">
        <v>5.5329999999999997E-3</v>
      </c>
      <c r="AV415">
        <v>4.18</v>
      </c>
      <c r="AW415">
        <v>-2.3130000000000001E-4</v>
      </c>
      <c r="AX415">
        <v>-2.7599999999999999E-3</v>
      </c>
      <c r="AY415">
        <v>4.18</v>
      </c>
      <c r="AZ415">
        <v>-4.5560000000000003E-2</v>
      </c>
      <c r="BA415">
        <v>436.7</v>
      </c>
      <c r="BB415">
        <v>462.4</v>
      </c>
      <c r="BC415" s="88">
        <v>460.3</v>
      </c>
      <c r="BD415">
        <v>268.8</v>
      </c>
      <c r="BE415">
        <v>268.8</v>
      </c>
      <c r="BF415">
        <v>437.7</v>
      </c>
      <c r="BG415">
        <v>168.8</v>
      </c>
      <c r="BH415">
        <v>25.66</v>
      </c>
      <c r="BI415">
        <v>191.5</v>
      </c>
      <c r="BJ415">
        <v>2.024</v>
      </c>
      <c r="BK415">
        <v>8.7800000000000003E-2</v>
      </c>
      <c r="BL415">
        <v>14.82</v>
      </c>
      <c r="BM415">
        <v>2.2530000000000001</v>
      </c>
      <c r="BN415">
        <v>16.809999999999999</v>
      </c>
      <c r="BO415">
        <v>0.1777</v>
      </c>
      <c r="BP415">
        <v>5.5339999999999999E-3</v>
      </c>
      <c r="BQ415">
        <v>4.181</v>
      </c>
      <c r="BR415">
        <v>9.7169999999999999E-3</v>
      </c>
      <c r="BS415">
        <v>271.3</v>
      </c>
      <c r="BT415">
        <v>270.7</v>
      </c>
      <c r="BU415">
        <v>270.60000000000002</v>
      </c>
      <c r="BV415">
        <v>270.60000000000002</v>
      </c>
      <c r="BW415">
        <v>0.72140000000000004</v>
      </c>
      <c r="BX415">
        <v>-0.56330000000000002</v>
      </c>
      <c r="BY415">
        <v>0.15809999999999999</v>
      </c>
      <c r="BZ415">
        <v>6.1460000000000001E-2</v>
      </c>
      <c r="CA415">
        <v>4.4339999999999997E-2</v>
      </c>
      <c r="CB415">
        <v>-3.4619999999999998E-2</v>
      </c>
      <c r="CC415">
        <v>9.7169999999999999E-3</v>
      </c>
      <c r="CD415">
        <f t="shared" si="6"/>
        <v>0.1777</v>
      </c>
      <c r="CE415">
        <f>붙여넣기데이터!BJ415*0.001</f>
        <v>2.5500000000000003</v>
      </c>
      <c r="CF415">
        <f>붙여넣기데이터!BL415*0.001</f>
        <v>0.29199999999999998</v>
      </c>
      <c r="CG415">
        <f>붙여넣기데이터!BN415*0.001</f>
        <v>0.312</v>
      </c>
      <c r="CH415">
        <f>붙여넣기데이터!BH415*0.001</f>
        <v>9.0000000000000011E-3</v>
      </c>
      <c r="CI415">
        <f>붙여넣기데이터!BP415*0.001</f>
        <v>0</v>
      </c>
    </row>
    <row r="416" spans="4:87" x14ac:dyDescent="0.3">
      <c r="D416" s="1">
        <f>붙여넣기데이터!A416</f>
        <v>45141.562858796293</v>
      </c>
      <c r="E416">
        <f>붙여넣기데이터!AT416</f>
        <v>27.91</v>
      </c>
      <c r="F416">
        <f>붙여넣기데이터!AU416</f>
        <v>71.94</v>
      </c>
      <c r="G416">
        <f>붙여넣기데이터!AV416</f>
        <v>18.440000000000001</v>
      </c>
      <c r="H416">
        <f>붙여넣기데이터!AW416</f>
        <v>91.9</v>
      </c>
      <c r="I416">
        <f>붙여넣기데이터!AX416</f>
        <v>36.08</v>
      </c>
      <c r="J416">
        <f>붙여넣기데이터!AY416</f>
        <v>54.42</v>
      </c>
      <c r="K416">
        <f>붙여넣기데이터!AZ416</f>
        <v>40.21</v>
      </c>
      <c r="L416">
        <f>붙여넣기데이터!BA416</f>
        <v>42.47</v>
      </c>
      <c r="M416">
        <f>붙여넣기데이터!AJ416</f>
        <v>28.6</v>
      </c>
      <c r="N416">
        <f>붙여넣기데이터!AH416</f>
        <v>28.6</v>
      </c>
      <c r="O416">
        <f>붙여넣기데이터!AS416</f>
        <v>0.02</v>
      </c>
      <c r="P416">
        <f>붙여넣기데이터!AK416</f>
        <v>38.130000000000003</v>
      </c>
      <c r="Q416">
        <f>붙여넣기데이터!AL416</f>
        <v>34.19</v>
      </c>
      <c r="R416">
        <f>붙여넣기데이터!CQ416</f>
        <v>-0.01</v>
      </c>
      <c r="S416">
        <f>붙여넣기데이터!BG416</f>
        <v>10.32</v>
      </c>
      <c r="T416">
        <f>붙여넣기데이터!BF416</f>
        <v>26.14</v>
      </c>
      <c r="U416">
        <f>붙여넣기데이터!AA416</f>
        <v>19.809999999999999</v>
      </c>
      <c r="V416">
        <f>붙여넣기데이터!AB416</f>
        <v>68.2</v>
      </c>
      <c r="W416">
        <f>붙여넣기데이터!AC416</f>
        <v>66.66</v>
      </c>
      <c r="X416">
        <f>붙여넣기데이터!AD416</f>
        <v>41.29</v>
      </c>
      <c r="Y416">
        <f>붙여넣기데이터!AE416</f>
        <v>15.19</v>
      </c>
      <c r="Z416">
        <f>붙여넣기데이터!AF416</f>
        <v>20.66</v>
      </c>
      <c r="AA416">
        <f>붙여넣기데이터!U416</f>
        <v>28.09</v>
      </c>
      <c r="AB416">
        <f>붙여넣기데이터!V416</f>
        <v>28.51</v>
      </c>
      <c r="AC416">
        <f>붙여넣기데이터!AQ416</f>
        <v>0.02</v>
      </c>
      <c r="AD416">
        <f>붙여넣기데이터!BE416</f>
        <v>6.04</v>
      </c>
      <c r="AE416">
        <f>붙여넣기데이터!BD416</f>
        <v>6.11</v>
      </c>
      <c r="AF416">
        <f>붙여넣기데이터!W416</f>
        <v>30.58</v>
      </c>
      <c r="AG416">
        <f>붙여넣기데이터!X416</f>
        <v>30.16</v>
      </c>
      <c r="AH416">
        <f>붙여넣기데이터!Y416</f>
        <v>30.01</v>
      </c>
      <c r="AI416">
        <f>붙여넣기데이터!Z416</f>
        <v>30.87</v>
      </c>
      <c r="AK416">
        <v>0.67030000000000001</v>
      </c>
      <c r="AL416">
        <v>71.61</v>
      </c>
      <c r="AM416">
        <v>49.46</v>
      </c>
      <c r="AN416">
        <v>1.161</v>
      </c>
      <c r="AO416">
        <v>14.84</v>
      </c>
      <c r="AP416">
        <v>1.821</v>
      </c>
      <c r="AQ416">
        <v>89.17</v>
      </c>
      <c r="AR416">
        <v>92.15</v>
      </c>
      <c r="AS416">
        <v>1.1279999999999999</v>
      </c>
      <c r="AT416">
        <v>5.4130000000000003</v>
      </c>
      <c r="AU416">
        <v>5.5329999999999997E-3</v>
      </c>
      <c r="AV416">
        <v>4.18</v>
      </c>
      <c r="AW416">
        <v>0</v>
      </c>
      <c r="AX416">
        <v>-2.7599999999999999E-3</v>
      </c>
      <c r="AY416">
        <v>4.18</v>
      </c>
      <c r="AZ416">
        <v>-4.5449999999999997E-2</v>
      </c>
      <c r="BA416">
        <v>436.8</v>
      </c>
      <c r="BB416">
        <v>462.4</v>
      </c>
      <c r="BC416" s="88">
        <v>460.4</v>
      </c>
      <c r="BD416">
        <v>268.60000000000002</v>
      </c>
      <c r="BE416">
        <v>268.60000000000002</v>
      </c>
      <c r="BF416">
        <v>437.7</v>
      </c>
      <c r="BG416">
        <v>169.1</v>
      </c>
      <c r="BH416">
        <v>25.67</v>
      </c>
      <c r="BI416">
        <v>191.9</v>
      </c>
      <c r="BJ416">
        <v>1.996</v>
      </c>
      <c r="BK416">
        <v>8.7779999999999997E-2</v>
      </c>
      <c r="BL416">
        <v>14.84</v>
      </c>
      <c r="BM416">
        <v>2.254</v>
      </c>
      <c r="BN416">
        <v>16.84</v>
      </c>
      <c r="BO416">
        <v>0.17519999999999999</v>
      </c>
      <c r="BP416">
        <v>5.5339999999999999E-3</v>
      </c>
      <c r="BQ416">
        <v>4.181</v>
      </c>
      <c r="BR416">
        <v>9.7169999999999999E-3</v>
      </c>
      <c r="BS416">
        <v>271.3</v>
      </c>
      <c r="BT416">
        <v>270.7</v>
      </c>
      <c r="BU416">
        <v>270.60000000000002</v>
      </c>
      <c r="BV416">
        <v>270.60000000000002</v>
      </c>
      <c r="BW416">
        <v>0.72140000000000004</v>
      </c>
      <c r="BX416">
        <v>-0.57320000000000004</v>
      </c>
      <c r="BY416">
        <v>0.1482</v>
      </c>
      <c r="BZ416">
        <v>6.5559999999999993E-2</v>
      </c>
      <c r="CA416">
        <v>4.7289999999999999E-2</v>
      </c>
      <c r="CB416">
        <v>-3.7569999999999999E-2</v>
      </c>
      <c r="CC416">
        <v>9.7169999999999999E-3</v>
      </c>
      <c r="CD416">
        <f t="shared" si="6"/>
        <v>0.17519999999999999</v>
      </c>
      <c r="CE416">
        <f>붙여넣기데이터!BJ416*0.001</f>
        <v>2.54</v>
      </c>
      <c r="CF416">
        <f>붙여넣기데이터!BL416*0.001</f>
        <v>0.29699999999999999</v>
      </c>
      <c r="CG416">
        <f>붙여넣기데이터!BN416*0.001</f>
        <v>0.314</v>
      </c>
      <c r="CH416">
        <f>붙여넣기데이터!BH416*0.001</f>
        <v>9.0000000000000011E-3</v>
      </c>
      <c r="CI416">
        <f>붙여넣기데이터!BP416*0.001</f>
        <v>0</v>
      </c>
    </row>
    <row r="417" spans="4:87" x14ac:dyDescent="0.3">
      <c r="D417" s="1">
        <f>붙여넣기데이터!A417</f>
        <v>45141.562916666669</v>
      </c>
      <c r="E417">
        <f>붙여넣기데이터!AT417</f>
        <v>27.91</v>
      </c>
      <c r="F417">
        <f>붙여넣기데이터!AU417</f>
        <v>71.84</v>
      </c>
      <c r="G417">
        <f>붙여넣기데이터!AV417</f>
        <v>18.440000000000001</v>
      </c>
      <c r="H417">
        <f>붙여넣기데이터!AW417</f>
        <v>91.81</v>
      </c>
      <c r="I417">
        <f>붙여넣기데이터!AX417</f>
        <v>36.020000000000003</v>
      </c>
      <c r="J417">
        <f>붙여넣기데이터!AY417</f>
        <v>56.86</v>
      </c>
      <c r="K417">
        <f>붙여넣기데이터!AZ417</f>
        <v>40.21</v>
      </c>
      <c r="L417">
        <f>붙여넣기데이터!BA417</f>
        <v>42.07</v>
      </c>
      <c r="M417">
        <f>붙여넣기데이터!AJ417</f>
        <v>28.6</v>
      </c>
      <c r="N417">
        <f>붙여넣기데이터!AH417</f>
        <v>28.59</v>
      </c>
      <c r="O417">
        <f>붙여넣기데이터!AS417</f>
        <v>0.02</v>
      </c>
      <c r="P417">
        <f>붙여넣기데이터!AK417</f>
        <v>38.130000000000003</v>
      </c>
      <c r="Q417">
        <f>붙여넣기데이터!AL417</f>
        <v>34.200000000000003</v>
      </c>
      <c r="R417">
        <f>붙여넣기데이터!CQ417</f>
        <v>-0.01</v>
      </c>
      <c r="S417">
        <f>붙여넣기데이터!BG417</f>
        <v>10.37</v>
      </c>
      <c r="T417">
        <f>붙여넣기데이터!BF417</f>
        <v>26.12</v>
      </c>
      <c r="U417">
        <f>붙여넣기데이터!AA417</f>
        <v>20.02</v>
      </c>
      <c r="V417">
        <f>붙여넣기데이터!AB417</f>
        <v>68.2</v>
      </c>
      <c r="W417">
        <f>붙여넣기데이터!AC417</f>
        <v>66.7</v>
      </c>
      <c r="X417">
        <f>붙여넣기데이터!AD417</f>
        <v>41.18</v>
      </c>
      <c r="Y417">
        <f>붙여넣기데이터!AE417</f>
        <v>15.28</v>
      </c>
      <c r="Z417">
        <f>붙여넣기데이터!AF417</f>
        <v>20.81</v>
      </c>
      <c r="AA417">
        <f>붙여넣기데이터!U417</f>
        <v>28.09</v>
      </c>
      <c r="AB417">
        <f>붙여넣기데이터!V417</f>
        <v>28.51</v>
      </c>
      <c r="AC417">
        <f>붙여넣기데이터!AQ417</f>
        <v>0.02</v>
      </c>
      <c r="AD417">
        <f>붙여넣기데이터!BE417</f>
        <v>6.04</v>
      </c>
      <c r="AE417">
        <f>붙여넣기데이터!BD417</f>
        <v>6.11</v>
      </c>
      <c r="AF417">
        <f>붙여넣기데이터!W417</f>
        <v>30.58</v>
      </c>
      <c r="AG417">
        <f>붙여넣기데이터!X417</f>
        <v>30.16</v>
      </c>
      <c r="AH417">
        <f>붙여넣기데이터!Y417</f>
        <v>30.01</v>
      </c>
      <c r="AI417">
        <f>붙여넣기데이터!Z417</f>
        <v>30.87</v>
      </c>
      <c r="AK417">
        <v>0.67030000000000001</v>
      </c>
      <c r="AL417">
        <v>71.540000000000006</v>
      </c>
      <c r="AM417">
        <v>49.43</v>
      </c>
      <c r="AN417">
        <v>1.161</v>
      </c>
      <c r="AO417">
        <v>14.82</v>
      </c>
      <c r="AP417">
        <v>1.82</v>
      </c>
      <c r="AQ417">
        <v>91.38</v>
      </c>
      <c r="AR417">
        <v>91.64</v>
      </c>
      <c r="AS417">
        <v>1.127</v>
      </c>
      <c r="AT417">
        <v>0.4819</v>
      </c>
      <c r="AU417">
        <v>5.5329999999999997E-3</v>
      </c>
      <c r="AV417">
        <v>4.18</v>
      </c>
      <c r="AW417">
        <v>-2.3130000000000001E-4</v>
      </c>
      <c r="AX417">
        <v>-2.7599999999999999E-3</v>
      </c>
      <c r="AY417">
        <v>4.18</v>
      </c>
      <c r="AZ417">
        <v>-4.5330000000000002E-2</v>
      </c>
      <c r="BA417">
        <v>436.9</v>
      </c>
      <c r="BB417">
        <v>462.5</v>
      </c>
      <c r="BC417" s="88">
        <v>460.5</v>
      </c>
      <c r="BD417">
        <v>268.39999999999998</v>
      </c>
      <c r="BE417">
        <v>268.39999999999998</v>
      </c>
      <c r="BF417">
        <v>437.7</v>
      </c>
      <c r="BG417">
        <v>169.4</v>
      </c>
      <c r="BH417">
        <v>25.6</v>
      </c>
      <c r="BI417">
        <v>192.2</v>
      </c>
      <c r="BJ417">
        <v>1.9419999999999999</v>
      </c>
      <c r="BK417">
        <v>8.7520000000000001E-2</v>
      </c>
      <c r="BL417">
        <v>14.82</v>
      </c>
      <c r="BM417">
        <v>2.2410000000000001</v>
      </c>
      <c r="BN417">
        <v>16.82</v>
      </c>
      <c r="BO417">
        <v>0.17</v>
      </c>
      <c r="BP417">
        <v>5.5339999999999999E-3</v>
      </c>
      <c r="BQ417">
        <v>4.181</v>
      </c>
      <c r="BR417">
        <v>9.7169999999999999E-3</v>
      </c>
      <c r="BS417">
        <v>271.3</v>
      </c>
      <c r="BT417">
        <v>270.7</v>
      </c>
      <c r="BU417">
        <v>270.60000000000002</v>
      </c>
      <c r="BV417">
        <v>270.60000000000002</v>
      </c>
      <c r="BW417">
        <v>0.72140000000000004</v>
      </c>
      <c r="BX417">
        <v>-0.57320000000000004</v>
      </c>
      <c r="BY417">
        <v>0.1482</v>
      </c>
      <c r="BZ417">
        <v>6.5559999999999993E-2</v>
      </c>
      <c r="CA417">
        <v>4.7289999999999999E-2</v>
      </c>
      <c r="CB417">
        <v>-3.7569999999999999E-2</v>
      </c>
      <c r="CC417">
        <v>9.7169999999999999E-3</v>
      </c>
      <c r="CD417">
        <f t="shared" si="6"/>
        <v>0.17</v>
      </c>
      <c r="CE417">
        <f>붙여넣기데이터!BJ417*0.001</f>
        <v>2.54</v>
      </c>
      <c r="CF417">
        <f>붙여넣기데이터!BL417*0.001</f>
        <v>0.29199999999999998</v>
      </c>
      <c r="CG417">
        <f>붙여넣기데이터!BN417*0.001</f>
        <v>0.316</v>
      </c>
      <c r="CH417">
        <f>붙여넣기데이터!BH417*0.001</f>
        <v>9.0000000000000011E-3</v>
      </c>
      <c r="CI417">
        <f>붙여넣기데이터!BP417*0.001</f>
        <v>0</v>
      </c>
    </row>
    <row r="418" spans="4:87" x14ac:dyDescent="0.3">
      <c r="D418" s="1">
        <f>붙여넣기데이터!A418</f>
        <v>45141.562974537039</v>
      </c>
      <c r="E418">
        <f>붙여넣기데이터!AT418</f>
        <v>27.91</v>
      </c>
      <c r="F418">
        <f>붙여넣기데이터!AU418</f>
        <v>71.94</v>
      </c>
      <c r="G418">
        <f>붙여넣기데이터!AV418</f>
        <v>18.440000000000001</v>
      </c>
      <c r="H418">
        <f>붙여넣기데이터!AW418</f>
        <v>91.81</v>
      </c>
      <c r="I418">
        <f>붙여넣기데이터!AX418</f>
        <v>35.979999999999997</v>
      </c>
      <c r="J418">
        <f>붙여넣기데이터!AY418</f>
        <v>58.25</v>
      </c>
      <c r="K418">
        <f>붙여넣기데이터!AZ418</f>
        <v>40.11</v>
      </c>
      <c r="L418">
        <f>붙여넣기데이터!BA418</f>
        <v>42.37</v>
      </c>
      <c r="M418">
        <f>붙여넣기데이터!AJ418</f>
        <v>28.6</v>
      </c>
      <c r="N418">
        <f>붙여넣기데이터!AH418</f>
        <v>28.6</v>
      </c>
      <c r="O418">
        <f>붙여넣기데이터!AS418</f>
        <v>0.02</v>
      </c>
      <c r="P418">
        <f>붙여넣기데이터!AK418</f>
        <v>38.14</v>
      </c>
      <c r="Q418">
        <f>붙여넣기데이터!AL418</f>
        <v>34.21</v>
      </c>
      <c r="R418">
        <f>붙여넣기데이터!CQ418</f>
        <v>-0.01</v>
      </c>
      <c r="S418">
        <f>붙여넣기데이터!BG418</f>
        <v>10.44</v>
      </c>
      <c r="T418">
        <f>붙여넣기데이터!BF418</f>
        <v>26.1</v>
      </c>
      <c r="U418">
        <f>붙여넣기데이터!AA418</f>
        <v>20.170000000000002</v>
      </c>
      <c r="V418">
        <f>붙여넣기데이터!AB418</f>
        <v>68.180000000000007</v>
      </c>
      <c r="W418">
        <f>붙여넣기데이터!AC418</f>
        <v>66.72</v>
      </c>
      <c r="X418">
        <f>붙여넣기데이터!AD418</f>
        <v>41.1</v>
      </c>
      <c r="Y418">
        <f>붙여넣기데이터!AE418</f>
        <v>15.38</v>
      </c>
      <c r="Z418">
        <f>붙여넣기데이터!AF418</f>
        <v>20.93</v>
      </c>
      <c r="AA418">
        <f>붙여넣기데이터!U418</f>
        <v>28.09</v>
      </c>
      <c r="AB418">
        <f>붙여넣기데이터!V418</f>
        <v>28.49</v>
      </c>
      <c r="AC418">
        <f>붙여넣기데이터!AQ418</f>
        <v>0.02</v>
      </c>
      <c r="AD418">
        <f>붙여넣기데이터!BE418</f>
        <v>6.04</v>
      </c>
      <c r="AE418">
        <f>붙여넣기데이터!BD418</f>
        <v>6.11</v>
      </c>
      <c r="AF418">
        <f>붙여넣기데이터!W418</f>
        <v>30.58</v>
      </c>
      <c r="AG418">
        <f>붙여넣기데이터!X418</f>
        <v>30.17</v>
      </c>
      <c r="AH418">
        <f>붙여넣기데이터!Y418</f>
        <v>30.01</v>
      </c>
      <c r="AI418">
        <f>붙여넣기데이터!Z418</f>
        <v>30.87</v>
      </c>
      <c r="AK418">
        <v>0.67030000000000001</v>
      </c>
      <c r="AL418">
        <v>71.61</v>
      </c>
      <c r="AM418">
        <v>49.43</v>
      </c>
      <c r="AN418">
        <v>1.161</v>
      </c>
      <c r="AO418">
        <v>14.87</v>
      </c>
      <c r="AP418">
        <v>1.82</v>
      </c>
      <c r="AQ418">
        <v>92.61</v>
      </c>
      <c r="AR418">
        <v>91.63</v>
      </c>
      <c r="AS418">
        <v>1.127</v>
      </c>
      <c r="AT418">
        <v>1.7689999999999999</v>
      </c>
      <c r="AU418">
        <v>5.5329999999999997E-3</v>
      </c>
      <c r="AV418">
        <v>4.18</v>
      </c>
      <c r="AW418">
        <v>0</v>
      </c>
      <c r="AX418">
        <v>-2.7599999999999999E-3</v>
      </c>
      <c r="AY418">
        <v>4.18</v>
      </c>
      <c r="AZ418">
        <v>-4.5330000000000002E-2</v>
      </c>
      <c r="BA418">
        <v>436.9</v>
      </c>
      <c r="BB418">
        <v>462.5</v>
      </c>
      <c r="BC418" s="88">
        <v>460.6</v>
      </c>
      <c r="BD418">
        <v>268.2</v>
      </c>
      <c r="BE418">
        <v>268.2</v>
      </c>
      <c r="BF418">
        <v>437.7</v>
      </c>
      <c r="BG418">
        <v>169.5</v>
      </c>
      <c r="BH418">
        <v>25.61</v>
      </c>
      <c r="BI418">
        <v>192.4</v>
      </c>
      <c r="BJ418">
        <v>1.89</v>
      </c>
      <c r="BK418">
        <v>8.7709999999999996E-2</v>
      </c>
      <c r="BL418">
        <v>14.87</v>
      </c>
      <c r="BM418">
        <v>2.246</v>
      </c>
      <c r="BN418">
        <v>16.87</v>
      </c>
      <c r="BO418">
        <v>0.16569999999999999</v>
      </c>
      <c r="BP418">
        <v>5.5339999999999999E-3</v>
      </c>
      <c r="BQ418">
        <v>4.181</v>
      </c>
      <c r="BR418">
        <v>9.2540000000000001E-3</v>
      </c>
      <c r="BS418">
        <v>271.3</v>
      </c>
      <c r="BT418">
        <v>270.7</v>
      </c>
      <c r="BU418">
        <v>270.60000000000002</v>
      </c>
      <c r="BV418">
        <v>270.60000000000002</v>
      </c>
      <c r="BW418">
        <v>0.72140000000000004</v>
      </c>
      <c r="BX418">
        <v>-0.56330000000000002</v>
      </c>
      <c r="BY418">
        <v>0.15809999999999999</v>
      </c>
      <c r="BZ418">
        <v>5.8529999999999999E-2</v>
      </c>
      <c r="CA418">
        <v>4.2220000000000001E-2</v>
      </c>
      <c r="CB418">
        <v>-3.2969999999999999E-2</v>
      </c>
      <c r="CC418">
        <v>9.2540000000000001E-3</v>
      </c>
      <c r="CD418">
        <f t="shared" si="6"/>
        <v>0.16569999999999999</v>
      </c>
      <c r="CE418">
        <f>붙여넣기데이터!BJ418*0.001</f>
        <v>2.5380000000000003</v>
      </c>
      <c r="CF418">
        <f>붙여넣기데이터!BL418*0.001</f>
        <v>0.29199999999999998</v>
      </c>
      <c r="CG418">
        <f>붙여넣기데이터!BN418*0.001</f>
        <v>0.314</v>
      </c>
      <c r="CH418">
        <f>붙여넣기데이터!BH418*0.001</f>
        <v>9.0000000000000011E-3</v>
      </c>
      <c r="CI418">
        <f>붙여넣기데이터!BP418*0.001</f>
        <v>0</v>
      </c>
    </row>
    <row r="419" spans="4:87" x14ac:dyDescent="0.3">
      <c r="D419" s="1">
        <f>붙여넣기데이터!A419</f>
        <v>45141.563032407408</v>
      </c>
      <c r="E419">
        <f>붙여넣기데이터!AT419</f>
        <v>27.91</v>
      </c>
      <c r="F419">
        <f>붙여넣기데이터!AU419</f>
        <v>72.13</v>
      </c>
      <c r="G419">
        <f>붙여넣기데이터!AV419</f>
        <v>18.38</v>
      </c>
      <c r="H419">
        <f>붙여넣기데이터!AW419</f>
        <v>91.81</v>
      </c>
      <c r="I419">
        <f>붙여넣기데이터!AX419</f>
        <v>35.89</v>
      </c>
      <c r="J419">
        <f>붙여넣기데이터!AY419</f>
        <v>56.49</v>
      </c>
      <c r="K419">
        <f>붙여넣기데이터!AZ419</f>
        <v>40.130000000000003</v>
      </c>
      <c r="L419">
        <f>붙여넣기데이터!BA419</f>
        <v>42.27</v>
      </c>
      <c r="M419">
        <f>붙여넣기데이터!AJ419</f>
        <v>28.6</v>
      </c>
      <c r="N419">
        <f>붙여넣기데이터!AH419</f>
        <v>28.6</v>
      </c>
      <c r="O419">
        <f>붙여넣기데이터!AS419</f>
        <v>0.02</v>
      </c>
      <c r="P419">
        <f>붙여넣기데이터!AK419</f>
        <v>38.14</v>
      </c>
      <c r="Q419">
        <f>붙여넣기데이터!AL419</f>
        <v>34.22</v>
      </c>
      <c r="R419">
        <f>붙여넣기데이터!CQ419</f>
        <v>-0.01</v>
      </c>
      <c r="S419">
        <f>붙여넣기데이터!BG419</f>
        <v>10.5</v>
      </c>
      <c r="T419">
        <f>붙여넣기데이터!BF419</f>
        <v>26.09</v>
      </c>
      <c r="U419">
        <f>붙여넣기데이터!AA419</f>
        <v>20.28</v>
      </c>
      <c r="V419">
        <f>붙여넣기데이터!AB419</f>
        <v>68.17</v>
      </c>
      <c r="W419">
        <f>붙여넣기데이터!AC419</f>
        <v>66.709999999999994</v>
      </c>
      <c r="X419">
        <f>붙여넣기데이터!AD419</f>
        <v>41.04</v>
      </c>
      <c r="Y419">
        <f>붙여넣기데이터!AE419</f>
        <v>15.5</v>
      </c>
      <c r="Z419">
        <f>붙여넣기데이터!AF419</f>
        <v>20.99</v>
      </c>
      <c r="AA419">
        <f>붙여넣기데이터!U419</f>
        <v>28.09</v>
      </c>
      <c r="AB419">
        <f>붙여넣기데이터!V419</f>
        <v>28.48</v>
      </c>
      <c r="AC419">
        <f>붙여넣기데이터!AQ419</f>
        <v>0.02</v>
      </c>
      <c r="AD419">
        <f>붙여넣기데이터!BE419</f>
        <v>6.04</v>
      </c>
      <c r="AE419">
        <f>붙여넣기데이터!BD419</f>
        <v>6.11</v>
      </c>
      <c r="AF419">
        <f>붙여넣기데이터!W419</f>
        <v>30.58</v>
      </c>
      <c r="AG419">
        <f>붙여넣기데이터!X419</f>
        <v>30.16</v>
      </c>
      <c r="AH419">
        <f>붙여넣기데이터!Y419</f>
        <v>30.01</v>
      </c>
      <c r="AI419">
        <f>붙여넣기데이터!Z419</f>
        <v>30.87</v>
      </c>
      <c r="AK419">
        <v>0.67030000000000001</v>
      </c>
      <c r="AL419">
        <v>71.72</v>
      </c>
      <c r="AM419">
        <v>49.25</v>
      </c>
      <c r="AN419">
        <v>1.161</v>
      </c>
      <c r="AO419">
        <v>15.06</v>
      </c>
      <c r="AP419">
        <v>1.821</v>
      </c>
      <c r="AQ419">
        <v>90.47</v>
      </c>
      <c r="AR419">
        <v>91.59</v>
      </c>
      <c r="AS419">
        <v>1.1279999999999999</v>
      </c>
      <c r="AT419">
        <v>2.036</v>
      </c>
      <c r="AU419">
        <v>5.5329999999999997E-3</v>
      </c>
      <c r="AV419">
        <v>4.18</v>
      </c>
      <c r="AW419">
        <v>0</v>
      </c>
      <c r="AX419">
        <v>-2.7599999999999999E-3</v>
      </c>
      <c r="AY419">
        <v>4.18</v>
      </c>
      <c r="AZ419">
        <v>-4.5220000000000003E-2</v>
      </c>
      <c r="BA419">
        <v>436.8</v>
      </c>
      <c r="BB419">
        <v>462.5</v>
      </c>
      <c r="BC419" s="88">
        <v>460.6</v>
      </c>
      <c r="BD419">
        <v>268.10000000000002</v>
      </c>
      <c r="BE419">
        <v>268.10000000000002</v>
      </c>
      <c r="BF419">
        <v>437.6</v>
      </c>
      <c r="BG419">
        <v>169.5</v>
      </c>
      <c r="BH419">
        <v>25.64</v>
      </c>
      <c r="BI419">
        <v>192.5</v>
      </c>
      <c r="BJ419">
        <v>1.889</v>
      </c>
      <c r="BK419">
        <v>8.8859999999999995E-2</v>
      </c>
      <c r="BL419">
        <v>15.06</v>
      </c>
      <c r="BM419">
        <v>2.2789999999999999</v>
      </c>
      <c r="BN419">
        <v>17.11</v>
      </c>
      <c r="BO419">
        <v>0.16789999999999999</v>
      </c>
      <c r="BP419">
        <v>5.5339999999999999E-3</v>
      </c>
      <c r="BQ419">
        <v>4.181</v>
      </c>
      <c r="BR419">
        <v>9.0229999999999998E-3</v>
      </c>
      <c r="BS419">
        <v>271.3</v>
      </c>
      <c r="BT419">
        <v>270.7</v>
      </c>
      <c r="BU419">
        <v>270.60000000000002</v>
      </c>
      <c r="BV419">
        <v>270.60000000000002</v>
      </c>
      <c r="BW419">
        <v>0.72140000000000004</v>
      </c>
      <c r="BX419">
        <v>-0.57320000000000004</v>
      </c>
      <c r="BY419">
        <v>0.1482</v>
      </c>
      <c r="BZ419">
        <v>6.087E-2</v>
      </c>
      <c r="CA419">
        <v>4.3909999999999998E-2</v>
      </c>
      <c r="CB419">
        <v>-3.4889999999999997E-2</v>
      </c>
      <c r="CC419">
        <v>9.0229999999999998E-3</v>
      </c>
      <c r="CD419">
        <f t="shared" si="6"/>
        <v>0.16789999999999999</v>
      </c>
      <c r="CE419">
        <f>붙여넣기데이터!BJ419*0.001</f>
        <v>2.5329999999999999</v>
      </c>
      <c r="CF419">
        <f>붙여넣기데이터!BL419*0.001</f>
        <v>0.29699999999999999</v>
      </c>
      <c r="CG419">
        <f>붙여넣기데이터!BN419*0.001</f>
        <v>0.314</v>
      </c>
      <c r="CH419">
        <f>붙여넣기데이터!BH419*0.001</f>
        <v>9.0000000000000011E-3</v>
      </c>
      <c r="CI419">
        <f>붙여넣기데이터!BP419*0.001</f>
        <v>0</v>
      </c>
    </row>
    <row r="420" spans="4:87" x14ac:dyDescent="0.3">
      <c r="D420" s="1">
        <f>붙여넣기데이터!A420</f>
        <v>45141.563090277778</v>
      </c>
      <c r="E420">
        <f>붙여넣기데이터!AT420</f>
        <v>27.91</v>
      </c>
      <c r="F420">
        <f>붙여넣기데이터!AU420</f>
        <v>72.14</v>
      </c>
      <c r="G420">
        <f>붙여넣기데이터!AV420</f>
        <v>18.41</v>
      </c>
      <c r="H420">
        <f>붙여넣기데이터!AW420</f>
        <v>91.9</v>
      </c>
      <c r="I420">
        <f>붙여넣기데이터!AX420</f>
        <v>35.78</v>
      </c>
      <c r="J420">
        <f>붙여넣기데이터!AY420</f>
        <v>57.49</v>
      </c>
      <c r="K420">
        <f>붙여넣기데이터!AZ420</f>
        <v>40.14</v>
      </c>
      <c r="L420">
        <f>붙여넣기데이터!BA420</f>
        <v>42.35</v>
      </c>
      <c r="M420">
        <f>붙여넣기데이터!AJ420</f>
        <v>28.6</v>
      </c>
      <c r="N420">
        <f>붙여넣기데이터!AH420</f>
        <v>28.6</v>
      </c>
      <c r="O420">
        <f>붙여넣기데이터!AS420</f>
        <v>0.02</v>
      </c>
      <c r="P420">
        <f>붙여넣기데이터!AK420</f>
        <v>38.15</v>
      </c>
      <c r="Q420">
        <f>붙여넣기데이터!AL420</f>
        <v>34.22</v>
      </c>
      <c r="R420">
        <f>붙여넣기데이터!CQ420</f>
        <v>-0.01</v>
      </c>
      <c r="S420">
        <f>붙여넣기데이터!BG420</f>
        <v>10.55</v>
      </c>
      <c r="T420">
        <f>붙여넣기데이터!BF420</f>
        <v>26.09</v>
      </c>
      <c r="U420">
        <f>붙여넣기데이터!AA420</f>
        <v>20.34</v>
      </c>
      <c r="V420">
        <f>붙여넣기데이터!AB420</f>
        <v>68.13</v>
      </c>
      <c r="W420">
        <f>붙여넣기데이터!AC420</f>
        <v>66.69</v>
      </c>
      <c r="X420">
        <f>붙여넣기데이터!AD420</f>
        <v>41</v>
      </c>
      <c r="Y420">
        <f>붙여넣기데이터!AE420</f>
        <v>15.63</v>
      </c>
      <c r="Z420">
        <f>붙여넣기데이터!AF420</f>
        <v>21.02</v>
      </c>
      <c r="AA420">
        <f>붙여넣기데이터!U420</f>
        <v>28.09</v>
      </c>
      <c r="AB420">
        <f>붙여넣기데이터!V420</f>
        <v>28.49</v>
      </c>
      <c r="AC420">
        <f>붙여넣기데이터!AQ420</f>
        <v>0.02</v>
      </c>
      <c r="AD420">
        <f>붙여넣기데이터!BE420</f>
        <v>6.04</v>
      </c>
      <c r="AE420">
        <f>붙여넣기데이터!BD420</f>
        <v>6.1</v>
      </c>
      <c r="AF420">
        <f>붙여넣기데이터!W420</f>
        <v>30.58</v>
      </c>
      <c r="AG420">
        <f>붙여넣기데이터!X420</f>
        <v>30.16</v>
      </c>
      <c r="AH420">
        <f>붙여넣기데이터!Y420</f>
        <v>30.01</v>
      </c>
      <c r="AI420">
        <f>붙여넣기데이터!Z420</f>
        <v>30.87</v>
      </c>
      <c r="AK420">
        <v>0.67030000000000001</v>
      </c>
      <c r="AL420">
        <v>71.73</v>
      </c>
      <c r="AM420">
        <v>49.37</v>
      </c>
      <c r="AN420">
        <v>1.161</v>
      </c>
      <c r="AO420">
        <v>14.99</v>
      </c>
      <c r="AP420">
        <v>1.8220000000000001</v>
      </c>
      <c r="AQ420">
        <v>91.01</v>
      </c>
      <c r="AR420">
        <v>91.73</v>
      </c>
      <c r="AS420">
        <v>1.1279999999999999</v>
      </c>
      <c r="AT420">
        <v>1.3120000000000001</v>
      </c>
      <c r="AU420">
        <v>5.5329999999999997E-3</v>
      </c>
      <c r="AV420">
        <v>4.18</v>
      </c>
      <c r="AW420">
        <v>0</v>
      </c>
      <c r="AX420">
        <v>-2.7599999999999999E-3</v>
      </c>
      <c r="AY420">
        <v>4.18</v>
      </c>
      <c r="AZ420">
        <v>-4.5330000000000002E-2</v>
      </c>
      <c r="BA420">
        <v>436.8</v>
      </c>
      <c r="BB420">
        <v>462.4</v>
      </c>
      <c r="BC420" s="88">
        <v>460.6</v>
      </c>
      <c r="BD420">
        <v>268</v>
      </c>
      <c r="BE420">
        <v>268</v>
      </c>
      <c r="BF420">
        <v>437.5</v>
      </c>
      <c r="BG420">
        <v>169.5</v>
      </c>
      <c r="BH420">
        <v>25.65</v>
      </c>
      <c r="BI420">
        <v>192.6</v>
      </c>
      <c r="BJ420">
        <v>1.8640000000000001</v>
      </c>
      <c r="BK420">
        <v>8.8419999999999999E-2</v>
      </c>
      <c r="BL420">
        <v>14.99</v>
      </c>
      <c r="BM420">
        <v>2.2669999999999999</v>
      </c>
      <c r="BN420">
        <v>17.03</v>
      </c>
      <c r="BO420">
        <v>0.1648</v>
      </c>
      <c r="BP420">
        <v>5.5339999999999999E-3</v>
      </c>
      <c r="BQ420">
        <v>4.181</v>
      </c>
      <c r="BR420">
        <v>9.2540000000000001E-3</v>
      </c>
      <c r="BS420">
        <v>271.3</v>
      </c>
      <c r="BT420">
        <v>270.7</v>
      </c>
      <c r="BU420">
        <v>270.60000000000002</v>
      </c>
      <c r="BV420">
        <v>270.60000000000002</v>
      </c>
      <c r="BW420">
        <v>0.69850000000000001</v>
      </c>
      <c r="BX420">
        <v>-0.55030000000000001</v>
      </c>
      <c r="BY420">
        <v>0.1482</v>
      </c>
      <c r="BZ420">
        <v>6.2460000000000002E-2</v>
      </c>
      <c r="CA420">
        <v>4.3630000000000002E-2</v>
      </c>
      <c r="CB420">
        <v>-3.4369999999999998E-2</v>
      </c>
      <c r="CC420">
        <v>9.2540000000000001E-3</v>
      </c>
      <c r="CD420">
        <f t="shared" si="6"/>
        <v>0.1648</v>
      </c>
      <c r="CE420">
        <f>붙여넣기데이터!BJ420*0.001</f>
        <v>2.5310000000000001</v>
      </c>
      <c r="CF420">
        <f>붙여넣기데이터!BL420*0.001</f>
        <v>0.29499999999999998</v>
      </c>
      <c r="CG420">
        <f>붙여넣기데이터!BN420*0.001</f>
        <v>0.316</v>
      </c>
      <c r="CH420">
        <f>붙여넣기데이터!BH420*0.001</f>
        <v>9.0000000000000011E-3</v>
      </c>
      <c r="CI420">
        <f>붙여넣기데이터!BP420*0.001</f>
        <v>0</v>
      </c>
    </row>
    <row r="421" spans="4:87" x14ac:dyDescent="0.3">
      <c r="D421" s="1">
        <f>붙여넣기데이터!A421</f>
        <v>45141.563148148147</v>
      </c>
      <c r="E421">
        <f>붙여넣기데이터!AT421</f>
        <v>27.91</v>
      </c>
      <c r="F421">
        <f>붙여넣기데이터!AU421</f>
        <v>72.010000000000005</v>
      </c>
      <c r="G421">
        <f>붙여넣기데이터!AV421</f>
        <v>18.350000000000001</v>
      </c>
      <c r="H421">
        <f>붙여넣기데이터!AW421</f>
        <v>91.99</v>
      </c>
      <c r="I421">
        <f>붙여넣기데이터!AX421</f>
        <v>35.78</v>
      </c>
      <c r="J421">
        <f>붙여넣기데이터!AY421</f>
        <v>59.43</v>
      </c>
      <c r="K421">
        <f>붙여넣기데이터!AZ421</f>
        <v>40.11</v>
      </c>
      <c r="L421">
        <f>붙여넣기데이터!BA421</f>
        <v>42.53</v>
      </c>
      <c r="M421">
        <f>붙여넣기데이터!AJ421</f>
        <v>28.6</v>
      </c>
      <c r="N421">
        <f>붙여넣기데이터!AH421</f>
        <v>28.59</v>
      </c>
      <c r="O421">
        <f>붙여넣기데이터!AS421</f>
        <v>0.02</v>
      </c>
      <c r="P421">
        <f>붙여넣기데이터!AK421</f>
        <v>38.159999999999997</v>
      </c>
      <c r="Q421">
        <f>붙여넣기데이터!AL421</f>
        <v>34.229999999999997</v>
      </c>
      <c r="R421">
        <f>붙여넣기데이터!CQ421</f>
        <v>-0.01</v>
      </c>
      <c r="S421">
        <f>붙여넣기데이터!BG421</f>
        <v>10.58</v>
      </c>
      <c r="T421">
        <f>붙여넣기데이터!BF421</f>
        <v>26.08</v>
      </c>
      <c r="U421">
        <f>붙여넣기데이터!AA421</f>
        <v>20.350000000000001</v>
      </c>
      <c r="V421">
        <f>붙여넣기데이터!AB421</f>
        <v>68.069999999999993</v>
      </c>
      <c r="W421">
        <f>붙여넣기데이터!AC421</f>
        <v>66.64</v>
      </c>
      <c r="X421">
        <f>붙여넣기데이터!AD421</f>
        <v>40.98</v>
      </c>
      <c r="Y421">
        <f>붙여넣기데이터!AE421</f>
        <v>15.77</v>
      </c>
      <c r="Z421">
        <f>붙여넣기데이터!AF421</f>
        <v>20.98</v>
      </c>
      <c r="AA421">
        <f>붙여넣기데이터!U421</f>
        <v>28.09</v>
      </c>
      <c r="AB421">
        <f>붙여넣기데이터!V421</f>
        <v>28.5</v>
      </c>
      <c r="AC421">
        <f>붙여넣기데이터!AQ421</f>
        <v>0.02</v>
      </c>
      <c r="AD421">
        <f>붙여넣기데이터!BE421</f>
        <v>6.04</v>
      </c>
      <c r="AE421">
        <f>붙여넣기데이터!BD421</f>
        <v>6.11</v>
      </c>
      <c r="AF421">
        <f>붙여넣기데이터!W421</f>
        <v>30.58</v>
      </c>
      <c r="AG421">
        <f>붙여넣기데이터!X421</f>
        <v>30.16</v>
      </c>
      <c r="AH421">
        <f>붙여넣기데이터!Y421</f>
        <v>30.01</v>
      </c>
      <c r="AI421">
        <f>붙여넣기데이터!Z421</f>
        <v>30.87</v>
      </c>
      <c r="AK421">
        <v>0.67030000000000001</v>
      </c>
      <c r="AL421">
        <v>71.650000000000006</v>
      </c>
      <c r="AM421">
        <v>49.22</v>
      </c>
      <c r="AN421">
        <v>1.161</v>
      </c>
      <c r="AO421">
        <v>15.03</v>
      </c>
      <c r="AP421">
        <v>1.821</v>
      </c>
      <c r="AQ421">
        <v>92.93</v>
      </c>
      <c r="AR421">
        <v>91.83</v>
      </c>
      <c r="AS421">
        <v>1.1279999999999999</v>
      </c>
      <c r="AT421">
        <v>1.9950000000000001</v>
      </c>
      <c r="AU421">
        <v>5.5329999999999997E-3</v>
      </c>
      <c r="AV421">
        <v>4.18</v>
      </c>
      <c r="AW421">
        <v>-2.3130000000000001E-4</v>
      </c>
      <c r="AX421">
        <v>-2.7599999999999999E-3</v>
      </c>
      <c r="AY421">
        <v>4.18</v>
      </c>
      <c r="AZ421">
        <v>-4.5330000000000002E-2</v>
      </c>
      <c r="BA421">
        <v>436.7</v>
      </c>
      <c r="BB421">
        <v>462.4</v>
      </c>
      <c r="BC421" s="88">
        <v>460.5</v>
      </c>
      <c r="BD421">
        <v>268</v>
      </c>
      <c r="BE421">
        <v>268</v>
      </c>
      <c r="BF421">
        <v>437.4</v>
      </c>
      <c r="BG421">
        <v>169.4</v>
      </c>
      <c r="BH421">
        <v>25.65</v>
      </c>
      <c r="BI421">
        <v>192.6</v>
      </c>
      <c r="BJ421">
        <v>1.851</v>
      </c>
      <c r="BK421">
        <v>8.8730000000000003E-2</v>
      </c>
      <c r="BL421">
        <v>15.03</v>
      </c>
      <c r="BM421">
        <v>2.2759999999999998</v>
      </c>
      <c r="BN421">
        <v>17.079999999999998</v>
      </c>
      <c r="BO421">
        <v>0.1643</v>
      </c>
      <c r="BP421">
        <v>5.5339999999999999E-3</v>
      </c>
      <c r="BQ421">
        <v>4.181</v>
      </c>
      <c r="BR421">
        <v>9.4850000000000004E-3</v>
      </c>
      <c r="BS421">
        <v>271.3</v>
      </c>
      <c r="BT421">
        <v>270.7</v>
      </c>
      <c r="BU421">
        <v>270.60000000000002</v>
      </c>
      <c r="BV421">
        <v>270.60000000000002</v>
      </c>
      <c r="BW421">
        <v>0.72140000000000004</v>
      </c>
      <c r="BX421">
        <v>-0.57320000000000004</v>
      </c>
      <c r="BY421">
        <v>0.1482</v>
      </c>
      <c r="BZ421">
        <v>6.4000000000000001E-2</v>
      </c>
      <c r="CA421">
        <v>4.6170000000000003E-2</v>
      </c>
      <c r="CB421">
        <v>-3.6679999999999997E-2</v>
      </c>
      <c r="CC421">
        <v>9.4850000000000004E-3</v>
      </c>
      <c r="CD421">
        <f t="shared" si="6"/>
        <v>0.1643</v>
      </c>
      <c r="CE421">
        <f>붙여넣기데이터!BJ421*0.001</f>
        <v>2.528</v>
      </c>
      <c r="CF421">
        <f>붙여넣기데이터!BL421*0.001</f>
        <v>0.29499999999999998</v>
      </c>
      <c r="CG421">
        <f>붙여넣기데이터!BN421*0.001</f>
        <v>0.314</v>
      </c>
      <c r="CH421">
        <f>붙여넣기데이터!BH421*0.001</f>
        <v>1.2E-2</v>
      </c>
      <c r="CI421">
        <f>붙여넣기데이터!BP421*0.001</f>
        <v>0</v>
      </c>
    </row>
    <row r="422" spans="4:87" x14ac:dyDescent="0.3">
      <c r="D422" s="1">
        <f>붙여넣기데이터!A422</f>
        <v>45141.563206018516</v>
      </c>
      <c r="E422">
        <f>붙여넣기데이터!AT422</f>
        <v>27.83</v>
      </c>
      <c r="F422">
        <f>붙여넣기데이터!AU422</f>
        <v>71.989999999999995</v>
      </c>
      <c r="G422">
        <f>붙여넣기데이터!AV422</f>
        <v>18.350000000000001</v>
      </c>
      <c r="H422">
        <f>붙여넣기데이터!AW422</f>
        <v>91.96</v>
      </c>
      <c r="I422">
        <f>붙여넣기데이터!AX422</f>
        <v>35.68</v>
      </c>
      <c r="J422">
        <f>붙여넣기데이터!AY422</f>
        <v>60.79</v>
      </c>
      <c r="K422">
        <f>붙여넣기데이터!AZ422</f>
        <v>40.11</v>
      </c>
      <c r="L422">
        <f>붙여넣기데이터!BA422</f>
        <v>43.16</v>
      </c>
      <c r="M422">
        <f>붙여넣기데이터!AJ422</f>
        <v>28.6</v>
      </c>
      <c r="N422">
        <f>붙여넣기데이터!AH422</f>
        <v>28.59</v>
      </c>
      <c r="O422">
        <f>붙여넣기데이터!AS422</f>
        <v>0.02</v>
      </c>
      <c r="P422">
        <f>붙여넣기데이터!AK422</f>
        <v>38.159999999999997</v>
      </c>
      <c r="Q422">
        <f>붙여넣기데이터!AL422</f>
        <v>34.24</v>
      </c>
      <c r="R422">
        <f>붙여넣기데이터!CQ422</f>
        <v>-0.01</v>
      </c>
      <c r="S422">
        <f>붙여넣기데이터!BG422</f>
        <v>10.62</v>
      </c>
      <c r="T422">
        <f>붙여넣기데이터!BF422</f>
        <v>26.08</v>
      </c>
      <c r="U422">
        <f>붙여넣기데이터!AA422</f>
        <v>20.3</v>
      </c>
      <c r="V422">
        <f>붙여넣기데이터!AB422</f>
        <v>68</v>
      </c>
      <c r="W422">
        <f>붙여넣기데이터!AC422</f>
        <v>66.61</v>
      </c>
      <c r="X422">
        <f>붙여넣기데이터!AD422</f>
        <v>40.99</v>
      </c>
      <c r="Y422">
        <f>붙여넣기데이터!AE422</f>
        <v>15.93</v>
      </c>
      <c r="Z422">
        <f>붙여넣기데이터!AF422</f>
        <v>20.89</v>
      </c>
      <c r="AA422">
        <f>붙여넣기데이터!U422</f>
        <v>28.09</v>
      </c>
      <c r="AB422">
        <f>붙여넣기데이터!V422</f>
        <v>28.5</v>
      </c>
      <c r="AC422">
        <f>붙여넣기데이터!AQ422</f>
        <v>0.02</v>
      </c>
      <c r="AD422">
        <f>붙여넣기데이터!BE422</f>
        <v>6.04</v>
      </c>
      <c r="AE422">
        <f>붙여넣기데이터!BD422</f>
        <v>6.11</v>
      </c>
      <c r="AF422">
        <f>붙여넣기데이터!W422</f>
        <v>30.57</v>
      </c>
      <c r="AG422">
        <f>붙여넣기데이터!X422</f>
        <v>30.16</v>
      </c>
      <c r="AH422">
        <f>붙여넣기데이터!Y422</f>
        <v>30.01</v>
      </c>
      <c r="AI422">
        <f>붙여넣기데이터!Z422</f>
        <v>30.87</v>
      </c>
      <c r="AK422">
        <v>0.67049999999999998</v>
      </c>
      <c r="AL422">
        <v>71.34</v>
      </c>
      <c r="AM422">
        <v>49.21</v>
      </c>
      <c r="AN422">
        <v>1.161</v>
      </c>
      <c r="AO422">
        <v>14.84</v>
      </c>
      <c r="AP422">
        <v>1.821</v>
      </c>
      <c r="AQ422">
        <v>93.85</v>
      </c>
      <c r="AR422">
        <v>92.62</v>
      </c>
      <c r="AS422">
        <v>1.1279999999999999</v>
      </c>
      <c r="AT422">
        <v>2.226</v>
      </c>
      <c r="AU422">
        <v>5.5329999999999997E-3</v>
      </c>
      <c r="AV422">
        <v>4.18</v>
      </c>
      <c r="AW422">
        <v>-2.3130000000000001E-4</v>
      </c>
      <c r="AX422">
        <v>-2.7599999999999999E-3</v>
      </c>
      <c r="AY422">
        <v>4.18</v>
      </c>
      <c r="AZ422">
        <v>-4.5220000000000003E-2</v>
      </c>
      <c r="BA422">
        <v>436.6</v>
      </c>
      <c r="BB422">
        <v>462.3</v>
      </c>
      <c r="BC422" s="88">
        <v>460.5</v>
      </c>
      <c r="BD422">
        <v>268</v>
      </c>
      <c r="BE422">
        <v>268</v>
      </c>
      <c r="BF422">
        <v>437.2</v>
      </c>
      <c r="BG422">
        <v>169.2</v>
      </c>
      <c r="BH422">
        <v>25.71</v>
      </c>
      <c r="BI422">
        <v>192.5</v>
      </c>
      <c r="BJ422">
        <v>1.8</v>
      </c>
      <c r="BK422">
        <v>8.77E-2</v>
      </c>
      <c r="BL422">
        <v>14.84</v>
      </c>
      <c r="BM422">
        <v>2.2549999999999999</v>
      </c>
      <c r="BN422">
        <v>16.88</v>
      </c>
      <c r="BO422">
        <v>0.15790000000000001</v>
      </c>
      <c r="BP422">
        <v>5.5339999999999999E-3</v>
      </c>
      <c r="BQ422">
        <v>4.181</v>
      </c>
      <c r="BR422">
        <v>9.4850000000000004E-3</v>
      </c>
      <c r="BS422">
        <v>271.3</v>
      </c>
      <c r="BT422">
        <v>270.7</v>
      </c>
      <c r="BU422">
        <v>270.60000000000002</v>
      </c>
      <c r="BV422">
        <v>270.60000000000002</v>
      </c>
      <c r="BW422">
        <v>0.71150000000000002</v>
      </c>
      <c r="BX422">
        <v>-0.56330000000000002</v>
      </c>
      <c r="BY422">
        <v>0.1482</v>
      </c>
      <c r="BZ422">
        <v>6.4000000000000001E-2</v>
      </c>
      <c r="CA422">
        <v>4.5539999999999997E-2</v>
      </c>
      <c r="CB422">
        <v>-3.6049999999999999E-2</v>
      </c>
      <c r="CC422">
        <v>9.4850000000000004E-3</v>
      </c>
      <c r="CD422">
        <f t="shared" si="6"/>
        <v>0.15790000000000001</v>
      </c>
      <c r="CE422">
        <f>붙여넣기데이터!BJ422*0.001</f>
        <v>2.528</v>
      </c>
      <c r="CF422">
        <f>붙여넣기데이터!BL422*0.001</f>
        <v>0.29199999999999998</v>
      </c>
      <c r="CG422">
        <f>붙여넣기데이터!BN422*0.001</f>
        <v>0.316</v>
      </c>
      <c r="CH422">
        <f>붙여넣기데이터!BH422*0.001</f>
        <v>1.4E-2</v>
      </c>
      <c r="CI422">
        <f>붙여넣기데이터!BP422*0.001</f>
        <v>0</v>
      </c>
    </row>
    <row r="423" spans="4:87" x14ac:dyDescent="0.3">
      <c r="D423" s="1">
        <f>붙여넣기데이터!A423</f>
        <v>45141.563263888886</v>
      </c>
      <c r="E423">
        <f>붙여넣기데이터!AT423</f>
        <v>27.9</v>
      </c>
      <c r="F423">
        <f>붙여넣기데이터!AU423</f>
        <v>71.92</v>
      </c>
      <c r="G423">
        <f>붙여넣기데이터!AV423</f>
        <v>18.350000000000001</v>
      </c>
      <c r="H423">
        <f>붙여넣기데이터!AW423</f>
        <v>92</v>
      </c>
      <c r="I423">
        <f>붙여넣기데이터!AX423</f>
        <v>35.6</v>
      </c>
      <c r="J423">
        <f>붙여넣기데이터!AY423</f>
        <v>57.01</v>
      </c>
      <c r="K423">
        <f>붙여넣기데이터!AZ423</f>
        <v>40.11</v>
      </c>
      <c r="L423">
        <f>붙여넣기데이터!BA423</f>
        <v>43.23</v>
      </c>
      <c r="M423">
        <f>붙여넣기데이터!AJ423</f>
        <v>28.6</v>
      </c>
      <c r="N423">
        <f>붙여넣기데이터!AH423</f>
        <v>28.59</v>
      </c>
      <c r="O423">
        <f>붙여넣기데이터!AS423</f>
        <v>0.02</v>
      </c>
      <c r="P423">
        <f>붙여넣기데이터!AK423</f>
        <v>38.17</v>
      </c>
      <c r="Q423">
        <f>붙여넣기데이터!AL423</f>
        <v>34.25</v>
      </c>
      <c r="R423">
        <f>붙여넣기데이터!CQ423</f>
        <v>-0.01</v>
      </c>
      <c r="S423">
        <f>붙여넣기데이터!BG423</f>
        <v>10.65</v>
      </c>
      <c r="T423">
        <f>붙여넣기데이터!BF423</f>
        <v>26.09</v>
      </c>
      <c r="U423">
        <f>붙여넣기데이터!AA423</f>
        <v>20.22</v>
      </c>
      <c r="V423">
        <f>붙여넣기데이터!AB423</f>
        <v>67.930000000000007</v>
      </c>
      <c r="W423">
        <f>붙여넣기데이터!AC423</f>
        <v>66.59</v>
      </c>
      <c r="X423">
        <f>붙여넣기데이터!AD423</f>
        <v>41</v>
      </c>
      <c r="Y423">
        <f>붙여넣기데이터!AE423</f>
        <v>16.07</v>
      </c>
      <c r="Z423">
        <f>붙여넣기데이터!AF423</f>
        <v>20.73</v>
      </c>
      <c r="AA423">
        <f>붙여넣기데이터!U423</f>
        <v>28.09</v>
      </c>
      <c r="AB423">
        <f>붙여넣기데이터!V423</f>
        <v>28.51</v>
      </c>
      <c r="AC423">
        <f>붙여넣기데이터!AQ423</f>
        <v>0.02</v>
      </c>
      <c r="AD423">
        <f>붙여넣기데이터!BE423</f>
        <v>6.04</v>
      </c>
      <c r="AE423">
        <f>붙여넣기데이터!BD423</f>
        <v>6.11</v>
      </c>
      <c r="AF423">
        <f>붙여넣기데이터!W423</f>
        <v>30.57</v>
      </c>
      <c r="AG423">
        <f>붙여넣기데이터!X423</f>
        <v>30.16</v>
      </c>
      <c r="AH423">
        <f>붙여넣기데이터!Y423</f>
        <v>30.01</v>
      </c>
      <c r="AI423">
        <f>붙여넣기데이터!Z423</f>
        <v>30.88</v>
      </c>
      <c r="AK423">
        <v>0.67030000000000001</v>
      </c>
      <c r="AL423">
        <v>71.56</v>
      </c>
      <c r="AM423">
        <v>49.22</v>
      </c>
      <c r="AN423">
        <v>1.161</v>
      </c>
      <c r="AO423">
        <v>14.97</v>
      </c>
      <c r="AP423">
        <v>1.823</v>
      </c>
      <c r="AQ423">
        <v>89.79</v>
      </c>
      <c r="AR423">
        <v>92.71</v>
      </c>
      <c r="AS423">
        <v>1.129</v>
      </c>
      <c r="AT423">
        <v>5.3339999999999996</v>
      </c>
      <c r="AU423">
        <v>5.5329999999999997E-3</v>
      </c>
      <c r="AV423">
        <v>4.18</v>
      </c>
      <c r="AW423">
        <v>-2.3130000000000001E-4</v>
      </c>
      <c r="AX423">
        <v>-2.7599999999999999E-3</v>
      </c>
      <c r="AY423">
        <v>4.18</v>
      </c>
      <c r="AZ423">
        <v>-4.5220000000000003E-2</v>
      </c>
      <c r="BA423">
        <v>436.4</v>
      </c>
      <c r="BB423">
        <v>462.2</v>
      </c>
      <c r="BC423" s="88">
        <v>460.4</v>
      </c>
      <c r="BD423">
        <v>268</v>
      </c>
      <c r="BE423">
        <v>268</v>
      </c>
      <c r="BF423">
        <v>437</v>
      </c>
      <c r="BG423">
        <v>169</v>
      </c>
      <c r="BH423">
        <v>25.76</v>
      </c>
      <c r="BI423">
        <v>192.4</v>
      </c>
      <c r="BJ423">
        <v>1.736</v>
      </c>
      <c r="BK423">
        <v>8.8599999999999998E-2</v>
      </c>
      <c r="BL423">
        <v>14.97</v>
      </c>
      <c r="BM423">
        <v>2.2829999999999999</v>
      </c>
      <c r="BN423">
        <v>17.05</v>
      </c>
      <c r="BO423">
        <v>0.15379999999999999</v>
      </c>
      <c r="BP423">
        <v>5.5339999999999999E-3</v>
      </c>
      <c r="BQ423">
        <v>4.181</v>
      </c>
      <c r="BR423">
        <v>9.7169999999999999E-3</v>
      </c>
      <c r="BS423">
        <v>271.3</v>
      </c>
      <c r="BT423">
        <v>270.7</v>
      </c>
      <c r="BU423">
        <v>270.60000000000002</v>
      </c>
      <c r="BV423">
        <v>270.60000000000002</v>
      </c>
      <c r="BW423">
        <v>0.71150000000000002</v>
      </c>
      <c r="BX423">
        <v>-0.56330000000000002</v>
      </c>
      <c r="BY423">
        <v>0.1482</v>
      </c>
      <c r="BZ423">
        <v>6.5559999999999993E-2</v>
      </c>
      <c r="CA423">
        <v>4.6649999999999997E-2</v>
      </c>
      <c r="CB423">
        <v>-3.6929999999999998E-2</v>
      </c>
      <c r="CC423">
        <v>9.7169999999999999E-3</v>
      </c>
      <c r="CD423">
        <f t="shared" si="6"/>
        <v>0.15379999999999999</v>
      </c>
      <c r="CE423">
        <f>붙여넣기데이터!BJ423*0.001</f>
        <v>2.5310000000000001</v>
      </c>
      <c r="CF423">
        <f>붙여넣기데이터!BL423*0.001</f>
        <v>0.29199999999999998</v>
      </c>
      <c r="CG423">
        <f>붙여넣기데이터!BN423*0.001</f>
        <v>0.316</v>
      </c>
      <c r="CH423">
        <f>붙여넣기데이터!BH423*0.001</f>
        <v>1.4E-2</v>
      </c>
      <c r="CI423">
        <f>붙여넣기데이터!BP423*0.001</f>
        <v>0</v>
      </c>
    </row>
    <row r="424" spans="4:87" x14ac:dyDescent="0.3">
      <c r="D424" s="1">
        <f>붙여넣기데이터!A424</f>
        <v>45141.563321759262</v>
      </c>
      <c r="E424">
        <f>붙여넣기데이터!AT424</f>
        <v>27.81</v>
      </c>
      <c r="F424">
        <f>붙여넣기데이터!AU424</f>
        <v>71.84</v>
      </c>
      <c r="G424">
        <f>붙여넣기데이터!AV424</f>
        <v>18.350000000000001</v>
      </c>
      <c r="H424">
        <f>붙여넣기데이터!AW424</f>
        <v>92.07</v>
      </c>
      <c r="I424">
        <f>붙여넣기데이터!AX424</f>
        <v>35.590000000000003</v>
      </c>
      <c r="J424">
        <f>붙여넣기데이터!AY424</f>
        <v>56.46</v>
      </c>
      <c r="K424">
        <f>붙여넣기데이터!AZ424</f>
        <v>40.11</v>
      </c>
      <c r="L424">
        <f>붙여넣기데이터!BA424</f>
        <v>42.4</v>
      </c>
      <c r="M424">
        <f>붙여넣기데이터!AJ424</f>
        <v>28.6</v>
      </c>
      <c r="N424">
        <f>붙여넣기데이터!AH424</f>
        <v>28.59</v>
      </c>
      <c r="O424">
        <f>붙여넣기데이터!AS424</f>
        <v>0.02</v>
      </c>
      <c r="P424">
        <f>붙여넣기데이터!AK424</f>
        <v>38.17</v>
      </c>
      <c r="Q424">
        <f>붙여넣기데이터!AL424</f>
        <v>34.26</v>
      </c>
      <c r="R424">
        <f>붙여넣기데이터!CQ424</f>
        <v>-0.01</v>
      </c>
      <c r="S424">
        <f>붙여넣기데이터!BG424</f>
        <v>10.66</v>
      </c>
      <c r="T424">
        <f>붙여넣기데이터!BF424</f>
        <v>26.13</v>
      </c>
      <c r="U424">
        <f>붙여넣기데이터!AA424</f>
        <v>20.09</v>
      </c>
      <c r="V424">
        <f>붙여넣기데이터!AB424</f>
        <v>67.849999999999994</v>
      </c>
      <c r="W424">
        <f>붙여넣기데이터!AC424</f>
        <v>66.56</v>
      </c>
      <c r="X424">
        <f>붙여넣기데이터!AD424</f>
        <v>41</v>
      </c>
      <c r="Y424">
        <f>붙여넣기데이터!AE424</f>
        <v>16.18</v>
      </c>
      <c r="Z424">
        <f>붙여넣기데이터!AF424</f>
        <v>20.54</v>
      </c>
      <c r="AA424">
        <f>붙여넣기데이터!U424</f>
        <v>28.09</v>
      </c>
      <c r="AB424">
        <f>붙여넣기데이터!V424</f>
        <v>28.51</v>
      </c>
      <c r="AC424">
        <f>붙여넣기데이터!AQ424</f>
        <v>0.02</v>
      </c>
      <c r="AD424">
        <f>붙여넣기데이터!BE424</f>
        <v>6.03</v>
      </c>
      <c r="AE424">
        <f>붙여넣기데이터!BD424</f>
        <v>6.11</v>
      </c>
      <c r="AF424">
        <f>붙여넣기데이터!W424</f>
        <v>30.57</v>
      </c>
      <c r="AG424">
        <f>붙여넣기데이터!X424</f>
        <v>30.16</v>
      </c>
      <c r="AH424">
        <f>붙여넣기데이터!Y424</f>
        <v>30</v>
      </c>
      <c r="AI424">
        <f>붙여넣기데이터!Z424</f>
        <v>30.87</v>
      </c>
      <c r="AK424">
        <v>0.67059999999999997</v>
      </c>
      <c r="AL424">
        <v>71.180000000000007</v>
      </c>
      <c r="AM424">
        <v>49.25</v>
      </c>
      <c r="AN424">
        <v>1.161</v>
      </c>
      <c r="AO424">
        <v>14.71</v>
      </c>
      <c r="AP424">
        <v>1.8240000000000001</v>
      </c>
      <c r="AQ424">
        <v>89.21</v>
      </c>
      <c r="AR424">
        <v>91.67</v>
      </c>
      <c r="AS424">
        <v>1.129</v>
      </c>
      <c r="AT424">
        <v>4.4969999999999999</v>
      </c>
      <c r="AU424">
        <v>5.5329999999999997E-3</v>
      </c>
      <c r="AV424">
        <v>4.18</v>
      </c>
      <c r="AW424">
        <v>-2.3130000000000001E-4</v>
      </c>
      <c r="AX424">
        <v>-2.7599999999999999E-3</v>
      </c>
      <c r="AY424">
        <v>4.18</v>
      </c>
      <c r="AZ424">
        <v>-4.5100000000000001E-2</v>
      </c>
      <c r="BA424">
        <v>436.3</v>
      </c>
      <c r="BB424">
        <v>462</v>
      </c>
      <c r="BC424" s="88">
        <v>460.3</v>
      </c>
      <c r="BD424">
        <v>268</v>
      </c>
      <c r="BE424">
        <v>268</v>
      </c>
      <c r="BF424">
        <v>436.7</v>
      </c>
      <c r="BG424">
        <v>168.7</v>
      </c>
      <c r="BH424">
        <v>25.76</v>
      </c>
      <c r="BI424">
        <v>192.3</v>
      </c>
      <c r="BJ424">
        <v>1.6739999999999999</v>
      </c>
      <c r="BK424">
        <v>8.7160000000000001E-2</v>
      </c>
      <c r="BL424">
        <v>14.71</v>
      </c>
      <c r="BM424">
        <v>2.2450000000000001</v>
      </c>
      <c r="BN424">
        <v>16.760000000000002</v>
      </c>
      <c r="BO424">
        <v>0.1459</v>
      </c>
      <c r="BP424">
        <v>5.5339999999999999E-3</v>
      </c>
      <c r="BQ424">
        <v>4.181</v>
      </c>
      <c r="BR424">
        <v>9.7169999999999999E-3</v>
      </c>
      <c r="BS424">
        <v>271.3</v>
      </c>
      <c r="BT424">
        <v>270.7</v>
      </c>
      <c r="BU424">
        <v>270.60000000000002</v>
      </c>
      <c r="BV424">
        <v>270.60000000000002</v>
      </c>
      <c r="BW424">
        <v>0.74399999999999999</v>
      </c>
      <c r="BX424">
        <v>-0.58589999999999998</v>
      </c>
      <c r="BY424">
        <v>0.15809999999999999</v>
      </c>
      <c r="BZ424">
        <v>6.1460000000000001E-2</v>
      </c>
      <c r="CA424">
        <v>4.5719999999999997E-2</v>
      </c>
      <c r="CB424">
        <v>-3.601E-2</v>
      </c>
      <c r="CC424">
        <v>9.7169999999999999E-3</v>
      </c>
      <c r="CD424">
        <f t="shared" si="6"/>
        <v>0.1459</v>
      </c>
      <c r="CE424">
        <f>붙여넣기데이터!BJ424*0.001</f>
        <v>2.5350000000000001</v>
      </c>
      <c r="CF424">
        <f>붙여넣기데이터!BL424*0.001</f>
        <v>0.29499999999999998</v>
      </c>
      <c r="CG424">
        <f>붙여넣기데이터!BN424*0.001</f>
        <v>0.314</v>
      </c>
      <c r="CH424">
        <f>붙여넣기데이터!BH424*0.001</f>
        <v>9.0000000000000011E-3</v>
      </c>
      <c r="CI424">
        <f>붙여넣기데이터!BP424*0.001</f>
        <v>0</v>
      </c>
    </row>
    <row r="425" spans="4:87" x14ac:dyDescent="0.3">
      <c r="D425" s="1">
        <f>붙여넣기데이터!A425</f>
        <v>45141.563379629632</v>
      </c>
      <c r="E425">
        <f>붙여넣기데이터!AT425</f>
        <v>27.86</v>
      </c>
      <c r="F425">
        <f>붙여넣기데이터!AU425</f>
        <v>71.64</v>
      </c>
      <c r="G425">
        <f>붙여넣기데이터!AV425</f>
        <v>18.350000000000001</v>
      </c>
      <c r="H425">
        <f>붙여넣기데이터!AW425</f>
        <v>92.09</v>
      </c>
      <c r="I425">
        <f>붙여넣기데이터!AX425</f>
        <v>35.590000000000003</v>
      </c>
      <c r="J425">
        <f>붙여넣기데이터!AY425</f>
        <v>55.59</v>
      </c>
      <c r="K425">
        <f>붙여넣기데이터!AZ425</f>
        <v>40.11</v>
      </c>
      <c r="L425">
        <f>붙여넣기데이터!BA425</f>
        <v>42.64</v>
      </c>
      <c r="M425">
        <f>붙여넣기데이터!AJ425</f>
        <v>28.6</v>
      </c>
      <c r="N425">
        <f>붙여넣기데이터!AH425</f>
        <v>28.59</v>
      </c>
      <c r="O425">
        <f>붙여넣기데이터!AS425</f>
        <v>0.02</v>
      </c>
      <c r="P425">
        <f>붙여넣기데이터!AK425</f>
        <v>38.17</v>
      </c>
      <c r="Q425">
        <f>붙여넣기데이터!AL425</f>
        <v>34.270000000000003</v>
      </c>
      <c r="R425">
        <f>붙여넣기데이터!CQ425</f>
        <v>-0.01</v>
      </c>
      <c r="S425">
        <f>붙여넣기데이터!BG425</f>
        <v>10.68</v>
      </c>
      <c r="T425">
        <f>붙여넣기데이터!BF425</f>
        <v>26.17</v>
      </c>
      <c r="U425">
        <f>붙여넣기데이터!AA425</f>
        <v>19.87</v>
      </c>
      <c r="V425">
        <f>붙여넣기데이터!AB425</f>
        <v>67.78</v>
      </c>
      <c r="W425">
        <f>붙여넣기데이터!AC425</f>
        <v>66.540000000000006</v>
      </c>
      <c r="X425">
        <f>붙여넣기데이터!AD425</f>
        <v>41.02</v>
      </c>
      <c r="Y425">
        <f>붙여넣기데이터!AE425</f>
        <v>16.29</v>
      </c>
      <c r="Z425">
        <f>붙여넣기데이터!AF425</f>
        <v>20.27</v>
      </c>
      <c r="AA425">
        <f>붙여넣기데이터!U425</f>
        <v>28.09</v>
      </c>
      <c r="AB425">
        <f>붙여넣기데이터!V425</f>
        <v>28.51</v>
      </c>
      <c r="AC425">
        <f>붙여넣기데이터!AQ425</f>
        <v>0.02</v>
      </c>
      <c r="AD425">
        <f>붙여넣기데이터!BE425</f>
        <v>6.04</v>
      </c>
      <c r="AE425">
        <f>붙여넣기데이터!BD425</f>
        <v>6.11</v>
      </c>
      <c r="AF425">
        <f>붙여넣기데이터!W425</f>
        <v>30.57</v>
      </c>
      <c r="AG425">
        <f>붙여넣기데이터!X425</f>
        <v>30.16</v>
      </c>
      <c r="AH425">
        <f>붙여넣기데이터!Y425</f>
        <v>30</v>
      </c>
      <c r="AI425">
        <f>붙여넣기데이터!Z425</f>
        <v>30.87</v>
      </c>
      <c r="AK425">
        <v>0.6704</v>
      </c>
      <c r="AL425">
        <v>71.239999999999995</v>
      </c>
      <c r="AM425">
        <v>49.25</v>
      </c>
      <c r="AN425">
        <v>1.161</v>
      </c>
      <c r="AO425">
        <v>14.74</v>
      </c>
      <c r="AP425">
        <v>1.8240000000000001</v>
      </c>
      <c r="AQ425">
        <v>88.35</v>
      </c>
      <c r="AR425">
        <v>91.97</v>
      </c>
      <c r="AS425">
        <v>1.1299999999999999</v>
      </c>
      <c r="AT425">
        <v>6.5979999999999999</v>
      </c>
      <c r="AU425">
        <v>5.5329999999999997E-3</v>
      </c>
      <c r="AV425">
        <v>4.18</v>
      </c>
      <c r="AW425">
        <v>-2.3130000000000001E-4</v>
      </c>
      <c r="AX425">
        <v>-2.7599999999999999E-3</v>
      </c>
      <c r="AY425">
        <v>4.18</v>
      </c>
      <c r="AZ425">
        <v>-4.4990000000000002E-2</v>
      </c>
      <c r="BA425">
        <v>436</v>
      </c>
      <c r="BB425">
        <v>461.8</v>
      </c>
      <c r="BC425" s="88">
        <v>460.2</v>
      </c>
      <c r="BD425">
        <v>268</v>
      </c>
      <c r="BE425">
        <v>268</v>
      </c>
      <c r="BF425">
        <v>436.4</v>
      </c>
      <c r="BG425">
        <v>168.4</v>
      </c>
      <c r="BH425">
        <v>25.89</v>
      </c>
      <c r="BI425">
        <v>192.2</v>
      </c>
      <c r="BJ425">
        <v>1.611</v>
      </c>
      <c r="BK425">
        <v>8.7540000000000007E-2</v>
      </c>
      <c r="BL425">
        <v>14.74</v>
      </c>
      <c r="BM425">
        <v>2.266</v>
      </c>
      <c r="BN425">
        <v>16.829999999999998</v>
      </c>
      <c r="BO425">
        <v>0.1411</v>
      </c>
      <c r="BP425">
        <v>5.5339999999999999E-3</v>
      </c>
      <c r="BQ425">
        <v>4.181</v>
      </c>
      <c r="BR425">
        <v>9.7169999999999999E-3</v>
      </c>
      <c r="BS425">
        <v>271.3</v>
      </c>
      <c r="BT425">
        <v>270.7</v>
      </c>
      <c r="BU425">
        <v>270.60000000000002</v>
      </c>
      <c r="BV425">
        <v>270.60000000000002</v>
      </c>
      <c r="BW425">
        <v>0.72140000000000004</v>
      </c>
      <c r="BX425">
        <v>-0.56330000000000002</v>
      </c>
      <c r="BY425">
        <v>0.15809999999999999</v>
      </c>
      <c r="BZ425">
        <v>6.1460000000000001E-2</v>
      </c>
      <c r="CA425">
        <v>4.4339999999999997E-2</v>
      </c>
      <c r="CB425">
        <v>-3.4619999999999998E-2</v>
      </c>
      <c r="CC425">
        <v>9.7169999999999999E-3</v>
      </c>
      <c r="CD425">
        <f t="shared" si="6"/>
        <v>0.1411</v>
      </c>
      <c r="CE425">
        <f>붙여넣기데이터!BJ425*0.001</f>
        <v>2.5369999999999999</v>
      </c>
      <c r="CF425">
        <f>붙여넣기데이터!BL425*0.001</f>
        <v>0.29199999999999998</v>
      </c>
      <c r="CG425">
        <f>붙여넣기데이터!BN425*0.001</f>
        <v>0.312</v>
      </c>
      <c r="CH425">
        <f>붙여넣기데이터!BH425*0.001</f>
        <v>9.0000000000000011E-3</v>
      </c>
      <c r="CI425">
        <f>붙여넣기데이터!BP425*0.001</f>
        <v>0</v>
      </c>
    </row>
    <row r="426" spans="4:87" x14ac:dyDescent="0.3">
      <c r="D426" s="1">
        <f>붙여넣기데이터!A426</f>
        <v>45141.563437500001</v>
      </c>
      <c r="E426">
        <f>붙여넣기데이터!AT426</f>
        <v>27.87</v>
      </c>
      <c r="F426">
        <f>붙여넣기데이터!AU426</f>
        <v>71.540000000000006</v>
      </c>
      <c r="G426">
        <f>붙여넣기데이터!AV426</f>
        <v>18.350000000000001</v>
      </c>
      <c r="H426">
        <f>붙여넣기데이터!AW426</f>
        <v>92.09</v>
      </c>
      <c r="I426">
        <f>붙여넣기데이터!AX426</f>
        <v>35.549999999999997</v>
      </c>
      <c r="J426">
        <f>붙여넣기데이터!AY426</f>
        <v>55.84</v>
      </c>
      <c r="K426">
        <f>붙여넣기데이터!AZ426</f>
        <v>40.11</v>
      </c>
      <c r="L426">
        <f>붙여넣기데이터!BA426</f>
        <v>43.94</v>
      </c>
      <c r="M426">
        <f>붙여넣기데이터!AJ426</f>
        <v>28.6</v>
      </c>
      <c r="N426">
        <f>붙여넣기데이터!AH426</f>
        <v>28.59</v>
      </c>
      <c r="O426">
        <f>붙여넣기데이터!AS426</f>
        <v>0.02</v>
      </c>
      <c r="P426">
        <f>붙여넣기데이터!AK426</f>
        <v>38.17</v>
      </c>
      <c r="Q426">
        <f>붙여넣기데이터!AL426</f>
        <v>34.270000000000003</v>
      </c>
      <c r="R426">
        <f>붙여넣기데이터!CQ426</f>
        <v>-0.01</v>
      </c>
      <c r="S426">
        <f>붙여넣기데이터!BG426</f>
        <v>10.7</v>
      </c>
      <c r="T426">
        <f>붙여넣기데이터!BF426</f>
        <v>26.2</v>
      </c>
      <c r="U426">
        <f>붙여넣기데이터!AA426</f>
        <v>19.52</v>
      </c>
      <c r="V426">
        <f>붙여넣기데이터!AB426</f>
        <v>67.67</v>
      </c>
      <c r="W426">
        <f>붙여넣기데이터!AC426</f>
        <v>66.53</v>
      </c>
      <c r="X426">
        <f>붙여넣기데이터!AD426</f>
        <v>41.02</v>
      </c>
      <c r="Y426">
        <f>붙여넣기데이터!AE426</f>
        <v>16.38</v>
      </c>
      <c r="Z426">
        <f>붙여넣기데이터!AF426</f>
        <v>19.77</v>
      </c>
      <c r="AA426">
        <f>붙여넣기데이터!U426</f>
        <v>28.09</v>
      </c>
      <c r="AB426">
        <f>붙여넣기데이터!V426</f>
        <v>28.51</v>
      </c>
      <c r="AC426">
        <f>붙여넣기데이터!AQ426</f>
        <v>0.02</v>
      </c>
      <c r="AD426">
        <f>붙여넣기데이터!BE426</f>
        <v>6.04</v>
      </c>
      <c r="AE426">
        <f>붙여넣기데이터!BD426</f>
        <v>6.11</v>
      </c>
      <c r="AF426">
        <f>붙여넣기데이터!W426</f>
        <v>30.57</v>
      </c>
      <c r="AG426">
        <f>붙여넣기데이터!X426</f>
        <v>30.15</v>
      </c>
      <c r="AH426">
        <f>붙여넣기데이터!Y426</f>
        <v>30</v>
      </c>
      <c r="AI426">
        <f>붙여넣기데이터!Z426</f>
        <v>30.87</v>
      </c>
      <c r="AK426">
        <v>0.6704</v>
      </c>
      <c r="AL426">
        <v>71.209999999999994</v>
      </c>
      <c r="AM426">
        <v>49.25</v>
      </c>
      <c r="AN426">
        <v>1.161</v>
      </c>
      <c r="AO426">
        <v>14.72</v>
      </c>
      <c r="AP426">
        <v>1.8240000000000001</v>
      </c>
      <c r="AQ426">
        <v>88.44</v>
      </c>
      <c r="AR426">
        <v>93.6</v>
      </c>
      <c r="AS426">
        <v>1.1299999999999999</v>
      </c>
      <c r="AT426">
        <v>9.4179999999999993</v>
      </c>
      <c r="AU426">
        <v>5.5329999999999997E-3</v>
      </c>
      <c r="AV426">
        <v>4.18</v>
      </c>
      <c r="AW426">
        <v>-2.3130000000000001E-4</v>
      </c>
      <c r="AX426">
        <v>-2.7599999999999999E-3</v>
      </c>
      <c r="AY426">
        <v>4.18</v>
      </c>
      <c r="AZ426">
        <v>-4.4990000000000002E-2</v>
      </c>
      <c r="BA426">
        <v>435.5</v>
      </c>
      <c r="BB426">
        <v>461.7</v>
      </c>
      <c r="BC426" s="88">
        <v>460.2</v>
      </c>
      <c r="BD426">
        <v>268</v>
      </c>
      <c r="BE426">
        <v>268</v>
      </c>
      <c r="BF426">
        <v>435.8</v>
      </c>
      <c r="BG426">
        <v>167.8</v>
      </c>
      <c r="BH426">
        <v>26.13</v>
      </c>
      <c r="BI426">
        <v>192.1</v>
      </c>
      <c r="BJ426">
        <v>1.4830000000000001</v>
      </c>
      <c r="BK426">
        <v>8.7749999999999995E-2</v>
      </c>
      <c r="BL426">
        <v>14.72</v>
      </c>
      <c r="BM426">
        <v>2.2930000000000001</v>
      </c>
      <c r="BN426">
        <v>16.86</v>
      </c>
      <c r="BO426">
        <v>0.13009999999999999</v>
      </c>
      <c r="BP426">
        <v>5.5339999999999999E-3</v>
      </c>
      <c r="BQ426">
        <v>4.181</v>
      </c>
      <c r="BR426">
        <v>9.7169999999999999E-3</v>
      </c>
      <c r="BS426">
        <v>271.3</v>
      </c>
      <c r="BT426">
        <v>270.7</v>
      </c>
      <c r="BU426">
        <v>270.60000000000002</v>
      </c>
      <c r="BV426">
        <v>270.60000000000002</v>
      </c>
      <c r="BW426">
        <v>0.72140000000000004</v>
      </c>
      <c r="BX426">
        <v>-0.57320000000000004</v>
      </c>
      <c r="BY426">
        <v>0.1482</v>
      </c>
      <c r="BZ426">
        <v>6.5559999999999993E-2</v>
      </c>
      <c r="CA426">
        <v>4.7289999999999999E-2</v>
      </c>
      <c r="CB426">
        <v>-3.7580000000000002E-2</v>
      </c>
      <c r="CC426">
        <v>9.7169999999999999E-3</v>
      </c>
      <c r="CD426">
        <f t="shared" si="6"/>
        <v>0.13009999999999999</v>
      </c>
      <c r="CE426">
        <f>붙여넣기데이터!BJ426*0.001</f>
        <v>2.544</v>
      </c>
      <c r="CF426">
        <f>붙여넣기데이터!BL426*0.001</f>
        <v>0.29199999999999998</v>
      </c>
      <c r="CG426">
        <f>붙여넣기데이터!BN426*0.001</f>
        <v>0.314</v>
      </c>
      <c r="CH426">
        <f>붙여넣기데이터!BH426*0.001</f>
        <v>1.2E-2</v>
      </c>
      <c r="CI426">
        <f>붙여넣기데이터!BP426*0.001</f>
        <v>0</v>
      </c>
    </row>
    <row r="427" spans="4:87" x14ac:dyDescent="0.3">
      <c r="D427" s="1">
        <f>붙여넣기데이터!A427</f>
        <v>45141.56349537037</v>
      </c>
      <c r="E427">
        <f>붙여넣기데이터!AT427</f>
        <v>27.85</v>
      </c>
      <c r="F427">
        <f>붙여넣기데이터!AU427</f>
        <v>71.45</v>
      </c>
      <c r="G427">
        <f>붙여넣기데이터!AV427</f>
        <v>18.350000000000001</v>
      </c>
      <c r="H427">
        <f>붙여넣기데이터!AW427</f>
        <v>92.09</v>
      </c>
      <c r="I427">
        <f>붙여넣기데이터!AX427</f>
        <v>35.479999999999997</v>
      </c>
      <c r="J427">
        <f>붙여넣기데이터!AY427</f>
        <v>55.97</v>
      </c>
      <c r="K427">
        <f>붙여넣기데이터!AZ427</f>
        <v>40.11</v>
      </c>
      <c r="L427">
        <f>붙여넣기데이터!BA427</f>
        <v>44.27</v>
      </c>
      <c r="M427">
        <f>붙여넣기데이터!AJ427</f>
        <v>28.6</v>
      </c>
      <c r="N427">
        <f>붙여넣기데이터!AH427</f>
        <v>28.59</v>
      </c>
      <c r="O427">
        <f>붙여넣기데이터!AS427</f>
        <v>0.02</v>
      </c>
      <c r="P427">
        <f>붙여넣기데이터!AK427</f>
        <v>38.19</v>
      </c>
      <c r="Q427">
        <f>붙여넣기데이터!AL427</f>
        <v>34.28</v>
      </c>
      <c r="R427">
        <f>붙여넣기데이터!CQ427</f>
        <v>-0.01</v>
      </c>
      <c r="S427">
        <f>붙여넣기데이터!BG427</f>
        <v>10.71</v>
      </c>
      <c r="T427">
        <f>붙여넣기데이터!BF427</f>
        <v>26.24</v>
      </c>
      <c r="U427">
        <f>붙여넣기데이터!AA427</f>
        <v>19.02</v>
      </c>
      <c r="V427">
        <f>붙여넣기데이터!AB427</f>
        <v>67.55</v>
      </c>
      <c r="W427">
        <f>붙여넣기데이터!AC427</f>
        <v>66.489999999999995</v>
      </c>
      <c r="X427">
        <f>붙여넣기데이터!AD427</f>
        <v>41.04</v>
      </c>
      <c r="Y427">
        <f>붙여넣기데이터!AE427</f>
        <v>16.440000000000001</v>
      </c>
      <c r="Z427">
        <f>붙여넣기데이터!AF427</f>
        <v>19.04</v>
      </c>
      <c r="AA427">
        <f>붙여넣기데이터!U427</f>
        <v>28.09</v>
      </c>
      <c r="AB427">
        <f>붙여넣기데이터!V427</f>
        <v>28.51</v>
      </c>
      <c r="AC427">
        <f>붙여넣기데이터!AQ427</f>
        <v>0.02</v>
      </c>
      <c r="AD427">
        <f>붙여넣기데이터!BE427</f>
        <v>6.04</v>
      </c>
      <c r="AE427">
        <f>붙여넣기데이터!BD427</f>
        <v>6.11</v>
      </c>
      <c r="AF427">
        <f>붙여넣기데이터!W427</f>
        <v>30.57</v>
      </c>
      <c r="AG427">
        <f>붙여넣기데이터!X427</f>
        <v>30.15</v>
      </c>
      <c r="AH427">
        <f>붙여넣기데이터!Y427</f>
        <v>30</v>
      </c>
      <c r="AI427">
        <f>붙여넣기데이터!Z427</f>
        <v>30.87</v>
      </c>
      <c r="AK427">
        <v>0.67049999999999998</v>
      </c>
      <c r="AL427">
        <v>71.08</v>
      </c>
      <c r="AM427">
        <v>49.25</v>
      </c>
      <c r="AN427">
        <v>1.161</v>
      </c>
      <c r="AO427">
        <v>14.64</v>
      </c>
      <c r="AP427">
        <v>1.825</v>
      </c>
      <c r="AQ427">
        <v>88.28</v>
      </c>
      <c r="AR427">
        <v>94.01</v>
      </c>
      <c r="AS427">
        <v>1.1299999999999999</v>
      </c>
      <c r="AT427">
        <v>10.46</v>
      </c>
      <c r="AU427">
        <v>5.5329999999999997E-3</v>
      </c>
      <c r="AV427">
        <v>4.18</v>
      </c>
      <c r="AW427">
        <v>-2.3130000000000001E-4</v>
      </c>
      <c r="AX427">
        <v>-2.7599999999999999E-3</v>
      </c>
      <c r="AY427">
        <v>4.18</v>
      </c>
      <c r="AZ427">
        <v>-4.5100000000000001E-2</v>
      </c>
      <c r="BA427">
        <v>434.9</v>
      </c>
      <c r="BB427">
        <v>461.4</v>
      </c>
      <c r="BC427" s="88">
        <v>460</v>
      </c>
      <c r="BD427">
        <v>268.10000000000002</v>
      </c>
      <c r="BE427">
        <v>268.10000000000002</v>
      </c>
      <c r="BF427">
        <v>435</v>
      </c>
      <c r="BG427">
        <v>166.9</v>
      </c>
      <c r="BH427">
        <v>26.48</v>
      </c>
      <c r="BI427">
        <v>192</v>
      </c>
      <c r="BJ427">
        <v>1.381</v>
      </c>
      <c r="BK427">
        <v>8.77E-2</v>
      </c>
      <c r="BL427">
        <v>14.64</v>
      </c>
      <c r="BM427">
        <v>2.323</v>
      </c>
      <c r="BN427">
        <v>16.84</v>
      </c>
      <c r="BO427">
        <v>0.1211</v>
      </c>
      <c r="BP427">
        <v>5.5339999999999999E-3</v>
      </c>
      <c r="BQ427">
        <v>4.181</v>
      </c>
      <c r="BR427">
        <v>9.7169999999999999E-3</v>
      </c>
      <c r="BS427">
        <v>271.3</v>
      </c>
      <c r="BT427">
        <v>270.7</v>
      </c>
      <c r="BU427">
        <v>270.60000000000002</v>
      </c>
      <c r="BV427">
        <v>270.60000000000002</v>
      </c>
      <c r="BW427">
        <v>0.72140000000000004</v>
      </c>
      <c r="BX427">
        <v>-0.57320000000000004</v>
      </c>
      <c r="BY427">
        <v>0.1482</v>
      </c>
      <c r="BZ427">
        <v>6.5559999999999993E-2</v>
      </c>
      <c r="CA427">
        <v>4.7289999999999999E-2</v>
      </c>
      <c r="CB427">
        <v>-3.7580000000000002E-2</v>
      </c>
      <c r="CC427">
        <v>9.7169999999999999E-3</v>
      </c>
      <c r="CD427">
        <f t="shared" si="6"/>
        <v>0.1211</v>
      </c>
      <c r="CE427">
        <f>붙여넣기데이터!BJ427*0.001</f>
        <v>2.5460000000000003</v>
      </c>
      <c r="CF427">
        <f>붙여넣기데이터!BL427*0.001</f>
        <v>0.29699999999999999</v>
      </c>
      <c r="CG427">
        <f>붙여넣기데이터!BN427*0.001</f>
        <v>0.309</v>
      </c>
      <c r="CH427">
        <f>붙여넣기데이터!BH427*0.001</f>
        <v>1.2E-2</v>
      </c>
      <c r="CI427">
        <f>붙여넣기데이터!BP427*0.001</f>
        <v>0</v>
      </c>
    </row>
    <row r="428" spans="4:87" x14ac:dyDescent="0.3">
      <c r="D428" s="1">
        <f>붙여넣기데이터!A428</f>
        <v>45141.56355324074</v>
      </c>
      <c r="E428">
        <f>붙여넣기데이터!AT428</f>
        <v>27.81</v>
      </c>
      <c r="F428">
        <f>붙여넣기데이터!AU428</f>
        <v>71.540000000000006</v>
      </c>
      <c r="G428">
        <f>붙여넣기데이터!AV428</f>
        <v>18.350000000000001</v>
      </c>
      <c r="H428">
        <f>붙여넣기데이터!AW428</f>
        <v>92.2</v>
      </c>
      <c r="I428">
        <f>붙여넣기데이터!AX428</f>
        <v>35.479999999999997</v>
      </c>
      <c r="J428">
        <f>붙여넣기데이터!AY428</f>
        <v>56.25</v>
      </c>
      <c r="K428">
        <f>붙여넣기데이터!AZ428</f>
        <v>40.11</v>
      </c>
      <c r="L428">
        <f>붙여넣기데이터!BA428</f>
        <v>42.95</v>
      </c>
      <c r="M428">
        <f>붙여넣기데이터!AJ428</f>
        <v>28.6</v>
      </c>
      <c r="N428">
        <f>붙여넣기데이터!AH428</f>
        <v>28.59</v>
      </c>
      <c r="O428">
        <f>붙여넣기데이터!AS428</f>
        <v>0.02</v>
      </c>
      <c r="P428">
        <f>붙여넣기데이터!AK428</f>
        <v>38.19</v>
      </c>
      <c r="Q428">
        <f>붙여넣기데이터!AL428</f>
        <v>34.29</v>
      </c>
      <c r="R428">
        <f>붙여넣기데이터!CQ428</f>
        <v>-0.01</v>
      </c>
      <c r="S428">
        <f>붙여넣기데이터!BG428</f>
        <v>10.69</v>
      </c>
      <c r="T428">
        <f>붙여넣기데이터!BF428</f>
        <v>26.26</v>
      </c>
      <c r="U428">
        <f>붙여넣기데이터!AA428</f>
        <v>18.260000000000002</v>
      </c>
      <c r="V428">
        <f>붙여넣기데이터!AB428</f>
        <v>67.44</v>
      </c>
      <c r="W428">
        <f>붙여넣기데이터!AC428</f>
        <v>66.41</v>
      </c>
      <c r="X428">
        <f>붙여넣기데이터!AD428</f>
        <v>41.05</v>
      </c>
      <c r="Y428">
        <f>붙여넣기데이터!AE428</f>
        <v>16.48</v>
      </c>
      <c r="Z428">
        <f>붙여넣기데이터!AF428</f>
        <v>18.43</v>
      </c>
      <c r="AA428">
        <f>붙여넣기데이터!U428</f>
        <v>28.09</v>
      </c>
      <c r="AB428">
        <f>붙여넣기데이터!V428</f>
        <v>28.51</v>
      </c>
      <c r="AC428">
        <f>붙여넣기데이터!AQ428</f>
        <v>0.02</v>
      </c>
      <c r="AD428">
        <f>붙여넣기데이터!BE428</f>
        <v>6.04</v>
      </c>
      <c r="AE428">
        <f>붙여넣기데이터!BD428</f>
        <v>6.11</v>
      </c>
      <c r="AF428">
        <f>붙여넣기데이터!W428</f>
        <v>30.57</v>
      </c>
      <c r="AG428">
        <f>붙여넣기데이터!X428</f>
        <v>30.15</v>
      </c>
      <c r="AH428">
        <f>붙여넣기데이터!Y428</f>
        <v>30</v>
      </c>
      <c r="AI428">
        <f>붙여넣기데이터!Z428</f>
        <v>30.86</v>
      </c>
      <c r="AK428">
        <v>0.67059999999999997</v>
      </c>
      <c r="AL428">
        <v>70.989999999999995</v>
      </c>
      <c r="AM428">
        <v>49.29</v>
      </c>
      <c r="AN428">
        <v>1.161</v>
      </c>
      <c r="AO428">
        <v>14.55</v>
      </c>
      <c r="AP428">
        <v>1.8240000000000001</v>
      </c>
      <c r="AQ428">
        <v>88.55</v>
      </c>
      <c r="AR428">
        <v>92.36</v>
      </c>
      <c r="AS428">
        <v>1.1299999999999999</v>
      </c>
      <c r="AT428">
        <v>6.9459999999999997</v>
      </c>
      <c r="AU428">
        <v>5.5329999999999997E-3</v>
      </c>
      <c r="AV428">
        <v>4.18</v>
      </c>
      <c r="AW428">
        <v>-2.3130000000000001E-4</v>
      </c>
      <c r="AX428">
        <v>-2.7599999999999999E-3</v>
      </c>
      <c r="AY428">
        <v>4.18</v>
      </c>
      <c r="AZ428">
        <v>-4.4990000000000002E-2</v>
      </c>
      <c r="BA428">
        <v>434.1</v>
      </c>
      <c r="BB428">
        <v>461.3</v>
      </c>
      <c r="BC428" s="88">
        <v>459.9</v>
      </c>
      <c r="BD428">
        <v>268.10000000000002</v>
      </c>
      <c r="BE428">
        <v>268.10000000000002</v>
      </c>
      <c r="BF428">
        <v>434.3</v>
      </c>
      <c r="BG428">
        <v>166.2</v>
      </c>
      <c r="BH428">
        <v>27.1</v>
      </c>
      <c r="BI428">
        <v>191.8</v>
      </c>
      <c r="BJ428">
        <v>1.3440000000000001</v>
      </c>
      <c r="BK428">
        <v>8.7540000000000007E-2</v>
      </c>
      <c r="BL428">
        <v>14.55</v>
      </c>
      <c r="BM428">
        <v>2.3730000000000002</v>
      </c>
      <c r="BN428">
        <v>16.79</v>
      </c>
      <c r="BO428">
        <v>0.1176</v>
      </c>
      <c r="BP428">
        <v>5.5339999999999999E-3</v>
      </c>
      <c r="BQ428">
        <v>4.181</v>
      </c>
      <c r="BR428">
        <v>9.7169999999999999E-3</v>
      </c>
      <c r="BS428">
        <v>271.3</v>
      </c>
      <c r="BT428">
        <v>270.7</v>
      </c>
      <c r="BU428">
        <v>270.60000000000002</v>
      </c>
      <c r="BV428">
        <v>270.60000000000002</v>
      </c>
      <c r="BW428">
        <v>0.72140000000000004</v>
      </c>
      <c r="BX428">
        <v>-0.57320000000000004</v>
      </c>
      <c r="BY428">
        <v>0.1482</v>
      </c>
      <c r="BZ428">
        <v>6.5559999999999993E-2</v>
      </c>
      <c r="CA428">
        <v>4.7289999999999999E-2</v>
      </c>
      <c r="CB428">
        <v>-3.7580000000000002E-2</v>
      </c>
      <c r="CC428">
        <v>9.7169999999999999E-3</v>
      </c>
      <c r="CD428">
        <f t="shared" si="6"/>
        <v>0.1176</v>
      </c>
      <c r="CE428">
        <f>붙여넣기데이터!BJ428*0.001</f>
        <v>2.5529999999999999</v>
      </c>
      <c r="CF428">
        <f>붙여넣기데이터!BL428*0.001</f>
        <v>0.29699999999999999</v>
      </c>
      <c r="CG428">
        <f>붙여넣기데이터!BN428*0.001</f>
        <v>0.314</v>
      </c>
      <c r="CH428">
        <f>붙여넣기데이터!BH428*0.001</f>
        <v>1.2E-2</v>
      </c>
      <c r="CI428">
        <f>붙여넣기데이터!BP428*0.001</f>
        <v>0</v>
      </c>
    </row>
    <row r="429" spans="4:87" x14ac:dyDescent="0.3">
      <c r="D429" s="1">
        <f>붙여넣기데이터!A429</f>
        <v>45141.563611111109</v>
      </c>
      <c r="E429">
        <f>붙여넣기데이터!AT429</f>
        <v>27.81</v>
      </c>
      <c r="F429">
        <f>붙여넣기데이터!AU429</f>
        <v>71.66</v>
      </c>
      <c r="G429">
        <f>붙여넣기데이터!AV429</f>
        <v>18.350000000000001</v>
      </c>
      <c r="H429">
        <f>붙여넣기데이터!AW429</f>
        <v>92.2</v>
      </c>
      <c r="I429">
        <f>붙여넣기데이터!AX429</f>
        <v>35.409999999999997</v>
      </c>
      <c r="J429">
        <f>붙여넣기데이터!AY429</f>
        <v>56.31</v>
      </c>
      <c r="K429">
        <f>붙여넣기데이터!AZ429</f>
        <v>40.11</v>
      </c>
      <c r="L429">
        <f>붙여넣기데이터!BA429</f>
        <v>42.69</v>
      </c>
      <c r="M429">
        <f>붙여넣기데이터!AJ429</f>
        <v>28.6</v>
      </c>
      <c r="N429">
        <f>붙여넣기데이터!AH429</f>
        <v>28.59</v>
      </c>
      <c r="O429">
        <f>붙여넣기데이터!AS429</f>
        <v>0.02</v>
      </c>
      <c r="P429">
        <f>붙여넣기데이터!AK429</f>
        <v>38.19</v>
      </c>
      <c r="Q429">
        <f>붙여넣기데이터!AL429</f>
        <v>34.299999999999997</v>
      </c>
      <c r="R429">
        <f>붙여넣기데이터!CQ429</f>
        <v>-0.01</v>
      </c>
      <c r="S429">
        <f>붙여넣기데이터!BG429</f>
        <v>10.65</v>
      </c>
      <c r="T429">
        <f>붙여넣기데이터!BF429</f>
        <v>26.29</v>
      </c>
      <c r="U429">
        <f>붙여넣기데이터!AA429</f>
        <v>17.47</v>
      </c>
      <c r="V429">
        <f>붙여넣기데이터!AB429</f>
        <v>67.3</v>
      </c>
      <c r="W429">
        <f>붙여넣기데이터!AC429</f>
        <v>66.28</v>
      </c>
      <c r="X429">
        <f>붙여넣기데이터!AD429</f>
        <v>41.07</v>
      </c>
      <c r="Y429">
        <f>붙여넣기데이터!AE429</f>
        <v>16.510000000000002</v>
      </c>
      <c r="Z429">
        <f>붙여넣기데이터!AF429</f>
        <v>17.95</v>
      </c>
      <c r="AA429">
        <f>붙여넣기데이터!U429</f>
        <v>28.09</v>
      </c>
      <c r="AB429">
        <f>붙여넣기데이터!V429</f>
        <v>28.51</v>
      </c>
      <c r="AC429">
        <f>붙여넣기데이터!AQ429</f>
        <v>0.02</v>
      </c>
      <c r="AD429">
        <f>붙여넣기데이터!BE429</f>
        <v>6.04</v>
      </c>
      <c r="AE429">
        <f>붙여넣기데이터!BD429</f>
        <v>6.11</v>
      </c>
      <c r="AF429">
        <f>붙여넣기데이터!W429</f>
        <v>30.57</v>
      </c>
      <c r="AG429">
        <f>붙여넣기데이터!X429</f>
        <v>30.15</v>
      </c>
      <c r="AH429">
        <f>붙여넣기데이터!Y429</f>
        <v>30</v>
      </c>
      <c r="AI429">
        <f>붙여넣기데이터!Z429</f>
        <v>30.86</v>
      </c>
      <c r="AK429">
        <v>0.67059999999999997</v>
      </c>
      <c r="AL429">
        <v>71.069999999999993</v>
      </c>
      <c r="AM429">
        <v>49.29</v>
      </c>
      <c r="AN429">
        <v>1.161</v>
      </c>
      <c r="AO429">
        <v>14.6</v>
      </c>
      <c r="AP429">
        <v>1.825</v>
      </c>
      <c r="AQ429">
        <v>88.33</v>
      </c>
      <c r="AR429">
        <v>92.03</v>
      </c>
      <c r="AS429">
        <v>1.1299999999999999</v>
      </c>
      <c r="AT429">
        <v>6.7649999999999997</v>
      </c>
      <c r="AU429">
        <v>5.5329999999999997E-3</v>
      </c>
      <c r="AV429">
        <v>4.18</v>
      </c>
      <c r="AW429">
        <v>-2.3130000000000001E-4</v>
      </c>
      <c r="AX429">
        <v>-2.7599999999999999E-3</v>
      </c>
      <c r="AY429">
        <v>4.18</v>
      </c>
      <c r="AZ429">
        <v>-4.487E-2</v>
      </c>
      <c r="BA429">
        <v>433.4</v>
      </c>
      <c r="BB429">
        <v>461</v>
      </c>
      <c r="BC429" s="88">
        <v>459.7</v>
      </c>
      <c r="BD429">
        <v>268.10000000000002</v>
      </c>
      <c r="BE429">
        <v>268.10000000000002</v>
      </c>
      <c r="BF429">
        <v>433.9</v>
      </c>
      <c r="BG429">
        <v>165.8</v>
      </c>
      <c r="BH429">
        <v>27.65</v>
      </c>
      <c r="BI429">
        <v>191.6</v>
      </c>
      <c r="BJ429">
        <v>1.333</v>
      </c>
      <c r="BK429">
        <v>8.8090000000000002E-2</v>
      </c>
      <c r="BL429">
        <v>14.6</v>
      </c>
      <c r="BM429">
        <v>2.4359999999999999</v>
      </c>
      <c r="BN429">
        <v>16.87</v>
      </c>
      <c r="BO429">
        <v>0.1174</v>
      </c>
      <c r="BP429">
        <v>5.5339999999999999E-3</v>
      </c>
      <c r="BQ429">
        <v>4.181</v>
      </c>
      <c r="BR429">
        <v>9.7169999999999999E-3</v>
      </c>
      <c r="BS429">
        <v>271.3</v>
      </c>
      <c r="BT429">
        <v>270.7</v>
      </c>
      <c r="BU429">
        <v>270.60000000000002</v>
      </c>
      <c r="BV429">
        <v>270.60000000000002</v>
      </c>
      <c r="BW429">
        <v>0.72140000000000004</v>
      </c>
      <c r="BX429">
        <v>-0.57320000000000004</v>
      </c>
      <c r="BY429">
        <v>0.1482</v>
      </c>
      <c r="BZ429">
        <v>6.5559999999999993E-2</v>
      </c>
      <c r="CA429">
        <v>4.7289999999999999E-2</v>
      </c>
      <c r="CB429">
        <v>-3.7580000000000002E-2</v>
      </c>
      <c r="CC429">
        <v>9.7169999999999999E-3</v>
      </c>
      <c r="CD429">
        <f t="shared" si="6"/>
        <v>0.1174</v>
      </c>
      <c r="CE429">
        <f>붙여넣기데이터!BJ429*0.001</f>
        <v>2.5609999999999999</v>
      </c>
      <c r="CF429">
        <f>붙여넣기데이터!BL429*0.001</f>
        <v>0.29499999999999998</v>
      </c>
      <c r="CG429">
        <f>붙여넣기데이터!BN429*0.001</f>
        <v>0.314</v>
      </c>
      <c r="CH429">
        <f>붙여넣기데이터!BH429*0.001</f>
        <v>9.0000000000000011E-3</v>
      </c>
      <c r="CI429">
        <f>붙여넣기데이터!BP429*0.001</f>
        <v>0</v>
      </c>
    </row>
    <row r="430" spans="4:87" x14ac:dyDescent="0.3">
      <c r="D430" s="1">
        <f>붙여넣기데이터!A430</f>
        <v>45141.563668981478</v>
      </c>
      <c r="E430">
        <f>붙여넣기데이터!AT430</f>
        <v>27.81</v>
      </c>
      <c r="F430">
        <f>붙여넣기데이터!AU430</f>
        <v>71.84</v>
      </c>
      <c r="G430">
        <f>붙여넣기데이터!AV430</f>
        <v>18.350000000000001</v>
      </c>
      <c r="H430">
        <f>붙여넣기데이터!AW430</f>
        <v>92.2</v>
      </c>
      <c r="I430">
        <f>붙여넣기데이터!AX430</f>
        <v>35.380000000000003</v>
      </c>
      <c r="J430">
        <f>붙여넣기데이터!AY430</f>
        <v>56.36</v>
      </c>
      <c r="K430">
        <f>붙여넣기데이터!AZ430</f>
        <v>40.1</v>
      </c>
      <c r="L430">
        <f>붙여넣기데이터!BA430</f>
        <v>43.13</v>
      </c>
      <c r="M430">
        <f>붙여넣기데이터!AJ430</f>
        <v>28.6</v>
      </c>
      <c r="N430">
        <f>붙여넣기데이터!AH430</f>
        <v>28.59</v>
      </c>
      <c r="O430">
        <f>붙여넣기데이터!AS430</f>
        <v>0.02</v>
      </c>
      <c r="P430">
        <f>붙여넣기데이터!AK430</f>
        <v>38.200000000000003</v>
      </c>
      <c r="Q430">
        <f>붙여넣기데이터!AL430</f>
        <v>34.31</v>
      </c>
      <c r="R430">
        <f>붙여넣기데이터!CQ430</f>
        <v>-0.01</v>
      </c>
      <c r="S430">
        <f>붙여넣기데이터!BG430</f>
        <v>10.6</v>
      </c>
      <c r="T430">
        <f>붙여넣기데이터!BF430</f>
        <v>26.29</v>
      </c>
      <c r="U430">
        <f>붙여넣기데이터!AA430</f>
        <v>16.82</v>
      </c>
      <c r="V430">
        <f>붙여넣기데이터!AB430</f>
        <v>67.14</v>
      </c>
      <c r="W430">
        <f>붙여넣기데이터!AC430</f>
        <v>66.150000000000006</v>
      </c>
      <c r="X430">
        <f>붙여넣기데이터!AD430</f>
        <v>41.09</v>
      </c>
      <c r="Y430">
        <f>붙여넣기데이터!AE430</f>
        <v>16.5</v>
      </c>
      <c r="Z430">
        <f>붙여넣기데이터!AF430</f>
        <v>17.59</v>
      </c>
      <c r="AA430">
        <f>붙여넣기데이터!U430</f>
        <v>28.09</v>
      </c>
      <c r="AB430">
        <f>붙여넣기데이터!V430</f>
        <v>28.51</v>
      </c>
      <c r="AC430">
        <f>붙여넣기데이터!AQ430</f>
        <v>0.02</v>
      </c>
      <c r="AD430">
        <f>붙여넣기데이터!BE430</f>
        <v>6.04</v>
      </c>
      <c r="AE430">
        <f>붙여넣기데이터!BD430</f>
        <v>6.11</v>
      </c>
      <c r="AF430">
        <f>붙여넣기데이터!W430</f>
        <v>30.57</v>
      </c>
      <c r="AG430">
        <f>붙여넣기데이터!X430</f>
        <v>30.14</v>
      </c>
      <c r="AH430">
        <f>붙여넣기데이터!Y430</f>
        <v>30</v>
      </c>
      <c r="AI430">
        <f>붙여넣기데이터!Z430</f>
        <v>30.86</v>
      </c>
      <c r="AK430">
        <v>0.67059999999999997</v>
      </c>
      <c r="AL430">
        <v>71.180000000000007</v>
      </c>
      <c r="AM430">
        <v>49.29</v>
      </c>
      <c r="AN430">
        <v>1.161</v>
      </c>
      <c r="AO430">
        <v>14.68</v>
      </c>
      <c r="AP430">
        <v>1.825</v>
      </c>
      <c r="AQ430">
        <v>88.25</v>
      </c>
      <c r="AR430">
        <v>92.55</v>
      </c>
      <c r="AS430">
        <v>1.1299999999999999</v>
      </c>
      <c r="AT430">
        <v>7.8330000000000002</v>
      </c>
      <c r="AU430">
        <v>5.5329999999999997E-3</v>
      </c>
      <c r="AV430">
        <v>4.18</v>
      </c>
      <c r="AW430">
        <v>-2.3130000000000001E-4</v>
      </c>
      <c r="AX430">
        <v>-2.7599999999999999E-3</v>
      </c>
      <c r="AY430">
        <v>4.18</v>
      </c>
      <c r="AZ430">
        <v>-4.487E-2</v>
      </c>
      <c r="BA430">
        <v>432.8</v>
      </c>
      <c r="BB430">
        <v>460.8</v>
      </c>
      <c r="BC430" s="88">
        <v>459.5</v>
      </c>
      <c r="BD430">
        <v>268.2</v>
      </c>
      <c r="BE430">
        <v>268.2</v>
      </c>
      <c r="BF430">
        <v>433.6</v>
      </c>
      <c r="BG430">
        <v>165.5</v>
      </c>
      <c r="BH430">
        <v>28.04</v>
      </c>
      <c r="BI430">
        <v>191.3</v>
      </c>
      <c r="BJ430">
        <v>1.2949999999999999</v>
      </c>
      <c r="BK430">
        <v>8.8709999999999997E-2</v>
      </c>
      <c r="BL430">
        <v>14.68</v>
      </c>
      <c r="BM430">
        <v>2.488</v>
      </c>
      <c r="BN430">
        <v>16.97</v>
      </c>
      <c r="BO430">
        <v>0.1149</v>
      </c>
      <c r="BP430">
        <v>5.5339999999999999E-3</v>
      </c>
      <c r="BQ430">
        <v>4.181</v>
      </c>
      <c r="BR430">
        <v>9.7169999999999999E-3</v>
      </c>
      <c r="BS430">
        <v>271.3</v>
      </c>
      <c r="BT430">
        <v>270.7</v>
      </c>
      <c r="BU430">
        <v>270.60000000000002</v>
      </c>
      <c r="BV430">
        <v>270.60000000000002</v>
      </c>
      <c r="BW430">
        <v>0.72140000000000004</v>
      </c>
      <c r="BX430">
        <v>-0.58309999999999995</v>
      </c>
      <c r="BY430">
        <v>0.13830000000000001</v>
      </c>
      <c r="BZ430">
        <v>7.0239999999999997E-2</v>
      </c>
      <c r="CA430">
        <v>5.067E-2</v>
      </c>
      <c r="CB430">
        <v>-4.095E-2</v>
      </c>
      <c r="CC430">
        <v>9.7169999999999999E-3</v>
      </c>
      <c r="CD430">
        <f t="shared" si="6"/>
        <v>0.1149</v>
      </c>
      <c r="CE430">
        <f>붙여넣기데이터!BJ430*0.001</f>
        <v>2.5590000000000002</v>
      </c>
      <c r="CF430">
        <f>붙여넣기데이터!BL430*0.001</f>
        <v>0.29699999999999999</v>
      </c>
      <c r="CG430">
        <f>붙여넣기데이터!BN430*0.001</f>
        <v>0.314</v>
      </c>
      <c r="CH430">
        <f>붙여넣기데이터!BH430*0.001</f>
        <v>9.0000000000000011E-3</v>
      </c>
      <c r="CI430">
        <f>붙여넣기데이터!BP430*0.001</f>
        <v>0</v>
      </c>
    </row>
    <row r="431" spans="4:87" x14ac:dyDescent="0.3">
      <c r="D431" s="1">
        <f>붙여넣기데이터!A431</f>
        <v>45141.563726851855</v>
      </c>
      <c r="E431">
        <f>붙여넣기데이터!AT431</f>
        <v>27.81</v>
      </c>
      <c r="F431">
        <f>붙여넣기데이터!AU431</f>
        <v>71.849999999999994</v>
      </c>
      <c r="G431">
        <f>붙여넣기데이터!AV431</f>
        <v>18.350000000000001</v>
      </c>
      <c r="H431">
        <f>붙여넣기데이터!AW431</f>
        <v>92.2</v>
      </c>
      <c r="I431">
        <f>붙여넣기데이터!AX431</f>
        <v>35.380000000000003</v>
      </c>
      <c r="J431">
        <f>붙여넣기데이터!AY431</f>
        <v>56.55</v>
      </c>
      <c r="K431">
        <f>붙여넣기데이터!AZ431</f>
        <v>40.020000000000003</v>
      </c>
      <c r="L431">
        <f>붙여넣기데이터!BA431</f>
        <v>43.18</v>
      </c>
      <c r="M431">
        <f>붙여넣기데이터!AJ431</f>
        <v>28.6</v>
      </c>
      <c r="N431">
        <f>붙여넣기데이터!AH431</f>
        <v>28.59</v>
      </c>
      <c r="O431">
        <f>붙여넣기데이터!AS431</f>
        <v>0.02</v>
      </c>
      <c r="P431">
        <f>붙여넣기데이터!AK431</f>
        <v>38.200000000000003</v>
      </c>
      <c r="Q431">
        <f>붙여넣기데이터!AL431</f>
        <v>34.32</v>
      </c>
      <c r="R431">
        <f>붙여넣기데이터!CQ431</f>
        <v>-0.01</v>
      </c>
      <c r="S431">
        <f>붙여넣기데이터!BG431</f>
        <v>10.5</v>
      </c>
      <c r="T431">
        <f>붙여넣기데이터!BF431</f>
        <v>26.26</v>
      </c>
      <c r="U431">
        <f>붙여넣기데이터!AA431</f>
        <v>16.329999999999998</v>
      </c>
      <c r="V431">
        <f>붙여넣기데이터!AB431</f>
        <v>66.97</v>
      </c>
      <c r="W431">
        <f>붙여넣기데이터!AC431</f>
        <v>66.040000000000006</v>
      </c>
      <c r="X431">
        <f>붙여넣기데이터!AD431</f>
        <v>41.11</v>
      </c>
      <c r="Y431">
        <f>붙여넣기데이터!AE431</f>
        <v>16.45</v>
      </c>
      <c r="Z431">
        <f>붙여넣기데이터!AF431</f>
        <v>17.29</v>
      </c>
      <c r="AA431">
        <f>붙여넣기데이터!U431</f>
        <v>28.09</v>
      </c>
      <c r="AB431">
        <f>붙여넣기데이터!V431</f>
        <v>28.51</v>
      </c>
      <c r="AC431">
        <f>붙여넣기데이터!AQ431</f>
        <v>0.02</v>
      </c>
      <c r="AD431">
        <f>붙여넣기데이터!BE431</f>
        <v>6.04</v>
      </c>
      <c r="AE431">
        <f>붙여넣기데이터!BD431</f>
        <v>6.11</v>
      </c>
      <c r="AF431">
        <f>붙여넣기데이터!W431</f>
        <v>30.57</v>
      </c>
      <c r="AG431">
        <f>붙여넣기데이터!X431</f>
        <v>30.14</v>
      </c>
      <c r="AH431">
        <f>붙여넣기데이터!Y431</f>
        <v>30</v>
      </c>
      <c r="AI431">
        <f>붙여넣기데이터!Z431</f>
        <v>30.85</v>
      </c>
      <c r="AK431">
        <v>0.67059999999999997</v>
      </c>
      <c r="AL431">
        <v>71.19</v>
      </c>
      <c r="AM431">
        <v>49.29</v>
      </c>
      <c r="AN431">
        <v>1.161</v>
      </c>
      <c r="AO431">
        <v>14.68</v>
      </c>
      <c r="AP431">
        <v>1.825</v>
      </c>
      <c r="AQ431">
        <v>88.44</v>
      </c>
      <c r="AR431">
        <v>92.3</v>
      </c>
      <c r="AS431">
        <v>1.1299999999999999</v>
      </c>
      <c r="AT431">
        <v>7.04</v>
      </c>
      <c r="AU431">
        <v>5.5329999999999997E-3</v>
      </c>
      <c r="AV431">
        <v>4.18</v>
      </c>
      <c r="AW431">
        <v>-2.3130000000000001E-4</v>
      </c>
      <c r="AX431">
        <v>-2.7599999999999999E-3</v>
      </c>
      <c r="AY431">
        <v>4.18</v>
      </c>
      <c r="AZ431">
        <v>-4.4760000000000001E-2</v>
      </c>
      <c r="BA431">
        <v>432.5</v>
      </c>
      <c r="BB431">
        <v>460.6</v>
      </c>
      <c r="BC431" s="88">
        <v>459.4</v>
      </c>
      <c r="BD431">
        <v>268.2</v>
      </c>
      <c r="BE431">
        <v>268.2</v>
      </c>
      <c r="BF431">
        <v>433.5</v>
      </c>
      <c r="BG431">
        <v>165.3</v>
      </c>
      <c r="BH431">
        <v>28.17</v>
      </c>
      <c r="BI431">
        <v>191.2</v>
      </c>
      <c r="BJ431">
        <v>1.2170000000000001</v>
      </c>
      <c r="BK431">
        <v>8.8800000000000004E-2</v>
      </c>
      <c r="BL431">
        <v>14.68</v>
      </c>
      <c r="BM431">
        <v>2.5009999999999999</v>
      </c>
      <c r="BN431">
        <v>16.98</v>
      </c>
      <c r="BO431">
        <v>0.1081</v>
      </c>
      <c r="BP431">
        <v>5.5339999999999999E-3</v>
      </c>
      <c r="BQ431">
        <v>4.181</v>
      </c>
      <c r="BR431">
        <v>9.7169999999999999E-3</v>
      </c>
      <c r="BS431">
        <v>271.3</v>
      </c>
      <c r="BT431">
        <v>270.7</v>
      </c>
      <c r="BU431">
        <v>270.60000000000002</v>
      </c>
      <c r="BV431">
        <v>270.60000000000002</v>
      </c>
      <c r="BW431">
        <v>0.72140000000000004</v>
      </c>
      <c r="BX431">
        <v>-0.58309999999999995</v>
      </c>
      <c r="BY431">
        <v>0.13830000000000001</v>
      </c>
      <c r="BZ431">
        <v>7.0239999999999997E-2</v>
      </c>
      <c r="CA431">
        <v>5.067E-2</v>
      </c>
      <c r="CB431">
        <v>-4.095E-2</v>
      </c>
      <c r="CC431">
        <v>9.7169999999999999E-3</v>
      </c>
      <c r="CD431">
        <f t="shared" si="6"/>
        <v>0.1081</v>
      </c>
      <c r="CE431">
        <f>붙여넣기데이터!BJ431*0.001</f>
        <v>2.5630000000000002</v>
      </c>
      <c r="CF431">
        <f>붙여넣기데이터!BL431*0.001</f>
        <v>0.29199999999999998</v>
      </c>
      <c r="CG431">
        <f>붙여넣기데이터!BN431*0.001</f>
        <v>0.314</v>
      </c>
      <c r="CH431">
        <f>붙여넣기데이터!BH431*0.001</f>
        <v>1.2E-2</v>
      </c>
      <c r="CI431">
        <f>붙여넣기데이터!BP431*0.001</f>
        <v>0</v>
      </c>
    </row>
    <row r="432" spans="4:87" x14ac:dyDescent="0.3">
      <c r="D432" s="1">
        <f>붙여넣기데이터!A432</f>
        <v>45141.563784722224</v>
      </c>
      <c r="E432">
        <f>붙여넣기데이터!AT432</f>
        <v>27.81</v>
      </c>
      <c r="F432">
        <f>붙여넣기데이터!AU432</f>
        <v>71.84</v>
      </c>
      <c r="G432">
        <f>붙여넣기데이터!AV432</f>
        <v>18.350000000000001</v>
      </c>
      <c r="H432">
        <f>붙여넣기데이터!AW432</f>
        <v>92.09</v>
      </c>
      <c r="I432">
        <f>붙여넣기데이터!AX432</f>
        <v>35.380000000000003</v>
      </c>
      <c r="J432">
        <f>붙여넣기데이터!AY432</f>
        <v>56.63</v>
      </c>
      <c r="K432">
        <f>붙여넣기데이터!AZ432</f>
        <v>40.020000000000003</v>
      </c>
      <c r="L432">
        <f>붙여넣기데이터!BA432</f>
        <v>43.35</v>
      </c>
      <c r="M432">
        <f>붙여넣기데이터!AJ432</f>
        <v>28.59</v>
      </c>
      <c r="N432">
        <f>붙여넣기데이터!AH432</f>
        <v>28.59</v>
      </c>
      <c r="O432">
        <f>붙여넣기데이터!AS432</f>
        <v>0.02</v>
      </c>
      <c r="P432">
        <f>붙여넣기데이터!AK432</f>
        <v>38.200000000000003</v>
      </c>
      <c r="Q432">
        <f>붙여넣기데이터!AL432</f>
        <v>34.33</v>
      </c>
      <c r="R432">
        <f>붙여넣기데이터!CQ432</f>
        <v>-0.01</v>
      </c>
      <c r="S432">
        <f>붙여넣기데이터!BG432</f>
        <v>10.37</v>
      </c>
      <c r="T432">
        <f>붙여넣기데이터!BF432</f>
        <v>26.22</v>
      </c>
      <c r="U432">
        <f>붙여넣기데이터!AA432</f>
        <v>15.97</v>
      </c>
      <c r="V432">
        <f>붙여넣기데이터!AB432</f>
        <v>66.78</v>
      </c>
      <c r="W432">
        <f>붙여넣기데이터!AC432</f>
        <v>65.91</v>
      </c>
      <c r="X432">
        <f>붙여넣기데이터!AD432</f>
        <v>41.12</v>
      </c>
      <c r="Y432">
        <f>붙여넣기데이터!AE432</f>
        <v>16.350000000000001</v>
      </c>
      <c r="Z432">
        <f>붙여넣기데이터!AF432</f>
        <v>17</v>
      </c>
      <c r="AA432">
        <f>붙여넣기데이터!U432</f>
        <v>28.09</v>
      </c>
      <c r="AB432">
        <f>붙여넣기데이터!V432</f>
        <v>28.49</v>
      </c>
      <c r="AC432">
        <f>붙여넣기데이터!AQ432</f>
        <v>0.02</v>
      </c>
      <c r="AD432">
        <f>붙여넣기데이터!BE432</f>
        <v>6.03</v>
      </c>
      <c r="AE432">
        <f>붙여넣기데이터!BD432</f>
        <v>6.11</v>
      </c>
      <c r="AF432">
        <f>붙여넣기데이터!W432</f>
        <v>30.57</v>
      </c>
      <c r="AG432">
        <f>붙여넣기데이터!X432</f>
        <v>30.14</v>
      </c>
      <c r="AH432">
        <f>붙여넣기데이터!Y432</f>
        <v>30</v>
      </c>
      <c r="AI432">
        <f>붙여넣기데이터!Z432</f>
        <v>30.85</v>
      </c>
      <c r="AK432">
        <v>0.67059999999999997</v>
      </c>
      <c r="AL432">
        <v>71.180000000000007</v>
      </c>
      <c r="AM432">
        <v>49.25</v>
      </c>
      <c r="AN432">
        <v>1.161</v>
      </c>
      <c r="AO432">
        <v>14.7</v>
      </c>
      <c r="AP432">
        <v>1.825</v>
      </c>
      <c r="AQ432">
        <v>88.52</v>
      </c>
      <c r="AR432">
        <v>92.51</v>
      </c>
      <c r="AS432">
        <v>1.1299999999999999</v>
      </c>
      <c r="AT432">
        <v>7.2850000000000001</v>
      </c>
      <c r="AU432">
        <v>5.5329999999999997E-3</v>
      </c>
      <c r="AV432">
        <v>4.18</v>
      </c>
      <c r="AW432">
        <v>0</v>
      </c>
      <c r="AX432">
        <v>-2.7599999999999999E-3</v>
      </c>
      <c r="AY432">
        <v>4.18</v>
      </c>
      <c r="AZ432">
        <v>-4.4639999999999999E-2</v>
      </c>
      <c r="BA432">
        <v>432.4</v>
      </c>
      <c r="BB432">
        <v>460.5</v>
      </c>
      <c r="BC432" s="88">
        <v>459.3</v>
      </c>
      <c r="BD432">
        <v>268.2</v>
      </c>
      <c r="BE432">
        <v>268.2</v>
      </c>
      <c r="BF432">
        <v>433.6</v>
      </c>
      <c r="BG432">
        <v>165.3</v>
      </c>
      <c r="BH432">
        <v>28.05</v>
      </c>
      <c r="BI432">
        <v>191.1</v>
      </c>
      <c r="BJ432">
        <v>1.139</v>
      </c>
      <c r="BK432">
        <v>8.8929999999999995E-2</v>
      </c>
      <c r="BL432">
        <v>14.7</v>
      </c>
      <c r="BM432">
        <v>2.4950000000000001</v>
      </c>
      <c r="BN432">
        <v>16.989999999999998</v>
      </c>
      <c r="BO432">
        <v>0.1013</v>
      </c>
      <c r="BP432">
        <v>5.5339999999999999E-3</v>
      </c>
      <c r="BQ432">
        <v>4.181</v>
      </c>
      <c r="BR432">
        <v>9.2540000000000001E-3</v>
      </c>
      <c r="BS432">
        <v>271.3</v>
      </c>
      <c r="BT432">
        <v>270.7</v>
      </c>
      <c r="BU432">
        <v>270.60000000000002</v>
      </c>
      <c r="BV432">
        <v>270.60000000000002</v>
      </c>
      <c r="BW432">
        <v>0.74399999999999999</v>
      </c>
      <c r="BX432">
        <v>-0.60560000000000003</v>
      </c>
      <c r="BY432">
        <v>0.13830000000000001</v>
      </c>
      <c r="BZ432">
        <v>6.6890000000000005E-2</v>
      </c>
      <c r="CA432">
        <v>4.9770000000000002E-2</v>
      </c>
      <c r="CB432">
        <v>-4.0509999999999997E-2</v>
      </c>
      <c r="CC432">
        <v>9.2540000000000001E-3</v>
      </c>
      <c r="CD432">
        <f t="shared" si="6"/>
        <v>0.1013</v>
      </c>
      <c r="CE432">
        <f>붙여넣기데이터!BJ432*0.001</f>
        <v>2.5630000000000002</v>
      </c>
      <c r="CF432">
        <f>붙여넣기데이터!BL432*0.001</f>
        <v>0.29699999999999999</v>
      </c>
      <c r="CG432">
        <f>붙여넣기데이터!BN432*0.001</f>
        <v>0.312</v>
      </c>
      <c r="CH432">
        <f>붙여넣기데이터!BH432*0.001</f>
        <v>9.0000000000000011E-3</v>
      </c>
      <c r="CI432">
        <f>붙여넣기데이터!BP432*0.001</f>
        <v>0</v>
      </c>
    </row>
    <row r="433" spans="4:87" x14ac:dyDescent="0.3">
      <c r="D433" s="1">
        <f>붙여넣기데이터!A433</f>
        <v>45141.563842592594</v>
      </c>
      <c r="E433">
        <f>붙여넣기데이터!AT433</f>
        <v>27.81</v>
      </c>
      <c r="F433">
        <f>붙여넣기데이터!AU433</f>
        <v>71.75</v>
      </c>
      <c r="G433">
        <f>붙여넣기데이터!AV433</f>
        <v>18.27</v>
      </c>
      <c r="H433">
        <f>붙여넣기데이터!AW433</f>
        <v>92.04</v>
      </c>
      <c r="I433">
        <f>붙여넣기데이터!AX433</f>
        <v>35.28</v>
      </c>
      <c r="J433">
        <f>붙여넣기데이터!AY433</f>
        <v>56.13</v>
      </c>
      <c r="K433">
        <f>붙여넣기데이터!AZ433</f>
        <v>39.92</v>
      </c>
      <c r="L433">
        <f>붙여넣기데이터!BA433</f>
        <v>42.84</v>
      </c>
      <c r="M433">
        <f>붙여넣기데이터!AJ433</f>
        <v>28.59</v>
      </c>
      <c r="N433">
        <f>붙여넣기데이터!AH433</f>
        <v>28.59</v>
      </c>
      <c r="O433">
        <f>붙여넣기데이터!AS433</f>
        <v>0.02</v>
      </c>
      <c r="P433">
        <f>붙여넣기데이터!AK433</f>
        <v>38.21</v>
      </c>
      <c r="Q433">
        <f>붙여넣기데이터!AL433</f>
        <v>34.340000000000003</v>
      </c>
      <c r="R433">
        <f>붙여넣기데이터!CQ433</f>
        <v>-0.01</v>
      </c>
      <c r="S433">
        <f>붙여넣기데이터!BG433</f>
        <v>10.199999999999999</v>
      </c>
      <c r="T433">
        <f>붙여넣기데이터!BF433</f>
        <v>26.23</v>
      </c>
      <c r="U433">
        <f>붙여넣기데이터!AA433</f>
        <v>15.69</v>
      </c>
      <c r="V433">
        <f>붙여넣기데이터!AB433</f>
        <v>66.61</v>
      </c>
      <c r="W433">
        <f>붙여넣기데이터!AC433</f>
        <v>65.8</v>
      </c>
      <c r="X433">
        <f>붙여넣기데이터!AD433</f>
        <v>41.12</v>
      </c>
      <c r="Y433">
        <f>붙여넣기데이터!AE433</f>
        <v>16.21</v>
      </c>
      <c r="Z433">
        <f>붙여넣기데이터!AF433</f>
        <v>16.75</v>
      </c>
      <c r="AA433">
        <f>붙여넣기데이터!U433</f>
        <v>28.09</v>
      </c>
      <c r="AB433">
        <f>붙여넣기데이터!V433</f>
        <v>28.5</v>
      </c>
      <c r="AC433">
        <f>붙여넣기데이터!AQ433</f>
        <v>0.02</v>
      </c>
      <c r="AD433">
        <f>붙여넣기데이터!BE433</f>
        <v>6.04</v>
      </c>
      <c r="AE433">
        <f>붙여넣기데이터!BD433</f>
        <v>6.11</v>
      </c>
      <c r="AF433">
        <f>붙여넣기데이터!W433</f>
        <v>30.57</v>
      </c>
      <c r="AG433">
        <f>붙여넣기데이터!X433</f>
        <v>30.14</v>
      </c>
      <c r="AH433">
        <f>붙여넣기데이터!Y433</f>
        <v>29.99</v>
      </c>
      <c r="AI433">
        <f>붙여넣기데이터!Z433</f>
        <v>30.85</v>
      </c>
      <c r="AK433">
        <v>0.67059999999999997</v>
      </c>
      <c r="AL433">
        <v>71.12</v>
      </c>
      <c r="AM433">
        <v>49</v>
      </c>
      <c r="AN433">
        <v>1.161</v>
      </c>
      <c r="AO433">
        <v>14.84</v>
      </c>
      <c r="AP433">
        <v>1.8260000000000001</v>
      </c>
      <c r="AQ433">
        <v>87.63</v>
      </c>
      <c r="AR433">
        <v>91.48</v>
      </c>
      <c r="AS433">
        <v>1.131</v>
      </c>
      <c r="AT433">
        <v>7.0380000000000003</v>
      </c>
      <c r="AU433">
        <v>5.5329999999999997E-3</v>
      </c>
      <c r="AV433">
        <v>4.18</v>
      </c>
      <c r="AW433">
        <v>0</v>
      </c>
      <c r="AX433">
        <v>-2.7599999999999999E-3</v>
      </c>
      <c r="AY433">
        <v>4.18</v>
      </c>
      <c r="AZ433">
        <v>-4.4639999999999999E-2</v>
      </c>
      <c r="BA433">
        <v>432.5</v>
      </c>
      <c r="BB433">
        <v>460.2</v>
      </c>
      <c r="BC433" s="88">
        <v>459.2</v>
      </c>
      <c r="BD433">
        <v>268.2</v>
      </c>
      <c r="BE433">
        <v>268.2</v>
      </c>
      <c r="BF433">
        <v>433.7</v>
      </c>
      <c r="BG433">
        <v>165.5</v>
      </c>
      <c r="BH433">
        <v>27.68</v>
      </c>
      <c r="BI433">
        <v>190.9</v>
      </c>
      <c r="BJ433">
        <v>1.0620000000000001</v>
      </c>
      <c r="BK433">
        <v>8.9660000000000004E-2</v>
      </c>
      <c r="BL433">
        <v>14.84</v>
      </c>
      <c r="BM433">
        <v>2.4820000000000002</v>
      </c>
      <c r="BN433">
        <v>17.12</v>
      </c>
      <c r="BO433">
        <v>9.5210000000000003E-2</v>
      </c>
      <c r="BP433">
        <v>5.5339999999999999E-3</v>
      </c>
      <c r="BQ433">
        <v>4.181</v>
      </c>
      <c r="BR433">
        <v>9.4850000000000004E-3</v>
      </c>
      <c r="BS433">
        <v>271.3</v>
      </c>
      <c r="BT433">
        <v>270.7</v>
      </c>
      <c r="BU433">
        <v>270.60000000000002</v>
      </c>
      <c r="BV433">
        <v>270.60000000000002</v>
      </c>
      <c r="BW433">
        <v>0.73129999999999995</v>
      </c>
      <c r="BX433">
        <v>-0.58309999999999995</v>
      </c>
      <c r="BY433">
        <v>0.1482</v>
      </c>
      <c r="BZ433">
        <v>6.3990000000000005E-2</v>
      </c>
      <c r="CA433">
        <v>4.6800000000000001E-2</v>
      </c>
      <c r="CB433">
        <v>-3.7310000000000003E-2</v>
      </c>
      <c r="CC433">
        <v>9.4850000000000004E-3</v>
      </c>
      <c r="CD433">
        <f t="shared" si="6"/>
        <v>9.5210000000000003E-2</v>
      </c>
      <c r="CE433">
        <f>붙여넣기데이터!BJ433*0.001</f>
        <v>2.5649999999999999</v>
      </c>
      <c r="CF433">
        <f>붙여넣기데이터!BL433*0.001</f>
        <v>0.29499999999999998</v>
      </c>
      <c r="CG433">
        <f>붙여넣기데이터!BN433*0.001</f>
        <v>0.316</v>
      </c>
      <c r="CH433">
        <f>붙여넣기데이터!BH433*0.001</f>
        <v>9.0000000000000011E-3</v>
      </c>
      <c r="CI433">
        <f>붙여넣기데이터!BP433*0.001</f>
        <v>0</v>
      </c>
    </row>
    <row r="434" spans="4:87" x14ac:dyDescent="0.3">
      <c r="D434" s="1">
        <f>붙여넣기데이터!A434</f>
        <v>45141.563900462963</v>
      </c>
      <c r="E434">
        <f>붙여넣기데이터!AT434</f>
        <v>27.8</v>
      </c>
      <c r="F434">
        <f>붙여넣기데이터!AU434</f>
        <v>71.75</v>
      </c>
      <c r="G434">
        <f>붙여넣기데이터!AV434</f>
        <v>18.239999999999998</v>
      </c>
      <c r="H434">
        <f>붙여넣기데이터!AW434</f>
        <v>92</v>
      </c>
      <c r="I434">
        <f>붙여넣기데이터!AX434</f>
        <v>35.270000000000003</v>
      </c>
      <c r="J434">
        <f>붙여넣기데이터!AY434</f>
        <v>56.36</v>
      </c>
      <c r="K434">
        <f>붙여넣기데이터!AZ434</f>
        <v>39.97</v>
      </c>
      <c r="L434">
        <f>붙여넣기데이터!BA434</f>
        <v>42.73</v>
      </c>
      <c r="M434">
        <f>붙여넣기데이터!AJ434</f>
        <v>28.59</v>
      </c>
      <c r="N434">
        <f>붙여넣기데이터!AH434</f>
        <v>28.59</v>
      </c>
      <c r="O434">
        <f>붙여넣기데이터!AS434</f>
        <v>0.02</v>
      </c>
      <c r="P434">
        <f>붙여넣기데이터!AK434</f>
        <v>38.21</v>
      </c>
      <c r="Q434">
        <f>붙여넣기데이터!AL434</f>
        <v>34.35</v>
      </c>
      <c r="R434">
        <f>붙여넣기데이터!CQ434</f>
        <v>-0.01</v>
      </c>
      <c r="S434">
        <f>붙여넣기데이터!BG434</f>
        <v>10.039999999999999</v>
      </c>
      <c r="T434">
        <f>붙여넣기데이터!BF434</f>
        <v>26.24</v>
      </c>
      <c r="U434">
        <f>붙여넣기데이터!AA434</f>
        <v>15.49</v>
      </c>
      <c r="V434">
        <f>붙여넣기데이터!AB434</f>
        <v>66.489999999999995</v>
      </c>
      <c r="W434">
        <f>붙여넣기데이터!AC434</f>
        <v>65.69</v>
      </c>
      <c r="X434">
        <f>붙여넣기데이터!AD434</f>
        <v>41.15</v>
      </c>
      <c r="Y434">
        <f>붙여넣기데이터!AE434</f>
        <v>16.059999999999999</v>
      </c>
      <c r="Z434">
        <f>붙여넣기데이터!AF434</f>
        <v>16.57</v>
      </c>
      <c r="AA434">
        <f>붙여넣기데이터!U434</f>
        <v>28.09</v>
      </c>
      <c r="AB434">
        <f>붙여넣기데이터!V434</f>
        <v>28.5</v>
      </c>
      <c r="AC434">
        <f>붙여넣기데이터!AQ434</f>
        <v>0.02</v>
      </c>
      <c r="AD434">
        <f>붙여넣기데이터!BE434</f>
        <v>6.04</v>
      </c>
      <c r="AE434">
        <f>붙여넣기데이터!BD434</f>
        <v>6.11</v>
      </c>
      <c r="AF434">
        <f>붙여넣기데이터!W434</f>
        <v>30.57</v>
      </c>
      <c r="AG434">
        <f>붙여넣기데이터!X434</f>
        <v>30.14</v>
      </c>
      <c r="AH434">
        <f>붙여넣기데이터!Y434</f>
        <v>29.99</v>
      </c>
      <c r="AI434">
        <f>붙여넣기데이터!Z434</f>
        <v>30.84</v>
      </c>
      <c r="AK434">
        <v>0.67059999999999997</v>
      </c>
      <c r="AL434">
        <v>71.09</v>
      </c>
      <c r="AM434">
        <v>48.89</v>
      </c>
      <c r="AN434">
        <v>1.161</v>
      </c>
      <c r="AO434">
        <v>14.88</v>
      </c>
      <c r="AP434">
        <v>1.8260000000000001</v>
      </c>
      <c r="AQ434">
        <v>87.81</v>
      </c>
      <c r="AR434">
        <v>91.54</v>
      </c>
      <c r="AS434">
        <v>1.131</v>
      </c>
      <c r="AT434">
        <v>6.8129999999999997</v>
      </c>
      <c r="AU434">
        <v>5.5329999999999997E-3</v>
      </c>
      <c r="AV434">
        <v>4.18</v>
      </c>
      <c r="AW434">
        <v>0</v>
      </c>
      <c r="AX434">
        <v>-2.7599999999999999E-3</v>
      </c>
      <c r="AY434">
        <v>4.18</v>
      </c>
      <c r="AZ434">
        <v>-4.4519999999999997E-2</v>
      </c>
      <c r="BA434">
        <v>432.7</v>
      </c>
      <c r="BB434">
        <v>460</v>
      </c>
      <c r="BC434" s="88">
        <v>459</v>
      </c>
      <c r="BD434">
        <v>268.3</v>
      </c>
      <c r="BE434">
        <v>268.3</v>
      </c>
      <c r="BF434">
        <v>433.9</v>
      </c>
      <c r="BG434">
        <v>165.6</v>
      </c>
      <c r="BH434">
        <v>27.31</v>
      </c>
      <c r="BI434">
        <v>190.7</v>
      </c>
      <c r="BJ434">
        <v>1.05</v>
      </c>
      <c r="BK434">
        <v>8.9849999999999999E-2</v>
      </c>
      <c r="BL434">
        <v>14.88</v>
      </c>
      <c r="BM434">
        <v>2.4540000000000002</v>
      </c>
      <c r="BN434">
        <v>17.14</v>
      </c>
      <c r="BO434">
        <v>9.4350000000000003E-2</v>
      </c>
      <c r="BP434">
        <v>5.5339999999999999E-3</v>
      </c>
      <c r="BQ434">
        <v>4.181</v>
      </c>
      <c r="BR434">
        <v>9.4850000000000004E-3</v>
      </c>
      <c r="BS434">
        <v>271.3</v>
      </c>
      <c r="BT434">
        <v>270.7</v>
      </c>
      <c r="BU434">
        <v>270.60000000000002</v>
      </c>
      <c r="BV434">
        <v>270.60000000000002</v>
      </c>
      <c r="BW434">
        <v>0.73129999999999995</v>
      </c>
      <c r="BX434">
        <v>-0.58309999999999995</v>
      </c>
      <c r="BY434">
        <v>0.1482</v>
      </c>
      <c r="BZ434">
        <v>6.3990000000000005E-2</v>
      </c>
      <c r="CA434">
        <v>4.6800000000000001E-2</v>
      </c>
      <c r="CB434">
        <v>-3.7310000000000003E-2</v>
      </c>
      <c r="CC434">
        <v>9.4850000000000004E-3</v>
      </c>
      <c r="CD434">
        <f t="shared" ref="CD434:CD497" si="7">BO434</f>
        <v>9.4350000000000003E-2</v>
      </c>
      <c r="CE434">
        <f>붙여넣기데이터!BJ434*0.001</f>
        <v>2.57</v>
      </c>
      <c r="CF434">
        <f>붙여넣기데이터!BL434*0.001</f>
        <v>0.29499999999999998</v>
      </c>
      <c r="CG434">
        <f>붙여넣기데이터!BN434*0.001</f>
        <v>0.314</v>
      </c>
      <c r="CH434">
        <f>붙여넣기데이터!BH434*0.001</f>
        <v>9.0000000000000011E-3</v>
      </c>
      <c r="CI434">
        <f>붙여넣기데이터!BP434*0.001</f>
        <v>0</v>
      </c>
    </row>
    <row r="435" spans="4:87" x14ac:dyDescent="0.3">
      <c r="D435" s="1">
        <f>붙여넣기데이터!A435</f>
        <v>45141.563958333332</v>
      </c>
      <c r="E435">
        <f>붙여넣기데이터!AT435</f>
        <v>27.81</v>
      </c>
      <c r="F435">
        <f>붙여넣기데이터!AU435</f>
        <v>71.64</v>
      </c>
      <c r="G435">
        <f>붙여넣기데이터!AV435</f>
        <v>18.239999999999998</v>
      </c>
      <c r="H435">
        <f>붙여넣기데이터!AW435</f>
        <v>91.9</v>
      </c>
      <c r="I435">
        <f>붙여넣기데이터!AX435</f>
        <v>35.270000000000003</v>
      </c>
      <c r="J435">
        <f>붙여넣기데이터!AY435</f>
        <v>56.35</v>
      </c>
      <c r="K435">
        <f>붙여넣기데이터!AZ435</f>
        <v>40.020000000000003</v>
      </c>
      <c r="L435">
        <f>붙여넣기데이터!BA435</f>
        <v>42.32</v>
      </c>
      <c r="M435">
        <f>붙여넣기데이터!AJ435</f>
        <v>28.59</v>
      </c>
      <c r="N435">
        <f>붙여넣기데이터!AH435</f>
        <v>28.59</v>
      </c>
      <c r="O435">
        <f>붙여넣기데이터!AS435</f>
        <v>0.02</v>
      </c>
      <c r="P435">
        <f>붙여넣기데이터!AK435</f>
        <v>38.22</v>
      </c>
      <c r="Q435">
        <f>붙여넣기데이터!AL435</f>
        <v>34.36</v>
      </c>
      <c r="R435">
        <f>붙여넣기데이터!CQ435</f>
        <v>-0.01</v>
      </c>
      <c r="S435">
        <f>붙여넣기데이터!BG435</f>
        <v>9.93</v>
      </c>
      <c r="T435">
        <f>붙여넣기데이터!BF435</f>
        <v>26.21</v>
      </c>
      <c r="U435">
        <f>붙여넣기데이터!AA435</f>
        <v>15.44</v>
      </c>
      <c r="V435">
        <f>붙여넣기데이터!AB435</f>
        <v>66.41</v>
      </c>
      <c r="W435">
        <f>붙여넣기데이터!AC435</f>
        <v>65.59</v>
      </c>
      <c r="X435">
        <f>붙여넣기데이터!AD435</f>
        <v>41.16</v>
      </c>
      <c r="Y435">
        <f>붙여넣기데이터!AE435</f>
        <v>15.87</v>
      </c>
      <c r="Z435">
        <f>붙여넣기데이터!AF435</f>
        <v>16.54</v>
      </c>
      <c r="AA435">
        <f>붙여넣기데이터!U435</f>
        <v>28.09</v>
      </c>
      <c r="AB435">
        <f>붙여넣기데이터!V435</f>
        <v>28.48</v>
      </c>
      <c r="AC435">
        <f>붙여넣기데이터!AQ435</f>
        <v>0.02</v>
      </c>
      <c r="AD435">
        <f>붙여넣기데이터!BE435</f>
        <v>6.04</v>
      </c>
      <c r="AE435">
        <f>붙여넣기데이터!BD435</f>
        <v>6.1</v>
      </c>
      <c r="AF435">
        <f>붙여넣기데이터!W435</f>
        <v>30.57</v>
      </c>
      <c r="AG435">
        <f>붙여넣기데이터!X435</f>
        <v>30.13</v>
      </c>
      <c r="AH435">
        <f>붙여넣기데이터!Y435</f>
        <v>29.99</v>
      </c>
      <c r="AI435">
        <f>붙여넣기데이터!Z435</f>
        <v>30.84</v>
      </c>
      <c r="AK435">
        <v>0.67059999999999997</v>
      </c>
      <c r="AL435">
        <v>71.06</v>
      </c>
      <c r="AM435">
        <v>48.86</v>
      </c>
      <c r="AN435">
        <v>1.161</v>
      </c>
      <c r="AO435">
        <v>14.88</v>
      </c>
      <c r="AP435">
        <v>1.8260000000000001</v>
      </c>
      <c r="AQ435">
        <v>87.8</v>
      </c>
      <c r="AR435">
        <v>91.22</v>
      </c>
      <c r="AS435">
        <v>1.131</v>
      </c>
      <c r="AT435">
        <v>6.2519999999999998</v>
      </c>
      <c r="AU435">
        <v>5.5329999999999997E-3</v>
      </c>
      <c r="AV435">
        <v>4.18</v>
      </c>
      <c r="AW435">
        <v>0</v>
      </c>
      <c r="AX435">
        <v>-2.7599999999999999E-3</v>
      </c>
      <c r="AY435">
        <v>4.18</v>
      </c>
      <c r="AZ435">
        <v>-4.4519999999999997E-2</v>
      </c>
      <c r="BA435">
        <v>433</v>
      </c>
      <c r="BB435">
        <v>460</v>
      </c>
      <c r="BC435" s="88">
        <v>458.9</v>
      </c>
      <c r="BD435">
        <v>268.3</v>
      </c>
      <c r="BE435">
        <v>268.3</v>
      </c>
      <c r="BF435">
        <v>434.2</v>
      </c>
      <c r="BG435">
        <v>165.9</v>
      </c>
      <c r="BH435">
        <v>27.03</v>
      </c>
      <c r="BI435">
        <v>190.6</v>
      </c>
      <c r="BJ435">
        <v>1.0760000000000001</v>
      </c>
      <c r="BK435">
        <v>8.974E-2</v>
      </c>
      <c r="BL435">
        <v>14.88</v>
      </c>
      <c r="BM435">
        <v>2.4260000000000002</v>
      </c>
      <c r="BN435">
        <v>17.11</v>
      </c>
      <c r="BO435">
        <v>9.6579999999999999E-2</v>
      </c>
      <c r="BP435">
        <v>5.5339999999999999E-3</v>
      </c>
      <c r="BQ435">
        <v>4.181</v>
      </c>
      <c r="BR435">
        <v>9.0229999999999998E-3</v>
      </c>
      <c r="BS435">
        <v>271.3</v>
      </c>
      <c r="BT435">
        <v>270.7</v>
      </c>
      <c r="BU435">
        <v>270.60000000000002</v>
      </c>
      <c r="BV435">
        <v>270.60000000000002</v>
      </c>
      <c r="BW435">
        <v>0.70840000000000003</v>
      </c>
      <c r="BX435">
        <v>-0.57010000000000005</v>
      </c>
      <c r="BY435">
        <v>0.13830000000000001</v>
      </c>
      <c r="BZ435">
        <v>6.5240000000000006E-2</v>
      </c>
      <c r="CA435">
        <v>4.6219999999999997E-2</v>
      </c>
      <c r="CB435">
        <v>-3.7199999999999997E-2</v>
      </c>
      <c r="CC435">
        <v>9.0229999999999998E-3</v>
      </c>
      <c r="CD435">
        <f t="shared" si="7"/>
        <v>9.6579999999999999E-2</v>
      </c>
      <c r="CE435">
        <f>붙여넣기데이터!BJ435*0.001</f>
        <v>2.5649999999999999</v>
      </c>
      <c r="CF435">
        <f>붙여넣기데이터!BL435*0.001</f>
        <v>0.28999999999999998</v>
      </c>
      <c r="CG435">
        <f>붙여넣기데이터!BN435*0.001</f>
        <v>0.314</v>
      </c>
      <c r="CH435">
        <f>붙여넣기데이터!BH435*0.001</f>
        <v>9.0000000000000011E-3</v>
      </c>
      <c r="CI435">
        <f>붙여넣기데이터!BP435*0.001</f>
        <v>0</v>
      </c>
    </row>
    <row r="436" spans="4:87" x14ac:dyDescent="0.3">
      <c r="D436" s="1">
        <f>붙여넣기데이터!A436</f>
        <v>45141.564016203702</v>
      </c>
      <c r="E436">
        <f>붙여넣기데이터!AT436</f>
        <v>27.81</v>
      </c>
      <c r="F436">
        <f>붙여넣기데이터!AU436</f>
        <v>71.77</v>
      </c>
      <c r="G436">
        <f>붙여넣기데이터!AV436</f>
        <v>18.239999999999998</v>
      </c>
      <c r="H436">
        <f>붙여넣기데이터!AW436</f>
        <v>92</v>
      </c>
      <c r="I436">
        <f>붙여넣기데이터!AX436</f>
        <v>35.18</v>
      </c>
      <c r="J436">
        <f>붙여넣기데이터!AY436</f>
        <v>56.44</v>
      </c>
      <c r="K436">
        <f>붙여넣기데이터!AZ436</f>
        <v>40.020000000000003</v>
      </c>
      <c r="L436">
        <f>붙여넣기데이터!BA436</f>
        <v>43.18</v>
      </c>
      <c r="M436">
        <f>붙여넣기데이터!AJ436</f>
        <v>28.59</v>
      </c>
      <c r="N436">
        <f>붙여넣기데이터!AH436</f>
        <v>28.59</v>
      </c>
      <c r="O436">
        <f>붙여넣기데이터!AS436</f>
        <v>0.02</v>
      </c>
      <c r="P436">
        <f>붙여넣기데이터!AK436</f>
        <v>38.229999999999997</v>
      </c>
      <c r="Q436">
        <f>붙여넣기데이터!AL436</f>
        <v>34.369999999999997</v>
      </c>
      <c r="R436">
        <f>붙여넣기데이터!CQ436</f>
        <v>-0.01</v>
      </c>
      <c r="S436">
        <f>붙여넣기데이터!BG436</f>
        <v>9.86</v>
      </c>
      <c r="T436">
        <f>붙여넣기데이터!BF436</f>
        <v>26.17</v>
      </c>
      <c r="U436">
        <f>붙여넣기데이터!AA436</f>
        <v>15.55</v>
      </c>
      <c r="V436">
        <f>붙여넣기데이터!AB436</f>
        <v>66.37</v>
      </c>
      <c r="W436">
        <f>붙여넣기데이터!AC436</f>
        <v>65.5</v>
      </c>
      <c r="X436">
        <f>붙여넣기데이터!AD436</f>
        <v>41.18</v>
      </c>
      <c r="Y436">
        <f>붙여넣기데이터!AE436</f>
        <v>15.67</v>
      </c>
      <c r="Z436">
        <f>붙여넣기데이터!AF436</f>
        <v>16.64</v>
      </c>
      <c r="AA436">
        <f>붙여넣기데이터!U436</f>
        <v>28.09</v>
      </c>
      <c r="AB436">
        <f>붙여넣기데이터!V436</f>
        <v>28.49</v>
      </c>
      <c r="AC436">
        <f>붙여넣기데이터!AQ436</f>
        <v>0.02</v>
      </c>
      <c r="AD436">
        <f>붙여넣기데이터!BE436</f>
        <v>6.04</v>
      </c>
      <c r="AE436">
        <f>붙여넣기데이터!BD436</f>
        <v>6.11</v>
      </c>
      <c r="AF436">
        <f>붙여넣기데이터!W436</f>
        <v>30.56</v>
      </c>
      <c r="AG436">
        <f>붙여넣기데이터!X436</f>
        <v>30.13</v>
      </c>
      <c r="AH436">
        <f>붙여넣기데이터!Y436</f>
        <v>29.99</v>
      </c>
      <c r="AI436">
        <f>붙여넣기데이터!Z436</f>
        <v>30.84</v>
      </c>
      <c r="AK436">
        <v>0.67059999999999997</v>
      </c>
      <c r="AL436">
        <v>71.14</v>
      </c>
      <c r="AM436">
        <v>48.89</v>
      </c>
      <c r="AN436">
        <v>1.161</v>
      </c>
      <c r="AO436">
        <v>14.92</v>
      </c>
      <c r="AP436">
        <v>1.827</v>
      </c>
      <c r="AQ436">
        <v>87.52</v>
      </c>
      <c r="AR436">
        <v>92.3</v>
      </c>
      <c r="AS436">
        <v>1.131</v>
      </c>
      <c r="AT436">
        <v>8.7140000000000004</v>
      </c>
      <c r="AU436">
        <v>5.5329999999999997E-3</v>
      </c>
      <c r="AV436">
        <v>4.18</v>
      </c>
      <c r="AW436">
        <v>0</v>
      </c>
      <c r="AX436">
        <v>-2.7599999999999999E-3</v>
      </c>
      <c r="AY436">
        <v>4.18</v>
      </c>
      <c r="AZ436">
        <v>-4.4519999999999997E-2</v>
      </c>
      <c r="BA436">
        <v>433.3</v>
      </c>
      <c r="BB436">
        <v>460</v>
      </c>
      <c r="BC436" s="88">
        <v>458.9</v>
      </c>
      <c r="BD436">
        <v>268.39999999999998</v>
      </c>
      <c r="BE436">
        <v>268.39999999999998</v>
      </c>
      <c r="BF436">
        <v>434.5</v>
      </c>
      <c r="BG436">
        <v>166.1</v>
      </c>
      <c r="BH436">
        <v>26.75</v>
      </c>
      <c r="BI436">
        <v>190.5</v>
      </c>
      <c r="BJ436">
        <v>1.141</v>
      </c>
      <c r="BK436">
        <v>8.9800000000000005E-2</v>
      </c>
      <c r="BL436">
        <v>14.92</v>
      </c>
      <c r="BM436">
        <v>2.4020000000000001</v>
      </c>
      <c r="BN436">
        <v>17.11</v>
      </c>
      <c r="BO436">
        <v>0.10249999999999999</v>
      </c>
      <c r="BP436">
        <v>5.5339999999999999E-3</v>
      </c>
      <c r="BQ436">
        <v>4.181</v>
      </c>
      <c r="BR436">
        <v>9.2540000000000001E-3</v>
      </c>
      <c r="BS436">
        <v>271.3</v>
      </c>
      <c r="BT436">
        <v>270.7</v>
      </c>
      <c r="BU436">
        <v>270.60000000000002</v>
      </c>
      <c r="BV436">
        <v>270.60000000000002</v>
      </c>
      <c r="BW436">
        <v>0.72150000000000003</v>
      </c>
      <c r="BX436">
        <v>-0.58309999999999995</v>
      </c>
      <c r="BY436">
        <v>0.13830000000000001</v>
      </c>
      <c r="BZ436">
        <v>6.6890000000000005E-2</v>
      </c>
      <c r="CA436">
        <v>4.8259999999999997E-2</v>
      </c>
      <c r="CB436">
        <v>-3.9E-2</v>
      </c>
      <c r="CC436">
        <v>9.2540000000000001E-3</v>
      </c>
      <c r="CD436">
        <f t="shared" si="7"/>
        <v>0.10249999999999999</v>
      </c>
      <c r="CE436">
        <f>붙여넣기데이터!BJ436*0.001</f>
        <v>2.57</v>
      </c>
      <c r="CF436">
        <f>붙여넣기데이터!BL436*0.001</f>
        <v>0.29499999999999998</v>
      </c>
      <c r="CG436">
        <f>붙여넣기데이터!BN436*0.001</f>
        <v>0.314</v>
      </c>
      <c r="CH436">
        <f>붙여넣기데이터!BH436*0.001</f>
        <v>9.0000000000000011E-3</v>
      </c>
      <c r="CI436">
        <f>붙여넣기데이터!BP436*0.001</f>
        <v>0</v>
      </c>
    </row>
    <row r="437" spans="4:87" x14ac:dyDescent="0.3">
      <c r="D437" s="1">
        <f>붙여넣기데이터!A437</f>
        <v>45141.564074074071</v>
      </c>
      <c r="E437">
        <f>붙여넣기데이터!AT437</f>
        <v>27.81</v>
      </c>
      <c r="F437">
        <f>붙여넣기데이터!AU437</f>
        <v>71.69</v>
      </c>
      <c r="G437">
        <f>붙여넣기데이터!AV437</f>
        <v>18.239999999999998</v>
      </c>
      <c r="H437">
        <f>붙여넣기데이터!AW437</f>
        <v>92.02</v>
      </c>
      <c r="I437">
        <f>붙여넣기데이터!AX437</f>
        <v>35.18</v>
      </c>
      <c r="J437">
        <f>붙여넣기데이터!AY437</f>
        <v>57.64</v>
      </c>
      <c r="K437">
        <f>붙여넣기데이터!AZ437</f>
        <v>39.909999999999997</v>
      </c>
      <c r="L437">
        <f>붙여넣기데이터!BA437</f>
        <v>43.78</v>
      </c>
      <c r="M437">
        <f>붙여넣기데이터!AJ437</f>
        <v>28.59</v>
      </c>
      <c r="N437">
        <f>붙여넣기데이터!AH437</f>
        <v>28.59</v>
      </c>
      <c r="O437">
        <f>붙여넣기데이터!AS437</f>
        <v>0.02</v>
      </c>
      <c r="P437">
        <f>붙여넣기데이터!AK437</f>
        <v>38.229999999999997</v>
      </c>
      <c r="Q437">
        <f>붙여넣기데이터!AL437</f>
        <v>34.39</v>
      </c>
      <c r="R437">
        <f>붙여넣기데이터!CQ437</f>
        <v>-0.01</v>
      </c>
      <c r="S437">
        <f>붙여넣기데이터!BG437</f>
        <v>9.82</v>
      </c>
      <c r="T437">
        <f>붙여넣기데이터!BF437</f>
        <v>26.11</v>
      </c>
      <c r="U437">
        <f>붙여넣기데이터!AA437</f>
        <v>15.69</v>
      </c>
      <c r="V437">
        <f>붙여넣기데이터!AB437</f>
        <v>66.39</v>
      </c>
      <c r="W437">
        <f>붙여넣기데이터!AC437</f>
        <v>65.42</v>
      </c>
      <c r="X437">
        <f>붙여넣기데이터!AD437</f>
        <v>41.19</v>
      </c>
      <c r="Y437">
        <f>붙여넣기데이터!AE437</f>
        <v>15.47</v>
      </c>
      <c r="Z437">
        <f>붙여넣기데이터!AF437</f>
        <v>16.82</v>
      </c>
      <c r="AA437">
        <f>붙여넣기데이터!U437</f>
        <v>28.08</v>
      </c>
      <c r="AB437">
        <f>붙여넣기데이터!V437</f>
        <v>28.49</v>
      </c>
      <c r="AC437">
        <f>붙여넣기데이터!AQ437</f>
        <v>0.02</v>
      </c>
      <c r="AD437">
        <f>붙여넣기데이터!BE437</f>
        <v>6.04</v>
      </c>
      <c r="AE437">
        <f>붙여넣기데이터!BD437</f>
        <v>6.11</v>
      </c>
      <c r="AF437">
        <f>붙여넣기데이터!W437</f>
        <v>30.56</v>
      </c>
      <c r="AG437">
        <f>붙여넣기데이터!X437</f>
        <v>30.13</v>
      </c>
      <c r="AH437">
        <f>붙여넣기데이터!Y437</f>
        <v>29.99</v>
      </c>
      <c r="AI437">
        <f>붙여넣기데이터!Z437</f>
        <v>30.84</v>
      </c>
      <c r="AK437">
        <v>0.67059999999999997</v>
      </c>
      <c r="AL437">
        <v>71.09</v>
      </c>
      <c r="AM437">
        <v>48.9</v>
      </c>
      <c r="AN437">
        <v>1.161</v>
      </c>
      <c r="AO437">
        <v>14.88</v>
      </c>
      <c r="AP437">
        <v>1.8260000000000001</v>
      </c>
      <c r="AQ437">
        <v>88.67</v>
      </c>
      <c r="AR437">
        <v>92.61</v>
      </c>
      <c r="AS437">
        <v>1.131</v>
      </c>
      <c r="AT437">
        <v>7.1909999999999998</v>
      </c>
      <c r="AU437">
        <v>5.5329999999999997E-3</v>
      </c>
      <c r="AV437">
        <v>4.18</v>
      </c>
      <c r="AW437">
        <v>0</v>
      </c>
      <c r="AX437">
        <v>-2.7599999999999999E-3</v>
      </c>
      <c r="AY437">
        <v>4.18</v>
      </c>
      <c r="AZ437">
        <v>-4.4290000000000003E-2</v>
      </c>
      <c r="BA437">
        <v>433.5</v>
      </c>
      <c r="BB437">
        <v>460.1</v>
      </c>
      <c r="BC437" s="88">
        <v>458.9</v>
      </c>
      <c r="BD437">
        <v>268.39999999999998</v>
      </c>
      <c r="BE437">
        <v>268.39999999999998</v>
      </c>
      <c r="BF437">
        <v>434.7</v>
      </c>
      <c r="BG437">
        <v>166.4</v>
      </c>
      <c r="BH437">
        <v>26.63</v>
      </c>
      <c r="BI437">
        <v>190.5</v>
      </c>
      <c r="BJ437">
        <v>1.2709999999999999</v>
      </c>
      <c r="BK437">
        <v>8.9429999999999996E-2</v>
      </c>
      <c r="BL437">
        <v>14.88</v>
      </c>
      <c r="BM437">
        <v>2.3809999999999998</v>
      </c>
      <c r="BN437">
        <v>17.04</v>
      </c>
      <c r="BO437">
        <v>0.11360000000000001</v>
      </c>
      <c r="BP437">
        <v>5.5339999999999999E-3</v>
      </c>
      <c r="BQ437">
        <v>4.181</v>
      </c>
      <c r="BR437">
        <v>9.4850000000000004E-3</v>
      </c>
      <c r="BS437">
        <v>271.3</v>
      </c>
      <c r="BT437">
        <v>270.7</v>
      </c>
      <c r="BU437">
        <v>270.60000000000002</v>
      </c>
      <c r="BV437">
        <v>270.60000000000002</v>
      </c>
      <c r="BW437">
        <v>0.72150000000000003</v>
      </c>
      <c r="BX437">
        <v>-0.58309999999999995</v>
      </c>
      <c r="BY437">
        <v>0.13830000000000001</v>
      </c>
      <c r="BZ437">
        <v>6.8559999999999996E-2</v>
      </c>
      <c r="CA437">
        <v>4.947E-2</v>
      </c>
      <c r="CB437">
        <v>-3.9980000000000002E-2</v>
      </c>
      <c r="CC437">
        <v>9.4850000000000004E-3</v>
      </c>
      <c r="CD437">
        <f t="shared" si="7"/>
        <v>0.11360000000000001</v>
      </c>
      <c r="CE437">
        <f>붙여넣기데이터!BJ437*0.001</f>
        <v>2.5649999999999999</v>
      </c>
      <c r="CF437">
        <f>붙여넣기데이터!BL437*0.001</f>
        <v>0.29499999999999998</v>
      </c>
      <c r="CG437">
        <f>붙여넣기데이터!BN437*0.001</f>
        <v>0.316</v>
      </c>
      <c r="CH437">
        <f>붙여넣기데이터!BH437*0.001</f>
        <v>9.0000000000000011E-3</v>
      </c>
      <c r="CI437">
        <f>붙여넣기데이터!BP437*0.001</f>
        <v>0</v>
      </c>
    </row>
    <row r="438" spans="4:87" x14ac:dyDescent="0.3">
      <c r="D438" s="1">
        <f>붙여넣기데이터!A438</f>
        <v>45141.564131944448</v>
      </c>
      <c r="E438">
        <f>붙여넣기데이터!AT438</f>
        <v>27.81</v>
      </c>
      <c r="F438">
        <f>붙여넣기데이터!AU438</f>
        <v>71.540000000000006</v>
      </c>
      <c r="G438">
        <f>붙여넣기데이터!AV438</f>
        <v>18.239999999999998</v>
      </c>
      <c r="H438">
        <f>붙여넣기데이터!AW438</f>
        <v>92.17</v>
      </c>
      <c r="I438">
        <f>붙여넣기데이터!AX438</f>
        <v>35.18</v>
      </c>
      <c r="J438">
        <f>붙여넣기데이터!AY438</f>
        <v>58.52</v>
      </c>
      <c r="K438">
        <f>붙여넣기데이터!AZ438</f>
        <v>39.92</v>
      </c>
      <c r="L438">
        <f>붙여넣기데이터!BA438</f>
        <v>42.85</v>
      </c>
      <c r="M438">
        <f>붙여넣기데이터!AJ438</f>
        <v>28.59</v>
      </c>
      <c r="N438">
        <f>붙여넣기데이터!AH438</f>
        <v>28.59</v>
      </c>
      <c r="O438">
        <f>붙여넣기데이터!AS438</f>
        <v>0.02</v>
      </c>
      <c r="P438">
        <f>붙여넣기데이터!AK438</f>
        <v>38.229999999999997</v>
      </c>
      <c r="Q438">
        <f>붙여넣기데이터!AL438</f>
        <v>34.4</v>
      </c>
      <c r="R438">
        <f>붙여넣기데이터!CQ438</f>
        <v>-0.01</v>
      </c>
      <c r="S438">
        <f>붙여넣기데이터!BG438</f>
        <v>9.8000000000000007</v>
      </c>
      <c r="T438">
        <f>붙여넣기데이터!BF438</f>
        <v>26.11</v>
      </c>
      <c r="U438">
        <f>붙여넣기데이터!AA438</f>
        <v>15.89</v>
      </c>
      <c r="V438">
        <f>붙여넣기데이터!AB438</f>
        <v>66.44</v>
      </c>
      <c r="W438">
        <f>붙여넣기데이터!AC438</f>
        <v>65.36</v>
      </c>
      <c r="X438">
        <f>붙여넣기데이터!AD438</f>
        <v>41.19</v>
      </c>
      <c r="Y438">
        <f>붙여넣기데이터!AE438</f>
        <v>15.3</v>
      </c>
      <c r="Z438">
        <f>붙여넣기데이터!AF438</f>
        <v>17.059999999999999</v>
      </c>
      <c r="AA438">
        <f>붙여넣기데이터!U438</f>
        <v>28.08</v>
      </c>
      <c r="AB438">
        <f>붙여넣기데이터!V438</f>
        <v>28.48</v>
      </c>
      <c r="AC438">
        <f>붙여넣기데이터!AQ438</f>
        <v>0.02</v>
      </c>
      <c r="AD438">
        <f>붙여넣기데이터!BE438</f>
        <v>6.04</v>
      </c>
      <c r="AE438">
        <f>붙여넣기데이터!BD438</f>
        <v>6.12</v>
      </c>
      <c r="AF438">
        <f>붙여넣기데이터!W438</f>
        <v>30.56</v>
      </c>
      <c r="AG438">
        <f>붙여넣기데이터!X438</f>
        <v>30.13</v>
      </c>
      <c r="AH438">
        <f>붙여넣기데이터!Y438</f>
        <v>29.99</v>
      </c>
      <c r="AI438">
        <f>붙여넣기데이터!Z438</f>
        <v>30.84</v>
      </c>
      <c r="AK438">
        <v>0.67059999999999997</v>
      </c>
      <c r="AL438">
        <v>70.989999999999995</v>
      </c>
      <c r="AM438">
        <v>48.95</v>
      </c>
      <c r="AN438">
        <v>1.161</v>
      </c>
      <c r="AO438">
        <v>14.78</v>
      </c>
      <c r="AP438">
        <v>1.8260000000000001</v>
      </c>
      <c r="AQ438">
        <v>89.51</v>
      </c>
      <c r="AR438">
        <v>91.5</v>
      </c>
      <c r="AS438">
        <v>1.131</v>
      </c>
      <c r="AT438">
        <v>3.621</v>
      </c>
      <c r="AU438">
        <v>5.5329999999999997E-3</v>
      </c>
      <c r="AV438">
        <v>4.18</v>
      </c>
      <c r="AW438">
        <v>0</v>
      </c>
      <c r="AX438">
        <v>-2.7599999999999999E-3</v>
      </c>
      <c r="AY438">
        <v>4.18</v>
      </c>
      <c r="AZ438">
        <v>-4.4179999999999997E-2</v>
      </c>
      <c r="BA438">
        <v>433.8</v>
      </c>
      <c r="BB438">
        <v>460.2</v>
      </c>
      <c r="BC438" s="88">
        <v>458.8</v>
      </c>
      <c r="BD438">
        <v>268.39999999999998</v>
      </c>
      <c r="BE438">
        <v>268.39999999999998</v>
      </c>
      <c r="BF438">
        <v>435.1</v>
      </c>
      <c r="BG438">
        <v>166.7</v>
      </c>
      <c r="BH438">
        <v>26.43</v>
      </c>
      <c r="BI438">
        <v>190.4</v>
      </c>
      <c r="BJ438">
        <v>1.415</v>
      </c>
      <c r="BK438">
        <v>8.8679999999999995E-2</v>
      </c>
      <c r="BL438">
        <v>14.78</v>
      </c>
      <c r="BM438">
        <v>2.3439999999999999</v>
      </c>
      <c r="BN438">
        <v>16.89</v>
      </c>
      <c r="BO438">
        <v>0.1255</v>
      </c>
      <c r="BP438">
        <v>5.5339999999999999E-3</v>
      </c>
      <c r="BQ438">
        <v>4.181</v>
      </c>
      <c r="BR438">
        <v>9.2540000000000001E-3</v>
      </c>
      <c r="BS438">
        <v>271.3</v>
      </c>
      <c r="BT438">
        <v>270.7</v>
      </c>
      <c r="BU438">
        <v>270.5</v>
      </c>
      <c r="BV438">
        <v>270.5</v>
      </c>
      <c r="BW438">
        <v>0.74439999999999995</v>
      </c>
      <c r="BX438">
        <v>-0.60599999999999998</v>
      </c>
      <c r="BY438">
        <v>0.1384</v>
      </c>
      <c r="BZ438">
        <v>6.6860000000000003E-2</v>
      </c>
      <c r="CA438">
        <v>4.9770000000000002E-2</v>
      </c>
      <c r="CB438">
        <v>-4.052E-2</v>
      </c>
      <c r="CC438">
        <v>9.2540000000000001E-3</v>
      </c>
      <c r="CD438">
        <f t="shared" si="7"/>
        <v>0.1255</v>
      </c>
      <c r="CE438">
        <f>붙여넣기데이터!BJ438*0.001</f>
        <v>2.556</v>
      </c>
      <c r="CF438">
        <f>붙여넣기데이터!BL438*0.001</f>
        <v>0.28999999999999998</v>
      </c>
      <c r="CG438">
        <f>붙여넣기데이터!BN438*0.001</f>
        <v>0.314</v>
      </c>
      <c r="CH438">
        <f>붙여넣기데이터!BH438*0.001</f>
        <v>9.0000000000000011E-3</v>
      </c>
      <c r="CI438">
        <f>붙여넣기데이터!BP438*0.001</f>
        <v>0</v>
      </c>
    </row>
    <row r="439" spans="4:87" x14ac:dyDescent="0.3">
      <c r="D439" s="1">
        <f>붙여넣기데이터!A439</f>
        <v>45141.564189814817</v>
      </c>
      <c r="E439">
        <f>붙여넣기데이터!AT439</f>
        <v>27.81</v>
      </c>
      <c r="F439">
        <f>붙여넣기데이터!AU439</f>
        <v>71.63</v>
      </c>
      <c r="G439">
        <f>붙여넣기데이터!AV439</f>
        <v>18.25</v>
      </c>
      <c r="H439">
        <f>붙여넣기데이터!AW439</f>
        <v>92.2</v>
      </c>
      <c r="I439">
        <f>붙여넣기데이터!AX439</f>
        <v>35.18</v>
      </c>
      <c r="J439">
        <f>붙여넣기데이터!AY439</f>
        <v>56.66</v>
      </c>
      <c r="K439">
        <f>붙여넣기데이터!AZ439</f>
        <v>40.020000000000003</v>
      </c>
      <c r="L439">
        <f>붙여넣기데이터!BA439</f>
        <v>42.11</v>
      </c>
      <c r="M439">
        <f>붙여넣기데이터!AJ439</f>
        <v>28.59</v>
      </c>
      <c r="N439">
        <f>붙여넣기데이터!AH439</f>
        <v>28.59</v>
      </c>
      <c r="O439">
        <f>붙여넣기데이터!AS439</f>
        <v>0.02</v>
      </c>
      <c r="P439">
        <f>붙여넣기데이터!AK439</f>
        <v>38.24</v>
      </c>
      <c r="Q439">
        <f>붙여넣기데이터!AL439</f>
        <v>34.409999999999997</v>
      </c>
      <c r="R439">
        <f>붙여넣기데이터!CQ439</f>
        <v>-0.01</v>
      </c>
      <c r="S439">
        <f>붙여넣기데이터!BG439</f>
        <v>9.8000000000000007</v>
      </c>
      <c r="T439">
        <f>붙여넣기데이터!BF439</f>
        <v>26.12</v>
      </c>
      <c r="U439">
        <f>붙여넣기데이터!AA439</f>
        <v>16.12</v>
      </c>
      <c r="V439">
        <f>붙여넣기데이터!AB439</f>
        <v>66.5</v>
      </c>
      <c r="W439">
        <f>붙여넣기데이터!AC439</f>
        <v>65.319999999999993</v>
      </c>
      <c r="X439">
        <f>붙여넣기데이터!AD439</f>
        <v>41.17</v>
      </c>
      <c r="Y439">
        <f>붙여넣기데이터!AE439</f>
        <v>15.15</v>
      </c>
      <c r="Z439">
        <f>붙여넣기데이터!AF439</f>
        <v>17.36</v>
      </c>
      <c r="AA439">
        <f>붙여넣기데이터!U439</f>
        <v>28.08</v>
      </c>
      <c r="AB439">
        <f>붙여넣기데이터!V439</f>
        <v>28.49</v>
      </c>
      <c r="AC439">
        <f>붙여넣기데이터!AQ439</f>
        <v>0.02</v>
      </c>
      <c r="AD439">
        <f>붙여넣기데이터!BE439</f>
        <v>6.04</v>
      </c>
      <c r="AE439">
        <f>붙여넣기데이터!BD439</f>
        <v>6.12</v>
      </c>
      <c r="AF439">
        <f>붙여넣기데이터!W439</f>
        <v>30.56</v>
      </c>
      <c r="AG439">
        <f>붙여넣기데이터!X439</f>
        <v>30.12</v>
      </c>
      <c r="AH439">
        <f>붙여넣기데이터!Y439</f>
        <v>29.99</v>
      </c>
      <c r="AI439">
        <f>붙여넣기데이터!Z439</f>
        <v>30.84</v>
      </c>
      <c r="AK439">
        <v>0.67059999999999997</v>
      </c>
      <c r="AL439">
        <v>71.05</v>
      </c>
      <c r="AM439">
        <v>48.99</v>
      </c>
      <c r="AN439">
        <v>1.161</v>
      </c>
      <c r="AO439">
        <v>14.79</v>
      </c>
      <c r="AP439">
        <v>1.8260000000000001</v>
      </c>
      <c r="AQ439">
        <v>87.73</v>
      </c>
      <c r="AR439">
        <v>90.96</v>
      </c>
      <c r="AS439">
        <v>1.131</v>
      </c>
      <c r="AT439">
        <v>5.8970000000000002</v>
      </c>
      <c r="AU439">
        <v>5.5329999999999997E-3</v>
      </c>
      <c r="AV439">
        <v>4.18</v>
      </c>
      <c r="AW439">
        <v>0</v>
      </c>
      <c r="AX439">
        <v>-2.7599999999999999E-3</v>
      </c>
      <c r="AY439">
        <v>4.18</v>
      </c>
      <c r="AZ439">
        <v>-4.4179999999999997E-2</v>
      </c>
      <c r="BA439">
        <v>434</v>
      </c>
      <c r="BB439">
        <v>460.3</v>
      </c>
      <c r="BC439" s="88">
        <v>458.7</v>
      </c>
      <c r="BD439">
        <v>268.3</v>
      </c>
      <c r="BE439">
        <v>268.3</v>
      </c>
      <c r="BF439">
        <v>435.4</v>
      </c>
      <c r="BG439">
        <v>167</v>
      </c>
      <c r="BH439">
        <v>26.24</v>
      </c>
      <c r="BI439">
        <v>190.4</v>
      </c>
      <c r="BJ439">
        <v>1.546</v>
      </c>
      <c r="BK439">
        <v>8.8550000000000004E-2</v>
      </c>
      <c r="BL439">
        <v>14.79</v>
      </c>
      <c r="BM439">
        <v>2.323</v>
      </c>
      <c r="BN439">
        <v>16.86</v>
      </c>
      <c r="BO439">
        <v>0.13689999999999999</v>
      </c>
      <c r="BP439">
        <v>5.5339999999999999E-3</v>
      </c>
      <c r="BQ439">
        <v>4.181</v>
      </c>
      <c r="BR439">
        <v>9.4850000000000004E-3</v>
      </c>
      <c r="BS439">
        <v>271.3</v>
      </c>
      <c r="BT439">
        <v>270.7</v>
      </c>
      <c r="BU439">
        <v>270.5</v>
      </c>
      <c r="BV439">
        <v>270.5</v>
      </c>
      <c r="BW439">
        <v>0.74439999999999995</v>
      </c>
      <c r="BX439">
        <v>-0.6159</v>
      </c>
      <c r="BY439">
        <v>0.1285</v>
      </c>
      <c r="BZ439">
        <v>7.3810000000000001E-2</v>
      </c>
      <c r="CA439">
        <v>5.4940000000000003E-2</v>
      </c>
      <c r="CB439">
        <v>-4.546E-2</v>
      </c>
      <c r="CC439">
        <v>9.4850000000000004E-3</v>
      </c>
      <c r="CD439">
        <f t="shared" si="7"/>
        <v>0.13689999999999999</v>
      </c>
      <c r="CE439">
        <f>붙여넣기데이터!BJ439*0.001</f>
        <v>2.556</v>
      </c>
      <c r="CF439">
        <f>붙여넣기데이터!BL439*0.001</f>
        <v>0.29499999999999998</v>
      </c>
      <c r="CG439">
        <f>붙여넣기데이터!BN439*0.001</f>
        <v>0.314</v>
      </c>
      <c r="CH439">
        <f>붙여넣기데이터!BH439*0.001</f>
        <v>1.2E-2</v>
      </c>
      <c r="CI439">
        <f>붙여넣기데이터!BP439*0.001</f>
        <v>0</v>
      </c>
    </row>
    <row r="440" spans="4:87" x14ac:dyDescent="0.3">
      <c r="D440" s="1">
        <f>붙여넣기데이터!A440</f>
        <v>45141.564247685186</v>
      </c>
      <c r="E440">
        <f>붙여넣기데이터!AT440</f>
        <v>27.81</v>
      </c>
      <c r="F440">
        <f>붙여넣기데이터!AU440</f>
        <v>71.64</v>
      </c>
      <c r="G440">
        <f>붙여넣기데이터!AV440</f>
        <v>18.239999999999998</v>
      </c>
      <c r="H440">
        <f>붙여넣기데이터!AW440</f>
        <v>92.2</v>
      </c>
      <c r="I440">
        <f>붙여넣기데이터!AX440</f>
        <v>35.090000000000003</v>
      </c>
      <c r="J440">
        <f>붙여넣기데이터!AY440</f>
        <v>56.62</v>
      </c>
      <c r="K440">
        <f>붙여넣기데이터!AZ440</f>
        <v>40.020000000000003</v>
      </c>
      <c r="L440">
        <f>붙여넣기데이터!BA440</f>
        <v>41.89</v>
      </c>
      <c r="M440">
        <f>붙여넣기데이터!AJ440</f>
        <v>28.59</v>
      </c>
      <c r="N440">
        <f>붙여넣기데이터!AH440</f>
        <v>28.59</v>
      </c>
      <c r="O440">
        <f>붙여넣기데이터!AS440</f>
        <v>0.02</v>
      </c>
      <c r="P440">
        <f>붙여넣기데이터!AK440</f>
        <v>38.25</v>
      </c>
      <c r="Q440">
        <f>붙여넣기데이터!AL440</f>
        <v>34.42</v>
      </c>
      <c r="R440">
        <f>붙여넣기데이터!CQ440</f>
        <v>-0.01</v>
      </c>
      <c r="S440">
        <f>붙여넣기데이터!BG440</f>
        <v>9.83</v>
      </c>
      <c r="T440">
        <f>붙여넣기데이터!BF440</f>
        <v>26.12</v>
      </c>
      <c r="U440">
        <f>붙여넣기데이터!AA440</f>
        <v>16.39</v>
      </c>
      <c r="V440">
        <f>붙여넣기데이터!AB440</f>
        <v>66.569999999999993</v>
      </c>
      <c r="W440">
        <f>붙여넣기데이터!AC440</f>
        <v>65.319999999999993</v>
      </c>
      <c r="X440">
        <f>붙여넣기데이터!AD440</f>
        <v>41.17</v>
      </c>
      <c r="Y440">
        <f>붙여넣기데이터!AE440</f>
        <v>15.04</v>
      </c>
      <c r="Z440">
        <f>붙여넣기데이터!AF440</f>
        <v>17.68</v>
      </c>
      <c r="AA440">
        <f>붙여넣기데이터!U440</f>
        <v>28.08</v>
      </c>
      <c r="AB440">
        <f>붙여넣기데이터!V440</f>
        <v>28.5</v>
      </c>
      <c r="AC440">
        <f>붙여넣기데이터!AQ440</f>
        <v>0.02</v>
      </c>
      <c r="AD440">
        <f>붙여넣기데이터!BE440</f>
        <v>6.04</v>
      </c>
      <c r="AE440">
        <f>붙여넣기데이터!BD440</f>
        <v>6.11</v>
      </c>
      <c r="AF440">
        <f>붙여넣기데이터!W440</f>
        <v>30.56</v>
      </c>
      <c r="AG440">
        <f>붙여넣기데이터!X440</f>
        <v>30.12</v>
      </c>
      <c r="AH440">
        <f>붙여넣기데이터!Y440</f>
        <v>29.99</v>
      </c>
      <c r="AI440">
        <f>붙여넣기데이터!Z440</f>
        <v>30.84</v>
      </c>
      <c r="AK440">
        <v>0.67059999999999997</v>
      </c>
      <c r="AL440">
        <v>71.06</v>
      </c>
      <c r="AM440">
        <v>48.96</v>
      </c>
      <c r="AN440">
        <v>1.161</v>
      </c>
      <c r="AO440">
        <v>14.82</v>
      </c>
      <c r="AP440">
        <v>1.827</v>
      </c>
      <c r="AQ440">
        <v>87.33</v>
      </c>
      <c r="AR440">
        <v>90.69</v>
      </c>
      <c r="AS440">
        <v>1.1319999999999999</v>
      </c>
      <c r="AT440">
        <v>6.1310000000000002</v>
      </c>
      <c r="AU440">
        <v>5.5329999999999997E-3</v>
      </c>
      <c r="AV440">
        <v>4.18</v>
      </c>
      <c r="AW440">
        <v>0</v>
      </c>
      <c r="AX440">
        <v>-2.7599999999999999E-3</v>
      </c>
      <c r="AY440">
        <v>4.18</v>
      </c>
      <c r="AZ440">
        <v>-4.4179999999999997E-2</v>
      </c>
      <c r="BA440">
        <v>434.3</v>
      </c>
      <c r="BB440">
        <v>460.4</v>
      </c>
      <c r="BC440" s="88">
        <v>458.7</v>
      </c>
      <c r="BD440">
        <v>268.3</v>
      </c>
      <c r="BE440">
        <v>268.3</v>
      </c>
      <c r="BF440">
        <v>435.7</v>
      </c>
      <c r="BG440">
        <v>167.3</v>
      </c>
      <c r="BH440">
        <v>26.11</v>
      </c>
      <c r="BI440">
        <v>190.4</v>
      </c>
      <c r="BJ440">
        <v>1.637</v>
      </c>
      <c r="BK440">
        <v>8.8550000000000004E-2</v>
      </c>
      <c r="BL440">
        <v>14.82</v>
      </c>
      <c r="BM440">
        <v>2.3119999999999998</v>
      </c>
      <c r="BN440">
        <v>16.86</v>
      </c>
      <c r="BO440">
        <v>0.14499999999999999</v>
      </c>
      <c r="BP440">
        <v>5.5339999999999999E-3</v>
      </c>
      <c r="BQ440">
        <v>4.181</v>
      </c>
      <c r="BR440">
        <v>9.7169999999999999E-3</v>
      </c>
      <c r="BS440">
        <v>271.3</v>
      </c>
      <c r="BT440">
        <v>270.7</v>
      </c>
      <c r="BU440">
        <v>270.60000000000002</v>
      </c>
      <c r="BV440">
        <v>270.60000000000002</v>
      </c>
      <c r="BW440">
        <v>0.72150000000000003</v>
      </c>
      <c r="BX440">
        <v>-0.59299999999999997</v>
      </c>
      <c r="BY440">
        <v>0.1285</v>
      </c>
      <c r="BZ440">
        <v>7.5639999999999999E-2</v>
      </c>
      <c r="CA440">
        <v>5.457E-2</v>
      </c>
      <c r="CB440">
        <v>-4.4850000000000001E-2</v>
      </c>
      <c r="CC440">
        <v>9.7169999999999999E-3</v>
      </c>
      <c r="CD440">
        <f t="shared" si="7"/>
        <v>0.14499999999999999</v>
      </c>
      <c r="CE440">
        <f>붙여넣기데이터!BJ440*0.001</f>
        <v>2.5580000000000003</v>
      </c>
      <c r="CF440">
        <f>붙여넣기데이터!BL440*0.001</f>
        <v>0.29199999999999998</v>
      </c>
      <c r="CG440">
        <f>붙여넣기데이터!BN440*0.001</f>
        <v>0.316</v>
      </c>
      <c r="CH440">
        <f>붙여넣기데이터!BH440*0.001</f>
        <v>1.2E-2</v>
      </c>
      <c r="CI440">
        <f>붙여넣기데이터!BP440*0.001</f>
        <v>0</v>
      </c>
    </row>
    <row r="441" spans="4:87" x14ac:dyDescent="0.3">
      <c r="D441" s="1">
        <f>붙여넣기데이터!A441</f>
        <v>45141.564305555556</v>
      </c>
      <c r="E441">
        <f>붙여넣기데이터!AT441</f>
        <v>27.81</v>
      </c>
      <c r="F441">
        <f>붙여넣기데이터!AU441</f>
        <v>71.63</v>
      </c>
      <c r="G441">
        <f>붙여넣기데이터!AV441</f>
        <v>18.239999999999998</v>
      </c>
      <c r="H441">
        <f>붙여넣기데이터!AW441</f>
        <v>92.2</v>
      </c>
      <c r="I441">
        <f>붙여넣기데이터!AX441</f>
        <v>35.08</v>
      </c>
      <c r="J441">
        <f>붙여넣기데이터!AY441</f>
        <v>55.78</v>
      </c>
      <c r="K441">
        <f>붙여넣기데이터!AZ441</f>
        <v>40.020000000000003</v>
      </c>
      <c r="L441">
        <f>붙여넣기데이터!BA441</f>
        <v>41.5</v>
      </c>
      <c r="M441">
        <f>붙여넣기데이터!AJ441</f>
        <v>28.59</v>
      </c>
      <c r="N441">
        <f>붙여넣기데이터!AH441</f>
        <v>28.59</v>
      </c>
      <c r="O441">
        <f>붙여넣기데이터!AS441</f>
        <v>0.02</v>
      </c>
      <c r="P441">
        <f>붙여넣기데이터!AK441</f>
        <v>38.25</v>
      </c>
      <c r="Q441">
        <f>붙여넣기데이터!AL441</f>
        <v>34.43</v>
      </c>
      <c r="R441">
        <f>붙여넣기데이터!CQ441</f>
        <v>-0.01</v>
      </c>
      <c r="S441">
        <f>붙여넣기데이터!BG441</f>
        <v>9.8800000000000008</v>
      </c>
      <c r="T441">
        <f>붙여넣기데이터!BF441</f>
        <v>26.14</v>
      </c>
      <c r="U441">
        <f>붙여넣기데이터!AA441</f>
        <v>16.73</v>
      </c>
      <c r="V441">
        <f>붙여넣기데이터!AB441</f>
        <v>66.64</v>
      </c>
      <c r="W441">
        <f>붙여넣기데이터!AC441</f>
        <v>65.34</v>
      </c>
      <c r="X441">
        <f>붙여넣기데이터!AD441</f>
        <v>41.18</v>
      </c>
      <c r="Y441">
        <f>붙여넣기데이터!AE441</f>
        <v>14.97</v>
      </c>
      <c r="Z441">
        <f>붙여넣기데이터!AF441</f>
        <v>18.059999999999999</v>
      </c>
      <c r="AA441">
        <f>붙여넣기데이터!U441</f>
        <v>28.08</v>
      </c>
      <c r="AB441">
        <f>붙여넣기데이터!V441</f>
        <v>28.5</v>
      </c>
      <c r="AC441">
        <f>붙여넣기데이터!AQ441</f>
        <v>0.02</v>
      </c>
      <c r="AD441">
        <f>붙여넣기데이터!BE441</f>
        <v>6.03</v>
      </c>
      <c r="AE441">
        <f>붙여넣기데이터!BD441</f>
        <v>6.11</v>
      </c>
      <c r="AF441">
        <f>붙여넣기데이터!W441</f>
        <v>30.56</v>
      </c>
      <c r="AG441">
        <f>붙여넣기데이터!X441</f>
        <v>30.12</v>
      </c>
      <c r="AH441">
        <f>붙여넣기데이터!Y441</f>
        <v>29.99</v>
      </c>
      <c r="AI441">
        <f>붙여넣기데이터!Z441</f>
        <v>30.84</v>
      </c>
      <c r="AK441">
        <v>0.67059999999999997</v>
      </c>
      <c r="AL441">
        <v>71.05</v>
      </c>
      <c r="AM441">
        <v>48.96</v>
      </c>
      <c r="AN441">
        <v>1.161</v>
      </c>
      <c r="AO441">
        <v>14.81</v>
      </c>
      <c r="AP441">
        <v>1.827</v>
      </c>
      <c r="AQ441">
        <v>86.5</v>
      </c>
      <c r="AR441">
        <v>90.21</v>
      </c>
      <c r="AS441">
        <v>1.1319999999999999</v>
      </c>
      <c r="AT441">
        <v>6.7770000000000001</v>
      </c>
      <c r="AU441">
        <v>5.5329999999999997E-3</v>
      </c>
      <c r="AV441">
        <v>4.18</v>
      </c>
      <c r="AW441">
        <v>0</v>
      </c>
      <c r="AX441">
        <v>-2.7599999999999999E-3</v>
      </c>
      <c r="AY441">
        <v>4.18</v>
      </c>
      <c r="AZ441">
        <v>-4.4060000000000002E-2</v>
      </c>
      <c r="BA441">
        <v>434.5</v>
      </c>
      <c r="BB441">
        <v>460.4</v>
      </c>
      <c r="BC441" s="88">
        <v>458.7</v>
      </c>
      <c r="BD441">
        <v>268.39999999999998</v>
      </c>
      <c r="BE441">
        <v>268.39999999999998</v>
      </c>
      <c r="BF441">
        <v>435.9</v>
      </c>
      <c r="BG441">
        <v>167.6</v>
      </c>
      <c r="BH441">
        <v>25.92</v>
      </c>
      <c r="BI441">
        <v>190.4</v>
      </c>
      <c r="BJ441">
        <v>1.7030000000000001</v>
      </c>
      <c r="BK441">
        <v>8.8389999999999996E-2</v>
      </c>
      <c r="BL441">
        <v>14.81</v>
      </c>
      <c r="BM441">
        <v>2.2909999999999999</v>
      </c>
      <c r="BN441">
        <v>16.82</v>
      </c>
      <c r="BO441">
        <v>0.15049999999999999</v>
      </c>
      <c r="BP441">
        <v>5.5339999999999999E-3</v>
      </c>
      <c r="BQ441">
        <v>4.181</v>
      </c>
      <c r="BR441">
        <v>9.7169999999999999E-3</v>
      </c>
      <c r="BS441">
        <v>271.3</v>
      </c>
      <c r="BT441">
        <v>270.7</v>
      </c>
      <c r="BU441">
        <v>270.60000000000002</v>
      </c>
      <c r="BV441">
        <v>270.60000000000002</v>
      </c>
      <c r="BW441">
        <v>0.74399999999999999</v>
      </c>
      <c r="BX441">
        <v>-0.61560000000000004</v>
      </c>
      <c r="BY441">
        <v>0.1285</v>
      </c>
      <c r="BZ441">
        <v>7.5639999999999999E-2</v>
      </c>
      <c r="CA441">
        <v>5.6279999999999997E-2</v>
      </c>
      <c r="CB441">
        <v>-4.6559999999999997E-2</v>
      </c>
      <c r="CC441">
        <v>9.7169999999999999E-3</v>
      </c>
      <c r="CD441">
        <f t="shared" si="7"/>
        <v>0.15049999999999999</v>
      </c>
      <c r="CE441">
        <f>붙여넣기데이터!BJ441*0.001</f>
        <v>2.5550000000000002</v>
      </c>
      <c r="CF441">
        <f>붙여넣기데이터!BL441*0.001</f>
        <v>0.29199999999999998</v>
      </c>
      <c r="CG441">
        <f>붙여넣기데이터!BN441*0.001</f>
        <v>0.314</v>
      </c>
      <c r="CH441">
        <f>붙여넣기데이터!BH441*0.001</f>
        <v>1.0999999999999999E-2</v>
      </c>
      <c r="CI441">
        <f>붙여넣기데이터!BP441*0.001</f>
        <v>0</v>
      </c>
    </row>
    <row r="442" spans="4:87" x14ac:dyDescent="0.3">
      <c r="D442" s="1">
        <f>붙여넣기데이터!A442</f>
        <v>45141.564363425925</v>
      </c>
      <c r="E442">
        <f>붙여넣기데이터!AT442</f>
        <v>27.81</v>
      </c>
      <c r="F442">
        <f>붙여넣기데이터!AU442</f>
        <v>71.66</v>
      </c>
      <c r="G442">
        <f>붙여넣기데이터!AV442</f>
        <v>18.239999999999998</v>
      </c>
      <c r="H442">
        <f>붙여넣기데이터!AW442</f>
        <v>92.11</v>
      </c>
      <c r="I442">
        <f>붙여넣기데이터!AX442</f>
        <v>35.08</v>
      </c>
      <c r="J442">
        <f>붙여넣기데이터!AY442</f>
        <v>55.69</v>
      </c>
      <c r="K442">
        <f>붙여넣기데이터!AZ442</f>
        <v>40.020000000000003</v>
      </c>
      <c r="L442">
        <f>붙여넣기데이터!BA442</f>
        <v>42.19</v>
      </c>
      <c r="M442">
        <f>붙여넣기데이터!AJ442</f>
        <v>28.59</v>
      </c>
      <c r="N442">
        <f>붙여넣기데이터!AH442</f>
        <v>28.59</v>
      </c>
      <c r="O442">
        <f>붙여넣기데이터!AS442</f>
        <v>0.02</v>
      </c>
      <c r="P442">
        <f>붙여넣기데이터!AK442</f>
        <v>38.26</v>
      </c>
      <c r="Q442">
        <f>붙여넣기데이터!AL442</f>
        <v>34.44</v>
      </c>
      <c r="R442">
        <f>붙여넣기데이터!CQ442</f>
        <v>-0.01</v>
      </c>
      <c r="S442">
        <f>붙여넣기데이터!BG442</f>
        <v>9.93</v>
      </c>
      <c r="T442">
        <f>붙여넣기데이터!BF442</f>
        <v>26.16</v>
      </c>
      <c r="U442">
        <f>붙여넣기데이터!AA442</f>
        <v>17.11</v>
      </c>
      <c r="V442">
        <f>붙여넣기데이터!AB442</f>
        <v>66.73</v>
      </c>
      <c r="W442">
        <f>붙여넣기데이터!AC442</f>
        <v>65.37</v>
      </c>
      <c r="X442">
        <f>붙여넣기데이터!AD442</f>
        <v>41.19</v>
      </c>
      <c r="Y442">
        <f>붙여넣기데이터!AE442</f>
        <v>14.93</v>
      </c>
      <c r="Z442">
        <f>붙여넣기데이터!AF442</f>
        <v>18.43</v>
      </c>
      <c r="AA442">
        <f>붙여넣기데이터!U442</f>
        <v>28.08</v>
      </c>
      <c r="AB442">
        <f>붙여넣기데이터!V442</f>
        <v>28.5</v>
      </c>
      <c r="AC442">
        <f>붙여넣기데이터!AQ442</f>
        <v>0.02</v>
      </c>
      <c r="AD442">
        <f>붙여넣기데이터!BE442</f>
        <v>6.04</v>
      </c>
      <c r="AE442">
        <f>붙여넣기데이터!BD442</f>
        <v>6.12</v>
      </c>
      <c r="AF442">
        <f>붙여넣기데이터!W442</f>
        <v>30.56</v>
      </c>
      <c r="AG442">
        <f>붙여넣기데이터!X442</f>
        <v>30.12</v>
      </c>
      <c r="AH442">
        <f>붙여넣기데이터!Y442</f>
        <v>29.99</v>
      </c>
      <c r="AI442">
        <f>붙여넣기데이터!Z442</f>
        <v>30.84</v>
      </c>
      <c r="AK442">
        <v>0.67059999999999997</v>
      </c>
      <c r="AL442">
        <v>71.069999999999993</v>
      </c>
      <c r="AM442">
        <v>48.93</v>
      </c>
      <c r="AN442">
        <v>1.161</v>
      </c>
      <c r="AO442">
        <v>14.84</v>
      </c>
      <c r="AP442">
        <v>1.8280000000000001</v>
      </c>
      <c r="AQ442">
        <v>86.41</v>
      </c>
      <c r="AR442">
        <v>91.06</v>
      </c>
      <c r="AS442">
        <v>1.1319999999999999</v>
      </c>
      <c r="AT442">
        <v>8.5009999999999994</v>
      </c>
      <c r="AU442">
        <v>5.5329999999999997E-3</v>
      </c>
      <c r="AV442">
        <v>4.18</v>
      </c>
      <c r="AW442">
        <v>0</v>
      </c>
      <c r="AX442">
        <v>-2.7599999999999999E-3</v>
      </c>
      <c r="AY442">
        <v>4.18</v>
      </c>
      <c r="AZ442">
        <v>-4.4060000000000002E-2</v>
      </c>
      <c r="BA442">
        <v>434.8</v>
      </c>
      <c r="BB442">
        <v>460.5</v>
      </c>
      <c r="BC442" s="88">
        <v>458.7</v>
      </c>
      <c r="BD442">
        <v>268.39999999999998</v>
      </c>
      <c r="BE442">
        <v>268.39999999999998</v>
      </c>
      <c r="BF442">
        <v>436.2</v>
      </c>
      <c r="BG442">
        <v>167.8</v>
      </c>
      <c r="BH442">
        <v>25.71</v>
      </c>
      <c r="BI442">
        <v>190.3</v>
      </c>
      <c r="BJ442">
        <v>1.782</v>
      </c>
      <c r="BK442">
        <v>8.8440000000000005E-2</v>
      </c>
      <c r="BL442">
        <v>14.84</v>
      </c>
      <c r="BM442">
        <v>2.274</v>
      </c>
      <c r="BN442">
        <v>16.829999999999998</v>
      </c>
      <c r="BO442">
        <v>0.15759999999999999</v>
      </c>
      <c r="BP442">
        <v>5.5339999999999999E-3</v>
      </c>
      <c r="BQ442">
        <v>4.181</v>
      </c>
      <c r="BR442">
        <v>9.7169999999999999E-3</v>
      </c>
      <c r="BS442">
        <v>271.3</v>
      </c>
      <c r="BT442">
        <v>270.7</v>
      </c>
      <c r="BU442">
        <v>270.5</v>
      </c>
      <c r="BV442">
        <v>270.5</v>
      </c>
      <c r="BW442">
        <v>0.74439999999999995</v>
      </c>
      <c r="BX442">
        <v>-0.6159</v>
      </c>
      <c r="BY442">
        <v>0.1285</v>
      </c>
      <c r="BZ442">
        <v>7.5609999999999997E-2</v>
      </c>
      <c r="CA442">
        <v>5.6279999999999997E-2</v>
      </c>
      <c r="CB442">
        <v>-4.6559999999999997E-2</v>
      </c>
      <c r="CC442">
        <v>9.7169999999999999E-3</v>
      </c>
      <c r="CD442">
        <f t="shared" si="7"/>
        <v>0.15759999999999999</v>
      </c>
      <c r="CE442">
        <f>붙여넣기데이터!BJ442*0.001</f>
        <v>2.5609999999999999</v>
      </c>
      <c r="CF442">
        <f>붙여넣기데이터!BL442*0.001</f>
        <v>0.29199999999999998</v>
      </c>
      <c r="CG442">
        <f>붙여넣기데이터!BN442*0.001</f>
        <v>0.314</v>
      </c>
      <c r="CH442">
        <f>붙여넣기데이터!BH442*0.001</f>
        <v>9.0000000000000011E-3</v>
      </c>
      <c r="CI442">
        <f>붙여넣기데이터!BP442*0.001</f>
        <v>0</v>
      </c>
    </row>
    <row r="443" spans="4:87" x14ac:dyDescent="0.3">
      <c r="D443" s="1">
        <f>붙여넣기데이터!A443</f>
        <v>45141.564421296294</v>
      </c>
      <c r="E443">
        <f>붙여넣기데이터!AT443</f>
        <v>27.81</v>
      </c>
      <c r="F443">
        <f>붙여넣기데이터!AU443</f>
        <v>71.63</v>
      </c>
      <c r="G443">
        <f>붙여넣기데이터!AV443</f>
        <v>18.239999999999998</v>
      </c>
      <c r="H443">
        <f>붙여넣기데이터!AW443</f>
        <v>92.09</v>
      </c>
      <c r="I443">
        <f>붙여넣기데이터!AX443</f>
        <v>35.08</v>
      </c>
      <c r="J443">
        <f>붙여넣기데이터!AY443</f>
        <v>56.07</v>
      </c>
      <c r="K443">
        <f>붙여넣기데이터!AZ443</f>
        <v>40.11</v>
      </c>
      <c r="L443">
        <f>붙여넣기데이터!BA443</f>
        <v>41.56</v>
      </c>
      <c r="M443">
        <f>붙여넣기데이터!AJ443</f>
        <v>28.59</v>
      </c>
      <c r="N443">
        <f>붙여넣기데이터!AH443</f>
        <v>28.59</v>
      </c>
      <c r="O443">
        <f>붙여넣기데이터!AS443</f>
        <v>0.02</v>
      </c>
      <c r="P443">
        <f>붙여넣기데이터!AK443</f>
        <v>38.26</v>
      </c>
      <c r="Q443">
        <f>붙여넣기데이터!AL443</f>
        <v>34.450000000000003</v>
      </c>
      <c r="R443">
        <f>붙여넣기데이터!CQ443</f>
        <v>-0.01</v>
      </c>
      <c r="S443">
        <f>붙여넣기데이터!BG443</f>
        <v>10</v>
      </c>
      <c r="T443">
        <f>붙여넣기데이터!BF443</f>
        <v>26.19</v>
      </c>
      <c r="U443">
        <f>붙여넣기데이터!AA443</f>
        <v>17.489999999999998</v>
      </c>
      <c r="V443">
        <f>붙여넣기데이터!AB443</f>
        <v>66.819999999999993</v>
      </c>
      <c r="W443">
        <f>붙여넣기데이터!AC443</f>
        <v>65.42</v>
      </c>
      <c r="X443">
        <f>붙여넣기데이터!AD443</f>
        <v>41.21</v>
      </c>
      <c r="Y443">
        <f>붙여넣기데이터!AE443</f>
        <v>14.93</v>
      </c>
      <c r="Z443">
        <f>붙여넣기데이터!AF443</f>
        <v>18.78</v>
      </c>
      <c r="AA443">
        <f>붙여넣기데이터!U443</f>
        <v>28.08</v>
      </c>
      <c r="AB443">
        <f>붙여넣기데이터!V443</f>
        <v>28.5</v>
      </c>
      <c r="AC443">
        <f>붙여넣기데이터!AQ443</f>
        <v>0.02</v>
      </c>
      <c r="AD443">
        <f>붙여넣기데이터!BE443</f>
        <v>6.03</v>
      </c>
      <c r="AE443">
        <f>붙여넣기데이터!BD443</f>
        <v>6.11</v>
      </c>
      <c r="AF443">
        <f>붙여넣기데이터!W443</f>
        <v>30.56</v>
      </c>
      <c r="AG443">
        <f>붙여넣기데이터!X443</f>
        <v>30.12</v>
      </c>
      <c r="AH443">
        <f>붙여넣기데이터!Y443</f>
        <v>29.98</v>
      </c>
      <c r="AI443">
        <f>붙여넣기데이터!Z443</f>
        <v>30.84</v>
      </c>
      <c r="AK443">
        <v>0.67059999999999997</v>
      </c>
      <c r="AL443">
        <v>71.05</v>
      </c>
      <c r="AM443">
        <v>48.92</v>
      </c>
      <c r="AN443">
        <v>1.161</v>
      </c>
      <c r="AO443">
        <v>14.84</v>
      </c>
      <c r="AP443">
        <v>1.827</v>
      </c>
      <c r="AQ443">
        <v>86.77</v>
      </c>
      <c r="AR443">
        <v>90.62</v>
      </c>
      <c r="AS443">
        <v>1.1319999999999999</v>
      </c>
      <c r="AT443">
        <v>7.0350000000000001</v>
      </c>
      <c r="AU443">
        <v>5.5329999999999997E-3</v>
      </c>
      <c r="AV443">
        <v>4.18</v>
      </c>
      <c r="AW443">
        <v>0</v>
      </c>
      <c r="AX443">
        <v>-2.7599999999999999E-3</v>
      </c>
      <c r="AY443">
        <v>4.18</v>
      </c>
      <c r="AZ443">
        <v>-4.3950000000000003E-2</v>
      </c>
      <c r="BA443">
        <v>435</v>
      </c>
      <c r="BB443">
        <v>460.6</v>
      </c>
      <c r="BC443" s="88">
        <v>458.7</v>
      </c>
      <c r="BD443">
        <v>268.39999999999998</v>
      </c>
      <c r="BE443">
        <v>268.39999999999998</v>
      </c>
      <c r="BF443">
        <v>436.4</v>
      </c>
      <c r="BG443">
        <v>168</v>
      </c>
      <c r="BH443">
        <v>25.54</v>
      </c>
      <c r="BI443">
        <v>190.3</v>
      </c>
      <c r="BJ443">
        <v>1.835</v>
      </c>
      <c r="BK443">
        <v>8.831E-2</v>
      </c>
      <c r="BL443">
        <v>14.84</v>
      </c>
      <c r="BM443">
        <v>2.2549999999999999</v>
      </c>
      <c r="BN443">
        <v>16.809999999999999</v>
      </c>
      <c r="BO443">
        <v>0.16200000000000001</v>
      </c>
      <c r="BP443">
        <v>5.5339999999999999E-3</v>
      </c>
      <c r="BQ443">
        <v>4.181</v>
      </c>
      <c r="BR443">
        <v>9.7169999999999999E-3</v>
      </c>
      <c r="BS443">
        <v>271.3</v>
      </c>
      <c r="BT443">
        <v>270.7</v>
      </c>
      <c r="BU443">
        <v>270.5</v>
      </c>
      <c r="BV443">
        <v>270.5</v>
      </c>
      <c r="BW443">
        <v>0.75390000000000001</v>
      </c>
      <c r="BX443">
        <v>-0.61560000000000004</v>
      </c>
      <c r="BY443">
        <v>0.13830000000000001</v>
      </c>
      <c r="BZ443">
        <v>7.0230000000000001E-2</v>
      </c>
      <c r="CA443">
        <v>5.2949999999999997E-2</v>
      </c>
      <c r="CB443">
        <v>-4.3229999999999998E-2</v>
      </c>
      <c r="CC443">
        <v>9.7169999999999999E-3</v>
      </c>
      <c r="CD443">
        <f t="shared" si="7"/>
        <v>0.16200000000000001</v>
      </c>
      <c r="CE443">
        <f>붙여넣기데이터!BJ443*0.001</f>
        <v>2.556</v>
      </c>
      <c r="CF443">
        <f>붙여넣기데이터!BL443*0.001</f>
        <v>0.29199999999999998</v>
      </c>
      <c r="CG443">
        <f>붙여넣기데이터!BN443*0.001</f>
        <v>0.312</v>
      </c>
      <c r="CH443">
        <f>붙여넣기데이터!BH443*0.001</f>
        <v>1.2E-2</v>
      </c>
      <c r="CI443">
        <f>붙여넣기데이터!BP443*0.001</f>
        <v>0</v>
      </c>
    </row>
    <row r="444" spans="4:87" x14ac:dyDescent="0.3">
      <c r="D444" s="1">
        <f>붙여넣기데이터!A444</f>
        <v>45141.564479166664</v>
      </c>
      <c r="E444">
        <f>붙여넣기데이터!AT444</f>
        <v>27.81</v>
      </c>
      <c r="F444">
        <f>붙여넣기데이터!AU444</f>
        <v>71.64</v>
      </c>
      <c r="G444">
        <f>붙여넣기데이터!AV444</f>
        <v>18.239999999999998</v>
      </c>
      <c r="H444">
        <f>붙여넣기데이터!AW444</f>
        <v>92</v>
      </c>
      <c r="I444">
        <f>붙여넣기데이터!AX444</f>
        <v>35.08</v>
      </c>
      <c r="J444">
        <f>붙여넣기데이터!AY444</f>
        <v>56.4</v>
      </c>
      <c r="K444">
        <f>붙여넣기데이터!AZ444</f>
        <v>40.11</v>
      </c>
      <c r="L444">
        <f>붙여넣기데이터!BA444</f>
        <v>41.64</v>
      </c>
      <c r="M444">
        <f>붙여넣기데이터!AJ444</f>
        <v>28.59</v>
      </c>
      <c r="N444">
        <f>붙여넣기데이터!AH444</f>
        <v>28.59</v>
      </c>
      <c r="O444">
        <f>붙여넣기데이터!AS444</f>
        <v>0.02</v>
      </c>
      <c r="P444">
        <f>붙여넣기데이터!AK444</f>
        <v>38.270000000000003</v>
      </c>
      <c r="Q444">
        <f>붙여넣기데이터!AL444</f>
        <v>34.46</v>
      </c>
      <c r="R444">
        <f>붙여넣기데이터!CQ444</f>
        <v>-0.01</v>
      </c>
      <c r="S444">
        <f>붙여넣기데이터!BG444</f>
        <v>10.07</v>
      </c>
      <c r="T444">
        <f>붙여넣기데이터!BF444</f>
        <v>26.19</v>
      </c>
      <c r="U444">
        <f>붙여넣기데이터!AA444</f>
        <v>17.87</v>
      </c>
      <c r="V444">
        <f>붙여넣기데이터!AB444</f>
        <v>66.91</v>
      </c>
      <c r="W444">
        <f>붙여넣기데이터!AC444</f>
        <v>65.489999999999995</v>
      </c>
      <c r="X444">
        <f>붙여넣기데이터!AD444</f>
        <v>41.22</v>
      </c>
      <c r="Y444">
        <f>붙여넣기데이터!AE444</f>
        <v>14.95</v>
      </c>
      <c r="Z444">
        <f>붙여넣기데이터!AF444</f>
        <v>19.09</v>
      </c>
      <c r="AA444">
        <f>붙여넣기데이터!U444</f>
        <v>28.08</v>
      </c>
      <c r="AB444">
        <f>붙여넣기데이터!V444</f>
        <v>28.51</v>
      </c>
      <c r="AC444">
        <f>붙여넣기데이터!AQ444</f>
        <v>0.02</v>
      </c>
      <c r="AD444">
        <f>붙여넣기데이터!BE444</f>
        <v>6.03</v>
      </c>
      <c r="AE444">
        <f>붙여넣기데이터!BD444</f>
        <v>6.11</v>
      </c>
      <c r="AF444">
        <f>붙여넣기데이터!W444</f>
        <v>30.56</v>
      </c>
      <c r="AG444">
        <f>붙여넣기데이터!X444</f>
        <v>30.12</v>
      </c>
      <c r="AH444">
        <f>붙여넣기데이터!Y444</f>
        <v>29.99</v>
      </c>
      <c r="AI444">
        <f>붙여넣기데이터!Z444</f>
        <v>30.84</v>
      </c>
      <c r="AK444">
        <v>0.67059999999999997</v>
      </c>
      <c r="AL444">
        <v>71.06</v>
      </c>
      <c r="AM444">
        <v>48.89</v>
      </c>
      <c r="AN444">
        <v>1.161</v>
      </c>
      <c r="AO444">
        <v>14.86</v>
      </c>
      <c r="AP444">
        <v>1.827</v>
      </c>
      <c r="AQ444">
        <v>87.09</v>
      </c>
      <c r="AR444">
        <v>90.72</v>
      </c>
      <c r="AS444">
        <v>1.1319999999999999</v>
      </c>
      <c r="AT444">
        <v>6.6449999999999996</v>
      </c>
      <c r="AU444">
        <v>5.5329999999999997E-3</v>
      </c>
      <c r="AV444">
        <v>4.18</v>
      </c>
      <c r="AW444">
        <v>0</v>
      </c>
      <c r="AX444">
        <v>-2.7599999999999999E-3</v>
      </c>
      <c r="AY444">
        <v>4.18</v>
      </c>
      <c r="AZ444">
        <v>-4.3950000000000003E-2</v>
      </c>
      <c r="BA444">
        <v>435.3</v>
      </c>
      <c r="BB444">
        <v>460.7</v>
      </c>
      <c r="BC444" s="88">
        <v>458.8</v>
      </c>
      <c r="BD444">
        <v>268.39999999999998</v>
      </c>
      <c r="BE444">
        <v>268.39999999999998</v>
      </c>
      <c r="BF444">
        <v>436.6</v>
      </c>
      <c r="BG444">
        <v>168.2</v>
      </c>
      <c r="BH444">
        <v>25.41</v>
      </c>
      <c r="BI444">
        <v>190.4</v>
      </c>
      <c r="BJ444">
        <v>1.86</v>
      </c>
      <c r="BK444">
        <v>8.838E-2</v>
      </c>
      <c r="BL444">
        <v>14.86</v>
      </c>
      <c r="BM444">
        <v>2.246</v>
      </c>
      <c r="BN444">
        <v>16.829999999999998</v>
      </c>
      <c r="BO444">
        <v>0.16439999999999999</v>
      </c>
      <c r="BP444">
        <v>5.5339999999999999E-3</v>
      </c>
      <c r="BQ444">
        <v>4.181</v>
      </c>
      <c r="BR444">
        <v>9.9480000000000002E-3</v>
      </c>
      <c r="BS444">
        <v>271.3</v>
      </c>
      <c r="BT444">
        <v>270.7</v>
      </c>
      <c r="BU444">
        <v>270.60000000000002</v>
      </c>
      <c r="BV444">
        <v>270.60000000000002</v>
      </c>
      <c r="BW444">
        <v>0.74399999999999999</v>
      </c>
      <c r="BX444">
        <v>-0.61560000000000004</v>
      </c>
      <c r="BY444">
        <v>0.1285</v>
      </c>
      <c r="BZ444">
        <v>7.7439999999999995E-2</v>
      </c>
      <c r="CA444">
        <v>5.7619999999999998E-2</v>
      </c>
      <c r="CB444">
        <v>-4.7669999999999997E-2</v>
      </c>
      <c r="CC444">
        <v>9.9480000000000002E-3</v>
      </c>
      <c r="CD444">
        <f t="shared" si="7"/>
        <v>0.16439999999999999</v>
      </c>
      <c r="CE444">
        <f>붙여넣기데이터!BJ444*0.001</f>
        <v>2.5510000000000002</v>
      </c>
      <c r="CF444">
        <f>붙여넣기데이터!BL444*0.001</f>
        <v>0.29699999999999999</v>
      </c>
      <c r="CG444">
        <f>붙여넣기데이터!BN444*0.001</f>
        <v>0.314</v>
      </c>
      <c r="CH444">
        <f>붙여넣기데이터!BH444*0.001</f>
        <v>1.2E-2</v>
      </c>
      <c r="CI444">
        <f>붙여넣기데이터!BP444*0.001</f>
        <v>0</v>
      </c>
    </row>
    <row r="445" spans="4:87" x14ac:dyDescent="0.3">
      <c r="D445" s="1">
        <f>붙여넣기데이터!A445</f>
        <v>45141.56453703704</v>
      </c>
      <c r="E445">
        <f>붙여넣기데이터!AT445</f>
        <v>27.81</v>
      </c>
      <c r="F445">
        <f>붙여넣기데이터!AU445</f>
        <v>71.64</v>
      </c>
      <c r="G445">
        <f>붙여넣기데이터!AV445</f>
        <v>18.239999999999998</v>
      </c>
      <c r="H445">
        <f>붙여넣기데이터!AW445</f>
        <v>91.9</v>
      </c>
      <c r="I445">
        <f>붙여넣기데이터!AX445</f>
        <v>35.08</v>
      </c>
      <c r="J445">
        <f>붙여넣기데이터!AY445</f>
        <v>56.85</v>
      </c>
      <c r="K445">
        <f>붙여넣기데이터!AZ445</f>
        <v>40.119999999999997</v>
      </c>
      <c r="L445">
        <f>붙여넣기데이터!BA445</f>
        <v>41.39</v>
      </c>
      <c r="M445">
        <f>붙여넣기데이터!AJ445</f>
        <v>28.59</v>
      </c>
      <c r="N445">
        <f>붙여넣기데이터!AH445</f>
        <v>28.59</v>
      </c>
      <c r="O445">
        <f>붙여넣기데이터!AS445</f>
        <v>0.02</v>
      </c>
      <c r="P445">
        <f>붙여넣기데이터!AK445</f>
        <v>38.270000000000003</v>
      </c>
      <c r="Q445">
        <f>붙여넣기데이터!AL445</f>
        <v>34.47</v>
      </c>
      <c r="R445">
        <f>붙여넣기데이터!CQ445</f>
        <v>-0.01</v>
      </c>
      <c r="S445">
        <f>붙여넣기데이터!BG445</f>
        <v>10.130000000000001</v>
      </c>
      <c r="T445">
        <f>붙여넣기데이터!BF445</f>
        <v>26.2</v>
      </c>
      <c r="U445">
        <f>붙여넣기데이터!AA445</f>
        <v>18.23</v>
      </c>
      <c r="V445">
        <f>붙여넣기데이터!AB445</f>
        <v>66.97</v>
      </c>
      <c r="W445">
        <f>붙여넣기데이터!AC445</f>
        <v>65.56</v>
      </c>
      <c r="X445">
        <f>붙여넣기데이터!AD445</f>
        <v>41.24</v>
      </c>
      <c r="Y445">
        <f>붙여넣기데이터!AE445</f>
        <v>14.97</v>
      </c>
      <c r="Z445">
        <f>붙여넣기데이터!AF445</f>
        <v>19.39</v>
      </c>
      <c r="AA445">
        <f>붙여넣기데이터!U445</f>
        <v>28.08</v>
      </c>
      <c r="AB445">
        <f>붙여넣기데이터!V445</f>
        <v>28.51</v>
      </c>
      <c r="AC445">
        <f>붙여넣기데이터!AQ445</f>
        <v>0.02</v>
      </c>
      <c r="AD445">
        <f>붙여넣기데이터!BE445</f>
        <v>6.03</v>
      </c>
      <c r="AE445">
        <f>붙여넣기데이터!BD445</f>
        <v>6.11</v>
      </c>
      <c r="AF445">
        <f>붙여넣기데이터!W445</f>
        <v>30.56</v>
      </c>
      <c r="AG445">
        <f>붙여넣기데이터!X445</f>
        <v>30.12</v>
      </c>
      <c r="AH445">
        <f>붙여넣기데이터!Y445</f>
        <v>29.98</v>
      </c>
      <c r="AI445">
        <f>붙여넣기데이터!Z445</f>
        <v>30.84</v>
      </c>
      <c r="AK445">
        <v>0.67059999999999997</v>
      </c>
      <c r="AL445">
        <v>71.06</v>
      </c>
      <c r="AM445">
        <v>48.86</v>
      </c>
      <c r="AN445">
        <v>1.161</v>
      </c>
      <c r="AO445">
        <v>14.88</v>
      </c>
      <c r="AP445">
        <v>1.827</v>
      </c>
      <c r="AQ445">
        <v>87.51</v>
      </c>
      <c r="AR445">
        <v>90.45</v>
      </c>
      <c r="AS445">
        <v>1.1319999999999999</v>
      </c>
      <c r="AT445">
        <v>5.3620000000000001</v>
      </c>
      <c r="AU445">
        <v>5.5329999999999997E-3</v>
      </c>
      <c r="AV445">
        <v>4.18</v>
      </c>
      <c r="AW445">
        <v>0</v>
      </c>
      <c r="AX445">
        <v>-2.7599999999999999E-3</v>
      </c>
      <c r="AY445">
        <v>4.18</v>
      </c>
      <c r="AZ445">
        <v>-4.3830000000000001E-2</v>
      </c>
      <c r="BA445">
        <v>435.5</v>
      </c>
      <c r="BB445">
        <v>460.7</v>
      </c>
      <c r="BC445" s="88">
        <v>458.9</v>
      </c>
      <c r="BD445">
        <v>268.5</v>
      </c>
      <c r="BE445">
        <v>268.5</v>
      </c>
      <c r="BF445">
        <v>436.8</v>
      </c>
      <c r="BG445">
        <v>168.3</v>
      </c>
      <c r="BH445">
        <v>25.23</v>
      </c>
      <c r="BI445">
        <v>190.4</v>
      </c>
      <c r="BJ445">
        <v>1.8460000000000001</v>
      </c>
      <c r="BK445">
        <v>8.8440000000000005E-2</v>
      </c>
      <c r="BL445">
        <v>14.88</v>
      </c>
      <c r="BM445">
        <v>2.2309999999999999</v>
      </c>
      <c r="BN445">
        <v>16.84</v>
      </c>
      <c r="BO445">
        <v>0.1633</v>
      </c>
      <c r="BP445">
        <v>5.5339999999999999E-3</v>
      </c>
      <c r="BQ445">
        <v>4.181</v>
      </c>
      <c r="BR445">
        <v>9.9480000000000002E-3</v>
      </c>
      <c r="BS445">
        <v>271.3</v>
      </c>
      <c r="BT445">
        <v>270.7</v>
      </c>
      <c r="BU445">
        <v>270.5</v>
      </c>
      <c r="BV445">
        <v>270.5</v>
      </c>
      <c r="BW445">
        <v>0.75390000000000001</v>
      </c>
      <c r="BX445">
        <v>-0.61560000000000004</v>
      </c>
      <c r="BY445">
        <v>0.13830000000000001</v>
      </c>
      <c r="BZ445">
        <v>7.1910000000000002E-2</v>
      </c>
      <c r="CA445">
        <v>5.4210000000000001E-2</v>
      </c>
      <c r="CB445">
        <v>-4.4260000000000001E-2</v>
      </c>
      <c r="CC445">
        <v>9.9480000000000002E-3</v>
      </c>
      <c r="CD445">
        <f t="shared" si="7"/>
        <v>0.1633</v>
      </c>
      <c r="CE445">
        <f>붙여넣기데이터!BJ445*0.001</f>
        <v>2.5540000000000003</v>
      </c>
      <c r="CF445">
        <f>붙여넣기데이터!BL445*0.001</f>
        <v>0.29499999999999998</v>
      </c>
      <c r="CG445">
        <f>붙여넣기데이터!BN445*0.001</f>
        <v>0.314</v>
      </c>
      <c r="CH445">
        <f>붙여넣기데이터!BH445*0.001</f>
        <v>1.2E-2</v>
      </c>
      <c r="CI445">
        <f>붙여넣기데이터!BP445*0.001</f>
        <v>0</v>
      </c>
    </row>
    <row r="446" spans="4:87" x14ac:dyDescent="0.3">
      <c r="D446" s="1">
        <f>붙여넣기데이터!A446</f>
        <v>45141.56459490741</v>
      </c>
      <c r="E446">
        <f>붙여넣기데이터!AT446</f>
        <v>27.81</v>
      </c>
      <c r="F446">
        <f>붙여넣기데이터!AU446</f>
        <v>71.64</v>
      </c>
      <c r="G446">
        <f>붙여넣기데이터!AV446</f>
        <v>18.239999999999998</v>
      </c>
      <c r="H446">
        <f>붙여넣기데이터!AW446</f>
        <v>91.71</v>
      </c>
      <c r="I446">
        <f>붙여넣기데이터!AX446</f>
        <v>35.08</v>
      </c>
      <c r="J446">
        <f>붙여넣기데이터!AY446</f>
        <v>56.75</v>
      </c>
      <c r="K446">
        <f>붙여넣기데이터!AZ446</f>
        <v>40.200000000000003</v>
      </c>
      <c r="L446">
        <f>붙여넣기데이터!BA446</f>
        <v>41.3</v>
      </c>
      <c r="M446">
        <f>붙여넣기데이터!AJ446</f>
        <v>28.59</v>
      </c>
      <c r="N446">
        <f>붙여넣기데이터!AH446</f>
        <v>28.59</v>
      </c>
      <c r="O446">
        <f>붙여넣기데이터!AS446</f>
        <v>0.02</v>
      </c>
      <c r="P446">
        <f>붙여넣기데이터!AK446</f>
        <v>38.270000000000003</v>
      </c>
      <c r="Q446">
        <f>붙여넣기데이터!AL446</f>
        <v>34.479999999999997</v>
      </c>
      <c r="R446">
        <f>붙여넣기데이터!CQ446</f>
        <v>-0.01</v>
      </c>
      <c r="S446">
        <f>붙여넣기데이터!BG446</f>
        <v>10.220000000000001</v>
      </c>
      <c r="T446">
        <f>붙여넣기데이터!BF446</f>
        <v>26.23</v>
      </c>
      <c r="U446">
        <f>붙여넣기데이터!AA446</f>
        <v>18.559999999999999</v>
      </c>
      <c r="V446">
        <f>붙여넣기데이터!AB446</f>
        <v>67.05</v>
      </c>
      <c r="W446">
        <f>붙여넣기데이터!AC446</f>
        <v>65.64</v>
      </c>
      <c r="X446">
        <f>붙여넣기데이터!AD446</f>
        <v>41.25</v>
      </c>
      <c r="Y446">
        <f>붙여넣기데이터!AE446</f>
        <v>15.04</v>
      </c>
      <c r="Z446">
        <f>붙여넣기데이터!AF446</f>
        <v>19.66</v>
      </c>
      <c r="AA446">
        <f>붙여넣기데이터!U446</f>
        <v>28.08</v>
      </c>
      <c r="AB446">
        <f>붙여넣기데이터!V446</f>
        <v>28.5</v>
      </c>
      <c r="AC446">
        <f>붙여넣기데이터!AQ446</f>
        <v>0.02</v>
      </c>
      <c r="AD446">
        <f>붙여넣기데이터!BE446</f>
        <v>6.03</v>
      </c>
      <c r="AE446">
        <f>붙여넣기데이터!BD446</f>
        <v>6.11</v>
      </c>
      <c r="AF446">
        <f>붙여넣기데이터!W446</f>
        <v>30.56</v>
      </c>
      <c r="AG446">
        <f>붙여넣기데이터!X446</f>
        <v>30.12</v>
      </c>
      <c r="AH446">
        <f>붙여넣기데이터!Y446</f>
        <v>29.99</v>
      </c>
      <c r="AI446">
        <f>붙여넣기데이터!Z446</f>
        <v>30.84</v>
      </c>
      <c r="AK446">
        <v>0.67059999999999997</v>
      </c>
      <c r="AL446">
        <v>71.06</v>
      </c>
      <c r="AM446">
        <v>48.8</v>
      </c>
      <c r="AN446">
        <v>1.161</v>
      </c>
      <c r="AO446">
        <v>14.93</v>
      </c>
      <c r="AP446">
        <v>1.827</v>
      </c>
      <c r="AQ446">
        <v>87.42</v>
      </c>
      <c r="AR446">
        <v>90.64</v>
      </c>
      <c r="AS446">
        <v>1.1319999999999999</v>
      </c>
      <c r="AT446">
        <v>5.8849999999999998</v>
      </c>
      <c r="AU446">
        <v>5.5329999999999997E-3</v>
      </c>
      <c r="AV446">
        <v>4.18</v>
      </c>
      <c r="AW446">
        <v>0</v>
      </c>
      <c r="AX446">
        <v>-2.7599999999999999E-3</v>
      </c>
      <c r="AY446">
        <v>4.18</v>
      </c>
      <c r="AZ446">
        <v>-4.3720000000000002E-2</v>
      </c>
      <c r="BA446">
        <v>435.7</v>
      </c>
      <c r="BB446">
        <v>460.8</v>
      </c>
      <c r="BC446" s="88">
        <v>458.9</v>
      </c>
      <c r="BD446">
        <v>268.5</v>
      </c>
      <c r="BE446">
        <v>268.5</v>
      </c>
      <c r="BF446">
        <v>436.8</v>
      </c>
      <c r="BG446">
        <v>168.4</v>
      </c>
      <c r="BH446">
        <v>25.14</v>
      </c>
      <c r="BI446">
        <v>190.5</v>
      </c>
      <c r="BJ446">
        <v>1.847</v>
      </c>
      <c r="BK446">
        <v>8.8660000000000003E-2</v>
      </c>
      <c r="BL446">
        <v>14.93</v>
      </c>
      <c r="BM446">
        <v>2.2290000000000001</v>
      </c>
      <c r="BN446">
        <v>16.89</v>
      </c>
      <c r="BO446">
        <v>0.16370000000000001</v>
      </c>
      <c r="BP446">
        <v>5.5339999999999999E-3</v>
      </c>
      <c r="BQ446">
        <v>4.181</v>
      </c>
      <c r="BR446">
        <v>9.7169999999999999E-3</v>
      </c>
      <c r="BS446">
        <v>271.3</v>
      </c>
      <c r="BT446">
        <v>270.7</v>
      </c>
      <c r="BU446">
        <v>270.60000000000002</v>
      </c>
      <c r="BV446">
        <v>270.60000000000002</v>
      </c>
      <c r="BW446">
        <v>0.74399999999999999</v>
      </c>
      <c r="BX446">
        <v>-0.61560000000000004</v>
      </c>
      <c r="BY446">
        <v>0.1285</v>
      </c>
      <c r="BZ446">
        <v>7.5639999999999999E-2</v>
      </c>
      <c r="CA446">
        <v>5.6279999999999997E-2</v>
      </c>
      <c r="CB446">
        <v>-4.6559999999999997E-2</v>
      </c>
      <c r="CC446">
        <v>9.7169999999999999E-3</v>
      </c>
      <c r="CD446">
        <f t="shared" si="7"/>
        <v>0.16370000000000001</v>
      </c>
      <c r="CE446">
        <f>붙여넣기데이터!BJ446*0.001</f>
        <v>2.552</v>
      </c>
      <c r="CF446">
        <f>붙여넣기데이터!BL446*0.001</f>
        <v>0.29199999999999998</v>
      </c>
      <c r="CG446">
        <f>붙여넣기데이터!BN446*0.001</f>
        <v>0.314</v>
      </c>
      <c r="CH446">
        <f>붙여넣기데이터!BH446*0.001</f>
        <v>1.2E-2</v>
      </c>
      <c r="CI446">
        <f>붙여넣기데이터!BP446*0.001</f>
        <v>0</v>
      </c>
    </row>
    <row r="447" spans="4:87" x14ac:dyDescent="0.3">
      <c r="D447" s="1">
        <f>붙여넣기데이터!A447</f>
        <v>45141.564652777779</v>
      </c>
      <c r="E447">
        <f>붙여넣기데이터!AT447</f>
        <v>27.81</v>
      </c>
      <c r="F447">
        <f>붙여넣기데이터!AU447</f>
        <v>71.64</v>
      </c>
      <c r="G447">
        <f>붙여넣기데이터!AV447</f>
        <v>18.239999999999998</v>
      </c>
      <c r="H447">
        <f>붙여넣기데이터!AW447</f>
        <v>91.69</v>
      </c>
      <c r="I447">
        <f>붙여넣기데이터!AX447</f>
        <v>35.08</v>
      </c>
      <c r="J447">
        <f>붙여넣기데이터!AY447</f>
        <v>56.65</v>
      </c>
      <c r="K447">
        <f>붙여넣기데이터!AZ447</f>
        <v>40.22</v>
      </c>
      <c r="L447">
        <f>붙여넣기데이터!BA447</f>
        <v>42.06</v>
      </c>
      <c r="M447">
        <f>붙여넣기데이터!AJ447</f>
        <v>28.59</v>
      </c>
      <c r="N447">
        <f>붙여넣기데이터!AH447</f>
        <v>28.59</v>
      </c>
      <c r="O447">
        <f>붙여넣기데이터!AS447</f>
        <v>0.02</v>
      </c>
      <c r="P447">
        <f>붙여넣기데이터!AK447</f>
        <v>38.270000000000003</v>
      </c>
      <c r="Q447">
        <f>붙여넣기데이터!AL447</f>
        <v>34.479999999999997</v>
      </c>
      <c r="R447">
        <f>붙여넣기데이터!CQ447</f>
        <v>-0.01</v>
      </c>
      <c r="S447">
        <f>붙여넣기데이터!BG447</f>
        <v>10.28</v>
      </c>
      <c r="T447">
        <f>붙여넣기데이터!BF447</f>
        <v>26.22</v>
      </c>
      <c r="U447">
        <f>붙여넣기데이터!AA447</f>
        <v>18.86</v>
      </c>
      <c r="V447">
        <f>붙여넣기데이터!AB447</f>
        <v>67.12</v>
      </c>
      <c r="W447">
        <f>붙여넣기데이터!AC447</f>
        <v>65.680000000000007</v>
      </c>
      <c r="X447">
        <f>붙여넣기데이터!AD447</f>
        <v>41.25</v>
      </c>
      <c r="Y447">
        <f>붙여넣기데이터!AE447</f>
        <v>15.12</v>
      </c>
      <c r="Z447">
        <f>붙여넣기데이터!AF447</f>
        <v>19.91</v>
      </c>
      <c r="AA447">
        <f>붙여넣기데이터!U447</f>
        <v>28.08</v>
      </c>
      <c r="AB447">
        <f>붙여넣기데이터!V447</f>
        <v>28.49</v>
      </c>
      <c r="AC447">
        <f>붙여넣기데이터!AQ447</f>
        <v>0.02</v>
      </c>
      <c r="AD447">
        <f>붙여넣기데이터!BE447</f>
        <v>6.03</v>
      </c>
      <c r="AE447">
        <f>붙여넣기데이터!BD447</f>
        <v>6.11</v>
      </c>
      <c r="AF447">
        <f>붙여넣기데이터!W447</f>
        <v>30.56</v>
      </c>
      <c r="AG447">
        <f>붙여넣기데이터!X447</f>
        <v>30.12</v>
      </c>
      <c r="AH447">
        <f>붙여넣기데이터!Y447</f>
        <v>29.99</v>
      </c>
      <c r="AI447">
        <f>붙여넣기데이터!Z447</f>
        <v>30.84</v>
      </c>
      <c r="AK447">
        <v>0.67059999999999997</v>
      </c>
      <c r="AL447">
        <v>71.06</v>
      </c>
      <c r="AM447">
        <v>48.79</v>
      </c>
      <c r="AN447">
        <v>1.161</v>
      </c>
      <c r="AO447">
        <v>14.93</v>
      </c>
      <c r="AP447">
        <v>1.827</v>
      </c>
      <c r="AQ447">
        <v>87.32</v>
      </c>
      <c r="AR447">
        <v>91.67</v>
      </c>
      <c r="AS447">
        <v>1.1319999999999999</v>
      </c>
      <c r="AT447">
        <v>7.944</v>
      </c>
      <c r="AU447">
        <v>5.5329999999999997E-3</v>
      </c>
      <c r="AV447">
        <v>4.18</v>
      </c>
      <c r="AW447">
        <v>0</v>
      </c>
      <c r="AX447">
        <v>-2.7599999999999999E-3</v>
      </c>
      <c r="AY447">
        <v>4.18</v>
      </c>
      <c r="AZ447">
        <v>-4.3720000000000002E-2</v>
      </c>
      <c r="BA447">
        <v>435.8</v>
      </c>
      <c r="BB447">
        <v>460.9</v>
      </c>
      <c r="BC447" s="88">
        <v>459</v>
      </c>
      <c r="BD447">
        <v>268.5</v>
      </c>
      <c r="BE447">
        <v>268.5</v>
      </c>
      <c r="BF447">
        <v>437</v>
      </c>
      <c r="BG447">
        <v>168.5</v>
      </c>
      <c r="BH447">
        <v>25.07</v>
      </c>
      <c r="BI447">
        <v>190.5</v>
      </c>
      <c r="BJ447">
        <v>1.885</v>
      </c>
      <c r="BK447">
        <v>8.8620000000000004E-2</v>
      </c>
      <c r="BL447">
        <v>14.93</v>
      </c>
      <c r="BM447">
        <v>2.222</v>
      </c>
      <c r="BN447">
        <v>16.89</v>
      </c>
      <c r="BO447">
        <v>0.16700000000000001</v>
      </c>
      <c r="BP447">
        <v>5.5339999999999999E-3</v>
      </c>
      <c r="BQ447">
        <v>4.181</v>
      </c>
      <c r="BR447">
        <v>9.4850000000000004E-3</v>
      </c>
      <c r="BS447">
        <v>271.3</v>
      </c>
      <c r="BT447">
        <v>270.7</v>
      </c>
      <c r="BU447">
        <v>270.60000000000002</v>
      </c>
      <c r="BV447">
        <v>270.60000000000002</v>
      </c>
      <c r="BW447">
        <v>0.74399999999999999</v>
      </c>
      <c r="BX447">
        <v>-0.61560000000000004</v>
      </c>
      <c r="BY447">
        <v>0.1285</v>
      </c>
      <c r="BZ447">
        <v>7.3840000000000003E-2</v>
      </c>
      <c r="CA447">
        <v>5.4940000000000003E-2</v>
      </c>
      <c r="CB447">
        <v>-4.5449999999999997E-2</v>
      </c>
      <c r="CC447">
        <v>9.4850000000000004E-3</v>
      </c>
      <c r="CD447">
        <f t="shared" si="7"/>
        <v>0.16700000000000001</v>
      </c>
      <c r="CE447">
        <f>붙여넣기데이터!BJ447*0.001</f>
        <v>2.5500000000000003</v>
      </c>
      <c r="CF447">
        <f>붙여넣기데이터!BL447*0.001</f>
        <v>0.29499999999999998</v>
      </c>
      <c r="CG447">
        <f>붙여넣기데이터!BN447*0.001</f>
        <v>0.314</v>
      </c>
      <c r="CH447">
        <f>붙여넣기데이터!BH447*0.001</f>
        <v>1.2E-2</v>
      </c>
      <c r="CI447">
        <f>붙여넣기데이터!BP447*0.001</f>
        <v>0</v>
      </c>
    </row>
    <row r="448" spans="4:87" x14ac:dyDescent="0.3">
      <c r="D448" s="1">
        <f>붙여넣기데이터!A448</f>
        <v>45141.564710648148</v>
      </c>
      <c r="E448">
        <f>붙여넣기데이터!AT448</f>
        <v>27.81</v>
      </c>
      <c r="F448">
        <f>붙여넣기데이터!AU448</f>
        <v>71.739999999999995</v>
      </c>
      <c r="G448">
        <f>붙여넣기데이터!AV448</f>
        <v>18.190000000000001</v>
      </c>
      <c r="H448">
        <f>붙여넣기데이터!AW448</f>
        <v>91.7</v>
      </c>
      <c r="I448">
        <f>붙여넣기데이터!AX448</f>
        <v>35.08</v>
      </c>
      <c r="J448">
        <f>붙여넣기데이터!AY448</f>
        <v>57.2</v>
      </c>
      <c r="K448">
        <f>붙여넣기데이터!AZ448</f>
        <v>40.14</v>
      </c>
      <c r="L448">
        <f>붙여넣기데이터!BA448</f>
        <v>43.2</v>
      </c>
      <c r="M448">
        <f>붙여넣기데이터!AJ448</f>
        <v>28.59</v>
      </c>
      <c r="N448">
        <f>붙여넣기데이터!AH448</f>
        <v>28.59</v>
      </c>
      <c r="O448">
        <f>붙여넣기데이터!AS448</f>
        <v>0.02</v>
      </c>
      <c r="P448">
        <f>붙여넣기데이터!AK448</f>
        <v>38.29</v>
      </c>
      <c r="Q448">
        <f>붙여넣기데이터!AL448</f>
        <v>34.49</v>
      </c>
      <c r="R448">
        <f>붙여넣기데이터!CQ448</f>
        <v>-0.01</v>
      </c>
      <c r="S448">
        <f>붙여넣기데이터!BG448</f>
        <v>10.36</v>
      </c>
      <c r="T448">
        <f>붙여넣기데이터!BF448</f>
        <v>26.19</v>
      </c>
      <c r="U448">
        <f>붙여넣기데이터!AA448</f>
        <v>19.12</v>
      </c>
      <c r="V448">
        <f>붙여넣기데이터!AB448</f>
        <v>67.180000000000007</v>
      </c>
      <c r="W448">
        <f>붙여넣기데이터!AC448</f>
        <v>65.709999999999994</v>
      </c>
      <c r="X448">
        <f>붙여넣기데이터!AD448</f>
        <v>41.24</v>
      </c>
      <c r="Y448">
        <f>붙여넣기데이터!AE448</f>
        <v>15.23</v>
      </c>
      <c r="Z448">
        <f>붙여넣기데이터!AF448</f>
        <v>20.12</v>
      </c>
      <c r="AA448">
        <f>붙여넣기데이터!U448</f>
        <v>28.08</v>
      </c>
      <c r="AB448">
        <f>붙여넣기데이터!V448</f>
        <v>28.49</v>
      </c>
      <c r="AC448">
        <f>붙여넣기데이터!AQ448</f>
        <v>0.02</v>
      </c>
      <c r="AD448">
        <f>붙여넣기데이터!BE448</f>
        <v>6.03</v>
      </c>
      <c r="AE448">
        <f>붙여넣기데이터!BD448</f>
        <v>6.11</v>
      </c>
      <c r="AF448">
        <f>붙여넣기데이터!W448</f>
        <v>30.56</v>
      </c>
      <c r="AG448">
        <f>붙여넣기데이터!X448</f>
        <v>30.12</v>
      </c>
      <c r="AH448">
        <f>붙여넣기데이터!Y448</f>
        <v>29.99</v>
      </c>
      <c r="AI448">
        <f>붙여넣기데이터!Z448</f>
        <v>30.84</v>
      </c>
      <c r="AK448">
        <v>0.67059999999999997</v>
      </c>
      <c r="AL448">
        <v>71.12</v>
      </c>
      <c r="AM448">
        <v>48.64</v>
      </c>
      <c r="AN448">
        <v>1.161</v>
      </c>
      <c r="AO448">
        <v>15.07</v>
      </c>
      <c r="AP448">
        <v>1.827</v>
      </c>
      <c r="AQ448">
        <v>87.84</v>
      </c>
      <c r="AR448">
        <v>92.79</v>
      </c>
      <c r="AS448">
        <v>1.131</v>
      </c>
      <c r="AT448">
        <v>9.0359999999999996</v>
      </c>
      <c r="AU448">
        <v>5.5329999999999997E-3</v>
      </c>
      <c r="AV448">
        <v>4.18</v>
      </c>
      <c r="AW448">
        <v>0</v>
      </c>
      <c r="AX448">
        <v>-2.7599999999999999E-3</v>
      </c>
      <c r="AY448">
        <v>4.18</v>
      </c>
      <c r="AZ448">
        <v>-4.3830000000000001E-2</v>
      </c>
      <c r="BA448">
        <v>435.9</v>
      </c>
      <c r="BB448">
        <v>461</v>
      </c>
      <c r="BC448" s="88">
        <v>459.1</v>
      </c>
      <c r="BD448">
        <v>268.5</v>
      </c>
      <c r="BE448">
        <v>268.5</v>
      </c>
      <c r="BF448">
        <v>437</v>
      </c>
      <c r="BG448">
        <v>168.5</v>
      </c>
      <c r="BH448">
        <v>25.12</v>
      </c>
      <c r="BI448">
        <v>190.6</v>
      </c>
      <c r="BJ448">
        <v>1.9219999999999999</v>
      </c>
      <c r="BK448">
        <v>8.9419999999999999E-2</v>
      </c>
      <c r="BL448">
        <v>15.07</v>
      </c>
      <c r="BM448">
        <v>2.246</v>
      </c>
      <c r="BN448">
        <v>17.05</v>
      </c>
      <c r="BO448">
        <v>0.17180000000000001</v>
      </c>
      <c r="BP448">
        <v>5.5339999999999999E-3</v>
      </c>
      <c r="BQ448">
        <v>4.181</v>
      </c>
      <c r="BR448">
        <v>9.4850000000000004E-3</v>
      </c>
      <c r="BS448">
        <v>271.3</v>
      </c>
      <c r="BT448">
        <v>270.7</v>
      </c>
      <c r="BU448">
        <v>270.60000000000002</v>
      </c>
      <c r="BV448">
        <v>270.60000000000002</v>
      </c>
      <c r="BW448">
        <v>0.74399999999999999</v>
      </c>
      <c r="BX448">
        <v>-0.61560000000000004</v>
      </c>
      <c r="BY448">
        <v>0.1285</v>
      </c>
      <c r="BZ448">
        <v>7.3840000000000003E-2</v>
      </c>
      <c r="CA448">
        <v>5.4940000000000003E-2</v>
      </c>
      <c r="CB448">
        <v>-4.5449999999999997E-2</v>
      </c>
      <c r="CC448">
        <v>9.4850000000000004E-3</v>
      </c>
      <c r="CD448">
        <f t="shared" si="7"/>
        <v>0.17180000000000001</v>
      </c>
      <c r="CE448">
        <f>붙여넣기데이터!BJ448*0.001</f>
        <v>2.5489999999999999</v>
      </c>
      <c r="CF448">
        <f>붙여넣기데이터!BL448*0.001</f>
        <v>0.29699999999999999</v>
      </c>
      <c r="CG448">
        <f>붙여넣기데이터!BN448*0.001</f>
        <v>0.309</v>
      </c>
      <c r="CH448">
        <f>붙여넣기데이터!BH448*0.001</f>
        <v>1.2E-2</v>
      </c>
      <c r="CI448">
        <f>붙여넣기데이터!BP448*0.001</f>
        <v>0</v>
      </c>
    </row>
    <row r="449" spans="4:87" x14ac:dyDescent="0.3">
      <c r="D449" s="1">
        <f>붙여넣기데이터!A449</f>
        <v>45141.564768518518</v>
      </c>
      <c r="E449">
        <f>붙여넣기데이터!AT449</f>
        <v>27.75</v>
      </c>
      <c r="F449">
        <f>붙여넣기데이터!AU449</f>
        <v>71.75</v>
      </c>
      <c r="G449">
        <f>붙여넣기데이터!AV449</f>
        <v>18.14</v>
      </c>
      <c r="H449">
        <f>붙여넣기데이터!AW449</f>
        <v>91.69</v>
      </c>
      <c r="I449">
        <f>붙여넣기데이터!AX449</f>
        <v>35.08</v>
      </c>
      <c r="J449">
        <f>붙여넣기데이터!AY449</f>
        <v>57.37</v>
      </c>
      <c r="K449">
        <f>붙여넣기데이터!AZ449</f>
        <v>40.119999999999997</v>
      </c>
      <c r="L449">
        <f>붙여넣기데이터!BA449</f>
        <v>43.19</v>
      </c>
      <c r="M449">
        <f>붙여넣기데이터!AJ449</f>
        <v>28.59</v>
      </c>
      <c r="N449">
        <f>붙여넣기데이터!AH449</f>
        <v>28.59</v>
      </c>
      <c r="O449">
        <f>붙여넣기데이터!AS449</f>
        <v>0.02</v>
      </c>
      <c r="P449">
        <f>붙여넣기데이터!AK449</f>
        <v>38.28</v>
      </c>
      <c r="Q449">
        <f>붙여넣기데이터!AL449</f>
        <v>34.5</v>
      </c>
      <c r="R449">
        <f>붙여넣기데이터!CQ449</f>
        <v>-0.01</v>
      </c>
      <c r="S449">
        <f>붙여넣기데이터!BG449</f>
        <v>10.42</v>
      </c>
      <c r="T449">
        <f>붙여넣기데이터!BF449</f>
        <v>26.17</v>
      </c>
      <c r="U449">
        <f>붙여넣기데이터!AA449</f>
        <v>19.329999999999998</v>
      </c>
      <c r="V449">
        <f>붙여넣기데이터!AB449</f>
        <v>67.2</v>
      </c>
      <c r="W449">
        <f>붙여넣기데이터!AC449</f>
        <v>65.739999999999995</v>
      </c>
      <c r="X449">
        <f>붙여넣기데이터!AD449</f>
        <v>41.23</v>
      </c>
      <c r="Y449">
        <f>붙여넣기데이터!AE449</f>
        <v>15.36</v>
      </c>
      <c r="Z449">
        <f>붙여넣기데이터!AF449</f>
        <v>20.28</v>
      </c>
      <c r="AA449">
        <f>붙여넣기데이터!U449</f>
        <v>28.08</v>
      </c>
      <c r="AB449">
        <f>붙여넣기데이터!V449</f>
        <v>28.51</v>
      </c>
      <c r="AC449">
        <f>붙여넣기데이터!AQ449</f>
        <v>0.02</v>
      </c>
      <c r="AD449">
        <f>붙여넣기데이터!BE449</f>
        <v>6.04</v>
      </c>
      <c r="AE449">
        <f>붙여넣기데이터!BD449</f>
        <v>6.11</v>
      </c>
      <c r="AF449">
        <f>붙여넣기데이터!W449</f>
        <v>30.56</v>
      </c>
      <c r="AG449">
        <f>붙여넣기데이터!X449</f>
        <v>30.12</v>
      </c>
      <c r="AH449">
        <f>붙여넣기데이터!Y449</f>
        <v>29.99</v>
      </c>
      <c r="AI449">
        <f>붙여넣기데이터!Z449</f>
        <v>30.84</v>
      </c>
      <c r="AK449">
        <v>0.67069999999999996</v>
      </c>
      <c r="AL449">
        <v>70.91</v>
      </c>
      <c r="AM449">
        <v>48.49</v>
      </c>
      <c r="AN449">
        <v>1.161</v>
      </c>
      <c r="AO449">
        <v>15.03</v>
      </c>
      <c r="AP449">
        <v>1.827</v>
      </c>
      <c r="AQ449">
        <v>88.01</v>
      </c>
      <c r="AR449">
        <v>92.7</v>
      </c>
      <c r="AS449">
        <v>1.131</v>
      </c>
      <c r="AT449">
        <v>8.5739999999999998</v>
      </c>
      <c r="AU449">
        <v>5.5329999999999997E-3</v>
      </c>
      <c r="AV449">
        <v>4.18</v>
      </c>
      <c r="AW449">
        <v>0</v>
      </c>
      <c r="AX449">
        <v>-2.7599999999999999E-3</v>
      </c>
      <c r="AY449">
        <v>4.18</v>
      </c>
      <c r="AZ449">
        <v>-4.36E-2</v>
      </c>
      <c r="BA449">
        <v>436</v>
      </c>
      <c r="BB449">
        <v>461.1</v>
      </c>
      <c r="BC449" s="88">
        <v>459.2</v>
      </c>
      <c r="BD449">
        <v>268.5</v>
      </c>
      <c r="BE449">
        <v>268.5</v>
      </c>
      <c r="BF449">
        <v>437</v>
      </c>
      <c r="BG449">
        <v>168.6</v>
      </c>
      <c r="BH449">
        <v>25.09</v>
      </c>
      <c r="BI449">
        <v>190.7</v>
      </c>
      <c r="BJ449">
        <v>1.907</v>
      </c>
      <c r="BK449">
        <v>8.9179999999999995E-2</v>
      </c>
      <c r="BL449">
        <v>15.03</v>
      </c>
      <c r="BM449">
        <v>2.238</v>
      </c>
      <c r="BN449">
        <v>17.010000000000002</v>
      </c>
      <c r="BO449">
        <v>0.1701</v>
      </c>
      <c r="BP449">
        <v>5.5339999999999999E-3</v>
      </c>
      <c r="BQ449">
        <v>4.181</v>
      </c>
      <c r="BR449">
        <v>9.9480000000000002E-3</v>
      </c>
      <c r="BS449">
        <v>271.3</v>
      </c>
      <c r="BT449">
        <v>270.7</v>
      </c>
      <c r="BU449">
        <v>270.60000000000002</v>
      </c>
      <c r="BV449">
        <v>270.60000000000002</v>
      </c>
      <c r="BW449">
        <v>0.72150000000000003</v>
      </c>
      <c r="BX449">
        <v>-0.59299999999999997</v>
      </c>
      <c r="BY449">
        <v>0.1285</v>
      </c>
      <c r="BZ449">
        <v>7.7439999999999995E-2</v>
      </c>
      <c r="CA449">
        <v>5.5870000000000003E-2</v>
      </c>
      <c r="CB449">
        <v>-4.5920000000000002E-2</v>
      </c>
      <c r="CC449">
        <v>9.9480000000000002E-3</v>
      </c>
      <c r="CD449">
        <f t="shared" si="7"/>
        <v>0.1701</v>
      </c>
      <c r="CE449">
        <f>붙여넣기데이터!BJ449*0.001</f>
        <v>2.5420000000000003</v>
      </c>
      <c r="CF449">
        <f>붙여넣기데이터!BL449*0.001</f>
        <v>0.29199999999999998</v>
      </c>
      <c r="CG449">
        <f>붙여넣기데이터!BN449*0.001</f>
        <v>0.312</v>
      </c>
      <c r="CH449">
        <f>붙여넣기데이터!BH449*0.001</f>
        <v>9.0000000000000011E-3</v>
      </c>
      <c r="CI449">
        <f>붙여넣기데이터!BP449*0.001</f>
        <v>0</v>
      </c>
    </row>
    <row r="450" spans="4:87" x14ac:dyDescent="0.3">
      <c r="D450" s="1">
        <f>붙여넣기데이터!A450</f>
        <v>45141.564826388887</v>
      </c>
      <c r="E450">
        <f>붙여넣기데이터!AT450</f>
        <v>27.76</v>
      </c>
      <c r="F450">
        <f>붙여넣기데이터!AU450</f>
        <v>71.69</v>
      </c>
      <c r="G450">
        <f>붙여넣기데이터!AV450</f>
        <v>18.14</v>
      </c>
      <c r="H450">
        <f>붙여넣기데이터!AW450</f>
        <v>91.81</v>
      </c>
      <c r="I450">
        <f>붙여넣기데이터!AX450</f>
        <v>35.08</v>
      </c>
      <c r="J450">
        <f>붙여넣기데이터!AY450</f>
        <v>57.41</v>
      </c>
      <c r="K450">
        <f>붙여넣기데이터!AZ450</f>
        <v>40.03</v>
      </c>
      <c r="L450">
        <f>붙여넣기데이터!BA450</f>
        <v>43.72</v>
      </c>
      <c r="M450">
        <f>붙여넣기데이터!AJ450</f>
        <v>28.58</v>
      </c>
      <c r="N450">
        <f>붙여넣기데이터!AH450</f>
        <v>28.59</v>
      </c>
      <c r="O450">
        <f>붙여넣기데이터!AS450</f>
        <v>0.02</v>
      </c>
      <c r="P450">
        <f>붙여넣기데이터!AK450</f>
        <v>38.29</v>
      </c>
      <c r="Q450">
        <f>붙여넣기데이터!AL450</f>
        <v>34.51</v>
      </c>
      <c r="R450">
        <f>붙여넣기데이터!CQ450</f>
        <v>-0.01</v>
      </c>
      <c r="S450">
        <f>붙여넣기데이터!BG450</f>
        <v>10.47</v>
      </c>
      <c r="T450">
        <f>붙여넣기데이터!BF450</f>
        <v>26.14</v>
      </c>
      <c r="U450">
        <f>붙여넣기데이터!AA450</f>
        <v>19.48</v>
      </c>
      <c r="V450">
        <f>붙여넣기데이터!AB450</f>
        <v>67.2</v>
      </c>
      <c r="W450">
        <f>붙여넣기데이터!AC450</f>
        <v>65.790000000000006</v>
      </c>
      <c r="X450">
        <f>붙여넣기데이터!AD450</f>
        <v>41.22</v>
      </c>
      <c r="Y450">
        <f>붙여넣기데이터!AE450</f>
        <v>15.5</v>
      </c>
      <c r="Z450">
        <f>붙여넣기데이터!AF450</f>
        <v>20.399999999999999</v>
      </c>
      <c r="AA450">
        <f>붙여넣기데이터!U450</f>
        <v>28.08</v>
      </c>
      <c r="AB450">
        <f>붙여넣기데이터!V450</f>
        <v>28.48</v>
      </c>
      <c r="AC450">
        <f>붙여넣기데이터!AQ450</f>
        <v>0.02</v>
      </c>
      <c r="AD450">
        <f>붙여넣기데이터!BE450</f>
        <v>6.03</v>
      </c>
      <c r="AE450">
        <f>붙여넣기데이터!BD450</f>
        <v>6.11</v>
      </c>
      <c r="AF450">
        <f>붙여넣기데이터!W450</f>
        <v>30.56</v>
      </c>
      <c r="AG450">
        <f>붙여넣기데이터!X450</f>
        <v>30.12</v>
      </c>
      <c r="AH450">
        <f>붙여넣기데이터!Y450</f>
        <v>29.99</v>
      </c>
      <c r="AI450">
        <f>붙여넣기데이터!Z450</f>
        <v>30.84</v>
      </c>
      <c r="AK450">
        <v>0.67069999999999996</v>
      </c>
      <c r="AL450">
        <v>70.91</v>
      </c>
      <c r="AM450">
        <v>48.53</v>
      </c>
      <c r="AN450">
        <v>1.161</v>
      </c>
      <c r="AO450">
        <v>15.01</v>
      </c>
      <c r="AP450">
        <v>1.827</v>
      </c>
      <c r="AQ450">
        <v>88.04</v>
      </c>
      <c r="AR450">
        <v>93.01</v>
      </c>
      <c r="AS450">
        <v>1.131</v>
      </c>
      <c r="AT450">
        <v>9.0670000000000002</v>
      </c>
      <c r="AU450">
        <v>5.5329999999999997E-3</v>
      </c>
      <c r="AV450">
        <v>4.18</v>
      </c>
      <c r="AW450">
        <v>2.3130000000000001E-4</v>
      </c>
      <c r="AX450">
        <v>-2.7599999999999999E-3</v>
      </c>
      <c r="AY450">
        <v>4.18</v>
      </c>
      <c r="AZ450">
        <v>-4.36E-2</v>
      </c>
      <c r="BA450">
        <v>436</v>
      </c>
      <c r="BB450">
        <v>461.2</v>
      </c>
      <c r="BC450" s="88">
        <v>459.3</v>
      </c>
      <c r="BD450">
        <v>268.39999999999998</v>
      </c>
      <c r="BE450">
        <v>268.39999999999998</v>
      </c>
      <c r="BF450">
        <v>437.1</v>
      </c>
      <c r="BG450">
        <v>168.6</v>
      </c>
      <c r="BH450">
        <v>25.1</v>
      </c>
      <c r="BI450">
        <v>190.9</v>
      </c>
      <c r="BJ450">
        <v>1.84</v>
      </c>
      <c r="BK450">
        <v>8.8999999999999996E-2</v>
      </c>
      <c r="BL450">
        <v>15.01</v>
      </c>
      <c r="BM450">
        <v>2.234</v>
      </c>
      <c r="BN450">
        <v>16.989999999999998</v>
      </c>
      <c r="BO450">
        <v>0.1638</v>
      </c>
      <c r="BP450">
        <v>5.5339999999999999E-3</v>
      </c>
      <c r="BQ450">
        <v>4.181</v>
      </c>
      <c r="BR450">
        <v>9.2540000000000001E-3</v>
      </c>
      <c r="BS450">
        <v>271.3</v>
      </c>
      <c r="BT450">
        <v>270.7</v>
      </c>
      <c r="BU450">
        <v>270.60000000000002</v>
      </c>
      <c r="BV450">
        <v>270.60000000000002</v>
      </c>
      <c r="BW450">
        <v>0.74399999999999999</v>
      </c>
      <c r="BX450">
        <v>-0.61560000000000004</v>
      </c>
      <c r="BY450">
        <v>0.1285</v>
      </c>
      <c r="BZ450">
        <v>7.2040000000000007E-2</v>
      </c>
      <c r="CA450">
        <v>5.3600000000000002E-2</v>
      </c>
      <c r="CB450">
        <v>-4.4339999999999997E-2</v>
      </c>
      <c r="CC450">
        <v>9.2540000000000001E-3</v>
      </c>
      <c r="CD450">
        <f t="shared" si="7"/>
        <v>0.1638</v>
      </c>
      <c r="CE450">
        <f>붙여넣기데이터!BJ450*0.001</f>
        <v>2.5390000000000001</v>
      </c>
      <c r="CF450">
        <f>붙여넣기데이터!BL450*0.001</f>
        <v>0.29699999999999999</v>
      </c>
      <c r="CG450">
        <f>붙여넣기데이터!BN450*0.001</f>
        <v>0.316</v>
      </c>
      <c r="CH450">
        <f>붙여넣기데이터!BH450*0.001</f>
        <v>1.2E-2</v>
      </c>
      <c r="CI450">
        <f>붙여넣기데이터!BP450*0.001</f>
        <v>0</v>
      </c>
    </row>
    <row r="451" spans="4:87" x14ac:dyDescent="0.3">
      <c r="D451" s="1">
        <f>붙여넣기데이터!A451</f>
        <v>45141.564884259256</v>
      </c>
      <c r="E451">
        <f>붙여넣기데이터!AT451</f>
        <v>27.74</v>
      </c>
      <c r="F451">
        <f>붙여넣기데이터!AU451</f>
        <v>71.64</v>
      </c>
      <c r="G451">
        <f>붙여넣기데이터!AV451</f>
        <v>18.14</v>
      </c>
      <c r="H451">
        <f>붙여넣기데이터!AW451</f>
        <v>91.88</v>
      </c>
      <c r="I451">
        <f>붙여넣기데이터!AX451</f>
        <v>35.08</v>
      </c>
      <c r="J451">
        <f>붙여넣기데이터!AY451</f>
        <v>58.08</v>
      </c>
      <c r="K451">
        <f>붙여넣기데이터!AZ451</f>
        <v>39.92</v>
      </c>
      <c r="L451">
        <f>붙여넣기데이터!BA451</f>
        <v>44.67</v>
      </c>
      <c r="M451">
        <f>붙여넣기데이터!AJ451</f>
        <v>28.58</v>
      </c>
      <c r="N451">
        <f>붙여넣기데이터!AH451</f>
        <v>28.59</v>
      </c>
      <c r="O451">
        <f>붙여넣기데이터!AS451</f>
        <v>0.02</v>
      </c>
      <c r="P451">
        <f>붙여넣기데이터!AK451</f>
        <v>38.29</v>
      </c>
      <c r="Q451">
        <f>붙여넣기데이터!AL451</f>
        <v>34.520000000000003</v>
      </c>
      <c r="R451">
        <f>붙여넣기데이터!CQ451</f>
        <v>-0.01</v>
      </c>
      <c r="S451">
        <f>붙여넣기데이터!BG451</f>
        <v>10.51</v>
      </c>
      <c r="T451">
        <f>붙여넣기데이터!BF451</f>
        <v>26.12</v>
      </c>
      <c r="U451">
        <f>붙여넣기데이터!AA451</f>
        <v>19.59</v>
      </c>
      <c r="V451">
        <f>붙여넣기데이터!AB451</f>
        <v>67.19</v>
      </c>
      <c r="W451">
        <f>붙여넣기데이터!AC451</f>
        <v>65.83</v>
      </c>
      <c r="X451">
        <f>붙여넣기데이터!AD451</f>
        <v>41.21</v>
      </c>
      <c r="Y451">
        <f>붙여넣기데이터!AE451</f>
        <v>15.66</v>
      </c>
      <c r="Z451">
        <f>붙여넣기데이터!AF451</f>
        <v>20.45</v>
      </c>
      <c r="AA451">
        <f>붙여넣기데이터!U451</f>
        <v>28.08</v>
      </c>
      <c r="AB451">
        <f>붙여넣기데이터!V451</f>
        <v>28.48</v>
      </c>
      <c r="AC451">
        <f>붙여넣기데이터!AQ451</f>
        <v>0.02</v>
      </c>
      <c r="AD451">
        <f>붙여넣기데이터!BE451</f>
        <v>6.03</v>
      </c>
      <c r="AE451">
        <f>붙여넣기데이터!BD451</f>
        <v>6.11</v>
      </c>
      <c r="AF451">
        <f>붙여넣기데이터!W451</f>
        <v>30.56</v>
      </c>
      <c r="AG451">
        <f>붙여넣기데이터!X451</f>
        <v>30.11</v>
      </c>
      <c r="AH451">
        <f>붙여넣기데이터!Y451</f>
        <v>29.99</v>
      </c>
      <c r="AI451">
        <f>붙여넣기데이터!Z451</f>
        <v>30.84</v>
      </c>
      <c r="AK451">
        <v>0.67079999999999995</v>
      </c>
      <c r="AL451">
        <v>70.8</v>
      </c>
      <c r="AM451">
        <v>48.56</v>
      </c>
      <c r="AN451">
        <v>1.161</v>
      </c>
      <c r="AO451">
        <v>14.92</v>
      </c>
      <c r="AP451">
        <v>1.827</v>
      </c>
      <c r="AQ451">
        <v>88.68</v>
      </c>
      <c r="AR451">
        <v>93.75</v>
      </c>
      <c r="AS451">
        <v>1.131</v>
      </c>
      <c r="AT451">
        <v>9.2629999999999999</v>
      </c>
      <c r="AU451">
        <v>5.5329999999999997E-3</v>
      </c>
      <c r="AV451">
        <v>4.18</v>
      </c>
      <c r="AW451">
        <v>2.3130000000000001E-4</v>
      </c>
      <c r="AX451">
        <v>-2.7599999999999999E-3</v>
      </c>
      <c r="AY451">
        <v>4.18</v>
      </c>
      <c r="AZ451">
        <v>-4.3479999999999998E-2</v>
      </c>
      <c r="BA451">
        <v>436.1</v>
      </c>
      <c r="BB451">
        <v>461.2</v>
      </c>
      <c r="BC451" s="88">
        <v>459.4</v>
      </c>
      <c r="BD451">
        <v>268.39999999999998</v>
      </c>
      <c r="BE451">
        <v>268.39999999999998</v>
      </c>
      <c r="BF451">
        <v>437</v>
      </c>
      <c r="BG451">
        <v>168.6</v>
      </c>
      <c r="BH451">
        <v>25.1</v>
      </c>
      <c r="BI451">
        <v>191</v>
      </c>
      <c r="BJ451">
        <v>1.774</v>
      </c>
      <c r="BK451">
        <v>8.8510000000000005E-2</v>
      </c>
      <c r="BL451">
        <v>14.92</v>
      </c>
      <c r="BM451">
        <v>2.222</v>
      </c>
      <c r="BN451">
        <v>16.899999999999999</v>
      </c>
      <c r="BO451">
        <v>0.157</v>
      </c>
      <c r="BP451">
        <v>5.5339999999999999E-3</v>
      </c>
      <c r="BQ451">
        <v>4.181</v>
      </c>
      <c r="BR451">
        <v>9.2540000000000001E-3</v>
      </c>
      <c r="BS451">
        <v>271.3</v>
      </c>
      <c r="BT451">
        <v>270.7</v>
      </c>
      <c r="BU451">
        <v>270.60000000000002</v>
      </c>
      <c r="BV451">
        <v>270.60000000000002</v>
      </c>
      <c r="BW451">
        <v>0.74399999999999999</v>
      </c>
      <c r="BX451">
        <v>-0.62539999999999996</v>
      </c>
      <c r="BY451">
        <v>0.1186</v>
      </c>
      <c r="BZ451">
        <v>7.8039999999999998E-2</v>
      </c>
      <c r="CA451">
        <v>5.806E-2</v>
      </c>
      <c r="CB451">
        <v>-4.8809999999999999E-2</v>
      </c>
      <c r="CC451">
        <v>9.2540000000000001E-3</v>
      </c>
      <c r="CD451">
        <f t="shared" si="7"/>
        <v>0.157</v>
      </c>
      <c r="CE451">
        <f>붙여넣기데이터!BJ451*0.001</f>
        <v>2.5390000000000001</v>
      </c>
      <c r="CF451">
        <f>붙여넣기데이터!BL451*0.001</f>
        <v>0.29499999999999998</v>
      </c>
      <c r="CG451">
        <f>붙여넣기데이터!BN451*0.001</f>
        <v>0.31900000000000001</v>
      </c>
      <c r="CH451">
        <f>붙여넣기데이터!BH451*0.001</f>
        <v>1.2E-2</v>
      </c>
      <c r="CI451">
        <f>붙여넣기데이터!BP451*0.001</f>
        <v>0</v>
      </c>
    </row>
    <row r="452" spans="4:87" x14ac:dyDescent="0.3">
      <c r="D452" s="1">
        <f>붙여넣기데이터!A452</f>
        <v>45141.564942129633</v>
      </c>
      <c r="E452">
        <f>붙여넣기데이터!AT452</f>
        <v>27.76</v>
      </c>
      <c r="F452">
        <f>붙여넣기데이터!AU452</f>
        <v>71.64</v>
      </c>
      <c r="G452">
        <f>붙여넣기데이터!AV452</f>
        <v>18.14</v>
      </c>
      <c r="H452">
        <f>붙여넣기데이터!AW452</f>
        <v>91.91</v>
      </c>
      <c r="I452">
        <f>붙여넣기데이터!AX452</f>
        <v>35.08</v>
      </c>
      <c r="J452">
        <f>붙여넣기데이터!AY452</f>
        <v>58.51</v>
      </c>
      <c r="K452">
        <f>붙여넣기데이터!AZ452</f>
        <v>39.83</v>
      </c>
      <c r="L452">
        <f>붙여넣기데이터!BA452</f>
        <v>44.04</v>
      </c>
      <c r="M452">
        <f>붙여넣기데이터!AJ452</f>
        <v>28.58</v>
      </c>
      <c r="N452">
        <f>붙여넣기데이터!AH452</f>
        <v>28.59</v>
      </c>
      <c r="O452">
        <f>붙여넣기데이터!AS452</f>
        <v>0.02</v>
      </c>
      <c r="P452">
        <f>붙여넣기데이터!AK452</f>
        <v>38.299999999999997</v>
      </c>
      <c r="Q452">
        <f>붙여넣기데이터!AL452</f>
        <v>34.520000000000003</v>
      </c>
      <c r="R452">
        <f>붙여넣기데이터!CQ452</f>
        <v>-0.01</v>
      </c>
      <c r="S452">
        <f>붙여넣기데이터!BG452</f>
        <v>10.54</v>
      </c>
      <c r="T452">
        <f>붙여넣기데이터!BF452</f>
        <v>26.1</v>
      </c>
      <c r="U452">
        <f>붙여넣기데이터!AA452</f>
        <v>19.64</v>
      </c>
      <c r="V452">
        <f>붙여넣기데이터!AB452</f>
        <v>67.180000000000007</v>
      </c>
      <c r="W452">
        <f>붙여넣기데이터!AC452</f>
        <v>65.84</v>
      </c>
      <c r="X452">
        <f>붙여넣기데이터!AD452</f>
        <v>41.19</v>
      </c>
      <c r="Y452">
        <f>붙여넣기데이터!AE452</f>
        <v>15.78</v>
      </c>
      <c r="Z452">
        <f>붙여넣기데이터!AF452</f>
        <v>20.43</v>
      </c>
      <c r="AA452">
        <f>붙여넣기데이터!U452</f>
        <v>28.08</v>
      </c>
      <c r="AB452">
        <f>붙여넣기데이터!V452</f>
        <v>28.49</v>
      </c>
      <c r="AC452">
        <f>붙여넣기데이터!AQ452</f>
        <v>0.02</v>
      </c>
      <c r="AD452">
        <f>붙여넣기데이터!BE452</f>
        <v>6.03</v>
      </c>
      <c r="AE452">
        <f>붙여넣기데이터!BD452</f>
        <v>6.11</v>
      </c>
      <c r="AF452">
        <f>붙여넣기데이터!W452</f>
        <v>30.56</v>
      </c>
      <c r="AG452">
        <f>붙여넣기데이터!X452</f>
        <v>30.11</v>
      </c>
      <c r="AH452">
        <f>붙여넣기데이터!Y452</f>
        <v>30</v>
      </c>
      <c r="AI452">
        <f>붙여넣기데이터!Z452</f>
        <v>30.84</v>
      </c>
      <c r="AK452">
        <v>0.67069999999999996</v>
      </c>
      <c r="AL452">
        <v>70.87</v>
      </c>
      <c r="AM452">
        <v>48.57</v>
      </c>
      <c r="AN452">
        <v>1.161</v>
      </c>
      <c r="AO452">
        <v>14.96</v>
      </c>
      <c r="AP452">
        <v>1.8260000000000001</v>
      </c>
      <c r="AQ452">
        <v>89.09</v>
      </c>
      <c r="AR452">
        <v>92.62</v>
      </c>
      <c r="AS452">
        <v>1.131</v>
      </c>
      <c r="AT452">
        <v>6.4379999999999997</v>
      </c>
      <c r="AU452">
        <v>5.5329999999999997E-3</v>
      </c>
      <c r="AV452">
        <v>4.18</v>
      </c>
      <c r="AW452">
        <v>2.3130000000000001E-4</v>
      </c>
      <c r="AX452">
        <v>-2.7599999999999999E-3</v>
      </c>
      <c r="AY452">
        <v>4.18</v>
      </c>
      <c r="AZ452">
        <v>-4.36E-2</v>
      </c>
      <c r="BA452">
        <v>436.1</v>
      </c>
      <c r="BB452">
        <v>461.2</v>
      </c>
      <c r="BC452" s="88">
        <v>459.4</v>
      </c>
      <c r="BD452">
        <v>268.39999999999998</v>
      </c>
      <c r="BE452">
        <v>268.39999999999998</v>
      </c>
      <c r="BF452">
        <v>436.9</v>
      </c>
      <c r="BG452">
        <v>168.5</v>
      </c>
      <c r="BH452">
        <v>25.14</v>
      </c>
      <c r="BI452">
        <v>191.1</v>
      </c>
      <c r="BJ452">
        <v>1.7470000000000001</v>
      </c>
      <c r="BK452">
        <v>8.8789999999999994E-2</v>
      </c>
      <c r="BL452">
        <v>14.96</v>
      </c>
      <c r="BM452">
        <v>2.2320000000000002</v>
      </c>
      <c r="BN452">
        <v>16.96</v>
      </c>
      <c r="BO452">
        <v>0.15509999999999999</v>
      </c>
      <c r="BP452">
        <v>5.5339999999999999E-3</v>
      </c>
      <c r="BQ452">
        <v>4.181</v>
      </c>
      <c r="BR452">
        <v>9.4850000000000004E-3</v>
      </c>
      <c r="BS452">
        <v>271.3</v>
      </c>
      <c r="BT452">
        <v>270.7</v>
      </c>
      <c r="BU452">
        <v>270.60000000000002</v>
      </c>
      <c r="BV452">
        <v>270.60000000000002</v>
      </c>
      <c r="BW452">
        <v>0.73409999999999997</v>
      </c>
      <c r="BX452">
        <v>-0.62539999999999996</v>
      </c>
      <c r="BY452">
        <v>0.1087</v>
      </c>
      <c r="BZ452">
        <v>8.7260000000000004E-2</v>
      </c>
      <c r="CA452">
        <v>6.4060000000000006E-2</v>
      </c>
      <c r="CB452">
        <v>-5.4579999999999997E-2</v>
      </c>
      <c r="CC452">
        <v>9.4850000000000004E-3</v>
      </c>
      <c r="CD452">
        <f t="shared" si="7"/>
        <v>0.15509999999999999</v>
      </c>
      <c r="CE452">
        <f>붙여넣기데이터!BJ452*0.001</f>
        <v>2.5340000000000003</v>
      </c>
      <c r="CF452">
        <f>붙여넣기데이터!BL452*0.001</f>
        <v>0.29199999999999998</v>
      </c>
      <c r="CG452">
        <f>붙여넣기데이터!BN452*0.001</f>
        <v>0.314</v>
      </c>
      <c r="CH452">
        <f>붙여넣기데이터!BH452*0.001</f>
        <v>1.2E-2</v>
      </c>
      <c r="CI452">
        <f>붙여넣기데이터!BP452*0.001</f>
        <v>0</v>
      </c>
    </row>
    <row r="453" spans="4:87" x14ac:dyDescent="0.3">
      <c r="D453" s="1">
        <f>붙여넣기데이터!A453</f>
        <v>45141.565000000002</v>
      </c>
      <c r="E453">
        <f>붙여넣기데이터!AT453</f>
        <v>27.77</v>
      </c>
      <c r="F453">
        <f>붙여넣기데이터!AU453</f>
        <v>71.64</v>
      </c>
      <c r="G453">
        <f>붙여넣기데이터!AV453</f>
        <v>18.14</v>
      </c>
      <c r="H453">
        <f>붙여넣기데이터!AW453</f>
        <v>91.9</v>
      </c>
      <c r="I453">
        <f>붙여넣기데이터!AX453</f>
        <v>35.08</v>
      </c>
      <c r="J453">
        <f>붙여넣기데이터!AY453</f>
        <v>58.53</v>
      </c>
      <c r="K453">
        <f>붙여넣기데이터!AZ453</f>
        <v>39.82</v>
      </c>
      <c r="L453">
        <f>붙여넣기데이터!BA453</f>
        <v>43.4</v>
      </c>
      <c r="M453">
        <f>붙여넣기데이터!AJ453</f>
        <v>28.58</v>
      </c>
      <c r="N453">
        <f>붙여넣기데이터!AH453</f>
        <v>28.59</v>
      </c>
      <c r="O453">
        <f>붙여넣기데이터!AS453</f>
        <v>0.02</v>
      </c>
      <c r="P453">
        <f>붙여넣기데이터!AK453</f>
        <v>38.299999999999997</v>
      </c>
      <c r="Q453">
        <f>붙여넣기데이터!AL453</f>
        <v>34.53</v>
      </c>
      <c r="R453">
        <f>붙여넣기데이터!CQ453</f>
        <v>-0.01</v>
      </c>
      <c r="S453">
        <f>붙여넣기데이터!BG453</f>
        <v>10.55</v>
      </c>
      <c r="T453">
        <f>붙여넣기데이터!BF453</f>
        <v>26.09</v>
      </c>
      <c r="U453">
        <f>붙여넣기데이터!AA453</f>
        <v>19.64</v>
      </c>
      <c r="V453">
        <f>붙여넣기데이터!AB453</f>
        <v>67.150000000000006</v>
      </c>
      <c r="W453">
        <f>붙여넣기데이터!AC453</f>
        <v>65.84</v>
      </c>
      <c r="X453">
        <f>붙여넣기데이터!AD453</f>
        <v>41.16</v>
      </c>
      <c r="Y453">
        <f>붙여넣기데이터!AE453</f>
        <v>15.9</v>
      </c>
      <c r="Z453">
        <f>붙여넣기데이터!AF453</f>
        <v>20.38</v>
      </c>
      <c r="AA453">
        <f>붙여넣기데이터!U453</f>
        <v>28.08</v>
      </c>
      <c r="AB453">
        <f>붙여넣기데이터!V453</f>
        <v>28.48</v>
      </c>
      <c r="AC453">
        <f>붙여넣기데이터!AQ453</f>
        <v>0.02</v>
      </c>
      <c r="AD453">
        <f>붙여넣기데이터!BE453</f>
        <v>6.03</v>
      </c>
      <c r="AE453">
        <f>붙여넣기데이터!BD453</f>
        <v>6.11</v>
      </c>
      <c r="AF453">
        <f>붙여넣기데이터!W453</f>
        <v>30.56</v>
      </c>
      <c r="AG453">
        <f>붙여넣기데이터!X453</f>
        <v>30.11</v>
      </c>
      <c r="AH453">
        <f>붙여넣기데이터!Y453</f>
        <v>30</v>
      </c>
      <c r="AI453">
        <f>붙여넣기데이터!Z453</f>
        <v>30.84</v>
      </c>
      <c r="AK453">
        <v>0.67069999999999996</v>
      </c>
      <c r="AL453">
        <v>70.91</v>
      </c>
      <c r="AM453">
        <v>48.56</v>
      </c>
      <c r="AN453">
        <v>1.161</v>
      </c>
      <c r="AO453">
        <v>14.99</v>
      </c>
      <c r="AP453">
        <v>1.8260000000000001</v>
      </c>
      <c r="AQ453">
        <v>89.11</v>
      </c>
      <c r="AR453">
        <v>91.79</v>
      </c>
      <c r="AS453">
        <v>1.131</v>
      </c>
      <c r="AT453">
        <v>4.8899999999999997</v>
      </c>
      <c r="AU453">
        <v>5.5329999999999997E-3</v>
      </c>
      <c r="AV453">
        <v>4.18</v>
      </c>
      <c r="AW453">
        <v>2.3130000000000001E-4</v>
      </c>
      <c r="AX453">
        <v>-2.7599999999999999E-3</v>
      </c>
      <c r="AY453">
        <v>4.18</v>
      </c>
      <c r="AZ453">
        <v>-4.3479999999999998E-2</v>
      </c>
      <c r="BA453">
        <v>436</v>
      </c>
      <c r="BB453">
        <v>461.2</v>
      </c>
      <c r="BC453" s="88">
        <v>459.5</v>
      </c>
      <c r="BD453">
        <v>268.3</v>
      </c>
      <c r="BE453">
        <v>268.3</v>
      </c>
      <c r="BF453">
        <v>436.8</v>
      </c>
      <c r="BG453">
        <v>168.5</v>
      </c>
      <c r="BH453">
        <v>25.15</v>
      </c>
      <c r="BI453">
        <v>191.1</v>
      </c>
      <c r="BJ453">
        <v>1.7070000000000001</v>
      </c>
      <c r="BK453">
        <v>8.8950000000000001E-2</v>
      </c>
      <c r="BL453">
        <v>14.99</v>
      </c>
      <c r="BM453">
        <v>2.2370000000000001</v>
      </c>
      <c r="BN453">
        <v>17</v>
      </c>
      <c r="BO453">
        <v>0.15190000000000001</v>
      </c>
      <c r="BP453">
        <v>5.5339999999999999E-3</v>
      </c>
      <c r="BQ453">
        <v>4.181</v>
      </c>
      <c r="BR453">
        <v>9.2540000000000001E-3</v>
      </c>
      <c r="BS453">
        <v>271.3</v>
      </c>
      <c r="BT453">
        <v>270.7</v>
      </c>
      <c r="BU453">
        <v>270.60000000000002</v>
      </c>
      <c r="BV453">
        <v>270.60000000000002</v>
      </c>
      <c r="BW453">
        <v>0.73409999999999997</v>
      </c>
      <c r="BX453">
        <v>-0.62539999999999996</v>
      </c>
      <c r="BY453">
        <v>0.1087</v>
      </c>
      <c r="BZ453">
        <v>8.5129999999999997E-2</v>
      </c>
      <c r="CA453">
        <v>6.25E-2</v>
      </c>
      <c r="CB453">
        <v>-5.3249999999999999E-2</v>
      </c>
      <c r="CC453">
        <v>9.2540000000000001E-3</v>
      </c>
      <c r="CD453">
        <f t="shared" si="7"/>
        <v>0.15190000000000001</v>
      </c>
      <c r="CE453">
        <f>붙여넣기데이터!BJ453*0.001</f>
        <v>2.5340000000000003</v>
      </c>
      <c r="CF453">
        <f>붙여넣기데이터!BL453*0.001</f>
        <v>0.29199999999999998</v>
      </c>
      <c r="CG453">
        <f>붙여넣기데이터!BN453*0.001</f>
        <v>0.316</v>
      </c>
      <c r="CH453">
        <f>붙여넣기데이터!BH453*0.001</f>
        <v>9.0000000000000011E-3</v>
      </c>
      <c r="CI453">
        <f>붙여넣기데이터!BP453*0.001</f>
        <v>0</v>
      </c>
    </row>
    <row r="454" spans="4:87" x14ac:dyDescent="0.3">
      <c r="D454" s="1">
        <f>붙여넣기데이터!A454</f>
        <v>45141.565057870372</v>
      </c>
      <c r="E454">
        <f>붙여넣기데이터!AT454</f>
        <v>27.72</v>
      </c>
      <c r="F454">
        <f>붙여넣기데이터!AU454</f>
        <v>71.64</v>
      </c>
      <c r="G454">
        <f>붙여넣기데이터!AV454</f>
        <v>18.14</v>
      </c>
      <c r="H454">
        <f>붙여넣기데이터!AW454</f>
        <v>91.9</v>
      </c>
      <c r="I454">
        <f>붙여넣기데이터!AX454</f>
        <v>35.08</v>
      </c>
      <c r="J454">
        <f>붙여넣기데이터!AY454</f>
        <v>57.95</v>
      </c>
      <c r="K454">
        <f>붙여넣기데이터!AZ454</f>
        <v>39.82</v>
      </c>
      <c r="L454">
        <f>붙여넣기데이터!BA454</f>
        <v>43.66</v>
      </c>
      <c r="M454">
        <f>붙여넣기데이터!AJ454</f>
        <v>28.58</v>
      </c>
      <c r="N454">
        <f>붙여넣기데이터!AH454</f>
        <v>28.58</v>
      </c>
      <c r="O454">
        <f>붙여넣기데이터!AS454</f>
        <v>0.02</v>
      </c>
      <c r="P454">
        <f>붙여넣기데이터!AK454</f>
        <v>38.31</v>
      </c>
      <c r="Q454">
        <f>붙여넣기데이터!AL454</f>
        <v>34.54</v>
      </c>
      <c r="R454">
        <f>붙여넣기데이터!CQ454</f>
        <v>-0.01</v>
      </c>
      <c r="S454">
        <f>붙여넣기데이터!BG454</f>
        <v>10.57</v>
      </c>
      <c r="T454">
        <f>붙여넣기데이터!BF454</f>
        <v>26.06</v>
      </c>
      <c r="U454">
        <f>붙여넣기데이터!AA454</f>
        <v>19.57</v>
      </c>
      <c r="V454">
        <f>붙여넣기데이터!AB454</f>
        <v>67.099999999999994</v>
      </c>
      <c r="W454">
        <f>붙여넣기데이터!AC454</f>
        <v>65.81</v>
      </c>
      <c r="X454">
        <f>붙여넣기데이터!AD454</f>
        <v>41.15</v>
      </c>
      <c r="Y454">
        <f>붙여넣기데이터!AE454</f>
        <v>16.010000000000002</v>
      </c>
      <c r="Z454">
        <f>붙여넣기데이터!AF454</f>
        <v>20.260000000000002</v>
      </c>
      <c r="AA454">
        <f>붙여넣기데이터!U454</f>
        <v>28.08</v>
      </c>
      <c r="AB454">
        <f>붙여넣기데이터!V454</f>
        <v>28.51</v>
      </c>
      <c r="AC454">
        <f>붙여넣기데이터!AQ454</f>
        <v>0.02</v>
      </c>
      <c r="AD454">
        <f>붙여넣기데이터!BE454</f>
        <v>6.03</v>
      </c>
      <c r="AE454">
        <f>붙여넣기데이터!BD454</f>
        <v>6.11</v>
      </c>
      <c r="AF454">
        <f>붙여넣기데이터!W454</f>
        <v>30.56</v>
      </c>
      <c r="AG454">
        <f>붙여넣기데이터!X454</f>
        <v>30.11</v>
      </c>
      <c r="AH454">
        <f>붙여넣기데이터!Y454</f>
        <v>30.01</v>
      </c>
      <c r="AI454">
        <f>붙여넣기데이터!Z454</f>
        <v>30.84</v>
      </c>
      <c r="AK454">
        <v>0.67079999999999995</v>
      </c>
      <c r="AL454">
        <v>70.73</v>
      </c>
      <c r="AM454">
        <v>48.56</v>
      </c>
      <c r="AN454">
        <v>1.1619999999999999</v>
      </c>
      <c r="AO454">
        <v>14.87</v>
      </c>
      <c r="AP454">
        <v>1.827</v>
      </c>
      <c r="AQ454">
        <v>88.56</v>
      </c>
      <c r="AR454">
        <v>92.11</v>
      </c>
      <c r="AS454">
        <v>1.131</v>
      </c>
      <c r="AT454">
        <v>6.484</v>
      </c>
      <c r="AU454">
        <v>5.5329999999999997E-3</v>
      </c>
      <c r="AV454">
        <v>4.18</v>
      </c>
      <c r="AW454">
        <v>0</v>
      </c>
      <c r="AX454">
        <v>-2.7599999999999999E-3</v>
      </c>
      <c r="AY454">
        <v>4.18</v>
      </c>
      <c r="AZ454">
        <v>-4.3479999999999998E-2</v>
      </c>
      <c r="BA454">
        <v>435.9</v>
      </c>
      <c r="BB454">
        <v>461.2</v>
      </c>
      <c r="BC454" s="88">
        <v>459.5</v>
      </c>
      <c r="BD454">
        <v>268.3</v>
      </c>
      <c r="BE454">
        <v>268.3</v>
      </c>
      <c r="BF454">
        <v>436.7</v>
      </c>
      <c r="BG454">
        <v>168.3</v>
      </c>
      <c r="BH454">
        <v>25.26</v>
      </c>
      <c r="BI454">
        <v>191.2</v>
      </c>
      <c r="BJ454">
        <v>1.68</v>
      </c>
      <c r="BK454">
        <v>8.8340000000000002E-2</v>
      </c>
      <c r="BL454">
        <v>14.87</v>
      </c>
      <c r="BM454">
        <v>2.2309999999999999</v>
      </c>
      <c r="BN454">
        <v>16.89</v>
      </c>
      <c r="BO454">
        <v>0.1484</v>
      </c>
      <c r="BP454">
        <v>5.5339999999999999E-3</v>
      </c>
      <c r="BQ454">
        <v>4.181</v>
      </c>
      <c r="BR454">
        <v>9.9480000000000002E-3</v>
      </c>
      <c r="BS454">
        <v>271.3</v>
      </c>
      <c r="BT454">
        <v>270.7</v>
      </c>
      <c r="BU454">
        <v>270.60000000000002</v>
      </c>
      <c r="BV454">
        <v>270.60000000000002</v>
      </c>
      <c r="BW454">
        <v>0.72430000000000005</v>
      </c>
      <c r="BX454">
        <v>-0.62539999999999996</v>
      </c>
      <c r="BY454">
        <v>9.8820000000000005E-2</v>
      </c>
      <c r="BZ454">
        <v>0.1007</v>
      </c>
      <c r="CA454">
        <v>7.2910000000000003E-2</v>
      </c>
      <c r="CB454">
        <v>-6.2960000000000002E-2</v>
      </c>
      <c r="CC454">
        <v>9.9480000000000002E-3</v>
      </c>
      <c r="CD454">
        <f t="shared" si="7"/>
        <v>0.1484</v>
      </c>
      <c r="CE454">
        <f>붙여넣기데이터!BJ454*0.001</f>
        <v>2.532</v>
      </c>
      <c r="CF454">
        <f>붙여넣기데이터!BL454*0.001</f>
        <v>0.29699999999999999</v>
      </c>
      <c r="CG454">
        <f>붙여넣기데이터!BN454*0.001</f>
        <v>0.314</v>
      </c>
      <c r="CH454">
        <f>붙여넣기데이터!BH454*0.001</f>
        <v>9.0000000000000011E-3</v>
      </c>
      <c r="CI454">
        <f>붙여넣기데이터!BP454*0.001</f>
        <v>0</v>
      </c>
    </row>
    <row r="455" spans="4:87" x14ac:dyDescent="0.3">
      <c r="D455" s="1">
        <f>붙여넣기데이터!A455</f>
        <v>45141.565115740741</v>
      </c>
      <c r="E455">
        <f>붙여넣기데이터!AT455</f>
        <v>27.76</v>
      </c>
      <c r="F455">
        <f>붙여넣기데이터!AU455</f>
        <v>71.459999999999994</v>
      </c>
      <c r="G455">
        <f>붙여넣기데이터!AV455</f>
        <v>18.14</v>
      </c>
      <c r="H455">
        <f>붙여넣기데이터!AW455</f>
        <v>91.9</v>
      </c>
      <c r="I455">
        <f>붙여넣기데이터!AX455</f>
        <v>35.08</v>
      </c>
      <c r="J455">
        <f>붙여넣기데이터!AY455</f>
        <v>58.04</v>
      </c>
      <c r="K455">
        <f>붙여넣기데이터!AZ455</f>
        <v>39.72</v>
      </c>
      <c r="L455">
        <f>붙여넣기데이터!BA455</f>
        <v>44.5</v>
      </c>
      <c r="M455">
        <f>붙여넣기데이터!AJ455</f>
        <v>28.58</v>
      </c>
      <c r="N455">
        <f>붙여넣기데이터!AH455</f>
        <v>28.59</v>
      </c>
      <c r="O455">
        <f>붙여넣기데이터!AS455</f>
        <v>0.02</v>
      </c>
      <c r="P455">
        <f>붙여넣기데이터!AK455</f>
        <v>38.31</v>
      </c>
      <c r="Q455">
        <f>붙여넣기데이터!AL455</f>
        <v>34.54</v>
      </c>
      <c r="R455">
        <f>붙여넣기데이터!CQ455</f>
        <v>-0.01</v>
      </c>
      <c r="S455">
        <f>붙여넣기데이터!BG455</f>
        <v>10.58</v>
      </c>
      <c r="T455">
        <f>붙여넣기데이터!BF455</f>
        <v>26.07</v>
      </c>
      <c r="U455">
        <f>붙여넣기데이터!AA455</f>
        <v>19.45</v>
      </c>
      <c r="V455">
        <f>붙여넣기데이터!AB455</f>
        <v>67.069999999999993</v>
      </c>
      <c r="W455">
        <f>붙여넣기데이터!AC455</f>
        <v>65.8</v>
      </c>
      <c r="X455">
        <f>붙여넣기데이터!AD455</f>
        <v>41.12</v>
      </c>
      <c r="Y455">
        <f>붙여넣기데이터!AE455</f>
        <v>16.100000000000001</v>
      </c>
      <c r="Z455">
        <f>붙여넣기데이터!AF455</f>
        <v>20.059999999999999</v>
      </c>
      <c r="AA455">
        <f>붙여넣기데이터!U455</f>
        <v>28.07</v>
      </c>
      <c r="AB455">
        <f>붙여넣기데이터!V455</f>
        <v>28.5</v>
      </c>
      <c r="AC455">
        <f>붙여넣기데이터!AQ455</f>
        <v>0.02</v>
      </c>
      <c r="AD455">
        <f>붙여넣기데이터!BE455</f>
        <v>6.03</v>
      </c>
      <c r="AE455">
        <f>붙여넣기데이터!BD455</f>
        <v>6.11</v>
      </c>
      <c r="AF455">
        <f>붙여넣기데이터!W455</f>
        <v>30.56</v>
      </c>
      <c r="AG455">
        <f>붙여넣기데이터!X455</f>
        <v>30.12</v>
      </c>
      <c r="AH455">
        <f>붙여넣기데이터!Y455</f>
        <v>30</v>
      </c>
      <c r="AI455">
        <f>붙여넣기데이터!Z455</f>
        <v>30.84</v>
      </c>
      <c r="AK455">
        <v>0.67069999999999996</v>
      </c>
      <c r="AL455">
        <v>70.760000000000005</v>
      </c>
      <c r="AM455">
        <v>48.56</v>
      </c>
      <c r="AN455">
        <v>1.161</v>
      </c>
      <c r="AO455">
        <v>14.89</v>
      </c>
      <c r="AP455">
        <v>1.827</v>
      </c>
      <c r="AQ455">
        <v>88.64</v>
      </c>
      <c r="AR455">
        <v>92.75</v>
      </c>
      <c r="AS455">
        <v>1.131</v>
      </c>
      <c r="AT455">
        <v>7.4950000000000001</v>
      </c>
      <c r="AU455">
        <v>5.5329999999999997E-3</v>
      </c>
      <c r="AV455">
        <v>4.18</v>
      </c>
      <c r="AW455">
        <v>2.3130000000000001E-4</v>
      </c>
      <c r="AX455">
        <v>-2.7599999999999999E-3</v>
      </c>
      <c r="AY455">
        <v>4.18</v>
      </c>
      <c r="AZ455">
        <v>-4.3479999999999998E-2</v>
      </c>
      <c r="BA455">
        <v>435.7</v>
      </c>
      <c r="BB455">
        <v>461.1</v>
      </c>
      <c r="BC455" s="88">
        <v>459.5</v>
      </c>
      <c r="BD455">
        <v>268.3</v>
      </c>
      <c r="BE455">
        <v>268.3</v>
      </c>
      <c r="BF455">
        <v>436.4</v>
      </c>
      <c r="BG455">
        <v>168.2</v>
      </c>
      <c r="BH455">
        <v>25.36</v>
      </c>
      <c r="BI455">
        <v>191.2</v>
      </c>
      <c r="BJ455">
        <v>1.655</v>
      </c>
      <c r="BK455" s="61">
        <v>8.8550000000000004E-2</v>
      </c>
      <c r="BL455">
        <v>14.89</v>
      </c>
      <c r="BM455">
        <v>2.246</v>
      </c>
      <c r="BN455">
        <v>16.93</v>
      </c>
      <c r="BO455">
        <v>0.14660000000000001</v>
      </c>
      <c r="BP455">
        <v>5.5339999999999999E-3</v>
      </c>
      <c r="BQ455">
        <v>4.181</v>
      </c>
      <c r="BR455">
        <v>9.9480000000000002E-3</v>
      </c>
      <c r="BS455">
        <v>271.3</v>
      </c>
      <c r="BT455">
        <v>270.7</v>
      </c>
      <c r="BU455">
        <v>270.60000000000002</v>
      </c>
      <c r="BV455">
        <v>270.60000000000002</v>
      </c>
      <c r="BW455">
        <v>0.73409999999999997</v>
      </c>
      <c r="BX455">
        <v>-0.61560000000000004</v>
      </c>
      <c r="BY455">
        <v>0.1186</v>
      </c>
      <c r="BZ455">
        <v>8.3890000000000006E-2</v>
      </c>
      <c r="CA455">
        <v>6.1589999999999999E-2</v>
      </c>
      <c r="CB455">
        <v>-5.1639999999999998E-2</v>
      </c>
      <c r="CC455">
        <v>9.9480000000000002E-3</v>
      </c>
      <c r="CD455">
        <f t="shared" si="7"/>
        <v>0.14660000000000001</v>
      </c>
      <c r="CE455">
        <f>붙여넣기데이터!BJ455*0.001</f>
        <v>2.5289999999999999</v>
      </c>
      <c r="CF455">
        <f>붙여넣기데이터!BL455*0.001</f>
        <v>0.29699999999999999</v>
      </c>
      <c r="CG455">
        <f>붙여넣기데이터!BN455*0.001</f>
        <v>0.314</v>
      </c>
      <c r="CH455">
        <f>붙여넣기데이터!BH455*0.001</f>
        <v>9.0000000000000011E-3</v>
      </c>
      <c r="CI455">
        <f>붙여넣기데이터!BP455*0.001</f>
        <v>0</v>
      </c>
    </row>
    <row r="456" spans="4:87" x14ac:dyDescent="0.3">
      <c r="D456" s="1">
        <f>붙여넣기데이터!A456</f>
        <v>45141.56517361111</v>
      </c>
      <c r="E456">
        <f>붙여넣기데이터!AT456</f>
        <v>27.72</v>
      </c>
      <c r="F456">
        <f>붙여넣기데이터!AU456</f>
        <v>71.33</v>
      </c>
      <c r="G456">
        <f>붙여넣기데이터!AV456</f>
        <v>18.14</v>
      </c>
      <c r="H456">
        <f>붙여넣기데이터!AW456</f>
        <v>91.99</v>
      </c>
      <c r="I456">
        <f>붙여넣기데이터!AX456</f>
        <v>34.979999999999997</v>
      </c>
      <c r="J456">
        <f>붙여넣기데이터!AY456</f>
        <v>58.83</v>
      </c>
      <c r="K456">
        <f>붙여넣기데이터!AZ456</f>
        <v>39.72</v>
      </c>
      <c r="L456">
        <f>붙여넣기데이터!BA456</f>
        <v>44.99</v>
      </c>
      <c r="M456">
        <f>붙여넣기데이터!AJ456</f>
        <v>28.58</v>
      </c>
      <c r="N456">
        <f>붙여넣기데이터!AH456</f>
        <v>28.58</v>
      </c>
      <c r="O456">
        <f>붙여넣기데이터!AS456</f>
        <v>0.02</v>
      </c>
      <c r="P456">
        <f>붙여넣기데이터!AK456</f>
        <v>38.31</v>
      </c>
      <c r="Q456">
        <f>붙여넣기데이터!AL456</f>
        <v>34.549999999999997</v>
      </c>
      <c r="R456">
        <f>붙여넣기데이터!CQ456</f>
        <v>-0.01</v>
      </c>
      <c r="S456">
        <f>붙여넣기데이터!BG456</f>
        <v>10.6</v>
      </c>
      <c r="T456">
        <f>붙여넣기데이터!BF456</f>
        <v>26.07</v>
      </c>
      <c r="U456">
        <f>붙여넣기데이터!AA456</f>
        <v>19.27</v>
      </c>
      <c r="V456">
        <f>붙여넣기데이터!AB456</f>
        <v>67.03</v>
      </c>
      <c r="W456">
        <f>붙여넣기데이터!AC456</f>
        <v>65.790000000000006</v>
      </c>
      <c r="X456">
        <f>붙여넣기데이터!AD456</f>
        <v>41.09</v>
      </c>
      <c r="Y456">
        <f>붙여넣기데이터!AE456</f>
        <v>16.18</v>
      </c>
      <c r="Z456">
        <f>붙여넣기데이터!AF456</f>
        <v>19.8</v>
      </c>
      <c r="AA456">
        <f>붙여넣기데이터!U456</f>
        <v>28.08</v>
      </c>
      <c r="AB456">
        <f>붙여넣기데이터!V456</f>
        <v>28.51</v>
      </c>
      <c r="AC456">
        <f>붙여넣기데이터!AQ456</f>
        <v>0.02</v>
      </c>
      <c r="AD456">
        <f>붙여넣기데이터!BE456</f>
        <v>6.04</v>
      </c>
      <c r="AE456">
        <f>붙여넣기데이터!BD456</f>
        <v>6.11</v>
      </c>
      <c r="AF456">
        <f>붙여넣기데이터!W456</f>
        <v>30.56</v>
      </c>
      <c r="AG456">
        <f>붙여넣기데이터!X456</f>
        <v>30.11</v>
      </c>
      <c r="AH456">
        <f>붙여넣기데이터!Y456</f>
        <v>30</v>
      </c>
      <c r="AI456">
        <f>붙여넣기데이터!Z456</f>
        <v>30.84</v>
      </c>
      <c r="AK456">
        <v>0.67079999999999995</v>
      </c>
      <c r="AL456">
        <v>70.540000000000006</v>
      </c>
      <c r="AM456">
        <v>48.59</v>
      </c>
      <c r="AN456">
        <v>1.1619999999999999</v>
      </c>
      <c r="AO456">
        <v>14.72</v>
      </c>
      <c r="AP456">
        <v>1.827</v>
      </c>
      <c r="AQ456">
        <v>88.98</v>
      </c>
      <c r="AR456">
        <v>93.35</v>
      </c>
      <c r="AS456">
        <v>1.131</v>
      </c>
      <c r="AT456">
        <v>7.9770000000000003</v>
      </c>
      <c r="AU456">
        <v>5.5329999999999997E-3</v>
      </c>
      <c r="AV456">
        <v>4.18</v>
      </c>
      <c r="AW456">
        <v>0</v>
      </c>
      <c r="AX456">
        <v>-2.7599999999999999E-3</v>
      </c>
      <c r="AY456">
        <v>4.18</v>
      </c>
      <c r="AZ456">
        <v>-4.3369999999999999E-2</v>
      </c>
      <c r="BA456">
        <v>435.5</v>
      </c>
      <c r="BB456">
        <v>461.1</v>
      </c>
      <c r="BC456" s="88">
        <v>459.4</v>
      </c>
      <c r="BD456">
        <v>268.2</v>
      </c>
      <c r="BE456">
        <v>268.2</v>
      </c>
      <c r="BF456">
        <v>436.1</v>
      </c>
      <c r="BG456">
        <v>167.9</v>
      </c>
      <c r="BH456">
        <v>25.56</v>
      </c>
      <c r="BI456">
        <v>191.2</v>
      </c>
      <c r="BJ456">
        <v>1.6160000000000001</v>
      </c>
      <c r="BK456">
        <v>8.77E-2</v>
      </c>
      <c r="BL456">
        <v>14.72</v>
      </c>
      <c r="BM456">
        <v>2.2410000000000001</v>
      </c>
      <c r="BN456">
        <v>16.77</v>
      </c>
      <c r="BO456">
        <v>0.14169999999999999</v>
      </c>
      <c r="BP456">
        <v>5.5339999999999999E-3</v>
      </c>
      <c r="BQ456">
        <v>4.181</v>
      </c>
      <c r="BR456">
        <v>9.9480000000000002E-3</v>
      </c>
      <c r="BS456">
        <v>271.3</v>
      </c>
      <c r="BT456">
        <v>270.7</v>
      </c>
      <c r="BU456">
        <v>270.60000000000002</v>
      </c>
      <c r="BV456">
        <v>270.60000000000002</v>
      </c>
      <c r="BW456">
        <v>0.71160000000000001</v>
      </c>
      <c r="BX456">
        <v>-0.60289999999999999</v>
      </c>
      <c r="BY456">
        <v>0.1087</v>
      </c>
      <c r="BZ456">
        <v>9.1520000000000004E-2</v>
      </c>
      <c r="CA456">
        <v>6.5119999999999997E-2</v>
      </c>
      <c r="CB456">
        <v>-5.5169999999999997E-2</v>
      </c>
      <c r="CC456">
        <v>9.9480000000000002E-3</v>
      </c>
      <c r="CD456">
        <f t="shared" si="7"/>
        <v>0.14169999999999999</v>
      </c>
      <c r="CE456">
        <f>붙여넣기데이터!BJ456*0.001</f>
        <v>2.5300000000000002</v>
      </c>
      <c r="CF456">
        <f>붙여넣기데이터!BL456*0.001</f>
        <v>0.29499999999999998</v>
      </c>
      <c r="CG456">
        <f>붙여넣기데이터!BN456*0.001</f>
        <v>0.312</v>
      </c>
      <c r="CH456">
        <f>붙여넣기데이터!BH456*0.001</f>
        <v>9.0000000000000011E-3</v>
      </c>
      <c r="CI456">
        <f>붙여넣기데이터!BP456*0.001</f>
        <v>0</v>
      </c>
    </row>
    <row r="457" spans="4:87" x14ac:dyDescent="0.3">
      <c r="D457" s="1">
        <f>붙여넣기데이터!A457</f>
        <v>45141.56523148148</v>
      </c>
      <c r="E457">
        <f>붙여넣기데이터!AT457</f>
        <v>27.75</v>
      </c>
      <c r="F457">
        <f>붙여넣기데이터!AU457</f>
        <v>71.260000000000005</v>
      </c>
      <c r="G457">
        <f>붙여넣기데이터!AV457</f>
        <v>18.14</v>
      </c>
      <c r="H457">
        <f>붙여넣기데이터!AW457</f>
        <v>91.99</v>
      </c>
      <c r="I457">
        <f>붙여넣기데이터!AX457</f>
        <v>34.979999999999997</v>
      </c>
      <c r="J457">
        <f>붙여넣기데이터!AY457</f>
        <v>59.06</v>
      </c>
      <c r="K457">
        <f>붙여넣기데이터!AZ457</f>
        <v>39.72</v>
      </c>
      <c r="L457">
        <f>붙여넣기데이터!BA457</f>
        <v>45.2</v>
      </c>
      <c r="M457">
        <f>붙여넣기데이터!AJ457</f>
        <v>28.58</v>
      </c>
      <c r="N457">
        <f>붙여넣기데이터!AH457</f>
        <v>28.58</v>
      </c>
      <c r="O457">
        <f>붙여넣기데이터!AS457</f>
        <v>0.02</v>
      </c>
      <c r="P457">
        <f>붙여넣기데이터!AK457</f>
        <v>38.33</v>
      </c>
      <c r="Q457">
        <f>붙여넣기데이터!AL457</f>
        <v>34.56</v>
      </c>
      <c r="R457">
        <f>붙여넣기데이터!CQ457</f>
        <v>-0.01</v>
      </c>
      <c r="S457">
        <f>붙여넣기데이터!BG457</f>
        <v>10.61</v>
      </c>
      <c r="T457">
        <f>붙여넣기데이터!BF457</f>
        <v>26.09</v>
      </c>
      <c r="U457">
        <f>붙여넣기데이터!AA457</f>
        <v>18.97</v>
      </c>
      <c r="V457">
        <f>붙여넣기데이터!AB457</f>
        <v>66.97</v>
      </c>
      <c r="W457">
        <f>붙여넣기데이터!AC457</f>
        <v>65.77</v>
      </c>
      <c r="X457">
        <f>붙여넣기데이터!AD457</f>
        <v>41.05</v>
      </c>
      <c r="Y457">
        <f>붙여넣기데이터!AE457</f>
        <v>16.23</v>
      </c>
      <c r="Z457">
        <f>붙여넣기데이터!AF457</f>
        <v>19.34</v>
      </c>
      <c r="AA457">
        <f>붙여넣기데이터!U457</f>
        <v>28.08</v>
      </c>
      <c r="AB457">
        <f>붙여넣기데이터!V457</f>
        <v>28.5</v>
      </c>
      <c r="AC457">
        <f>붙여넣기데이터!AQ457</f>
        <v>0.02</v>
      </c>
      <c r="AD457">
        <f>붙여넣기데이터!BE457</f>
        <v>6.03</v>
      </c>
      <c r="AE457">
        <f>붙여넣기데이터!BD457</f>
        <v>6.11</v>
      </c>
      <c r="AF457">
        <f>붙여넣기데이터!W457</f>
        <v>30.56</v>
      </c>
      <c r="AG457">
        <f>붙여넣기데이터!X457</f>
        <v>30.11</v>
      </c>
      <c r="AH457">
        <f>붙여넣기데이터!Y457</f>
        <v>29.99</v>
      </c>
      <c r="AI457">
        <f>붙여넣기데이터!Z457</f>
        <v>30.84</v>
      </c>
      <c r="AK457">
        <v>0.67079999999999995</v>
      </c>
      <c r="AL457">
        <v>70.599999999999994</v>
      </c>
      <c r="AM457">
        <v>48.59</v>
      </c>
      <c r="AN457">
        <v>1.1619999999999999</v>
      </c>
      <c r="AO457">
        <v>14.77</v>
      </c>
      <c r="AP457">
        <v>1.827</v>
      </c>
      <c r="AQ457">
        <v>89.2</v>
      </c>
      <c r="AR457">
        <v>93.61</v>
      </c>
      <c r="AS457">
        <v>1.131</v>
      </c>
      <c r="AT457">
        <v>8.0500000000000007</v>
      </c>
      <c r="AU457">
        <v>5.5329999999999997E-3</v>
      </c>
      <c r="AV457">
        <v>4.18</v>
      </c>
      <c r="AW457">
        <v>0</v>
      </c>
      <c r="AX457">
        <v>-2.7599999999999999E-3</v>
      </c>
      <c r="AY457">
        <v>4.18</v>
      </c>
      <c r="AZ457">
        <v>-4.3479999999999998E-2</v>
      </c>
      <c r="BA457">
        <v>435.1</v>
      </c>
      <c r="BB457">
        <v>460.9</v>
      </c>
      <c r="BC457" s="88">
        <v>459.4</v>
      </c>
      <c r="BD457">
        <v>268.10000000000002</v>
      </c>
      <c r="BE457">
        <v>268.10000000000002</v>
      </c>
      <c r="BF457">
        <v>435.5</v>
      </c>
      <c r="BG457">
        <v>167.4</v>
      </c>
      <c r="BH457">
        <v>25.8</v>
      </c>
      <c r="BI457">
        <v>191.3</v>
      </c>
      <c r="BJ457">
        <v>1.5649999999999999</v>
      </c>
      <c r="BK457">
        <v>8.8179999999999994E-2</v>
      </c>
      <c r="BL457">
        <v>14.77</v>
      </c>
      <c r="BM457">
        <v>2.2749999999999999</v>
      </c>
      <c r="BN457">
        <v>16.87</v>
      </c>
      <c r="BO457">
        <v>0.1381</v>
      </c>
      <c r="BP457">
        <v>5.5339999999999999E-3</v>
      </c>
      <c r="BQ457">
        <v>4.181</v>
      </c>
      <c r="BR457">
        <v>9.7169999999999999E-3</v>
      </c>
      <c r="BS457">
        <v>271.3</v>
      </c>
      <c r="BT457">
        <v>270.7</v>
      </c>
      <c r="BU457">
        <v>270.60000000000002</v>
      </c>
      <c r="BV457">
        <v>270.60000000000002</v>
      </c>
      <c r="BW457">
        <v>0.74399999999999999</v>
      </c>
      <c r="BX457">
        <v>-0.62539999999999996</v>
      </c>
      <c r="BY457">
        <v>0.1186</v>
      </c>
      <c r="BZ457">
        <v>8.1939999999999999E-2</v>
      </c>
      <c r="CA457">
        <v>6.0970000000000003E-2</v>
      </c>
      <c r="CB457">
        <v>-5.1249999999999997E-2</v>
      </c>
      <c r="CC457">
        <v>9.7169999999999999E-3</v>
      </c>
      <c r="CD457">
        <f t="shared" si="7"/>
        <v>0.1381</v>
      </c>
      <c r="CE457">
        <f>붙여넣기데이터!BJ457*0.001</f>
        <v>2.5300000000000002</v>
      </c>
      <c r="CF457">
        <f>붙여넣기데이터!BL457*0.001</f>
        <v>0.29199999999999998</v>
      </c>
      <c r="CG457">
        <f>붙여넣기데이터!BN457*0.001</f>
        <v>0.312</v>
      </c>
      <c r="CH457">
        <f>붙여넣기데이터!BH457*0.001</f>
        <v>9.0000000000000011E-3</v>
      </c>
      <c r="CI457">
        <f>붙여넣기데이터!BP457*0.001</f>
        <v>0</v>
      </c>
    </row>
    <row r="458" spans="4:87" x14ac:dyDescent="0.3">
      <c r="D458" s="1">
        <f>붙여넣기데이터!A458</f>
        <v>45141.565289351849</v>
      </c>
      <c r="E458">
        <f>붙여넣기데이터!AT458</f>
        <v>27.72</v>
      </c>
      <c r="F458">
        <f>붙여넣기데이터!AU458</f>
        <v>71.290000000000006</v>
      </c>
      <c r="G458">
        <f>붙여넣기데이터!AV458</f>
        <v>18.14</v>
      </c>
      <c r="H458">
        <f>붙여넣기데이터!AW458</f>
        <v>92</v>
      </c>
      <c r="I458">
        <f>붙여넣기데이터!AX458</f>
        <v>34.979999999999997</v>
      </c>
      <c r="J458">
        <f>붙여넣기데이터!AY458</f>
        <v>59.15</v>
      </c>
      <c r="K458">
        <f>붙여넣기데이터!AZ458</f>
        <v>39.72</v>
      </c>
      <c r="L458">
        <f>붙여넣기데이터!BA458</f>
        <v>45.26</v>
      </c>
      <c r="M458">
        <f>붙여넣기데이터!AJ458</f>
        <v>28.58</v>
      </c>
      <c r="N458">
        <f>붙여넣기데이터!AH458</f>
        <v>28.59</v>
      </c>
      <c r="O458">
        <f>붙여넣기데이터!AS458</f>
        <v>0.02</v>
      </c>
      <c r="P458">
        <f>붙여넣기데이터!AK458</f>
        <v>38.33</v>
      </c>
      <c r="Q458">
        <f>붙여넣기데이터!AL458</f>
        <v>34.57</v>
      </c>
      <c r="R458">
        <f>붙여넣기데이터!CQ458</f>
        <v>-0.01</v>
      </c>
      <c r="S458">
        <f>붙여넣기데이터!BG458</f>
        <v>10.6</v>
      </c>
      <c r="T458">
        <f>붙여넣기데이터!BF458</f>
        <v>26.1</v>
      </c>
      <c r="U458">
        <f>붙여넣기데이터!AA458</f>
        <v>18.510000000000002</v>
      </c>
      <c r="V458">
        <f>붙여넣기데이터!AB458</f>
        <v>66.88</v>
      </c>
      <c r="W458">
        <f>붙여넣기데이터!AC458</f>
        <v>65.739999999999995</v>
      </c>
      <c r="X458">
        <f>붙여넣기데이터!AD458</f>
        <v>41.01</v>
      </c>
      <c r="Y458">
        <f>붙여넣기데이터!AE458</f>
        <v>16.260000000000002</v>
      </c>
      <c r="Z458">
        <f>붙여넣기데이터!AF458</f>
        <v>18.68</v>
      </c>
      <c r="AA458">
        <f>붙여넣기데이터!U458</f>
        <v>28.08</v>
      </c>
      <c r="AB458">
        <f>붙여넣기데이터!V458</f>
        <v>28.49</v>
      </c>
      <c r="AC458">
        <f>붙여넣기데이터!AQ458</f>
        <v>0.02</v>
      </c>
      <c r="AD458">
        <f>붙여넣기데이터!BE458</f>
        <v>6.04</v>
      </c>
      <c r="AE458">
        <f>붙여넣기데이터!BD458</f>
        <v>6.12</v>
      </c>
      <c r="AF458">
        <f>붙여넣기데이터!W458</f>
        <v>30.56</v>
      </c>
      <c r="AG458">
        <f>붙여넣기데이터!X458</f>
        <v>30.11</v>
      </c>
      <c r="AH458">
        <f>붙여넣기데이터!Y458</f>
        <v>30</v>
      </c>
      <c r="AI458">
        <f>붙여넣기데이터!Z458</f>
        <v>30.84</v>
      </c>
      <c r="AK458">
        <v>0.67079999999999995</v>
      </c>
      <c r="AL458">
        <v>70.52</v>
      </c>
      <c r="AM458">
        <v>48.6</v>
      </c>
      <c r="AN458">
        <v>1.1619999999999999</v>
      </c>
      <c r="AO458">
        <v>14.7</v>
      </c>
      <c r="AP458">
        <v>1.827</v>
      </c>
      <c r="AQ458">
        <v>89.28</v>
      </c>
      <c r="AR458">
        <v>93.68</v>
      </c>
      <c r="AS458">
        <v>1.131</v>
      </c>
      <c r="AT458">
        <v>8.0289999999999999</v>
      </c>
      <c r="AU458">
        <v>5.5329999999999997E-3</v>
      </c>
      <c r="AV458">
        <v>4.18</v>
      </c>
      <c r="AW458">
        <v>2.3130000000000001E-4</v>
      </c>
      <c r="AX458">
        <v>-2.7599999999999999E-3</v>
      </c>
      <c r="AY458">
        <v>4.18</v>
      </c>
      <c r="AZ458">
        <v>-4.3369999999999999E-2</v>
      </c>
      <c r="BA458">
        <v>434.7</v>
      </c>
      <c r="BB458">
        <v>460.8</v>
      </c>
      <c r="BC458" s="88">
        <v>459.3</v>
      </c>
      <c r="BD458">
        <v>268</v>
      </c>
      <c r="BE458">
        <v>268</v>
      </c>
      <c r="BF458">
        <v>434.8</v>
      </c>
      <c r="BG458">
        <v>166.8</v>
      </c>
      <c r="BH458">
        <v>26.15</v>
      </c>
      <c r="BI458">
        <v>191.3</v>
      </c>
      <c r="BJ458">
        <v>1.488</v>
      </c>
      <c r="BK458">
        <v>8.8150000000000006E-2</v>
      </c>
      <c r="BL458">
        <v>14.7</v>
      </c>
      <c r="BM458">
        <v>2.3050000000000002</v>
      </c>
      <c r="BN458">
        <v>16.86</v>
      </c>
      <c r="BO458">
        <v>0.13120000000000001</v>
      </c>
      <c r="BP458">
        <v>5.5339999999999999E-3</v>
      </c>
      <c r="BQ458">
        <v>4.181</v>
      </c>
      <c r="BR458">
        <v>9.4850000000000004E-3</v>
      </c>
      <c r="BS458">
        <v>271.3</v>
      </c>
      <c r="BT458">
        <v>270.60000000000002</v>
      </c>
      <c r="BU458">
        <v>270.5</v>
      </c>
      <c r="BV458">
        <v>270.5</v>
      </c>
      <c r="BW458">
        <v>0.73450000000000004</v>
      </c>
      <c r="BX458">
        <v>-0.62570000000000003</v>
      </c>
      <c r="BY458">
        <v>0.1087</v>
      </c>
      <c r="BZ458">
        <v>8.7230000000000002E-2</v>
      </c>
      <c r="CA458">
        <v>6.4070000000000002E-2</v>
      </c>
      <c r="CB458">
        <v>-5.4579999999999997E-2</v>
      </c>
      <c r="CC458">
        <v>9.4850000000000004E-3</v>
      </c>
      <c r="CD458">
        <f t="shared" si="7"/>
        <v>0.13120000000000001</v>
      </c>
      <c r="CE458">
        <f>붙여넣기데이터!BJ458*0.001</f>
        <v>2.5329999999999999</v>
      </c>
      <c r="CF458">
        <f>붙여넣기데이터!BL458*0.001</f>
        <v>0.29699999999999999</v>
      </c>
      <c r="CG458">
        <f>붙여넣기데이터!BN458*0.001</f>
        <v>0.314</v>
      </c>
      <c r="CH458">
        <f>붙여넣기데이터!BH458*0.001</f>
        <v>9.0000000000000011E-3</v>
      </c>
      <c r="CI458">
        <f>붙여넣기데이터!BP458*0.001</f>
        <v>0</v>
      </c>
    </row>
    <row r="459" spans="4:87" x14ac:dyDescent="0.3">
      <c r="D459" s="1">
        <f>붙여넣기데이터!A459</f>
        <v>45141.565347222226</v>
      </c>
      <c r="E459">
        <f>붙여넣기데이터!AT459</f>
        <v>27.72</v>
      </c>
      <c r="F459">
        <f>붙여넣기데이터!AU459</f>
        <v>71.17</v>
      </c>
      <c r="G459">
        <f>붙여넣기데이터!AV459</f>
        <v>18.14</v>
      </c>
      <c r="H459">
        <f>붙여넣기데이터!AW459</f>
        <v>92.01</v>
      </c>
      <c r="I459">
        <f>붙여넣기데이터!AX459</f>
        <v>34.97</v>
      </c>
      <c r="J459">
        <f>붙여넣기데이터!AY459</f>
        <v>58.71</v>
      </c>
      <c r="K459">
        <f>붙여넣기데이터!AZ459</f>
        <v>39.72</v>
      </c>
      <c r="L459">
        <f>붙여넣기데이터!BA459</f>
        <v>45</v>
      </c>
      <c r="M459">
        <f>붙여넣기데이터!AJ459</f>
        <v>28.58</v>
      </c>
      <c r="N459">
        <f>붙여넣기데이터!AH459</f>
        <v>28.59</v>
      </c>
      <c r="O459">
        <f>붙여넣기데이터!AS459</f>
        <v>0.02</v>
      </c>
      <c r="P459">
        <f>붙여넣기데이터!AK459</f>
        <v>38.340000000000003</v>
      </c>
      <c r="Q459">
        <f>붙여넣기데이터!AL459</f>
        <v>34.57</v>
      </c>
      <c r="R459">
        <f>붙여넣기데이터!CQ459</f>
        <v>-0.01</v>
      </c>
      <c r="S459">
        <f>붙여넣기데이터!BG459</f>
        <v>10.58</v>
      </c>
      <c r="T459">
        <f>붙여넣기데이터!BF459</f>
        <v>26.11</v>
      </c>
      <c r="U459">
        <f>붙여넣기데이터!AA459</f>
        <v>17.84</v>
      </c>
      <c r="V459">
        <f>붙여넣기데이터!AB459</f>
        <v>66.77</v>
      </c>
      <c r="W459">
        <f>붙여넣기데이터!AC459</f>
        <v>65.709999999999994</v>
      </c>
      <c r="X459">
        <f>붙여넣기데이터!AD459</f>
        <v>40.98</v>
      </c>
      <c r="Y459">
        <f>붙여넣기데이터!AE459</f>
        <v>16.27</v>
      </c>
      <c r="Z459">
        <f>붙여넣기데이터!AF459</f>
        <v>18.079999999999998</v>
      </c>
      <c r="AA459">
        <f>붙여넣기데이터!U459</f>
        <v>28.08</v>
      </c>
      <c r="AB459">
        <f>붙여넣기데이터!V459</f>
        <v>28.5</v>
      </c>
      <c r="AC459">
        <f>붙여넣기데이터!AQ459</f>
        <v>0.02</v>
      </c>
      <c r="AD459">
        <f>붙여넣기데이터!BE459</f>
        <v>6.03</v>
      </c>
      <c r="AE459">
        <f>붙여넣기데이터!BD459</f>
        <v>6.12</v>
      </c>
      <c r="AF459">
        <f>붙여넣기데이터!W459</f>
        <v>30.56</v>
      </c>
      <c r="AG459">
        <f>붙여넣기데이터!X459</f>
        <v>30.11</v>
      </c>
      <c r="AH459">
        <f>붙여넣기데이터!Y459</f>
        <v>29.99</v>
      </c>
      <c r="AI459">
        <f>붙여넣기데이터!Z459</f>
        <v>30.84</v>
      </c>
      <c r="AK459">
        <v>0.67090000000000005</v>
      </c>
      <c r="AL459">
        <v>70.44</v>
      </c>
      <c r="AM459">
        <v>48.6</v>
      </c>
      <c r="AN459">
        <v>1.1619999999999999</v>
      </c>
      <c r="AO459">
        <v>14.65</v>
      </c>
      <c r="AP459">
        <v>1.827</v>
      </c>
      <c r="AQ459">
        <v>88.83</v>
      </c>
      <c r="AR459">
        <v>93.36</v>
      </c>
      <c r="AS459">
        <v>1.1319999999999999</v>
      </c>
      <c r="AT459">
        <v>8.282</v>
      </c>
      <c r="AU459">
        <v>5.5329999999999997E-3</v>
      </c>
      <c r="AV459">
        <v>4.18</v>
      </c>
      <c r="AW459">
        <v>2.3130000000000001E-4</v>
      </c>
      <c r="AX459">
        <v>-2.7599999999999999E-3</v>
      </c>
      <c r="AY459">
        <v>4.18</v>
      </c>
      <c r="AZ459">
        <v>-4.3479999999999998E-2</v>
      </c>
      <c r="BA459">
        <v>434</v>
      </c>
      <c r="BB459">
        <v>460.6</v>
      </c>
      <c r="BC459" s="88">
        <v>459.3</v>
      </c>
      <c r="BD459">
        <v>268</v>
      </c>
      <c r="BE459">
        <v>268</v>
      </c>
      <c r="BF459">
        <v>434.2</v>
      </c>
      <c r="BG459">
        <v>166.3</v>
      </c>
      <c r="BH459">
        <v>26.69</v>
      </c>
      <c r="BI459">
        <v>191.3</v>
      </c>
      <c r="BJ459">
        <v>1.385</v>
      </c>
      <c r="BK459">
        <v>8.8139999999999996E-2</v>
      </c>
      <c r="BL459">
        <v>14.65</v>
      </c>
      <c r="BM459">
        <v>2.3519999999999999</v>
      </c>
      <c r="BN459">
        <v>16.86</v>
      </c>
      <c r="BO459">
        <v>0.1221</v>
      </c>
      <c r="BP459">
        <v>5.5339999999999999E-3</v>
      </c>
      <c r="BQ459">
        <v>4.181</v>
      </c>
      <c r="BR459">
        <v>9.7169999999999999E-3</v>
      </c>
      <c r="BS459">
        <v>271.3</v>
      </c>
      <c r="BT459">
        <v>270.60000000000002</v>
      </c>
      <c r="BU459">
        <v>270.5</v>
      </c>
      <c r="BV459">
        <v>270.5</v>
      </c>
      <c r="BW459">
        <v>0.76700000000000002</v>
      </c>
      <c r="BX459">
        <v>-0.64829999999999999</v>
      </c>
      <c r="BY459">
        <v>0.1186</v>
      </c>
      <c r="BZ459">
        <v>8.1909999999999997E-2</v>
      </c>
      <c r="CA459">
        <v>6.2820000000000001E-2</v>
      </c>
      <c r="CB459">
        <v>-5.3100000000000001E-2</v>
      </c>
      <c r="CC459">
        <v>9.7169999999999999E-3</v>
      </c>
      <c r="CD459">
        <f t="shared" si="7"/>
        <v>0.1221</v>
      </c>
      <c r="CE459">
        <f>붙여넣기데이터!BJ459*0.001</f>
        <v>2.5369999999999999</v>
      </c>
      <c r="CF459">
        <f>붙여넣기데이터!BL459*0.001</f>
        <v>0.29499999999999998</v>
      </c>
      <c r="CG459">
        <f>붙여넣기데이터!BN459*0.001</f>
        <v>0.312</v>
      </c>
      <c r="CH459">
        <f>붙여넣기데이터!BH459*0.001</f>
        <v>9.0000000000000011E-3</v>
      </c>
      <c r="CI459">
        <f>붙여넣기데이터!BP459*0.001</f>
        <v>0</v>
      </c>
    </row>
    <row r="460" spans="4:87" x14ac:dyDescent="0.3">
      <c r="D460" s="1">
        <f>붙여넣기데이터!A460</f>
        <v>45141.565405092595</v>
      </c>
      <c r="E460">
        <f>붙여넣기데이터!AT460</f>
        <v>27.72</v>
      </c>
      <c r="F460">
        <f>붙여넣기데이터!AU460</f>
        <v>71.290000000000006</v>
      </c>
      <c r="G460">
        <f>붙여넣기데이터!AV460</f>
        <v>18.14</v>
      </c>
      <c r="H460">
        <f>붙여넣기데이터!AW460</f>
        <v>92</v>
      </c>
      <c r="I460">
        <f>붙여넣기데이터!AX460</f>
        <v>34.89</v>
      </c>
      <c r="J460">
        <f>붙여넣기데이터!AY460</f>
        <v>58.62</v>
      </c>
      <c r="K460">
        <f>붙여넣기데이터!AZ460</f>
        <v>39.72</v>
      </c>
      <c r="L460">
        <f>붙여넣기데이터!BA460</f>
        <v>44.71</v>
      </c>
      <c r="M460">
        <f>붙여넣기데이터!AJ460</f>
        <v>28.57</v>
      </c>
      <c r="N460">
        <f>붙여넣기데이터!AH460</f>
        <v>28.58</v>
      </c>
      <c r="O460">
        <f>붙여넣기데이터!AS460</f>
        <v>0.02</v>
      </c>
      <c r="P460">
        <f>붙여넣기데이터!AK460</f>
        <v>38.340000000000003</v>
      </c>
      <c r="Q460">
        <f>붙여넣기데이터!AL460</f>
        <v>34.57</v>
      </c>
      <c r="R460">
        <f>붙여넣기데이터!CQ460</f>
        <v>-0.01</v>
      </c>
      <c r="S460">
        <f>붙여넣기데이터!BG460</f>
        <v>10.53</v>
      </c>
      <c r="T460">
        <f>붙여넣기데이터!BF460</f>
        <v>26.11</v>
      </c>
      <c r="U460">
        <f>붙여넣기데이터!AA460</f>
        <v>17.14</v>
      </c>
      <c r="V460">
        <f>붙여넣기데이터!AB460</f>
        <v>66.63</v>
      </c>
      <c r="W460">
        <f>붙여넣기데이터!AC460</f>
        <v>65.64</v>
      </c>
      <c r="X460">
        <f>붙여넣기데이터!AD460</f>
        <v>40.96</v>
      </c>
      <c r="Y460">
        <f>붙여넣기데이터!AE460</f>
        <v>16.260000000000002</v>
      </c>
      <c r="Z460">
        <f>붙여넣기데이터!AF460</f>
        <v>17.62</v>
      </c>
      <c r="AA460">
        <f>붙여넣기데이터!U460</f>
        <v>28.08</v>
      </c>
      <c r="AB460">
        <f>붙여넣기데이터!V460</f>
        <v>28.49</v>
      </c>
      <c r="AC460">
        <f>붙여넣기데이터!AQ460</f>
        <v>0.02</v>
      </c>
      <c r="AD460">
        <f>붙여넣기데이터!BE460</f>
        <v>6.03</v>
      </c>
      <c r="AE460">
        <f>붙여넣기데이터!BD460</f>
        <v>6.11</v>
      </c>
      <c r="AF460">
        <f>붙여넣기데이터!W460</f>
        <v>30.56</v>
      </c>
      <c r="AG460">
        <f>붙여넣기데이터!X460</f>
        <v>30.11</v>
      </c>
      <c r="AH460">
        <f>붙여넣기데이터!Y460</f>
        <v>29.99</v>
      </c>
      <c r="AI460">
        <f>붙여넣기데이터!Z460</f>
        <v>30.84</v>
      </c>
      <c r="AK460">
        <v>0.67079999999999995</v>
      </c>
      <c r="AL460">
        <v>70.52</v>
      </c>
      <c r="AM460">
        <v>48.6</v>
      </c>
      <c r="AN460">
        <v>1.1619999999999999</v>
      </c>
      <c r="AO460">
        <v>14.7</v>
      </c>
      <c r="AP460">
        <v>1.8280000000000001</v>
      </c>
      <c r="AQ460">
        <v>88.41</v>
      </c>
      <c r="AR460">
        <v>93</v>
      </c>
      <c r="AS460">
        <v>1.1319999999999999</v>
      </c>
      <c r="AT460">
        <v>8.39</v>
      </c>
      <c r="AU460">
        <v>5.5329999999999997E-3</v>
      </c>
      <c r="AV460">
        <v>4.18</v>
      </c>
      <c r="AW460">
        <v>2.3130000000000001E-4</v>
      </c>
      <c r="AX460">
        <v>-2.7599999999999999E-3</v>
      </c>
      <c r="AY460">
        <v>4.18</v>
      </c>
      <c r="AZ460">
        <v>-4.3479999999999998E-2</v>
      </c>
      <c r="BA460">
        <v>433.3</v>
      </c>
      <c r="BB460">
        <v>460.5</v>
      </c>
      <c r="BC460" s="88">
        <v>459.2</v>
      </c>
      <c r="BD460">
        <v>267.89999999999998</v>
      </c>
      <c r="BE460">
        <v>267.89999999999998</v>
      </c>
      <c r="BF460">
        <v>433.8</v>
      </c>
      <c r="BG460">
        <v>165.9</v>
      </c>
      <c r="BH460">
        <v>27.16</v>
      </c>
      <c r="BI460">
        <v>191.2</v>
      </c>
      <c r="BJ460">
        <v>1.2949999999999999</v>
      </c>
      <c r="BK460">
        <v>8.863E-2</v>
      </c>
      <c r="BL460">
        <v>14.7</v>
      </c>
      <c r="BM460">
        <v>2.407</v>
      </c>
      <c r="BN460">
        <v>16.95</v>
      </c>
      <c r="BO460">
        <v>0.1147</v>
      </c>
      <c r="BP460">
        <v>5.5339999999999999E-3</v>
      </c>
      <c r="BQ460">
        <v>4.181</v>
      </c>
      <c r="BR460">
        <v>9.4850000000000004E-3</v>
      </c>
      <c r="BS460">
        <v>271.3</v>
      </c>
      <c r="BT460">
        <v>270.7</v>
      </c>
      <c r="BU460">
        <v>270.60000000000002</v>
      </c>
      <c r="BV460">
        <v>270.60000000000002</v>
      </c>
      <c r="BW460">
        <v>0.74399999999999999</v>
      </c>
      <c r="BX460">
        <v>-0.62539999999999996</v>
      </c>
      <c r="BY460">
        <v>0.1186</v>
      </c>
      <c r="BZ460">
        <v>7.9990000000000006E-2</v>
      </c>
      <c r="CA460">
        <v>5.951E-2</v>
      </c>
      <c r="CB460">
        <v>-5.0029999999999998E-2</v>
      </c>
      <c r="CC460">
        <v>9.4850000000000004E-3</v>
      </c>
      <c r="CD460">
        <f t="shared" si="7"/>
        <v>0.1147</v>
      </c>
      <c r="CE460">
        <f>붙여넣기데이터!BJ460*0.001</f>
        <v>2.5350000000000001</v>
      </c>
      <c r="CF460">
        <f>붙여넣기데이터!BL460*0.001</f>
        <v>0.29499999999999998</v>
      </c>
      <c r="CG460">
        <f>붙여넣기데이터!BN460*0.001</f>
        <v>0.314</v>
      </c>
      <c r="CH460">
        <f>붙여넣기데이터!BH460*0.001</f>
        <v>1.2E-2</v>
      </c>
      <c r="CI460">
        <f>붙여넣기데이터!BP460*0.001</f>
        <v>0</v>
      </c>
    </row>
    <row r="461" spans="4:87" x14ac:dyDescent="0.3">
      <c r="D461" s="1">
        <f>붙여넣기데이터!A461</f>
        <v>45141.565462962964</v>
      </c>
      <c r="E461">
        <f>붙여넣기데이터!AT461</f>
        <v>27.72</v>
      </c>
      <c r="F461">
        <f>붙여넣기데이터!AU461</f>
        <v>71.349999999999994</v>
      </c>
      <c r="G461">
        <f>붙여넣기데이터!AV461</f>
        <v>18.14</v>
      </c>
      <c r="H461">
        <f>붙여넣기데이터!AW461</f>
        <v>92.03</v>
      </c>
      <c r="I461">
        <f>붙여넣기데이터!AX461</f>
        <v>34.89</v>
      </c>
      <c r="J461">
        <f>붙여넣기데이터!AY461</f>
        <v>58.93</v>
      </c>
      <c r="K461">
        <f>붙여넣기데이터!AZ461</f>
        <v>39.72</v>
      </c>
      <c r="L461">
        <f>붙여넣기데이터!BA461</f>
        <v>44.57</v>
      </c>
      <c r="M461">
        <f>붙여넣기데이터!AJ461</f>
        <v>28.57</v>
      </c>
      <c r="N461">
        <f>붙여넣기데이터!AH461</f>
        <v>28.58</v>
      </c>
      <c r="O461">
        <f>붙여넣기데이터!AS461</f>
        <v>0.02</v>
      </c>
      <c r="P461">
        <f>붙여넣기데이터!AK461</f>
        <v>38.340000000000003</v>
      </c>
      <c r="Q461">
        <f>붙여넣기데이터!AL461</f>
        <v>34.58</v>
      </c>
      <c r="R461">
        <f>붙여넣기데이터!CQ461</f>
        <v>-0.01</v>
      </c>
      <c r="S461">
        <f>붙여넣기데이터!BG461</f>
        <v>10.47</v>
      </c>
      <c r="T461">
        <f>붙여넣기데이터!BF461</f>
        <v>26.1</v>
      </c>
      <c r="U461">
        <f>붙여넣기데이터!AA461</f>
        <v>16.559999999999999</v>
      </c>
      <c r="V461">
        <f>붙여넣기데이터!AB461</f>
        <v>66.48</v>
      </c>
      <c r="W461">
        <f>붙여넣기데이터!AC461</f>
        <v>65.540000000000006</v>
      </c>
      <c r="X461">
        <f>붙여넣기데이터!AD461</f>
        <v>40.950000000000003</v>
      </c>
      <c r="Y461">
        <f>붙여넣기데이터!AE461</f>
        <v>16.21</v>
      </c>
      <c r="Z461">
        <f>붙여넣기데이터!AF461</f>
        <v>17.25</v>
      </c>
      <c r="AA461">
        <f>붙여넣기데이터!U461</f>
        <v>28.07</v>
      </c>
      <c r="AB461">
        <f>붙여넣기데이터!V461</f>
        <v>28.5</v>
      </c>
      <c r="AC461">
        <f>붙여넣기데이터!AQ461</f>
        <v>0.02</v>
      </c>
      <c r="AD461">
        <f>붙여넣기데이터!BE461</f>
        <v>6.03</v>
      </c>
      <c r="AE461">
        <f>붙여넣기데이터!BD461</f>
        <v>6.11</v>
      </c>
      <c r="AF461">
        <f>붙여넣기데이터!W461</f>
        <v>30.56</v>
      </c>
      <c r="AG461">
        <f>붙여넣기데이터!X461</f>
        <v>30.11</v>
      </c>
      <c r="AH461">
        <f>붙여넣기데이터!Y461</f>
        <v>29.99</v>
      </c>
      <c r="AI461">
        <f>붙여넣기데이터!Z461</f>
        <v>30.84</v>
      </c>
      <c r="AK461">
        <v>0.67079999999999995</v>
      </c>
      <c r="AL461">
        <v>70.55</v>
      </c>
      <c r="AM461">
        <v>48.61</v>
      </c>
      <c r="AN461">
        <v>1.1619999999999999</v>
      </c>
      <c r="AO461">
        <v>14.72</v>
      </c>
      <c r="AP461">
        <v>1.8280000000000001</v>
      </c>
      <c r="AQ461">
        <v>88.71</v>
      </c>
      <c r="AR461">
        <v>92.83</v>
      </c>
      <c r="AS461">
        <v>1.1319999999999999</v>
      </c>
      <c r="AT461">
        <v>7.5419999999999998</v>
      </c>
      <c r="AU461">
        <v>5.5329999999999997E-3</v>
      </c>
      <c r="AV461">
        <v>4.18</v>
      </c>
      <c r="AW461">
        <v>2.3130000000000001E-4</v>
      </c>
      <c r="AX461">
        <v>-2.7599999999999999E-3</v>
      </c>
      <c r="AY461">
        <v>4.18</v>
      </c>
      <c r="AZ461">
        <v>-4.3369999999999999E-2</v>
      </c>
      <c r="BA461">
        <v>432.8</v>
      </c>
      <c r="BB461">
        <v>460.3</v>
      </c>
      <c r="BC461" s="88">
        <v>459.1</v>
      </c>
      <c r="BD461">
        <v>267.89999999999998</v>
      </c>
      <c r="BE461">
        <v>267.89999999999998</v>
      </c>
      <c r="BF461">
        <v>433.6</v>
      </c>
      <c r="BG461">
        <v>165.7</v>
      </c>
      <c r="BH461">
        <v>27.48</v>
      </c>
      <c r="BI461">
        <v>191.1</v>
      </c>
      <c r="BJ461">
        <v>1.23</v>
      </c>
      <c r="BK461">
        <v>8.8870000000000005E-2</v>
      </c>
      <c r="BL461">
        <v>14.72</v>
      </c>
      <c r="BM461">
        <v>2.4420000000000002</v>
      </c>
      <c r="BN461">
        <v>16.989999999999998</v>
      </c>
      <c r="BO461">
        <v>0.10929999999999999</v>
      </c>
      <c r="BP461">
        <v>5.5339999999999999E-3</v>
      </c>
      <c r="BQ461">
        <v>4.181</v>
      </c>
      <c r="BR461">
        <v>9.9480000000000002E-3</v>
      </c>
      <c r="BS461">
        <v>271.3</v>
      </c>
      <c r="BT461">
        <v>270.7</v>
      </c>
      <c r="BU461">
        <v>270.60000000000002</v>
      </c>
      <c r="BV461">
        <v>270.60000000000002</v>
      </c>
      <c r="BW461">
        <v>0.74399999999999999</v>
      </c>
      <c r="BX461">
        <v>-0.62539999999999996</v>
      </c>
      <c r="BY461">
        <v>0.1186</v>
      </c>
      <c r="BZ461">
        <v>8.3890000000000006E-2</v>
      </c>
      <c r="CA461">
        <v>6.2420000000000003E-2</v>
      </c>
      <c r="CB461">
        <v>-5.2470000000000003E-2</v>
      </c>
      <c r="CC461">
        <v>9.9480000000000002E-3</v>
      </c>
      <c r="CD461">
        <f t="shared" si="7"/>
        <v>0.10929999999999999</v>
      </c>
      <c r="CE461">
        <f>붙여넣기데이터!BJ461*0.001</f>
        <v>2.5390000000000001</v>
      </c>
      <c r="CF461">
        <f>붙여넣기데이터!BL461*0.001</f>
        <v>0.29499999999999998</v>
      </c>
      <c r="CG461">
        <f>붙여넣기데이터!BN461*0.001</f>
        <v>0.312</v>
      </c>
      <c r="CH461">
        <f>붙여넣기데이터!BH461*0.001</f>
        <v>1.4E-2</v>
      </c>
      <c r="CI461">
        <f>붙여넣기데이터!BP461*0.001</f>
        <v>0</v>
      </c>
    </row>
    <row r="462" spans="4:87" x14ac:dyDescent="0.3">
      <c r="D462" s="1">
        <f>붙여넣기데이터!A462</f>
        <v>45141.565520833334</v>
      </c>
      <c r="E462">
        <f>붙여넣기데이터!AT462</f>
        <v>27.72</v>
      </c>
      <c r="F462">
        <f>붙여넣기데이터!AU462</f>
        <v>71.349999999999994</v>
      </c>
      <c r="G462">
        <f>붙여넣기데이터!AV462</f>
        <v>18.14</v>
      </c>
      <c r="H462">
        <f>붙여넣기데이터!AW462</f>
        <v>91.99</v>
      </c>
      <c r="I462">
        <f>붙여넣기데이터!AX462</f>
        <v>34.869999999999997</v>
      </c>
      <c r="J462">
        <f>붙여넣기데이터!AY462</f>
        <v>58.88</v>
      </c>
      <c r="K462">
        <f>붙여넣기데이터!AZ462</f>
        <v>39.74</v>
      </c>
      <c r="L462">
        <f>붙여넣기데이터!BA462</f>
        <v>44.7</v>
      </c>
      <c r="M462">
        <f>붙여넣기데이터!AJ462</f>
        <v>28.57</v>
      </c>
      <c r="N462">
        <f>붙여넣기데이터!AH462</f>
        <v>28.59</v>
      </c>
      <c r="O462">
        <f>붙여넣기데이터!AS462</f>
        <v>0.02</v>
      </c>
      <c r="P462">
        <f>붙여넣기데이터!AK462</f>
        <v>38.35</v>
      </c>
      <c r="Q462">
        <f>붙여넣기데이터!AL462</f>
        <v>34.590000000000003</v>
      </c>
      <c r="R462">
        <f>붙여넣기데이터!CQ462</f>
        <v>-0.01</v>
      </c>
      <c r="S462">
        <f>붙여넣기데이터!BG462</f>
        <v>10.38</v>
      </c>
      <c r="T462">
        <f>붙여넣기데이터!BF462</f>
        <v>26.1</v>
      </c>
      <c r="U462">
        <f>붙여넣기데이터!AA462</f>
        <v>16.12</v>
      </c>
      <c r="V462">
        <f>붙여넣기데이터!AB462</f>
        <v>66.319999999999993</v>
      </c>
      <c r="W462">
        <f>붙여넣기데이터!AC462</f>
        <v>65.42</v>
      </c>
      <c r="X462">
        <f>붙여넣기데이터!AD462</f>
        <v>40.96</v>
      </c>
      <c r="Y462">
        <f>붙여넣기데이터!AE462</f>
        <v>16.12</v>
      </c>
      <c r="Z462">
        <f>붙여넣기데이터!AF462</f>
        <v>16.93</v>
      </c>
      <c r="AA462">
        <f>붙여넣기데이터!U462</f>
        <v>28.07</v>
      </c>
      <c r="AB462">
        <f>붙여넣기데이터!V462</f>
        <v>28.48</v>
      </c>
      <c r="AC462">
        <f>붙여넣기데이터!AQ462</f>
        <v>0.02</v>
      </c>
      <c r="AD462">
        <f>붙여넣기데이터!BE462</f>
        <v>6.04</v>
      </c>
      <c r="AE462">
        <f>붙여넣기데이터!BD462</f>
        <v>6.11</v>
      </c>
      <c r="AF462">
        <f>붙여넣기데이터!W462</f>
        <v>30.56</v>
      </c>
      <c r="AG462">
        <f>붙여넣기데이터!X462</f>
        <v>30.1</v>
      </c>
      <c r="AH462">
        <f>붙여넣기데이터!Y462</f>
        <v>29.99</v>
      </c>
      <c r="AI462">
        <f>붙여넣기데이터!Z462</f>
        <v>30.84</v>
      </c>
      <c r="AK462">
        <v>0.67079999999999995</v>
      </c>
      <c r="AL462">
        <v>70.55</v>
      </c>
      <c r="AM462">
        <v>48.59</v>
      </c>
      <c r="AN462">
        <v>1.1619999999999999</v>
      </c>
      <c r="AO462">
        <v>14.73</v>
      </c>
      <c r="AP462">
        <v>1.8280000000000001</v>
      </c>
      <c r="AQ462">
        <v>88.58</v>
      </c>
      <c r="AR462">
        <v>93.07</v>
      </c>
      <c r="AS462">
        <v>1.1319999999999999</v>
      </c>
      <c r="AT462">
        <v>8.2159999999999993</v>
      </c>
      <c r="AU462">
        <v>5.5329999999999997E-3</v>
      </c>
      <c r="AV462">
        <v>4.18</v>
      </c>
      <c r="AW462">
        <v>4.6260000000000002E-4</v>
      </c>
      <c r="AX462">
        <v>-2.7599999999999999E-3</v>
      </c>
      <c r="AY462">
        <v>4.18</v>
      </c>
      <c r="AZ462">
        <v>-4.3369999999999999E-2</v>
      </c>
      <c r="BA462">
        <v>432.6</v>
      </c>
      <c r="BB462">
        <v>460.1</v>
      </c>
      <c r="BC462" s="88">
        <v>458.9</v>
      </c>
      <c r="BD462">
        <v>267.89999999999998</v>
      </c>
      <c r="BE462">
        <v>267.89999999999998</v>
      </c>
      <c r="BF462">
        <v>433.5</v>
      </c>
      <c r="BG462">
        <v>165.5</v>
      </c>
      <c r="BH462">
        <v>27.53</v>
      </c>
      <c r="BI462">
        <v>191</v>
      </c>
      <c r="BJ462">
        <v>1.179</v>
      </c>
      <c r="BK462">
        <v>8.8999999999999996E-2</v>
      </c>
      <c r="BL462">
        <v>14.73</v>
      </c>
      <c r="BM462">
        <v>2.4500000000000002</v>
      </c>
      <c r="BN462">
        <v>17</v>
      </c>
      <c r="BO462">
        <v>0.10489999999999999</v>
      </c>
      <c r="BP462">
        <v>5.5339999999999999E-3</v>
      </c>
      <c r="BQ462">
        <v>4.181</v>
      </c>
      <c r="BR462">
        <v>9.4850000000000004E-3</v>
      </c>
      <c r="BS462">
        <v>271.3</v>
      </c>
      <c r="BT462">
        <v>270.7</v>
      </c>
      <c r="BU462">
        <v>270.60000000000002</v>
      </c>
      <c r="BV462">
        <v>270.60000000000002</v>
      </c>
      <c r="BW462">
        <v>0.72150000000000003</v>
      </c>
      <c r="BX462">
        <v>-0.61280000000000001</v>
      </c>
      <c r="BY462">
        <v>0.1087</v>
      </c>
      <c r="BZ462">
        <v>8.7260000000000004E-2</v>
      </c>
      <c r="CA462">
        <v>6.2950000000000006E-2</v>
      </c>
      <c r="CB462">
        <v>-5.3469999999999997E-2</v>
      </c>
      <c r="CC462">
        <v>9.4850000000000004E-3</v>
      </c>
      <c r="CD462">
        <f t="shared" si="7"/>
        <v>0.10489999999999999</v>
      </c>
      <c r="CE462">
        <f>붙여넣기데이터!BJ462*0.001</f>
        <v>2.5460000000000003</v>
      </c>
      <c r="CF462">
        <f>붙여넣기데이터!BL462*0.001</f>
        <v>0.29499999999999998</v>
      </c>
      <c r="CG462">
        <f>붙여넣기데이터!BN462*0.001</f>
        <v>0.312</v>
      </c>
      <c r="CH462">
        <f>붙여넣기데이터!BH462*0.001</f>
        <v>1.4E-2</v>
      </c>
      <c r="CI462">
        <f>붙여넣기데이터!BP462*0.001</f>
        <v>0</v>
      </c>
    </row>
    <row r="463" spans="4:87" x14ac:dyDescent="0.3">
      <c r="D463" s="1">
        <f>붙여넣기데이터!A463</f>
        <v>45141.565578703703</v>
      </c>
      <c r="E463">
        <f>붙여넣기데이터!AT463</f>
        <v>27.72</v>
      </c>
      <c r="F463">
        <f>붙여넣기데이터!AU463</f>
        <v>71.45</v>
      </c>
      <c r="G463">
        <f>붙여넣기데이터!AV463</f>
        <v>18.14</v>
      </c>
      <c r="H463">
        <f>붙여넣기데이터!AW463</f>
        <v>91.92</v>
      </c>
      <c r="I463">
        <f>붙여넣기데이터!AX463</f>
        <v>34.78</v>
      </c>
      <c r="J463">
        <f>붙여넣기데이터!AY463</f>
        <v>58.51</v>
      </c>
      <c r="K463">
        <f>붙여넣기데이터!AZ463</f>
        <v>39.770000000000003</v>
      </c>
      <c r="L463">
        <f>붙여넣기데이터!BA463</f>
        <v>44.59</v>
      </c>
      <c r="M463">
        <f>붙여넣기데이터!AJ463</f>
        <v>28.57</v>
      </c>
      <c r="N463">
        <f>붙여넣기데이터!AH463</f>
        <v>28.58</v>
      </c>
      <c r="O463">
        <f>붙여넣기데이터!AS463</f>
        <v>0.02</v>
      </c>
      <c r="P463">
        <f>붙여넣기데이터!AK463</f>
        <v>38.35</v>
      </c>
      <c r="Q463">
        <f>붙여넣기데이터!AL463</f>
        <v>34.6</v>
      </c>
      <c r="R463">
        <f>붙여넣기데이터!CQ463</f>
        <v>-0.01</v>
      </c>
      <c r="S463">
        <f>붙여넣기데이터!BG463</f>
        <v>10.24</v>
      </c>
      <c r="T463">
        <f>붙여넣기데이터!BF463</f>
        <v>26.1</v>
      </c>
      <c r="U463">
        <f>붙여넣기데이터!AA463</f>
        <v>15.78</v>
      </c>
      <c r="V463">
        <f>붙여넣기데이터!AB463</f>
        <v>66.17</v>
      </c>
      <c r="W463">
        <f>붙여넣기데이터!AC463</f>
        <v>65.290000000000006</v>
      </c>
      <c r="X463">
        <f>붙여넣기데이터!AD463</f>
        <v>40.97</v>
      </c>
      <c r="Y463">
        <f>붙여넣기데이터!AE463</f>
        <v>16.02</v>
      </c>
      <c r="Z463">
        <f>붙여넣기데이터!AF463</f>
        <v>16.670000000000002</v>
      </c>
      <c r="AA463">
        <f>붙여넣기데이터!U463</f>
        <v>28.07</v>
      </c>
      <c r="AB463">
        <f>붙여넣기데이터!V463</f>
        <v>28.49</v>
      </c>
      <c r="AC463">
        <f>붙여넣기데이터!AQ463</f>
        <v>0.02</v>
      </c>
      <c r="AD463">
        <f>붙여넣기데이터!BE463</f>
        <v>6.03</v>
      </c>
      <c r="AE463">
        <f>붙여넣기데이터!BD463</f>
        <v>6.11</v>
      </c>
      <c r="AF463">
        <f>붙여넣기데이터!W463</f>
        <v>30.56</v>
      </c>
      <c r="AG463">
        <f>붙여넣기데이터!X463</f>
        <v>30.1</v>
      </c>
      <c r="AH463">
        <f>붙여넣기데이터!Y463</f>
        <v>29.99</v>
      </c>
      <c r="AI463">
        <f>붙여넣기데이터!Z463</f>
        <v>30.83</v>
      </c>
      <c r="AK463">
        <v>0.67079999999999995</v>
      </c>
      <c r="AL463">
        <v>70.61</v>
      </c>
      <c r="AM463">
        <v>48.57</v>
      </c>
      <c r="AN463">
        <v>1.1619999999999999</v>
      </c>
      <c r="AO463">
        <v>14.79</v>
      </c>
      <c r="AP463">
        <v>1.829</v>
      </c>
      <c r="AQ463">
        <v>87.86</v>
      </c>
      <c r="AR463">
        <v>93.06</v>
      </c>
      <c r="AS463">
        <v>1.1319999999999999</v>
      </c>
      <c r="AT463">
        <v>9.4979999999999993</v>
      </c>
      <c r="AU463">
        <v>5.5329999999999997E-3</v>
      </c>
      <c r="AV463">
        <v>4.18</v>
      </c>
      <c r="AW463">
        <v>2.3130000000000001E-4</v>
      </c>
      <c r="AX463">
        <v>-2.7599999999999999E-3</v>
      </c>
      <c r="AY463">
        <v>4.18</v>
      </c>
      <c r="AZ463">
        <v>-4.3249999999999997E-2</v>
      </c>
      <c r="BA463">
        <v>432.5</v>
      </c>
      <c r="BB463">
        <v>459.9</v>
      </c>
      <c r="BC463" s="88">
        <v>458.7</v>
      </c>
      <c r="BD463">
        <v>268</v>
      </c>
      <c r="BE463">
        <v>268</v>
      </c>
      <c r="BF463">
        <v>433.5</v>
      </c>
      <c r="BG463">
        <v>165.6</v>
      </c>
      <c r="BH463">
        <v>27.34</v>
      </c>
      <c r="BI463">
        <v>190.8</v>
      </c>
      <c r="BJ463">
        <v>1.1539999999999999</v>
      </c>
      <c r="BK463">
        <v>8.9319999999999997E-2</v>
      </c>
      <c r="BL463">
        <v>14.79</v>
      </c>
      <c r="BM463">
        <v>2.4420000000000002</v>
      </c>
      <c r="BN463">
        <v>17.04</v>
      </c>
      <c r="BO463">
        <v>0.1031</v>
      </c>
      <c r="BP463">
        <v>5.5339999999999999E-3</v>
      </c>
      <c r="BQ463">
        <v>4.181</v>
      </c>
      <c r="BR463">
        <v>9.7169999999999999E-3</v>
      </c>
      <c r="BS463">
        <v>271.3</v>
      </c>
      <c r="BT463">
        <v>270.7</v>
      </c>
      <c r="BU463">
        <v>270.60000000000002</v>
      </c>
      <c r="BV463">
        <v>270.60000000000002</v>
      </c>
      <c r="BW463">
        <v>0.74399999999999999</v>
      </c>
      <c r="BX463">
        <v>-0.63529999999999998</v>
      </c>
      <c r="BY463">
        <v>0.1087</v>
      </c>
      <c r="BZ463">
        <v>8.9389999999999997E-2</v>
      </c>
      <c r="CA463">
        <v>6.651E-2</v>
      </c>
      <c r="CB463">
        <v>-5.679E-2</v>
      </c>
      <c r="CC463">
        <v>9.7169999999999999E-3</v>
      </c>
      <c r="CD463">
        <f t="shared" si="7"/>
        <v>0.1031</v>
      </c>
      <c r="CE463">
        <f>붙여넣기데이터!BJ463*0.001</f>
        <v>2.5460000000000003</v>
      </c>
      <c r="CF463">
        <f>붙여넣기데이터!BL463*0.001</f>
        <v>0.29499999999999998</v>
      </c>
      <c r="CG463">
        <f>붙여넣기데이터!BN463*0.001</f>
        <v>0.314</v>
      </c>
      <c r="CH463">
        <f>붙여넣기데이터!BH463*0.001</f>
        <v>1.4E-2</v>
      </c>
      <c r="CI463">
        <f>붙여넣기데이터!BP463*0.001</f>
        <v>0</v>
      </c>
    </row>
    <row r="464" spans="4:87" x14ac:dyDescent="0.3">
      <c r="D464" s="1">
        <f>붙여넣기데이터!A464</f>
        <v>45141.565636574072</v>
      </c>
      <c r="E464">
        <f>붙여넣기데이터!AT464</f>
        <v>27.72</v>
      </c>
      <c r="F464">
        <f>붙여넣기데이터!AU464</f>
        <v>71.36</v>
      </c>
      <c r="G464">
        <f>붙여넣기데이터!AV464</f>
        <v>18.14</v>
      </c>
      <c r="H464">
        <f>붙여넣기데이터!AW464</f>
        <v>91.9</v>
      </c>
      <c r="I464">
        <f>붙여넣기데이터!AX464</f>
        <v>34.78</v>
      </c>
      <c r="J464">
        <f>붙여넣기데이터!AY464</f>
        <v>57.45</v>
      </c>
      <c r="K464">
        <f>붙여넣기데이터!AZ464</f>
        <v>39.76</v>
      </c>
      <c r="L464">
        <f>붙여넣기데이터!BA464</f>
        <v>42.86</v>
      </c>
      <c r="M464">
        <f>붙여넣기데이터!AJ464</f>
        <v>28.57</v>
      </c>
      <c r="N464">
        <f>붙여넣기데이터!AH464</f>
        <v>28.58</v>
      </c>
      <c r="O464">
        <f>붙여넣기데이터!AS464</f>
        <v>0.02</v>
      </c>
      <c r="P464">
        <f>붙여넣기데이터!AK464</f>
        <v>38.35</v>
      </c>
      <c r="Q464">
        <f>붙여넣기데이터!AL464</f>
        <v>34.61</v>
      </c>
      <c r="R464">
        <f>붙여넣기데이터!CQ464</f>
        <v>-0.01</v>
      </c>
      <c r="S464">
        <f>붙여넣기데이터!BG464</f>
        <v>10.1</v>
      </c>
      <c r="T464">
        <f>붙여넣기데이터!BF464</f>
        <v>26.1</v>
      </c>
      <c r="U464">
        <f>붙여넣기데이터!AA464</f>
        <v>15.55</v>
      </c>
      <c r="V464">
        <f>붙여넣기데이터!AB464</f>
        <v>66.05</v>
      </c>
      <c r="W464">
        <f>붙여넣기데이터!AC464</f>
        <v>65.17</v>
      </c>
      <c r="X464">
        <f>붙여넣기데이터!AD464</f>
        <v>40.99</v>
      </c>
      <c r="Y464">
        <f>붙여넣기데이터!AE464</f>
        <v>15.88</v>
      </c>
      <c r="Z464">
        <f>붙여넣기데이터!AF464</f>
        <v>16.47</v>
      </c>
      <c r="AA464">
        <f>붙여넣기데이터!U464</f>
        <v>28.07</v>
      </c>
      <c r="AB464">
        <f>붙여넣기데이터!V464</f>
        <v>28.49</v>
      </c>
      <c r="AC464">
        <f>붙여넣기데이터!AQ464</f>
        <v>0.02</v>
      </c>
      <c r="AD464">
        <f>붙여넣기데이터!BE464</f>
        <v>6.03</v>
      </c>
      <c r="AE464">
        <f>붙여넣기데이터!BD464</f>
        <v>6.11</v>
      </c>
      <c r="AF464">
        <f>붙여넣기데이터!W464</f>
        <v>30.56</v>
      </c>
      <c r="AG464">
        <f>붙여넣기데이터!X464</f>
        <v>30.1</v>
      </c>
      <c r="AH464">
        <f>붙여넣기데이터!Y464</f>
        <v>29.98</v>
      </c>
      <c r="AI464">
        <f>붙여넣기데이터!Z464</f>
        <v>30.83</v>
      </c>
      <c r="AK464">
        <v>0.67079999999999995</v>
      </c>
      <c r="AL464">
        <v>70.56</v>
      </c>
      <c r="AM464">
        <v>48.56</v>
      </c>
      <c r="AN464">
        <v>1.1619999999999999</v>
      </c>
      <c r="AO464">
        <v>14.76</v>
      </c>
      <c r="AP464">
        <v>1.829</v>
      </c>
      <c r="AQ464">
        <v>86.87</v>
      </c>
      <c r="AR464">
        <v>90.89</v>
      </c>
      <c r="AS464">
        <v>1.133</v>
      </c>
      <c r="AT464">
        <v>7.3520000000000003</v>
      </c>
      <c r="AU464">
        <v>5.5329999999999997E-3</v>
      </c>
      <c r="AV464">
        <v>4.18</v>
      </c>
      <c r="AW464">
        <v>2.3130000000000001E-4</v>
      </c>
      <c r="AX464">
        <v>-2.7599999999999999E-3</v>
      </c>
      <c r="AY464">
        <v>4.18</v>
      </c>
      <c r="AZ464">
        <v>-4.3139999999999998E-2</v>
      </c>
      <c r="BA464">
        <v>432.6</v>
      </c>
      <c r="BB464">
        <v>459.7</v>
      </c>
      <c r="BC464" s="88">
        <v>458.6</v>
      </c>
      <c r="BD464">
        <v>268</v>
      </c>
      <c r="BE464">
        <v>268</v>
      </c>
      <c r="BF464">
        <v>433.7</v>
      </c>
      <c r="BG464">
        <v>165.7</v>
      </c>
      <c r="BH464">
        <v>27.08</v>
      </c>
      <c r="BI464">
        <v>190.6</v>
      </c>
      <c r="BJ464">
        <v>1.155</v>
      </c>
      <c r="BK464">
        <v>8.9069999999999996E-2</v>
      </c>
      <c r="BL464">
        <v>14.76</v>
      </c>
      <c r="BM464">
        <v>2.4119999999999999</v>
      </c>
      <c r="BN464">
        <v>16.97</v>
      </c>
      <c r="BO464">
        <v>0.10290000000000001</v>
      </c>
      <c r="BP464">
        <v>5.5339999999999999E-3</v>
      </c>
      <c r="BQ464">
        <v>4.181</v>
      </c>
      <c r="BR464">
        <v>9.7169999999999999E-3</v>
      </c>
      <c r="BS464">
        <v>271.3</v>
      </c>
      <c r="BT464">
        <v>270.7</v>
      </c>
      <c r="BU464">
        <v>270.5</v>
      </c>
      <c r="BV464">
        <v>270.5</v>
      </c>
      <c r="BW464">
        <v>0.75390000000000001</v>
      </c>
      <c r="BX464">
        <v>-0.63529999999999998</v>
      </c>
      <c r="BY464">
        <v>0.1186</v>
      </c>
      <c r="BZ464">
        <v>8.1939999999999999E-2</v>
      </c>
      <c r="CA464">
        <v>6.1769999999999999E-2</v>
      </c>
      <c r="CB464">
        <v>-5.2060000000000002E-2</v>
      </c>
      <c r="CC464">
        <v>9.7169999999999999E-3</v>
      </c>
      <c r="CD464">
        <f t="shared" si="7"/>
        <v>0.10290000000000001</v>
      </c>
      <c r="CE464">
        <f>붙여넣기데이터!BJ464*0.001</f>
        <v>2.548</v>
      </c>
      <c r="CF464">
        <f>붙여넣기데이터!BL464*0.001</f>
        <v>0.29199999999999998</v>
      </c>
      <c r="CG464">
        <f>붙여넣기데이터!BN464*0.001</f>
        <v>0.314</v>
      </c>
      <c r="CH464">
        <f>붙여넣기데이터!BH464*0.001</f>
        <v>9.0000000000000011E-3</v>
      </c>
      <c r="CI464">
        <f>붙여넣기데이터!BP464*0.001</f>
        <v>0</v>
      </c>
    </row>
    <row r="465" spans="4:87" x14ac:dyDescent="0.3">
      <c r="D465" s="1">
        <f>붙여넣기데이터!A465</f>
        <v>45141.565694444442</v>
      </c>
      <c r="E465">
        <f>붙여넣기데이터!AT465</f>
        <v>27.72</v>
      </c>
      <c r="F465">
        <f>붙여넣기데이터!AU465</f>
        <v>71.349999999999994</v>
      </c>
      <c r="G465">
        <f>붙여넣기데이터!AV465</f>
        <v>18.14</v>
      </c>
      <c r="H465">
        <f>붙여넣기데이터!AW465</f>
        <v>91.9</v>
      </c>
      <c r="I465">
        <f>붙여넣기데이터!AX465</f>
        <v>34.68</v>
      </c>
      <c r="J465">
        <f>붙여넣기데이터!AY465</f>
        <v>56.46</v>
      </c>
      <c r="K465">
        <f>붙여넣기데이터!AZ465</f>
        <v>39.799999999999997</v>
      </c>
      <c r="L465">
        <f>붙여넣기데이터!BA465</f>
        <v>41.91</v>
      </c>
      <c r="M465">
        <f>붙여넣기데이터!AJ465</f>
        <v>28.57</v>
      </c>
      <c r="N465">
        <f>붙여넣기데이터!AH465</f>
        <v>28.58</v>
      </c>
      <c r="O465">
        <f>붙여넣기데이터!AS465</f>
        <v>0.02</v>
      </c>
      <c r="P465">
        <f>붙여넣기데이터!AK465</f>
        <v>38.36</v>
      </c>
      <c r="Q465">
        <f>붙여넣기데이터!AL465</f>
        <v>34.619999999999997</v>
      </c>
      <c r="R465">
        <f>붙여넣기데이터!CQ465</f>
        <v>-0.01</v>
      </c>
      <c r="S465">
        <f>붙여넣기데이터!BG465</f>
        <v>9.9700000000000006</v>
      </c>
      <c r="T465">
        <f>붙여넣기데이터!BF465</f>
        <v>26.07</v>
      </c>
      <c r="U465">
        <f>붙여넣기데이터!AA465</f>
        <v>15.4</v>
      </c>
      <c r="V465">
        <f>붙여넣기데이터!AB465</f>
        <v>65.959999999999994</v>
      </c>
      <c r="W465">
        <f>붙여넣기데이터!AC465</f>
        <v>65.06</v>
      </c>
      <c r="X465">
        <f>붙여넣기데이터!AD465</f>
        <v>41</v>
      </c>
      <c r="Y465">
        <f>붙여넣기데이터!AE465</f>
        <v>15.71</v>
      </c>
      <c r="Z465">
        <f>붙여넣기데이터!AF465</f>
        <v>16.41</v>
      </c>
      <c r="AA465">
        <f>붙여넣기데이터!U465</f>
        <v>28.07</v>
      </c>
      <c r="AB465">
        <f>붙여넣기데이터!V465</f>
        <v>28.48</v>
      </c>
      <c r="AC465">
        <f>붙여넣기데이터!AQ465</f>
        <v>0.02</v>
      </c>
      <c r="AD465">
        <f>붙여넣기데이터!BE465</f>
        <v>6.03</v>
      </c>
      <c r="AE465">
        <f>붙여넣기데이터!BD465</f>
        <v>6.11</v>
      </c>
      <c r="AF465">
        <f>붙여넣기데이터!W465</f>
        <v>30.56</v>
      </c>
      <c r="AG465">
        <f>붙여넣기데이터!X465</f>
        <v>30.1</v>
      </c>
      <c r="AH465">
        <f>붙여넣기데이터!Y465</f>
        <v>29.98</v>
      </c>
      <c r="AI465">
        <f>붙여넣기데이터!Z465</f>
        <v>30.83</v>
      </c>
      <c r="AK465">
        <v>0.67079999999999995</v>
      </c>
      <c r="AL465">
        <v>70.55</v>
      </c>
      <c r="AM465">
        <v>48.56</v>
      </c>
      <c r="AN465">
        <v>1.1619999999999999</v>
      </c>
      <c r="AO465">
        <v>14.75</v>
      </c>
      <c r="AP465">
        <v>1.83</v>
      </c>
      <c r="AQ465">
        <v>85.55</v>
      </c>
      <c r="AR465">
        <v>89.88</v>
      </c>
      <c r="AS465">
        <v>1.133</v>
      </c>
      <c r="AT465">
        <v>7.9160000000000004</v>
      </c>
      <c r="AU465">
        <v>5.5329999999999997E-3</v>
      </c>
      <c r="AV465">
        <v>4.18</v>
      </c>
      <c r="AW465">
        <v>2.3130000000000001E-4</v>
      </c>
      <c r="AX465">
        <v>-2.7599999999999999E-3</v>
      </c>
      <c r="AY465">
        <v>4.18</v>
      </c>
      <c r="AZ465">
        <v>-4.3139999999999998E-2</v>
      </c>
      <c r="BA465">
        <v>432.8</v>
      </c>
      <c r="BB465">
        <v>459.7</v>
      </c>
      <c r="BC465" s="88">
        <v>458.5</v>
      </c>
      <c r="BD465">
        <v>268</v>
      </c>
      <c r="BE465">
        <v>268</v>
      </c>
      <c r="BF465">
        <v>433.9</v>
      </c>
      <c r="BG465">
        <v>165.9</v>
      </c>
      <c r="BH465">
        <v>26.84</v>
      </c>
      <c r="BI465">
        <v>190.5</v>
      </c>
      <c r="BJ465">
        <v>1.1819999999999999</v>
      </c>
      <c r="BK465">
        <v>8.8919999999999999E-2</v>
      </c>
      <c r="BL465">
        <v>14.75</v>
      </c>
      <c r="BM465">
        <v>2.387</v>
      </c>
      <c r="BN465">
        <v>16.93</v>
      </c>
      <c r="BO465">
        <v>0.1051</v>
      </c>
      <c r="BP465">
        <v>5.5339999999999999E-3</v>
      </c>
      <c r="BQ465">
        <v>4.181</v>
      </c>
      <c r="BR465">
        <v>9.4850000000000004E-3</v>
      </c>
      <c r="BS465">
        <v>271.3</v>
      </c>
      <c r="BT465">
        <v>270.7</v>
      </c>
      <c r="BU465">
        <v>270.5</v>
      </c>
      <c r="BV465">
        <v>270.5</v>
      </c>
      <c r="BW465">
        <v>0.75390000000000001</v>
      </c>
      <c r="BX465">
        <v>-0.63529999999999998</v>
      </c>
      <c r="BY465">
        <v>0.1186</v>
      </c>
      <c r="BZ465">
        <v>7.9990000000000006E-2</v>
      </c>
      <c r="CA465">
        <v>6.0299999999999999E-2</v>
      </c>
      <c r="CB465">
        <v>-5.0819999999999997E-2</v>
      </c>
      <c r="CC465">
        <v>9.4850000000000004E-3</v>
      </c>
      <c r="CD465">
        <f t="shared" si="7"/>
        <v>0.1051</v>
      </c>
      <c r="CE465">
        <f>붙여넣기데이터!BJ465*0.001</f>
        <v>2.548</v>
      </c>
      <c r="CF465">
        <f>붙여넣기데이터!BL465*0.001</f>
        <v>0.29499999999999998</v>
      </c>
      <c r="CG465">
        <f>붙여넣기데이터!BN465*0.001</f>
        <v>0.316</v>
      </c>
      <c r="CH465">
        <f>붙여넣기데이터!BH465*0.001</f>
        <v>1.2E-2</v>
      </c>
      <c r="CI465">
        <f>붙여넣기데이터!BP465*0.001</f>
        <v>0</v>
      </c>
    </row>
    <row r="466" spans="4:87" x14ac:dyDescent="0.3">
      <c r="D466" s="1">
        <f>붙여넣기데이터!A466</f>
        <v>45141.565752314818</v>
      </c>
      <c r="E466">
        <f>붙여넣기데이터!AT466</f>
        <v>27.72</v>
      </c>
      <c r="F466">
        <f>붙여넣기데이터!AU466</f>
        <v>71.239999999999995</v>
      </c>
      <c r="G466">
        <f>붙여넣기데이터!AV466</f>
        <v>18.14</v>
      </c>
      <c r="H466">
        <f>붙여넣기데이터!AW466</f>
        <v>92</v>
      </c>
      <c r="I466">
        <f>붙여넣기데이터!AX466</f>
        <v>34.68</v>
      </c>
      <c r="J466">
        <f>붙여넣기데이터!AY466</f>
        <v>56.25</v>
      </c>
      <c r="K466">
        <f>붙여넣기데이터!AZ466</f>
        <v>39.72</v>
      </c>
      <c r="L466">
        <f>붙여넣기데이터!BA466</f>
        <v>41.6</v>
      </c>
      <c r="M466">
        <f>붙여넣기데이터!AJ466</f>
        <v>28.57</v>
      </c>
      <c r="N466">
        <f>붙여넣기데이터!AH466</f>
        <v>28.58</v>
      </c>
      <c r="O466">
        <f>붙여넣기데이터!AS466</f>
        <v>0.02</v>
      </c>
      <c r="P466">
        <f>붙여넣기데이터!AK466</f>
        <v>38.369999999999997</v>
      </c>
      <c r="Q466">
        <f>붙여넣기데이터!AL466</f>
        <v>34.630000000000003</v>
      </c>
      <c r="R466">
        <f>붙여넣기데이터!CQ466</f>
        <v>-0.01</v>
      </c>
      <c r="S466">
        <f>붙여넣기데이터!BG466</f>
        <v>9.8800000000000008</v>
      </c>
      <c r="T466">
        <f>붙여넣기데이터!BF466</f>
        <v>26.03</v>
      </c>
      <c r="U466">
        <f>붙여넣기데이터!AA466</f>
        <v>15.35</v>
      </c>
      <c r="V466">
        <f>붙여넣기데이터!AB466</f>
        <v>65.930000000000007</v>
      </c>
      <c r="W466">
        <f>붙여넣기데이터!AC466</f>
        <v>64.97</v>
      </c>
      <c r="X466">
        <f>붙여넣기데이터!AD466</f>
        <v>41</v>
      </c>
      <c r="Y466">
        <f>붙여넣기데이터!AE466</f>
        <v>15.52</v>
      </c>
      <c r="Z466">
        <f>붙여넣기데이터!AF466</f>
        <v>16.46</v>
      </c>
      <c r="AA466">
        <f>붙여넣기데이터!U466</f>
        <v>28.07</v>
      </c>
      <c r="AB466">
        <f>붙여넣기데이터!V466</f>
        <v>28.51</v>
      </c>
      <c r="AC466">
        <f>붙여넣기데이터!AQ466</f>
        <v>0.02</v>
      </c>
      <c r="AD466">
        <f>붙여넣기데이터!BE466</f>
        <v>6.03</v>
      </c>
      <c r="AE466">
        <f>붙여넣기데이터!BD466</f>
        <v>6.11</v>
      </c>
      <c r="AF466">
        <f>붙여넣기데이터!W466</f>
        <v>30.55</v>
      </c>
      <c r="AG466">
        <f>붙여넣기데이터!X466</f>
        <v>30.1</v>
      </c>
      <c r="AH466">
        <f>붙여넣기데이터!Y466</f>
        <v>29.98</v>
      </c>
      <c r="AI466">
        <f>붙여넣기데이터!Z466</f>
        <v>30.84</v>
      </c>
      <c r="AK466">
        <v>0.67090000000000005</v>
      </c>
      <c r="AL466">
        <v>70.48</v>
      </c>
      <c r="AM466">
        <v>48.6</v>
      </c>
      <c r="AN466">
        <v>1.1619999999999999</v>
      </c>
      <c r="AO466">
        <v>14.68</v>
      </c>
      <c r="AP466">
        <v>1.83</v>
      </c>
      <c r="AQ466">
        <v>85.36</v>
      </c>
      <c r="AR466">
        <v>89.2</v>
      </c>
      <c r="AS466">
        <v>1.133</v>
      </c>
      <c r="AT466">
        <v>7.0250000000000004</v>
      </c>
      <c r="AU466">
        <v>5.5329999999999997E-3</v>
      </c>
      <c r="AV466">
        <v>4.18</v>
      </c>
      <c r="AW466">
        <v>2.3130000000000001E-4</v>
      </c>
      <c r="AX466">
        <v>-2.7599999999999999E-3</v>
      </c>
      <c r="AY466">
        <v>4.18</v>
      </c>
      <c r="AZ466">
        <v>-4.3139999999999998E-2</v>
      </c>
      <c r="BA466">
        <v>433</v>
      </c>
      <c r="BB466">
        <v>459.7</v>
      </c>
      <c r="BC466" s="88">
        <v>458.4</v>
      </c>
      <c r="BD466">
        <v>268</v>
      </c>
      <c r="BE466">
        <v>268</v>
      </c>
      <c r="BF466">
        <v>434.2</v>
      </c>
      <c r="BG466">
        <v>166.2</v>
      </c>
      <c r="BH466">
        <v>26.7</v>
      </c>
      <c r="BI466">
        <v>190.4</v>
      </c>
      <c r="BJ466">
        <v>1.26</v>
      </c>
      <c r="BK466">
        <v>8.8359999999999994E-2</v>
      </c>
      <c r="BL466">
        <v>14.68</v>
      </c>
      <c r="BM466">
        <v>2.359</v>
      </c>
      <c r="BN466">
        <v>16.82</v>
      </c>
      <c r="BO466">
        <v>0.1113</v>
      </c>
      <c r="BP466">
        <v>5.5339999999999999E-3</v>
      </c>
      <c r="BQ466">
        <v>4.181</v>
      </c>
      <c r="BR466">
        <v>1.018E-2</v>
      </c>
      <c r="BS466">
        <v>271.3</v>
      </c>
      <c r="BT466">
        <v>270.7</v>
      </c>
      <c r="BU466">
        <v>270.5</v>
      </c>
      <c r="BV466">
        <v>270.5</v>
      </c>
      <c r="BW466">
        <v>0.74409999999999998</v>
      </c>
      <c r="BX466">
        <v>-0.62549999999999994</v>
      </c>
      <c r="BY466">
        <v>0.1186</v>
      </c>
      <c r="BZ466">
        <v>8.584E-2</v>
      </c>
      <c r="CA466">
        <v>6.3869999999999996E-2</v>
      </c>
      <c r="CB466">
        <v>-5.3690000000000002E-2</v>
      </c>
      <c r="CC466">
        <v>1.018E-2</v>
      </c>
      <c r="CD466">
        <f t="shared" si="7"/>
        <v>0.1113</v>
      </c>
      <c r="CE466">
        <f>붙여넣기데이터!BJ466*0.001</f>
        <v>2.5460000000000003</v>
      </c>
      <c r="CF466">
        <f>붙여넣기데이터!BL466*0.001</f>
        <v>0.29499999999999998</v>
      </c>
      <c r="CG466">
        <f>붙여넣기데이터!BN466*0.001</f>
        <v>0.314</v>
      </c>
      <c r="CH466">
        <f>붙여넣기데이터!BH466*0.001</f>
        <v>1.2E-2</v>
      </c>
      <c r="CI466">
        <f>붙여넣기데이터!BP466*0.001</f>
        <v>0</v>
      </c>
    </row>
    <row r="467" spans="4:87" x14ac:dyDescent="0.3">
      <c r="D467" s="1">
        <f>붙여넣기데이터!A467</f>
        <v>45141.565810185188</v>
      </c>
      <c r="E467">
        <f>붙여넣기데이터!AT467</f>
        <v>27.72</v>
      </c>
      <c r="F467">
        <f>붙여넣기데이터!AU467</f>
        <v>71.239999999999995</v>
      </c>
      <c r="G467">
        <f>붙여넣기데이터!AV467</f>
        <v>18.14</v>
      </c>
      <c r="H467">
        <f>붙여넣기데이터!AW467</f>
        <v>92.09</v>
      </c>
      <c r="I467">
        <f>붙여넣기데이터!AX467</f>
        <v>34.68</v>
      </c>
      <c r="J467">
        <f>붙여넣기데이터!AY467</f>
        <v>56.15</v>
      </c>
      <c r="K467">
        <f>붙여넣기데이터!AZ467</f>
        <v>39.72</v>
      </c>
      <c r="L467">
        <f>붙여넣기데이터!BA467</f>
        <v>41.68</v>
      </c>
      <c r="M467">
        <f>붙여넣기데이터!AJ467</f>
        <v>28.57</v>
      </c>
      <c r="N467">
        <f>붙여넣기데이터!AH467</f>
        <v>28.58</v>
      </c>
      <c r="O467">
        <f>붙여넣기데이터!AS467</f>
        <v>0.02</v>
      </c>
      <c r="P467">
        <f>붙여넣기데이터!AK467</f>
        <v>38.369999999999997</v>
      </c>
      <c r="Q467">
        <f>붙여넣기데이터!AL467</f>
        <v>34.64</v>
      </c>
      <c r="R467">
        <f>붙여넣기데이터!CQ467</f>
        <v>-0.01</v>
      </c>
      <c r="S467">
        <f>붙여넣기데이터!BG467</f>
        <v>9.83</v>
      </c>
      <c r="T467">
        <f>붙여넣기데이터!BF467</f>
        <v>26.01</v>
      </c>
      <c r="U467">
        <f>붙여넣기데이터!AA467</f>
        <v>15.46</v>
      </c>
      <c r="V467">
        <f>붙여넣기데이터!AB467</f>
        <v>65.92</v>
      </c>
      <c r="W467">
        <f>붙여넣기데이터!AC467</f>
        <v>64.89</v>
      </c>
      <c r="X467">
        <f>붙여넣기데이터!AD467</f>
        <v>41.01</v>
      </c>
      <c r="Y467">
        <f>붙여넣기데이터!AE467</f>
        <v>15.34</v>
      </c>
      <c r="Z467">
        <f>붙여넣기데이터!AF467</f>
        <v>16.61</v>
      </c>
      <c r="AA467">
        <f>붙여넣기데이터!U467</f>
        <v>28.07</v>
      </c>
      <c r="AB467">
        <f>붙여넣기데이터!V467</f>
        <v>28.51</v>
      </c>
      <c r="AC467">
        <f>붙여넣기데이터!AQ467</f>
        <v>0.02</v>
      </c>
      <c r="AD467">
        <f>붙여넣기데이터!BE467</f>
        <v>6.03</v>
      </c>
      <c r="AE467">
        <f>붙여넣기데이터!BD467</f>
        <v>6.11</v>
      </c>
      <c r="AF467">
        <f>붙여넣기데이터!W467</f>
        <v>30.56</v>
      </c>
      <c r="AG467">
        <f>붙여넣기데이터!X467</f>
        <v>30.1</v>
      </c>
      <c r="AH467">
        <f>붙여넣기데이터!Y467</f>
        <v>29.98</v>
      </c>
      <c r="AI467">
        <f>붙여넣기데이터!Z467</f>
        <v>30.84</v>
      </c>
      <c r="AK467">
        <v>0.67090000000000005</v>
      </c>
      <c r="AL467">
        <v>70.48</v>
      </c>
      <c r="AM467">
        <v>48.63</v>
      </c>
      <c r="AN467">
        <v>1.1619999999999999</v>
      </c>
      <c r="AO467">
        <v>14.66</v>
      </c>
      <c r="AP467">
        <v>1.83</v>
      </c>
      <c r="AQ467">
        <v>85.27</v>
      </c>
      <c r="AR467">
        <v>89.29</v>
      </c>
      <c r="AS467">
        <v>1.133</v>
      </c>
      <c r="AT467">
        <v>7.3739999999999997</v>
      </c>
      <c r="AU467">
        <v>5.5329999999999997E-3</v>
      </c>
      <c r="AV467">
        <v>4.18</v>
      </c>
      <c r="AW467">
        <v>2.3130000000000001E-4</v>
      </c>
      <c r="AX467">
        <v>-2.7599999999999999E-3</v>
      </c>
      <c r="AY467">
        <v>4.18</v>
      </c>
      <c r="AZ467">
        <v>-4.3020000000000003E-2</v>
      </c>
      <c r="BA467">
        <v>433.2</v>
      </c>
      <c r="BB467">
        <v>459.7</v>
      </c>
      <c r="BC467" s="88">
        <v>458.4</v>
      </c>
      <c r="BD467">
        <v>268</v>
      </c>
      <c r="BE467">
        <v>268</v>
      </c>
      <c r="BF467">
        <v>434.5</v>
      </c>
      <c r="BG467">
        <v>166.4</v>
      </c>
      <c r="BH467">
        <v>26.47</v>
      </c>
      <c r="BI467">
        <v>190.3</v>
      </c>
      <c r="BJ467">
        <v>1.351</v>
      </c>
      <c r="BK467" s="61">
        <v>8.8099999999999998E-2</v>
      </c>
      <c r="BL467">
        <v>14.66</v>
      </c>
      <c r="BM467">
        <v>2.3319999999999999</v>
      </c>
      <c r="BN467">
        <v>16.77</v>
      </c>
      <c r="BO467">
        <v>0.11899999999999999</v>
      </c>
      <c r="BP467">
        <v>5.5339999999999999E-3</v>
      </c>
      <c r="BQ467">
        <v>4.181</v>
      </c>
      <c r="BR467">
        <v>1.018E-2</v>
      </c>
      <c r="BS467">
        <v>271.3</v>
      </c>
      <c r="BT467">
        <v>270.7</v>
      </c>
      <c r="BU467">
        <v>270.5</v>
      </c>
      <c r="BV467">
        <v>270.5</v>
      </c>
      <c r="BW467">
        <v>0.75390000000000001</v>
      </c>
      <c r="BX467">
        <v>-0.63529999999999998</v>
      </c>
      <c r="BY467">
        <v>0.1186</v>
      </c>
      <c r="BZ467">
        <v>8.584E-2</v>
      </c>
      <c r="CA467">
        <v>6.472E-2</v>
      </c>
      <c r="CB467">
        <v>-5.4539999999999998E-2</v>
      </c>
      <c r="CC467">
        <v>1.018E-2</v>
      </c>
      <c r="CD467">
        <f t="shared" si="7"/>
        <v>0.11899999999999999</v>
      </c>
      <c r="CE467">
        <f>붙여넣기데이터!BJ467*0.001</f>
        <v>2.5460000000000003</v>
      </c>
      <c r="CF467">
        <f>붙여넣기데이터!BL467*0.001</f>
        <v>0.29199999999999998</v>
      </c>
      <c r="CG467">
        <f>붙여넣기데이터!BN467*0.001</f>
        <v>0.316</v>
      </c>
      <c r="CH467">
        <f>붙여넣기데이터!BH467*0.001</f>
        <v>1.2E-2</v>
      </c>
      <c r="CI467">
        <f>붙여넣기데이터!BP467*0.001</f>
        <v>0</v>
      </c>
    </row>
    <row r="468" spans="4:87" x14ac:dyDescent="0.3">
      <c r="D468" s="1">
        <f>붙여넣기데이터!A468</f>
        <v>45141.565868055557</v>
      </c>
      <c r="E468">
        <f>붙여넣기데이터!AT468</f>
        <v>27.72</v>
      </c>
      <c r="F468">
        <f>붙여넣기데이터!AU468</f>
        <v>71.239999999999995</v>
      </c>
      <c r="G468">
        <f>붙여넣기데이터!AV468</f>
        <v>18.14</v>
      </c>
      <c r="H468">
        <f>붙여넣기데이터!AW468</f>
        <v>92.17</v>
      </c>
      <c r="I468">
        <f>붙여넣기데이터!AX468</f>
        <v>34.68</v>
      </c>
      <c r="J468">
        <f>붙여넣기데이터!AY468</f>
        <v>56.06</v>
      </c>
      <c r="K468">
        <f>붙여넣기데이터!AZ468</f>
        <v>39.72</v>
      </c>
      <c r="L468">
        <f>붙여넣기데이터!BA468</f>
        <v>41.37</v>
      </c>
      <c r="M468">
        <f>붙여넣기데이터!AJ468</f>
        <v>28.57</v>
      </c>
      <c r="N468">
        <f>붙여넣기데이터!AH468</f>
        <v>28.58</v>
      </c>
      <c r="O468">
        <f>붙여넣기데이터!AS468</f>
        <v>0.02</v>
      </c>
      <c r="P468">
        <f>붙여넣기데이터!AK468</f>
        <v>38.369999999999997</v>
      </c>
      <c r="Q468">
        <f>붙여넣기데이터!AL468</f>
        <v>34.65</v>
      </c>
      <c r="R468">
        <f>붙여넣기데이터!CQ468</f>
        <v>-0.01</v>
      </c>
      <c r="S468">
        <f>붙여넣기데이터!BG468</f>
        <v>9.7799999999999994</v>
      </c>
      <c r="T468">
        <f>붙여넣기데이터!BF468</f>
        <v>25.96</v>
      </c>
      <c r="U468">
        <f>붙여넣기데이터!AA468</f>
        <v>15.66</v>
      </c>
      <c r="V468">
        <f>붙여넣기데이터!AB468</f>
        <v>65.959999999999994</v>
      </c>
      <c r="W468">
        <f>붙여넣기데이터!AC468</f>
        <v>64.84</v>
      </c>
      <c r="X468">
        <f>붙여넣기데이터!AD468</f>
        <v>41</v>
      </c>
      <c r="Y468">
        <f>붙여넣기데이터!AE468</f>
        <v>15.15</v>
      </c>
      <c r="Z468">
        <f>붙여넣기데이터!AF468</f>
        <v>16.84</v>
      </c>
      <c r="AA468">
        <f>붙여넣기데이터!U468</f>
        <v>28.07</v>
      </c>
      <c r="AB468">
        <f>붙여넣기데이터!V468</f>
        <v>28.49</v>
      </c>
      <c r="AC468">
        <f>붙여넣기데이터!AQ468</f>
        <v>0.02</v>
      </c>
      <c r="AD468">
        <f>붙여넣기데이터!BE468</f>
        <v>6.03</v>
      </c>
      <c r="AE468">
        <f>붙여넣기데이터!BD468</f>
        <v>6.12</v>
      </c>
      <c r="AF468">
        <f>붙여넣기데이터!W468</f>
        <v>30.56</v>
      </c>
      <c r="AG468">
        <f>붙여넣기데이터!X468</f>
        <v>30.1</v>
      </c>
      <c r="AH468">
        <f>붙여넣기데이터!Y468</f>
        <v>29.98</v>
      </c>
      <c r="AI468">
        <f>붙여넣기데이터!Z468</f>
        <v>30.83</v>
      </c>
      <c r="AK468">
        <v>0.67090000000000005</v>
      </c>
      <c r="AL468">
        <v>70.48</v>
      </c>
      <c r="AM468">
        <v>48.65</v>
      </c>
      <c r="AN468">
        <v>1.1619999999999999</v>
      </c>
      <c r="AO468">
        <v>14.65</v>
      </c>
      <c r="AP468">
        <v>1.83</v>
      </c>
      <c r="AQ468">
        <v>85.18</v>
      </c>
      <c r="AR468">
        <v>88.92</v>
      </c>
      <c r="AS468">
        <v>1.133</v>
      </c>
      <c r="AT468">
        <v>6.8339999999999996</v>
      </c>
      <c r="AU468">
        <v>5.5329999999999997E-3</v>
      </c>
      <c r="AV468">
        <v>4.18</v>
      </c>
      <c r="AW468">
        <v>2.3130000000000001E-4</v>
      </c>
      <c r="AX468">
        <v>-2.7599999999999999E-3</v>
      </c>
      <c r="AY468">
        <v>4.18</v>
      </c>
      <c r="AZ468">
        <v>-4.2909999999999997E-2</v>
      </c>
      <c r="BA468">
        <v>433.6</v>
      </c>
      <c r="BB468">
        <v>459.9</v>
      </c>
      <c r="BC468" s="88">
        <v>458.4</v>
      </c>
      <c r="BD468">
        <v>268</v>
      </c>
      <c r="BE468">
        <v>268</v>
      </c>
      <c r="BF468">
        <v>434.9</v>
      </c>
      <c r="BG468">
        <v>166.8</v>
      </c>
      <c r="BH468">
        <v>26.27</v>
      </c>
      <c r="BI468">
        <v>190.4</v>
      </c>
      <c r="BJ468">
        <v>1.4670000000000001</v>
      </c>
      <c r="BK468">
        <v>8.7779999999999997E-2</v>
      </c>
      <c r="BL468">
        <v>14.65</v>
      </c>
      <c r="BM468">
        <v>2.306</v>
      </c>
      <c r="BN468">
        <v>16.71</v>
      </c>
      <c r="BO468">
        <v>0.1288</v>
      </c>
      <c r="BP468">
        <v>5.5339999999999999E-3</v>
      </c>
      <c r="BQ468">
        <v>4.181</v>
      </c>
      <c r="BR468">
        <v>9.7169999999999999E-3</v>
      </c>
      <c r="BS468">
        <v>271.3</v>
      </c>
      <c r="BT468">
        <v>270.60000000000002</v>
      </c>
      <c r="BU468">
        <v>270.5</v>
      </c>
      <c r="BV468">
        <v>270.5</v>
      </c>
      <c r="BW468">
        <v>0.77680000000000005</v>
      </c>
      <c r="BX468">
        <v>-0.65820000000000001</v>
      </c>
      <c r="BY468">
        <v>0.1186</v>
      </c>
      <c r="BZ468">
        <v>8.1909999999999997E-2</v>
      </c>
      <c r="CA468">
        <v>6.3630000000000006E-2</v>
      </c>
      <c r="CB468">
        <v>-5.391E-2</v>
      </c>
      <c r="CC468">
        <v>9.7169999999999999E-3</v>
      </c>
      <c r="CD468">
        <f t="shared" si="7"/>
        <v>0.1288</v>
      </c>
      <c r="CE468">
        <f>붙여넣기데이터!BJ468*0.001</f>
        <v>2.5420000000000003</v>
      </c>
      <c r="CF468">
        <f>붙여넣기데이터!BL468*0.001</f>
        <v>0.29499999999999998</v>
      </c>
      <c r="CG468">
        <f>붙여넣기데이터!BN468*0.001</f>
        <v>0.314</v>
      </c>
      <c r="CH468">
        <f>붙여넣기데이터!BH468*0.001</f>
        <v>9.0000000000000011E-3</v>
      </c>
      <c r="CI468">
        <f>붙여넣기데이터!BP468*0.001</f>
        <v>0</v>
      </c>
    </row>
    <row r="469" spans="4:87" x14ac:dyDescent="0.3">
      <c r="D469" s="1">
        <f>붙여넣기데이터!A469</f>
        <v>45141.565925925926</v>
      </c>
      <c r="E469">
        <f>붙여넣기데이터!AT469</f>
        <v>27.72</v>
      </c>
      <c r="F469">
        <f>붙여넣기데이터!AU469</f>
        <v>71.239999999999995</v>
      </c>
      <c r="G469">
        <f>붙여넣기데이터!AV469</f>
        <v>18.14</v>
      </c>
      <c r="H469">
        <f>붙여넣기데이터!AW469</f>
        <v>92.2</v>
      </c>
      <c r="I469">
        <f>붙여넣기데이터!AX469</f>
        <v>34.65</v>
      </c>
      <c r="J469">
        <f>붙여넣기데이터!AY469</f>
        <v>55.75</v>
      </c>
      <c r="K469">
        <f>붙여넣기데이터!AZ469</f>
        <v>39.72</v>
      </c>
      <c r="L469">
        <f>붙여넣기데이터!BA469</f>
        <v>41.44</v>
      </c>
      <c r="M469">
        <f>붙여넣기데이터!AJ469</f>
        <v>28.57</v>
      </c>
      <c r="N469">
        <f>붙여넣기데이터!AH469</f>
        <v>28.58</v>
      </c>
      <c r="O469">
        <f>붙여넣기데이터!AS469</f>
        <v>0.02</v>
      </c>
      <c r="P469">
        <f>붙여넣기데이터!AK469</f>
        <v>38.380000000000003</v>
      </c>
      <c r="Q469">
        <f>붙여넣기데이터!AL469</f>
        <v>34.659999999999997</v>
      </c>
      <c r="R469">
        <f>붙여넣기데이터!CQ469</f>
        <v>-0.01</v>
      </c>
      <c r="S469">
        <f>붙여넣기데이터!BG469</f>
        <v>9.7799999999999994</v>
      </c>
      <c r="T469">
        <f>붙여넣기데이터!BF469</f>
        <v>25.93</v>
      </c>
      <c r="U469">
        <f>붙여넣기데이터!AA469</f>
        <v>15.88</v>
      </c>
      <c r="V469">
        <f>붙여넣기데이터!AB469</f>
        <v>66.02</v>
      </c>
      <c r="W469">
        <f>붙여넣기데이터!AC469</f>
        <v>64.81</v>
      </c>
      <c r="X469">
        <f>붙여넣기데이터!AD469</f>
        <v>40.99</v>
      </c>
      <c r="Y469">
        <f>붙여넣기데이터!AE469</f>
        <v>15.01</v>
      </c>
      <c r="Z469">
        <f>붙여넣기데이터!AF469</f>
        <v>17.12</v>
      </c>
      <c r="AA469">
        <f>붙여넣기데이터!U469</f>
        <v>28.07</v>
      </c>
      <c r="AB469">
        <f>붙여넣기데이터!V469</f>
        <v>28.5</v>
      </c>
      <c r="AC469">
        <f>붙여넣기데이터!AQ469</f>
        <v>0.02</v>
      </c>
      <c r="AD469">
        <f>붙여넣기데이터!BE469</f>
        <v>6.03</v>
      </c>
      <c r="AE469">
        <f>붙여넣기데이터!BD469</f>
        <v>6.12</v>
      </c>
      <c r="AF469">
        <f>붙여넣기데이터!W469</f>
        <v>30.56</v>
      </c>
      <c r="AG469">
        <f>붙여넣기데이터!X469</f>
        <v>30.1</v>
      </c>
      <c r="AH469">
        <f>붙여넣기데이터!Y469</f>
        <v>29.97</v>
      </c>
      <c r="AI469">
        <f>붙여넣기데이터!Z469</f>
        <v>30.84</v>
      </c>
      <c r="AK469">
        <v>0.67090000000000005</v>
      </c>
      <c r="AL469">
        <v>70.48</v>
      </c>
      <c r="AM469">
        <v>48.66</v>
      </c>
      <c r="AN469">
        <v>1.1619999999999999</v>
      </c>
      <c r="AO469">
        <v>14.64</v>
      </c>
      <c r="AP469">
        <v>1.831</v>
      </c>
      <c r="AQ469">
        <v>84.78</v>
      </c>
      <c r="AR469">
        <v>89</v>
      </c>
      <c r="AS469">
        <v>1.1339999999999999</v>
      </c>
      <c r="AT469">
        <v>7.7309999999999999</v>
      </c>
      <c r="AU469">
        <v>5.5329999999999997E-3</v>
      </c>
      <c r="AV469">
        <v>4.18</v>
      </c>
      <c r="AW469">
        <v>2.3130000000000001E-4</v>
      </c>
      <c r="AX469">
        <v>-2.7599999999999999E-3</v>
      </c>
      <c r="AY469">
        <v>4.18</v>
      </c>
      <c r="AZ469">
        <v>-4.2909999999999997E-2</v>
      </c>
      <c r="BA469">
        <v>433.8</v>
      </c>
      <c r="BB469">
        <v>460</v>
      </c>
      <c r="BC469" s="88">
        <v>458.4</v>
      </c>
      <c r="BD469">
        <v>268</v>
      </c>
      <c r="BE469">
        <v>268</v>
      </c>
      <c r="BF469">
        <v>435.2</v>
      </c>
      <c r="BG469">
        <v>167.2</v>
      </c>
      <c r="BH469">
        <v>26.16</v>
      </c>
      <c r="BI469">
        <v>190.4</v>
      </c>
      <c r="BJ469">
        <v>1.5840000000000001</v>
      </c>
      <c r="BK469">
        <v>8.7580000000000005E-2</v>
      </c>
      <c r="BL469">
        <v>14.64</v>
      </c>
      <c r="BM469">
        <v>2.2909999999999999</v>
      </c>
      <c r="BN469">
        <v>16.670000000000002</v>
      </c>
      <c r="BO469">
        <v>0.13869999999999999</v>
      </c>
      <c r="BP469">
        <v>5.5339999999999999E-3</v>
      </c>
      <c r="BQ469">
        <v>4.181</v>
      </c>
      <c r="BR469">
        <v>9.9480000000000002E-3</v>
      </c>
      <c r="BS469">
        <v>271.3</v>
      </c>
      <c r="BT469">
        <v>270.60000000000002</v>
      </c>
      <c r="BU469">
        <v>270.5</v>
      </c>
      <c r="BV469">
        <v>270.5</v>
      </c>
      <c r="BW469">
        <v>0.78669999999999995</v>
      </c>
      <c r="BX469">
        <v>-0.65820000000000001</v>
      </c>
      <c r="BY469">
        <v>0.1285</v>
      </c>
      <c r="BZ469">
        <v>7.7399999999999997E-2</v>
      </c>
      <c r="CA469">
        <v>6.0900000000000003E-2</v>
      </c>
      <c r="CB469">
        <v>-5.0950000000000002E-2</v>
      </c>
      <c r="CC469">
        <v>9.9480000000000002E-3</v>
      </c>
      <c r="CD469">
        <f t="shared" si="7"/>
        <v>0.13869999999999999</v>
      </c>
      <c r="CE469">
        <f>붙여넣기데이터!BJ469*0.001</f>
        <v>2.5369999999999999</v>
      </c>
      <c r="CF469">
        <f>붙여넣기데이터!BL469*0.001</f>
        <v>0.29499999999999998</v>
      </c>
      <c r="CG469">
        <f>붙여넣기데이터!BN469*0.001</f>
        <v>0.314</v>
      </c>
      <c r="CH469">
        <f>붙여넣기데이터!BH469*0.001</f>
        <v>9.0000000000000011E-3</v>
      </c>
      <c r="CI469">
        <f>붙여넣기데이터!BP469*0.001</f>
        <v>0</v>
      </c>
    </row>
    <row r="470" spans="4:87" x14ac:dyDescent="0.3">
      <c r="D470" s="1">
        <f>붙여넣기데이터!A470</f>
        <v>45141.565983796296</v>
      </c>
      <c r="E470">
        <f>붙여넣기데이터!AT470</f>
        <v>27.72</v>
      </c>
      <c r="F470">
        <f>붙여넣기데이터!AU470</f>
        <v>71.180000000000007</v>
      </c>
      <c r="G470">
        <f>붙여넣기데이터!AV470</f>
        <v>18.14</v>
      </c>
      <c r="H470">
        <f>붙여넣기데이터!AW470</f>
        <v>92.21</v>
      </c>
      <c r="I470">
        <f>붙여넣기데이터!AX470</f>
        <v>34.590000000000003</v>
      </c>
      <c r="J470">
        <f>붙여넣기데이터!AY470</f>
        <v>55.66</v>
      </c>
      <c r="K470">
        <f>붙여넣기데이터!AZ470</f>
        <v>39.72</v>
      </c>
      <c r="L470">
        <f>붙여넣기데이터!BA470</f>
        <v>41.6</v>
      </c>
      <c r="M470">
        <f>붙여넣기데이터!AJ470</f>
        <v>28.57</v>
      </c>
      <c r="N470">
        <f>붙여넣기데이터!AH470</f>
        <v>28.58</v>
      </c>
      <c r="O470">
        <f>붙여넣기데이터!AS470</f>
        <v>0.02</v>
      </c>
      <c r="P470">
        <f>붙여넣기데이터!AK470</f>
        <v>38.380000000000003</v>
      </c>
      <c r="Q470">
        <f>붙여넣기데이터!AL470</f>
        <v>34.68</v>
      </c>
      <c r="R470">
        <f>붙여넣기데이터!CQ470</f>
        <v>-0.01</v>
      </c>
      <c r="S470">
        <f>붙여넣기데이터!BG470</f>
        <v>9.8000000000000007</v>
      </c>
      <c r="T470">
        <f>붙여넣기데이터!BF470</f>
        <v>25.9</v>
      </c>
      <c r="U470">
        <f>붙여넣기데이터!AA470</f>
        <v>16.13</v>
      </c>
      <c r="V470">
        <f>붙여넣기데이터!AB470</f>
        <v>66.069999999999993</v>
      </c>
      <c r="W470">
        <f>붙여넣기데이터!AC470</f>
        <v>64.8</v>
      </c>
      <c r="X470">
        <f>붙여넣기데이터!AD470</f>
        <v>41</v>
      </c>
      <c r="Y470">
        <f>붙여넣기데이터!AE470</f>
        <v>14.91</v>
      </c>
      <c r="Z470">
        <f>붙여넣기데이터!AF470</f>
        <v>17.440000000000001</v>
      </c>
      <c r="AA470">
        <f>붙여넣기데이터!U470</f>
        <v>28.07</v>
      </c>
      <c r="AB470">
        <f>붙여넣기데이터!V470</f>
        <v>28.49</v>
      </c>
      <c r="AC470">
        <f>붙여넣기데이터!AQ470</f>
        <v>0.02</v>
      </c>
      <c r="AD470">
        <f>붙여넣기데이터!BE470</f>
        <v>6.03</v>
      </c>
      <c r="AE470">
        <f>붙여넣기데이터!BD470</f>
        <v>6.11</v>
      </c>
      <c r="AF470">
        <f>붙여넣기데이터!W470</f>
        <v>30.56</v>
      </c>
      <c r="AG470">
        <f>붙여넣기데이터!X470</f>
        <v>30.1</v>
      </c>
      <c r="AH470">
        <f>붙여넣기데이터!Y470</f>
        <v>29.97</v>
      </c>
      <c r="AI470">
        <f>붙여넣기데이터!Z470</f>
        <v>30.83</v>
      </c>
      <c r="AK470">
        <v>0.67090000000000005</v>
      </c>
      <c r="AL470">
        <v>70.45</v>
      </c>
      <c r="AM470">
        <v>48.67</v>
      </c>
      <c r="AN470">
        <v>1.1619999999999999</v>
      </c>
      <c r="AO470">
        <v>14.61</v>
      </c>
      <c r="AP470">
        <v>1.831</v>
      </c>
      <c r="AQ470">
        <v>84.46</v>
      </c>
      <c r="AR470">
        <v>89.2</v>
      </c>
      <c r="AS470">
        <v>1.1339999999999999</v>
      </c>
      <c r="AT470">
        <v>8.6709999999999994</v>
      </c>
      <c r="AU470">
        <v>5.5329999999999997E-3</v>
      </c>
      <c r="AV470">
        <v>4.18</v>
      </c>
      <c r="AW470">
        <v>2.3130000000000001E-4</v>
      </c>
      <c r="AX470">
        <v>-2.7599999999999999E-3</v>
      </c>
      <c r="AY470">
        <v>4.18</v>
      </c>
      <c r="AZ470">
        <v>-4.2680000000000003E-2</v>
      </c>
      <c r="BA470">
        <v>434.1</v>
      </c>
      <c r="BB470">
        <v>460.1</v>
      </c>
      <c r="BC470" s="88">
        <v>458.4</v>
      </c>
      <c r="BD470">
        <v>268</v>
      </c>
      <c r="BE470">
        <v>268</v>
      </c>
      <c r="BF470">
        <v>435.5</v>
      </c>
      <c r="BG470">
        <v>167.4</v>
      </c>
      <c r="BH470">
        <v>26.06</v>
      </c>
      <c r="BI470">
        <v>190.4</v>
      </c>
      <c r="BJ470">
        <v>1.661</v>
      </c>
      <c r="BK470">
        <v>8.727E-2</v>
      </c>
      <c r="BL470">
        <v>14.61</v>
      </c>
      <c r="BM470">
        <v>2.274</v>
      </c>
      <c r="BN470">
        <v>16.62</v>
      </c>
      <c r="BO470">
        <v>0.1449</v>
      </c>
      <c r="BP470">
        <v>5.5339999999999999E-3</v>
      </c>
      <c r="BQ470">
        <v>4.181</v>
      </c>
      <c r="BR470">
        <v>9.7169999999999999E-3</v>
      </c>
      <c r="BS470">
        <v>271.3</v>
      </c>
      <c r="BT470">
        <v>270.7</v>
      </c>
      <c r="BU470">
        <v>270.5</v>
      </c>
      <c r="BV470">
        <v>270.5</v>
      </c>
      <c r="BW470">
        <v>0.76380000000000003</v>
      </c>
      <c r="BX470">
        <v>-0.63529999999999998</v>
      </c>
      <c r="BY470">
        <v>0.1285</v>
      </c>
      <c r="BZ470">
        <v>7.5630000000000003E-2</v>
      </c>
      <c r="CA470">
        <v>5.7770000000000002E-2</v>
      </c>
      <c r="CB470">
        <v>-4.8050000000000002E-2</v>
      </c>
      <c r="CC470">
        <v>9.7169999999999999E-3</v>
      </c>
      <c r="CD470">
        <f t="shared" si="7"/>
        <v>0.1449</v>
      </c>
      <c r="CE470">
        <f>붙여넣기데이터!BJ470*0.001</f>
        <v>2.5300000000000002</v>
      </c>
      <c r="CF470">
        <f>붙여넣기데이터!BL470*0.001</f>
        <v>0.29499999999999998</v>
      </c>
      <c r="CG470">
        <f>붙여넣기데이터!BN470*0.001</f>
        <v>0.314</v>
      </c>
      <c r="CH470">
        <f>붙여넣기데이터!BH470*0.001</f>
        <v>9.0000000000000011E-3</v>
      </c>
      <c r="CI470">
        <f>붙여넣기데이터!BP470*0.001</f>
        <v>0</v>
      </c>
    </row>
    <row r="471" spans="4:87" x14ac:dyDescent="0.3">
      <c r="D471" s="1">
        <f>붙여넣기데이터!A471</f>
        <v>45141.566041666665</v>
      </c>
      <c r="E471">
        <f>붙여넣기데이터!AT471</f>
        <v>27.72</v>
      </c>
      <c r="F471">
        <f>붙여넣기데이터!AU471</f>
        <v>71.14</v>
      </c>
      <c r="G471">
        <f>붙여넣기데이터!AV471</f>
        <v>18.14</v>
      </c>
      <c r="H471">
        <f>붙여넣기데이터!AW471</f>
        <v>92.12</v>
      </c>
      <c r="I471">
        <f>붙여넣기데이터!AX471</f>
        <v>34.590000000000003</v>
      </c>
      <c r="J471">
        <f>붙여넣기데이터!AY471</f>
        <v>55.84</v>
      </c>
      <c r="K471">
        <f>붙여넣기데이터!AZ471</f>
        <v>39.630000000000003</v>
      </c>
      <c r="L471">
        <f>붙여넣기데이터!BA471</f>
        <v>41.59</v>
      </c>
      <c r="M471">
        <f>붙여넣기데이터!AJ471</f>
        <v>28.57</v>
      </c>
      <c r="N471">
        <f>붙여넣기데이터!AH471</f>
        <v>28.58</v>
      </c>
      <c r="O471">
        <f>붙여넣기데이터!AS471</f>
        <v>0.02</v>
      </c>
      <c r="P471">
        <f>붙여넣기데이터!AK471</f>
        <v>38.39</v>
      </c>
      <c r="Q471">
        <f>붙여넣기데이터!AL471</f>
        <v>34.69</v>
      </c>
      <c r="R471">
        <f>붙여넣기데이터!CQ471</f>
        <v>-0.01</v>
      </c>
      <c r="S471">
        <f>붙여넣기데이터!BG471</f>
        <v>9.83</v>
      </c>
      <c r="T471">
        <f>붙여넣기데이터!BF471</f>
        <v>25.86</v>
      </c>
      <c r="U471">
        <f>붙여넣기데이터!AA471</f>
        <v>16.489999999999998</v>
      </c>
      <c r="V471">
        <f>붙여넣기데이터!AB471</f>
        <v>66.13</v>
      </c>
      <c r="W471">
        <f>붙여넣기데이터!AC471</f>
        <v>64.8</v>
      </c>
      <c r="X471">
        <f>붙여넣기데이터!AD471</f>
        <v>40.98</v>
      </c>
      <c r="Y471">
        <f>붙여넣기데이터!AE471</f>
        <v>14.83</v>
      </c>
      <c r="Z471">
        <f>붙여넣기데이터!AF471</f>
        <v>17.78</v>
      </c>
      <c r="AA471">
        <f>붙여넣기데이터!U471</f>
        <v>28.07</v>
      </c>
      <c r="AB471">
        <f>붙여넣기데이터!V471</f>
        <v>28.49</v>
      </c>
      <c r="AC471">
        <f>붙여넣기데이터!AQ471</f>
        <v>0.02</v>
      </c>
      <c r="AD471">
        <f>붙여넣기데이터!BE471</f>
        <v>6.03</v>
      </c>
      <c r="AE471">
        <f>붙여넣기데이터!BD471</f>
        <v>6.11</v>
      </c>
      <c r="AF471">
        <f>붙여넣기데이터!W471</f>
        <v>30.55</v>
      </c>
      <c r="AG471">
        <f>붙여넣기데이터!X471</f>
        <v>30.09</v>
      </c>
      <c r="AH471">
        <f>붙여넣기데이터!Y471</f>
        <v>29.97</v>
      </c>
      <c r="AI471">
        <f>붙여넣기데이터!Z471</f>
        <v>30.83</v>
      </c>
      <c r="AK471">
        <v>0.67090000000000005</v>
      </c>
      <c r="AL471">
        <v>70.42</v>
      </c>
      <c r="AM471">
        <v>48.64</v>
      </c>
      <c r="AN471">
        <v>1.1619999999999999</v>
      </c>
      <c r="AO471">
        <v>14.62</v>
      </c>
      <c r="AP471">
        <v>1.831</v>
      </c>
      <c r="AQ471">
        <v>84.63</v>
      </c>
      <c r="AR471">
        <v>88.85</v>
      </c>
      <c r="AS471">
        <v>1.1339999999999999</v>
      </c>
      <c r="AT471">
        <v>7.7270000000000003</v>
      </c>
      <c r="AU471">
        <v>5.5329999999999997E-3</v>
      </c>
      <c r="AV471">
        <v>4.18</v>
      </c>
      <c r="AW471">
        <v>2.3130000000000001E-4</v>
      </c>
      <c r="AX471">
        <v>-2.7599999999999999E-3</v>
      </c>
      <c r="AY471">
        <v>4.18</v>
      </c>
      <c r="AZ471">
        <v>-4.2680000000000003E-2</v>
      </c>
      <c r="BA471">
        <v>434.4</v>
      </c>
      <c r="BB471">
        <v>460.3</v>
      </c>
      <c r="BC471" s="88">
        <v>458.5</v>
      </c>
      <c r="BD471">
        <v>268</v>
      </c>
      <c r="BE471">
        <v>268</v>
      </c>
      <c r="BF471">
        <v>435.8</v>
      </c>
      <c r="BG471">
        <v>167.8</v>
      </c>
      <c r="BH471">
        <v>25.89</v>
      </c>
      <c r="BI471">
        <v>190.5</v>
      </c>
      <c r="BJ471">
        <v>1.7370000000000001</v>
      </c>
      <c r="BK471">
        <v>8.7129999999999999E-2</v>
      </c>
      <c r="BL471">
        <v>14.62</v>
      </c>
      <c r="BM471">
        <v>2.2559999999999998</v>
      </c>
      <c r="BN471">
        <v>16.600000000000001</v>
      </c>
      <c r="BO471">
        <v>0.15129999999999999</v>
      </c>
      <c r="BP471">
        <v>5.5339999999999999E-3</v>
      </c>
      <c r="BQ471">
        <v>4.181</v>
      </c>
      <c r="BR471">
        <v>9.7169999999999999E-3</v>
      </c>
      <c r="BS471">
        <v>271.3</v>
      </c>
      <c r="BT471">
        <v>270.7</v>
      </c>
      <c r="BU471">
        <v>270.5</v>
      </c>
      <c r="BV471">
        <v>270.5</v>
      </c>
      <c r="BW471">
        <v>0.754</v>
      </c>
      <c r="BX471">
        <v>-0.63539999999999996</v>
      </c>
      <c r="BY471">
        <v>0.1186</v>
      </c>
      <c r="BZ471">
        <v>8.1939999999999999E-2</v>
      </c>
      <c r="CA471">
        <v>6.1780000000000002E-2</v>
      </c>
      <c r="CB471">
        <v>-5.2060000000000002E-2</v>
      </c>
      <c r="CC471">
        <v>9.7169999999999999E-3</v>
      </c>
      <c r="CD471">
        <f t="shared" si="7"/>
        <v>0.15129999999999999</v>
      </c>
      <c r="CE471">
        <f>붙여넣기데이터!BJ471*0.001</f>
        <v>2.5249999999999999</v>
      </c>
      <c r="CF471">
        <f>붙여넣기데이터!BL471*0.001</f>
        <v>0.29699999999999999</v>
      </c>
      <c r="CG471">
        <f>붙여넣기데이터!BN471*0.001</f>
        <v>0.312</v>
      </c>
      <c r="CH471">
        <f>붙여넣기데이터!BH471*0.001</f>
        <v>1.2E-2</v>
      </c>
      <c r="CI471">
        <f>붙여넣기데이터!BP471*0.001</f>
        <v>0</v>
      </c>
    </row>
    <row r="472" spans="4:87" x14ac:dyDescent="0.3">
      <c r="D472" s="1">
        <f>붙여넣기데이터!A472</f>
        <v>45141.566099537034</v>
      </c>
      <c r="E472">
        <f>붙여넣기데이터!AT472</f>
        <v>27.72</v>
      </c>
      <c r="F472">
        <f>붙여넣기데이터!AU472</f>
        <v>71.150000000000006</v>
      </c>
      <c r="G472">
        <f>붙여넣기데이터!AV472</f>
        <v>18.14</v>
      </c>
      <c r="H472">
        <f>붙여넣기데이터!AW472</f>
        <v>92.09</v>
      </c>
      <c r="I472">
        <f>붙여넣기데이터!AX472</f>
        <v>34.590000000000003</v>
      </c>
      <c r="J472">
        <f>붙여넣기데이터!AY472</f>
        <v>56.07</v>
      </c>
      <c r="K472">
        <f>붙여넣기데이터!AZ472</f>
        <v>39.64</v>
      </c>
      <c r="L472">
        <f>붙여넣기데이터!BA472</f>
        <v>41.51</v>
      </c>
      <c r="M472">
        <f>붙여넣기데이터!AJ472</f>
        <v>28.57</v>
      </c>
      <c r="N472">
        <f>붙여넣기데이터!AH472</f>
        <v>28.58</v>
      </c>
      <c r="O472">
        <f>붙여넣기데이터!AS472</f>
        <v>0.02</v>
      </c>
      <c r="P472">
        <f>붙여넣기데이터!AK472</f>
        <v>38.39</v>
      </c>
      <c r="Q472">
        <f>붙여넣기데이터!AL472</f>
        <v>34.700000000000003</v>
      </c>
      <c r="R472">
        <f>붙여넣기데이터!CQ472</f>
        <v>-0.01</v>
      </c>
      <c r="S472">
        <f>붙여넣기데이터!BG472</f>
        <v>9.8699999999999992</v>
      </c>
      <c r="T472">
        <f>붙여넣기데이터!BF472</f>
        <v>25.85</v>
      </c>
      <c r="U472">
        <f>붙여넣기데이터!AA472</f>
        <v>16.89</v>
      </c>
      <c r="V472">
        <f>붙여넣기데이터!AB472</f>
        <v>66.22</v>
      </c>
      <c r="W472">
        <f>붙여넣기데이터!AC472</f>
        <v>64.83</v>
      </c>
      <c r="X472">
        <f>붙여넣기데이터!AD472</f>
        <v>40.97</v>
      </c>
      <c r="Y472">
        <f>붙여넣기데이터!AE472</f>
        <v>14.77</v>
      </c>
      <c r="Z472">
        <f>붙여넣기데이터!AF472</f>
        <v>18.13</v>
      </c>
      <c r="AA472">
        <f>붙여넣기데이터!U472</f>
        <v>28.07</v>
      </c>
      <c r="AB472">
        <f>붙여넣기데이터!V472</f>
        <v>28.48</v>
      </c>
      <c r="AC472">
        <f>붙여넣기데이터!AQ472</f>
        <v>0.02</v>
      </c>
      <c r="AD472">
        <f>붙여넣기데이터!BE472</f>
        <v>6.03</v>
      </c>
      <c r="AE472">
        <f>붙여넣기데이터!BD472</f>
        <v>6.11</v>
      </c>
      <c r="AF472">
        <f>붙여넣기데이터!W472</f>
        <v>30.55</v>
      </c>
      <c r="AG472">
        <f>붙여넣기데이터!X472</f>
        <v>30.09</v>
      </c>
      <c r="AH472">
        <f>붙여넣기데이터!Y472</f>
        <v>29.97</v>
      </c>
      <c r="AI472">
        <f>붙여넣기데이터!Z472</f>
        <v>30.83</v>
      </c>
      <c r="AK472">
        <v>0.67090000000000005</v>
      </c>
      <c r="AL472">
        <v>70.430000000000007</v>
      </c>
      <c r="AM472">
        <v>48.63</v>
      </c>
      <c r="AN472">
        <v>1.1619999999999999</v>
      </c>
      <c r="AO472">
        <v>14.63</v>
      </c>
      <c r="AP472">
        <v>1.831</v>
      </c>
      <c r="AQ472">
        <v>84.84</v>
      </c>
      <c r="AR472">
        <v>88.79</v>
      </c>
      <c r="AS472">
        <v>1.1339999999999999</v>
      </c>
      <c r="AT472">
        <v>7.2290000000000001</v>
      </c>
      <c r="AU472">
        <v>5.5329999999999997E-3</v>
      </c>
      <c r="AV472">
        <v>4.18</v>
      </c>
      <c r="AW472">
        <v>2.3130000000000001E-4</v>
      </c>
      <c r="AX472">
        <v>-2.7599999999999999E-3</v>
      </c>
      <c r="AY472">
        <v>4.18</v>
      </c>
      <c r="AZ472">
        <v>-4.2560000000000001E-2</v>
      </c>
      <c r="BA472">
        <v>434.7</v>
      </c>
      <c r="BB472">
        <v>460.4</v>
      </c>
      <c r="BC472" s="88">
        <v>458.6</v>
      </c>
      <c r="BD472">
        <v>268</v>
      </c>
      <c r="BE472">
        <v>268</v>
      </c>
      <c r="BF472">
        <v>436</v>
      </c>
      <c r="BG472">
        <v>168.1</v>
      </c>
      <c r="BH472">
        <v>25.69</v>
      </c>
      <c r="BI472">
        <v>190.6</v>
      </c>
      <c r="BJ472">
        <v>1.8140000000000001</v>
      </c>
      <c r="BK472">
        <v>8.7040000000000006E-2</v>
      </c>
      <c r="BL472">
        <v>14.63</v>
      </c>
      <c r="BM472">
        <v>2.2360000000000002</v>
      </c>
      <c r="BN472">
        <v>16.59</v>
      </c>
      <c r="BO472">
        <v>0.15790000000000001</v>
      </c>
      <c r="BP472">
        <v>5.5339999999999999E-3</v>
      </c>
      <c r="BQ472">
        <v>4.181</v>
      </c>
      <c r="BR472">
        <v>9.4850000000000004E-3</v>
      </c>
      <c r="BS472">
        <v>271.3</v>
      </c>
      <c r="BT472">
        <v>270.7</v>
      </c>
      <c r="BU472">
        <v>270.5</v>
      </c>
      <c r="BV472">
        <v>270.5</v>
      </c>
      <c r="BW472">
        <v>0.754</v>
      </c>
      <c r="BX472">
        <v>-0.63539999999999996</v>
      </c>
      <c r="BY472">
        <v>0.1186</v>
      </c>
      <c r="BZ472">
        <v>7.9990000000000006E-2</v>
      </c>
      <c r="CA472">
        <v>6.0310000000000002E-2</v>
      </c>
      <c r="CB472">
        <v>-5.0819999999999997E-2</v>
      </c>
      <c r="CC472">
        <v>9.4850000000000004E-3</v>
      </c>
      <c r="CD472">
        <f t="shared" si="7"/>
        <v>0.15790000000000001</v>
      </c>
      <c r="CE472">
        <f>붙여넣기데이터!BJ472*0.001</f>
        <v>2.5209999999999999</v>
      </c>
      <c r="CF472">
        <f>붙여넣기데이터!BL472*0.001</f>
        <v>0.29499999999999998</v>
      </c>
      <c r="CG472">
        <f>붙여넣기데이터!BN472*0.001</f>
        <v>0.312</v>
      </c>
      <c r="CH472">
        <f>붙여넣기데이터!BH472*0.001</f>
        <v>1.2E-2</v>
      </c>
      <c r="CI472">
        <f>붙여넣기데이터!BP472*0.001</f>
        <v>0</v>
      </c>
    </row>
    <row r="473" spans="4:87" x14ac:dyDescent="0.3">
      <c r="D473" s="1">
        <f>붙여넣기데이터!A473</f>
        <v>45141.566157407404</v>
      </c>
      <c r="E473">
        <f>붙여넣기데이터!AT473</f>
        <v>27.72</v>
      </c>
      <c r="F473">
        <f>붙여넣기데이터!AU473</f>
        <v>71.05</v>
      </c>
      <c r="G473">
        <f>붙여넣기데이터!AV473</f>
        <v>18.14</v>
      </c>
      <c r="H473">
        <f>붙여넣기데이터!AW473</f>
        <v>92</v>
      </c>
      <c r="I473">
        <f>붙여넣기데이터!AX473</f>
        <v>34.590000000000003</v>
      </c>
      <c r="J473">
        <f>붙여넣기데이터!AY473</f>
        <v>56.46</v>
      </c>
      <c r="K473">
        <f>붙여넣기데이터!AZ473</f>
        <v>39.53</v>
      </c>
      <c r="L473">
        <f>붙여넣기데이터!BA473</f>
        <v>41.81</v>
      </c>
      <c r="M473">
        <f>붙여넣기데이터!AJ473</f>
        <v>28.57</v>
      </c>
      <c r="N473">
        <f>붙여넣기데이터!AH473</f>
        <v>28.58</v>
      </c>
      <c r="O473">
        <f>붙여넣기데이터!AS473</f>
        <v>0.02</v>
      </c>
      <c r="P473">
        <f>붙여넣기데이터!AK473</f>
        <v>38.39</v>
      </c>
      <c r="Q473">
        <f>붙여넣기데이터!AL473</f>
        <v>34.700000000000003</v>
      </c>
      <c r="R473">
        <f>붙여넣기데이터!CQ473</f>
        <v>-0.01</v>
      </c>
      <c r="S473">
        <f>붙여넣기데이터!BG473</f>
        <v>9.93</v>
      </c>
      <c r="T473">
        <f>붙여넣기데이터!BF473</f>
        <v>25.85</v>
      </c>
      <c r="U473">
        <f>붙여넣기데이터!AA473</f>
        <v>17.260000000000002</v>
      </c>
      <c r="V473">
        <f>붙여넣기데이터!AB473</f>
        <v>66.31</v>
      </c>
      <c r="W473">
        <f>붙여넣기데이터!AC473</f>
        <v>64.87</v>
      </c>
      <c r="X473">
        <f>붙여넣기데이터!AD473</f>
        <v>40.950000000000003</v>
      </c>
      <c r="Y473">
        <f>붙여넣기데이터!AE473</f>
        <v>14.72</v>
      </c>
      <c r="Z473">
        <f>붙여넣기데이터!AF473</f>
        <v>18.45</v>
      </c>
      <c r="AA473">
        <f>붙여넣기데이터!U473</f>
        <v>28.07</v>
      </c>
      <c r="AB473">
        <f>붙여넣기데이터!V473</f>
        <v>28.5</v>
      </c>
      <c r="AC473">
        <f>붙여넣기데이터!AQ473</f>
        <v>0.02</v>
      </c>
      <c r="AD473">
        <f>붙여넣기데이터!BE473</f>
        <v>6.03</v>
      </c>
      <c r="AE473">
        <f>붙여넣기데이터!BD473</f>
        <v>6.12</v>
      </c>
      <c r="AF473">
        <f>붙여넣기데이터!W473</f>
        <v>30.55</v>
      </c>
      <c r="AG473">
        <f>붙여넣기데이터!X473</f>
        <v>30.09</v>
      </c>
      <c r="AH473">
        <f>붙여넣기데이터!Y473</f>
        <v>29.97</v>
      </c>
      <c r="AI473">
        <f>붙여넣기데이터!Z473</f>
        <v>30.83</v>
      </c>
      <c r="AK473">
        <v>0.67090000000000005</v>
      </c>
      <c r="AL473">
        <v>70.37</v>
      </c>
      <c r="AM473">
        <v>48.6</v>
      </c>
      <c r="AN473">
        <v>1.1619999999999999</v>
      </c>
      <c r="AO473">
        <v>14.61</v>
      </c>
      <c r="AP473">
        <v>1.831</v>
      </c>
      <c r="AQ473">
        <v>85.2</v>
      </c>
      <c r="AR473">
        <v>88.74</v>
      </c>
      <c r="AS473">
        <v>1.1339999999999999</v>
      </c>
      <c r="AT473">
        <v>6.4820000000000002</v>
      </c>
      <c r="AU473">
        <v>5.5329999999999997E-3</v>
      </c>
      <c r="AV473">
        <v>4.18</v>
      </c>
      <c r="AW473">
        <v>2.3130000000000001E-4</v>
      </c>
      <c r="AX473">
        <v>-2.7599999999999999E-3</v>
      </c>
      <c r="AY473">
        <v>4.18</v>
      </c>
      <c r="AZ473">
        <v>-4.2560000000000001E-2</v>
      </c>
      <c r="BA473">
        <v>435</v>
      </c>
      <c r="BB473">
        <v>460.5</v>
      </c>
      <c r="BC473" s="88">
        <v>458.6</v>
      </c>
      <c r="BD473">
        <v>268</v>
      </c>
      <c r="BE473">
        <v>268</v>
      </c>
      <c r="BF473">
        <v>436.2</v>
      </c>
      <c r="BG473">
        <v>168.3</v>
      </c>
      <c r="BH473">
        <v>25.56</v>
      </c>
      <c r="BI473">
        <v>190.7</v>
      </c>
      <c r="BJ473">
        <v>1.8779999999999999</v>
      </c>
      <c r="BK473">
        <v>8.6790000000000006E-2</v>
      </c>
      <c r="BL473">
        <v>14.61</v>
      </c>
      <c r="BM473">
        <v>2.218</v>
      </c>
      <c r="BN473">
        <v>16.55</v>
      </c>
      <c r="BO473">
        <v>0.16300000000000001</v>
      </c>
      <c r="BP473">
        <v>5.5339999999999999E-3</v>
      </c>
      <c r="BQ473">
        <v>4.181</v>
      </c>
      <c r="BR473">
        <v>9.9480000000000002E-3</v>
      </c>
      <c r="BS473">
        <v>271.3</v>
      </c>
      <c r="BT473">
        <v>270.60000000000002</v>
      </c>
      <c r="BU473">
        <v>270.5</v>
      </c>
      <c r="BV473">
        <v>270.5</v>
      </c>
      <c r="BW473">
        <v>0.77690000000000003</v>
      </c>
      <c r="BX473">
        <v>-0.65820000000000001</v>
      </c>
      <c r="BY473">
        <v>0.1186</v>
      </c>
      <c r="BZ473">
        <v>8.3849999999999994E-2</v>
      </c>
      <c r="CA473">
        <v>6.5140000000000003E-2</v>
      </c>
      <c r="CB473">
        <v>-5.5199999999999999E-2</v>
      </c>
      <c r="CC473">
        <v>9.9480000000000002E-3</v>
      </c>
      <c r="CD473">
        <f t="shared" si="7"/>
        <v>0.16300000000000001</v>
      </c>
      <c r="CE473">
        <f>붙여넣기데이터!BJ473*0.001</f>
        <v>2.5180000000000002</v>
      </c>
      <c r="CF473">
        <f>붙여넣기데이터!BL473*0.001</f>
        <v>0.29199999999999998</v>
      </c>
      <c r="CG473">
        <f>붙여넣기데이터!BN473*0.001</f>
        <v>0.316</v>
      </c>
      <c r="CH473">
        <f>붙여넣기데이터!BH473*0.001</f>
        <v>9.0000000000000011E-3</v>
      </c>
      <c r="CI473">
        <f>붙여넣기데이터!BP473*0.001</f>
        <v>0</v>
      </c>
    </row>
    <row r="474" spans="4:87" x14ac:dyDescent="0.3">
      <c r="D474" s="1">
        <f>붙여넣기데이터!A474</f>
        <v>45141.56621527778</v>
      </c>
      <c r="E474">
        <f>붙여넣기데이터!AT474</f>
        <v>27.72</v>
      </c>
      <c r="F474">
        <f>붙여넣기데이터!AU474</f>
        <v>71.14</v>
      </c>
      <c r="G474">
        <f>붙여넣기데이터!AV474</f>
        <v>18.14</v>
      </c>
      <c r="H474">
        <f>붙여넣기데이터!AW474</f>
        <v>91.9</v>
      </c>
      <c r="I474">
        <f>붙여넣기데이터!AX474</f>
        <v>34.590000000000003</v>
      </c>
      <c r="J474">
        <f>붙여넣기데이터!AY474</f>
        <v>56.37</v>
      </c>
      <c r="K474">
        <f>붙여넣기데이터!AZ474</f>
        <v>39.53</v>
      </c>
      <c r="L474">
        <f>붙여넣기데이터!BA474</f>
        <v>42</v>
      </c>
      <c r="M474">
        <f>붙여넣기데이터!AJ474</f>
        <v>28.57</v>
      </c>
      <c r="N474">
        <f>붙여넣기데이터!AH474</f>
        <v>28.58</v>
      </c>
      <c r="O474">
        <f>붙여넣기데이터!AS474</f>
        <v>0.02</v>
      </c>
      <c r="P474">
        <f>붙여넣기데이터!AK474</f>
        <v>38.4</v>
      </c>
      <c r="Q474">
        <f>붙여넣기데이터!AL474</f>
        <v>34.69</v>
      </c>
      <c r="R474">
        <f>붙여넣기데이터!CQ474</f>
        <v>-0.01</v>
      </c>
      <c r="S474">
        <f>붙여넣기데이터!BG474</f>
        <v>10</v>
      </c>
      <c r="T474">
        <f>붙여넣기데이터!BF474</f>
        <v>25.87</v>
      </c>
      <c r="U474">
        <f>붙여넣기데이터!AA474</f>
        <v>17.61</v>
      </c>
      <c r="V474">
        <f>붙여넣기데이터!AB474</f>
        <v>66.39</v>
      </c>
      <c r="W474">
        <f>붙여넣기데이터!AC474</f>
        <v>64.930000000000007</v>
      </c>
      <c r="X474">
        <f>붙여넣기데이터!AD474</f>
        <v>40.93</v>
      </c>
      <c r="Y474">
        <f>붙여넣기데이터!AE474</f>
        <v>14.7</v>
      </c>
      <c r="Z474">
        <f>붙여넣기데이터!AF474</f>
        <v>18.75</v>
      </c>
      <c r="AA474">
        <f>붙여넣기데이터!U474</f>
        <v>28.07</v>
      </c>
      <c r="AB474">
        <f>붙여넣기데이터!V474</f>
        <v>28.5</v>
      </c>
      <c r="AC474">
        <f>붙여넣기데이터!AQ474</f>
        <v>0.02</v>
      </c>
      <c r="AD474">
        <f>붙여넣기데이터!BE474</f>
        <v>6.03</v>
      </c>
      <c r="AE474">
        <f>붙여넣기데이터!BD474</f>
        <v>6.11</v>
      </c>
      <c r="AF474">
        <f>붙여넣기데이터!W474</f>
        <v>30.55</v>
      </c>
      <c r="AG474">
        <f>붙여넣기데이터!X474</f>
        <v>30.09</v>
      </c>
      <c r="AH474">
        <f>붙여넣기데이터!Y474</f>
        <v>29.96</v>
      </c>
      <c r="AI474">
        <f>붙여넣기데이터!Z474</f>
        <v>30.83</v>
      </c>
      <c r="AK474">
        <v>0.67090000000000005</v>
      </c>
      <c r="AL474">
        <v>70.42</v>
      </c>
      <c r="AM474">
        <v>48.56</v>
      </c>
      <c r="AN474">
        <v>1.1619999999999999</v>
      </c>
      <c r="AO474">
        <v>14.67</v>
      </c>
      <c r="AP474">
        <v>1.831</v>
      </c>
      <c r="AQ474">
        <v>85.12</v>
      </c>
      <c r="AR474">
        <v>88.97</v>
      </c>
      <c r="AS474">
        <v>1.1339999999999999</v>
      </c>
      <c r="AT474">
        <v>7.0549999999999997</v>
      </c>
      <c r="AU474">
        <v>5.5329999999999997E-3</v>
      </c>
      <c r="AV474">
        <v>4.18</v>
      </c>
      <c r="AW474">
        <v>2.3130000000000001E-4</v>
      </c>
      <c r="AX474">
        <v>-2.7599999999999999E-3</v>
      </c>
      <c r="AY474">
        <v>4.18</v>
      </c>
      <c r="AZ474">
        <v>-4.2790000000000002E-2</v>
      </c>
      <c r="BA474">
        <v>435.2</v>
      </c>
      <c r="BB474">
        <v>460.6</v>
      </c>
      <c r="BC474" s="88">
        <v>458.7</v>
      </c>
      <c r="BD474">
        <v>267.89999999999998</v>
      </c>
      <c r="BE474">
        <v>267.89999999999998</v>
      </c>
      <c r="BF474">
        <v>436.4</v>
      </c>
      <c r="BG474">
        <v>168.5</v>
      </c>
      <c r="BH474">
        <v>25.42</v>
      </c>
      <c r="BI474">
        <v>190.8</v>
      </c>
      <c r="BJ474">
        <v>1.9039999999999999</v>
      </c>
      <c r="BK474">
        <v>8.7040000000000006E-2</v>
      </c>
      <c r="BL474">
        <v>14.67</v>
      </c>
      <c r="BM474">
        <v>2.2120000000000002</v>
      </c>
      <c r="BN474">
        <v>16.600000000000001</v>
      </c>
      <c r="BO474">
        <v>0.1658</v>
      </c>
      <c r="BP474">
        <v>5.5339999999999999E-3</v>
      </c>
      <c r="BQ474">
        <v>4.181</v>
      </c>
      <c r="BR474">
        <v>9.9480000000000002E-3</v>
      </c>
      <c r="BS474">
        <v>271.3</v>
      </c>
      <c r="BT474">
        <v>270.7</v>
      </c>
      <c r="BU474">
        <v>270.5</v>
      </c>
      <c r="BV474">
        <v>270.5</v>
      </c>
      <c r="BW474">
        <v>0.76380000000000003</v>
      </c>
      <c r="BX474">
        <v>-0.63539999999999996</v>
      </c>
      <c r="BY474">
        <v>0.1285</v>
      </c>
      <c r="BZ474">
        <v>7.7429999999999999E-2</v>
      </c>
      <c r="CA474">
        <v>5.9150000000000001E-2</v>
      </c>
      <c r="CB474">
        <v>-4.9200000000000001E-2</v>
      </c>
      <c r="CC474">
        <v>9.9480000000000002E-3</v>
      </c>
      <c r="CD474">
        <f t="shared" si="7"/>
        <v>0.1658</v>
      </c>
      <c r="CE474">
        <f>붙여넣기데이터!BJ474*0.001</f>
        <v>2.5209999999999999</v>
      </c>
      <c r="CF474">
        <f>붙여넣기데이터!BL474*0.001</f>
        <v>0.29499999999999998</v>
      </c>
      <c r="CG474">
        <f>붙여넣기데이터!BN474*0.001</f>
        <v>0.316</v>
      </c>
      <c r="CH474">
        <f>붙여넣기데이터!BH474*0.001</f>
        <v>9.0000000000000011E-3</v>
      </c>
      <c r="CI474">
        <f>붙여넣기데이터!BP474*0.001</f>
        <v>0</v>
      </c>
    </row>
    <row r="475" spans="4:87" x14ac:dyDescent="0.3">
      <c r="D475" s="1">
        <f>붙여넣기데이터!A475</f>
        <v>45141.56627314815</v>
      </c>
      <c r="E475">
        <f>붙여넣기데이터!AT475</f>
        <v>27.72</v>
      </c>
      <c r="F475">
        <f>붙여넣기데이터!AU475</f>
        <v>71.14</v>
      </c>
      <c r="G475">
        <f>붙여넣기데이터!AV475</f>
        <v>18.07</v>
      </c>
      <c r="H475">
        <f>붙여넣기데이터!AW475</f>
        <v>91.81</v>
      </c>
      <c r="I475">
        <f>붙여넣기데이터!AX475</f>
        <v>34.590000000000003</v>
      </c>
      <c r="J475">
        <f>붙여넣기데이터!AY475</f>
        <v>56.46</v>
      </c>
      <c r="K475">
        <f>붙여넣기데이터!AZ475</f>
        <v>39.53</v>
      </c>
      <c r="L475">
        <f>붙여넣기데이터!BA475</f>
        <v>42.17</v>
      </c>
      <c r="M475">
        <f>붙여넣기데이터!AJ475</f>
        <v>28.56</v>
      </c>
      <c r="N475">
        <f>붙여넣기데이터!AH475</f>
        <v>28.58</v>
      </c>
      <c r="O475">
        <f>붙여넣기데이터!AS475</f>
        <v>0.02</v>
      </c>
      <c r="P475">
        <f>붙여넣기데이터!AK475</f>
        <v>38.4</v>
      </c>
      <c r="Q475">
        <f>붙여넣기데이터!AL475</f>
        <v>34.700000000000003</v>
      </c>
      <c r="R475">
        <f>붙여넣기데이터!CQ475</f>
        <v>-0.01</v>
      </c>
      <c r="S475">
        <f>붙여넣기데이터!BG475</f>
        <v>10.06</v>
      </c>
      <c r="T475">
        <f>붙여넣기데이터!BF475</f>
        <v>25.88</v>
      </c>
      <c r="U475">
        <f>붙여넣기데이터!AA475</f>
        <v>17.93</v>
      </c>
      <c r="V475">
        <f>붙여넣기데이터!AB475</f>
        <v>66.459999999999994</v>
      </c>
      <c r="W475">
        <f>붙여넣기데이터!AC475</f>
        <v>64.98</v>
      </c>
      <c r="X475">
        <f>붙여넣기데이터!AD475</f>
        <v>40.9</v>
      </c>
      <c r="Y475">
        <f>붙여넣기데이터!AE475</f>
        <v>14.74</v>
      </c>
      <c r="Z475">
        <f>붙여넣기데이터!AF475</f>
        <v>19.05</v>
      </c>
      <c r="AA475">
        <f>붙여넣기데이터!U475</f>
        <v>28.07</v>
      </c>
      <c r="AB475">
        <f>붙여넣기데이터!V475</f>
        <v>28.49</v>
      </c>
      <c r="AC475">
        <f>붙여넣기데이터!AQ475</f>
        <v>0.02</v>
      </c>
      <c r="AD475">
        <f>붙여넣기데이터!BE475</f>
        <v>6.03</v>
      </c>
      <c r="AE475">
        <f>붙여넣기데이터!BD475</f>
        <v>6.11</v>
      </c>
      <c r="AF475">
        <f>붙여넣기데이터!W475</f>
        <v>30.55</v>
      </c>
      <c r="AG475">
        <f>붙여넣기데이터!X475</f>
        <v>30.09</v>
      </c>
      <c r="AH475">
        <f>붙여넣기데이터!Y475</f>
        <v>29.96</v>
      </c>
      <c r="AI475">
        <f>붙여넣기데이터!Z475</f>
        <v>30.82</v>
      </c>
      <c r="AK475">
        <v>0.67090000000000005</v>
      </c>
      <c r="AL475">
        <v>70.42</v>
      </c>
      <c r="AM475">
        <v>48.32</v>
      </c>
      <c r="AN475">
        <v>1.1619999999999999</v>
      </c>
      <c r="AO475">
        <v>14.83</v>
      </c>
      <c r="AP475">
        <v>1.831</v>
      </c>
      <c r="AQ475">
        <v>85.2</v>
      </c>
      <c r="AR475">
        <v>89.17</v>
      </c>
      <c r="AS475">
        <v>1.1339999999999999</v>
      </c>
      <c r="AT475">
        <v>7.2789999999999999</v>
      </c>
      <c r="AU475">
        <v>5.5329999999999997E-3</v>
      </c>
      <c r="AV475">
        <v>4.18</v>
      </c>
      <c r="AW475">
        <v>4.6260000000000002E-4</v>
      </c>
      <c r="AX475">
        <v>-2.7599999999999999E-3</v>
      </c>
      <c r="AY475">
        <v>4.18</v>
      </c>
      <c r="AZ475">
        <v>-4.267E-2</v>
      </c>
      <c r="BA475">
        <v>435.4</v>
      </c>
      <c r="BB475">
        <v>460.7</v>
      </c>
      <c r="BC475" s="88">
        <v>458.7</v>
      </c>
      <c r="BD475">
        <v>267.89999999999998</v>
      </c>
      <c r="BE475">
        <v>267.89999999999998</v>
      </c>
      <c r="BF475">
        <v>436.6</v>
      </c>
      <c r="BG475">
        <v>168.7</v>
      </c>
      <c r="BH475">
        <v>25.29</v>
      </c>
      <c r="BI475">
        <v>190.9</v>
      </c>
      <c r="BJ475">
        <v>1.93</v>
      </c>
      <c r="BK475">
        <v>8.7870000000000004E-2</v>
      </c>
      <c r="BL475">
        <v>14.83</v>
      </c>
      <c r="BM475">
        <v>2.222</v>
      </c>
      <c r="BN475">
        <v>16.77</v>
      </c>
      <c r="BO475">
        <v>0.1696</v>
      </c>
      <c r="BP475">
        <v>5.5339999999999999E-3</v>
      </c>
      <c r="BQ475">
        <v>4.181</v>
      </c>
      <c r="BR475">
        <v>9.7169999999999999E-3</v>
      </c>
      <c r="BS475">
        <v>271.3</v>
      </c>
      <c r="BT475">
        <v>270.7</v>
      </c>
      <c r="BU475">
        <v>270.5</v>
      </c>
      <c r="BV475">
        <v>270.5</v>
      </c>
      <c r="BW475">
        <v>0.76380000000000003</v>
      </c>
      <c r="BX475">
        <v>-0.63539999999999996</v>
      </c>
      <c r="BY475">
        <v>0.1285</v>
      </c>
      <c r="BZ475">
        <v>7.5630000000000003E-2</v>
      </c>
      <c r="CA475">
        <v>5.7770000000000002E-2</v>
      </c>
      <c r="CB475">
        <v>-4.8050000000000002E-2</v>
      </c>
      <c r="CC475">
        <v>9.7169999999999999E-3</v>
      </c>
      <c r="CD475">
        <f t="shared" si="7"/>
        <v>0.1696</v>
      </c>
      <c r="CE475">
        <f>붙여넣기데이터!BJ475*0.001</f>
        <v>2.52</v>
      </c>
      <c r="CF475">
        <f>붙여넣기데이터!BL475*0.001</f>
        <v>0.29499999999999998</v>
      </c>
      <c r="CG475">
        <f>붙여넣기데이터!BN475*0.001</f>
        <v>0.314</v>
      </c>
      <c r="CH475">
        <f>붙여넣기데이터!BH475*0.001</f>
        <v>9.0000000000000011E-3</v>
      </c>
      <c r="CI475">
        <f>붙여넣기데이터!BP475*0.001</f>
        <v>0</v>
      </c>
    </row>
    <row r="476" spans="4:87" x14ac:dyDescent="0.3">
      <c r="D476" s="1">
        <f>붙여넣기데이터!A476</f>
        <v>45141.566331018519</v>
      </c>
      <c r="E476">
        <f>붙여넣기데이터!AT476</f>
        <v>27.72</v>
      </c>
      <c r="F476">
        <f>붙여넣기데이터!AU476</f>
        <v>71.349999999999994</v>
      </c>
      <c r="G476">
        <f>붙여넣기데이터!AV476</f>
        <v>18.05</v>
      </c>
      <c r="H476">
        <f>붙여넣기데이터!AW476</f>
        <v>91.81</v>
      </c>
      <c r="I476">
        <f>붙여넣기데이터!AX476</f>
        <v>34.590000000000003</v>
      </c>
      <c r="J476">
        <f>붙여넣기데이터!AY476</f>
        <v>56.45</v>
      </c>
      <c r="K476">
        <f>붙여넣기데이터!AZ476</f>
        <v>39.53</v>
      </c>
      <c r="L476">
        <f>붙여넣기데이터!BA476</f>
        <v>42.14</v>
      </c>
      <c r="M476">
        <f>붙여넣기데이터!AJ476</f>
        <v>28.56</v>
      </c>
      <c r="N476">
        <f>붙여넣기데이터!AH476</f>
        <v>28.58</v>
      </c>
      <c r="O476">
        <f>붙여넣기데이터!AS476</f>
        <v>0.02</v>
      </c>
      <c r="P476">
        <f>붙여넣기데이터!AK476</f>
        <v>38.409999999999997</v>
      </c>
      <c r="Q476">
        <f>붙여넣기데이터!AL476</f>
        <v>34.71</v>
      </c>
      <c r="R476">
        <f>붙여넣기데이터!CQ476</f>
        <v>-0.01</v>
      </c>
      <c r="S476">
        <f>붙여넣기데이터!BG476</f>
        <v>10.130000000000001</v>
      </c>
      <c r="T476">
        <f>붙여넣기데이터!BF476</f>
        <v>25.88</v>
      </c>
      <c r="U476">
        <f>붙여넣기데이터!AA476</f>
        <v>18.25</v>
      </c>
      <c r="V476">
        <f>붙여넣기데이터!AB476</f>
        <v>66.510000000000005</v>
      </c>
      <c r="W476">
        <f>붙여넣기데이터!AC476</f>
        <v>65.010000000000005</v>
      </c>
      <c r="X476">
        <f>붙여넣기데이터!AD476</f>
        <v>40.89</v>
      </c>
      <c r="Y476">
        <f>붙여넣기데이터!AE476</f>
        <v>14.81</v>
      </c>
      <c r="Z476">
        <f>붙여넣기데이터!AF476</f>
        <v>19.329999999999998</v>
      </c>
      <c r="AA476">
        <f>붙여넣기데이터!U476</f>
        <v>28.07</v>
      </c>
      <c r="AB476">
        <f>붙여넣기데이터!V476</f>
        <v>28.48</v>
      </c>
      <c r="AC476">
        <f>붙여넣기데이터!AQ476</f>
        <v>0.02</v>
      </c>
      <c r="AD476">
        <f>붙여넣기데이터!BE476</f>
        <v>6.03</v>
      </c>
      <c r="AE476">
        <f>붙여넣기데이터!BD476</f>
        <v>6.12</v>
      </c>
      <c r="AF476">
        <f>붙여넣기데이터!W476</f>
        <v>30.55</v>
      </c>
      <c r="AG476">
        <f>붙여넣기데이터!X476</f>
        <v>30.08</v>
      </c>
      <c r="AH476">
        <f>붙여넣기데이터!Y476</f>
        <v>29.96</v>
      </c>
      <c r="AI476">
        <f>붙여넣기데이터!Z476</f>
        <v>30.82</v>
      </c>
      <c r="AK476">
        <v>0.67079999999999995</v>
      </c>
      <c r="AL476">
        <v>70.55</v>
      </c>
      <c r="AM476">
        <v>48.27</v>
      </c>
      <c r="AN476">
        <v>1.1619999999999999</v>
      </c>
      <c r="AO476">
        <v>14.95</v>
      </c>
      <c r="AP476">
        <v>1.831</v>
      </c>
      <c r="AQ476">
        <v>85.19</v>
      </c>
      <c r="AR476">
        <v>89.14</v>
      </c>
      <c r="AS476">
        <v>1.1339999999999999</v>
      </c>
      <c r="AT476">
        <v>7.23</v>
      </c>
      <c r="AU476">
        <v>5.5329999999999997E-3</v>
      </c>
      <c r="AV476">
        <v>4.18</v>
      </c>
      <c r="AW476">
        <v>4.6260000000000002E-4</v>
      </c>
      <c r="AX476">
        <v>-2.7599999999999999E-3</v>
      </c>
      <c r="AY476">
        <v>4.18</v>
      </c>
      <c r="AZ476">
        <v>-4.267E-2</v>
      </c>
      <c r="BA476">
        <v>435.5</v>
      </c>
      <c r="BB476">
        <v>460.7</v>
      </c>
      <c r="BC476" s="88">
        <v>458.8</v>
      </c>
      <c r="BD476">
        <v>267.8</v>
      </c>
      <c r="BE476">
        <v>267.8</v>
      </c>
      <c r="BF476">
        <v>436.7</v>
      </c>
      <c r="BG476">
        <v>168.9</v>
      </c>
      <c r="BH476">
        <v>25.18</v>
      </c>
      <c r="BI476">
        <v>190.9</v>
      </c>
      <c r="BJ476">
        <v>1.956</v>
      </c>
      <c r="BK476">
        <v>8.8529999999999998E-2</v>
      </c>
      <c r="BL476">
        <v>14.95</v>
      </c>
      <c r="BM476">
        <v>2.2290000000000001</v>
      </c>
      <c r="BN476">
        <v>16.899999999999999</v>
      </c>
      <c r="BO476">
        <v>0.1731</v>
      </c>
      <c r="BP476">
        <v>5.5339999999999999E-3</v>
      </c>
      <c r="BQ476">
        <v>4.181</v>
      </c>
      <c r="BR476">
        <v>9.4850000000000004E-3</v>
      </c>
      <c r="BS476">
        <v>271.3</v>
      </c>
      <c r="BT476">
        <v>270.60000000000002</v>
      </c>
      <c r="BU476">
        <v>270.5</v>
      </c>
      <c r="BV476">
        <v>270.5</v>
      </c>
      <c r="BW476">
        <v>0.78680000000000005</v>
      </c>
      <c r="BX476">
        <v>-0.66810000000000003</v>
      </c>
      <c r="BY476">
        <v>0.1186</v>
      </c>
      <c r="BZ476">
        <v>7.9949999999999993E-2</v>
      </c>
      <c r="CA476">
        <v>6.2899999999999998E-2</v>
      </c>
      <c r="CB476">
        <v>-5.3420000000000002E-2</v>
      </c>
      <c r="CC476">
        <v>9.4850000000000004E-3</v>
      </c>
      <c r="CD476">
        <f t="shared" si="7"/>
        <v>0.1731</v>
      </c>
      <c r="CE476">
        <f>붙여넣기데이터!BJ476*0.001</f>
        <v>2.52</v>
      </c>
      <c r="CF476">
        <f>붙여넣기데이터!BL476*0.001</f>
        <v>0.28999999999999998</v>
      </c>
      <c r="CG476">
        <f>붙여넣기데이터!BN476*0.001</f>
        <v>0.312</v>
      </c>
      <c r="CH476">
        <f>붙여넣기데이터!BH476*0.001</f>
        <v>9.0000000000000011E-3</v>
      </c>
      <c r="CI476">
        <f>붙여넣기데이터!BP476*0.001</f>
        <v>0</v>
      </c>
    </row>
    <row r="477" spans="4:87" x14ac:dyDescent="0.3">
      <c r="D477" s="1">
        <f>붙여넣기데이터!A477</f>
        <v>45141.566388888888</v>
      </c>
      <c r="E477">
        <f>붙여넣기데이터!AT477</f>
        <v>27.72</v>
      </c>
      <c r="F477">
        <f>붙여넣기데이터!AU477</f>
        <v>71.349999999999994</v>
      </c>
      <c r="G477">
        <f>붙여넣기데이터!AV477</f>
        <v>18.05</v>
      </c>
      <c r="H477">
        <f>붙여넣기데이터!AW477</f>
        <v>91.75</v>
      </c>
      <c r="I477">
        <f>붙여넣기데이터!AX477</f>
        <v>34.590000000000003</v>
      </c>
      <c r="J477">
        <f>붙여넣기데이터!AY477</f>
        <v>56.41</v>
      </c>
      <c r="K477">
        <f>붙여넣기데이터!AZ477</f>
        <v>39.64</v>
      </c>
      <c r="L477">
        <f>붙여넣기데이터!BA477</f>
        <v>41.7</v>
      </c>
      <c r="M477">
        <f>붙여넣기데이터!AJ477</f>
        <v>28.56</v>
      </c>
      <c r="N477">
        <f>붙여넣기데이터!AH477</f>
        <v>28.58</v>
      </c>
      <c r="O477">
        <f>붙여넣기데이터!AS477</f>
        <v>0.02</v>
      </c>
      <c r="P477">
        <f>붙여넣기데이터!AK477</f>
        <v>38.42</v>
      </c>
      <c r="Q477">
        <f>붙여넣기데이터!AL477</f>
        <v>34.72</v>
      </c>
      <c r="R477">
        <f>붙여넣기데이터!CQ477</f>
        <v>-0.01</v>
      </c>
      <c r="S477">
        <f>붙여넣기데이터!BG477</f>
        <v>10.19</v>
      </c>
      <c r="T477">
        <f>붙여넣기데이터!BF477</f>
        <v>25.88</v>
      </c>
      <c r="U477">
        <f>붙여넣기데이터!AA477</f>
        <v>18.52</v>
      </c>
      <c r="V477">
        <f>붙여넣기데이터!AB477</f>
        <v>66.56</v>
      </c>
      <c r="W477">
        <f>붙여넣기데이터!AC477</f>
        <v>65.03</v>
      </c>
      <c r="X477">
        <f>붙여넣기데이터!AD477</f>
        <v>40.880000000000003</v>
      </c>
      <c r="Y477">
        <f>붙여넣기데이터!AE477</f>
        <v>14.92</v>
      </c>
      <c r="Z477">
        <f>붙여넣기데이터!AF477</f>
        <v>19.59</v>
      </c>
      <c r="AA477">
        <f>붙여넣기데이터!U477</f>
        <v>28.07</v>
      </c>
      <c r="AB477">
        <f>붙여넣기데이터!V477</f>
        <v>28.49</v>
      </c>
      <c r="AC477">
        <f>붙여넣기데이터!AQ477</f>
        <v>0.02</v>
      </c>
      <c r="AD477">
        <f>붙여넣기데이터!BE477</f>
        <v>6.03</v>
      </c>
      <c r="AE477">
        <f>붙여넣기데이터!BD477</f>
        <v>6.11</v>
      </c>
      <c r="AF477">
        <f>붙여넣기데이터!W477</f>
        <v>30.55</v>
      </c>
      <c r="AG477">
        <f>붙여넣기데이터!X477</f>
        <v>30.08</v>
      </c>
      <c r="AH477">
        <f>붙여넣기데이터!Y477</f>
        <v>29.96</v>
      </c>
      <c r="AI477">
        <f>붙여넣기데이터!Z477</f>
        <v>30.83</v>
      </c>
      <c r="AK477">
        <v>0.67079999999999995</v>
      </c>
      <c r="AL477">
        <v>70.55</v>
      </c>
      <c r="AM477">
        <v>48.24</v>
      </c>
      <c r="AN477">
        <v>1.1619999999999999</v>
      </c>
      <c r="AO477">
        <v>14.96</v>
      </c>
      <c r="AP477">
        <v>1.831</v>
      </c>
      <c r="AQ477">
        <v>85.15</v>
      </c>
      <c r="AR477">
        <v>89.02</v>
      </c>
      <c r="AS477">
        <v>1.1339999999999999</v>
      </c>
      <c r="AT477">
        <v>7.077</v>
      </c>
      <c r="AU477">
        <v>5.5329999999999997E-3</v>
      </c>
      <c r="AV477">
        <v>4.18</v>
      </c>
      <c r="AW477">
        <v>4.6260000000000002E-4</v>
      </c>
      <c r="AX477">
        <v>-2.7599999999999999E-3</v>
      </c>
      <c r="AY477">
        <v>4.18</v>
      </c>
      <c r="AZ477">
        <v>-4.267E-2</v>
      </c>
      <c r="BA477">
        <v>435.7</v>
      </c>
      <c r="BB477">
        <v>460.8</v>
      </c>
      <c r="BC477" s="88">
        <v>458.8</v>
      </c>
      <c r="BD477">
        <v>267.8</v>
      </c>
      <c r="BE477">
        <v>267.8</v>
      </c>
      <c r="BF477">
        <v>436.8</v>
      </c>
      <c r="BG477">
        <v>169</v>
      </c>
      <c r="BH477">
        <v>25.1</v>
      </c>
      <c r="BI477">
        <v>191</v>
      </c>
      <c r="BJ477">
        <v>1.994</v>
      </c>
      <c r="BK477">
        <v>8.8529999999999998E-2</v>
      </c>
      <c r="BL477">
        <v>14.96</v>
      </c>
      <c r="BM477">
        <v>2.222</v>
      </c>
      <c r="BN477">
        <v>16.91</v>
      </c>
      <c r="BO477">
        <v>0.17649999999999999</v>
      </c>
      <c r="BP477">
        <v>5.5339999999999999E-3</v>
      </c>
      <c r="BQ477">
        <v>4.181</v>
      </c>
      <c r="BR477">
        <v>9.7169999999999999E-3</v>
      </c>
      <c r="BS477">
        <v>271.3</v>
      </c>
      <c r="BT477">
        <v>270.60000000000002</v>
      </c>
      <c r="BU477">
        <v>270.5</v>
      </c>
      <c r="BV477">
        <v>270.5</v>
      </c>
      <c r="BW477">
        <v>0.76380000000000003</v>
      </c>
      <c r="BX477">
        <v>-0.6452</v>
      </c>
      <c r="BY477">
        <v>0.1186</v>
      </c>
      <c r="BZ477">
        <v>8.1930000000000003E-2</v>
      </c>
      <c r="CA477">
        <v>6.2579999999999997E-2</v>
      </c>
      <c r="CB477">
        <v>-5.287E-2</v>
      </c>
      <c r="CC477">
        <v>9.7169999999999999E-3</v>
      </c>
      <c r="CD477">
        <f t="shared" si="7"/>
        <v>0.17649999999999999</v>
      </c>
      <c r="CE477">
        <f>붙여넣기데이터!BJ477*0.001</f>
        <v>2.52</v>
      </c>
      <c r="CF477">
        <f>붙여넣기데이터!BL477*0.001</f>
        <v>0.29499999999999998</v>
      </c>
      <c r="CG477">
        <f>붙여넣기데이터!BN477*0.001</f>
        <v>0.314</v>
      </c>
      <c r="CH477">
        <f>붙여넣기데이터!BH477*0.001</f>
        <v>9.0000000000000011E-3</v>
      </c>
      <c r="CI477">
        <f>붙여넣기데이터!BP477*0.001</f>
        <v>0</v>
      </c>
    </row>
    <row r="478" spans="4:87" x14ac:dyDescent="0.3">
      <c r="D478" s="1">
        <f>붙여넣기데이터!A478</f>
        <v>45141.566446759258</v>
      </c>
      <c r="E478">
        <f>붙여넣기데이터!AT478</f>
        <v>27.72</v>
      </c>
      <c r="F478">
        <f>붙여넣기데이터!AU478</f>
        <v>71.45</v>
      </c>
      <c r="G478">
        <f>붙여넣기데이터!AV478</f>
        <v>18.05</v>
      </c>
      <c r="H478">
        <f>붙여넣기데이터!AW478</f>
        <v>91.81</v>
      </c>
      <c r="I478">
        <f>붙여넣기데이터!AX478</f>
        <v>34.590000000000003</v>
      </c>
      <c r="J478">
        <f>붙여넣기데이터!AY478</f>
        <v>56.24</v>
      </c>
      <c r="K478">
        <f>붙여넣기데이터!AZ478</f>
        <v>39.56</v>
      </c>
      <c r="L478">
        <f>붙여넣기데이터!BA478</f>
        <v>41.78</v>
      </c>
      <c r="M478">
        <f>붙여넣기데이터!AJ478</f>
        <v>28.56</v>
      </c>
      <c r="N478">
        <f>붙여넣기데이터!AH478</f>
        <v>28.58</v>
      </c>
      <c r="O478">
        <f>붙여넣기데이터!AS478</f>
        <v>0.02</v>
      </c>
      <c r="P478">
        <f>붙여넣기데이터!AK478</f>
        <v>38.409999999999997</v>
      </c>
      <c r="Q478">
        <f>붙여넣기데이터!AL478</f>
        <v>34.74</v>
      </c>
      <c r="R478">
        <f>붙여넣기데이터!CQ478</f>
        <v>-0.01</v>
      </c>
      <c r="S478">
        <f>붙여넣기데이터!BG478</f>
        <v>10.26</v>
      </c>
      <c r="T478">
        <f>붙여넣기데이터!BF478</f>
        <v>25.89</v>
      </c>
      <c r="U478">
        <f>붙여넣기데이터!AA478</f>
        <v>18.760000000000002</v>
      </c>
      <c r="V478">
        <f>붙여넣기데이터!AB478</f>
        <v>66.58</v>
      </c>
      <c r="W478">
        <f>붙여넣기데이터!AC478</f>
        <v>65.06</v>
      </c>
      <c r="X478">
        <f>붙여넣기데이터!AD478</f>
        <v>40.869999999999997</v>
      </c>
      <c r="Y478">
        <f>붙여넣기데이터!AE478</f>
        <v>15.03</v>
      </c>
      <c r="Z478">
        <f>붙여넣기데이터!AF478</f>
        <v>19.82</v>
      </c>
      <c r="AA478">
        <f>붙여넣기데이터!U478</f>
        <v>28.07</v>
      </c>
      <c r="AB478">
        <f>붙여넣기데이터!V478</f>
        <v>28.48</v>
      </c>
      <c r="AC478">
        <f>붙여넣기데이터!AQ478</f>
        <v>0.02</v>
      </c>
      <c r="AD478">
        <f>붙여넣기데이터!BE478</f>
        <v>6.03</v>
      </c>
      <c r="AE478">
        <f>붙여넣기데이터!BD478</f>
        <v>6.11</v>
      </c>
      <c r="AF478">
        <f>붙여넣기데이터!W478</f>
        <v>30.55</v>
      </c>
      <c r="AG478">
        <f>붙여넣기데이터!X478</f>
        <v>30.08</v>
      </c>
      <c r="AH478">
        <f>붙여넣기데이터!Y478</f>
        <v>29.96</v>
      </c>
      <c r="AI478">
        <f>붙여넣기데이터!Z478</f>
        <v>30.82</v>
      </c>
      <c r="AK478">
        <v>0.67079999999999995</v>
      </c>
      <c r="AL478">
        <v>70.61</v>
      </c>
      <c r="AM478">
        <v>48.27</v>
      </c>
      <c r="AN478">
        <v>1.1619999999999999</v>
      </c>
      <c r="AO478">
        <v>14.99</v>
      </c>
      <c r="AP478">
        <v>1.831</v>
      </c>
      <c r="AQ478">
        <v>85</v>
      </c>
      <c r="AR478">
        <v>88.81</v>
      </c>
      <c r="AS478">
        <v>1.1339999999999999</v>
      </c>
      <c r="AT478">
        <v>6.9930000000000003</v>
      </c>
      <c r="AU478">
        <v>5.5329999999999997E-3</v>
      </c>
      <c r="AV478">
        <v>4.18</v>
      </c>
      <c r="AW478">
        <v>4.6260000000000002E-4</v>
      </c>
      <c r="AX478">
        <v>-2.7599999999999999E-3</v>
      </c>
      <c r="AY478">
        <v>4.18</v>
      </c>
      <c r="AZ478">
        <v>-4.233E-2</v>
      </c>
      <c r="BA478">
        <v>435.8</v>
      </c>
      <c r="BB478">
        <v>460.8</v>
      </c>
      <c r="BC478" s="88">
        <v>458.8</v>
      </c>
      <c r="BD478">
        <v>267.8</v>
      </c>
      <c r="BE478">
        <v>267.8</v>
      </c>
      <c r="BF478">
        <v>436.9</v>
      </c>
      <c r="BG478">
        <v>169.1</v>
      </c>
      <c r="BH478">
        <v>25.02</v>
      </c>
      <c r="BI478">
        <v>191</v>
      </c>
      <c r="BJ478">
        <v>1.9810000000000001</v>
      </c>
      <c r="BK478">
        <v>8.8639999999999997E-2</v>
      </c>
      <c r="BL478">
        <v>14.99</v>
      </c>
      <c r="BM478">
        <v>2.2170000000000001</v>
      </c>
      <c r="BN478">
        <v>16.93</v>
      </c>
      <c r="BO478">
        <v>0.17560000000000001</v>
      </c>
      <c r="BP478">
        <v>5.5339999999999999E-3</v>
      </c>
      <c r="BQ478">
        <v>4.181</v>
      </c>
      <c r="BR478">
        <v>9.4850000000000004E-3</v>
      </c>
      <c r="BS478">
        <v>271.3</v>
      </c>
      <c r="BT478">
        <v>270.60000000000002</v>
      </c>
      <c r="BU478">
        <v>270.5</v>
      </c>
      <c r="BV478">
        <v>270.5</v>
      </c>
      <c r="BW478">
        <v>0.76380000000000003</v>
      </c>
      <c r="BX478">
        <v>-0.6452</v>
      </c>
      <c r="BY478">
        <v>0.1186</v>
      </c>
      <c r="BZ478">
        <v>7.9979999999999996E-2</v>
      </c>
      <c r="CA478">
        <v>6.1089999999999998E-2</v>
      </c>
      <c r="CB478">
        <v>-5.1610000000000003E-2</v>
      </c>
      <c r="CC478">
        <v>9.4850000000000004E-3</v>
      </c>
      <c r="CD478">
        <f t="shared" si="7"/>
        <v>0.17560000000000001</v>
      </c>
      <c r="CE478">
        <f>붙여넣기데이터!BJ478*0.001</f>
        <v>2.52</v>
      </c>
      <c r="CF478">
        <f>붙여넣기데이터!BL478*0.001</f>
        <v>0.29699999999999999</v>
      </c>
      <c r="CG478">
        <f>붙여넣기데이터!BN478*0.001</f>
        <v>0.314</v>
      </c>
      <c r="CH478">
        <f>붙여넣기데이터!BH478*0.001</f>
        <v>9.0000000000000011E-3</v>
      </c>
      <c r="CI478">
        <f>붙여넣기데이터!BP478*0.001</f>
        <v>0</v>
      </c>
    </row>
    <row r="479" spans="4:87" x14ac:dyDescent="0.3">
      <c r="D479" s="1">
        <f>붙여넣기데이터!A479</f>
        <v>45141.566504629627</v>
      </c>
      <c r="E479">
        <f>붙여넣기데이터!AT479</f>
        <v>27.72</v>
      </c>
      <c r="F479">
        <f>붙여넣기데이터!AU479</f>
        <v>71.540000000000006</v>
      </c>
      <c r="G479">
        <f>붙여넣기데이터!AV479</f>
        <v>18.05</v>
      </c>
      <c r="H479">
        <f>붙여넣기데이터!AW479</f>
        <v>91.9</v>
      </c>
      <c r="I479">
        <f>붙여넣기데이터!AX479</f>
        <v>34.49</v>
      </c>
      <c r="J479">
        <f>붙여넣기데이터!AY479</f>
        <v>56.49</v>
      </c>
      <c r="K479">
        <f>붙여넣기데이터!AZ479</f>
        <v>39.64</v>
      </c>
      <c r="L479">
        <f>붙여넣기데이터!BA479</f>
        <v>42.15</v>
      </c>
      <c r="M479">
        <f>붙여넣기데이터!AJ479</f>
        <v>28.56</v>
      </c>
      <c r="N479">
        <f>붙여넣기데이터!AH479</f>
        <v>28.57</v>
      </c>
      <c r="O479">
        <f>붙여넣기데이터!AS479</f>
        <v>0.02</v>
      </c>
      <c r="P479">
        <f>붙여넣기데이터!AK479</f>
        <v>38.42</v>
      </c>
      <c r="Q479">
        <f>붙여넣기데이터!AL479</f>
        <v>34.75</v>
      </c>
      <c r="R479">
        <f>붙여넣기데이터!CQ479</f>
        <v>-0.01</v>
      </c>
      <c r="S479">
        <f>붙여넣기데이터!BG479</f>
        <v>10.33</v>
      </c>
      <c r="T479">
        <f>붙여넣기데이터!BF479</f>
        <v>25.91</v>
      </c>
      <c r="U479">
        <f>붙여넣기데이터!AA479</f>
        <v>19.010000000000002</v>
      </c>
      <c r="V479">
        <f>붙여넣기데이터!AB479</f>
        <v>66.599999999999994</v>
      </c>
      <c r="W479">
        <f>붙여넣기데이터!AC479</f>
        <v>65.069999999999993</v>
      </c>
      <c r="X479">
        <f>붙여넣기데이터!AD479</f>
        <v>40.86</v>
      </c>
      <c r="Y479">
        <f>붙여넣기데이터!AE479</f>
        <v>15.14</v>
      </c>
      <c r="Z479">
        <f>붙여넣기데이터!AF479</f>
        <v>20.010000000000002</v>
      </c>
      <c r="AA479">
        <f>붙여넣기데이터!U479</f>
        <v>28.07</v>
      </c>
      <c r="AB479">
        <f>붙여넣기데이터!V479</f>
        <v>28.51</v>
      </c>
      <c r="AC479">
        <f>붙여넣기데이터!AQ479</f>
        <v>0.02</v>
      </c>
      <c r="AD479">
        <f>붙여넣기데이터!BE479</f>
        <v>6.03</v>
      </c>
      <c r="AE479">
        <f>붙여넣기데이터!BD479</f>
        <v>6.11</v>
      </c>
      <c r="AF479">
        <f>붙여넣기데이터!W479</f>
        <v>30.55</v>
      </c>
      <c r="AG479">
        <f>붙여넣기데이터!X479</f>
        <v>30.08</v>
      </c>
      <c r="AH479">
        <f>붙여넣기데이터!Y479</f>
        <v>29.96</v>
      </c>
      <c r="AI479">
        <f>붙여넣기데이터!Z479</f>
        <v>30.83</v>
      </c>
      <c r="AK479">
        <v>0.67079999999999995</v>
      </c>
      <c r="AL479">
        <v>70.67</v>
      </c>
      <c r="AM479">
        <v>48.3</v>
      </c>
      <c r="AN479">
        <v>1.1619999999999999</v>
      </c>
      <c r="AO479">
        <v>15.01</v>
      </c>
      <c r="AP479">
        <v>1.831</v>
      </c>
      <c r="AQ479">
        <v>84.83</v>
      </c>
      <c r="AR479">
        <v>89.57</v>
      </c>
      <c r="AS479">
        <v>1.1339999999999999</v>
      </c>
      <c r="AT479">
        <v>8.6660000000000004</v>
      </c>
      <c r="AU479">
        <v>5.5329999999999997E-3</v>
      </c>
      <c r="AV479">
        <v>4.18</v>
      </c>
      <c r="AW479">
        <v>2.3130000000000001E-4</v>
      </c>
      <c r="AX479">
        <v>-2.7599999999999999E-3</v>
      </c>
      <c r="AY479">
        <v>4.18</v>
      </c>
      <c r="AZ479">
        <v>-4.233E-2</v>
      </c>
      <c r="BA479">
        <v>435.9</v>
      </c>
      <c r="BB479">
        <v>460.8</v>
      </c>
      <c r="BC479" s="88">
        <v>458.8</v>
      </c>
      <c r="BD479">
        <v>267.8</v>
      </c>
      <c r="BE479">
        <v>267.8</v>
      </c>
      <c r="BF479">
        <v>437</v>
      </c>
      <c r="BG479">
        <v>169.2</v>
      </c>
      <c r="BH479">
        <v>24.9</v>
      </c>
      <c r="BI479">
        <v>191</v>
      </c>
      <c r="BJ479">
        <v>1.9950000000000001</v>
      </c>
      <c r="BK479">
        <v>8.8709999999999997E-2</v>
      </c>
      <c r="BL479">
        <v>15.01</v>
      </c>
      <c r="BM479">
        <v>2.2090000000000001</v>
      </c>
      <c r="BN479">
        <v>16.940000000000001</v>
      </c>
      <c r="BO479">
        <v>0.17699999999999999</v>
      </c>
      <c r="BP479">
        <v>5.5339999999999999E-3</v>
      </c>
      <c r="BQ479">
        <v>4.181</v>
      </c>
      <c r="BR479">
        <v>1.018E-2</v>
      </c>
      <c r="BS479">
        <v>271.3</v>
      </c>
      <c r="BT479">
        <v>270.60000000000002</v>
      </c>
      <c r="BU479">
        <v>270.5</v>
      </c>
      <c r="BV479">
        <v>270.5</v>
      </c>
      <c r="BW479">
        <v>0.76380000000000003</v>
      </c>
      <c r="BX479">
        <v>-0.6452</v>
      </c>
      <c r="BY479">
        <v>0.1186</v>
      </c>
      <c r="BZ479">
        <v>8.584E-2</v>
      </c>
      <c r="CA479">
        <v>6.5559999999999993E-2</v>
      </c>
      <c r="CB479">
        <v>-5.5390000000000002E-2</v>
      </c>
      <c r="CC479">
        <v>1.018E-2</v>
      </c>
      <c r="CD479">
        <f t="shared" si="7"/>
        <v>0.17699999999999999</v>
      </c>
      <c r="CE479">
        <f>붙여넣기데이터!BJ479*0.001</f>
        <v>2.5150000000000001</v>
      </c>
      <c r="CF479">
        <f>붙여넣기데이터!BL479*0.001</f>
        <v>0.29499999999999998</v>
      </c>
      <c r="CG479">
        <f>붙여넣기데이터!BN479*0.001</f>
        <v>0.312</v>
      </c>
      <c r="CH479">
        <f>붙여넣기데이터!BH479*0.001</f>
        <v>1.2E-2</v>
      </c>
      <c r="CI479">
        <f>붙여넣기데이터!BP479*0.001</f>
        <v>0</v>
      </c>
    </row>
    <row r="480" spans="4:87" x14ac:dyDescent="0.3">
      <c r="D480" s="1">
        <f>붙여넣기데이터!A480</f>
        <v>45141.566562499997</v>
      </c>
      <c r="E480">
        <f>붙여넣기데이터!AT480</f>
        <v>27.72</v>
      </c>
      <c r="F480">
        <f>붙여넣기데이터!AU480</f>
        <v>71.540000000000006</v>
      </c>
      <c r="G480">
        <f>붙여넣기데이터!AV480</f>
        <v>18.05</v>
      </c>
      <c r="H480">
        <f>붙여넣기데이터!AW480</f>
        <v>91.9</v>
      </c>
      <c r="I480">
        <f>붙여넣기데이터!AX480</f>
        <v>34.590000000000003</v>
      </c>
      <c r="J480">
        <f>붙여넣기데이터!AY480</f>
        <v>56.75</v>
      </c>
      <c r="K480">
        <f>붙여넣기데이터!AZ480</f>
        <v>39.64</v>
      </c>
      <c r="L480">
        <f>붙여넣기데이터!BA480</f>
        <v>42.3</v>
      </c>
      <c r="M480">
        <f>붙여넣기데이터!AJ480</f>
        <v>28.56</v>
      </c>
      <c r="N480">
        <f>붙여넣기데이터!AH480</f>
        <v>28.58</v>
      </c>
      <c r="O480">
        <f>붙여넣기데이터!AS480</f>
        <v>0.02</v>
      </c>
      <c r="P480">
        <f>붙여넣기데이터!AK480</f>
        <v>38.43</v>
      </c>
      <c r="Q480">
        <f>붙여넣기데이터!AL480</f>
        <v>34.75</v>
      </c>
      <c r="R480">
        <f>붙여넣기데이터!CQ480</f>
        <v>-0.01</v>
      </c>
      <c r="S480">
        <f>붙여넣기데이터!BG480</f>
        <v>10.39</v>
      </c>
      <c r="T480">
        <f>붙여넣기데이터!BF480</f>
        <v>25.93</v>
      </c>
      <c r="U480">
        <f>붙여넣기데이터!AA480</f>
        <v>19.22</v>
      </c>
      <c r="V480">
        <f>붙여넣기데이터!AB480</f>
        <v>66.62</v>
      </c>
      <c r="W480">
        <f>붙여넣기데이터!AC480</f>
        <v>65.09</v>
      </c>
      <c r="X480">
        <f>붙여넣기데이터!AD480</f>
        <v>40.85</v>
      </c>
      <c r="Y480">
        <f>붙여넣기데이터!AE480</f>
        <v>15.24</v>
      </c>
      <c r="Z480">
        <f>붙여넣기데이터!AF480</f>
        <v>20.16</v>
      </c>
      <c r="AA480">
        <f>붙여넣기데이터!U480</f>
        <v>28.07</v>
      </c>
      <c r="AB480">
        <f>붙여넣기데이터!V480</f>
        <v>28.48</v>
      </c>
      <c r="AC480">
        <f>붙여넣기데이터!AQ480</f>
        <v>0.02</v>
      </c>
      <c r="AD480">
        <f>붙여넣기데이터!BE480</f>
        <v>6.03</v>
      </c>
      <c r="AE480">
        <f>붙여넣기데이터!BD480</f>
        <v>6.11</v>
      </c>
      <c r="AF480">
        <f>붙여넣기데이터!W480</f>
        <v>30.56</v>
      </c>
      <c r="AG480">
        <f>붙여넣기데이터!X480</f>
        <v>30.08</v>
      </c>
      <c r="AH480">
        <f>붙여넣기데이터!Y480</f>
        <v>29.95</v>
      </c>
      <c r="AI480">
        <f>붙여넣기데이터!Z480</f>
        <v>30.83</v>
      </c>
      <c r="AK480">
        <v>0.67079999999999995</v>
      </c>
      <c r="AL480">
        <v>70.67</v>
      </c>
      <c r="AM480">
        <v>48.3</v>
      </c>
      <c r="AN480">
        <v>1.1619999999999999</v>
      </c>
      <c r="AO480">
        <v>15.01</v>
      </c>
      <c r="AP480">
        <v>1.831</v>
      </c>
      <c r="AQ480">
        <v>85.47</v>
      </c>
      <c r="AR480">
        <v>89.75</v>
      </c>
      <c r="AS480">
        <v>1.1339999999999999</v>
      </c>
      <c r="AT480">
        <v>7.8390000000000004</v>
      </c>
      <c r="AU480">
        <v>5.5329999999999997E-3</v>
      </c>
      <c r="AV480">
        <v>4.18</v>
      </c>
      <c r="AW480">
        <v>4.6260000000000002E-4</v>
      </c>
      <c r="AX480">
        <v>-2.7599999999999999E-3</v>
      </c>
      <c r="AY480">
        <v>4.18</v>
      </c>
      <c r="AZ480">
        <v>-4.2439999999999999E-2</v>
      </c>
      <c r="BA480">
        <v>436</v>
      </c>
      <c r="BB480">
        <v>460.8</v>
      </c>
      <c r="BC480" s="88">
        <v>458.8</v>
      </c>
      <c r="BD480">
        <v>267.7</v>
      </c>
      <c r="BE480">
        <v>267.7</v>
      </c>
      <c r="BF480">
        <v>437</v>
      </c>
      <c r="BG480">
        <v>169.2</v>
      </c>
      <c r="BH480">
        <v>24.81</v>
      </c>
      <c r="BI480">
        <v>191</v>
      </c>
      <c r="BJ480">
        <v>1.996</v>
      </c>
      <c r="BK480">
        <v>8.8690000000000005E-2</v>
      </c>
      <c r="BL480">
        <v>15.01</v>
      </c>
      <c r="BM480">
        <v>2.2000000000000002</v>
      </c>
      <c r="BN480">
        <v>16.940000000000001</v>
      </c>
      <c r="BO480">
        <v>0.17699999999999999</v>
      </c>
      <c r="BP480">
        <v>5.5339999999999999E-3</v>
      </c>
      <c r="BQ480">
        <v>4.181</v>
      </c>
      <c r="BR480">
        <v>9.4850000000000004E-3</v>
      </c>
      <c r="BS480">
        <v>271.3</v>
      </c>
      <c r="BT480">
        <v>270.60000000000002</v>
      </c>
      <c r="BU480">
        <v>270.5</v>
      </c>
      <c r="BV480">
        <v>270.5</v>
      </c>
      <c r="BW480">
        <v>0.78359999999999996</v>
      </c>
      <c r="BX480">
        <v>-0.65510000000000002</v>
      </c>
      <c r="BY480">
        <v>0.1285</v>
      </c>
      <c r="BZ480">
        <v>7.3830000000000007E-2</v>
      </c>
      <c r="CA480">
        <v>5.7849999999999999E-2</v>
      </c>
      <c r="CB480">
        <v>-4.8370000000000003E-2</v>
      </c>
      <c r="CC480">
        <v>9.4850000000000004E-3</v>
      </c>
      <c r="CD480">
        <f t="shared" si="7"/>
        <v>0.17699999999999999</v>
      </c>
      <c r="CE480">
        <f>붙여넣기데이터!BJ480*0.001</f>
        <v>2.512</v>
      </c>
      <c r="CF480">
        <f>붙여넣기데이터!BL480*0.001</f>
        <v>0.29699999999999999</v>
      </c>
      <c r="CG480">
        <f>붙여넣기데이터!BN480*0.001</f>
        <v>0.314</v>
      </c>
      <c r="CH480">
        <f>붙여넣기데이터!BH480*0.001</f>
        <v>1.2E-2</v>
      </c>
      <c r="CI480">
        <f>붙여넣기데이터!BP480*0.001</f>
        <v>0</v>
      </c>
    </row>
    <row r="481" spans="4:87" x14ac:dyDescent="0.3">
      <c r="D481" s="1">
        <f>붙여넣기데이터!A481</f>
        <v>45141.566620370373</v>
      </c>
      <c r="E481">
        <f>붙여넣기데이터!AT481</f>
        <v>27.72</v>
      </c>
      <c r="F481">
        <f>붙여넣기데이터!AU481</f>
        <v>71.540000000000006</v>
      </c>
      <c r="G481">
        <f>붙여넣기데이터!AV481</f>
        <v>18.05</v>
      </c>
      <c r="H481">
        <f>붙여넣기데이터!AW481</f>
        <v>91.91</v>
      </c>
      <c r="I481">
        <f>붙여넣기데이터!AX481</f>
        <v>34.590000000000003</v>
      </c>
      <c r="J481">
        <f>붙여넣기데이터!AY481</f>
        <v>56.81</v>
      </c>
      <c r="K481">
        <f>붙여넣기데이터!AZ481</f>
        <v>39.64</v>
      </c>
      <c r="L481">
        <f>붙여넣기데이터!BA481</f>
        <v>42.69</v>
      </c>
      <c r="M481">
        <f>붙여넣기데이터!AJ481</f>
        <v>28.56</v>
      </c>
      <c r="N481">
        <f>붙여넣기데이터!AH481</f>
        <v>28.58</v>
      </c>
      <c r="O481">
        <f>붙여넣기데이터!AS481</f>
        <v>0.02</v>
      </c>
      <c r="P481">
        <f>붙여넣기데이터!AK481</f>
        <v>38.43</v>
      </c>
      <c r="Q481">
        <f>붙여넣기데이터!AL481</f>
        <v>34.76</v>
      </c>
      <c r="R481">
        <f>붙여넣기데이터!CQ481</f>
        <v>-0.01</v>
      </c>
      <c r="S481">
        <f>붙여넣기데이터!BG481</f>
        <v>10.44</v>
      </c>
      <c r="T481">
        <f>붙여넣기데이터!BF481</f>
        <v>25.95</v>
      </c>
      <c r="U481">
        <f>붙여넣기데이터!AA481</f>
        <v>19.41</v>
      </c>
      <c r="V481">
        <f>붙여넣기데이터!AB481</f>
        <v>66.64</v>
      </c>
      <c r="W481">
        <f>붙여넣기데이터!AC481</f>
        <v>65.099999999999994</v>
      </c>
      <c r="X481">
        <f>붙여넣기데이터!AD481</f>
        <v>40.840000000000003</v>
      </c>
      <c r="Y481">
        <f>붙여넣기데이터!AE481</f>
        <v>15.34</v>
      </c>
      <c r="Z481">
        <f>붙여넣기데이터!AF481</f>
        <v>20.27</v>
      </c>
      <c r="AA481">
        <f>붙여넣기데이터!U481</f>
        <v>28.07</v>
      </c>
      <c r="AB481">
        <f>붙여넣기데이터!V481</f>
        <v>28.48</v>
      </c>
      <c r="AC481">
        <f>붙여넣기데이터!AQ481</f>
        <v>0.02</v>
      </c>
      <c r="AD481">
        <f>붙여넣기데이터!BE481</f>
        <v>6.03</v>
      </c>
      <c r="AE481">
        <f>붙여넣기데이터!BD481</f>
        <v>6.11</v>
      </c>
      <c r="AF481">
        <f>붙여넣기데이터!W481</f>
        <v>30.56</v>
      </c>
      <c r="AG481">
        <f>붙여넣기데이터!X481</f>
        <v>30.08</v>
      </c>
      <c r="AH481">
        <f>붙여넣기데이터!Y481</f>
        <v>29.95</v>
      </c>
      <c r="AI481">
        <f>붙여넣기데이터!Z481</f>
        <v>30.83</v>
      </c>
      <c r="AK481">
        <v>0.67079999999999995</v>
      </c>
      <c r="AL481">
        <v>70.67</v>
      </c>
      <c r="AM481">
        <v>48.3</v>
      </c>
      <c r="AN481">
        <v>1.1619999999999999</v>
      </c>
      <c r="AO481">
        <v>15.01</v>
      </c>
      <c r="AP481">
        <v>1.831</v>
      </c>
      <c r="AQ481">
        <v>85.52</v>
      </c>
      <c r="AR481">
        <v>90.22</v>
      </c>
      <c r="AS481">
        <v>1.1339999999999999</v>
      </c>
      <c r="AT481">
        <v>8.6069999999999993</v>
      </c>
      <c r="AU481">
        <v>5.5329999999999997E-3</v>
      </c>
      <c r="AV481">
        <v>4.18</v>
      </c>
      <c r="AW481">
        <v>4.6260000000000002E-4</v>
      </c>
      <c r="AX481">
        <v>-2.7599999999999999E-3</v>
      </c>
      <c r="AY481">
        <v>4.18</v>
      </c>
      <c r="AZ481">
        <v>-4.233E-2</v>
      </c>
      <c r="BA481">
        <v>436</v>
      </c>
      <c r="BB481">
        <v>460.8</v>
      </c>
      <c r="BC481" s="88">
        <v>458.8</v>
      </c>
      <c r="BD481">
        <v>267.7</v>
      </c>
      <c r="BE481">
        <v>267.7</v>
      </c>
      <c r="BF481">
        <v>437</v>
      </c>
      <c r="BG481">
        <v>169.3</v>
      </c>
      <c r="BH481">
        <v>24.72</v>
      </c>
      <c r="BI481">
        <v>191</v>
      </c>
      <c r="BJ481">
        <v>2.0099999999999998</v>
      </c>
      <c r="BK481">
        <v>8.8660000000000003E-2</v>
      </c>
      <c r="BL481">
        <v>15.01</v>
      </c>
      <c r="BM481">
        <v>2.1909999999999998</v>
      </c>
      <c r="BN481">
        <v>16.940000000000001</v>
      </c>
      <c r="BO481">
        <v>0.1782</v>
      </c>
      <c r="BP481">
        <v>5.5339999999999999E-3</v>
      </c>
      <c r="BQ481">
        <v>4.181</v>
      </c>
      <c r="BR481">
        <v>9.4850000000000004E-3</v>
      </c>
      <c r="BS481">
        <v>271.3</v>
      </c>
      <c r="BT481">
        <v>270.60000000000002</v>
      </c>
      <c r="BU481">
        <v>270.5</v>
      </c>
      <c r="BV481">
        <v>270.5</v>
      </c>
      <c r="BW481">
        <v>0.78359999999999996</v>
      </c>
      <c r="BX481">
        <v>-0.65510000000000002</v>
      </c>
      <c r="BY481">
        <v>0.1285</v>
      </c>
      <c r="BZ481">
        <v>7.3830000000000007E-2</v>
      </c>
      <c r="CA481">
        <v>5.7849999999999999E-2</v>
      </c>
      <c r="CB481">
        <v>-4.8370000000000003E-2</v>
      </c>
      <c r="CC481">
        <v>9.4850000000000004E-3</v>
      </c>
      <c r="CD481">
        <f t="shared" si="7"/>
        <v>0.1782</v>
      </c>
      <c r="CE481">
        <f>붙여넣기데이터!BJ481*0.001</f>
        <v>2.5150000000000001</v>
      </c>
      <c r="CF481">
        <f>붙여넣기데이터!BL481*0.001</f>
        <v>0.3</v>
      </c>
      <c r="CG481">
        <f>붙여넣기데이터!BN481*0.001</f>
        <v>0.314</v>
      </c>
      <c r="CH481">
        <f>붙여넣기데이터!BH481*0.001</f>
        <v>9.0000000000000011E-3</v>
      </c>
      <c r="CI481">
        <f>붙여넣기데이터!BP481*0.001</f>
        <v>0</v>
      </c>
    </row>
    <row r="482" spans="4:87" x14ac:dyDescent="0.3">
      <c r="D482" s="1">
        <f>붙여넣기데이터!A482</f>
        <v>45141.566678240742</v>
      </c>
      <c r="E482">
        <f>붙여넣기데이터!AT482</f>
        <v>27.72</v>
      </c>
      <c r="F482">
        <f>붙여넣기데이터!AU482</f>
        <v>71.459999999999994</v>
      </c>
      <c r="G482">
        <f>붙여넣기데이터!AV482</f>
        <v>18.05</v>
      </c>
      <c r="H482">
        <f>붙여넣기데이터!AW482</f>
        <v>92</v>
      </c>
      <c r="I482">
        <f>붙여넣기데이터!AX482</f>
        <v>34.590000000000003</v>
      </c>
      <c r="J482">
        <f>붙여넣기데이터!AY482</f>
        <v>56.95</v>
      </c>
      <c r="K482">
        <f>붙여넣기데이터!AZ482</f>
        <v>39.64</v>
      </c>
      <c r="L482">
        <f>붙여넣기데이터!BA482</f>
        <v>42.81</v>
      </c>
      <c r="M482">
        <f>붙여넣기데이터!AJ482</f>
        <v>28.56</v>
      </c>
      <c r="N482">
        <f>붙여넣기데이터!AH482</f>
        <v>28.57</v>
      </c>
      <c r="O482">
        <f>붙여넣기데이터!AS482</f>
        <v>0.02</v>
      </c>
      <c r="P482">
        <f>붙여넣기데이터!AK482</f>
        <v>38.43</v>
      </c>
      <c r="Q482">
        <f>붙여넣기데이터!AL482</f>
        <v>34.76</v>
      </c>
      <c r="R482">
        <f>붙여넣기데이터!CQ482</f>
        <v>-0.01</v>
      </c>
      <c r="S482">
        <f>붙여넣기데이터!BG482</f>
        <v>10.49</v>
      </c>
      <c r="T482">
        <f>붙여넣기데이터!BF482</f>
        <v>25.97</v>
      </c>
      <c r="U482">
        <f>붙여넣기데이터!AA482</f>
        <v>19.54</v>
      </c>
      <c r="V482">
        <f>붙여넣기데이터!AB482</f>
        <v>66.64</v>
      </c>
      <c r="W482">
        <f>붙여넣기데이터!AC482</f>
        <v>65.13</v>
      </c>
      <c r="X482">
        <f>붙여넣기데이터!AD482</f>
        <v>40.840000000000003</v>
      </c>
      <c r="Y482">
        <f>붙여넣기데이터!AE482</f>
        <v>15.43</v>
      </c>
      <c r="Z482">
        <f>붙여넣기데이터!AF482</f>
        <v>20.32</v>
      </c>
      <c r="AA482">
        <f>붙여넣기데이터!U482</f>
        <v>28.06</v>
      </c>
      <c r="AB482">
        <f>붙여넣기데이터!V482</f>
        <v>28.49</v>
      </c>
      <c r="AC482">
        <f>붙여넣기데이터!AQ482</f>
        <v>0.02</v>
      </c>
      <c r="AD482">
        <f>붙여넣기데이터!BE482</f>
        <v>6.03</v>
      </c>
      <c r="AE482">
        <f>붙여넣기데이터!BD482</f>
        <v>6.11</v>
      </c>
      <c r="AF482">
        <f>붙여넣기데이터!W482</f>
        <v>30.56</v>
      </c>
      <c r="AG482">
        <f>붙여넣기데이터!X482</f>
        <v>30.07</v>
      </c>
      <c r="AH482">
        <f>붙여넣기데이터!Y482</f>
        <v>29.95</v>
      </c>
      <c r="AI482">
        <f>붙여넣기데이터!Z482</f>
        <v>30.83</v>
      </c>
      <c r="AK482">
        <v>0.67079999999999995</v>
      </c>
      <c r="AL482">
        <v>70.62</v>
      </c>
      <c r="AM482">
        <v>48.33</v>
      </c>
      <c r="AN482">
        <v>1.1619999999999999</v>
      </c>
      <c r="AO482">
        <v>14.95</v>
      </c>
      <c r="AP482">
        <v>1.831</v>
      </c>
      <c r="AQ482">
        <v>85.65</v>
      </c>
      <c r="AR482">
        <v>90.37</v>
      </c>
      <c r="AS482">
        <v>1.1339999999999999</v>
      </c>
      <c r="AT482">
        <v>8.6379999999999999</v>
      </c>
      <c r="AU482">
        <v>5.5329999999999997E-3</v>
      </c>
      <c r="AV482">
        <v>4.18</v>
      </c>
      <c r="AW482">
        <v>2.3130000000000001E-4</v>
      </c>
      <c r="AX482">
        <v>-2.7599999999999999E-3</v>
      </c>
      <c r="AY482">
        <v>4.18</v>
      </c>
      <c r="AZ482">
        <v>-4.233E-2</v>
      </c>
      <c r="BA482">
        <v>436.1</v>
      </c>
      <c r="BB482">
        <v>460.7</v>
      </c>
      <c r="BC482" s="88">
        <v>458.8</v>
      </c>
      <c r="BD482">
        <v>267.7</v>
      </c>
      <c r="BE482">
        <v>267.7</v>
      </c>
      <c r="BF482">
        <v>436.9</v>
      </c>
      <c r="BG482">
        <v>169.2</v>
      </c>
      <c r="BH482">
        <v>24.66</v>
      </c>
      <c r="BI482">
        <v>191</v>
      </c>
      <c r="BJ482">
        <v>1.9710000000000001</v>
      </c>
      <c r="BK482">
        <v>8.838E-2</v>
      </c>
      <c r="BL482">
        <v>14.95</v>
      </c>
      <c r="BM482">
        <v>2.1800000000000002</v>
      </c>
      <c r="BN482">
        <v>16.88</v>
      </c>
      <c r="BO482">
        <v>0.17419999999999999</v>
      </c>
      <c r="BP482">
        <v>5.5339999999999999E-3</v>
      </c>
      <c r="BQ482">
        <v>4.181</v>
      </c>
      <c r="BR482">
        <v>9.9480000000000002E-3</v>
      </c>
      <c r="BS482">
        <v>271.3</v>
      </c>
      <c r="BT482">
        <v>270.60000000000002</v>
      </c>
      <c r="BU482">
        <v>270.5</v>
      </c>
      <c r="BV482">
        <v>270.5</v>
      </c>
      <c r="BW482">
        <v>0.78359999999999996</v>
      </c>
      <c r="BX482">
        <v>-0.66500000000000004</v>
      </c>
      <c r="BY482">
        <v>0.1186</v>
      </c>
      <c r="BZ482">
        <v>8.3879999999999996E-2</v>
      </c>
      <c r="CA482">
        <v>6.5729999999999997E-2</v>
      </c>
      <c r="CB482">
        <v>-5.5780000000000003E-2</v>
      </c>
      <c r="CC482">
        <v>9.9480000000000002E-3</v>
      </c>
      <c r="CD482">
        <f t="shared" si="7"/>
        <v>0.17419999999999999</v>
      </c>
      <c r="CE482">
        <f>붙여넣기데이터!BJ482*0.001</f>
        <v>2.5150000000000001</v>
      </c>
      <c r="CF482">
        <f>붙여넣기데이터!BL482*0.001</f>
        <v>0.29199999999999998</v>
      </c>
      <c r="CG482">
        <f>붙여넣기데이터!BN482*0.001</f>
        <v>0.316</v>
      </c>
      <c r="CH482">
        <f>붙여넣기데이터!BH482*0.001</f>
        <v>1.2E-2</v>
      </c>
      <c r="CI482">
        <f>붙여넣기데이터!BP482*0.001</f>
        <v>0</v>
      </c>
    </row>
    <row r="483" spans="4:87" x14ac:dyDescent="0.3">
      <c r="D483" s="1">
        <f>붙여넣기데이터!A483</f>
        <v>45141.566736111112</v>
      </c>
      <c r="E483">
        <f>붙여넣기데이터!AT483</f>
        <v>27.72</v>
      </c>
      <c r="F483">
        <f>붙여넣기데이터!AU483</f>
        <v>71.45</v>
      </c>
      <c r="G483">
        <f>붙여넣기데이터!AV483</f>
        <v>18.05</v>
      </c>
      <c r="H483">
        <f>붙여넣기데이터!AW483</f>
        <v>92</v>
      </c>
      <c r="I483">
        <f>붙여넣기데이터!AX483</f>
        <v>34.49</v>
      </c>
      <c r="J483">
        <f>붙여넣기데이터!AY483</f>
        <v>57.16</v>
      </c>
      <c r="K483">
        <f>붙여넣기데이터!AZ483</f>
        <v>39.64</v>
      </c>
      <c r="L483">
        <f>붙여넣기데이터!BA483</f>
        <v>42.89</v>
      </c>
      <c r="M483">
        <f>붙여넣기데이터!AJ483</f>
        <v>28.56</v>
      </c>
      <c r="N483">
        <f>붙여넣기데이터!AH483</f>
        <v>28.57</v>
      </c>
      <c r="O483">
        <f>붙여넣기데이터!AS483</f>
        <v>0.02</v>
      </c>
      <c r="P483">
        <f>붙여넣기데이터!AK483</f>
        <v>38.44</v>
      </c>
      <c r="Q483">
        <f>붙여넣기데이터!AL483</f>
        <v>34.770000000000003</v>
      </c>
      <c r="R483">
        <f>붙여넣기데이터!CQ483</f>
        <v>-0.01</v>
      </c>
      <c r="S483">
        <f>붙여넣기데이터!BG483</f>
        <v>10.52</v>
      </c>
      <c r="T483">
        <f>붙여넣기데이터!BF483</f>
        <v>25.98</v>
      </c>
      <c r="U483">
        <f>붙여넣기데이터!AA483</f>
        <v>19.62</v>
      </c>
      <c r="V483">
        <f>붙여넣기데이터!AB483</f>
        <v>66.63</v>
      </c>
      <c r="W483">
        <f>붙여넣기데이터!AC483</f>
        <v>65.150000000000006</v>
      </c>
      <c r="X483">
        <f>붙여넣기데이터!AD483</f>
        <v>40.83</v>
      </c>
      <c r="Y483">
        <f>붙여넣기데이터!AE483</f>
        <v>15.55</v>
      </c>
      <c r="Z483">
        <f>붙여넣기데이터!AF483</f>
        <v>20.309999999999999</v>
      </c>
      <c r="AA483">
        <f>붙여넣기데이터!U483</f>
        <v>28.06</v>
      </c>
      <c r="AB483">
        <f>붙여넣기데이터!V483</f>
        <v>28.5</v>
      </c>
      <c r="AC483">
        <f>붙여넣기데이터!AQ483</f>
        <v>0.02</v>
      </c>
      <c r="AD483">
        <f>붙여넣기데이터!BE483</f>
        <v>6.03</v>
      </c>
      <c r="AE483">
        <f>붙여넣기데이터!BD483</f>
        <v>6.11</v>
      </c>
      <c r="AF483">
        <f>붙여넣기데이터!W483</f>
        <v>30.56</v>
      </c>
      <c r="AG483">
        <f>붙여넣기데이터!X483</f>
        <v>30.07</v>
      </c>
      <c r="AH483">
        <f>붙여넣기데이터!Y483</f>
        <v>29.95</v>
      </c>
      <c r="AI483">
        <f>붙여넣기데이터!Z483</f>
        <v>30.83</v>
      </c>
      <c r="AK483">
        <v>0.67079999999999995</v>
      </c>
      <c r="AL483">
        <v>70.61</v>
      </c>
      <c r="AM483">
        <v>48.33</v>
      </c>
      <c r="AN483">
        <v>1.1619999999999999</v>
      </c>
      <c r="AO483">
        <v>14.95</v>
      </c>
      <c r="AP483">
        <v>1.831</v>
      </c>
      <c r="AQ483">
        <v>85.45</v>
      </c>
      <c r="AR483">
        <v>90.47</v>
      </c>
      <c r="AS483">
        <v>1.1339999999999999</v>
      </c>
      <c r="AT483">
        <v>9.19</v>
      </c>
      <c r="AU483">
        <v>5.5329999999999997E-3</v>
      </c>
      <c r="AV483">
        <v>4.18</v>
      </c>
      <c r="AW483">
        <v>2.3130000000000001E-4</v>
      </c>
      <c r="AX483">
        <v>-2.7599999999999999E-3</v>
      </c>
      <c r="AY483">
        <v>4.18</v>
      </c>
      <c r="AZ483">
        <v>-4.233E-2</v>
      </c>
      <c r="BA483">
        <v>436.1</v>
      </c>
      <c r="BB483">
        <v>460.7</v>
      </c>
      <c r="BC483" s="88">
        <v>458.8</v>
      </c>
      <c r="BD483">
        <v>267.7</v>
      </c>
      <c r="BE483">
        <v>267.7</v>
      </c>
      <c r="BF483">
        <v>436.8</v>
      </c>
      <c r="BG483">
        <v>169.1</v>
      </c>
      <c r="BH483">
        <v>24.62</v>
      </c>
      <c r="BI483">
        <v>191.1</v>
      </c>
      <c r="BJ483">
        <v>1.9330000000000001</v>
      </c>
      <c r="BK483">
        <v>8.8389999999999996E-2</v>
      </c>
      <c r="BL483">
        <v>14.95</v>
      </c>
      <c r="BM483">
        <v>2.1760000000000002</v>
      </c>
      <c r="BN483">
        <v>16.89</v>
      </c>
      <c r="BO483">
        <v>0.17080000000000001</v>
      </c>
      <c r="BP483">
        <v>5.5339999999999999E-3</v>
      </c>
      <c r="BQ483">
        <v>4.181</v>
      </c>
      <c r="BR483">
        <v>1.018E-2</v>
      </c>
      <c r="BS483">
        <v>271.3</v>
      </c>
      <c r="BT483">
        <v>270.60000000000002</v>
      </c>
      <c r="BU483">
        <v>270.5</v>
      </c>
      <c r="BV483">
        <v>270.5</v>
      </c>
      <c r="BW483">
        <v>0.78359999999999996</v>
      </c>
      <c r="BX483">
        <v>-0.66500000000000004</v>
      </c>
      <c r="BY483">
        <v>0.1186</v>
      </c>
      <c r="BZ483">
        <v>8.5830000000000004E-2</v>
      </c>
      <c r="CA483">
        <v>6.726E-2</v>
      </c>
      <c r="CB483">
        <v>-5.7079999999999999E-2</v>
      </c>
      <c r="CC483">
        <v>1.018E-2</v>
      </c>
      <c r="CD483">
        <f t="shared" si="7"/>
        <v>0.17080000000000001</v>
      </c>
      <c r="CE483">
        <f>붙여넣기데이터!BJ483*0.001</f>
        <v>2.52</v>
      </c>
      <c r="CF483">
        <f>붙여넣기데이터!BL483*0.001</f>
        <v>0.29199999999999998</v>
      </c>
      <c r="CG483">
        <f>붙여넣기데이터!BN483*0.001</f>
        <v>0.312</v>
      </c>
      <c r="CH483">
        <f>붙여넣기데이터!BH483*0.001</f>
        <v>1.2E-2</v>
      </c>
      <c r="CI483">
        <f>붙여넣기데이터!BP483*0.001</f>
        <v>0</v>
      </c>
    </row>
    <row r="484" spans="4:87" x14ac:dyDescent="0.3">
      <c r="D484" s="1">
        <f>붙여넣기데이터!A484</f>
        <v>45141.566793981481</v>
      </c>
      <c r="E484">
        <f>붙여넣기데이터!AT484</f>
        <v>27.72</v>
      </c>
      <c r="F484">
        <f>붙여넣기데이터!AU484</f>
        <v>71.45</v>
      </c>
      <c r="G484">
        <f>붙여넣기데이터!AV484</f>
        <v>18.05</v>
      </c>
      <c r="H484">
        <f>붙여넣기데이터!AW484</f>
        <v>92.09</v>
      </c>
      <c r="I484">
        <f>붙여넣기데이터!AX484</f>
        <v>34.49</v>
      </c>
      <c r="J484">
        <f>붙여넣기데이터!AY484</f>
        <v>57.48</v>
      </c>
      <c r="K484">
        <f>붙여넣기데이터!AZ484</f>
        <v>39.64</v>
      </c>
      <c r="L484">
        <f>붙여넣기데이터!BA484</f>
        <v>43.2</v>
      </c>
      <c r="M484">
        <f>붙여넣기데이터!AJ484</f>
        <v>28.56</v>
      </c>
      <c r="N484">
        <f>붙여넣기데이터!AH484</f>
        <v>28.57</v>
      </c>
      <c r="O484">
        <f>붙여넣기데이터!AS484</f>
        <v>0.02</v>
      </c>
      <c r="P484">
        <f>붙여넣기데이터!AK484</f>
        <v>38.44</v>
      </c>
      <c r="Q484">
        <f>붙여넣기데이터!AL484</f>
        <v>34.78</v>
      </c>
      <c r="R484">
        <f>붙여넣기데이터!CQ484</f>
        <v>-0.01</v>
      </c>
      <c r="S484">
        <f>붙여넣기데이터!BG484</f>
        <v>10.54</v>
      </c>
      <c r="T484">
        <f>붙여넣기데이터!BF484</f>
        <v>25.97</v>
      </c>
      <c r="U484">
        <f>붙여넣기데이터!AA484</f>
        <v>19.62</v>
      </c>
      <c r="V484">
        <f>붙여넣기데이터!AB484</f>
        <v>66.62</v>
      </c>
      <c r="W484">
        <f>붙여넣기데이터!AC484</f>
        <v>65.17</v>
      </c>
      <c r="X484">
        <f>붙여넣기데이터!AD484</f>
        <v>40.83</v>
      </c>
      <c r="Y484">
        <f>붙여넣기데이터!AE484</f>
        <v>15.68</v>
      </c>
      <c r="Z484">
        <f>붙여넣기데이터!AF484</f>
        <v>20.239999999999998</v>
      </c>
      <c r="AA484">
        <f>붙여넣기데이터!U484</f>
        <v>28.06</v>
      </c>
      <c r="AB484">
        <f>붙여넣기데이터!V484</f>
        <v>28.48</v>
      </c>
      <c r="AC484">
        <f>붙여넣기데이터!AQ484</f>
        <v>0.02</v>
      </c>
      <c r="AD484">
        <f>붙여넣기데이터!BE484</f>
        <v>6.03</v>
      </c>
      <c r="AE484">
        <f>붙여넣기데이터!BD484</f>
        <v>6.11</v>
      </c>
      <c r="AF484">
        <f>붙여넣기데이터!W484</f>
        <v>30.56</v>
      </c>
      <c r="AG484">
        <f>붙여넣기데이터!X484</f>
        <v>30.07</v>
      </c>
      <c r="AH484">
        <f>붙여넣기데이터!Y484</f>
        <v>29.95</v>
      </c>
      <c r="AI484">
        <f>붙여넣기데이터!Z484</f>
        <v>30.83</v>
      </c>
      <c r="AK484">
        <v>0.67079999999999995</v>
      </c>
      <c r="AL484">
        <v>70.61</v>
      </c>
      <c r="AM484">
        <v>48.36</v>
      </c>
      <c r="AN484">
        <v>1.1619999999999999</v>
      </c>
      <c r="AO484">
        <v>14.93</v>
      </c>
      <c r="AP484">
        <v>1.831</v>
      </c>
      <c r="AQ484">
        <v>85.74</v>
      </c>
      <c r="AR484">
        <v>90.84</v>
      </c>
      <c r="AS484">
        <v>1.1339999999999999</v>
      </c>
      <c r="AT484">
        <v>9.3439999999999994</v>
      </c>
      <c r="AU484">
        <v>5.5329999999999997E-3</v>
      </c>
      <c r="AV484">
        <v>4.18</v>
      </c>
      <c r="AW484">
        <v>2.3130000000000001E-4</v>
      </c>
      <c r="AX484">
        <v>-2.7599999999999999E-3</v>
      </c>
      <c r="AY484">
        <v>4.18</v>
      </c>
      <c r="AZ484">
        <v>-4.2209999999999998E-2</v>
      </c>
      <c r="BA484">
        <v>436</v>
      </c>
      <c r="BB484">
        <v>460.7</v>
      </c>
      <c r="BC484" s="88">
        <v>458.8</v>
      </c>
      <c r="BD484">
        <v>267.7</v>
      </c>
      <c r="BE484">
        <v>267.7</v>
      </c>
      <c r="BF484">
        <v>436.7</v>
      </c>
      <c r="BG484">
        <v>169</v>
      </c>
      <c r="BH484">
        <v>24.67</v>
      </c>
      <c r="BI484">
        <v>191.1</v>
      </c>
      <c r="BJ484">
        <v>1.893</v>
      </c>
      <c r="BK484" s="61">
        <v>8.8330000000000006E-2</v>
      </c>
      <c r="BL484">
        <v>14.93</v>
      </c>
      <c r="BM484">
        <v>2.1789999999999998</v>
      </c>
      <c r="BN484" s="61">
        <v>16.88</v>
      </c>
      <c r="BO484">
        <v>0.16719999999999999</v>
      </c>
      <c r="BP484">
        <v>5.5339999999999999E-3</v>
      </c>
      <c r="BQ484">
        <v>4.181</v>
      </c>
      <c r="BR484">
        <v>9.7169999999999999E-3</v>
      </c>
      <c r="BS484">
        <v>271.3</v>
      </c>
      <c r="BT484">
        <v>270.60000000000002</v>
      </c>
      <c r="BU484">
        <v>270.5</v>
      </c>
      <c r="BV484">
        <v>270.5</v>
      </c>
      <c r="BW484">
        <v>0.78359999999999996</v>
      </c>
      <c r="BX484">
        <v>-0.66500000000000004</v>
      </c>
      <c r="BY484">
        <v>0.1186</v>
      </c>
      <c r="BZ484">
        <v>8.1930000000000003E-2</v>
      </c>
      <c r="CA484">
        <v>6.4199999999999993E-2</v>
      </c>
      <c r="CB484">
        <v>-5.4480000000000001E-2</v>
      </c>
      <c r="CC484">
        <v>9.7169999999999999E-3</v>
      </c>
      <c r="CD484">
        <f t="shared" si="7"/>
        <v>0.16719999999999999</v>
      </c>
      <c r="CE484">
        <f>붙여넣기데이터!BJ484*0.001</f>
        <v>2.5169999999999999</v>
      </c>
      <c r="CF484">
        <f>붙여넣기데이터!BL484*0.001</f>
        <v>0.29199999999999998</v>
      </c>
      <c r="CG484">
        <f>붙여넣기데이터!BN484*0.001</f>
        <v>0.314</v>
      </c>
      <c r="CH484">
        <f>붙여넣기데이터!BH484*0.001</f>
        <v>1.0999999999999999E-2</v>
      </c>
      <c r="CI484">
        <f>붙여넣기데이터!BP484*0.001</f>
        <v>0</v>
      </c>
    </row>
    <row r="485" spans="4:87" x14ac:dyDescent="0.3">
      <c r="D485" s="1">
        <f>붙여넣기데이터!A485</f>
        <v>45141.566851851851</v>
      </c>
      <c r="E485">
        <f>붙여넣기데이터!AT485</f>
        <v>27.72</v>
      </c>
      <c r="F485">
        <f>붙여넣기데이터!AU485</f>
        <v>71.45</v>
      </c>
      <c r="G485">
        <f>붙여넣기데이터!AV485</f>
        <v>18.05</v>
      </c>
      <c r="H485">
        <f>붙여넣기데이터!AW485</f>
        <v>92.09</v>
      </c>
      <c r="I485">
        <f>붙여넣기데이터!AX485</f>
        <v>34.49</v>
      </c>
      <c r="J485">
        <f>붙여넣기데이터!AY485</f>
        <v>57.81</v>
      </c>
      <c r="K485">
        <f>붙여넣기데이터!AZ485</f>
        <v>39.64</v>
      </c>
      <c r="L485">
        <f>붙여넣기데이터!BA485</f>
        <v>43.84</v>
      </c>
      <c r="M485">
        <f>붙여넣기데이터!AJ485</f>
        <v>28.56</v>
      </c>
      <c r="N485">
        <f>붙여넣기데이터!AH485</f>
        <v>28.57</v>
      </c>
      <c r="O485">
        <f>붙여넣기데이터!AS485</f>
        <v>0.02</v>
      </c>
      <c r="P485">
        <f>붙여넣기데이터!AK485</f>
        <v>38.450000000000003</v>
      </c>
      <c r="Q485">
        <f>붙여넣기데이터!AL485</f>
        <v>34.79</v>
      </c>
      <c r="R485">
        <f>붙여넣기데이터!CQ485</f>
        <v>-0.01</v>
      </c>
      <c r="S485">
        <f>붙여넣기데이터!BG485</f>
        <v>10.55</v>
      </c>
      <c r="T485">
        <f>붙여넣기데이터!BF485</f>
        <v>25.97</v>
      </c>
      <c r="U485">
        <f>붙여넣기데이터!AA485</f>
        <v>19.559999999999999</v>
      </c>
      <c r="V485">
        <f>붙여넣기데이터!AB485</f>
        <v>66.59</v>
      </c>
      <c r="W485">
        <f>붙여넣기데이터!AC485</f>
        <v>65.2</v>
      </c>
      <c r="X485">
        <f>붙여넣기데이터!AD485</f>
        <v>40.82</v>
      </c>
      <c r="Y485">
        <f>붙여넣기데이터!AE485</f>
        <v>15.82</v>
      </c>
      <c r="Z485">
        <f>붙여넣기데이터!AF485</f>
        <v>20.11</v>
      </c>
      <c r="AA485">
        <f>붙여넣기데이터!U485</f>
        <v>28.06</v>
      </c>
      <c r="AB485">
        <f>붙여넣기데이터!V485</f>
        <v>28.49</v>
      </c>
      <c r="AC485">
        <f>붙여넣기데이터!AQ485</f>
        <v>0.02</v>
      </c>
      <c r="AD485">
        <f>붙여넣기데이터!BE485</f>
        <v>6.03</v>
      </c>
      <c r="AE485">
        <f>붙여넣기데이터!BD485</f>
        <v>6.11</v>
      </c>
      <c r="AF485">
        <f>붙여넣기데이터!W485</f>
        <v>30.56</v>
      </c>
      <c r="AG485">
        <f>붙여넣기데이터!X485</f>
        <v>30.07</v>
      </c>
      <c r="AH485">
        <f>붙여넣기데이터!Y485</f>
        <v>29.95</v>
      </c>
      <c r="AI485">
        <f>붙여넣기데이터!Z485</f>
        <v>30.83</v>
      </c>
      <c r="AK485">
        <v>0.67079999999999995</v>
      </c>
      <c r="AL485">
        <v>70.61</v>
      </c>
      <c r="AM485">
        <v>48.36</v>
      </c>
      <c r="AN485">
        <v>1.1619999999999999</v>
      </c>
      <c r="AO485">
        <v>14.93</v>
      </c>
      <c r="AP485">
        <v>1.831</v>
      </c>
      <c r="AQ485">
        <v>86.04</v>
      </c>
      <c r="AR485">
        <v>91.62</v>
      </c>
      <c r="AS485">
        <v>1.1339999999999999</v>
      </c>
      <c r="AT485">
        <v>10.220000000000001</v>
      </c>
      <c r="AU485">
        <v>5.5329999999999997E-3</v>
      </c>
      <c r="AV485">
        <v>4.18</v>
      </c>
      <c r="AW485">
        <v>2.3130000000000001E-4</v>
      </c>
      <c r="AX485">
        <v>-2.7590000000000002E-3</v>
      </c>
      <c r="AY485">
        <v>4.18</v>
      </c>
      <c r="AZ485">
        <v>-4.2209999999999998E-2</v>
      </c>
      <c r="BA485">
        <v>435.9</v>
      </c>
      <c r="BB485">
        <v>460.7</v>
      </c>
      <c r="BC485" s="88">
        <v>458.8</v>
      </c>
      <c r="BD485">
        <v>267.7</v>
      </c>
      <c r="BE485">
        <v>267.7</v>
      </c>
      <c r="BF485">
        <v>436.5</v>
      </c>
      <c r="BG485">
        <v>168.9</v>
      </c>
      <c r="BH485">
        <v>24.72</v>
      </c>
      <c r="BI485">
        <v>191.2</v>
      </c>
      <c r="BJ485">
        <v>1.8140000000000001</v>
      </c>
      <c r="BK485">
        <v>8.8410000000000002E-2</v>
      </c>
      <c r="BL485">
        <v>14.93</v>
      </c>
      <c r="BM485">
        <v>2.1859999999999999</v>
      </c>
      <c r="BN485">
        <v>16.899999999999999</v>
      </c>
      <c r="BO485">
        <v>0.16039999999999999</v>
      </c>
      <c r="BP485">
        <v>5.5339999999999999E-3</v>
      </c>
      <c r="BQ485">
        <v>4.181</v>
      </c>
      <c r="BR485">
        <v>9.9480000000000002E-3</v>
      </c>
      <c r="BS485">
        <v>271.3</v>
      </c>
      <c r="BT485">
        <v>270.60000000000002</v>
      </c>
      <c r="BU485">
        <v>270.5</v>
      </c>
      <c r="BV485">
        <v>270.5</v>
      </c>
      <c r="BW485">
        <v>0.78359999999999996</v>
      </c>
      <c r="BX485">
        <v>-0.66500000000000004</v>
      </c>
      <c r="BY485">
        <v>0.1186</v>
      </c>
      <c r="BZ485">
        <v>8.3879999999999996E-2</v>
      </c>
      <c r="CA485">
        <v>6.5729999999999997E-2</v>
      </c>
      <c r="CB485">
        <v>-5.5780000000000003E-2</v>
      </c>
      <c r="CC485">
        <v>9.9480000000000002E-3</v>
      </c>
      <c r="CD485">
        <f t="shared" si="7"/>
        <v>0.16039999999999999</v>
      </c>
      <c r="CE485">
        <f>붙여넣기데이터!BJ485*0.001</f>
        <v>2.5169999999999999</v>
      </c>
      <c r="CF485">
        <f>붙여넣기데이터!BL485*0.001</f>
        <v>0.29499999999999998</v>
      </c>
      <c r="CG485">
        <f>붙여넣기데이터!BN485*0.001</f>
        <v>0.314</v>
      </c>
      <c r="CH485">
        <f>붙여넣기데이터!BH485*0.001</f>
        <v>9.0000000000000011E-3</v>
      </c>
      <c r="CI485">
        <f>붙여넣기데이터!BP485*0.001</f>
        <v>0</v>
      </c>
    </row>
    <row r="486" spans="4:87" x14ac:dyDescent="0.3">
      <c r="D486" s="1">
        <f>붙여넣기데이터!A486</f>
        <v>45141.56690972222</v>
      </c>
      <c r="E486">
        <f>붙여넣기데이터!AT486</f>
        <v>27.72</v>
      </c>
      <c r="F486">
        <f>붙여넣기데이터!AU486</f>
        <v>71.45</v>
      </c>
      <c r="G486">
        <f>붙여넣기데이터!AV486</f>
        <v>18.05</v>
      </c>
      <c r="H486">
        <f>붙여넣기데이터!AW486</f>
        <v>92.18</v>
      </c>
      <c r="I486">
        <f>붙여넣기데이터!AX486</f>
        <v>34.479999999999997</v>
      </c>
      <c r="J486">
        <f>붙여넣기데이터!AY486</f>
        <v>58.42</v>
      </c>
      <c r="K486">
        <f>붙여넣기데이터!AZ486</f>
        <v>39.54</v>
      </c>
      <c r="L486">
        <f>붙여넣기데이터!BA486</f>
        <v>43.96</v>
      </c>
      <c r="M486">
        <f>붙여넣기데이터!AJ486</f>
        <v>28.55</v>
      </c>
      <c r="N486">
        <f>붙여넣기데이터!AH486</f>
        <v>28.57</v>
      </c>
      <c r="O486">
        <f>붙여넣기데이터!AS486</f>
        <v>0.02</v>
      </c>
      <c r="P486">
        <f>붙여넣기데이터!AK486</f>
        <v>38.46</v>
      </c>
      <c r="Q486">
        <f>붙여넣기데이터!AL486</f>
        <v>34.799999999999997</v>
      </c>
      <c r="R486">
        <f>붙여넣기데이터!CQ486</f>
        <v>-0.01</v>
      </c>
      <c r="S486">
        <f>붙여넣기데이터!BG486</f>
        <v>10.57</v>
      </c>
      <c r="T486">
        <f>붙여넣기데이터!BF486</f>
        <v>25.96</v>
      </c>
      <c r="U486">
        <f>붙여넣기데이터!AA486</f>
        <v>19.440000000000001</v>
      </c>
      <c r="V486">
        <f>붙여넣기데이터!AB486</f>
        <v>66.56</v>
      </c>
      <c r="W486">
        <f>붙여넣기데이터!AC486</f>
        <v>65.22</v>
      </c>
      <c r="X486">
        <f>붙여넣기데이터!AD486</f>
        <v>40.799999999999997</v>
      </c>
      <c r="Y486">
        <f>붙여넣기데이터!AE486</f>
        <v>15.98</v>
      </c>
      <c r="Z486">
        <f>붙여넣기데이터!AF486</f>
        <v>19.91</v>
      </c>
      <c r="AA486">
        <f>붙여넣기데이터!U486</f>
        <v>28.06</v>
      </c>
      <c r="AB486">
        <f>붙여넣기데이터!V486</f>
        <v>28.49</v>
      </c>
      <c r="AC486">
        <f>붙여넣기데이터!AQ486</f>
        <v>0.02</v>
      </c>
      <c r="AD486">
        <f>붙여넣기데이터!BE486</f>
        <v>6.03</v>
      </c>
      <c r="AE486">
        <f>붙여넣기데이터!BD486</f>
        <v>6.11</v>
      </c>
      <c r="AF486">
        <f>붙여넣기데이터!W486</f>
        <v>30.56</v>
      </c>
      <c r="AG486">
        <f>붙여넣기데이터!X486</f>
        <v>30.07</v>
      </c>
      <c r="AH486">
        <f>붙여넣기데이터!Y486</f>
        <v>29.95</v>
      </c>
      <c r="AI486">
        <f>붙여넣기데이터!Z486</f>
        <v>30.83</v>
      </c>
      <c r="AK486">
        <v>0.67079999999999995</v>
      </c>
      <c r="AL486">
        <v>70.61</v>
      </c>
      <c r="AM486">
        <v>48.39</v>
      </c>
      <c r="AN486">
        <v>1.1619999999999999</v>
      </c>
      <c r="AO486">
        <v>14.91</v>
      </c>
      <c r="AP486">
        <v>1.831</v>
      </c>
      <c r="AQ486">
        <v>86.56</v>
      </c>
      <c r="AR486">
        <v>91.38</v>
      </c>
      <c r="AS486">
        <v>1.1339999999999999</v>
      </c>
      <c r="AT486">
        <v>8.8179999999999996</v>
      </c>
      <c r="AU486">
        <v>5.5329999999999997E-3</v>
      </c>
      <c r="AV486">
        <v>4.18</v>
      </c>
      <c r="AW486">
        <v>4.6260000000000002E-4</v>
      </c>
      <c r="AX486">
        <v>-2.7590000000000002E-3</v>
      </c>
      <c r="AY486">
        <v>4.18</v>
      </c>
      <c r="AZ486">
        <v>-4.2209999999999998E-2</v>
      </c>
      <c r="BA486">
        <v>435.8</v>
      </c>
      <c r="BB486">
        <v>460.6</v>
      </c>
      <c r="BC486" s="88">
        <v>458.9</v>
      </c>
      <c r="BD486">
        <v>267.60000000000002</v>
      </c>
      <c r="BE486">
        <v>267.60000000000002</v>
      </c>
      <c r="BF486">
        <v>436.3</v>
      </c>
      <c r="BG486">
        <v>168.6</v>
      </c>
      <c r="BH486">
        <v>24.88</v>
      </c>
      <c r="BI486">
        <v>191.2</v>
      </c>
      <c r="BJ486">
        <v>1.7490000000000001</v>
      </c>
      <c r="BK486" s="61">
        <v>8.8410000000000002E-2</v>
      </c>
      <c r="BL486">
        <v>14.91</v>
      </c>
      <c r="BM486">
        <v>2.2000000000000002</v>
      </c>
      <c r="BN486" s="61">
        <v>16.91</v>
      </c>
      <c r="BO486">
        <v>0.15459999999999999</v>
      </c>
      <c r="BP486">
        <v>5.5339999999999999E-3</v>
      </c>
      <c r="BQ486">
        <v>4.181</v>
      </c>
      <c r="BR486">
        <v>9.9480000000000002E-3</v>
      </c>
      <c r="BS486">
        <v>271.3</v>
      </c>
      <c r="BT486">
        <v>270.60000000000002</v>
      </c>
      <c r="BU486">
        <v>270.5</v>
      </c>
      <c r="BV486">
        <v>270.5</v>
      </c>
      <c r="BW486">
        <v>0.78359999999999996</v>
      </c>
      <c r="BX486">
        <v>-0.66500000000000004</v>
      </c>
      <c r="BY486">
        <v>0.1186</v>
      </c>
      <c r="BZ486">
        <v>8.3879999999999996E-2</v>
      </c>
      <c r="CA486">
        <v>6.5729999999999997E-2</v>
      </c>
      <c r="CB486">
        <v>-5.5780000000000003E-2</v>
      </c>
      <c r="CC486">
        <v>9.9480000000000002E-3</v>
      </c>
      <c r="CD486">
        <f t="shared" si="7"/>
        <v>0.15459999999999999</v>
      </c>
      <c r="CE486">
        <f>붙여넣기데이터!BJ486*0.001</f>
        <v>2.5140000000000002</v>
      </c>
      <c r="CF486">
        <f>붙여넣기데이터!BL486*0.001</f>
        <v>0.29499999999999998</v>
      </c>
      <c r="CG486">
        <f>붙여넣기데이터!BN486*0.001</f>
        <v>0.314</v>
      </c>
      <c r="CH486">
        <f>붙여넣기데이터!BH486*0.001</f>
        <v>9.0000000000000011E-3</v>
      </c>
      <c r="CI486">
        <f>붙여넣기데이터!BP486*0.001</f>
        <v>0</v>
      </c>
    </row>
    <row r="487" spans="4:87" x14ac:dyDescent="0.3">
      <c r="D487" s="1">
        <f>붙여넣기데이터!A487</f>
        <v>45141.566967592589</v>
      </c>
      <c r="E487">
        <f>붙여넣기데이터!AT487</f>
        <v>27.72</v>
      </c>
      <c r="F487">
        <f>붙여넣기데이터!AU487</f>
        <v>71.400000000000006</v>
      </c>
      <c r="G487">
        <f>붙여넣기데이터!AV487</f>
        <v>18.05</v>
      </c>
      <c r="H487">
        <f>붙여넣기데이터!AW487</f>
        <v>92.21</v>
      </c>
      <c r="I487">
        <f>붙여넣기데이터!AX487</f>
        <v>34.49</v>
      </c>
      <c r="J487">
        <f>붙여넣기데이터!AY487</f>
        <v>58.82</v>
      </c>
      <c r="K487">
        <f>붙여넣기데이터!AZ487</f>
        <v>39.54</v>
      </c>
      <c r="L487">
        <f>붙여넣기데이터!BA487</f>
        <v>44.13</v>
      </c>
      <c r="M487">
        <f>붙여넣기데이터!AJ487</f>
        <v>28.55</v>
      </c>
      <c r="N487">
        <f>붙여넣기데이터!AH487</f>
        <v>28.57</v>
      </c>
      <c r="O487">
        <f>붙여넣기데이터!AS487</f>
        <v>0.02</v>
      </c>
      <c r="P487">
        <f>붙여넣기데이터!AK487</f>
        <v>38.46</v>
      </c>
      <c r="Q487">
        <f>붙여넣기데이터!AL487</f>
        <v>34.799999999999997</v>
      </c>
      <c r="R487">
        <f>붙여넣기데이터!CQ487</f>
        <v>-0.01</v>
      </c>
      <c r="S487">
        <f>붙여넣기데이터!BG487</f>
        <v>10.6</v>
      </c>
      <c r="T487">
        <f>붙여넣기데이터!BF487</f>
        <v>25.94</v>
      </c>
      <c r="U487">
        <f>붙여넣기데이터!AA487</f>
        <v>19.22</v>
      </c>
      <c r="V487">
        <f>붙여넣기데이터!AB487</f>
        <v>66.52</v>
      </c>
      <c r="W487">
        <f>붙여넣기데이터!AC487</f>
        <v>65.22</v>
      </c>
      <c r="X487">
        <f>붙여넣기데이터!AD487</f>
        <v>40.78</v>
      </c>
      <c r="Y487">
        <f>붙여넣기데이터!AE487</f>
        <v>16.100000000000001</v>
      </c>
      <c r="Z487">
        <f>붙여넣기데이터!AF487</f>
        <v>19.63</v>
      </c>
      <c r="AA487">
        <f>붙여넣기데이터!U487</f>
        <v>28.07</v>
      </c>
      <c r="AB487">
        <f>붙여넣기데이터!V487</f>
        <v>28.5</v>
      </c>
      <c r="AC487">
        <f>붙여넣기데이터!AQ487</f>
        <v>0.02</v>
      </c>
      <c r="AD487">
        <f>붙여넣기데이터!BE487</f>
        <v>6.03</v>
      </c>
      <c r="AE487">
        <f>붙여넣기데이터!BD487</f>
        <v>6.11</v>
      </c>
      <c r="AF487">
        <f>붙여넣기데이터!W487</f>
        <v>30.56</v>
      </c>
      <c r="AG487">
        <f>붙여넣기데이터!X487</f>
        <v>30.08</v>
      </c>
      <c r="AH487">
        <f>붙여넣기데이터!Y487</f>
        <v>29.95</v>
      </c>
      <c r="AI487">
        <f>붙여넣기데이터!Z487</f>
        <v>30.83</v>
      </c>
      <c r="AK487">
        <v>0.67079999999999995</v>
      </c>
      <c r="AL487">
        <v>70.58</v>
      </c>
      <c r="AM487">
        <v>48.4</v>
      </c>
      <c r="AN487">
        <v>1.1619999999999999</v>
      </c>
      <c r="AO487">
        <v>14.88</v>
      </c>
      <c r="AP487">
        <v>1.831</v>
      </c>
      <c r="AQ487">
        <v>86.97</v>
      </c>
      <c r="AR487">
        <v>91.59</v>
      </c>
      <c r="AS487">
        <v>1.1339999999999999</v>
      </c>
      <c r="AT487">
        <v>8.4480000000000004</v>
      </c>
      <c r="AU487">
        <v>5.5329999999999997E-3</v>
      </c>
      <c r="AV487">
        <v>4.18</v>
      </c>
      <c r="AW487">
        <v>4.6260000000000002E-4</v>
      </c>
      <c r="AX487">
        <v>-2.7590000000000002E-3</v>
      </c>
      <c r="AY487">
        <v>4.18</v>
      </c>
      <c r="AZ487">
        <v>-4.2209999999999998E-2</v>
      </c>
      <c r="BA487">
        <v>435.4</v>
      </c>
      <c r="BB487">
        <v>460.6</v>
      </c>
      <c r="BC487" s="88">
        <v>458.9</v>
      </c>
      <c r="BD487">
        <v>267.60000000000002</v>
      </c>
      <c r="BE487">
        <v>267.60000000000002</v>
      </c>
      <c r="BF487">
        <v>435.9</v>
      </c>
      <c r="BG487">
        <v>168.3</v>
      </c>
      <c r="BH487">
        <v>25.18</v>
      </c>
      <c r="BI487">
        <v>191.3</v>
      </c>
      <c r="BJ487">
        <v>1.696</v>
      </c>
      <c r="BK487">
        <v>8.8429999999999995E-2</v>
      </c>
      <c r="BL487">
        <v>14.88</v>
      </c>
      <c r="BM487">
        <v>2.2269999999999999</v>
      </c>
      <c r="BN487">
        <v>16.920000000000002</v>
      </c>
      <c r="BO487">
        <v>0.15</v>
      </c>
      <c r="BP487">
        <v>5.5339999999999999E-3</v>
      </c>
      <c r="BQ487">
        <v>4.181</v>
      </c>
      <c r="BR487">
        <v>9.9480000000000002E-3</v>
      </c>
      <c r="BS487">
        <v>271.3</v>
      </c>
      <c r="BT487">
        <v>270.60000000000002</v>
      </c>
      <c r="BU487">
        <v>270.5</v>
      </c>
      <c r="BV487">
        <v>270.5</v>
      </c>
      <c r="BW487">
        <v>0.78359999999999996</v>
      </c>
      <c r="BX487">
        <v>-0.65510000000000002</v>
      </c>
      <c r="BY487">
        <v>0.1285</v>
      </c>
      <c r="BZ487">
        <v>7.7429999999999999E-2</v>
      </c>
      <c r="CA487">
        <v>6.0670000000000002E-2</v>
      </c>
      <c r="CB487">
        <v>-5.0720000000000001E-2</v>
      </c>
      <c r="CC487">
        <v>9.9480000000000002E-3</v>
      </c>
      <c r="CD487">
        <f t="shared" si="7"/>
        <v>0.15</v>
      </c>
      <c r="CE487">
        <f>붙여넣기데이터!BJ487*0.001</f>
        <v>2.5150000000000001</v>
      </c>
      <c r="CF487">
        <f>붙여넣기데이터!BL487*0.001</f>
        <v>0.29499999999999998</v>
      </c>
      <c r="CG487">
        <f>붙여넣기데이터!BN487*0.001</f>
        <v>0.316</v>
      </c>
      <c r="CH487">
        <f>붙여넣기데이터!BH487*0.001</f>
        <v>9.0000000000000011E-3</v>
      </c>
      <c r="CI487">
        <f>붙여넣기데이터!BP487*0.001</f>
        <v>0</v>
      </c>
    </row>
    <row r="488" spans="4:87" x14ac:dyDescent="0.3">
      <c r="D488" s="1">
        <f>붙여넣기데이터!A488</f>
        <v>45141.567025462966</v>
      </c>
      <c r="E488">
        <f>붙여넣기데이터!AT488</f>
        <v>27.72</v>
      </c>
      <c r="F488">
        <f>붙여넣기데이터!AU488</f>
        <v>71.45</v>
      </c>
      <c r="G488">
        <f>붙여넣기데이터!AV488</f>
        <v>18.05</v>
      </c>
      <c r="H488">
        <f>붙여넣기데이터!AW488</f>
        <v>92.3</v>
      </c>
      <c r="I488">
        <f>붙여넣기데이터!AX488</f>
        <v>34.49</v>
      </c>
      <c r="J488">
        <f>붙여넣기데이터!AY488</f>
        <v>58.28</v>
      </c>
      <c r="K488">
        <f>붙여넣기데이터!AZ488</f>
        <v>39.49</v>
      </c>
      <c r="L488">
        <f>붙여넣기데이터!BA488</f>
        <v>44.4</v>
      </c>
      <c r="M488">
        <f>붙여넣기데이터!AJ488</f>
        <v>28.55</v>
      </c>
      <c r="N488">
        <f>붙여넣기데이터!AH488</f>
        <v>28.57</v>
      </c>
      <c r="O488">
        <f>붙여넣기데이터!AS488</f>
        <v>0.02</v>
      </c>
      <c r="P488">
        <f>붙여넣기데이터!AK488</f>
        <v>38.46</v>
      </c>
      <c r="Q488">
        <f>붙여넣기데이터!AL488</f>
        <v>34.799999999999997</v>
      </c>
      <c r="R488">
        <f>붙여넣기데이터!CQ488</f>
        <v>-0.01</v>
      </c>
      <c r="S488">
        <f>붙여넣기데이터!BG488</f>
        <v>10.61</v>
      </c>
      <c r="T488">
        <f>붙여넣기데이터!BF488</f>
        <v>25.94</v>
      </c>
      <c r="U488">
        <f>붙여넣기데이터!AA488</f>
        <v>18.88</v>
      </c>
      <c r="V488">
        <f>붙여넣기데이터!AB488</f>
        <v>66.45</v>
      </c>
      <c r="W488">
        <f>붙여넣기데이터!AC488</f>
        <v>65.2</v>
      </c>
      <c r="X488">
        <f>붙여넣기데이터!AD488</f>
        <v>40.770000000000003</v>
      </c>
      <c r="Y488">
        <f>붙여넣기데이터!AE488</f>
        <v>16.18</v>
      </c>
      <c r="Z488">
        <f>붙여넣기데이터!AF488</f>
        <v>19.09</v>
      </c>
      <c r="AA488">
        <f>붙여넣기데이터!U488</f>
        <v>28.07</v>
      </c>
      <c r="AB488">
        <f>붙여넣기데이터!V488</f>
        <v>28.5</v>
      </c>
      <c r="AC488">
        <f>붙여넣기데이터!AQ488</f>
        <v>0.02</v>
      </c>
      <c r="AD488">
        <f>붙여넣기데이터!BE488</f>
        <v>6.03</v>
      </c>
      <c r="AE488">
        <f>붙여넣기데이터!BD488</f>
        <v>6.11</v>
      </c>
      <c r="AF488">
        <f>붙여넣기데이터!W488</f>
        <v>30.56</v>
      </c>
      <c r="AG488">
        <f>붙여넣기데이터!X488</f>
        <v>30.07</v>
      </c>
      <c r="AH488">
        <f>붙여넣기데이터!Y488</f>
        <v>29.95</v>
      </c>
      <c r="AI488">
        <f>붙여넣기데이터!Z488</f>
        <v>30.82</v>
      </c>
      <c r="AK488">
        <v>0.67079999999999995</v>
      </c>
      <c r="AL488">
        <v>70.61</v>
      </c>
      <c r="AM488">
        <v>48.43</v>
      </c>
      <c r="AN488">
        <v>1.1619999999999999</v>
      </c>
      <c r="AO488">
        <v>14.88</v>
      </c>
      <c r="AP488">
        <v>1.831</v>
      </c>
      <c r="AQ488">
        <v>86.48</v>
      </c>
      <c r="AR488">
        <v>91.72</v>
      </c>
      <c r="AS488">
        <v>1.1339999999999999</v>
      </c>
      <c r="AT488">
        <v>9.5980000000000008</v>
      </c>
      <c r="AU488">
        <v>5.5329999999999997E-3</v>
      </c>
      <c r="AV488">
        <v>4.18</v>
      </c>
      <c r="AW488">
        <v>4.6260000000000002E-4</v>
      </c>
      <c r="AX488">
        <v>-2.7590000000000002E-3</v>
      </c>
      <c r="AY488">
        <v>4.18</v>
      </c>
      <c r="AZ488">
        <v>-4.2209999999999998E-2</v>
      </c>
      <c r="BA488">
        <v>435</v>
      </c>
      <c r="BB488">
        <v>460.5</v>
      </c>
      <c r="BC488" s="88">
        <v>458.9</v>
      </c>
      <c r="BD488">
        <v>267.60000000000002</v>
      </c>
      <c r="BE488">
        <v>267.60000000000002</v>
      </c>
      <c r="BF488">
        <v>435.3</v>
      </c>
      <c r="BG488">
        <v>167.7</v>
      </c>
      <c r="BH488">
        <v>25.49</v>
      </c>
      <c r="BI488">
        <v>191.3</v>
      </c>
      <c r="BJ488">
        <v>1.631</v>
      </c>
      <c r="BK488">
        <v>8.8749999999999996E-2</v>
      </c>
      <c r="BL488">
        <v>14.88</v>
      </c>
      <c r="BM488">
        <v>2.262</v>
      </c>
      <c r="BN488">
        <v>16.98</v>
      </c>
      <c r="BO488">
        <v>0.14480000000000001</v>
      </c>
      <c r="BP488">
        <v>5.5339999999999999E-3</v>
      </c>
      <c r="BQ488">
        <v>4.181</v>
      </c>
      <c r="BR488">
        <v>9.9480000000000002E-3</v>
      </c>
      <c r="BS488">
        <v>271.3</v>
      </c>
      <c r="BT488">
        <v>270.60000000000002</v>
      </c>
      <c r="BU488">
        <v>270.5</v>
      </c>
      <c r="BV488">
        <v>270.5</v>
      </c>
      <c r="BW488">
        <v>0.78359999999999996</v>
      </c>
      <c r="BX488">
        <v>-0.66500000000000004</v>
      </c>
      <c r="BY488">
        <v>0.1186</v>
      </c>
      <c r="BZ488">
        <v>8.3879999999999996E-2</v>
      </c>
      <c r="CA488">
        <v>6.5729999999999997E-2</v>
      </c>
      <c r="CB488">
        <v>-5.5780000000000003E-2</v>
      </c>
      <c r="CC488">
        <v>9.9480000000000002E-3</v>
      </c>
      <c r="CD488">
        <f t="shared" si="7"/>
        <v>0.14480000000000001</v>
      </c>
      <c r="CE488">
        <f>붙여넣기데이터!BJ488*0.001</f>
        <v>2.5100000000000002</v>
      </c>
      <c r="CF488">
        <f>붙여넣기데이터!BL488*0.001</f>
        <v>0.29199999999999998</v>
      </c>
      <c r="CG488">
        <f>붙여넣기데이터!BN488*0.001</f>
        <v>0.312</v>
      </c>
      <c r="CH488">
        <f>붙여넣기데이터!BH488*0.001</f>
        <v>9.0000000000000011E-3</v>
      </c>
      <c r="CI488">
        <f>붙여넣기데이터!BP488*0.001</f>
        <v>0</v>
      </c>
    </row>
    <row r="489" spans="4:87" x14ac:dyDescent="0.3">
      <c r="D489" s="1">
        <f>붙여넣기데이터!A489</f>
        <v>45141.567083333335</v>
      </c>
      <c r="E489">
        <f>붙여넣기데이터!AT489</f>
        <v>27.72</v>
      </c>
      <c r="F489">
        <f>붙여넣기데이터!AU489</f>
        <v>71.47</v>
      </c>
      <c r="G489">
        <f>붙여넣기데이터!AV489</f>
        <v>18.05</v>
      </c>
      <c r="H489">
        <f>붙여넣기데이터!AW489</f>
        <v>92.34</v>
      </c>
      <c r="I489">
        <f>붙여넣기데이터!AX489</f>
        <v>34.49</v>
      </c>
      <c r="J489">
        <f>붙여넣기데이터!AY489</f>
        <v>58.39</v>
      </c>
      <c r="K489">
        <f>붙여넣기데이터!AZ489</f>
        <v>39.43</v>
      </c>
      <c r="L489">
        <f>붙여넣기데이터!BA489</f>
        <v>44.55</v>
      </c>
      <c r="M489">
        <f>붙여넣기데이터!AJ489</f>
        <v>28.55</v>
      </c>
      <c r="N489">
        <f>붙여넣기데이터!AH489</f>
        <v>28.57</v>
      </c>
      <c r="O489">
        <f>붙여넣기데이터!AS489</f>
        <v>0.02</v>
      </c>
      <c r="P489">
        <f>붙여넣기데이터!AK489</f>
        <v>38.47</v>
      </c>
      <c r="Q489">
        <f>붙여넣기데이터!AL489</f>
        <v>34.799999999999997</v>
      </c>
      <c r="R489">
        <f>붙여넣기데이터!CQ489</f>
        <v>-0.01</v>
      </c>
      <c r="S489">
        <f>붙여넣기데이터!BG489</f>
        <v>10.59</v>
      </c>
      <c r="T489">
        <f>붙여넣기데이터!BF489</f>
        <v>25.96</v>
      </c>
      <c r="U489">
        <f>붙여넣기데이터!AA489</f>
        <v>18.309999999999999</v>
      </c>
      <c r="V489">
        <f>붙여넣기데이터!AB489</f>
        <v>66.349999999999994</v>
      </c>
      <c r="W489">
        <f>붙여넣기데이터!AC489</f>
        <v>65.180000000000007</v>
      </c>
      <c r="X489">
        <f>붙여넣기데이터!AD489</f>
        <v>40.75</v>
      </c>
      <c r="Y489">
        <f>붙여넣기데이터!AE489</f>
        <v>16.23</v>
      </c>
      <c r="Z489">
        <f>붙여넣기데이터!AF489</f>
        <v>18.43</v>
      </c>
      <c r="AA489">
        <f>붙여넣기데이터!U489</f>
        <v>28.06</v>
      </c>
      <c r="AB489">
        <f>붙여넣기데이터!V489</f>
        <v>28.5</v>
      </c>
      <c r="AC489">
        <f>붙여넣기데이터!AQ489</f>
        <v>0.02</v>
      </c>
      <c r="AD489">
        <f>붙여넣기데이터!BE489</f>
        <v>6.03</v>
      </c>
      <c r="AE489">
        <f>붙여넣기데이터!BD489</f>
        <v>6.11</v>
      </c>
      <c r="AF489">
        <f>붙여넣기데이터!W489</f>
        <v>30.55</v>
      </c>
      <c r="AG489">
        <f>붙여넣기데이터!X489</f>
        <v>30.06</v>
      </c>
      <c r="AH489">
        <f>붙여넣기데이터!Y489</f>
        <v>29.94</v>
      </c>
      <c r="AI489">
        <f>붙여넣기데이터!Z489</f>
        <v>30.82</v>
      </c>
      <c r="AK489">
        <v>0.67079999999999995</v>
      </c>
      <c r="AL489">
        <v>70.63</v>
      </c>
      <c r="AM489">
        <v>48.44</v>
      </c>
      <c r="AN489">
        <v>1.1619999999999999</v>
      </c>
      <c r="AO489">
        <v>14.88</v>
      </c>
      <c r="AP489">
        <v>1.831</v>
      </c>
      <c r="AQ489">
        <v>86.58</v>
      </c>
      <c r="AR489">
        <v>91.66</v>
      </c>
      <c r="AS489">
        <v>1.1339999999999999</v>
      </c>
      <c r="AT489">
        <v>9.3149999999999995</v>
      </c>
      <c r="AU489">
        <v>5.5329999999999997E-3</v>
      </c>
      <c r="AV489">
        <v>4.18</v>
      </c>
      <c r="AW489">
        <v>4.6260000000000002E-4</v>
      </c>
      <c r="AX489">
        <v>-2.7590000000000002E-3</v>
      </c>
      <c r="AY489">
        <v>4.18</v>
      </c>
      <c r="AZ489">
        <v>-4.233E-2</v>
      </c>
      <c r="BA489">
        <v>434.5</v>
      </c>
      <c r="BB489">
        <v>460.4</v>
      </c>
      <c r="BC489" s="88">
        <v>458.8</v>
      </c>
      <c r="BD489">
        <v>267.5</v>
      </c>
      <c r="BE489">
        <v>267.5</v>
      </c>
      <c r="BF489">
        <v>434.6</v>
      </c>
      <c r="BG489">
        <v>167</v>
      </c>
      <c r="BH489">
        <v>25.91</v>
      </c>
      <c r="BI489">
        <v>191.3</v>
      </c>
      <c r="BJ489">
        <v>1.528</v>
      </c>
      <c r="BK489">
        <v>8.9090000000000003E-2</v>
      </c>
      <c r="BL489">
        <v>14.88</v>
      </c>
      <c r="BM489">
        <v>2.3079999999999998</v>
      </c>
      <c r="BN489">
        <v>17.04</v>
      </c>
      <c r="BO489">
        <v>0.13619999999999999</v>
      </c>
      <c r="BP489">
        <v>5.5339999999999999E-3</v>
      </c>
      <c r="BQ489">
        <v>4.181</v>
      </c>
      <c r="BR489">
        <v>1.018E-2</v>
      </c>
      <c r="BS489">
        <v>271.3</v>
      </c>
      <c r="BT489">
        <v>270.60000000000002</v>
      </c>
      <c r="BU489">
        <v>270.5</v>
      </c>
      <c r="BV489">
        <v>270.5</v>
      </c>
      <c r="BW489">
        <v>0.78359999999999996</v>
      </c>
      <c r="BX489">
        <v>-0.66500000000000004</v>
      </c>
      <c r="BY489">
        <v>0.1186</v>
      </c>
      <c r="BZ489">
        <v>8.5830000000000004E-2</v>
      </c>
      <c r="CA489">
        <v>6.726E-2</v>
      </c>
      <c r="CB489">
        <v>-5.7079999999999999E-2</v>
      </c>
      <c r="CC489">
        <v>1.018E-2</v>
      </c>
      <c r="CD489">
        <f t="shared" si="7"/>
        <v>0.13619999999999999</v>
      </c>
      <c r="CE489">
        <f>붙여넣기데이터!BJ489*0.001</f>
        <v>2.5150000000000001</v>
      </c>
      <c r="CF489">
        <f>붙여넣기데이터!BL489*0.001</f>
        <v>0.29499999999999998</v>
      </c>
      <c r="CG489">
        <f>붙여넣기데이터!BN489*0.001</f>
        <v>0.314</v>
      </c>
      <c r="CH489">
        <f>붙여넣기데이터!BH489*0.001</f>
        <v>1.2E-2</v>
      </c>
      <c r="CI489">
        <f>붙여넣기데이터!BP489*0.001</f>
        <v>0</v>
      </c>
    </row>
    <row r="490" spans="4:87" x14ac:dyDescent="0.3">
      <c r="D490" s="1">
        <f>붙여넣기데이터!A490</f>
        <v>45141.567141203705</v>
      </c>
      <c r="E490">
        <f>붙여넣기데이터!AT490</f>
        <v>27.72</v>
      </c>
      <c r="F490">
        <f>붙여넣기데이터!AU490</f>
        <v>71.45</v>
      </c>
      <c r="G490">
        <f>붙여넣기데이터!AV490</f>
        <v>18.05</v>
      </c>
      <c r="H490">
        <f>붙여넣기데이터!AW490</f>
        <v>92.39</v>
      </c>
      <c r="I490">
        <f>붙여넣기데이터!AX490</f>
        <v>34.49</v>
      </c>
      <c r="J490">
        <f>붙여넣기데이터!AY490</f>
        <v>58.91</v>
      </c>
      <c r="K490">
        <f>붙여넣기데이터!AZ490</f>
        <v>39.54</v>
      </c>
      <c r="L490">
        <f>붙여넣기데이터!BA490</f>
        <v>45.05</v>
      </c>
      <c r="M490">
        <f>붙여넣기데이터!AJ490</f>
        <v>28.55</v>
      </c>
      <c r="N490">
        <f>붙여넣기데이터!AH490</f>
        <v>28.57</v>
      </c>
      <c r="O490">
        <f>붙여넣기데이터!AS490</f>
        <v>0.02</v>
      </c>
      <c r="P490">
        <f>붙여넣기데이터!AK490</f>
        <v>38.47</v>
      </c>
      <c r="Q490">
        <f>붙여넣기데이터!AL490</f>
        <v>34.799999999999997</v>
      </c>
      <c r="R490">
        <f>붙여넣기데이터!CQ490</f>
        <v>-0.01</v>
      </c>
      <c r="S490">
        <f>붙여넣기데이터!BG490</f>
        <v>10.56</v>
      </c>
      <c r="T490">
        <f>붙여넣기데이터!BF490</f>
        <v>25.99</v>
      </c>
      <c r="U490">
        <f>붙여넣기데이터!AA490</f>
        <v>17.559999999999999</v>
      </c>
      <c r="V490">
        <f>붙여넣기데이터!AB490</f>
        <v>66.25</v>
      </c>
      <c r="W490">
        <f>붙여넣기데이터!AC490</f>
        <v>65.13</v>
      </c>
      <c r="X490">
        <f>붙여넣기데이터!AD490</f>
        <v>40.74</v>
      </c>
      <c r="Y490">
        <f>붙여넣기데이터!AE490</f>
        <v>16.23</v>
      </c>
      <c r="Z490">
        <f>붙여넣기데이터!AF490</f>
        <v>17.87</v>
      </c>
      <c r="AA490">
        <f>붙여넣기데이터!U490</f>
        <v>28.07</v>
      </c>
      <c r="AB490">
        <f>붙여넣기데이터!V490</f>
        <v>28.5</v>
      </c>
      <c r="AC490">
        <f>붙여넣기데이터!AQ490</f>
        <v>0.02</v>
      </c>
      <c r="AD490">
        <f>붙여넣기데이터!BE490</f>
        <v>6.03</v>
      </c>
      <c r="AE490">
        <f>붙여넣기데이터!BD490</f>
        <v>6.11</v>
      </c>
      <c r="AF490">
        <f>붙여넣기데이터!W490</f>
        <v>30.55</v>
      </c>
      <c r="AG490">
        <f>붙여넣기데이터!X490</f>
        <v>30.06</v>
      </c>
      <c r="AH490">
        <f>붙여넣기데이터!Y490</f>
        <v>29.94</v>
      </c>
      <c r="AI490">
        <f>붙여넣기데이터!Z490</f>
        <v>30.82</v>
      </c>
      <c r="AK490">
        <v>0.67079999999999995</v>
      </c>
      <c r="AL490">
        <v>70.61</v>
      </c>
      <c r="AM490">
        <v>48.46</v>
      </c>
      <c r="AN490">
        <v>1.1619999999999999</v>
      </c>
      <c r="AO490">
        <v>14.86</v>
      </c>
      <c r="AP490">
        <v>1.831</v>
      </c>
      <c r="AQ490">
        <v>87.05</v>
      </c>
      <c r="AR490">
        <v>92.7</v>
      </c>
      <c r="AS490">
        <v>1.1339999999999999</v>
      </c>
      <c r="AT490">
        <v>10.34</v>
      </c>
      <c r="AU490">
        <v>5.5329999999999997E-3</v>
      </c>
      <c r="AV490">
        <v>4.18</v>
      </c>
      <c r="AW490">
        <v>4.6260000000000002E-4</v>
      </c>
      <c r="AX490">
        <v>-2.7590000000000002E-3</v>
      </c>
      <c r="AY490">
        <v>4.18</v>
      </c>
      <c r="AZ490">
        <v>-4.233E-2</v>
      </c>
      <c r="BA490">
        <v>433.7</v>
      </c>
      <c r="BB490">
        <v>460.2</v>
      </c>
      <c r="BC490" s="88">
        <v>458.7</v>
      </c>
      <c r="BD490">
        <v>267.5</v>
      </c>
      <c r="BE490">
        <v>267.5</v>
      </c>
      <c r="BF490">
        <v>434</v>
      </c>
      <c r="BG490">
        <v>166.5</v>
      </c>
      <c r="BH490">
        <v>26.49</v>
      </c>
      <c r="BI490">
        <v>191.2</v>
      </c>
      <c r="BJ490">
        <v>1.4650000000000001</v>
      </c>
      <c r="BK490">
        <v>8.9249999999999996E-2</v>
      </c>
      <c r="BL490">
        <v>14.86</v>
      </c>
      <c r="BM490">
        <v>2.3639999999999999</v>
      </c>
      <c r="BN490">
        <v>17.059999999999999</v>
      </c>
      <c r="BO490">
        <v>0.1308</v>
      </c>
      <c r="BP490">
        <v>5.5339999999999999E-3</v>
      </c>
      <c r="BQ490">
        <v>4.181</v>
      </c>
      <c r="BR490">
        <v>9.9480000000000002E-3</v>
      </c>
      <c r="BS490">
        <v>271.3</v>
      </c>
      <c r="BT490">
        <v>270.60000000000002</v>
      </c>
      <c r="BU490">
        <v>270.5</v>
      </c>
      <c r="BV490">
        <v>270.5</v>
      </c>
      <c r="BW490">
        <v>0.78359999999999996</v>
      </c>
      <c r="BX490">
        <v>-0.66500000000000004</v>
      </c>
      <c r="BY490">
        <v>0.1186</v>
      </c>
      <c r="BZ490">
        <v>8.3879999999999996E-2</v>
      </c>
      <c r="CA490">
        <v>6.5729999999999997E-2</v>
      </c>
      <c r="CB490">
        <v>-5.5780000000000003E-2</v>
      </c>
      <c r="CC490">
        <v>9.9480000000000002E-3</v>
      </c>
      <c r="CD490">
        <f t="shared" si="7"/>
        <v>0.1308</v>
      </c>
      <c r="CE490">
        <f>붙여넣기데이터!BJ490*0.001</f>
        <v>2.5230000000000001</v>
      </c>
      <c r="CF490">
        <f>붙여넣기데이터!BL490*0.001</f>
        <v>0.29499999999999998</v>
      </c>
      <c r="CG490">
        <f>붙여넣기데이터!BN490*0.001</f>
        <v>0.312</v>
      </c>
      <c r="CH490">
        <f>붙여넣기데이터!BH490*0.001</f>
        <v>9.0000000000000011E-3</v>
      </c>
      <c r="CI490">
        <f>붙여넣기데이터!BP490*0.001</f>
        <v>0</v>
      </c>
    </row>
    <row r="491" spans="4:87" x14ac:dyDescent="0.3">
      <c r="D491" s="1">
        <f>붙여넣기데이터!A491</f>
        <v>45141.567199074074</v>
      </c>
      <c r="E491">
        <f>붙여넣기데이터!AT491</f>
        <v>27.72</v>
      </c>
      <c r="F491">
        <f>붙여넣기데이터!AU491</f>
        <v>71.34</v>
      </c>
      <c r="G491">
        <f>붙여넣기데이터!AV491</f>
        <v>18.05</v>
      </c>
      <c r="H491">
        <f>붙여넣기데이터!AW491</f>
        <v>92.33</v>
      </c>
      <c r="I491">
        <f>붙여넣기데이터!AX491</f>
        <v>34.49</v>
      </c>
      <c r="J491">
        <f>붙여넣기데이터!AY491</f>
        <v>59.82</v>
      </c>
      <c r="K491">
        <f>붙여넣기데이터!AZ491</f>
        <v>39.54</v>
      </c>
      <c r="L491">
        <f>붙여넣기데이터!BA491</f>
        <v>45.13</v>
      </c>
      <c r="M491">
        <f>붙여넣기데이터!AJ491</f>
        <v>28.55</v>
      </c>
      <c r="N491">
        <f>붙여넣기데이터!AH491</f>
        <v>28.57</v>
      </c>
      <c r="O491">
        <f>붙여넣기데이터!AS491</f>
        <v>0.02</v>
      </c>
      <c r="P491">
        <f>붙여넣기데이터!AK491</f>
        <v>38.479999999999997</v>
      </c>
      <c r="Q491">
        <f>붙여넣기데이터!AL491</f>
        <v>34.82</v>
      </c>
      <c r="R491">
        <f>붙여넣기데이터!CQ491</f>
        <v>-0.01</v>
      </c>
      <c r="S491">
        <f>붙여넣기데이터!BG491</f>
        <v>10.51</v>
      </c>
      <c r="T491">
        <f>붙여넣기데이터!BF491</f>
        <v>26.01</v>
      </c>
      <c r="U491">
        <f>붙여넣기데이터!AA491</f>
        <v>16.84</v>
      </c>
      <c r="V491">
        <f>붙여넣기데이터!AB491</f>
        <v>66.11</v>
      </c>
      <c r="W491">
        <f>붙여넣기데이터!AC491</f>
        <v>65.08</v>
      </c>
      <c r="X491">
        <f>붙여넣기데이터!AD491</f>
        <v>40.729999999999997</v>
      </c>
      <c r="Y491">
        <f>붙여넣기데이터!AE491</f>
        <v>16.21</v>
      </c>
      <c r="Z491">
        <f>붙여넣기데이터!AF491</f>
        <v>17.45</v>
      </c>
      <c r="AA491">
        <f>붙여넣기데이터!U491</f>
        <v>28.06</v>
      </c>
      <c r="AB491">
        <f>붙여넣기데이터!V491</f>
        <v>28.5</v>
      </c>
      <c r="AC491">
        <f>붙여넣기데이터!AQ491</f>
        <v>0.02</v>
      </c>
      <c r="AD491">
        <f>붙여넣기데이터!BE491</f>
        <v>6.03</v>
      </c>
      <c r="AE491">
        <f>붙여넣기데이터!BD491</f>
        <v>6.11</v>
      </c>
      <c r="AF491">
        <f>붙여넣기데이터!W491</f>
        <v>30.55</v>
      </c>
      <c r="AG491">
        <f>붙여넣기데이터!X491</f>
        <v>30.06</v>
      </c>
      <c r="AH491">
        <f>붙여넣기데이터!Y491</f>
        <v>29.94</v>
      </c>
      <c r="AI491">
        <f>붙여넣기데이터!Z491</f>
        <v>30.81</v>
      </c>
      <c r="AK491">
        <v>0.67079999999999995</v>
      </c>
      <c r="AL491">
        <v>70.55</v>
      </c>
      <c r="AM491">
        <v>48.44</v>
      </c>
      <c r="AN491">
        <v>1.1619999999999999</v>
      </c>
      <c r="AO491">
        <v>14.83</v>
      </c>
      <c r="AP491">
        <v>1.83</v>
      </c>
      <c r="AQ491">
        <v>87.89</v>
      </c>
      <c r="AR491">
        <v>92.8</v>
      </c>
      <c r="AS491">
        <v>1.133</v>
      </c>
      <c r="AT491">
        <v>8.9870000000000001</v>
      </c>
      <c r="AU491">
        <v>5.5329999999999997E-3</v>
      </c>
      <c r="AV491">
        <v>4.18</v>
      </c>
      <c r="AW491">
        <v>4.6260000000000002E-4</v>
      </c>
      <c r="AX491">
        <v>-2.7590000000000002E-3</v>
      </c>
      <c r="AY491">
        <v>4.18</v>
      </c>
      <c r="AZ491">
        <v>-4.2209999999999998E-2</v>
      </c>
      <c r="BA491">
        <v>433</v>
      </c>
      <c r="BB491">
        <v>460</v>
      </c>
      <c r="BC491" s="88">
        <v>458.6</v>
      </c>
      <c r="BD491">
        <v>267.5</v>
      </c>
      <c r="BE491">
        <v>267.5</v>
      </c>
      <c r="BF491">
        <v>433.7</v>
      </c>
      <c r="BG491">
        <v>166.2</v>
      </c>
      <c r="BH491">
        <v>26.94</v>
      </c>
      <c r="BI491">
        <v>191.1</v>
      </c>
      <c r="BJ491">
        <v>1.349</v>
      </c>
      <c r="BK491">
        <v>8.9230000000000004E-2</v>
      </c>
      <c r="BL491">
        <v>14.83</v>
      </c>
      <c r="BM491">
        <v>2.4039999999999999</v>
      </c>
      <c r="BN491">
        <v>17.05</v>
      </c>
      <c r="BO491">
        <v>0.12039999999999999</v>
      </c>
      <c r="BP491">
        <v>5.5339999999999999E-3</v>
      </c>
      <c r="BQ491">
        <v>4.181</v>
      </c>
      <c r="BR491">
        <v>1.018E-2</v>
      </c>
      <c r="BS491">
        <v>271.3</v>
      </c>
      <c r="BT491">
        <v>270.60000000000002</v>
      </c>
      <c r="BU491">
        <v>270.5</v>
      </c>
      <c r="BV491">
        <v>270.5</v>
      </c>
      <c r="BW491">
        <v>0.78359999999999996</v>
      </c>
      <c r="BX491">
        <v>-0.66500000000000004</v>
      </c>
      <c r="BY491">
        <v>0.1186</v>
      </c>
      <c r="BZ491">
        <v>8.5830000000000004E-2</v>
      </c>
      <c r="CA491">
        <v>6.726E-2</v>
      </c>
      <c r="CB491">
        <v>-5.7079999999999999E-2</v>
      </c>
      <c r="CC491">
        <v>1.018E-2</v>
      </c>
      <c r="CD491">
        <f t="shared" si="7"/>
        <v>0.12039999999999999</v>
      </c>
      <c r="CE491">
        <f>붙여넣기데이터!BJ491*0.001</f>
        <v>2.5249999999999999</v>
      </c>
      <c r="CF491">
        <f>붙여넣기데이터!BL491*0.001</f>
        <v>0.29199999999999998</v>
      </c>
      <c r="CG491">
        <f>붙여넣기데이터!BN491*0.001</f>
        <v>0.312</v>
      </c>
      <c r="CH491">
        <f>붙여넣기데이터!BH491*0.001</f>
        <v>9.0000000000000011E-3</v>
      </c>
      <c r="CI491">
        <f>붙여넣기데이터!BP491*0.001</f>
        <v>0</v>
      </c>
    </row>
    <row r="492" spans="4:87" x14ac:dyDescent="0.3">
      <c r="D492" s="1">
        <f>붙여넣기데이터!A492</f>
        <v>45141.567256944443</v>
      </c>
      <c r="E492">
        <f>붙여넣기데이터!AT492</f>
        <v>27.72</v>
      </c>
      <c r="F492">
        <f>붙여넣기데이터!AU492</f>
        <v>71.239999999999995</v>
      </c>
      <c r="G492">
        <f>붙여넣기데이터!AV492</f>
        <v>18.05</v>
      </c>
      <c r="H492">
        <f>붙여넣기데이터!AW492</f>
        <v>92.3</v>
      </c>
      <c r="I492">
        <f>붙여넣기데이터!AX492</f>
        <v>34.479999999999997</v>
      </c>
      <c r="J492">
        <f>붙여넣기데이터!AY492</f>
        <v>59.71</v>
      </c>
      <c r="K492">
        <f>붙여넣기데이터!AZ492</f>
        <v>39.54</v>
      </c>
      <c r="L492">
        <f>붙여넣기데이터!BA492</f>
        <v>44.73</v>
      </c>
      <c r="M492">
        <f>붙여넣기데이터!AJ492</f>
        <v>28.55</v>
      </c>
      <c r="N492">
        <f>붙여넣기데이터!AH492</f>
        <v>28.57</v>
      </c>
      <c r="O492">
        <f>붙여넣기데이터!AS492</f>
        <v>0.02</v>
      </c>
      <c r="P492">
        <f>붙여넣기데이터!AK492</f>
        <v>38.479999999999997</v>
      </c>
      <c r="Q492">
        <f>붙여넣기데이터!AL492</f>
        <v>34.83</v>
      </c>
      <c r="R492">
        <f>붙여넣기데이터!CQ492</f>
        <v>-0.01</v>
      </c>
      <c r="S492">
        <f>붙여넣기데이터!BG492</f>
        <v>10.44</v>
      </c>
      <c r="T492">
        <f>붙여넣기데이터!BF492</f>
        <v>26.02</v>
      </c>
      <c r="U492">
        <f>붙여넣기데이터!AA492</f>
        <v>16.27</v>
      </c>
      <c r="V492">
        <f>붙여넣기데이터!AB492</f>
        <v>65.97</v>
      </c>
      <c r="W492">
        <f>붙여넣기데이터!AC492</f>
        <v>65</v>
      </c>
      <c r="X492">
        <f>붙여넣기데이터!AD492</f>
        <v>40.72</v>
      </c>
      <c r="Y492">
        <f>붙여넣기데이터!AE492</f>
        <v>16.170000000000002</v>
      </c>
      <c r="Z492">
        <f>붙여넣기데이터!AF492</f>
        <v>17.100000000000001</v>
      </c>
      <c r="AA492">
        <f>붙여넣기데이터!U492</f>
        <v>28.06</v>
      </c>
      <c r="AB492">
        <f>붙여넣기데이터!V492</f>
        <v>28.5</v>
      </c>
      <c r="AC492">
        <f>붙여넣기데이터!AQ492</f>
        <v>0.02</v>
      </c>
      <c r="AD492">
        <f>붙여넣기데이터!BE492</f>
        <v>6.03</v>
      </c>
      <c r="AE492">
        <f>붙여넣기데이터!BD492</f>
        <v>6.11</v>
      </c>
      <c r="AF492">
        <f>붙여넣기데이터!W492</f>
        <v>30.54</v>
      </c>
      <c r="AG492">
        <f>붙여넣기데이터!X492</f>
        <v>30.06</v>
      </c>
      <c r="AH492">
        <f>붙여넣기데이터!Y492</f>
        <v>29.94</v>
      </c>
      <c r="AI492">
        <f>붙여넣기데이터!Z492</f>
        <v>30.82</v>
      </c>
      <c r="AK492">
        <v>0.67090000000000005</v>
      </c>
      <c r="AL492">
        <v>70.48</v>
      </c>
      <c r="AM492">
        <v>48.43</v>
      </c>
      <c r="AN492">
        <v>1.1619999999999999</v>
      </c>
      <c r="AO492">
        <v>14.8</v>
      </c>
      <c r="AP492">
        <v>1.83</v>
      </c>
      <c r="AQ492">
        <v>87.75</v>
      </c>
      <c r="AR492">
        <v>92.32</v>
      </c>
      <c r="AS492">
        <v>1.133</v>
      </c>
      <c r="AT492">
        <v>8.3580000000000005</v>
      </c>
      <c r="AU492">
        <v>5.5329999999999997E-3</v>
      </c>
      <c r="AV492">
        <v>4.18</v>
      </c>
      <c r="AW492">
        <v>4.6260000000000002E-4</v>
      </c>
      <c r="AX492">
        <v>-2.7590000000000002E-3</v>
      </c>
      <c r="AY492">
        <v>4.18</v>
      </c>
      <c r="AZ492">
        <v>-4.2099999999999999E-2</v>
      </c>
      <c r="BA492">
        <v>432.6</v>
      </c>
      <c r="BB492">
        <v>459.8</v>
      </c>
      <c r="BC492" s="88">
        <v>458.5</v>
      </c>
      <c r="BD492">
        <v>267.5</v>
      </c>
      <c r="BE492">
        <v>267.5</v>
      </c>
      <c r="BF492">
        <v>433.5</v>
      </c>
      <c r="BG492">
        <v>166</v>
      </c>
      <c r="BH492">
        <v>27.2</v>
      </c>
      <c r="BI492">
        <v>191</v>
      </c>
      <c r="BJ492">
        <v>1.272</v>
      </c>
      <c r="BK492" s="61">
        <v>8.9130000000000001E-2</v>
      </c>
      <c r="BL492">
        <v>14.8</v>
      </c>
      <c r="BM492">
        <v>2.4239999999999999</v>
      </c>
      <c r="BN492" s="61">
        <v>17.02</v>
      </c>
      <c r="BO492">
        <v>0.1134</v>
      </c>
      <c r="BP492">
        <v>5.5339999999999999E-3</v>
      </c>
      <c r="BQ492">
        <v>4.181</v>
      </c>
      <c r="BR492">
        <v>1.018E-2</v>
      </c>
      <c r="BS492">
        <v>271.3</v>
      </c>
      <c r="BT492">
        <v>270.60000000000002</v>
      </c>
      <c r="BU492">
        <v>270.5</v>
      </c>
      <c r="BV492">
        <v>270.5</v>
      </c>
      <c r="BW492">
        <v>0.77380000000000004</v>
      </c>
      <c r="BX492">
        <v>-0.6552</v>
      </c>
      <c r="BY492">
        <v>0.1186</v>
      </c>
      <c r="BZ492">
        <v>8.5830000000000004E-2</v>
      </c>
      <c r="CA492">
        <v>6.6409999999999997E-2</v>
      </c>
      <c r="CB492">
        <v>-5.6230000000000002E-2</v>
      </c>
      <c r="CC492">
        <v>1.018E-2</v>
      </c>
      <c r="CD492">
        <f t="shared" si="7"/>
        <v>0.1134</v>
      </c>
      <c r="CE492">
        <f>붙여넣기데이터!BJ492*0.001</f>
        <v>2.532</v>
      </c>
      <c r="CF492">
        <f>붙여넣기데이터!BL492*0.001</f>
        <v>0.29699999999999999</v>
      </c>
      <c r="CG492">
        <f>붙여넣기데이터!BN492*0.001</f>
        <v>0.314</v>
      </c>
      <c r="CH492">
        <f>붙여넣기데이터!BH492*0.001</f>
        <v>9.0000000000000011E-3</v>
      </c>
      <c r="CI492">
        <f>붙여넣기데이터!BP492*0.001</f>
        <v>0</v>
      </c>
    </row>
    <row r="493" spans="4:87" x14ac:dyDescent="0.3">
      <c r="D493" s="1">
        <f>붙여넣기데이터!A493</f>
        <v>45141.567314814813</v>
      </c>
      <c r="E493">
        <f>붙여넣기데이터!AT493</f>
        <v>27.72</v>
      </c>
      <c r="F493">
        <f>붙여넣기데이터!AU493</f>
        <v>71.239999999999995</v>
      </c>
      <c r="G493">
        <f>붙여넣기데이터!AV493</f>
        <v>18.05</v>
      </c>
      <c r="H493">
        <f>붙여넣기데이터!AW493</f>
        <v>92.2</v>
      </c>
      <c r="I493">
        <f>붙여넣기데이터!AX493</f>
        <v>34.39</v>
      </c>
      <c r="J493">
        <f>붙여넣기데이터!AY493</f>
        <v>59.53</v>
      </c>
      <c r="K493">
        <f>붙여넣기데이터!AZ493</f>
        <v>39.54</v>
      </c>
      <c r="L493">
        <f>붙여넣기데이터!BA493</f>
        <v>44.52</v>
      </c>
      <c r="M493">
        <f>붙여넣기데이터!AJ493</f>
        <v>28.55</v>
      </c>
      <c r="N493">
        <f>붙여넣기데이터!AH493</f>
        <v>28.57</v>
      </c>
      <c r="O493">
        <f>붙여넣기데이터!AS493</f>
        <v>0.02</v>
      </c>
      <c r="P493">
        <f>붙여넣기데이터!AK493</f>
        <v>38.479999999999997</v>
      </c>
      <c r="Q493">
        <f>붙여넣기데이터!AL493</f>
        <v>34.83</v>
      </c>
      <c r="R493">
        <f>붙여넣기데이터!CQ493</f>
        <v>-0.01</v>
      </c>
      <c r="S493">
        <f>붙여넣기데이터!BG493</f>
        <v>10.33</v>
      </c>
      <c r="T493">
        <f>붙여넣기데이터!BF493</f>
        <v>26.03</v>
      </c>
      <c r="U493">
        <f>붙여넣기데이터!AA493</f>
        <v>15.89</v>
      </c>
      <c r="V493">
        <f>붙여넣기데이터!AB493</f>
        <v>65.83</v>
      </c>
      <c r="W493">
        <f>붙여넣기데이터!AC493</f>
        <v>64.91</v>
      </c>
      <c r="X493">
        <f>붙여넣기데이터!AD493</f>
        <v>40.72</v>
      </c>
      <c r="Y493">
        <f>붙여넣기데이터!AE493</f>
        <v>16.100000000000001</v>
      </c>
      <c r="Z493">
        <f>붙여넣기데이터!AF493</f>
        <v>16.809999999999999</v>
      </c>
      <c r="AA493">
        <f>붙여넣기데이터!U493</f>
        <v>28.06</v>
      </c>
      <c r="AB493">
        <f>붙여넣기데이터!V493</f>
        <v>28.5</v>
      </c>
      <c r="AC493">
        <f>붙여넣기데이터!AQ493</f>
        <v>0.02</v>
      </c>
      <c r="AD493">
        <f>붙여넣기데이터!BE493</f>
        <v>6.03</v>
      </c>
      <c r="AE493">
        <f>붙여넣기데이터!BD493</f>
        <v>6.11</v>
      </c>
      <c r="AF493">
        <f>붙여넣기데이터!W493</f>
        <v>30.54</v>
      </c>
      <c r="AG493">
        <f>붙여넣기데이터!X493</f>
        <v>30.06</v>
      </c>
      <c r="AH493">
        <f>붙여넣기데이터!Y493</f>
        <v>29.93</v>
      </c>
      <c r="AI493">
        <f>붙여넣기데이터!Z493</f>
        <v>30.81</v>
      </c>
      <c r="AK493">
        <v>0.67090000000000005</v>
      </c>
      <c r="AL493">
        <v>70.48</v>
      </c>
      <c r="AM493">
        <v>48.4</v>
      </c>
      <c r="AN493">
        <v>1.1619999999999999</v>
      </c>
      <c r="AO493">
        <v>14.82</v>
      </c>
      <c r="AP493">
        <v>1.831</v>
      </c>
      <c r="AQ493">
        <v>87.22</v>
      </c>
      <c r="AR493">
        <v>92.06</v>
      </c>
      <c r="AS493">
        <v>1.1339999999999999</v>
      </c>
      <c r="AT493">
        <v>8.8680000000000003</v>
      </c>
      <c r="AU493">
        <v>5.5329999999999997E-3</v>
      </c>
      <c r="AV493">
        <v>4.18</v>
      </c>
      <c r="AW493">
        <v>4.6260000000000002E-4</v>
      </c>
      <c r="AX493">
        <v>-2.7590000000000002E-3</v>
      </c>
      <c r="AY493">
        <v>4.18</v>
      </c>
      <c r="AZ493">
        <v>-4.2099999999999999E-2</v>
      </c>
      <c r="BA493">
        <v>432.4</v>
      </c>
      <c r="BB493">
        <v>459.6</v>
      </c>
      <c r="BC493" s="88">
        <v>458.4</v>
      </c>
      <c r="BD493">
        <v>267.5</v>
      </c>
      <c r="BE493">
        <v>267.5</v>
      </c>
      <c r="BF493">
        <v>433.4</v>
      </c>
      <c r="BG493">
        <v>166</v>
      </c>
      <c r="BH493">
        <v>27.14</v>
      </c>
      <c r="BI493">
        <v>190.9</v>
      </c>
      <c r="BJ493">
        <v>1.208</v>
      </c>
      <c r="BK493">
        <v>8.9279999999999998E-2</v>
      </c>
      <c r="BL493">
        <v>14.82</v>
      </c>
      <c r="BM493">
        <v>2.423</v>
      </c>
      <c r="BN493">
        <v>17.04</v>
      </c>
      <c r="BO493">
        <v>0.10780000000000001</v>
      </c>
      <c r="BP493">
        <v>5.5339999999999999E-3</v>
      </c>
      <c r="BQ493">
        <v>4.181</v>
      </c>
      <c r="BR493">
        <v>1.018E-2</v>
      </c>
      <c r="BS493">
        <v>271.3</v>
      </c>
      <c r="BT493">
        <v>270.60000000000002</v>
      </c>
      <c r="BU493">
        <v>270.5</v>
      </c>
      <c r="BV493">
        <v>270.5</v>
      </c>
      <c r="BW493">
        <v>0.78359999999999996</v>
      </c>
      <c r="BX493">
        <v>-0.6552</v>
      </c>
      <c r="BY493">
        <v>0.1285</v>
      </c>
      <c r="BZ493">
        <v>7.9229999999999995E-2</v>
      </c>
      <c r="CA493">
        <v>6.2089999999999999E-2</v>
      </c>
      <c r="CB493">
        <v>-5.1909999999999998E-2</v>
      </c>
      <c r="CC493">
        <v>1.018E-2</v>
      </c>
      <c r="CD493">
        <f t="shared" si="7"/>
        <v>0.10780000000000001</v>
      </c>
      <c r="CE493">
        <f>붙여넣기데이터!BJ493*0.001</f>
        <v>2.5390000000000001</v>
      </c>
      <c r="CF493">
        <f>붙여넣기데이터!BL493*0.001</f>
        <v>0.29499999999999998</v>
      </c>
      <c r="CG493">
        <f>붙여넣기데이터!BN493*0.001</f>
        <v>0.316</v>
      </c>
      <c r="CH493">
        <f>붙여넣기데이터!BH493*0.001</f>
        <v>9.0000000000000011E-3</v>
      </c>
      <c r="CI493">
        <f>붙여넣기데이터!BP493*0.001</f>
        <v>0</v>
      </c>
    </row>
    <row r="494" spans="4:87" x14ac:dyDescent="0.3">
      <c r="D494" s="1">
        <f>붙여넣기데이터!A494</f>
        <v>45141.567372685182</v>
      </c>
      <c r="E494">
        <f>붙여넣기데이터!AT494</f>
        <v>27.72</v>
      </c>
      <c r="F494">
        <f>붙여넣기데이터!AU494</f>
        <v>71.239999999999995</v>
      </c>
      <c r="G494">
        <f>붙여넣기데이터!AV494</f>
        <v>18.05</v>
      </c>
      <c r="H494">
        <f>붙여넣기데이터!AW494</f>
        <v>92.09</v>
      </c>
      <c r="I494">
        <f>붙여넣기데이터!AX494</f>
        <v>34.380000000000003</v>
      </c>
      <c r="J494">
        <f>붙여넣기데이터!AY494</f>
        <v>59.26</v>
      </c>
      <c r="K494">
        <f>붙여넣기데이터!AZ494</f>
        <v>39.54</v>
      </c>
      <c r="L494">
        <f>붙여넣기데이터!BA494</f>
        <v>44.17</v>
      </c>
      <c r="M494">
        <f>붙여넣기데이터!AJ494</f>
        <v>28.55</v>
      </c>
      <c r="N494">
        <f>붙여넣기데이터!AH494</f>
        <v>28.57</v>
      </c>
      <c r="O494">
        <f>붙여넣기데이터!AS494</f>
        <v>0.02</v>
      </c>
      <c r="P494">
        <f>붙여넣기데이터!AK494</f>
        <v>38.479999999999997</v>
      </c>
      <c r="Q494">
        <f>붙여넣기데이터!AL494</f>
        <v>34.840000000000003</v>
      </c>
      <c r="R494">
        <f>붙여넣기데이터!CQ494</f>
        <v>-0.01</v>
      </c>
      <c r="S494">
        <f>붙여넣기데이터!BG494</f>
        <v>10.18</v>
      </c>
      <c r="T494">
        <f>붙여넣기데이터!BF494</f>
        <v>26.03</v>
      </c>
      <c r="U494">
        <f>붙여넣기데이터!AA494</f>
        <v>15.6</v>
      </c>
      <c r="V494">
        <f>붙여넣기데이터!AB494</f>
        <v>65.7</v>
      </c>
      <c r="W494">
        <f>붙여넣기데이터!AC494</f>
        <v>64.81</v>
      </c>
      <c r="X494">
        <f>붙여넣기데이터!AD494</f>
        <v>40.72</v>
      </c>
      <c r="Y494">
        <f>붙여넣기데이터!AE494</f>
        <v>15.99</v>
      </c>
      <c r="Z494">
        <f>붙여넣기데이터!AF494</f>
        <v>16.559999999999999</v>
      </c>
      <c r="AA494">
        <f>붙여넣기데이터!U494</f>
        <v>28.06</v>
      </c>
      <c r="AB494">
        <f>붙여넣기데이터!V494</f>
        <v>28.5</v>
      </c>
      <c r="AC494">
        <f>붙여넣기데이터!AQ494</f>
        <v>0.02</v>
      </c>
      <c r="AD494">
        <f>붙여넣기데이터!BE494</f>
        <v>6.03</v>
      </c>
      <c r="AE494">
        <f>붙여넣기데이터!BD494</f>
        <v>6.11</v>
      </c>
      <c r="AF494">
        <f>붙여넣기데이터!W494</f>
        <v>30.54</v>
      </c>
      <c r="AG494">
        <f>붙여넣기데이터!X494</f>
        <v>30.06</v>
      </c>
      <c r="AH494">
        <f>붙여넣기데이터!Y494</f>
        <v>29.93</v>
      </c>
      <c r="AI494">
        <f>붙여넣기데이터!Z494</f>
        <v>30.81</v>
      </c>
      <c r="AK494">
        <v>0.67090000000000005</v>
      </c>
      <c r="AL494">
        <v>70.48</v>
      </c>
      <c r="AM494">
        <v>48.36</v>
      </c>
      <c r="AN494">
        <v>1.1619999999999999</v>
      </c>
      <c r="AO494">
        <v>14.84</v>
      </c>
      <c r="AP494">
        <v>1.831</v>
      </c>
      <c r="AQ494">
        <v>86.93</v>
      </c>
      <c r="AR494">
        <v>91.64</v>
      </c>
      <c r="AS494">
        <v>1.1339999999999999</v>
      </c>
      <c r="AT494">
        <v>8.6170000000000009</v>
      </c>
      <c r="AU494">
        <v>5.5329999999999997E-3</v>
      </c>
      <c r="AV494">
        <v>4.18</v>
      </c>
      <c r="AW494">
        <v>4.6260000000000002E-4</v>
      </c>
      <c r="AX494">
        <v>-2.7590000000000002E-3</v>
      </c>
      <c r="AY494">
        <v>4.18</v>
      </c>
      <c r="AZ494">
        <v>-4.1980000000000003E-2</v>
      </c>
      <c r="BA494">
        <v>432.5</v>
      </c>
      <c r="BB494">
        <v>459.4</v>
      </c>
      <c r="BC494" s="88">
        <v>458.2</v>
      </c>
      <c r="BD494">
        <v>267.5</v>
      </c>
      <c r="BE494">
        <v>267.5</v>
      </c>
      <c r="BF494">
        <v>433.6</v>
      </c>
      <c r="BG494">
        <v>166.1</v>
      </c>
      <c r="BH494">
        <v>26.9</v>
      </c>
      <c r="BI494">
        <v>190.7</v>
      </c>
      <c r="BJ494">
        <v>1.17</v>
      </c>
      <c r="BK494">
        <v>8.9370000000000005E-2</v>
      </c>
      <c r="BL494">
        <v>14.84</v>
      </c>
      <c r="BM494">
        <v>2.4039999999999999</v>
      </c>
      <c r="BN494">
        <v>17.05</v>
      </c>
      <c r="BO494">
        <v>0.1045</v>
      </c>
      <c r="BP494">
        <v>5.5339999999999999E-3</v>
      </c>
      <c r="BQ494">
        <v>4.181</v>
      </c>
      <c r="BR494">
        <v>1.018E-2</v>
      </c>
      <c r="BS494">
        <v>271.3</v>
      </c>
      <c r="BT494">
        <v>270.60000000000002</v>
      </c>
      <c r="BU494">
        <v>270.5</v>
      </c>
      <c r="BV494">
        <v>270.5</v>
      </c>
      <c r="BW494">
        <v>0.78359999999999996</v>
      </c>
      <c r="BX494">
        <v>-0.6552</v>
      </c>
      <c r="BY494">
        <v>0.1285</v>
      </c>
      <c r="BZ494">
        <v>7.9229999999999995E-2</v>
      </c>
      <c r="CA494">
        <v>6.2089999999999999E-2</v>
      </c>
      <c r="CB494">
        <v>-5.1909999999999998E-2</v>
      </c>
      <c r="CC494">
        <v>1.018E-2</v>
      </c>
      <c r="CD494">
        <f t="shared" si="7"/>
        <v>0.1045</v>
      </c>
      <c r="CE494">
        <f>붙여넣기데이터!BJ494*0.001</f>
        <v>2.5420000000000003</v>
      </c>
      <c r="CF494">
        <f>붙여넣기데이터!BL494*0.001</f>
        <v>0.29499999999999998</v>
      </c>
      <c r="CG494">
        <f>붙여넣기데이터!BN494*0.001</f>
        <v>0.316</v>
      </c>
      <c r="CH494">
        <f>붙여넣기데이터!BH494*0.001</f>
        <v>9.0000000000000011E-3</v>
      </c>
      <c r="CI494">
        <f>붙여넣기데이터!BP494*0.001</f>
        <v>0</v>
      </c>
    </row>
    <row r="495" spans="4:87" x14ac:dyDescent="0.3">
      <c r="D495" s="1">
        <f>붙여넣기데이터!A495</f>
        <v>45141.567430555559</v>
      </c>
      <c r="E495">
        <f>붙여넣기데이터!AT495</f>
        <v>27.72</v>
      </c>
      <c r="F495">
        <f>붙여넣기데이터!AU495</f>
        <v>71.14</v>
      </c>
      <c r="G495">
        <f>붙여넣기데이터!AV495</f>
        <v>18.02</v>
      </c>
      <c r="H495">
        <f>붙여넣기데이터!AW495</f>
        <v>92.05</v>
      </c>
      <c r="I495">
        <f>붙여넣기데이터!AX495</f>
        <v>34.380000000000003</v>
      </c>
      <c r="J495">
        <f>붙여넣기데이터!AY495</f>
        <v>58.97</v>
      </c>
      <c r="K495">
        <f>붙여넣기데이터!AZ495</f>
        <v>39.54</v>
      </c>
      <c r="L495">
        <f>붙여넣기데이터!BA495</f>
        <v>44.19</v>
      </c>
      <c r="M495">
        <f>붙여넣기데이터!AJ495</f>
        <v>28.54</v>
      </c>
      <c r="N495">
        <f>붙여넣기데이터!AH495</f>
        <v>28.56</v>
      </c>
      <c r="O495">
        <f>붙여넣기데이터!AS495</f>
        <v>0.02</v>
      </c>
      <c r="P495">
        <f>붙여넣기데이터!AK495</f>
        <v>38.49</v>
      </c>
      <c r="Q495">
        <f>붙여넣기데이터!AL495</f>
        <v>34.840000000000003</v>
      </c>
      <c r="R495">
        <f>붙여넣기데이터!CQ495</f>
        <v>-0.01</v>
      </c>
      <c r="S495">
        <f>붙여넣기데이터!BG495</f>
        <v>10.029999999999999</v>
      </c>
      <c r="T495">
        <f>붙여넣기데이터!BF495</f>
        <v>26</v>
      </c>
      <c r="U495">
        <f>붙여넣기데이터!AA495</f>
        <v>15.37</v>
      </c>
      <c r="V495">
        <f>붙여넣기데이터!AB495</f>
        <v>65.58</v>
      </c>
      <c r="W495">
        <f>붙여넣기데이터!AC495</f>
        <v>64.69</v>
      </c>
      <c r="X495">
        <f>붙여넣기데이터!AD495</f>
        <v>40.729999999999997</v>
      </c>
      <c r="Y495">
        <f>붙여넣기데이터!AE495</f>
        <v>15.84</v>
      </c>
      <c r="Z495">
        <f>붙여넣기데이터!AF495</f>
        <v>16.37</v>
      </c>
      <c r="AA495">
        <f>붙여넣기데이터!U495</f>
        <v>28.06</v>
      </c>
      <c r="AB495">
        <f>붙여넣기데이터!V495</f>
        <v>28.5</v>
      </c>
      <c r="AC495">
        <f>붙여넣기데이터!AQ495</f>
        <v>0.02</v>
      </c>
      <c r="AD495">
        <f>붙여넣기데이터!BE495</f>
        <v>6.03</v>
      </c>
      <c r="AE495">
        <f>붙여넣기데이터!BD495</f>
        <v>6.12</v>
      </c>
      <c r="AF495">
        <f>붙여넣기데이터!W495</f>
        <v>30.54</v>
      </c>
      <c r="AG495">
        <f>붙여넣기데이터!X495</f>
        <v>30.05</v>
      </c>
      <c r="AH495">
        <f>붙여넣기데이터!Y495</f>
        <v>29.93</v>
      </c>
      <c r="AI495">
        <f>붙여넣기데이터!Z495</f>
        <v>30.81</v>
      </c>
      <c r="AK495">
        <v>0.67090000000000005</v>
      </c>
      <c r="AL495">
        <v>70.42</v>
      </c>
      <c r="AM495">
        <v>48.26</v>
      </c>
      <c r="AN495">
        <v>1.1619999999999999</v>
      </c>
      <c r="AO495">
        <v>14.87</v>
      </c>
      <c r="AP495">
        <v>1.831</v>
      </c>
      <c r="AQ495">
        <v>86.66</v>
      </c>
      <c r="AR495">
        <v>91.66</v>
      </c>
      <c r="AS495">
        <v>1.1339999999999999</v>
      </c>
      <c r="AT495">
        <v>9.1470000000000002</v>
      </c>
      <c r="AU495">
        <v>5.5339999999999999E-3</v>
      </c>
      <c r="AV495">
        <v>4.18</v>
      </c>
      <c r="AW495">
        <v>4.6260000000000002E-4</v>
      </c>
      <c r="AX495">
        <v>-2.7590000000000002E-3</v>
      </c>
      <c r="AY495">
        <v>4.18</v>
      </c>
      <c r="AZ495">
        <v>-4.2099999999999999E-2</v>
      </c>
      <c r="BA495">
        <v>432.6</v>
      </c>
      <c r="BB495">
        <v>459.3</v>
      </c>
      <c r="BC495" s="88">
        <v>458.1</v>
      </c>
      <c r="BD495">
        <v>267.5</v>
      </c>
      <c r="BE495">
        <v>267.5</v>
      </c>
      <c r="BF495">
        <v>433.7</v>
      </c>
      <c r="BG495">
        <v>166.2</v>
      </c>
      <c r="BH495">
        <v>26.66</v>
      </c>
      <c r="BI495">
        <v>190.6</v>
      </c>
      <c r="BJ495">
        <v>1.17</v>
      </c>
      <c r="BK495">
        <v>8.9459999999999998E-2</v>
      </c>
      <c r="BL495">
        <v>14.87</v>
      </c>
      <c r="BM495">
        <v>2.3849999999999998</v>
      </c>
      <c r="BN495">
        <v>17.05</v>
      </c>
      <c r="BO495">
        <v>0.1046</v>
      </c>
      <c r="BP495">
        <v>5.5339999999999999E-3</v>
      </c>
      <c r="BQ495">
        <v>4.181</v>
      </c>
      <c r="BR495">
        <v>1.018E-2</v>
      </c>
      <c r="BS495">
        <v>271.3</v>
      </c>
      <c r="BT495">
        <v>270.60000000000002</v>
      </c>
      <c r="BU495">
        <v>270.5</v>
      </c>
      <c r="BV495">
        <v>270.5</v>
      </c>
      <c r="BW495">
        <v>0.80659999999999998</v>
      </c>
      <c r="BX495">
        <v>-0.68799999999999994</v>
      </c>
      <c r="BY495">
        <v>0.1186</v>
      </c>
      <c r="BZ495">
        <v>8.5800000000000001E-2</v>
      </c>
      <c r="CA495">
        <v>6.9199999999999998E-2</v>
      </c>
      <c r="CB495">
        <v>-5.9020000000000003E-2</v>
      </c>
      <c r="CC495">
        <v>1.018E-2</v>
      </c>
      <c r="CD495">
        <f t="shared" si="7"/>
        <v>0.1046</v>
      </c>
      <c r="CE495">
        <f>붙여넣기데이터!BJ495*0.001</f>
        <v>2.5409999999999999</v>
      </c>
      <c r="CF495">
        <f>붙여넣기데이터!BL495*0.001</f>
        <v>0.29199999999999998</v>
      </c>
      <c r="CG495">
        <f>붙여넣기데이터!BN495*0.001</f>
        <v>0.312</v>
      </c>
      <c r="CH495">
        <f>붙여넣기데이터!BH495*0.001</f>
        <v>1.2E-2</v>
      </c>
      <c r="CI495">
        <f>붙여넣기데이터!BP495*0.001</f>
        <v>0</v>
      </c>
    </row>
    <row r="496" spans="4:87" x14ac:dyDescent="0.3">
      <c r="D496" s="1">
        <f>붙여넣기데이터!A496</f>
        <v>45141.567488425928</v>
      </c>
      <c r="E496">
        <f>붙여넣기데이터!AT496</f>
        <v>27.72</v>
      </c>
      <c r="F496">
        <f>붙여넣기데이터!AU496</f>
        <v>71.05</v>
      </c>
      <c r="G496">
        <f>붙여넣기데이터!AV496</f>
        <v>18.05</v>
      </c>
      <c r="H496">
        <f>붙여넣기데이터!AW496</f>
        <v>92</v>
      </c>
      <c r="I496">
        <f>붙여넣기데이터!AX496</f>
        <v>34.380000000000003</v>
      </c>
      <c r="J496">
        <f>붙여넣기데이터!AY496</f>
        <v>59.19</v>
      </c>
      <c r="K496">
        <f>붙여넣기데이터!AZ496</f>
        <v>39.54</v>
      </c>
      <c r="L496">
        <f>붙여넣기데이터!BA496</f>
        <v>44.18</v>
      </c>
      <c r="M496">
        <f>붙여넣기데이터!AJ496</f>
        <v>28.54</v>
      </c>
      <c r="N496">
        <f>붙여넣기데이터!AH496</f>
        <v>28.57</v>
      </c>
      <c r="O496">
        <f>붙여넣기데이터!AS496</f>
        <v>0.02</v>
      </c>
      <c r="P496">
        <f>붙여넣기데이터!AK496</f>
        <v>38.5</v>
      </c>
      <c r="Q496">
        <f>붙여넣기데이터!AL496</f>
        <v>34.85</v>
      </c>
      <c r="R496">
        <f>붙여넣기데이터!CQ496</f>
        <v>-0.01</v>
      </c>
      <c r="S496">
        <f>붙여넣기데이터!BG496</f>
        <v>9.91</v>
      </c>
      <c r="T496">
        <f>붙여넣기데이터!BF496</f>
        <v>25.97</v>
      </c>
      <c r="U496">
        <f>붙여넣기데이터!AA496</f>
        <v>15.28</v>
      </c>
      <c r="V496">
        <f>붙여넣기데이터!AB496</f>
        <v>65.5</v>
      </c>
      <c r="W496">
        <f>붙여넣기데이터!AC496</f>
        <v>64.569999999999993</v>
      </c>
      <c r="X496">
        <f>붙여넣기데이터!AD496</f>
        <v>40.75</v>
      </c>
      <c r="Y496">
        <f>붙여넣기데이터!AE496</f>
        <v>15.66</v>
      </c>
      <c r="Z496">
        <f>붙여넣기데이터!AF496</f>
        <v>16.32</v>
      </c>
      <c r="AA496">
        <f>붙여넣기데이터!U496</f>
        <v>28.06</v>
      </c>
      <c r="AB496">
        <f>붙여넣기데이터!V496</f>
        <v>28.49</v>
      </c>
      <c r="AC496">
        <f>붙여넣기데이터!AQ496</f>
        <v>0.02</v>
      </c>
      <c r="AD496">
        <f>붙여넣기데이터!BE496</f>
        <v>6.03</v>
      </c>
      <c r="AE496">
        <f>붙여넣기데이터!BD496</f>
        <v>6.12</v>
      </c>
      <c r="AF496">
        <f>붙여넣기데이터!W496</f>
        <v>30.54</v>
      </c>
      <c r="AG496">
        <f>붙여넣기데이터!X496</f>
        <v>30.05</v>
      </c>
      <c r="AH496">
        <f>붙여넣기데이터!Y496</f>
        <v>29.93</v>
      </c>
      <c r="AI496">
        <f>붙여넣기데이터!Z496</f>
        <v>30.81</v>
      </c>
      <c r="AK496">
        <v>0.67090000000000005</v>
      </c>
      <c r="AL496">
        <v>70.37</v>
      </c>
      <c r="AM496">
        <v>48.33</v>
      </c>
      <c r="AN496">
        <v>1.1619999999999999</v>
      </c>
      <c r="AO496">
        <v>14.79</v>
      </c>
      <c r="AP496">
        <v>1.831</v>
      </c>
      <c r="AQ496">
        <v>86.87</v>
      </c>
      <c r="AR496">
        <v>91.65</v>
      </c>
      <c r="AS496">
        <v>1.1339999999999999</v>
      </c>
      <c r="AT496">
        <v>8.7569999999999997</v>
      </c>
      <c r="AU496">
        <v>5.5329999999999997E-3</v>
      </c>
      <c r="AV496">
        <v>4.18</v>
      </c>
      <c r="AW496">
        <v>6.9399999999999996E-4</v>
      </c>
      <c r="AX496">
        <v>-2.7590000000000002E-3</v>
      </c>
      <c r="AY496">
        <v>4.18</v>
      </c>
      <c r="AZ496">
        <v>-4.2099999999999999E-2</v>
      </c>
      <c r="BA496">
        <v>432.8</v>
      </c>
      <c r="BB496">
        <v>459.2</v>
      </c>
      <c r="BC496" s="88">
        <v>458</v>
      </c>
      <c r="BD496">
        <v>267.5</v>
      </c>
      <c r="BE496">
        <v>267.5</v>
      </c>
      <c r="BF496">
        <v>434</v>
      </c>
      <c r="BG496">
        <v>166.4</v>
      </c>
      <c r="BH496">
        <v>26.4</v>
      </c>
      <c r="BI496">
        <v>190.5</v>
      </c>
      <c r="BJ496">
        <v>1.222</v>
      </c>
      <c r="BK496">
        <v>8.8840000000000002E-2</v>
      </c>
      <c r="BL496">
        <v>14.79</v>
      </c>
      <c r="BM496">
        <v>2.3450000000000002</v>
      </c>
      <c r="BN496">
        <v>16.920000000000002</v>
      </c>
      <c r="BO496">
        <v>0.1086</v>
      </c>
      <c r="BP496">
        <v>5.5339999999999999E-3</v>
      </c>
      <c r="BQ496">
        <v>4.181</v>
      </c>
      <c r="BR496">
        <v>9.9480000000000002E-3</v>
      </c>
      <c r="BS496">
        <v>271.3</v>
      </c>
      <c r="BT496">
        <v>270.60000000000002</v>
      </c>
      <c r="BU496">
        <v>270.5</v>
      </c>
      <c r="BV496">
        <v>270.5</v>
      </c>
      <c r="BW496">
        <v>0.80659999999999998</v>
      </c>
      <c r="BX496">
        <v>-0.68799999999999994</v>
      </c>
      <c r="BY496">
        <v>0.1186</v>
      </c>
      <c r="BZ496">
        <v>8.3849999999999994E-2</v>
      </c>
      <c r="CA496">
        <v>6.7629999999999996E-2</v>
      </c>
      <c r="CB496">
        <v>-5.7680000000000002E-2</v>
      </c>
      <c r="CC496">
        <v>9.9480000000000002E-3</v>
      </c>
      <c r="CD496">
        <f t="shared" si="7"/>
        <v>0.1086</v>
      </c>
      <c r="CE496">
        <f>붙여넣기데이터!BJ496*0.001</f>
        <v>2.5409999999999999</v>
      </c>
      <c r="CF496">
        <f>붙여넣기데이터!BL496*0.001</f>
        <v>0.29699999999999999</v>
      </c>
      <c r="CG496">
        <f>붙여넣기데이터!BN496*0.001</f>
        <v>0.316</v>
      </c>
      <c r="CH496">
        <f>붙여넣기데이터!BH496*0.001</f>
        <v>1.2E-2</v>
      </c>
      <c r="CI496">
        <f>붙여넣기데이터!BP496*0.001</f>
        <v>0</v>
      </c>
    </row>
    <row r="497" spans="4:87" x14ac:dyDescent="0.3">
      <c r="D497" s="1">
        <f>붙여넣기데이터!A497</f>
        <v>45141.567546296297</v>
      </c>
      <c r="E497">
        <f>붙여넣기데이터!AT497</f>
        <v>27.72</v>
      </c>
      <c r="F497">
        <f>붙여넣기데이터!AU497</f>
        <v>71.09</v>
      </c>
      <c r="G497">
        <f>붙여넣기데이터!AV497</f>
        <v>17.989999999999998</v>
      </c>
      <c r="H497">
        <f>붙여넣기데이터!AW497</f>
        <v>92</v>
      </c>
      <c r="I497">
        <f>붙여넣기데이터!AX497</f>
        <v>34.380000000000003</v>
      </c>
      <c r="J497">
        <f>붙여넣기데이터!AY497</f>
        <v>58.99</v>
      </c>
      <c r="K497">
        <f>붙여넣기데이터!AZ497</f>
        <v>39.54</v>
      </c>
      <c r="L497">
        <f>붙여넣기데이터!BA497</f>
        <v>43.16</v>
      </c>
      <c r="M497">
        <f>붙여넣기데이터!AJ497</f>
        <v>28.54</v>
      </c>
      <c r="N497">
        <f>붙여넣기데이터!AH497</f>
        <v>28.56</v>
      </c>
      <c r="O497">
        <f>붙여넣기데이터!AS497</f>
        <v>0.02</v>
      </c>
      <c r="P497">
        <f>붙여넣기데이터!AK497</f>
        <v>38.5</v>
      </c>
      <c r="Q497">
        <f>붙여넣기데이터!AL497</f>
        <v>34.86</v>
      </c>
      <c r="R497">
        <f>붙여넣기데이터!CQ497</f>
        <v>-0.01</v>
      </c>
      <c r="S497">
        <f>붙여넣기데이터!BG497</f>
        <v>9.84</v>
      </c>
      <c r="T497">
        <f>붙여넣기데이터!BF497</f>
        <v>25.96</v>
      </c>
      <c r="U497">
        <f>붙여넣기데이터!AA497</f>
        <v>15.3</v>
      </c>
      <c r="V497">
        <f>붙여넣기데이터!AB497</f>
        <v>65.48</v>
      </c>
      <c r="W497">
        <f>붙여넣기데이터!AC497</f>
        <v>64.47</v>
      </c>
      <c r="X497">
        <f>붙여넣기데이터!AD497</f>
        <v>40.76</v>
      </c>
      <c r="Y497">
        <f>붙여넣기데이터!AE497</f>
        <v>15.49</v>
      </c>
      <c r="Z497">
        <f>붙여넣기데이터!AF497</f>
        <v>16.39</v>
      </c>
      <c r="AA497">
        <f>붙여넣기데이터!U497</f>
        <v>28.06</v>
      </c>
      <c r="AB497">
        <f>붙여넣기데이터!V497</f>
        <v>28.5</v>
      </c>
      <c r="AC497">
        <f>붙여넣기데이터!AQ497</f>
        <v>0.02</v>
      </c>
      <c r="AD497">
        <f>붙여넣기데이터!BE497</f>
        <v>6.03</v>
      </c>
      <c r="AE497">
        <f>붙여넣기데이터!BD497</f>
        <v>6.11</v>
      </c>
      <c r="AF497">
        <f>붙여넣기데이터!W497</f>
        <v>30.54</v>
      </c>
      <c r="AG497">
        <f>붙여넣기데이터!X497</f>
        <v>30.05</v>
      </c>
      <c r="AH497">
        <f>붙여넣기데이터!Y497</f>
        <v>29.93</v>
      </c>
      <c r="AI497">
        <f>붙여넣기데이터!Z497</f>
        <v>30.81</v>
      </c>
      <c r="AK497">
        <v>0.67090000000000005</v>
      </c>
      <c r="AL497">
        <v>70.39</v>
      </c>
      <c r="AM497">
        <v>48.15</v>
      </c>
      <c r="AN497">
        <v>1.1619999999999999</v>
      </c>
      <c r="AO497">
        <v>14.92</v>
      </c>
      <c r="AP497">
        <v>1.831</v>
      </c>
      <c r="AQ497">
        <v>86.68</v>
      </c>
      <c r="AR497">
        <v>90.41</v>
      </c>
      <c r="AS497">
        <v>1.1339999999999999</v>
      </c>
      <c r="AT497">
        <v>6.8259999999999996</v>
      </c>
      <c r="AU497">
        <v>5.5339999999999999E-3</v>
      </c>
      <c r="AV497">
        <v>4.18</v>
      </c>
      <c r="AW497">
        <v>4.6260000000000002E-4</v>
      </c>
      <c r="AX497">
        <v>-2.7590000000000002E-3</v>
      </c>
      <c r="AY497">
        <v>4.18</v>
      </c>
      <c r="AZ497">
        <v>-4.1980000000000003E-2</v>
      </c>
      <c r="BA497">
        <v>433</v>
      </c>
      <c r="BB497">
        <v>459.2</v>
      </c>
      <c r="BC497" s="88">
        <v>457.9</v>
      </c>
      <c r="BD497">
        <v>267.60000000000002</v>
      </c>
      <c r="BE497">
        <v>267.60000000000002</v>
      </c>
      <c r="BF497">
        <v>434.2</v>
      </c>
      <c r="BG497">
        <v>166.7</v>
      </c>
      <c r="BH497">
        <v>26.19</v>
      </c>
      <c r="BI497">
        <v>190.3</v>
      </c>
      <c r="BJ497">
        <v>1.3280000000000001</v>
      </c>
      <c r="BK497">
        <v>8.9529999999999998E-2</v>
      </c>
      <c r="BL497">
        <v>14.92</v>
      </c>
      <c r="BM497">
        <v>2.3450000000000002</v>
      </c>
      <c r="BN497">
        <v>17.04</v>
      </c>
      <c r="BO497">
        <v>0.11890000000000001</v>
      </c>
      <c r="BP497">
        <v>5.5339999999999999E-3</v>
      </c>
      <c r="BQ497">
        <v>4.181</v>
      </c>
      <c r="BR497">
        <v>1.018E-2</v>
      </c>
      <c r="BS497">
        <v>271.3</v>
      </c>
      <c r="BT497">
        <v>270.60000000000002</v>
      </c>
      <c r="BU497">
        <v>270.5</v>
      </c>
      <c r="BV497">
        <v>270.5</v>
      </c>
      <c r="BW497">
        <v>0.78359999999999996</v>
      </c>
      <c r="BX497">
        <v>-0.66500000000000004</v>
      </c>
      <c r="BY497">
        <v>0.1186</v>
      </c>
      <c r="BZ497">
        <v>8.5830000000000004E-2</v>
      </c>
      <c r="CA497">
        <v>6.726E-2</v>
      </c>
      <c r="CB497">
        <v>-5.7079999999999999E-2</v>
      </c>
      <c r="CC497">
        <v>1.018E-2</v>
      </c>
      <c r="CD497">
        <f t="shared" si="7"/>
        <v>0.11890000000000001</v>
      </c>
      <c r="CE497">
        <f>붙여넣기데이터!BJ497*0.001</f>
        <v>2.5369999999999999</v>
      </c>
      <c r="CF497">
        <f>붙여넣기데이터!BL497*0.001</f>
        <v>0.29499999999999998</v>
      </c>
      <c r="CG497">
        <f>붙여넣기데이터!BN497*0.001</f>
        <v>0.314</v>
      </c>
      <c r="CH497">
        <f>붙여넣기데이터!BH497*0.001</f>
        <v>9.0000000000000011E-3</v>
      </c>
      <c r="CI497">
        <f>붙여넣기데이터!BP497*0.001</f>
        <v>0</v>
      </c>
    </row>
    <row r="498" spans="4:87" x14ac:dyDescent="0.3">
      <c r="D498" s="1">
        <f>붙여넣기데이터!A498</f>
        <v>45141.567604166667</v>
      </c>
      <c r="E498">
        <f>붙여넣기데이터!AT498</f>
        <v>27.72</v>
      </c>
      <c r="F498">
        <f>붙여넣기데이터!AU498</f>
        <v>71.05</v>
      </c>
      <c r="G498">
        <f>붙여넣기데이터!AV498</f>
        <v>18.05</v>
      </c>
      <c r="H498">
        <f>붙여넣기데이터!AW498</f>
        <v>92.09</v>
      </c>
      <c r="I498">
        <f>붙여넣기데이터!AX498</f>
        <v>34.29</v>
      </c>
      <c r="J498">
        <f>붙여넣기데이터!AY498</f>
        <v>57.96</v>
      </c>
      <c r="K498">
        <f>붙여넣기데이터!AZ498</f>
        <v>39.54</v>
      </c>
      <c r="L498">
        <f>붙여넣기데이터!BA498</f>
        <v>42.82</v>
      </c>
      <c r="M498">
        <f>붙여넣기데이터!AJ498</f>
        <v>28.54</v>
      </c>
      <c r="N498">
        <f>붙여넣기데이터!AH498</f>
        <v>28.56</v>
      </c>
      <c r="O498">
        <f>붙여넣기데이터!AS498</f>
        <v>0.02</v>
      </c>
      <c r="P498">
        <f>붙여넣기데이터!AK498</f>
        <v>38.51</v>
      </c>
      <c r="Q498">
        <f>붙여넣기데이터!AL498</f>
        <v>34.880000000000003</v>
      </c>
      <c r="R498">
        <f>붙여넣기데이터!CQ498</f>
        <v>-0.01</v>
      </c>
      <c r="S498">
        <f>붙여넣기데이터!BG498</f>
        <v>9.7899999999999991</v>
      </c>
      <c r="T498">
        <f>붙여넣기데이터!BF498</f>
        <v>25.92</v>
      </c>
      <c r="U498">
        <f>붙여넣기데이터!AA498</f>
        <v>15.39</v>
      </c>
      <c r="V498">
        <f>붙여넣기데이터!AB498</f>
        <v>65.48</v>
      </c>
      <c r="W498">
        <f>붙여넣기데이터!AC498</f>
        <v>64.37</v>
      </c>
      <c r="X498">
        <f>붙여넣기데이터!AD498</f>
        <v>40.770000000000003</v>
      </c>
      <c r="Y498">
        <f>붙여넣기데이터!AE498</f>
        <v>15.31</v>
      </c>
      <c r="Z498">
        <f>붙여넣기데이터!AF498</f>
        <v>16.55</v>
      </c>
      <c r="AA498">
        <f>붙여넣기데이터!U498</f>
        <v>28.06</v>
      </c>
      <c r="AB498">
        <f>붙여넣기데이터!V498</f>
        <v>28.5</v>
      </c>
      <c r="AC498">
        <f>붙여넣기데이터!AQ498</f>
        <v>0.02</v>
      </c>
      <c r="AD498">
        <f>붙여넣기데이터!BE498</f>
        <v>6.03</v>
      </c>
      <c r="AE498">
        <f>붙여넣기데이터!BD498</f>
        <v>6.12</v>
      </c>
      <c r="AF498">
        <f>붙여넣기데이터!W498</f>
        <v>30.54</v>
      </c>
      <c r="AG498">
        <f>붙여넣기데이터!X498</f>
        <v>30.05</v>
      </c>
      <c r="AH498">
        <f>붙여넣기데이터!Y498</f>
        <v>29.92</v>
      </c>
      <c r="AI498">
        <f>붙여넣기데이터!Z498</f>
        <v>30.81</v>
      </c>
      <c r="AK498">
        <v>0.67090000000000005</v>
      </c>
      <c r="AL498">
        <v>70.37</v>
      </c>
      <c r="AM498">
        <v>48.36</v>
      </c>
      <c r="AN498">
        <v>1.1619999999999999</v>
      </c>
      <c r="AO498">
        <v>14.77</v>
      </c>
      <c r="AP498">
        <v>1.8320000000000001</v>
      </c>
      <c r="AQ498">
        <v>85.39</v>
      </c>
      <c r="AR498">
        <v>90</v>
      </c>
      <c r="AS498">
        <v>1.135</v>
      </c>
      <c r="AT498">
        <v>8.4529999999999994</v>
      </c>
      <c r="AU498">
        <v>5.5339999999999999E-3</v>
      </c>
      <c r="AV498">
        <v>4.18</v>
      </c>
      <c r="AW498">
        <v>4.6260000000000002E-4</v>
      </c>
      <c r="AX498">
        <v>-2.7590000000000002E-3</v>
      </c>
      <c r="AY498">
        <v>4.18</v>
      </c>
      <c r="AZ498">
        <v>-4.1869999999999997E-2</v>
      </c>
      <c r="BA498">
        <v>433.3</v>
      </c>
      <c r="BB498">
        <v>459.3</v>
      </c>
      <c r="BC498" s="88">
        <v>457.8</v>
      </c>
      <c r="BD498">
        <v>267.60000000000002</v>
      </c>
      <c r="BE498">
        <v>267.60000000000002</v>
      </c>
      <c r="BF498">
        <v>434.5</v>
      </c>
      <c r="BG498">
        <v>166.9</v>
      </c>
      <c r="BH498">
        <v>26.04</v>
      </c>
      <c r="BI498">
        <v>190.3</v>
      </c>
      <c r="BJ498">
        <v>1.458</v>
      </c>
      <c r="BK498">
        <v>8.8450000000000001E-2</v>
      </c>
      <c r="BL498">
        <v>14.77</v>
      </c>
      <c r="BM498">
        <v>2.3029999999999999</v>
      </c>
      <c r="BN498">
        <v>16.829999999999998</v>
      </c>
      <c r="BO498">
        <v>0.129</v>
      </c>
      <c r="BP498">
        <v>5.5339999999999999E-3</v>
      </c>
      <c r="BQ498">
        <v>4.181</v>
      </c>
      <c r="BR498">
        <v>1.018E-2</v>
      </c>
      <c r="BS498">
        <v>271.3</v>
      </c>
      <c r="BT498">
        <v>270.60000000000002</v>
      </c>
      <c r="BU498">
        <v>270.5</v>
      </c>
      <c r="BV498">
        <v>270.5</v>
      </c>
      <c r="BW498">
        <v>0.8165</v>
      </c>
      <c r="BX498">
        <v>-0.68799999999999994</v>
      </c>
      <c r="BY498">
        <v>0.1285</v>
      </c>
      <c r="BZ498">
        <v>7.9200000000000007E-2</v>
      </c>
      <c r="CA498">
        <v>6.4659999999999995E-2</v>
      </c>
      <c r="CB498">
        <v>-5.4480000000000001E-2</v>
      </c>
      <c r="CC498">
        <v>1.018E-2</v>
      </c>
      <c r="CD498">
        <f t="shared" ref="CD498:CD561" si="8">BO498</f>
        <v>0.129</v>
      </c>
      <c r="CE498">
        <f>붙여넣기데이터!BJ498*0.001</f>
        <v>2.5329999999999999</v>
      </c>
      <c r="CF498">
        <f>붙여넣기데이터!BL498*0.001</f>
        <v>0.29499999999999998</v>
      </c>
      <c r="CG498">
        <f>붙여넣기데이터!BN498*0.001</f>
        <v>0.312</v>
      </c>
      <c r="CH498">
        <f>붙여넣기데이터!BH498*0.001</f>
        <v>1.4E-2</v>
      </c>
      <c r="CI498">
        <f>붙여넣기데이터!BP498*0.001</f>
        <v>0</v>
      </c>
    </row>
    <row r="499" spans="4:87" x14ac:dyDescent="0.3">
      <c r="D499" s="1">
        <f>붙여넣기데이터!A499</f>
        <v>45141.567662037036</v>
      </c>
      <c r="E499">
        <f>붙여넣기데이터!AT499</f>
        <v>27.65</v>
      </c>
      <c r="F499">
        <f>붙여넣기데이터!AU499</f>
        <v>71.05</v>
      </c>
      <c r="G499">
        <f>붙여넣기데이터!AV499</f>
        <v>18.04</v>
      </c>
      <c r="H499">
        <f>붙여넣기데이터!AW499</f>
        <v>92.09</v>
      </c>
      <c r="I499">
        <f>붙여넣기데이터!AX499</f>
        <v>34.29</v>
      </c>
      <c r="J499">
        <f>붙여넣기데이터!AY499</f>
        <v>58.35</v>
      </c>
      <c r="K499">
        <f>붙여넣기데이터!AZ499</f>
        <v>39.54</v>
      </c>
      <c r="L499">
        <f>붙여넣기데이터!BA499</f>
        <v>42.8</v>
      </c>
      <c r="M499">
        <f>붙여넣기데이터!AJ499</f>
        <v>28.54</v>
      </c>
      <c r="N499">
        <f>붙여넣기데이터!AH499</f>
        <v>28.56</v>
      </c>
      <c r="O499">
        <f>붙여넣기데이터!AS499</f>
        <v>0.02</v>
      </c>
      <c r="P499">
        <f>붙여넣기데이터!AK499</f>
        <v>38.520000000000003</v>
      </c>
      <c r="Q499">
        <f>붙여넣기데이터!AL499</f>
        <v>34.9</v>
      </c>
      <c r="R499">
        <f>붙여넣기데이터!CQ499</f>
        <v>-0.01</v>
      </c>
      <c r="S499">
        <f>붙여넣기데이터!BG499</f>
        <v>9.7799999999999994</v>
      </c>
      <c r="T499">
        <f>붙여넣기데이터!BF499</f>
        <v>25.89</v>
      </c>
      <c r="U499">
        <f>붙여넣기데이터!AA499</f>
        <v>15.58</v>
      </c>
      <c r="V499">
        <f>붙여넣기데이터!AB499</f>
        <v>65.53</v>
      </c>
      <c r="W499">
        <f>붙여넣기데이터!AC499</f>
        <v>64.319999999999993</v>
      </c>
      <c r="X499">
        <f>붙여넣기데이터!AD499</f>
        <v>40.770000000000003</v>
      </c>
      <c r="Y499">
        <f>붙여넣기데이터!AE499</f>
        <v>15.17</v>
      </c>
      <c r="Z499">
        <f>붙여넣기데이터!AF499</f>
        <v>16.77</v>
      </c>
      <c r="AA499">
        <f>붙여넣기데이터!U499</f>
        <v>28.06</v>
      </c>
      <c r="AB499">
        <f>붙여넣기데이터!V499</f>
        <v>28.5</v>
      </c>
      <c r="AC499">
        <f>붙여넣기데이터!AQ499</f>
        <v>0.02</v>
      </c>
      <c r="AD499">
        <f>붙여넣기데이터!BE499</f>
        <v>6.03</v>
      </c>
      <c r="AE499">
        <f>붙여넣기데이터!BD499</f>
        <v>6.11</v>
      </c>
      <c r="AF499">
        <f>붙여넣기데이터!W499</f>
        <v>30.54</v>
      </c>
      <c r="AG499">
        <f>붙여넣기데이터!X499</f>
        <v>30.05</v>
      </c>
      <c r="AH499">
        <f>붙여넣기데이터!Y499</f>
        <v>29.92</v>
      </c>
      <c r="AI499">
        <f>붙여넣기데이터!Z499</f>
        <v>30.81</v>
      </c>
      <c r="AK499">
        <v>0.67110000000000003</v>
      </c>
      <c r="AL499">
        <v>70.12</v>
      </c>
      <c r="AM499">
        <v>48.33</v>
      </c>
      <c r="AN499">
        <v>1.1619999999999999</v>
      </c>
      <c r="AO499">
        <v>14.62</v>
      </c>
      <c r="AP499">
        <v>1.8320000000000001</v>
      </c>
      <c r="AQ499">
        <v>85.74</v>
      </c>
      <c r="AR499">
        <v>89.97</v>
      </c>
      <c r="AS499">
        <v>1.135</v>
      </c>
      <c r="AT499">
        <v>7.7590000000000003</v>
      </c>
      <c r="AU499">
        <v>5.5339999999999999E-3</v>
      </c>
      <c r="AV499">
        <v>4.18</v>
      </c>
      <c r="AW499">
        <v>4.6260000000000002E-4</v>
      </c>
      <c r="AX499">
        <v>-2.7590000000000002E-3</v>
      </c>
      <c r="AY499">
        <v>4.18</v>
      </c>
      <c r="AZ499">
        <v>-4.1750000000000002E-2</v>
      </c>
      <c r="BA499">
        <v>433.5</v>
      </c>
      <c r="BB499">
        <v>459.4</v>
      </c>
      <c r="BC499" s="88">
        <v>457.8</v>
      </c>
      <c r="BD499">
        <v>267.60000000000002</v>
      </c>
      <c r="BE499">
        <v>267.60000000000002</v>
      </c>
      <c r="BF499">
        <v>434.8</v>
      </c>
      <c r="BG499">
        <v>167.2</v>
      </c>
      <c r="BH499">
        <v>25.92</v>
      </c>
      <c r="BI499">
        <v>190.2</v>
      </c>
      <c r="BJ499">
        <v>1.5880000000000001</v>
      </c>
      <c r="BK499">
        <v>8.745E-2</v>
      </c>
      <c r="BL499">
        <v>14.62</v>
      </c>
      <c r="BM499">
        <v>2.2669999999999999</v>
      </c>
      <c r="BN499">
        <v>16.64</v>
      </c>
      <c r="BO499">
        <v>0.1389</v>
      </c>
      <c r="BP499">
        <v>5.5339999999999999E-3</v>
      </c>
      <c r="BQ499">
        <v>4.181</v>
      </c>
      <c r="BR499">
        <v>1.018E-2</v>
      </c>
      <c r="BS499">
        <v>271.3</v>
      </c>
      <c r="BT499">
        <v>270.60000000000002</v>
      </c>
      <c r="BU499">
        <v>270.5</v>
      </c>
      <c r="BV499">
        <v>270.5</v>
      </c>
      <c r="BW499">
        <v>0.79349999999999998</v>
      </c>
      <c r="BX499">
        <v>-0.66500000000000004</v>
      </c>
      <c r="BY499">
        <v>0.1285</v>
      </c>
      <c r="BZ499">
        <v>7.9229999999999995E-2</v>
      </c>
      <c r="CA499">
        <v>6.2869999999999995E-2</v>
      </c>
      <c r="CB499">
        <v>-5.2690000000000001E-2</v>
      </c>
      <c r="CC499">
        <v>1.018E-2</v>
      </c>
      <c r="CD499">
        <f t="shared" si="8"/>
        <v>0.1389</v>
      </c>
      <c r="CE499">
        <f>붙여넣기데이터!BJ499*0.001</f>
        <v>2.5350000000000001</v>
      </c>
      <c r="CF499">
        <f>붙여넣기데이터!BL499*0.001</f>
        <v>0.28999999999999998</v>
      </c>
      <c r="CG499">
        <f>붙여넣기데이터!BN499*0.001</f>
        <v>0.314</v>
      </c>
      <c r="CH499">
        <f>붙여넣기데이터!BH499*0.001</f>
        <v>1.4E-2</v>
      </c>
      <c r="CI499">
        <f>붙여넣기데이터!BP499*0.001</f>
        <v>0</v>
      </c>
    </row>
    <row r="500" spans="4:87" x14ac:dyDescent="0.3">
      <c r="D500" s="1">
        <f>붙여넣기데이터!A500</f>
        <v>45141.567719907405</v>
      </c>
      <c r="E500">
        <f>붙여넣기데이터!AT500</f>
        <v>27.61</v>
      </c>
      <c r="F500">
        <f>붙여넣기데이터!AU500</f>
        <v>70.98</v>
      </c>
      <c r="G500">
        <f>붙여넣기데이터!AV500</f>
        <v>17.98</v>
      </c>
      <c r="H500">
        <f>붙여넣기데이터!AW500</f>
        <v>92.09</v>
      </c>
      <c r="I500">
        <f>붙여넣기데이터!AX500</f>
        <v>34.29</v>
      </c>
      <c r="J500">
        <f>붙여넣기데이터!AY500</f>
        <v>58.11</v>
      </c>
      <c r="K500">
        <f>붙여넣기데이터!AZ500</f>
        <v>39.54</v>
      </c>
      <c r="L500">
        <f>붙여넣기데이터!BA500</f>
        <v>42.44</v>
      </c>
      <c r="M500">
        <f>붙여넣기데이터!AJ500</f>
        <v>28.54</v>
      </c>
      <c r="N500">
        <f>붙여넣기데이터!AH500</f>
        <v>28.56</v>
      </c>
      <c r="O500">
        <f>붙여넣기데이터!AS500</f>
        <v>0.02</v>
      </c>
      <c r="P500">
        <f>붙여넣기데이터!AK500</f>
        <v>38.520000000000003</v>
      </c>
      <c r="Q500">
        <f>붙여넣기데이터!AL500</f>
        <v>34.9</v>
      </c>
      <c r="R500">
        <f>붙여넣기데이터!CQ500</f>
        <v>-0.01</v>
      </c>
      <c r="S500">
        <f>붙여넣기데이터!BG500</f>
        <v>9.8000000000000007</v>
      </c>
      <c r="T500">
        <f>붙여넣기데이터!BF500</f>
        <v>25.87</v>
      </c>
      <c r="U500">
        <f>붙여넣기데이터!AA500</f>
        <v>15.82</v>
      </c>
      <c r="V500">
        <f>붙여넣기데이터!AB500</f>
        <v>65.599999999999994</v>
      </c>
      <c r="W500">
        <f>붙여넣기데이터!AC500</f>
        <v>64.3</v>
      </c>
      <c r="X500">
        <f>붙여넣기데이터!AD500</f>
        <v>40.76</v>
      </c>
      <c r="Y500">
        <f>붙여넣기데이터!AE500</f>
        <v>15.02</v>
      </c>
      <c r="Z500">
        <f>붙여넣기데이터!AF500</f>
        <v>17.059999999999999</v>
      </c>
      <c r="AA500">
        <f>붙여넣기데이터!U500</f>
        <v>28.06</v>
      </c>
      <c r="AB500">
        <f>붙여넣기데이터!V500</f>
        <v>28.5</v>
      </c>
      <c r="AC500">
        <f>붙여넣기데이터!AQ500</f>
        <v>0.02</v>
      </c>
      <c r="AD500">
        <f>붙여넣기데이터!BE500</f>
        <v>6.03</v>
      </c>
      <c r="AE500">
        <f>붙여넣기데이터!BD500</f>
        <v>6.11</v>
      </c>
      <c r="AF500">
        <f>붙여넣기데이터!W500</f>
        <v>30.54</v>
      </c>
      <c r="AG500">
        <f>붙여넣기데이터!X500</f>
        <v>30.05</v>
      </c>
      <c r="AH500">
        <f>붙여넣기데이터!Y500</f>
        <v>29.92</v>
      </c>
      <c r="AI500">
        <f>붙여넣기데이터!Z500</f>
        <v>30.8</v>
      </c>
      <c r="AK500">
        <v>0.67120000000000002</v>
      </c>
      <c r="AL500">
        <v>69.930000000000007</v>
      </c>
      <c r="AM500">
        <v>48.15</v>
      </c>
      <c r="AN500">
        <v>1.1619999999999999</v>
      </c>
      <c r="AO500">
        <v>14.62</v>
      </c>
      <c r="AP500">
        <v>1.8320000000000001</v>
      </c>
      <c r="AQ500">
        <v>85.52</v>
      </c>
      <c r="AR500">
        <v>89.54</v>
      </c>
      <c r="AS500">
        <v>1.135</v>
      </c>
      <c r="AT500">
        <v>7.36</v>
      </c>
      <c r="AU500">
        <v>5.5339999999999999E-3</v>
      </c>
      <c r="AV500">
        <v>4.18</v>
      </c>
      <c r="AW500">
        <v>4.6260000000000002E-4</v>
      </c>
      <c r="AX500">
        <v>-2.7590000000000002E-3</v>
      </c>
      <c r="AY500">
        <v>4.18</v>
      </c>
      <c r="AZ500">
        <v>-4.1750000000000002E-2</v>
      </c>
      <c r="BA500">
        <v>433.7</v>
      </c>
      <c r="BB500">
        <v>459.6</v>
      </c>
      <c r="BC500" s="88">
        <v>457.8</v>
      </c>
      <c r="BD500">
        <v>267.60000000000002</v>
      </c>
      <c r="BE500">
        <v>267.60000000000002</v>
      </c>
      <c r="BF500">
        <v>435.1</v>
      </c>
      <c r="BG500">
        <v>167.5</v>
      </c>
      <c r="BH500">
        <v>25.84</v>
      </c>
      <c r="BI500">
        <v>190.3</v>
      </c>
      <c r="BJ500">
        <v>1.7050000000000001</v>
      </c>
      <c r="BK500">
        <v>8.7279999999999996E-2</v>
      </c>
      <c r="BL500">
        <v>14.62</v>
      </c>
      <c r="BM500">
        <v>2.2549999999999999</v>
      </c>
      <c r="BN500">
        <v>16.61</v>
      </c>
      <c r="BO500">
        <v>0.14879999999999999</v>
      </c>
      <c r="BP500">
        <v>5.5339999999999999E-3</v>
      </c>
      <c r="BQ500">
        <v>4.181</v>
      </c>
      <c r="BR500">
        <v>1.018E-2</v>
      </c>
      <c r="BS500">
        <v>271.3</v>
      </c>
      <c r="BT500">
        <v>270.60000000000002</v>
      </c>
      <c r="BU500">
        <v>270.5</v>
      </c>
      <c r="BV500">
        <v>270.5</v>
      </c>
      <c r="BW500">
        <v>0.79349999999999998</v>
      </c>
      <c r="BX500">
        <v>-0.66500000000000004</v>
      </c>
      <c r="BY500">
        <v>0.1285</v>
      </c>
      <c r="BZ500">
        <v>7.9229999999999995E-2</v>
      </c>
      <c r="CA500">
        <v>6.2869999999999995E-2</v>
      </c>
      <c r="CB500">
        <v>-5.2690000000000001E-2</v>
      </c>
      <c r="CC500">
        <v>1.018E-2</v>
      </c>
      <c r="CD500">
        <f t="shared" si="8"/>
        <v>0.14879999999999999</v>
      </c>
      <c r="CE500">
        <f>붙여넣기데이터!BJ500*0.001</f>
        <v>2.528</v>
      </c>
      <c r="CF500">
        <f>붙여넣기데이터!BL500*0.001</f>
        <v>0.29499999999999998</v>
      </c>
      <c r="CG500">
        <f>붙여넣기데이터!BN500*0.001</f>
        <v>0.312</v>
      </c>
      <c r="CH500">
        <f>붙여넣기데이터!BH500*0.001</f>
        <v>1.4E-2</v>
      </c>
      <c r="CI500">
        <f>붙여넣기데이터!BP500*0.001</f>
        <v>0</v>
      </c>
    </row>
    <row r="501" spans="4:87" x14ac:dyDescent="0.3">
      <c r="D501" s="1">
        <f>붙여넣기데이터!A501</f>
        <v>45141.567777777775</v>
      </c>
      <c r="E501">
        <f>붙여넣기데이터!AT501</f>
        <v>27.72</v>
      </c>
      <c r="F501">
        <f>붙여넣기데이터!AU501</f>
        <v>70.94</v>
      </c>
      <c r="G501">
        <f>붙여넣기데이터!AV501</f>
        <v>17.98</v>
      </c>
      <c r="H501">
        <f>붙여넣기데이터!AW501</f>
        <v>92.09</v>
      </c>
      <c r="I501">
        <f>붙여넣기데이터!AX501</f>
        <v>34.29</v>
      </c>
      <c r="J501">
        <f>붙여넣기데이터!AY501</f>
        <v>58.42</v>
      </c>
      <c r="K501">
        <f>붙여넣기데이터!AZ501</f>
        <v>39.54</v>
      </c>
      <c r="L501">
        <f>붙여넣기데이터!BA501</f>
        <v>42.91</v>
      </c>
      <c r="M501">
        <f>붙여넣기데이터!AJ501</f>
        <v>28.54</v>
      </c>
      <c r="N501">
        <f>붙여넣기데이터!AH501</f>
        <v>28.56</v>
      </c>
      <c r="O501">
        <f>붙여넣기데이터!AS501</f>
        <v>0.02</v>
      </c>
      <c r="P501">
        <f>붙여넣기데이터!AK501</f>
        <v>38.520000000000003</v>
      </c>
      <c r="Q501">
        <f>붙여넣기데이터!AL501</f>
        <v>34.909999999999997</v>
      </c>
      <c r="R501">
        <f>붙여넣기데이터!CQ501</f>
        <v>-0.01</v>
      </c>
      <c r="S501">
        <f>붙여넣기데이터!BG501</f>
        <v>9.82</v>
      </c>
      <c r="T501">
        <f>붙여넣기데이터!BF501</f>
        <v>25.86</v>
      </c>
      <c r="U501">
        <f>붙여넣기데이터!AA501</f>
        <v>16.149999999999999</v>
      </c>
      <c r="V501">
        <f>붙여넣기데이터!AB501</f>
        <v>65.66</v>
      </c>
      <c r="W501">
        <f>붙여넣기데이터!AC501</f>
        <v>64.31</v>
      </c>
      <c r="X501">
        <f>붙여넣기데이터!AD501</f>
        <v>40.75</v>
      </c>
      <c r="Y501">
        <f>붙여넣기데이터!AE501</f>
        <v>14.91</v>
      </c>
      <c r="Z501">
        <f>붙여넣기데이터!AF501</f>
        <v>17.41</v>
      </c>
      <c r="AA501">
        <f>붙여넣기데이터!U501</f>
        <v>28.06</v>
      </c>
      <c r="AB501">
        <f>붙여넣기데이터!V501</f>
        <v>28.5</v>
      </c>
      <c r="AC501">
        <f>붙여넣기데이터!AQ501</f>
        <v>0.02</v>
      </c>
      <c r="AD501">
        <f>붙여넣기데이터!BE501</f>
        <v>6.03</v>
      </c>
      <c r="AE501">
        <f>붙여넣기데이터!BD501</f>
        <v>6.11</v>
      </c>
      <c r="AF501">
        <f>붙여넣기데이터!W501</f>
        <v>30.54</v>
      </c>
      <c r="AG501">
        <f>붙여넣기데이터!X501</f>
        <v>30.05</v>
      </c>
      <c r="AH501">
        <f>붙여넣기데이터!Y501</f>
        <v>29.91</v>
      </c>
      <c r="AI501">
        <f>붙여넣기데이터!Z501</f>
        <v>30.8</v>
      </c>
      <c r="AK501">
        <v>0.67090000000000005</v>
      </c>
      <c r="AL501">
        <v>70.3</v>
      </c>
      <c r="AM501">
        <v>48.15</v>
      </c>
      <c r="AN501">
        <v>1.1619999999999999</v>
      </c>
      <c r="AO501">
        <v>14.86</v>
      </c>
      <c r="AP501">
        <v>1.8320000000000001</v>
      </c>
      <c r="AQ501">
        <v>85.8</v>
      </c>
      <c r="AR501">
        <v>90.11</v>
      </c>
      <c r="AS501">
        <v>1.135</v>
      </c>
      <c r="AT501">
        <v>7.8869999999999996</v>
      </c>
      <c r="AU501">
        <v>5.5339999999999999E-3</v>
      </c>
      <c r="AV501">
        <v>4.18</v>
      </c>
      <c r="AW501">
        <v>4.6260000000000002E-4</v>
      </c>
      <c r="AX501">
        <v>-2.7590000000000002E-3</v>
      </c>
      <c r="AY501">
        <v>4.18</v>
      </c>
      <c r="AZ501">
        <v>-4.163E-2</v>
      </c>
      <c r="BA501">
        <v>434</v>
      </c>
      <c r="BB501">
        <v>459.6</v>
      </c>
      <c r="BC501" s="88">
        <v>457.9</v>
      </c>
      <c r="BD501">
        <v>267.60000000000002</v>
      </c>
      <c r="BE501">
        <v>267.60000000000002</v>
      </c>
      <c r="BF501">
        <v>435.4</v>
      </c>
      <c r="BG501">
        <v>167.8</v>
      </c>
      <c r="BH501">
        <v>25.63</v>
      </c>
      <c r="BI501">
        <v>190.3</v>
      </c>
      <c r="BJ501">
        <v>1.77</v>
      </c>
      <c r="BK501" s="61">
        <v>8.8539999999999994E-2</v>
      </c>
      <c r="BL501">
        <v>14.86</v>
      </c>
      <c r="BM501">
        <v>2.2690000000000001</v>
      </c>
      <c r="BN501" s="61">
        <v>16.850000000000001</v>
      </c>
      <c r="BO501">
        <v>0.15670000000000001</v>
      </c>
      <c r="BP501">
        <v>5.5339999999999999E-3</v>
      </c>
      <c r="BQ501">
        <v>4.181</v>
      </c>
      <c r="BR501">
        <v>1.018E-2</v>
      </c>
      <c r="BS501">
        <v>271.3</v>
      </c>
      <c r="BT501">
        <v>270.60000000000002</v>
      </c>
      <c r="BU501">
        <v>270.5</v>
      </c>
      <c r="BV501">
        <v>270.5</v>
      </c>
      <c r="BW501">
        <v>0.8034</v>
      </c>
      <c r="BX501">
        <v>-0.66500000000000004</v>
      </c>
      <c r="BY501">
        <v>0.1384</v>
      </c>
      <c r="BZ501">
        <v>7.3569999999999997E-2</v>
      </c>
      <c r="CA501">
        <v>5.9110000000000003E-2</v>
      </c>
      <c r="CB501">
        <v>-4.8930000000000001E-2</v>
      </c>
      <c r="CC501">
        <v>1.018E-2</v>
      </c>
      <c r="CD501">
        <f t="shared" si="8"/>
        <v>0.15670000000000001</v>
      </c>
      <c r="CE501">
        <f>붙여넣기데이터!BJ501*0.001</f>
        <v>2.5249999999999999</v>
      </c>
      <c r="CF501">
        <f>붙여넣기데이터!BL501*0.001</f>
        <v>0.29499999999999998</v>
      </c>
      <c r="CG501">
        <f>붙여넣기데이터!BN501*0.001</f>
        <v>0.312</v>
      </c>
      <c r="CH501">
        <f>붙여넣기데이터!BH501*0.001</f>
        <v>1.2E-2</v>
      </c>
      <c r="CI501">
        <f>붙여넣기데이터!BP501*0.001</f>
        <v>0</v>
      </c>
    </row>
    <row r="502" spans="4:87" x14ac:dyDescent="0.3">
      <c r="D502" s="1">
        <f>붙여넣기데이터!A502</f>
        <v>45141.567835648151</v>
      </c>
      <c r="E502">
        <f>붙여넣기데이터!AT502</f>
        <v>27.69</v>
      </c>
      <c r="F502">
        <f>붙여넣기데이터!AU502</f>
        <v>70.94</v>
      </c>
      <c r="G502">
        <f>붙여넣기데이터!AV502</f>
        <v>17.940000000000001</v>
      </c>
      <c r="H502">
        <f>붙여넣기데이터!AW502</f>
        <v>92.09</v>
      </c>
      <c r="I502">
        <f>붙여넣기데이터!AX502</f>
        <v>34.29</v>
      </c>
      <c r="J502">
        <f>붙여넣기데이터!AY502</f>
        <v>58.03</v>
      </c>
      <c r="K502">
        <f>붙여넣기데이터!AZ502</f>
        <v>39.54</v>
      </c>
      <c r="L502">
        <f>붙여넣기데이터!BA502</f>
        <v>43.19</v>
      </c>
      <c r="M502">
        <f>붙여넣기데이터!AJ502</f>
        <v>28.54</v>
      </c>
      <c r="N502">
        <f>붙여넣기데이터!AH502</f>
        <v>28.56</v>
      </c>
      <c r="O502">
        <f>붙여넣기데이터!AS502</f>
        <v>0.02</v>
      </c>
      <c r="P502">
        <f>붙여넣기데이터!AK502</f>
        <v>38.53</v>
      </c>
      <c r="Q502">
        <f>붙여넣기데이터!AL502</f>
        <v>34.9</v>
      </c>
      <c r="R502">
        <f>붙여넣기데이터!CQ502</f>
        <v>-0.01</v>
      </c>
      <c r="S502">
        <f>붙여넣기데이터!BG502</f>
        <v>9.84</v>
      </c>
      <c r="T502">
        <f>붙여넣기데이터!BF502</f>
        <v>25.86</v>
      </c>
      <c r="U502">
        <f>붙여넣기데이터!AA502</f>
        <v>16.489999999999998</v>
      </c>
      <c r="V502">
        <f>붙여넣기데이터!AB502</f>
        <v>65.73</v>
      </c>
      <c r="W502">
        <f>붙여넣기데이터!AC502</f>
        <v>64.34</v>
      </c>
      <c r="X502">
        <f>붙여넣기데이터!AD502</f>
        <v>40.74</v>
      </c>
      <c r="Y502">
        <f>붙여넣기데이터!AE502</f>
        <v>14.8</v>
      </c>
      <c r="Z502">
        <f>붙여넣기데이터!AF502</f>
        <v>17.73</v>
      </c>
      <c r="AA502">
        <f>붙여넣기데이터!U502</f>
        <v>28.06</v>
      </c>
      <c r="AB502">
        <f>붙여넣기데이터!V502</f>
        <v>28.5</v>
      </c>
      <c r="AC502">
        <f>붙여넣기데이터!AQ502</f>
        <v>0.02</v>
      </c>
      <c r="AD502">
        <f>붙여넣기데이터!BE502</f>
        <v>6.03</v>
      </c>
      <c r="AE502">
        <f>붙여넣기데이터!BD502</f>
        <v>6.11</v>
      </c>
      <c r="AF502">
        <f>붙여넣기데이터!W502</f>
        <v>30.54</v>
      </c>
      <c r="AG502">
        <f>붙여넣기데이터!X502</f>
        <v>30.04</v>
      </c>
      <c r="AH502">
        <f>붙여넣기데이터!Y502</f>
        <v>29.91</v>
      </c>
      <c r="AI502">
        <f>붙여넣기데이터!Z502</f>
        <v>30.8</v>
      </c>
      <c r="AK502">
        <v>0.67100000000000004</v>
      </c>
      <c r="AL502">
        <v>70.19</v>
      </c>
      <c r="AM502">
        <v>48.03</v>
      </c>
      <c r="AN502">
        <v>1.1619999999999999</v>
      </c>
      <c r="AO502">
        <v>14.87</v>
      </c>
      <c r="AP502">
        <v>1.8320000000000001</v>
      </c>
      <c r="AQ502">
        <v>85.45</v>
      </c>
      <c r="AR502">
        <v>90.45</v>
      </c>
      <c r="AS502">
        <v>1.135</v>
      </c>
      <c r="AT502">
        <v>9.1579999999999995</v>
      </c>
      <c r="AU502">
        <v>5.5339999999999999E-3</v>
      </c>
      <c r="AV502">
        <v>4.18</v>
      </c>
      <c r="AW502">
        <v>4.6260000000000002E-4</v>
      </c>
      <c r="AX502">
        <v>-2.7590000000000002E-3</v>
      </c>
      <c r="AY502">
        <v>4.18</v>
      </c>
      <c r="AZ502">
        <v>-4.1869999999999997E-2</v>
      </c>
      <c r="BA502">
        <v>434.3</v>
      </c>
      <c r="BB502">
        <v>459.7</v>
      </c>
      <c r="BC502" s="88">
        <v>457.9</v>
      </c>
      <c r="BD502">
        <v>267.5</v>
      </c>
      <c r="BE502">
        <v>267.5</v>
      </c>
      <c r="BF502">
        <v>435.7</v>
      </c>
      <c r="BG502">
        <v>168.1</v>
      </c>
      <c r="BH502">
        <v>25.4</v>
      </c>
      <c r="BI502">
        <v>190.4</v>
      </c>
      <c r="BJ502">
        <v>1.8220000000000001</v>
      </c>
      <c r="BK502" s="61">
        <v>8.8419999999999999E-2</v>
      </c>
      <c r="BL502">
        <v>14.87</v>
      </c>
      <c r="BM502">
        <v>2.246</v>
      </c>
      <c r="BN502" s="61">
        <v>16.829999999999998</v>
      </c>
      <c r="BO502">
        <v>0.16109999999999999</v>
      </c>
      <c r="BP502">
        <v>5.5339999999999999E-3</v>
      </c>
      <c r="BQ502">
        <v>4.181</v>
      </c>
      <c r="BR502">
        <v>1.018E-2</v>
      </c>
      <c r="BS502">
        <v>271.3</v>
      </c>
      <c r="BT502">
        <v>270.60000000000002</v>
      </c>
      <c r="BU502">
        <v>270.5</v>
      </c>
      <c r="BV502">
        <v>270.5</v>
      </c>
      <c r="BW502">
        <v>0.8034</v>
      </c>
      <c r="BX502">
        <v>-0.67490000000000006</v>
      </c>
      <c r="BY502">
        <v>0.1285</v>
      </c>
      <c r="BZ502">
        <v>7.9229999999999995E-2</v>
      </c>
      <c r="CA502">
        <v>6.3649999999999998E-2</v>
      </c>
      <c r="CB502">
        <v>-5.3469999999999997E-2</v>
      </c>
      <c r="CC502">
        <v>1.018E-2</v>
      </c>
      <c r="CD502">
        <f t="shared" si="8"/>
        <v>0.16109999999999999</v>
      </c>
      <c r="CE502">
        <f>붙여넣기데이터!BJ502*0.001</f>
        <v>2.5220000000000002</v>
      </c>
      <c r="CF502">
        <f>붙여넣기데이터!BL502*0.001</f>
        <v>0.29499999999999998</v>
      </c>
      <c r="CG502">
        <f>붙여넣기데이터!BN502*0.001</f>
        <v>0.314</v>
      </c>
      <c r="CH502">
        <f>붙여넣기데이터!BH502*0.001</f>
        <v>9.0000000000000011E-3</v>
      </c>
      <c r="CI502">
        <f>붙여넣기데이터!BP502*0.001</f>
        <v>0</v>
      </c>
    </row>
    <row r="503" spans="4:87" x14ac:dyDescent="0.3">
      <c r="D503" s="1">
        <f>붙여넣기데이터!A503</f>
        <v>45141.567893518521</v>
      </c>
      <c r="E503">
        <f>붙여넣기데이터!AT503</f>
        <v>27.61</v>
      </c>
      <c r="F503">
        <f>붙여넣기데이터!AU503</f>
        <v>70.849999999999994</v>
      </c>
      <c r="G503">
        <f>붙여넣기데이터!AV503</f>
        <v>17.940000000000001</v>
      </c>
      <c r="H503">
        <f>붙여넣기데이터!AW503</f>
        <v>92.03</v>
      </c>
      <c r="I503">
        <f>붙여넣기데이터!AX503</f>
        <v>34.29</v>
      </c>
      <c r="J503">
        <f>붙여넣기데이터!AY503</f>
        <v>57.95</v>
      </c>
      <c r="K503">
        <f>붙여넣기데이터!AZ503</f>
        <v>39.54</v>
      </c>
      <c r="L503">
        <f>붙여넣기데이터!BA503</f>
        <v>43.35</v>
      </c>
      <c r="M503">
        <f>붙여넣기데이터!AJ503</f>
        <v>28.54</v>
      </c>
      <c r="N503">
        <f>붙여넣기데이터!AH503</f>
        <v>28.56</v>
      </c>
      <c r="O503">
        <f>붙여넣기데이터!AS503</f>
        <v>0.02</v>
      </c>
      <c r="P503">
        <f>붙여넣기데이터!AK503</f>
        <v>38.53</v>
      </c>
      <c r="Q503">
        <f>붙여넣기데이터!AL503</f>
        <v>34.89</v>
      </c>
      <c r="R503">
        <f>붙여넣기데이터!CQ503</f>
        <v>-0.01</v>
      </c>
      <c r="S503">
        <f>붙여넣기데이터!BG503</f>
        <v>9.8800000000000008</v>
      </c>
      <c r="T503">
        <f>붙여넣기데이터!BF503</f>
        <v>25.86</v>
      </c>
      <c r="U503">
        <f>붙여넣기데이터!AA503</f>
        <v>16.82</v>
      </c>
      <c r="V503">
        <f>붙여넣기데이터!AB503</f>
        <v>65.819999999999993</v>
      </c>
      <c r="W503">
        <f>붙여넣기데이터!AC503</f>
        <v>64.38</v>
      </c>
      <c r="X503">
        <f>붙여넣기데이터!AD503</f>
        <v>40.74</v>
      </c>
      <c r="Y503">
        <f>붙여넣기데이터!AE503</f>
        <v>14.73</v>
      </c>
      <c r="Z503">
        <f>붙여넣기데이터!AF503</f>
        <v>18.04</v>
      </c>
      <c r="AA503">
        <f>붙여넣기데이터!U503</f>
        <v>28.06</v>
      </c>
      <c r="AB503">
        <f>붙여넣기데이터!V503</f>
        <v>28.5</v>
      </c>
      <c r="AC503">
        <f>붙여넣기데이터!AQ503</f>
        <v>0.02</v>
      </c>
      <c r="AD503">
        <f>붙여넣기데이터!BE503</f>
        <v>6.03</v>
      </c>
      <c r="AE503">
        <f>붙여넣기데이터!BD503</f>
        <v>6.11</v>
      </c>
      <c r="AF503">
        <f>붙여넣기데이터!W503</f>
        <v>30.54</v>
      </c>
      <c r="AG503">
        <f>붙여넣기데이터!X503</f>
        <v>30.05</v>
      </c>
      <c r="AH503">
        <f>붙여넣기데이터!Y503</f>
        <v>29.91</v>
      </c>
      <c r="AI503">
        <f>붙여넣기데이터!Z503</f>
        <v>30.8</v>
      </c>
      <c r="AK503">
        <v>0.67120000000000002</v>
      </c>
      <c r="AL503">
        <v>69.849999999999994</v>
      </c>
      <c r="AM503">
        <v>48.01</v>
      </c>
      <c r="AN503">
        <v>1.1619999999999999</v>
      </c>
      <c r="AO503">
        <v>14.66</v>
      </c>
      <c r="AP503">
        <v>1.8320000000000001</v>
      </c>
      <c r="AQ503">
        <v>85.38</v>
      </c>
      <c r="AR503">
        <v>90.64</v>
      </c>
      <c r="AS503">
        <v>1.135</v>
      </c>
      <c r="AT503">
        <v>9.6460000000000008</v>
      </c>
      <c r="AU503">
        <v>5.5339999999999999E-3</v>
      </c>
      <c r="AV503">
        <v>4.18</v>
      </c>
      <c r="AW503">
        <v>4.6260000000000002E-4</v>
      </c>
      <c r="AX503">
        <v>-2.7590000000000002E-3</v>
      </c>
      <c r="AY503">
        <v>4.18</v>
      </c>
      <c r="AZ503">
        <v>-4.1980000000000003E-2</v>
      </c>
      <c r="BA503">
        <v>434.6</v>
      </c>
      <c r="BB503">
        <v>459.9</v>
      </c>
      <c r="BC503" s="88">
        <v>458</v>
      </c>
      <c r="BD503">
        <v>267.5</v>
      </c>
      <c r="BE503">
        <v>267.5</v>
      </c>
      <c r="BF503">
        <v>435.9</v>
      </c>
      <c r="BG503">
        <v>168.4</v>
      </c>
      <c r="BH503">
        <v>25.26</v>
      </c>
      <c r="BI503">
        <v>190.4</v>
      </c>
      <c r="BJ503">
        <v>1.8859999999999999</v>
      </c>
      <c r="BK503" s="61">
        <v>8.7050000000000002E-2</v>
      </c>
      <c r="BL503">
        <v>14.66</v>
      </c>
      <c r="BM503">
        <v>2.198</v>
      </c>
      <c r="BN503" s="61">
        <v>16.579999999999998</v>
      </c>
      <c r="BO503">
        <v>0.16420000000000001</v>
      </c>
      <c r="BP503">
        <v>5.5339999999999999E-3</v>
      </c>
      <c r="BQ503">
        <v>4.181</v>
      </c>
      <c r="BR503">
        <v>1.018E-2</v>
      </c>
      <c r="BS503">
        <v>271.3</v>
      </c>
      <c r="BT503">
        <v>270.60000000000002</v>
      </c>
      <c r="BU503">
        <v>270.5</v>
      </c>
      <c r="BV503">
        <v>270.5</v>
      </c>
      <c r="BW503">
        <v>0.8034</v>
      </c>
      <c r="BX503">
        <v>-0.66500000000000004</v>
      </c>
      <c r="BY503">
        <v>0.1384</v>
      </c>
      <c r="BZ503">
        <v>7.3569999999999997E-2</v>
      </c>
      <c r="CA503">
        <v>5.9110000000000003E-2</v>
      </c>
      <c r="CB503">
        <v>-4.8930000000000001E-2</v>
      </c>
      <c r="CC503">
        <v>1.018E-2</v>
      </c>
      <c r="CD503">
        <f t="shared" si="8"/>
        <v>0.16420000000000001</v>
      </c>
      <c r="CE503">
        <f>붙여넣기데이터!BJ503*0.001</f>
        <v>2.524</v>
      </c>
      <c r="CF503">
        <f>붙여넣기데이터!BL503*0.001</f>
        <v>0.29499999999999998</v>
      </c>
      <c r="CG503">
        <f>붙여넣기데이터!BN503*0.001</f>
        <v>0.316</v>
      </c>
      <c r="CH503">
        <f>붙여넣기데이터!BH503*0.001</f>
        <v>9.0000000000000011E-3</v>
      </c>
      <c r="CI503">
        <f>붙여넣기데이터!BP503*0.001</f>
        <v>0</v>
      </c>
    </row>
    <row r="504" spans="4:87" x14ac:dyDescent="0.3">
      <c r="D504" s="1">
        <f>붙여넣기데이터!A504</f>
        <v>45141.56795138889</v>
      </c>
      <c r="E504">
        <f>붙여넣기데이터!AT504</f>
        <v>27.68</v>
      </c>
      <c r="F504">
        <f>붙여넣기데이터!AU504</f>
        <v>70.84</v>
      </c>
      <c r="G504">
        <f>붙여넣기데이터!AV504</f>
        <v>17.940000000000001</v>
      </c>
      <c r="H504">
        <f>붙여넣기데이터!AW504</f>
        <v>92</v>
      </c>
      <c r="I504">
        <f>붙여넣기데이터!AX504</f>
        <v>34.29</v>
      </c>
      <c r="J504">
        <f>붙여넣기데이터!AY504</f>
        <v>58.33</v>
      </c>
      <c r="K504">
        <f>붙여넣기데이터!AZ504</f>
        <v>39.53</v>
      </c>
      <c r="L504">
        <f>붙여넣기데이터!BA504</f>
        <v>43.44</v>
      </c>
      <c r="M504">
        <f>붙여넣기데이터!AJ504</f>
        <v>28.53</v>
      </c>
      <c r="N504">
        <f>붙여넣기데이터!AH504</f>
        <v>28.56</v>
      </c>
      <c r="O504">
        <f>붙여넣기데이터!AS504</f>
        <v>0.02</v>
      </c>
      <c r="P504">
        <f>붙여넣기데이터!AK504</f>
        <v>38.53</v>
      </c>
      <c r="Q504">
        <f>붙여넣기데이터!AL504</f>
        <v>34.9</v>
      </c>
      <c r="R504">
        <f>붙여넣기데이터!CQ504</f>
        <v>-0.01</v>
      </c>
      <c r="S504">
        <f>붙여넣기데이터!BG504</f>
        <v>9.93</v>
      </c>
      <c r="T504">
        <f>붙여넣기데이터!BF504</f>
        <v>25.84</v>
      </c>
      <c r="U504">
        <f>붙여넣기데이터!AA504</f>
        <v>17.170000000000002</v>
      </c>
      <c r="V504">
        <f>붙여넣기데이터!AB504</f>
        <v>65.900000000000006</v>
      </c>
      <c r="W504">
        <f>붙여넣기데이터!AC504</f>
        <v>64.45</v>
      </c>
      <c r="X504">
        <f>붙여넣기데이터!AD504</f>
        <v>40.729999999999997</v>
      </c>
      <c r="Y504">
        <f>붙여넣기데이터!AE504</f>
        <v>14.72</v>
      </c>
      <c r="Z504">
        <f>붙여넣기데이터!AF504</f>
        <v>18.350000000000001</v>
      </c>
      <c r="AA504">
        <f>붙여넣기데이터!U504</f>
        <v>28.06</v>
      </c>
      <c r="AB504">
        <f>붙여넣기데이터!V504</f>
        <v>28.5</v>
      </c>
      <c r="AC504">
        <f>붙여넣기데이터!AQ504</f>
        <v>0.02</v>
      </c>
      <c r="AD504">
        <f>붙여넣기데이터!BE504</f>
        <v>6.03</v>
      </c>
      <c r="AE504">
        <f>붙여넣기데이터!BD504</f>
        <v>6.11</v>
      </c>
      <c r="AF504">
        <f>붙여넣기데이터!W504</f>
        <v>30.54</v>
      </c>
      <c r="AG504">
        <f>붙여넣기데이터!X504</f>
        <v>30.04</v>
      </c>
      <c r="AH504">
        <f>붙여넣기데이터!Y504</f>
        <v>29.91</v>
      </c>
      <c r="AI504">
        <f>붙여넣기데이터!Z504</f>
        <v>30.8</v>
      </c>
      <c r="AK504">
        <v>0.67100000000000004</v>
      </c>
      <c r="AL504">
        <v>70.099999999999994</v>
      </c>
      <c r="AM504">
        <v>48</v>
      </c>
      <c r="AN504">
        <v>1.1619999999999999</v>
      </c>
      <c r="AO504">
        <v>14.82</v>
      </c>
      <c r="AP504">
        <v>1.8320000000000001</v>
      </c>
      <c r="AQ504">
        <v>85.72</v>
      </c>
      <c r="AR504">
        <v>90.71</v>
      </c>
      <c r="AS504">
        <v>1.135</v>
      </c>
      <c r="AT504">
        <v>9.1430000000000007</v>
      </c>
      <c r="AU504">
        <v>5.5339999999999999E-3</v>
      </c>
      <c r="AV504">
        <v>4.18</v>
      </c>
      <c r="AW504">
        <v>6.9399999999999996E-4</v>
      </c>
      <c r="AX504">
        <v>-2.7590000000000002E-3</v>
      </c>
      <c r="AY504">
        <v>4.18</v>
      </c>
      <c r="AZ504">
        <v>-4.1869999999999997E-2</v>
      </c>
      <c r="BA504">
        <v>434.9</v>
      </c>
      <c r="BB504">
        <v>460</v>
      </c>
      <c r="BC504" s="88">
        <v>458.1</v>
      </c>
      <c r="BD504">
        <v>267.5</v>
      </c>
      <c r="BE504">
        <v>267.5</v>
      </c>
      <c r="BF504">
        <v>436.1</v>
      </c>
      <c r="BG504">
        <v>168.6</v>
      </c>
      <c r="BH504">
        <v>25.14</v>
      </c>
      <c r="BI504">
        <v>190.6</v>
      </c>
      <c r="BJ504">
        <v>1.897</v>
      </c>
      <c r="BK504" s="61">
        <v>8.7919999999999998E-2</v>
      </c>
      <c r="BL504">
        <v>14.82</v>
      </c>
      <c r="BM504" s="61">
        <v>2.21</v>
      </c>
      <c r="BN504" s="61">
        <v>16.75</v>
      </c>
      <c r="BO504">
        <v>0.1668</v>
      </c>
      <c r="BP504">
        <v>5.5339999999999999E-3</v>
      </c>
      <c r="BQ504">
        <v>4.181</v>
      </c>
      <c r="BR504">
        <v>1.018E-2</v>
      </c>
      <c r="BS504">
        <v>271.3</v>
      </c>
      <c r="BT504">
        <v>270.60000000000002</v>
      </c>
      <c r="BU504">
        <v>270.5</v>
      </c>
      <c r="BV504">
        <v>270.5</v>
      </c>
      <c r="BW504">
        <v>0.8034</v>
      </c>
      <c r="BX504">
        <v>-0.67490000000000006</v>
      </c>
      <c r="BY504">
        <v>0.1285</v>
      </c>
      <c r="BZ504">
        <v>7.9229999999999995E-2</v>
      </c>
      <c r="CA504">
        <v>6.3649999999999998E-2</v>
      </c>
      <c r="CB504">
        <v>-5.3469999999999997E-2</v>
      </c>
      <c r="CC504">
        <v>1.018E-2</v>
      </c>
      <c r="CD504">
        <f t="shared" si="8"/>
        <v>0.1668</v>
      </c>
      <c r="CE504">
        <f>붙여넣기데이터!BJ504*0.001</f>
        <v>2.5220000000000002</v>
      </c>
      <c r="CF504">
        <f>붙여넣기데이터!BL504*0.001</f>
        <v>0.29199999999999998</v>
      </c>
      <c r="CG504">
        <f>붙여넣기데이터!BN504*0.001</f>
        <v>0.316</v>
      </c>
      <c r="CH504">
        <f>붙여넣기데이터!BH504*0.001</f>
        <v>1.2E-2</v>
      </c>
      <c r="CI504">
        <f>붙여넣기데이터!BP504*0.001</f>
        <v>0</v>
      </c>
    </row>
    <row r="505" spans="4:87" x14ac:dyDescent="0.3">
      <c r="D505" s="1">
        <f>붙여넣기데이터!A505</f>
        <v>45141.568009259259</v>
      </c>
      <c r="E505">
        <f>붙여넣기데이터!AT505</f>
        <v>27.61</v>
      </c>
      <c r="F505">
        <f>붙여넣기데이터!AU505</f>
        <v>70.77</v>
      </c>
      <c r="G505">
        <f>붙여넣기데이터!AV505</f>
        <v>17.940000000000001</v>
      </c>
      <c r="H505">
        <f>붙여넣기데이터!AW505</f>
        <v>91.9</v>
      </c>
      <c r="I505">
        <f>붙여넣기데이터!AX505</f>
        <v>34.29</v>
      </c>
      <c r="J505">
        <f>붙여넣기데이터!AY505</f>
        <v>59.22</v>
      </c>
      <c r="K505">
        <f>붙여넣기데이터!AZ505</f>
        <v>39.54</v>
      </c>
      <c r="L505">
        <f>붙여넣기데이터!BA505</f>
        <v>43.94</v>
      </c>
      <c r="M505">
        <f>붙여넣기데이터!AJ505</f>
        <v>28.53</v>
      </c>
      <c r="N505">
        <f>붙여넣기데이터!AH505</f>
        <v>28.56</v>
      </c>
      <c r="O505">
        <f>붙여넣기데이터!AS505</f>
        <v>0.02</v>
      </c>
      <c r="P505">
        <f>붙여넣기데이터!AK505</f>
        <v>38.54</v>
      </c>
      <c r="Q505">
        <f>붙여넣기데이터!AL505</f>
        <v>34.909999999999997</v>
      </c>
      <c r="R505">
        <f>붙여넣기데이터!CQ505</f>
        <v>-0.01</v>
      </c>
      <c r="S505">
        <f>붙여넣기데이터!BG505</f>
        <v>9.99</v>
      </c>
      <c r="T505">
        <f>붙여넣기데이터!BF505</f>
        <v>25.82</v>
      </c>
      <c r="U505">
        <f>붙여넣기데이터!AA505</f>
        <v>17.52</v>
      </c>
      <c r="V505">
        <f>붙여넣기데이터!AB505</f>
        <v>65.98</v>
      </c>
      <c r="W505">
        <f>붙여넣기데이터!AC505</f>
        <v>64.52</v>
      </c>
      <c r="X505">
        <f>붙여넣기데이터!AD505</f>
        <v>40.72</v>
      </c>
      <c r="Y505">
        <f>붙여넣기데이터!AE505</f>
        <v>14.74</v>
      </c>
      <c r="Z505">
        <f>붙여넣기데이터!AF505</f>
        <v>18.670000000000002</v>
      </c>
      <c r="AA505">
        <f>붙여넣기데이터!U505</f>
        <v>28.06</v>
      </c>
      <c r="AB505">
        <f>붙여넣기데이터!V505</f>
        <v>28.5</v>
      </c>
      <c r="AC505">
        <f>붙여넣기데이터!AQ505</f>
        <v>0.02</v>
      </c>
      <c r="AD505">
        <f>붙여넣기데이터!BE505</f>
        <v>6.03</v>
      </c>
      <c r="AE505">
        <f>붙여넣기데이터!BD505</f>
        <v>6.11</v>
      </c>
      <c r="AF505">
        <f>붙여넣기데이터!W505</f>
        <v>30.54</v>
      </c>
      <c r="AG505">
        <f>붙여넣기데이터!X505</f>
        <v>30.03</v>
      </c>
      <c r="AH505">
        <f>붙여넣기데이터!Y505</f>
        <v>29.91</v>
      </c>
      <c r="AI505">
        <f>붙여넣기데이터!Z505</f>
        <v>30.79</v>
      </c>
      <c r="AK505">
        <v>0.67120000000000002</v>
      </c>
      <c r="AL505">
        <v>69.8</v>
      </c>
      <c r="AM505">
        <v>47.97</v>
      </c>
      <c r="AN505">
        <v>1.1619999999999999</v>
      </c>
      <c r="AO505">
        <v>14.65</v>
      </c>
      <c r="AP505">
        <v>1.8320000000000001</v>
      </c>
      <c r="AQ505">
        <v>86.53</v>
      </c>
      <c r="AR505">
        <v>91.36</v>
      </c>
      <c r="AS505">
        <v>1.1339999999999999</v>
      </c>
      <c r="AT505">
        <v>8.8420000000000005</v>
      </c>
      <c r="AU505">
        <v>5.5339999999999999E-3</v>
      </c>
      <c r="AV505">
        <v>4.18</v>
      </c>
      <c r="AW505">
        <v>6.9399999999999996E-4</v>
      </c>
      <c r="AX505">
        <v>-2.7590000000000002E-3</v>
      </c>
      <c r="AY505">
        <v>4.18</v>
      </c>
      <c r="AZ505">
        <v>-4.1869999999999997E-2</v>
      </c>
      <c r="BA505">
        <v>435.1</v>
      </c>
      <c r="BB505">
        <v>460.1</v>
      </c>
      <c r="BC505" s="88">
        <v>458.2</v>
      </c>
      <c r="BD505">
        <v>267.5</v>
      </c>
      <c r="BE505">
        <v>267.5</v>
      </c>
      <c r="BF505">
        <v>436.3</v>
      </c>
      <c r="BG505">
        <v>168.8</v>
      </c>
      <c r="BH505">
        <v>25.05</v>
      </c>
      <c r="BI505">
        <v>190.7</v>
      </c>
      <c r="BJ505">
        <v>1.9079999999999999</v>
      </c>
      <c r="BK505">
        <v>8.6800000000000002E-2</v>
      </c>
      <c r="BL505">
        <v>14.65</v>
      </c>
      <c r="BM505">
        <v>2.1739999999999999</v>
      </c>
      <c r="BN505">
        <v>16.55</v>
      </c>
      <c r="BO505">
        <v>0.1656</v>
      </c>
      <c r="BP505">
        <v>5.5339999999999999E-3</v>
      </c>
      <c r="BQ505">
        <v>4.181</v>
      </c>
      <c r="BR505">
        <v>1.018E-2</v>
      </c>
      <c r="BS505">
        <v>271.3</v>
      </c>
      <c r="BT505">
        <v>270.60000000000002</v>
      </c>
      <c r="BU505">
        <v>270.5</v>
      </c>
      <c r="BV505">
        <v>270.5</v>
      </c>
      <c r="BW505">
        <v>0.8034</v>
      </c>
      <c r="BX505">
        <v>-0.68479999999999996</v>
      </c>
      <c r="BY505">
        <v>0.1186</v>
      </c>
      <c r="BZ505">
        <v>8.5830000000000004E-2</v>
      </c>
      <c r="CA505">
        <v>6.8949999999999997E-2</v>
      </c>
      <c r="CB505">
        <v>-5.8779999999999999E-2</v>
      </c>
      <c r="CC505">
        <v>1.018E-2</v>
      </c>
      <c r="CD505">
        <f t="shared" si="8"/>
        <v>0.1656</v>
      </c>
      <c r="CE505">
        <f>붙여넣기데이터!BJ505*0.001</f>
        <v>2.52</v>
      </c>
      <c r="CF505">
        <f>붙여넣기데이터!BL505*0.001</f>
        <v>0.3</v>
      </c>
      <c r="CG505">
        <f>붙여넣기데이터!BN505*0.001</f>
        <v>0.316</v>
      </c>
      <c r="CH505">
        <f>붙여넣기데이터!BH505*0.001</f>
        <v>9.0000000000000011E-3</v>
      </c>
      <c r="CI505">
        <f>붙여넣기데이터!BP505*0.001</f>
        <v>0</v>
      </c>
    </row>
    <row r="506" spans="4:87" x14ac:dyDescent="0.3">
      <c r="D506" s="1">
        <f>붙여넣기데이터!A506</f>
        <v>45141.568067129629</v>
      </c>
      <c r="E506">
        <f>붙여넣기데이터!AT506</f>
        <v>27.62</v>
      </c>
      <c r="F506">
        <f>붙여넣기데이터!AU506</f>
        <v>70.84</v>
      </c>
      <c r="G506">
        <f>붙여넣기데이터!AV506</f>
        <v>17.940000000000001</v>
      </c>
      <c r="H506">
        <f>붙여넣기데이터!AW506</f>
        <v>91.7</v>
      </c>
      <c r="I506">
        <f>붙여넣기데이터!AX506</f>
        <v>34.29</v>
      </c>
      <c r="J506">
        <f>붙여넣기데이터!AY506</f>
        <v>59.34</v>
      </c>
      <c r="K506">
        <f>붙여넣기데이터!AZ506</f>
        <v>39.54</v>
      </c>
      <c r="L506">
        <f>붙여넣기데이터!BA506</f>
        <v>44.49</v>
      </c>
      <c r="M506">
        <f>붙여넣기데이터!AJ506</f>
        <v>28.53</v>
      </c>
      <c r="N506">
        <f>붙여넣기데이터!AH506</f>
        <v>28.56</v>
      </c>
      <c r="O506">
        <f>붙여넣기데이터!AS506</f>
        <v>0.02</v>
      </c>
      <c r="P506">
        <f>붙여넣기데이터!AK506</f>
        <v>38.54</v>
      </c>
      <c r="Q506">
        <f>붙여넣기데이터!AL506</f>
        <v>34.93</v>
      </c>
      <c r="R506">
        <f>붙여넣기데이터!CQ506</f>
        <v>-0.01</v>
      </c>
      <c r="S506">
        <f>붙여넣기데이터!BG506</f>
        <v>10.050000000000001</v>
      </c>
      <c r="T506">
        <f>붙여넣기데이터!BF506</f>
        <v>25.83</v>
      </c>
      <c r="U506">
        <f>붙여넣기데이터!AA506</f>
        <v>17.84</v>
      </c>
      <c r="V506">
        <f>붙여넣기데이터!AB506</f>
        <v>66.06</v>
      </c>
      <c r="W506">
        <f>붙여넣기데이터!AC506</f>
        <v>64.59</v>
      </c>
      <c r="X506">
        <f>붙여넣기데이터!AD506</f>
        <v>40.72</v>
      </c>
      <c r="Y506">
        <f>붙여넣기데이터!AE506</f>
        <v>14.76</v>
      </c>
      <c r="Z506">
        <f>붙여넣기데이터!AF506</f>
        <v>18.98</v>
      </c>
      <c r="AA506">
        <f>붙여넣기데이터!U506</f>
        <v>28.06</v>
      </c>
      <c r="AB506">
        <f>붙여넣기데이터!V506</f>
        <v>28.5</v>
      </c>
      <c r="AC506">
        <f>붙여넣기데이터!AQ506</f>
        <v>0.02</v>
      </c>
      <c r="AD506">
        <f>붙여넣기데이터!BE506</f>
        <v>6.03</v>
      </c>
      <c r="AE506">
        <f>붙여넣기데이터!BD506</f>
        <v>6.11</v>
      </c>
      <c r="AF506">
        <f>붙여넣기데이터!W506</f>
        <v>30.53</v>
      </c>
      <c r="AG506">
        <f>붙여넣기데이터!X506</f>
        <v>30.03</v>
      </c>
      <c r="AH506">
        <f>붙여넣기데이터!Y506</f>
        <v>29.91</v>
      </c>
      <c r="AI506">
        <f>붙여넣기데이터!Z506</f>
        <v>30.79</v>
      </c>
      <c r="AK506">
        <v>0.67120000000000002</v>
      </c>
      <c r="AL506">
        <v>69.88</v>
      </c>
      <c r="AM506">
        <v>47.9</v>
      </c>
      <c r="AN506">
        <v>1.1619999999999999</v>
      </c>
      <c r="AO506">
        <v>14.75</v>
      </c>
      <c r="AP506">
        <v>1.8320000000000001</v>
      </c>
      <c r="AQ506">
        <v>86.64</v>
      </c>
      <c r="AR506">
        <v>92.02</v>
      </c>
      <c r="AS506">
        <v>1.1339999999999999</v>
      </c>
      <c r="AT506">
        <v>9.8650000000000002</v>
      </c>
      <c r="AU506">
        <v>5.5339999999999999E-3</v>
      </c>
      <c r="AV506">
        <v>4.18</v>
      </c>
      <c r="AW506">
        <v>6.9399999999999996E-4</v>
      </c>
      <c r="AX506">
        <v>-2.7590000000000002E-3</v>
      </c>
      <c r="AY506">
        <v>4.18</v>
      </c>
      <c r="AZ506">
        <v>-4.163E-2</v>
      </c>
      <c r="BA506">
        <v>435.3</v>
      </c>
      <c r="BB506">
        <v>460.2</v>
      </c>
      <c r="BC506" s="88">
        <v>458.3</v>
      </c>
      <c r="BD506">
        <v>267.5</v>
      </c>
      <c r="BE506">
        <v>267.5</v>
      </c>
      <c r="BF506">
        <v>436.5</v>
      </c>
      <c r="BG506">
        <v>169</v>
      </c>
      <c r="BH506">
        <v>24.93</v>
      </c>
      <c r="BI506">
        <v>190.8</v>
      </c>
      <c r="BJ506">
        <v>1.92</v>
      </c>
      <c r="BK506" s="61">
        <v>8.727E-2</v>
      </c>
      <c r="BL506">
        <v>14.75</v>
      </c>
      <c r="BM506">
        <v>2.1760000000000002</v>
      </c>
      <c r="BN506" s="61">
        <v>16.649999999999999</v>
      </c>
      <c r="BO506">
        <v>0.1676</v>
      </c>
      <c r="BP506">
        <v>5.5339999999999999E-3</v>
      </c>
      <c r="BQ506">
        <v>4.181</v>
      </c>
      <c r="BR506">
        <v>1.018E-2</v>
      </c>
      <c r="BS506">
        <v>271.3</v>
      </c>
      <c r="BT506">
        <v>270.60000000000002</v>
      </c>
      <c r="BU506">
        <v>270.5</v>
      </c>
      <c r="BV506">
        <v>270.5</v>
      </c>
      <c r="BW506">
        <v>0.79359999999999997</v>
      </c>
      <c r="BX506">
        <v>-0.67500000000000004</v>
      </c>
      <c r="BY506">
        <v>0.1186</v>
      </c>
      <c r="BZ506">
        <v>8.5830000000000004E-2</v>
      </c>
      <c r="CA506">
        <v>6.8110000000000004E-2</v>
      </c>
      <c r="CB506">
        <v>-5.7930000000000002E-2</v>
      </c>
      <c r="CC506">
        <v>1.018E-2</v>
      </c>
      <c r="CD506">
        <f t="shared" si="8"/>
        <v>0.1676</v>
      </c>
      <c r="CE506">
        <f>붙여넣기데이터!BJ506*0.001</f>
        <v>2.5129999999999999</v>
      </c>
      <c r="CF506">
        <f>붙여넣기데이터!BL506*0.001</f>
        <v>0.29199999999999998</v>
      </c>
      <c r="CG506">
        <f>붙여넣기데이터!BN506*0.001</f>
        <v>0.314</v>
      </c>
      <c r="CH506">
        <f>붙여넣기데이터!BH506*0.001</f>
        <v>9.0000000000000011E-3</v>
      </c>
      <c r="CI506">
        <f>붙여넣기데이터!BP506*0.001</f>
        <v>0</v>
      </c>
    </row>
    <row r="507" spans="4:87" x14ac:dyDescent="0.3">
      <c r="D507" s="1">
        <f>붙여넣기데이터!A507</f>
        <v>45141.568124999998</v>
      </c>
      <c r="E507">
        <f>붙여넣기데이터!AT507</f>
        <v>27.61</v>
      </c>
      <c r="F507">
        <f>붙여넣기데이터!AU507</f>
        <v>70.84</v>
      </c>
      <c r="G507">
        <f>붙여넣기데이터!AV507</f>
        <v>17.940000000000001</v>
      </c>
      <c r="H507">
        <f>붙여넣기데이터!AW507</f>
        <v>91.6</v>
      </c>
      <c r="I507">
        <f>붙여넣기데이터!AX507</f>
        <v>34.29</v>
      </c>
      <c r="J507">
        <f>붙여넣기데이터!AY507</f>
        <v>58.5</v>
      </c>
      <c r="K507">
        <f>붙여넣기데이터!AZ507</f>
        <v>39.53</v>
      </c>
      <c r="L507">
        <f>붙여넣기데이터!BA507</f>
        <v>43.68</v>
      </c>
      <c r="M507">
        <f>붙여넣기데이터!AJ507</f>
        <v>28.53</v>
      </c>
      <c r="N507">
        <f>붙여넣기데이터!AH507</f>
        <v>28.56</v>
      </c>
      <c r="O507">
        <f>붙여넣기데이터!AS507</f>
        <v>0.02</v>
      </c>
      <c r="P507">
        <f>붙여넣기데이터!AK507</f>
        <v>38.549999999999997</v>
      </c>
      <c r="Q507">
        <f>붙여넣기데이터!AL507</f>
        <v>34.94</v>
      </c>
      <c r="R507">
        <f>붙여넣기데이터!CQ507</f>
        <v>-0.01</v>
      </c>
      <c r="S507">
        <f>붙여넣기데이터!BG507</f>
        <v>10.130000000000001</v>
      </c>
      <c r="T507">
        <f>붙여넣기데이터!BF507</f>
        <v>25.84</v>
      </c>
      <c r="U507">
        <f>붙여넣기데이터!AA507</f>
        <v>18.170000000000002</v>
      </c>
      <c r="V507">
        <f>붙여넣기데이터!AB507</f>
        <v>66.13</v>
      </c>
      <c r="W507">
        <f>붙여넣기데이터!AC507</f>
        <v>64.64</v>
      </c>
      <c r="X507">
        <f>붙여넣기데이터!AD507</f>
        <v>40.700000000000003</v>
      </c>
      <c r="Y507">
        <f>붙여넣기데이터!AE507</f>
        <v>14.81</v>
      </c>
      <c r="Z507">
        <f>붙여넣기데이터!AF507</f>
        <v>19.260000000000002</v>
      </c>
      <c r="AA507">
        <f>붙여넣기데이터!U507</f>
        <v>28.05</v>
      </c>
      <c r="AB507">
        <f>붙여넣기데이터!V507</f>
        <v>28.5</v>
      </c>
      <c r="AC507">
        <f>붙여넣기데이터!AQ507</f>
        <v>0.02</v>
      </c>
      <c r="AD507">
        <f>붙여넣기데이터!BE507</f>
        <v>6.03</v>
      </c>
      <c r="AE507">
        <f>붙여넣기데이터!BD507</f>
        <v>6.11</v>
      </c>
      <c r="AF507">
        <f>붙여넣기데이터!W507</f>
        <v>30.53</v>
      </c>
      <c r="AG507">
        <f>붙여넣기데이터!X507</f>
        <v>30.03</v>
      </c>
      <c r="AH507">
        <f>붙여넣기데이터!Y507</f>
        <v>29.9</v>
      </c>
      <c r="AI507">
        <f>붙여넣기데이터!Z507</f>
        <v>30.79</v>
      </c>
      <c r="AK507">
        <v>0.67120000000000002</v>
      </c>
      <c r="AL507">
        <v>69.849999999999994</v>
      </c>
      <c r="AM507">
        <v>47.87</v>
      </c>
      <c r="AN507">
        <v>1.1619999999999999</v>
      </c>
      <c r="AO507">
        <v>14.75</v>
      </c>
      <c r="AP507">
        <v>1.8320000000000001</v>
      </c>
      <c r="AQ507">
        <v>85.88</v>
      </c>
      <c r="AR507">
        <v>91</v>
      </c>
      <c r="AS507">
        <v>1.135</v>
      </c>
      <c r="AT507">
        <v>9.3930000000000007</v>
      </c>
      <c r="AU507">
        <v>5.5339999999999999E-3</v>
      </c>
      <c r="AV507">
        <v>4.18</v>
      </c>
      <c r="AW507">
        <v>6.9399999999999996E-4</v>
      </c>
      <c r="AX507">
        <v>-2.7590000000000002E-3</v>
      </c>
      <c r="AY507">
        <v>4.18</v>
      </c>
      <c r="AZ507">
        <v>-4.163E-2</v>
      </c>
      <c r="BA507">
        <v>435.4</v>
      </c>
      <c r="BB507">
        <v>460.3</v>
      </c>
      <c r="BC507" s="88">
        <v>458.3</v>
      </c>
      <c r="BD507">
        <v>267.5</v>
      </c>
      <c r="BE507">
        <v>267.5</v>
      </c>
      <c r="BF507">
        <v>436.6</v>
      </c>
      <c r="BG507">
        <v>169.2</v>
      </c>
      <c r="BH507">
        <v>24.84</v>
      </c>
      <c r="BI507">
        <v>190.9</v>
      </c>
      <c r="BJ507">
        <v>1.946</v>
      </c>
      <c r="BK507" s="61">
        <v>8.7190000000000004E-2</v>
      </c>
      <c r="BL507">
        <v>14.75</v>
      </c>
      <c r="BM507">
        <v>2.1659999999999999</v>
      </c>
      <c r="BN507" s="61">
        <v>16.64</v>
      </c>
      <c r="BO507">
        <v>0.16969999999999999</v>
      </c>
      <c r="BP507">
        <v>5.5339999999999999E-3</v>
      </c>
      <c r="BQ507">
        <v>4.181</v>
      </c>
      <c r="BR507">
        <v>1.0410000000000001E-2</v>
      </c>
      <c r="BS507">
        <v>271.3</v>
      </c>
      <c r="BT507">
        <v>270.60000000000002</v>
      </c>
      <c r="BU507">
        <v>270.5</v>
      </c>
      <c r="BV507">
        <v>270.5</v>
      </c>
      <c r="BW507">
        <v>0.80349999999999999</v>
      </c>
      <c r="BX507">
        <v>-0.67500000000000004</v>
      </c>
      <c r="BY507">
        <v>0.1285</v>
      </c>
      <c r="BZ507">
        <v>8.1019999999999995E-2</v>
      </c>
      <c r="CA507">
        <v>6.5100000000000005E-2</v>
      </c>
      <c r="CB507">
        <v>-5.4690000000000003E-2</v>
      </c>
      <c r="CC507">
        <v>1.0410000000000001E-2</v>
      </c>
      <c r="CD507">
        <f t="shared" si="8"/>
        <v>0.16969999999999999</v>
      </c>
      <c r="CE507">
        <f>붙여넣기데이터!BJ507*0.001</f>
        <v>2.5129999999999999</v>
      </c>
      <c r="CF507">
        <f>붙여넣기데이터!BL507*0.001</f>
        <v>0.29499999999999998</v>
      </c>
      <c r="CG507">
        <f>붙여넣기데이터!BN507*0.001</f>
        <v>0.314</v>
      </c>
      <c r="CH507">
        <f>붙여넣기데이터!BH507*0.001</f>
        <v>9.0000000000000011E-3</v>
      </c>
      <c r="CI507">
        <f>붙여넣기데이터!BP507*0.001</f>
        <v>0</v>
      </c>
    </row>
    <row r="508" spans="4:87" x14ac:dyDescent="0.3">
      <c r="D508" s="1">
        <f>붙여넣기데이터!A508</f>
        <v>45141.568182870367</v>
      </c>
      <c r="E508">
        <f>붙여넣기데이터!AT508</f>
        <v>27.61</v>
      </c>
      <c r="F508">
        <f>붙여넣기데이터!AU508</f>
        <v>71.13</v>
      </c>
      <c r="G508">
        <f>붙여넣기데이터!AV508</f>
        <v>17.940000000000001</v>
      </c>
      <c r="H508">
        <f>붙여넣기데이터!AW508</f>
        <v>91.51</v>
      </c>
      <c r="I508">
        <f>붙여넣기데이터!AX508</f>
        <v>34.29</v>
      </c>
      <c r="J508">
        <f>붙여넣기데이터!AY508</f>
        <v>57.01</v>
      </c>
      <c r="K508">
        <f>붙여넣기데이터!AZ508</f>
        <v>39.54</v>
      </c>
      <c r="L508">
        <f>붙여넣기데이터!BA508</f>
        <v>41.71</v>
      </c>
      <c r="M508">
        <f>붙여넣기데이터!AJ508</f>
        <v>28.53</v>
      </c>
      <c r="N508">
        <f>붙여넣기데이터!AH508</f>
        <v>28.56</v>
      </c>
      <c r="O508">
        <f>붙여넣기데이터!AS508</f>
        <v>0.02</v>
      </c>
      <c r="P508">
        <f>붙여넣기데이터!AK508</f>
        <v>38.549999999999997</v>
      </c>
      <c r="Q508">
        <f>붙여넣기데이터!AL508</f>
        <v>34.950000000000003</v>
      </c>
      <c r="R508">
        <f>붙여넣기데이터!CQ508</f>
        <v>-0.01</v>
      </c>
      <c r="S508">
        <f>붙여넣기데이터!BG508</f>
        <v>10.199999999999999</v>
      </c>
      <c r="T508">
        <f>붙여넣기데이터!BF508</f>
        <v>25.84</v>
      </c>
      <c r="U508">
        <f>붙여넣기데이터!AA508</f>
        <v>18.47</v>
      </c>
      <c r="V508">
        <f>붙여넣기데이터!AB508</f>
        <v>66.209999999999994</v>
      </c>
      <c r="W508">
        <f>붙여넣기데이터!AC508</f>
        <v>64.69</v>
      </c>
      <c r="X508">
        <f>붙여넣기데이터!AD508</f>
        <v>40.69</v>
      </c>
      <c r="Y508">
        <f>붙여넣기데이터!AE508</f>
        <v>14.87</v>
      </c>
      <c r="Z508">
        <f>붙여넣기데이터!AF508</f>
        <v>19.510000000000002</v>
      </c>
      <c r="AA508">
        <f>붙여넣기데이터!U508</f>
        <v>28.06</v>
      </c>
      <c r="AB508">
        <f>붙여넣기데이터!V508</f>
        <v>28.5</v>
      </c>
      <c r="AC508">
        <f>붙여넣기데이터!AQ508</f>
        <v>0.02</v>
      </c>
      <c r="AD508">
        <f>붙여넣기데이터!BE508</f>
        <v>6.03</v>
      </c>
      <c r="AE508">
        <f>붙여넣기데이터!BD508</f>
        <v>6.12</v>
      </c>
      <c r="AF508">
        <f>붙여넣기데이터!W508</f>
        <v>30.53</v>
      </c>
      <c r="AG508">
        <f>붙여넣기데이터!X508</f>
        <v>30.02</v>
      </c>
      <c r="AH508">
        <f>붙여넣기데이터!Y508</f>
        <v>29.9</v>
      </c>
      <c r="AI508">
        <f>붙여넣기데이터!Z508</f>
        <v>30.79</v>
      </c>
      <c r="AK508">
        <v>0.67120000000000002</v>
      </c>
      <c r="AL508">
        <v>70.02</v>
      </c>
      <c r="AM508">
        <v>47.84</v>
      </c>
      <c r="AN508">
        <v>1.1619999999999999</v>
      </c>
      <c r="AO508">
        <v>14.89</v>
      </c>
      <c r="AP508">
        <v>1.833</v>
      </c>
      <c r="AQ508">
        <v>84.52</v>
      </c>
      <c r="AR508">
        <v>88.66</v>
      </c>
      <c r="AS508">
        <v>1.135</v>
      </c>
      <c r="AT508">
        <v>7.5709999999999997</v>
      </c>
      <c r="AU508">
        <v>5.5339999999999999E-3</v>
      </c>
      <c r="AV508">
        <v>4.18</v>
      </c>
      <c r="AW508">
        <v>6.9399999999999996E-4</v>
      </c>
      <c r="AX508">
        <v>-2.7590000000000002E-3</v>
      </c>
      <c r="AY508">
        <v>4.18</v>
      </c>
      <c r="AZ508">
        <v>-4.1520000000000001E-2</v>
      </c>
      <c r="BA508">
        <v>435.6</v>
      </c>
      <c r="BB508">
        <v>460.4</v>
      </c>
      <c r="BC508" s="88">
        <v>458.4</v>
      </c>
      <c r="BD508">
        <v>267.39999999999998</v>
      </c>
      <c r="BE508">
        <v>267.39999999999998</v>
      </c>
      <c r="BF508">
        <v>436.7</v>
      </c>
      <c r="BG508">
        <v>169.3</v>
      </c>
      <c r="BH508">
        <v>24.79</v>
      </c>
      <c r="BI508">
        <v>191</v>
      </c>
      <c r="BJ508">
        <v>1.984</v>
      </c>
      <c r="BK508">
        <v>8.7940000000000004E-2</v>
      </c>
      <c r="BL508">
        <v>14.89</v>
      </c>
      <c r="BM508">
        <v>2.1800000000000002</v>
      </c>
      <c r="BN508">
        <v>16.79</v>
      </c>
      <c r="BO508">
        <v>0.17449999999999999</v>
      </c>
      <c r="BP508">
        <v>5.5339999999999999E-3</v>
      </c>
      <c r="BQ508">
        <v>4.181</v>
      </c>
      <c r="BR508">
        <v>1.018E-2</v>
      </c>
      <c r="BS508">
        <v>271.3</v>
      </c>
      <c r="BT508">
        <v>270.60000000000002</v>
      </c>
      <c r="BU508">
        <v>270.39999999999998</v>
      </c>
      <c r="BV508">
        <v>270.39999999999998</v>
      </c>
      <c r="BW508">
        <v>0.82640000000000002</v>
      </c>
      <c r="BX508">
        <v>-0.70779999999999998</v>
      </c>
      <c r="BY508">
        <v>0.1187</v>
      </c>
      <c r="BZ508">
        <v>8.5790000000000005E-2</v>
      </c>
      <c r="CA508">
        <v>7.0900000000000005E-2</v>
      </c>
      <c r="CB508">
        <v>-6.0720000000000003E-2</v>
      </c>
      <c r="CC508">
        <v>1.018E-2</v>
      </c>
      <c r="CD508">
        <f t="shared" si="8"/>
        <v>0.17449999999999999</v>
      </c>
      <c r="CE508">
        <f>붙여넣기데이터!BJ508*0.001</f>
        <v>2.5129999999999999</v>
      </c>
      <c r="CF508">
        <f>붙여넣기데이터!BL508*0.001</f>
        <v>0.29699999999999999</v>
      </c>
      <c r="CG508">
        <f>붙여넣기데이터!BN508*0.001</f>
        <v>0.316</v>
      </c>
      <c r="CH508">
        <f>붙여넣기데이터!BH508*0.001</f>
        <v>9.0000000000000011E-3</v>
      </c>
      <c r="CI508">
        <f>붙여넣기데이터!BP508*0.001</f>
        <v>0</v>
      </c>
    </row>
    <row r="509" spans="4:87" x14ac:dyDescent="0.3">
      <c r="D509" s="1">
        <f>붙여넣기데이터!A509</f>
        <v>45141.568240740744</v>
      </c>
      <c r="E509">
        <f>붙여넣기데이터!AT509</f>
        <v>27.61</v>
      </c>
      <c r="F509">
        <f>붙여넣기데이터!AU509</f>
        <v>71.05</v>
      </c>
      <c r="G509">
        <f>붙여넣기데이터!AV509</f>
        <v>17.940000000000001</v>
      </c>
      <c r="H509">
        <f>붙여넣기데이터!AW509</f>
        <v>91.5</v>
      </c>
      <c r="I509">
        <f>붙여넣기데이터!AX509</f>
        <v>34.29</v>
      </c>
      <c r="J509">
        <f>붙여넣기데이터!AY509</f>
        <v>55.92</v>
      </c>
      <c r="K509">
        <f>붙여넣기데이터!AZ509</f>
        <v>39.54</v>
      </c>
      <c r="L509">
        <f>붙여넣기데이터!BA509</f>
        <v>40.950000000000003</v>
      </c>
      <c r="M509">
        <f>붙여넣기데이터!AJ509</f>
        <v>28.53</v>
      </c>
      <c r="N509">
        <f>붙여넣기데이터!AH509</f>
        <v>28.56</v>
      </c>
      <c r="O509">
        <f>붙여넣기데이터!AS509</f>
        <v>0.02</v>
      </c>
      <c r="P509">
        <f>붙여넣기데이터!AK509</f>
        <v>38.56</v>
      </c>
      <c r="Q509">
        <f>붙여넣기데이터!AL509</f>
        <v>34.950000000000003</v>
      </c>
      <c r="R509">
        <f>붙여넣기데이터!CQ509</f>
        <v>-0.01</v>
      </c>
      <c r="S509">
        <f>붙여넣기데이터!BG509</f>
        <v>10.27</v>
      </c>
      <c r="T509">
        <f>붙여넣기데이터!BF509</f>
        <v>25.87</v>
      </c>
      <c r="U509">
        <f>붙여넣기데이터!AA509</f>
        <v>18.73</v>
      </c>
      <c r="V509">
        <f>붙여넣기데이터!AB509</f>
        <v>66.25</v>
      </c>
      <c r="W509">
        <f>붙여넣기데이터!AC509</f>
        <v>64.73</v>
      </c>
      <c r="X509">
        <f>붙여넣기데이터!AD509</f>
        <v>40.67</v>
      </c>
      <c r="Y509">
        <f>붙여넣기데이터!AE509</f>
        <v>14.99</v>
      </c>
      <c r="Z509">
        <f>붙여넣기데이터!AF509</f>
        <v>19.73</v>
      </c>
      <c r="AA509">
        <f>붙여넣기데이터!U509</f>
        <v>28.06</v>
      </c>
      <c r="AB509">
        <f>붙여넣기데이터!V509</f>
        <v>28.5</v>
      </c>
      <c r="AC509">
        <f>붙여넣기데이터!AQ509</f>
        <v>0.02</v>
      </c>
      <c r="AD509">
        <f>붙여넣기데이터!BE509</f>
        <v>6.03</v>
      </c>
      <c r="AE509">
        <f>붙여넣기데이터!BD509</f>
        <v>6.12</v>
      </c>
      <c r="AF509">
        <f>붙여넣기데이터!W509</f>
        <v>30.53</v>
      </c>
      <c r="AG509">
        <f>붙여넣기데이터!X509</f>
        <v>30.02</v>
      </c>
      <c r="AH509">
        <f>붙여넣기데이터!Y509</f>
        <v>29.9</v>
      </c>
      <c r="AI509">
        <f>붙여넣기데이터!Z509</f>
        <v>30.78</v>
      </c>
      <c r="AK509">
        <v>0.67120000000000002</v>
      </c>
      <c r="AL509">
        <v>69.97</v>
      </c>
      <c r="AM509">
        <v>47.84</v>
      </c>
      <c r="AN509">
        <v>1.1619999999999999</v>
      </c>
      <c r="AO509">
        <v>14.86</v>
      </c>
      <c r="AP509">
        <v>1.833</v>
      </c>
      <c r="AQ509">
        <v>83.54</v>
      </c>
      <c r="AR509">
        <v>87.74</v>
      </c>
      <c r="AS509">
        <v>1.135</v>
      </c>
      <c r="AT509">
        <v>7.6980000000000004</v>
      </c>
      <c r="AU509">
        <v>5.5339999999999999E-3</v>
      </c>
      <c r="AV509">
        <v>4.18</v>
      </c>
      <c r="AW509">
        <v>6.9399999999999996E-4</v>
      </c>
      <c r="AX509">
        <v>-2.7590000000000002E-3</v>
      </c>
      <c r="AY509">
        <v>4.18</v>
      </c>
      <c r="AZ509">
        <v>-4.163E-2</v>
      </c>
      <c r="BA509">
        <v>435.7</v>
      </c>
      <c r="BB509">
        <v>460.4</v>
      </c>
      <c r="BC509" s="88">
        <v>458.4</v>
      </c>
      <c r="BD509">
        <v>267.39999999999998</v>
      </c>
      <c r="BE509">
        <v>267.39999999999998</v>
      </c>
      <c r="BF509">
        <v>436.8</v>
      </c>
      <c r="BG509">
        <v>169.4</v>
      </c>
      <c r="BH509">
        <v>24.68</v>
      </c>
      <c r="BI509">
        <v>191</v>
      </c>
      <c r="BJ509">
        <v>1.9850000000000001</v>
      </c>
      <c r="BK509">
        <v>8.77E-2</v>
      </c>
      <c r="BL509">
        <v>14.86</v>
      </c>
      <c r="BM509">
        <v>2.165</v>
      </c>
      <c r="BN509">
        <v>16.75</v>
      </c>
      <c r="BO509">
        <v>0.1741</v>
      </c>
      <c r="BP509">
        <v>5.5339999999999999E-3</v>
      </c>
      <c r="BQ509">
        <v>4.181</v>
      </c>
      <c r="BR509">
        <v>1.018E-2</v>
      </c>
      <c r="BS509">
        <v>271.3</v>
      </c>
      <c r="BT509">
        <v>270.60000000000002</v>
      </c>
      <c r="BU509">
        <v>270.39999999999998</v>
      </c>
      <c r="BV509">
        <v>270.39999999999998</v>
      </c>
      <c r="BW509">
        <v>0.82640000000000002</v>
      </c>
      <c r="BX509">
        <v>-0.70779999999999998</v>
      </c>
      <c r="BY509">
        <v>0.1187</v>
      </c>
      <c r="BZ509">
        <v>8.5790000000000005E-2</v>
      </c>
      <c r="CA509">
        <v>7.0900000000000005E-2</v>
      </c>
      <c r="CB509">
        <v>-6.0720000000000003E-2</v>
      </c>
      <c r="CC509">
        <v>1.018E-2</v>
      </c>
      <c r="CD509">
        <f t="shared" si="8"/>
        <v>0.1741</v>
      </c>
      <c r="CE509">
        <f>붙여넣기데이터!BJ509*0.001</f>
        <v>2.5129999999999999</v>
      </c>
      <c r="CF509">
        <f>붙여넣기데이터!BL509*0.001</f>
        <v>0.29499999999999998</v>
      </c>
      <c r="CG509">
        <f>붙여넣기데이터!BN509*0.001</f>
        <v>0.316</v>
      </c>
      <c r="CH509">
        <f>붙여넣기데이터!BH509*0.001</f>
        <v>9.0000000000000011E-3</v>
      </c>
      <c r="CI509">
        <f>붙여넣기데이터!BP509*0.001</f>
        <v>0</v>
      </c>
    </row>
    <row r="510" spans="4:87" x14ac:dyDescent="0.3">
      <c r="D510" s="1">
        <f>붙여넣기데이터!A510</f>
        <v>45141.568298611113</v>
      </c>
      <c r="E510">
        <f>붙여넣기데이터!AT510</f>
        <v>27.61</v>
      </c>
      <c r="F510">
        <f>붙여넣기데이터!AU510</f>
        <v>70.84</v>
      </c>
      <c r="G510">
        <f>붙여넣기데이터!AV510</f>
        <v>17.940000000000001</v>
      </c>
      <c r="H510">
        <f>붙여넣기데이터!AW510</f>
        <v>91.51</v>
      </c>
      <c r="I510">
        <f>붙여넣기데이터!AX510</f>
        <v>34.29</v>
      </c>
      <c r="J510">
        <f>붙여넣기데이터!AY510</f>
        <v>55.86</v>
      </c>
      <c r="K510">
        <f>붙여넣기데이터!AZ510</f>
        <v>39.54</v>
      </c>
      <c r="L510">
        <f>붙여넣기데이터!BA510</f>
        <v>40.85</v>
      </c>
      <c r="M510">
        <f>붙여넣기데이터!AJ510</f>
        <v>28.53</v>
      </c>
      <c r="N510">
        <f>붙여넣기데이터!AH510</f>
        <v>28.55</v>
      </c>
      <c r="O510">
        <f>붙여넣기데이터!AS510</f>
        <v>0.02</v>
      </c>
      <c r="P510">
        <f>붙여넣기데이터!AK510</f>
        <v>38.56</v>
      </c>
      <c r="Q510">
        <f>붙여넣기데이터!AL510</f>
        <v>34.96</v>
      </c>
      <c r="R510">
        <f>붙여넣기데이터!CQ510</f>
        <v>-0.01</v>
      </c>
      <c r="S510">
        <f>붙여넣기데이터!BG510</f>
        <v>10.34</v>
      </c>
      <c r="T510">
        <f>붙여넣기데이터!BF510</f>
        <v>25.89</v>
      </c>
      <c r="U510">
        <f>붙여넣기데이터!AA510</f>
        <v>18.95</v>
      </c>
      <c r="V510">
        <f>붙여넣기데이터!AB510</f>
        <v>66.3</v>
      </c>
      <c r="W510">
        <f>붙여넣기데이터!AC510</f>
        <v>64.78</v>
      </c>
      <c r="X510">
        <f>붙여넣기데이터!AD510</f>
        <v>40.65</v>
      </c>
      <c r="Y510">
        <f>붙여넣기데이터!AE510</f>
        <v>15.09</v>
      </c>
      <c r="Z510">
        <f>붙여넣기데이터!AF510</f>
        <v>19.89</v>
      </c>
      <c r="AA510">
        <f>붙여넣기데이터!U510</f>
        <v>28.06</v>
      </c>
      <c r="AB510">
        <f>붙여넣기데이터!V510</f>
        <v>28.5</v>
      </c>
      <c r="AC510">
        <f>붙여넣기데이터!AQ510</f>
        <v>0.02</v>
      </c>
      <c r="AD510">
        <f>붙여넣기데이터!BE510</f>
        <v>6.03</v>
      </c>
      <c r="AE510">
        <f>붙여넣기데이터!BD510</f>
        <v>6.12</v>
      </c>
      <c r="AF510">
        <f>붙여넣기데이터!W510</f>
        <v>30.53</v>
      </c>
      <c r="AG510">
        <f>붙여넣기데이터!X510</f>
        <v>30.02</v>
      </c>
      <c r="AH510">
        <f>붙여넣기데이터!Y510</f>
        <v>29.9</v>
      </c>
      <c r="AI510">
        <f>붙여넣기데이터!Z510</f>
        <v>30.78</v>
      </c>
      <c r="AK510">
        <v>0.67120000000000002</v>
      </c>
      <c r="AL510">
        <v>69.849999999999994</v>
      </c>
      <c r="AM510">
        <v>47.84</v>
      </c>
      <c r="AN510">
        <v>1.1619999999999999</v>
      </c>
      <c r="AO510">
        <v>14.77</v>
      </c>
      <c r="AP510">
        <v>1.833</v>
      </c>
      <c r="AQ510">
        <v>83.48</v>
      </c>
      <c r="AR510">
        <v>87.62</v>
      </c>
      <c r="AS510">
        <v>1.135</v>
      </c>
      <c r="AT510">
        <v>7.577</v>
      </c>
      <c r="AU510">
        <v>5.5339999999999999E-3</v>
      </c>
      <c r="AV510">
        <v>4.18</v>
      </c>
      <c r="AW510">
        <v>4.6270000000000003E-4</v>
      </c>
      <c r="AX510">
        <v>-2.7590000000000002E-3</v>
      </c>
      <c r="AY510">
        <v>4.18</v>
      </c>
      <c r="AZ510">
        <v>-4.1520000000000001E-2</v>
      </c>
      <c r="BA510">
        <v>435.8</v>
      </c>
      <c r="BB510">
        <v>460.4</v>
      </c>
      <c r="BC510" s="88">
        <v>458.4</v>
      </c>
      <c r="BD510">
        <v>267.39999999999998</v>
      </c>
      <c r="BE510">
        <v>267.39999999999998</v>
      </c>
      <c r="BF510">
        <v>436.8</v>
      </c>
      <c r="BG510">
        <v>169.4</v>
      </c>
      <c r="BH510">
        <v>24.64</v>
      </c>
      <c r="BI510">
        <v>191.1</v>
      </c>
      <c r="BJ510">
        <v>1.986</v>
      </c>
      <c r="BK510">
        <v>8.7160000000000001E-2</v>
      </c>
      <c r="BL510">
        <v>14.77</v>
      </c>
      <c r="BM510">
        <v>2.1480000000000001</v>
      </c>
      <c r="BN510">
        <v>16.649999999999999</v>
      </c>
      <c r="BO510">
        <v>0.1731</v>
      </c>
      <c r="BP510">
        <v>5.5339999999999999E-3</v>
      </c>
      <c r="BQ510">
        <v>4.181</v>
      </c>
      <c r="BR510">
        <v>1.018E-2</v>
      </c>
      <c r="BS510">
        <v>271.3</v>
      </c>
      <c r="BT510">
        <v>270.60000000000002</v>
      </c>
      <c r="BU510">
        <v>270.39999999999998</v>
      </c>
      <c r="BV510">
        <v>270.39999999999998</v>
      </c>
      <c r="BW510">
        <v>0.82640000000000002</v>
      </c>
      <c r="BX510">
        <v>-0.70779999999999998</v>
      </c>
      <c r="BY510">
        <v>0.1187</v>
      </c>
      <c r="BZ510">
        <v>8.5790000000000005E-2</v>
      </c>
      <c r="CA510">
        <v>7.0900000000000005E-2</v>
      </c>
      <c r="CB510">
        <v>-6.0720000000000003E-2</v>
      </c>
      <c r="CC510">
        <v>1.018E-2</v>
      </c>
      <c r="CD510">
        <f t="shared" si="8"/>
        <v>0.1731</v>
      </c>
      <c r="CE510">
        <f>붙여넣기데이터!BJ510*0.001</f>
        <v>2.5150000000000001</v>
      </c>
      <c r="CF510">
        <f>붙여넣기데이터!BL510*0.001</f>
        <v>0.29699999999999999</v>
      </c>
      <c r="CG510">
        <f>붙여넣기데이터!BN510*0.001</f>
        <v>0.314</v>
      </c>
      <c r="CH510">
        <f>붙여넣기데이터!BH510*0.001</f>
        <v>9.0000000000000011E-3</v>
      </c>
      <c r="CI510">
        <f>붙여넣기데이터!BP510*0.001</f>
        <v>0</v>
      </c>
    </row>
    <row r="511" spans="4:87" x14ac:dyDescent="0.3">
      <c r="D511" s="1">
        <f>붙여넣기데이터!A511</f>
        <v>45141.568356481483</v>
      </c>
      <c r="E511">
        <f>붙여넣기데이터!AT511</f>
        <v>27.61</v>
      </c>
      <c r="F511">
        <f>붙여넣기데이터!AU511</f>
        <v>70.8</v>
      </c>
      <c r="G511">
        <f>붙여넣기데이터!AV511</f>
        <v>17.940000000000001</v>
      </c>
      <c r="H511">
        <f>붙여넣기데이터!AW511</f>
        <v>91.6</v>
      </c>
      <c r="I511">
        <f>붙여넣기데이터!AX511</f>
        <v>34.29</v>
      </c>
      <c r="J511">
        <f>붙여넣기데이터!AY511</f>
        <v>55.68</v>
      </c>
      <c r="K511">
        <f>붙여넣기데이터!AZ511</f>
        <v>39.54</v>
      </c>
      <c r="L511">
        <f>붙여넣기데이터!BA511</f>
        <v>40.81</v>
      </c>
      <c r="M511">
        <f>붙여넣기데이터!AJ511</f>
        <v>28.52</v>
      </c>
      <c r="N511">
        <f>붙여넣기데이터!AH511</f>
        <v>28.55</v>
      </c>
      <c r="O511">
        <f>붙여넣기데이터!AS511</f>
        <v>0.02</v>
      </c>
      <c r="P511">
        <f>붙여넣기데이터!AK511</f>
        <v>38.56</v>
      </c>
      <c r="Q511">
        <f>붙여넣기데이터!AL511</f>
        <v>34.97</v>
      </c>
      <c r="R511">
        <f>붙여넣기데이터!CQ511</f>
        <v>-0.01</v>
      </c>
      <c r="S511">
        <f>붙여넣기데이터!BG511</f>
        <v>10.38</v>
      </c>
      <c r="T511">
        <f>붙여넣기데이터!BF511</f>
        <v>25.89</v>
      </c>
      <c r="U511">
        <f>붙여넣기데이터!AA511</f>
        <v>19.11</v>
      </c>
      <c r="V511">
        <f>붙여넣기데이터!AB511</f>
        <v>66.319999999999993</v>
      </c>
      <c r="W511">
        <f>붙여넣기데이터!AC511</f>
        <v>64.84</v>
      </c>
      <c r="X511">
        <f>붙여넣기데이터!AD511</f>
        <v>40.65</v>
      </c>
      <c r="Y511">
        <f>붙여넣기데이터!AE511</f>
        <v>15.19</v>
      </c>
      <c r="Z511">
        <f>붙여넣기데이터!AF511</f>
        <v>20</v>
      </c>
      <c r="AA511">
        <f>붙여넣기데이터!U511</f>
        <v>28.05</v>
      </c>
      <c r="AB511">
        <f>붙여넣기데이터!V511</f>
        <v>28.5</v>
      </c>
      <c r="AC511">
        <f>붙여넣기데이터!AQ511</f>
        <v>0.02</v>
      </c>
      <c r="AD511">
        <f>붙여넣기데이터!BE511</f>
        <v>6.03</v>
      </c>
      <c r="AE511">
        <f>붙여넣기데이터!BD511</f>
        <v>6.11</v>
      </c>
      <c r="AF511">
        <f>붙여넣기데이터!W511</f>
        <v>30.53</v>
      </c>
      <c r="AG511">
        <f>붙여넣기데이터!X511</f>
        <v>30.02</v>
      </c>
      <c r="AH511">
        <f>붙여넣기데이터!Y511</f>
        <v>29.9</v>
      </c>
      <c r="AI511">
        <f>붙여넣기데이터!Z511</f>
        <v>30.78</v>
      </c>
      <c r="AK511">
        <v>0.67120000000000002</v>
      </c>
      <c r="AL511">
        <v>69.819999999999993</v>
      </c>
      <c r="AM511">
        <v>47.87</v>
      </c>
      <c r="AN511">
        <v>1.1619999999999999</v>
      </c>
      <c r="AO511">
        <v>14.73</v>
      </c>
      <c r="AP511">
        <v>1.833</v>
      </c>
      <c r="AQ511">
        <v>83.32</v>
      </c>
      <c r="AR511">
        <v>87.57</v>
      </c>
      <c r="AS511">
        <v>1.135</v>
      </c>
      <c r="AT511">
        <v>7.7869999999999999</v>
      </c>
      <c r="AU511">
        <v>5.5339999999999999E-3</v>
      </c>
      <c r="AV511">
        <v>4.18</v>
      </c>
      <c r="AW511">
        <v>6.9399999999999996E-4</v>
      </c>
      <c r="AX511">
        <v>-2.7590000000000002E-3</v>
      </c>
      <c r="AY511">
        <v>4.18</v>
      </c>
      <c r="AZ511">
        <v>-4.1399999999999999E-2</v>
      </c>
      <c r="BA511">
        <v>435.9</v>
      </c>
      <c r="BB511">
        <v>460.5</v>
      </c>
      <c r="BC511" s="88">
        <v>458.5</v>
      </c>
      <c r="BD511">
        <v>267.39999999999998</v>
      </c>
      <c r="BE511">
        <v>267.39999999999998</v>
      </c>
      <c r="BF511">
        <v>436.8</v>
      </c>
      <c r="BG511">
        <v>169.5</v>
      </c>
      <c r="BH511">
        <v>24.59</v>
      </c>
      <c r="BI511">
        <v>191.2</v>
      </c>
      <c r="BJ511">
        <v>1.9330000000000001</v>
      </c>
      <c r="BK511">
        <v>8.6940000000000003E-2</v>
      </c>
      <c r="BL511">
        <v>14.73</v>
      </c>
      <c r="BM511">
        <v>2.1379999999999999</v>
      </c>
      <c r="BN511">
        <v>16.62</v>
      </c>
      <c r="BO511">
        <v>0.16800000000000001</v>
      </c>
      <c r="BP511">
        <v>5.5339999999999999E-3</v>
      </c>
      <c r="BQ511">
        <v>4.181</v>
      </c>
      <c r="BR511">
        <v>1.0410000000000001E-2</v>
      </c>
      <c r="BS511">
        <v>271.3</v>
      </c>
      <c r="BT511">
        <v>270.60000000000002</v>
      </c>
      <c r="BU511">
        <v>270.5</v>
      </c>
      <c r="BV511">
        <v>270.5</v>
      </c>
      <c r="BW511">
        <v>0.80349999999999999</v>
      </c>
      <c r="BX511">
        <v>-0.68489999999999995</v>
      </c>
      <c r="BY511">
        <v>0.1186</v>
      </c>
      <c r="BZ511">
        <v>8.7779999999999997E-2</v>
      </c>
      <c r="CA511">
        <v>7.0519999999999999E-2</v>
      </c>
      <c r="CB511">
        <v>-6.0109999999999997E-2</v>
      </c>
      <c r="CC511">
        <v>1.0410000000000001E-2</v>
      </c>
      <c r="CD511">
        <f t="shared" si="8"/>
        <v>0.16800000000000001</v>
      </c>
      <c r="CE511">
        <f>붙여넣기데이터!BJ511*0.001</f>
        <v>2.5180000000000002</v>
      </c>
      <c r="CF511">
        <f>붙여넣기데이터!BL511*0.001</f>
        <v>0.29699999999999999</v>
      </c>
      <c r="CG511">
        <f>붙여넣기데이터!BN511*0.001</f>
        <v>0.316</v>
      </c>
      <c r="CH511">
        <f>붙여넣기데이터!BH511*0.001</f>
        <v>1.2E-2</v>
      </c>
      <c r="CI511">
        <f>붙여넣기데이터!BP511*0.001</f>
        <v>0</v>
      </c>
    </row>
    <row r="512" spans="4:87" x14ac:dyDescent="0.3">
      <c r="D512" s="1">
        <f>붙여넣기데이터!A512</f>
        <v>45141.568414351852</v>
      </c>
      <c r="E512">
        <f>붙여넣기데이터!AT512</f>
        <v>27.61</v>
      </c>
      <c r="F512">
        <f>붙여넣기데이터!AU512</f>
        <v>70.849999999999994</v>
      </c>
      <c r="G512">
        <f>붙여넣기데이터!AV512</f>
        <v>17.88</v>
      </c>
      <c r="H512">
        <f>붙여넣기데이터!AW512</f>
        <v>91.69</v>
      </c>
      <c r="I512">
        <f>붙여넣기데이터!AX512</f>
        <v>34.21</v>
      </c>
      <c r="J512">
        <f>붙여넣기데이터!AY512</f>
        <v>55.54</v>
      </c>
      <c r="K512">
        <f>붙여넣기데이터!AZ512</f>
        <v>39.54</v>
      </c>
      <c r="L512">
        <f>붙여넣기데이터!BA512</f>
        <v>41.2</v>
      </c>
      <c r="M512">
        <f>붙여넣기데이터!AJ512</f>
        <v>28.52</v>
      </c>
      <c r="N512">
        <f>붙여넣기데이터!AH512</f>
        <v>28.55</v>
      </c>
      <c r="O512">
        <f>붙여넣기데이터!AS512</f>
        <v>0.02</v>
      </c>
      <c r="P512">
        <f>붙여넣기데이터!AK512</f>
        <v>38.58</v>
      </c>
      <c r="Q512">
        <f>붙여넣기데이터!AL512</f>
        <v>34.979999999999997</v>
      </c>
      <c r="R512">
        <f>붙여넣기데이터!CQ512</f>
        <v>-0.01</v>
      </c>
      <c r="S512">
        <f>붙여넣기데이터!BG512</f>
        <v>10.43</v>
      </c>
      <c r="T512">
        <f>붙여넣기데이터!BF512</f>
        <v>25.9</v>
      </c>
      <c r="U512">
        <f>붙여넣기데이터!AA512</f>
        <v>19.22</v>
      </c>
      <c r="V512">
        <f>붙여넣기데이터!AB512</f>
        <v>66.34</v>
      </c>
      <c r="W512">
        <f>붙여넣기데이터!AC512</f>
        <v>64.89</v>
      </c>
      <c r="X512">
        <f>붙여넣기데이터!AD512</f>
        <v>40.64</v>
      </c>
      <c r="Y512">
        <f>붙여넣기데이터!AE512</f>
        <v>15.32</v>
      </c>
      <c r="Z512">
        <f>붙여넣기데이터!AF512</f>
        <v>20.059999999999999</v>
      </c>
      <c r="AA512">
        <f>붙여넣기데이터!U512</f>
        <v>28.05</v>
      </c>
      <c r="AB512">
        <f>붙여넣기데이터!V512</f>
        <v>28.5</v>
      </c>
      <c r="AC512">
        <f>붙여넣기데이터!AQ512</f>
        <v>0.02</v>
      </c>
      <c r="AD512">
        <f>붙여넣기데이터!BE512</f>
        <v>6.03</v>
      </c>
      <c r="AE512">
        <f>붙여넣기데이터!BD512</f>
        <v>6.11</v>
      </c>
      <c r="AF512">
        <f>붙여넣기데이터!W512</f>
        <v>30.53</v>
      </c>
      <c r="AG512">
        <f>붙여넣기데이터!X512</f>
        <v>30.02</v>
      </c>
      <c r="AH512">
        <f>붙여넣기데이터!Y512</f>
        <v>29.9</v>
      </c>
      <c r="AI512">
        <f>붙여넣기데이터!Z512</f>
        <v>30.77</v>
      </c>
      <c r="AK512">
        <v>0.67120000000000002</v>
      </c>
      <c r="AL512">
        <v>69.849999999999994</v>
      </c>
      <c r="AM512">
        <v>47.72</v>
      </c>
      <c r="AN512">
        <v>1.1619999999999999</v>
      </c>
      <c r="AO512">
        <v>14.85</v>
      </c>
      <c r="AP512">
        <v>1.8340000000000001</v>
      </c>
      <c r="AQ512">
        <v>82.89</v>
      </c>
      <c r="AR512">
        <v>88.04</v>
      </c>
      <c r="AS512">
        <v>1.1359999999999999</v>
      </c>
      <c r="AT512">
        <v>9.4469999999999992</v>
      </c>
      <c r="AU512">
        <v>5.5339999999999999E-3</v>
      </c>
      <c r="AV512">
        <v>4.18</v>
      </c>
      <c r="AW512">
        <v>6.9399999999999996E-4</v>
      </c>
      <c r="AX512">
        <v>-2.7590000000000002E-3</v>
      </c>
      <c r="AY512">
        <v>4.18</v>
      </c>
      <c r="AZ512">
        <v>-4.1520000000000001E-2</v>
      </c>
      <c r="BA512">
        <v>435.9</v>
      </c>
      <c r="BB512">
        <v>460.5</v>
      </c>
      <c r="BC512" s="88">
        <v>458.6</v>
      </c>
      <c r="BD512">
        <v>267.3</v>
      </c>
      <c r="BE512">
        <v>267.3</v>
      </c>
      <c r="BF512">
        <v>436.8</v>
      </c>
      <c r="BG512">
        <v>169.4</v>
      </c>
      <c r="BH512">
        <v>24.6</v>
      </c>
      <c r="BI512">
        <v>191.2</v>
      </c>
      <c r="BJ512">
        <v>1.893</v>
      </c>
      <c r="BK512">
        <v>8.7650000000000006E-2</v>
      </c>
      <c r="BL512">
        <v>14.85</v>
      </c>
      <c r="BM512">
        <v>2.1560000000000001</v>
      </c>
      <c r="BN512">
        <v>16.760000000000002</v>
      </c>
      <c r="BO512">
        <v>0.16600000000000001</v>
      </c>
      <c r="BP512">
        <v>5.5339999999999999E-3</v>
      </c>
      <c r="BQ512">
        <v>4.181</v>
      </c>
      <c r="BR512">
        <v>1.0410000000000001E-2</v>
      </c>
      <c r="BS512">
        <v>271.3</v>
      </c>
      <c r="BT512">
        <v>270.60000000000002</v>
      </c>
      <c r="BU512">
        <v>270.5</v>
      </c>
      <c r="BV512">
        <v>270.5</v>
      </c>
      <c r="BW512">
        <v>0.80349999999999999</v>
      </c>
      <c r="BX512">
        <v>-0.68489999999999995</v>
      </c>
      <c r="BY512">
        <v>0.1186</v>
      </c>
      <c r="BZ512">
        <v>8.7779999999999997E-2</v>
      </c>
      <c r="CA512">
        <v>7.0519999999999999E-2</v>
      </c>
      <c r="CB512">
        <v>-6.0109999999999997E-2</v>
      </c>
      <c r="CC512">
        <v>1.0410000000000001E-2</v>
      </c>
      <c r="CD512">
        <f t="shared" si="8"/>
        <v>0.16600000000000001</v>
      </c>
      <c r="CE512">
        <f>붙여넣기데이터!BJ512*0.001</f>
        <v>2.5129999999999999</v>
      </c>
      <c r="CF512">
        <f>붙여넣기데이터!BL512*0.001</f>
        <v>0.29699999999999999</v>
      </c>
      <c r="CG512">
        <f>붙여넣기데이터!BN512*0.001</f>
        <v>0.314</v>
      </c>
      <c r="CH512">
        <f>붙여넣기데이터!BH512*0.001</f>
        <v>1.2E-2</v>
      </c>
      <c r="CI512">
        <f>붙여넣기데이터!BP512*0.001</f>
        <v>0</v>
      </c>
    </row>
    <row r="513" spans="4:87" x14ac:dyDescent="0.3">
      <c r="D513" s="1">
        <f>붙여넣기데이터!A513</f>
        <v>45141.568472222221</v>
      </c>
      <c r="E513">
        <f>붙여넣기데이터!AT513</f>
        <v>27.61</v>
      </c>
      <c r="F513">
        <f>붙여넣기데이터!AU513</f>
        <v>71.05</v>
      </c>
      <c r="G513">
        <f>붙여넣기데이터!AV513</f>
        <v>17.93</v>
      </c>
      <c r="H513">
        <f>붙여넣기데이터!AW513</f>
        <v>91.81</v>
      </c>
      <c r="I513">
        <f>붙여넣기데이터!AX513</f>
        <v>34.19</v>
      </c>
      <c r="J513">
        <f>붙여넣기데이터!AY513</f>
        <v>55.76</v>
      </c>
      <c r="K513">
        <f>붙여넣기데이터!AZ513</f>
        <v>39.54</v>
      </c>
      <c r="L513">
        <f>붙여넣기데이터!BA513</f>
        <v>41.15</v>
      </c>
      <c r="M513">
        <f>붙여넣기데이터!AJ513</f>
        <v>28.52</v>
      </c>
      <c r="N513">
        <f>붙여넣기데이터!AH513</f>
        <v>28.56</v>
      </c>
      <c r="O513">
        <f>붙여넣기데이터!AS513</f>
        <v>0.02</v>
      </c>
      <c r="P513">
        <f>붙여넣기데이터!AK513</f>
        <v>38.58</v>
      </c>
      <c r="Q513">
        <f>붙여넣기데이터!AL513</f>
        <v>34.979999999999997</v>
      </c>
      <c r="R513">
        <f>붙여넣기데이터!CQ513</f>
        <v>-0.01</v>
      </c>
      <c r="S513">
        <f>붙여넣기데이터!BG513</f>
        <v>10.46</v>
      </c>
      <c r="T513">
        <f>붙여넣기데이터!BF513</f>
        <v>25.9</v>
      </c>
      <c r="U513">
        <f>붙여넣기데이터!AA513</f>
        <v>19.28</v>
      </c>
      <c r="V513">
        <f>붙여넣기데이터!AB513</f>
        <v>66.33</v>
      </c>
      <c r="W513">
        <f>붙여넣기데이터!AC513</f>
        <v>64.95</v>
      </c>
      <c r="X513">
        <f>붙여넣기데이터!AD513</f>
        <v>40.630000000000003</v>
      </c>
      <c r="Y513">
        <f>붙여넣기데이터!AE513</f>
        <v>15.46</v>
      </c>
      <c r="Z513">
        <f>붙여넣기데이터!AF513</f>
        <v>20.05</v>
      </c>
      <c r="AA513">
        <f>붙여넣기데이터!U513</f>
        <v>28.05</v>
      </c>
      <c r="AB513">
        <f>붙여넣기데이터!V513</f>
        <v>28.49</v>
      </c>
      <c r="AC513">
        <f>붙여넣기데이터!AQ513</f>
        <v>0.02</v>
      </c>
      <c r="AD513">
        <f>붙여넣기데이터!BE513</f>
        <v>6.03</v>
      </c>
      <c r="AE513">
        <f>붙여넣기데이터!BD513</f>
        <v>6.11</v>
      </c>
      <c r="AF513">
        <f>붙여넣기데이터!W513</f>
        <v>30.53</v>
      </c>
      <c r="AG513">
        <f>붙여넣기데이터!X513</f>
        <v>30.02</v>
      </c>
      <c r="AH513">
        <f>붙여넣기데이터!Y513</f>
        <v>29.89</v>
      </c>
      <c r="AI513">
        <f>붙여넣기데이터!Z513</f>
        <v>30.77</v>
      </c>
      <c r="AK513">
        <v>0.67120000000000002</v>
      </c>
      <c r="AL513">
        <v>69.97</v>
      </c>
      <c r="AM513">
        <v>47.91</v>
      </c>
      <c r="AN513">
        <v>1.1619999999999999</v>
      </c>
      <c r="AO513">
        <v>14.81</v>
      </c>
      <c r="AP513">
        <v>1.8340000000000001</v>
      </c>
      <c r="AQ513">
        <v>83.01</v>
      </c>
      <c r="AR513">
        <v>87.98</v>
      </c>
      <c r="AS513">
        <v>1.1359999999999999</v>
      </c>
      <c r="AT513">
        <v>9.1140000000000008</v>
      </c>
      <c r="AU513">
        <v>5.5339999999999999E-3</v>
      </c>
      <c r="AV513">
        <v>4.18</v>
      </c>
      <c r="AW513">
        <v>9.2529999999999999E-4</v>
      </c>
      <c r="AX513">
        <v>-2.7590000000000002E-3</v>
      </c>
      <c r="AY513">
        <v>4.18</v>
      </c>
      <c r="AZ513">
        <v>-4.1520000000000001E-2</v>
      </c>
      <c r="BA513">
        <v>435.9</v>
      </c>
      <c r="BB513">
        <v>460.4</v>
      </c>
      <c r="BC513" s="88">
        <v>458.6</v>
      </c>
      <c r="BD513">
        <v>267.3</v>
      </c>
      <c r="BE513">
        <v>267.3</v>
      </c>
      <c r="BF513">
        <v>436.7</v>
      </c>
      <c r="BG513">
        <v>169.4</v>
      </c>
      <c r="BH513">
        <v>24.6</v>
      </c>
      <c r="BI513">
        <v>191.3</v>
      </c>
      <c r="BJ513">
        <v>1.802</v>
      </c>
      <c r="BK513">
        <v>8.7429999999999994E-2</v>
      </c>
      <c r="BL513">
        <v>14.81</v>
      </c>
      <c r="BM513">
        <v>2.15</v>
      </c>
      <c r="BN513">
        <v>16.73</v>
      </c>
      <c r="BO513">
        <v>0.1575</v>
      </c>
      <c r="BP513">
        <v>5.5339999999999999E-3</v>
      </c>
      <c r="BQ513">
        <v>4.181</v>
      </c>
      <c r="BR513">
        <v>1.018E-2</v>
      </c>
      <c r="BS513">
        <v>271.3</v>
      </c>
      <c r="BT513">
        <v>270.60000000000002</v>
      </c>
      <c r="BU513">
        <v>270.5</v>
      </c>
      <c r="BV513">
        <v>270.5</v>
      </c>
      <c r="BW513">
        <v>0.81330000000000002</v>
      </c>
      <c r="BX513">
        <v>-0.68489999999999995</v>
      </c>
      <c r="BY513">
        <v>0.1285</v>
      </c>
      <c r="BZ513">
        <v>7.9219999999999999E-2</v>
      </c>
      <c r="CA513">
        <v>6.4439999999999997E-2</v>
      </c>
      <c r="CB513">
        <v>-5.4260000000000003E-2</v>
      </c>
      <c r="CC513">
        <v>1.018E-2</v>
      </c>
      <c r="CD513">
        <f t="shared" si="8"/>
        <v>0.1575</v>
      </c>
      <c r="CE513">
        <f>붙여넣기데이터!BJ513*0.001</f>
        <v>2.5129999999999999</v>
      </c>
      <c r="CF513">
        <f>붙여넣기데이터!BL513*0.001</f>
        <v>0.29699999999999999</v>
      </c>
      <c r="CG513">
        <f>붙여넣기데이터!BN513*0.001</f>
        <v>0.312</v>
      </c>
      <c r="CH513">
        <f>붙여넣기데이터!BH513*0.001</f>
        <v>1.4E-2</v>
      </c>
      <c r="CI513">
        <f>붙여넣기데이터!BP513*0.001</f>
        <v>0</v>
      </c>
    </row>
    <row r="514" spans="4:87" x14ac:dyDescent="0.3">
      <c r="D514" s="1">
        <f>붙여넣기데이터!A514</f>
        <v>45141.568530092591</v>
      </c>
      <c r="E514">
        <f>붙여넣기데이터!AT514</f>
        <v>27.61</v>
      </c>
      <c r="F514">
        <f>붙여넣기데이터!AU514</f>
        <v>71.069999999999993</v>
      </c>
      <c r="G514">
        <f>붙여넣기데이터!AV514</f>
        <v>17.84</v>
      </c>
      <c r="H514">
        <f>붙여넣기데이터!AW514</f>
        <v>91.83</v>
      </c>
      <c r="I514">
        <f>붙여넣기데이터!AX514</f>
        <v>34.19</v>
      </c>
      <c r="J514">
        <f>붙여넣기데이터!AY514</f>
        <v>56.12</v>
      </c>
      <c r="K514">
        <f>붙여넣기데이터!AZ514</f>
        <v>39.54</v>
      </c>
      <c r="L514">
        <f>붙여넣기데이터!BA514</f>
        <v>40.81</v>
      </c>
      <c r="M514">
        <f>붙여넣기데이터!AJ514</f>
        <v>28.52</v>
      </c>
      <c r="N514">
        <f>붙여넣기데이터!AH514</f>
        <v>28.55</v>
      </c>
      <c r="O514">
        <f>붙여넣기데이터!AS514</f>
        <v>0.02</v>
      </c>
      <c r="P514">
        <f>붙여넣기데이터!AK514</f>
        <v>38.58</v>
      </c>
      <c r="Q514">
        <f>붙여넣기데이터!AL514</f>
        <v>34.979999999999997</v>
      </c>
      <c r="R514">
        <f>붙여넣기데이터!CQ514</f>
        <v>-0.01</v>
      </c>
      <c r="S514">
        <f>붙여넣기데이터!BG514</f>
        <v>10.47</v>
      </c>
      <c r="T514">
        <f>붙여넣기데이터!BF514</f>
        <v>25.91</v>
      </c>
      <c r="U514">
        <f>붙여넣기데이터!AA514</f>
        <v>19.260000000000002</v>
      </c>
      <c r="V514">
        <f>붙여넣기데이터!AB514</f>
        <v>66.3</v>
      </c>
      <c r="W514">
        <f>붙여넣기데이터!AC514</f>
        <v>64.989999999999995</v>
      </c>
      <c r="X514">
        <f>붙여넣기데이터!AD514</f>
        <v>40.619999999999997</v>
      </c>
      <c r="Y514">
        <f>붙여넣기데이터!AE514</f>
        <v>15.57</v>
      </c>
      <c r="Z514">
        <f>붙여넣기데이터!AF514</f>
        <v>19.96</v>
      </c>
      <c r="AA514">
        <f>붙여넣기데이터!U514</f>
        <v>28.05</v>
      </c>
      <c r="AB514">
        <f>붙여넣기데이터!V514</f>
        <v>28.5</v>
      </c>
      <c r="AC514">
        <f>붙여넣기데이터!AQ514</f>
        <v>0.02</v>
      </c>
      <c r="AD514">
        <f>붙여넣기데이터!BE514</f>
        <v>6.03</v>
      </c>
      <c r="AE514">
        <f>붙여넣기데이터!BD514</f>
        <v>6.12</v>
      </c>
      <c r="AF514">
        <f>붙여넣기데이터!W514</f>
        <v>30.54</v>
      </c>
      <c r="AG514">
        <f>붙여넣기데이터!X514</f>
        <v>30.02</v>
      </c>
      <c r="AH514">
        <f>붙여넣기데이터!Y514</f>
        <v>29.9</v>
      </c>
      <c r="AI514">
        <f>붙여넣기데이터!Z514</f>
        <v>30.77</v>
      </c>
      <c r="AK514">
        <v>0.67120000000000002</v>
      </c>
      <c r="AL514">
        <v>69.989999999999995</v>
      </c>
      <c r="AM514">
        <v>47.65</v>
      </c>
      <c r="AN514">
        <v>1.1619999999999999</v>
      </c>
      <c r="AO514">
        <v>14.99</v>
      </c>
      <c r="AP514">
        <v>1.8340000000000001</v>
      </c>
      <c r="AQ514">
        <v>83.33</v>
      </c>
      <c r="AR514">
        <v>87.57</v>
      </c>
      <c r="AS514">
        <v>1.1359999999999999</v>
      </c>
      <c r="AT514">
        <v>7.7670000000000003</v>
      </c>
      <c r="AU514">
        <v>5.5339999999999999E-3</v>
      </c>
      <c r="AV514">
        <v>4.18</v>
      </c>
      <c r="AW514">
        <v>6.9399999999999996E-4</v>
      </c>
      <c r="AX514">
        <v>-2.7590000000000002E-3</v>
      </c>
      <c r="AY514">
        <v>4.18</v>
      </c>
      <c r="AZ514">
        <v>-4.1520000000000001E-2</v>
      </c>
      <c r="BA514">
        <v>435.8</v>
      </c>
      <c r="BB514">
        <v>460.4</v>
      </c>
      <c r="BC514" s="88">
        <v>458.7</v>
      </c>
      <c r="BD514">
        <v>267.3</v>
      </c>
      <c r="BE514">
        <v>267.3</v>
      </c>
      <c r="BF514">
        <v>436.6</v>
      </c>
      <c r="BG514">
        <v>169.3</v>
      </c>
      <c r="BH514">
        <v>24.58</v>
      </c>
      <c r="BI514">
        <v>191.4</v>
      </c>
      <c r="BJ514">
        <v>1.7110000000000001</v>
      </c>
      <c r="BK514">
        <v>8.8550000000000004E-2</v>
      </c>
      <c r="BL514">
        <v>14.99</v>
      </c>
      <c r="BM514">
        <v>2.177</v>
      </c>
      <c r="BN514">
        <v>16.95</v>
      </c>
      <c r="BO514">
        <v>0.1515</v>
      </c>
      <c r="BP514">
        <v>5.5339999999999999E-3</v>
      </c>
      <c r="BQ514">
        <v>4.181</v>
      </c>
      <c r="BR514">
        <v>1.0410000000000001E-2</v>
      </c>
      <c r="BS514">
        <v>271.3</v>
      </c>
      <c r="BT514">
        <v>270.60000000000002</v>
      </c>
      <c r="BU514">
        <v>270.39999999999998</v>
      </c>
      <c r="BV514">
        <v>270.39999999999998</v>
      </c>
      <c r="BW514">
        <v>0.83630000000000004</v>
      </c>
      <c r="BX514">
        <v>-0.71760000000000002</v>
      </c>
      <c r="BY514">
        <v>0.1187</v>
      </c>
      <c r="BZ514">
        <v>8.7739999999999999E-2</v>
      </c>
      <c r="CA514">
        <v>7.3370000000000005E-2</v>
      </c>
      <c r="CB514">
        <v>-6.2960000000000002E-2</v>
      </c>
      <c r="CC514">
        <v>1.0410000000000001E-2</v>
      </c>
      <c r="CD514">
        <f t="shared" si="8"/>
        <v>0.1515</v>
      </c>
      <c r="CE514">
        <f>붙여넣기데이터!BJ514*0.001</f>
        <v>2.5129999999999999</v>
      </c>
      <c r="CF514">
        <f>붙여넣기데이터!BL514*0.001</f>
        <v>0.29499999999999998</v>
      </c>
      <c r="CG514">
        <f>붙여넣기데이터!BN514*0.001</f>
        <v>0.314</v>
      </c>
      <c r="CH514">
        <f>붙여넣기데이터!BH514*0.001</f>
        <v>9.0000000000000011E-3</v>
      </c>
      <c r="CI514">
        <f>붙여넣기데이터!BP514*0.001</f>
        <v>0</v>
      </c>
    </row>
    <row r="515" spans="4:87" x14ac:dyDescent="0.3">
      <c r="D515" s="1">
        <f>붙여넣기데이터!A515</f>
        <v>45141.56858796296</v>
      </c>
      <c r="E515">
        <f>붙여넣기데이터!AT515</f>
        <v>27.61</v>
      </c>
      <c r="F515">
        <f>붙여넣기데이터!AU515</f>
        <v>70.95</v>
      </c>
      <c r="G515">
        <f>붙여넣기데이터!AV515</f>
        <v>17.88</v>
      </c>
      <c r="H515">
        <f>붙여넣기데이터!AW515</f>
        <v>91.9</v>
      </c>
      <c r="I515">
        <f>붙여넣기데이터!AX515</f>
        <v>34.19</v>
      </c>
      <c r="J515">
        <f>붙여넣기데이터!AY515</f>
        <v>55.47</v>
      </c>
      <c r="K515">
        <f>붙여넣기데이터!AZ515</f>
        <v>39.54</v>
      </c>
      <c r="L515">
        <f>붙여넣기데이터!BA515</f>
        <v>40.82</v>
      </c>
      <c r="M515">
        <f>붙여넣기데이터!AJ515</f>
        <v>28.52</v>
      </c>
      <c r="N515">
        <f>붙여넣기데이터!AH515</f>
        <v>28.55</v>
      </c>
      <c r="O515">
        <f>붙여넣기데이터!AS515</f>
        <v>0.02</v>
      </c>
      <c r="P515">
        <f>붙여넣기데이터!AK515</f>
        <v>38.58</v>
      </c>
      <c r="Q515">
        <f>붙여넣기데이터!AL515</f>
        <v>34.99</v>
      </c>
      <c r="R515">
        <f>붙여넣기데이터!CQ515</f>
        <v>-0.01</v>
      </c>
      <c r="S515">
        <f>붙여넣기데이터!BG515</f>
        <v>10.49</v>
      </c>
      <c r="T515">
        <f>붙여넣기데이터!BF515</f>
        <v>25.93</v>
      </c>
      <c r="U515">
        <f>붙여넣기데이터!AA515</f>
        <v>19.190000000000001</v>
      </c>
      <c r="V515">
        <f>붙여넣기데이터!AB515</f>
        <v>66.290000000000006</v>
      </c>
      <c r="W515">
        <f>붙여넣기데이터!AC515</f>
        <v>65.02</v>
      </c>
      <c r="X515">
        <f>붙여넣기데이터!AD515</f>
        <v>40.61</v>
      </c>
      <c r="Y515">
        <f>붙여넣기데이터!AE515</f>
        <v>15.67</v>
      </c>
      <c r="Z515">
        <f>붙여넣기데이터!AF515</f>
        <v>19.829999999999998</v>
      </c>
      <c r="AA515">
        <f>붙여넣기데이터!U515</f>
        <v>28.06</v>
      </c>
      <c r="AB515">
        <f>붙여넣기데이터!V515</f>
        <v>28.48</v>
      </c>
      <c r="AC515">
        <f>붙여넣기데이터!AQ515</f>
        <v>0.02</v>
      </c>
      <c r="AD515">
        <f>붙여넣기데이터!BE515</f>
        <v>6.03</v>
      </c>
      <c r="AE515">
        <f>붙여넣기데이터!BD515</f>
        <v>6.12</v>
      </c>
      <c r="AF515">
        <f>붙여넣기데이터!W515</f>
        <v>30.54</v>
      </c>
      <c r="AG515">
        <f>붙여넣기데이터!X515</f>
        <v>30.01</v>
      </c>
      <c r="AH515">
        <f>붙여넣기데이터!Y515</f>
        <v>29.9</v>
      </c>
      <c r="AI515">
        <f>붙여넣기데이터!Z515</f>
        <v>30.77</v>
      </c>
      <c r="AK515">
        <v>0.67120000000000002</v>
      </c>
      <c r="AL515">
        <v>69.91</v>
      </c>
      <c r="AM515">
        <v>47.79</v>
      </c>
      <c r="AN515">
        <v>1.1619999999999999</v>
      </c>
      <c r="AO515">
        <v>14.85</v>
      </c>
      <c r="AP515">
        <v>1.8340000000000001</v>
      </c>
      <c r="AQ515">
        <v>82.75</v>
      </c>
      <c r="AR515">
        <v>87.58</v>
      </c>
      <c r="AS515">
        <v>1.1359999999999999</v>
      </c>
      <c r="AT515">
        <v>8.8620000000000001</v>
      </c>
      <c r="AU515">
        <v>5.5339999999999999E-3</v>
      </c>
      <c r="AV515">
        <v>4.18</v>
      </c>
      <c r="AW515">
        <v>6.9399999999999996E-4</v>
      </c>
      <c r="AX515">
        <v>-2.7590000000000002E-3</v>
      </c>
      <c r="AY515">
        <v>4.18</v>
      </c>
      <c r="AZ515">
        <v>-4.1399999999999999E-2</v>
      </c>
      <c r="BA515">
        <v>435.7</v>
      </c>
      <c r="BB515">
        <v>460.3</v>
      </c>
      <c r="BC515" s="88">
        <v>458.7</v>
      </c>
      <c r="BD515">
        <v>267.3</v>
      </c>
      <c r="BE515">
        <v>267.3</v>
      </c>
      <c r="BF515">
        <v>436.4</v>
      </c>
      <c r="BG515">
        <v>169.1</v>
      </c>
      <c r="BH515">
        <v>24.66</v>
      </c>
      <c r="BI515">
        <v>191.4</v>
      </c>
      <c r="BJ515">
        <v>1.659</v>
      </c>
      <c r="BK515">
        <v>8.7790000000000007E-2</v>
      </c>
      <c r="BL515">
        <v>14.85</v>
      </c>
      <c r="BM515">
        <v>2.165</v>
      </c>
      <c r="BN515">
        <v>16.8</v>
      </c>
      <c r="BO515">
        <v>0.1457</v>
      </c>
      <c r="BP515">
        <v>5.5339999999999999E-3</v>
      </c>
      <c r="BQ515">
        <v>4.181</v>
      </c>
      <c r="BR515">
        <v>9.7169999999999999E-3</v>
      </c>
      <c r="BS515">
        <v>271.3</v>
      </c>
      <c r="BT515">
        <v>270.5</v>
      </c>
      <c r="BU515">
        <v>270.39999999999998</v>
      </c>
      <c r="BV515">
        <v>270.39999999999998</v>
      </c>
      <c r="BW515">
        <v>0.83630000000000004</v>
      </c>
      <c r="BX515">
        <v>-0.72750000000000004</v>
      </c>
      <c r="BY515">
        <v>0.10879999999999999</v>
      </c>
      <c r="BZ515">
        <v>8.9330000000000007E-2</v>
      </c>
      <c r="CA515">
        <v>7.4709999999999999E-2</v>
      </c>
      <c r="CB515">
        <v>-6.4990000000000006E-2</v>
      </c>
      <c r="CC515">
        <v>9.7169999999999999E-3</v>
      </c>
      <c r="CD515">
        <f t="shared" si="8"/>
        <v>0.1457</v>
      </c>
      <c r="CE515">
        <f>붙여넣기데이터!BJ515*0.001</f>
        <v>2.5110000000000001</v>
      </c>
      <c r="CF515">
        <f>붙여넣기데이터!BL515*0.001</f>
        <v>0.29699999999999999</v>
      </c>
      <c r="CG515">
        <f>붙여넣기데이터!BN515*0.001</f>
        <v>0.316</v>
      </c>
      <c r="CH515">
        <f>붙여넣기데이터!BH515*0.001</f>
        <v>1.2E-2</v>
      </c>
      <c r="CI515">
        <f>붙여넣기데이터!BP515*0.001</f>
        <v>0</v>
      </c>
    </row>
    <row r="516" spans="4:87" x14ac:dyDescent="0.3">
      <c r="D516" s="1">
        <f>붙여넣기데이터!A516</f>
        <v>45141.568645833337</v>
      </c>
      <c r="E516">
        <f>붙여넣기데이터!AT516</f>
        <v>27.61</v>
      </c>
      <c r="F516">
        <f>붙여넣기데이터!AU516</f>
        <v>70.94</v>
      </c>
      <c r="G516">
        <f>붙여넣기데이터!AV516</f>
        <v>17.84</v>
      </c>
      <c r="H516">
        <f>붙여넣기데이터!AW516</f>
        <v>91.9</v>
      </c>
      <c r="I516">
        <f>붙여넣기데이터!AX516</f>
        <v>34.19</v>
      </c>
      <c r="J516">
        <f>붙여넣기데이터!AY516</f>
        <v>55.44</v>
      </c>
      <c r="K516">
        <f>붙여넣기데이터!AZ516</f>
        <v>39.549999999999997</v>
      </c>
      <c r="L516">
        <f>붙여넣기데이터!BA516</f>
        <v>40.51</v>
      </c>
      <c r="M516">
        <f>붙여넣기데이터!AJ516</f>
        <v>28.52</v>
      </c>
      <c r="N516">
        <f>붙여넣기데이터!AH516</f>
        <v>28.55</v>
      </c>
      <c r="O516">
        <f>붙여넣기데이터!AS516</f>
        <v>0.02</v>
      </c>
      <c r="P516">
        <f>붙여넣기데이터!AK516</f>
        <v>38.590000000000003</v>
      </c>
      <c r="Q516">
        <f>붙여넣기데이터!AL516</f>
        <v>34.99</v>
      </c>
      <c r="R516">
        <f>붙여넣기데이터!CQ516</f>
        <v>-0.01</v>
      </c>
      <c r="S516">
        <f>붙여넣기데이터!BG516</f>
        <v>10.5</v>
      </c>
      <c r="T516">
        <f>붙여넣기데이터!BF516</f>
        <v>25.95</v>
      </c>
      <c r="U516">
        <f>붙여넣기데이터!AA516</f>
        <v>19.05</v>
      </c>
      <c r="V516">
        <f>붙여넣기데이터!AB516</f>
        <v>66.260000000000005</v>
      </c>
      <c r="W516">
        <f>붙여넣기데이터!AC516</f>
        <v>65.02</v>
      </c>
      <c r="X516">
        <f>붙여넣기데이터!AD516</f>
        <v>40.6</v>
      </c>
      <c r="Y516">
        <f>붙여넣기데이터!AE516</f>
        <v>15.76</v>
      </c>
      <c r="Z516">
        <f>붙여넣기데이터!AF516</f>
        <v>19.61</v>
      </c>
      <c r="AA516">
        <f>붙여넣기데이터!U516</f>
        <v>28.05</v>
      </c>
      <c r="AB516">
        <f>붙여넣기데이터!V516</f>
        <v>28.5</v>
      </c>
      <c r="AC516">
        <f>붙여넣기데이터!AQ516</f>
        <v>0.02</v>
      </c>
      <c r="AD516">
        <f>붙여넣기데이터!BE516</f>
        <v>6.03</v>
      </c>
      <c r="AE516">
        <f>붙여넣기데이터!BD516</f>
        <v>6.11</v>
      </c>
      <c r="AF516">
        <f>붙여넣기데이터!W516</f>
        <v>30.54</v>
      </c>
      <c r="AG516">
        <f>붙여넣기데이터!X516</f>
        <v>30</v>
      </c>
      <c r="AH516">
        <f>붙여넣기데이터!Y516</f>
        <v>29.9</v>
      </c>
      <c r="AI516">
        <f>붙여넣기데이터!Z516</f>
        <v>30.77</v>
      </c>
      <c r="AK516">
        <v>0.67120000000000002</v>
      </c>
      <c r="AL516">
        <v>69.91</v>
      </c>
      <c r="AM516">
        <v>47.68</v>
      </c>
      <c r="AN516">
        <v>1.1619999999999999</v>
      </c>
      <c r="AO516">
        <v>14.92</v>
      </c>
      <c r="AP516">
        <v>1.8340000000000001</v>
      </c>
      <c r="AQ516">
        <v>82.72</v>
      </c>
      <c r="AR516">
        <v>87.24</v>
      </c>
      <c r="AS516">
        <v>1.1359999999999999</v>
      </c>
      <c r="AT516">
        <v>8.2919999999999998</v>
      </c>
      <c r="AU516">
        <v>5.5339999999999999E-3</v>
      </c>
      <c r="AV516">
        <v>4.18</v>
      </c>
      <c r="AW516">
        <v>6.9399999999999996E-4</v>
      </c>
      <c r="AX516">
        <v>-2.7590000000000002E-3</v>
      </c>
      <c r="AY516">
        <v>4.18</v>
      </c>
      <c r="AZ516">
        <v>-4.1520000000000001E-2</v>
      </c>
      <c r="BA516">
        <v>435.5</v>
      </c>
      <c r="BB516">
        <v>460.3</v>
      </c>
      <c r="BC516" s="88">
        <v>458.6</v>
      </c>
      <c r="BD516">
        <v>267.3</v>
      </c>
      <c r="BE516">
        <v>267.3</v>
      </c>
      <c r="BF516">
        <v>436.1</v>
      </c>
      <c r="BG516">
        <v>168.9</v>
      </c>
      <c r="BH516">
        <v>24.77</v>
      </c>
      <c r="BI516">
        <v>191.4</v>
      </c>
      <c r="BJ516">
        <v>1.621</v>
      </c>
      <c r="BK516">
        <v>8.8359999999999994E-2</v>
      </c>
      <c r="BL516">
        <v>14.92</v>
      </c>
      <c r="BM516">
        <v>2.1880000000000002</v>
      </c>
      <c r="BN516">
        <v>16.91</v>
      </c>
      <c r="BO516">
        <v>0.14319999999999999</v>
      </c>
      <c r="BP516">
        <v>5.5339999999999999E-3</v>
      </c>
      <c r="BQ516">
        <v>4.181</v>
      </c>
      <c r="BR516">
        <v>1.0410000000000001E-2</v>
      </c>
      <c r="BS516">
        <v>271.3</v>
      </c>
      <c r="BT516">
        <v>270.60000000000002</v>
      </c>
      <c r="BU516">
        <v>270.5</v>
      </c>
      <c r="BV516">
        <v>270.5</v>
      </c>
      <c r="BW516">
        <v>0.81330000000000002</v>
      </c>
      <c r="BX516">
        <v>-0.71450000000000002</v>
      </c>
      <c r="BY516">
        <v>9.8839999999999997E-2</v>
      </c>
      <c r="BZ516">
        <v>0.1053</v>
      </c>
      <c r="CA516">
        <v>8.566E-2</v>
      </c>
      <c r="CB516">
        <v>-7.5249999999999997E-2</v>
      </c>
      <c r="CC516">
        <v>1.0410000000000001E-2</v>
      </c>
      <c r="CD516">
        <f t="shared" si="8"/>
        <v>0.14319999999999999</v>
      </c>
      <c r="CE516">
        <f>붙여넣기데이터!BJ516*0.001</f>
        <v>2.5209999999999999</v>
      </c>
      <c r="CF516">
        <f>붙여넣기데이터!BL516*0.001</f>
        <v>0.29499999999999998</v>
      </c>
      <c r="CG516">
        <f>붙여넣기데이터!BN516*0.001</f>
        <v>0.314</v>
      </c>
      <c r="CH516">
        <f>붙여넣기데이터!BH516*0.001</f>
        <v>1.2E-2</v>
      </c>
      <c r="CI516">
        <f>붙여넣기데이터!BP516*0.001</f>
        <v>0</v>
      </c>
    </row>
    <row r="517" spans="4:87" x14ac:dyDescent="0.3">
      <c r="D517" s="1">
        <f>붙여넣기데이터!A517</f>
        <v>45141.568703703706</v>
      </c>
      <c r="E517">
        <f>붙여넣기데이터!AT517</f>
        <v>27.61</v>
      </c>
      <c r="F517">
        <f>붙여넣기데이터!AU517</f>
        <v>70.849999999999994</v>
      </c>
      <c r="G517">
        <f>붙여넣기데이터!AV517</f>
        <v>17.84</v>
      </c>
      <c r="H517">
        <f>붙여넣기데이터!AW517</f>
        <v>92</v>
      </c>
      <c r="I517">
        <f>붙여넣기데이터!AX517</f>
        <v>34.19</v>
      </c>
      <c r="J517">
        <f>붙여넣기데이터!AY517</f>
        <v>55.54</v>
      </c>
      <c r="K517">
        <f>붙여넣기데이터!AZ517</f>
        <v>39.54</v>
      </c>
      <c r="L517">
        <f>붙여넣기데이터!BA517</f>
        <v>40.42</v>
      </c>
      <c r="M517">
        <f>붙여넣기데이터!AJ517</f>
        <v>28.52</v>
      </c>
      <c r="N517">
        <f>붙여넣기데이터!AH517</f>
        <v>28.55</v>
      </c>
      <c r="O517">
        <f>붙여넣기데이터!AS517</f>
        <v>0.02</v>
      </c>
      <c r="P517">
        <f>붙여넣기데이터!AK517</f>
        <v>38.590000000000003</v>
      </c>
      <c r="Q517">
        <f>붙여넣기데이터!AL517</f>
        <v>35</v>
      </c>
      <c r="R517">
        <f>붙여넣기데이터!CQ517</f>
        <v>-0.01</v>
      </c>
      <c r="S517">
        <f>붙여넣기데이터!BG517</f>
        <v>10.52</v>
      </c>
      <c r="T517">
        <f>붙여넣기데이터!BF517</f>
        <v>25.98</v>
      </c>
      <c r="U517">
        <f>붙여넣기데이터!AA517</f>
        <v>18.82</v>
      </c>
      <c r="V517">
        <f>붙여넣기데이터!AB517</f>
        <v>66.23</v>
      </c>
      <c r="W517">
        <f>붙여넣기데이터!AC517</f>
        <v>64.989999999999995</v>
      </c>
      <c r="X517">
        <f>붙여넣기데이터!AD517</f>
        <v>40.6</v>
      </c>
      <c r="Y517">
        <f>붙여넣기데이터!AE517</f>
        <v>15.82</v>
      </c>
      <c r="Z517">
        <f>붙여넣기데이터!AF517</f>
        <v>19.32</v>
      </c>
      <c r="AA517">
        <f>붙여넣기데이터!U517</f>
        <v>28.05</v>
      </c>
      <c r="AB517">
        <f>붙여넣기데이터!V517</f>
        <v>28.48</v>
      </c>
      <c r="AC517">
        <f>붙여넣기데이터!AQ517</f>
        <v>0.02</v>
      </c>
      <c r="AD517">
        <f>붙여넣기데이터!BE517</f>
        <v>6.03</v>
      </c>
      <c r="AE517">
        <f>붙여넣기데이터!BD517</f>
        <v>6.11</v>
      </c>
      <c r="AF517">
        <f>붙여넣기데이터!W517</f>
        <v>30.54</v>
      </c>
      <c r="AG517">
        <f>붙여넣기데이터!X517</f>
        <v>30</v>
      </c>
      <c r="AH517">
        <f>붙여넣기데이터!Y517</f>
        <v>29.9</v>
      </c>
      <c r="AI517">
        <f>붙여넣기데이터!Z517</f>
        <v>30.77</v>
      </c>
      <c r="AK517">
        <v>0.67120000000000002</v>
      </c>
      <c r="AL517">
        <v>69.849999999999994</v>
      </c>
      <c r="AM517">
        <v>47.71</v>
      </c>
      <c r="AN517">
        <v>1.1619999999999999</v>
      </c>
      <c r="AO517">
        <v>14.86</v>
      </c>
      <c r="AP517">
        <v>1.8340000000000001</v>
      </c>
      <c r="AQ517">
        <v>82.81</v>
      </c>
      <c r="AR517">
        <v>87.1</v>
      </c>
      <c r="AS517">
        <v>1.1359999999999999</v>
      </c>
      <c r="AT517">
        <v>7.8609999999999998</v>
      </c>
      <c r="AU517">
        <v>5.5339999999999999E-3</v>
      </c>
      <c r="AV517">
        <v>4.18</v>
      </c>
      <c r="AW517">
        <v>6.9399999999999996E-4</v>
      </c>
      <c r="AX517">
        <v>-2.7590000000000002E-3</v>
      </c>
      <c r="AY517">
        <v>4.18</v>
      </c>
      <c r="AZ517">
        <v>-4.1399999999999999E-2</v>
      </c>
      <c r="BA517">
        <v>435.2</v>
      </c>
      <c r="BB517">
        <v>460.2</v>
      </c>
      <c r="BC517" s="88">
        <v>458.6</v>
      </c>
      <c r="BD517">
        <v>267.3</v>
      </c>
      <c r="BE517">
        <v>267.3</v>
      </c>
      <c r="BF517">
        <v>435.7</v>
      </c>
      <c r="BG517">
        <v>168.5</v>
      </c>
      <c r="BH517">
        <v>24.98</v>
      </c>
      <c r="BI517">
        <v>191.3</v>
      </c>
      <c r="BJ517">
        <v>1.623</v>
      </c>
      <c r="BK517">
        <v>8.8200000000000001E-2</v>
      </c>
      <c r="BL517">
        <v>14.86</v>
      </c>
      <c r="BM517">
        <v>2.2029999999999998</v>
      </c>
      <c r="BN517">
        <v>16.87</v>
      </c>
      <c r="BO517">
        <v>0.1431</v>
      </c>
      <c r="BP517">
        <v>5.5339999999999999E-3</v>
      </c>
      <c r="BQ517">
        <v>4.181</v>
      </c>
      <c r="BR517">
        <v>9.9480000000000002E-3</v>
      </c>
      <c r="BS517">
        <v>271.3</v>
      </c>
      <c r="BT517">
        <v>270.60000000000002</v>
      </c>
      <c r="BU517">
        <v>270.5</v>
      </c>
      <c r="BV517">
        <v>270.5</v>
      </c>
      <c r="BW517">
        <v>0.81330000000000002</v>
      </c>
      <c r="BX517">
        <v>-0.71450000000000002</v>
      </c>
      <c r="BY517">
        <v>9.8839999999999997E-2</v>
      </c>
      <c r="BZ517">
        <v>0.10059999999999999</v>
      </c>
      <c r="CA517">
        <v>8.1860000000000002E-2</v>
      </c>
      <c r="CB517">
        <v>-7.1910000000000002E-2</v>
      </c>
      <c r="CC517">
        <v>9.9480000000000002E-3</v>
      </c>
      <c r="CD517">
        <f t="shared" si="8"/>
        <v>0.1431</v>
      </c>
      <c r="CE517">
        <f>붙여넣기데이터!BJ517*0.001</f>
        <v>2.5220000000000002</v>
      </c>
      <c r="CF517">
        <f>붙여넣기데이터!BL517*0.001</f>
        <v>0.29699999999999999</v>
      </c>
      <c r="CG517">
        <f>붙여넣기데이터!BN517*0.001</f>
        <v>0.314</v>
      </c>
      <c r="CH517">
        <f>붙여넣기데이터!BH517*0.001</f>
        <v>1.2E-2</v>
      </c>
      <c r="CI517">
        <f>붙여넣기데이터!BP517*0.001</f>
        <v>0</v>
      </c>
    </row>
    <row r="518" spans="4:87" x14ac:dyDescent="0.3">
      <c r="D518" s="1">
        <f>붙여넣기데이터!A518</f>
        <v>45141.568761574075</v>
      </c>
      <c r="E518">
        <f>붙여넣기데이터!AT518</f>
        <v>27.61</v>
      </c>
      <c r="F518">
        <f>붙여넣기데이터!AU518</f>
        <v>70.84</v>
      </c>
      <c r="G518">
        <f>붙여넣기데이터!AV518</f>
        <v>17.84</v>
      </c>
      <c r="H518">
        <f>붙여넣기데이터!AW518</f>
        <v>92</v>
      </c>
      <c r="I518">
        <f>붙여넣기데이터!AX518</f>
        <v>34.19</v>
      </c>
      <c r="J518">
        <f>붙여넣기데이터!AY518</f>
        <v>55.64</v>
      </c>
      <c r="K518">
        <f>붙여넣기데이터!AZ518</f>
        <v>39.549999999999997</v>
      </c>
      <c r="L518">
        <f>붙여넣기데이터!BA518</f>
        <v>40.21</v>
      </c>
      <c r="M518">
        <f>붙여넣기데이터!AJ518</f>
        <v>28.52</v>
      </c>
      <c r="N518">
        <f>붙여넣기데이터!AH518</f>
        <v>28.55</v>
      </c>
      <c r="O518">
        <f>붙여넣기데이터!AS518</f>
        <v>0.02</v>
      </c>
      <c r="P518">
        <f>붙여넣기데이터!AK518</f>
        <v>38.6</v>
      </c>
      <c r="Q518">
        <f>붙여넣기데이터!AL518</f>
        <v>35</v>
      </c>
      <c r="R518">
        <f>붙여넣기데이터!CQ518</f>
        <v>-0.01</v>
      </c>
      <c r="S518">
        <f>붙여넣기데이터!BG518</f>
        <v>10.52</v>
      </c>
      <c r="T518">
        <f>붙여넣기데이터!BF518</f>
        <v>26.01</v>
      </c>
      <c r="U518">
        <f>붙여넣기데이터!AA518</f>
        <v>18.489999999999998</v>
      </c>
      <c r="V518">
        <f>붙여넣기데이터!AB518</f>
        <v>66.180000000000007</v>
      </c>
      <c r="W518">
        <f>붙여넣기데이터!AC518</f>
        <v>64.95</v>
      </c>
      <c r="X518">
        <f>붙여넣기데이터!AD518</f>
        <v>40.619999999999997</v>
      </c>
      <c r="Y518">
        <f>붙여넣기데이터!AE518</f>
        <v>15.88</v>
      </c>
      <c r="Z518">
        <f>붙여넣기데이터!AF518</f>
        <v>18.75</v>
      </c>
      <c r="AA518">
        <f>붙여넣기데이터!U518</f>
        <v>28.05</v>
      </c>
      <c r="AB518">
        <f>붙여넣기데이터!V518</f>
        <v>28.48</v>
      </c>
      <c r="AC518">
        <f>붙여넣기데이터!AQ518</f>
        <v>0.02</v>
      </c>
      <c r="AD518">
        <f>붙여넣기데이터!BE518</f>
        <v>6.03</v>
      </c>
      <c r="AE518">
        <f>붙여넣기데이터!BD518</f>
        <v>6.12</v>
      </c>
      <c r="AF518">
        <f>붙여넣기데이터!W518</f>
        <v>30.55</v>
      </c>
      <c r="AG518">
        <f>붙여넣기데이터!X518</f>
        <v>30</v>
      </c>
      <c r="AH518">
        <f>붙여넣기데이터!Y518</f>
        <v>29.9</v>
      </c>
      <c r="AI518">
        <f>붙여넣기데이터!Z518</f>
        <v>30.77</v>
      </c>
      <c r="AK518">
        <v>0.67120000000000002</v>
      </c>
      <c r="AL518">
        <v>69.849999999999994</v>
      </c>
      <c r="AM518">
        <v>47.71</v>
      </c>
      <c r="AN518">
        <v>1.1619999999999999</v>
      </c>
      <c r="AO518">
        <v>14.86</v>
      </c>
      <c r="AP518">
        <v>1.8340000000000001</v>
      </c>
      <c r="AQ518">
        <v>82.9</v>
      </c>
      <c r="AR518">
        <v>86.88</v>
      </c>
      <c r="AS518">
        <v>1.1359999999999999</v>
      </c>
      <c r="AT518">
        <v>7.298</v>
      </c>
      <c r="AU518">
        <v>5.5339999999999999E-3</v>
      </c>
      <c r="AV518">
        <v>4.18</v>
      </c>
      <c r="AW518">
        <v>6.9399999999999996E-4</v>
      </c>
      <c r="AX518">
        <v>-2.7590000000000002E-3</v>
      </c>
      <c r="AY518">
        <v>4.18</v>
      </c>
      <c r="AZ518">
        <v>-4.1520000000000001E-2</v>
      </c>
      <c r="BA518">
        <v>434.8</v>
      </c>
      <c r="BB518">
        <v>460.1</v>
      </c>
      <c r="BC518" s="88">
        <v>458.4</v>
      </c>
      <c r="BD518">
        <v>267.3</v>
      </c>
      <c r="BE518">
        <v>267.3</v>
      </c>
      <c r="BF518">
        <v>435.1</v>
      </c>
      <c r="BG518">
        <v>167.8</v>
      </c>
      <c r="BH518">
        <v>25.22</v>
      </c>
      <c r="BI518">
        <v>191.2</v>
      </c>
      <c r="BJ518">
        <v>1.611</v>
      </c>
      <c r="BK518">
        <v>8.8529999999999998E-2</v>
      </c>
      <c r="BL518">
        <v>14.86</v>
      </c>
      <c r="BM518">
        <v>2.2330000000000001</v>
      </c>
      <c r="BN518">
        <v>16.920000000000002</v>
      </c>
      <c r="BO518">
        <v>0.14269999999999999</v>
      </c>
      <c r="BP518">
        <v>5.5339999999999999E-3</v>
      </c>
      <c r="BQ518">
        <v>4.181</v>
      </c>
      <c r="BR518">
        <v>9.9480000000000002E-3</v>
      </c>
      <c r="BS518">
        <v>271.3</v>
      </c>
      <c r="BT518">
        <v>270.5</v>
      </c>
      <c r="BU518">
        <v>270.39999999999998</v>
      </c>
      <c r="BV518">
        <v>270.39999999999998</v>
      </c>
      <c r="BW518">
        <v>0.84609999999999996</v>
      </c>
      <c r="BX518">
        <v>-0.74719999999999998</v>
      </c>
      <c r="BY518">
        <v>9.8879999999999996E-2</v>
      </c>
      <c r="BZ518">
        <v>0.10059999999999999</v>
      </c>
      <c r="CA518">
        <v>8.5120000000000001E-2</v>
      </c>
      <c r="CB518">
        <v>-7.5179999999999997E-2</v>
      </c>
      <c r="CC518">
        <v>9.9480000000000002E-3</v>
      </c>
      <c r="CD518">
        <f t="shared" si="8"/>
        <v>0.14269999999999999</v>
      </c>
      <c r="CE518">
        <f>붙여넣기데이터!BJ518*0.001</f>
        <v>2.5209999999999999</v>
      </c>
      <c r="CF518">
        <f>붙여넣기데이터!BL518*0.001</f>
        <v>0.29299999999999998</v>
      </c>
      <c r="CG518">
        <f>붙여넣기데이터!BN518*0.001</f>
        <v>0.31900000000000001</v>
      </c>
      <c r="CH518">
        <f>붙여넣기데이터!BH518*0.001</f>
        <v>1.2E-2</v>
      </c>
      <c r="CI518">
        <f>붙여넣기데이터!BP518*0.001</f>
        <v>0</v>
      </c>
    </row>
    <row r="519" spans="4:87" x14ac:dyDescent="0.3">
      <c r="D519" s="1">
        <f>붙여넣기데이터!A519</f>
        <v>45141.568819444445</v>
      </c>
      <c r="E519">
        <f>붙여넣기데이터!AT519</f>
        <v>27.61</v>
      </c>
      <c r="F519">
        <f>붙여넣기데이터!AU519</f>
        <v>70.75</v>
      </c>
      <c r="G519">
        <f>붙여넣기데이터!AV519</f>
        <v>17.84</v>
      </c>
      <c r="H519">
        <f>붙여넣기데이터!AW519</f>
        <v>92.09</v>
      </c>
      <c r="I519">
        <f>붙여넣기데이터!AX519</f>
        <v>34.19</v>
      </c>
      <c r="J519">
        <f>붙여넣기데이터!AY519</f>
        <v>55.66</v>
      </c>
      <c r="K519">
        <f>붙여넣기데이터!AZ519</f>
        <v>39.65</v>
      </c>
      <c r="L519">
        <f>붙여넣기데이터!BA519</f>
        <v>40.22</v>
      </c>
      <c r="M519">
        <f>붙여넣기데이터!AJ519</f>
        <v>28.51</v>
      </c>
      <c r="N519">
        <f>붙여넣기데이터!AH519</f>
        <v>28.55</v>
      </c>
      <c r="O519">
        <f>붙여넣기데이터!AS519</f>
        <v>0.02</v>
      </c>
      <c r="P519">
        <f>붙여넣기데이터!AK519</f>
        <v>38.6</v>
      </c>
      <c r="Q519">
        <f>붙여넣기데이터!AL519</f>
        <v>35</v>
      </c>
      <c r="R519">
        <f>붙여넣기데이터!CQ519</f>
        <v>-0.01</v>
      </c>
      <c r="S519">
        <f>붙여넣기데이터!BG519</f>
        <v>10.52</v>
      </c>
      <c r="T519">
        <f>붙여넣기데이터!BF519</f>
        <v>26.03</v>
      </c>
      <c r="U519">
        <f>붙여넣기데이터!AA519</f>
        <v>18</v>
      </c>
      <c r="V519">
        <f>붙여넣기데이터!AB519</f>
        <v>66.11</v>
      </c>
      <c r="W519">
        <f>붙여넣기데이터!AC519</f>
        <v>64.900000000000006</v>
      </c>
      <c r="X519">
        <f>붙여넣기데이터!AD519</f>
        <v>40.64</v>
      </c>
      <c r="Y519">
        <f>붙여넣기데이터!AE519</f>
        <v>15.96</v>
      </c>
      <c r="Z519">
        <f>붙여넣기데이터!AF519</f>
        <v>18.100000000000001</v>
      </c>
      <c r="AA519">
        <f>붙여넣기데이터!U519</f>
        <v>28.05</v>
      </c>
      <c r="AB519">
        <f>붙여넣기데이터!V519</f>
        <v>28.48</v>
      </c>
      <c r="AC519">
        <f>붙여넣기데이터!AQ519</f>
        <v>0.02</v>
      </c>
      <c r="AD519">
        <f>붙여넣기데이터!BE519</f>
        <v>6.03</v>
      </c>
      <c r="AE519">
        <f>붙여넣기데이터!BD519</f>
        <v>6.11</v>
      </c>
      <c r="AF519">
        <f>붙여넣기데이터!W519</f>
        <v>30.55</v>
      </c>
      <c r="AG519">
        <f>붙여넣기데이터!X519</f>
        <v>30</v>
      </c>
      <c r="AH519">
        <f>붙여넣기데이터!Y519</f>
        <v>29.9</v>
      </c>
      <c r="AI519">
        <f>붙여넣기데이터!Z519</f>
        <v>30.77</v>
      </c>
      <c r="AK519">
        <v>0.67120000000000002</v>
      </c>
      <c r="AL519">
        <v>69.790000000000006</v>
      </c>
      <c r="AM519">
        <v>47.74</v>
      </c>
      <c r="AN519">
        <v>1.1619999999999999</v>
      </c>
      <c r="AO519">
        <v>14.8</v>
      </c>
      <c r="AP519">
        <v>1.8340000000000001</v>
      </c>
      <c r="AQ519">
        <v>82.92</v>
      </c>
      <c r="AR519">
        <v>87.26</v>
      </c>
      <c r="AS519">
        <v>1.1359999999999999</v>
      </c>
      <c r="AT519">
        <v>7.9550000000000001</v>
      </c>
      <c r="AU519">
        <v>5.5339999999999999E-3</v>
      </c>
      <c r="AV519">
        <v>4.18</v>
      </c>
      <c r="AW519">
        <v>9.2529999999999999E-4</v>
      </c>
      <c r="AX519">
        <v>-2.7590000000000002E-3</v>
      </c>
      <c r="AY519">
        <v>4.18</v>
      </c>
      <c r="AZ519">
        <v>-4.1520000000000001E-2</v>
      </c>
      <c r="BA519">
        <v>434.3</v>
      </c>
      <c r="BB519">
        <v>459.9</v>
      </c>
      <c r="BC519" s="88">
        <v>458.3</v>
      </c>
      <c r="BD519">
        <v>267.3</v>
      </c>
      <c r="BE519">
        <v>267.3</v>
      </c>
      <c r="BF519">
        <v>434.4</v>
      </c>
      <c r="BG519">
        <v>167.1</v>
      </c>
      <c r="BH519">
        <v>25.64</v>
      </c>
      <c r="BI519">
        <v>191</v>
      </c>
      <c r="BJ519">
        <v>1.587</v>
      </c>
      <c r="BK519">
        <v>8.8590000000000002E-2</v>
      </c>
      <c r="BL519">
        <v>14.8</v>
      </c>
      <c r="BM519">
        <v>2.2709999999999999</v>
      </c>
      <c r="BN519">
        <v>16.920000000000002</v>
      </c>
      <c r="BO519">
        <v>0.1406</v>
      </c>
      <c r="BP519">
        <v>5.5339999999999999E-3</v>
      </c>
      <c r="BQ519">
        <v>4.181</v>
      </c>
      <c r="BR519">
        <v>9.9480000000000002E-3</v>
      </c>
      <c r="BS519">
        <v>271.3</v>
      </c>
      <c r="BT519">
        <v>270.60000000000002</v>
      </c>
      <c r="BU519">
        <v>270.5</v>
      </c>
      <c r="BV519">
        <v>270.5</v>
      </c>
      <c r="BW519">
        <v>0.82310000000000005</v>
      </c>
      <c r="BX519">
        <v>-0.72430000000000005</v>
      </c>
      <c r="BY519">
        <v>9.8839999999999997E-2</v>
      </c>
      <c r="BZ519">
        <v>0.10059999999999999</v>
      </c>
      <c r="CA519">
        <v>8.2849999999999993E-2</v>
      </c>
      <c r="CB519">
        <v>-7.2900000000000006E-2</v>
      </c>
      <c r="CC519">
        <v>9.9480000000000002E-3</v>
      </c>
      <c r="CD519">
        <f t="shared" si="8"/>
        <v>0.1406</v>
      </c>
      <c r="CE519">
        <f>붙여넣기데이터!BJ519*0.001</f>
        <v>2.5260000000000002</v>
      </c>
      <c r="CF519">
        <f>붙여넣기데이터!BL519*0.001</f>
        <v>0.29699999999999999</v>
      </c>
      <c r="CG519">
        <f>붙여넣기데이터!BN519*0.001</f>
        <v>0.314</v>
      </c>
      <c r="CH519">
        <f>붙여넣기데이터!BH519*0.001</f>
        <v>1.2E-2</v>
      </c>
      <c r="CI519">
        <f>붙여넣기데이터!BP519*0.001</f>
        <v>0</v>
      </c>
    </row>
    <row r="520" spans="4:87" x14ac:dyDescent="0.3">
      <c r="D520" s="1">
        <f>붙여넣기데이터!A520</f>
        <v>45141.568877314814</v>
      </c>
      <c r="E520">
        <f>붙여넣기데이터!AT520</f>
        <v>27.61</v>
      </c>
      <c r="F520">
        <f>붙여넣기데이터!AU520</f>
        <v>70.64</v>
      </c>
      <c r="G520">
        <f>붙여넣기데이터!AV520</f>
        <v>17.84</v>
      </c>
      <c r="H520">
        <f>붙여넣기데이터!AW520</f>
        <v>92.09</v>
      </c>
      <c r="I520">
        <f>붙여넣기데이터!AX520</f>
        <v>34.19</v>
      </c>
      <c r="J520">
        <f>붙여넣기데이터!AY520</f>
        <v>55.37</v>
      </c>
      <c r="K520">
        <f>붙여넣기데이터!AZ520</f>
        <v>39.65</v>
      </c>
      <c r="L520">
        <f>붙여넣기데이터!BA520</f>
        <v>40.340000000000003</v>
      </c>
      <c r="M520">
        <f>붙여넣기데이터!AJ520</f>
        <v>28.51</v>
      </c>
      <c r="N520">
        <f>붙여넣기데이터!AH520</f>
        <v>28.55</v>
      </c>
      <c r="O520">
        <f>붙여넣기데이터!AS520</f>
        <v>0.02</v>
      </c>
      <c r="P520">
        <f>붙여넣기데이터!AK520</f>
        <v>38.61</v>
      </c>
      <c r="Q520">
        <f>붙여넣기데이터!AL520</f>
        <v>35.01</v>
      </c>
      <c r="R520">
        <f>붙여넣기데이터!CQ520</f>
        <v>-0.01</v>
      </c>
      <c r="S520">
        <f>붙여넣기데이터!BG520</f>
        <v>10.5</v>
      </c>
      <c r="T520">
        <f>붙여넣기데이터!BF520</f>
        <v>26.05</v>
      </c>
      <c r="U520">
        <f>붙여넣기데이터!AA520</f>
        <v>17.329999999999998</v>
      </c>
      <c r="V520">
        <f>붙여넣기데이터!AB520</f>
        <v>66.05</v>
      </c>
      <c r="W520">
        <f>붙여넣기데이터!AC520</f>
        <v>64.86</v>
      </c>
      <c r="X520">
        <f>붙여넣기데이터!AD520</f>
        <v>40.659999999999997</v>
      </c>
      <c r="Y520">
        <f>붙여넣기데이터!AE520</f>
        <v>16.010000000000002</v>
      </c>
      <c r="Z520">
        <f>붙여넣기데이터!AF520</f>
        <v>17.57</v>
      </c>
      <c r="AA520">
        <f>붙여넣기데이터!U520</f>
        <v>28.05</v>
      </c>
      <c r="AB520">
        <f>붙여넣기데이터!V520</f>
        <v>28.47</v>
      </c>
      <c r="AC520">
        <f>붙여넣기데이터!AQ520</f>
        <v>0.02</v>
      </c>
      <c r="AD520">
        <f>붙여넣기데이터!BE520</f>
        <v>6.03</v>
      </c>
      <c r="AE520">
        <f>붙여넣기데이터!BD520</f>
        <v>6.12</v>
      </c>
      <c r="AF520">
        <f>붙여넣기데이터!W520</f>
        <v>30.55</v>
      </c>
      <c r="AG520">
        <f>붙여넣기데이터!X520</f>
        <v>30</v>
      </c>
      <c r="AH520">
        <f>붙여넣기데이터!Y520</f>
        <v>29.9</v>
      </c>
      <c r="AI520">
        <f>붙여넣기데이터!Z520</f>
        <v>30.77</v>
      </c>
      <c r="AK520">
        <v>0.67120000000000002</v>
      </c>
      <c r="AL520">
        <v>69.72</v>
      </c>
      <c r="AM520">
        <v>47.74</v>
      </c>
      <c r="AN520">
        <v>1.1619999999999999</v>
      </c>
      <c r="AO520">
        <v>14.76</v>
      </c>
      <c r="AP520">
        <v>1.8340000000000001</v>
      </c>
      <c r="AQ520">
        <v>82.66</v>
      </c>
      <c r="AR520">
        <v>87.4</v>
      </c>
      <c r="AS520">
        <v>1.1359999999999999</v>
      </c>
      <c r="AT520">
        <v>8.7010000000000005</v>
      </c>
      <c r="AU520">
        <v>5.5339999999999999E-3</v>
      </c>
      <c r="AV520">
        <v>4.18</v>
      </c>
      <c r="AW520">
        <v>9.2529999999999999E-4</v>
      </c>
      <c r="AX520">
        <v>-2.7590000000000002E-3</v>
      </c>
      <c r="AY520">
        <v>4.18</v>
      </c>
      <c r="AZ520">
        <v>-4.1520000000000001E-2</v>
      </c>
      <c r="BA520">
        <v>433.6</v>
      </c>
      <c r="BB520">
        <v>459.8</v>
      </c>
      <c r="BC520" s="88">
        <v>458.3</v>
      </c>
      <c r="BD520">
        <v>267.39999999999998</v>
      </c>
      <c r="BE520">
        <v>267.39999999999998</v>
      </c>
      <c r="BF520">
        <v>433.9</v>
      </c>
      <c r="BG520">
        <v>166.5</v>
      </c>
      <c r="BH520">
        <v>26.22</v>
      </c>
      <c r="BI520">
        <v>190.9</v>
      </c>
      <c r="BJ520">
        <v>1.5620000000000001</v>
      </c>
      <c r="BK520">
        <v>8.863E-2</v>
      </c>
      <c r="BL520">
        <v>14.76</v>
      </c>
      <c r="BM520">
        <v>2.3239999999999998</v>
      </c>
      <c r="BN520">
        <v>16.920000000000002</v>
      </c>
      <c r="BO520">
        <v>0.1384</v>
      </c>
      <c r="BP520">
        <v>5.5339999999999999E-3</v>
      </c>
      <c r="BQ520">
        <v>4.181</v>
      </c>
      <c r="BR520">
        <v>9.7169999999999999E-3</v>
      </c>
      <c r="BS520">
        <v>271.3</v>
      </c>
      <c r="BT520">
        <v>270.5</v>
      </c>
      <c r="BU520">
        <v>270.39999999999998</v>
      </c>
      <c r="BV520">
        <v>270.39999999999998</v>
      </c>
      <c r="BW520">
        <v>0.84609999999999996</v>
      </c>
      <c r="BX520">
        <v>-0.74719999999999998</v>
      </c>
      <c r="BY520">
        <v>9.8879999999999996E-2</v>
      </c>
      <c r="BZ520">
        <v>9.8269999999999996E-2</v>
      </c>
      <c r="CA520">
        <v>8.3140000000000006E-2</v>
      </c>
      <c r="CB520">
        <v>-7.3429999999999995E-2</v>
      </c>
      <c r="CC520">
        <v>9.7169999999999999E-3</v>
      </c>
      <c r="CD520">
        <f t="shared" si="8"/>
        <v>0.1384</v>
      </c>
      <c r="CE520">
        <f>붙여넣기데이터!BJ520*0.001</f>
        <v>2.5350000000000001</v>
      </c>
      <c r="CF520">
        <f>붙여넣기데이터!BL520*0.001</f>
        <v>0.29699999999999999</v>
      </c>
      <c r="CG520">
        <f>붙여넣기데이터!BN520*0.001</f>
        <v>0.316</v>
      </c>
      <c r="CH520">
        <f>붙여넣기데이터!BH520*0.001</f>
        <v>9.0000000000000011E-3</v>
      </c>
      <c r="CI520">
        <f>붙여넣기데이터!BP520*0.001</f>
        <v>0</v>
      </c>
    </row>
    <row r="521" spans="4:87" x14ac:dyDescent="0.3">
      <c r="D521" s="1">
        <f>붙여넣기데이터!A521</f>
        <v>45141.568935185183</v>
      </c>
      <c r="E521">
        <f>붙여넣기데이터!AT521</f>
        <v>27.61</v>
      </c>
      <c r="F521">
        <f>붙여넣기데이터!AU521</f>
        <v>70.64</v>
      </c>
      <c r="G521">
        <f>붙여넣기데이터!AV521</f>
        <v>17.84</v>
      </c>
      <c r="H521">
        <f>붙여넣기데이터!AW521</f>
        <v>92</v>
      </c>
      <c r="I521">
        <f>붙여넣기데이터!AX521</f>
        <v>34.19</v>
      </c>
      <c r="J521">
        <f>붙여넣기데이터!AY521</f>
        <v>55.87</v>
      </c>
      <c r="K521">
        <f>붙여넣기데이터!AZ521</f>
        <v>39.65</v>
      </c>
      <c r="L521">
        <f>붙여넣기데이터!BA521</f>
        <v>40.42</v>
      </c>
      <c r="M521">
        <f>붙여넣기데이터!AJ521</f>
        <v>28.51</v>
      </c>
      <c r="N521">
        <f>붙여넣기데이터!AH521</f>
        <v>28.55</v>
      </c>
      <c r="O521">
        <f>붙여넣기데이터!AS521</f>
        <v>0.02</v>
      </c>
      <c r="P521">
        <f>붙여넣기데이터!AK521</f>
        <v>38.619999999999997</v>
      </c>
      <c r="Q521">
        <f>붙여넣기데이터!AL521</f>
        <v>35.020000000000003</v>
      </c>
      <c r="R521">
        <f>붙여넣기데이터!CQ521</f>
        <v>-0.01</v>
      </c>
      <c r="S521">
        <f>붙여넣기데이터!BG521</f>
        <v>10.45</v>
      </c>
      <c r="T521">
        <f>붙여넣기데이터!BF521</f>
        <v>26.08</v>
      </c>
      <c r="U521">
        <f>붙여넣기데이터!AA521</f>
        <v>16.66</v>
      </c>
      <c r="V521">
        <f>붙여넣기데이터!AB521</f>
        <v>65.94</v>
      </c>
      <c r="W521">
        <f>붙여넣기데이터!AC521</f>
        <v>64.819999999999993</v>
      </c>
      <c r="X521">
        <f>붙여넣기데이터!AD521</f>
        <v>40.69</v>
      </c>
      <c r="Y521">
        <f>붙여넣기데이터!AE521</f>
        <v>16.02</v>
      </c>
      <c r="Z521">
        <f>붙여넣기데이터!AF521</f>
        <v>17.149999999999999</v>
      </c>
      <c r="AA521">
        <f>붙여넣기데이터!U521</f>
        <v>28.05</v>
      </c>
      <c r="AB521">
        <f>붙여넣기데이터!V521</f>
        <v>28.48</v>
      </c>
      <c r="AC521">
        <f>붙여넣기데이터!AQ521</f>
        <v>0.02</v>
      </c>
      <c r="AD521">
        <f>붙여넣기데이터!BE521</f>
        <v>6.03</v>
      </c>
      <c r="AE521">
        <f>붙여넣기데이터!BD521</f>
        <v>6.12</v>
      </c>
      <c r="AF521">
        <f>붙여넣기데이터!W521</f>
        <v>30.55</v>
      </c>
      <c r="AG521">
        <f>붙여넣기데이터!X521</f>
        <v>30</v>
      </c>
      <c r="AH521">
        <f>붙여넣기데이터!Y521</f>
        <v>29.9</v>
      </c>
      <c r="AI521">
        <f>붙여넣기데이터!Z521</f>
        <v>30.77</v>
      </c>
      <c r="AK521">
        <v>0.67120000000000002</v>
      </c>
      <c r="AL521">
        <v>69.72</v>
      </c>
      <c r="AM521">
        <v>47.71</v>
      </c>
      <c r="AN521">
        <v>1.1619999999999999</v>
      </c>
      <c r="AO521">
        <v>14.78</v>
      </c>
      <c r="AP521">
        <v>1.8340000000000001</v>
      </c>
      <c r="AQ521">
        <v>83.11</v>
      </c>
      <c r="AR521">
        <v>87.5</v>
      </c>
      <c r="AS521">
        <v>1.1359999999999999</v>
      </c>
      <c r="AT521">
        <v>8.0540000000000003</v>
      </c>
      <c r="AU521">
        <v>5.5339999999999999E-3</v>
      </c>
      <c r="AV521">
        <v>4.18</v>
      </c>
      <c r="AW521">
        <v>9.2529999999999999E-4</v>
      </c>
      <c r="AX521">
        <v>-2.7590000000000002E-3</v>
      </c>
      <c r="AY521">
        <v>4.18</v>
      </c>
      <c r="AZ521">
        <v>-4.1520000000000001E-2</v>
      </c>
      <c r="BA521">
        <v>433</v>
      </c>
      <c r="BB521">
        <v>459.6</v>
      </c>
      <c r="BC521" s="88">
        <v>458.1</v>
      </c>
      <c r="BD521">
        <v>267.39999999999998</v>
      </c>
      <c r="BE521">
        <v>267.39999999999998</v>
      </c>
      <c r="BF521">
        <v>433.5</v>
      </c>
      <c r="BG521">
        <v>166.1</v>
      </c>
      <c r="BH521">
        <v>26.64</v>
      </c>
      <c r="BI521">
        <v>190.7</v>
      </c>
      <c r="BJ521">
        <v>1.472</v>
      </c>
      <c r="BK521">
        <v>8.8959999999999997E-2</v>
      </c>
      <c r="BL521">
        <v>14.78</v>
      </c>
      <c r="BM521">
        <v>2.37</v>
      </c>
      <c r="BN521">
        <v>16.97</v>
      </c>
      <c r="BO521">
        <v>0.13100000000000001</v>
      </c>
      <c r="BP521">
        <v>5.5339999999999999E-3</v>
      </c>
      <c r="BQ521">
        <v>4.181</v>
      </c>
      <c r="BR521">
        <v>9.9480000000000002E-3</v>
      </c>
      <c r="BS521">
        <v>271.3</v>
      </c>
      <c r="BT521">
        <v>270.5</v>
      </c>
      <c r="BU521">
        <v>270.39999999999998</v>
      </c>
      <c r="BV521">
        <v>270.39999999999998</v>
      </c>
      <c r="BW521">
        <v>0.84609999999999996</v>
      </c>
      <c r="BX521">
        <v>-0.74719999999999998</v>
      </c>
      <c r="BY521">
        <v>9.8879999999999996E-2</v>
      </c>
      <c r="BZ521">
        <v>0.10059999999999999</v>
      </c>
      <c r="CA521">
        <v>8.5120000000000001E-2</v>
      </c>
      <c r="CB521">
        <v>-7.5179999999999997E-2</v>
      </c>
      <c r="CC521">
        <v>9.9480000000000002E-3</v>
      </c>
      <c r="CD521">
        <f t="shared" si="8"/>
        <v>0.13100000000000001</v>
      </c>
      <c r="CE521">
        <f>붙여넣기데이터!BJ521*0.001</f>
        <v>2.5369999999999999</v>
      </c>
      <c r="CF521">
        <f>붙여넣기데이터!BL521*0.001</f>
        <v>0.29699999999999999</v>
      </c>
      <c r="CG521">
        <f>붙여넣기데이터!BN521*0.001</f>
        <v>0.314</v>
      </c>
      <c r="CH521">
        <f>붙여넣기데이터!BH521*0.001</f>
        <v>9.0000000000000011E-3</v>
      </c>
      <c r="CI521">
        <f>붙여넣기데이터!BP521*0.001</f>
        <v>0</v>
      </c>
    </row>
    <row r="522" spans="4:87" x14ac:dyDescent="0.3">
      <c r="D522" s="1">
        <f>붙여넣기데이터!A522</f>
        <v>45141.568993055553</v>
      </c>
      <c r="E522">
        <f>붙여넣기데이터!AT522</f>
        <v>27.61</v>
      </c>
      <c r="F522">
        <f>붙여넣기데이터!AU522</f>
        <v>70.599999999999994</v>
      </c>
      <c r="G522">
        <f>붙여넣기데이터!AV522</f>
        <v>17.84</v>
      </c>
      <c r="H522">
        <f>붙여넣기데이터!AW522</f>
        <v>92</v>
      </c>
      <c r="I522">
        <f>붙여넣기데이터!AX522</f>
        <v>34.19</v>
      </c>
      <c r="J522">
        <f>붙여넣기데이터!AY522</f>
        <v>56.35</v>
      </c>
      <c r="K522">
        <f>붙여넣기데이터!AZ522</f>
        <v>39.65</v>
      </c>
      <c r="L522">
        <f>붙여넣기데이터!BA522</f>
        <v>40.69</v>
      </c>
      <c r="M522">
        <f>붙여넣기데이터!AJ522</f>
        <v>28.51</v>
      </c>
      <c r="N522">
        <f>붙여넣기데이터!AH522</f>
        <v>28.55</v>
      </c>
      <c r="O522">
        <f>붙여넣기데이터!AS522</f>
        <v>0.02</v>
      </c>
      <c r="P522">
        <f>붙여넣기데이터!AK522</f>
        <v>38.61</v>
      </c>
      <c r="Q522">
        <f>붙여넣기데이터!AL522</f>
        <v>35.020000000000003</v>
      </c>
      <c r="R522">
        <f>붙여넣기데이터!CQ522</f>
        <v>-0.01</v>
      </c>
      <c r="S522">
        <f>붙여넣기데이터!BG522</f>
        <v>10.38</v>
      </c>
      <c r="T522">
        <f>붙여넣기데이터!BF522</f>
        <v>26.1</v>
      </c>
      <c r="U522">
        <f>붙여넣기데이터!AA522</f>
        <v>16.11</v>
      </c>
      <c r="V522">
        <f>붙여넣기데이터!AB522</f>
        <v>65.819999999999993</v>
      </c>
      <c r="W522">
        <f>붙여넣기데이터!AC522</f>
        <v>64.77</v>
      </c>
      <c r="X522">
        <f>붙여넣기데이터!AD522</f>
        <v>40.729999999999997</v>
      </c>
      <c r="Y522">
        <f>붙여넣기데이터!AE522</f>
        <v>15.99</v>
      </c>
      <c r="Z522">
        <f>붙여넣기데이터!AF522</f>
        <v>16.84</v>
      </c>
      <c r="AA522">
        <f>붙여넣기데이터!U522</f>
        <v>28.05</v>
      </c>
      <c r="AB522">
        <f>붙여넣기데이터!V522</f>
        <v>28.48</v>
      </c>
      <c r="AC522">
        <f>붙여넣기데이터!AQ522</f>
        <v>0.02</v>
      </c>
      <c r="AD522">
        <f>붙여넣기데이터!BE522</f>
        <v>6.03</v>
      </c>
      <c r="AE522">
        <f>붙여넣기데이터!BD522</f>
        <v>6.11</v>
      </c>
      <c r="AF522">
        <f>붙여넣기데이터!W522</f>
        <v>30.55</v>
      </c>
      <c r="AG522">
        <f>붙여넣기데이터!X522</f>
        <v>30</v>
      </c>
      <c r="AH522">
        <f>붙여넣기데이터!Y522</f>
        <v>29.89</v>
      </c>
      <c r="AI522">
        <f>붙여넣기데이터!Z522</f>
        <v>30.77</v>
      </c>
      <c r="AK522">
        <v>0.67120000000000002</v>
      </c>
      <c r="AL522">
        <v>69.7</v>
      </c>
      <c r="AM522">
        <v>47.71</v>
      </c>
      <c r="AN522">
        <v>1.1619999999999999</v>
      </c>
      <c r="AO522">
        <v>14.76</v>
      </c>
      <c r="AP522">
        <v>1.8340000000000001</v>
      </c>
      <c r="AQ522">
        <v>83.54</v>
      </c>
      <c r="AR522">
        <v>87.83</v>
      </c>
      <c r="AS522">
        <v>1.1359999999999999</v>
      </c>
      <c r="AT522">
        <v>7.8620000000000001</v>
      </c>
      <c r="AU522">
        <v>5.5339999999999999E-3</v>
      </c>
      <c r="AV522">
        <v>4.18</v>
      </c>
      <c r="AW522">
        <v>9.2529999999999999E-4</v>
      </c>
      <c r="AX522">
        <v>-2.7590000000000002E-3</v>
      </c>
      <c r="AY522">
        <v>4.18</v>
      </c>
      <c r="AZ522">
        <v>-4.1399999999999999E-2</v>
      </c>
      <c r="BA522">
        <v>432.5</v>
      </c>
      <c r="BB522">
        <v>459.4</v>
      </c>
      <c r="BC522" s="88">
        <v>458</v>
      </c>
      <c r="BD522">
        <v>267.5</v>
      </c>
      <c r="BE522">
        <v>267.5</v>
      </c>
      <c r="BF522">
        <v>433.4</v>
      </c>
      <c r="BG522">
        <v>165.9</v>
      </c>
      <c r="BH522">
        <v>26.88</v>
      </c>
      <c r="BI522">
        <v>190.6</v>
      </c>
      <c r="BJ522">
        <v>1.3819999999999999</v>
      </c>
      <c r="BK522">
        <v>8.899E-2</v>
      </c>
      <c r="BL522">
        <v>14.76</v>
      </c>
      <c r="BM522">
        <v>2.3919999999999999</v>
      </c>
      <c r="BN522">
        <v>16.96</v>
      </c>
      <c r="BO522">
        <v>0.123</v>
      </c>
      <c r="BP522">
        <v>5.5339999999999999E-3</v>
      </c>
      <c r="BQ522">
        <v>4.181</v>
      </c>
      <c r="BR522">
        <v>9.9480000000000002E-3</v>
      </c>
      <c r="BS522">
        <v>271.3</v>
      </c>
      <c r="BT522">
        <v>270.60000000000002</v>
      </c>
      <c r="BU522">
        <v>270.5</v>
      </c>
      <c r="BV522">
        <v>270.5</v>
      </c>
      <c r="BW522">
        <v>0.83299999999999996</v>
      </c>
      <c r="BX522">
        <v>-0.72430000000000005</v>
      </c>
      <c r="BY522">
        <v>0.1087</v>
      </c>
      <c r="BZ522">
        <v>9.1499999999999998E-2</v>
      </c>
      <c r="CA522">
        <v>7.6219999999999996E-2</v>
      </c>
      <c r="CB522">
        <v>-6.6269999999999996E-2</v>
      </c>
      <c r="CC522">
        <v>9.9480000000000002E-3</v>
      </c>
      <c r="CD522">
        <f t="shared" si="8"/>
        <v>0.123</v>
      </c>
      <c r="CE522">
        <f>붙여넣기데이터!BJ522*0.001</f>
        <v>2.5420000000000003</v>
      </c>
      <c r="CF522">
        <f>붙여넣기데이터!BL522*0.001</f>
        <v>0.29199999999999998</v>
      </c>
      <c r="CG522">
        <f>붙여넣기데이터!BN522*0.001</f>
        <v>0.314</v>
      </c>
      <c r="CH522">
        <f>붙여넣기데이터!BH522*0.001</f>
        <v>9.0000000000000011E-3</v>
      </c>
      <c r="CI522">
        <f>붙여넣기데이터!BP522*0.001</f>
        <v>0</v>
      </c>
    </row>
    <row r="523" spans="4:87" x14ac:dyDescent="0.3">
      <c r="D523" s="1">
        <f>붙여넣기데이터!A523</f>
        <v>45141.569050925929</v>
      </c>
      <c r="E523">
        <f>붙여넣기데이터!AT523</f>
        <v>27.61</v>
      </c>
      <c r="F523">
        <f>붙여넣기데이터!AU523</f>
        <v>70.540000000000006</v>
      </c>
      <c r="G523">
        <f>붙여넣기데이터!AV523</f>
        <v>17.84</v>
      </c>
      <c r="H523">
        <f>붙여넣기데이터!AW523</f>
        <v>91.99</v>
      </c>
      <c r="I523">
        <f>붙여넣기데이터!AX523</f>
        <v>34.19</v>
      </c>
      <c r="J523">
        <f>붙여넣기데이터!AY523</f>
        <v>56.24</v>
      </c>
      <c r="K523">
        <f>붙여넣기데이터!AZ523</f>
        <v>39.65</v>
      </c>
      <c r="L523">
        <f>붙여넣기데이터!BA523</f>
        <v>41.15</v>
      </c>
      <c r="M523">
        <f>붙여넣기데이터!AJ523</f>
        <v>28.51</v>
      </c>
      <c r="N523">
        <f>붙여넣기데이터!AH523</f>
        <v>28.55</v>
      </c>
      <c r="O523">
        <f>붙여넣기데이터!AS523</f>
        <v>0.02</v>
      </c>
      <c r="P523">
        <f>붙여넣기데이터!AK523</f>
        <v>38.619999999999997</v>
      </c>
      <c r="Q523">
        <f>붙여넣기데이터!AL523</f>
        <v>35.03</v>
      </c>
      <c r="R523">
        <f>붙여넣기데이터!CQ523</f>
        <v>-0.01</v>
      </c>
      <c r="S523">
        <f>붙여넣기데이터!BG523</f>
        <v>10.29</v>
      </c>
      <c r="T523">
        <f>붙여넣기데이터!BF523</f>
        <v>26.11</v>
      </c>
      <c r="U523">
        <f>붙여넣기데이터!AA523</f>
        <v>15.68</v>
      </c>
      <c r="V523">
        <f>붙여넣기데이터!AB523</f>
        <v>65.69</v>
      </c>
      <c r="W523">
        <f>붙여넣기데이터!AC523</f>
        <v>64.709999999999994</v>
      </c>
      <c r="X523">
        <f>붙여넣기데이터!AD523</f>
        <v>40.770000000000003</v>
      </c>
      <c r="Y523">
        <f>붙여넣기데이터!AE523</f>
        <v>15.92</v>
      </c>
      <c r="Z523">
        <f>붙여넣기데이터!AF523</f>
        <v>16.559999999999999</v>
      </c>
      <c r="AA523">
        <f>붙여넣기데이터!U523</f>
        <v>28.05</v>
      </c>
      <c r="AB523">
        <f>붙여넣기데이터!V523</f>
        <v>28.48</v>
      </c>
      <c r="AC523">
        <f>붙여넣기데이터!AQ523</f>
        <v>0.02</v>
      </c>
      <c r="AD523">
        <f>붙여넣기데이터!BE523</f>
        <v>6.03</v>
      </c>
      <c r="AE523">
        <f>붙여넣기데이터!BD523</f>
        <v>6.12</v>
      </c>
      <c r="AF523">
        <f>붙여넣기데이터!W523</f>
        <v>30.54</v>
      </c>
      <c r="AG523">
        <f>붙여넣기데이터!X523</f>
        <v>30</v>
      </c>
      <c r="AH523">
        <f>붙여넣기데이터!Y523</f>
        <v>29.89</v>
      </c>
      <c r="AI523">
        <f>붙여넣기데이터!Z523</f>
        <v>30.77</v>
      </c>
      <c r="AK523">
        <v>0.67120000000000002</v>
      </c>
      <c r="AL523">
        <v>69.66</v>
      </c>
      <c r="AM523">
        <v>47.71</v>
      </c>
      <c r="AN523">
        <v>1.1619999999999999</v>
      </c>
      <c r="AO523">
        <v>14.74</v>
      </c>
      <c r="AP523">
        <v>1.8340000000000001</v>
      </c>
      <c r="AQ523">
        <v>83.44</v>
      </c>
      <c r="AR523">
        <v>88.39</v>
      </c>
      <c r="AS523">
        <v>1.1359999999999999</v>
      </c>
      <c r="AT523">
        <v>9.0690000000000008</v>
      </c>
      <c r="AU523">
        <v>5.5339999999999999E-3</v>
      </c>
      <c r="AV523">
        <v>4.18</v>
      </c>
      <c r="AW523">
        <v>9.2529999999999999E-4</v>
      </c>
      <c r="AX523">
        <v>-2.7590000000000002E-3</v>
      </c>
      <c r="AY523">
        <v>4.18</v>
      </c>
      <c r="AZ523">
        <v>-4.1399999999999999E-2</v>
      </c>
      <c r="BA523">
        <v>432.3</v>
      </c>
      <c r="BB523">
        <v>459.2</v>
      </c>
      <c r="BC523" s="88">
        <v>457.9</v>
      </c>
      <c r="BD523">
        <v>267.60000000000002</v>
      </c>
      <c r="BE523">
        <v>267.60000000000002</v>
      </c>
      <c r="BF523">
        <v>433.3</v>
      </c>
      <c r="BG523">
        <v>165.7</v>
      </c>
      <c r="BH523">
        <v>26.94</v>
      </c>
      <c r="BI523">
        <v>190.4</v>
      </c>
      <c r="BJ523">
        <v>1.2909999999999999</v>
      </c>
      <c r="BK523">
        <v>8.8940000000000005E-2</v>
      </c>
      <c r="BL523">
        <v>14.74</v>
      </c>
      <c r="BM523">
        <v>2.3959999999999999</v>
      </c>
      <c r="BN523">
        <v>16.93</v>
      </c>
      <c r="BO523">
        <v>0.1148</v>
      </c>
      <c r="BP523">
        <v>5.5339999999999999E-3</v>
      </c>
      <c r="BQ523">
        <v>4.181</v>
      </c>
      <c r="BR523">
        <v>9.9480000000000002E-3</v>
      </c>
      <c r="BS523">
        <v>271.3</v>
      </c>
      <c r="BT523">
        <v>270.5</v>
      </c>
      <c r="BU523">
        <v>270.39999999999998</v>
      </c>
      <c r="BV523">
        <v>270.39999999999998</v>
      </c>
      <c r="BW523">
        <v>0.84619999999999995</v>
      </c>
      <c r="BX523">
        <v>-0.73740000000000006</v>
      </c>
      <c r="BY523">
        <v>0.10879999999999999</v>
      </c>
      <c r="BZ523">
        <v>9.146E-2</v>
      </c>
      <c r="CA523">
        <v>7.739E-2</v>
      </c>
      <c r="CB523">
        <v>-6.744E-2</v>
      </c>
      <c r="CC523">
        <v>9.9480000000000002E-3</v>
      </c>
      <c r="CD523">
        <f t="shared" si="8"/>
        <v>0.1148</v>
      </c>
      <c r="CE523">
        <f>붙여넣기데이터!BJ523*0.001</f>
        <v>2.5470000000000002</v>
      </c>
      <c r="CF523">
        <f>붙여넣기데이터!BL523*0.001</f>
        <v>0.29499999999999998</v>
      </c>
      <c r="CG523">
        <f>붙여넣기데이터!BN523*0.001</f>
        <v>0.314</v>
      </c>
      <c r="CH523">
        <f>붙여넣기데이터!BH523*0.001</f>
        <v>9.0000000000000011E-3</v>
      </c>
      <c r="CI523">
        <f>붙여넣기데이터!BP523*0.001</f>
        <v>0</v>
      </c>
    </row>
    <row r="524" spans="4:87" x14ac:dyDescent="0.3">
      <c r="D524" s="1">
        <f>붙여넣기데이터!A524</f>
        <v>45141.569108796299</v>
      </c>
      <c r="E524">
        <f>붙여넣기데이터!AT524</f>
        <v>27.61</v>
      </c>
      <c r="F524">
        <f>붙여넣기데이터!AU524</f>
        <v>70.45</v>
      </c>
      <c r="G524">
        <f>붙여넣기데이터!AV524</f>
        <v>17.84</v>
      </c>
      <c r="H524">
        <f>붙여넣기데이터!AW524</f>
        <v>91.88</v>
      </c>
      <c r="I524">
        <f>붙여넣기데이터!AX524</f>
        <v>34.19</v>
      </c>
      <c r="J524">
        <f>붙여넣기데이터!AY524</f>
        <v>56.24</v>
      </c>
      <c r="K524">
        <f>붙여넣기데이터!AZ524</f>
        <v>39.65</v>
      </c>
      <c r="L524">
        <f>붙여넣기데이터!BA524</f>
        <v>40.869999999999997</v>
      </c>
      <c r="M524">
        <f>붙여넣기데이터!AJ524</f>
        <v>28.51</v>
      </c>
      <c r="N524">
        <f>붙여넣기데이터!AH524</f>
        <v>28.55</v>
      </c>
      <c r="O524">
        <f>붙여넣기데이터!AS524</f>
        <v>0.02</v>
      </c>
      <c r="P524">
        <f>붙여넣기데이터!AK524</f>
        <v>38.619999999999997</v>
      </c>
      <c r="Q524">
        <f>붙여넣기데이터!AL524</f>
        <v>35.03</v>
      </c>
      <c r="R524">
        <f>붙여넣기데이터!CQ524</f>
        <v>-0.01</v>
      </c>
      <c r="S524">
        <f>붙여넣기데이터!BG524</f>
        <v>10.15</v>
      </c>
      <c r="T524">
        <f>붙여넣기데이터!BF524</f>
        <v>26.12</v>
      </c>
      <c r="U524">
        <f>붙여넣기데이터!AA524</f>
        <v>15.35</v>
      </c>
      <c r="V524">
        <f>붙여넣기데이터!AB524</f>
        <v>65.58</v>
      </c>
      <c r="W524">
        <f>붙여넣기데이터!AC524</f>
        <v>64.63</v>
      </c>
      <c r="X524">
        <f>붙여넣기데이터!AD524</f>
        <v>40.81</v>
      </c>
      <c r="Y524">
        <f>붙여넣기데이터!AE524</f>
        <v>15.82</v>
      </c>
      <c r="Z524">
        <f>붙여넣기데이터!AF524</f>
        <v>16.3</v>
      </c>
      <c r="AA524">
        <f>붙여넣기데이터!U524</f>
        <v>28.05</v>
      </c>
      <c r="AB524">
        <f>붙여넣기데이터!V524</f>
        <v>28.48</v>
      </c>
      <c r="AC524">
        <f>붙여넣기데이터!AQ524</f>
        <v>0.02</v>
      </c>
      <c r="AD524">
        <f>붙여넣기데이터!BE524</f>
        <v>6.03</v>
      </c>
      <c r="AE524">
        <f>붙여넣기데이터!BD524</f>
        <v>6.12</v>
      </c>
      <c r="AF524">
        <f>붙여넣기데이터!W524</f>
        <v>30.55</v>
      </c>
      <c r="AG524">
        <f>붙여넣기데이터!X524</f>
        <v>30</v>
      </c>
      <c r="AH524">
        <f>붙여넣기데이터!Y524</f>
        <v>29.89</v>
      </c>
      <c r="AI524">
        <f>붙여넣기데이터!Z524</f>
        <v>30.77</v>
      </c>
      <c r="AK524">
        <v>0.67120000000000002</v>
      </c>
      <c r="AL524">
        <v>69.61</v>
      </c>
      <c r="AM524">
        <v>47.67</v>
      </c>
      <c r="AN524">
        <v>1.1619999999999999</v>
      </c>
      <c r="AO524">
        <v>14.73</v>
      </c>
      <c r="AP524">
        <v>1.8340000000000001</v>
      </c>
      <c r="AQ524">
        <v>83.44</v>
      </c>
      <c r="AR524">
        <v>88.05</v>
      </c>
      <c r="AS524">
        <v>1.1359999999999999</v>
      </c>
      <c r="AT524">
        <v>8.4450000000000003</v>
      </c>
      <c r="AU524">
        <v>5.5339999999999999E-3</v>
      </c>
      <c r="AV524">
        <v>4.18</v>
      </c>
      <c r="AW524">
        <v>9.2529999999999999E-4</v>
      </c>
      <c r="AX524">
        <v>-2.7590000000000002E-3</v>
      </c>
      <c r="AY524">
        <v>4.18</v>
      </c>
      <c r="AZ524">
        <v>-4.1399999999999999E-2</v>
      </c>
      <c r="BA524">
        <v>432.3</v>
      </c>
      <c r="BB524">
        <v>459.1</v>
      </c>
      <c r="BC524" s="88">
        <v>457.8</v>
      </c>
      <c r="BD524">
        <v>267.60000000000002</v>
      </c>
      <c r="BE524">
        <v>267.60000000000002</v>
      </c>
      <c r="BF524">
        <v>433.3</v>
      </c>
      <c r="BG524">
        <v>165.7</v>
      </c>
      <c r="BH524">
        <v>26.78</v>
      </c>
      <c r="BI524">
        <v>190.2</v>
      </c>
      <c r="BJ524">
        <v>1.2529999999999999</v>
      </c>
      <c r="BK524">
        <v>8.8870000000000005E-2</v>
      </c>
      <c r="BL524">
        <v>14.73</v>
      </c>
      <c r="BM524">
        <v>2.38</v>
      </c>
      <c r="BN524">
        <v>16.899999999999999</v>
      </c>
      <c r="BO524">
        <v>0.1113</v>
      </c>
      <c r="BP524">
        <v>5.5339999999999999E-3</v>
      </c>
      <c r="BQ524">
        <v>4.181</v>
      </c>
      <c r="BR524">
        <v>9.9480000000000002E-3</v>
      </c>
      <c r="BS524">
        <v>271.3</v>
      </c>
      <c r="BT524">
        <v>270.5</v>
      </c>
      <c r="BU524">
        <v>270.39999999999998</v>
      </c>
      <c r="BV524">
        <v>270.39999999999998</v>
      </c>
      <c r="BW524">
        <v>0.85599999999999998</v>
      </c>
      <c r="BX524">
        <v>-0.74719999999999998</v>
      </c>
      <c r="BY524">
        <v>0.10879999999999999</v>
      </c>
      <c r="BZ524">
        <v>9.146E-2</v>
      </c>
      <c r="CA524">
        <v>7.8289999999999998E-2</v>
      </c>
      <c r="CB524">
        <v>-6.8339999999999998E-2</v>
      </c>
      <c r="CC524">
        <v>9.9480000000000002E-3</v>
      </c>
      <c r="CD524">
        <f t="shared" si="8"/>
        <v>0.1113</v>
      </c>
      <c r="CE524">
        <f>붙여넣기데이터!BJ524*0.001</f>
        <v>2.5489999999999999</v>
      </c>
      <c r="CF524">
        <f>붙여넣기데이터!BL524*0.001</f>
        <v>0.29699999999999999</v>
      </c>
      <c r="CG524">
        <f>붙여넣기데이터!BN524*0.001</f>
        <v>0.314</v>
      </c>
      <c r="CH524">
        <f>붙여넣기데이터!BH524*0.001</f>
        <v>9.0000000000000011E-3</v>
      </c>
      <c r="CI524">
        <f>붙여넣기데이터!BP524*0.001</f>
        <v>0</v>
      </c>
    </row>
    <row r="525" spans="4:87" x14ac:dyDescent="0.3">
      <c r="D525" s="1">
        <f>붙여넣기데이터!A525</f>
        <v>45141.569166666668</v>
      </c>
      <c r="E525">
        <f>붙여넣기데이터!AT525</f>
        <v>27.61</v>
      </c>
      <c r="F525">
        <f>붙여넣기데이터!AU525</f>
        <v>70.45</v>
      </c>
      <c r="G525">
        <f>붙여넣기데이터!AV525</f>
        <v>17.84</v>
      </c>
      <c r="H525">
        <f>붙여넣기데이터!AW525</f>
        <v>91.81</v>
      </c>
      <c r="I525">
        <f>붙여넣기데이터!AX525</f>
        <v>34.19</v>
      </c>
      <c r="J525">
        <f>붙여넣기데이터!AY525</f>
        <v>56.19</v>
      </c>
      <c r="K525">
        <f>붙여넣기데이터!AZ525</f>
        <v>39.65</v>
      </c>
      <c r="L525">
        <f>붙여넣기데이터!BA525</f>
        <v>40.83</v>
      </c>
      <c r="M525">
        <f>붙여넣기데이터!AJ525</f>
        <v>28.51</v>
      </c>
      <c r="N525">
        <f>붙여넣기데이터!AH525</f>
        <v>28.55</v>
      </c>
      <c r="O525">
        <f>붙여넣기데이터!AS525</f>
        <v>0.02</v>
      </c>
      <c r="P525">
        <f>붙여넣기데이터!AK525</f>
        <v>38.630000000000003</v>
      </c>
      <c r="Q525">
        <f>붙여넣기데이터!AL525</f>
        <v>35.04</v>
      </c>
      <c r="R525">
        <f>붙여넣기데이터!CQ525</f>
        <v>-0.01</v>
      </c>
      <c r="S525">
        <f>붙여넣기데이터!BG525</f>
        <v>10.02</v>
      </c>
      <c r="T525">
        <f>붙여넣기데이터!BF525</f>
        <v>26.11</v>
      </c>
      <c r="U525">
        <f>붙여넣기데이터!AA525</f>
        <v>15.09</v>
      </c>
      <c r="V525">
        <f>붙여넣기데이터!AB525</f>
        <v>65.489999999999995</v>
      </c>
      <c r="W525">
        <f>붙여넣기데이터!AC525</f>
        <v>64.53</v>
      </c>
      <c r="X525">
        <f>붙여넣기데이터!AD525</f>
        <v>40.85</v>
      </c>
      <c r="Y525">
        <f>붙여넣기데이터!AE525</f>
        <v>15.69</v>
      </c>
      <c r="Z525">
        <f>붙여넣기데이터!AF525</f>
        <v>16.13</v>
      </c>
      <c r="AA525">
        <f>붙여넣기데이터!U525</f>
        <v>28.05</v>
      </c>
      <c r="AB525">
        <f>붙여넣기데이터!V525</f>
        <v>28.48</v>
      </c>
      <c r="AC525">
        <f>붙여넣기데이터!AQ525</f>
        <v>0.02</v>
      </c>
      <c r="AD525">
        <f>붙여넣기데이터!BE525</f>
        <v>6.03</v>
      </c>
      <c r="AE525">
        <f>붙여넣기데이터!BD525</f>
        <v>6.11</v>
      </c>
      <c r="AF525">
        <f>붙여넣기데이터!W525</f>
        <v>30.55</v>
      </c>
      <c r="AG525">
        <f>붙여넣기데이터!X525</f>
        <v>30</v>
      </c>
      <c r="AH525">
        <f>붙여넣기데이터!Y525</f>
        <v>29.89</v>
      </c>
      <c r="AI525">
        <f>붙여넣기데이터!Z525</f>
        <v>30.77</v>
      </c>
      <c r="AK525">
        <v>0.67120000000000002</v>
      </c>
      <c r="AL525">
        <v>69.61</v>
      </c>
      <c r="AM525">
        <v>47.65</v>
      </c>
      <c r="AN525">
        <v>1.1619999999999999</v>
      </c>
      <c r="AO525">
        <v>14.74</v>
      </c>
      <c r="AP525">
        <v>1.8340000000000001</v>
      </c>
      <c r="AQ525">
        <v>83.4</v>
      </c>
      <c r="AR525">
        <v>88</v>
      </c>
      <c r="AS525">
        <v>1.1359999999999999</v>
      </c>
      <c r="AT525">
        <v>8.4390000000000001</v>
      </c>
      <c r="AU525">
        <v>5.5339999999999999E-3</v>
      </c>
      <c r="AV525">
        <v>4.18</v>
      </c>
      <c r="AW525">
        <v>9.2529999999999999E-4</v>
      </c>
      <c r="AX525">
        <v>-2.7590000000000002E-3</v>
      </c>
      <c r="AY525">
        <v>4.18</v>
      </c>
      <c r="AZ525">
        <v>-4.1399999999999999E-2</v>
      </c>
      <c r="BA525">
        <v>432.3</v>
      </c>
      <c r="BB525">
        <v>459</v>
      </c>
      <c r="BC525" s="88">
        <v>457.7</v>
      </c>
      <c r="BD525">
        <v>267.7</v>
      </c>
      <c r="BE525">
        <v>267.7</v>
      </c>
      <c r="BF525">
        <v>433.5</v>
      </c>
      <c r="BG525">
        <v>165.8</v>
      </c>
      <c r="BH525">
        <v>26.63</v>
      </c>
      <c r="BI525">
        <v>190</v>
      </c>
      <c r="BJ525">
        <v>1.2669999999999999</v>
      </c>
      <c r="BK525">
        <v>8.8919999999999999E-2</v>
      </c>
      <c r="BL525">
        <v>14.74</v>
      </c>
      <c r="BM525">
        <v>2.3679999999999999</v>
      </c>
      <c r="BN525">
        <v>16.89</v>
      </c>
      <c r="BO525">
        <v>0.11269999999999999</v>
      </c>
      <c r="BP525">
        <v>5.5339999999999999E-3</v>
      </c>
      <c r="BQ525">
        <v>4.181</v>
      </c>
      <c r="BR525">
        <v>9.9480000000000002E-3</v>
      </c>
      <c r="BS525">
        <v>271.3</v>
      </c>
      <c r="BT525">
        <v>270.60000000000002</v>
      </c>
      <c r="BU525">
        <v>270.5</v>
      </c>
      <c r="BV525">
        <v>270.5</v>
      </c>
      <c r="BW525">
        <v>0.83299999999999996</v>
      </c>
      <c r="BX525">
        <v>-0.72430000000000005</v>
      </c>
      <c r="BY525">
        <v>0.1087</v>
      </c>
      <c r="BZ525">
        <v>9.1499999999999998E-2</v>
      </c>
      <c r="CA525">
        <v>7.6219999999999996E-2</v>
      </c>
      <c r="CB525">
        <v>-6.6269999999999996E-2</v>
      </c>
      <c r="CC525">
        <v>9.9480000000000002E-3</v>
      </c>
      <c r="CD525">
        <f t="shared" si="8"/>
        <v>0.11269999999999999</v>
      </c>
      <c r="CE525">
        <f>붙여넣기데이터!BJ525*0.001</f>
        <v>2.5540000000000003</v>
      </c>
      <c r="CF525">
        <f>붙여넣기데이터!BL525*0.001</f>
        <v>0.29699999999999999</v>
      </c>
      <c r="CG525">
        <f>붙여넣기데이터!BN525*0.001</f>
        <v>0.314</v>
      </c>
      <c r="CH525">
        <f>붙여넣기데이터!BH525*0.001</f>
        <v>9.0000000000000011E-3</v>
      </c>
      <c r="CI525">
        <f>붙여넣기데이터!BP525*0.001</f>
        <v>0</v>
      </c>
    </row>
    <row r="526" spans="4:87" x14ac:dyDescent="0.3">
      <c r="D526" s="1">
        <f>붙여넣기데이터!A526</f>
        <v>45141.569224537037</v>
      </c>
      <c r="E526">
        <f>붙여넣기데이터!AT526</f>
        <v>27.61</v>
      </c>
      <c r="F526">
        <f>붙여넣기데이터!AU526</f>
        <v>70.540000000000006</v>
      </c>
      <c r="G526">
        <f>붙여넣기데이터!AV526</f>
        <v>17.84</v>
      </c>
      <c r="H526">
        <f>붙여넣기데이터!AW526</f>
        <v>91.71</v>
      </c>
      <c r="I526">
        <f>붙여넣기데이터!AX526</f>
        <v>34.19</v>
      </c>
      <c r="J526">
        <f>붙여넣기데이터!AY526</f>
        <v>56.22</v>
      </c>
      <c r="K526">
        <f>붙여넣기데이터!AZ526</f>
        <v>39.65</v>
      </c>
      <c r="L526">
        <f>붙여넣기데이터!BA526</f>
        <v>40.71</v>
      </c>
      <c r="M526">
        <f>붙여넣기데이터!AJ526</f>
        <v>28.51</v>
      </c>
      <c r="N526">
        <f>붙여넣기데이터!AH526</f>
        <v>28.55</v>
      </c>
      <c r="O526">
        <f>붙여넣기데이터!AS526</f>
        <v>0.02</v>
      </c>
      <c r="P526">
        <f>붙여넣기데이터!AK526</f>
        <v>38.630000000000003</v>
      </c>
      <c r="Q526">
        <f>붙여넣기데이터!AL526</f>
        <v>35.06</v>
      </c>
      <c r="R526">
        <f>붙여넣기데이터!CQ526</f>
        <v>-0.01</v>
      </c>
      <c r="S526">
        <f>붙여넣기데이터!BG526</f>
        <v>9.91</v>
      </c>
      <c r="T526">
        <f>붙여넣기데이터!BF526</f>
        <v>26.1</v>
      </c>
      <c r="U526">
        <f>붙여넣기데이터!AA526</f>
        <v>14.95</v>
      </c>
      <c r="V526">
        <f>붙여넣기데이터!AB526</f>
        <v>65.44</v>
      </c>
      <c r="W526">
        <f>붙여넣기데이터!AC526</f>
        <v>64.459999999999994</v>
      </c>
      <c r="X526">
        <f>붙여넣기데이터!AD526</f>
        <v>40.89</v>
      </c>
      <c r="Y526">
        <f>붙여넣기데이터!AE526</f>
        <v>15.52</v>
      </c>
      <c r="Z526">
        <f>붙여넣기데이터!AF526</f>
        <v>16.09</v>
      </c>
      <c r="AA526">
        <f>붙여넣기데이터!U526</f>
        <v>28.05</v>
      </c>
      <c r="AB526">
        <f>붙여넣기데이터!V526</f>
        <v>28.48</v>
      </c>
      <c r="AC526">
        <f>붙여넣기데이터!AQ526</f>
        <v>0.02</v>
      </c>
      <c r="AD526">
        <f>붙여넣기데이터!BE526</f>
        <v>6.03</v>
      </c>
      <c r="AE526">
        <f>붙여넣기데이터!BD526</f>
        <v>6.11</v>
      </c>
      <c r="AF526">
        <f>붙여넣기데이터!W526</f>
        <v>30.54</v>
      </c>
      <c r="AG526">
        <f>붙여넣기데이터!X526</f>
        <v>30</v>
      </c>
      <c r="AH526">
        <f>붙여넣기데이터!Y526</f>
        <v>29.89</v>
      </c>
      <c r="AI526">
        <f>붙여넣기데이터!Z526</f>
        <v>30.77</v>
      </c>
      <c r="AK526">
        <v>0.67120000000000002</v>
      </c>
      <c r="AL526">
        <v>69.66</v>
      </c>
      <c r="AM526">
        <v>47.61</v>
      </c>
      <c r="AN526">
        <v>1.1619999999999999</v>
      </c>
      <c r="AO526">
        <v>14.8</v>
      </c>
      <c r="AP526">
        <v>1.8340000000000001</v>
      </c>
      <c r="AQ526">
        <v>83.42</v>
      </c>
      <c r="AR526">
        <v>87.85</v>
      </c>
      <c r="AS526">
        <v>1.1359999999999999</v>
      </c>
      <c r="AT526">
        <v>8.1219999999999999</v>
      </c>
      <c r="AU526">
        <v>5.5339999999999999E-3</v>
      </c>
      <c r="AV526">
        <v>4.18</v>
      </c>
      <c r="AW526">
        <v>9.2529999999999999E-4</v>
      </c>
      <c r="AX526">
        <v>-2.7590000000000002E-3</v>
      </c>
      <c r="AY526">
        <v>4.18</v>
      </c>
      <c r="AZ526">
        <v>-4.1169999999999998E-2</v>
      </c>
      <c r="BA526">
        <v>432.5</v>
      </c>
      <c r="BB526">
        <v>458.9</v>
      </c>
      <c r="BC526" s="88">
        <v>457.6</v>
      </c>
      <c r="BD526">
        <v>267.8</v>
      </c>
      <c r="BE526">
        <v>267.8</v>
      </c>
      <c r="BF526">
        <v>433.7</v>
      </c>
      <c r="BG526">
        <v>165.9</v>
      </c>
      <c r="BH526">
        <v>26.45</v>
      </c>
      <c r="BI526">
        <v>189.8</v>
      </c>
      <c r="BJ526">
        <v>1.294</v>
      </c>
      <c r="BK526">
        <v>8.9190000000000005E-2</v>
      </c>
      <c r="BL526">
        <v>14.8</v>
      </c>
      <c r="BM526">
        <v>2.359</v>
      </c>
      <c r="BN526">
        <v>16.93</v>
      </c>
      <c r="BO526">
        <v>0.1154</v>
      </c>
      <c r="BP526">
        <v>5.5339999999999999E-3</v>
      </c>
      <c r="BQ526">
        <v>4.181</v>
      </c>
      <c r="BR526">
        <v>9.9480000000000002E-3</v>
      </c>
      <c r="BS526">
        <v>271.3</v>
      </c>
      <c r="BT526">
        <v>270.60000000000002</v>
      </c>
      <c r="BU526">
        <v>270.5</v>
      </c>
      <c r="BV526">
        <v>270.5</v>
      </c>
      <c r="BW526">
        <v>0.82320000000000004</v>
      </c>
      <c r="BX526">
        <v>-0.71450000000000002</v>
      </c>
      <c r="BY526">
        <v>0.1087</v>
      </c>
      <c r="BZ526">
        <v>9.1499999999999998E-2</v>
      </c>
      <c r="CA526">
        <v>7.5319999999999998E-2</v>
      </c>
      <c r="CB526">
        <v>-6.5369999999999998E-2</v>
      </c>
      <c r="CC526">
        <v>9.9480000000000002E-3</v>
      </c>
      <c r="CD526">
        <f t="shared" si="8"/>
        <v>0.1154</v>
      </c>
      <c r="CE526">
        <f>붙여넣기데이터!BJ526*0.001</f>
        <v>2.552</v>
      </c>
      <c r="CF526">
        <f>붙여넣기데이터!BL526*0.001</f>
        <v>0.29499999999999998</v>
      </c>
      <c r="CG526">
        <f>붙여넣기데이터!BN526*0.001</f>
        <v>0.314</v>
      </c>
      <c r="CH526">
        <f>붙여넣기데이터!BH526*0.001</f>
        <v>9.0000000000000011E-3</v>
      </c>
      <c r="CI526">
        <f>붙여넣기데이터!BP526*0.001</f>
        <v>0</v>
      </c>
    </row>
    <row r="527" spans="4:87" x14ac:dyDescent="0.3">
      <c r="D527" s="1">
        <f>붙여넣기데이터!A527</f>
        <v>45141.569282407407</v>
      </c>
      <c r="E527">
        <f>붙여넣기데이터!AT527</f>
        <v>27.61</v>
      </c>
      <c r="F527">
        <f>붙여넣기데이터!AU527</f>
        <v>70.52</v>
      </c>
      <c r="G527">
        <f>붙여넣기데이터!AV527</f>
        <v>17.84</v>
      </c>
      <c r="H527">
        <f>붙여넣기데이터!AW527</f>
        <v>91.69</v>
      </c>
      <c r="I527">
        <f>붙여넣기데이터!AX527</f>
        <v>34.19</v>
      </c>
      <c r="J527">
        <f>붙여넣기데이터!AY527</f>
        <v>56.57</v>
      </c>
      <c r="K527">
        <f>붙여넣기데이터!AZ527</f>
        <v>39.74</v>
      </c>
      <c r="L527">
        <f>붙여넣기데이터!BA527</f>
        <v>41.09</v>
      </c>
      <c r="M527">
        <f>붙여넣기데이터!AJ527</f>
        <v>28.51</v>
      </c>
      <c r="N527">
        <f>붙여넣기데이터!AH527</f>
        <v>28.55</v>
      </c>
      <c r="O527">
        <f>붙여넣기데이터!AS527</f>
        <v>0.02</v>
      </c>
      <c r="P527">
        <f>붙여넣기데이터!AK527</f>
        <v>38.64</v>
      </c>
      <c r="Q527">
        <f>붙여넣기데이터!AL527</f>
        <v>35.07</v>
      </c>
      <c r="R527">
        <f>붙여넣기데이터!CQ527</f>
        <v>-0.01</v>
      </c>
      <c r="S527">
        <f>붙여넣기데이터!BG527</f>
        <v>9.84</v>
      </c>
      <c r="T527">
        <f>붙여넣기데이터!BF527</f>
        <v>26.07</v>
      </c>
      <c r="U527">
        <f>붙여넣기데이터!AA527</f>
        <v>14.95</v>
      </c>
      <c r="V527">
        <f>붙여넣기데이터!AB527</f>
        <v>65.430000000000007</v>
      </c>
      <c r="W527">
        <f>붙여넣기데이터!AC527</f>
        <v>64.39</v>
      </c>
      <c r="X527">
        <f>붙여넣기데이터!AD527</f>
        <v>40.92</v>
      </c>
      <c r="Y527">
        <f>붙여넣기데이터!AE527</f>
        <v>15.36</v>
      </c>
      <c r="Z527">
        <f>붙여넣기데이터!AF527</f>
        <v>16.149999999999999</v>
      </c>
      <c r="AA527">
        <f>붙여넣기데이터!U527</f>
        <v>28.05</v>
      </c>
      <c r="AB527">
        <f>붙여넣기데이터!V527</f>
        <v>28.49</v>
      </c>
      <c r="AC527">
        <f>붙여넣기데이터!AQ527</f>
        <v>0.02</v>
      </c>
      <c r="AD527">
        <f>붙여넣기데이터!BE527</f>
        <v>6.03</v>
      </c>
      <c r="AE527">
        <f>붙여넣기데이터!BD527</f>
        <v>6.11</v>
      </c>
      <c r="AF527">
        <f>붙여넣기데이터!W527</f>
        <v>30.54</v>
      </c>
      <c r="AG527">
        <f>붙여넣기데이터!X527</f>
        <v>30</v>
      </c>
      <c r="AH527">
        <f>붙여넣기데이터!Y527</f>
        <v>29.89</v>
      </c>
      <c r="AI527">
        <f>붙여넣기데이터!Z527</f>
        <v>30.77</v>
      </c>
      <c r="AK527">
        <v>0.67120000000000002</v>
      </c>
      <c r="AL527">
        <v>69.650000000000006</v>
      </c>
      <c r="AM527">
        <v>47.61</v>
      </c>
      <c r="AN527">
        <v>1.1619999999999999</v>
      </c>
      <c r="AO527">
        <v>14.8</v>
      </c>
      <c r="AP527">
        <v>1.8340000000000001</v>
      </c>
      <c r="AQ527">
        <v>83.74</v>
      </c>
      <c r="AR527">
        <v>88.65</v>
      </c>
      <c r="AS527">
        <v>1.1359999999999999</v>
      </c>
      <c r="AT527">
        <v>9.0039999999999996</v>
      </c>
      <c r="AU527">
        <v>5.5339999999999999E-3</v>
      </c>
      <c r="AV527">
        <v>4.18</v>
      </c>
      <c r="AW527">
        <v>9.2529999999999999E-4</v>
      </c>
      <c r="AX527">
        <v>-2.7590000000000002E-3</v>
      </c>
      <c r="AY527">
        <v>4.18</v>
      </c>
      <c r="AZ527">
        <v>-4.1169999999999998E-2</v>
      </c>
      <c r="BA527">
        <v>432.7</v>
      </c>
      <c r="BB527">
        <v>459</v>
      </c>
      <c r="BC527" s="88">
        <v>457.6</v>
      </c>
      <c r="BD527">
        <v>267.89999999999998</v>
      </c>
      <c r="BE527">
        <v>267.89999999999998</v>
      </c>
      <c r="BF527">
        <v>434</v>
      </c>
      <c r="BG527">
        <v>166.1</v>
      </c>
      <c r="BH527">
        <v>26.31</v>
      </c>
      <c r="BI527">
        <v>189.7</v>
      </c>
      <c r="BJ527">
        <v>1.3720000000000001</v>
      </c>
      <c r="BK527">
        <v>8.9069999999999996E-2</v>
      </c>
      <c r="BL527">
        <v>14.8</v>
      </c>
      <c r="BM527">
        <v>2.343</v>
      </c>
      <c r="BN527">
        <v>16.899999999999999</v>
      </c>
      <c r="BO527">
        <v>0.1222</v>
      </c>
      <c r="BP527">
        <v>5.5339999999999999E-3</v>
      </c>
      <c r="BQ527">
        <v>4.181</v>
      </c>
      <c r="BR527">
        <v>1.018E-2</v>
      </c>
      <c r="BS527">
        <v>271.3</v>
      </c>
      <c r="BT527">
        <v>270.60000000000002</v>
      </c>
      <c r="BU527">
        <v>270.5</v>
      </c>
      <c r="BV527">
        <v>270.5</v>
      </c>
      <c r="BW527">
        <v>0.82320000000000004</v>
      </c>
      <c r="BX527">
        <v>-0.71450000000000002</v>
      </c>
      <c r="BY527">
        <v>0.1087</v>
      </c>
      <c r="BZ527">
        <v>9.3619999999999995E-2</v>
      </c>
      <c r="CA527">
        <v>7.707E-2</v>
      </c>
      <c r="CB527">
        <v>-6.6890000000000005E-2</v>
      </c>
      <c r="CC527">
        <v>1.018E-2</v>
      </c>
      <c r="CD527">
        <f t="shared" si="8"/>
        <v>0.1222</v>
      </c>
      <c r="CE527">
        <f>붙여넣기데이터!BJ527*0.001</f>
        <v>2.552</v>
      </c>
      <c r="CF527">
        <f>붙여넣기데이터!BL527*0.001</f>
        <v>0.29499999999999998</v>
      </c>
      <c r="CG527">
        <f>붙여넣기데이터!BN527*0.001</f>
        <v>0.312</v>
      </c>
      <c r="CH527">
        <f>붙여넣기데이터!BH527*0.001</f>
        <v>9.0000000000000011E-3</v>
      </c>
      <c r="CI527">
        <f>붙여넣기데이터!BP527*0.001</f>
        <v>0</v>
      </c>
    </row>
    <row r="528" spans="4:87" x14ac:dyDescent="0.3">
      <c r="D528" s="1">
        <f>붙여넣기데이터!A528</f>
        <v>45141.569340277776</v>
      </c>
      <c r="E528">
        <f>붙여넣기데이터!AT528</f>
        <v>27.61</v>
      </c>
      <c r="F528">
        <f>붙여넣기데이터!AU528</f>
        <v>70.52</v>
      </c>
      <c r="G528">
        <f>붙여넣기데이터!AV528</f>
        <v>17.84</v>
      </c>
      <c r="H528">
        <f>붙여넣기데이터!AW528</f>
        <v>91.81</v>
      </c>
      <c r="I528">
        <f>붙여넣기데이터!AX528</f>
        <v>34.19</v>
      </c>
      <c r="J528">
        <f>붙여넣기데이터!AY528</f>
        <v>56.79</v>
      </c>
      <c r="K528">
        <f>붙여넣기데이터!AZ528</f>
        <v>39.65</v>
      </c>
      <c r="L528">
        <f>붙여넣기데이터!BA528</f>
        <v>41.62</v>
      </c>
      <c r="M528">
        <f>붙여넣기데이터!AJ528</f>
        <v>28.51</v>
      </c>
      <c r="N528">
        <f>붙여넣기데이터!AH528</f>
        <v>28.55</v>
      </c>
      <c r="O528">
        <f>붙여넣기데이터!AS528</f>
        <v>0.02</v>
      </c>
      <c r="P528">
        <f>붙여넣기데이터!AK528</f>
        <v>38.64</v>
      </c>
      <c r="Q528">
        <f>붙여넣기데이터!AL528</f>
        <v>35.08</v>
      </c>
      <c r="R528">
        <f>붙여넣기데이터!CQ528</f>
        <v>-0.01</v>
      </c>
      <c r="S528">
        <f>붙여넣기데이터!BG528</f>
        <v>9.7799999999999994</v>
      </c>
      <c r="T528">
        <f>붙여넣기데이터!BF528</f>
        <v>26.02</v>
      </c>
      <c r="U528">
        <f>붙여넣기데이터!AA528</f>
        <v>15.05</v>
      </c>
      <c r="V528">
        <f>붙여넣기데이터!AB528</f>
        <v>65.45</v>
      </c>
      <c r="W528">
        <f>붙여넣기데이터!AC528</f>
        <v>64.349999999999994</v>
      </c>
      <c r="X528">
        <f>붙여넣기데이터!AD528</f>
        <v>40.950000000000003</v>
      </c>
      <c r="Y528">
        <f>붙여넣기데이터!AE528</f>
        <v>15.19</v>
      </c>
      <c r="Z528">
        <f>붙여넣기데이터!AF528</f>
        <v>16.28</v>
      </c>
      <c r="AA528">
        <f>붙여넣기데이터!U528</f>
        <v>28.05</v>
      </c>
      <c r="AB528">
        <f>붙여넣기데이터!V528</f>
        <v>28.48</v>
      </c>
      <c r="AC528">
        <f>붙여넣기데이터!AQ528</f>
        <v>0.02</v>
      </c>
      <c r="AD528">
        <f>붙여넣기데이터!BE528</f>
        <v>6.03</v>
      </c>
      <c r="AE528">
        <f>붙여넣기데이터!BD528</f>
        <v>6.11</v>
      </c>
      <c r="AF528">
        <f>붙여넣기데이터!W528</f>
        <v>30.54</v>
      </c>
      <c r="AG528">
        <f>붙여넣기데이터!X528</f>
        <v>30</v>
      </c>
      <c r="AH528">
        <f>붙여넣기데이터!Y528</f>
        <v>29.88</v>
      </c>
      <c r="AI528">
        <f>붙여넣기데이터!Z528</f>
        <v>30.77</v>
      </c>
      <c r="AK528">
        <v>0.67120000000000002</v>
      </c>
      <c r="AL528">
        <v>69.650000000000006</v>
      </c>
      <c r="AM528">
        <v>47.65</v>
      </c>
      <c r="AN528">
        <v>1.1619999999999999</v>
      </c>
      <c r="AO528">
        <v>14.77</v>
      </c>
      <c r="AP528">
        <v>1.833</v>
      </c>
      <c r="AQ528">
        <v>83.94</v>
      </c>
      <c r="AR528">
        <v>88.96</v>
      </c>
      <c r="AS528">
        <v>1.135</v>
      </c>
      <c r="AT528">
        <v>9.2089999999999996</v>
      </c>
      <c r="AU528">
        <v>5.5339999999999999E-3</v>
      </c>
      <c r="AV528">
        <v>4.18</v>
      </c>
      <c r="AW528">
        <v>9.2529999999999999E-4</v>
      </c>
      <c r="AX528">
        <v>-2.7590000000000002E-3</v>
      </c>
      <c r="AY528">
        <v>4.18</v>
      </c>
      <c r="AZ528">
        <v>-4.1059999999999999E-2</v>
      </c>
      <c r="BA528">
        <v>432.9</v>
      </c>
      <c r="BB528">
        <v>459.1</v>
      </c>
      <c r="BC528" s="88">
        <v>457.6</v>
      </c>
      <c r="BD528">
        <v>267.89999999999998</v>
      </c>
      <c r="BE528">
        <v>267.89999999999998</v>
      </c>
      <c r="BF528">
        <v>434.3</v>
      </c>
      <c r="BG528">
        <v>166.3</v>
      </c>
      <c r="BH528">
        <v>26.16</v>
      </c>
      <c r="BI528">
        <v>189.7</v>
      </c>
      <c r="BJ528">
        <v>1.4490000000000001</v>
      </c>
      <c r="BK528">
        <v>8.8789999999999994E-2</v>
      </c>
      <c r="BL528">
        <v>14.77</v>
      </c>
      <c r="BM528">
        <v>2.323</v>
      </c>
      <c r="BN528">
        <v>16.84</v>
      </c>
      <c r="BO528">
        <v>0.12870000000000001</v>
      </c>
      <c r="BP528">
        <v>5.5339999999999999E-3</v>
      </c>
      <c r="BQ528">
        <v>4.181</v>
      </c>
      <c r="BR528">
        <v>9.9480000000000002E-3</v>
      </c>
      <c r="BS528">
        <v>271.3</v>
      </c>
      <c r="BT528">
        <v>270.60000000000002</v>
      </c>
      <c r="BU528">
        <v>270.39999999999998</v>
      </c>
      <c r="BV528">
        <v>270.39999999999998</v>
      </c>
      <c r="BW528">
        <v>0.83309999999999995</v>
      </c>
      <c r="BX528">
        <v>-0.71450000000000002</v>
      </c>
      <c r="BY528">
        <v>0.1186</v>
      </c>
      <c r="BZ528">
        <v>8.387E-2</v>
      </c>
      <c r="CA528">
        <v>6.9870000000000002E-2</v>
      </c>
      <c r="CB528">
        <v>-5.9920000000000001E-2</v>
      </c>
      <c r="CC528">
        <v>9.9480000000000002E-3</v>
      </c>
      <c r="CD528">
        <f t="shared" si="8"/>
        <v>0.12870000000000001</v>
      </c>
      <c r="CE528">
        <f>붙여넣기데이터!BJ528*0.001</f>
        <v>2.5470000000000002</v>
      </c>
      <c r="CF528">
        <f>붙여넣기데이터!BL528*0.001</f>
        <v>0.29499999999999998</v>
      </c>
      <c r="CG528">
        <f>붙여넣기데이터!BN528*0.001</f>
        <v>0.314</v>
      </c>
      <c r="CH528">
        <f>붙여넣기데이터!BH528*0.001</f>
        <v>9.0000000000000011E-3</v>
      </c>
      <c r="CI528">
        <f>붙여넣기데이터!BP528*0.001</f>
        <v>0</v>
      </c>
    </row>
    <row r="529" spans="4:87" x14ac:dyDescent="0.3">
      <c r="D529" s="1">
        <f>붙여넣기데이터!A529</f>
        <v>45141.569398148145</v>
      </c>
      <c r="E529">
        <f>붙여넣기데이터!AT529</f>
        <v>27.61</v>
      </c>
      <c r="F529">
        <f>붙여넣기데이터!AU529</f>
        <v>70.64</v>
      </c>
      <c r="G529">
        <f>붙여넣기데이터!AV529</f>
        <v>17.84</v>
      </c>
      <c r="H529">
        <f>붙여넣기데이터!AW529</f>
        <v>91.9</v>
      </c>
      <c r="I529">
        <f>붙여넣기데이터!AX529</f>
        <v>34.19</v>
      </c>
      <c r="J529">
        <f>붙여넣기데이터!AY529</f>
        <v>57.03</v>
      </c>
      <c r="K529">
        <f>붙여넣기데이터!AZ529</f>
        <v>39.65</v>
      </c>
      <c r="L529">
        <f>붙여넣기데이터!BA529</f>
        <v>41.55</v>
      </c>
      <c r="M529">
        <f>붙여넣기데이터!AJ529</f>
        <v>28.51</v>
      </c>
      <c r="N529">
        <f>붙여넣기데이터!AH529</f>
        <v>28.54</v>
      </c>
      <c r="O529">
        <f>붙여넣기데이터!AS529</f>
        <v>0.02</v>
      </c>
      <c r="P529">
        <f>붙여넣기데이터!AK529</f>
        <v>38.65</v>
      </c>
      <c r="Q529">
        <f>붙여넣기데이터!AL529</f>
        <v>35.090000000000003</v>
      </c>
      <c r="R529">
        <f>붙여넣기데이터!CQ529</f>
        <v>-0.01</v>
      </c>
      <c r="S529">
        <f>붙여넣기데이터!BG529</f>
        <v>9.75</v>
      </c>
      <c r="T529">
        <f>붙여넣기데이터!BF529</f>
        <v>25.98</v>
      </c>
      <c r="U529">
        <f>붙여넣기데이터!AA529</f>
        <v>15.19</v>
      </c>
      <c r="V529">
        <f>붙여넣기데이터!AB529</f>
        <v>65.489999999999995</v>
      </c>
      <c r="W529">
        <f>붙여넣기데이터!AC529</f>
        <v>64.319999999999993</v>
      </c>
      <c r="X529">
        <f>붙여넣기데이터!AD529</f>
        <v>40.97</v>
      </c>
      <c r="Y529">
        <f>붙여넣기데이터!AE529</f>
        <v>15.04</v>
      </c>
      <c r="Z529">
        <f>붙여넣기데이터!AF529</f>
        <v>16.48</v>
      </c>
      <c r="AA529">
        <f>붙여넣기데이터!U529</f>
        <v>28.05</v>
      </c>
      <c r="AB529">
        <f>붙여넣기데이터!V529</f>
        <v>28.5</v>
      </c>
      <c r="AC529">
        <f>붙여넣기데이터!AQ529</f>
        <v>0.02</v>
      </c>
      <c r="AD529">
        <f>붙여넣기데이터!BE529</f>
        <v>6.03</v>
      </c>
      <c r="AE529">
        <f>붙여넣기데이터!BD529</f>
        <v>6.12</v>
      </c>
      <c r="AF529">
        <f>붙여넣기데이터!W529</f>
        <v>30.54</v>
      </c>
      <c r="AG529">
        <f>붙여넣기데이터!X529</f>
        <v>29.99</v>
      </c>
      <c r="AH529">
        <f>붙여넣기데이터!Y529</f>
        <v>29.88</v>
      </c>
      <c r="AI529">
        <f>붙여넣기데이터!Z529</f>
        <v>30.76</v>
      </c>
      <c r="AK529">
        <v>0.67120000000000002</v>
      </c>
      <c r="AL529">
        <v>69.72</v>
      </c>
      <c r="AM529">
        <v>47.68</v>
      </c>
      <c r="AN529">
        <v>1.1619999999999999</v>
      </c>
      <c r="AO529">
        <v>14.8</v>
      </c>
      <c r="AP529">
        <v>1.833</v>
      </c>
      <c r="AQ529">
        <v>84.15</v>
      </c>
      <c r="AR529">
        <v>88.87</v>
      </c>
      <c r="AS529">
        <v>1.135</v>
      </c>
      <c r="AT529">
        <v>8.6560000000000006</v>
      </c>
      <c r="AU529">
        <v>5.5339999999999999E-3</v>
      </c>
      <c r="AV529">
        <v>4.18</v>
      </c>
      <c r="AW529">
        <v>6.9399999999999996E-4</v>
      </c>
      <c r="AX529">
        <v>-2.7590000000000002E-3</v>
      </c>
      <c r="AY529">
        <v>4.18</v>
      </c>
      <c r="AZ529">
        <v>-4.1059999999999999E-2</v>
      </c>
      <c r="BA529">
        <v>433.2</v>
      </c>
      <c r="BB529">
        <v>459.2</v>
      </c>
      <c r="BC529" s="88">
        <v>457.7</v>
      </c>
      <c r="BD529">
        <v>268</v>
      </c>
      <c r="BE529">
        <v>268</v>
      </c>
      <c r="BF529">
        <v>434.6</v>
      </c>
      <c r="BG529">
        <v>166.6</v>
      </c>
      <c r="BH529">
        <v>26.06</v>
      </c>
      <c r="BI529">
        <v>189.7</v>
      </c>
      <c r="BJ529">
        <v>1.54</v>
      </c>
      <c r="BK529">
        <v>8.8830000000000006E-2</v>
      </c>
      <c r="BL529">
        <v>14.8</v>
      </c>
      <c r="BM529">
        <v>2.3149999999999999</v>
      </c>
      <c r="BN529">
        <v>16.850000000000001</v>
      </c>
      <c r="BO529">
        <v>0.1368</v>
      </c>
      <c r="BP529">
        <v>5.5339999999999999E-3</v>
      </c>
      <c r="BQ529">
        <v>4.181</v>
      </c>
      <c r="BR529">
        <v>1.0410000000000001E-2</v>
      </c>
      <c r="BS529">
        <v>271.3</v>
      </c>
      <c r="BT529">
        <v>270.5</v>
      </c>
      <c r="BU529">
        <v>270.39999999999998</v>
      </c>
      <c r="BV529">
        <v>270.39999999999998</v>
      </c>
      <c r="BW529">
        <v>0.85599999999999998</v>
      </c>
      <c r="BX529">
        <v>-0.74729999999999996</v>
      </c>
      <c r="BY529">
        <v>0.10879999999999999</v>
      </c>
      <c r="BZ529">
        <v>9.5710000000000003E-2</v>
      </c>
      <c r="CA529">
        <v>8.1930000000000003E-2</v>
      </c>
      <c r="CB529">
        <v>-7.152E-2</v>
      </c>
      <c r="CC529">
        <v>1.0410000000000001E-2</v>
      </c>
      <c r="CD529">
        <f t="shared" si="8"/>
        <v>0.1368</v>
      </c>
      <c r="CE529">
        <f>붙여넣기데이터!BJ529*0.001</f>
        <v>2.544</v>
      </c>
      <c r="CF529">
        <f>붙여넣기데이터!BL529*0.001</f>
        <v>0.29699999999999999</v>
      </c>
      <c r="CG529">
        <f>붙여넣기데이터!BN529*0.001</f>
        <v>0.314</v>
      </c>
      <c r="CH529">
        <f>붙여넣기데이터!BH529*0.001</f>
        <v>9.0000000000000011E-3</v>
      </c>
      <c r="CI529">
        <f>붙여넣기데이터!BP529*0.001</f>
        <v>0</v>
      </c>
    </row>
    <row r="530" spans="4:87" x14ac:dyDescent="0.3">
      <c r="D530" s="1">
        <f>붙여넣기데이터!A530</f>
        <v>45141.569456018522</v>
      </c>
      <c r="E530">
        <f>붙여넣기데이터!AT530</f>
        <v>27.61</v>
      </c>
      <c r="F530">
        <f>붙여넣기데이터!AU530</f>
        <v>70.64</v>
      </c>
      <c r="G530">
        <f>붙여넣기데이터!AV530</f>
        <v>17.84</v>
      </c>
      <c r="H530">
        <f>붙여넣기데이터!AW530</f>
        <v>92</v>
      </c>
      <c r="I530">
        <f>붙여넣기데이터!AX530</f>
        <v>34.19</v>
      </c>
      <c r="J530">
        <f>붙여넣기데이터!AY530</f>
        <v>57.53</v>
      </c>
      <c r="K530">
        <f>붙여넣기데이터!AZ530</f>
        <v>39.65</v>
      </c>
      <c r="L530">
        <f>붙여넣기데이터!BA530</f>
        <v>41.9</v>
      </c>
      <c r="M530">
        <f>붙여넣기데이터!AJ530</f>
        <v>28.5</v>
      </c>
      <c r="N530">
        <f>붙여넣기데이터!AH530</f>
        <v>28.54</v>
      </c>
      <c r="O530">
        <f>붙여넣기데이터!AS530</f>
        <v>0.02</v>
      </c>
      <c r="P530">
        <f>붙여넣기데이터!AK530</f>
        <v>38.65</v>
      </c>
      <c r="Q530">
        <f>붙여넣기데이터!AL530</f>
        <v>35.090000000000003</v>
      </c>
      <c r="R530">
        <f>붙여넣기데이터!CQ530</f>
        <v>-0.01</v>
      </c>
      <c r="S530">
        <f>붙여넣기데이터!BG530</f>
        <v>9.74</v>
      </c>
      <c r="T530">
        <f>붙여넣기데이터!BF530</f>
        <v>25.95</v>
      </c>
      <c r="U530">
        <f>붙여넣기데이터!AA530</f>
        <v>15.4</v>
      </c>
      <c r="V530">
        <f>붙여넣기데이터!AB530</f>
        <v>65.540000000000006</v>
      </c>
      <c r="W530">
        <f>붙여넣기데이터!AC530</f>
        <v>64.3</v>
      </c>
      <c r="X530">
        <f>붙여넣기데이터!AD530</f>
        <v>40.98</v>
      </c>
      <c r="Y530">
        <f>붙여넣기데이터!AE530</f>
        <v>14.92</v>
      </c>
      <c r="Z530">
        <f>붙여넣기데이터!AF530</f>
        <v>16.739999999999998</v>
      </c>
      <c r="AA530">
        <f>붙여넣기데이터!U530</f>
        <v>28.05</v>
      </c>
      <c r="AB530">
        <f>붙여넣기데이터!V530</f>
        <v>28.49</v>
      </c>
      <c r="AC530">
        <f>붙여넣기데이터!AQ530</f>
        <v>0.02</v>
      </c>
      <c r="AD530">
        <f>붙여넣기데이터!BE530</f>
        <v>6.03</v>
      </c>
      <c r="AE530">
        <f>붙여넣기데이터!BD530</f>
        <v>6.12</v>
      </c>
      <c r="AF530">
        <f>붙여넣기데이터!W530</f>
        <v>30.53</v>
      </c>
      <c r="AG530">
        <f>붙여넣기데이터!X530</f>
        <v>29.99</v>
      </c>
      <c r="AH530">
        <f>붙여넣기데이터!Y530</f>
        <v>29.89</v>
      </c>
      <c r="AI530">
        <f>붙여넣기데이터!Z530</f>
        <v>30.76</v>
      </c>
      <c r="AK530">
        <v>0.67120000000000002</v>
      </c>
      <c r="AL530">
        <v>69.72</v>
      </c>
      <c r="AM530">
        <v>47.71</v>
      </c>
      <c r="AN530">
        <v>1.1619999999999999</v>
      </c>
      <c r="AO530">
        <v>14.78</v>
      </c>
      <c r="AP530">
        <v>1.833</v>
      </c>
      <c r="AQ530">
        <v>84.6</v>
      </c>
      <c r="AR530">
        <v>89.3</v>
      </c>
      <c r="AS530">
        <v>1.135</v>
      </c>
      <c r="AT530">
        <v>8.61</v>
      </c>
      <c r="AU530">
        <v>5.5339999999999999E-3</v>
      </c>
      <c r="AV530">
        <v>4.18</v>
      </c>
      <c r="AW530">
        <v>9.2529999999999999E-4</v>
      </c>
      <c r="AX530">
        <v>-2.7590000000000002E-3</v>
      </c>
      <c r="AY530">
        <v>4.18</v>
      </c>
      <c r="AZ530">
        <v>-4.1059999999999999E-2</v>
      </c>
      <c r="BA530">
        <v>433.4</v>
      </c>
      <c r="BB530">
        <v>459.3</v>
      </c>
      <c r="BC530" s="88">
        <v>457.7</v>
      </c>
      <c r="BD530">
        <v>268</v>
      </c>
      <c r="BE530">
        <v>268</v>
      </c>
      <c r="BF530">
        <v>434.9</v>
      </c>
      <c r="BG530">
        <v>166.9</v>
      </c>
      <c r="BH530">
        <v>25.92</v>
      </c>
      <c r="BI530">
        <v>189.7</v>
      </c>
      <c r="BJ530">
        <v>1.63</v>
      </c>
      <c r="BK530">
        <v>8.8550000000000004E-2</v>
      </c>
      <c r="BL530">
        <v>14.78</v>
      </c>
      <c r="BM530">
        <v>2.2949999999999999</v>
      </c>
      <c r="BN530">
        <v>16.8</v>
      </c>
      <c r="BO530">
        <v>0.1444</v>
      </c>
      <c r="BP530">
        <v>5.5339999999999999E-3</v>
      </c>
      <c r="BQ530">
        <v>4.181</v>
      </c>
      <c r="BR530">
        <v>1.018E-2</v>
      </c>
      <c r="BS530">
        <v>271.3</v>
      </c>
      <c r="BT530">
        <v>270.5</v>
      </c>
      <c r="BU530">
        <v>270.39999999999998</v>
      </c>
      <c r="BV530">
        <v>270.39999999999998</v>
      </c>
      <c r="BW530">
        <v>0.83630000000000004</v>
      </c>
      <c r="BX530">
        <v>-0.73740000000000006</v>
      </c>
      <c r="BY530">
        <v>9.8879999999999996E-2</v>
      </c>
      <c r="BZ530">
        <v>0.10290000000000001</v>
      </c>
      <c r="CA530">
        <v>8.609E-2</v>
      </c>
      <c r="CB530">
        <v>-7.5910000000000005E-2</v>
      </c>
      <c r="CC530">
        <v>1.018E-2</v>
      </c>
      <c r="CD530">
        <f t="shared" si="8"/>
        <v>0.1444</v>
      </c>
      <c r="CE530">
        <f>붙여넣기데이터!BJ530*0.001</f>
        <v>2.5369999999999999</v>
      </c>
      <c r="CF530">
        <f>붙여넣기데이터!BL530*0.001</f>
        <v>0.29699999999999999</v>
      </c>
      <c r="CG530">
        <f>붙여넣기데이터!BN530*0.001</f>
        <v>0.314</v>
      </c>
      <c r="CH530">
        <f>붙여넣기데이터!BH530*0.001</f>
        <v>9.0000000000000011E-3</v>
      </c>
      <c r="CI530">
        <f>붙여넣기데이터!BP530*0.001</f>
        <v>0</v>
      </c>
    </row>
    <row r="531" spans="4:87" x14ac:dyDescent="0.3">
      <c r="D531" s="1">
        <f>붙여넣기데이터!A531</f>
        <v>45141.569513888891</v>
      </c>
      <c r="E531">
        <f>붙여넣기데이터!AT531</f>
        <v>27.61</v>
      </c>
      <c r="F531">
        <f>붙여넣기데이터!AU531</f>
        <v>70.540000000000006</v>
      </c>
      <c r="G531">
        <f>붙여넣기데이터!AV531</f>
        <v>17.84</v>
      </c>
      <c r="H531">
        <f>붙여넣기데이터!AW531</f>
        <v>92</v>
      </c>
      <c r="I531">
        <f>붙여넣기데이터!AX531</f>
        <v>34.19</v>
      </c>
      <c r="J531">
        <f>붙여넣기데이터!AY531</f>
        <v>57.64</v>
      </c>
      <c r="K531">
        <f>붙여넣기데이터!AZ531</f>
        <v>39.65</v>
      </c>
      <c r="L531">
        <f>붙여넣기데이터!BA531</f>
        <v>42.29</v>
      </c>
      <c r="M531">
        <f>붙여넣기데이터!AJ531</f>
        <v>28.5</v>
      </c>
      <c r="N531">
        <f>붙여넣기데이터!AH531</f>
        <v>28.54</v>
      </c>
      <c r="O531">
        <f>붙여넣기데이터!AS531</f>
        <v>0.02</v>
      </c>
      <c r="P531">
        <f>붙여넣기데이터!AK531</f>
        <v>38.659999999999997</v>
      </c>
      <c r="Q531">
        <f>붙여넣기데이터!AL531</f>
        <v>35.08</v>
      </c>
      <c r="R531">
        <f>붙여넣기데이터!CQ531</f>
        <v>-0.01</v>
      </c>
      <c r="S531">
        <f>붙여넣기데이터!BG531</f>
        <v>9.75</v>
      </c>
      <c r="T531">
        <f>붙여넣기데이터!BF531</f>
        <v>25.92</v>
      </c>
      <c r="U531">
        <f>붙여넣기데이터!AA531</f>
        <v>15.68</v>
      </c>
      <c r="V531">
        <f>붙여넣기데이터!AB531</f>
        <v>65.61</v>
      </c>
      <c r="W531">
        <f>붙여넣기데이터!AC531</f>
        <v>64.3</v>
      </c>
      <c r="X531">
        <f>붙여넣기데이터!AD531</f>
        <v>40.98</v>
      </c>
      <c r="Y531">
        <f>붙여넣기데이터!AE531</f>
        <v>14.82</v>
      </c>
      <c r="Z531">
        <f>붙여넣기데이터!AF531</f>
        <v>17.05</v>
      </c>
      <c r="AA531">
        <f>붙여넣기데이터!U531</f>
        <v>28.05</v>
      </c>
      <c r="AB531">
        <f>붙여넣기데이터!V531</f>
        <v>28.49</v>
      </c>
      <c r="AC531">
        <f>붙여넣기데이터!AQ531</f>
        <v>0.02</v>
      </c>
      <c r="AD531">
        <f>붙여넣기데이터!BE531</f>
        <v>6.03</v>
      </c>
      <c r="AE531">
        <f>붙여넣기데이터!BD531</f>
        <v>6.11</v>
      </c>
      <c r="AF531">
        <f>붙여넣기데이터!W531</f>
        <v>30.53</v>
      </c>
      <c r="AG531">
        <f>붙여넣기데이터!X531</f>
        <v>29.99</v>
      </c>
      <c r="AH531">
        <f>붙여넣기데이터!Y531</f>
        <v>29.88</v>
      </c>
      <c r="AI531">
        <f>붙여넣기데이터!Z531</f>
        <v>30.76</v>
      </c>
      <c r="AK531">
        <v>0.67120000000000002</v>
      </c>
      <c r="AL531">
        <v>69.66</v>
      </c>
      <c r="AM531">
        <v>47.71</v>
      </c>
      <c r="AN531">
        <v>1.1619999999999999</v>
      </c>
      <c r="AO531">
        <v>14.74</v>
      </c>
      <c r="AP531">
        <v>1.833</v>
      </c>
      <c r="AQ531">
        <v>84.7</v>
      </c>
      <c r="AR531">
        <v>89.77</v>
      </c>
      <c r="AS531">
        <v>1.135</v>
      </c>
      <c r="AT531">
        <v>9.298</v>
      </c>
      <c r="AU531">
        <v>5.5339999999999999E-3</v>
      </c>
      <c r="AV531">
        <v>4.18</v>
      </c>
      <c r="AW531">
        <v>9.2529999999999999E-4</v>
      </c>
      <c r="AX531">
        <v>-2.7590000000000002E-3</v>
      </c>
      <c r="AY531">
        <v>4.18</v>
      </c>
      <c r="AZ531">
        <v>-4.129E-2</v>
      </c>
      <c r="BA531">
        <v>433.7</v>
      </c>
      <c r="BB531">
        <v>459.5</v>
      </c>
      <c r="BC531" s="88">
        <v>457.8</v>
      </c>
      <c r="BD531">
        <v>268</v>
      </c>
      <c r="BE531">
        <v>268</v>
      </c>
      <c r="BF531">
        <v>435.2</v>
      </c>
      <c r="BG531">
        <v>167.2</v>
      </c>
      <c r="BH531">
        <v>25.79</v>
      </c>
      <c r="BI531">
        <v>189.8</v>
      </c>
      <c r="BJ531">
        <v>1.7210000000000001</v>
      </c>
      <c r="BK531">
        <v>8.8150000000000006E-2</v>
      </c>
      <c r="BL531">
        <v>14.74</v>
      </c>
      <c r="BM531">
        <v>2.2730000000000001</v>
      </c>
      <c r="BN531">
        <v>16.73</v>
      </c>
      <c r="BO531">
        <v>0.1517</v>
      </c>
      <c r="BP531">
        <v>5.5339999999999999E-3</v>
      </c>
      <c r="BQ531">
        <v>4.181</v>
      </c>
      <c r="BR531">
        <v>1.018E-2</v>
      </c>
      <c r="BS531">
        <v>271.3</v>
      </c>
      <c r="BT531">
        <v>270.60000000000002</v>
      </c>
      <c r="BU531">
        <v>270.39999999999998</v>
      </c>
      <c r="BV531">
        <v>270.39999999999998</v>
      </c>
      <c r="BW531">
        <v>0.82320000000000004</v>
      </c>
      <c r="BX531">
        <v>-0.71450000000000002</v>
      </c>
      <c r="BY531">
        <v>0.1087</v>
      </c>
      <c r="BZ531">
        <v>9.3619999999999995E-2</v>
      </c>
      <c r="CA531">
        <v>7.707E-2</v>
      </c>
      <c r="CB531">
        <v>-6.6890000000000005E-2</v>
      </c>
      <c r="CC531">
        <v>1.018E-2</v>
      </c>
      <c r="CD531">
        <f t="shared" si="8"/>
        <v>0.1517</v>
      </c>
      <c r="CE531">
        <f>붙여넣기데이터!BJ531*0.001</f>
        <v>2.5369999999999999</v>
      </c>
      <c r="CF531">
        <f>붙여넣기데이터!BL531*0.001</f>
        <v>0.29699999999999999</v>
      </c>
      <c r="CG531">
        <f>붙여넣기데이터!BN531*0.001</f>
        <v>0.314</v>
      </c>
      <c r="CH531">
        <f>붙여넣기데이터!BH531*0.001</f>
        <v>1.2E-2</v>
      </c>
      <c r="CI531">
        <f>붙여넣기데이터!BP531*0.001</f>
        <v>0</v>
      </c>
    </row>
    <row r="532" spans="4:87" x14ac:dyDescent="0.3">
      <c r="D532" s="1">
        <f>붙여넣기데이터!A532</f>
        <v>45141.569571759261</v>
      </c>
      <c r="E532">
        <f>붙여넣기데이터!AT532</f>
        <v>27.61</v>
      </c>
      <c r="F532">
        <f>붙여넣기데이터!AU532</f>
        <v>70.540000000000006</v>
      </c>
      <c r="G532">
        <f>붙여넣기데이터!AV532</f>
        <v>17.84</v>
      </c>
      <c r="H532">
        <f>붙여넣기데이터!AW532</f>
        <v>92</v>
      </c>
      <c r="I532">
        <f>붙여넣기데이터!AX532</f>
        <v>34.19</v>
      </c>
      <c r="J532">
        <f>붙여넣기데이터!AY532</f>
        <v>57.64</v>
      </c>
      <c r="K532">
        <f>붙여넣기데이터!AZ532</f>
        <v>39.58</v>
      </c>
      <c r="L532">
        <f>붙여넣기데이터!BA532</f>
        <v>42.58</v>
      </c>
      <c r="M532">
        <f>붙여넣기데이터!AJ532</f>
        <v>28.5</v>
      </c>
      <c r="N532">
        <f>붙여넣기데이터!AH532</f>
        <v>28.54</v>
      </c>
      <c r="O532">
        <f>붙여넣기데이터!AS532</f>
        <v>0.02</v>
      </c>
      <c r="P532">
        <f>붙여넣기데이터!AK532</f>
        <v>38.659999999999997</v>
      </c>
      <c r="Q532">
        <f>붙여넣기데이터!AL532</f>
        <v>35.08</v>
      </c>
      <c r="R532">
        <f>붙여넣기데이터!CQ532</f>
        <v>-0.01</v>
      </c>
      <c r="S532">
        <f>붙여넣기데이터!BG532</f>
        <v>9.76</v>
      </c>
      <c r="T532">
        <f>붙여넣기데이터!BF532</f>
        <v>25.88</v>
      </c>
      <c r="U532">
        <f>붙여넣기데이터!AA532</f>
        <v>16</v>
      </c>
      <c r="V532">
        <f>붙여넣기데이터!AB532</f>
        <v>65.69</v>
      </c>
      <c r="W532">
        <f>붙여넣기데이터!AC532</f>
        <v>64.319999999999993</v>
      </c>
      <c r="X532">
        <f>붙여넣기데이터!AD532</f>
        <v>40.97</v>
      </c>
      <c r="Y532">
        <f>붙여넣기데이터!AE532</f>
        <v>14.74</v>
      </c>
      <c r="Z532">
        <f>붙여넣기데이터!AF532</f>
        <v>17.39</v>
      </c>
      <c r="AA532">
        <f>붙여넣기데이터!U532</f>
        <v>28.05</v>
      </c>
      <c r="AB532">
        <f>붙여넣기데이터!V532</f>
        <v>28.49</v>
      </c>
      <c r="AC532">
        <f>붙여넣기데이터!AQ532</f>
        <v>0.02</v>
      </c>
      <c r="AD532">
        <f>붙여넣기데이터!BE532</f>
        <v>6.03</v>
      </c>
      <c r="AE532">
        <f>붙여넣기데이터!BD532</f>
        <v>6.11</v>
      </c>
      <c r="AF532">
        <f>붙여넣기데이터!W532</f>
        <v>30.53</v>
      </c>
      <c r="AG532">
        <f>붙여넣기데이터!X532</f>
        <v>29.99</v>
      </c>
      <c r="AH532">
        <f>붙여넣기데이터!Y532</f>
        <v>29.88</v>
      </c>
      <c r="AI532">
        <f>붙여넣기데이터!Z532</f>
        <v>30.76</v>
      </c>
      <c r="AK532">
        <v>0.67120000000000002</v>
      </c>
      <c r="AL532">
        <v>69.66</v>
      </c>
      <c r="AM532">
        <v>47.71</v>
      </c>
      <c r="AN532">
        <v>1.1619999999999999</v>
      </c>
      <c r="AO532">
        <v>14.74</v>
      </c>
      <c r="AP532">
        <v>1.833</v>
      </c>
      <c r="AQ532">
        <v>84.7</v>
      </c>
      <c r="AR532">
        <v>89.86</v>
      </c>
      <c r="AS532">
        <v>1.135</v>
      </c>
      <c r="AT532">
        <v>9.4570000000000007</v>
      </c>
      <c r="AU532">
        <v>5.5339999999999999E-3</v>
      </c>
      <c r="AV532">
        <v>4.18</v>
      </c>
      <c r="AW532">
        <v>9.2529999999999999E-4</v>
      </c>
      <c r="AX532">
        <v>-2.7590000000000002E-3</v>
      </c>
      <c r="AY532">
        <v>4.18</v>
      </c>
      <c r="AZ532">
        <v>-4.129E-2</v>
      </c>
      <c r="BA532">
        <v>434</v>
      </c>
      <c r="BB532">
        <v>459.6</v>
      </c>
      <c r="BC532" s="88">
        <v>457.9</v>
      </c>
      <c r="BD532">
        <v>268</v>
      </c>
      <c r="BE532">
        <v>268</v>
      </c>
      <c r="BF532">
        <v>435.5</v>
      </c>
      <c r="BG532">
        <v>167.5</v>
      </c>
      <c r="BH532">
        <v>25.64</v>
      </c>
      <c r="BI532">
        <v>189.9</v>
      </c>
      <c r="BJ532">
        <v>1.7969999999999999</v>
      </c>
      <c r="BK532">
        <v>8.7959999999999997E-2</v>
      </c>
      <c r="BL532">
        <v>14.74</v>
      </c>
      <c r="BM532">
        <v>2.2549999999999999</v>
      </c>
      <c r="BN532">
        <v>16.7</v>
      </c>
      <c r="BO532">
        <v>0.158</v>
      </c>
      <c r="BP532">
        <v>5.5339999999999999E-3</v>
      </c>
      <c r="BQ532">
        <v>4.181</v>
      </c>
      <c r="BR532">
        <v>1.018E-2</v>
      </c>
      <c r="BS532">
        <v>271.3</v>
      </c>
      <c r="BT532">
        <v>270.60000000000002</v>
      </c>
      <c r="BU532">
        <v>270.39999999999998</v>
      </c>
      <c r="BV532">
        <v>270.39999999999998</v>
      </c>
      <c r="BW532">
        <v>0.82320000000000004</v>
      </c>
      <c r="BX532">
        <v>-0.71450000000000002</v>
      </c>
      <c r="BY532">
        <v>0.1087</v>
      </c>
      <c r="BZ532">
        <v>9.3619999999999995E-2</v>
      </c>
      <c r="CA532">
        <v>7.707E-2</v>
      </c>
      <c r="CB532">
        <v>-6.6890000000000005E-2</v>
      </c>
      <c r="CC532">
        <v>1.018E-2</v>
      </c>
      <c r="CD532">
        <f t="shared" si="8"/>
        <v>0.158</v>
      </c>
      <c r="CE532">
        <f>붙여넣기데이터!BJ532*0.001</f>
        <v>2.532</v>
      </c>
      <c r="CF532">
        <f>붙여넣기데이터!BL532*0.001</f>
        <v>0.29699999999999999</v>
      </c>
      <c r="CG532">
        <f>붙여넣기데이터!BN532*0.001</f>
        <v>0.316</v>
      </c>
      <c r="CH532">
        <f>붙여넣기데이터!BH532*0.001</f>
        <v>1.2E-2</v>
      </c>
      <c r="CI532">
        <f>붙여넣기데이터!BP532*0.001</f>
        <v>0</v>
      </c>
    </row>
    <row r="533" spans="4:87" x14ac:dyDescent="0.3">
      <c r="D533" s="1">
        <f>붙여넣기데이터!A533</f>
        <v>45141.56962962963</v>
      </c>
      <c r="E533">
        <f>붙여넣기데이터!AT533</f>
        <v>27.56</v>
      </c>
      <c r="F533">
        <f>붙여넣기데이터!AU533</f>
        <v>70.569999999999993</v>
      </c>
      <c r="G533">
        <f>붙여넣기데이터!AV533</f>
        <v>17.82</v>
      </c>
      <c r="H533">
        <f>붙여넣기데이터!AW533</f>
        <v>92</v>
      </c>
      <c r="I533">
        <f>붙여넣기데이터!AX533</f>
        <v>34.19</v>
      </c>
      <c r="J533">
        <f>붙여넣기데이터!AY533</f>
        <v>57.1</v>
      </c>
      <c r="K533">
        <f>붙여넣기데이터!AZ533</f>
        <v>39.549999999999997</v>
      </c>
      <c r="L533">
        <f>붙여넣기데이터!BA533</f>
        <v>42.41</v>
      </c>
      <c r="M533">
        <f>붙여넣기데이터!AJ533</f>
        <v>28.5</v>
      </c>
      <c r="N533">
        <f>붙여넣기데이터!AH533</f>
        <v>28.54</v>
      </c>
      <c r="O533">
        <f>붙여넣기데이터!AS533</f>
        <v>0.02</v>
      </c>
      <c r="P533">
        <f>붙여넣기데이터!AK533</f>
        <v>38.659999999999997</v>
      </c>
      <c r="Q533">
        <f>붙여넣기데이터!AL533</f>
        <v>35.090000000000003</v>
      </c>
      <c r="R533">
        <f>붙여넣기데이터!CQ533</f>
        <v>-0.01</v>
      </c>
      <c r="S533">
        <f>붙여넣기데이터!BG533</f>
        <v>9.8000000000000007</v>
      </c>
      <c r="T533">
        <f>붙여넣기데이터!BF533</f>
        <v>25.84</v>
      </c>
      <c r="U533">
        <f>붙여넣기데이터!AA533</f>
        <v>16.329999999999998</v>
      </c>
      <c r="V533">
        <f>붙여넣기데이터!AB533</f>
        <v>65.78</v>
      </c>
      <c r="W533">
        <f>붙여넣기데이터!AC533</f>
        <v>64.34</v>
      </c>
      <c r="X533">
        <f>붙여넣기데이터!AD533</f>
        <v>40.94</v>
      </c>
      <c r="Y533">
        <f>붙여넣기데이터!AE533</f>
        <v>14.68</v>
      </c>
      <c r="Z533">
        <f>붙여넣기데이터!AF533</f>
        <v>17.75</v>
      </c>
      <c r="AA533">
        <f>붙여넣기데이터!U533</f>
        <v>28.05</v>
      </c>
      <c r="AB533">
        <f>붙여넣기데이터!V533</f>
        <v>28.49</v>
      </c>
      <c r="AC533">
        <f>붙여넣기데이터!AQ533</f>
        <v>0.02</v>
      </c>
      <c r="AD533">
        <f>붙여넣기데이터!BE533</f>
        <v>6.03</v>
      </c>
      <c r="AE533">
        <f>붙여넣기데이터!BD533</f>
        <v>6.11</v>
      </c>
      <c r="AF533">
        <f>붙여넣기데이터!W533</f>
        <v>30.53</v>
      </c>
      <c r="AG533">
        <f>붙여넣기데이터!X533</f>
        <v>29.98</v>
      </c>
      <c r="AH533">
        <f>붙여넣기데이터!Y533</f>
        <v>29.88</v>
      </c>
      <c r="AI533">
        <f>붙여넣기데이터!Z533</f>
        <v>30.76</v>
      </c>
      <c r="AK533">
        <v>0.67130000000000001</v>
      </c>
      <c r="AL533">
        <v>69.5</v>
      </c>
      <c r="AM533">
        <v>47.65</v>
      </c>
      <c r="AN533">
        <v>1.1619999999999999</v>
      </c>
      <c r="AO533">
        <v>14.67</v>
      </c>
      <c r="AP533">
        <v>1.833</v>
      </c>
      <c r="AQ533">
        <v>84.21</v>
      </c>
      <c r="AR533">
        <v>89.54</v>
      </c>
      <c r="AS533">
        <v>1.135</v>
      </c>
      <c r="AT533">
        <v>9.7629999999999999</v>
      </c>
      <c r="AU533">
        <v>5.5339999999999999E-3</v>
      </c>
      <c r="AV533">
        <v>4.18</v>
      </c>
      <c r="AW533">
        <v>9.2529999999999999E-4</v>
      </c>
      <c r="AX533">
        <v>-2.7590000000000002E-3</v>
      </c>
      <c r="AY533">
        <v>4.18</v>
      </c>
      <c r="AZ533">
        <v>-4.1169999999999998E-2</v>
      </c>
      <c r="BA533">
        <v>434.3</v>
      </c>
      <c r="BB533">
        <v>459.8</v>
      </c>
      <c r="BC533" s="88">
        <v>458</v>
      </c>
      <c r="BD533">
        <v>267.89999999999998</v>
      </c>
      <c r="BE533">
        <v>267.89999999999998</v>
      </c>
      <c r="BF533">
        <v>435.8</v>
      </c>
      <c r="BG533">
        <v>167.9</v>
      </c>
      <c r="BH533">
        <v>25.57</v>
      </c>
      <c r="BI533">
        <v>190</v>
      </c>
      <c r="BJ533">
        <v>1.8859999999999999</v>
      </c>
      <c r="BK533">
        <v>8.7389999999999995E-2</v>
      </c>
      <c r="BL533">
        <v>14.67</v>
      </c>
      <c r="BM533">
        <v>2.2349999999999999</v>
      </c>
      <c r="BN533">
        <v>16.61</v>
      </c>
      <c r="BO533">
        <v>0.1648</v>
      </c>
      <c r="BP533">
        <v>5.5339999999999999E-3</v>
      </c>
      <c r="BQ533">
        <v>4.181</v>
      </c>
      <c r="BR533">
        <v>1.018E-2</v>
      </c>
      <c r="BS533">
        <v>271.3</v>
      </c>
      <c r="BT533">
        <v>270.5</v>
      </c>
      <c r="BU533">
        <v>270.39999999999998</v>
      </c>
      <c r="BV533">
        <v>270.39999999999998</v>
      </c>
      <c r="BW533">
        <v>0.82320000000000004</v>
      </c>
      <c r="BX533">
        <v>-0.72440000000000004</v>
      </c>
      <c r="BY533">
        <v>9.8849999999999993E-2</v>
      </c>
      <c r="BZ533">
        <v>0.10299999999999999</v>
      </c>
      <c r="CA533">
        <v>8.4779999999999994E-2</v>
      </c>
      <c r="CB533">
        <v>-7.46E-2</v>
      </c>
      <c r="CC533">
        <v>1.018E-2</v>
      </c>
      <c r="CD533">
        <f t="shared" si="8"/>
        <v>0.1648</v>
      </c>
      <c r="CE533">
        <f>붙여넣기데이터!BJ533*0.001</f>
        <v>2.5289999999999999</v>
      </c>
      <c r="CF533">
        <f>붙여넣기데이터!BL533*0.001</f>
        <v>0.29699999999999999</v>
      </c>
      <c r="CG533">
        <f>붙여넣기데이터!BN533*0.001</f>
        <v>0.314</v>
      </c>
      <c r="CH533">
        <f>붙여넣기데이터!BH533*0.001</f>
        <v>1.2E-2</v>
      </c>
      <c r="CI533">
        <f>붙여넣기데이터!BP533*0.001</f>
        <v>0</v>
      </c>
    </row>
    <row r="534" spans="4:87" x14ac:dyDescent="0.3">
      <c r="D534" s="1">
        <f>붙여넣기데이터!A534</f>
        <v>45141.569687499999</v>
      </c>
      <c r="E534">
        <f>붙여넣기데이터!AT534</f>
        <v>27.55</v>
      </c>
      <c r="F534">
        <f>붙여넣기데이터!AU534</f>
        <v>70.55</v>
      </c>
      <c r="G534">
        <f>붙여넣기데이터!AV534</f>
        <v>17.84</v>
      </c>
      <c r="H534">
        <f>붙여넣기데이터!AW534</f>
        <v>91.99</v>
      </c>
      <c r="I534">
        <f>붙여넣기데이터!AX534</f>
        <v>34.19</v>
      </c>
      <c r="J534">
        <f>붙여넣기데이터!AY534</f>
        <v>57.03</v>
      </c>
      <c r="K534">
        <f>붙여넣기데이터!AZ534</f>
        <v>39.549999999999997</v>
      </c>
      <c r="L534">
        <f>붙여넣기데이터!BA534</f>
        <v>42.34</v>
      </c>
      <c r="M534">
        <f>붙여넣기데이터!AJ534</f>
        <v>28.5</v>
      </c>
      <c r="N534">
        <f>붙여넣기데이터!AH534</f>
        <v>28.54</v>
      </c>
      <c r="O534">
        <f>붙여넣기데이터!AS534</f>
        <v>0.02</v>
      </c>
      <c r="P534">
        <f>붙여넣기데이터!AK534</f>
        <v>38.67</v>
      </c>
      <c r="Q534">
        <f>붙여넣기데이터!AL534</f>
        <v>35.11</v>
      </c>
      <c r="R534">
        <f>붙여넣기데이터!CQ534</f>
        <v>-0.01</v>
      </c>
      <c r="S534">
        <f>붙여넣기데이터!BG534</f>
        <v>9.8699999999999992</v>
      </c>
      <c r="T534">
        <f>붙여넣기데이터!BF534</f>
        <v>25.8</v>
      </c>
      <c r="U534">
        <f>붙여넣기데이터!AA534</f>
        <v>16.66</v>
      </c>
      <c r="V534">
        <f>붙여넣기데이터!AB534</f>
        <v>65.849999999999994</v>
      </c>
      <c r="W534">
        <f>붙여넣기데이터!AC534</f>
        <v>64.39</v>
      </c>
      <c r="X534">
        <f>붙여넣기데이터!AD534</f>
        <v>40.909999999999997</v>
      </c>
      <c r="Y534">
        <f>붙여넣기데이터!AE534</f>
        <v>14.64</v>
      </c>
      <c r="Z534">
        <f>붙여넣기데이터!AF534</f>
        <v>18.09</v>
      </c>
      <c r="AA534">
        <f>붙여넣기데이터!U534</f>
        <v>28.04</v>
      </c>
      <c r="AB534">
        <f>붙여넣기데이터!V534</f>
        <v>28.49</v>
      </c>
      <c r="AC534">
        <f>붙여넣기데이터!AQ534</f>
        <v>0.02</v>
      </c>
      <c r="AD534">
        <f>붙여넣기데이터!BE534</f>
        <v>6.03</v>
      </c>
      <c r="AE534">
        <f>붙여넣기데이터!BD534</f>
        <v>6.12</v>
      </c>
      <c r="AF534">
        <f>붙여넣기데이터!W534</f>
        <v>30.53</v>
      </c>
      <c r="AG534">
        <f>붙여넣기데이터!X534</f>
        <v>29.98</v>
      </c>
      <c r="AH534">
        <f>붙여넣기데이터!Y534</f>
        <v>29.88</v>
      </c>
      <c r="AI534">
        <f>붙여넣기데이터!Z534</f>
        <v>30.75</v>
      </c>
      <c r="AK534">
        <v>0.6714</v>
      </c>
      <c r="AL534">
        <v>69.459999999999994</v>
      </c>
      <c r="AM534">
        <v>47.71</v>
      </c>
      <c r="AN534">
        <v>1.163</v>
      </c>
      <c r="AO534">
        <v>14.6</v>
      </c>
      <c r="AP534">
        <v>1.833</v>
      </c>
      <c r="AQ534">
        <v>84.15</v>
      </c>
      <c r="AR534">
        <v>89.46</v>
      </c>
      <c r="AS534">
        <v>1.135</v>
      </c>
      <c r="AT534">
        <v>9.7240000000000002</v>
      </c>
      <c r="AU534">
        <v>5.5339999999999999E-3</v>
      </c>
      <c r="AV534">
        <v>4.18</v>
      </c>
      <c r="AW534">
        <v>9.2529999999999999E-4</v>
      </c>
      <c r="AX534">
        <v>-2.7590000000000002E-3</v>
      </c>
      <c r="AY534">
        <v>4.18</v>
      </c>
      <c r="AZ534">
        <v>-4.1059999999999999E-2</v>
      </c>
      <c r="BA534">
        <v>434.5</v>
      </c>
      <c r="BB534">
        <v>460</v>
      </c>
      <c r="BC534" s="88">
        <v>458.1</v>
      </c>
      <c r="BD534">
        <v>267.89999999999998</v>
      </c>
      <c r="BE534">
        <v>267.89999999999998</v>
      </c>
      <c r="BF534">
        <v>436</v>
      </c>
      <c r="BG534">
        <v>168.1</v>
      </c>
      <c r="BH534">
        <v>25.55</v>
      </c>
      <c r="BI534">
        <v>190.2</v>
      </c>
      <c r="BJ534">
        <v>1.909</v>
      </c>
      <c r="BK534">
        <v>8.6860000000000007E-2</v>
      </c>
      <c r="BL534">
        <v>14.6</v>
      </c>
      <c r="BM534">
        <v>2.2189999999999999</v>
      </c>
      <c r="BN534">
        <v>16.52</v>
      </c>
      <c r="BO534">
        <v>0.1658</v>
      </c>
      <c r="BP534">
        <v>5.5339999999999999E-3</v>
      </c>
      <c r="BQ534">
        <v>4.181</v>
      </c>
      <c r="BR534">
        <v>1.0410000000000001E-2</v>
      </c>
      <c r="BS534">
        <v>271.3</v>
      </c>
      <c r="BT534">
        <v>270.5</v>
      </c>
      <c r="BU534">
        <v>270.39999999999998</v>
      </c>
      <c r="BV534">
        <v>270.39999999999998</v>
      </c>
      <c r="BW534">
        <v>0.84619999999999995</v>
      </c>
      <c r="BX534">
        <v>-0.74729999999999996</v>
      </c>
      <c r="BY534">
        <v>9.8890000000000006E-2</v>
      </c>
      <c r="BZ534">
        <v>0.1053</v>
      </c>
      <c r="CA534">
        <v>8.9090000000000003E-2</v>
      </c>
      <c r="CB534">
        <v>-7.868E-2</v>
      </c>
      <c r="CC534">
        <v>1.0410000000000001E-2</v>
      </c>
      <c r="CD534">
        <f t="shared" si="8"/>
        <v>0.1658</v>
      </c>
      <c r="CE534">
        <f>붙여넣기데이터!BJ534*0.001</f>
        <v>2.5230000000000001</v>
      </c>
      <c r="CF534">
        <f>붙여넣기데이터!BL534*0.001</f>
        <v>0.29699999999999999</v>
      </c>
      <c r="CG534">
        <f>붙여넣기데이터!BN534*0.001</f>
        <v>0.316</v>
      </c>
      <c r="CH534">
        <f>붙여넣기데이터!BH534*0.001</f>
        <v>1.2E-2</v>
      </c>
      <c r="CI534">
        <f>붙여넣기데이터!BP534*0.001</f>
        <v>0</v>
      </c>
    </row>
    <row r="535" spans="4:87" x14ac:dyDescent="0.3">
      <c r="D535" s="1">
        <f>붙여넣기데이터!A535</f>
        <v>45141.569745370369</v>
      </c>
      <c r="E535">
        <f>붙여넣기데이터!AT535</f>
        <v>27.61</v>
      </c>
      <c r="F535">
        <f>붙여넣기데이터!AU535</f>
        <v>70.45</v>
      </c>
      <c r="G535">
        <f>붙여넣기데이터!AV535</f>
        <v>17.84</v>
      </c>
      <c r="H535">
        <f>붙여넣기데이터!AW535</f>
        <v>91.9</v>
      </c>
      <c r="I535">
        <f>붙여넣기데이터!AX535</f>
        <v>34.19</v>
      </c>
      <c r="J535">
        <f>붙여넣기데이터!AY535</f>
        <v>56.83</v>
      </c>
      <c r="K535">
        <f>붙여넣기데이터!AZ535</f>
        <v>39.44</v>
      </c>
      <c r="L535">
        <f>붙여넣기데이터!BA535</f>
        <v>42.71</v>
      </c>
      <c r="M535">
        <f>붙여넣기데이터!AJ535</f>
        <v>28.5</v>
      </c>
      <c r="N535">
        <f>붙여넣기데이터!AH535</f>
        <v>28.54</v>
      </c>
      <c r="O535">
        <f>붙여넣기데이터!AS535</f>
        <v>0.02</v>
      </c>
      <c r="P535">
        <f>붙여넣기데이터!AK535</f>
        <v>38.68</v>
      </c>
      <c r="Q535">
        <f>붙여넣기데이터!AL535</f>
        <v>35.119999999999997</v>
      </c>
      <c r="R535">
        <f>붙여넣기데이터!CQ535</f>
        <v>-0.01</v>
      </c>
      <c r="S535">
        <f>붙여넣기데이터!BG535</f>
        <v>9.93</v>
      </c>
      <c r="T535">
        <f>붙여넣기데이터!BF535</f>
        <v>25.79</v>
      </c>
      <c r="U535">
        <f>붙여넣기데이터!AA535</f>
        <v>17</v>
      </c>
      <c r="V535">
        <f>붙여넣기데이터!AB535</f>
        <v>65.92</v>
      </c>
      <c r="W535">
        <f>붙여넣기데이터!AC535</f>
        <v>64.44</v>
      </c>
      <c r="X535">
        <f>붙여넣기데이터!AD535</f>
        <v>40.880000000000003</v>
      </c>
      <c r="Y535">
        <f>붙여넣기데이터!AE535</f>
        <v>14.64</v>
      </c>
      <c r="Z535">
        <f>붙여넣기데이터!AF535</f>
        <v>18.420000000000002</v>
      </c>
      <c r="AA535">
        <f>붙여넣기데이터!U535</f>
        <v>28.04</v>
      </c>
      <c r="AB535">
        <f>붙여넣기데이터!V535</f>
        <v>28.48</v>
      </c>
      <c r="AC535">
        <f>붙여넣기데이터!AQ535</f>
        <v>0.02</v>
      </c>
      <c r="AD535">
        <f>붙여넣기데이터!BE535</f>
        <v>6.02</v>
      </c>
      <c r="AE535">
        <f>붙여넣기데이터!BD535</f>
        <v>6.12</v>
      </c>
      <c r="AF535">
        <f>붙여넣기데이터!W535</f>
        <v>30.53</v>
      </c>
      <c r="AG535">
        <f>붙여넣기데이터!X535</f>
        <v>29.98</v>
      </c>
      <c r="AH535">
        <f>붙여넣기데이터!Y535</f>
        <v>29.88</v>
      </c>
      <c r="AI535">
        <f>붙여넣기데이터!Z535</f>
        <v>30.75</v>
      </c>
      <c r="AK535">
        <v>0.67120000000000002</v>
      </c>
      <c r="AL535">
        <v>69.61</v>
      </c>
      <c r="AM535">
        <v>47.68</v>
      </c>
      <c r="AN535">
        <v>1.1619999999999999</v>
      </c>
      <c r="AO535">
        <v>14.72</v>
      </c>
      <c r="AP535">
        <v>1.833</v>
      </c>
      <c r="AQ535">
        <v>83.97</v>
      </c>
      <c r="AR535">
        <v>89.49</v>
      </c>
      <c r="AS535">
        <v>1.135</v>
      </c>
      <c r="AT535">
        <v>10.11</v>
      </c>
      <c r="AU535">
        <v>5.5339999999999999E-3</v>
      </c>
      <c r="AV535">
        <v>4.18</v>
      </c>
      <c r="AW535">
        <v>9.2529999999999999E-4</v>
      </c>
      <c r="AX535">
        <v>-2.7590000000000002E-3</v>
      </c>
      <c r="AY535">
        <v>4.18</v>
      </c>
      <c r="AZ535">
        <v>-4.1059999999999999E-2</v>
      </c>
      <c r="BA535">
        <v>434.7</v>
      </c>
      <c r="BB535">
        <v>460.1</v>
      </c>
      <c r="BC535" s="88">
        <v>458.2</v>
      </c>
      <c r="BD535">
        <v>267.8</v>
      </c>
      <c r="BE535">
        <v>267.8</v>
      </c>
      <c r="BF535">
        <v>436.2</v>
      </c>
      <c r="BG535">
        <v>168.4</v>
      </c>
      <c r="BH535">
        <v>25.44</v>
      </c>
      <c r="BI535">
        <v>190.4</v>
      </c>
      <c r="BJ535">
        <v>1.9339999999999999</v>
      </c>
      <c r="BK535">
        <v>8.7419999999999998E-2</v>
      </c>
      <c r="BL535">
        <v>14.72</v>
      </c>
      <c r="BM535">
        <v>2.2240000000000002</v>
      </c>
      <c r="BN535">
        <v>16.64</v>
      </c>
      <c r="BO535">
        <v>0.16900000000000001</v>
      </c>
      <c r="BP535">
        <v>5.5339999999999999E-3</v>
      </c>
      <c r="BQ535">
        <v>4.181</v>
      </c>
      <c r="BR535">
        <v>1.018E-2</v>
      </c>
      <c r="BS535">
        <v>271.3</v>
      </c>
      <c r="BT535">
        <v>270.5</v>
      </c>
      <c r="BU535">
        <v>270.39999999999998</v>
      </c>
      <c r="BV535">
        <v>270.39999999999998</v>
      </c>
      <c r="BW535">
        <v>0.86880000000000002</v>
      </c>
      <c r="BX535">
        <v>-0.76990000000000003</v>
      </c>
      <c r="BY535">
        <v>9.8890000000000006E-2</v>
      </c>
      <c r="BZ535">
        <v>0.10290000000000001</v>
      </c>
      <c r="CA535">
        <v>8.9429999999999996E-2</v>
      </c>
      <c r="CB535">
        <v>-7.9250000000000001E-2</v>
      </c>
      <c r="CC535">
        <v>1.018E-2</v>
      </c>
      <c r="CD535">
        <f t="shared" si="8"/>
        <v>0.16900000000000001</v>
      </c>
      <c r="CE535">
        <f>붙여넣기데이터!BJ535*0.001</f>
        <v>2.516</v>
      </c>
      <c r="CF535">
        <f>붙여넣기데이터!BL535*0.001</f>
        <v>0.29699999999999999</v>
      </c>
      <c r="CG535">
        <f>붙여넣기데이터!BN535*0.001</f>
        <v>0.316</v>
      </c>
      <c r="CH535">
        <f>붙여넣기데이터!BH535*0.001</f>
        <v>9.0000000000000011E-3</v>
      </c>
      <c r="CI535">
        <f>붙여넣기데이터!BP535*0.001</f>
        <v>0</v>
      </c>
    </row>
    <row r="536" spans="4:87" x14ac:dyDescent="0.3">
      <c r="D536" s="1">
        <f>붙여넣기데이터!A536</f>
        <v>45141.569803240738</v>
      </c>
      <c r="E536">
        <f>붙여넣기데이터!AT536</f>
        <v>27.61</v>
      </c>
      <c r="F536">
        <f>붙여넣기데이터!AU536</f>
        <v>70.349999999999994</v>
      </c>
      <c r="G536">
        <f>붙여넣기데이터!AV536</f>
        <v>17.75</v>
      </c>
      <c r="H536">
        <f>붙여넣기데이터!AW536</f>
        <v>91.73</v>
      </c>
      <c r="I536">
        <f>붙여넣기데이터!AX536</f>
        <v>34.19</v>
      </c>
      <c r="J536">
        <f>붙여넣기데이터!AY536</f>
        <v>56.28</v>
      </c>
      <c r="K536">
        <f>붙여넣기데이터!AZ536</f>
        <v>39.450000000000003</v>
      </c>
      <c r="L536">
        <f>붙여넣기데이터!BA536</f>
        <v>42.65</v>
      </c>
      <c r="M536">
        <f>붙여넣기데이터!AJ536</f>
        <v>28.5</v>
      </c>
      <c r="N536">
        <f>붙여넣기데이터!AH536</f>
        <v>28.54</v>
      </c>
      <c r="O536">
        <f>붙여넣기데이터!AS536</f>
        <v>0.02</v>
      </c>
      <c r="P536">
        <f>붙여넣기데이터!AK536</f>
        <v>38.68</v>
      </c>
      <c r="Q536">
        <f>붙여넣기데이터!AL536</f>
        <v>35.130000000000003</v>
      </c>
      <c r="R536">
        <f>붙여넣기데이터!CQ536</f>
        <v>-0.01</v>
      </c>
      <c r="S536">
        <f>붙여넣기데이터!BG536</f>
        <v>10</v>
      </c>
      <c r="T536">
        <f>붙여넣기데이터!BF536</f>
        <v>25.79</v>
      </c>
      <c r="U536">
        <f>붙여넣기데이터!AA536</f>
        <v>17.329999999999998</v>
      </c>
      <c r="V536">
        <f>붙여넣기데이터!AB536</f>
        <v>65.989999999999995</v>
      </c>
      <c r="W536">
        <f>붙여넣기데이터!AC536</f>
        <v>64.489999999999995</v>
      </c>
      <c r="X536">
        <f>붙여넣기데이터!AD536</f>
        <v>40.86</v>
      </c>
      <c r="Y536">
        <f>붙여넣기데이터!AE536</f>
        <v>14.66</v>
      </c>
      <c r="Z536">
        <f>붙여넣기데이터!AF536</f>
        <v>18.72</v>
      </c>
      <c r="AA536">
        <f>붙여넣기데이터!U536</f>
        <v>28.04</v>
      </c>
      <c r="AB536">
        <f>붙여넣기데이터!V536</f>
        <v>28.49</v>
      </c>
      <c r="AC536">
        <f>붙여넣기데이터!AQ536</f>
        <v>0.02</v>
      </c>
      <c r="AD536">
        <f>붙여넣기데이터!BE536</f>
        <v>6.02</v>
      </c>
      <c r="AE536">
        <f>붙여넣기데이터!BD536</f>
        <v>6.12</v>
      </c>
      <c r="AF536">
        <f>붙여넣기데이터!W536</f>
        <v>30.52</v>
      </c>
      <c r="AG536">
        <f>붙여넣기데이터!X536</f>
        <v>29.98</v>
      </c>
      <c r="AH536">
        <f>붙여넣기데이터!Y536</f>
        <v>29.87</v>
      </c>
      <c r="AI536">
        <f>붙여넣기데이터!Z536</f>
        <v>30.75</v>
      </c>
      <c r="AK536">
        <v>0.67120000000000002</v>
      </c>
      <c r="AL536">
        <v>69.55</v>
      </c>
      <c r="AM536">
        <v>47.36</v>
      </c>
      <c r="AN536">
        <v>1.1619999999999999</v>
      </c>
      <c r="AO536">
        <v>14.89</v>
      </c>
      <c r="AP536">
        <v>1.8340000000000001</v>
      </c>
      <c r="AQ536">
        <v>83.48</v>
      </c>
      <c r="AR536">
        <v>89.45</v>
      </c>
      <c r="AS536">
        <v>1.1359999999999999</v>
      </c>
      <c r="AT536">
        <v>10.96</v>
      </c>
      <c r="AU536">
        <v>5.5339999999999999E-3</v>
      </c>
      <c r="AV536">
        <v>4.18</v>
      </c>
      <c r="AW536">
        <v>9.2529999999999999E-4</v>
      </c>
      <c r="AX536">
        <v>-2.7590000000000002E-3</v>
      </c>
      <c r="AY536">
        <v>4.18</v>
      </c>
      <c r="AZ536">
        <v>-4.0939999999999997E-2</v>
      </c>
      <c r="BA536">
        <v>434.9</v>
      </c>
      <c r="BB536">
        <v>460.2</v>
      </c>
      <c r="BC536" s="88">
        <v>458.2</v>
      </c>
      <c r="BD536">
        <v>267.8</v>
      </c>
      <c r="BE536">
        <v>267.8</v>
      </c>
      <c r="BF536">
        <v>436.4</v>
      </c>
      <c r="BG536">
        <v>168.6</v>
      </c>
      <c r="BH536">
        <v>25.35</v>
      </c>
      <c r="BI536">
        <v>190.5</v>
      </c>
      <c r="BJ536">
        <v>1.9590000000000001</v>
      </c>
      <c r="BK536">
        <v>8.8349999999999998E-2</v>
      </c>
      <c r="BL536">
        <v>14.89</v>
      </c>
      <c r="BM536">
        <v>2.2389999999999999</v>
      </c>
      <c r="BN536">
        <v>16.829999999999998</v>
      </c>
      <c r="BO536">
        <v>0.1731</v>
      </c>
      <c r="BP536">
        <v>5.5339999999999999E-3</v>
      </c>
      <c r="BQ536">
        <v>4.181</v>
      </c>
      <c r="BR536">
        <v>1.0410000000000001E-2</v>
      </c>
      <c r="BS536">
        <v>271.3</v>
      </c>
      <c r="BT536">
        <v>270.5</v>
      </c>
      <c r="BU536">
        <v>270.39999999999998</v>
      </c>
      <c r="BV536">
        <v>270.39999999999998</v>
      </c>
      <c r="BW536">
        <v>0.86880000000000002</v>
      </c>
      <c r="BX536">
        <v>-0.76</v>
      </c>
      <c r="BY536">
        <v>0.10879999999999999</v>
      </c>
      <c r="BZ536">
        <v>9.5710000000000003E-2</v>
      </c>
      <c r="CA536">
        <v>8.3150000000000002E-2</v>
      </c>
      <c r="CB536">
        <v>-7.2739999999999999E-2</v>
      </c>
      <c r="CC536">
        <v>1.0410000000000001E-2</v>
      </c>
      <c r="CD536">
        <f t="shared" si="8"/>
        <v>0.1731</v>
      </c>
      <c r="CE536">
        <f>붙여넣기데이터!BJ536*0.001</f>
        <v>2.5129999999999999</v>
      </c>
      <c r="CF536">
        <f>붙여넣기데이터!BL536*0.001</f>
        <v>0.29199999999999998</v>
      </c>
      <c r="CG536">
        <f>붙여넣기데이터!BN536*0.001</f>
        <v>0.316</v>
      </c>
      <c r="CH536">
        <f>붙여넣기데이터!BH536*0.001</f>
        <v>9.0000000000000011E-3</v>
      </c>
      <c r="CI536">
        <f>붙여넣기데이터!BP536*0.001</f>
        <v>0</v>
      </c>
    </row>
    <row r="537" spans="4:87" x14ac:dyDescent="0.3">
      <c r="D537" s="1">
        <f>붙여넣기데이터!A537</f>
        <v>45141.569861111115</v>
      </c>
      <c r="E537">
        <f>붙여넣기데이터!AT537</f>
        <v>27.61</v>
      </c>
      <c r="F537">
        <f>붙여넣기데이터!AU537</f>
        <v>70.349999999999994</v>
      </c>
      <c r="G537">
        <f>붙여넣기데이터!AV537</f>
        <v>17.75</v>
      </c>
      <c r="H537">
        <f>붙여넣기데이터!AW537</f>
        <v>91.6</v>
      </c>
      <c r="I537">
        <f>붙여넣기데이터!AX537</f>
        <v>34.19</v>
      </c>
      <c r="J537">
        <f>붙여넣기데이터!AY537</f>
        <v>56.45</v>
      </c>
      <c r="K537">
        <f>붙여넣기데이터!AZ537</f>
        <v>39.450000000000003</v>
      </c>
      <c r="L537">
        <f>붙여넣기데이터!BA537</f>
        <v>42.53</v>
      </c>
      <c r="M537">
        <f>붙여넣기데이터!AJ537</f>
        <v>28.5</v>
      </c>
      <c r="N537">
        <f>붙여넣기데이터!AH537</f>
        <v>28.54</v>
      </c>
      <c r="O537">
        <f>붙여넣기데이터!AS537</f>
        <v>0.02</v>
      </c>
      <c r="P537">
        <f>붙여넣기데이터!AK537</f>
        <v>38.68</v>
      </c>
      <c r="Q537">
        <f>붙여넣기데이터!AL537</f>
        <v>35.130000000000003</v>
      </c>
      <c r="R537">
        <f>붙여넣기데이터!CQ537</f>
        <v>-0.01</v>
      </c>
      <c r="S537">
        <f>붙여넣기데이터!BG537</f>
        <v>10.050000000000001</v>
      </c>
      <c r="T537">
        <f>붙여넣기데이터!BF537</f>
        <v>25.79</v>
      </c>
      <c r="U537">
        <f>붙여넣기데이터!AA537</f>
        <v>17.68</v>
      </c>
      <c r="V537">
        <f>붙여넣기데이터!AB537</f>
        <v>66.069999999999993</v>
      </c>
      <c r="W537">
        <f>붙여넣기데이터!AC537</f>
        <v>64.55</v>
      </c>
      <c r="X537">
        <f>붙여넣기데이터!AD537</f>
        <v>40.83</v>
      </c>
      <c r="Y537">
        <f>붙여넣기데이터!AE537</f>
        <v>14.69</v>
      </c>
      <c r="Z537">
        <f>붙여넣기데이터!AF537</f>
        <v>19.010000000000002</v>
      </c>
      <c r="AA537">
        <f>붙여넣기데이터!U537</f>
        <v>28.04</v>
      </c>
      <c r="AB537">
        <f>붙여넣기데이터!V537</f>
        <v>28.49</v>
      </c>
      <c r="AC537">
        <f>붙여넣기데이터!AQ537</f>
        <v>0.02</v>
      </c>
      <c r="AD537">
        <f>붙여넣기데이터!BE537</f>
        <v>6.02</v>
      </c>
      <c r="AE537">
        <f>붙여넣기데이터!BD537</f>
        <v>6.12</v>
      </c>
      <c r="AF537">
        <f>붙여넣기데이터!W537</f>
        <v>30.52</v>
      </c>
      <c r="AG537">
        <f>붙여넣기데이터!X537</f>
        <v>29.98</v>
      </c>
      <c r="AH537">
        <f>붙여넣기데이터!Y537</f>
        <v>29.87</v>
      </c>
      <c r="AI537">
        <f>붙여넣기데이터!Z537</f>
        <v>30.75</v>
      </c>
      <c r="AK537">
        <v>0.67120000000000002</v>
      </c>
      <c r="AL537">
        <v>69.55</v>
      </c>
      <c r="AM537">
        <v>47.31</v>
      </c>
      <c r="AN537">
        <v>1.1619999999999999</v>
      </c>
      <c r="AO537">
        <v>14.92</v>
      </c>
      <c r="AP537">
        <v>1.8340000000000001</v>
      </c>
      <c r="AQ537">
        <v>83.63</v>
      </c>
      <c r="AR537">
        <v>89.31</v>
      </c>
      <c r="AS537">
        <v>1.1359999999999999</v>
      </c>
      <c r="AT537">
        <v>10.41</v>
      </c>
      <c r="AU537">
        <v>5.5339999999999999E-3</v>
      </c>
      <c r="AV537">
        <v>4.18</v>
      </c>
      <c r="AW537">
        <v>9.2529999999999999E-4</v>
      </c>
      <c r="AX537">
        <v>-2.7590000000000002E-3</v>
      </c>
      <c r="AY537">
        <v>4.18</v>
      </c>
      <c r="AZ537">
        <v>-4.0939999999999997E-2</v>
      </c>
      <c r="BA537">
        <v>435.1</v>
      </c>
      <c r="BB537">
        <v>460.3</v>
      </c>
      <c r="BC537" s="88">
        <v>458.3</v>
      </c>
      <c r="BD537">
        <v>267.7</v>
      </c>
      <c r="BE537">
        <v>267.7</v>
      </c>
      <c r="BF537">
        <v>436.6</v>
      </c>
      <c r="BG537">
        <v>168.8</v>
      </c>
      <c r="BH537">
        <v>25.19</v>
      </c>
      <c r="BI537">
        <v>190.6</v>
      </c>
      <c r="BJ537">
        <v>1.984</v>
      </c>
      <c r="BK537">
        <v>8.8389999999999996E-2</v>
      </c>
      <c r="BL537">
        <v>14.92</v>
      </c>
      <c r="BM537">
        <v>2.2269999999999999</v>
      </c>
      <c r="BN537">
        <v>16.850000000000001</v>
      </c>
      <c r="BO537">
        <v>0.1754</v>
      </c>
      <c r="BP537">
        <v>5.5339999999999999E-3</v>
      </c>
      <c r="BQ537">
        <v>4.181</v>
      </c>
      <c r="BR537">
        <v>1.0410000000000001E-2</v>
      </c>
      <c r="BS537">
        <v>271.3</v>
      </c>
      <c r="BT537">
        <v>270.5</v>
      </c>
      <c r="BU537">
        <v>270.39999999999998</v>
      </c>
      <c r="BV537">
        <v>270.39999999999998</v>
      </c>
      <c r="BW537">
        <v>0.86880000000000002</v>
      </c>
      <c r="BX537">
        <v>-0.76</v>
      </c>
      <c r="BY537">
        <v>0.10879999999999999</v>
      </c>
      <c r="BZ537">
        <v>9.5710000000000003E-2</v>
      </c>
      <c r="CA537">
        <v>8.3150000000000002E-2</v>
      </c>
      <c r="CB537">
        <v>-7.2739999999999999E-2</v>
      </c>
      <c r="CC537">
        <v>1.0410000000000001E-2</v>
      </c>
      <c r="CD537">
        <f t="shared" si="8"/>
        <v>0.1754</v>
      </c>
      <c r="CE537">
        <f>붙여넣기데이터!BJ537*0.001</f>
        <v>2.5110000000000001</v>
      </c>
      <c r="CF537">
        <f>붙여넣기데이터!BL537*0.001</f>
        <v>0.29499999999999998</v>
      </c>
      <c r="CG537">
        <f>붙여넣기데이터!BN537*0.001</f>
        <v>0.316</v>
      </c>
      <c r="CH537">
        <f>붙여넣기데이터!BH537*0.001</f>
        <v>9.0000000000000011E-3</v>
      </c>
      <c r="CI537">
        <f>붙여넣기데이터!BP537*0.001</f>
        <v>0</v>
      </c>
    </row>
    <row r="538" spans="4:87" x14ac:dyDescent="0.3">
      <c r="D538" s="1">
        <f>붙여넣기데이터!A538</f>
        <v>45141.569918981484</v>
      </c>
      <c r="E538">
        <f>붙여넣기데이터!AT538</f>
        <v>27.61</v>
      </c>
      <c r="F538">
        <f>붙여넣기데이터!AU538</f>
        <v>70.349999999999994</v>
      </c>
      <c r="G538">
        <f>붙여넣기데이터!AV538</f>
        <v>17.75</v>
      </c>
      <c r="H538">
        <f>붙여넣기데이터!AW538</f>
        <v>91.5</v>
      </c>
      <c r="I538">
        <f>붙여넣기데이터!AX538</f>
        <v>34.19</v>
      </c>
      <c r="J538">
        <f>붙여넣기데이터!AY538</f>
        <v>56.25</v>
      </c>
      <c r="K538">
        <f>붙여넣기데이터!AZ538</f>
        <v>39.450000000000003</v>
      </c>
      <c r="L538">
        <f>붙여넣기데이터!BA538</f>
        <v>41.87</v>
      </c>
      <c r="M538">
        <f>붙여넣기데이터!AJ538</f>
        <v>28.49</v>
      </c>
      <c r="N538">
        <f>붙여넣기데이터!AH538</f>
        <v>28.54</v>
      </c>
      <c r="O538">
        <f>붙여넣기데이터!AS538</f>
        <v>0.02</v>
      </c>
      <c r="P538">
        <f>붙여넣기데이터!AK538</f>
        <v>38.68</v>
      </c>
      <c r="Q538">
        <f>붙여넣기데이터!AL538</f>
        <v>35.14</v>
      </c>
      <c r="R538">
        <f>붙여넣기데이터!CQ538</f>
        <v>-0.01</v>
      </c>
      <c r="S538">
        <f>붙여넣기데이터!BG538</f>
        <v>10.119999999999999</v>
      </c>
      <c r="T538">
        <f>붙여넣기데이터!BF538</f>
        <v>25.8</v>
      </c>
      <c r="U538">
        <f>붙여넣기데이터!AA538</f>
        <v>18.02</v>
      </c>
      <c r="V538">
        <f>붙여넣기데이터!AB538</f>
        <v>66.14</v>
      </c>
      <c r="W538">
        <f>붙여넣기데이터!AC538</f>
        <v>64.599999999999994</v>
      </c>
      <c r="X538">
        <f>붙여넣기데이터!AD538</f>
        <v>40.799999999999997</v>
      </c>
      <c r="Y538">
        <f>붙여넣기데이터!AE538</f>
        <v>14.73</v>
      </c>
      <c r="Z538">
        <f>붙여넣기데이터!AF538</f>
        <v>19.27</v>
      </c>
      <c r="AA538">
        <f>붙여넣기데이터!U538</f>
        <v>28.04</v>
      </c>
      <c r="AB538">
        <f>붙여넣기데이터!V538</f>
        <v>28.48</v>
      </c>
      <c r="AC538">
        <f>붙여넣기데이터!AQ538</f>
        <v>0.02</v>
      </c>
      <c r="AD538">
        <f>붙여넣기데이터!BE538</f>
        <v>6.02</v>
      </c>
      <c r="AE538">
        <f>붙여넣기데이터!BD538</f>
        <v>6.11</v>
      </c>
      <c r="AF538">
        <f>붙여넣기데이터!W538</f>
        <v>30.52</v>
      </c>
      <c r="AG538">
        <f>붙여넣기데이터!X538</f>
        <v>29.98</v>
      </c>
      <c r="AH538">
        <f>붙여넣기데이터!Y538</f>
        <v>29.87</v>
      </c>
      <c r="AI538">
        <f>붙여넣기데이터!Z538</f>
        <v>30.75</v>
      </c>
      <c r="AK538">
        <v>0.67120000000000002</v>
      </c>
      <c r="AL538">
        <v>69.55</v>
      </c>
      <c r="AM538">
        <v>47.28</v>
      </c>
      <c r="AN538">
        <v>1.1619999999999999</v>
      </c>
      <c r="AO538">
        <v>14.95</v>
      </c>
      <c r="AP538">
        <v>1.8340000000000001</v>
      </c>
      <c r="AQ538">
        <v>83.45</v>
      </c>
      <c r="AR538">
        <v>88.51</v>
      </c>
      <c r="AS538">
        <v>1.1359999999999999</v>
      </c>
      <c r="AT538">
        <v>9.2829999999999995</v>
      </c>
      <c r="AU538">
        <v>5.5339999999999999E-3</v>
      </c>
      <c r="AV538">
        <v>4.18</v>
      </c>
      <c r="AW538">
        <v>1.157E-3</v>
      </c>
      <c r="AX538">
        <v>-2.7590000000000002E-3</v>
      </c>
      <c r="AY538">
        <v>4.18</v>
      </c>
      <c r="AZ538">
        <v>-4.0820000000000002E-2</v>
      </c>
      <c r="BA538">
        <v>435.3</v>
      </c>
      <c r="BB538">
        <v>460.4</v>
      </c>
      <c r="BC538" s="88">
        <v>458.4</v>
      </c>
      <c r="BD538">
        <v>267.7</v>
      </c>
      <c r="BE538">
        <v>267.7</v>
      </c>
      <c r="BF538">
        <v>436.7</v>
      </c>
      <c r="BG538">
        <v>169</v>
      </c>
      <c r="BH538">
        <v>25.07</v>
      </c>
      <c r="BI538">
        <v>190.7</v>
      </c>
      <c r="BJ538">
        <v>2.0099999999999998</v>
      </c>
      <c r="BK538">
        <v>8.8429999999999995E-2</v>
      </c>
      <c r="BL538">
        <v>14.95</v>
      </c>
      <c r="BM538">
        <v>2.2170000000000001</v>
      </c>
      <c r="BN538">
        <v>16.86</v>
      </c>
      <c r="BO538">
        <v>0.1777</v>
      </c>
      <c r="BP538">
        <v>5.5339999999999999E-3</v>
      </c>
      <c r="BQ538">
        <v>4.181</v>
      </c>
      <c r="BR538">
        <v>1.018E-2</v>
      </c>
      <c r="BS538">
        <v>271.3</v>
      </c>
      <c r="BT538">
        <v>270.5</v>
      </c>
      <c r="BU538">
        <v>270.39999999999998</v>
      </c>
      <c r="BV538">
        <v>270.39999999999998</v>
      </c>
      <c r="BW538">
        <v>0.8458</v>
      </c>
      <c r="BX538">
        <v>-0.73709999999999998</v>
      </c>
      <c r="BY538">
        <v>0.1087</v>
      </c>
      <c r="BZ538">
        <v>9.3619999999999995E-2</v>
      </c>
      <c r="CA538">
        <v>7.9189999999999997E-2</v>
      </c>
      <c r="CB538">
        <v>-6.9010000000000002E-2</v>
      </c>
      <c r="CC538">
        <v>1.018E-2</v>
      </c>
      <c r="CD538">
        <f t="shared" si="8"/>
        <v>0.1777</v>
      </c>
      <c r="CE538">
        <f>붙여넣기데이터!BJ538*0.001</f>
        <v>2.5110000000000001</v>
      </c>
      <c r="CF538">
        <f>붙여넣기데이터!BL538*0.001</f>
        <v>0.29499999999999998</v>
      </c>
      <c r="CG538">
        <f>붙여넣기데이터!BN538*0.001</f>
        <v>0.314</v>
      </c>
      <c r="CH538">
        <f>붙여넣기데이터!BH538*0.001</f>
        <v>1.2E-2</v>
      </c>
      <c r="CI538">
        <f>붙여넣기데이터!BP538*0.001</f>
        <v>0</v>
      </c>
    </row>
    <row r="539" spans="4:87" x14ac:dyDescent="0.3">
      <c r="D539" s="1">
        <f>붙여넣기데이터!A539</f>
        <v>45141.569976851853</v>
      </c>
      <c r="E539">
        <f>붙여넣기데이터!AT539</f>
        <v>27.61</v>
      </c>
      <c r="F539">
        <f>붙여넣기데이터!AU539</f>
        <v>70.28</v>
      </c>
      <c r="G539">
        <f>붙여넣기데이터!AV539</f>
        <v>17.75</v>
      </c>
      <c r="H539">
        <f>붙여넣기데이터!AW539</f>
        <v>91.5</v>
      </c>
      <c r="I539">
        <f>붙여넣기데이터!AX539</f>
        <v>34.19</v>
      </c>
      <c r="J539">
        <f>붙여넣기데이터!AY539</f>
        <v>56.35</v>
      </c>
      <c r="K539">
        <f>붙여넣기데이터!AZ539</f>
        <v>39.450000000000003</v>
      </c>
      <c r="L539">
        <f>붙여넣기데이터!BA539</f>
        <v>41.69</v>
      </c>
      <c r="M539">
        <f>붙여넣기데이터!AJ539</f>
        <v>28.5</v>
      </c>
      <c r="N539">
        <f>붙여넣기데이터!AH539</f>
        <v>28.54</v>
      </c>
      <c r="O539">
        <f>붙여넣기데이터!AS539</f>
        <v>0.02</v>
      </c>
      <c r="P539">
        <f>붙여넣기데이터!AK539</f>
        <v>38.69</v>
      </c>
      <c r="Q539">
        <f>붙여넣기데이터!AL539</f>
        <v>35.14</v>
      </c>
      <c r="R539">
        <f>붙여넣기데이터!CQ539</f>
        <v>-0.01</v>
      </c>
      <c r="S539">
        <f>붙여넣기데이터!BG539</f>
        <v>10.18</v>
      </c>
      <c r="T539">
        <f>붙여넣기데이터!BF539</f>
        <v>25.81</v>
      </c>
      <c r="U539">
        <f>붙여넣기데이터!AA539</f>
        <v>18.309999999999999</v>
      </c>
      <c r="V539">
        <f>붙여넣기데이터!AB539</f>
        <v>66.19</v>
      </c>
      <c r="W539">
        <f>붙여넣기데이터!AC539</f>
        <v>64.67</v>
      </c>
      <c r="X539">
        <f>붙여넣기데이터!AD539</f>
        <v>40.770000000000003</v>
      </c>
      <c r="Y539">
        <f>붙여넣기데이터!AE539</f>
        <v>14.8</v>
      </c>
      <c r="Z539">
        <f>붙여넣기데이터!AF539</f>
        <v>19.5</v>
      </c>
      <c r="AA539">
        <f>붙여넣기데이터!U539</f>
        <v>28.04</v>
      </c>
      <c r="AB539">
        <f>붙여넣기데이터!V539</f>
        <v>28.48</v>
      </c>
      <c r="AC539">
        <f>붙여넣기데이터!AQ539</f>
        <v>0.02</v>
      </c>
      <c r="AD539">
        <f>붙여넣기데이터!BE539</f>
        <v>6.03</v>
      </c>
      <c r="AE539">
        <f>붙여넣기데이터!BD539</f>
        <v>6.11</v>
      </c>
      <c r="AF539">
        <f>붙여넣기데이터!W539</f>
        <v>30.52</v>
      </c>
      <c r="AG539">
        <f>붙여넣기데이터!X539</f>
        <v>29.98</v>
      </c>
      <c r="AH539">
        <f>붙여넣기데이터!Y539</f>
        <v>29.87</v>
      </c>
      <c r="AI539">
        <f>붙여넣기데이터!Z539</f>
        <v>30.74</v>
      </c>
      <c r="AK539">
        <v>0.67120000000000002</v>
      </c>
      <c r="AL539">
        <v>69.5</v>
      </c>
      <c r="AM539">
        <v>47.28</v>
      </c>
      <c r="AN539">
        <v>1.1619999999999999</v>
      </c>
      <c r="AO539">
        <v>14.92</v>
      </c>
      <c r="AP539">
        <v>1.8340000000000001</v>
      </c>
      <c r="AQ539">
        <v>83.54</v>
      </c>
      <c r="AR539">
        <v>88.3</v>
      </c>
      <c r="AS539">
        <v>1.1359999999999999</v>
      </c>
      <c r="AT539">
        <v>8.7210000000000001</v>
      </c>
      <c r="AU539">
        <v>5.5339999999999999E-3</v>
      </c>
      <c r="AV539">
        <v>4.18</v>
      </c>
      <c r="AW539">
        <v>9.2529999999999999E-4</v>
      </c>
      <c r="AX539">
        <v>-2.7590000000000002E-3</v>
      </c>
      <c r="AY539">
        <v>4.18</v>
      </c>
      <c r="AZ539">
        <v>-4.0939999999999997E-2</v>
      </c>
      <c r="BA539">
        <v>435.5</v>
      </c>
      <c r="BB539">
        <v>460.4</v>
      </c>
      <c r="BC539" s="88">
        <v>458.4</v>
      </c>
      <c r="BD539">
        <v>267.60000000000002</v>
      </c>
      <c r="BE539">
        <v>267.60000000000002</v>
      </c>
      <c r="BF539">
        <v>436.8</v>
      </c>
      <c r="BG539">
        <v>169.2</v>
      </c>
      <c r="BH539">
        <v>24.95</v>
      </c>
      <c r="BI539">
        <v>190.8</v>
      </c>
      <c r="BJ539">
        <v>1.9830000000000001</v>
      </c>
      <c r="BK539">
        <v>8.8179999999999994E-2</v>
      </c>
      <c r="BL539">
        <v>14.92</v>
      </c>
      <c r="BM539">
        <v>2.2000000000000002</v>
      </c>
      <c r="BN539">
        <v>16.829999999999998</v>
      </c>
      <c r="BO539">
        <v>0.1749</v>
      </c>
      <c r="BP539">
        <v>5.5339999999999999E-3</v>
      </c>
      <c r="BQ539">
        <v>4.181</v>
      </c>
      <c r="BR539">
        <v>1.018E-2</v>
      </c>
      <c r="BS539">
        <v>271.3</v>
      </c>
      <c r="BT539">
        <v>270.5</v>
      </c>
      <c r="BU539">
        <v>270.39999999999998</v>
      </c>
      <c r="BV539">
        <v>270.39999999999998</v>
      </c>
      <c r="BW539">
        <v>0.82330000000000003</v>
      </c>
      <c r="BX539">
        <v>-0.71450000000000002</v>
      </c>
      <c r="BY539">
        <v>0.1087</v>
      </c>
      <c r="BZ539">
        <v>9.3619999999999995E-2</v>
      </c>
      <c r="CA539">
        <v>7.7079999999999996E-2</v>
      </c>
      <c r="CB539">
        <v>-6.6900000000000001E-2</v>
      </c>
      <c r="CC539">
        <v>1.018E-2</v>
      </c>
      <c r="CD539">
        <f t="shared" si="8"/>
        <v>0.1749</v>
      </c>
      <c r="CE539">
        <f>붙여넣기데이터!BJ539*0.001</f>
        <v>2.5089999999999999</v>
      </c>
      <c r="CF539">
        <f>붙여넣기데이터!BL539*0.001</f>
        <v>0.29499999999999998</v>
      </c>
      <c r="CG539">
        <f>붙여넣기데이터!BN539*0.001</f>
        <v>0.316</v>
      </c>
      <c r="CH539">
        <f>붙여넣기데이터!BH539*0.001</f>
        <v>9.0000000000000011E-3</v>
      </c>
      <c r="CI539">
        <f>붙여넣기데이터!BP539*0.001</f>
        <v>0</v>
      </c>
    </row>
    <row r="540" spans="4:87" x14ac:dyDescent="0.3">
      <c r="D540" s="1">
        <f>붙여넣기데이터!A540</f>
        <v>45141.570034722223</v>
      </c>
      <c r="E540">
        <f>붙여넣기데이터!AT540</f>
        <v>27.61</v>
      </c>
      <c r="F540">
        <f>붙여넣기데이터!AU540</f>
        <v>70.349999999999994</v>
      </c>
      <c r="G540">
        <f>붙여넣기데이터!AV540</f>
        <v>17.75</v>
      </c>
      <c r="H540">
        <f>붙여넣기데이터!AW540</f>
        <v>91.39</v>
      </c>
      <c r="I540">
        <f>붙여넣기데이터!AX540</f>
        <v>34.19</v>
      </c>
      <c r="J540">
        <f>붙여넣기데이터!AY540</f>
        <v>56.54</v>
      </c>
      <c r="K540">
        <f>붙여넣기데이터!AZ540</f>
        <v>39.450000000000003</v>
      </c>
      <c r="L540">
        <f>붙여넣기데이터!BA540</f>
        <v>41.83</v>
      </c>
      <c r="M540">
        <f>붙여넣기데이터!AJ540</f>
        <v>28.49</v>
      </c>
      <c r="N540">
        <f>붙여넣기데이터!AH540</f>
        <v>28.54</v>
      </c>
      <c r="O540">
        <f>붙여넣기데이터!AS540</f>
        <v>0.02</v>
      </c>
      <c r="P540">
        <f>붙여넣기데이터!AK540</f>
        <v>38.69</v>
      </c>
      <c r="Q540">
        <f>붙여넣기데이터!AL540</f>
        <v>35.15</v>
      </c>
      <c r="R540">
        <f>붙여넣기데이터!CQ540</f>
        <v>-0.01</v>
      </c>
      <c r="S540">
        <f>붙여넣기데이터!BG540</f>
        <v>10.26</v>
      </c>
      <c r="T540">
        <f>붙여넣기데이터!BF540</f>
        <v>25.82</v>
      </c>
      <c r="U540">
        <f>붙여넣기데이터!AA540</f>
        <v>18.57</v>
      </c>
      <c r="V540">
        <f>붙여넣기데이터!AB540</f>
        <v>66.239999999999995</v>
      </c>
      <c r="W540">
        <f>붙여넣기데이터!AC540</f>
        <v>64.72</v>
      </c>
      <c r="X540">
        <f>붙여넣기데이터!AD540</f>
        <v>40.75</v>
      </c>
      <c r="Y540">
        <f>붙여넣기데이터!AE540</f>
        <v>14.88</v>
      </c>
      <c r="Z540">
        <f>붙여넣기데이터!AF540</f>
        <v>19.690000000000001</v>
      </c>
      <c r="AA540">
        <f>붙여넣기데이터!U540</f>
        <v>28.04</v>
      </c>
      <c r="AB540">
        <f>붙여넣기데이터!V540</f>
        <v>28.48</v>
      </c>
      <c r="AC540">
        <f>붙여넣기데이터!AQ540</f>
        <v>0.02</v>
      </c>
      <c r="AD540">
        <f>붙여넣기데이터!BE540</f>
        <v>6.02</v>
      </c>
      <c r="AE540">
        <f>붙여넣기데이터!BD540</f>
        <v>6.12</v>
      </c>
      <c r="AF540">
        <f>붙여넣기데이터!W540</f>
        <v>30.53</v>
      </c>
      <c r="AG540">
        <f>붙여넣기데이터!X540</f>
        <v>29.98</v>
      </c>
      <c r="AH540">
        <f>붙여넣기데이터!Y540</f>
        <v>29.87</v>
      </c>
      <c r="AI540">
        <f>붙여넣기데이터!Z540</f>
        <v>30.75</v>
      </c>
      <c r="AK540">
        <v>0.67120000000000002</v>
      </c>
      <c r="AL540">
        <v>69.55</v>
      </c>
      <c r="AM540">
        <v>47.24</v>
      </c>
      <c r="AN540">
        <v>1.1619999999999999</v>
      </c>
      <c r="AO540">
        <v>14.97</v>
      </c>
      <c r="AP540">
        <v>1.8340000000000001</v>
      </c>
      <c r="AQ540">
        <v>83.71</v>
      </c>
      <c r="AR540">
        <v>88.46</v>
      </c>
      <c r="AS540">
        <v>1.1359999999999999</v>
      </c>
      <c r="AT540">
        <v>8.7159999999999993</v>
      </c>
      <c r="AU540">
        <v>5.5339999999999999E-3</v>
      </c>
      <c r="AV540">
        <v>4.18</v>
      </c>
      <c r="AW540">
        <v>1.157E-3</v>
      </c>
      <c r="AX540">
        <v>-2.7590000000000002E-3</v>
      </c>
      <c r="AY540">
        <v>4.18</v>
      </c>
      <c r="AZ540">
        <v>-4.0820000000000002E-2</v>
      </c>
      <c r="BA540">
        <v>435.6</v>
      </c>
      <c r="BB540">
        <v>460.5</v>
      </c>
      <c r="BC540" s="88">
        <v>458.5</v>
      </c>
      <c r="BD540">
        <v>267.60000000000002</v>
      </c>
      <c r="BE540">
        <v>267.60000000000002</v>
      </c>
      <c r="BF540">
        <v>436.8</v>
      </c>
      <c r="BG540">
        <v>169.2</v>
      </c>
      <c r="BH540">
        <v>24.91</v>
      </c>
      <c r="BI540">
        <v>190.9</v>
      </c>
      <c r="BJ540">
        <v>1.9830000000000001</v>
      </c>
      <c r="BK540">
        <v>8.8459999999999997E-2</v>
      </c>
      <c r="BL540">
        <v>14.97</v>
      </c>
      <c r="BM540">
        <v>2.2029999999999998</v>
      </c>
      <c r="BN540">
        <v>16.89</v>
      </c>
      <c r="BO540">
        <v>0.1754</v>
      </c>
      <c r="BP540">
        <v>5.5339999999999999E-3</v>
      </c>
      <c r="BQ540">
        <v>4.181</v>
      </c>
      <c r="BR540">
        <v>1.018E-2</v>
      </c>
      <c r="BS540">
        <v>271.3</v>
      </c>
      <c r="BT540">
        <v>270.5</v>
      </c>
      <c r="BU540">
        <v>270.39999999999998</v>
      </c>
      <c r="BV540">
        <v>270.39999999999998</v>
      </c>
      <c r="BW540">
        <v>0.87870000000000004</v>
      </c>
      <c r="BX540">
        <v>-0.76990000000000003</v>
      </c>
      <c r="BY540">
        <v>0.10879999999999999</v>
      </c>
      <c r="BZ540">
        <v>9.3579999999999997E-2</v>
      </c>
      <c r="CA540">
        <v>8.2229999999999998E-2</v>
      </c>
      <c r="CB540">
        <v>-7.2050000000000003E-2</v>
      </c>
      <c r="CC540">
        <v>1.018E-2</v>
      </c>
      <c r="CD540">
        <f t="shared" si="8"/>
        <v>0.1754</v>
      </c>
      <c r="CE540">
        <f>붙여넣기데이터!BJ540*0.001</f>
        <v>2.508</v>
      </c>
      <c r="CF540">
        <f>붙여넣기데이터!BL540*0.001</f>
        <v>0.29699999999999999</v>
      </c>
      <c r="CG540">
        <f>붙여넣기데이터!BN540*0.001</f>
        <v>0.314</v>
      </c>
      <c r="CH540">
        <f>붙여넣기데이터!BH540*0.001</f>
        <v>1.2E-2</v>
      </c>
      <c r="CI540">
        <f>붙여넣기데이터!BP540*0.001</f>
        <v>0</v>
      </c>
    </row>
    <row r="541" spans="4:87" x14ac:dyDescent="0.3">
      <c r="D541" s="1">
        <f>붙여넣기데이터!A541</f>
        <v>45141.570092592592</v>
      </c>
      <c r="E541">
        <f>붙여넣기데이터!AT541</f>
        <v>27.57</v>
      </c>
      <c r="F541">
        <f>붙여넣기데이터!AU541</f>
        <v>70.349999999999994</v>
      </c>
      <c r="G541">
        <f>붙여넣기데이터!AV541</f>
        <v>17.75</v>
      </c>
      <c r="H541">
        <f>붙여넣기데이터!AW541</f>
        <v>91.42</v>
      </c>
      <c r="I541">
        <f>붙여넣기데이터!AX541</f>
        <v>34.19</v>
      </c>
      <c r="J541">
        <f>붙여넣기데이터!AY541</f>
        <v>56.81</v>
      </c>
      <c r="K541">
        <f>붙여넣기데이터!AZ541</f>
        <v>39.450000000000003</v>
      </c>
      <c r="L541">
        <f>붙여넣기데이터!BA541</f>
        <v>41.92</v>
      </c>
      <c r="M541">
        <f>붙여넣기데이터!AJ541</f>
        <v>28.49</v>
      </c>
      <c r="N541">
        <f>붙여넣기데이터!AH541</f>
        <v>28.54</v>
      </c>
      <c r="O541">
        <f>붙여넣기데이터!AS541</f>
        <v>0.02</v>
      </c>
      <c r="P541">
        <f>붙여넣기데이터!AK541</f>
        <v>38.700000000000003</v>
      </c>
      <c r="Q541">
        <f>붙여넣기데이터!AL541</f>
        <v>35.159999999999997</v>
      </c>
      <c r="R541">
        <f>붙여넣기데이터!CQ541</f>
        <v>-0.01</v>
      </c>
      <c r="S541">
        <f>붙여넣기데이터!BG541</f>
        <v>10.31</v>
      </c>
      <c r="T541">
        <f>붙여넣기데이터!BF541</f>
        <v>25.83</v>
      </c>
      <c r="U541">
        <f>붙여넣기데이터!AA541</f>
        <v>18.78</v>
      </c>
      <c r="V541">
        <f>붙여넣기데이터!AB541</f>
        <v>66.290000000000006</v>
      </c>
      <c r="W541">
        <f>붙여넣기데이터!AC541</f>
        <v>64.790000000000006</v>
      </c>
      <c r="X541">
        <f>붙여넣기데이터!AD541</f>
        <v>40.729999999999997</v>
      </c>
      <c r="Y541">
        <f>붙여넣기데이터!AE541</f>
        <v>14.98</v>
      </c>
      <c r="Z541">
        <f>붙여넣기데이터!AF541</f>
        <v>19.829999999999998</v>
      </c>
      <c r="AA541">
        <f>붙여넣기데이터!U541</f>
        <v>28.04</v>
      </c>
      <c r="AB541">
        <f>붙여넣기데이터!V541</f>
        <v>28.48</v>
      </c>
      <c r="AC541">
        <f>붙여넣기데이터!AQ541</f>
        <v>0.02</v>
      </c>
      <c r="AD541">
        <f>붙여넣기데이터!BE541</f>
        <v>6.02</v>
      </c>
      <c r="AE541">
        <f>붙여넣기데이터!BD541</f>
        <v>6.12</v>
      </c>
      <c r="AF541">
        <f>붙여넣기데이터!W541</f>
        <v>30.52</v>
      </c>
      <c r="AG541">
        <f>붙여넣기데이터!X541</f>
        <v>29.97</v>
      </c>
      <c r="AH541">
        <f>붙여넣기데이터!Y541</f>
        <v>29.86</v>
      </c>
      <c r="AI541">
        <f>붙여넣기데이터!Z541</f>
        <v>30.74</v>
      </c>
      <c r="AK541">
        <v>0.67130000000000001</v>
      </c>
      <c r="AL541">
        <v>69.41</v>
      </c>
      <c r="AM541">
        <v>47.25</v>
      </c>
      <c r="AN541">
        <v>1.1619999999999999</v>
      </c>
      <c r="AO541">
        <v>14.87</v>
      </c>
      <c r="AP541">
        <v>1.833</v>
      </c>
      <c r="AQ541">
        <v>83.95</v>
      </c>
      <c r="AR541">
        <v>88.57</v>
      </c>
      <c r="AS541">
        <v>1.135</v>
      </c>
      <c r="AT541">
        <v>8.468</v>
      </c>
      <c r="AU541">
        <v>5.5339999999999999E-3</v>
      </c>
      <c r="AV541">
        <v>4.18</v>
      </c>
      <c r="AW541">
        <v>1.157E-3</v>
      </c>
      <c r="AX541">
        <v>-2.7590000000000002E-3</v>
      </c>
      <c r="AY541">
        <v>4.18</v>
      </c>
      <c r="AZ541">
        <v>-4.0820000000000002E-2</v>
      </c>
      <c r="BA541">
        <v>435.7</v>
      </c>
      <c r="BB541">
        <v>460.5</v>
      </c>
      <c r="BC541" s="88">
        <v>458.6</v>
      </c>
      <c r="BD541">
        <v>267.5</v>
      </c>
      <c r="BE541">
        <v>267.5</v>
      </c>
      <c r="BF541">
        <v>436.8</v>
      </c>
      <c r="BG541">
        <v>169.3</v>
      </c>
      <c r="BH541">
        <v>24.85</v>
      </c>
      <c r="BI541">
        <v>191</v>
      </c>
      <c r="BJ541">
        <v>1.956</v>
      </c>
      <c r="BK541">
        <v>8.7840000000000001E-2</v>
      </c>
      <c r="BL541">
        <v>14.87</v>
      </c>
      <c r="BM541">
        <v>2.1829999999999998</v>
      </c>
      <c r="BN541">
        <v>16.78</v>
      </c>
      <c r="BO541">
        <v>0.17180000000000001</v>
      </c>
      <c r="BP541">
        <v>5.5339999999999999E-3</v>
      </c>
      <c r="BQ541">
        <v>4.181</v>
      </c>
      <c r="BR541">
        <v>1.018E-2</v>
      </c>
      <c r="BS541">
        <v>271.3</v>
      </c>
      <c r="BT541">
        <v>270.5</v>
      </c>
      <c r="BU541">
        <v>270.39999999999998</v>
      </c>
      <c r="BV541">
        <v>270.39999999999998</v>
      </c>
      <c r="BW541">
        <v>0.87870000000000004</v>
      </c>
      <c r="BX541">
        <v>-0.76990000000000003</v>
      </c>
      <c r="BY541">
        <v>0.10879999999999999</v>
      </c>
      <c r="BZ541">
        <v>9.3579999999999997E-2</v>
      </c>
      <c r="CA541">
        <v>8.2229999999999998E-2</v>
      </c>
      <c r="CB541">
        <v>-7.2050000000000003E-2</v>
      </c>
      <c r="CC541">
        <v>1.018E-2</v>
      </c>
      <c r="CD541">
        <f t="shared" si="8"/>
        <v>0.17180000000000001</v>
      </c>
      <c r="CE541">
        <f>붙여넣기데이터!BJ541*0.001</f>
        <v>2.508</v>
      </c>
      <c r="CF541">
        <f>붙여넣기데이터!BL541*0.001</f>
        <v>0.29699999999999999</v>
      </c>
      <c r="CG541">
        <f>붙여넣기데이터!BN541*0.001</f>
        <v>0.316</v>
      </c>
      <c r="CH541">
        <f>붙여넣기데이터!BH541*0.001</f>
        <v>1.2E-2</v>
      </c>
      <c r="CI541">
        <f>붙여넣기데이터!BP541*0.001</f>
        <v>0</v>
      </c>
    </row>
    <row r="542" spans="4:87" x14ac:dyDescent="0.3">
      <c r="D542" s="1">
        <f>붙여넣기데이터!A542</f>
        <v>45141.570150462961</v>
      </c>
      <c r="E542">
        <f>붙여넣기데이터!AT542</f>
        <v>27.56</v>
      </c>
      <c r="F542">
        <f>붙여넣기데이터!AU542</f>
        <v>70.239999999999995</v>
      </c>
      <c r="G542">
        <f>붙여넣기데이터!AV542</f>
        <v>17.75</v>
      </c>
      <c r="H542">
        <f>붙여넣기데이터!AW542</f>
        <v>91.5</v>
      </c>
      <c r="I542">
        <f>붙여넣기데이터!AX542</f>
        <v>34.19</v>
      </c>
      <c r="J542">
        <f>붙여넣기데이터!AY542</f>
        <v>56.52</v>
      </c>
      <c r="K542">
        <f>붙여넣기데이터!AZ542</f>
        <v>39.450000000000003</v>
      </c>
      <c r="L542">
        <f>붙여넣기데이터!BA542</f>
        <v>42.03</v>
      </c>
      <c r="M542">
        <f>붙여넣기데이터!AJ542</f>
        <v>28.49</v>
      </c>
      <c r="N542">
        <f>붙여넣기데이터!AH542</f>
        <v>28.54</v>
      </c>
      <c r="O542">
        <f>붙여넣기데이터!AS542</f>
        <v>0.02</v>
      </c>
      <c r="P542">
        <f>붙여넣기데이터!AK542</f>
        <v>38.700000000000003</v>
      </c>
      <c r="Q542">
        <f>붙여넣기데이터!AL542</f>
        <v>35.17</v>
      </c>
      <c r="R542">
        <f>붙여넣기데이터!CQ542</f>
        <v>-0.01</v>
      </c>
      <c r="S542">
        <f>붙여넣기데이터!BG542</f>
        <v>10.37</v>
      </c>
      <c r="T542">
        <f>붙여넣기데이터!BF542</f>
        <v>25.85</v>
      </c>
      <c r="U542">
        <f>붙여넣기데이터!AA542</f>
        <v>18.940000000000001</v>
      </c>
      <c r="V542">
        <f>붙여넣기데이터!AB542</f>
        <v>66.319999999999993</v>
      </c>
      <c r="W542">
        <f>붙여넣기데이터!AC542</f>
        <v>64.84</v>
      </c>
      <c r="X542">
        <f>붙여넣기데이터!AD542</f>
        <v>40.72</v>
      </c>
      <c r="Y542">
        <f>붙여넣기데이터!AE542</f>
        <v>15.08</v>
      </c>
      <c r="Z542">
        <f>붙여넣기데이터!AF542</f>
        <v>19.91</v>
      </c>
      <c r="AA542">
        <f>붙여넣기데이터!U542</f>
        <v>28.04</v>
      </c>
      <c r="AB542">
        <f>붙여넣기데이터!V542</f>
        <v>28.47</v>
      </c>
      <c r="AC542">
        <f>붙여넣기데이터!AQ542</f>
        <v>0.02</v>
      </c>
      <c r="AD542">
        <f>붙여넣기데이터!BE542</f>
        <v>6.03</v>
      </c>
      <c r="AE542">
        <f>붙여넣기데이터!BD542</f>
        <v>6.11</v>
      </c>
      <c r="AF542">
        <f>붙여넣기데이터!W542</f>
        <v>30.52</v>
      </c>
      <c r="AG542">
        <f>붙여넣기데이터!X542</f>
        <v>29.97</v>
      </c>
      <c r="AH542">
        <f>붙여넣기데이터!Y542</f>
        <v>29.86</v>
      </c>
      <c r="AI542">
        <f>붙여넣기데이터!Z542</f>
        <v>30.74</v>
      </c>
      <c r="AK542">
        <v>0.6714</v>
      </c>
      <c r="AL542">
        <v>69.3</v>
      </c>
      <c r="AM542">
        <v>47.28</v>
      </c>
      <c r="AN542">
        <v>1.163</v>
      </c>
      <c r="AO542">
        <v>14.78</v>
      </c>
      <c r="AP542">
        <v>1.8340000000000001</v>
      </c>
      <c r="AQ542">
        <v>83.69</v>
      </c>
      <c r="AR542">
        <v>88.7</v>
      </c>
      <c r="AS542">
        <v>1.1359999999999999</v>
      </c>
      <c r="AT542">
        <v>9.19</v>
      </c>
      <c r="AU542">
        <v>5.5339999999999999E-3</v>
      </c>
      <c r="AV542">
        <v>4.18</v>
      </c>
      <c r="AW542">
        <v>1.157E-3</v>
      </c>
      <c r="AX542">
        <v>-2.7590000000000002E-3</v>
      </c>
      <c r="AY542">
        <v>4.18</v>
      </c>
      <c r="AZ542">
        <v>-4.0710000000000003E-2</v>
      </c>
      <c r="BA542">
        <v>435.7</v>
      </c>
      <c r="BB542">
        <v>460.5</v>
      </c>
      <c r="BC542" s="88">
        <v>458.6</v>
      </c>
      <c r="BD542">
        <v>267.5</v>
      </c>
      <c r="BE542">
        <v>267.5</v>
      </c>
      <c r="BF542">
        <v>436.8</v>
      </c>
      <c r="BG542">
        <v>169.3</v>
      </c>
      <c r="BH542">
        <v>24.82</v>
      </c>
      <c r="BI542">
        <v>191.1</v>
      </c>
      <c r="BJ542">
        <v>1.931</v>
      </c>
      <c r="BK542">
        <v>8.7349999999999997E-2</v>
      </c>
      <c r="BL542">
        <v>14.78</v>
      </c>
      <c r="BM542">
        <v>2.1680000000000001</v>
      </c>
      <c r="BN542">
        <v>16.690000000000001</v>
      </c>
      <c r="BO542">
        <v>0.1686</v>
      </c>
      <c r="BP542">
        <v>5.5339999999999999E-3</v>
      </c>
      <c r="BQ542">
        <v>4.181</v>
      </c>
      <c r="BR542">
        <v>9.9480000000000002E-3</v>
      </c>
      <c r="BS542">
        <v>271.3</v>
      </c>
      <c r="BT542">
        <v>270.5</v>
      </c>
      <c r="BU542">
        <v>270.39999999999998</v>
      </c>
      <c r="BV542">
        <v>270.39999999999998</v>
      </c>
      <c r="BW542">
        <v>0.83320000000000005</v>
      </c>
      <c r="BX542">
        <v>-0.72440000000000004</v>
      </c>
      <c r="BY542">
        <v>0.1087</v>
      </c>
      <c r="BZ542">
        <v>9.1490000000000002E-2</v>
      </c>
      <c r="CA542">
        <v>7.6230000000000006E-2</v>
      </c>
      <c r="CB542">
        <v>-6.6280000000000006E-2</v>
      </c>
      <c r="CC542">
        <v>9.9480000000000002E-3</v>
      </c>
      <c r="CD542">
        <f t="shared" si="8"/>
        <v>0.1686</v>
      </c>
      <c r="CE542">
        <f>붙여넣기데이터!BJ542*0.001</f>
        <v>2.508</v>
      </c>
      <c r="CF542">
        <f>붙여넣기데이터!BL542*0.001</f>
        <v>0.29499999999999998</v>
      </c>
      <c r="CG542">
        <f>붙여넣기데이터!BN542*0.001</f>
        <v>0.316</v>
      </c>
      <c r="CH542">
        <f>붙여넣기데이터!BH542*0.001</f>
        <v>9.0000000000000011E-3</v>
      </c>
      <c r="CI542">
        <f>붙여넣기데이터!BP542*0.001</f>
        <v>0</v>
      </c>
    </row>
    <row r="543" spans="4:87" x14ac:dyDescent="0.3">
      <c r="D543" s="1">
        <f>붙여넣기데이터!A543</f>
        <v>45141.570208333331</v>
      </c>
      <c r="E543">
        <f>붙여넣기데이터!AT543</f>
        <v>27.52</v>
      </c>
      <c r="F543">
        <f>붙여넣기데이터!AU543</f>
        <v>70.14</v>
      </c>
      <c r="G543">
        <f>붙여넣기데이터!AV543</f>
        <v>17.75</v>
      </c>
      <c r="H543">
        <f>붙여넣기데이터!AW543</f>
        <v>91.5</v>
      </c>
      <c r="I543">
        <f>붙여넣기데이터!AX543</f>
        <v>34.19</v>
      </c>
      <c r="J543">
        <f>붙여넣기데이터!AY543</f>
        <v>56.23</v>
      </c>
      <c r="K543">
        <f>붙여넣기데이터!AZ543</f>
        <v>39.450000000000003</v>
      </c>
      <c r="L543">
        <f>붙여넣기데이터!BA543</f>
        <v>41.69</v>
      </c>
      <c r="M543">
        <f>붙여넣기데이터!AJ543</f>
        <v>28.49</v>
      </c>
      <c r="N543">
        <f>붙여넣기데이터!AH543</f>
        <v>28.53</v>
      </c>
      <c r="O543">
        <f>붙여넣기데이터!AS543</f>
        <v>0.02</v>
      </c>
      <c r="P543">
        <f>붙여넣기데이터!AK543</f>
        <v>38.71</v>
      </c>
      <c r="Q543">
        <f>붙여넣기데이터!AL543</f>
        <v>35.159999999999997</v>
      </c>
      <c r="R543">
        <f>붙여넣기데이터!CQ543</f>
        <v>-0.01</v>
      </c>
      <c r="S543">
        <f>붙여넣기데이터!BG543</f>
        <v>10.39</v>
      </c>
      <c r="T543">
        <f>붙여넣기데이터!BF543</f>
        <v>25.87</v>
      </c>
      <c r="U543">
        <f>붙여넣기데이터!AA543</f>
        <v>19.02</v>
      </c>
      <c r="V543">
        <f>붙여넣기데이터!AB543</f>
        <v>66.319999999999993</v>
      </c>
      <c r="W543">
        <f>붙여넣기데이터!AC543</f>
        <v>64.87</v>
      </c>
      <c r="X543">
        <f>붙여넣기데이터!AD543</f>
        <v>40.729999999999997</v>
      </c>
      <c r="Y543">
        <f>붙여넣기데이터!AE543</f>
        <v>15.19</v>
      </c>
      <c r="Z543">
        <f>붙여넣기데이터!AF543</f>
        <v>19.91</v>
      </c>
      <c r="AA543">
        <f>붙여넣기데이터!U543</f>
        <v>28.04</v>
      </c>
      <c r="AB543">
        <f>붙여넣기데이터!V543</f>
        <v>28.49</v>
      </c>
      <c r="AC543">
        <f>붙여넣기데이터!AQ543</f>
        <v>0.02</v>
      </c>
      <c r="AD543">
        <f>붙여넣기데이터!BE543</f>
        <v>6.03</v>
      </c>
      <c r="AE543">
        <f>붙여넣기데이터!BD543</f>
        <v>6.11</v>
      </c>
      <c r="AF543">
        <f>붙여넣기데이터!W543</f>
        <v>30.52</v>
      </c>
      <c r="AG543">
        <f>붙여넣기데이터!X543</f>
        <v>29.97</v>
      </c>
      <c r="AH543">
        <f>붙여넣기데이터!Y543</f>
        <v>29.86</v>
      </c>
      <c r="AI543">
        <f>붙여넣기데이터!Z543</f>
        <v>30.74</v>
      </c>
      <c r="AK543">
        <v>0.67149999999999999</v>
      </c>
      <c r="AL543">
        <v>69.099999999999994</v>
      </c>
      <c r="AM543">
        <v>47.28</v>
      </c>
      <c r="AN543">
        <v>1.163</v>
      </c>
      <c r="AO543">
        <v>14.65</v>
      </c>
      <c r="AP543">
        <v>1.8340000000000001</v>
      </c>
      <c r="AQ543">
        <v>83.43</v>
      </c>
      <c r="AR543">
        <v>88.3</v>
      </c>
      <c r="AS543">
        <v>1.1359999999999999</v>
      </c>
      <c r="AT543">
        <v>8.9190000000000005</v>
      </c>
      <c r="AU543">
        <v>5.5339999999999999E-3</v>
      </c>
      <c r="AV543">
        <v>4.18</v>
      </c>
      <c r="AW543">
        <v>9.2529999999999999E-4</v>
      </c>
      <c r="AX543">
        <v>-2.7590000000000002E-3</v>
      </c>
      <c r="AY543">
        <v>4.18</v>
      </c>
      <c r="AZ543">
        <v>-4.0939999999999997E-2</v>
      </c>
      <c r="BA543">
        <v>435.7</v>
      </c>
      <c r="BB543">
        <v>460.5</v>
      </c>
      <c r="BC543" s="88">
        <v>458.6</v>
      </c>
      <c r="BD543">
        <v>267.5</v>
      </c>
      <c r="BE543">
        <v>267.5</v>
      </c>
      <c r="BF543">
        <v>436.7</v>
      </c>
      <c r="BG543">
        <v>169.2</v>
      </c>
      <c r="BH543">
        <v>24.75</v>
      </c>
      <c r="BI543">
        <v>191.1</v>
      </c>
      <c r="BJ543">
        <v>1.8919999999999999</v>
      </c>
      <c r="BK543">
        <v>8.6599999999999996E-2</v>
      </c>
      <c r="BL543">
        <v>14.65</v>
      </c>
      <c r="BM543">
        <v>2.1429999999999998</v>
      </c>
      <c r="BN543">
        <v>16.55</v>
      </c>
      <c r="BO543">
        <v>0.16389999999999999</v>
      </c>
      <c r="BP543">
        <v>5.5339999999999999E-3</v>
      </c>
      <c r="BQ543">
        <v>4.181</v>
      </c>
      <c r="BR543">
        <v>1.0410000000000001E-2</v>
      </c>
      <c r="BS543">
        <v>271.3</v>
      </c>
      <c r="BT543">
        <v>270.5</v>
      </c>
      <c r="BU543">
        <v>270.39999999999998</v>
      </c>
      <c r="BV543">
        <v>270.39999999999998</v>
      </c>
      <c r="BW543">
        <v>0.83320000000000005</v>
      </c>
      <c r="BX543">
        <v>-0.72440000000000004</v>
      </c>
      <c r="BY543">
        <v>0.1087</v>
      </c>
      <c r="BZ543">
        <v>9.5750000000000002E-2</v>
      </c>
      <c r="CA543">
        <v>7.9769999999999994E-2</v>
      </c>
      <c r="CB543">
        <v>-6.9360000000000005E-2</v>
      </c>
      <c r="CC543">
        <v>1.0410000000000001E-2</v>
      </c>
      <c r="CD543">
        <f t="shared" si="8"/>
        <v>0.16389999999999999</v>
      </c>
      <c r="CE543">
        <f>붙여넣기데이터!BJ543*0.001</f>
        <v>2.5140000000000002</v>
      </c>
      <c r="CF543">
        <f>붙여넣기데이터!BL543*0.001</f>
        <v>0.29299999999999998</v>
      </c>
      <c r="CG543">
        <f>붙여넣기데이터!BN543*0.001</f>
        <v>0.314</v>
      </c>
      <c r="CH543">
        <f>붙여넣기데이터!BH543*0.001</f>
        <v>9.0000000000000011E-3</v>
      </c>
      <c r="CI543">
        <f>붙여넣기데이터!BP543*0.001</f>
        <v>0</v>
      </c>
    </row>
    <row r="544" spans="4:87" x14ac:dyDescent="0.3">
      <c r="D544" s="1">
        <f>붙여넣기데이터!A544</f>
        <v>45141.5702662037</v>
      </c>
      <c r="E544">
        <f>붙여넣기데이터!AT544</f>
        <v>27.52</v>
      </c>
      <c r="F544">
        <f>붙여넣기데이터!AU544</f>
        <v>70.05</v>
      </c>
      <c r="G544">
        <f>붙여넣기데이터!AV544</f>
        <v>17.66</v>
      </c>
      <c r="H544">
        <f>붙여넣기데이터!AW544</f>
        <v>91.5</v>
      </c>
      <c r="I544">
        <f>붙여넣기데이터!AX544</f>
        <v>34.19</v>
      </c>
      <c r="J544">
        <f>붙여넣기데이터!AY544</f>
        <v>55.89</v>
      </c>
      <c r="K544">
        <f>붙여넣기데이터!AZ544</f>
        <v>39.549999999999997</v>
      </c>
      <c r="L544">
        <f>붙여넣기데이터!BA544</f>
        <v>41.58</v>
      </c>
      <c r="M544">
        <f>붙여넣기데이터!AJ544</f>
        <v>28.49</v>
      </c>
      <c r="N544">
        <f>붙여넣기데이터!AH544</f>
        <v>28.53</v>
      </c>
      <c r="O544">
        <f>붙여넣기데이터!AS544</f>
        <v>0.02</v>
      </c>
      <c r="P544">
        <f>붙여넣기데이터!AK544</f>
        <v>38.71</v>
      </c>
      <c r="Q544">
        <f>붙여넣기데이터!AL544</f>
        <v>35.17</v>
      </c>
      <c r="R544">
        <f>붙여넣기데이터!CQ544</f>
        <v>-0.01</v>
      </c>
      <c r="S544">
        <f>붙여넣기데이터!BG544</f>
        <v>10.41</v>
      </c>
      <c r="T544">
        <f>붙여넣기데이터!BF544</f>
        <v>25.88</v>
      </c>
      <c r="U544">
        <f>붙여넣기데이터!AA544</f>
        <v>19.04</v>
      </c>
      <c r="V544">
        <f>붙여넣기데이터!AB544</f>
        <v>66.33</v>
      </c>
      <c r="W544">
        <f>붙여넣기데이터!AC544</f>
        <v>64.92</v>
      </c>
      <c r="X544">
        <f>붙여넣기데이터!AD544</f>
        <v>40.729999999999997</v>
      </c>
      <c r="Y544">
        <f>붙여넣기데이터!AE544</f>
        <v>15.28</v>
      </c>
      <c r="Z544">
        <f>붙여넣기데이터!AF544</f>
        <v>19.84</v>
      </c>
      <c r="AA544">
        <f>붙여넣기데이터!U544</f>
        <v>28.04</v>
      </c>
      <c r="AB544">
        <f>붙여넣기데이터!V544</f>
        <v>28.47</v>
      </c>
      <c r="AC544">
        <f>붙여넣기데이터!AQ544</f>
        <v>0.02</v>
      </c>
      <c r="AD544">
        <f>붙여넣기데이터!BE544</f>
        <v>6.02</v>
      </c>
      <c r="AE544">
        <f>붙여넣기데이터!BD544</f>
        <v>6.11</v>
      </c>
      <c r="AF544">
        <f>붙여넣기데이터!W544</f>
        <v>30.52</v>
      </c>
      <c r="AG544">
        <f>붙여넣기데이터!X544</f>
        <v>29.97</v>
      </c>
      <c r="AH544">
        <f>붙여넣기데이터!Y544</f>
        <v>29.86</v>
      </c>
      <c r="AI544">
        <f>붙여넣기데이터!Z544</f>
        <v>30.73</v>
      </c>
      <c r="AK544">
        <v>0.67149999999999999</v>
      </c>
      <c r="AL544">
        <v>69.05</v>
      </c>
      <c r="AM544">
        <v>47.02</v>
      </c>
      <c r="AN544">
        <v>1.163</v>
      </c>
      <c r="AO544">
        <v>14.79</v>
      </c>
      <c r="AP544">
        <v>1.8340000000000001</v>
      </c>
      <c r="AQ544">
        <v>83.13</v>
      </c>
      <c r="AR544">
        <v>88.54</v>
      </c>
      <c r="AS544">
        <v>1.1359999999999999</v>
      </c>
      <c r="AT544">
        <v>9.9209999999999994</v>
      </c>
      <c r="AU544">
        <v>5.5339999999999999E-3</v>
      </c>
      <c r="AV544">
        <v>4.18</v>
      </c>
      <c r="AW544">
        <v>9.2529999999999999E-4</v>
      </c>
      <c r="AX544">
        <v>-2.7590000000000002E-3</v>
      </c>
      <c r="AY544">
        <v>4.18</v>
      </c>
      <c r="AZ544">
        <v>-4.0820000000000002E-2</v>
      </c>
      <c r="BA544">
        <v>435.7</v>
      </c>
      <c r="BB544">
        <v>460.5</v>
      </c>
      <c r="BC544" s="88">
        <v>458.6</v>
      </c>
      <c r="BD544">
        <v>267.5</v>
      </c>
      <c r="BE544">
        <v>267.5</v>
      </c>
      <c r="BF544">
        <v>436.6</v>
      </c>
      <c r="BG544">
        <v>169.1</v>
      </c>
      <c r="BH544">
        <v>24.77</v>
      </c>
      <c r="BI544">
        <v>191.1</v>
      </c>
      <c r="BJ544">
        <v>1.84</v>
      </c>
      <c r="BK544">
        <v>8.7489999999999998E-2</v>
      </c>
      <c r="BL544">
        <v>14.79</v>
      </c>
      <c r="BM544">
        <v>2.1669999999999998</v>
      </c>
      <c r="BN544">
        <v>16.72</v>
      </c>
      <c r="BO544">
        <v>0.161</v>
      </c>
      <c r="BP544">
        <v>5.5339999999999999E-3</v>
      </c>
      <c r="BQ544">
        <v>4.181</v>
      </c>
      <c r="BR544">
        <v>9.9480000000000002E-3</v>
      </c>
      <c r="BS544">
        <v>271.3</v>
      </c>
      <c r="BT544">
        <v>270.5</v>
      </c>
      <c r="BU544">
        <v>270.39999999999998</v>
      </c>
      <c r="BV544">
        <v>270.39999999999998</v>
      </c>
      <c r="BW544">
        <v>0.85570000000000002</v>
      </c>
      <c r="BX544">
        <v>-0.747</v>
      </c>
      <c r="BY544">
        <v>0.1087</v>
      </c>
      <c r="BZ544">
        <v>9.1490000000000002E-2</v>
      </c>
      <c r="CA544">
        <v>7.8289999999999998E-2</v>
      </c>
      <c r="CB544">
        <v>-6.8339999999999998E-2</v>
      </c>
      <c r="CC544">
        <v>9.9480000000000002E-3</v>
      </c>
      <c r="CD544">
        <f t="shared" si="8"/>
        <v>0.161</v>
      </c>
      <c r="CE544">
        <f>붙여넣기데이터!BJ544*0.001</f>
        <v>2.512</v>
      </c>
      <c r="CF544">
        <f>붙여넣기데이터!BL544*0.001</f>
        <v>0.29699999999999999</v>
      </c>
      <c r="CG544">
        <f>붙여넣기데이터!BN544*0.001</f>
        <v>0.314</v>
      </c>
      <c r="CH544">
        <f>붙여넣기데이터!BH544*0.001</f>
        <v>9.0000000000000011E-3</v>
      </c>
      <c r="CI544">
        <f>붙여넣기데이터!BP544*0.001</f>
        <v>0</v>
      </c>
    </row>
    <row r="545" spans="4:87" x14ac:dyDescent="0.3">
      <c r="D545" s="1">
        <f>붙여넣기데이터!A545</f>
        <v>45141.570324074077</v>
      </c>
      <c r="E545">
        <f>붙여넣기데이터!AT545</f>
        <v>27.52</v>
      </c>
      <c r="F545">
        <f>붙여넣기데이터!AU545</f>
        <v>70.14</v>
      </c>
      <c r="G545">
        <f>붙여넣기데이터!AV545</f>
        <v>17.71</v>
      </c>
      <c r="H545">
        <f>붙여넣기데이터!AW545</f>
        <v>91.58</v>
      </c>
      <c r="I545">
        <f>붙여넣기데이터!AX545</f>
        <v>34.19</v>
      </c>
      <c r="J545">
        <f>붙여넣기데이터!AY545</f>
        <v>55.84</v>
      </c>
      <c r="K545">
        <f>붙여넣기데이터!AZ545</f>
        <v>39.549999999999997</v>
      </c>
      <c r="L545">
        <f>붙여넣기데이터!BA545</f>
        <v>41.5</v>
      </c>
      <c r="M545">
        <f>붙여넣기데이터!AJ545</f>
        <v>28.48</v>
      </c>
      <c r="N545">
        <f>붙여넣기데이터!AH545</f>
        <v>28.53</v>
      </c>
      <c r="O545">
        <f>붙여넣기데이터!AS545</f>
        <v>0.02</v>
      </c>
      <c r="P545">
        <f>붙여넣기데이터!AK545</f>
        <v>38.71</v>
      </c>
      <c r="Q545">
        <f>붙여넣기데이터!AL545</f>
        <v>35.18</v>
      </c>
      <c r="R545">
        <f>붙여넣기데이터!CQ545</f>
        <v>-0.01</v>
      </c>
      <c r="S545">
        <f>붙여넣기데이터!BG545</f>
        <v>10.43</v>
      </c>
      <c r="T545">
        <f>붙여넣기데이터!BF545</f>
        <v>25.9</v>
      </c>
      <c r="U545">
        <f>붙여넣기데이터!AA545</f>
        <v>18.989999999999998</v>
      </c>
      <c r="V545">
        <f>붙여넣기데이터!AB545</f>
        <v>66.31</v>
      </c>
      <c r="W545">
        <f>붙여넣기데이터!AC545</f>
        <v>64.94</v>
      </c>
      <c r="X545">
        <f>붙여넣기데이터!AD545</f>
        <v>40.74</v>
      </c>
      <c r="Y545">
        <f>붙여넣기데이터!AE545</f>
        <v>15.39</v>
      </c>
      <c r="Z545">
        <f>붙여넣기데이터!AF545</f>
        <v>19.7</v>
      </c>
      <c r="AA545">
        <f>붙여넣기데이터!U545</f>
        <v>28.04</v>
      </c>
      <c r="AB545">
        <f>붙여넣기데이터!V545</f>
        <v>28.47</v>
      </c>
      <c r="AC545">
        <f>붙여넣기데이터!AQ545</f>
        <v>0.02</v>
      </c>
      <c r="AD545">
        <f>붙여넣기데이터!BE545</f>
        <v>6.02</v>
      </c>
      <c r="AE545">
        <f>붙여넣기데이터!BD545</f>
        <v>6.11</v>
      </c>
      <c r="AF545">
        <f>붙여넣기데이터!W545</f>
        <v>30.52</v>
      </c>
      <c r="AG545">
        <f>붙여넣기데이터!X545</f>
        <v>29.97</v>
      </c>
      <c r="AH545">
        <f>붙여넣기데이터!Y545</f>
        <v>29.86</v>
      </c>
      <c r="AI545">
        <f>붙여넣기데이터!Z545</f>
        <v>30.73</v>
      </c>
      <c r="AK545">
        <v>0.67149999999999999</v>
      </c>
      <c r="AL545">
        <v>69.099999999999994</v>
      </c>
      <c r="AM545">
        <v>47.19</v>
      </c>
      <c r="AN545">
        <v>1.163</v>
      </c>
      <c r="AO545">
        <v>14.71</v>
      </c>
      <c r="AP545">
        <v>1.8340000000000001</v>
      </c>
      <c r="AQ545">
        <v>83.08</v>
      </c>
      <c r="AR545">
        <v>88.44</v>
      </c>
      <c r="AS545">
        <v>1.1359999999999999</v>
      </c>
      <c r="AT545">
        <v>9.8260000000000005</v>
      </c>
      <c r="AU545">
        <v>5.5339999999999999E-3</v>
      </c>
      <c r="AV545">
        <v>4.18</v>
      </c>
      <c r="AW545">
        <v>1.157E-3</v>
      </c>
      <c r="AX545">
        <v>-2.7590000000000002E-3</v>
      </c>
      <c r="AY545">
        <v>4.18</v>
      </c>
      <c r="AZ545">
        <v>-4.0710000000000003E-2</v>
      </c>
      <c r="BA545">
        <v>435.6</v>
      </c>
      <c r="BB545">
        <v>460.4</v>
      </c>
      <c r="BC545" s="88">
        <v>458.6</v>
      </c>
      <c r="BD545">
        <v>267.5</v>
      </c>
      <c r="BE545">
        <v>267.5</v>
      </c>
      <c r="BF545">
        <v>436.4</v>
      </c>
      <c r="BG545">
        <v>168.8</v>
      </c>
      <c r="BH545">
        <v>24.81</v>
      </c>
      <c r="BI545">
        <v>191.1</v>
      </c>
      <c r="BJ545">
        <v>1.7889999999999999</v>
      </c>
      <c r="BK545">
        <v>8.7129999999999999E-2</v>
      </c>
      <c r="BL545">
        <v>14.71</v>
      </c>
      <c r="BM545">
        <v>2.1619999999999999</v>
      </c>
      <c r="BN545">
        <v>16.649999999999999</v>
      </c>
      <c r="BO545">
        <v>0.15590000000000001</v>
      </c>
      <c r="BP545">
        <v>5.5339999999999999E-3</v>
      </c>
      <c r="BQ545">
        <v>4.181</v>
      </c>
      <c r="BR545">
        <v>9.9480000000000002E-3</v>
      </c>
      <c r="BS545">
        <v>271.3</v>
      </c>
      <c r="BT545">
        <v>270.5</v>
      </c>
      <c r="BU545">
        <v>270.39999999999998</v>
      </c>
      <c r="BV545">
        <v>270.39999999999998</v>
      </c>
      <c r="BW545">
        <v>0.85570000000000002</v>
      </c>
      <c r="BX545">
        <v>-0.747</v>
      </c>
      <c r="BY545">
        <v>0.1087</v>
      </c>
      <c r="BZ545">
        <v>9.1490000000000002E-2</v>
      </c>
      <c r="CA545">
        <v>7.8289999999999998E-2</v>
      </c>
      <c r="CB545">
        <v>-6.8339999999999998E-2</v>
      </c>
      <c r="CC545">
        <v>9.9480000000000002E-3</v>
      </c>
      <c r="CD545">
        <f t="shared" si="8"/>
        <v>0.15590000000000001</v>
      </c>
      <c r="CE545">
        <f>붙여넣기데이터!BJ545*0.001</f>
        <v>2.5140000000000002</v>
      </c>
      <c r="CF545">
        <f>붙여넣기데이터!BL545*0.001</f>
        <v>0.3</v>
      </c>
      <c r="CG545">
        <f>붙여넣기데이터!BN545*0.001</f>
        <v>0.314</v>
      </c>
      <c r="CH545">
        <f>붙여넣기데이터!BH545*0.001</f>
        <v>1.2E-2</v>
      </c>
      <c r="CI545">
        <f>붙여넣기데이터!BP545*0.001</f>
        <v>0</v>
      </c>
    </row>
    <row r="546" spans="4:87" x14ac:dyDescent="0.3">
      <c r="D546" s="1">
        <f>붙여넣기데이터!A546</f>
        <v>45141.570381944446</v>
      </c>
      <c r="E546">
        <f>붙여넣기데이터!AT546</f>
        <v>27.52</v>
      </c>
      <c r="F546">
        <f>붙여넣기데이터!AU546</f>
        <v>70.09</v>
      </c>
      <c r="G546">
        <f>붙여넣기데이터!AV546</f>
        <v>17.64</v>
      </c>
      <c r="H546">
        <f>붙여넣기데이터!AW546</f>
        <v>91.64</v>
      </c>
      <c r="I546">
        <f>붙여넣기데이터!AX546</f>
        <v>34.19</v>
      </c>
      <c r="J546">
        <f>붙여넣기데이터!AY546</f>
        <v>55.84</v>
      </c>
      <c r="K546">
        <f>붙여넣기데이터!AZ546</f>
        <v>39.549999999999997</v>
      </c>
      <c r="L546">
        <f>붙여넣기데이터!BA546</f>
        <v>41.46</v>
      </c>
      <c r="M546">
        <f>붙여넣기데이터!AJ546</f>
        <v>28.48</v>
      </c>
      <c r="N546">
        <f>붙여넣기데이터!AH546</f>
        <v>28.53</v>
      </c>
      <c r="O546">
        <f>붙여넣기데이터!AS546</f>
        <v>0.02</v>
      </c>
      <c r="P546">
        <f>붙여넣기데이터!AK546</f>
        <v>38.72</v>
      </c>
      <c r="Q546">
        <f>붙여넣기데이터!AL546</f>
        <v>35.18</v>
      </c>
      <c r="R546">
        <f>붙여넣기데이터!CQ546</f>
        <v>-0.01</v>
      </c>
      <c r="S546">
        <f>붙여넣기데이터!BG546</f>
        <v>10.45</v>
      </c>
      <c r="T546">
        <f>붙여넣기데이터!BF546</f>
        <v>25.91</v>
      </c>
      <c r="U546">
        <f>붙여넣기데이터!AA546</f>
        <v>18.89</v>
      </c>
      <c r="V546">
        <f>붙여넣기데이터!AB546</f>
        <v>66.3</v>
      </c>
      <c r="W546">
        <f>붙여넣기데이터!AC546</f>
        <v>64.959999999999994</v>
      </c>
      <c r="X546">
        <f>붙여넣기데이터!AD546</f>
        <v>40.74</v>
      </c>
      <c r="Y546">
        <f>붙여넣기데이터!AE546</f>
        <v>15.51</v>
      </c>
      <c r="Z546">
        <f>붙여넣기데이터!AF546</f>
        <v>19.489999999999998</v>
      </c>
      <c r="AA546">
        <f>붙여넣기데이터!U546</f>
        <v>28.04</v>
      </c>
      <c r="AB546">
        <f>붙여넣기데이터!V546</f>
        <v>28.49</v>
      </c>
      <c r="AC546">
        <f>붙여넣기데이터!AQ546</f>
        <v>0.02</v>
      </c>
      <c r="AD546">
        <f>붙여넣기데이터!BE546</f>
        <v>6.02</v>
      </c>
      <c r="AE546">
        <f>붙여넣기데이터!BD546</f>
        <v>6.12</v>
      </c>
      <c r="AF546">
        <f>붙여넣기데이터!W546</f>
        <v>30.51</v>
      </c>
      <c r="AG546">
        <f>붙여넣기데이터!X546</f>
        <v>29.96</v>
      </c>
      <c r="AH546">
        <f>붙여넣기데이터!Y546</f>
        <v>29.86</v>
      </c>
      <c r="AI546">
        <f>붙여넣기데이터!Z546</f>
        <v>30.73</v>
      </c>
      <c r="AK546">
        <v>0.67149999999999999</v>
      </c>
      <c r="AL546">
        <v>69.069999999999993</v>
      </c>
      <c r="AM546">
        <v>47.01</v>
      </c>
      <c r="AN546">
        <v>1.163</v>
      </c>
      <c r="AO546">
        <v>14.82</v>
      </c>
      <c r="AP546">
        <v>1.8340000000000001</v>
      </c>
      <c r="AQ546">
        <v>83.08</v>
      </c>
      <c r="AR546">
        <v>88.39</v>
      </c>
      <c r="AS546">
        <v>1.1359999999999999</v>
      </c>
      <c r="AT546">
        <v>9.7370000000000001</v>
      </c>
      <c r="AU546">
        <v>5.5339999999999999E-3</v>
      </c>
      <c r="AV546">
        <v>4.18</v>
      </c>
      <c r="AW546">
        <v>1.157E-3</v>
      </c>
      <c r="AX546">
        <v>-2.7590000000000002E-3</v>
      </c>
      <c r="AY546">
        <v>4.18</v>
      </c>
      <c r="AZ546">
        <v>-4.0820000000000002E-2</v>
      </c>
      <c r="BA546">
        <v>435.4</v>
      </c>
      <c r="BB546">
        <v>460.4</v>
      </c>
      <c r="BC546" s="88">
        <v>458.6</v>
      </c>
      <c r="BD546">
        <v>267.5</v>
      </c>
      <c r="BE546">
        <v>267.5</v>
      </c>
      <c r="BF546">
        <v>436.1</v>
      </c>
      <c r="BG546">
        <v>168.6</v>
      </c>
      <c r="BH546">
        <v>24.94</v>
      </c>
      <c r="BI546">
        <v>191.1</v>
      </c>
      <c r="BJ546">
        <v>1.75</v>
      </c>
      <c r="BK546">
        <v>8.7889999999999996E-2</v>
      </c>
      <c r="BL546">
        <v>14.82</v>
      </c>
      <c r="BM546">
        <v>2.1920000000000002</v>
      </c>
      <c r="BN546">
        <v>16.8</v>
      </c>
      <c r="BO546">
        <v>0.15379999999999999</v>
      </c>
      <c r="BP546">
        <v>5.5339999999999999E-3</v>
      </c>
      <c r="BQ546">
        <v>4.181</v>
      </c>
      <c r="BR546">
        <v>1.0410000000000001E-2</v>
      </c>
      <c r="BS546">
        <v>271.3</v>
      </c>
      <c r="BT546">
        <v>270.5</v>
      </c>
      <c r="BU546">
        <v>270.39999999999998</v>
      </c>
      <c r="BV546">
        <v>270.39999999999998</v>
      </c>
      <c r="BW546">
        <v>0.86890000000000001</v>
      </c>
      <c r="BX546">
        <v>-0.77</v>
      </c>
      <c r="BY546">
        <v>9.8890000000000006E-2</v>
      </c>
      <c r="BZ546">
        <v>0.1053</v>
      </c>
      <c r="CA546">
        <v>9.1469999999999996E-2</v>
      </c>
      <c r="CB546">
        <v>-8.1059999999999993E-2</v>
      </c>
      <c r="CC546">
        <v>1.0410000000000001E-2</v>
      </c>
      <c r="CD546">
        <f t="shared" si="8"/>
        <v>0.15379999999999999</v>
      </c>
      <c r="CE546">
        <f>붙여넣기데이터!BJ546*0.001</f>
        <v>2.516</v>
      </c>
      <c r="CF546">
        <f>붙여넣기데이터!BL546*0.001</f>
        <v>0.29499999999999998</v>
      </c>
      <c r="CG546">
        <f>붙여넣기데이터!BN546*0.001</f>
        <v>0.316</v>
      </c>
      <c r="CH546">
        <f>붙여넣기데이터!BH546*0.001</f>
        <v>1.4E-2</v>
      </c>
      <c r="CI546">
        <f>붙여넣기데이터!BP546*0.001</f>
        <v>0</v>
      </c>
    </row>
    <row r="547" spans="4:87" x14ac:dyDescent="0.3">
      <c r="D547" s="1">
        <f>붙여넣기데이터!A547</f>
        <v>45141.570439814815</v>
      </c>
      <c r="E547">
        <f>붙여넣기데이터!AT547</f>
        <v>27.52</v>
      </c>
      <c r="F547">
        <f>붙여넣기데이터!AU547</f>
        <v>70.05</v>
      </c>
      <c r="G547">
        <f>붙여넣기데이터!AV547</f>
        <v>17.64</v>
      </c>
      <c r="H547">
        <f>붙여넣기데이터!AW547</f>
        <v>91.8</v>
      </c>
      <c r="I547">
        <f>붙여넣기데이터!AX547</f>
        <v>34.19</v>
      </c>
      <c r="J547">
        <f>붙여넣기데이터!AY547</f>
        <v>56.09</v>
      </c>
      <c r="K547">
        <f>붙여넣기데이터!AZ547</f>
        <v>39.549999999999997</v>
      </c>
      <c r="L547">
        <f>붙여넣기데이터!BA547</f>
        <v>41.48</v>
      </c>
      <c r="M547">
        <f>붙여넣기데이터!AJ547</f>
        <v>28.49</v>
      </c>
      <c r="N547">
        <f>붙여넣기데이터!AH547</f>
        <v>28.53</v>
      </c>
      <c r="O547">
        <f>붙여넣기데이터!AS547</f>
        <v>0.02</v>
      </c>
      <c r="P547">
        <f>붙여넣기데이터!AK547</f>
        <v>38.72</v>
      </c>
      <c r="Q547">
        <f>붙여넣기데이터!AL547</f>
        <v>35.18</v>
      </c>
      <c r="R547">
        <f>붙여넣기데이터!CQ547</f>
        <v>-0.01</v>
      </c>
      <c r="S547">
        <f>붙여넣기데이터!BG547</f>
        <v>10.48</v>
      </c>
      <c r="T547">
        <f>붙여넣기데이터!BF547</f>
        <v>25.94</v>
      </c>
      <c r="U547">
        <f>붙여넣기데이터!AA547</f>
        <v>18.68</v>
      </c>
      <c r="V547">
        <f>붙여넣기데이터!AB547</f>
        <v>66.27</v>
      </c>
      <c r="W547">
        <f>붙여넣기데이터!AC547</f>
        <v>64.95</v>
      </c>
      <c r="X547">
        <f>붙여넣기데이터!AD547</f>
        <v>40.74</v>
      </c>
      <c r="Y547">
        <f>붙여넣기데이터!AE547</f>
        <v>15.6</v>
      </c>
      <c r="Z547">
        <f>붙여넣기데이터!AF547</f>
        <v>19.170000000000002</v>
      </c>
      <c r="AA547">
        <f>붙여넣기데이터!U547</f>
        <v>28.04</v>
      </c>
      <c r="AB547">
        <f>붙여넣기데이터!V547</f>
        <v>28.49</v>
      </c>
      <c r="AC547">
        <f>붙여넣기데이터!AQ547</f>
        <v>0.02</v>
      </c>
      <c r="AD547">
        <f>붙여넣기데이터!BE547</f>
        <v>6.02</v>
      </c>
      <c r="AE547">
        <f>붙여넣기데이터!BD547</f>
        <v>6.11</v>
      </c>
      <c r="AF547">
        <f>붙여넣기데이터!W547</f>
        <v>30.51</v>
      </c>
      <c r="AG547">
        <f>붙여넣기데이터!X547</f>
        <v>29.96</v>
      </c>
      <c r="AH547">
        <f>붙여넣기데이터!Y547</f>
        <v>29.86</v>
      </c>
      <c r="AI547">
        <f>붙여넣기데이터!Z547</f>
        <v>30.73</v>
      </c>
      <c r="AK547">
        <v>0.67149999999999999</v>
      </c>
      <c r="AL547">
        <v>69.05</v>
      </c>
      <c r="AM547">
        <v>47.06</v>
      </c>
      <c r="AN547">
        <v>1.163</v>
      </c>
      <c r="AO547">
        <v>14.76</v>
      </c>
      <c r="AP547">
        <v>1.8340000000000001</v>
      </c>
      <c r="AQ547">
        <v>83.31</v>
      </c>
      <c r="AR547">
        <v>88.41</v>
      </c>
      <c r="AS547">
        <v>1.1359999999999999</v>
      </c>
      <c r="AT547">
        <v>9.3689999999999998</v>
      </c>
      <c r="AU547">
        <v>5.5339999999999999E-3</v>
      </c>
      <c r="AV547">
        <v>4.18</v>
      </c>
      <c r="AW547">
        <v>9.2529999999999999E-4</v>
      </c>
      <c r="AX547">
        <v>-2.7590000000000002E-3</v>
      </c>
      <c r="AY547">
        <v>4.18</v>
      </c>
      <c r="AZ547">
        <v>-4.0820000000000002E-2</v>
      </c>
      <c r="BA547">
        <v>435.1</v>
      </c>
      <c r="BB547">
        <v>460.3</v>
      </c>
      <c r="BC547" s="88">
        <v>458.6</v>
      </c>
      <c r="BD547">
        <v>267.5</v>
      </c>
      <c r="BE547">
        <v>267.5</v>
      </c>
      <c r="BF547">
        <v>435.7</v>
      </c>
      <c r="BG547">
        <v>168.2</v>
      </c>
      <c r="BH547">
        <v>25.16</v>
      </c>
      <c r="BI547">
        <v>191</v>
      </c>
      <c r="BJ547">
        <v>1.726</v>
      </c>
      <c r="BK547">
        <v>8.7809999999999999E-2</v>
      </c>
      <c r="BL547">
        <v>14.76</v>
      </c>
      <c r="BM547">
        <v>2.2090000000000001</v>
      </c>
      <c r="BN547">
        <v>16.77</v>
      </c>
      <c r="BO547">
        <v>0.1515</v>
      </c>
      <c r="BP547">
        <v>5.5339999999999999E-3</v>
      </c>
      <c r="BQ547">
        <v>4.181</v>
      </c>
      <c r="BR547">
        <v>1.0410000000000001E-2</v>
      </c>
      <c r="BS547">
        <v>271.3</v>
      </c>
      <c r="BT547">
        <v>270.5</v>
      </c>
      <c r="BU547">
        <v>270.39999999999998</v>
      </c>
      <c r="BV547">
        <v>270.39999999999998</v>
      </c>
      <c r="BW547">
        <v>0.84589999999999999</v>
      </c>
      <c r="BX547">
        <v>-0.747</v>
      </c>
      <c r="BY547">
        <v>9.8849999999999993E-2</v>
      </c>
      <c r="BZ547">
        <v>0.1053</v>
      </c>
      <c r="CA547">
        <v>8.9090000000000003E-2</v>
      </c>
      <c r="CB547">
        <v>-7.868E-2</v>
      </c>
      <c r="CC547">
        <v>1.0410000000000001E-2</v>
      </c>
      <c r="CD547">
        <f t="shared" si="8"/>
        <v>0.1515</v>
      </c>
      <c r="CE547">
        <f>붙여넣기데이터!BJ547*0.001</f>
        <v>2.5190000000000001</v>
      </c>
      <c r="CF547">
        <f>붙여넣기데이터!BL547*0.001</f>
        <v>0.29699999999999999</v>
      </c>
      <c r="CG547">
        <f>붙여넣기데이터!BN547*0.001</f>
        <v>0.314</v>
      </c>
      <c r="CH547">
        <f>붙여넣기데이터!BH547*0.001</f>
        <v>9.0000000000000011E-3</v>
      </c>
      <c r="CI547">
        <f>붙여넣기데이터!BP547*0.001</f>
        <v>0</v>
      </c>
    </row>
    <row r="548" spans="4:87" x14ac:dyDescent="0.3">
      <c r="D548" s="1">
        <f>붙여넣기데이터!A548</f>
        <v>45141.570497685185</v>
      </c>
      <c r="E548">
        <f>붙여넣기데이터!AT548</f>
        <v>27.52</v>
      </c>
      <c r="F548">
        <f>붙여넣기데이터!AU548</f>
        <v>70.05</v>
      </c>
      <c r="G548">
        <f>붙여넣기데이터!AV548</f>
        <v>17.64</v>
      </c>
      <c r="H548">
        <f>붙여넣기데이터!AW548</f>
        <v>91.9</v>
      </c>
      <c r="I548">
        <f>붙여넣기데이터!AX548</f>
        <v>34.19</v>
      </c>
      <c r="J548">
        <f>붙여넣기데이터!AY548</f>
        <v>56.34</v>
      </c>
      <c r="K548">
        <f>붙여넣기데이터!AZ548</f>
        <v>39.549999999999997</v>
      </c>
      <c r="L548">
        <f>붙여넣기데이터!BA548</f>
        <v>41.73</v>
      </c>
      <c r="M548">
        <f>붙여넣기데이터!AJ548</f>
        <v>28.48</v>
      </c>
      <c r="N548">
        <f>붙여넣기데이터!AH548</f>
        <v>28.53</v>
      </c>
      <c r="O548">
        <f>붙여넣기데이터!AS548</f>
        <v>0.02</v>
      </c>
      <c r="P548">
        <f>붙여넣기데이터!AK548</f>
        <v>38.729999999999997</v>
      </c>
      <c r="Q548">
        <f>붙여넣기데이터!AL548</f>
        <v>35.18</v>
      </c>
      <c r="R548">
        <f>붙여넣기데이터!CQ548</f>
        <v>-0.01</v>
      </c>
      <c r="S548">
        <f>붙여넣기데이터!BG548</f>
        <v>10.49</v>
      </c>
      <c r="T548">
        <f>붙여넣기데이터!BF548</f>
        <v>25.96</v>
      </c>
      <c r="U548">
        <f>붙여넣기데이터!AA548</f>
        <v>18.309999999999999</v>
      </c>
      <c r="V548">
        <f>붙여넣기데이터!AB548</f>
        <v>66.22</v>
      </c>
      <c r="W548">
        <f>붙여넣기데이터!AC548</f>
        <v>64.94</v>
      </c>
      <c r="X548">
        <f>붙여넣기데이터!AD548</f>
        <v>40.729999999999997</v>
      </c>
      <c r="Y548">
        <f>붙여넣기데이터!AE548</f>
        <v>15.69</v>
      </c>
      <c r="Z548">
        <f>붙여넣기데이터!AF548</f>
        <v>18.52</v>
      </c>
      <c r="AA548">
        <f>붙여넣기데이터!U548</f>
        <v>28.04</v>
      </c>
      <c r="AB548">
        <f>붙여넣기데이터!V548</f>
        <v>28.49</v>
      </c>
      <c r="AC548">
        <f>붙여넣기데이터!AQ548</f>
        <v>0.02</v>
      </c>
      <c r="AD548">
        <f>붙여넣기데이터!BE548</f>
        <v>6.02</v>
      </c>
      <c r="AE548">
        <f>붙여넣기데이터!BD548</f>
        <v>6.11</v>
      </c>
      <c r="AF548">
        <f>붙여넣기데이터!W548</f>
        <v>30.51</v>
      </c>
      <c r="AG548">
        <f>붙여넣기데이터!X548</f>
        <v>29.96</v>
      </c>
      <c r="AH548">
        <f>붙여넣기데이터!Y548</f>
        <v>29.85</v>
      </c>
      <c r="AI548">
        <f>붙여넣기데이터!Z548</f>
        <v>30.73</v>
      </c>
      <c r="AK548">
        <v>0.67149999999999999</v>
      </c>
      <c r="AL548">
        <v>69.05</v>
      </c>
      <c r="AM548">
        <v>47.09</v>
      </c>
      <c r="AN548">
        <v>1.163</v>
      </c>
      <c r="AO548">
        <v>14.74</v>
      </c>
      <c r="AP548">
        <v>1.8340000000000001</v>
      </c>
      <c r="AQ548">
        <v>83.53</v>
      </c>
      <c r="AR548">
        <v>88.72</v>
      </c>
      <c r="AS548">
        <v>1.1359999999999999</v>
      </c>
      <c r="AT548">
        <v>9.51</v>
      </c>
      <c r="AU548">
        <v>5.5339999999999999E-3</v>
      </c>
      <c r="AV548">
        <v>4.18</v>
      </c>
      <c r="AW548">
        <v>1.157E-3</v>
      </c>
      <c r="AX548">
        <v>-2.7590000000000002E-3</v>
      </c>
      <c r="AY548">
        <v>4.18</v>
      </c>
      <c r="AZ548">
        <v>-4.0939999999999997E-2</v>
      </c>
      <c r="BA548">
        <v>434.7</v>
      </c>
      <c r="BB548">
        <v>460.2</v>
      </c>
      <c r="BC548" s="88">
        <v>458.5</v>
      </c>
      <c r="BD548">
        <v>267.5</v>
      </c>
      <c r="BE548">
        <v>267.5</v>
      </c>
      <c r="BF548">
        <v>434.9</v>
      </c>
      <c r="BG548">
        <v>167.4</v>
      </c>
      <c r="BH548">
        <v>25.49</v>
      </c>
      <c r="BI548">
        <v>191</v>
      </c>
      <c r="BJ548">
        <v>1.675</v>
      </c>
      <c r="BK548">
        <v>8.8050000000000003E-2</v>
      </c>
      <c r="BL548">
        <v>14.74</v>
      </c>
      <c r="BM548">
        <v>2.2440000000000002</v>
      </c>
      <c r="BN548">
        <v>16.82</v>
      </c>
      <c r="BO548">
        <v>0.1474</v>
      </c>
      <c r="BP548">
        <v>5.5339999999999999E-3</v>
      </c>
      <c r="BQ548">
        <v>4.181</v>
      </c>
      <c r="BR548">
        <v>1.0410000000000001E-2</v>
      </c>
      <c r="BS548">
        <v>271.3</v>
      </c>
      <c r="BT548">
        <v>270.5</v>
      </c>
      <c r="BU548">
        <v>270.39999999999998</v>
      </c>
      <c r="BV548">
        <v>270.39999999999998</v>
      </c>
      <c r="BW548">
        <v>0.85580000000000001</v>
      </c>
      <c r="BX548">
        <v>-0.747</v>
      </c>
      <c r="BY548">
        <v>0.1087</v>
      </c>
      <c r="BZ548">
        <v>9.5740000000000006E-2</v>
      </c>
      <c r="CA548">
        <v>8.1939999999999999E-2</v>
      </c>
      <c r="CB548">
        <v>-7.1529999999999996E-2</v>
      </c>
      <c r="CC548">
        <v>1.0410000000000001E-2</v>
      </c>
      <c r="CD548">
        <f t="shared" si="8"/>
        <v>0.1474</v>
      </c>
      <c r="CE548">
        <f>붙여넣기데이터!BJ548*0.001</f>
        <v>2.5209999999999999</v>
      </c>
      <c r="CF548">
        <f>붙여넣기데이터!BL548*0.001</f>
        <v>0.3</v>
      </c>
      <c r="CG548">
        <f>붙여넣기데이터!BN548*0.001</f>
        <v>0.314</v>
      </c>
      <c r="CH548">
        <f>붙여넣기데이터!BH548*0.001</f>
        <v>9.0000000000000011E-3</v>
      </c>
      <c r="CI548">
        <f>붙여넣기데이터!BP548*0.001</f>
        <v>0</v>
      </c>
    </row>
    <row r="549" spans="4:87" x14ac:dyDescent="0.3">
      <c r="D549" s="1">
        <f>붙여넣기데이터!A549</f>
        <v>45141.570555555554</v>
      </c>
      <c r="E549">
        <f>붙여넣기데이터!AT549</f>
        <v>27.52</v>
      </c>
      <c r="F549">
        <f>붙여넣기데이터!AU549</f>
        <v>70.05</v>
      </c>
      <c r="G549">
        <f>붙여넣기데이터!AV549</f>
        <v>17.64</v>
      </c>
      <c r="H549">
        <f>붙여넣기데이터!AW549</f>
        <v>91.94</v>
      </c>
      <c r="I549">
        <f>붙여넣기데이터!AX549</f>
        <v>34.19</v>
      </c>
      <c r="J549">
        <f>붙여넣기데이터!AY549</f>
        <v>56.15</v>
      </c>
      <c r="K549">
        <f>붙여넣기데이터!AZ549</f>
        <v>39.549999999999997</v>
      </c>
      <c r="L549">
        <f>붙여넣기데이터!BA549</f>
        <v>41.83</v>
      </c>
      <c r="M549">
        <f>붙여넣기데이터!AJ549</f>
        <v>28.48</v>
      </c>
      <c r="N549">
        <f>붙여넣기데이터!AH549</f>
        <v>28.53</v>
      </c>
      <c r="O549">
        <f>붙여넣기데이터!AS549</f>
        <v>0.02</v>
      </c>
      <c r="P549">
        <f>붙여넣기데이터!AK549</f>
        <v>38.729999999999997</v>
      </c>
      <c r="Q549">
        <f>붙여넣기데이터!AL549</f>
        <v>35.19</v>
      </c>
      <c r="R549">
        <f>붙여넣기데이터!CQ549</f>
        <v>-0.01</v>
      </c>
      <c r="S549">
        <f>붙여넣기데이터!BG549</f>
        <v>10.47</v>
      </c>
      <c r="T549">
        <f>붙여넣기데이터!BF549</f>
        <v>25.99</v>
      </c>
      <c r="U549">
        <f>붙여넣기데이터!AA549</f>
        <v>17.72</v>
      </c>
      <c r="V549">
        <f>붙여넣기데이터!AB549</f>
        <v>66.16</v>
      </c>
      <c r="W549">
        <f>붙여넣기데이터!AC549</f>
        <v>64.92</v>
      </c>
      <c r="X549">
        <f>붙여넣기데이터!AD549</f>
        <v>40.72</v>
      </c>
      <c r="Y549">
        <f>붙여넣기데이터!AE549</f>
        <v>15.76</v>
      </c>
      <c r="Z549">
        <f>붙여넣기데이터!AF549</f>
        <v>17.88</v>
      </c>
      <c r="AA549">
        <f>붙여넣기데이터!U549</f>
        <v>28.04</v>
      </c>
      <c r="AB549">
        <f>붙여넣기데이터!V549</f>
        <v>28.49</v>
      </c>
      <c r="AC549">
        <f>붙여넣기데이터!AQ549</f>
        <v>0.02</v>
      </c>
      <c r="AD549">
        <f>붙여넣기데이터!BE549</f>
        <v>6.02</v>
      </c>
      <c r="AE549">
        <f>붙여넣기데이터!BD549</f>
        <v>6.12</v>
      </c>
      <c r="AF549">
        <f>붙여넣기데이터!W549</f>
        <v>30.51</v>
      </c>
      <c r="AG549">
        <f>붙여넣기데이터!X549</f>
        <v>29.96</v>
      </c>
      <c r="AH549">
        <f>붙여넣기데이터!Y549</f>
        <v>29.85</v>
      </c>
      <c r="AI549">
        <f>붙여넣기데이터!Z549</f>
        <v>30.73</v>
      </c>
      <c r="AK549">
        <v>0.67149999999999999</v>
      </c>
      <c r="AL549">
        <v>69.05</v>
      </c>
      <c r="AM549">
        <v>47.1</v>
      </c>
      <c r="AN549">
        <v>1.163</v>
      </c>
      <c r="AO549">
        <v>14.73</v>
      </c>
      <c r="AP549">
        <v>1.8340000000000001</v>
      </c>
      <c r="AQ549">
        <v>83.36</v>
      </c>
      <c r="AR549">
        <v>88.84</v>
      </c>
      <c r="AS549">
        <v>1.1359999999999999</v>
      </c>
      <c r="AT549">
        <v>10.050000000000001</v>
      </c>
      <c r="AU549">
        <v>5.5339999999999999E-3</v>
      </c>
      <c r="AV549">
        <v>4.18</v>
      </c>
      <c r="AW549">
        <v>1.157E-3</v>
      </c>
      <c r="AX549">
        <v>-2.7590000000000002E-3</v>
      </c>
      <c r="AY549">
        <v>4.18</v>
      </c>
      <c r="AZ549">
        <v>-4.0820000000000002E-2</v>
      </c>
      <c r="BA549">
        <v>434.1</v>
      </c>
      <c r="BB549">
        <v>460.1</v>
      </c>
      <c r="BC549" s="88">
        <v>458.4</v>
      </c>
      <c r="BD549">
        <v>267.5</v>
      </c>
      <c r="BE549">
        <v>267.5</v>
      </c>
      <c r="BF549">
        <v>434.3</v>
      </c>
      <c r="BG549">
        <v>166.8</v>
      </c>
      <c r="BH549">
        <v>25.96</v>
      </c>
      <c r="BI549">
        <v>191</v>
      </c>
      <c r="BJ549">
        <v>1.6240000000000001</v>
      </c>
      <c r="BK549">
        <v>8.8340000000000002E-2</v>
      </c>
      <c r="BL549">
        <v>14.73</v>
      </c>
      <c r="BM549">
        <v>2.2930000000000001</v>
      </c>
      <c r="BN549">
        <v>16.87</v>
      </c>
      <c r="BO549">
        <v>0.14349999999999999</v>
      </c>
      <c r="BP549">
        <v>5.5339999999999999E-3</v>
      </c>
      <c r="BQ549">
        <v>4.181</v>
      </c>
      <c r="BR549">
        <v>1.0410000000000001E-2</v>
      </c>
      <c r="BS549">
        <v>271.3</v>
      </c>
      <c r="BT549">
        <v>270.5</v>
      </c>
      <c r="BU549">
        <v>270.39999999999998</v>
      </c>
      <c r="BV549">
        <v>270.39999999999998</v>
      </c>
      <c r="BW549">
        <v>0.87880000000000003</v>
      </c>
      <c r="BX549">
        <v>-0.77</v>
      </c>
      <c r="BY549">
        <v>0.10879999999999999</v>
      </c>
      <c r="BZ549">
        <v>9.5710000000000003E-2</v>
      </c>
      <c r="CA549">
        <v>8.4099999999999994E-2</v>
      </c>
      <c r="CB549">
        <v>-7.3690000000000005E-2</v>
      </c>
      <c r="CC549">
        <v>1.0410000000000001E-2</v>
      </c>
      <c r="CD549">
        <f t="shared" si="8"/>
        <v>0.14349999999999999</v>
      </c>
      <c r="CE549">
        <f>붙여넣기데이터!BJ549*0.001</f>
        <v>2.5230000000000001</v>
      </c>
      <c r="CF549">
        <f>붙여넣기데이터!BL549*0.001</f>
        <v>0.29499999999999998</v>
      </c>
      <c r="CG549">
        <f>붙여넣기데이터!BN549*0.001</f>
        <v>0.31900000000000001</v>
      </c>
      <c r="CH549">
        <f>붙여넣기데이터!BH549*0.001</f>
        <v>9.0000000000000011E-3</v>
      </c>
      <c r="CI549">
        <f>붙여넣기데이터!BP549*0.001</f>
        <v>0</v>
      </c>
    </row>
    <row r="550" spans="4:87" x14ac:dyDescent="0.3">
      <c r="D550" s="1">
        <f>붙여넣기데이터!A550</f>
        <v>45141.570613425924</v>
      </c>
      <c r="E550">
        <f>붙여넣기데이터!AT550</f>
        <v>27.52</v>
      </c>
      <c r="F550">
        <f>붙여넣기데이터!AU550</f>
        <v>70.05</v>
      </c>
      <c r="G550">
        <f>붙여넣기데이터!AV550</f>
        <v>17.64</v>
      </c>
      <c r="H550">
        <f>붙여넣기데이터!AW550</f>
        <v>91.99</v>
      </c>
      <c r="I550">
        <f>붙여넣기데이터!AX550</f>
        <v>34.19</v>
      </c>
      <c r="J550">
        <f>붙여넣기데이터!AY550</f>
        <v>56.23</v>
      </c>
      <c r="K550">
        <f>붙여넣기데이터!AZ550</f>
        <v>39.549999999999997</v>
      </c>
      <c r="L550">
        <f>붙여넣기데이터!BA550</f>
        <v>41.93</v>
      </c>
      <c r="M550">
        <f>붙여넣기데이터!AJ550</f>
        <v>28.48</v>
      </c>
      <c r="N550">
        <f>붙여넣기데이터!AH550</f>
        <v>28.53</v>
      </c>
      <c r="O550">
        <f>붙여넣기데이터!AS550</f>
        <v>0.02</v>
      </c>
      <c r="P550">
        <f>붙여넣기데이터!AK550</f>
        <v>38.729999999999997</v>
      </c>
      <c r="Q550">
        <f>붙여넣기데이터!AL550</f>
        <v>35.200000000000003</v>
      </c>
      <c r="R550">
        <f>붙여넣기데이터!CQ550</f>
        <v>-0.01</v>
      </c>
      <c r="S550">
        <f>붙여넣기데이터!BG550</f>
        <v>10.44</v>
      </c>
      <c r="T550">
        <f>붙여넣기데이터!BF550</f>
        <v>26.02</v>
      </c>
      <c r="U550">
        <f>붙여넣기데이터!AA550</f>
        <v>17.010000000000002</v>
      </c>
      <c r="V550">
        <f>붙여넣기데이터!AB550</f>
        <v>66.08</v>
      </c>
      <c r="W550">
        <f>붙여넣기데이터!AC550</f>
        <v>64.900000000000006</v>
      </c>
      <c r="X550">
        <f>붙여넣기데이터!AD550</f>
        <v>40.729999999999997</v>
      </c>
      <c r="Y550">
        <f>붙여넣기데이터!AE550</f>
        <v>15.81</v>
      </c>
      <c r="Z550">
        <f>붙여넣기데이터!AF550</f>
        <v>17.38</v>
      </c>
      <c r="AA550">
        <f>붙여넣기데이터!U550</f>
        <v>28.04</v>
      </c>
      <c r="AB550">
        <f>붙여넣기데이터!V550</f>
        <v>28.48</v>
      </c>
      <c r="AC550">
        <f>붙여넣기데이터!AQ550</f>
        <v>0.02</v>
      </c>
      <c r="AD550">
        <f>붙여넣기데이터!BE550</f>
        <v>6.02</v>
      </c>
      <c r="AE550">
        <f>붙여넣기데이터!BD550</f>
        <v>6.11</v>
      </c>
      <c r="AF550">
        <f>붙여넣기데이터!W550</f>
        <v>30.51</v>
      </c>
      <c r="AG550">
        <f>붙여넣기데이터!X550</f>
        <v>29.95</v>
      </c>
      <c r="AH550">
        <f>붙여넣기데이터!Y550</f>
        <v>29.85</v>
      </c>
      <c r="AI550">
        <f>붙여넣기데이터!Z550</f>
        <v>30.72</v>
      </c>
      <c r="AK550">
        <v>0.67149999999999999</v>
      </c>
      <c r="AL550">
        <v>69.05</v>
      </c>
      <c r="AM550">
        <v>47.12</v>
      </c>
      <c r="AN550">
        <v>1.163</v>
      </c>
      <c r="AO550">
        <v>14.72</v>
      </c>
      <c r="AP550">
        <v>1.8340000000000001</v>
      </c>
      <c r="AQ550">
        <v>83.43</v>
      </c>
      <c r="AR550">
        <v>88.96</v>
      </c>
      <c r="AS550">
        <v>1.1359999999999999</v>
      </c>
      <c r="AT550">
        <v>10.14</v>
      </c>
      <c r="AU550">
        <v>5.5339999999999999E-3</v>
      </c>
      <c r="AV550">
        <v>4.18</v>
      </c>
      <c r="AW550">
        <v>1.157E-3</v>
      </c>
      <c r="AX550">
        <v>-2.7590000000000002E-3</v>
      </c>
      <c r="AY550">
        <v>4.18</v>
      </c>
      <c r="AZ550">
        <v>-4.0710000000000003E-2</v>
      </c>
      <c r="BA550">
        <v>433.4</v>
      </c>
      <c r="BB550">
        <v>459.9</v>
      </c>
      <c r="BC550" s="88">
        <v>458.4</v>
      </c>
      <c r="BD550">
        <v>267.5</v>
      </c>
      <c r="BE550">
        <v>267.5</v>
      </c>
      <c r="BF550">
        <v>433.8</v>
      </c>
      <c r="BG550">
        <v>166.3</v>
      </c>
      <c r="BH550">
        <v>26.52</v>
      </c>
      <c r="BI550">
        <v>190.9</v>
      </c>
      <c r="BJ550">
        <v>1.5469999999999999</v>
      </c>
      <c r="BK550">
        <v>8.8529999999999998E-2</v>
      </c>
      <c r="BL550">
        <v>14.72</v>
      </c>
      <c r="BM550">
        <v>2.3479999999999999</v>
      </c>
      <c r="BN550">
        <v>16.899999999999999</v>
      </c>
      <c r="BO550">
        <v>0.13700000000000001</v>
      </c>
      <c r="BP550">
        <v>5.5339999999999999E-3</v>
      </c>
      <c r="BQ550">
        <v>4.181</v>
      </c>
      <c r="BR550">
        <v>1.018E-2</v>
      </c>
      <c r="BS550">
        <v>271.3</v>
      </c>
      <c r="BT550">
        <v>270.5</v>
      </c>
      <c r="BU550">
        <v>270.39999999999998</v>
      </c>
      <c r="BV550">
        <v>270.39999999999998</v>
      </c>
      <c r="BW550">
        <v>0.85580000000000001</v>
      </c>
      <c r="BX550">
        <v>-0.75690000000000002</v>
      </c>
      <c r="BY550">
        <v>9.8849999999999993E-2</v>
      </c>
      <c r="BZ550">
        <v>0.10299999999999999</v>
      </c>
      <c r="CA550">
        <v>8.813E-2</v>
      </c>
      <c r="CB550">
        <v>-7.7950000000000005E-2</v>
      </c>
      <c r="CC550">
        <v>1.018E-2</v>
      </c>
      <c r="CD550">
        <f t="shared" si="8"/>
        <v>0.13700000000000001</v>
      </c>
      <c r="CE550">
        <f>붙여넣기데이터!BJ550*0.001</f>
        <v>2.5329999999999999</v>
      </c>
      <c r="CF550">
        <f>붙여넣기데이터!BL550*0.001</f>
        <v>0.29499999999999998</v>
      </c>
      <c r="CG550">
        <f>붙여넣기데이터!BN550*0.001</f>
        <v>0.314</v>
      </c>
      <c r="CH550">
        <f>붙여넣기데이터!BH550*0.001</f>
        <v>9.0000000000000011E-3</v>
      </c>
      <c r="CI550">
        <f>붙여넣기데이터!BP550*0.001</f>
        <v>0</v>
      </c>
    </row>
    <row r="551" spans="4:87" x14ac:dyDescent="0.3">
      <c r="D551" s="1">
        <f>붙여넣기데이터!A551</f>
        <v>45141.570671296293</v>
      </c>
      <c r="E551">
        <f>붙여넣기데이터!AT551</f>
        <v>27.52</v>
      </c>
      <c r="F551">
        <f>붙여넣기데이터!AU551</f>
        <v>70.05</v>
      </c>
      <c r="G551">
        <f>붙여넣기데이터!AV551</f>
        <v>17.64</v>
      </c>
      <c r="H551">
        <f>붙여넣기데이터!AW551</f>
        <v>91.97</v>
      </c>
      <c r="I551">
        <f>붙여넣기데이터!AX551</f>
        <v>34.19</v>
      </c>
      <c r="J551">
        <f>붙여넣기데이터!AY551</f>
        <v>56.38</v>
      </c>
      <c r="K551">
        <f>붙여넣기데이터!AZ551</f>
        <v>39.549999999999997</v>
      </c>
      <c r="L551">
        <f>붙여넣기데이터!BA551</f>
        <v>42.02</v>
      </c>
      <c r="M551">
        <f>붙여넣기데이터!AJ551</f>
        <v>28.48</v>
      </c>
      <c r="N551">
        <f>붙여넣기데이터!AH551</f>
        <v>28.53</v>
      </c>
      <c r="O551">
        <f>붙여넣기데이터!AS551</f>
        <v>0.02</v>
      </c>
      <c r="P551">
        <f>붙여넣기데이터!AK551</f>
        <v>38.74</v>
      </c>
      <c r="Q551">
        <f>붙여넣기데이터!AL551</f>
        <v>35.200000000000003</v>
      </c>
      <c r="R551">
        <f>붙여넣기데이터!CQ551</f>
        <v>-0.01</v>
      </c>
      <c r="S551">
        <f>붙여넣기데이터!BG551</f>
        <v>10.39</v>
      </c>
      <c r="T551">
        <f>붙여넣기데이터!BF551</f>
        <v>26.04</v>
      </c>
      <c r="U551">
        <f>붙여넣기데이터!AA551</f>
        <v>16.37</v>
      </c>
      <c r="V551">
        <f>붙여넣기데이터!AB551</f>
        <v>65.97</v>
      </c>
      <c r="W551">
        <f>붙여넣기데이터!AC551</f>
        <v>64.86</v>
      </c>
      <c r="X551">
        <f>붙여넣기데이터!AD551</f>
        <v>40.74</v>
      </c>
      <c r="Y551">
        <f>붙여넣기데이터!AE551</f>
        <v>15.81</v>
      </c>
      <c r="Z551">
        <f>붙여넣기데이터!AF551</f>
        <v>16.989999999999998</v>
      </c>
      <c r="AA551">
        <f>붙여넣기데이터!U551</f>
        <v>28.04</v>
      </c>
      <c r="AB551">
        <f>붙여넣기데이터!V551</f>
        <v>28.49</v>
      </c>
      <c r="AC551">
        <f>붙여넣기데이터!AQ551</f>
        <v>0.02</v>
      </c>
      <c r="AD551">
        <f>붙여넣기데이터!BE551</f>
        <v>6.02</v>
      </c>
      <c r="AE551">
        <f>붙여넣기데이터!BD551</f>
        <v>6.11</v>
      </c>
      <c r="AF551">
        <f>붙여넣기데이터!W551</f>
        <v>30.5</v>
      </c>
      <c r="AG551">
        <f>붙여넣기데이터!X551</f>
        <v>29.95</v>
      </c>
      <c r="AH551">
        <f>붙여넣기데이터!Y551</f>
        <v>29.85</v>
      </c>
      <c r="AI551">
        <f>붙여넣기데이터!Z551</f>
        <v>30.72</v>
      </c>
      <c r="AK551">
        <v>0.67149999999999999</v>
      </c>
      <c r="AL551">
        <v>69.05</v>
      </c>
      <c r="AM551">
        <v>47.11</v>
      </c>
      <c r="AN551">
        <v>1.163</v>
      </c>
      <c r="AO551">
        <v>14.73</v>
      </c>
      <c r="AP551">
        <v>1.8340000000000001</v>
      </c>
      <c r="AQ551">
        <v>83.57</v>
      </c>
      <c r="AR551">
        <v>89.07</v>
      </c>
      <c r="AS551">
        <v>1.1359999999999999</v>
      </c>
      <c r="AT551">
        <v>10.09</v>
      </c>
      <c r="AU551">
        <v>5.5339999999999999E-3</v>
      </c>
      <c r="AV551">
        <v>4.18</v>
      </c>
      <c r="AW551">
        <v>1.157E-3</v>
      </c>
      <c r="AX551">
        <v>-2.7590000000000002E-3</v>
      </c>
      <c r="AY551">
        <v>4.18</v>
      </c>
      <c r="AZ551">
        <v>-4.0820000000000002E-2</v>
      </c>
      <c r="BA551">
        <v>432.8</v>
      </c>
      <c r="BB551">
        <v>459.7</v>
      </c>
      <c r="BC551" s="88">
        <v>458.3</v>
      </c>
      <c r="BD551">
        <v>267.5</v>
      </c>
      <c r="BE551">
        <v>267.5</v>
      </c>
      <c r="BF551">
        <v>433.5</v>
      </c>
      <c r="BG551">
        <v>166</v>
      </c>
      <c r="BH551">
        <v>26.92</v>
      </c>
      <c r="BI551">
        <v>190.8</v>
      </c>
      <c r="BJ551">
        <v>1.4570000000000001</v>
      </c>
      <c r="BK551">
        <v>8.8730000000000003E-2</v>
      </c>
      <c r="BL551">
        <v>14.73</v>
      </c>
      <c r="BM551">
        <v>2.3889999999999998</v>
      </c>
      <c r="BN551">
        <v>16.93</v>
      </c>
      <c r="BO551">
        <v>0.1293</v>
      </c>
      <c r="BP551">
        <v>5.5339999999999999E-3</v>
      </c>
      <c r="BQ551">
        <v>4.181</v>
      </c>
      <c r="BR551">
        <v>1.0410000000000001E-2</v>
      </c>
      <c r="BS551">
        <v>271.3</v>
      </c>
      <c r="BT551">
        <v>270.5</v>
      </c>
      <c r="BU551">
        <v>270.39999999999998</v>
      </c>
      <c r="BV551">
        <v>270.39999999999998</v>
      </c>
      <c r="BW551">
        <v>0.84589999999999999</v>
      </c>
      <c r="BX551">
        <v>-0.74709999999999999</v>
      </c>
      <c r="BY551">
        <v>9.8849999999999993E-2</v>
      </c>
      <c r="BZ551">
        <v>0.1053</v>
      </c>
      <c r="CA551">
        <v>8.9090000000000003E-2</v>
      </c>
      <c r="CB551">
        <v>-7.868E-2</v>
      </c>
      <c r="CC551">
        <v>1.0410000000000001E-2</v>
      </c>
      <c r="CD551">
        <f t="shared" si="8"/>
        <v>0.1293</v>
      </c>
      <c r="CE551">
        <f>붙여넣기데이터!BJ551*0.001</f>
        <v>2.5369999999999999</v>
      </c>
      <c r="CF551">
        <f>붙여넣기데이터!BL551*0.001</f>
        <v>0.29699999999999999</v>
      </c>
      <c r="CG551">
        <f>붙여넣기데이터!BN551*0.001</f>
        <v>0.314</v>
      </c>
      <c r="CH551">
        <f>붙여넣기데이터!BH551*0.001</f>
        <v>1.2E-2</v>
      </c>
      <c r="CI551">
        <f>붙여넣기데이터!BP551*0.001</f>
        <v>0</v>
      </c>
    </row>
    <row r="552" spans="4:87" x14ac:dyDescent="0.3">
      <c r="D552" s="1">
        <f>붙여넣기데이터!A552</f>
        <v>45141.570729166669</v>
      </c>
      <c r="E552">
        <f>붙여넣기데이터!AT552</f>
        <v>27.52</v>
      </c>
      <c r="F552">
        <f>붙여넣기데이터!AU552</f>
        <v>69.989999999999995</v>
      </c>
      <c r="G552">
        <f>붙여넣기데이터!AV552</f>
        <v>17.64</v>
      </c>
      <c r="H552">
        <f>붙여넣기데이터!AW552</f>
        <v>91.9</v>
      </c>
      <c r="I552">
        <f>붙여넣기데이터!AX552</f>
        <v>34.19</v>
      </c>
      <c r="J552">
        <f>붙여넣기데이터!AY552</f>
        <v>56.45</v>
      </c>
      <c r="K552">
        <f>붙여넣기데이터!AZ552</f>
        <v>39.549999999999997</v>
      </c>
      <c r="L552">
        <f>붙여넣기데이터!BA552</f>
        <v>42.03</v>
      </c>
      <c r="M552">
        <f>붙여넣기데이터!AJ552</f>
        <v>28.48</v>
      </c>
      <c r="N552">
        <f>붙여넣기데이터!AH552</f>
        <v>28.53</v>
      </c>
      <c r="O552">
        <f>붙여넣기데이터!AS552</f>
        <v>0.02</v>
      </c>
      <c r="P552">
        <f>붙여넣기데이터!AK552</f>
        <v>38.75</v>
      </c>
      <c r="Q552">
        <f>붙여넣기데이터!AL552</f>
        <v>35.21</v>
      </c>
      <c r="R552">
        <f>붙여넣기데이터!CQ552</f>
        <v>-0.01</v>
      </c>
      <c r="S552">
        <f>붙여넣기데이터!BG552</f>
        <v>10.32</v>
      </c>
      <c r="T552">
        <f>붙여넣기데이터!BF552</f>
        <v>26.06</v>
      </c>
      <c r="U552">
        <f>붙여넣기데이터!AA552</f>
        <v>15.86</v>
      </c>
      <c r="V552">
        <f>붙여넣기데이터!AB552</f>
        <v>65.849999999999994</v>
      </c>
      <c r="W552">
        <f>붙여넣기데이터!AC552</f>
        <v>64.81</v>
      </c>
      <c r="X552">
        <f>붙여넣기데이터!AD552</f>
        <v>40.76</v>
      </c>
      <c r="Y552">
        <f>붙여넣기데이터!AE552</f>
        <v>15.77</v>
      </c>
      <c r="Z552">
        <f>붙여넣기데이터!AF552</f>
        <v>16.670000000000002</v>
      </c>
      <c r="AA552">
        <f>붙여넣기데이터!U552</f>
        <v>28.04</v>
      </c>
      <c r="AB552">
        <f>붙여넣기데이터!V552</f>
        <v>28.48</v>
      </c>
      <c r="AC552">
        <f>붙여넣기데이터!AQ552</f>
        <v>0.02</v>
      </c>
      <c r="AD552">
        <f>붙여넣기데이터!BE552</f>
        <v>6.02</v>
      </c>
      <c r="AE552">
        <f>붙여넣기데이터!BD552</f>
        <v>6.12</v>
      </c>
      <c r="AF552">
        <f>붙여넣기데이터!W552</f>
        <v>30.5</v>
      </c>
      <c r="AG552">
        <f>붙여넣기데이터!X552</f>
        <v>29.95</v>
      </c>
      <c r="AH552">
        <f>붙여넣기데이터!Y552</f>
        <v>29.85</v>
      </c>
      <c r="AI552">
        <f>붙여넣기데이터!Z552</f>
        <v>30.72</v>
      </c>
      <c r="AK552">
        <v>0.67149999999999999</v>
      </c>
      <c r="AL552">
        <v>69.010000000000005</v>
      </c>
      <c r="AM552">
        <v>47.09</v>
      </c>
      <c r="AN552">
        <v>1.163</v>
      </c>
      <c r="AO552">
        <v>14.72</v>
      </c>
      <c r="AP552">
        <v>1.8340000000000001</v>
      </c>
      <c r="AQ552">
        <v>83.63</v>
      </c>
      <c r="AR552">
        <v>89.08</v>
      </c>
      <c r="AS552">
        <v>1.1359999999999999</v>
      </c>
      <c r="AT552">
        <v>9.9939999999999998</v>
      </c>
      <c r="AU552">
        <v>5.5339999999999999E-3</v>
      </c>
      <c r="AV552">
        <v>4.18</v>
      </c>
      <c r="AW552">
        <v>1.157E-3</v>
      </c>
      <c r="AX552">
        <v>-2.7590000000000002E-3</v>
      </c>
      <c r="AY552">
        <v>4.18</v>
      </c>
      <c r="AZ552">
        <v>-4.0820000000000002E-2</v>
      </c>
      <c r="BA552">
        <v>432.4</v>
      </c>
      <c r="BB552">
        <v>459.5</v>
      </c>
      <c r="BC552" s="88">
        <v>458.2</v>
      </c>
      <c r="BD552">
        <v>267.60000000000002</v>
      </c>
      <c r="BE552">
        <v>267.60000000000002</v>
      </c>
      <c r="BF552">
        <v>433.3</v>
      </c>
      <c r="BG552">
        <v>165.8</v>
      </c>
      <c r="BH552">
        <v>27.12</v>
      </c>
      <c r="BI552">
        <v>190.6</v>
      </c>
      <c r="BJ552">
        <v>1.367</v>
      </c>
      <c r="BK552">
        <v>8.8789999999999994E-2</v>
      </c>
      <c r="BL552">
        <v>14.72</v>
      </c>
      <c r="BM552">
        <v>2.4079999999999999</v>
      </c>
      <c r="BN552">
        <v>16.920000000000002</v>
      </c>
      <c r="BO552">
        <v>0.12139999999999999</v>
      </c>
      <c r="BP552">
        <v>5.5339999999999999E-3</v>
      </c>
      <c r="BQ552">
        <v>4.181</v>
      </c>
      <c r="BR552">
        <v>1.018E-2</v>
      </c>
      <c r="BS552">
        <v>271.3</v>
      </c>
      <c r="BT552">
        <v>270.5</v>
      </c>
      <c r="BU552">
        <v>270.39999999999998</v>
      </c>
      <c r="BV552">
        <v>270.39999999999998</v>
      </c>
      <c r="BW552">
        <v>0.86890000000000001</v>
      </c>
      <c r="BX552">
        <v>-0.77</v>
      </c>
      <c r="BY552">
        <v>9.8890000000000006E-2</v>
      </c>
      <c r="BZ552">
        <v>0.10290000000000001</v>
      </c>
      <c r="CA552">
        <v>8.9440000000000006E-2</v>
      </c>
      <c r="CB552">
        <v>-7.9259999999999997E-2</v>
      </c>
      <c r="CC552">
        <v>1.018E-2</v>
      </c>
      <c r="CD552">
        <f t="shared" si="8"/>
        <v>0.12139999999999999</v>
      </c>
      <c r="CE552">
        <f>붙여넣기데이터!BJ552*0.001</f>
        <v>2.544</v>
      </c>
      <c r="CF552">
        <f>붙여넣기데이터!BL552*0.001</f>
        <v>0.29699999999999999</v>
      </c>
      <c r="CG552">
        <f>붙여넣기데이터!BN552*0.001</f>
        <v>0.316</v>
      </c>
      <c r="CH552">
        <f>붙여넣기데이터!BH552*0.001</f>
        <v>1.2E-2</v>
      </c>
      <c r="CI552">
        <f>붙여넣기데이터!BP552*0.001</f>
        <v>0</v>
      </c>
    </row>
    <row r="553" spans="4:87" x14ac:dyDescent="0.3">
      <c r="D553" s="1">
        <f>붙여넣기데이터!A553</f>
        <v>45141.570787037039</v>
      </c>
      <c r="E553">
        <f>붙여넣기데이터!AT553</f>
        <v>27.52</v>
      </c>
      <c r="F553">
        <f>붙여넣기데이터!AU553</f>
        <v>70.05</v>
      </c>
      <c r="G553">
        <f>붙여넣기데이터!AV553</f>
        <v>17.64</v>
      </c>
      <c r="H553">
        <f>붙여넣기데이터!AW553</f>
        <v>91.8</v>
      </c>
      <c r="I553">
        <f>붙여넣기데이터!AX553</f>
        <v>34.19</v>
      </c>
      <c r="J553">
        <f>붙여넣기데이터!AY553</f>
        <v>56.45</v>
      </c>
      <c r="K553">
        <f>붙여넣기데이터!AZ553</f>
        <v>39.56</v>
      </c>
      <c r="L553">
        <f>붙여넣기데이터!BA553</f>
        <v>42.49</v>
      </c>
      <c r="M553">
        <f>붙여넣기데이터!AJ553</f>
        <v>28.48</v>
      </c>
      <c r="N553">
        <f>붙여넣기데이터!AH553</f>
        <v>28.53</v>
      </c>
      <c r="O553">
        <f>붙여넣기데이터!AS553</f>
        <v>0.02</v>
      </c>
      <c r="P553">
        <f>붙여넣기데이터!AK553</f>
        <v>38.75</v>
      </c>
      <c r="Q553">
        <f>붙여넣기데이터!AL553</f>
        <v>35.22</v>
      </c>
      <c r="R553">
        <f>붙여넣기데이터!CQ553</f>
        <v>-0.01</v>
      </c>
      <c r="S553">
        <f>붙여넣기데이터!BG553</f>
        <v>10.210000000000001</v>
      </c>
      <c r="T553">
        <f>붙여넣기데이터!BF553</f>
        <v>26.06</v>
      </c>
      <c r="U553">
        <f>붙여넣기데이터!AA553</f>
        <v>15.47</v>
      </c>
      <c r="V553">
        <f>붙여넣기데이터!AB553</f>
        <v>65.72</v>
      </c>
      <c r="W553">
        <f>붙여넣기데이터!AC553</f>
        <v>64.739999999999995</v>
      </c>
      <c r="X553">
        <f>붙여넣기데이터!AD553</f>
        <v>40.79</v>
      </c>
      <c r="Y553">
        <f>붙여넣기데이터!AE553</f>
        <v>15.7</v>
      </c>
      <c r="Z553">
        <f>붙여넣기데이터!AF553</f>
        <v>16.399999999999999</v>
      </c>
      <c r="AA553">
        <f>붙여넣기데이터!U553</f>
        <v>28.03</v>
      </c>
      <c r="AB553">
        <f>붙여넣기데이터!V553</f>
        <v>28.47</v>
      </c>
      <c r="AC553">
        <f>붙여넣기데이터!AQ553</f>
        <v>0.02</v>
      </c>
      <c r="AD553">
        <f>붙여넣기데이터!BE553</f>
        <v>6.03</v>
      </c>
      <c r="AE553">
        <f>붙여넣기데이터!BD553</f>
        <v>6.12</v>
      </c>
      <c r="AF553">
        <f>붙여넣기데이터!W553</f>
        <v>30.5</v>
      </c>
      <c r="AG553">
        <f>붙여넣기데이터!X553</f>
        <v>29.95</v>
      </c>
      <c r="AH553">
        <f>붙여넣기데이터!Y553</f>
        <v>29.85</v>
      </c>
      <c r="AI553">
        <f>붙여넣기데이터!Z553</f>
        <v>30.72</v>
      </c>
      <c r="AK553">
        <v>0.67149999999999999</v>
      </c>
      <c r="AL553">
        <v>69.05</v>
      </c>
      <c r="AM553">
        <v>47.06</v>
      </c>
      <c r="AN553">
        <v>1.163</v>
      </c>
      <c r="AO553">
        <v>14.76</v>
      </c>
      <c r="AP553">
        <v>1.8340000000000001</v>
      </c>
      <c r="AQ553">
        <v>83.63</v>
      </c>
      <c r="AR553">
        <v>89.68</v>
      </c>
      <c r="AS553">
        <v>1.1359999999999999</v>
      </c>
      <c r="AT553">
        <v>11.09</v>
      </c>
      <c r="AU553">
        <v>5.5339999999999999E-3</v>
      </c>
      <c r="AV553">
        <v>4.18</v>
      </c>
      <c r="AW553">
        <v>1.157E-3</v>
      </c>
      <c r="AX553">
        <v>-2.7590000000000002E-3</v>
      </c>
      <c r="AY553">
        <v>4.18</v>
      </c>
      <c r="AZ553">
        <v>-4.0710000000000003E-2</v>
      </c>
      <c r="BA553">
        <v>432.3</v>
      </c>
      <c r="BB553">
        <v>459.4</v>
      </c>
      <c r="BC553" s="88">
        <v>458.1</v>
      </c>
      <c r="BD553">
        <v>267.60000000000002</v>
      </c>
      <c r="BE553">
        <v>267.60000000000002</v>
      </c>
      <c r="BF553">
        <v>433.3</v>
      </c>
      <c r="BG553">
        <v>165.7</v>
      </c>
      <c r="BH553">
        <v>27.1</v>
      </c>
      <c r="BI553">
        <v>190.5</v>
      </c>
      <c r="BJ553">
        <v>1.2889999999999999</v>
      </c>
      <c r="BK553">
        <v>8.9109999999999995E-2</v>
      </c>
      <c r="BL553">
        <v>14.76</v>
      </c>
      <c r="BM553">
        <v>2.4140000000000001</v>
      </c>
      <c r="BN553">
        <v>16.97</v>
      </c>
      <c r="BO553">
        <v>0.1149</v>
      </c>
      <c r="BP553">
        <v>5.5339999999999999E-3</v>
      </c>
      <c r="BQ553">
        <v>4.181</v>
      </c>
      <c r="BR553">
        <v>1.018E-2</v>
      </c>
      <c r="BS553">
        <v>271.2</v>
      </c>
      <c r="BT553">
        <v>270.5</v>
      </c>
      <c r="BU553">
        <v>270.39999999999998</v>
      </c>
      <c r="BV553">
        <v>270.39999999999998</v>
      </c>
      <c r="BW553">
        <v>0.84630000000000005</v>
      </c>
      <c r="BX553">
        <v>-0.74750000000000005</v>
      </c>
      <c r="BY553">
        <v>9.8890000000000006E-2</v>
      </c>
      <c r="BZ553">
        <v>0.10290000000000001</v>
      </c>
      <c r="CA553">
        <v>8.7120000000000003E-2</v>
      </c>
      <c r="CB553">
        <v>-7.6939999999999995E-2</v>
      </c>
      <c r="CC553">
        <v>1.018E-2</v>
      </c>
      <c r="CD553">
        <f t="shared" si="8"/>
        <v>0.1149</v>
      </c>
      <c r="CE553">
        <f>붙여넣기데이터!BJ553*0.001</f>
        <v>2.5489999999999999</v>
      </c>
      <c r="CF553">
        <f>붙여넣기데이터!BL553*0.001</f>
        <v>0.29499999999999998</v>
      </c>
      <c r="CG553">
        <f>붙여넣기데이터!BN553*0.001</f>
        <v>0.316</v>
      </c>
      <c r="CH553">
        <f>붙여넣기데이터!BH553*0.001</f>
        <v>1.2E-2</v>
      </c>
      <c r="CI553">
        <f>붙여넣기데이터!BP553*0.001</f>
        <v>0</v>
      </c>
    </row>
    <row r="554" spans="4:87" x14ac:dyDescent="0.3">
      <c r="D554" s="1">
        <f>붙여넣기데이터!A554</f>
        <v>45141.570844907408</v>
      </c>
      <c r="E554">
        <f>붙여넣기데이터!AT554</f>
        <v>27.52</v>
      </c>
      <c r="F554">
        <f>붙여넣기데이터!AU554</f>
        <v>70.05</v>
      </c>
      <c r="G554">
        <f>붙여넣기데이터!AV554</f>
        <v>17.64</v>
      </c>
      <c r="H554">
        <f>붙여넣기데이터!AW554</f>
        <v>91.8</v>
      </c>
      <c r="I554">
        <f>붙여넣기데이터!AX554</f>
        <v>34.19</v>
      </c>
      <c r="J554">
        <f>붙여넣기데이터!AY554</f>
        <v>56.53</v>
      </c>
      <c r="K554">
        <f>붙여넣기데이터!AZ554</f>
        <v>39.56</v>
      </c>
      <c r="L554">
        <f>붙여넣기데이터!BA554</f>
        <v>42.84</v>
      </c>
      <c r="M554">
        <f>붙여넣기데이터!AJ554</f>
        <v>28.48</v>
      </c>
      <c r="N554">
        <f>붙여넣기데이터!AH554</f>
        <v>28.53</v>
      </c>
      <c r="O554">
        <f>붙여넣기데이터!AS554</f>
        <v>0.02</v>
      </c>
      <c r="P554">
        <f>붙여넣기데이터!AK554</f>
        <v>38.75</v>
      </c>
      <c r="Q554">
        <f>붙여넣기데이터!AL554</f>
        <v>35.229999999999997</v>
      </c>
      <c r="R554">
        <f>붙여넣기데이터!CQ554</f>
        <v>-0.01</v>
      </c>
      <c r="S554">
        <f>붙여넣기데이터!BG554</f>
        <v>10.07</v>
      </c>
      <c r="T554">
        <f>붙여넣기데이터!BF554</f>
        <v>26.04</v>
      </c>
      <c r="U554">
        <f>붙여넣기데이터!AA554</f>
        <v>15.18</v>
      </c>
      <c r="V554">
        <f>붙여넣기데이터!AB554</f>
        <v>65.59</v>
      </c>
      <c r="W554">
        <f>붙여넣기데이터!AC554</f>
        <v>64.66</v>
      </c>
      <c r="X554">
        <f>붙여넣기데이터!AD554</f>
        <v>40.81</v>
      </c>
      <c r="Y554">
        <f>붙여넣기데이터!AE554</f>
        <v>15.6</v>
      </c>
      <c r="Z554">
        <f>붙여넣기데이터!AF554</f>
        <v>16.16</v>
      </c>
      <c r="AA554">
        <f>붙여넣기데이터!U554</f>
        <v>28.03</v>
      </c>
      <c r="AB554">
        <f>붙여넣기데이터!V554</f>
        <v>28.48</v>
      </c>
      <c r="AC554">
        <f>붙여넣기데이터!AQ554</f>
        <v>0.02</v>
      </c>
      <c r="AD554">
        <f>붙여넣기데이터!BE554</f>
        <v>6.02</v>
      </c>
      <c r="AE554">
        <f>붙여넣기데이터!BD554</f>
        <v>6.12</v>
      </c>
      <c r="AF554">
        <f>붙여넣기데이터!W554</f>
        <v>30.5</v>
      </c>
      <c r="AG554">
        <f>붙여넣기데이터!X554</f>
        <v>29.95</v>
      </c>
      <c r="AH554">
        <f>붙여넣기데이터!Y554</f>
        <v>29.85</v>
      </c>
      <c r="AI554">
        <f>붙여넣기데이터!Z554</f>
        <v>30.71</v>
      </c>
      <c r="AK554">
        <v>0.67149999999999999</v>
      </c>
      <c r="AL554">
        <v>69.05</v>
      </c>
      <c r="AM554">
        <v>47.06</v>
      </c>
      <c r="AN554">
        <v>1.163</v>
      </c>
      <c r="AO554">
        <v>14.76</v>
      </c>
      <c r="AP554">
        <v>1.8340000000000001</v>
      </c>
      <c r="AQ554">
        <v>83.7</v>
      </c>
      <c r="AR554">
        <v>90.1</v>
      </c>
      <c r="AS554">
        <v>1.1359999999999999</v>
      </c>
      <c r="AT554">
        <v>11.73</v>
      </c>
      <c r="AU554">
        <v>5.5339999999999999E-3</v>
      </c>
      <c r="AV554">
        <v>4.18</v>
      </c>
      <c r="AW554">
        <v>1.157E-3</v>
      </c>
      <c r="AX554">
        <v>-2.7590000000000002E-3</v>
      </c>
      <c r="AY554">
        <v>4.18</v>
      </c>
      <c r="AZ554">
        <v>-4.0590000000000001E-2</v>
      </c>
      <c r="BA554">
        <v>432.3</v>
      </c>
      <c r="BB554">
        <v>459.2</v>
      </c>
      <c r="BC554" s="88">
        <v>458</v>
      </c>
      <c r="BD554">
        <v>267.7</v>
      </c>
      <c r="BE554">
        <v>267.7</v>
      </c>
      <c r="BF554">
        <v>433.4</v>
      </c>
      <c r="BG554">
        <v>165.7</v>
      </c>
      <c r="BH554">
        <v>26.92</v>
      </c>
      <c r="BI554">
        <v>190.4</v>
      </c>
      <c r="BJ554">
        <v>1.224</v>
      </c>
      <c r="BK554">
        <v>8.9080000000000006E-2</v>
      </c>
      <c r="BL554">
        <v>14.76</v>
      </c>
      <c r="BM554">
        <v>2.3980000000000001</v>
      </c>
      <c r="BN554">
        <v>16.96</v>
      </c>
      <c r="BO554">
        <v>0.109</v>
      </c>
      <c r="BP554">
        <v>5.5339999999999999E-3</v>
      </c>
      <c r="BQ554">
        <v>4.181</v>
      </c>
      <c r="BR554">
        <v>1.0410000000000001E-2</v>
      </c>
      <c r="BS554">
        <v>271.3</v>
      </c>
      <c r="BT554">
        <v>270.5</v>
      </c>
      <c r="BU554">
        <v>270.39999999999998</v>
      </c>
      <c r="BV554">
        <v>270.39999999999998</v>
      </c>
      <c r="BW554">
        <v>0.86890000000000001</v>
      </c>
      <c r="BX554">
        <v>-0.77</v>
      </c>
      <c r="BY554">
        <v>9.8890000000000006E-2</v>
      </c>
      <c r="BZ554">
        <v>0.1053</v>
      </c>
      <c r="CA554">
        <v>9.1480000000000006E-2</v>
      </c>
      <c r="CB554">
        <v>-8.1070000000000003E-2</v>
      </c>
      <c r="CC554">
        <v>1.0410000000000001E-2</v>
      </c>
      <c r="CD554">
        <f t="shared" si="8"/>
        <v>0.109</v>
      </c>
      <c r="CE554">
        <f>붙여넣기데이터!BJ554*0.001</f>
        <v>2.5489999999999999</v>
      </c>
      <c r="CF554">
        <f>붙여넣기데이터!BL554*0.001</f>
        <v>0.3</v>
      </c>
      <c r="CG554">
        <f>붙여넣기데이터!BN554*0.001</f>
        <v>0.316</v>
      </c>
      <c r="CH554">
        <f>붙여넣기데이터!BH554*0.001</f>
        <v>9.0000000000000011E-3</v>
      </c>
      <c r="CI554">
        <f>붙여넣기데이터!BP554*0.001</f>
        <v>0</v>
      </c>
    </row>
    <row r="555" spans="4:87" x14ac:dyDescent="0.3">
      <c r="D555" s="1">
        <f>붙여넣기데이터!A555</f>
        <v>45141.570902777778</v>
      </c>
      <c r="E555">
        <f>붙여넣기데이터!AT555</f>
        <v>27.52</v>
      </c>
      <c r="F555">
        <f>붙여넣기데이터!AU555</f>
        <v>70.05</v>
      </c>
      <c r="G555">
        <f>붙여넣기데이터!AV555</f>
        <v>17.64</v>
      </c>
      <c r="H555">
        <f>붙여넣기데이터!AW555</f>
        <v>91.69</v>
      </c>
      <c r="I555">
        <f>붙여넣기데이터!AX555</f>
        <v>34.19</v>
      </c>
      <c r="J555">
        <f>붙여넣기데이터!AY555</f>
        <v>57.18</v>
      </c>
      <c r="K555">
        <f>붙여넣기데이터!AZ555</f>
        <v>39.549999999999997</v>
      </c>
      <c r="L555">
        <f>붙여넣기데이터!BA555</f>
        <v>42.12</v>
      </c>
      <c r="M555">
        <f>붙여넣기데이터!AJ555</f>
        <v>28.48</v>
      </c>
      <c r="N555">
        <f>붙여넣기데이터!AH555</f>
        <v>28.53</v>
      </c>
      <c r="O555">
        <f>붙여넣기데이터!AS555</f>
        <v>0.02</v>
      </c>
      <c r="P555">
        <f>붙여넣기데이터!AK555</f>
        <v>38.76</v>
      </c>
      <c r="Q555">
        <f>붙여넣기데이터!AL555</f>
        <v>35.229999999999997</v>
      </c>
      <c r="R555">
        <f>붙여넣기데이터!CQ555</f>
        <v>-0.01</v>
      </c>
      <c r="S555">
        <f>붙여넣기데이터!BG555</f>
        <v>9.91</v>
      </c>
      <c r="T555">
        <f>붙여넣기데이터!BF555</f>
        <v>25.99</v>
      </c>
      <c r="U555">
        <f>붙여넣기데이터!AA555</f>
        <v>14.96</v>
      </c>
      <c r="V555">
        <f>붙여넣기데이터!AB555</f>
        <v>65.5</v>
      </c>
      <c r="W555">
        <f>붙여넣기데이터!AC555</f>
        <v>64.58</v>
      </c>
      <c r="X555">
        <f>붙여넣기데이터!AD555</f>
        <v>40.840000000000003</v>
      </c>
      <c r="Y555">
        <f>붙여넣기데이터!AE555</f>
        <v>15.48</v>
      </c>
      <c r="Z555">
        <f>붙여넣기데이터!AF555</f>
        <v>15.99</v>
      </c>
      <c r="AA555">
        <f>붙여넣기데이터!U555</f>
        <v>28.03</v>
      </c>
      <c r="AB555">
        <f>붙여넣기데이터!V555</f>
        <v>28.47</v>
      </c>
      <c r="AC555">
        <f>붙여넣기데이터!AQ555</f>
        <v>0.02</v>
      </c>
      <c r="AD555">
        <f>붙여넣기데이터!BE555</f>
        <v>6.02</v>
      </c>
      <c r="AE555">
        <f>붙여넣기데이터!BD555</f>
        <v>6.11</v>
      </c>
      <c r="AF555">
        <f>붙여넣기데이터!W555</f>
        <v>30.5</v>
      </c>
      <c r="AG555">
        <f>붙여넣기데이터!X555</f>
        <v>29.95</v>
      </c>
      <c r="AH555">
        <f>붙여넣기데이터!Y555</f>
        <v>29.86</v>
      </c>
      <c r="AI555">
        <f>붙여넣기데이터!Z555</f>
        <v>30.71</v>
      </c>
      <c r="AK555">
        <v>0.67149999999999999</v>
      </c>
      <c r="AL555">
        <v>69.05</v>
      </c>
      <c r="AM555">
        <v>47.02</v>
      </c>
      <c r="AN555">
        <v>1.163</v>
      </c>
      <c r="AO555">
        <v>14.79</v>
      </c>
      <c r="AP555">
        <v>1.833</v>
      </c>
      <c r="AQ555">
        <v>84.29</v>
      </c>
      <c r="AR555">
        <v>89.19</v>
      </c>
      <c r="AS555">
        <v>1.135</v>
      </c>
      <c r="AT555">
        <v>8.9870000000000001</v>
      </c>
      <c r="AU555">
        <v>5.5339999999999999E-3</v>
      </c>
      <c r="AV555">
        <v>4.18</v>
      </c>
      <c r="AW555">
        <v>1.157E-3</v>
      </c>
      <c r="AX555">
        <v>-2.7590000000000002E-3</v>
      </c>
      <c r="AY555">
        <v>4.18</v>
      </c>
      <c r="AZ555">
        <v>-4.0710000000000003E-2</v>
      </c>
      <c r="BA555">
        <v>432.5</v>
      </c>
      <c r="BB555">
        <v>459.2</v>
      </c>
      <c r="BC555" s="88">
        <v>458</v>
      </c>
      <c r="BD555">
        <v>267.7</v>
      </c>
      <c r="BE555">
        <v>267.7</v>
      </c>
      <c r="BF555">
        <v>433.6</v>
      </c>
      <c r="BG555">
        <v>165.9</v>
      </c>
      <c r="BH555">
        <v>26.72</v>
      </c>
      <c r="BI555">
        <v>190.3</v>
      </c>
      <c r="BJ555">
        <v>1.21</v>
      </c>
      <c r="BK555">
        <v>8.9139999999999997E-2</v>
      </c>
      <c r="BL555">
        <v>14.79</v>
      </c>
      <c r="BM555">
        <v>2.3820000000000001</v>
      </c>
      <c r="BN555">
        <v>16.96</v>
      </c>
      <c r="BO555">
        <v>0.10780000000000001</v>
      </c>
      <c r="BP555">
        <v>5.5339999999999999E-3</v>
      </c>
      <c r="BQ555">
        <v>4.181</v>
      </c>
      <c r="BR555">
        <v>1.018E-2</v>
      </c>
      <c r="BS555">
        <v>271.3</v>
      </c>
      <c r="BT555">
        <v>270.5</v>
      </c>
      <c r="BU555">
        <v>270.39999999999998</v>
      </c>
      <c r="BV555">
        <v>270.39999999999998</v>
      </c>
      <c r="BW555">
        <v>0.83609999999999995</v>
      </c>
      <c r="BX555">
        <v>-0.74709999999999999</v>
      </c>
      <c r="BY555">
        <v>8.8969999999999994E-2</v>
      </c>
      <c r="BZ555">
        <v>0.1144</v>
      </c>
      <c r="CA555">
        <v>9.5659999999999995E-2</v>
      </c>
      <c r="CB555">
        <v>-8.548E-2</v>
      </c>
      <c r="CC555">
        <v>1.018E-2</v>
      </c>
      <c r="CD555">
        <f t="shared" si="8"/>
        <v>0.10780000000000001</v>
      </c>
      <c r="CE555">
        <f>붙여넣기데이터!BJ555*0.001</f>
        <v>2.5510000000000002</v>
      </c>
      <c r="CF555">
        <f>붙여넣기데이터!BL555*0.001</f>
        <v>0.29699999999999999</v>
      </c>
      <c r="CG555">
        <f>붙여넣기데이터!BN555*0.001</f>
        <v>0.316</v>
      </c>
      <c r="CH555">
        <f>붙여넣기데이터!BH555*0.001</f>
        <v>9.0000000000000011E-3</v>
      </c>
      <c r="CI555">
        <f>붙여넣기데이터!BP555*0.001</f>
        <v>0</v>
      </c>
    </row>
    <row r="556" spans="4:87" x14ac:dyDescent="0.3">
      <c r="D556" s="1">
        <f>붙여넣기데이터!A556</f>
        <v>45141.570960648147</v>
      </c>
      <c r="E556">
        <f>붙여넣기데이터!AT556</f>
        <v>27.52</v>
      </c>
      <c r="F556">
        <f>붙여넣기데이터!AU556</f>
        <v>69.88</v>
      </c>
      <c r="G556">
        <f>붙여넣기데이터!AV556</f>
        <v>17.64</v>
      </c>
      <c r="H556">
        <f>붙여넣기데이터!AW556</f>
        <v>91.8</v>
      </c>
      <c r="I556">
        <f>붙여넣기데이터!AX556</f>
        <v>34.19</v>
      </c>
      <c r="J556">
        <f>붙여넣기데이터!AY556</f>
        <v>57.96</v>
      </c>
      <c r="K556">
        <f>붙여넣기데이터!AZ556</f>
        <v>39.450000000000003</v>
      </c>
      <c r="L556">
        <f>붙여넣기데이터!BA556</f>
        <v>42.28</v>
      </c>
      <c r="M556">
        <f>붙여넣기데이터!AJ556</f>
        <v>28.47</v>
      </c>
      <c r="N556">
        <f>붙여넣기데이터!AH556</f>
        <v>28.52</v>
      </c>
      <c r="O556">
        <f>붙여넣기데이터!AS556</f>
        <v>0.02</v>
      </c>
      <c r="P556">
        <f>붙여넣기데이터!AK556</f>
        <v>38.770000000000003</v>
      </c>
      <c r="Q556">
        <f>붙여넣기데이터!AL556</f>
        <v>35.24</v>
      </c>
      <c r="R556">
        <f>붙여넣기데이터!CQ556</f>
        <v>-0.01</v>
      </c>
      <c r="S556">
        <f>붙여넣기데이터!BG556</f>
        <v>9.8000000000000007</v>
      </c>
      <c r="T556">
        <f>붙여넣기데이터!BF556</f>
        <v>25.92</v>
      </c>
      <c r="U556">
        <f>붙여넣기데이터!AA556</f>
        <v>14.84</v>
      </c>
      <c r="V556">
        <f>붙여넣기데이터!AB556</f>
        <v>65.44</v>
      </c>
      <c r="W556">
        <f>붙여넣기데이터!AC556</f>
        <v>64.5</v>
      </c>
      <c r="X556">
        <f>붙여넣기데이터!AD556</f>
        <v>40.86</v>
      </c>
      <c r="Y556">
        <f>붙여넣기데이터!AE556</f>
        <v>15.31</v>
      </c>
      <c r="Z556">
        <f>붙여넣기데이터!AF556</f>
        <v>15.94</v>
      </c>
      <c r="AA556">
        <f>붙여넣기데이터!U556</f>
        <v>28.03</v>
      </c>
      <c r="AB556">
        <f>붙여넣기데이터!V556</f>
        <v>28.48</v>
      </c>
      <c r="AC556">
        <f>붙여넣기데이터!AQ556</f>
        <v>0.02</v>
      </c>
      <c r="AD556">
        <f>붙여넣기데이터!BE556</f>
        <v>6.02</v>
      </c>
      <c r="AE556">
        <f>붙여넣기데이터!BD556</f>
        <v>6.12</v>
      </c>
      <c r="AF556">
        <f>붙여넣기데이터!W556</f>
        <v>30.5</v>
      </c>
      <c r="AG556">
        <f>붙여넣기데이터!X556</f>
        <v>29.94</v>
      </c>
      <c r="AH556">
        <f>붙여넣기데이터!Y556</f>
        <v>29.85</v>
      </c>
      <c r="AI556">
        <f>붙여넣기데이터!Z556</f>
        <v>30.71</v>
      </c>
      <c r="AK556">
        <v>0.67149999999999999</v>
      </c>
      <c r="AL556">
        <v>68.94</v>
      </c>
      <c r="AM556">
        <v>47.06</v>
      </c>
      <c r="AN556">
        <v>1.163</v>
      </c>
      <c r="AO556">
        <v>14.7</v>
      </c>
      <c r="AP556">
        <v>1.833</v>
      </c>
      <c r="AQ556">
        <v>84.99</v>
      </c>
      <c r="AR556">
        <v>89.01</v>
      </c>
      <c r="AS556">
        <v>1.135</v>
      </c>
      <c r="AT556">
        <v>7.3609999999999998</v>
      </c>
      <c r="AU556">
        <v>5.5339999999999999E-3</v>
      </c>
      <c r="AV556">
        <v>4.18</v>
      </c>
      <c r="AW556">
        <v>1.157E-3</v>
      </c>
      <c r="AX556">
        <v>-2.7590000000000002E-3</v>
      </c>
      <c r="AY556">
        <v>4.18</v>
      </c>
      <c r="AZ556">
        <v>-4.0710000000000003E-2</v>
      </c>
      <c r="BA556">
        <v>432.6</v>
      </c>
      <c r="BB556">
        <v>459.3</v>
      </c>
      <c r="BC556" s="88">
        <v>458</v>
      </c>
      <c r="BD556">
        <v>267.8</v>
      </c>
      <c r="BE556">
        <v>267.8</v>
      </c>
      <c r="BF556">
        <v>433.8</v>
      </c>
      <c r="BG556">
        <v>166.1</v>
      </c>
      <c r="BH556">
        <v>26.61</v>
      </c>
      <c r="BI556">
        <v>190.2</v>
      </c>
      <c r="BJ556">
        <v>1.234</v>
      </c>
      <c r="BK556">
        <v>8.8489999999999999E-2</v>
      </c>
      <c r="BL556">
        <v>14.7</v>
      </c>
      <c r="BM556">
        <v>2.355</v>
      </c>
      <c r="BN556">
        <v>16.829999999999998</v>
      </c>
      <c r="BO556">
        <v>0.10920000000000001</v>
      </c>
      <c r="BP556">
        <v>5.5339999999999999E-3</v>
      </c>
      <c r="BQ556">
        <v>4.181</v>
      </c>
      <c r="BR556">
        <v>1.0410000000000001E-2</v>
      </c>
      <c r="BS556">
        <v>271.3</v>
      </c>
      <c r="BT556">
        <v>270.5</v>
      </c>
      <c r="BU556">
        <v>270.39999999999998</v>
      </c>
      <c r="BV556">
        <v>270.39999999999998</v>
      </c>
      <c r="BW556">
        <v>0.86890000000000001</v>
      </c>
      <c r="BX556">
        <v>-0.77990000000000004</v>
      </c>
      <c r="BY556">
        <v>8.8999999999999996E-2</v>
      </c>
      <c r="BZ556">
        <v>0.11700000000000001</v>
      </c>
      <c r="CA556">
        <v>0.1016</v>
      </c>
      <c r="CB556">
        <v>-9.1230000000000006E-2</v>
      </c>
      <c r="CC556">
        <v>1.0410000000000001E-2</v>
      </c>
      <c r="CD556">
        <f t="shared" si="8"/>
        <v>0.10920000000000001</v>
      </c>
      <c r="CE556">
        <f>붙여넣기데이터!BJ556*0.001</f>
        <v>2.544</v>
      </c>
      <c r="CF556">
        <f>붙여넣기데이터!BL556*0.001</f>
        <v>0.29699999999999999</v>
      </c>
      <c r="CG556">
        <f>붙여넣기데이터!BN556*0.001</f>
        <v>0.316</v>
      </c>
      <c r="CH556">
        <f>붙여넣기데이터!BH556*0.001</f>
        <v>9.0000000000000011E-3</v>
      </c>
      <c r="CI556">
        <f>붙여넣기데이터!BP556*0.001</f>
        <v>0</v>
      </c>
    </row>
    <row r="557" spans="4:87" x14ac:dyDescent="0.3">
      <c r="D557" s="1">
        <f>붙여넣기데이터!A557</f>
        <v>45141.571018518516</v>
      </c>
      <c r="E557">
        <f>붙여넣기데이터!AT557</f>
        <v>27.52</v>
      </c>
      <c r="F557">
        <f>붙여넣기데이터!AU557</f>
        <v>69.87</v>
      </c>
      <c r="G557">
        <f>붙여넣기데이터!AV557</f>
        <v>17.64</v>
      </c>
      <c r="H557">
        <f>붙여넣기데이터!AW557</f>
        <v>91.81</v>
      </c>
      <c r="I557">
        <f>붙여넣기데이터!AX557</f>
        <v>34.19</v>
      </c>
      <c r="J557">
        <f>붙여넣기데이터!AY557</f>
        <v>57.92</v>
      </c>
      <c r="K557">
        <f>붙여넣기데이터!AZ557</f>
        <v>39.450000000000003</v>
      </c>
      <c r="L557">
        <f>붙여넣기데이터!BA557</f>
        <v>42.28</v>
      </c>
      <c r="M557">
        <f>붙여넣기데이터!AJ557</f>
        <v>28.47</v>
      </c>
      <c r="N557">
        <f>붙여넣기데이터!AH557</f>
        <v>28.52</v>
      </c>
      <c r="O557">
        <f>붙여넣기데이터!AS557</f>
        <v>0.02</v>
      </c>
      <c r="P557">
        <f>붙여넣기데이터!AK557</f>
        <v>38.770000000000003</v>
      </c>
      <c r="Q557">
        <f>붙여넣기데이터!AL557</f>
        <v>35.26</v>
      </c>
      <c r="R557">
        <f>붙여넣기데이터!CQ557</f>
        <v>-0.01</v>
      </c>
      <c r="S557">
        <f>붙여넣기데이터!BG557</f>
        <v>9.7200000000000006</v>
      </c>
      <c r="T557">
        <f>붙여넣기데이터!BF557</f>
        <v>25.86</v>
      </c>
      <c r="U557">
        <f>붙여넣기데이터!AA557</f>
        <v>14.87</v>
      </c>
      <c r="V557">
        <f>붙여넣기데이터!AB557</f>
        <v>65.42</v>
      </c>
      <c r="W557">
        <f>붙여넣기데이터!AC557</f>
        <v>64.42</v>
      </c>
      <c r="X557">
        <f>붙여넣기데이터!AD557</f>
        <v>40.869999999999997</v>
      </c>
      <c r="Y557">
        <f>붙여넣기데이터!AE557</f>
        <v>15.13</v>
      </c>
      <c r="Z557">
        <f>붙여넣기데이터!AF557</f>
        <v>16.03</v>
      </c>
      <c r="AA557">
        <f>붙여넣기데이터!U557</f>
        <v>28.03</v>
      </c>
      <c r="AB557">
        <f>붙여넣기데이터!V557</f>
        <v>28.48</v>
      </c>
      <c r="AC557">
        <f>붙여넣기데이터!AQ557</f>
        <v>0.02</v>
      </c>
      <c r="AD557">
        <f>붙여넣기데이터!BE557</f>
        <v>6.02</v>
      </c>
      <c r="AE557">
        <f>붙여넣기데이터!BD557</f>
        <v>6.12</v>
      </c>
      <c r="AF557">
        <f>붙여넣기데이터!W557</f>
        <v>30.5</v>
      </c>
      <c r="AG557">
        <f>붙여넣기데이터!X557</f>
        <v>29.94</v>
      </c>
      <c r="AH557">
        <f>붙여넣기데이터!Y557</f>
        <v>29.85</v>
      </c>
      <c r="AI557">
        <f>붙여넣기데이터!Z557</f>
        <v>30.71</v>
      </c>
      <c r="AK557">
        <v>0.67149999999999999</v>
      </c>
      <c r="AL557">
        <v>68.94</v>
      </c>
      <c r="AM557">
        <v>47.06</v>
      </c>
      <c r="AN557">
        <v>1.163</v>
      </c>
      <c r="AO557">
        <v>14.69</v>
      </c>
      <c r="AP557">
        <v>1.833</v>
      </c>
      <c r="AQ557">
        <v>84.95</v>
      </c>
      <c r="AR557">
        <v>89.01</v>
      </c>
      <c r="AS557">
        <v>1.135</v>
      </c>
      <c r="AT557">
        <v>7.4269999999999996</v>
      </c>
      <c r="AU557">
        <v>5.5339999999999999E-3</v>
      </c>
      <c r="AV557">
        <v>4.18</v>
      </c>
      <c r="AW557">
        <v>1.157E-3</v>
      </c>
      <c r="AX557">
        <v>-2.7590000000000002E-3</v>
      </c>
      <c r="AY557">
        <v>4.18</v>
      </c>
      <c r="AZ557">
        <v>-4.0480000000000002E-2</v>
      </c>
      <c r="BA557">
        <v>432.9</v>
      </c>
      <c r="BB557">
        <v>459.3</v>
      </c>
      <c r="BC557" s="88">
        <v>458</v>
      </c>
      <c r="BD557">
        <v>267.8</v>
      </c>
      <c r="BE557">
        <v>267.8</v>
      </c>
      <c r="BF557">
        <v>434.1</v>
      </c>
      <c r="BG557">
        <v>166.3</v>
      </c>
      <c r="BH557">
        <v>26.45</v>
      </c>
      <c r="BI557">
        <v>190.2</v>
      </c>
      <c r="BJ557">
        <v>1.3120000000000001</v>
      </c>
      <c r="BK557">
        <v>8.831E-2</v>
      </c>
      <c r="BL557">
        <v>14.69</v>
      </c>
      <c r="BM557">
        <v>2.3359999999999999</v>
      </c>
      <c r="BN557">
        <v>16.8</v>
      </c>
      <c r="BO557">
        <v>0.1158</v>
      </c>
      <c r="BP557">
        <v>5.5339999999999999E-3</v>
      </c>
      <c r="BQ557">
        <v>4.181</v>
      </c>
      <c r="BR557">
        <v>1.0410000000000001E-2</v>
      </c>
      <c r="BS557">
        <v>271.3</v>
      </c>
      <c r="BT557">
        <v>270.5</v>
      </c>
      <c r="BU557">
        <v>270.39999999999998</v>
      </c>
      <c r="BV557">
        <v>270.39999999999998</v>
      </c>
      <c r="BW557">
        <v>0.86890000000000001</v>
      </c>
      <c r="BX557">
        <v>-0.77990000000000004</v>
      </c>
      <c r="BY557">
        <v>8.8999999999999996E-2</v>
      </c>
      <c r="BZ557">
        <v>0.11700000000000001</v>
      </c>
      <c r="CA557">
        <v>0.1016</v>
      </c>
      <c r="CB557">
        <v>-9.1230000000000006E-2</v>
      </c>
      <c r="CC557">
        <v>1.0410000000000001E-2</v>
      </c>
      <c r="CD557">
        <f t="shared" si="8"/>
        <v>0.1158</v>
      </c>
      <c r="CE557">
        <f>붙여넣기데이터!BJ557*0.001</f>
        <v>2.5390000000000001</v>
      </c>
      <c r="CF557">
        <f>붙여넣기데이터!BL557*0.001</f>
        <v>0.3</v>
      </c>
      <c r="CG557">
        <f>붙여넣기데이터!BN557*0.001</f>
        <v>0.314</v>
      </c>
      <c r="CH557">
        <f>붙여넣기데이터!BH557*0.001</f>
        <v>1.4E-2</v>
      </c>
      <c r="CI557">
        <f>붙여넣기데이터!BP557*0.001</f>
        <v>0</v>
      </c>
    </row>
    <row r="558" spans="4:87" x14ac:dyDescent="0.3">
      <c r="D558" s="1">
        <f>붙여넣기데이터!A558</f>
        <v>45141.571076388886</v>
      </c>
      <c r="E558">
        <f>붙여넣기데이터!AT558</f>
        <v>27.52</v>
      </c>
      <c r="F558">
        <f>붙여넣기데이터!AU558</f>
        <v>70</v>
      </c>
      <c r="G558">
        <f>붙여넣기데이터!AV558</f>
        <v>17.64</v>
      </c>
      <c r="H558">
        <f>붙여넣기데이터!AW558</f>
        <v>91.9</v>
      </c>
      <c r="I558">
        <f>붙여넣기데이터!AX558</f>
        <v>34.19</v>
      </c>
      <c r="J558">
        <f>붙여넣기데이터!AY558</f>
        <v>57.98</v>
      </c>
      <c r="K558">
        <f>붙여넣기데이터!AZ558</f>
        <v>39.450000000000003</v>
      </c>
      <c r="L558">
        <f>붙여넣기데이터!BA558</f>
        <v>42.33</v>
      </c>
      <c r="M558">
        <f>붙여넣기데이터!AJ558</f>
        <v>28.47</v>
      </c>
      <c r="N558">
        <f>붙여넣기데이터!AH558</f>
        <v>28.52</v>
      </c>
      <c r="O558">
        <f>붙여넣기데이터!AS558</f>
        <v>0.02</v>
      </c>
      <c r="P558">
        <f>붙여넣기데이터!AK558</f>
        <v>38.770000000000003</v>
      </c>
      <c r="Q558">
        <f>붙여넣기데이터!AL558</f>
        <v>35.26</v>
      </c>
      <c r="R558">
        <f>붙여넣기데이터!CQ558</f>
        <v>-0.01</v>
      </c>
      <c r="S558">
        <f>붙여넣기데이터!BG558</f>
        <v>9.67</v>
      </c>
      <c r="T558">
        <f>붙여넣기데이터!BF558</f>
        <v>25.8</v>
      </c>
      <c r="U558">
        <f>붙여넣기데이터!AA558</f>
        <v>15</v>
      </c>
      <c r="V558">
        <f>붙여넣기데이터!AB558</f>
        <v>65.44</v>
      </c>
      <c r="W558">
        <f>붙여넣기데이터!AC558</f>
        <v>64.37</v>
      </c>
      <c r="X558">
        <f>붙여넣기데이터!AD558</f>
        <v>40.869999999999997</v>
      </c>
      <c r="Y558">
        <f>붙여넣기데이터!AE558</f>
        <v>14.95</v>
      </c>
      <c r="Z558">
        <f>붙여넣기데이터!AF558</f>
        <v>16.2</v>
      </c>
      <c r="AA558">
        <f>붙여넣기데이터!U558</f>
        <v>28.03</v>
      </c>
      <c r="AB558">
        <f>붙여넣기데이터!V558</f>
        <v>28.49</v>
      </c>
      <c r="AC558">
        <f>붙여넣기데이터!AQ558</f>
        <v>0.02</v>
      </c>
      <c r="AD558">
        <f>붙여넣기데이터!BE558</f>
        <v>6.02</v>
      </c>
      <c r="AE558">
        <f>붙여넣기데이터!BD558</f>
        <v>6.12</v>
      </c>
      <c r="AF558">
        <f>붙여넣기데이터!W558</f>
        <v>30.5</v>
      </c>
      <c r="AG558">
        <f>붙여넣기데이터!X558</f>
        <v>29.94</v>
      </c>
      <c r="AH558">
        <f>붙여넣기데이터!Y558</f>
        <v>29.85</v>
      </c>
      <c r="AI558">
        <f>붙여넣기데이터!Z558</f>
        <v>30.71</v>
      </c>
      <c r="AK558">
        <v>0.67149999999999999</v>
      </c>
      <c r="AL558">
        <v>69.02</v>
      </c>
      <c r="AM558">
        <v>47.09</v>
      </c>
      <c r="AN558">
        <v>1.163</v>
      </c>
      <c r="AO558">
        <v>14.72</v>
      </c>
      <c r="AP558">
        <v>1.833</v>
      </c>
      <c r="AQ558">
        <v>85.01</v>
      </c>
      <c r="AR558">
        <v>89.07</v>
      </c>
      <c r="AS558">
        <v>1.135</v>
      </c>
      <c r="AT558">
        <v>7.4379999999999997</v>
      </c>
      <c r="AU558">
        <v>5.5339999999999999E-3</v>
      </c>
      <c r="AV558">
        <v>4.18</v>
      </c>
      <c r="AW558">
        <v>1.157E-3</v>
      </c>
      <c r="AX558">
        <v>-2.7590000000000002E-3</v>
      </c>
      <c r="AY558">
        <v>4.18</v>
      </c>
      <c r="AZ558">
        <v>-4.0480000000000002E-2</v>
      </c>
      <c r="BA558">
        <v>433.1</v>
      </c>
      <c r="BB558">
        <v>459.5</v>
      </c>
      <c r="BC558" s="88">
        <v>458.1</v>
      </c>
      <c r="BD558">
        <v>267.8</v>
      </c>
      <c r="BE558">
        <v>267.8</v>
      </c>
      <c r="BF558">
        <v>434.5</v>
      </c>
      <c r="BG558">
        <v>166.6</v>
      </c>
      <c r="BH558">
        <v>26.32</v>
      </c>
      <c r="BI558">
        <v>190.3</v>
      </c>
      <c r="BJ558">
        <v>1.401</v>
      </c>
      <c r="BK558">
        <v>8.8340000000000002E-2</v>
      </c>
      <c r="BL558">
        <v>14.72</v>
      </c>
      <c r="BM558">
        <v>2.3250000000000002</v>
      </c>
      <c r="BN558">
        <v>16.809999999999999</v>
      </c>
      <c r="BO558">
        <v>0.12379999999999999</v>
      </c>
      <c r="BP558">
        <v>5.5339999999999999E-3</v>
      </c>
      <c r="BQ558">
        <v>4.181</v>
      </c>
      <c r="BR558">
        <v>1.064E-2</v>
      </c>
      <c r="BS558">
        <v>271.3</v>
      </c>
      <c r="BT558">
        <v>270.5</v>
      </c>
      <c r="BU558">
        <v>270.39999999999998</v>
      </c>
      <c r="BV558">
        <v>270.39999999999998</v>
      </c>
      <c r="BW558">
        <v>0.86890000000000001</v>
      </c>
      <c r="BX558">
        <v>-0.77990000000000004</v>
      </c>
      <c r="BY558">
        <v>8.8999999999999996E-2</v>
      </c>
      <c r="BZ558">
        <v>0.1196</v>
      </c>
      <c r="CA558">
        <v>0.10390000000000001</v>
      </c>
      <c r="CB558">
        <v>-9.3259999999999996E-2</v>
      </c>
      <c r="CC558">
        <v>1.064E-2</v>
      </c>
      <c r="CD558">
        <f t="shared" si="8"/>
        <v>0.12379999999999999</v>
      </c>
      <c r="CE558">
        <f>붙여넣기데이터!BJ558*0.001</f>
        <v>2.5310000000000001</v>
      </c>
      <c r="CF558">
        <f>붙여넣기데이터!BL558*0.001</f>
        <v>0.29499999999999998</v>
      </c>
      <c r="CG558">
        <f>붙여넣기데이터!BN558*0.001</f>
        <v>0.316</v>
      </c>
      <c r="CH558">
        <f>붙여넣기데이터!BH558*0.001</f>
        <v>1.4E-2</v>
      </c>
      <c r="CI558">
        <f>붙여넣기데이터!BP558*0.001</f>
        <v>0</v>
      </c>
    </row>
    <row r="559" spans="4:87" x14ac:dyDescent="0.3">
      <c r="D559" s="1">
        <f>붙여넣기데이터!A559</f>
        <v>45141.571134259262</v>
      </c>
      <c r="E559">
        <f>붙여넣기데이터!AT559</f>
        <v>27.52</v>
      </c>
      <c r="F559">
        <f>붙여넣기데이터!AU559</f>
        <v>69.94</v>
      </c>
      <c r="G559">
        <f>붙여넣기데이터!AV559</f>
        <v>17.64</v>
      </c>
      <c r="H559">
        <f>붙여넣기데이터!AW559</f>
        <v>91.99</v>
      </c>
      <c r="I559">
        <f>붙여넣기데이터!AX559</f>
        <v>34.19</v>
      </c>
      <c r="J559">
        <f>붙여넣기데이터!AY559</f>
        <v>59.15</v>
      </c>
      <c r="K559">
        <f>붙여넣기데이터!AZ559</f>
        <v>39.36</v>
      </c>
      <c r="L559">
        <f>붙여넣기데이터!BA559</f>
        <v>42.27</v>
      </c>
      <c r="M559">
        <f>붙여넣기데이터!AJ559</f>
        <v>28.47</v>
      </c>
      <c r="N559">
        <f>붙여넣기데이터!AH559</f>
        <v>28.52</v>
      </c>
      <c r="O559">
        <f>붙여넣기데이터!AS559</f>
        <v>0.02</v>
      </c>
      <c r="P559">
        <f>붙여넣기데이터!AK559</f>
        <v>38.78</v>
      </c>
      <c r="Q559">
        <f>붙여넣기데이터!AL559</f>
        <v>35.270000000000003</v>
      </c>
      <c r="R559">
        <f>붙여넣기데이터!CQ559</f>
        <v>-0.01</v>
      </c>
      <c r="S559">
        <f>붙여넣기데이터!BG559</f>
        <v>9.64</v>
      </c>
      <c r="T559">
        <f>붙여넣기데이터!BF559</f>
        <v>25.73</v>
      </c>
      <c r="U559">
        <f>붙여넣기데이터!AA559</f>
        <v>15.16</v>
      </c>
      <c r="V559">
        <f>붙여넣기데이터!AB559</f>
        <v>65.48</v>
      </c>
      <c r="W559">
        <f>붙여넣기데이터!AC559</f>
        <v>64.34</v>
      </c>
      <c r="X559">
        <f>붙여넣기데이터!AD559</f>
        <v>40.840000000000003</v>
      </c>
      <c r="Y559">
        <f>붙여넣기데이터!AE559</f>
        <v>14.79</v>
      </c>
      <c r="Z559">
        <f>붙여넣기데이터!AF559</f>
        <v>16.43</v>
      </c>
      <c r="AA559">
        <f>붙여넣기데이터!U559</f>
        <v>28.03</v>
      </c>
      <c r="AB559">
        <f>붙여넣기데이터!V559</f>
        <v>28.49</v>
      </c>
      <c r="AC559">
        <f>붙여넣기데이터!AQ559</f>
        <v>0.02</v>
      </c>
      <c r="AD559">
        <f>붙여넣기데이터!BE559</f>
        <v>6.02</v>
      </c>
      <c r="AE559">
        <f>붙여넣기데이터!BD559</f>
        <v>6.11</v>
      </c>
      <c r="AF559">
        <f>붙여넣기데이터!W559</f>
        <v>30.5</v>
      </c>
      <c r="AG559">
        <f>붙여넣기데이터!X559</f>
        <v>29.94</v>
      </c>
      <c r="AH559">
        <f>붙여넣기데이터!Y559</f>
        <v>29.85</v>
      </c>
      <c r="AI559">
        <f>붙여넣기데이터!Z559</f>
        <v>30.71</v>
      </c>
      <c r="AK559">
        <v>0.67149999999999999</v>
      </c>
      <c r="AL559">
        <v>68.98</v>
      </c>
      <c r="AM559">
        <v>47.12</v>
      </c>
      <c r="AN559">
        <v>1.163</v>
      </c>
      <c r="AO559">
        <v>14.68</v>
      </c>
      <c r="AP559">
        <v>1.833</v>
      </c>
      <c r="AQ559">
        <v>86.06</v>
      </c>
      <c r="AR559">
        <v>88.66</v>
      </c>
      <c r="AS559">
        <v>1.135</v>
      </c>
      <c r="AT559">
        <v>4.7489999999999997</v>
      </c>
      <c r="AU559">
        <v>5.5339999999999999E-3</v>
      </c>
      <c r="AV559">
        <v>4.18</v>
      </c>
      <c r="AW559">
        <v>1.157E-3</v>
      </c>
      <c r="AX559">
        <v>-2.7590000000000002E-3</v>
      </c>
      <c r="AY559">
        <v>4.18</v>
      </c>
      <c r="AZ559">
        <v>-4.0480000000000002E-2</v>
      </c>
      <c r="BA559">
        <v>433.4</v>
      </c>
      <c r="BB559">
        <v>459.6</v>
      </c>
      <c r="BC559" s="88">
        <v>458.2</v>
      </c>
      <c r="BD559">
        <v>267.8</v>
      </c>
      <c r="BE559">
        <v>267.8</v>
      </c>
      <c r="BF559">
        <v>434.8</v>
      </c>
      <c r="BG559">
        <v>167</v>
      </c>
      <c r="BH559">
        <v>26.25</v>
      </c>
      <c r="BI559">
        <v>190.4</v>
      </c>
      <c r="BJ559">
        <v>1.49</v>
      </c>
      <c r="BK559">
        <v>8.788E-2</v>
      </c>
      <c r="BL559">
        <v>14.68</v>
      </c>
      <c r="BM559">
        <v>2.3069999999999999</v>
      </c>
      <c r="BN559">
        <v>16.73</v>
      </c>
      <c r="BO559">
        <v>0.13100000000000001</v>
      </c>
      <c r="BP559">
        <v>5.5339999999999999E-3</v>
      </c>
      <c r="BQ559">
        <v>4.181</v>
      </c>
      <c r="BR559">
        <v>1.064E-2</v>
      </c>
      <c r="BS559">
        <v>271.3</v>
      </c>
      <c r="BT559">
        <v>270.5</v>
      </c>
      <c r="BU559">
        <v>270.39999999999998</v>
      </c>
      <c r="BV559">
        <v>270.39999999999998</v>
      </c>
      <c r="BW559">
        <v>0.84589999999999999</v>
      </c>
      <c r="BX559">
        <v>-0.75700000000000001</v>
      </c>
      <c r="BY559">
        <v>8.8969999999999994E-2</v>
      </c>
      <c r="BZ559">
        <v>0.1196</v>
      </c>
      <c r="CA559">
        <v>0.1012</v>
      </c>
      <c r="CB559">
        <v>-9.0550000000000005E-2</v>
      </c>
      <c r="CC559">
        <v>1.064E-2</v>
      </c>
      <c r="CD559">
        <f t="shared" si="8"/>
        <v>0.13100000000000001</v>
      </c>
      <c r="CE559">
        <f>붙여넣기데이터!BJ559*0.001</f>
        <v>2.524</v>
      </c>
      <c r="CF559">
        <f>붙여넣기데이터!BL559*0.001</f>
        <v>0.29499999999999998</v>
      </c>
      <c r="CG559">
        <f>붙여넣기데이터!BN559*0.001</f>
        <v>0.311</v>
      </c>
      <c r="CH559">
        <f>붙여넣기데이터!BH559*0.001</f>
        <v>9.0000000000000011E-3</v>
      </c>
      <c r="CI559">
        <f>붙여넣기데이터!BP559*0.001</f>
        <v>0</v>
      </c>
    </row>
    <row r="560" spans="4:87" x14ac:dyDescent="0.3">
      <c r="D560" s="1">
        <f>붙여넣기데이터!A560</f>
        <v>45141.571192129632</v>
      </c>
      <c r="E560">
        <f>붙여넣기데이터!AT560</f>
        <v>27.52</v>
      </c>
      <c r="F560">
        <f>붙여넣기데이터!AU560</f>
        <v>69.959999999999994</v>
      </c>
      <c r="G560">
        <f>붙여넣기데이터!AV560</f>
        <v>17.64</v>
      </c>
      <c r="H560">
        <f>붙여넣기데이터!AW560</f>
        <v>91.99</v>
      </c>
      <c r="I560">
        <f>붙여넣기데이터!AX560</f>
        <v>34.090000000000003</v>
      </c>
      <c r="J560">
        <f>붙여넣기데이터!AY560</f>
        <v>59.33</v>
      </c>
      <c r="K560">
        <f>붙여넣기데이터!AZ560</f>
        <v>39.36</v>
      </c>
      <c r="L560">
        <f>붙여넣기데이터!BA560</f>
        <v>42.67</v>
      </c>
      <c r="M560">
        <f>붙여넣기데이터!AJ560</f>
        <v>28.47</v>
      </c>
      <c r="N560">
        <f>붙여넣기데이터!AH560</f>
        <v>28.52</v>
      </c>
      <c r="O560">
        <f>붙여넣기데이터!AS560</f>
        <v>0.02</v>
      </c>
      <c r="P560">
        <f>붙여넣기데이터!AK560</f>
        <v>38.78</v>
      </c>
      <c r="Q560">
        <f>붙여넣기데이터!AL560</f>
        <v>35.26</v>
      </c>
      <c r="R560">
        <f>붙여넣기데이터!CQ560</f>
        <v>-0.01</v>
      </c>
      <c r="S560">
        <f>붙여넣기데이터!BG560</f>
        <v>9.65</v>
      </c>
      <c r="T560">
        <f>붙여넣기데이터!BF560</f>
        <v>25.69</v>
      </c>
      <c r="U560">
        <f>붙여넣기데이터!AA560</f>
        <v>15.36</v>
      </c>
      <c r="V560">
        <f>붙여넣기데이터!AB560</f>
        <v>65.52</v>
      </c>
      <c r="W560">
        <f>붙여넣기데이터!AC560</f>
        <v>64.349999999999994</v>
      </c>
      <c r="X560">
        <f>붙여넣기데이터!AD560</f>
        <v>40.799999999999997</v>
      </c>
      <c r="Y560">
        <f>붙여넣기데이터!AE560</f>
        <v>14.64</v>
      </c>
      <c r="Z560">
        <f>붙여넣기데이터!AF560</f>
        <v>16.71</v>
      </c>
      <c r="AA560">
        <f>붙여넣기데이터!U560</f>
        <v>28.03</v>
      </c>
      <c r="AB560">
        <f>붙여넣기데이터!V560</f>
        <v>28.49</v>
      </c>
      <c r="AC560">
        <f>붙여넣기데이터!AQ560</f>
        <v>0.02</v>
      </c>
      <c r="AD560">
        <f>붙여넣기데이터!BE560</f>
        <v>6.02</v>
      </c>
      <c r="AE560">
        <f>붙여넣기데이터!BD560</f>
        <v>6.11</v>
      </c>
      <c r="AF560">
        <f>붙여넣기데이터!W560</f>
        <v>30.49</v>
      </c>
      <c r="AG560">
        <f>붙여넣기데이터!X560</f>
        <v>29.93</v>
      </c>
      <c r="AH560">
        <f>붙여넣기데이터!Y560</f>
        <v>29.85</v>
      </c>
      <c r="AI560">
        <f>붙여넣기데이터!Z560</f>
        <v>30.71</v>
      </c>
      <c r="AK560">
        <v>0.67149999999999999</v>
      </c>
      <c r="AL560">
        <v>68.989999999999995</v>
      </c>
      <c r="AM560">
        <v>47.12</v>
      </c>
      <c r="AN560">
        <v>1.163</v>
      </c>
      <c r="AO560">
        <v>14.69</v>
      </c>
      <c r="AP560">
        <v>1.833</v>
      </c>
      <c r="AQ560">
        <v>85.82</v>
      </c>
      <c r="AR560">
        <v>89.13</v>
      </c>
      <c r="AS560">
        <v>1.135</v>
      </c>
      <c r="AT560">
        <v>6.0679999999999996</v>
      </c>
      <c r="AU560">
        <v>5.5339999999999999E-3</v>
      </c>
      <c r="AV560">
        <v>4.18</v>
      </c>
      <c r="AW560">
        <v>1.157E-3</v>
      </c>
      <c r="AX560">
        <v>-2.7590000000000002E-3</v>
      </c>
      <c r="AY560">
        <v>4.18</v>
      </c>
      <c r="AZ560">
        <v>-4.0590000000000001E-2</v>
      </c>
      <c r="BA560">
        <v>433.6</v>
      </c>
      <c r="BB560">
        <v>459.8</v>
      </c>
      <c r="BC560" s="88">
        <v>458.2</v>
      </c>
      <c r="BD560">
        <v>267.7</v>
      </c>
      <c r="BE560">
        <v>267.7</v>
      </c>
      <c r="BF560">
        <v>435.1</v>
      </c>
      <c r="BG560">
        <v>167.4</v>
      </c>
      <c r="BH560">
        <v>26.18</v>
      </c>
      <c r="BI560">
        <v>190.6</v>
      </c>
      <c r="BJ560">
        <v>1.528</v>
      </c>
      <c r="BK560">
        <v>8.7749999999999995E-2</v>
      </c>
      <c r="BL560">
        <v>14.69</v>
      </c>
      <c r="BM560">
        <v>2.2970000000000002</v>
      </c>
      <c r="BN560">
        <v>16.72</v>
      </c>
      <c r="BO560">
        <v>0.13400000000000001</v>
      </c>
      <c r="BP560">
        <v>5.5339999999999999E-3</v>
      </c>
      <c r="BQ560">
        <v>4.181</v>
      </c>
      <c r="BR560">
        <v>1.064E-2</v>
      </c>
      <c r="BS560">
        <v>271.3</v>
      </c>
      <c r="BT560">
        <v>270.5</v>
      </c>
      <c r="BU560">
        <v>270.39999999999998</v>
      </c>
      <c r="BV560">
        <v>270.39999999999998</v>
      </c>
      <c r="BW560">
        <v>0.83609999999999995</v>
      </c>
      <c r="BX560">
        <v>-0.75700000000000001</v>
      </c>
      <c r="BY560">
        <v>7.9079999999999998E-2</v>
      </c>
      <c r="BZ560">
        <v>0.1346</v>
      </c>
      <c r="CA560">
        <v>0.1125</v>
      </c>
      <c r="CB560">
        <v>-0.1019</v>
      </c>
      <c r="CC560">
        <v>1.064E-2</v>
      </c>
      <c r="CD560">
        <f t="shared" si="8"/>
        <v>0.13400000000000001</v>
      </c>
      <c r="CE560">
        <f>붙여넣기데이터!BJ560*0.001</f>
        <v>2.5220000000000002</v>
      </c>
      <c r="CF560">
        <f>붙여넣기데이터!BL560*0.001</f>
        <v>0.29499999999999998</v>
      </c>
      <c r="CG560">
        <f>붙여넣기데이터!BN560*0.001</f>
        <v>0.314</v>
      </c>
      <c r="CH560">
        <f>붙여넣기데이터!BH560*0.001</f>
        <v>9.0000000000000011E-3</v>
      </c>
      <c r="CI560">
        <f>붙여넣기데이터!BP560*0.001</f>
        <v>0</v>
      </c>
    </row>
    <row r="561" spans="4:87" x14ac:dyDescent="0.3">
      <c r="D561" s="1">
        <f>붙여넣기데이터!A561</f>
        <v>45141.571250000001</v>
      </c>
      <c r="E561">
        <f>붙여넣기데이터!AT561</f>
        <v>27.52</v>
      </c>
      <c r="F561">
        <f>붙여넣기데이터!AU561</f>
        <v>69.86</v>
      </c>
      <c r="G561">
        <f>붙여넣기데이터!AV561</f>
        <v>17.64</v>
      </c>
      <c r="H561">
        <f>붙여넣기데이터!AW561</f>
        <v>92</v>
      </c>
      <c r="I561">
        <f>붙여넣기데이터!AX561</f>
        <v>34.08</v>
      </c>
      <c r="J561">
        <f>붙여넣기데이터!AY561</f>
        <v>58.98</v>
      </c>
      <c r="K561">
        <f>붙여넣기데이터!AZ561</f>
        <v>39.26</v>
      </c>
      <c r="L561">
        <f>붙여넣기데이터!BA561</f>
        <v>42.72</v>
      </c>
      <c r="M561">
        <f>붙여넣기데이터!AJ561</f>
        <v>28.47</v>
      </c>
      <c r="N561">
        <f>붙여넣기데이터!AH561</f>
        <v>28.52</v>
      </c>
      <c r="O561">
        <f>붙여넣기데이터!AS561</f>
        <v>0.02</v>
      </c>
      <c r="P561">
        <f>붙여넣기데이터!AK561</f>
        <v>38.78</v>
      </c>
      <c r="Q561">
        <f>붙여넣기데이터!AL561</f>
        <v>35.270000000000003</v>
      </c>
      <c r="R561">
        <f>붙여넣기데이터!CQ561</f>
        <v>-0.01</v>
      </c>
      <c r="S561">
        <f>붙여넣기데이터!BG561</f>
        <v>9.65</v>
      </c>
      <c r="T561">
        <f>붙여넣기데이터!BF561</f>
        <v>25.68</v>
      </c>
      <c r="U561">
        <f>붙여넣기데이터!AA561</f>
        <v>15.66</v>
      </c>
      <c r="V561">
        <f>붙여넣기데이터!AB561</f>
        <v>65.569999999999993</v>
      </c>
      <c r="W561">
        <f>붙여넣기데이터!AC561</f>
        <v>64.36</v>
      </c>
      <c r="X561">
        <f>붙여넣기데이터!AD561</f>
        <v>40.76</v>
      </c>
      <c r="Y561">
        <f>붙여넣기데이터!AE561</f>
        <v>14.53</v>
      </c>
      <c r="Z561">
        <f>붙여넣기데이터!AF561</f>
        <v>17.02</v>
      </c>
      <c r="AA561">
        <f>붙여넣기데이터!U561</f>
        <v>28.03</v>
      </c>
      <c r="AB561">
        <f>붙여넣기데이터!V561</f>
        <v>28.47</v>
      </c>
      <c r="AC561">
        <f>붙여넣기데이터!AQ561</f>
        <v>0.02</v>
      </c>
      <c r="AD561">
        <f>붙여넣기데이터!BE561</f>
        <v>6.02</v>
      </c>
      <c r="AE561">
        <f>붙여넣기데이터!BD561</f>
        <v>6.12</v>
      </c>
      <c r="AF561">
        <f>붙여넣기데이터!W561</f>
        <v>30.5</v>
      </c>
      <c r="AG561">
        <f>붙여넣기데이터!X561</f>
        <v>29.94</v>
      </c>
      <c r="AH561">
        <f>붙여넣기데이터!Y561</f>
        <v>29.85</v>
      </c>
      <c r="AI561">
        <f>붙여넣기데이터!Z561</f>
        <v>30.71</v>
      </c>
      <c r="AK561">
        <v>0.67149999999999999</v>
      </c>
      <c r="AL561">
        <v>68.930000000000007</v>
      </c>
      <c r="AM561">
        <v>47.12</v>
      </c>
      <c r="AN561">
        <v>1.163</v>
      </c>
      <c r="AO561">
        <v>14.64</v>
      </c>
      <c r="AP561">
        <v>1.833</v>
      </c>
      <c r="AQ561">
        <v>85.47</v>
      </c>
      <c r="AR561">
        <v>88.82</v>
      </c>
      <c r="AS561">
        <v>1.135</v>
      </c>
      <c r="AT561">
        <v>6.1349999999999998</v>
      </c>
      <c r="AU561">
        <v>5.5339999999999999E-3</v>
      </c>
      <c r="AV561">
        <v>4.18</v>
      </c>
      <c r="AW561">
        <v>1.157E-3</v>
      </c>
      <c r="AX561">
        <v>-2.7590000000000002E-3</v>
      </c>
      <c r="AY561">
        <v>4.18</v>
      </c>
      <c r="AZ561">
        <v>-4.0480000000000002E-2</v>
      </c>
      <c r="BA561">
        <v>433.9</v>
      </c>
      <c r="BB561">
        <v>459.9</v>
      </c>
      <c r="BC561" s="88">
        <v>458.3</v>
      </c>
      <c r="BD561">
        <v>267.60000000000002</v>
      </c>
      <c r="BE561">
        <v>267.60000000000002</v>
      </c>
      <c r="BF561">
        <v>435.4</v>
      </c>
      <c r="BG561">
        <v>167.8</v>
      </c>
      <c r="BH561">
        <v>25.93</v>
      </c>
      <c r="BI561">
        <v>190.7</v>
      </c>
      <c r="BJ561">
        <v>1.579</v>
      </c>
      <c r="BK561">
        <v>8.7279999999999996E-2</v>
      </c>
      <c r="BL561">
        <v>14.64</v>
      </c>
      <c r="BM561">
        <v>2.2639999999999998</v>
      </c>
      <c r="BN561">
        <v>16.64</v>
      </c>
      <c r="BO561">
        <v>0.13780000000000001</v>
      </c>
      <c r="BP561">
        <v>5.5339999999999999E-3</v>
      </c>
      <c r="BQ561">
        <v>4.181</v>
      </c>
      <c r="BR561">
        <v>1.018E-2</v>
      </c>
      <c r="BS561">
        <v>271.3</v>
      </c>
      <c r="BT561">
        <v>270.5</v>
      </c>
      <c r="BU561">
        <v>270.39999999999998</v>
      </c>
      <c r="BV561">
        <v>270.39999999999998</v>
      </c>
      <c r="BW561">
        <v>0.86890000000000001</v>
      </c>
      <c r="BX561">
        <v>-0.77990000000000004</v>
      </c>
      <c r="BY561">
        <v>8.8999999999999996E-2</v>
      </c>
      <c r="BZ561">
        <v>0.1144</v>
      </c>
      <c r="CA561">
        <v>9.9379999999999996E-2</v>
      </c>
      <c r="CB561">
        <v>-8.9200000000000002E-2</v>
      </c>
      <c r="CC561">
        <v>1.018E-2</v>
      </c>
      <c r="CD561">
        <f t="shared" si="8"/>
        <v>0.13780000000000001</v>
      </c>
      <c r="CE561">
        <f>붙여넣기데이터!BJ561*0.001</f>
        <v>2.512</v>
      </c>
      <c r="CF561">
        <f>붙여넣기데이터!BL561*0.001</f>
        <v>0.29199999999999998</v>
      </c>
      <c r="CG561">
        <f>붙여넣기데이터!BN561*0.001</f>
        <v>0.314</v>
      </c>
      <c r="CH561">
        <f>붙여넣기데이터!BH561*0.001</f>
        <v>9.0000000000000011E-3</v>
      </c>
      <c r="CI561">
        <f>붙여넣기데이터!BP561*0.001</f>
        <v>0</v>
      </c>
    </row>
    <row r="562" spans="4:87" x14ac:dyDescent="0.3">
      <c r="D562" s="1">
        <f>붙여넣기데이터!A562</f>
        <v>45141.57130787037</v>
      </c>
      <c r="E562">
        <f>붙여넣기데이터!AT562</f>
        <v>27.52</v>
      </c>
      <c r="F562">
        <f>붙여넣기데이터!AU562</f>
        <v>69.849999999999994</v>
      </c>
      <c r="G562">
        <f>붙여넣기데이터!AV562</f>
        <v>17.64</v>
      </c>
      <c r="H562">
        <f>붙여넣기데이터!AW562</f>
        <v>91.99</v>
      </c>
      <c r="I562">
        <f>붙여넣기데이터!AX562</f>
        <v>34.090000000000003</v>
      </c>
      <c r="J562">
        <f>붙여넣기데이터!AY562</f>
        <v>58.92</v>
      </c>
      <c r="K562">
        <f>붙여넣기데이터!AZ562</f>
        <v>39.26</v>
      </c>
      <c r="L562">
        <f>붙여넣기데이터!BA562</f>
        <v>42.53</v>
      </c>
      <c r="M562">
        <f>붙여넣기데이터!AJ562</f>
        <v>28.46</v>
      </c>
      <c r="N562">
        <f>붙여넣기데이터!AH562</f>
        <v>28.52</v>
      </c>
      <c r="O562">
        <f>붙여넣기데이터!AS562</f>
        <v>0.02</v>
      </c>
      <c r="P562">
        <f>붙여넣기데이터!AK562</f>
        <v>38.78</v>
      </c>
      <c r="Q562">
        <f>붙여넣기데이터!AL562</f>
        <v>35.270000000000003</v>
      </c>
      <c r="R562">
        <f>붙여넣기데이터!CQ562</f>
        <v>-0.01</v>
      </c>
      <c r="S562">
        <f>붙여넣기데이터!BG562</f>
        <v>9.6999999999999993</v>
      </c>
      <c r="T562">
        <f>붙여넣기데이터!BF562</f>
        <v>25.69</v>
      </c>
      <c r="U562">
        <f>붙여넣기데이터!AA562</f>
        <v>15.99</v>
      </c>
      <c r="V562">
        <f>붙여넣기데이터!AB562</f>
        <v>65.650000000000006</v>
      </c>
      <c r="W562">
        <f>붙여넣기데이터!AC562</f>
        <v>64.400000000000006</v>
      </c>
      <c r="X562">
        <f>붙여넣기데이터!AD562</f>
        <v>40.700000000000003</v>
      </c>
      <c r="Y562">
        <f>붙여넣기데이터!AE562</f>
        <v>14.46</v>
      </c>
      <c r="Z562">
        <f>붙여넣기데이터!AF562</f>
        <v>17.34</v>
      </c>
      <c r="AA562">
        <f>붙여넣기데이터!U562</f>
        <v>28.03</v>
      </c>
      <c r="AB562">
        <f>붙여넣기데이터!V562</f>
        <v>28.47</v>
      </c>
      <c r="AC562">
        <f>붙여넣기데이터!AQ562</f>
        <v>0.02</v>
      </c>
      <c r="AD562">
        <f>붙여넣기데이터!BE562</f>
        <v>6.02</v>
      </c>
      <c r="AE562">
        <f>붙여넣기데이터!BD562</f>
        <v>6.12</v>
      </c>
      <c r="AF562">
        <f>붙여넣기데이터!W562</f>
        <v>30.5</v>
      </c>
      <c r="AG562">
        <f>붙여넣기데이터!X562</f>
        <v>29.93</v>
      </c>
      <c r="AH562">
        <f>붙여넣기데이터!Y562</f>
        <v>29.85</v>
      </c>
      <c r="AI562">
        <f>붙여넣기데이터!Z562</f>
        <v>30.71</v>
      </c>
      <c r="AK562">
        <v>0.67149999999999999</v>
      </c>
      <c r="AL562">
        <v>68.92</v>
      </c>
      <c r="AM562">
        <v>47.12</v>
      </c>
      <c r="AN562">
        <v>1.163</v>
      </c>
      <c r="AO562">
        <v>14.64</v>
      </c>
      <c r="AP562">
        <v>1.833</v>
      </c>
      <c r="AQ562">
        <v>85.46</v>
      </c>
      <c r="AR562">
        <v>88.59</v>
      </c>
      <c r="AS562">
        <v>1.135</v>
      </c>
      <c r="AT562">
        <v>5.7450000000000001</v>
      </c>
      <c r="AU562">
        <v>5.5339999999999999E-3</v>
      </c>
      <c r="AV562">
        <v>4.18</v>
      </c>
      <c r="AW562">
        <v>1.3879999999999999E-3</v>
      </c>
      <c r="AX562">
        <v>-2.7590000000000002E-3</v>
      </c>
      <c r="AY562">
        <v>4.18</v>
      </c>
      <c r="AZ562">
        <v>-4.0480000000000002E-2</v>
      </c>
      <c r="BA562">
        <v>434.2</v>
      </c>
      <c r="BB562">
        <v>459.9</v>
      </c>
      <c r="BC562" s="88">
        <v>458.3</v>
      </c>
      <c r="BD562">
        <v>267.5</v>
      </c>
      <c r="BE562">
        <v>267.5</v>
      </c>
      <c r="BF562">
        <v>435.6</v>
      </c>
      <c r="BG562">
        <v>168.1</v>
      </c>
      <c r="BH562">
        <v>25.79</v>
      </c>
      <c r="BI562">
        <v>190.8</v>
      </c>
      <c r="BJ562">
        <v>1.631</v>
      </c>
      <c r="BK562">
        <v>8.7090000000000001E-2</v>
      </c>
      <c r="BL562">
        <v>14.64</v>
      </c>
      <c r="BM562">
        <v>2.246</v>
      </c>
      <c r="BN562">
        <v>16.62</v>
      </c>
      <c r="BO562">
        <v>0.14199999999999999</v>
      </c>
      <c r="BP562">
        <v>5.5339999999999999E-3</v>
      </c>
      <c r="BQ562">
        <v>4.181</v>
      </c>
      <c r="BR562">
        <v>1.018E-2</v>
      </c>
      <c r="BS562">
        <v>271.3</v>
      </c>
      <c r="BT562">
        <v>270.5</v>
      </c>
      <c r="BU562">
        <v>270.39999999999998</v>
      </c>
      <c r="BV562">
        <v>270.39999999999998</v>
      </c>
      <c r="BW562">
        <v>0.86890000000000001</v>
      </c>
      <c r="BX562">
        <v>-0.78979999999999995</v>
      </c>
      <c r="BY562">
        <v>7.9119999999999996E-2</v>
      </c>
      <c r="BZ562">
        <v>0.12870000000000001</v>
      </c>
      <c r="CA562">
        <v>0.1118</v>
      </c>
      <c r="CB562">
        <v>-0.1016</v>
      </c>
      <c r="CC562">
        <v>1.018E-2</v>
      </c>
      <c r="CD562">
        <f t="shared" ref="CD562:CD625" si="9">BO562</f>
        <v>0.14199999999999999</v>
      </c>
      <c r="CE562">
        <f>붙여넣기데이터!BJ562*0.001</f>
        <v>2.5129999999999999</v>
      </c>
      <c r="CF562">
        <f>붙여넣기데이터!BL562*0.001</f>
        <v>0.29699999999999999</v>
      </c>
      <c r="CG562">
        <f>붙여넣기데이터!BN562*0.001</f>
        <v>0.316</v>
      </c>
      <c r="CH562">
        <f>붙여넣기데이터!BH562*0.001</f>
        <v>9.0000000000000011E-3</v>
      </c>
      <c r="CI562">
        <f>붙여넣기데이터!BP562*0.001</f>
        <v>0</v>
      </c>
    </row>
    <row r="563" spans="4:87" x14ac:dyDescent="0.3">
      <c r="D563" s="1">
        <f>붙여넣기데이터!A563</f>
        <v>45141.57136574074</v>
      </c>
      <c r="E563">
        <f>붙여넣기데이터!AT563</f>
        <v>27.52</v>
      </c>
      <c r="F563">
        <f>붙여넣기데이터!AU563</f>
        <v>69.84</v>
      </c>
      <c r="G563">
        <f>붙여넣기데이터!AV563</f>
        <v>17.64</v>
      </c>
      <c r="H563">
        <f>붙여넣기데이터!AW563</f>
        <v>91.99</v>
      </c>
      <c r="I563">
        <f>붙여넣기데이터!AX563</f>
        <v>34.08</v>
      </c>
      <c r="J563">
        <f>붙여넣기데이터!AY563</f>
        <v>58.8</v>
      </c>
      <c r="K563">
        <f>붙여넣기데이터!AZ563</f>
        <v>39.26</v>
      </c>
      <c r="L563">
        <f>붙여넣기데이터!BA563</f>
        <v>42.63</v>
      </c>
      <c r="M563">
        <f>붙여넣기데이터!AJ563</f>
        <v>28.47</v>
      </c>
      <c r="N563">
        <f>붙여넣기데이터!AH563</f>
        <v>28.52</v>
      </c>
      <c r="O563">
        <f>붙여넣기데이터!AS563</f>
        <v>0.02</v>
      </c>
      <c r="P563">
        <f>붙여넣기데이터!AK563</f>
        <v>38.79</v>
      </c>
      <c r="Q563">
        <f>붙여넣기데이터!AL563</f>
        <v>35.28</v>
      </c>
      <c r="R563">
        <f>붙여넣기데이터!CQ563</f>
        <v>-0.01</v>
      </c>
      <c r="S563">
        <f>붙여넣기데이터!BG563</f>
        <v>9.75</v>
      </c>
      <c r="T563">
        <f>붙여넣기데이터!BF563</f>
        <v>25.67</v>
      </c>
      <c r="U563">
        <f>붙여넣기데이터!AA563</f>
        <v>16.32</v>
      </c>
      <c r="V563">
        <f>붙여넣기데이터!AB563</f>
        <v>65.739999999999995</v>
      </c>
      <c r="W563">
        <f>붙여넣기데이터!AC563</f>
        <v>64.45</v>
      </c>
      <c r="X563">
        <f>붙여넣기데이터!AD563</f>
        <v>40.630000000000003</v>
      </c>
      <c r="Y563">
        <f>붙여넣기데이터!AE563</f>
        <v>14.41</v>
      </c>
      <c r="Z563">
        <f>붙여넣기데이터!AF563</f>
        <v>17.670000000000002</v>
      </c>
      <c r="AA563">
        <f>붙여넣기데이터!U563</f>
        <v>28.03</v>
      </c>
      <c r="AB563">
        <f>붙여넣기데이터!V563</f>
        <v>28.47</v>
      </c>
      <c r="AC563">
        <f>붙여넣기데이터!AQ563</f>
        <v>0.02</v>
      </c>
      <c r="AD563">
        <f>붙여넣기데이터!BE563</f>
        <v>6.02</v>
      </c>
      <c r="AE563">
        <f>붙여넣기데이터!BD563</f>
        <v>6.12</v>
      </c>
      <c r="AF563">
        <f>붙여넣기데이터!W563</f>
        <v>30.5</v>
      </c>
      <c r="AG563">
        <f>붙여넣기데이터!X563</f>
        <v>29.93</v>
      </c>
      <c r="AH563">
        <f>붙여넣기데이터!Y563</f>
        <v>29.85</v>
      </c>
      <c r="AI563">
        <f>붙여넣기데이터!Z563</f>
        <v>30.7</v>
      </c>
      <c r="AK563">
        <v>0.67149999999999999</v>
      </c>
      <c r="AL563">
        <v>68.92</v>
      </c>
      <c r="AM563">
        <v>47.12</v>
      </c>
      <c r="AN563">
        <v>1.163</v>
      </c>
      <c r="AO563">
        <v>14.64</v>
      </c>
      <c r="AP563">
        <v>1.833</v>
      </c>
      <c r="AQ563">
        <v>85.31</v>
      </c>
      <c r="AR563">
        <v>88.71</v>
      </c>
      <c r="AS563">
        <v>1.135</v>
      </c>
      <c r="AT563">
        <v>6.234</v>
      </c>
      <c r="AU563">
        <v>5.5339999999999999E-3</v>
      </c>
      <c r="AV563">
        <v>4.18</v>
      </c>
      <c r="AW563">
        <v>1.157E-3</v>
      </c>
      <c r="AX563">
        <v>-2.7590000000000002E-3</v>
      </c>
      <c r="AY563">
        <v>4.18</v>
      </c>
      <c r="AZ563">
        <v>-4.0480000000000002E-2</v>
      </c>
      <c r="BA563">
        <v>434.4</v>
      </c>
      <c r="BB563">
        <v>460.1</v>
      </c>
      <c r="BC563" s="88">
        <v>458.4</v>
      </c>
      <c r="BD563">
        <v>267.39999999999998</v>
      </c>
      <c r="BE563">
        <v>267.39999999999998</v>
      </c>
      <c r="BF563">
        <v>435.8</v>
      </c>
      <c r="BG563">
        <v>168.5</v>
      </c>
      <c r="BH563">
        <v>25.71</v>
      </c>
      <c r="BI563">
        <v>191.1</v>
      </c>
      <c r="BJ563">
        <v>1.681</v>
      </c>
      <c r="BK563">
        <v>8.6879999999999999E-2</v>
      </c>
      <c r="BL563">
        <v>14.64</v>
      </c>
      <c r="BM563">
        <v>2.234</v>
      </c>
      <c r="BN563">
        <v>16.600000000000001</v>
      </c>
      <c r="BO563">
        <v>0.14610000000000001</v>
      </c>
      <c r="BP563">
        <v>5.5339999999999999E-3</v>
      </c>
      <c r="BQ563">
        <v>4.181</v>
      </c>
      <c r="BR563">
        <v>1.018E-2</v>
      </c>
      <c r="BS563">
        <v>271.3</v>
      </c>
      <c r="BT563">
        <v>270.5</v>
      </c>
      <c r="BU563">
        <v>270.39999999999998</v>
      </c>
      <c r="BV563">
        <v>270.39999999999998</v>
      </c>
      <c r="BW563">
        <v>0.86890000000000001</v>
      </c>
      <c r="BX563">
        <v>-0.78979999999999995</v>
      </c>
      <c r="BY563">
        <v>7.9119999999999996E-2</v>
      </c>
      <c r="BZ563">
        <v>0.12870000000000001</v>
      </c>
      <c r="CA563">
        <v>0.1118</v>
      </c>
      <c r="CB563">
        <v>-0.1016</v>
      </c>
      <c r="CC563">
        <v>1.018E-2</v>
      </c>
      <c r="CD563">
        <f t="shared" si="9"/>
        <v>0.14610000000000001</v>
      </c>
      <c r="CE563">
        <f>붙여넣기데이터!BJ563*0.001</f>
        <v>2.5129999999999999</v>
      </c>
      <c r="CF563">
        <f>붙여넣기데이터!BL563*0.001</f>
        <v>0.3</v>
      </c>
      <c r="CG563">
        <f>붙여넣기데이터!BN563*0.001</f>
        <v>0.316</v>
      </c>
      <c r="CH563">
        <f>붙여넣기데이터!BH563*0.001</f>
        <v>9.0000000000000011E-3</v>
      </c>
      <c r="CI563">
        <f>붙여넣기데이터!BP563*0.001</f>
        <v>0</v>
      </c>
    </row>
    <row r="564" spans="4:87" x14ac:dyDescent="0.3">
      <c r="D564" s="1">
        <f>붙여넣기데이터!A564</f>
        <v>45141.571423611109</v>
      </c>
      <c r="E564">
        <f>붙여넣기데이터!AT564</f>
        <v>27.52</v>
      </c>
      <c r="F564">
        <f>붙여넣기데이터!AU564</f>
        <v>69.92</v>
      </c>
      <c r="G564">
        <f>붙여넣기데이터!AV564</f>
        <v>17.64</v>
      </c>
      <c r="H564">
        <f>붙여넣기데이터!AW564</f>
        <v>91.9</v>
      </c>
      <c r="I564">
        <f>붙여넣기데이터!AX564</f>
        <v>33.99</v>
      </c>
      <c r="J564">
        <f>붙여넣기데이터!AY564</f>
        <v>58.3</v>
      </c>
      <c r="K564">
        <f>붙여넣기데이터!AZ564</f>
        <v>39.26</v>
      </c>
      <c r="L564">
        <f>붙여넣기데이터!BA564</f>
        <v>42.42</v>
      </c>
      <c r="M564">
        <f>붙여넣기데이터!AJ564</f>
        <v>28.46</v>
      </c>
      <c r="N564">
        <f>붙여넣기데이터!AH564</f>
        <v>28.52</v>
      </c>
      <c r="O564">
        <f>붙여넣기데이터!AS564</f>
        <v>0.02</v>
      </c>
      <c r="P564">
        <f>붙여넣기데이터!AK564</f>
        <v>38.799999999999997</v>
      </c>
      <c r="Q564">
        <f>붙여넣기데이터!AL564</f>
        <v>35.29</v>
      </c>
      <c r="R564">
        <f>붙여넣기데이터!CQ564</f>
        <v>-0.01</v>
      </c>
      <c r="S564">
        <f>붙여넣기데이터!BG564</f>
        <v>9.8000000000000007</v>
      </c>
      <c r="T564">
        <f>붙여넣기데이터!BF564</f>
        <v>25.67</v>
      </c>
      <c r="U564">
        <f>붙여넣기데이터!AA564</f>
        <v>16.649999999999999</v>
      </c>
      <c r="V564">
        <f>붙여넣기데이터!AB564</f>
        <v>65.819999999999993</v>
      </c>
      <c r="W564">
        <f>붙여넣기데이터!AC564</f>
        <v>64.47</v>
      </c>
      <c r="X564">
        <f>붙여넣기데이터!AD564</f>
        <v>40.549999999999997</v>
      </c>
      <c r="Y564">
        <f>붙여넣기데이터!AE564</f>
        <v>14.38</v>
      </c>
      <c r="Z564">
        <f>붙여넣기데이터!AF564</f>
        <v>18.010000000000002</v>
      </c>
      <c r="AA564">
        <f>붙여넣기데이터!U564</f>
        <v>28.03</v>
      </c>
      <c r="AB564">
        <f>붙여넣기데이터!V564</f>
        <v>28.47</v>
      </c>
      <c r="AC564">
        <f>붙여넣기데이터!AQ564</f>
        <v>0.02</v>
      </c>
      <c r="AD564">
        <f>붙여넣기데이터!BE564</f>
        <v>6.02</v>
      </c>
      <c r="AE564">
        <f>붙여넣기데이터!BD564</f>
        <v>6.12</v>
      </c>
      <c r="AF564">
        <f>붙여넣기데이터!W564</f>
        <v>30.5</v>
      </c>
      <c r="AG564">
        <f>붙여넣기데이터!X564</f>
        <v>29.93</v>
      </c>
      <c r="AH564">
        <f>붙여넣기데이터!Y564</f>
        <v>29.85</v>
      </c>
      <c r="AI564">
        <f>붙여넣기데이터!Z564</f>
        <v>30.7</v>
      </c>
      <c r="AK564">
        <v>0.67149999999999999</v>
      </c>
      <c r="AL564">
        <v>68.97</v>
      </c>
      <c r="AM564">
        <v>47.09</v>
      </c>
      <c r="AN564">
        <v>1.163</v>
      </c>
      <c r="AO564">
        <v>14.69</v>
      </c>
      <c r="AP564">
        <v>1.8340000000000001</v>
      </c>
      <c r="AQ564">
        <v>84.51</v>
      </c>
      <c r="AR564">
        <v>88.46</v>
      </c>
      <c r="AS564">
        <v>1.1359999999999999</v>
      </c>
      <c r="AT564">
        <v>7.2510000000000003</v>
      </c>
      <c r="AU564">
        <v>5.5339999999999999E-3</v>
      </c>
      <c r="AV564">
        <v>4.18</v>
      </c>
      <c r="AW564">
        <v>1.3879999999999999E-3</v>
      </c>
      <c r="AX564">
        <v>-2.7590000000000002E-3</v>
      </c>
      <c r="AY564">
        <v>4.18</v>
      </c>
      <c r="AZ564">
        <v>-4.0480000000000002E-2</v>
      </c>
      <c r="BA564">
        <v>434.6</v>
      </c>
      <c r="BB564">
        <v>460.2</v>
      </c>
      <c r="BC564" s="88">
        <v>458.4</v>
      </c>
      <c r="BD564">
        <v>267.2</v>
      </c>
      <c r="BE564">
        <v>267.2</v>
      </c>
      <c r="BF564">
        <v>436.1</v>
      </c>
      <c r="BG564">
        <v>168.9</v>
      </c>
      <c r="BH564">
        <v>25.58</v>
      </c>
      <c r="BI564">
        <v>191.2</v>
      </c>
      <c r="BJ564">
        <v>1.7589999999999999</v>
      </c>
      <c r="BK564">
        <v>8.6980000000000002E-2</v>
      </c>
      <c r="BL564">
        <v>14.69</v>
      </c>
      <c r="BM564">
        <v>2.2250000000000001</v>
      </c>
      <c r="BN564">
        <v>16.63</v>
      </c>
      <c r="BO564">
        <v>0.153</v>
      </c>
      <c r="BP564">
        <v>5.5339999999999999E-3</v>
      </c>
      <c r="BQ564">
        <v>4.181</v>
      </c>
      <c r="BR564">
        <v>1.018E-2</v>
      </c>
      <c r="BS564">
        <v>271.3</v>
      </c>
      <c r="BT564">
        <v>270.5</v>
      </c>
      <c r="BU564">
        <v>270.39999999999998</v>
      </c>
      <c r="BV564">
        <v>270.39999999999998</v>
      </c>
      <c r="BW564">
        <v>0.86890000000000001</v>
      </c>
      <c r="BX564">
        <v>-0.78979999999999995</v>
      </c>
      <c r="BY564">
        <v>7.9119999999999996E-2</v>
      </c>
      <c r="BZ564">
        <v>0.12870000000000001</v>
      </c>
      <c r="CA564">
        <v>0.1118</v>
      </c>
      <c r="CB564">
        <v>-0.1016</v>
      </c>
      <c r="CC564">
        <v>1.018E-2</v>
      </c>
      <c r="CD564">
        <f t="shared" si="9"/>
        <v>0.153</v>
      </c>
      <c r="CE564">
        <f>붙여넣기데이터!BJ564*0.001</f>
        <v>2.508</v>
      </c>
      <c r="CF564">
        <f>붙여넣기데이터!BL564*0.001</f>
        <v>0.3</v>
      </c>
      <c r="CG564">
        <f>붙여넣기데이터!BN564*0.001</f>
        <v>0.31900000000000001</v>
      </c>
      <c r="CH564">
        <f>붙여넣기데이터!BH564*0.001</f>
        <v>1.4E-2</v>
      </c>
      <c r="CI564">
        <f>붙여넣기데이터!BP564*0.001</f>
        <v>0</v>
      </c>
    </row>
    <row r="565" spans="4:87" x14ac:dyDescent="0.3">
      <c r="D565" s="1">
        <f>붙여넣기데이터!A565</f>
        <v>45141.571481481478</v>
      </c>
      <c r="E565">
        <f>붙여넣기데이터!AT565</f>
        <v>27.52</v>
      </c>
      <c r="F565">
        <f>붙여넣기데이터!AU565</f>
        <v>69.900000000000006</v>
      </c>
      <c r="G565">
        <f>붙여넣기데이터!AV565</f>
        <v>17.64</v>
      </c>
      <c r="H565">
        <f>붙여넣기데이터!AW565</f>
        <v>91.82</v>
      </c>
      <c r="I565">
        <f>붙여넣기데이터!AX565</f>
        <v>34</v>
      </c>
      <c r="J565">
        <f>붙여넣기데이터!AY565</f>
        <v>57.26</v>
      </c>
      <c r="K565">
        <f>붙여넣기데이터!AZ565</f>
        <v>39.26</v>
      </c>
      <c r="L565">
        <f>붙여넣기데이터!BA565</f>
        <v>42.2</v>
      </c>
      <c r="M565">
        <f>붙여넣기데이터!AJ565</f>
        <v>28.46</v>
      </c>
      <c r="N565">
        <f>붙여넣기데이터!AH565</f>
        <v>28.52</v>
      </c>
      <c r="O565">
        <f>붙여넣기데이터!AS565</f>
        <v>0.02</v>
      </c>
      <c r="P565">
        <f>붙여넣기데이터!AK565</f>
        <v>38.799999999999997</v>
      </c>
      <c r="Q565">
        <f>붙여넣기데이터!AL565</f>
        <v>35.299999999999997</v>
      </c>
      <c r="R565">
        <f>붙여넣기데이터!CQ565</f>
        <v>-0.01</v>
      </c>
      <c r="S565">
        <f>붙여넣기데이터!BG565</f>
        <v>9.86</v>
      </c>
      <c r="T565">
        <f>붙여넣기데이터!BF565</f>
        <v>25.68</v>
      </c>
      <c r="U565">
        <f>붙여넣기데이터!AA565</f>
        <v>17</v>
      </c>
      <c r="V565">
        <f>붙여넣기데이터!AB565</f>
        <v>65.900000000000006</v>
      </c>
      <c r="W565">
        <f>붙여넣기데이터!AC565</f>
        <v>64.510000000000005</v>
      </c>
      <c r="X565">
        <f>붙여넣기데이터!AD565</f>
        <v>40.46</v>
      </c>
      <c r="Y565">
        <f>붙여넣기데이터!AE565</f>
        <v>14.37</v>
      </c>
      <c r="Z565">
        <f>붙여넣기데이터!AF565</f>
        <v>18.34</v>
      </c>
      <c r="AA565">
        <f>붙여넣기데이터!U565</f>
        <v>28.03</v>
      </c>
      <c r="AB565">
        <f>붙여넣기데이터!V565</f>
        <v>28.47</v>
      </c>
      <c r="AC565">
        <f>붙여넣기데이터!AQ565</f>
        <v>0.02</v>
      </c>
      <c r="AD565">
        <f>붙여넣기데이터!BE565</f>
        <v>6.02</v>
      </c>
      <c r="AE565">
        <f>붙여넣기데이터!BD565</f>
        <v>6.12</v>
      </c>
      <c r="AF565">
        <f>붙여넣기데이터!W565</f>
        <v>30.5</v>
      </c>
      <c r="AG565">
        <f>붙여넣기데이터!X565</f>
        <v>29.94</v>
      </c>
      <c r="AH565">
        <f>붙여넣기데이터!Y565</f>
        <v>29.85</v>
      </c>
      <c r="AI565">
        <f>붙여넣기데이터!Z565</f>
        <v>30.71</v>
      </c>
      <c r="AK565">
        <v>0.67149999999999999</v>
      </c>
      <c r="AL565">
        <v>68.959999999999994</v>
      </c>
      <c r="AM565">
        <v>47.06</v>
      </c>
      <c r="AN565">
        <v>1.163</v>
      </c>
      <c r="AO565">
        <v>14.7</v>
      </c>
      <c r="AP565">
        <v>1.835</v>
      </c>
      <c r="AQ565">
        <v>83.62</v>
      </c>
      <c r="AR565">
        <v>88.2</v>
      </c>
      <c r="AS565">
        <v>1.1359999999999999</v>
      </c>
      <c r="AT565">
        <v>8.4</v>
      </c>
      <c r="AU565">
        <v>5.5339999999999999E-3</v>
      </c>
      <c r="AV565">
        <v>4.18</v>
      </c>
      <c r="AW565">
        <v>1.3879999999999999E-3</v>
      </c>
      <c r="AX565">
        <v>-2.7590000000000002E-3</v>
      </c>
      <c r="AY565">
        <v>4.18</v>
      </c>
      <c r="AZ565">
        <v>-4.036E-2</v>
      </c>
      <c r="BA565">
        <v>434.8</v>
      </c>
      <c r="BB565">
        <v>460.3</v>
      </c>
      <c r="BC565" s="88">
        <v>458.5</v>
      </c>
      <c r="BD565">
        <v>267</v>
      </c>
      <c r="BE565">
        <v>267</v>
      </c>
      <c r="BF565">
        <v>436.3</v>
      </c>
      <c r="BG565">
        <v>169.3</v>
      </c>
      <c r="BH565">
        <v>25.44</v>
      </c>
      <c r="BI565">
        <v>191.4</v>
      </c>
      <c r="BJ565">
        <v>1.81</v>
      </c>
      <c r="BK565">
        <v>8.6840000000000001E-2</v>
      </c>
      <c r="BL565">
        <v>14.7</v>
      </c>
      <c r="BM565">
        <v>2.2090000000000001</v>
      </c>
      <c r="BN565">
        <v>16.63</v>
      </c>
      <c r="BO565">
        <v>0.15720000000000001</v>
      </c>
      <c r="BP565">
        <v>5.5339999999999999E-3</v>
      </c>
      <c r="BQ565">
        <v>4.181</v>
      </c>
      <c r="BR565">
        <v>1.018E-2</v>
      </c>
      <c r="BS565">
        <v>271.3</v>
      </c>
      <c r="BT565">
        <v>270.5</v>
      </c>
      <c r="BU565">
        <v>270.39999999999998</v>
      </c>
      <c r="BV565">
        <v>270.39999999999998</v>
      </c>
      <c r="BW565">
        <v>0.86890000000000001</v>
      </c>
      <c r="BX565">
        <v>-0.77990000000000004</v>
      </c>
      <c r="BY565">
        <v>8.8999999999999996E-2</v>
      </c>
      <c r="BZ565">
        <v>0.1144</v>
      </c>
      <c r="CA565">
        <v>9.9379999999999996E-2</v>
      </c>
      <c r="CB565">
        <v>-8.9200000000000002E-2</v>
      </c>
      <c r="CC565">
        <v>1.018E-2</v>
      </c>
      <c r="CD565">
        <f t="shared" si="9"/>
        <v>0.15720000000000001</v>
      </c>
      <c r="CE565">
        <f>붙여넣기데이터!BJ565*0.001</f>
        <v>2.508</v>
      </c>
      <c r="CF565">
        <f>붙여넣기데이터!BL565*0.001</f>
        <v>0.29699999999999999</v>
      </c>
      <c r="CG565">
        <f>붙여넣기데이터!BN565*0.001</f>
        <v>0.314</v>
      </c>
      <c r="CH565">
        <f>붙여넣기데이터!BH565*0.001</f>
        <v>9.0000000000000011E-3</v>
      </c>
      <c r="CI565">
        <f>붙여넣기데이터!BP565*0.001</f>
        <v>0</v>
      </c>
    </row>
    <row r="566" spans="4:87" x14ac:dyDescent="0.3">
      <c r="D566" s="1">
        <f>붙여넣기데이터!A566</f>
        <v>45141.571539351855</v>
      </c>
      <c r="E566">
        <f>붙여넣기데이터!AT566</f>
        <v>27.52</v>
      </c>
      <c r="F566">
        <f>붙여넣기데이터!AU566</f>
        <v>69.94</v>
      </c>
      <c r="G566">
        <f>붙여넣기데이터!AV566</f>
        <v>17.64</v>
      </c>
      <c r="H566">
        <f>붙여넣기데이터!AW566</f>
        <v>91.69</v>
      </c>
      <c r="I566">
        <f>붙여넣기데이터!AX566</f>
        <v>33.99</v>
      </c>
      <c r="J566">
        <f>붙여넣기데이터!AY566</f>
        <v>57.62</v>
      </c>
      <c r="K566">
        <f>붙여넣기데이터!AZ566</f>
        <v>39.31</v>
      </c>
      <c r="L566">
        <f>붙여넣기데이터!BA566</f>
        <v>42.07</v>
      </c>
      <c r="M566">
        <f>붙여넣기데이터!AJ566</f>
        <v>28.46</v>
      </c>
      <c r="N566">
        <f>붙여넣기데이터!AH566</f>
        <v>28.52</v>
      </c>
      <c r="O566">
        <f>붙여넣기데이터!AS566</f>
        <v>0.02</v>
      </c>
      <c r="P566">
        <f>붙여넣기데이터!AK566</f>
        <v>38.799999999999997</v>
      </c>
      <c r="Q566">
        <f>붙여넣기데이터!AL566</f>
        <v>35.299999999999997</v>
      </c>
      <c r="R566">
        <f>붙여넣기데이터!CQ566</f>
        <v>-0.01</v>
      </c>
      <c r="S566">
        <f>붙여넣기데이터!BG566</f>
        <v>9.93</v>
      </c>
      <c r="T566">
        <f>붙여넣기데이터!BF566</f>
        <v>25.69</v>
      </c>
      <c r="U566">
        <f>붙여넣기데이터!AA566</f>
        <v>17.34</v>
      </c>
      <c r="V566">
        <f>붙여넣기데이터!AB566</f>
        <v>65.97</v>
      </c>
      <c r="W566">
        <f>붙여넣기데이터!AC566</f>
        <v>64.53</v>
      </c>
      <c r="X566">
        <f>붙여넣기데이터!AD566</f>
        <v>40.380000000000003</v>
      </c>
      <c r="Y566">
        <f>붙여넣기데이터!AE566</f>
        <v>14.38</v>
      </c>
      <c r="Z566">
        <f>붙여넣기데이터!AF566</f>
        <v>18.649999999999999</v>
      </c>
      <c r="AA566">
        <f>붙여넣기데이터!U566</f>
        <v>28.03</v>
      </c>
      <c r="AB566">
        <f>붙여넣기데이터!V566</f>
        <v>28.48</v>
      </c>
      <c r="AC566">
        <f>붙여넣기데이터!AQ566</f>
        <v>0.02</v>
      </c>
      <c r="AD566">
        <f>붙여넣기데이터!BE566</f>
        <v>6.02</v>
      </c>
      <c r="AE566">
        <f>붙여넣기데이터!BD566</f>
        <v>6.13</v>
      </c>
      <c r="AF566">
        <f>붙여넣기데이터!W566</f>
        <v>30.5</v>
      </c>
      <c r="AG566">
        <f>붙여넣기데이터!X566</f>
        <v>29.94</v>
      </c>
      <c r="AH566">
        <f>붙여넣기데이터!Y566</f>
        <v>29.85</v>
      </c>
      <c r="AI566">
        <f>붙여넣기데이터!Z566</f>
        <v>30.7</v>
      </c>
      <c r="AK566">
        <v>0.67149999999999999</v>
      </c>
      <c r="AL566">
        <v>68.98</v>
      </c>
      <c r="AM566">
        <v>47.02</v>
      </c>
      <c r="AN566">
        <v>1.163</v>
      </c>
      <c r="AO566">
        <v>14.74</v>
      </c>
      <c r="AP566">
        <v>1.835</v>
      </c>
      <c r="AQ566">
        <v>83.9</v>
      </c>
      <c r="AR566">
        <v>88.23</v>
      </c>
      <c r="AS566">
        <v>1.1359999999999999</v>
      </c>
      <c r="AT566">
        <v>7.9409999999999998</v>
      </c>
      <c r="AU566">
        <v>5.5339999999999999E-3</v>
      </c>
      <c r="AV566">
        <v>4.18</v>
      </c>
      <c r="AW566">
        <v>1.3879999999999999E-3</v>
      </c>
      <c r="AX566">
        <v>-2.7590000000000002E-3</v>
      </c>
      <c r="AY566">
        <v>4.18</v>
      </c>
      <c r="AZ566">
        <v>-4.036E-2</v>
      </c>
      <c r="BA566">
        <v>435</v>
      </c>
      <c r="BB566">
        <v>460.4</v>
      </c>
      <c r="BC566" s="88">
        <v>458.5</v>
      </c>
      <c r="BD566">
        <v>266.89999999999998</v>
      </c>
      <c r="BE566">
        <v>266.89999999999998</v>
      </c>
      <c r="BF566">
        <v>436.5</v>
      </c>
      <c r="BG566">
        <v>169.6</v>
      </c>
      <c r="BH566">
        <v>25.31</v>
      </c>
      <c r="BI566">
        <v>191.6</v>
      </c>
      <c r="BJ566">
        <v>1.875</v>
      </c>
      <c r="BK566">
        <v>8.6940000000000003E-2</v>
      </c>
      <c r="BL566">
        <v>14.74</v>
      </c>
      <c r="BM566">
        <v>2.2010000000000001</v>
      </c>
      <c r="BN566">
        <v>16.66</v>
      </c>
      <c r="BO566">
        <v>0.16300000000000001</v>
      </c>
      <c r="BP566">
        <v>5.5339999999999999E-3</v>
      </c>
      <c r="BQ566">
        <v>4.181</v>
      </c>
      <c r="BR566">
        <v>1.0410000000000001E-2</v>
      </c>
      <c r="BS566">
        <v>271.3</v>
      </c>
      <c r="BT566">
        <v>270.5</v>
      </c>
      <c r="BU566">
        <v>270.39999999999998</v>
      </c>
      <c r="BV566">
        <v>270.39999999999998</v>
      </c>
      <c r="BW566">
        <v>0.89190000000000003</v>
      </c>
      <c r="BX566">
        <v>-0.80289999999999995</v>
      </c>
      <c r="BY566">
        <v>8.9039999999999994E-2</v>
      </c>
      <c r="BZ566">
        <v>0.1169</v>
      </c>
      <c r="CA566">
        <v>0.1043</v>
      </c>
      <c r="CB566">
        <v>-9.3880000000000005E-2</v>
      </c>
      <c r="CC566">
        <v>1.0410000000000001E-2</v>
      </c>
      <c r="CD566">
        <f t="shared" si="9"/>
        <v>0.16300000000000001</v>
      </c>
      <c r="CE566">
        <f>붙여넣기데이터!BJ566*0.001</f>
        <v>2.508</v>
      </c>
      <c r="CF566">
        <f>붙여넣기데이터!BL566*0.001</f>
        <v>0.29199999999999998</v>
      </c>
      <c r="CG566">
        <f>붙여넣기데이터!BN566*0.001</f>
        <v>0.314</v>
      </c>
      <c r="CH566">
        <f>붙여넣기데이터!BH566*0.001</f>
        <v>9.0000000000000011E-3</v>
      </c>
      <c r="CI566">
        <f>붙여넣기데이터!BP566*0.001</f>
        <v>0</v>
      </c>
    </row>
    <row r="567" spans="4:87" x14ac:dyDescent="0.3">
      <c r="D567" s="1">
        <f>붙여넣기데이터!A567</f>
        <v>45141.571597222224</v>
      </c>
      <c r="E567">
        <f>붙여넣기데이터!AT567</f>
        <v>27.52</v>
      </c>
      <c r="F567">
        <f>붙여넣기데이터!AU567</f>
        <v>70.05</v>
      </c>
      <c r="G567">
        <f>붙여넣기데이터!AV567</f>
        <v>17.64</v>
      </c>
      <c r="H567">
        <f>붙여넣기데이터!AW567</f>
        <v>91.6</v>
      </c>
      <c r="I567">
        <f>붙여넣기데이터!AX567</f>
        <v>33.99</v>
      </c>
      <c r="J567">
        <f>붙여넣기데이터!AY567</f>
        <v>57.94</v>
      </c>
      <c r="K567">
        <f>붙여넣기데이터!AZ567</f>
        <v>39.36</v>
      </c>
      <c r="L567">
        <f>붙여넣기데이터!BA567</f>
        <v>42.02</v>
      </c>
      <c r="M567">
        <f>붙여넣기데이터!AJ567</f>
        <v>28.46</v>
      </c>
      <c r="N567">
        <f>붙여넣기데이터!AH567</f>
        <v>28.52</v>
      </c>
      <c r="O567">
        <f>붙여넣기데이터!AS567</f>
        <v>0.02</v>
      </c>
      <c r="P567">
        <f>붙여넣기데이터!AK567</f>
        <v>38.81</v>
      </c>
      <c r="Q567">
        <f>붙여넣기데이터!AL567</f>
        <v>35.299999999999997</v>
      </c>
      <c r="R567">
        <f>붙여넣기데이터!CQ567</f>
        <v>-0.01</v>
      </c>
      <c r="S567">
        <f>붙여넣기데이터!BG567</f>
        <v>9.99</v>
      </c>
      <c r="T567">
        <f>붙여넣기데이터!BF567</f>
        <v>25.69</v>
      </c>
      <c r="U567">
        <f>붙여넣기데이터!AA567</f>
        <v>17.68</v>
      </c>
      <c r="V567">
        <f>붙여넣기데이터!AB567</f>
        <v>66.040000000000006</v>
      </c>
      <c r="W567">
        <f>붙여넣기데이터!AC567</f>
        <v>64.55</v>
      </c>
      <c r="X567">
        <f>붙여넣기데이터!AD567</f>
        <v>40.340000000000003</v>
      </c>
      <c r="Y567">
        <f>붙여넣기데이터!AE567</f>
        <v>14.42</v>
      </c>
      <c r="Z567">
        <f>붙여넣기데이터!AF567</f>
        <v>18.96</v>
      </c>
      <c r="AA567">
        <f>붙여넣기데이터!U567</f>
        <v>28.03</v>
      </c>
      <c r="AB567">
        <f>붙여넣기데이터!V567</f>
        <v>28.47</v>
      </c>
      <c r="AC567">
        <f>붙여넣기데이터!AQ567</f>
        <v>0.02</v>
      </c>
      <c r="AD567">
        <f>붙여넣기데이터!BE567</f>
        <v>6.02</v>
      </c>
      <c r="AE567">
        <f>붙여넣기데이터!BD567</f>
        <v>6.12</v>
      </c>
      <c r="AF567">
        <f>붙여넣기데이터!W567</f>
        <v>30.5</v>
      </c>
      <c r="AG567">
        <f>붙여넣기데이터!X567</f>
        <v>29.93</v>
      </c>
      <c r="AH567">
        <f>붙여넣기데이터!Y567</f>
        <v>29.85</v>
      </c>
      <c r="AI567">
        <f>붙여넣기데이터!Z567</f>
        <v>30.7</v>
      </c>
      <c r="AK567">
        <v>0.67149999999999999</v>
      </c>
      <c r="AL567">
        <v>69.05</v>
      </c>
      <c r="AM567">
        <v>46.99</v>
      </c>
      <c r="AN567">
        <v>1.163</v>
      </c>
      <c r="AO567">
        <v>14.81</v>
      </c>
      <c r="AP567">
        <v>1.8340000000000001</v>
      </c>
      <c r="AQ567">
        <v>84.19</v>
      </c>
      <c r="AR567">
        <v>88.36</v>
      </c>
      <c r="AS567">
        <v>1.1359999999999999</v>
      </c>
      <c r="AT567">
        <v>7.6509999999999998</v>
      </c>
      <c r="AU567">
        <v>5.5339999999999999E-3</v>
      </c>
      <c r="AV567">
        <v>4.18</v>
      </c>
      <c r="AW567">
        <v>1.3879999999999999E-3</v>
      </c>
      <c r="AX567">
        <v>-2.7590000000000002E-3</v>
      </c>
      <c r="AY567">
        <v>4.18</v>
      </c>
      <c r="AZ567">
        <v>-4.0480000000000002E-2</v>
      </c>
      <c r="BA567">
        <v>435.3</v>
      </c>
      <c r="BB567">
        <v>460.4</v>
      </c>
      <c r="BC567" s="88">
        <v>458.5</v>
      </c>
      <c r="BD567">
        <v>266.8</v>
      </c>
      <c r="BE567">
        <v>266.8</v>
      </c>
      <c r="BF567">
        <v>436.6</v>
      </c>
      <c r="BG567">
        <v>169.9</v>
      </c>
      <c r="BH567">
        <v>25.18</v>
      </c>
      <c r="BI567">
        <v>191.7</v>
      </c>
      <c r="BJ567">
        <v>1.94</v>
      </c>
      <c r="BK567">
        <v>8.7179999999999994E-2</v>
      </c>
      <c r="BL567">
        <v>14.81</v>
      </c>
      <c r="BM567">
        <v>2.1949999999999998</v>
      </c>
      <c r="BN567">
        <v>16.71</v>
      </c>
      <c r="BO567">
        <v>0.1691</v>
      </c>
      <c r="BP567">
        <v>5.5339999999999999E-3</v>
      </c>
      <c r="BQ567">
        <v>4.181</v>
      </c>
      <c r="BR567">
        <v>1.018E-2</v>
      </c>
      <c r="BS567">
        <v>271.3</v>
      </c>
      <c r="BT567">
        <v>270.5</v>
      </c>
      <c r="BU567">
        <v>270.39999999999998</v>
      </c>
      <c r="BV567">
        <v>270.39999999999998</v>
      </c>
      <c r="BW567">
        <v>0.86890000000000001</v>
      </c>
      <c r="BX567">
        <v>-0.78979999999999995</v>
      </c>
      <c r="BY567">
        <v>7.9119999999999996E-2</v>
      </c>
      <c r="BZ567">
        <v>0.12870000000000001</v>
      </c>
      <c r="CA567">
        <v>0.1118</v>
      </c>
      <c r="CB567">
        <v>-0.1016</v>
      </c>
      <c r="CC567">
        <v>1.018E-2</v>
      </c>
      <c r="CD567">
        <f t="shared" si="9"/>
        <v>0.1691</v>
      </c>
      <c r="CE567">
        <f>붙여넣기데이터!BJ567*0.001</f>
        <v>2.5070000000000001</v>
      </c>
      <c r="CF567">
        <f>붙여넣기데이터!BL567*0.001</f>
        <v>0.29699999999999999</v>
      </c>
      <c r="CG567">
        <f>붙여넣기데이터!BN567*0.001</f>
        <v>0.316</v>
      </c>
      <c r="CH567">
        <f>붙여넣기데이터!BH567*0.001</f>
        <v>9.0000000000000011E-3</v>
      </c>
      <c r="CI567">
        <f>붙여넣기데이터!BP567*0.001</f>
        <v>0</v>
      </c>
    </row>
    <row r="568" spans="4:87" x14ac:dyDescent="0.3">
      <c r="D568" s="1">
        <f>붙여넣기데이터!A568</f>
        <v>45141.571655092594</v>
      </c>
      <c r="E568">
        <f>붙여넣기데이터!AT568</f>
        <v>27.52</v>
      </c>
      <c r="F568">
        <f>붙여넣기데이터!AU568</f>
        <v>69.849999999999994</v>
      </c>
      <c r="G568">
        <f>붙여넣기데이터!AV568</f>
        <v>17.64</v>
      </c>
      <c r="H568">
        <f>붙여넣기데이터!AW568</f>
        <v>91.49</v>
      </c>
      <c r="I568">
        <f>붙여넣기데이터!AX568</f>
        <v>33.99</v>
      </c>
      <c r="J568">
        <f>붙여넣기데이터!AY568</f>
        <v>58.09</v>
      </c>
      <c r="K568">
        <f>붙여넣기데이터!AZ568</f>
        <v>39.36</v>
      </c>
      <c r="L568">
        <f>붙여넣기데이터!BA568</f>
        <v>42.23</v>
      </c>
      <c r="M568">
        <f>붙여넣기데이터!AJ568</f>
        <v>28.46</v>
      </c>
      <c r="N568">
        <f>붙여넣기데이터!AH568</f>
        <v>28.52</v>
      </c>
      <c r="O568">
        <f>붙여넣기데이터!AS568</f>
        <v>0.02</v>
      </c>
      <c r="P568">
        <f>붙여넣기데이터!AK568</f>
        <v>38.82</v>
      </c>
      <c r="Q568">
        <f>붙여넣기데이터!AL568</f>
        <v>35.31</v>
      </c>
      <c r="R568">
        <f>붙여넣기데이터!CQ568</f>
        <v>-0.01</v>
      </c>
      <c r="S568">
        <f>붙여넣기데이터!BG568</f>
        <v>10.06</v>
      </c>
      <c r="T568">
        <f>붙여넣기데이터!BF568</f>
        <v>25.71</v>
      </c>
      <c r="U568">
        <f>붙여넣기데이터!AA568</f>
        <v>18.03</v>
      </c>
      <c r="V568">
        <f>붙여넣기데이터!AB568</f>
        <v>66.11</v>
      </c>
      <c r="W568">
        <f>붙여넣기데이터!AC568</f>
        <v>64.59</v>
      </c>
      <c r="X568">
        <f>붙여넣기데이터!AD568</f>
        <v>40.35</v>
      </c>
      <c r="Y568">
        <f>붙여넣기데이터!AE568</f>
        <v>14.49</v>
      </c>
      <c r="Z568">
        <f>붙여넣기데이터!AF568</f>
        <v>19.25</v>
      </c>
      <c r="AA568">
        <f>붙여넣기데이터!U568</f>
        <v>28.03</v>
      </c>
      <c r="AB568">
        <f>붙여넣기데이터!V568</f>
        <v>28.48</v>
      </c>
      <c r="AC568">
        <f>붙여넣기데이터!AQ568</f>
        <v>0.02</v>
      </c>
      <c r="AD568">
        <f>붙여넣기데이터!BE568</f>
        <v>6.02</v>
      </c>
      <c r="AE568">
        <f>붙여넣기데이터!BD568</f>
        <v>6.12</v>
      </c>
      <c r="AF568">
        <f>붙여넣기데이터!W568</f>
        <v>30.5</v>
      </c>
      <c r="AG568">
        <f>붙여넣기데이터!X568</f>
        <v>29.93</v>
      </c>
      <c r="AH568">
        <f>붙여넣기데이터!Y568</f>
        <v>29.85</v>
      </c>
      <c r="AI568">
        <f>붙여넣기데이터!Z568</f>
        <v>30.7</v>
      </c>
      <c r="AK568">
        <v>0.67149999999999999</v>
      </c>
      <c r="AL568">
        <v>68.92</v>
      </c>
      <c r="AM568">
        <v>46.96</v>
      </c>
      <c r="AN568">
        <v>1.163</v>
      </c>
      <c r="AO568">
        <v>14.75</v>
      </c>
      <c r="AP568">
        <v>1.8340000000000001</v>
      </c>
      <c r="AQ568">
        <v>84.32</v>
      </c>
      <c r="AR568">
        <v>88.61</v>
      </c>
      <c r="AS568">
        <v>1.1359999999999999</v>
      </c>
      <c r="AT568">
        <v>7.867</v>
      </c>
      <c r="AU568">
        <v>5.5339999999999999E-3</v>
      </c>
      <c r="AV568">
        <v>4.18</v>
      </c>
      <c r="AW568">
        <v>1.3879999999999999E-3</v>
      </c>
      <c r="AX568">
        <v>-2.7590000000000002E-3</v>
      </c>
      <c r="AY568">
        <v>4.18</v>
      </c>
      <c r="AZ568">
        <v>-4.0480000000000002E-2</v>
      </c>
      <c r="BA568">
        <v>435.5</v>
      </c>
      <c r="BB568">
        <v>460.5</v>
      </c>
      <c r="BC568" s="88">
        <v>458.5</v>
      </c>
      <c r="BD568">
        <v>266.8</v>
      </c>
      <c r="BE568">
        <v>266.8</v>
      </c>
      <c r="BF568">
        <v>436.8</v>
      </c>
      <c r="BG568">
        <v>170</v>
      </c>
      <c r="BH568">
        <v>25.03</v>
      </c>
      <c r="BI568">
        <v>191.7</v>
      </c>
      <c r="BJ568">
        <v>1.9790000000000001</v>
      </c>
      <c r="BK568">
        <v>8.6779999999999996E-2</v>
      </c>
      <c r="BL568">
        <v>14.75</v>
      </c>
      <c r="BM568">
        <v>2.1720000000000002</v>
      </c>
      <c r="BN568">
        <v>16.64</v>
      </c>
      <c r="BO568">
        <v>0.17169999999999999</v>
      </c>
      <c r="BP568">
        <v>5.5339999999999999E-3</v>
      </c>
      <c r="BQ568">
        <v>4.181</v>
      </c>
      <c r="BR568">
        <v>1.0410000000000001E-2</v>
      </c>
      <c r="BS568">
        <v>271.3</v>
      </c>
      <c r="BT568">
        <v>270.5</v>
      </c>
      <c r="BU568">
        <v>270.39999999999998</v>
      </c>
      <c r="BV568">
        <v>270.39999999999998</v>
      </c>
      <c r="BW568">
        <v>0.86890000000000001</v>
      </c>
      <c r="BX568">
        <v>-0.78979999999999995</v>
      </c>
      <c r="BY568">
        <v>7.9119999999999996E-2</v>
      </c>
      <c r="BZ568">
        <v>0.13159999999999999</v>
      </c>
      <c r="CA568">
        <v>0.1143</v>
      </c>
      <c r="CB568">
        <v>-0.10390000000000001</v>
      </c>
      <c r="CC568">
        <v>1.0410000000000001E-2</v>
      </c>
      <c r="CD568">
        <f t="shared" si="9"/>
        <v>0.17169999999999999</v>
      </c>
      <c r="CE568">
        <f>붙여넣기데이터!BJ568*0.001</f>
        <v>2.508</v>
      </c>
      <c r="CF568">
        <f>붙여넣기데이터!BL568*0.001</f>
        <v>0.29499999999999998</v>
      </c>
      <c r="CG568">
        <f>붙여넣기데이터!BN568*0.001</f>
        <v>0.316</v>
      </c>
      <c r="CH568">
        <f>붙여넣기데이터!BH568*0.001</f>
        <v>9.0000000000000011E-3</v>
      </c>
      <c r="CI568">
        <f>붙여넣기데이터!BP568*0.001</f>
        <v>0</v>
      </c>
    </row>
    <row r="569" spans="4:87" x14ac:dyDescent="0.3">
      <c r="D569" s="1">
        <f>붙여넣기데이터!A569</f>
        <v>45141.571712962963</v>
      </c>
      <c r="E569">
        <f>붙여넣기데이터!AT569</f>
        <v>27.52</v>
      </c>
      <c r="F569">
        <f>붙여넣기데이터!AU569</f>
        <v>69.84</v>
      </c>
      <c r="G569">
        <f>붙여넣기데이터!AV569</f>
        <v>17.64</v>
      </c>
      <c r="H569">
        <f>붙여넣기데이터!AW569</f>
        <v>91.29</v>
      </c>
      <c r="I569">
        <f>붙여넣기데이터!AX569</f>
        <v>34.01</v>
      </c>
      <c r="J569">
        <f>붙여넣기데이터!AY569</f>
        <v>58.34</v>
      </c>
      <c r="K569">
        <f>붙여넣기데이터!AZ569</f>
        <v>39.36</v>
      </c>
      <c r="L569">
        <f>붙여넣기데이터!BA569</f>
        <v>42.03</v>
      </c>
      <c r="M569">
        <f>붙여넣기데이터!AJ569</f>
        <v>28.46</v>
      </c>
      <c r="N569">
        <f>붙여넣기데이터!AH569</f>
        <v>28.52</v>
      </c>
      <c r="O569">
        <f>붙여넣기데이터!AS569</f>
        <v>0.02</v>
      </c>
      <c r="P569">
        <f>붙여넣기데이터!AK569</f>
        <v>38.82</v>
      </c>
      <c r="Q569">
        <f>붙여넣기데이터!AL569</f>
        <v>35.31</v>
      </c>
      <c r="R569">
        <f>붙여넣기데이터!CQ569</f>
        <v>-0.01</v>
      </c>
      <c r="S569">
        <f>붙여넣기데이터!BG569</f>
        <v>10.119999999999999</v>
      </c>
      <c r="T569">
        <f>붙여넣기데이터!BF569</f>
        <v>25.73</v>
      </c>
      <c r="U569">
        <f>붙여넣기데이터!AA569</f>
        <v>18.34</v>
      </c>
      <c r="V569">
        <f>붙여넣기데이터!AB569</f>
        <v>66.16</v>
      </c>
      <c r="W569">
        <f>붙여넣기데이터!AC569</f>
        <v>64.650000000000006</v>
      </c>
      <c r="X569">
        <f>붙여넣기데이터!AD569</f>
        <v>40.369999999999997</v>
      </c>
      <c r="Y569">
        <f>붙여넣기데이터!AE569</f>
        <v>14.6</v>
      </c>
      <c r="Z569">
        <f>붙여넣기데이터!AF569</f>
        <v>19.489999999999998</v>
      </c>
      <c r="AA569">
        <f>붙여넣기데이터!U569</f>
        <v>28.02</v>
      </c>
      <c r="AB569">
        <f>붙여넣기데이터!V569</f>
        <v>28.48</v>
      </c>
      <c r="AC569">
        <f>붙여넣기데이터!AQ569</f>
        <v>0.02</v>
      </c>
      <c r="AD569">
        <f>붙여넣기데이터!BE569</f>
        <v>6.02</v>
      </c>
      <c r="AE569">
        <f>붙여넣기데이터!BD569</f>
        <v>6.12</v>
      </c>
      <c r="AF569">
        <f>붙여넣기데이터!W569</f>
        <v>30.5</v>
      </c>
      <c r="AG569">
        <f>붙여넣기데이터!X569</f>
        <v>29.93</v>
      </c>
      <c r="AH569">
        <f>붙여넣기데이터!Y569</f>
        <v>29.85</v>
      </c>
      <c r="AI569">
        <f>붙여넣기데이터!Z569</f>
        <v>30.7</v>
      </c>
      <c r="AK569">
        <v>0.67149999999999999</v>
      </c>
      <c r="AL569">
        <v>68.92</v>
      </c>
      <c r="AM569">
        <v>46.89</v>
      </c>
      <c r="AN569">
        <v>1.163</v>
      </c>
      <c r="AO569">
        <v>14.79</v>
      </c>
      <c r="AP569">
        <v>1.8340000000000001</v>
      </c>
      <c r="AQ569">
        <v>84.62</v>
      </c>
      <c r="AR569">
        <v>88.37</v>
      </c>
      <c r="AS569">
        <v>1.1359999999999999</v>
      </c>
      <c r="AT569">
        <v>6.8730000000000002</v>
      </c>
      <c r="AU569">
        <v>5.5339999999999999E-3</v>
      </c>
      <c r="AV569">
        <v>4.18</v>
      </c>
      <c r="AW569">
        <v>1.3879999999999999E-3</v>
      </c>
      <c r="AX569">
        <v>-2.7590000000000002E-3</v>
      </c>
      <c r="AY569">
        <v>4.18</v>
      </c>
      <c r="AZ569">
        <v>-4.0480000000000002E-2</v>
      </c>
      <c r="BA569">
        <v>435.7</v>
      </c>
      <c r="BB569">
        <v>460.5</v>
      </c>
      <c r="BC569" s="88">
        <v>458.6</v>
      </c>
      <c r="BD569">
        <v>266.8</v>
      </c>
      <c r="BE569">
        <v>266.8</v>
      </c>
      <c r="BF569">
        <v>436.9</v>
      </c>
      <c r="BG569">
        <v>170.1</v>
      </c>
      <c r="BH569">
        <v>24.87</v>
      </c>
      <c r="BI569">
        <v>191.7</v>
      </c>
      <c r="BJ569">
        <v>1.966</v>
      </c>
      <c r="BK569">
        <v>8.6970000000000006E-2</v>
      </c>
      <c r="BL569">
        <v>14.79</v>
      </c>
      <c r="BM569">
        <v>2.1629999999999998</v>
      </c>
      <c r="BN569">
        <v>16.670000000000002</v>
      </c>
      <c r="BO569">
        <v>0.17100000000000001</v>
      </c>
      <c r="BP569">
        <v>5.5339999999999999E-3</v>
      </c>
      <c r="BQ569">
        <v>4.181</v>
      </c>
      <c r="BR569">
        <v>1.064E-2</v>
      </c>
      <c r="BS569">
        <v>271.3</v>
      </c>
      <c r="BT569">
        <v>270.5</v>
      </c>
      <c r="BU569">
        <v>270.39999999999998</v>
      </c>
      <c r="BV569">
        <v>270.39999999999998</v>
      </c>
      <c r="BW569">
        <v>0.86890000000000001</v>
      </c>
      <c r="BX569">
        <v>-0.78979999999999995</v>
      </c>
      <c r="BY569">
        <v>7.9119999999999996E-2</v>
      </c>
      <c r="BZ569">
        <v>0.13450000000000001</v>
      </c>
      <c r="CA569">
        <v>0.1169</v>
      </c>
      <c r="CB569">
        <v>-0.1062</v>
      </c>
      <c r="CC569">
        <v>1.064E-2</v>
      </c>
      <c r="CD569">
        <f t="shared" si="9"/>
        <v>0.17100000000000001</v>
      </c>
      <c r="CE569">
        <f>붙여넣기데이터!BJ569*0.001</f>
        <v>2.5030000000000001</v>
      </c>
      <c r="CF569">
        <f>붙여넣기데이터!BL569*0.001</f>
        <v>0.29199999999999998</v>
      </c>
      <c r="CG569">
        <f>붙여넣기데이터!BN569*0.001</f>
        <v>0.314</v>
      </c>
      <c r="CH569">
        <f>붙여넣기데이터!BH569*0.001</f>
        <v>1.2E-2</v>
      </c>
      <c r="CI569">
        <f>붙여넣기데이터!BP569*0.001</f>
        <v>0</v>
      </c>
    </row>
    <row r="570" spans="4:87" x14ac:dyDescent="0.3">
      <c r="D570" s="1">
        <f>붙여넣기데이터!A570</f>
        <v>45141.571770833332</v>
      </c>
      <c r="E570">
        <f>붙여넣기데이터!AT570</f>
        <v>27.52</v>
      </c>
      <c r="F570">
        <f>붙여넣기데이터!AU570</f>
        <v>69.94</v>
      </c>
      <c r="G570">
        <f>붙여넣기데이터!AV570</f>
        <v>17.55</v>
      </c>
      <c r="H570">
        <f>붙여넣기데이터!AW570</f>
        <v>91.29</v>
      </c>
      <c r="I570">
        <f>붙여넣기데이터!AX570</f>
        <v>33.99</v>
      </c>
      <c r="J570">
        <f>붙여넣기데이터!AY570</f>
        <v>58.64</v>
      </c>
      <c r="K570">
        <f>붙여넣기데이터!AZ570</f>
        <v>39.36</v>
      </c>
      <c r="L570">
        <f>붙여넣기데이터!BA570</f>
        <v>42.22</v>
      </c>
      <c r="M570">
        <f>붙여넣기데이터!AJ570</f>
        <v>28.45</v>
      </c>
      <c r="N570">
        <f>붙여넣기데이터!AH570</f>
        <v>28.52</v>
      </c>
      <c r="O570">
        <f>붙여넣기데이터!AS570</f>
        <v>0.02</v>
      </c>
      <c r="P570">
        <f>붙여넣기데이터!AK570</f>
        <v>38.82</v>
      </c>
      <c r="Q570">
        <f>붙여넣기데이터!AL570</f>
        <v>35.32</v>
      </c>
      <c r="R570">
        <f>붙여넣기데이터!CQ570</f>
        <v>-0.01</v>
      </c>
      <c r="S570">
        <f>붙여넣기데이터!BG570</f>
        <v>10.18</v>
      </c>
      <c r="T570">
        <f>붙여넣기데이터!BF570</f>
        <v>25.75</v>
      </c>
      <c r="U570">
        <f>붙여넣기데이터!AA570</f>
        <v>18.600000000000001</v>
      </c>
      <c r="V570">
        <f>붙여넣기데이터!AB570</f>
        <v>66.22</v>
      </c>
      <c r="W570">
        <f>붙여넣기데이터!AC570</f>
        <v>64.7</v>
      </c>
      <c r="X570">
        <f>붙여넣기데이터!AD570</f>
        <v>40.4</v>
      </c>
      <c r="Y570">
        <f>붙여넣기데이터!AE570</f>
        <v>14.72</v>
      </c>
      <c r="Z570">
        <f>붙여넣기데이터!AF570</f>
        <v>19.670000000000002</v>
      </c>
      <c r="AA570">
        <f>붙여넣기데이터!U570</f>
        <v>28.02</v>
      </c>
      <c r="AB570">
        <f>붙여넣기데이터!V570</f>
        <v>28.48</v>
      </c>
      <c r="AC570">
        <f>붙여넣기데이터!AQ570</f>
        <v>0.02</v>
      </c>
      <c r="AD570">
        <f>붙여넣기데이터!BE570</f>
        <v>6.02</v>
      </c>
      <c r="AE570">
        <f>붙여넣기데이터!BD570</f>
        <v>6.12</v>
      </c>
      <c r="AF570">
        <f>붙여넣기데이터!W570</f>
        <v>30.5</v>
      </c>
      <c r="AG570">
        <f>붙여넣기데이터!X570</f>
        <v>29.93</v>
      </c>
      <c r="AH570">
        <f>붙여넣기데이터!Y570</f>
        <v>29.84</v>
      </c>
      <c r="AI570">
        <f>붙여넣기데이터!Z570</f>
        <v>30.7</v>
      </c>
      <c r="AK570">
        <v>0.67149999999999999</v>
      </c>
      <c r="AL570">
        <v>68.98</v>
      </c>
      <c r="AM570">
        <v>46.63</v>
      </c>
      <c r="AN570">
        <v>1.163</v>
      </c>
      <c r="AO570">
        <v>15.01</v>
      </c>
      <c r="AP570">
        <v>1.8340000000000001</v>
      </c>
      <c r="AQ570">
        <v>84.81</v>
      </c>
      <c r="AR570">
        <v>88.6</v>
      </c>
      <c r="AS570">
        <v>1.1359999999999999</v>
      </c>
      <c r="AT570">
        <v>6.9450000000000003</v>
      </c>
      <c r="AU570">
        <v>5.5339999999999999E-3</v>
      </c>
      <c r="AV570">
        <v>4.18</v>
      </c>
      <c r="AW570">
        <v>1.619E-3</v>
      </c>
      <c r="AX570">
        <v>-2.7590000000000002E-3</v>
      </c>
      <c r="AY570">
        <v>4.18</v>
      </c>
      <c r="AZ570">
        <v>-4.036E-2</v>
      </c>
      <c r="BA570">
        <v>435.8</v>
      </c>
      <c r="BB570">
        <v>460.6</v>
      </c>
      <c r="BC570" s="88">
        <v>458.6</v>
      </c>
      <c r="BD570">
        <v>266.89999999999998</v>
      </c>
      <c r="BE570">
        <v>266.89999999999998</v>
      </c>
      <c r="BF570">
        <v>437</v>
      </c>
      <c r="BG570">
        <v>170.1</v>
      </c>
      <c r="BH570">
        <v>24.78</v>
      </c>
      <c r="BI570">
        <v>191.7</v>
      </c>
      <c r="BJ570">
        <v>1.9790000000000001</v>
      </c>
      <c r="BK570">
        <v>8.8239999999999999E-2</v>
      </c>
      <c r="BL570">
        <v>15.01</v>
      </c>
      <c r="BM570">
        <v>2.1859999999999999</v>
      </c>
      <c r="BN570">
        <v>16.920000000000002</v>
      </c>
      <c r="BO570">
        <v>0.17469999999999999</v>
      </c>
      <c r="BP570">
        <v>5.5339999999999999E-3</v>
      </c>
      <c r="BQ570">
        <v>4.181</v>
      </c>
      <c r="BR570">
        <v>1.064E-2</v>
      </c>
      <c r="BS570">
        <v>271.3</v>
      </c>
      <c r="BT570">
        <v>270.5</v>
      </c>
      <c r="BU570">
        <v>270.39999999999998</v>
      </c>
      <c r="BV570">
        <v>270.39999999999998</v>
      </c>
      <c r="BW570">
        <v>0.87880000000000003</v>
      </c>
      <c r="BX570">
        <v>-0.78979999999999995</v>
      </c>
      <c r="BY570">
        <v>8.9010000000000006E-2</v>
      </c>
      <c r="BZ570">
        <v>0.1196</v>
      </c>
      <c r="CA570">
        <v>0.1051</v>
      </c>
      <c r="CB570">
        <v>-9.4439999999999996E-2</v>
      </c>
      <c r="CC570">
        <v>1.064E-2</v>
      </c>
      <c r="CD570">
        <f t="shared" si="9"/>
        <v>0.17469999999999999</v>
      </c>
      <c r="CE570">
        <f>붙여넣기데이터!BJ570*0.001</f>
        <v>2.5049999999999999</v>
      </c>
      <c r="CF570">
        <f>붙여넣기데이터!BL570*0.001</f>
        <v>0.29499999999999998</v>
      </c>
      <c r="CG570">
        <f>붙여넣기데이터!BN570*0.001</f>
        <v>0.314</v>
      </c>
      <c r="CH570">
        <f>붙여넣기데이터!BH570*0.001</f>
        <v>9.0000000000000011E-3</v>
      </c>
      <c r="CI570">
        <f>붙여넣기데이터!BP570*0.001</f>
        <v>0</v>
      </c>
    </row>
    <row r="571" spans="4:87" x14ac:dyDescent="0.3">
      <c r="D571" s="1">
        <f>붙여넣기데이터!A571</f>
        <v>45141.571828703702</v>
      </c>
      <c r="E571">
        <f>붙여넣기데이터!AT571</f>
        <v>27.52</v>
      </c>
      <c r="F571">
        <f>붙여넣기데이터!AU571</f>
        <v>69.83</v>
      </c>
      <c r="G571">
        <f>붙여넣기데이터!AV571</f>
        <v>17.55</v>
      </c>
      <c r="H571">
        <f>붙여넣기데이터!AW571</f>
        <v>91.29</v>
      </c>
      <c r="I571">
        <f>붙여넣기데이터!AX571</f>
        <v>34.04</v>
      </c>
      <c r="J571">
        <f>붙여넣기데이터!AY571</f>
        <v>58.15</v>
      </c>
      <c r="K571">
        <f>붙여넣기데이터!AZ571</f>
        <v>39.36</v>
      </c>
      <c r="L571">
        <f>붙여넣기데이터!BA571</f>
        <v>42.83</v>
      </c>
      <c r="M571">
        <f>붙여넣기데이터!AJ571</f>
        <v>28.45</v>
      </c>
      <c r="N571">
        <f>붙여넣기데이터!AH571</f>
        <v>28.52</v>
      </c>
      <c r="O571">
        <f>붙여넣기데이터!AS571</f>
        <v>0.02</v>
      </c>
      <c r="P571">
        <f>붙여넣기데이터!AK571</f>
        <v>38.83</v>
      </c>
      <c r="Q571">
        <f>붙여넣기데이터!AL571</f>
        <v>35.32</v>
      </c>
      <c r="R571">
        <f>붙여넣기데이터!CQ571</f>
        <v>-0.01</v>
      </c>
      <c r="S571">
        <f>붙여넣기데이터!BG571</f>
        <v>10.26</v>
      </c>
      <c r="T571">
        <f>붙여넣기데이터!BF571</f>
        <v>25.76</v>
      </c>
      <c r="U571">
        <f>붙여넣기데이터!AA571</f>
        <v>18.82</v>
      </c>
      <c r="V571">
        <f>붙여넣기데이터!AB571</f>
        <v>66.260000000000005</v>
      </c>
      <c r="W571">
        <f>붙여넣기데이터!AC571</f>
        <v>64.75</v>
      </c>
      <c r="X571">
        <f>붙여넣기데이터!AD571</f>
        <v>40.43</v>
      </c>
      <c r="Y571">
        <f>붙여넣기데이터!AE571</f>
        <v>14.86</v>
      </c>
      <c r="Z571">
        <f>붙여넣기데이터!AF571</f>
        <v>19.79</v>
      </c>
      <c r="AA571">
        <f>붙여넣기데이터!U571</f>
        <v>28.02</v>
      </c>
      <c r="AB571">
        <f>붙여넣기데이터!V571</f>
        <v>28.47</v>
      </c>
      <c r="AC571">
        <f>붙여넣기데이터!AQ571</f>
        <v>0.02</v>
      </c>
      <c r="AD571">
        <f>붙여넣기데이터!BE571</f>
        <v>6.02</v>
      </c>
      <c r="AE571">
        <f>붙여넣기데이터!BD571</f>
        <v>6.12</v>
      </c>
      <c r="AF571">
        <f>붙여넣기데이터!W571</f>
        <v>30.5</v>
      </c>
      <c r="AG571">
        <f>붙여넣기데이터!X571</f>
        <v>29.93</v>
      </c>
      <c r="AH571">
        <f>붙여넣기데이터!Y571</f>
        <v>29.84</v>
      </c>
      <c r="AI571">
        <f>붙여넣기데이터!Z571</f>
        <v>30.7</v>
      </c>
      <c r="AK571">
        <v>0.67149999999999999</v>
      </c>
      <c r="AL571">
        <v>68.91</v>
      </c>
      <c r="AM571">
        <v>46.63</v>
      </c>
      <c r="AN571">
        <v>1.163</v>
      </c>
      <c r="AO571">
        <v>14.96</v>
      </c>
      <c r="AP571">
        <v>1.8340000000000001</v>
      </c>
      <c r="AQ571">
        <v>84.57</v>
      </c>
      <c r="AR571">
        <v>89.33</v>
      </c>
      <c r="AS571">
        <v>1.1359999999999999</v>
      </c>
      <c r="AT571">
        <v>8.7249999999999996</v>
      </c>
      <c r="AU571">
        <v>5.5339999999999999E-3</v>
      </c>
      <c r="AV571">
        <v>4.18</v>
      </c>
      <c r="AW571">
        <v>1.619E-3</v>
      </c>
      <c r="AX571">
        <v>-2.7590000000000002E-3</v>
      </c>
      <c r="AY571">
        <v>4.18</v>
      </c>
      <c r="AZ571">
        <v>-4.0480000000000002E-2</v>
      </c>
      <c r="BA571">
        <v>435.8</v>
      </c>
      <c r="BB571">
        <v>460.6</v>
      </c>
      <c r="BC571" s="88">
        <v>458.6</v>
      </c>
      <c r="BD571">
        <v>267</v>
      </c>
      <c r="BE571">
        <v>267</v>
      </c>
      <c r="BF571">
        <v>436.9</v>
      </c>
      <c r="BG571">
        <v>169.9</v>
      </c>
      <c r="BH571">
        <v>24.77</v>
      </c>
      <c r="BI571">
        <v>191.7</v>
      </c>
      <c r="BJ571">
        <v>1.966</v>
      </c>
      <c r="BK571">
        <v>8.8039999999999993E-2</v>
      </c>
      <c r="BL571">
        <v>14.96</v>
      </c>
      <c r="BM571">
        <v>2.181</v>
      </c>
      <c r="BN571">
        <v>16.88</v>
      </c>
      <c r="BO571">
        <v>0.1731</v>
      </c>
      <c r="BP571">
        <v>5.5339999999999999E-3</v>
      </c>
      <c r="BQ571">
        <v>4.181</v>
      </c>
      <c r="BR571">
        <v>1.0410000000000001E-2</v>
      </c>
      <c r="BS571">
        <v>271.3</v>
      </c>
      <c r="BT571">
        <v>270.5</v>
      </c>
      <c r="BU571">
        <v>270.39999999999998</v>
      </c>
      <c r="BV571">
        <v>270.39999999999998</v>
      </c>
      <c r="BW571">
        <v>0.87880000000000003</v>
      </c>
      <c r="BX571">
        <v>-0.78979999999999995</v>
      </c>
      <c r="BY571">
        <v>8.9010000000000006E-2</v>
      </c>
      <c r="BZ571">
        <v>0.11700000000000001</v>
      </c>
      <c r="CA571">
        <v>0.1028</v>
      </c>
      <c r="CB571">
        <v>-9.2380000000000004E-2</v>
      </c>
      <c r="CC571">
        <v>1.0410000000000001E-2</v>
      </c>
      <c r="CD571">
        <f t="shared" si="9"/>
        <v>0.1731</v>
      </c>
      <c r="CE571">
        <f>붙여넣기데이터!BJ571*0.001</f>
        <v>2.5049999999999999</v>
      </c>
      <c r="CF571">
        <f>붙여넣기데이터!BL571*0.001</f>
        <v>0.29499999999999998</v>
      </c>
      <c r="CG571">
        <f>붙여넣기데이터!BN571*0.001</f>
        <v>0.316</v>
      </c>
      <c r="CH571">
        <f>붙여넣기데이터!BH571*0.001</f>
        <v>1.4E-2</v>
      </c>
      <c r="CI571">
        <f>붙여넣기데이터!BP571*0.001</f>
        <v>0</v>
      </c>
    </row>
    <row r="572" spans="4:87" x14ac:dyDescent="0.3">
      <c r="D572" s="1">
        <f>붙여넣기데이터!A572</f>
        <v>45141.571886574071</v>
      </c>
      <c r="E572">
        <f>붙여넣기데이터!AT572</f>
        <v>27.52</v>
      </c>
      <c r="F572">
        <f>붙여넣기데이터!AU572</f>
        <v>69.75</v>
      </c>
      <c r="G572">
        <f>붙여넣기데이터!AV572</f>
        <v>17.55</v>
      </c>
      <c r="H572">
        <f>붙여넣기데이터!AW572</f>
        <v>91.29</v>
      </c>
      <c r="I572">
        <f>붙여넣기데이터!AX572</f>
        <v>34.03</v>
      </c>
      <c r="J572">
        <f>붙여넣기데이터!AY572</f>
        <v>58.22</v>
      </c>
      <c r="K572">
        <f>붙여넣기데이터!AZ572</f>
        <v>39.4</v>
      </c>
      <c r="L572">
        <f>붙여넣기데이터!BA572</f>
        <v>43.17</v>
      </c>
      <c r="M572">
        <f>붙여넣기데이터!AJ572</f>
        <v>28.45</v>
      </c>
      <c r="N572">
        <f>붙여넣기데이터!AH572</f>
        <v>28.51</v>
      </c>
      <c r="O572">
        <f>붙여넣기데이터!AS572</f>
        <v>0.02</v>
      </c>
      <c r="P572">
        <f>붙여넣기데이터!AK572</f>
        <v>38.840000000000003</v>
      </c>
      <c r="Q572">
        <f>붙여넣기데이터!AL572</f>
        <v>35.33</v>
      </c>
      <c r="R572">
        <f>붙여넣기데이터!CQ572</f>
        <v>-0.01</v>
      </c>
      <c r="S572">
        <f>붙여넣기데이터!BG572</f>
        <v>10.31</v>
      </c>
      <c r="T572">
        <f>붙여넣기데이터!BF572</f>
        <v>25.78</v>
      </c>
      <c r="U572">
        <f>붙여넣기데이터!AA572</f>
        <v>18.97</v>
      </c>
      <c r="V572">
        <f>붙여넣기데이터!AB572</f>
        <v>66.28</v>
      </c>
      <c r="W572">
        <f>붙여넣기데이터!AC572</f>
        <v>64.78</v>
      </c>
      <c r="X572">
        <f>붙여넣기데이터!AD572</f>
        <v>40.46</v>
      </c>
      <c r="Y572">
        <f>붙여넣기데이터!AE572</f>
        <v>14.99</v>
      </c>
      <c r="Z572">
        <f>붙여넣기데이터!AF572</f>
        <v>19.87</v>
      </c>
      <c r="AA572">
        <f>붙여넣기데이터!U572</f>
        <v>28.03</v>
      </c>
      <c r="AB572">
        <f>붙여넣기데이터!V572</f>
        <v>28.48</v>
      </c>
      <c r="AC572">
        <f>붙여넣기데이터!AQ572</f>
        <v>0.02</v>
      </c>
      <c r="AD572">
        <f>붙여넣기데이터!BE572</f>
        <v>6.02</v>
      </c>
      <c r="AE572">
        <f>붙여넣기데이터!BD572</f>
        <v>6.12</v>
      </c>
      <c r="AF572">
        <f>붙여넣기데이터!W572</f>
        <v>30.5</v>
      </c>
      <c r="AG572">
        <f>붙여넣기데이터!X572</f>
        <v>29.92</v>
      </c>
      <c r="AH572">
        <f>붙여넣기데이터!Y572</f>
        <v>29.84</v>
      </c>
      <c r="AI572">
        <f>붙여넣기데이터!Z572</f>
        <v>30.7</v>
      </c>
      <c r="AK572">
        <v>0.67149999999999999</v>
      </c>
      <c r="AL572">
        <v>68.86</v>
      </c>
      <c r="AM572">
        <v>46.63</v>
      </c>
      <c r="AN572">
        <v>1.163</v>
      </c>
      <c r="AO572">
        <v>14.93</v>
      </c>
      <c r="AP572">
        <v>1.8340000000000001</v>
      </c>
      <c r="AQ572">
        <v>84.59</v>
      </c>
      <c r="AR572">
        <v>89.89</v>
      </c>
      <c r="AS572">
        <v>1.1359999999999999</v>
      </c>
      <c r="AT572">
        <v>9.7100000000000009</v>
      </c>
      <c r="AU572">
        <v>5.5339999999999999E-3</v>
      </c>
      <c r="AV572">
        <v>4.18</v>
      </c>
      <c r="AW572">
        <v>1.3879999999999999E-3</v>
      </c>
      <c r="AX572">
        <v>-2.7590000000000002E-3</v>
      </c>
      <c r="AY572">
        <v>4.18</v>
      </c>
      <c r="AZ572">
        <v>-4.0480000000000002E-2</v>
      </c>
      <c r="BA572">
        <v>435.9</v>
      </c>
      <c r="BB572">
        <v>460.6</v>
      </c>
      <c r="BC572" s="88">
        <v>458.6</v>
      </c>
      <c r="BD572">
        <v>267</v>
      </c>
      <c r="BE572">
        <v>267</v>
      </c>
      <c r="BF572">
        <v>436.9</v>
      </c>
      <c r="BG572">
        <v>169.9</v>
      </c>
      <c r="BH572">
        <v>24.72</v>
      </c>
      <c r="BI572">
        <v>191.6</v>
      </c>
      <c r="BJ572">
        <v>1.954</v>
      </c>
      <c r="BK572">
        <v>8.7900000000000006E-2</v>
      </c>
      <c r="BL572">
        <v>14.93</v>
      </c>
      <c r="BM572">
        <v>2.1720000000000002</v>
      </c>
      <c r="BN572">
        <v>16.84</v>
      </c>
      <c r="BO572">
        <v>0.17169999999999999</v>
      </c>
      <c r="BP572">
        <v>5.5339999999999999E-3</v>
      </c>
      <c r="BQ572">
        <v>4.181</v>
      </c>
      <c r="BR572">
        <v>1.0410000000000001E-2</v>
      </c>
      <c r="BS572">
        <v>271.3</v>
      </c>
      <c r="BT572">
        <v>270.5</v>
      </c>
      <c r="BU572">
        <v>270.39999999999998</v>
      </c>
      <c r="BV572">
        <v>270.39999999999998</v>
      </c>
      <c r="BW572">
        <v>0.87880000000000003</v>
      </c>
      <c r="BX572">
        <v>-0.79969999999999997</v>
      </c>
      <c r="BY572">
        <v>7.9119999999999996E-2</v>
      </c>
      <c r="BZ572">
        <v>0.13159999999999999</v>
      </c>
      <c r="CA572">
        <v>0.11559999999999999</v>
      </c>
      <c r="CB572">
        <v>-0.1052</v>
      </c>
      <c r="CC572">
        <v>1.0410000000000001E-2</v>
      </c>
      <c r="CD572">
        <f t="shared" si="9"/>
        <v>0.17169999999999999</v>
      </c>
      <c r="CE572">
        <f>붙여넣기데이터!BJ572*0.001</f>
        <v>2.5100000000000002</v>
      </c>
      <c r="CF572">
        <f>붙여넣기데이터!BL572*0.001</f>
        <v>0.29499999999999998</v>
      </c>
      <c r="CG572">
        <f>붙여넣기데이터!BN572*0.001</f>
        <v>0.314</v>
      </c>
      <c r="CH572">
        <f>붙여넣기데이터!BH572*0.001</f>
        <v>9.0000000000000011E-3</v>
      </c>
      <c r="CI572">
        <f>붙여넣기데이터!BP572*0.001</f>
        <v>0</v>
      </c>
    </row>
    <row r="573" spans="4:87" x14ac:dyDescent="0.3">
      <c r="D573" s="1">
        <f>붙여넣기데이터!A573</f>
        <v>45141.571944444448</v>
      </c>
      <c r="E573">
        <f>붙여넣기데이터!AT573</f>
        <v>27.52</v>
      </c>
      <c r="F573">
        <f>붙여넣기데이터!AU573</f>
        <v>69.7</v>
      </c>
      <c r="G573">
        <f>붙여넣기데이터!AV573</f>
        <v>17.55</v>
      </c>
      <c r="H573">
        <f>붙여넣기데이터!AW573</f>
        <v>91.38</v>
      </c>
      <c r="I573">
        <f>붙여넣기데이터!AX573</f>
        <v>34.01</v>
      </c>
      <c r="J573">
        <f>붙여넣기데이터!AY573</f>
        <v>58</v>
      </c>
      <c r="K573">
        <f>붙여넣기데이터!AZ573</f>
        <v>39.409999999999997</v>
      </c>
      <c r="L573">
        <f>붙여넣기데이터!BA573</f>
        <v>43.35</v>
      </c>
      <c r="M573">
        <f>붙여넣기데이터!AJ573</f>
        <v>28.45</v>
      </c>
      <c r="N573">
        <f>붙여넣기데이터!AH573</f>
        <v>28.51</v>
      </c>
      <c r="O573">
        <f>붙여넣기데이터!AS573</f>
        <v>0.02</v>
      </c>
      <c r="P573">
        <f>붙여넣기데이터!AK573</f>
        <v>38.83</v>
      </c>
      <c r="Q573">
        <f>붙여넣기데이터!AL573</f>
        <v>35.33</v>
      </c>
      <c r="R573">
        <f>붙여넣기데이터!CQ573</f>
        <v>-0.01</v>
      </c>
      <c r="S573">
        <f>붙여넣기데이터!BG573</f>
        <v>10.35</v>
      </c>
      <c r="T573">
        <f>붙여넣기데이터!BF573</f>
        <v>25.8</v>
      </c>
      <c r="U573">
        <f>붙여넣기데이터!AA573</f>
        <v>19.07</v>
      </c>
      <c r="V573">
        <f>붙여넣기데이터!AB573</f>
        <v>66.3</v>
      </c>
      <c r="W573">
        <f>붙여넣기데이터!AC573</f>
        <v>64.8</v>
      </c>
      <c r="X573">
        <f>붙여넣기데이터!AD573</f>
        <v>40.479999999999997</v>
      </c>
      <c r="Y573">
        <f>붙여넣기데이터!AE573</f>
        <v>15.11</v>
      </c>
      <c r="Z573">
        <f>붙여넣기데이터!AF573</f>
        <v>19.89</v>
      </c>
      <c r="AA573">
        <f>붙여넣기데이터!U573</f>
        <v>28.03</v>
      </c>
      <c r="AB573">
        <f>붙여넣기데이터!V573</f>
        <v>28.48</v>
      </c>
      <c r="AC573">
        <f>붙여넣기데이터!AQ573</f>
        <v>0.02</v>
      </c>
      <c r="AD573">
        <f>붙여넣기데이터!BE573</f>
        <v>6.02</v>
      </c>
      <c r="AE573">
        <f>붙여넣기데이터!BD573</f>
        <v>6.11</v>
      </c>
      <c r="AF573">
        <f>붙여넣기데이터!W573</f>
        <v>30.5</v>
      </c>
      <c r="AG573">
        <f>붙여넣기데이터!X573</f>
        <v>29.92</v>
      </c>
      <c r="AH573">
        <f>붙여넣기데이터!Y573</f>
        <v>29.84</v>
      </c>
      <c r="AI573">
        <f>붙여넣기데이터!Z573</f>
        <v>30.7</v>
      </c>
      <c r="AK573">
        <v>0.67149999999999999</v>
      </c>
      <c r="AL573">
        <v>68.83</v>
      </c>
      <c r="AM573">
        <v>46.66</v>
      </c>
      <c r="AN573">
        <v>1.163</v>
      </c>
      <c r="AO573">
        <v>14.89</v>
      </c>
      <c r="AP573">
        <v>1.8340000000000001</v>
      </c>
      <c r="AQ573">
        <v>84.32</v>
      </c>
      <c r="AR573">
        <v>90.14</v>
      </c>
      <c r="AS573">
        <v>1.1359999999999999</v>
      </c>
      <c r="AT573">
        <v>10.68</v>
      </c>
      <c r="AU573">
        <v>5.5339999999999999E-3</v>
      </c>
      <c r="AV573">
        <v>4.18</v>
      </c>
      <c r="AW573">
        <v>1.3879999999999999E-3</v>
      </c>
      <c r="AX573">
        <v>-2.7590000000000002E-3</v>
      </c>
      <c r="AY573">
        <v>4.18</v>
      </c>
      <c r="AZ573">
        <v>-4.036E-2</v>
      </c>
      <c r="BA573">
        <v>435.9</v>
      </c>
      <c r="BB573">
        <v>460.6</v>
      </c>
      <c r="BC573" s="88">
        <v>458.6</v>
      </c>
      <c r="BD573">
        <v>267</v>
      </c>
      <c r="BE573">
        <v>267</v>
      </c>
      <c r="BF573">
        <v>436.8</v>
      </c>
      <c r="BG573">
        <v>169.7</v>
      </c>
      <c r="BH573">
        <v>24.69</v>
      </c>
      <c r="BI573">
        <v>191.6</v>
      </c>
      <c r="BJ573">
        <v>1.9550000000000001</v>
      </c>
      <c r="BK573">
        <v>8.7720000000000006E-2</v>
      </c>
      <c r="BL573">
        <v>14.89</v>
      </c>
      <c r="BM573">
        <v>2.1659999999999999</v>
      </c>
      <c r="BN573">
        <v>16.809999999999999</v>
      </c>
      <c r="BO573">
        <v>0.17150000000000001</v>
      </c>
      <c r="BP573">
        <v>5.5339999999999999E-3</v>
      </c>
      <c r="BQ573">
        <v>4.181</v>
      </c>
      <c r="BR573">
        <v>1.0410000000000001E-2</v>
      </c>
      <c r="BS573">
        <v>271.3</v>
      </c>
      <c r="BT573">
        <v>270.5</v>
      </c>
      <c r="BU573">
        <v>270.39999999999998</v>
      </c>
      <c r="BV573">
        <v>270.39999999999998</v>
      </c>
      <c r="BW573">
        <v>0.85580000000000001</v>
      </c>
      <c r="BX573">
        <v>-0.77669999999999995</v>
      </c>
      <c r="BY573">
        <v>7.9089999999999994E-2</v>
      </c>
      <c r="BZ573">
        <v>0.13159999999999999</v>
      </c>
      <c r="CA573">
        <v>0.11269999999999999</v>
      </c>
      <c r="CB573">
        <v>-0.1023</v>
      </c>
      <c r="CC573">
        <v>1.0410000000000001E-2</v>
      </c>
      <c r="CD573">
        <f t="shared" si="9"/>
        <v>0.17150000000000001</v>
      </c>
      <c r="CE573">
        <f>붙여넣기데이터!BJ573*0.001</f>
        <v>2.508</v>
      </c>
      <c r="CF573">
        <f>붙여넣기데이터!BL573*0.001</f>
        <v>0.29499999999999998</v>
      </c>
      <c r="CG573">
        <f>붙여넣기데이터!BN573*0.001</f>
        <v>0.314</v>
      </c>
      <c r="CH573">
        <f>붙여넣기데이터!BH573*0.001</f>
        <v>9.0000000000000011E-3</v>
      </c>
      <c r="CI573">
        <f>붙여넣기데이터!BP573*0.001</f>
        <v>0</v>
      </c>
    </row>
    <row r="574" spans="4:87" x14ac:dyDescent="0.3">
      <c r="D574" s="1">
        <f>붙여넣기데이터!A574</f>
        <v>45141.572002314817</v>
      </c>
      <c r="E574">
        <f>붙여넣기데이터!AT574</f>
        <v>27.52</v>
      </c>
      <c r="F574">
        <f>붙여넣기데이터!AU574</f>
        <v>69.84</v>
      </c>
      <c r="G574">
        <f>붙여넣기데이터!AV574</f>
        <v>17.55</v>
      </c>
      <c r="H574">
        <f>붙여넣기데이터!AW574</f>
        <v>91.5</v>
      </c>
      <c r="I574">
        <f>붙여넣기데이터!AX574</f>
        <v>34.08</v>
      </c>
      <c r="J574">
        <f>붙여넣기데이터!AY574</f>
        <v>57.97</v>
      </c>
      <c r="K574">
        <f>붙여넣기데이터!AZ574</f>
        <v>39.450000000000003</v>
      </c>
      <c r="L574">
        <f>붙여넣기데이터!BA574</f>
        <v>44.19</v>
      </c>
      <c r="M574">
        <f>붙여넣기데이터!AJ574</f>
        <v>28.45</v>
      </c>
      <c r="N574">
        <f>붙여넣기데이터!AH574</f>
        <v>28.51</v>
      </c>
      <c r="O574">
        <f>붙여넣기데이터!AS574</f>
        <v>0.02</v>
      </c>
      <c r="P574">
        <f>붙여넣기데이터!AK574</f>
        <v>38.840000000000003</v>
      </c>
      <c r="Q574">
        <f>붙여넣기데이터!AL574</f>
        <v>35.33</v>
      </c>
      <c r="R574">
        <f>붙여넣기데이터!CQ574</f>
        <v>-0.01</v>
      </c>
      <c r="S574">
        <f>붙여넣기데이터!BG574</f>
        <v>10.38</v>
      </c>
      <c r="T574">
        <f>붙여넣기데이터!BF574</f>
        <v>25.82</v>
      </c>
      <c r="U574">
        <f>붙여넣기데이터!AA574</f>
        <v>19.11</v>
      </c>
      <c r="V574">
        <f>붙여넣기데이터!AB574</f>
        <v>66.31</v>
      </c>
      <c r="W574">
        <f>붙여넣기데이터!AC574</f>
        <v>64.83</v>
      </c>
      <c r="X574">
        <f>붙여넣기데이터!AD574</f>
        <v>40.520000000000003</v>
      </c>
      <c r="Y574">
        <f>붙여넣기데이터!AE574</f>
        <v>15.23</v>
      </c>
      <c r="Z574">
        <f>붙여넣기데이터!AF574</f>
        <v>19.850000000000001</v>
      </c>
      <c r="AA574">
        <f>붙여넣기데이터!U574</f>
        <v>28.02</v>
      </c>
      <c r="AB574">
        <f>붙여넣기데이터!V574</f>
        <v>28.48</v>
      </c>
      <c r="AC574">
        <f>붙여넣기데이터!AQ574</f>
        <v>0.02</v>
      </c>
      <c r="AD574">
        <f>붙여넣기데이터!BE574</f>
        <v>6.02</v>
      </c>
      <c r="AE574">
        <f>붙여넣기데이터!BD574</f>
        <v>6.12</v>
      </c>
      <c r="AF574">
        <f>붙여넣기데이터!W574</f>
        <v>30.5</v>
      </c>
      <c r="AG574">
        <f>붙여넣기데이터!X574</f>
        <v>29.92</v>
      </c>
      <c r="AH574">
        <f>붙여넣기데이터!Y574</f>
        <v>29.84</v>
      </c>
      <c r="AI574">
        <f>붙여넣기데이터!Z574</f>
        <v>30.7</v>
      </c>
      <c r="AK574">
        <v>0.67149999999999999</v>
      </c>
      <c r="AL574">
        <v>68.92</v>
      </c>
      <c r="AM574">
        <v>46.7</v>
      </c>
      <c r="AN574">
        <v>1.163</v>
      </c>
      <c r="AO574">
        <v>14.92</v>
      </c>
      <c r="AP574">
        <v>1.8340000000000001</v>
      </c>
      <c r="AQ574">
        <v>84.57</v>
      </c>
      <c r="AR574">
        <v>91.31</v>
      </c>
      <c r="AS574">
        <v>1.1359999999999999</v>
      </c>
      <c r="AT574">
        <v>12.37</v>
      </c>
      <c r="AU574">
        <v>5.5339999999999999E-3</v>
      </c>
      <c r="AV574">
        <v>4.18</v>
      </c>
      <c r="AW574">
        <v>1.3879999999999999E-3</v>
      </c>
      <c r="AX574">
        <v>-2.7590000000000002E-3</v>
      </c>
      <c r="AY574">
        <v>4.18</v>
      </c>
      <c r="AZ574">
        <v>-4.0480000000000002E-2</v>
      </c>
      <c r="BA574">
        <v>435.9</v>
      </c>
      <c r="BB574">
        <v>460.6</v>
      </c>
      <c r="BC574" s="88">
        <v>458.6</v>
      </c>
      <c r="BD574">
        <v>267.10000000000002</v>
      </c>
      <c r="BE574">
        <v>267.10000000000002</v>
      </c>
      <c r="BF574">
        <v>436.7</v>
      </c>
      <c r="BG574">
        <v>169.5</v>
      </c>
      <c r="BH574">
        <v>24.7</v>
      </c>
      <c r="BI574">
        <v>191.5</v>
      </c>
      <c r="BJ574">
        <v>1.929</v>
      </c>
      <c r="BK574">
        <v>8.7999999999999995E-2</v>
      </c>
      <c r="BL574">
        <v>14.92</v>
      </c>
      <c r="BM574">
        <v>2.1739999999999999</v>
      </c>
      <c r="BN574">
        <v>16.850000000000001</v>
      </c>
      <c r="BO574">
        <v>0.16980000000000001</v>
      </c>
      <c r="BP574">
        <v>5.5339999999999999E-3</v>
      </c>
      <c r="BQ574">
        <v>4.181</v>
      </c>
      <c r="BR574">
        <v>1.064E-2</v>
      </c>
      <c r="BS574">
        <v>271.3</v>
      </c>
      <c r="BT574">
        <v>270.5</v>
      </c>
      <c r="BU574">
        <v>270.39999999999998</v>
      </c>
      <c r="BV574">
        <v>270.39999999999998</v>
      </c>
      <c r="BW574">
        <v>0.87880000000000003</v>
      </c>
      <c r="BX574">
        <v>-0.79969999999999997</v>
      </c>
      <c r="BY574">
        <v>7.9119999999999996E-2</v>
      </c>
      <c r="BZ574">
        <v>0.13450000000000001</v>
      </c>
      <c r="CA574">
        <v>0.1182</v>
      </c>
      <c r="CB574">
        <v>-0.1076</v>
      </c>
      <c r="CC574">
        <v>1.064E-2</v>
      </c>
      <c r="CD574">
        <f t="shared" si="9"/>
        <v>0.16980000000000001</v>
      </c>
      <c r="CE574">
        <f>붙여넣기데이터!BJ574*0.001</f>
        <v>2.5070000000000001</v>
      </c>
      <c r="CF574">
        <f>붙여넣기데이터!BL574*0.001</f>
        <v>0.29699999999999999</v>
      </c>
      <c r="CG574">
        <f>붙여넣기데이터!BN574*0.001</f>
        <v>0.314</v>
      </c>
      <c r="CH574">
        <f>붙여넣기데이터!BH574*0.001</f>
        <v>9.0000000000000011E-3</v>
      </c>
      <c r="CI574">
        <f>붙여넣기데이터!BP574*0.001</f>
        <v>0</v>
      </c>
    </row>
    <row r="575" spans="4:87" x14ac:dyDescent="0.3">
      <c r="D575" s="1">
        <f>붙여넣기데이터!A575</f>
        <v>45141.572060185186</v>
      </c>
      <c r="E575">
        <f>붙여넣기데이터!AT575</f>
        <v>27.52</v>
      </c>
      <c r="F575">
        <f>붙여넣기데이터!AU575</f>
        <v>69.87</v>
      </c>
      <c r="G575">
        <f>붙여넣기데이터!AV575</f>
        <v>17.55</v>
      </c>
      <c r="H575">
        <f>붙여넣기데이터!AW575</f>
        <v>91.59</v>
      </c>
      <c r="I575">
        <f>붙여넣기데이터!AX575</f>
        <v>34.049999999999997</v>
      </c>
      <c r="J575">
        <f>붙여넣기데이터!AY575</f>
        <v>57.73</v>
      </c>
      <c r="K575">
        <f>붙여넣기데이터!AZ575</f>
        <v>39.450000000000003</v>
      </c>
      <c r="L575">
        <f>붙여넣기데이터!BA575</f>
        <v>44.32</v>
      </c>
      <c r="M575">
        <f>붙여넣기데이터!AJ575</f>
        <v>28.44</v>
      </c>
      <c r="N575">
        <f>붙여넣기데이터!AH575</f>
        <v>28.51</v>
      </c>
      <c r="O575">
        <f>붙여넣기데이터!AS575</f>
        <v>0.02</v>
      </c>
      <c r="P575">
        <f>붙여넣기데이터!AK575</f>
        <v>38.85</v>
      </c>
      <c r="Q575">
        <f>붙여넣기데이터!AL575</f>
        <v>35.340000000000003</v>
      </c>
      <c r="R575">
        <f>붙여넣기데이터!CQ575</f>
        <v>-0.01</v>
      </c>
      <c r="S575">
        <f>붙여넣기데이터!BG575</f>
        <v>10.4</v>
      </c>
      <c r="T575">
        <f>붙여넣기데이터!BF575</f>
        <v>25.84</v>
      </c>
      <c r="U575">
        <f>붙여넣기데이터!AA575</f>
        <v>19.059999999999999</v>
      </c>
      <c r="V575">
        <f>붙여넣기데이터!AB575</f>
        <v>66.31</v>
      </c>
      <c r="W575">
        <f>붙여넣기데이터!AC575</f>
        <v>64.87</v>
      </c>
      <c r="X575">
        <f>붙여넣기데이터!AD575</f>
        <v>40.549999999999997</v>
      </c>
      <c r="Y575">
        <f>붙여넣기데이터!AE575</f>
        <v>15.33</v>
      </c>
      <c r="Z575">
        <f>붙여넣기데이터!AF575</f>
        <v>19.73</v>
      </c>
      <c r="AA575">
        <f>붙여넣기데이터!U575</f>
        <v>28.02</v>
      </c>
      <c r="AB575">
        <f>붙여넣기데이터!V575</f>
        <v>28.47</v>
      </c>
      <c r="AC575">
        <f>붙여넣기데이터!AQ575</f>
        <v>0.02</v>
      </c>
      <c r="AD575">
        <f>붙여넣기데이터!BE575</f>
        <v>6.02</v>
      </c>
      <c r="AE575">
        <f>붙여넣기데이터!BD575</f>
        <v>6.12</v>
      </c>
      <c r="AF575">
        <f>붙여넣기데이터!W575</f>
        <v>30.5</v>
      </c>
      <c r="AG575">
        <f>붙여넣기데이터!X575</f>
        <v>29.92</v>
      </c>
      <c r="AH575">
        <f>붙여넣기데이터!Y575</f>
        <v>29.83</v>
      </c>
      <c r="AI575">
        <f>붙여넣기데이터!Z575</f>
        <v>30.69</v>
      </c>
      <c r="AK575">
        <v>0.67149999999999999</v>
      </c>
      <c r="AL575">
        <v>68.94</v>
      </c>
      <c r="AM575">
        <v>46.73</v>
      </c>
      <c r="AN575">
        <v>1.163</v>
      </c>
      <c r="AO575">
        <v>14.91</v>
      </c>
      <c r="AP575">
        <v>1.8340000000000001</v>
      </c>
      <c r="AQ575">
        <v>84.23</v>
      </c>
      <c r="AR575">
        <v>91.47</v>
      </c>
      <c r="AS575">
        <v>1.1359999999999999</v>
      </c>
      <c r="AT575">
        <v>13.27</v>
      </c>
      <c r="AU575">
        <v>5.5339999999999999E-3</v>
      </c>
      <c r="AV575">
        <v>4.18</v>
      </c>
      <c r="AW575">
        <v>1.619E-3</v>
      </c>
      <c r="AX575">
        <v>-2.7590000000000002E-3</v>
      </c>
      <c r="AY575">
        <v>4.18</v>
      </c>
      <c r="AZ575">
        <v>-4.0480000000000002E-2</v>
      </c>
      <c r="BA575">
        <v>435.8</v>
      </c>
      <c r="BB575">
        <v>460.5</v>
      </c>
      <c r="BC575" s="88">
        <v>458.6</v>
      </c>
      <c r="BD575">
        <v>267.2</v>
      </c>
      <c r="BE575">
        <v>267.2</v>
      </c>
      <c r="BF575">
        <v>436.5</v>
      </c>
      <c r="BG575">
        <v>169.3</v>
      </c>
      <c r="BH575">
        <v>24.77</v>
      </c>
      <c r="BI575">
        <v>191.5</v>
      </c>
      <c r="BJ575">
        <v>1.8779999999999999</v>
      </c>
      <c r="BK575">
        <v>8.8080000000000006E-2</v>
      </c>
      <c r="BL575">
        <v>14.91</v>
      </c>
      <c r="BM575">
        <v>2.1819999999999999</v>
      </c>
      <c r="BN575">
        <v>16.86</v>
      </c>
      <c r="BO575">
        <v>0.16539999999999999</v>
      </c>
      <c r="BP575">
        <v>5.5339999999999999E-3</v>
      </c>
      <c r="BQ575">
        <v>4.181</v>
      </c>
      <c r="BR575">
        <v>1.0410000000000001E-2</v>
      </c>
      <c r="BS575">
        <v>271.3</v>
      </c>
      <c r="BT575">
        <v>270.5</v>
      </c>
      <c r="BU575">
        <v>270.39999999999998</v>
      </c>
      <c r="BV575">
        <v>270.39999999999998</v>
      </c>
      <c r="BW575">
        <v>0.88870000000000005</v>
      </c>
      <c r="BX575">
        <v>-0.79969999999999997</v>
      </c>
      <c r="BY575">
        <v>8.9010000000000006E-2</v>
      </c>
      <c r="BZ575">
        <v>0.11700000000000001</v>
      </c>
      <c r="CA575">
        <v>0.10390000000000001</v>
      </c>
      <c r="CB575">
        <v>-9.3539999999999998E-2</v>
      </c>
      <c r="CC575">
        <v>1.0410000000000001E-2</v>
      </c>
      <c r="CD575">
        <f t="shared" si="9"/>
        <v>0.16539999999999999</v>
      </c>
      <c r="CE575">
        <f>붙여넣기데이터!BJ575*0.001</f>
        <v>2.5070000000000001</v>
      </c>
      <c r="CF575">
        <f>붙여넣기데이터!BL575*0.001</f>
        <v>0.29699999999999999</v>
      </c>
      <c r="CG575">
        <f>붙여넣기데이터!BN575*0.001</f>
        <v>0.314</v>
      </c>
      <c r="CH575">
        <f>붙여넣기데이터!BH575*0.001</f>
        <v>1.2E-2</v>
      </c>
      <c r="CI575">
        <f>붙여넣기데이터!BP575*0.001</f>
        <v>0</v>
      </c>
    </row>
    <row r="576" spans="4:87" x14ac:dyDescent="0.3">
      <c r="D576" s="1">
        <f>붙여넣기데이터!A576</f>
        <v>45141.572118055556</v>
      </c>
      <c r="E576">
        <f>붙여넣기데이터!AT576</f>
        <v>27.52</v>
      </c>
      <c r="F576">
        <f>붙여넣기데이터!AU576</f>
        <v>69.84</v>
      </c>
      <c r="G576">
        <f>붙여넣기데이터!AV576</f>
        <v>17.55</v>
      </c>
      <c r="H576">
        <f>붙여넣기데이터!AW576</f>
        <v>91.68</v>
      </c>
      <c r="I576">
        <f>붙여넣기데이터!AX576</f>
        <v>34.090000000000003</v>
      </c>
      <c r="J576">
        <f>붙여넣기데이터!AY576</f>
        <v>58.34</v>
      </c>
      <c r="K576">
        <f>붙여넣기데이터!AZ576</f>
        <v>39.450000000000003</v>
      </c>
      <c r="L576">
        <f>붙여넣기데이터!BA576</f>
        <v>43.69</v>
      </c>
      <c r="M576">
        <f>붙여넣기데이터!AJ576</f>
        <v>28.44</v>
      </c>
      <c r="N576">
        <f>붙여넣기데이터!AH576</f>
        <v>28.51</v>
      </c>
      <c r="O576">
        <f>붙여넣기데이터!AS576</f>
        <v>0.02</v>
      </c>
      <c r="P576">
        <f>붙여넣기데이터!AK576</f>
        <v>38.85</v>
      </c>
      <c r="Q576">
        <f>붙여넣기데이터!AL576</f>
        <v>35.340000000000003</v>
      </c>
      <c r="R576">
        <f>붙여넣기데이터!CQ576</f>
        <v>-0.01</v>
      </c>
      <c r="S576">
        <f>붙여넣기데이터!BG576</f>
        <v>10.43</v>
      </c>
      <c r="T576">
        <f>붙여넣기데이터!BF576</f>
        <v>25.85</v>
      </c>
      <c r="U576">
        <f>붙여넣기데이터!AA576</f>
        <v>18.920000000000002</v>
      </c>
      <c r="V576">
        <f>붙여넣기데이터!AB576</f>
        <v>66.27</v>
      </c>
      <c r="W576">
        <f>붙여넣기데이터!AC576</f>
        <v>64.900000000000006</v>
      </c>
      <c r="X576">
        <f>붙여넣기데이터!AD576</f>
        <v>40.56</v>
      </c>
      <c r="Y576">
        <f>붙여넣기데이터!AE576</f>
        <v>15.43</v>
      </c>
      <c r="Z576">
        <f>붙여넣기데이터!AF576</f>
        <v>19.52</v>
      </c>
      <c r="AA576">
        <f>붙여넣기데이터!U576</f>
        <v>28.02</v>
      </c>
      <c r="AB576">
        <f>붙여넣기데이터!V576</f>
        <v>28.46</v>
      </c>
      <c r="AC576">
        <f>붙여넣기데이터!AQ576</f>
        <v>0.02</v>
      </c>
      <c r="AD576">
        <f>붙여넣기데이터!BE576</f>
        <v>6.02</v>
      </c>
      <c r="AE576">
        <f>붙여넣기데이터!BD576</f>
        <v>6.12</v>
      </c>
      <c r="AF576">
        <f>붙여넣기데이터!W576</f>
        <v>30.5</v>
      </c>
      <c r="AG576">
        <f>붙여넣기데이터!X576</f>
        <v>29.91</v>
      </c>
      <c r="AH576">
        <f>붙여넣기데이터!Y576</f>
        <v>29.83</v>
      </c>
      <c r="AI576">
        <f>붙여넣기데이터!Z576</f>
        <v>30.68</v>
      </c>
      <c r="AK576">
        <v>0.67149999999999999</v>
      </c>
      <c r="AL576">
        <v>68.92</v>
      </c>
      <c r="AM576">
        <v>46.76</v>
      </c>
      <c r="AN576">
        <v>1.163</v>
      </c>
      <c r="AO576">
        <v>14.88</v>
      </c>
      <c r="AP576">
        <v>1.8340000000000001</v>
      </c>
      <c r="AQ576">
        <v>84.94</v>
      </c>
      <c r="AR576">
        <v>90.7</v>
      </c>
      <c r="AS576">
        <v>1.1359999999999999</v>
      </c>
      <c r="AT576">
        <v>10.58</v>
      </c>
      <c r="AU576">
        <v>5.5339999999999999E-3</v>
      </c>
      <c r="AV576">
        <v>4.18</v>
      </c>
      <c r="AW576">
        <v>1.619E-3</v>
      </c>
      <c r="AX576">
        <v>-2.7590000000000002E-3</v>
      </c>
      <c r="AY576">
        <v>4.18</v>
      </c>
      <c r="AZ576">
        <v>-4.0480000000000002E-2</v>
      </c>
      <c r="BA576">
        <v>435.5</v>
      </c>
      <c r="BB576">
        <v>460.5</v>
      </c>
      <c r="BC576" s="88">
        <v>458.7</v>
      </c>
      <c r="BD576">
        <v>267.2</v>
      </c>
      <c r="BE576">
        <v>267.2</v>
      </c>
      <c r="BF576">
        <v>436.2</v>
      </c>
      <c r="BG576">
        <v>169</v>
      </c>
      <c r="BH576">
        <v>24.93</v>
      </c>
      <c r="BI576">
        <v>191.5</v>
      </c>
      <c r="BJ576">
        <v>1.7869999999999999</v>
      </c>
      <c r="BK576">
        <v>8.8059999999999999E-2</v>
      </c>
      <c r="BL576">
        <v>14.88</v>
      </c>
      <c r="BM576">
        <v>2.1949999999999998</v>
      </c>
      <c r="BN576">
        <v>16.86</v>
      </c>
      <c r="BO576">
        <v>0.15740000000000001</v>
      </c>
      <c r="BP576">
        <v>5.5339999999999999E-3</v>
      </c>
      <c r="BQ576">
        <v>4.181</v>
      </c>
      <c r="BR576">
        <v>1.018E-2</v>
      </c>
      <c r="BS576">
        <v>271.3</v>
      </c>
      <c r="BT576">
        <v>270.5</v>
      </c>
      <c r="BU576">
        <v>270.39999999999998</v>
      </c>
      <c r="BV576">
        <v>270.39999999999998</v>
      </c>
      <c r="BW576">
        <v>0.88870000000000005</v>
      </c>
      <c r="BX576">
        <v>-0.80959999999999999</v>
      </c>
      <c r="BY576">
        <v>7.9119999999999996E-2</v>
      </c>
      <c r="BZ576">
        <v>0.12870000000000001</v>
      </c>
      <c r="CA576">
        <v>0.1143</v>
      </c>
      <c r="CB576">
        <v>-0.1042</v>
      </c>
      <c r="CC576">
        <v>1.018E-2</v>
      </c>
      <c r="CD576">
        <f t="shared" si="9"/>
        <v>0.15740000000000001</v>
      </c>
      <c r="CE576">
        <f>붙여넣기데이터!BJ576*0.001</f>
        <v>2.5129999999999999</v>
      </c>
      <c r="CF576">
        <f>붙여넣기데이터!BL576*0.001</f>
        <v>0.29699999999999999</v>
      </c>
      <c r="CG576">
        <f>붙여넣기데이터!BN576*0.001</f>
        <v>0.316</v>
      </c>
      <c r="CH576">
        <f>붙여넣기데이터!BH576*0.001</f>
        <v>9.0000000000000011E-3</v>
      </c>
      <c r="CI576">
        <f>붙여넣기데이터!BP576*0.001</f>
        <v>0</v>
      </c>
    </row>
    <row r="577" spans="4:87" x14ac:dyDescent="0.3">
      <c r="D577" s="1">
        <f>붙여넣기데이터!A577</f>
        <v>45141.572175925925</v>
      </c>
      <c r="E577">
        <f>붙여넣기데이터!AT577</f>
        <v>27.52</v>
      </c>
      <c r="F577">
        <f>붙여넣기데이터!AU577</f>
        <v>69.81</v>
      </c>
      <c r="G577">
        <f>붙여넣기데이터!AV577</f>
        <v>17.55</v>
      </c>
      <c r="H577">
        <f>붙여넣기데이터!AW577</f>
        <v>91.81</v>
      </c>
      <c r="I577">
        <f>붙여넣기데이터!AX577</f>
        <v>34.08</v>
      </c>
      <c r="J577">
        <f>붙여넣기데이터!AY577</f>
        <v>58.35</v>
      </c>
      <c r="K577">
        <f>붙여넣기데이터!AZ577</f>
        <v>39.450000000000003</v>
      </c>
      <c r="L577">
        <f>붙여넣기데이터!BA577</f>
        <v>43.58</v>
      </c>
      <c r="M577">
        <f>붙여넣기데이터!AJ577</f>
        <v>28.44</v>
      </c>
      <c r="N577">
        <f>붙여넣기데이터!AH577</f>
        <v>28.51</v>
      </c>
      <c r="O577">
        <f>붙여넣기데이터!AS577</f>
        <v>0.02</v>
      </c>
      <c r="P577">
        <f>붙여넣기데이터!AK577</f>
        <v>38.85</v>
      </c>
      <c r="Q577">
        <f>붙여넣기데이터!AL577</f>
        <v>35.340000000000003</v>
      </c>
      <c r="R577">
        <f>붙여넣기데이터!CQ577</f>
        <v>-0.01</v>
      </c>
      <c r="S577">
        <f>붙여넣기데이터!BG577</f>
        <v>10.46</v>
      </c>
      <c r="T577">
        <f>붙여넣기데이터!BF577</f>
        <v>25.87</v>
      </c>
      <c r="U577">
        <f>붙여넣기데이터!AA577</f>
        <v>18.690000000000001</v>
      </c>
      <c r="V577">
        <f>붙여넣기데이터!AB577</f>
        <v>66.239999999999995</v>
      </c>
      <c r="W577">
        <f>붙여넣기데이터!AC577</f>
        <v>64.92</v>
      </c>
      <c r="X577">
        <f>붙여넣기데이터!AD577</f>
        <v>40.57</v>
      </c>
      <c r="Y577">
        <f>붙여넣기데이터!AE577</f>
        <v>15.53</v>
      </c>
      <c r="Z577">
        <f>붙여넣기데이터!AF577</f>
        <v>19.11</v>
      </c>
      <c r="AA577">
        <f>붙여넣기데이터!U577</f>
        <v>28.02</v>
      </c>
      <c r="AB577">
        <f>붙여넣기데이터!V577</f>
        <v>28.48</v>
      </c>
      <c r="AC577">
        <f>붙여넣기데이터!AQ577</f>
        <v>0.02</v>
      </c>
      <c r="AD577">
        <f>붙여넣기데이터!BE577</f>
        <v>6.02</v>
      </c>
      <c r="AE577">
        <f>붙여넣기데이터!BD577</f>
        <v>6.12</v>
      </c>
      <c r="AF577">
        <f>붙여넣기데이터!W577</f>
        <v>30.49</v>
      </c>
      <c r="AG577">
        <f>붙여넣기데이터!X577</f>
        <v>29.91</v>
      </c>
      <c r="AH577">
        <f>붙여넣기데이터!Y577</f>
        <v>29.83</v>
      </c>
      <c r="AI577">
        <f>붙여넣기데이터!Z577</f>
        <v>30.68</v>
      </c>
      <c r="AK577">
        <v>0.67149999999999999</v>
      </c>
      <c r="AL577">
        <v>68.900000000000006</v>
      </c>
      <c r="AM577">
        <v>46.8</v>
      </c>
      <c r="AN577">
        <v>1.163</v>
      </c>
      <c r="AO577">
        <v>14.84</v>
      </c>
      <c r="AP577">
        <v>1.8340000000000001</v>
      </c>
      <c r="AQ577">
        <v>84.91</v>
      </c>
      <c r="AR577">
        <v>90.57</v>
      </c>
      <c r="AS577">
        <v>1.1359999999999999</v>
      </c>
      <c r="AT577">
        <v>10.39</v>
      </c>
      <c r="AU577">
        <v>5.5339999999999999E-3</v>
      </c>
      <c r="AV577">
        <v>4.18</v>
      </c>
      <c r="AW577">
        <v>1.619E-3</v>
      </c>
      <c r="AX577">
        <v>-2.7590000000000002E-3</v>
      </c>
      <c r="AY577">
        <v>4.18</v>
      </c>
      <c r="AZ577">
        <v>-4.0480000000000002E-2</v>
      </c>
      <c r="BA577">
        <v>435.2</v>
      </c>
      <c r="BB577">
        <v>460.4</v>
      </c>
      <c r="BC577" s="88">
        <v>458.7</v>
      </c>
      <c r="BD577">
        <v>267.2</v>
      </c>
      <c r="BE577">
        <v>267.2</v>
      </c>
      <c r="BF577">
        <v>435.7</v>
      </c>
      <c r="BG577">
        <v>168.5</v>
      </c>
      <c r="BH577">
        <v>25.18</v>
      </c>
      <c r="BI577">
        <v>191.5</v>
      </c>
      <c r="BJ577">
        <v>1.7230000000000001</v>
      </c>
      <c r="BK577">
        <v>8.8099999999999998E-2</v>
      </c>
      <c r="BL577">
        <v>14.84</v>
      </c>
      <c r="BM577">
        <v>2.218</v>
      </c>
      <c r="BN577">
        <v>16.87</v>
      </c>
      <c r="BO577">
        <v>0.15179999999999999</v>
      </c>
      <c r="BP577">
        <v>5.5339999999999999E-3</v>
      </c>
      <c r="BQ577">
        <v>4.181</v>
      </c>
      <c r="BR577">
        <v>1.064E-2</v>
      </c>
      <c r="BS577">
        <v>271.3</v>
      </c>
      <c r="BT577">
        <v>270.5</v>
      </c>
      <c r="BU577">
        <v>270.39999999999998</v>
      </c>
      <c r="BV577">
        <v>270.39999999999998</v>
      </c>
      <c r="BW577">
        <v>0.87890000000000001</v>
      </c>
      <c r="BX577">
        <v>-0.79979999999999996</v>
      </c>
      <c r="BY577">
        <v>7.9119999999999996E-2</v>
      </c>
      <c r="BZ577">
        <v>0.13450000000000001</v>
      </c>
      <c r="CA577">
        <v>0.1182</v>
      </c>
      <c r="CB577">
        <v>-0.1076</v>
      </c>
      <c r="CC577">
        <v>1.064E-2</v>
      </c>
      <c r="CD577">
        <f t="shared" si="9"/>
        <v>0.15179999999999999</v>
      </c>
      <c r="CE577">
        <f>붙여넣기데이터!BJ577*0.001</f>
        <v>2.5129999999999999</v>
      </c>
      <c r="CF577">
        <f>붙여넣기데이터!BL577*0.001</f>
        <v>0.29499999999999998</v>
      </c>
      <c r="CG577">
        <f>붙여넣기데이터!BN577*0.001</f>
        <v>0.314</v>
      </c>
      <c r="CH577">
        <f>붙여넣기데이터!BH577*0.001</f>
        <v>9.0000000000000011E-3</v>
      </c>
      <c r="CI577">
        <f>붙여넣기데이터!BP577*0.001</f>
        <v>0</v>
      </c>
    </row>
    <row r="578" spans="4:87" x14ac:dyDescent="0.3">
      <c r="D578" s="1">
        <f>붙여넣기데이터!A578</f>
        <v>45141.572233796294</v>
      </c>
      <c r="E578">
        <f>붙여넣기데이터!AT578</f>
        <v>27.5</v>
      </c>
      <c r="F578">
        <f>붙여넣기데이터!AU578</f>
        <v>69.84</v>
      </c>
      <c r="G578">
        <f>붙여넣기데이터!AV578</f>
        <v>17.55</v>
      </c>
      <c r="H578">
        <f>붙여넣기데이터!AW578</f>
        <v>91.9</v>
      </c>
      <c r="I578">
        <f>붙여넣기데이터!AX578</f>
        <v>34.08</v>
      </c>
      <c r="J578">
        <f>붙여넣기데이터!AY578</f>
        <v>59.42</v>
      </c>
      <c r="K578">
        <f>붙여넣기데이터!AZ578</f>
        <v>39.450000000000003</v>
      </c>
      <c r="L578">
        <f>붙여넣기데이터!BA578</f>
        <v>43.35</v>
      </c>
      <c r="M578">
        <f>붙여넣기데이터!AJ578</f>
        <v>28.44</v>
      </c>
      <c r="N578">
        <f>붙여넣기데이터!AH578</f>
        <v>28.51</v>
      </c>
      <c r="O578">
        <f>붙여넣기데이터!AS578</f>
        <v>0.02</v>
      </c>
      <c r="P578">
        <f>붙여넣기데이터!AK578</f>
        <v>38.86</v>
      </c>
      <c r="Q578">
        <f>붙여넣기데이터!AL578</f>
        <v>35.35</v>
      </c>
      <c r="R578">
        <f>붙여넣기데이터!CQ578</f>
        <v>-0.01</v>
      </c>
      <c r="S578">
        <f>붙여넣기데이터!BG578</f>
        <v>10.46</v>
      </c>
      <c r="T578">
        <f>붙여넣기데이터!BF578</f>
        <v>25.9</v>
      </c>
      <c r="U578">
        <f>붙여넣기데이터!AA578</f>
        <v>18.239999999999998</v>
      </c>
      <c r="V578">
        <f>붙여넣기데이터!AB578</f>
        <v>66.2</v>
      </c>
      <c r="W578">
        <f>붙여넣기데이터!AC578</f>
        <v>64.930000000000007</v>
      </c>
      <c r="X578">
        <f>붙여넣기데이터!AD578</f>
        <v>40.57</v>
      </c>
      <c r="Y578">
        <f>붙여넣기데이터!AE578</f>
        <v>15.62</v>
      </c>
      <c r="Z578">
        <f>붙여넣기데이터!AF578</f>
        <v>18.420000000000002</v>
      </c>
      <c r="AA578">
        <f>붙여넣기데이터!U578</f>
        <v>28.02</v>
      </c>
      <c r="AB578">
        <f>붙여넣기데이터!V578</f>
        <v>28.46</v>
      </c>
      <c r="AC578">
        <f>붙여넣기데이터!AQ578</f>
        <v>0.02</v>
      </c>
      <c r="AD578">
        <f>붙여넣기데이터!BE578</f>
        <v>6.02</v>
      </c>
      <c r="AE578">
        <f>붙여넣기데이터!BD578</f>
        <v>6.12</v>
      </c>
      <c r="AF578">
        <f>붙여넣기데이터!W578</f>
        <v>30.49</v>
      </c>
      <c r="AG578">
        <f>붙여넣기데이터!X578</f>
        <v>29.91</v>
      </c>
      <c r="AH578">
        <f>붙여넣기데이터!Y578</f>
        <v>29.83</v>
      </c>
      <c r="AI578">
        <f>붙여넣기데이터!Z578</f>
        <v>30.67</v>
      </c>
      <c r="AK578">
        <v>0.67159999999999997</v>
      </c>
      <c r="AL578">
        <v>68.849999999999994</v>
      </c>
      <c r="AM578">
        <v>46.83</v>
      </c>
      <c r="AN578">
        <v>1.163</v>
      </c>
      <c r="AO578">
        <v>14.79</v>
      </c>
      <c r="AP578">
        <v>1.833</v>
      </c>
      <c r="AQ578">
        <v>85.87</v>
      </c>
      <c r="AR578">
        <v>90.29</v>
      </c>
      <c r="AS578">
        <v>1.135</v>
      </c>
      <c r="AT578">
        <v>8.1210000000000004</v>
      </c>
      <c r="AU578">
        <v>5.5339999999999999E-3</v>
      </c>
      <c r="AV578">
        <v>4.18</v>
      </c>
      <c r="AW578">
        <v>1.619E-3</v>
      </c>
      <c r="AX578">
        <v>-2.7590000000000002E-3</v>
      </c>
      <c r="AY578">
        <v>4.18</v>
      </c>
      <c r="AZ578">
        <v>-4.0480000000000002E-2</v>
      </c>
      <c r="BA578">
        <v>434.7</v>
      </c>
      <c r="BB578">
        <v>460.3</v>
      </c>
      <c r="BC578" s="88">
        <v>458.6</v>
      </c>
      <c r="BD578">
        <v>267.2</v>
      </c>
      <c r="BE578">
        <v>267.2</v>
      </c>
      <c r="BF578">
        <v>434.9</v>
      </c>
      <c r="BG578">
        <v>167.7</v>
      </c>
      <c r="BH578">
        <v>25.57</v>
      </c>
      <c r="BI578">
        <v>191.4</v>
      </c>
      <c r="BJ578">
        <v>1.659</v>
      </c>
      <c r="BK578">
        <v>8.8179999999999994E-2</v>
      </c>
      <c r="BL578">
        <v>14.79</v>
      </c>
      <c r="BM578">
        <v>2.2549999999999999</v>
      </c>
      <c r="BN578">
        <v>16.88</v>
      </c>
      <c r="BO578">
        <v>0.14630000000000001</v>
      </c>
      <c r="BP578">
        <v>5.5339999999999999E-3</v>
      </c>
      <c r="BQ578">
        <v>4.181</v>
      </c>
      <c r="BR578">
        <v>1.018E-2</v>
      </c>
      <c r="BS578">
        <v>271.3</v>
      </c>
      <c r="BT578">
        <v>270.5</v>
      </c>
      <c r="BU578">
        <v>270.39999999999998</v>
      </c>
      <c r="BV578">
        <v>270.39999999999998</v>
      </c>
      <c r="BW578">
        <v>0.87890000000000001</v>
      </c>
      <c r="BX578">
        <v>-0.79979999999999996</v>
      </c>
      <c r="BY578">
        <v>7.9119999999999996E-2</v>
      </c>
      <c r="BZ578">
        <v>0.12870000000000001</v>
      </c>
      <c r="CA578">
        <v>0.11310000000000001</v>
      </c>
      <c r="CB578">
        <v>-0.10290000000000001</v>
      </c>
      <c r="CC578">
        <v>1.018E-2</v>
      </c>
      <c r="CD578">
        <f t="shared" si="9"/>
        <v>0.14630000000000001</v>
      </c>
      <c r="CE578">
        <f>붙여넣기데이터!BJ578*0.001</f>
        <v>2.512</v>
      </c>
      <c r="CF578">
        <f>붙여넣기데이터!BL578*0.001</f>
        <v>0.29499999999999998</v>
      </c>
      <c r="CG578">
        <f>붙여넣기데이터!BN578*0.001</f>
        <v>0.316</v>
      </c>
      <c r="CH578">
        <f>붙여넣기데이터!BH578*0.001</f>
        <v>9.0000000000000011E-3</v>
      </c>
      <c r="CI578">
        <f>붙여넣기데이터!BP578*0.001</f>
        <v>0</v>
      </c>
    </row>
    <row r="579" spans="4:87" x14ac:dyDescent="0.3">
      <c r="D579" s="1">
        <f>붙여넣기데이터!A579</f>
        <v>45141.572291666664</v>
      </c>
      <c r="E579">
        <f>붙여넣기데이터!AT579</f>
        <v>27.52</v>
      </c>
      <c r="F579">
        <f>붙여넣기데이터!AU579</f>
        <v>69.8</v>
      </c>
      <c r="G579">
        <f>붙여넣기데이터!AV579</f>
        <v>17.55</v>
      </c>
      <c r="H579">
        <f>붙여넣기데이터!AW579</f>
        <v>92</v>
      </c>
      <c r="I579">
        <f>붙여넣기데이터!AX579</f>
        <v>34</v>
      </c>
      <c r="J579">
        <f>붙여넣기데이터!AY579</f>
        <v>59.5</v>
      </c>
      <c r="K579">
        <f>붙여넣기데이터!AZ579</f>
        <v>39.450000000000003</v>
      </c>
      <c r="L579">
        <f>붙여넣기데이터!BA579</f>
        <v>43.53</v>
      </c>
      <c r="M579">
        <f>붙여넣기데이터!AJ579</f>
        <v>28.44</v>
      </c>
      <c r="N579">
        <f>붙여넣기데이터!AH579</f>
        <v>28.51</v>
      </c>
      <c r="O579">
        <f>붙여넣기데이터!AS579</f>
        <v>0.02</v>
      </c>
      <c r="P579">
        <f>붙여넣기데이터!AK579</f>
        <v>38.86</v>
      </c>
      <c r="Q579">
        <f>붙여넣기데이터!AL579</f>
        <v>35.35</v>
      </c>
      <c r="R579">
        <f>붙여넣기데이터!CQ579</f>
        <v>-0.01</v>
      </c>
      <c r="S579">
        <f>붙여넣기데이터!BG579</f>
        <v>10.45</v>
      </c>
      <c r="T579">
        <f>붙여넣기데이터!BF579</f>
        <v>25.92</v>
      </c>
      <c r="U579">
        <f>붙여넣기데이터!AA579</f>
        <v>17.48</v>
      </c>
      <c r="V579">
        <f>붙여넣기데이터!AB579</f>
        <v>66.13</v>
      </c>
      <c r="W579">
        <f>붙여넣기데이터!AC579</f>
        <v>64.94</v>
      </c>
      <c r="X579">
        <f>붙여넣기데이터!AD579</f>
        <v>40.58</v>
      </c>
      <c r="Y579">
        <f>붙여넣기데이터!AE579</f>
        <v>15.68</v>
      </c>
      <c r="Z579">
        <f>붙여넣기데이터!AF579</f>
        <v>17.79</v>
      </c>
      <c r="AA579">
        <f>붙여넣기데이터!U579</f>
        <v>28.02</v>
      </c>
      <c r="AB579">
        <f>붙여넣기데이터!V579</f>
        <v>28.46</v>
      </c>
      <c r="AC579">
        <f>붙여넣기데이터!AQ579</f>
        <v>0.02</v>
      </c>
      <c r="AD579">
        <f>붙여넣기데이터!BE579</f>
        <v>6.02</v>
      </c>
      <c r="AE579">
        <f>붙여넣기데이터!BD579</f>
        <v>6.12</v>
      </c>
      <c r="AF579">
        <f>붙여넣기데이터!W579</f>
        <v>30.49</v>
      </c>
      <c r="AG579">
        <f>붙여넣기데이터!X579</f>
        <v>29.91</v>
      </c>
      <c r="AH579">
        <f>붙여넣기데이터!Y579</f>
        <v>29.83</v>
      </c>
      <c r="AI579">
        <f>붙여넣기데이터!Z579</f>
        <v>30.67</v>
      </c>
      <c r="AK579">
        <v>0.67149999999999999</v>
      </c>
      <c r="AL579">
        <v>68.89</v>
      </c>
      <c r="AM579">
        <v>46.86</v>
      </c>
      <c r="AN579">
        <v>1.163</v>
      </c>
      <c r="AO579">
        <v>14.8</v>
      </c>
      <c r="AP579">
        <v>1.8340000000000001</v>
      </c>
      <c r="AQ579">
        <v>85.62</v>
      </c>
      <c r="AR579">
        <v>90.51</v>
      </c>
      <c r="AS579">
        <v>1.1359999999999999</v>
      </c>
      <c r="AT579">
        <v>8.9779999999999998</v>
      </c>
      <c r="AU579">
        <v>5.5339999999999999E-3</v>
      </c>
      <c r="AV579">
        <v>4.18</v>
      </c>
      <c r="AW579">
        <v>1.619E-3</v>
      </c>
      <c r="AX579">
        <v>-2.7590000000000002E-3</v>
      </c>
      <c r="AY579">
        <v>4.18</v>
      </c>
      <c r="AZ579">
        <v>-4.0480000000000002E-2</v>
      </c>
      <c r="BA579">
        <v>433.9</v>
      </c>
      <c r="BB579">
        <v>460.2</v>
      </c>
      <c r="BC579" s="88">
        <v>458.6</v>
      </c>
      <c r="BD579">
        <v>267.2</v>
      </c>
      <c r="BE579">
        <v>267.2</v>
      </c>
      <c r="BF579">
        <v>434.2</v>
      </c>
      <c r="BG579">
        <v>167</v>
      </c>
      <c r="BH579">
        <v>26.26</v>
      </c>
      <c r="BI579">
        <v>191.4</v>
      </c>
      <c r="BJ579">
        <v>1.556</v>
      </c>
      <c r="BK579">
        <v>8.8590000000000002E-2</v>
      </c>
      <c r="BL579">
        <v>14.8</v>
      </c>
      <c r="BM579">
        <v>2.327</v>
      </c>
      <c r="BN579">
        <v>16.95</v>
      </c>
      <c r="BO579">
        <v>0.13780000000000001</v>
      </c>
      <c r="BP579">
        <v>5.5339999999999999E-3</v>
      </c>
      <c r="BQ579">
        <v>4.181</v>
      </c>
      <c r="BR579">
        <v>1.018E-2</v>
      </c>
      <c r="BS579">
        <v>271.3</v>
      </c>
      <c r="BT579">
        <v>270.5</v>
      </c>
      <c r="BU579">
        <v>270.39999999999998</v>
      </c>
      <c r="BV579">
        <v>270.39999999999998</v>
      </c>
      <c r="BW579">
        <v>0.87890000000000001</v>
      </c>
      <c r="BX579">
        <v>-0.79979999999999996</v>
      </c>
      <c r="BY579">
        <v>7.9119999999999996E-2</v>
      </c>
      <c r="BZ579">
        <v>0.12870000000000001</v>
      </c>
      <c r="CA579">
        <v>0.11310000000000001</v>
      </c>
      <c r="CB579">
        <v>-0.10290000000000001</v>
      </c>
      <c r="CC579">
        <v>1.018E-2</v>
      </c>
      <c r="CD579">
        <f t="shared" si="9"/>
        <v>0.13780000000000001</v>
      </c>
      <c r="CE579">
        <f>붙여넣기데이터!BJ579*0.001</f>
        <v>2.524</v>
      </c>
      <c r="CF579">
        <f>붙여넣기데이터!BL579*0.001</f>
        <v>0.3</v>
      </c>
      <c r="CG579">
        <f>붙여넣기데이터!BN579*0.001</f>
        <v>0.316</v>
      </c>
      <c r="CH579">
        <f>붙여넣기데이터!BH579*0.001</f>
        <v>9.0000000000000011E-3</v>
      </c>
      <c r="CI579">
        <f>붙여넣기데이터!BP579*0.001</f>
        <v>0</v>
      </c>
    </row>
    <row r="580" spans="4:87" x14ac:dyDescent="0.3">
      <c r="D580" s="1">
        <f>붙여넣기데이터!A580</f>
        <v>45141.57234953704</v>
      </c>
      <c r="E580">
        <f>붙여넣기데이터!AT580</f>
        <v>27.42</v>
      </c>
      <c r="F580">
        <f>붙여넣기데이터!AU580</f>
        <v>69.84</v>
      </c>
      <c r="G580">
        <f>붙여넣기데이터!AV580</f>
        <v>17.55</v>
      </c>
      <c r="H580">
        <f>붙여넣기데이터!AW580</f>
        <v>92</v>
      </c>
      <c r="I580">
        <f>붙여넣기데이터!AX580</f>
        <v>34</v>
      </c>
      <c r="J580">
        <f>붙여넣기데이터!AY580</f>
        <v>60.27</v>
      </c>
      <c r="K580">
        <f>붙여넣기데이터!AZ580</f>
        <v>39.56</v>
      </c>
      <c r="L580">
        <f>붙여넣기데이터!BA580</f>
        <v>43.53</v>
      </c>
      <c r="M580">
        <f>붙여넣기데이터!AJ580</f>
        <v>28.44</v>
      </c>
      <c r="N580">
        <f>붙여넣기데이터!AH580</f>
        <v>28.51</v>
      </c>
      <c r="O580">
        <f>붙여넣기데이터!AS580</f>
        <v>0.02</v>
      </c>
      <c r="P580">
        <f>붙여넣기데이터!AK580</f>
        <v>38.869999999999997</v>
      </c>
      <c r="Q580">
        <f>붙여넣기데이터!AL580</f>
        <v>35.36</v>
      </c>
      <c r="R580">
        <f>붙여넣기데이터!CQ580</f>
        <v>-0.01</v>
      </c>
      <c r="S580">
        <f>붙여넣기데이터!BG580</f>
        <v>10.42</v>
      </c>
      <c r="T580">
        <f>붙여넣기데이터!BF580</f>
        <v>25.95</v>
      </c>
      <c r="U580">
        <f>붙여넣기데이터!AA580</f>
        <v>16.690000000000001</v>
      </c>
      <c r="V580">
        <f>붙여넣기데이터!AB580</f>
        <v>66.040000000000006</v>
      </c>
      <c r="W580">
        <f>붙여넣기데이터!AC580</f>
        <v>64.900000000000006</v>
      </c>
      <c r="X580">
        <f>붙여넣기데이터!AD580</f>
        <v>40.590000000000003</v>
      </c>
      <c r="Y580">
        <f>붙여넣기데이터!AE580</f>
        <v>15.73</v>
      </c>
      <c r="Z580">
        <f>붙여넣기데이터!AF580</f>
        <v>17.27</v>
      </c>
      <c r="AA580">
        <f>붙여넣기데이터!U580</f>
        <v>28.02</v>
      </c>
      <c r="AB580">
        <f>붙여넣기데이터!V580</f>
        <v>28.48</v>
      </c>
      <c r="AC580">
        <f>붙여넣기데이터!AQ580</f>
        <v>0.02</v>
      </c>
      <c r="AD580">
        <f>붙여넣기데이터!BE580</f>
        <v>6.02</v>
      </c>
      <c r="AE580">
        <f>붙여넣기데이터!BD580</f>
        <v>6.12</v>
      </c>
      <c r="AF580">
        <f>붙여넣기데이터!W580</f>
        <v>30.49</v>
      </c>
      <c r="AG580">
        <f>붙여넣기데이터!X580</f>
        <v>29.91</v>
      </c>
      <c r="AH580">
        <f>붙여넣기데이터!Y580</f>
        <v>29.83</v>
      </c>
      <c r="AI580">
        <f>붙여넣기데이터!Z580</f>
        <v>30.67</v>
      </c>
      <c r="AK580">
        <v>0.67179999999999995</v>
      </c>
      <c r="AL580">
        <v>68.569999999999993</v>
      </c>
      <c r="AM580">
        <v>46.86</v>
      </c>
      <c r="AN580">
        <v>1.163</v>
      </c>
      <c r="AO580">
        <v>14.58</v>
      </c>
      <c r="AP580">
        <v>1.8340000000000001</v>
      </c>
      <c r="AQ580">
        <v>86.3</v>
      </c>
      <c r="AR580">
        <v>90.94</v>
      </c>
      <c r="AS580">
        <v>1.1359999999999999</v>
      </c>
      <c r="AT580">
        <v>8.4939999999999998</v>
      </c>
      <c r="AU580">
        <v>5.5339999999999999E-3</v>
      </c>
      <c r="AV580">
        <v>4.18</v>
      </c>
      <c r="AW580">
        <v>1.619E-3</v>
      </c>
      <c r="AX580">
        <v>-2.7590000000000002E-3</v>
      </c>
      <c r="AY580">
        <v>4.18</v>
      </c>
      <c r="AZ580">
        <v>-4.0480000000000002E-2</v>
      </c>
      <c r="BA580">
        <v>433.1</v>
      </c>
      <c r="BB580">
        <v>460</v>
      </c>
      <c r="BC580" s="88">
        <v>458.5</v>
      </c>
      <c r="BD580">
        <v>267.2</v>
      </c>
      <c r="BE580">
        <v>267.2</v>
      </c>
      <c r="BF580">
        <v>433.7</v>
      </c>
      <c r="BG580">
        <v>166.5</v>
      </c>
      <c r="BH580">
        <v>26.9</v>
      </c>
      <c r="BI580">
        <v>191.2</v>
      </c>
      <c r="BJ580">
        <v>1.492</v>
      </c>
      <c r="BK580">
        <v>8.7580000000000005E-2</v>
      </c>
      <c r="BL580">
        <v>14.58</v>
      </c>
      <c r="BM580">
        <v>2.3559999999999999</v>
      </c>
      <c r="BN580">
        <v>16.75</v>
      </c>
      <c r="BO580">
        <v>0.13070000000000001</v>
      </c>
      <c r="BP580">
        <v>5.5339999999999999E-3</v>
      </c>
      <c r="BQ580">
        <v>4.181</v>
      </c>
      <c r="BR580">
        <v>1.064E-2</v>
      </c>
      <c r="BS580">
        <v>271.3</v>
      </c>
      <c r="BT580">
        <v>270.5</v>
      </c>
      <c r="BU580">
        <v>270.39999999999998</v>
      </c>
      <c r="BV580">
        <v>270.39999999999998</v>
      </c>
      <c r="BW580">
        <v>0.87890000000000001</v>
      </c>
      <c r="BX580">
        <v>-0.79979999999999996</v>
      </c>
      <c r="BY580">
        <v>7.9119999999999996E-2</v>
      </c>
      <c r="BZ580">
        <v>0.13450000000000001</v>
      </c>
      <c r="CA580">
        <v>0.1182</v>
      </c>
      <c r="CB580">
        <v>-0.1076</v>
      </c>
      <c r="CC580">
        <v>1.064E-2</v>
      </c>
      <c r="CD580">
        <f t="shared" si="9"/>
        <v>0.13070000000000001</v>
      </c>
      <c r="CE580">
        <f>붙여넣기데이터!BJ580*0.001</f>
        <v>2.5270000000000001</v>
      </c>
      <c r="CF580">
        <f>붙여넣기데이터!BL580*0.001</f>
        <v>0.29499999999999998</v>
      </c>
      <c r="CG580">
        <f>붙여넣기데이터!BN580*0.001</f>
        <v>0.311</v>
      </c>
      <c r="CH580">
        <f>붙여넣기데이터!BH580*0.001</f>
        <v>9.0000000000000011E-3</v>
      </c>
      <c r="CI580">
        <f>붙여넣기데이터!BP580*0.001</f>
        <v>0</v>
      </c>
    </row>
    <row r="581" spans="4:87" x14ac:dyDescent="0.3">
      <c r="D581" s="1">
        <f>붙여넣기데이터!A581</f>
        <v>45141.57240740741</v>
      </c>
      <c r="E581">
        <f>붙여넣기데이터!AT581</f>
        <v>27.46</v>
      </c>
      <c r="F581">
        <f>붙여넣기데이터!AU581</f>
        <v>69.78</v>
      </c>
      <c r="G581">
        <f>붙여넣기데이터!AV581</f>
        <v>17.55</v>
      </c>
      <c r="H581">
        <f>붙여넣기데이터!AW581</f>
        <v>91.99</v>
      </c>
      <c r="I581">
        <f>붙여넣기데이터!AX581</f>
        <v>34.020000000000003</v>
      </c>
      <c r="J581">
        <f>붙여넣기데이터!AY581</f>
        <v>59.53</v>
      </c>
      <c r="K581">
        <f>붙여넣기데이터!AZ581</f>
        <v>39.56</v>
      </c>
      <c r="L581">
        <f>붙여넣기데이터!BA581</f>
        <v>43.32</v>
      </c>
      <c r="M581">
        <f>붙여넣기데이터!AJ581</f>
        <v>28.44</v>
      </c>
      <c r="N581">
        <f>붙여넣기데이터!AH581</f>
        <v>28.51</v>
      </c>
      <c r="O581">
        <f>붙여넣기데이터!AS581</f>
        <v>0.02</v>
      </c>
      <c r="P581">
        <f>붙여넣기데이터!AK581</f>
        <v>38.869999999999997</v>
      </c>
      <c r="Q581">
        <f>붙여넣기데이터!AL581</f>
        <v>35.36</v>
      </c>
      <c r="R581">
        <f>붙여넣기데이터!CQ581</f>
        <v>-0.01</v>
      </c>
      <c r="S581">
        <f>붙여넣기데이터!BG581</f>
        <v>10.36</v>
      </c>
      <c r="T581">
        <f>붙여넣기데이터!BF581</f>
        <v>25.98</v>
      </c>
      <c r="U581">
        <f>붙여넣기데이터!AA581</f>
        <v>16.07</v>
      </c>
      <c r="V581">
        <f>붙여넣기데이터!AB581</f>
        <v>65.92</v>
      </c>
      <c r="W581">
        <f>붙여넣기데이터!AC581</f>
        <v>64.849999999999994</v>
      </c>
      <c r="X581">
        <f>붙여넣기데이터!AD581</f>
        <v>40.6</v>
      </c>
      <c r="Y581">
        <f>붙여넣기데이터!AE581</f>
        <v>15.73</v>
      </c>
      <c r="Z581">
        <f>붙여넣기데이터!AF581</f>
        <v>16.899999999999999</v>
      </c>
      <c r="AA581">
        <f>붙여넣기데이터!U581</f>
        <v>28.02</v>
      </c>
      <c r="AB581">
        <f>붙여넣기데이터!V581</f>
        <v>28.46</v>
      </c>
      <c r="AC581">
        <f>붙여넣기데이터!AQ581</f>
        <v>0.02</v>
      </c>
      <c r="AD581">
        <f>붙여넣기데이터!BE581</f>
        <v>6.02</v>
      </c>
      <c r="AE581">
        <f>붙여넣기데이터!BD581</f>
        <v>6.12</v>
      </c>
      <c r="AF581">
        <f>붙여넣기데이터!W581</f>
        <v>30.49</v>
      </c>
      <c r="AG581">
        <f>붙여넣기데이터!X581</f>
        <v>29.91</v>
      </c>
      <c r="AH581">
        <f>붙여넣기데이터!Y581</f>
        <v>29.83</v>
      </c>
      <c r="AI581">
        <f>붙여넣기데이터!Z581</f>
        <v>30.67</v>
      </c>
      <c r="AK581">
        <v>0.67169999999999996</v>
      </c>
      <c r="AL581">
        <v>68.67</v>
      </c>
      <c r="AM581">
        <v>46.86</v>
      </c>
      <c r="AN581">
        <v>1.163</v>
      </c>
      <c r="AO581">
        <v>14.65</v>
      </c>
      <c r="AP581">
        <v>1.8340000000000001</v>
      </c>
      <c r="AQ581">
        <v>85.72</v>
      </c>
      <c r="AR581">
        <v>90.68</v>
      </c>
      <c r="AS581">
        <v>1.1359999999999999</v>
      </c>
      <c r="AT581">
        <v>9.0920000000000005</v>
      </c>
      <c r="AU581">
        <v>5.5339999999999999E-3</v>
      </c>
      <c r="AV581">
        <v>4.18</v>
      </c>
      <c r="AW581">
        <v>1.619E-3</v>
      </c>
      <c r="AX581">
        <v>-2.7590000000000002E-3</v>
      </c>
      <c r="AY581">
        <v>4.18</v>
      </c>
      <c r="AZ581">
        <v>-4.0480000000000002E-2</v>
      </c>
      <c r="BA581">
        <v>432.5</v>
      </c>
      <c r="BB581">
        <v>459.8</v>
      </c>
      <c r="BC581" s="88">
        <v>458.4</v>
      </c>
      <c r="BD581">
        <v>267.3</v>
      </c>
      <c r="BE581">
        <v>267.3</v>
      </c>
      <c r="BF581">
        <v>433.5</v>
      </c>
      <c r="BG581">
        <v>166.2</v>
      </c>
      <c r="BH581">
        <v>27.22</v>
      </c>
      <c r="BI581">
        <v>191.1</v>
      </c>
      <c r="BJ581">
        <v>1.403</v>
      </c>
      <c r="BK581">
        <v>8.8150000000000006E-2</v>
      </c>
      <c r="BL581">
        <v>14.65</v>
      </c>
      <c r="BM581">
        <v>2.4</v>
      </c>
      <c r="BN581">
        <v>16.850000000000001</v>
      </c>
      <c r="BO581">
        <v>0.1236</v>
      </c>
      <c r="BP581">
        <v>5.5339999999999999E-3</v>
      </c>
      <c r="BQ581">
        <v>4.181</v>
      </c>
      <c r="BR581">
        <v>1.018E-2</v>
      </c>
      <c r="BS581">
        <v>271.3</v>
      </c>
      <c r="BT581">
        <v>270.5</v>
      </c>
      <c r="BU581">
        <v>270.39999999999998</v>
      </c>
      <c r="BV581">
        <v>270.39999999999998</v>
      </c>
      <c r="BW581">
        <v>0.87890000000000001</v>
      </c>
      <c r="BX581">
        <v>-0.79979999999999996</v>
      </c>
      <c r="BY581">
        <v>7.9119999999999996E-2</v>
      </c>
      <c r="BZ581">
        <v>0.12870000000000001</v>
      </c>
      <c r="CA581">
        <v>0.11310000000000001</v>
      </c>
      <c r="CB581">
        <v>-0.10290000000000001</v>
      </c>
      <c r="CC581">
        <v>1.018E-2</v>
      </c>
      <c r="CD581">
        <f t="shared" si="9"/>
        <v>0.1236</v>
      </c>
      <c r="CE581">
        <f>붙여넣기데이터!BJ581*0.001</f>
        <v>2.5310000000000001</v>
      </c>
      <c r="CF581">
        <f>붙여넣기데이터!BL581*0.001</f>
        <v>0.28999999999999998</v>
      </c>
      <c r="CG581">
        <f>붙여넣기데이터!BN581*0.001</f>
        <v>0.311</v>
      </c>
      <c r="CH581">
        <f>붙여넣기데이터!BH581*0.001</f>
        <v>1.0999999999999999E-2</v>
      </c>
      <c r="CI581">
        <f>붙여넣기데이터!BP581*0.001</f>
        <v>0</v>
      </c>
    </row>
    <row r="582" spans="4:87" x14ac:dyDescent="0.3">
      <c r="D582" s="1">
        <f>붙여넣기데이터!A582</f>
        <v>45141.572465277779</v>
      </c>
      <c r="E582">
        <f>붙여넣기데이터!AT582</f>
        <v>27.41</v>
      </c>
      <c r="F582">
        <f>붙여넣기데이터!AU582</f>
        <v>69.75</v>
      </c>
      <c r="G582">
        <f>붙여넣기데이터!AV582</f>
        <v>17.55</v>
      </c>
      <c r="H582">
        <f>붙여넣기데이터!AW582</f>
        <v>91.99</v>
      </c>
      <c r="I582">
        <f>붙여넣기데이터!AX582</f>
        <v>34.04</v>
      </c>
      <c r="J582">
        <f>붙여넣기데이터!AY582</f>
        <v>59.33</v>
      </c>
      <c r="K582">
        <f>붙여넣기데이터!AZ582</f>
        <v>39.56</v>
      </c>
      <c r="L582">
        <f>붙여넣기데이터!BA582</f>
        <v>43.53</v>
      </c>
      <c r="M582">
        <f>붙여넣기데이터!AJ582</f>
        <v>28.44</v>
      </c>
      <c r="N582">
        <f>붙여넣기데이터!AH582</f>
        <v>28.51</v>
      </c>
      <c r="O582">
        <f>붙여넣기데이터!AS582</f>
        <v>0.02</v>
      </c>
      <c r="P582">
        <f>붙여넣기데이터!AK582</f>
        <v>38.89</v>
      </c>
      <c r="Q582">
        <f>붙여넣기데이터!AL582</f>
        <v>35.369999999999997</v>
      </c>
      <c r="R582">
        <f>붙여넣기데이터!CQ582</f>
        <v>-0.01</v>
      </c>
      <c r="S582">
        <f>붙여넣기데이터!BG582</f>
        <v>10.27</v>
      </c>
      <c r="T582">
        <f>붙여넣기데이터!BF582</f>
        <v>25.98</v>
      </c>
      <c r="U582">
        <f>붙여넣기데이터!AA582</f>
        <v>15.61</v>
      </c>
      <c r="V582">
        <f>붙여넣기데이터!AB582</f>
        <v>65.760000000000005</v>
      </c>
      <c r="W582">
        <f>붙여넣기데이터!AC582</f>
        <v>64.77</v>
      </c>
      <c r="X582">
        <f>붙여넣기데이터!AD582</f>
        <v>40.619999999999997</v>
      </c>
      <c r="Y582">
        <f>붙여넣기데이터!AE582</f>
        <v>15.7</v>
      </c>
      <c r="Z582">
        <f>붙여넣기데이터!AF582</f>
        <v>16.61</v>
      </c>
      <c r="AA582">
        <f>붙여넣기데이터!U582</f>
        <v>28.02</v>
      </c>
      <c r="AB582">
        <f>붙여넣기데이터!V582</f>
        <v>28.48</v>
      </c>
      <c r="AC582">
        <f>붙여넣기데이터!AQ582</f>
        <v>0.02</v>
      </c>
      <c r="AD582">
        <f>붙여넣기데이터!BE582</f>
        <v>6.02</v>
      </c>
      <c r="AE582">
        <f>붙여넣기데이터!BD582</f>
        <v>6.12</v>
      </c>
      <c r="AF582">
        <f>붙여넣기데이터!W582</f>
        <v>30.49</v>
      </c>
      <c r="AG582">
        <f>붙여넣기데이터!X582</f>
        <v>29.9</v>
      </c>
      <c r="AH582">
        <f>붙여넣기데이터!Y582</f>
        <v>29.83</v>
      </c>
      <c r="AI582">
        <f>붙여넣기데이터!Z582</f>
        <v>30.67</v>
      </c>
      <c r="AK582">
        <v>0.67179999999999995</v>
      </c>
      <c r="AL582">
        <v>68.48</v>
      </c>
      <c r="AM582">
        <v>46.86</v>
      </c>
      <c r="AN582">
        <v>1.163</v>
      </c>
      <c r="AO582">
        <v>14.53</v>
      </c>
      <c r="AP582">
        <v>1.8340000000000001</v>
      </c>
      <c r="AQ582">
        <v>85.62</v>
      </c>
      <c r="AR582">
        <v>90.94</v>
      </c>
      <c r="AS582">
        <v>1.1359999999999999</v>
      </c>
      <c r="AT582">
        <v>9.74</v>
      </c>
      <c r="AU582">
        <v>5.5339999999999999E-3</v>
      </c>
      <c r="AV582">
        <v>4.18</v>
      </c>
      <c r="AW582">
        <v>1.619E-3</v>
      </c>
      <c r="AX582">
        <v>-2.7590000000000002E-3</v>
      </c>
      <c r="AY582">
        <v>4.18</v>
      </c>
      <c r="AZ582">
        <v>-4.0590000000000001E-2</v>
      </c>
      <c r="BA582">
        <v>432.3</v>
      </c>
      <c r="BB582">
        <v>459.6</v>
      </c>
      <c r="BC582" s="88">
        <v>458.3</v>
      </c>
      <c r="BD582">
        <v>267.3</v>
      </c>
      <c r="BE582">
        <v>267.3</v>
      </c>
      <c r="BF582">
        <v>433.4</v>
      </c>
      <c r="BG582">
        <v>166.1</v>
      </c>
      <c r="BH582">
        <v>27.29</v>
      </c>
      <c r="BI582">
        <v>191</v>
      </c>
      <c r="BJ582">
        <v>1.2989999999999999</v>
      </c>
      <c r="BK582">
        <v>8.745E-2</v>
      </c>
      <c r="BL582">
        <v>14.53</v>
      </c>
      <c r="BM582">
        <v>2.387</v>
      </c>
      <c r="BN582">
        <v>16.7</v>
      </c>
      <c r="BO582">
        <v>0.11360000000000001</v>
      </c>
      <c r="BP582">
        <v>5.5339999999999999E-3</v>
      </c>
      <c r="BQ582">
        <v>4.181</v>
      </c>
      <c r="BR582">
        <v>1.064E-2</v>
      </c>
      <c r="BS582">
        <v>271.3</v>
      </c>
      <c r="BT582">
        <v>270.39999999999998</v>
      </c>
      <c r="BU582">
        <v>270.39999999999998</v>
      </c>
      <c r="BV582">
        <v>270.39999999999998</v>
      </c>
      <c r="BW582">
        <v>0.87890000000000001</v>
      </c>
      <c r="BX582">
        <v>-0.80959999999999999</v>
      </c>
      <c r="BY582">
        <v>6.923E-2</v>
      </c>
      <c r="BZ582">
        <v>0.1537</v>
      </c>
      <c r="CA582">
        <v>0.1351</v>
      </c>
      <c r="CB582">
        <v>-0.1245</v>
      </c>
      <c r="CC582">
        <v>1.064E-2</v>
      </c>
      <c r="CD582">
        <f t="shared" si="9"/>
        <v>0.11360000000000001</v>
      </c>
      <c r="CE582">
        <f>붙여넣기데이터!BJ582*0.001</f>
        <v>2.5340000000000003</v>
      </c>
      <c r="CF582">
        <f>붙여넣기데이터!BL582*0.001</f>
        <v>0.29699999999999999</v>
      </c>
      <c r="CG582">
        <f>붙여넣기데이터!BN582*0.001</f>
        <v>0.314</v>
      </c>
      <c r="CH582">
        <f>붙여넣기데이터!BH582*0.001</f>
        <v>1.0999999999999999E-2</v>
      </c>
      <c r="CI582">
        <f>붙여넣기데이터!BP582*0.001</f>
        <v>0</v>
      </c>
    </row>
    <row r="583" spans="4:87" x14ac:dyDescent="0.3">
      <c r="D583" s="1">
        <f>붙여넣기데이터!A583</f>
        <v>45141.572523148148</v>
      </c>
      <c r="E583">
        <f>붙여넣기데이터!AT583</f>
        <v>27.41</v>
      </c>
      <c r="F583">
        <f>붙여넣기데이터!AU583</f>
        <v>69.75</v>
      </c>
      <c r="G583">
        <f>붙여넣기데이터!AV583</f>
        <v>17.48</v>
      </c>
      <c r="H583">
        <f>붙여넣기데이터!AW583</f>
        <v>91.97</v>
      </c>
      <c r="I583">
        <f>붙여넣기데이터!AX583</f>
        <v>34.07</v>
      </c>
      <c r="J583">
        <f>붙여넣기데이터!AY583</f>
        <v>59.25</v>
      </c>
      <c r="K583">
        <f>붙여넣기데이터!AZ583</f>
        <v>39.56</v>
      </c>
      <c r="L583">
        <f>붙여넣기데이터!BA583</f>
        <v>43.45</v>
      </c>
      <c r="M583">
        <f>붙여넣기데이터!AJ583</f>
        <v>28.44</v>
      </c>
      <c r="N583">
        <f>붙여넣기데이터!AH583</f>
        <v>28.51</v>
      </c>
      <c r="O583">
        <f>붙여넣기데이터!AS583</f>
        <v>0.02</v>
      </c>
      <c r="P583">
        <f>붙여넣기데이터!AK583</f>
        <v>38.880000000000003</v>
      </c>
      <c r="Q583">
        <f>붙여넣기데이터!AL583</f>
        <v>35.380000000000003</v>
      </c>
      <c r="R583">
        <f>붙여넣기데이터!CQ583</f>
        <v>-0.01</v>
      </c>
      <c r="S583">
        <f>붙여넣기데이터!BG583</f>
        <v>10.119999999999999</v>
      </c>
      <c r="T583">
        <f>붙여넣기데이터!BF583</f>
        <v>25.98</v>
      </c>
      <c r="U583">
        <f>붙여넣기데이터!AA583</f>
        <v>15.24</v>
      </c>
      <c r="V583">
        <f>붙여넣기데이터!AB583</f>
        <v>65.61</v>
      </c>
      <c r="W583">
        <f>붙여넣기데이터!AC583</f>
        <v>64.67</v>
      </c>
      <c r="X583">
        <f>붙여넣기데이터!AD583</f>
        <v>40.65</v>
      </c>
      <c r="Y583">
        <f>붙여넣기데이터!AE583</f>
        <v>15.62</v>
      </c>
      <c r="Z583">
        <f>붙여넣기데이터!AF583</f>
        <v>16.329999999999998</v>
      </c>
      <c r="AA583">
        <f>붙여넣기데이터!U583</f>
        <v>28.02</v>
      </c>
      <c r="AB583">
        <f>붙여넣기데이터!V583</f>
        <v>28.48</v>
      </c>
      <c r="AC583">
        <f>붙여넣기데이터!AQ583</f>
        <v>0.02</v>
      </c>
      <c r="AD583">
        <f>붙여넣기데이터!BE583</f>
        <v>6.02</v>
      </c>
      <c r="AE583">
        <f>붙여넣기데이터!BD583</f>
        <v>6.12</v>
      </c>
      <c r="AF583">
        <f>붙여넣기데이터!W583</f>
        <v>30.49</v>
      </c>
      <c r="AG583">
        <f>붙여넣기데이터!X583</f>
        <v>29.91</v>
      </c>
      <c r="AH583">
        <f>붙여넣기데이터!Y583</f>
        <v>29.83</v>
      </c>
      <c r="AI583">
        <f>붙여넣기데이터!Z583</f>
        <v>30.67</v>
      </c>
      <c r="AK583">
        <v>0.67179999999999995</v>
      </c>
      <c r="AL583">
        <v>68.48</v>
      </c>
      <c r="AM583">
        <v>46.65</v>
      </c>
      <c r="AN583">
        <v>1.163</v>
      </c>
      <c r="AO583">
        <v>14.67</v>
      </c>
      <c r="AP583">
        <v>1.833</v>
      </c>
      <c r="AQ583">
        <v>85.67</v>
      </c>
      <c r="AR583">
        <v>90.84</v>
      </c>
      <c r="AS583">
        <v>1.135</v>
      </c>
      <c r="AT583">
        <v>9.4730000000000008</v>
      </c>
      <c r="AU583">
        <v>5.5339999999999999E-3</v>
      </c>
      <c r="AV583">
        <v>4.18</v>
      </c>
      <c r="AW583">
        <v>1.619E-3</v>
      </c>
      <c r="AX583">
        <v>-2.7590000000000002E-3</v>
      </c>
      <c r="AY583">
        <v>4.18</v>
      </c>
      <c r="AZ583">
        <v>-4.036E-2</v>
      </c>
      <c r="BA583">
        <v>432.2</v>
      </c>
      <c r="BB583">
        <v>459.4</v>
      </c>
      <c r="BC583" s="88">
        <v>458.1</v>
      </c>
      <c r="BD583">
        <v>267.39999999999998</v>
      </c>
      <c r="BE583">
        <v>267.39999999999998</v>
      </c>
      <c r="BF583">
        <v>433.5</v>
      </c>
      <c r="BG583">
        <v>166.1</v>
      </c>
      <c r="BH583">
        <v>27.12</v>
      </c>
      <c r="BI583">
        <v>190.8</v>
      </c>
      <c r="BJ583">
        <v>1.2350000000000001</v>
      </c>
      <c r="BK583">
        <v>8.8289999999999993E-2</v>
      </c>
      <c r="BL583">
        <v>14.67</v>
      </c>
      <c r="BM583">
        <v>2.3940000000000001</v>
      </c>
      <c r="BN583">
        <v>16.84</v>
      </c>
      <c r="BO583">
        <v>0.109</v>
      </c>
      <c r="BP583">
        <v>5.5339999999999999E-3</v>
      </c>
      <c r="BQ583">
        <v>4.181</v>
      </c>
      <c r="BR583">
        <v>1.064E-2</v>
      </c>
      <c r="BS583">
        <v>271.3</v>
      </c>
      <c r="BT583">
        <v>270.5</v>
      </c>
      <c r="BU583">
        <v>270.39999999999998</v>
      </c>
      <c r="BV583">
        <v>270.39999999999998</v>
      </c>
      <c r="BW583">
        <v>0.87890000000000001</v>
      </c>
      <c r="BX583">
        <v>-0.79979999999999996</v>
      </c>
      <c r="BY583">
        <v>7.9119999999999996E-2</v>
      </c>
      <c r="BZ583">
        <v>0.13450000000000001</v>
      </c>
      <c r="CA583">
        <v>0.1182</v>
      </c>
      <c r="CB583">
        <v>-0.1076</v>
      </c>
      <c r="CC583">
        <v>1.064E-2</v>
      </c>
      <c r="CD583">
        <f t="shared" si="9"/>
        <v>0.109</v>
      </c>
      <c r="CE583">
        <f>붙여넣기데이터!BJ583*0.001</f>
        <v>2.5380000000000003</v>
      </c>
      <c r="CF583">
        <f>붙여넣기데이터!BL583*0.001</f>
        <v>0.29899999999999999</v>
      </c>
      <c r="CG583">
        <f>붙여넣기데이터!BN583*0.001</f>
        <v>0.314</v>
      </c>
      <c r="CH583">
        <f>붙여넣기데이터!BH583*0.001</f>
        <v>9.0000000000000011E-3</v>
      </c>
      <c r="CI583">
        <f>붙여넣기데이터!BP583*0.001</f>
        <v>0</v>
      </c>
    </row>
    <row r="584" spans="4:87" x14ac:dyDescent="0.3">
      <c r="D584" s="1">
        <f>붙여넣기데이터!A584</f>
        <v>45141.572581018518</v>
      </c>
      <c r="E584">
        <f>붙여넣기데이터!AT584</f>
        <v>27.41</v>
      </c>
      <c r="F584">
        <f>붙여넣기데이터!AU584</f>
        <v>69.650000000000006</v>
      </c>
      <c r="G584">
        <f>붙여넣기데이터!AV584</f>
        <v>17.55</v>
      </c>
      <c r="H584">
        <f>붙여넣기데이터!AW584</f>
        <v>91.9</v>
      </c>
      <c r="I584">
        <f>붙여넣기데이터!AX584</f>
        <v>34.090000000000003</v>
      </c>
      <c r="J584">
        <f>붙여넣기데이터!AY584</f>
        <v>58.68</v>
      </c>
      <c r="K584">
        <f>붙여넣기데이터!AZ584</f>
        <v>39.56</v>
      </c>
      <c r="L584">
        <f>붙여넣기데이터!BA584</f>
        <v>43.66</v>
      </c>
      <c r="M584">
        <f>붙여넣기데이터!AJ584</f>
        <v>28.43</v>
      </c>
      <c r="N584">
        <f>붙여넣기데이터!AH584</f>
        <v>28.51</v>
      </c>
      <c r="O584">
        <f>붙여넣기데이터!AS584</f>
        <v>0.02</v>
      </c>
      <c r="P584">
        <f>붙여넣기데이터!AK584</f>
        <v>38.880000000000003</v>
      </c>
      <c r="Q584">
        <f>붙여넣기데이터!AL584</f>
        <v>35.39</v>
      </c>
      <c r="R584">
        <f>붙여넣기데이터!CQ584</f>
        <v>-0.01</v>
      </c>
      <c r="S584">
        <f>붙여넣기데이터!BG584</f>
        <v>9.93</v>
      </c>
      <c r="T584">
        <f>붙여넣기데이터!BF584</f>
        <v>25.94</v>
      </c>
      <c r="U584">
        <f>붙여넣기데이터!AA584</f>
        <v>14.93</v>
      </c>
      <c r="V584">
        <f>붙여넣기데이터!AB584</f>
        <v>65.45</v>
      </c>
      <c r="W584">
        <f>붙여넣기데이터!AC584</f>
        <v>64.55</v>
      </c>
      <c r="X584">
        <f>붙여넣기데이터!AD584</f>
        <v>40.67</v>
      </c>
      <c r="Y584">
        <f>붙여넣기데이터!AE584</f>
        <v>15.49</v>
      </c>
      <c r="Z584">
        <f>붙여넣기데이터!AF584</f>
        <v>16.05</v>
      </c>
      <c r="AA584">
        <f>붙여넣기데이터!U584</f>
        <v>28.02</v>
      </c>
      <c r="AB584">
        <f>붙여넣기데이터!V584</f>
        <v>28.46</v>
      </c>
      <c r="AC584">
        <f>붙여넣기데이터!AQ584</f>
        <v>0.02</v>
      </c>
      <c r="AD584">
        <f>붙여넣기데이터!BE584</f>
        <v>6.02</v>
      </c>
      <c r="AE584">
        <f>붙여넣기데이터!BD584</f>
        <v>6.12</v>
      </c>
      <c r="AF584">
        <f>붙여넣기데이터!W584</f>
        <v>30.49</v>
      </c>
      <c r="AG584">
        <f>붙여넣기데이터!X584</f>
        <v>29.9</v>
      </c>
      <c r="AH584">
        <f>붙여넣기데이터!Y584</f>
        <v>29.83</v>
      </c>
      <c r="AI584">
        <f>붙여넣기데이터!Z584</f>
        <v>30.67</v>
      </c>
      <c r="AK584">
        <v>0.67179999999999995</v>
      </c>
      <c r="AL584">
        <v>68.42</v>
      </c>
      <c r="AM584">
        <v>46.83</v>
      </c>
      <c r="AN584">
        <v>1.163</v>
      </c>
      <c r="AO584">
        <v>14.5</v>
      </c>
      <c r="AP584">
        <v>1.833</v>
      </c>
      <c r="AQ584">
        <v>85.24</v>
      </c>
      <c r="AR584">
        <v>91.09</v>
      </c>
      <c r="AS584">
        <v>1.135</v>
      </c>
      <c r="AT584">
        <v>10.73</v>
      </c>
      <c r="AU584">
        <v>5.5339999999999999E-3</v>
      </c>
      <c r="AV584">
        <v>4.18</v>
      </c>
      <c r="AW584">
        <v>1.851E-3</v>
      </c>
      <c r="AX584">
        <v>-2.7590000000000002E-3</v>
      </c>
      <c r="AY584">
        <v>4.18</v>
      </c>
      <c r="AZ584">
        <v>-4.0239999999999998E-2</v>
      </c>
      <c r="BA584">
        <v>432.4</v>
      </c>
      <c r="BB584">
        <v>459.2</v>
      </c>
      <c r="BC584" s="88">
        <v>458</v>
      </c>
      <c r="BD584">
        <v>267.39999999999998</v>
      </c>
      <c r="BE584">
        <v>267.39999999999998</v>
      </c>
      <c r="BF584">
        <v>433.6</v>
      </c>
      <c r="BG584">
        <v>166.2</v>
      </c>
      <c r="BH584">
        <v>26.83</v>
      </c>
      <c r="BI584">
        <v>190.7</v>
      </c>
      <c r="BJ584">
        <v>1.1819999999999999</v>
      </c>
      <c r="BK584">
        <v>8.7249999999999994E-2</v>
      </c>
      <c r="BL584">
        <v>14.5</v>
      </c>
      <c r="BM584">
        <v>2.3410000000000002</v>
      </c>
      <c r="BN584">
        <v>16.63</v>
      </c>
      <c r="BO584">
        <v>0.1032</v>
      </c>
      <c r="BP584">
        <v>5.5339999999999999E-3</v>
      </c>
      <c r="BQ584">
        <v>4.181</v>
      </c>
      <c r="BR584">
        <v>1.018E-2</v>
      </c>
      <c r="BS584">
        <v>271.3</v>
      </c>
      <c r="BT584">
        <v>270.39999999999998</v>
      </c>
      <c r="BU584">
        <v>270.39999999999998</v>
      </c>
      <c r="BV584">
        <v>270.39999999999998</v>
      </c>
      <c r="BW584">
        <v>0.87890000000000001</v>
      </c>
      <c r="BX584">
        <v>-0.80959999999999999</v>
      </c>
      <c r="BY584">
        <v>6.923E-2</v>
      </c>
      <c r="BZ584">
        <v>0.14699999999999999</v>
      </c>
      <c r="CA584">
        <v>0.12920000000000001</v>
      </c>
      <c r="CB584">
        <v>-0.11899999999999999</v>
      </c>
      <c r="CC584">
        <v>1.018E-2</v>
      </c>
      <c r="CD584">
        <f t="shared" si="9"/>
        <v>0.1032</v>
      </c>
      <c r="CE584">
        <f>붙여넣기데이터!BJ584*0.001</f>
        <v>2.5409999999999999</v>
      </c>
      <c r="CF584">
        <f>붙여넣기데이터!BL584*0.001</f>
        <v>0.29499999999999998</v>
      </c>
      <c r="CG584">
        <f>붙여넣기데이터!BN584*0.001</f>
        <v>0.32100000000000001</v>
      </c>
      <c r="CH584">
        <f>붙여넣기데이터!BH584*0.001</f>
        <v>9.0000000000000011E-3</v>
      </c>
      <c r="CI584">
        <f>붙여넣기데이터!BP584*0.001</f>
        <v>0</v>
      </c>
    </row>
    <row r="585" spans="4:87" x14ac:dyDescent="0.3">
      <c r="D585" s="1">
        <f>붙여넣기데이터!A585</f>
        <v>45141.572638888887</v>
      </c>
      <c r="E585">
        <f>붙여넣기데이터!AT585</f>
        <v>27.41</v>
      </c>
      <c r="F585">
        <f>붙여넣기데이터!AU585</f>
        <v>69.66</v>
      </c>
      <c r="G585">
        <f>붙여넣기데이터!AV585</f>
        <v>17.55</v>
      </c>
      <c r="H585">
        <f>붙여넣기데이터!AW585</f>
        <v>91.9</v>
      </c>
      <c r="I585">
        <f>붙여넣기데이터!AX585</f>
        <v>34.06</v>
      </c>
      <c r="J585">
        <f>붙여넣기데이터!AY585</f>
        <v>58.53</v>
      </c>
      <c r="K585">
        <f>붙여넣기데이터!AZ585</f>
        <v>39.46</v>
      </c>
      <c r="L585">
        <f>붙여넣기데이터!BA585</f>
        <v>43.05</v>
      </c>
      <c r="M585">
        <f>붙여넣기데이터!AJ585</f>
        <v>28.43</v>
      </c>
      <c r="N585">
        <f>붙여넣기데이터!AH585</f>
        <v>28.51</v>
      </c>
      <c r="O585">
        <f>붙여넣기데이터!AS585</f>
        <v>0.02</v>
      </c>
      <c r="P585">
        <f>붙여넣기데이터!AK585</f>
        <v>38.89</v>
      </c>
      <c r="Q585">
        <f>붙여넣기데이터!AL585</f>
        <v>35.4</v>
      </c>
      <c r="R585">
        <f>붙여넣기데이터!CQ585</f>
        <v>-0.01</v>
      </c>
      <c r="S585">
        <f>붙여넣기데이터!BG585</f>
        <v>9.7799999999999994</v>
      </c>
      <c r="T585">
        <f>붙여넣기데이터!BF585</f>
        <v>25.9</v>
      </c>
      <c r="U585">
        <f>붙여넣기데이터!AA585</f>
        <v>14.67</v>
      </c>
      <c r="V585">
        <f>붙여넣기데이터!AB585</f>
        <v>65.34</v>
      </c>
      <c r="W585">
        <f>붙여넣기데이터!AC585</f>
        <v>64.459999999999994</v>
      </c>
      <c r="X585">
        <f>붙여넣기데이터!AD585</f>
        <v>40.700000000000003</v>
      </c>
      <c r="Y585">
        <f>붙여넣기데이터!AE585</f>
        <v>15.33</v>
      </c>
      <c r="Z585">
        <f>붙여넣기데이터!AF585</f>
        <v>15.86</v>
      </c>
      <c r="AA585">
        <f>붙여넣기데이터!U585</f>
        <v>28.02</v>
      </c>
      <c r="AB585">
        <f>붙여넣기데이터!V585</f>
        <v>28.46</v>
      </c>
      <c r="AC585">
        <f>붙여넣기데이터!AQ585</f>
        <v>0.02</v>
      </c>
      <c r="AD585">
        <f>붙여넣기데이터!BE585</f>
        <v>6.02</v>
      </c>
      <c r="AE585">
        <f>붙여넣기데이터!BD585</f>
        <v>6.12</v>
      </c>
      <c r="AF585">
        <f>붙여넣기데이터!W585</f>
        <v>30.49</v>
      </c>
      <c r="AG585">
        <f>붙여넣기데이터!X585</f>
        <v>29.9</v>
      </c>
      <c r="AH585">
        <f>붙여넣기데이터!Y585</f>
        <v>29.83</v>
      </c>
      <c r="AI585">
        <f>붙여넣기데이터!Z585</f>
        <v>30.66</v>
      </c>
      <c r="AK585">
        <v>0.67179999999999995</v>
      </c>
      <c r="AL585">
        <v>68.42</v>
      </c>
      <c r="AM585">
        <v>46.83</v>
      </c>
      <c r="AN585">
        <v>1.163</v>
      </c>
      <c r="AO585">
        <v>14.51</v>
      </c>
      <c r="AP585">
        <v>1.8340000000000001</v>
      </c>
      <c r="AQ585">
        <v>84.99</v>
      </c>
      <c r="AR585">
        <v>89.97</v>
      </c>
      <c r="AS585">
        <v>1.1359999999999999</v>
      </c>
      <c r="AT585">
        <v>9.1379999999999999</v>
      </c>
      <c r="AU585">
        <v>5.5339999999999999E-3</v>
      </c>
      <c r="AV585">
        <v>4.18</v>
      </c>
      <c r="AW585">
        <v>1.851E-3</v>
      </c>
      <c r="AX585">
        <v>-2.7590000000000002E-3</v>
      </c>
      <c r="AY585">
        <v>4.18</v>
      </c>
      <c r="AZ585">
        <v>-4.0239999999999998E-2</v>
      </c>
      <c r="BA585">
        <v>432.5</v>
      </c>
      <c r="BB585">
        <v>459.2</v>
      </c>
      <c r="BC585" s="88">
        <v>458</v>
      </c>
      <c r="BD585">
        <v>267.5</v>
      </c>
      <c r="BE585">
        <v>267.5</v>
      </c>
      <c r="BF585">
        <v>433.8</v>
      </c>
      <c r="BG585">
        <v>166.3</v>
      </c>
      <c r="BH585">
        <v>26.65</v>
      </c>
      <c r="BI585">
        <v>190.5</v>
      </c>
      <c r="BJ585">
        <v>1.1559999999999999</v>
      </c>
      <c r="BK585">
        <v>8.7220000000000006E-2</v>
      </c>
      <c r="BL585">
        <v>14.51</v>
      </c>
      <c r="BM585">
        <v>2.3250000000000002</v>
      </c>
      <c r="BN585">
        <v>16.62</v>
      </c>
      <c r="BO585">
        <v>0.1008</v>
      </c>
      <c r="BP585">
        <v>5.5339999999999999E-3</v>
      </c>
      <c r="BQ585">
        <v>4.181</v>
      </c>
      <c r="BR585">
        <v>1.018E-2</v>
      </c>
      <c r="BS585">
        <v>271.3</v>
      </c>
      <c r="BT585">
        <v>270.39999999999998</v>
      </c>
      <c r="BU585">
        <v>270.39999999999998</v>
      </c>
      <c r="BV585">
        <v>270.39999999999998</v>
      </c>
      <c r="BW585">
        <v>0.87890000000000001</v>
      </c>
      <c r="BX585">
        <v>-0.80959999999999999</v>
      </c>
      <c r="BY585">
        <v>6.923E-2</v>
      </c>
      <c r="BZ585">
        <v>0.14699999999999999</v>
      </c>
      <c r="CA585">
        <v>0.12920000000000001</v>
      </c>
      <c r="CB585">
        <v>-0.11899999999999999</v>
      </c>
      <c r="CC585">
        <v>1.018E-2</v>
      </c>
      <c r="CD585">
        <f t="shared" si="9"/>
        <v>0.1008</v>
      </c>
      <c r="CE585">
        <f>붙여넣기데이터!BJ585*0.001</f>
        <v>2.5380000000000003</v>
      </c>
      <c r="CF585">
        <f>붙여넣기데이터!BL585*0.001</f>
        <v>0.29699999999999999</v>
      </c>
      <c r="CG585">
        <f>붙여넣기데이터!BN585*0.001</f>
        <v>0.31900000000000001</v>
      </c>
      <c r="CH585">
        <f>붙여넣기데이터!BH585*0.001</f>
        <v>9.0000000000000011E-3</v>
      </c>
      <c r="CI585">
        <f>붙여넣기데이터!BP585*0.001</f>
        <v>0</v>
      </c>
    </row>
    <row r="586" spans="4:87" x14ac:dyDescent="0.3">
      <c r="D586" s="1">
        <f>붙여넣기데이터!A586</f>
        <v>45141.572696759256</v>
      </c>
      <c r="E586">
        <f>붙여넣기데이터!AT586</f>
        <v>27.42</v>
      </c>
      <c r="F586">
        <f>붙여넣기데이터!AU586</f>
        <v>69.650000000000006</v>
      </c>
      <c r="G586">
        <f>붙여넣기데이터!AV586</f>
        <v>17.55</v>
      </c>
      <c r="H586">
        <f>붙여넣기데이터!AW586</f>
        <v>91.9</v>
      </c>
      <c r="I586">
        <f>붙여넣기데이터!AX586</f>
        <v>34.08</v>
      </c>
      <c r="J586">
        <f>붙여넣기데이터!AY586</f>
        <v>58.09</v>
      </c>
      <c r="K586">
        <f>붙여넣기데이터!AZ586</f>
        <v>39.450000000000003</v>
      </c>
      <c r="L586">
        <f>붙여넣기데이터!BA586</f>
        <v>42.72</v>
      </c>
      <c r="M586">
        <f>붙여넣기데이터!AJ586</f>
        <v>28.43</v>
      </c>
      <c r="N586">
        <f>붙여넣기데이터!AH586</f>
        <v>28.5</v>
      </c>
      <c r="O586">
        <f>붙여넣기데이터!AS586</f>
        <v>0.02</v>
      </c>
      <c r="P586">
        <f>붙여넣기데이터!AK586</f>
        <v>38.89</v>
      </c>
      <c r="Q586">
        <f>붙여넣기데이터!AL586</f>
        <v>35.409999999999997</v>
      </c>
      <c r="R586">
        <f>붙여넣기데이터!CQ586</f>
        <v>-0.01</v>
      </c>
      <c r="S586">
        <f>붙여넣기데이터!BG586</f>
        <v>9.66</v>
      </c>
      <c r="T586">
        <f>붙여넣기데이터!BF586</f>
        <v>25.84</v>
      </c>
      <c r="U586">
        <f>붙여넣기데이터!AA586</f>
        <v>14.54</v>
      </c>
      <c r="V586">
        <f>붙여넣기데이터!AB586</f>
        <v>65.290000000000006</v>
      </c>
      <c r="W586">
        <f>붙여넣기데이터!AC586</f>
        <v>64.37</v>
      </c>
      <c r="X586">
        <f>붙여넣기데이터!AD586</f>
        <v>40.71</v>
      </c>
      <c r="Y586">
        <f>붙여넣기데이터!AE586</f>
        <v>15.13</v>
      </c>
      <c r="Z586">
        <f>붙여넣기데이터!AF586</f>
        <v>15.82</v>
      </c>
      <c r="AA586">
        <f>붙여넣기데이터!U586</f>
        <v>28.02</v>
      </c>
      <c r="AB586">
        <f>붙여넣기데이터!V586</f>
        <v>28.46</v>
      </c>
      <c r="AC586">
        <f>붙여넣기데이터!AQ586</f>
        <v>0.02</v>
      </c>
      <c r="AD586">
        <f>붙여넣기데이터!BE586</f>
        <v>6.02</v>
      </c>
      <c r="AE586">
        <f>붙여넣기데이터!BD586</f>
        <v>6.12</v>
      </c>
      <c r="AF586">
        <f>붙여넣기데이터!W586</f>
        <v>30.49</v>
      </c>
      <c r="AG586">
        <f>붙여넣기데이터!X586</f>
        <v>29.9</v>
      </c>
      <c r="AH586">
        <f>붙여넣기데이터!Y586</f>
        <v>29.83</v>
      </c>
      <c r="AI586">
        <f>붙여넣기데이터!Z586</f>
        <v>30.66</v>
      </c>
      <c r="AK586">
        <v>0.67179999999999995</v>
      </c>
      <c r="AL586">
        <v>68.45</v>
      </c>
      <c r="AM586">
        <v>46.83</v>
      </c>
      <c r="AN586">
        <v>1.163</v>
      </c>
      <c r="AO586">
        <v>14.53</v>
      </c>
      <c r="AP586">
        <v>1.8340000000000001</v>
      </c>
      <c r="AQ586">
        <v>84.67</v>
      </c>
      <c r="AR586">
        <v>89.54</v>
      </c>
      <c r="AS586">
        <v>1.1359999999999999</v>
      </c>
      <c r="AT586">
        <v>8.9169999999999998</v>
      </c>
      <c r="AU586">
        <v>5.5339999999999999E-3</v>
      </c>
      <c r="AV586">
        <v>4.18</v>
      </c>
      <c r="AW586">
        <v>1.619E-3</v>
      </c>
      <c r="AX586">
        <v>-2.7590000000000002E-3</v>
      </c>
      <c r="AY586">
        <v>4.18</v>
      </c>
      <c r="AZ586">
        <v>-4.0129999999999999E-2</v>
      </c>
      <c r="BA586">
        <v>432.7</v>
      </c>
      <c r="BB586">
        <v>459.2</v>
      </c>
      <c r="BC586" s="88">
        <v>458</v>
      </c>
      <c r="BD586">
        <v>267.5</v>
      </c>
      <c r="BE586">
        <v>267.5</v>
      </c>
      <c r="BF586">
        <v>434.1</v>
      </c>
      <c r="BG586">
        <v>166.6</v>
      </c>
      <c r="BH586">
        <v>26.53</v>
      </c>
      <c r="BI586">
        <v>190.5</v>
      </c>
      <c r="BJ586">
        <v>1.2070000000000001</v>
      </c>
      <c r="BK586">
        <v>8.7209999999999996E-2</v>
      </c>
      <c r="BL586">
        <v>14.53</v>
      </c>
      <c r="BM586">
        <v>2.3130000000000002</v>
      </c>
      <c r="BN586">
        <v>16.61</v>
      </c>
      <c r="BO586">
        <v>0.1053</v>
      </c>
      <c r="BP586">
        <v>5.5339999999999999E-3</v>
      </c>
      <c r="BQ586">
        <v>4.181</v>
      </c>
      <c r="BR586">
        <v>1.018E-2</v>
      </c>
      <c r="BS586">
        <v>271.3</v>
      </c>
      <c r="BT586">
        <v>270.39999999999998</v>
      </c>
      <c r="BU586">
        <v>270.39999999999998</v>
      </c>
      <c r="BV586">
        <v>270.39999999999998</v>
      </c>
      <c r="BW586">
        <v>0.87890000000000001</v>
      </c>
      <c r="BX586">
        <v>-0.80959999999999999</v>
      </c>
      <c r="BY586">
        <v>6.923E-2</v>
      </c>
      <c r="BZ586">
        <v>0.14699999999999999</v>
      </c>
      <c r="CA586">
        <v>0.12920000000000001</v>
      </c>
      <c r="CB586">
        <v>-0.11899999999999999</v>
      </c>
      <c r="CC586">
        <v>1.018E-2</v>
      </c>
      <c r="CD586">
        <f t="shared" si="9"/>
        <v>0.1053</v>
      </c>
      <c r="CE586">
        <f>붙여넣기데이터!BJ586*0.001</f>
        <v>2.5409999999999999</v>
      </c>
      <c r="CF586">
        <f>붙여넣기데이터!BL586*0.001</f>
        <v>0.29499999999999998</v>
      </c>
      <c r="CG586">
        <f>붙여넣기데이터!BN586*0.001</f>
        <v>0.314</v>
      </c>
      <c r="CH586">
        <f>붙여넣기데이터!BH586*0.001</f>
        <v>9.0000000000000011E-3</v>
      </c>
      <c r="CI586">
        <f>붙여넣기데이터!BP586*0.001</f>
        <v>0</v>
      </c>
    </row>
    <row r="587" spans="4:87" x14ac:dyDescent="0.3">
      <c r="D587" s="1">
        <f>붙여넣기데이터!A587</f>
        <v>45141.572754629633</v>
      </c>
      <c r="E587">
        <f>붙여넣기데이터!AT587</f>
        <v>27.41</v>
      </c>
      <c r="F587">
        <f>붙여넣기데이터!AU587</f>
        <v>69.540000000000006</v>
      </c>
      <c r="G587">
        <f>붙여넣기데이터!AV587</f>
        <v>17.55</v>
      </c>
      <c r="H587">
        <f>붙여넣기데이터!AW587</f>
        <v>91.98</v>
      </c>
      <c r="I587">
        <f>붙여넣기데이터!AX587</f>
        <v>34</v>
      </c>
      <c r="J587">
        <f>붙여넣기데이터!AY587</f>
        <v>58.08</v>
      </c>
      <c r="K587">
        <f>붙여넣기데이터!AZ587</f>
        <v>39.450000000000003</v>
      </c>
      <c r="L587">
        <f>붙여넣기데이터!BA587</f>
        <v>42.74</v>
      </c>
      <c r="M587">
        <f>붙여넣기데이터!AJ587</f>
        <v>28.43</v>
      </c>
      <c r="N587">
        <f>붙여넣기데이터!AH587</f>
        <v>28.5</v>
      </c>
      <c r="O587">
        <f>붙여넣기데이터!AS587</f>
        <v>0.02</v>
      </c>
      <c r="P587">
        <f>붙여넣기데이터!AK587</f>
        <v>38.9</v>
      </c>
      <c r="Q587">
        <f>붙여넣기데이터!AL587</f>
        <v>35.42</v>
      </c>
      <c r="R587">
        <f>붙여넣기데이터!CQ587</f>
        <v>-0.01</v>
      </c>
      <c r="S587">
        <f>붙여넣기데이터!BG587</f>
        <v>9.6</v>
      </c>
      <c r="T587">
        <f>붙여넣기데이터!BF587</f>
        <v>25.77</v>
      </c>
      <c r="U587">
        <f>붙여넣기데이터!AA587</f>
        <v>14.56</v>
      </c>
      <c r="V587">
        <f>붙여넣기데이터!AB587</f>
        <v>65.290000000000006</v>
      </c>
      <c r="W587">
        <f>붙여넣기데이터!AC587</f>
        <v>64.290000000000006</v>
      </c>
      <c r="X587">
        <f>붙여넣기데이터!AD587</f>
        <v>40.72</v>
      </c>
      <c r="Y587">
        <f>붙여넣기데이터!AE587</f>
        <v>14.92</v>
      </c>
      <c r="Z587">
        <f>붙여넣기데이터!AF587</f>
        <v>15.91</v>
      </c>
      <c r="AA587">
        <f>붙여넣기데이터!U587</f>
        <v>28.02</v>
      </c>
      <c r="AB587">
        <f>붙여넣기데이터!V587</f>
        <v>28.46</v>
      </c>
      <c r="AC587">
        <f>붙여넣기데이터!AQ587</f>
        <v>0.02</v>
      </c>
      <c r="AD587">
        <f>붙여넣기데이터!BE587</f>
        <v>6.02</v>
      </c>
      <c r="AE587">
        <f>붙여넣기데이터!BD587</f>
        <v>6.12</v>
      </c>
      <c r="AF587">
        <f>붙여넣기데이터!W587</f>
        <v>30.49</v>
      </c>
      <c r="AG587">
        <f>붙여넣기데이터!X587</f>
        <v>29.9</v>
      </c>
      <c r="AH587">
        <f>붙여넣기데이터!Y587</f>
        <v>29.83</v>
      </c>
      <c r="AI587">
        <f>붙여넣기데이터!Z587</f>
        <v>30.66</v>
      </c>
      <c r="AK587">
        <v>0.67179999999999995</v>
      </c>
      <c r="AL587">
        <v>68.349999999999994</v>
      </c>
      <c r="AM587">
        <v>46.85</v>
      </c>
      <c r="AN587">
        <v>1.163</v>
      </c>
      <c r="AO587">
        <v>14.44</v>
      </c>
      <c r="AP587">
        <v>1.8340000000000001</v>
      </c>
      <c r="AQ587">
        <v>84.35</v>
      </c>
      <c r="AR587">
        <v>89.56</v>
      </c>
      <c r="AS587">
        <v>1.1359999999999999</v>
      </c>
      <c r="AT587">
        <v>9.5579999999999998</v>
      </c>
      <c r="AU587">
        <v>5.5339999999999999E-3</v>
      </c>
      <c r="AV587">
        <v>4.18</v>
      </c>
      <c r="AW587">
        <v>1.619E-3</v>
      </c>
      <c r="AX587">
        <v>-2.7590000000000002E-3</v>
      </c>
      <c r="AY587">
        <v>4.18</v>
      </c>
      <c r="AZ587">
        <v>-4.0129999999999999E-2</v>
      </c>
      <c r="BA587">
        <v>432.8</v>
      </c>
      <c r="BB587">
        <v>459.3</v>
      </c>
      <c r="BC587" s="88">
        <v>458</v>
      </c>
      <c r="BD587">
        <v>267.5</v>
      </c>
      <c r="BE587">
        <v>267.5</v>
      </c>
      <c r="BF587">
        <v>434.3</v>
      </c>
      <c r="BG587">
        <v>166.8</v>
      </c>
      <c r="BH587">
        <v>26.48</v>
      </c>
      <c r="BI587">
        <v>190.5</v>
      </c>
      <c r="BJ587">
        <v>1.31</v>
      </c>
      <c r="BK587">
        <v>8.659E-2</v>
      </c>
      <c r="BL587">
        <v>14.44</v>
      </c>
      <c r="BM587">
        <v>2.2930000000000001</v>
      </c>
      <c r="BN587">
        <v>16.489999999999998</v>
      </c>
      <c r="BO587">
        <v>0.1134</v>
      </c>
      <c r="BP587">
        <v>5.5339999999999999E-3</v>
      </c>
      <c r="BQ587">
        <v>4.181</v>
      </c>
      <c r="BR587">
        <v>1.018E-2</v>
      </c>
      <c r="BS587">
        <v>271.3</v>
      </c>
      <c r="BT587">
        <v>270.39999999999998</v>
      </c>
      <c r="BU587">
        <v>270.39999999999998</v>
      </c>
      <c r="BV587">
        <v>270.39999999999998</v>
      </c>
      <c r="BW587">
        <v>0.87890000000000001</v>
      </c>
      <c r="BX587">
        <v>-0.80959999999999999</v>
      </c>
      <c r="BY587">
        <v>6.923E-2</v>
      </c>
      <c r="BZ587">
        <v>0.14699999999999999</v>
      </c>
      <c r="CA587">
        <v>0.12920000000000001</v>
      </c>
      <c r="CB587">
        <v>-0.11899999999999999</v>
      </c>
      <c r="CC587">
        <v>1.018E-2</v>
      </c>
      <c r="CD587">
        <f t="shared" si="9"/>
        <v>0.1134</v>
      </c>
      <c r="CE587">
        <f>붙여넣기데이터!BJ587*0.001</f>
        <v>2.536</v>
      </c>
      <c r="CF587">
        <f>붙여넣기데이터!BL587*0.001</f>
        <v>0.29499999999999998</v>
      </c>
      <c r="CG587">
        <f>붙여넣기데이터!BN587*0.001</f>
        <v>0.316</v>
      </c>
      <c r="CH587">
        <f>붙여넣기데이터!BH587*0.001</f>
        <v>1.0999999999999999E-2</v>
      </c>
      <c r="CI587">
        <f>붙여넣기데이터!BP587*0.001</f>
        <v>0</v>
      </c>
    </row>
    <row r="588" spans="4:87" x14ac:dyDescent="0.3">
      <c r="D588" s="1">
        <f>붙여넣기데이터!A588</f>
        <v>45141.572812500002</v>
      </c>
      <c r="E588">
        <f>붙여넣기데이터!AT588</f>
        <v>27.41</v>
      </c>
      <c r="F588">
        <f>붙여넣기데이터!AU588</f>
        <v>69.66</v>
      </c>
      <c r="G588">
        <f>붙여넣기데이터!AV588</f>
        <v>17.55</v>
      </c>
      <c r="H588">
        <f>붙여넣기데이터!AW588</f>
        <v>92</v>
      </c>
      <c r="I588">
        <f>붙여넣기데이터!AX588</f>
        <v>34</v>
      </c>
      <c r="J588">
        <f>붙여넣기데이터!AY588</f>
        <v>58.57</v>
      </c>
      <c r="K588">
        <f>붙여넣기데이터!AZ588</f>
        <v>39.369999999999997</v>
      </c>
      <c r="L588">
        <f>붙여넣기데이터!BA588</f>
        <v>42.93</v>
      </c>
      <c r="M588">
        <f>붙여넣기데이터!AJ588</f>
        <v>28.43</v>
      </c>
      <c r="N588">
        <f>붙여넣기데이터!AH588</f>
        <v>28.5</v>
      </c>
      <c r="O588">
        <f>붙여넣기데이터!AS588</f>
        <v>0.02</v>
      </c>
      <c r="P588">
        <f>붙여넣기데이터!AK588</f>
        <v>38.909999999999997</v>
      </c>
      <c r="Q588">
        <f>붙여넣기데이터!AL588</f>
        <v>35.42</v>
      </c>
      <c r="R588">
        <f>붙여넣기데이터!CQ588</f>
        <v>-0.01</v>
      </c>
      <c r="S588">
        <f>붙여넣기데이터!BG588</f>
        <v>9.58</v>
      </c>
      <c r="T588">
        <f>붙여넣기데이터!BF588</f>
        <v>25.7</v>
      </c>
      <c r="U588">
        <f>붙여넣기데이터!AA588</f>
        <v>14.68</v>
      </c>
      <c r="V588">
        <f>붙여넣기데이터!AB588</f>
        <v>65.31</v>
      </c>
      <c r="W588">
        <f>붙여넣기데이터!AC588</f>
        <v>64.22</v>
      </c>
      <c r="X588">
        <f>붙여넣기데이터!AD588</f>
        <v>40.729999999999997</v>
      </c>
      <c r="Y588">
        <f>붙여넣기데이터!AE588</f>
        <v>14.73</v>
      </c>
      <c r="Z588">
        <f>붙여넣기데이터!AF588</f>
        <v>16.059999999999999</v>
      </c>
      <c r="AA588">
        <f>붙여넣기데이터!U588</f>
        <v>28.02</v>
      </c>
      <c r="AB588">
        <f>붙여넣기데이터!V588</f>
        <v>28.47</v>
      </c>
      <c r="AC588">
        <f>붙여넣기데이터!AQ588</f>
        <v>0.02</v>
      </c>
      <c r="AD588">
        <f>붙여넣기데이터!BE588</f>
        <v>6.02</v>
      </c>
      <c r="AE588">
        <f>붙여넣기데이터!BD588</f>
        <v>6.12</v>
      </c>
      <c r="AF588">
        <f>붙여넣기데이터!W588</f>
        <v>30.49</v>
      </c>
      <c r="AG588">
        <f>붙여넣기데이터!X588</f>
        <v>29.89</v>
      </c>
      <c r="AH588">
        <f>붙여넣기데이터!Y588</f>
        <v>29.83</v>
      </c>
      <c r="AI588">
        <f>붙여넣기데이터!Z588</f>
        <v>30.66</v>
      </c>
      <c r="AK588">
        <v>0.67179999999999995</v>
      </c>
      <c r="AL588">
        <v>68.42</v>
      </c>
      <c r="AM588">
        <v>46.86</v>
      </c>
      <c r="AN588">
        <v>1.163</v>
      </c>
      <c r="AO588">
        <v>14.49</v>
      </c>
      <c r="AP588">
        <v>1.8340000000000001</v>
      </c>
      <c r="AQ588">
        <v>84.79</v>
      </c>
      <c r="AR588">
        <v>89.48</v>
      </c>
      <c r="AS588">
        <v>1.1359999999999999</v>
      </c>
      <c r="AT588">
        <v>8.6170000000000009</v>
      </c>
      <c r="AU588">
        <v>5.5339999999999999E-3</v>
      </c>
      <c r="AV588">
        <v>4.18</v>
      </c>
      <c r="AW588">
        <v>1.619E-3</v>
      </c>
      <c r="AX588">
        <v>-2.7590000000000002E-3</v>
      </c>
      <c r="AY588">
        <v>4.18</v>
      </c>
      <c r="AZ588">
        <v>-4.0239999999999998E-2</v>
      </c>
      <c r="BA588">
        <v>433</v>
      </c>
      <c r="BB588">
        <v>459.5</v>
      </c>
      <c r="BC588" s="88">
        <v>458.1</v>
      </c>
      <c r="BD588">
        <v>267.5</v>
      </c>
      <c r="BE588">
        <v>267.5</v>
      </c>
      <c r="BF588">
        <v>434.5</v>
      </c>
      <c r="BG588">
        <v>167</v>
      </c>
      <c r="BH588">
        <v>26.45</v>
      </c>
      <c r="BI588">
        <v>190.5</v>
      </c>
      <c r="BJ588">
        <v>1.425</v>
      </c>
      <c r="BK588">
        <v>8.6760000000000004E-2</v>
      </c>
      <c r="BL588">
        <v>14.49</v>
      </c>
      <c r="BM588">
        <v>2.294</v>
      </c>
      <c r="BN588">
        <v>16.53</v>
      </c>
      <c r="BO588">
        <v>0.1237</v>
      </c>
      <c r="BP588">
        <v>5.5339999999999999E-3</v>
      </c>
      <c r="BQ588">
        <v>4.181</v>
      </c>
      <c r="BR588">
        <v>1.0410000000000001E-2</v>
      </c>
      <c r="BS588">
        <v>271.3</v>
      </c>
      <c r="BT588">
        <v>270.39999999999998</v>
      </c>
      <c r="BU588">
        <v>270.39999999999998</v>
      </c>
      <c r="BV588">
        <v>270.39999999999998</v>
      </c>
      <c r="BW588">
        <v>0.87890000000000001</v>
      </c>
      <c r="BX588">
        <v>-0.81950000000000001</v>
      </c>
      <c r="BY588">
        <v>5.9339999999999997E-2</v>
      </c>
      <c r="BZ588">
        <v>0.1754</v>
      </c>
      <c r="CA588">
        <v>0.1542</v>
      </c>
      <c r="CB588">
        <v>-0.14380000000000001</v>
      </c>
      <c r="CC588">
        <v>1.0410000000000001E-2</v>
      </c>
      <c r="CD588">
        <f t="shared" si="9"/>
        <v>0.1237</v>
      </c>
      <c r="CE588">
        <f>붙여넣기데이터!BJ588*0.001</f>
        <v>2.5220000000000002</v>
      </c>
      <c r="CF588">
        <f>붙여넣기데이터!BL588*0.001</f>
        <v>0.29699999999999999</v>
      </c>
      <c r="CG588">
        <f>붙여넣기데이터!BN588*0.001</f>
        <v>0.316</v>
      </c>
      <c r="CH588">
        <f>붙여넣기데이터!BH588*0.001</f>
        <v>9.0000000000000011E-3</v>
      </c>
      <c r="CI588">
        <f>붙여넣기데이터!BP588*0.001</f>
        <v>0</v>
      </c>
    </row>
    <row r="589" spans="4:87" x14ac:dyDescent="0.3">
      <c r="D589" s="1">
        <f>붙여넣기데이터!A589</f>
        <v>45141.572870370372</v>
      </c>
      <c r="E589">
        <f>붙여넣기데이터!AT589</f>
        <v>27.41</v>
      </c>
      <c r="F589">
        <f>붙여넣기데이터!AU589</f>
        <v>69.53</v>
      </c>
      <c r="G589">
        <f>붙여넣기데이터!AV589</f>
        <v>17.55</v>
      </c>
      <c r="H589">
        <f>붙여넣기데이터!AW589</f>
        <v>92.02</v>
      </c>
      <c r="I589">
        <f>붙여넣기데이터!AX589</f>
        <v>34.020000000000003</v>
      </c>
      <c r="J589">
        <f>붙여넣기데이터!AY589</f>
        <v>59.45</v>
      </c>
      <c r="K589">
        <f>붙여넣기데이터!AZ589</f>
        <v>39.36</v>
      </c>
      <c r="L589">
        <f>붙여넣기데이터!BA589</f>
        <v>43.55</v>
      </c>
      <c r="M589">
        <f>붙여넣기데이터!AJ589</f>
        <v>28.43</v>
      </c>
      <c r="N589">
        <f>붙여넣기데이터!AH589</f>
        <v>28.5</v>
      </c>
      <c r="O589">
        <f>붙여넣기데이터!AS589</f>
        <v>0.02</v>
      </c>
      <c r="P589">
        <f>붙여넣기데이터!AK589</f>
        <v>38.909999999999997</v>
      </c>
      <c r="Q589">
        <f>붙여넣기데이터!AL589</f>
        <v>35.42</v>
      </c>
      <c r="R589">
        <f>붙여넣기데이터!CQ589</f>
        <v>-0.01</v>
      </c>
      <c r="S589">
        <f>붙여넣기데이터!BG589</f>
        <v>9.58</v>
      </c>
      <c r="T589">
        <f>붙여넣기데이터!BF589</f>
        <v>25.65</v>
      </c>
      <c r="U589">
        <f>붙여넣기데이터!AA589</f>
        <v>14.93</v>
      </c>
      <c r="V589">
        <f>붙여넣기데이터!AB589</f>
        <v>65.36</v>
      </c>
      <c r="W589">
        <f>붙여넣기데이터!AC589</f>
        <v>64.16</v>
      </c>
      <c r="X589">
        <f>붙여넣기데이터!AD589</f>
        <v>40.72</v>
      </c>
      <c r="Y589">
        <f>붙여넣기데이터!AE589</f>
        <v>14.56</v>
      </c>
      <c r="Z589">
        <f>붙여넣기데이터!AF589</f>
        <v>16.29</v>
      </c>
      <c r="AA589">
        <f>붙여넣기데이터!U589</f>
        <v>28.02</v>
      </c>
      <c r="AB589">
        <f>붙여넣기데이터!V589</f>
        <v>28.48</v>
      </c>
      <c r="AC589">
        <f>붙여넣기데이터!AQ589</f>
        <v>0.02</v>
      </c>
      <c r="AD589">
        <f>붙여넣기데이터!BE589</f>
        <v>6.02</v>
      </c>
      <c r="AE589">
        <f>붙여넣기데이터!BD589</f>
        <v>6.12</v>
      </c>
      <c r="AF589">
        <f>붙여넣기데이터!W589</f>
        <v>30.49</v>
      </c>
      <c r="AG589">
        <f>붙여넣기데이터!X589</f>
        <v>29.89</v>
      </c>
      <c r="AH589">
        <f>붙여넣기데이터!Y589</f>
        <v>29.83</v>
      </c>
      <c r="AI589">
        <f>붙여넣기데이터!Z589</f>
        <v>30.67</v>
      </c>
      <c r="AK589">
        <v>0.67179999999999995</v>
      </c>
      <c r="AL589">
        <v>68.349999999999994</v>
      </c>
      <c r="AM589">
        <v>46.87</v>
      </c>
      <c r="AN589">
        <v>1.163</v>
      </c>
      <c r="AO589">
        <v>14.43</v>
      </c>
      <c r="AP589">
        <v>1.8340000000000001</v>
      </c>
      <c r="AQ589">
        <v>85.65</v>
      </c>
      <c r="AR589">
        <v>90.19</v>
      </c>
      <c r="AS589">
        <v>1.1359999999999999</v>
      </c>
      <c r="AT589">
        <v>8.3209999999999997</v>
      </c>
      <c r="AU589">
        <v>5.5339999999999999E-3</v>
      </c>
      <c r="AV589">
        <v>4.18</v>
      </c>
      <c r="AW589">
        <v>1.619E-3</v>
      </c>
      <c r="AX589">
        <v>-2.7590000000000002E-3</v>
      </c>
      <c r="AY589">
        <v>4.18</v>
      </c>
      <c r="AZ589">
        <v>-4.0239999999999998E-2</v>
      </c>
      <c r="BA589">
        <v>433.3</v>
      </c>
      <c r="BB589">
        <v>459.6</v>
      </c>
      <c r="BC589" s="88">
        <v>458.1</v>
      </c>
      <c r="BD589">
        <v>267.5</v>
      </c>
      <c r="BE589">
        <v>267.5</v>
      </c>
      <c r="BF589">
        <v>434.8</v>
      </c>
      <c r="BG589">
        <v>167.2</v>
      </c>
      <c r="BH589">
        <v>26.33</v>
      </c>
      <c r="BI589">
        <v>190.5</v>
      </c>
      <c r="BJ589">
        <v>1.5669999999999999</v>
      </c>
      <c r="BK589">
        <v>8.6279999999999996E-2</v>
      </c>
      <c r="BL589">
        <v>14.43</v>
      </c>
      <c r="BM589">
        <v>2.2719999999999998</v>
      </c>
      <c r="BN589">
        <v>16.440000000000001</v>
      </c>
      <c r="BO589">
        <v>0.13519999999999999</v>
      </c>
      <c r="BP589">
        <v>5.5339999999999999E-3</v>
      </c>
      <c r="BQ589">
        <v>4.181</v>
      </c>
      <c r="BR589">
        <v>1.064E-2</v>
      </c>
      <c r="BS589">
        <v>271.3</v>
      </c>
      <c r="BT589">
        <v>270.39999999999998</v>
      </c>
      <c r="BU589">
        <v>270.39999999999998</v>
      </c>
      <c r="BV589">
        <v>270.39999999999998</v>
      </c>
      <c r="BW589">
        <v>0.87890000000000001</v>
      </c>
      <c r="BX589">
        <v>-0.81950000000000001</v>
      </c>
      <c r="BY589">
        <v>5.9339999999999997E-2</v>
      </c>
      <c r="BZ589">
        <v>0.17929999999999999</v>
      </c>
      <c r="CA589">
        <v>0.15759999999999999</v>
      </c>
      <c r="CB589">
        <v>-0.14699999999999999</v>
      </c>
      <c r="CC589">
        <v>1.064E-2</v>
      </c>
      <c r="CD589">
        <f t="shared" si="9"/>
        <v>0.13519999999999999</v>
      </c>
      <c r="CE589">
        <f>붙여넣기데이터!BJ589*0.001</f>
        <v>2.5150000000000001</v>
      </c>
      <c r="CF589">
        <f>붙여넣기데이터!BL589*0.001</f>
        <v>0.29499999999999998</v>
      </c>
      <c r="CG589">
        <f>붙여넣기데이터!BN589*0.001</f>
        <v>0.316</v>
      </c>
      <c r="CH589">
        <f>붙여넣기데이터!BH589*0.001</f>
        <v>9.0000000000000011E-3</v>
      </c>
      <c r="CI589">
        <f>붙여넣기데이터!BP589*0.001</f>
        <v>0</v>
      </c>
    </row>
    <row r="590" spans="4:87" x14ac:dyDescent="0.3">
      <c r="D590" s="1">
        <f>붙여넣기데이터!A590</f>
        <v>45141.572928240741</v>
      </c>
      <c r="E590">
        <f>붙여넣기데이터!AT590</f>
        <v>27.41</v>
      </c>
      <c r="F590">
        <f>붙여넣기데이터!AU590</f>
        <v>69.45</v>
      </c>
      <c r="G590">
        <f>붙여넣기데이터!AV590</f>
        <v>17.55</v>
      </c>
      <c r="H590">
        <f>붙여넣기데이터!AW590</f>
        <v>92.06</v>
      </c>
      <c r="I590">
        <f>붙여넣기데이터!AX590</f>
        <v>34.020000000000003</v>
      </c>
      <c r="J590">
        <f>붙여넣기데이터!AY590</f>
        <v>60.48</v>
      </c>
      <c r="K590">
        <f>붙여넣기데이터!AZ590</f>
        <v>39.26</v>
      </c>
      <c r="L590">
        <f>붙여넣기데이터!BA590</f>
        <v>44.15</v>
      </c>
      <c r="M590">
        <f>붙여넣기데이터!AJ590</f>
        <v>28.42</v>
      </c>
      <c r="N590">
        <f>붙여넣기데이터!AH590</f>
        <v>28.5</v>
      </c>
      <c r="O590">
        <f>붙여넣기데이터!AS590</f>
        <v>0.02</v>
      </c>
      <c r="P590">
        <f>붙여넣기데이터!AK590</f>
        <v>38.9</v>
      </c>
      <c r="Q590">
        <f>붙여넣기데이터!AL590</f>
        <v>35.42</v>
      </c>
      <c r="R590">
        <f>붙여넣기데이터!CQ590</f>
        <v>-0.01</v>
      </c>
      <c r="S590">
        <f>붙여넣기데이터!BG590</f>
        <v>9.58</v>
      </c>
      <c r="T590">
        <f>붙여넣기데이터!BF590</f>
        <v>25.61</v>
      </c>
      <c r="U590">
        <f>붙여넣기데이터!AA590</f>
        <v>15.25</v>
      </c>
      <c r="V590">
        <f>붙여넣기데이터!AB590</f>
        <v>65.42</v>
      </c>
      <c r="W590">
        <f>붙여넣기데이터!AC590</f>
        <v>64.14</v>
      </c>
      <c r="X590">
        <f>붙여넣기데이터!AD590</f>
        <v>40.69</v>
      </c>
      <c r="Y590">
        <f>붙여넣기데이터!AE590</f>
        <v>14.4</v>
      </c>
      <c r="Z590">
        <f>붙여넣기데이터!AF590</f>
        <v>16.57</v>
      </c>
      <c r="AA590">
        <f>붙여넣기데이터!U590</f>
        <v>28.02</v>
      </c>
      <c r="AB590">
        <f>붙여넣기데이터!V590</f>
        <v>28.46</v>
      </c>
      <c r="AC590">
        <f>붙여넣기데이터!AQ590</f>
        <v>0.02</v>
      </c>
      <c r="AD590">
        <f>붙여넣기데이터!BE590</f>
        <v>6.02</v>
      </c>
      <c r="AE590">
        <f>붙여넣기데이터!BD590</f>
        <v>6.12</v>
      </c>
      <c r="AF590">
        <f>붙여넣기데이터!W590</f>
        <v>30.48</v>
      </c>
      <c r="AG590">
        <f>붙여넣기데이터!X590</f>
        <v>29.89</v>
      </c>
      <c r="AH590">
        <f>붙여넣기데이터!Y590</f>
        <v>29.83</v>
      </c>
      <c r="AI590">
        <f>붙여넣기데이터!Z590</f>
        <v>30.66</v>
      </c>
      <c r="AK590">
        <v>0.67179999999999995</v>
      </c>
      <c r="AL590">
        <v>68.3</v>
      </c>
      <c r="AM590">
        <v>46.88</v>
      </c>
      <c r="AN590">
        <v>1.163</v>
      </c>
      <c r="AO590">
        <v>14.39</v>
      </c>
      <c r="AP590">
        <v>1.833</v>
      </c>
      <c r="AQ590">
        <v>86.57</v>
      </c>
      <c r="AR590">
        <v>90.52</v>
      </c>
      <c r="AS590">
        <v>1.135</v>
      </c>
      <c r="AT590">
        <v>7.2409999999999997</v>
      </c>
      <c r="AU590">
        <v>5.5339999999999999E-3</v>
      </c>
      <c r="AV590">
        <v>4.18</v>
      </c>
      <c r="AW590">
        <v>1.851E-3</v>
      </c>
      <c r="AX590">
        <v>-2.7590000000000002E-3</v>
      </c>
      <c r="AY590">
        <v>4.18</v>
      </c>
      <c r="AZ590">
        <v>-4.0129999999999999E-2</v>
      </c>
      <c r="BA590">
        <v>433.7</v>
      </c>
      <c r="BB590">
        <v>459.8</v>
      </c>
      <c r="BC590" s="88">
        <v>458.1</v>
      </c>
      <c r="BD590">
        <v>267.5</v>
      </c>
      <c r="BE590">
        <v>267.5</v>
      </c>
      <c r="BF590">
        <v>435.1</v>
      </c>
      <c r="BG590">
        <v>167.6</v>
      </c>
      <c r="BH590">
        <v>26.13</v>
      </c>
      <c r="BI590">
        <v>190.6</v>
      </c>
      <c r="BJ590">
        <v>1.67</v>
      </c>
      <c r="BK590">
        <v>8.5849999999999996E-2</v>
      </c>
      <c r="BL590">
        <v>14.39</v>
      </c>
      <c r="BM590">
        <v>2.2440000000000002</v>
      </c>
      <c r="BN590">
        <v>16.37</v>
      </c>
      <c r="BO590">
        <v>0.14330000000000001</v>
      </c>
      <c r="BP590">
        <v>5.5339999999999999E-3</v>
      </c>
      <c r="BQ590">
        <v>4.181</v>
      </c>
      <c r="BR590">
        <v>1.018E-2</v>
      </c>
      <c r="BS590">
        <v>271.2</v>
      </c>
      <c r="BT590">
        <v>270.39999999999998</v>
      </c>
      <c r="BU590">
        <v>270.39999999999998</v>
      </c>
      <c r="BV590">
        <v>270.39999999999998</v>
      </c>
      <c r="BW590">
        <v>0.86899999999999999</v>
      </c>
      <c r="BX590">
        <v>-0.80969999999999998</v>
      </c>
      <c r="BY590">
        <v>5.9339999999999997E-2</v>
      </c>
      <c r="BZ590">
        <v>0.17150000000000001</v>
      </c>
      <c r="CA590">
        <v>0.14910000000000001</v>
      </c>
      <c r="CB590">
        <v>-0.1389</v>
      </c>
      <c r="CC590">
        <v>1.018E-2</v>
      </c>
      <c r="CD590">
        <f t="shared" si="9"/>
        <v>0.14330000000000001</v>
      </c>
      <c r="CE590">
        <f>붙여넣기데이터!BJ590*0.001</f>
        <v>2.5100000000000002</v>
      </c>
      <c r="CF590">
        <f>붙여넣기데이터!BL590*0.001</f>
        <v>0.29499999999999998</v>
      </c>
      <c r="CG590">
        <f>붙여넣기데이터!BN590*0.001</f>
        <v>0.312</v>
      </c>
      <c r="CH590">
        <f>붙여넣기데이터!BH590*0.001</f>
        <v>1.2E-2</v>
      </c>
      <c r="CI590">
        <f>붙여넣기데이터!BP590*0.001</f>
        <v>0</v>
      </c>
    </row>
    <row r="591" spans="4:87" x14ac:dyDescent="0.3">
      <c r="D591" s="1">
        <f>붙여넣기데이터!A591</f>
        <v>45141.57298611111</v>
      </c>
      <c r="E591">
        <f>붙여넣기데이터!AT591</f>
        <v>27.41</v>
      </c>
      <c r="F591">
        <f>붙여넣기데이터!AU591</f>
        <v>69.540000000000006</v>
      </c>
      <c r="G591">
        <f>붙여넣기데이터!AV591</f>
        <v>17.55</v>
      </c>
      <c r="H591">
        <f>붙여넣기데이터!AW591</f>
        <v>91.92</v>
      </c>
      <c r="I591">
        <f>붙여넣기데이터!AX591</f>
        <v>34</v>
      </c>
      <c r="J591">
        <f>붙여넣기데이터!AY591</f>
        <v>59.24</v>
      </c>
      <c r="K591">
        <f>붙여넣기데이터!AZ591</f>
        <v>39.26</v>
      </c>
      <c r="L591">
        <f>붙여넣기데이터!BA591</f>
        <v>44.06</v>
      </c>
      <c r="M591">
        <f>붙여넣기데이터!AJ591</f>
        <v>28.43</v>
      </c>
      <c r="N591">
        <f>붙여넣기데이터!AH591</f>
        <v>28.5</v>
      </c>
      <c r="O591">
        <f>붙여넣기데이터!AS591</f>
        <v>0.02</v>
      </c>
      <c r="P591">
        <f>붙여넣기데이터!AK591</f>
        <v>38.92</v>
      </c>
      <c r="Q591">
        <f>붙여넣기데이터!AL591</f>
        <v>35.43</v>
      </c>
      <c r="R591">
        <f>붙여넣기데이터!CQ591</f>
        <v>-0.01</v>
      </c>
      <c r="S591">
        <f>붙여넣기데이터!BG591</f>
        <v>9.61</v>
      </c>
      <c r="T591">
        <f>붙여넣기데이터!BF591</f>
        <v>25.57</v>
      </c>
      <c r="U591">
        <f>붙여넣기데이터!AA591</f>
        <v>15.61</v>
      </c>
      <c r="V591">
        <f>붙여넣기데이터!AB591</f>
        <v>65.489999999999995</v>
      </c>
      <c r="W591">
        <f>붙여넣기데이터!AC591</f>
        <v>64.150000000000006</v>
      </c>
      <c r="X591">
        <f>붙여넣기데이터!AD591</f>
        <v>40.659999999999997</v>
      </c>
      <c r="Y591">
        <f>붙여넣기데이터!AE591</f>
        <v>14.28</v>
      </c>
      <c r="Z591">
        <f>붙여넣기데이터!AF591</f>
        <v>16.93</v>
      </c>
      <c r="AA591">
        <f>붙여넣기데이터!U591</f>
        <v>28.01</v>
      </c>
      <c r="AB591">
        <f>붙여넣기데이터!V591</f>
        <v>28.47</v>
      </c>
      <c r="AC591">
        <f>붙여넣기데이터!AQ591</f>
        <v>0.02</v>
      </c>
      <c r="AD591">
        <f>붙여넣기데이터!BE591</f>
        <v>6.02</v>
      </c>
      <c r="AE591">
        <f>붙여넣기데이터!BD591</f>
        <v>6.12</v>
      </c>
      <c r="AF591">
        <f>붙여넣기데이터!W591</f>
        <v>30.48</v>
      </c>
      <c r="AG591">
        <f>붙여넣기데이터!X591</f>
        <v>29.89</v>
      </c>
      <c r="AH591">
        <f>붙여넣기데이터!Y591</f>
        <v>29.82</v>
      </c>
      <c r="AI591">
        <f>붙여넣기데이터!Z591</f>
        <v>30.66</v>
      </c>
      <c r="AK591">
        <v>0.67179999999999995</v>
      </c>
      <c r="AL591">
        <v>68.349999999999994</v>
      </c>
      <c r="AM591">
        <v>46.84</v>
      </c>
      <c r="AN591">
        <v>1.163</v>
      </c>
      <c r="AO591">
        <v>14.46</v>
      </c>
      <c r="AP591">
        <v>1.8340000000000001</v>
      </c>
      <c r="AQ591">
        <v>85.38</v>
      </c>
      <c r="AR591">
        <v>90.41</v>
      </c>
      <c r="AS591">
        <v>1.1359999999999999</v>
      </c>
      <c r="AT591">
        <v>9.2260000000000009</v>
      </c>
      <c r="AU591">
        <v>5.5339999999999999E-3</v>
      </c>
      <c r="AV591">
        <v>4.18</v>
      </c>
      <c r="AW591">
        <v>1.619E-3</v>
      </c>
      <c r="AX591">
        <v>-2.7590000000000002E-3</v>
      </c>
      <c r="AY591">
        <v>4.18</v>
      </c>
      <c r="AZ591">
        <v>-4.0239999999999998E-2</v>
      </c>
      <c r="BA591">
        <v>434</v>
      </c>
      <c r="BB591">
        <v>459.9</v>
      </c>
      <c r="BC591" s="88">
        <v>458.2</v>
      </c>
      <c r="BD591">
        <v>267.39999999999998</v>
      </c>
      <c r="BE591">
        <v>267.39999999999998</v>
      </c>
      <c r="BF591">
        <v>435.4</v>
      </c>
      <c r="BG591">
        <v>168</v>
      </c>
      <c r="BH591">
        <v>25.98</v>
      </c>
      <c r="BI591">
        <v>190.8</v>
      </c>
      <c r="BJ591">
        <v>1.746</v>
      </c>
      <c r="BK591">
        <v>8.6059999999999998E-2</v>
      </c>
      <c r="BL591">
        <v>14.46</v>
      </c>
      <c r="BM591">
        <v>2.2360000000000002</v>
      </c>
      <c r="BN591">
        <v>16.420000000000002</v>
      </c>
      <c r="BO591">
        <v>0.1502</v>
      </c>
      <c r="BP591">
        <v>5.5339999999999999E-3</v>
      </c>
      <c r="BQ591">
        <v>4.181</v>
      </c>
      <c r="BR591">
        <v>1.064E-2</v>
      </c>
      <c r="BS591">
        <v>271.2</v>
      </c>
      <c r="BT591">
        <v>270.39999999999998</v>
      </c>
      <c r="BU591">
        <v>270.39999999999998</v>
      </c>
      <c r="BV591">
        <v>270.39999999999998</v>
      </c>
      <c r="BW591">
        <v>0.87890000000000001</v>
      </c>
      <c r="BX591">
        <v>-0.80969999999999998</v>
      </c>
      <c r="BY591">
        <v>6.923E-2</v>
      </c>
      <c r="BZ591">
        <v>0.1537</v>
      </c>
      <c r="CA591">
        <v>0.1351</v>
      </c>
      <c r="CB591">
        <v>-0.1245</v>
      </c>
      <c r="CC591">
        <v>1.064E-2</v>
      </c>
      <c r="CD591">
        <f t="shared" si="9"/>
        <v>0.1502</v>
      </c>
      <c r="CE591">
        <f>붙여넣기데이터!BJ591*0.001</f>
        <v>2.508</v>
      </c>
      <c r="CF591">
        <f>붙여넣기데이터!BL591*0.001</f>
        <v>0.29499999999999998</v>
      </c>
      <c r="CG591">
        <f>붙여넣기데이터!BN591*0.001</f>
        <v>0.31900000000000001</v>
      </c>
      <c r="CH591">
        <f>붙여넣기데이터!BH591*0.001</f>
        <v>1.2E-2</v>
      </c>
      <c r="CI591">
        <f>붙여넣기데이터!BP591*0.001</f>
        <v>0</v>
      </c>
    </row>
    <row r="592" spans="4:87" x14ac:dyDescent="0.3">
      <c r="D592" s="1">
        <f>붙여넣기데이터!A592</f>
        <v>45141.57304398148</v>
      </c>
      <c r="E592">
        <f>붙여넣기데이터!AT592</f>
        <v>27.41</v>
      </c>
      <c r="F592">
        <f>붙여넣기데이터!AU592</f>
        <v>69.48</v>
      </c>
      <c r="G592">
        <f>붙여넣기데이터!AV592</f>
        <v>17.55</v>
      </c>
      <c r="H592">
        <f>붙여넣기데이터!AW592</f>
        <v>91.89</v>
      </c>
      <c r="I592">
        <f>붙여넣기데이터!AX592</f>
        <v>33.99</v>
      </c>
      <c r="J592">
        <f>붙여넣기데이터!AY592</f>
        <v>59.12</v>
      </c>
      <c r="K592">
        <f>붙여넣기데이터!AZ592</f>
        <v>39.15</v>
      </c>
      <c r="L592">
        <f>붙여넣기데이터!BA592</f>
        <v>43.81</v>
      </c>
      <c r="M592">
        <f>붙여넣기데이터!AJ592</f>
        <v>28.42</v>
      </c>
      <c r="N592">
        <f>붙여넣기데이터!AH592</f>
        <v>28.5</v>
      </c>
      <c r="O592">
        <f>붙여넣기데이터!AS592</f>
        <v>0.02</v>
      </c>
      <c r="P592">
        <f>붙여넣기데이터!AK592</f>
        <v>38.92</v>
      </c>
      <c r="Q592">
        <f>붙여넣기데이터!AL592</f>
        <v>35.43</v>
      </c>
      <c r="R592">
        <f>붙여넣기데이터!CQ592</f>
        <v>-0.01</v>
      </c>
      <c r="S592">
        <f>붙여넣기데이터!BG592</f>
        <v>9.66</v>
      </c>
      <c r="T592">
        <f>붙여넣기데이터!BF592</f>
        <v>25.55</v>
      </c>
      <c r="U592">
        <f>붙여넣기데이터!AA592</f>
        <v>16.010000000000002</v>
      </c>
      <c r="V592">
        <f>붙여넣기데이터!AB592</f>
        <v>65.55</v>
      </c>
      <c r="W592">
        <f>붙여넣기데이터!AC592</f>
        <v>64.180000000000007</v>
      </c>
      <c r="X592">
        <f>붙여넣기데이터!AD592</f>
        <v>40.61</v>
      </c>
      <c r="Y592">
        <f>붙여넣기데이터!AE592</f>
        <v>14.19</v>
      </c>
      <c r="Z592">
        <f>붙여넣기데이터!AF592</f>
        <v>17.3</v>
      </c>
      <c r="AA592">
        <f>붙여넣기데이터!U592</f>
        <v>28.02</v>
      </c>
      <c r="AB592">
        <f>붙여넣기데이터!V592</f>
        <v>28.46</v>
      </c>
      <c r="AC592">
        <f>붙여넣기데이터!AQ592</f>
        <v>0.02</v>
      </c>
      <c r="AD592">
        <f>붙여넣기데이터!BE592</f>
        <v>6.02</v>
      </c>
      <c r="AE592">
        <f>붙여넣기데이터!BD592</f>
        <v>6.12</v>
      </c>
      <c r="AF592">
        <f>붙여넣기데이터!W592</f>
        <v>30.48</v>
      </c>
      <c r="AG592">
        <f>붙여넣기데이터!X592</f>
        <v>29.88</v>
      </c>
      <c r="AH592">
        <f>붙여넣기데이터!Y592</f>
        <v>29.82</v>
      </c>
      <c r="AI592">
        <f>붙여넣기데이터!Z592</f>
        <v>30.66</v>
      </c>
      <c r="AK592">
        <v>0.67179999999999995</v>
      </c>
      <c r="AL592">
        <v>68.319999999999993</v>
      </c>
      <c r="AM592">
        <v>46.83</v>
      </c>
      <c r="AN592">
        <v>1.163</v>
      </c>
      <c r="AO592">
        <v>14.44</v>
      </c>
      <c r="AP592">
        <v>1.8340000000000001</v>
      </c>
      <c r="AQ592">
        <v>85.24</v>
      </c>
      <c r="AR592">
        <v>89.69</v>
      </c>
      <c r="AS592">
        <v>1.1359999999999999</v>
      </c>
      <c r="AT592">
        <v>8.1750000000000007</v>
      </c>
      <c r="AU592">
        <v>5.5339999999999999E-3</v>
      </c>
      <c r="AV592">
        <v>4.18</v>
      </c>
      <c r="AW592">
        <v>1.851E-3</v>
      </c>
      <c r="AX592">
        <v>-2.7590000000000002E-3</v>
      </c>
      <c r="AY592">
        <v>4.18</v>
      </c>
      <c r="AZ592">
        <v>-4.0239999999999998E-2</v>
      </c>
      <c r="BA592">
        <v>434.3</v>
      </c>
      <c r="BB592">
        <v>460.1</v>
      </c>
      <c r="BC592" s="88">
        <v>458.3</v>
      </c>
      <c r="BD592">
        <v>267.3</v>
      </c>
      <c r="BE592">
        <v>267.3</v>
      </c>
      <c r="BF592">
        <v>435.7</v>
      </c>
      <c r="BG592">
        <v>168.3</v>
      </c>
      <c r="BH592">
        <v>25.79</v>
      </c>
      <c r="BI592">
        <v>190.9</v>
      </c>
      <c r="BJ592">
        <v>1.7829999999999999</v>
      </c>
      <c r="BK592">
        <v>8.5769999999999999E-2</v>
      </c>
      <c r="BL592">
        <v>14.44</v>
      </c>
      <c r="BM592">
        <v>2.2120000000000002</v>
      </c>
      <c r="BN592">
        <v>16.38</v>
      </c>
      <c r="BO592">
        <v>0.15290000000000001</v>
      </c>
      <c r="BP592">
        <v>5.5339999999999999E-3</v>
      </c>
      <c r="BQ592">
        <v>4.181</v>
      </c>
      <c r="BR592">
        <v>1.018E-2</v>
      </c>
      <c r="BS592">
        <v>271.2</v>
      </c>
      <c r="BT592">
        <v>270.39999999999998</v>
      </c>
      <c r="BU592">
        <v>270.39999999999998</v>
      </c>
      <c r="BV592">
        <v>270.39999999999998</v>
      </c>
      <c r="BW592">
        <v>0.87890000000000001</v>
      </c>
      <c r="BX592">
        <v>-0.8196</v>
      </c>
      <c r="BY592">
        <v>5.9339999999999997E-2</v>
      </c>
      <c r="BZ592">
        <v>0.17150000000000001</v>
      </c>
      <c r="CA592">
        <v>0.15079999999999999</v>
      </c>
      <c r="CB592">
        <v>-0.1406</v>
      </c>
      <c r="CC592">
        <v>1.018E-2</v>
      </c>
      <c r="CD592">
        <f t="shared" si="9"/>
        <v>0.15290000000000001</v>
      </c>
      <c r="CE592">
        <f>붙여넣기데이터!BJ592*0.001</f>
        <v>2.5009999999999999</v>
      </c>
      <c r="CF592">
        <f>붙여넣기데이터!BL592*0.001</f>
        <v>0.29499999999999998</v>
      </c>
      <c r="CG592">
        <f>붙여넣기데이터!BN592*0.001</f>
        <v>0.314</v>
      </c>
      <c r="CH592">
        <f>붙여넣기데이터!BH592*0.001</f>
        <v>1.2E-2</v>
      </c>
      <c r="CI592">
        <f>붙여넣기데이터!BP592*0.001</f>
        <v>0</v>
      </c>
    </row>
    <row r="593" spans="4:87" x14ac:dyDescent="0.3">
      <c r="D593" s="1">
        <f>붙여넣기데이터!A593</f>
        <v>45141.573101851849</v>
      </c>
      <c r="E593">
        <f>붙여넣기데이터!AT593</f>
        <v>27.41</v>
      </c>
      <c r="F593">
        <f>붙여넣기데이터!AU593</f>
        <v>69.36</v>
      </c>
      <c r="G593">
        <f>붙여넣기데이터!AV593</f>
        <v>17.45</v>
      </c>
      <c r="H593">
        <f>붙여넣기데이터!AW593</f>
        <v>91.8</v>
      </c>
      <c r="I593">
        <f>붙여넣기데이터!AX593</f>
        <v>33.99</v>
      </c>
      <c r="J593">
        <f>붙여넣기데이터!AY593</f>
        <v>60.43</v>
      </c>
      <c r="K593">
        <f>붙여넣기데이터!AZ593</f>
        <v>39.06</v>
      </c>
      <c r="L593">
        <f>붙여넣기데이터!BA593</f>
        <v>43.91</v>
      </c>
      <c r="M593">
        <f>붙여넣기데이터!AJ593</f>
        <v>28.42</v>
      </c>
      <c r="N593">
        <f>붙여넣기데이터!AH593</f>
        <v>28.5</v>
      </c>
      <c r="O593">
        <f>붙여넣기데이터!AS593</f>
        <v>0.02</v>
      </c>
      <c r="P593">
        <f>붙여넣기데이터!AK593</f>
        <v>38.92</v>
      </c>
      <c r="Q593">
        <f>붙여넣기데이터!AL593</f>
        <v>35.44</v>
      </c>
      <c r="R593">
        <f>붙여넣기데이터!CQ593</f>
        <v>-0.01</v>
      </c>
      <c r="S593">
        <f>붙여넣기데이터!BG593</f>
        <v>9.6999999999999993</v>
      </c>
      <c r="T593">
        <f>붙여넣기데이터!BF593</f>
        <v>25.5</v>
      </c>
      <c r="U593">
        <f>붙여넣기데이터!AA593</f>
        <v>16.420000000000002</v>
      </c>
      <c r="V593">
        <f>붙여넣기데이터!AB593</f>
        <v>65.62</v>
      </c>
      <c r="W593">
        <f>붙여넣기데이터!AC593</f>
        <v>64.23</v>
      </c>
      <c r="X593">
        <f>붙여넣기데이터!AD593</f>
        <v>40.520000000000003</v>
      </c>
      <c r="Y593">
        <f>붙여넣기데이터!AE593</f>
        <v>14.14</v>
      </c>
      <c r="Z593">
        <f>붙여넣기데이터!AF593</f>
        <v>17.649999999999999</v>
      </c>
      <c r="AA593">
        <f>붙여넣기데이터!U593</f>
        <v>28.01</v>
      </c>
      <c r="AB593">
        <f>붙여넣기데이터!V593</f>
        <v>28.48</v>
      </c>
      <c r="AC593">
        <f>붙여넣기데이터!AQ593</f>
        <v>0.02</v>
      </c>
      <c r="AD593">
        <f>붙여넣기데이터!BE593</f>
        <v>6.02</v>
      </c>
      <c r="AE593">
        <f>붙여넣기데이터!BD593</f>
        <v>6.12</v>
      </c>
      <c r="AF593">
        <f>붙여넣기데이터!W593</f>
        <v>30.48</v>
      </c>
      <c r="AG593">
        <f>붙여넣기데이터!X593</f>
        <v>29.88</v>
      </c>
      <c r="AH593">
        <f>붙여넣기데이터!Y593</f>
        <v>29.81</v>
      </c>
      <c r="AI593">
        <f>붙여넣기데이터!Z593</f>
        <v>30.66</v>
      </c>
      <c r="AK593">
        <v>0.67179999999999995</v>
      </c>
      <c r="AL593">
        <v>68.239999999999995</v>
      </c>
      <c r="AM593">
        <v>46.51</v>
      </c>
      <c r="AN593">
        <v>1.163</v>
      </c>
      <c r="AO593">
        <v>14.6</v>
      </c>
      <c r="AP593">
        <v>1.8340000000000001</v>
      </c>
      <c r="AQ593">
        <v>86.41</v>
      </c>
      <c r="AR593">
        <v>89.47</v>
      </c>
      <c r="AS593">
        <v>1.1359999999999999</v>
      </c>
      <c r="AT593">
        <v>5.6139999999999999</v>
      </c>
      <c r="AU593">
        <v>5.5339999999999999E-3</v>
      </c>
      <c r="AV593">
        <v>4.18</v>
      </c>
      <c r="AW593">
        <v>1.851E-3</v>
      </c>
      <c r="AX593">
        <v>-2.7590000000000002E-3</v>
      </c>
      <c r="AY593">
        <v>4.18</v>
      </c>
      <c r="AZ593">
        <v>-4.0129999999999999E-2</v>
      </c>
      <c r="BA593">
        <v>434.6</v>
      </c>
      <c r="BB593">
        <v>460.2</v>
      </c>
      <c r="BC593" s="88">
        <v>458.4</v>
      </c>
      <c r="BD593">
        <v>267.2</v>
      </c>
      <c r="BE593">
        <v>267.2</v>
      </c>
      <c r="BF593">
        <v>435.9</v>
      </c>
      <c r="BG593">
        <v>168.8</v>
      </c>
      <c r="BH593">
        <v>25.62</v>
      </c>
      <c r="BI593">
        <v>191.3</v>
      </c>
      <c r="BJ593">
        <v>1.806</v>
      </c>
      <c r="BK593">
        <v>8.6529999999999996E-2</v>
      </c>
      <c r="BL593">
        <v>14.6</v>
      </c>
      <c r="BM593">
        <v>2.2170000000000001</v>
      </c>
      <c r="BN593">
        <v>16.55</v>
      </c>
      <c r="BO593">
        <v>0.15629999999999999</v>
      </c>
      <c r="BP593">
        <v>5.5339999999999999E-3</v>
      </c>
      <c r="BQ593">
        <v>4.181</v>
      </c>
      <c r="BR593">
        <v>1.0869999999999999E-2</v>
      </c>
      <c r="BS593">
        <v>271.2</v>
      </c>
      <c r="BT593">
        <v>270.39999999999998</v>
      </c>
      <c r="BU593">
        <v>270.39999999999998</v>
      </c>
      <c r="BV593">
        <v>270.39999999999998</v>
      </c>
      <c r="BW593">
        <v>0.88880000000000003</v>
      </c>
      <c r="BX593">
        <v>-0.8196</v>
      </c>
      <c r="BY593">
        <v>6.923E-2</v>
      </c>
      <c r="BZ593">
        <v>0.15709999999999999</v>
      </c>
      <c r="CA593">
        <v>0.1396</v>
      </c>
      <c r="CB593">
        <v>-0.12870000000000001</v>
      </c>
      <c r="CC593">
        <v>1.0869999999999999E-2</v>
      </c>
      <c r="CD593">
        <f t="shared" si="9"/>
        <v>0.15629999999999999</v>
      </c>
      <c r="CE593">
        <f>붙여넣기데이터!BJ593*0.001</f>
        <v>2.496</v>
      </c>
      <c r="CF593">
        <f>붙여넣기데이터!BL593*0.001</f>
        <v>0.29699999999999999</v>
      </c>
      <c r="CG593">
        <f>붙여넣기데이터!BN593*0.001</f>
        <v>0.316</v>
      </c>
      <c r="CH593">
        <f>붙여넣기데이터!BH593*0.001</f>
        <v>9.0000000000000011E-3</v>
      </c>
      <c r="CI593">
        <f>붙여넣기데이터!BP593*0.001</f>
        <v>0</v>
      </c>
    </row>
    <row r="594" spans="4:87" x14ac:dyDescent="0.3">
      <c r="D594" s="1">
        <f>붙여넣기데이터!A594</f>
        <v>45141.573159722226</v>
      </c>
      <c r="E594">
        <f>붙여넣기데이터!AT594</f>
        <v>27.41</v>
      </c>
      <c r="F594">
        <f>붙여넣기데이터!AU594</f>
        <v>69.239999999999995</v>
      </c>
      <c r="G594">
        <f>붙여넣기데이터!AV594</f>
        <v>17.45</v>
      </c>
      <c r="H594">
        <f>붙여넣기데이터!AW594</f>
        <v>91.69</v>
      </c>
      <c r="I594">
        <f>붙여넣기데이터!AX594</f>
        <v>33.89</v>
      </c>
      <c r="J594">
        <f>붙여넣기데이터!AY594</f>
        <v>62.07</v>
      </c>
      <c r="K594">
        <f>붙여넣기데이터!AZ594</f>
        <v>38.97</v>
      </c>
      <c r="L594">
        <f>붙여넣기데이터!BA594</f>
        <v>44.29</v>
      </c>
      <c r="M594">
        <f>붙여넣기데이터!AJ594</f>
        <v>28.42</v>
      </c>
      <c r="N594">
        <f>붙여넣기데이터!AH594</f>
        <v>28.5</v>
      </c>
      <c r="O594">
        <f>붙여넣기데이터!AS594</f>
        <v>0.02</v>
      </c>
      <c r="P594">
        <f>붙여넣기데이터!AK594</f>
        <v>38.93</v>
      </c>
      <c r="Q594">
        <f>붙여넣기데이터!AL594</f>
        <v>35.450000000000003</v>
      </c>
      <c r="R594">
        <f>붙여넣기데이터!CQ594</f>
        <v>-0.01</v>
      </c>
      <c r="S594">
        <f>붙여넣기데이터!BG594</f>
        <v>9.74</v>
      </c>
      <c r="T594">
        <f>붙여넣기데이터!BF594</f>
        <v>25.45</v>
      </c>
      <c r="U594">
        <f>붙여넣기데이터!AA594</f>
        <v>16.8</v>
      </c>
      <c r="V594">
        <f>붙여넣기데이터!AB594</f>
        <v>65.680000000000007</v>
      </c>
      <c r="W594">
        <f>붙여넣기데이터!AC594</f>
        <v>64.290000000000006</v>
      </c>
      <c r="X594">
        <f>붙여넣기데이터!AD594</f>
        <v>40.43</v>
      </c>
      <c r="Y594">
        <f>붙여넣기데이터!AE594</f>
        <v>14.13</v>
      </c>
      <c r="Z594">
        <f>붙여넣기데이터!AF594</f>
        <v>17.989999999999998</v>
      </c>
      <c r="AA594">
        <f>붙여넣기데이터!U594</f>
        <v>28.01</v>
      </c>
      <c r="AB594">
        <f>붙여넣기데이터!V594</f>
        <v>28.48</v>
      </c>
      <c r="AC594">
        <f>붙여넣기데이터!AQ594</f>
        <v>0.02</v>
      </c>
      <c r="AD594">
        <f>붙여넣기데이터!BE594</f>
        <v>6.02</v>
      </c>
      <c r="AE594">
        <f>붙여넣기데이터!BD594</f>
        <v>6.12</v>
      </c>
      <c r="AF594">
        <f>붙여넣기데이터!W594</f>
        <v>30.48</v>
      </c>
      <c r="AG594">
        <f>붙여넣기데이터!X594</f>
        <v>29.88</v>
      </c>
      <c r="AH594">
        <f>붙여넣기데이터!Y594</f>
        <v>29.81</v>
      </c>
      <c r="AI594">
        <f>붙여넣기데이터!Z594</f>
        <v>30.66</v>
      </c>
      <c r="AK594">
        <v>0.67190000000000005</v>
      </c>
      <c r="AL594">
        <v>68.17</v>
      </c>
      <c r="AM594">
        <v>46.47</v>
      </c>
      <c r="AN594">
        <v>1.163</v>
      </c>
      <c r="AO594">
        <v>14.58</v>
      </c>
      <c r="AP594">
        <v>1.8340000000000001</v>
      </c>
      <c r="AQ594">
        <v>87.46</v>
      </c>
      <c r="AR594">
        <v>89.57</v>
      </c>
      <c r="AS594">
        <v>1.1359999999999999</v>
      </c>
      <c r="AT594">
        <v>3.871</v>
      </c>
      <c r="AU594">
        <v>5.5339999999999999E-3</v>
      </c>
      <c r="AV594">
        <v>4.18</v>
      </c>
      <c r="AW594">
        <v>1.851E-3</v>
      </c>
      <c r="AX594">
        <v>-2.7590000000000002E-3</v>
      </c>
      <c r="AY594">
        <v>4.18</v>
      </c>
      <c r="AZ594">
        <v>-4.0129999999999999E-2</v>
      </c>
      <c r="BA594">
        <v>434.9</v>
      </c>
      <c r="BB594">
        <v>460.4</v>
      </c>
      <c r="BC594" s="88">
        <v>458.6</v>
      </c>
      <c r="BD594">
        <v>267</v>
      </c>
      <c r="BE594">
        <v>267</v>
      </c>
      <c r="BF594">
        <v>436.2</v>
      </c>
      <c r="BG594">
        <v>169.2</v>
      </c>
      <c r="BH594">
        <v>25.48</v>
      </c>
      <c r="BI594">
        <v>191.6</v>
      </c>
      <c r="BJ594">
        <v>1.8029999999999999</v>
      </c>
      <c r="BK594">
        <v>8.616E-2</v>
      </c>
      <c r="BL594">
        <v>14.58</v>
      </c>
      <c r="BM594">
        <v>2.1949999999999998</v>
      </c>
      <c r="BN594">
        <v>16.510000000000002</v>
      </c>
      <c r="BO594">
        <v>0.15529999999999999</v>
      </c>
      <c r="BP594">
        <v>5.5339999999999999E-3</v>
      </c>
      <c r="BQ594">
        <v>4.181</v>
      </c>
      <c r="BR594">
        <v>1.0869999999999999E-2</v>
      </c>
      <c r="BS594">
        <v>271.2</v>
      </c>
      <c r="BT594">
        <v>270.39999999999998</v>
      </c>
      <c r="BU594">
        <v>270.39999999999998</v>
      </c>
      <c r="BV594">
        <v>270.39999999999998</v>
      </c>
      <c r="BW594">
        <v>0.88880000000000003</v>
      </c>
      <c r="BX594">
        <v>-0.8196</v>
      </c>
      <c r="BY594">
        <v>6.923E-2</v>
      </c>
      <c r="BZ594">
        <v>0.15709999999999999</v>
      </c>
      <c r="CA594">
        <v>0.1396</v>
      </c>
      <c r="CB594">
        <v>-0.12870000000000001</v>
      </c>
      <c r="CC594">
        <v>1.0869999999999999E-2</v>
      </c>
      <c r="CD594">
        <f t="shared" si="9"/>
        <v>0.15529999999999999</v>
      </c>
      <c r="CE594">
        <f>붙여넣기데이터!BJ594*0.001</f>
        <v>2.4929999999999999</v>
      </c>
      <c r="CF594">
        <f>붙여넣기데이터!BL594*0.001</f>
        <v>0.29499999999999998</v>
      </c>
      <c r="CG594">
        <f>붙여넣기데이터!BN594*0.001</f>
        <v>0.316</v>
      </c>
      <c r="CH594">
        <f>붙여넣기데이터!BH594*0.001</f>
        <v>9.0000000000000011E-3</v>
      </c>
      <c r="CI594">
        <f>붙여넣기데이터!BP594*0.001</f>
        <v>0</v>
      </c>
    </row>
    <row r="595" spans="4:87" x14ac:dyDescent="0.3">
      <c r="D595" s="1">
        <f>붙여넣기데이터!A595</f>
        <v>45141.573217592595</v>
      </c>
      <c r="E595">
        <f>붙여넣기데이터!AT595</f>
        <v>27.42</v>
      </c>
      <c r="F595">
        <f>붙여넣기데이터!AU595</f>
        <v>69.239999999999995</v>
      </c>
      <c r="G595">
        <f>붙여넣기데이터!AV595</f>
        <v>17.45</v>
      </c>
      <c r="H595">
        <f>붙여넣기데이터!AW595</f>
        <v>91.6</v>
      </c>
      <c r="I595">
        <f>붙여넣기데이터!AX595</f>
        <v>33.89</v>
      </c>
      <c r="J595">
        <f>붙여넣기데이터!AY595</f>
        <v>60.94</v>
      </c>
      <c r="K595">
        <f>붙여넣기데이터!AZ595</f>
        <v>38.96</v>
      </c>
      <c r="L595">
        <f>붙여넣기데이터!BA595</f>
        <v>44.55</v>
      </c>
      <c r="M595">
        <f>붙여넣기데이터!AJ595</f>
        <v>28.42</v>
      </c>
      <c r="N595">
        <f>붙여넣기데이터!AH595</f>
        <v>28.5</v>
      </c>
      <c r="O595">
        <f>붙여넣기데이터!AS595</f>
        <v>0.02</v>
      </c>
      <c r="P595">
        <f>붙여넣기데이터!AK595</f>
        <v>38.93</v>
      </c>
      <c r="Q595">
        <f>붙여넣기데이터!AL595</f>
        <v>35.46</v>
      </c>
      <c r="R595">
        <f>붙여넣기데이터!CQ595</f>
        <v>-0.01</v>
      </c>
      <c r="S595">
        <f>붙여넣기데이터!BG595</f>
        <v>9.7899999999999991</v>
      </c>
      <c r="T595">
        <f>붙여넣기데이터!BF595</f>
        <v>25.43</v>
      </c>
      <c r="U595">
        <f>붙여넣기데이터!AA595</f>
        <v>17.149999999999999</v>
      </c>
      <c r="V595">
        <f>붙여넣기데이터!AB595</f>
        <v>65.75</v>
      </c>
      <c r="W595">
        <f>붙여넣기데이터!AC595</f>
        <v>64.33</v>
      </c>
      <c r="X595">
        <f>붙여넣기데이터!AD595</f>
        <v>40.340000000000003</v>
      </c>
      <c r="Y595">
        <f>붙여넣기데이터!AE595</f>
        <v>14.16</v>
      </c>
      <c r="Z595">
        <f>붙여넣기데이터!AF595</f>
        <v>18.329999999999998</v>
      </c>
      <c r="AA595">
        <f>붙여넣기데이터!U595</f>
        <v>28.01</v>
      </c>
      <c r="AB595">
        <f>붙여넣기데이터!V595</f>
        <v>28.47</v>
      </c>
      <c r="AC595">
        <f>붙여넣기데이터!AQ595</f>
        <v>0.02</v>
      </c>
      <c r="AD595">
        <f>붙여넣기데이터!BE595</f>
        <v>6.02</v>
      </c>
      <c r="AE595">
        <f>붙여넣기데이터!BD595</f>
        <v>6.12</v>
      </c>
      <c r="AF595">
        <f>붙여넣기데이터!W595</f>
        <v>30.48</v>
      </c>
      <c r="AG595">
        <f>붙여넣기데이터!X595</f>
        <v>29.88</v>
      </c>
      <c r="AH595">
        <f>붙여넣기데이터!Y595</f>
        <v>29.81</v>
      </c>
      <c r="AI595">
        <f>붙여넣기데이터!Z595</f>
        <v>30.66</v>
      </c>
      <c r="AK595">
        <v>0.67179999999999995</v>
      </c>
      <c r="AL595">
        <v>68.209999999999994</v>
      </c>
      <c r="AM595">
        <v>46.44</v>
      </c>
      <c r="AN595">
        <v>1.163</v>
      </c>
      <c r="AO595">
        <v>14.62</v>
      </c>
      <c r="AP595">
        <v>1.8340000000000001</v>
      </c>
      <c r="AQ595">
        <v>86.46</v>
      </c>
      <c r="AR595">
        <v>89.84</v>
      </c>
      <c r="AS595">
        <v>1.1359999999999999</v>
      </c>
      <c r="AT595">
        <v>6.2039999999999997</v>
      </c>
      <c r="AU595">
        <v>5.5339999999999999E-3</v>
      </c>
      <c r="AV595">
        <v>4.18</v>
      </c>
      <c r="AW595">
        <v>1.851E-3</v>
      </c>
      <c r="AX595">
        <v>-2.7590000000000002E-3</v>
      </c>
      <c r="AY595">
        <v>4.18</v>
      </c>
      <c r="AZ595">
        <v>-4.0009999999999997E-2</v>
      </c>
      <c r="BA595">
        <v>435.2</v>
      </c>
      <c r="BB595">
        <v>460.5</v>
      </c>
      <c r="BC595" s="88">
        <v>458.7</v>
      </c>
      <c r="BD595">
        <v>266.8</v>
      </c>
      <c r="BE595">
        <v>266.8</v>
      </c>
      <c r="BF595">
        <v>436.5</v>
      </c>
      <c r="BG595">
        <v>169.6</v>
      </c>
      <c r="BH595">
        <v>25.35</v>
      </c>
      <c r="BI595">
        <v>191.9</v>
      </c>
      <c r="BJ595">
        <v>1.84</v>
      </c>
      <c r="BK595">
        <v>8.6199999999999999E-2</v>
      </c>
      <c r="BL595">
        <v>14.62</v>
      </c>
      <c r="BM595">
        <v>2.1850000000000001</v>
      </c>
      <c r="BN595">
        <v>16.54</v>
      </c>
      <c r="BO595">
        <v>0.15859999999999999</v>
      </c>
      <c r="BP595">
        <v>5.5339999999999999E-3</v>
      </c>
      <c r="BQ595">
        <v>4.181</v>
      </c>
      <c r="BR595">
        <v>1.064E-2</v>
      </c>
      <c r="BS595">
        <v>271.2</v>
      </c>
      <c r="BT595">
        <v>270.39999999999998</v>
      </c>
      <c r="BU595">
        <v>270.39999999999998</v>
      </c>
      <c r="BV595">
        <v>270.39999999999998</v>
      </c>
      <c r="BW595">
        <v>0.88880000000000003</v>
      </c>
      <c r="BX595">
        <v>-0.8196</v>
      </c>
      <c r="BY595">
        <v>6.923E-2</v>
      </c>
      <c r="BZ595">
        <v>0.1537</v>
      </c>
      <c r="CA595">
        <v>0.1366</v>
      </c>
      <c r="CB595">
        <v>-0.126</v>
      </c>
      <c r="CC595">
        <v>1.064E-2</v>
      </c>
      <c r="CD595">
        <f t="shared" si="9"/>
        <v>0.15859999999999999</v>
      </c>
      <c r="CE595">
        <f>붙여넣기데이터!BJ595*0.001</f>
        <v>2.4820000000000002</v>
      </c>
      <c r="CF595">
        <f>붙여넣기데이터!BL595*0.001</f>
        <v>0.29499999999999998</v>
      </c>
      <c r="CG595">
        <f>붙여넣기데이터!BN595*0.001</f>
        <v>0.316</v>
      </c>
      <c r="CH595">
        <f>붙여넣기데이터!BH595*0.001</f>
        <v>9.0000000000000011E-3</v>
      </c>
      <c r="CI595">
        <f>붙여넣기데이터!BP595*0.001</f>
        <v>0</v>
      </c>
    </row>
    <row r="596" spans="4:87" x14ac:dyDescent="0.3">
      <c r="D596" s="1">
        <f>붙여넣기데이터!A596</f>
        <v>45141.573275462964</v>
      </c>
      <c r="E596">
        <f>붙여넣기데이터!AT596</f>
        <v>27.42</v>
      </c>
      <c r="F596">
        <f>붙여넣기데이터!AU596</f>
        <v>69.239999999999995</v>
      </c>
      <c r="G596">
        <f>붙여넣기데이터!AV596</f>
        <v>17.45</v>
      </c>
      <c r="H596">
        <f>붙여넣기데이터!AW596</f>
        <v>91.5</v>
      </c>
      <c r="I596">
        <f>붙여넣기데이터!AX596</f>
        <v>33.89</v>
      </c>
      <c r="J596">
        <f>붙여넣기데이터!AY596</f>
        <v>61.28</v>
      </c>
      <c r="K596">
        <f>붙여넣기데이터!AZ596</f>
        <v>38.86</v>
      </c>
      <c r="L596">
        <f>붙여넣기데이터!BA596</f>
        <v>44.81</v>
      </c>
      <c r="M596">
        <f>붙여넣기데이터!AJ596</f>
        <v>28.41</v>
      </c>
      <c r="N596">
        <f>붙여넣기데이터!AH596</f>
        <v>28.5</v>
      </c>
      <c r="O596">
        <f>붙여넣기데이터!AS596</f>
        <v>0.02</v>
      </c>
      <c r="P596">
        <f>붙여넣기데이터!AK596</f>
        <v>38.93</v>
      </c>
      <c r="Q596">
        <f>붙여넣기데이터!AL596</f>
        <v>35.46</v>
      </c>
      <c r="R596">
        <f>붙여넣기데이터!CQ596</f>
        <v>-0.01</v>
      </c>
      <c r="S596">
        <f>붙여넣기데이터!BG596</f>
        <v>9.86</v>
      </c>
      <c r="T596">
        <f>붙여넣기데이터!BF596</f>
        <v>25.42</v>
      </c>
      <c r="U596">
        <f>붙여넣기데이터!AA596</f>
        <v>17.489999999999998</v>
      </c>
      <c r="V596">
        <f>붙여넣기데이터!AB596</f>
        <v>65.83</v>
      </c>
      <c r="W596">
        <f>붙여넣기데이터!AC596</f>
        <v>64.36</v>
      </c>
      <c r="X596">
        <f>붙여넣기데이터!AD596</f>
        <v>40.25</v>
      </c>
      <c r="Y596">
        <f>붙여넣기데이터!AE596</f>
        <v>14.21</v>
      </c>
      <c r="Z596">
        <f>붙여넣기데이터!AF596</f>
        <v>18.649999999999999</v>
      </c>
      <c r="AA596">
        <f>붙여넣기데이터!U596</f>
        <v>28.01</v>
      </c>
      <c r="AB596">
        <f>붙여넣기데이터!V596</f>
        <v>28.46</v>
      </c>
      <c r="AC596">
        <f>붙여넣기데이터!AQ596</f>
        <v>0.02</v>
      </c>
      <c r="AD596">
        <f>붙여넣기데이터!BE596</f>
        <v>6.02</v>
      </c>
      <c r="AE596">
        <f>붙여넣기데이터!BD596</f>
        <v>6.12</v>
      </c>
      <c r="AF596">
        <f>붙여넣기데이터!W596</f>
        <v>30.48</v>
      </c>
      <c r="AG596">
        <f>붙여넣기데이터!X596</f>
        <v>29.88</v>
      </c>
      <c r="AH596">
        <f>붙여넣기데이터!Y596</f>
        <v>29.81</v>
      </c>
      <c r="AI596">
        <f>붙여넣기데이터!Z596</f>
        <v>30.66</v>
      </c>
      <c r="AK596">
        <v>0.67179999999999995</v>
      </c>
      <c r="AL596">
        <v>68.209999999999994</v>
      </c>
      <c r="AM596">
        <v>46.41</v>
      </c>
      <c r="AN596">
        <v>1.163</v>
      </c>
      <c r="AO596">
        <v>14.64</v>
      </c>
      <c r="AP596">
        <v>1.8340000000000001</v>
      </c>
      <c r="AQ596">
        <v>86.76</v>
      </c>
      <c r="AR596">
        <v>89.76</v>
      </c>
      <c r="AS596">
        <v>1.1359999999999999</v>
      </c>
      <c r="AT596">
        <v>5.5010000000000003</v>
      </c>
      <c r="AU596">
        <v>5.5339999999999999E-3</v>
      </c>
      <c r="AV596">
        <v>4.18</v>
      </c>
      <c r="AW596">
        <v>2.0820000000000001E-3</v>
      </c>
      <c r="AX596">
        <v>-2.7590000000000002E-3</v>
      </c>
      <c r="AY596">
        <v>4.18</v>
      </c>
      <c r="AZ596">
        <v>-4.0009999999999997E-2</v>
      </c>
      <c r="BA596">
        <v>435.4</v>
      </c>
      <c r="BB596">
        <v>460.7</v>
      </c>
      <c r="BC596" s="88">
        <v>458.7</v>
      </c>
      <c r="BD596">
        <v>266.7</v>
      </c>
      <c r="BE596">
        <v>266.7</v>
      </c>
      <c r="BF596">
        <v>436.6</v>
      </c>
      <c r="BG596">
        <v>170</v>
      </c>
      <c r="BH596">
        <v>25.28</v>
      </c>
      <c r="BI596">
        <v>192.1</v>
      </c>
      <c r="BJ596">
        <v>1.903</v>
      </c>
      <c r="BK596">
        <v>8.6150000000000004E-2</v>
      </c>
      <c r="BL596">
        <v>14.64</v>
      </c>
      <c r="BM596">
        <v>2.1779999999999999</v>
      </c>
      <c r="BN596">
        <v>16.55</v>
      </c>
      <c r="BO596">
        <v>0.16400000000000001</v>
      </c>
      <c r="BP596">
        <v>5.5339999999999999E-3</v>
      </c>
      <c r="BQ596">
        <v>4.181</v>
      </c>
      <c r="BR596">
        <v>1.0410000000000001E-2</v>
      </c>
      <c r="BS596">
        <v>271.2</v>
      </c>
      <c r="BT596">
        <v>270.39999999999998</v>
      </c>
      <c r="BU596">
        <v>270.39999999999998</v>
      </c>
      <c r="BV596">
        <v>270.39999999999998</v>
      </c>
      <c r="BW596">
        <v>0.88880000000000003</v>
      </c>
      <c r="BX596">
        <v>-0.8196</v>
      </c>
      <c r="BY596">
        <v>6.923E-2</v>
      </c>
      <c r="BZ596">
        <v>0.15040000000000001</v>
      </c>
      <c r="CA596">
        <v>0.13370000000000001</v>
      </c>
      <c r="CB596">
        <v>-0.1232</v>
      </c>
      <c r="CC596">
        <v>1.0410000000000001E-2</v>
      </c>
      <c r="CD596">
        <f t="shared" si="9"/>
        <v>0.16400000000000001</v>
      </c>
      <c r="CE596">
        <f>붙여넣기데이터!BJ596*0.001</f>
        <v>2.4809999999999999</v>
      </c>
      <c r="CF596">
        <f>붙여넣기데이터!BL596*0.001</f>
        <v>0.29699999999999999</v>
      </c>
      <c r="CG596">
        <f>붙여넣기데이터!BN596*0.001</f>
        <v>0.314</v>
      </c>
      <c r="CH596">
        <f>붙여넣기데이터!BH596*0.001</f>
        <v>1.2E-2</v>
      </c>
      <c r="CI596">
        <f>붙여넣기데이터!BP596*0.001</f>
        <v>0</v>
      </c>
    </row>
    <row r="597" spans="4:87" x14ac:dyDescent="0.3">
      <c r="D597" s="1">
        <f>붙여넣기데이터!A597</f>
        <v>45141.573333333334</v>
      </c>
      <c r="E597">
        <f>붙여넣기데이터!AT597</f>
        <v>27.41</v>
      </c>
      <c r="F597">
        <f>붙여넣기데이터!AU597</f>
        <v>69.239999999999995</v>
      </c>
      <c r="G597">
        <f>붙여넣기데이터!AV597</f>
        <v>17.440000000000001</v>
      </c>
      <c r="H597">
        <f>붙여넣기데이터!AW597</f>
        <v>91.4</v>
      </c>
      <c r="I597">
        <f>붙여넣기데이터!AX597</f>
        <v>33.89</v>
      </c>
      <c r="J597">
        <f>붙여넣기데이터!AY597</f>
        <v>61.08</v>
      </c>
      <c r="K597">
        <f>붙여넣기데이터!AZ597</f>
        <v>38.86</v>
      </c>
      <c r="L597">
        <f>붙여넣기데이터!BA597</f>
        <v>45.11</v>
      </c>
      <c r="M597">
        <f>붙여넣기데이터!AJ597</f>
        <v>28.41</v>
      </c>
      <c r="N597">
        <f>붙여넣기데이터!AH597</f>
        <v>28.5</v>
      </c>
      <c r="O597">
        <f>붙여넣기데이터!AS597</f>
        <v>0.02</v>
      </c>
      <c r="P597">
        <f>붙여넣기데이터!AK597</f>
        <v>38.94</v>
      </c>
      <c r="Q597">
        <f>붙여넣기데이터!AL597</f>
        <v>35.46</v>
      </c>
      <c r="R597">
        <f>붙여넣기데이터!CQ597</f>
        <v>-0.01</v>
      </c>
      <c r="S597">
        <f>붙여넣기데이터!BG597</f>
        <v>9.91</v>
      </c>
      <c r="T597">
        <f>붙여넣기데이터!BF597</f>
        <v>25.42</v>
      </c>
      <c r="U597">
        <f>붙여넣기데이터!AA597</f>
        <v>17.79</v>
      </c>
      <c r="V597">
        <f>붙여넣기데이터!AB597</f>
        <v>65.88</v>
      </c>
      <c r="W597">
        <f>붙여넣기데이터!AC597</f>
        <v>64.39</v>
      </c>
      <c r="X597">
        <f>붙여넣기데이터!AD597</f>
        <v>40.18</v>
      </c>
      <c r="Y597">
        <f>붙여넣기데이터!AE597</f>
        <v>14.27</v>
      </c>
      <c r="Z597">
        <f>붙여넣기데이터!AF597</f>
        <v>18.940000000000001</v>
      </c>
      <c r="AA597">
        <f>붙여넣기데이터!U597</f>
        <v>28.01</v>
      </c>
      <c r="AB597">
        <f>붙여넣기데이터!V597</f>
        <v>28.46</v>
      </c>
      <c r="AC597">
        <f>붙여넣기데이터!AQ597</f>
        <v>0.02</v>
      </c>
      <c r="AD597">
        <f>붙여넣기데이터!BE597</f>
        <v>6.02</v>
      </c>
      <c r="AE597">
        <f>붙여넣기데이터!BD597</f>
        <v>6.12</v>
      </c>
      <c r="AF597">
        <f>붙여넣기데이터!W597</f>
        <v>30.47</v>
      </c>
      <c r="AG597">
        <f>붙여넣기데이터!X597</f>
        <v>29.88</v>
      </c>
      <c r="AH597">
        <f>붙여넣기데이터!Y597</f>
        <v>29.81</v>
      </c>
      <c r="AI597">
        <f>붙여넣기데이터!Z597</f>
        <v>30.65</v>
      </c>
      <c r="AK597">
        <v>0.67190000000000005</v>
      </c>
      <c r="AL597">
        <v>68.17</v>
      </c>
      <c r="AM597">
        <v>46.35</v>
      </c>
      <c r="AN597">
        <v>1.163</v>
      </c>
      <c r="AO597">
        <v>14.66</v>
      </c>
      <c r="AP597">
        <v>1.8340000000000001</v>
      </c>
      <c r="AQ597">
        <v>86.58</v>
      </c>
      <c r="AR597">
        <v>90.11</v>
      </c>
      <c r="AS597">
        <v>1.1359999999999999</v>
      </c>
      <c r="AT597">
        <v>6.47</v>
      </c>
      <c r="AU597">
        <v>5.5339999999999999E-3</v>
      </c>
      <c r="AV597">
        <v>4.18</v>
      </c>
      <c r="AW597">
        <v>2.0820000000000001E-3</v>
      </c>
      <c r="AX597">
        <v>-2.7590000000000002E-3</v>
      </c>
      <c r="AY597">
        <v>4.18</v>
      </c>
      <c r="AZ597">
        <v>-4.0129999999999999E-2</v>
      </c>
      <c r="BA597">
        <v>435.6</v>
      </c>
      <c r="BB597">
        <v>460.7</v>
      </c>
      <c r="BC597" s="88">
        <v>458.8</v>
      </c>
      <c r="BD597">
        <v>266.5</v>
      </c>
      <c r="BE597">
        <v>266.5</v>
      </c>
      <c r="BF597">
        <v>436.8</v>
      </c>
      <c r="BG597">
        <v>170.3</v>
      </c>
      <c r="BH597">
        <v>25.14</v>
      </c>
      <c r="BI597">
        <v>192.3</v>
      </c>
      <c r="BJ597">
        <v>1.929</v>
      </c>
      <c r="BK597">
        <v>8.609E-2</v>
      </c>
      <c r="BL597">
        <v>14.66</v>
      </c>
      <c r="BM597">
        <v>2.1640000000000001</v>
      </c>
      <c r="BN597">
        <v>16.55</v>
      </c>
      <c r="BO597">
        <v>0.16600000000000001</v>
      </c>
      <c r="BP597">
        <v>5.5339999999999999E-3</v>
      </c>
      <c r="BQ597">
        <v>4.181</v>
      </c>
      <c r="BR597">
        <v>1.0410000000000001E-2</v>
      </c>
      <c r="BS597">
        <v>271.2</v>
      </c>
      <c r="BT597">
        <v>270.39999999999998</v>
      </c>
      <c r="BU597">
        <v>270.39999999999998</v>
      </c>
      <c r="BV597">
        <v>270.39999999999998</v>
      </c>
      <c r="BW597">
        <v>0.879</v>
      </c>
      <c r="BX597">
        <v>-0.80969999999999998</v>
      </c>
      <c r="BY597">
        <v>6.923E-2</v>
      </c>
      <c r="BZ597">
        <v>0.15040000000000001</v>
      </c>
      <c r="CA597">
        <v>0.13220000000000001</v>
      </c>
      <c r="CB597">
        <v>-0.12180000000000001</v>
      </c>
      <c r="CC597">
        <v>1.0410000000000001E-2</v>
      </c>
      <c r="CD597">
        <f t="shared" si="9"/>
        <v>0.16600000000000001</v>
      </c>
      <c r="CE597">
        <f>붙여넣기데이터!BJ597*0.001</f>
        <v>2.484</v>
      </c>
      <c r="CF597">
        <f>붙여넣기데이터!BL597*0.001</f>
        <v>0.29699999999999999</v>
      </c>
      <c r="CG597">
        <f>붙여넣기데이터!BN597*0.001</f>
        <v>0.316</v>
      </c>
      <c r="CH597">
        <f>붙여넣기데이터!BH597*0.001</f>
        <v>1.2E-2</v>
      </c>
      <c r="CI597">
        <f>붙여넣기데이터!BP597*0.001</f>
        <v>0</v>
      </c>
    </row>
    <row r="598" spans="4:87" x14ac:dyDescent="0.3">
      <c r="D598" s="1">
        <f>붙여넣기데이터!A598</f>
        <v>45141.573391203703</v>
      </c>
      <c r="E598">
        <f>붙여넣기데이터!AT598</f>
        <v>27.41</v>
      </c>
      <c r="F598">
        <f>붙여넣기데이터!AU598</f>
        <v>69.34</v>
      </c>
      <c r="G598">
        <f>붙여넣기데이터!AV598</f>
        <v>17.440000000000001</v>
      </c>
      <c r="H598">
        <f>붙여넣기데이터!AW598</f>
        <v>91.39</v>
      </c>
      <c r="I598">
        <f>붙여넣기데이터!AX598</f>
        <v>33.89</v>
      </c>
      <c r="J598">
        <f>붙여넣기데이터!AY598</f>
        <v>61.33</v>
      </c>
      <c r="K598">
        <f>붙여넣기데이터!AZ598</f>
        <v>38.85</v>
      </c>
      <c r="L598">
        <f>붙여넣기데이터!BA598</f>
        <v>45.3</v>
      </c>
      <c r="M598">
        <f>붙여넣기데이터!AJ598</f>
        <v>28.41</v>
      </c>
      <c r="N598">
        <f>붙여넣기데이터!AH598</f>
        <v>28.49</v>
      </c>
      <c r="O598">
        <f>붙여넣기데이터!AS598</f>
        <v>0.02</v>
      </c>
      <c r="P598">
        <f>붙여넣기데이터!AK598</f>
        <v>38.94</v>
      </c>
      <c r="Q598">
        <f>붙여넣기데이터!AL598</f>
        <v>35.47</v>
      </c>
      <c r="R598">
        <f>붙여넣기데이터!CQ598</f>
        <v>-0.01</v>
      </c>
      <c r="S598">
        <f>붙여넣기데이터!BG598</f>
        <v>9.9600000000000009</v>
      </c>
      <c r="T598">
        <f>붙여넣기데이터!BF598</f>
        <v>25.44</v>
      </c>
      <c r="U598">
        <f>붙여넣기데이터!AA598</f>
        <v>18.07</v>
      </c>
      <c r="V598">
        <f>붙여넣기데이터!AB598</f>
        <v>65.94</v>
      </c>
      <c r="W598">
        <f>붙여넣기데이터!AC598</f>
        <v>64.430000000000007</v>
      </c>
      <c r="X598">
        <f>붙여넣기데이터!AD598</f>
        <v>40.119999999999997</v>
      </c>
      <c r="Y598">
        <f>붙여넣기데이터!AE598</f>
        <v>14.34</v>
      </c>
      <c r="Z598">
        <f>붙여넣기데이터!AF598</f>
        <v>19.190000000000001</v>
      </c>
      <c r="AA598">
        <f>붙여넣기데이터!U598</f>
        <v>28.01</v>
      </c>
      <c r="AB598">
        <f>붙여넣기데이터!V598</f>
        <v>28.47</v>
      </c>
      <c r="AC598">
        <f>붙여넣기데이터!AQ598</f>
        <v>0.02</v>
      </c>
      <c r="AD598">
        <f>붙여넣기데이터!BE598</f>
        <v>6.02</v>
      </c>
      <c r="AE598">
        <f>붙여넣기데이터!BD598</f>
        <v>6.12</v>
      </c>
      <c r="AF598">
        <f>붙여넣기데이터!W598</f>
        <v>30.47</v>
      </c>
      <c r="AG598">
        <f>붙여넣기데이터!X598</f>
        <v>29.88</v>
      </c>
      <c r="AH598">
        <f>붙여넣기데이터!Y598</f>
        <v>29.81</v>
      </c>
      <c r="AI598">
        <f>붙여넣기데이터!Z598</f>
        <v>30.66</v>
      </c>
      <c r="AK598">
        <v>0.67179999999999995</v>
      </c>
      <c r="AL598">
        <v>68.23</v>
      </c>
      <c r="AM598">
        <v>46.35</v>
      </c>
      <c r="AN598">
        <v>1.163</v>
      </c>
      <c r="AO598">
        <v>14.7</v>
      </c>
      <c r="AP598">
        <v>1.8340000000000001</v>
      </c>
      <c r="AQ598">
        <v>86.8</v>
      </c>
      <c r="AR598">
        <v>90.29</v>
      </c>
      <c r="AS598">
        <v>1.1359999999999999</v>
      </c>
      <c r="AT598">
        <v>6.3979999999999997</v>
      </c>
      <c r="AU598">
        <v>5.5339999999999999E-3</v>
      </c>
      <c r="AV598">
        <v>4.18</v>
      </c>
      <c r="AW598">
        <v>1.851E-3</v>
      </c>
      <c r="AX598">
        <v>-2.7590000000000002E-3</v>
      </c>
      <c r="AY598">
        <v>4.18</v>
      </c>
      <c r="AZ598">
        <v>-4.0009999999999997E-2</v>
      </c>
      <c r="BA598">
        <v>435.8</v>
      </c>
      <c r="BB598">
        <v>460.8</v>
      </c>
      <c r="BC598" s="88">
        <v>458.8</v>
      </c>
      <c r="BD598">
        <v>266.39999999999998</v>
      </c>
      <c r="BE598">
        <v>266.39999999999998</v>
      </c>
      <c r="BF598">
        <v>437</v>
      </c>
      <c r="BG598">
        <v>170.6</v>
      </c>
      <c r="BH598">
        <v>25</v>
      </c>
      <c r="BI598">
        <v>192.4</v>
      </c>
      <c r="BJ598">
        <v>1.9550000000000001</v>
      </c>
      <c r="BK598">
        <v>8.6199999999999999E-2</v>
      </c>
      <c r="BL598">
        <v>14.7</v>
      </c>
      <c r="BM598">
        <v>2.1549999999999998</v>
      </c>
      <c r="BN598">
        <v>16.59</v>
      </c>
      <c r="BO598">
        <v>0.16850000000000001</v>
      </c>
      <c r="BP598">
        <v>5.5339999999999999E-3</v>
      </c>
      <c r="BQ598">
        <v>4.181</v>
      </c>
      <c r="BR598">
        <v>1.064E-2</v>
      </c>
      <c r="BS598">
        <v>271.2</v>
      </c>
      <c r="BT598">
        <v>270.39999999999998</v>
      </c>
      <c r="BU598">
        <v>270.39999999999998</v>
      </c>
      <c r="BV598">
        <v>270.39999999999998</v>
      </c>
      <c r="BW598">
        <v>0.879</v>
      </c>
      <c r="BX598">
        <v>-0.80969999999999998</v>
      </c>
      <c r="BY598">
        <v>6.923E-2</v>
      </c>
      <c r="BZ598">
        <v>0.1537</v>
      </c>
      <c r="CA598">
        <v>0.1351</v>
      </c>
      <c r="CB598">
        <v>-0.1245</v>
      </c>
      <c r="CC598">
        <v>1.064E-2</v>
      </c>
      <c r="CD598">
        <f t="shared" si="9"/>
        <v>0.16850000000000001</v>
      </c>
      <c r="CE598">
        <f>붙여넣기데이터!BJ598*0.001</f>
        <v>2.484</v>
      </c>
      <c r="CF598">
        <f>붙여넣기데이터!BL598*0.001</f>
        <v>0.3</v>
      </c>
      <c r="CG598">
        <f>붙여넣기데이터!BN598*0.001</f>
        <v>0.31900000000000001</v>
      </c>
      <c r="CH598">
        <f>붙여넣기데이터!BH598*0.001</f>
        <v>1.2E-2</v>
      </c>
      <c r="CI598">
        <f>붙여넣기데이터!BP598*0.001</f>
        <v>0</v>
      </c>
    </row>
    <row r="599" spans="4:87" x14ac:dyDescent="0.3">
      <c r="D599" s="1">
        <f>붙여넣기데이터!A599</f>
        <v>45141.573449074072</v>
      </c>
      <c r="E599">
        <f>붙여넣기데이터!AT599</f>
        <v>27.41</v>
      </c>
      <c r="F599">
        <f>붙여넣기데이터!AU599</f>
        <v>69.349999999999994</v>
      </c>
      <c r="G599">
        <f>붙여넣기데이터!AV599</f>
        <v>17.45</v>
      </c>
      <c r="H599">
        <f>붙여넣기데이터!AW599</f>
        <v>91.29</v>
      </c>
      <c r="I599">
        <f>붙여넣기데이터!AX599</f>
        <v>33.89</v>
      </c>
      <c r="J599">
        <f>붙여넣기데이터!AY599</f>
        <v>62.18</v>
      </c>
      <c r="K599">
        <f>붙여넣기데이터!AZ599</f>
        <v>38.86</v>
      </c>
      <c r="L599">
        <f>붙여넣기데이터!BA599</f>
        <v>45.72</v>
      </c>
      <c r="M599">
        <f>붙여넣기데이터!AJ599</f>
        <v>28.41</v>
      </c>
      <c r="N599">
        <f>붙여넣기데이터!AH599</f>
        <v>28.5</v>
      </c>
      <c r="O599">
        <f>붙여넣기데이터!AS599</f>
        <v>0.02</v>
      </c>
      <c r="P599">
        <f>붙여넣기데이터!AK599</f>
        <v>38.950000000000003</v>
      </c>
      <c r="Q599">
        <f>붙여넣기데이터!AL599</f>
        <v>35.479999999999997</v>
      </c>
      <c r="R599">
        <f>붙여넣기데이터!CQ599</f>
        <v>-0.01</v>
      </c>
      <c r="S599">
        <f>붙여넣기데이터!BG599</f>
        <v>10.029999999999999</v>
      </c>
      <c r="T599">
        <f>붙여넣기데이터!BF599</f>
        <v>25.45</v>
      </c>
      <c r="U599">
        <f>붙여넣기데이터!AA599</f>
        <v>18.34</v>
      </c>
      <c r="V599">
        <f>붙여넣기데이터!AB599</f>
        <v>66</v>
      </c>
      <c r="W599">
        <f>붙여넣기데이터!AC599</f>
        <v>64.47</v>
      </c>
      <c r="X599">
        <f>붙여넣기데이터!AD599</f>
        <v>40.049999999999997</v>
      </c>
      <c r="Y599">
        <f>붙여넣기데이터!AE599</f>
        <v>14.4</v>
      </c>
      <c r="Z599">
        <f>붙여넣기데이터!AF599</f>
        <v>19.41</v>
      </c>
      <c r="AA599">
        <f>붙여넣기데이터!U599</f>
        <v>28.01</v>
      </c>
      <c r="AB599">
        <f>붙여넣기데이터!V599</f>
        <v>28.46</v>
      </c>
      <c r="AC599">
        <f>붙여넣기데이터!AQ599</f>
        <v>0.02</v>
      </c>
      <c r="AD599">
        <f>붙여넣기데이터!BE599</f>
        <v>6.02</v>
      </c>
      <c r="AE599">
        <f>붙여넣기데이터!BD599</f>
        <v>6.12</v>
      </c>
      <c r="AF599">
        <f>붙여넣기데이터!W599</f>
        <v>30.47</v>
      </c>
      <c r="AG599">
        <f>붙여넣기데이터!X599</f>
        <v>29.87</v>
      </c>
      <c r="AH599">
        <f>붙여넣기데이터!Y599</f>
        <v>29.81</v>
      </c>
      <c r="AI599">
        <f>붙여넣기데이터!Z599</f>
        <v>30.65</v>
      </c>
      <c r="AK599">
        <v>0.67179999999999995</v>
      </c>
      <c r="AL599">
        <v>68.239999999999995</v>
      </c>
      <c r="AM599">
        <v>46.34</v>
      </c>
      <c r="AN599">
        <v>1.163</v>
      </c>
      <c r="AO599">
        <v>14.71</v>
      </c>
      <c r="AP599">
        <v>1.8340000000000001</v>
      </c>
      <c r="AQ599">
        <v>87.56</v>
      </c>
      <c r="AR599">
        <v>90.82</v>
      </c>
      <c r="AS599">
        <v>1.1359999999999999</v>
      </c>
      <c r="AT599">
        <v>5.9829999999999997</v>
      </c>
      <c r="AU599">
        <v>5.5339999999999999E-3</v>
      </c>
      <c r="AV599">
        <v>4.18</v>
      </c>
      <c r="AW599">
        <v>2.0820000000000001E-3</v>
      </c>
      <c r="AX599">
        <v>-2.7590000000000002E-3</v>
      </c>
      <c r="AY599">
        <v>4.18</v>
      </c>
      <c r="AZ599">
        <v>-4.0009999999999997E-2</v>
      </c>
      <c r="BA599">
        <v>435.9</v>
      </c>
      <c r="BB599">
        <v>460.8</v>
      </c>
      <c r="BC599" s="88">
        <v>458.8</v>
      </c>
      <c r="BD599">
        <v>266.3</v>
      </c>
      <c r="BE599">
        <v>266.3</v>
      </c>
      <c r="BF599">
        <v>437</v>
      </c>
      <c r="BG599">
        <v>170.8</v>
      </c>
      <c r="BH599">
        <v>24.94</v>
      </c>
      <c r="BI599">
        <v>192.6</v>
      </c>
      <c r="BJ599">
        <v>1.98</v>
      </c>
      <c r="BK599">
        <v>8.6139999999999994E-2</v>
      </c>
      <c r="BL599">
        <v>14.71</v>
      </c>
      <c r="BM599">
        <v>2.1480000000000001</v>
      </c>
      <c r="BN599">
        <v>16.59</v>
      </c>
      <c r="BO599">
        <v>0.1706</v>
      </c>
      <c r="BP599">
        <v>5.5339999999999999E-3</v>
      </c>
      <c r="BQ599">
        <v>4.181</v>
      </c>
      <c r="BR599">
        <v>1.0410000000000001E-2</v>
      </c>
      <c r="BS599">
        <v>271.2</v>
      </c>
      <c r="BT599">
        <v>270.39999999999998</v>
      </c>
      <c r="BU599">
        <v>270.39999999999998</v>
      </c>
      <c r="BV599">
        <v>270.39999999999998</v>
      </c>
      <c r="BW599">
        <v>0.879</v>
      </c>
      <c r="BX599">
        <v>-0.8196</v>
      </c>
      <c r="BY599">
        <v>5.9339999999999997E-2</v>
      </c>
      <c r="BZ599">
        <v>0.1754</v>
      </c>
      <c r="CA599">
        <v>0.1542</v>
      </c>
      <c r="CB599">
        <v>-0.14380000000000001</v>
      </c>
      <c r="CC599">
        <v>1.0410000000000001E-2</v>
      </c>
      <c r="CD599">
        <f t="shared" si="9"/>
        <v>0.1706</v>
      </c>
      <c r="CE599">
        <f>붙여넣기데이터!BJ599*0.001</f>
        <v>2.48</v>
      </c>
      <c r="CF599">
        <f>붙여넣기데이터!BL599*0.001</f>
        <v>0.30199999999999999</v>
      </c>
      <c r="CG599">
        <f>붙여넣기데이터!BN599*0.001</f>
        <v>0.314</v>
      </c>
      <c r="CH599">
        <f>붙여넣기데이터!BH599*0.001</f>
        <v>9.0000000000000011E-3</v>
      </c>
      <c r="CI599">
        <f>붙여넣기데이터!BP599*0.001</f>
        <v>0</v>
      </c>
    </row>
    <row r="600" spans="4:87" x14ac:dyDescent="0.3">
      <c r="D600" s="1">
        <f>붙여넣기데이터!A600</f>
        <v>45141.573506944442</v>
      </c>
      <c r="E600">
        <f>붙여넣기데이터!AT600</f>
        <v>27.42</v>
      </c>
      <c r="F600">
        <f>붙여넣기데이터!AU600</f>
        <v>69.349999999999994</v>
      </c>
      <c r="G600">
        <f>붙여넣기데이터!AV600</f>
        <v>17.440000000000001</v>
      </c>
      <c r="H600">
        <f>붙여넣기데이터!AW600</f>
        <v>91.29</v>
      </c>
      <c r="I600">
        <f>붙여넣기데이터!AX600</f>
        <v>33.89</v>
      </c>
      <c r="J600">
        <f>붙여넣기데이터!AY600</f>
        <v>62.38</v>
      </c>
      <c r="K600">
        <f>붙여넣기데이터!AZ600</f>
        <v>38.86</v>
      </c>
      <c r="L600">
        <f>붙여넣기데이터!BA600</f>
        <v>46.25</v>
      </c>
      <c r="M600">
        <f>붙여넣기데이터!AJ600</f>
        <v>28.41</v>
      </c>
      <c r="N600">
        <f>붙여넣기데이터!AH600</f>
        <v>28.49</v>
      </c>
      <c r="O600">
        <f>붙여넣기데이터!AS600</f>
        <v>0.02</v>
      </c>
      <c r="P600">
        <f>붙여넣기데이터!AK600</f>
        <v>38.950000000000003</v>
      </c>
      <c r="Q600">
        <f>붙여넣기데이터!AL600</f>
        <v>35.479999999999997</v>
      </c>
      <c r="R600">
        <f>붙여넣기데이터!CQ600</f>
        <v>-0.01</v>
      </c>
      <c r="S600">
        <f>붙여넣기데이터!BG600</f>
        <v>10.1</v>
      </c>
      <c r="T600">
        <f>붙여넣기데이터!BF600</f>
        <v>25.47</v>
      </c>
      <c r="U600">
        <f>붙여넣기데이터!AA600</f>
        <v>18.579999999999998</v>
      </c>
      <c r="V600">
        <f>붙여넣기데이터!AB600</f>
        <v>66.040000000000006</v>
      </c>
      <c r="W600">
        <f>붙여넣기데이터!AC600</f>
        <v>64.5</v>
      </c>
      <c r="X600">
        <f>붙여넣기데이터!AD600</f>
        <v>39.99</v>
      </c>
      <c r="Y600">
        <f>붙여넣기데이터!AE600</f>
        <v>14.49</v>
      </c>
      <c r="Z600">
        <f>붙여넣기데이터!AF600</f>
        <v>19.600000000000001</v>
      </c>
      <c r="AA600">
        <f>붙여넣기데이터!U600</f>
        <v>28.01</v>
      </c>
      <c r="AB600">
        <f>붙여넣기데이터!V600</f>
        <v>28.47</v>
      </c>
      <c r="AC600">
        <f>붙여넣기데이터!AQ600</f>
        <v>0.02</v>
      </c>
      <c r="AD600">
        <f>붙여넣기데이터!BE600</f>
        <v>6.02</v>
      </c>
      <c r="AE600">
        <f>붙여넣기데이터!BD600</f>
        <v>6.12</v>
      </c>
      <c r="AF600">
        <f>붙여넣기데이터!W600</f>
        <v>30.47</v>
      </c>
      <c r="AG600">
        <f>붙여넣기데이터!X600</f>
        <v>29.87</v>
      </c>
      <c r="AH600">
        <f>붙여넣기데이터!Y600</f>
        <v>29.8</v>
      </c>
      <c r="AI600">
        <f>붙여넣기데이터!Z600</f>
        <v>30.65</v>
      </c>
      <c r="AK600">
        <v>0.67179999999999995</v>
      </c>
      <c r="AL600">
        <v>68.27</v>
      </c>
      <c r="AM600">
        <v>46.31</v>
      </c>
      <c r="AN600">
        <v>1.163</v>
      </c>
      <c r="AO600">
        <v>14.75</v>
      </c>
      <c r="AP600">
        <v>1.8340000000000001</v>
      </c>
      <c r="AQ600">
        <v>87.74</v>
      </c>
      <c r="AR600">
        <v>91.44</v>
      </c>
      <c r="AS600">
        <v>1.1359999999999999</v>
      </c>
      <c r="AT600">
        <v>6.7930000000000001</v>
      </c>
      <c r="AU600">
        <v>5.5339999999999999E-3</v>
      </c>
      <c r="AV600">
        <v>4.18</v>
      </c>
      <c r="AW600">
        <v>1.851E-3</v>
      </c>
      <c r="AX600">
        <v>-2.7590000000000002E-3</v>
      </c>
      <c r="AY600">
        <v>4.18</v>
      </c>
      <c r="AZ600">
        <v>-4.0009999999999997E-2</v>
      </c>
      <c r="BA600">
        <v>436</v>
      </c>
      <c r="BB600">
        <v>460.8</v>
      </c>
      <c r="BC600" s="88">
        <v>458.8</v>
      </c>
      <c r="BD600">
        <v>266.10000000000002</v>
      </c>
      <c r="BE600">
        <v>266.10000000000002</v>
      </c>
      <c r="BF600">
        <v>437.1</v>
      </c>
      <c r="BG600">
        <v>170.9</v>
      </c>
      <c r="BH600">
        <v>24.87</v>
      </c>
      <c r="BI600">
        <v>192.7</v>
      </c>
      <c r="BJ600">
        <v>1.994</v>
      </c>
      <c r="BK600">
        <v>8.6309999999999998E-2</v>
      </c>
      <c r="BL600">
        <v>14.75</v>
      </c>
      <c r="BM600">
        <v>2.1459999999999999</v>
      </c>
      <c r="BN600">
        <v>16.63</v>
      </c>
      <c r="BO600">
        <v>0.1721</v>
      </c>
      <c r="BP600">
        <v>5.5339999999999999E-3</v>
      </c>
      <c r="BQ600">
        <v>4.181</v>
      </c>
      <c r="BR600">
        <v>1.064E-2</v>
      </c>
      <c r="BS600">
        <v>271.2</v>
      </c>
      <c r="BT600">
        <v>270.39999999999998</v>
      </c>
      <c r="BU600">
        <v>270.3</v>
      </c>
      <c r="BV600">
        <v>270.3</v>
      </c>
      <c r="BW600">
        <v>0.88890000000000002</v>
      </c>
      <c r="BX600">
        <v>-0.8196</v>
      </c>
      <c r="BY600">
        <v>6.923E-2</v>
      </c>
      <c r="BZ600">
        <v>0.1537</v>
      </c>
      <c r="CA600">
        <v>0.1366</v>
      </c>
      <c r="CB600">
        <v>-0.126</v>
      </c>
      <c r="CC600">
        <v>1.064E-2</v>
      </c>
      <c r="CD600">
        <f t="shared" si="9"/>
        <v>0.1721</v>
      </c>
      <c r="CE600">
        <f>붙여넣기데이터!BJ600*0.001</f>
        <v>2.4820000000000002</v>
      </c>
      <c r="CF600">
        <f>붙여넣기데이터!BL600*0.001</f>
        <v>0.29499999999999998</v>
      </c>
      <c r="CG600">
        <f>붙여넣기데이터!BN600*0.001</f>
        <v>0.31900000000000001</v>
      </c>
      <c r="CH600">
        <f>붙여넣기데이터!BH600*0.001</f>
        <v>9.0000000000000011E-3</v>
      </c>
      <c r="CI600">
        <f>붙여넣기데이터!BP600*0.001</f>
        <v>0</v>
      </c>
    </row>
    <row r="601" spans="4:87" x14ac:dyDescent="0.3">
      <c r="D601" s="1">
        <f>붙여넣기데이터!A601</f>
        <v>45141.573564814818</v>
      </c>
      <c r="E601">
        <f>붙여넣기데이터!AT601</f>
        <v>27.41</v>
      </c>
      <c r="F601">
        <f>붙여넣기데이터!AU601</f>
        <v>69.349999999999994</v>
      </c>
      <c r="G601">
        <f>붙여넣기데이터!AV601</f>
        <v>17.45</v>
      </c>
      <c r="H601">
        <f>붙여넣기데이터!AW601</f>
        <v>91.29</v>
      </c>
      <c r="I601">
        <f>붙여넣기데이터!AX601</f>
        <v>33.79</v>
      </c>
      <c r="J601">
        <f>붙여넣기데이터!AY601</f>
        <v>61.42</v>
      </c>
      <c r="K601">
        <f>붙여넣기데이터!AZ601</f>
        <v>38.96</v>
      </c>
      <c r="L601">
        <f>붙여넣기데이터!BA601</f>
        <v>45.49</v>
      </c>
      <c r="M601">
        <f>붙여넣기데이터!AJ601</f>
        <v>28.41</v>
      </c>
      <c r="N601">
        <f>붙여넣기데이터!AH601</f>
        <v>28.49</v>
      </c>
      <c r="O601">
        <f>붙여넣기데이터!AS601</f>
        <v>0.02</v>
      </c>
      <c r="P601">
        <f>붙여넣기데이터!AK601</f>
        <v>38.950000000000003</v>
      </c>
      <c r="Q601">
        <f>붙여넣기데이터!AL601</f>
        <v>35.479999999999997</v>
      </c>
      <c r="R601">
        <f>붙여넣기데이터!CQ601</f>
        <v>-0.01</v>
      </c>
      <c r="S601">
        <f>붙여넣기데이터!BG601</f>
        <v>10.18</v>
      </c>
      <c r="T601">
        <f>붙여넣기데이터!BF601</f>
        <v>25.47</v>
      </c>
      <c r="U601">
        <f>붙여넣기데이터!AA601</f>
        <v>18.79</v>
      </c>
      <c r="V601">
        <f>붙여넣기데이터!AB601</f>
        <v>66.069999999999993</v>
      </c>
      <c r="W601">
        <f>붙여넣기데이터!AC601</f>
        <v>64.53</v>
      </c>
      <c r="X601">
        <f>붙여넣기데이터!AD601</f>
        <v>39.950000000000003</v>
      </c>
      <c r="Y601">
        <f>붙여넣기데이터!AE601</f>
        <v>14.58</v>
      </c>
      <c r="Z601">
        <f>붙여넣기데이터!AF601</f>
        <v>19.75</v>
      </c>
      <c r="AA601">
        <f>붙여넣기데이터!U601</f>
        <v>28.01</v>
      </c>
      <c r="AB601">
        <f>붙여넣기데이터!V601</f>
        <v>28.47</v>
      </c>
      <c r="AC601">
        <f>붙여넣기데이터!AQ601</f>
        <v>0.02</v>
      </c>
      <c r="AD601">
        <f>붙여넣기데이터!BE601</f>
        <v>6.02</v>
      </c>
      <c r="AE601">
        <f>붙여넣기데이터!BD601</f>
        <v>6.12</v>
      </c>
      <c r="AF601">
        <f>붙여넣기데이터!W601</f>
        <v>30.47</v>
      </c>
      <c r="AG601">
        <f>붙여넣기데이터!X601</f>
        <v>29.87</v>
      </c>
      <c r="AH601">
        <f>붙여넣기데이터!Y601</f>
        <v>29.8</v>
      </c>
      <c r="AI601">
        <f>붙여넣기데이터!Z601</f>
        <v>30.65</v>
      </c>
      <c r="AK601">
        <v>0.67179999999999995</v>
      </c>
      <c r="AL601">
        <v>68.239999999999995</v>
      </c>
      <c r="AM601">
        <v>46.34</v>
      </c>
      <c r="AN601">
        <v>1.163</v>
      </c>
      <c r="AO601">
        <v>14.71</v>
      </c>
      <c r="AP601">
        <v>1.835</v>
      </c>
      <c r="AQ601">
        <v>86.47</v>
      </c>
      <c r="AR601">
        <v>90.94</v>
      </c>
      <c r="AS601">
        <v>1.1359999999999999</v>
      </c>
      <c r="AT601">
        <v>8.1980000000000004</v>
      </c>
      <c r="AU601">
        <v>5.5339999999999999E-3</v>
      </c>
      <c r="AV601">
        <v>4.18</v>
      </c>
      <c r="AW601">
        <v>1.851E-3</v>
      </c>
      <c r="AX601">
        <v>-2.7590000000000002E-3</v>
      </c>
      <c r="AY601">
        <v>4.18</v>
      </c>
      <c r="AZ601">
        <v>-4.0009999999999997E-2</v>
      </c>
      <c r="BA601">
        <v>436</v>
      </c>
      <c r="BB601">
        <v>460.9</v>
      </c>
      <c r="BC601" s="88">
        <v>458.9</v>
      </c>
      <c r="BD601">
        <v>266.10000000000002</v>
      </c>
      <c r="BE601">
        <v>266.10000000000002</v>
      </c>
      <c r="BF601">
        <v>437</v>
      </c>
      <c r="BG601">
        <v>171</v>
      </c>
      <c r="BH601">
        <v>24.87</v>
      </c>
      <c r="BI601">
        <v>192.8</v>
      </c>
      <c r="BJ601">
        <v>1.9930000000000001</v>
      </c>
      <c r="BK601">
        <v>8.6029999999999995E-2</v>
      </c>
      <c r="BL601">
        <v>14.71</v>
      </c>
      <c r="BM601">
        <v>2.14</v>
      </c>
      <c r="BN601">
        <v>16.59</v>
      </c>
      <c r="BO601">
        <v>0.17150000000000001</v>
      </c>
      <c r="BP601">
        <v>5.5339999999999999E-3</v>
      </c>
      <c r="BQ601">
        <v>4.181</v>
      </c>
      <c r="BR601">
        <v>1.064E-2</v>
      </c>
      <c r="BS601">
        <v>271.2</v>
      </c>
      <c r="BT601">
        <v>270.39999999999998</v>
      </c>
      <c r="BU601">
        <v>270.3</v>
      </c>
      <c r="BV601">
        <v>270.3</v>
      </c>
      <c r="BW601">
        <v>0.88890000000000002</v>
      </c>
      <c r="BX601">
        <v>-0.8196</v>
      </c>
      <c r="BY601">
        <v>6.923E-2</v>
      </c>
      <c r="BZ601">
        <v>0.1537</v>
      </c>
      <c r="CA601">
        <v>0.1366</v>
      </c>
      <c r="CB601">
        <v>-0.126</v>
      </c>
      <c r="CC601">
        <v>1.064E-2</v>
      </c>
      <c r="CD601">
        <f t="shared" si="9"/>
        <v>0.17150000000000001</v>
      </c>
      <c r="CE601">
        <f>붙여넣기데이터!BJ601*0.001</f>
        <v>2.4820000000000002</v>
      </c>
      <c r="CF601">
        <f>붙여넣기데이터!BL601*0.001</f>
        <v>0.29699999999999999</v>
      </c>
      <c r="CG601">
        <f>붙여넣기데이터!BN601*0.001</f>
        <v>0.316</v>
      </c>
      <c r="CH601">
        <f>붙여넣기데이터!BH601*0.001</f>
        <v>9.0000000000000011E-3</v>
      </c>
      <c r="CI601">
        <f>붙여넣기데이터!BP601*0.001</f>
        <v>0</v>
      </c>
    </row>
    <row r="602" spans="4:87" x14ac:dyDescent="0.3">
      <c r="D602" s="1">
        <f>붙여넣기데이터!A602</f>
        <v>45141.573622685188</v>
      </c>
      <c r="E602">
        <f>붙여넣기데이터!AT602</f>
        <v>27.41</v>
      </c>
      <c r="F602">
        <f>붙여넣기데이터!AU602</f>
        <v>69.42</v>
      </c>
      <c r="G602">
        <f>붙여넣기데이터!AV602</f>
        <v>17.45</v>
      </c>
      <c r="H602">
        <f>붙여넣기데이터!AW602</f>
        <v>91.31</v>
      </c>
      <c r="I602">
        <f>붙여넣기데이터!AX602</f>
        <v>33.82</v>
      </c>
      <c r="J602">
        <f>붙여넣기데이터!AY602</f>
        <v>62.68</v>
      </c>
      <c r="K602">
        <f>붙여넣기데이터!AZ602</f>
        <v>38.96</v>
      </c>
      <c r="L602">
        <f>붙여넣기데이터!BA602</f>
        <v>45.14</v>
      </c>
      <c r="M602">
        <f>붙여넣기데이터!AJ602</f>
        <v>28.41</v>
      </c>
      <c r="N602">
        <f>붙여넣기데이터!AH602</f>
        <v>28.49</v>
      </c>
      <c r="O602">
        <f>붙여넣기데이터!AS602</f>
        <v>0.02</v>
      </c>
      <c r="P602">
        <f>붙여넣기데이터!AK602</f>
        <v>38.96</v>
      </c>
      <c r="Q602">
        <f>붙여넣기데이터!AL602</f>
        <v>35.49</v>
      </c>
      <c r="R602">
        <f>붙여넣기데이터!CQ602</f>
        <v>-0.01</v>
      </c>
      <c r="S602">
        <f>붙여넣기데이터!BG602</f>
        <v>10.24</v>
      </c>
      <c r="T602">
        <f>붙여넣기데이터!BF602</f>
        <v>25.48</v>
      </c>
      <c r="U602">
        <f>붙여넣기데이터!AA602</f>
        <v>18.98</v>
      </c>
      <c r="V602">
        <f>붙여넣기데이터!AB602</f>
        <v>66.09</v>
      </c>
      <c r="W602">
        <f>붙여넣기데이터!AC602</f>
        <v>64.58</v>
      </c>
      <c r="X602">
        <f>붙여넣기데이터!AD602</f>
        <v>39.950000000000003</v>
      </c>
      <c r="Y602">
        <f>붙여넣기데이터!AE602</f>
        <v>14.7</v>
      </c>
      <c r="Z602">
        <f>붙여넣기데이터!AF602</f>
        <v>19.86</v>
      </c>
      <c r="AA602">
        <f>붙여넣기데이터!U602</f>
        <v>28.01</v>
      </c>
      <c r="AB602">
        <f>붙여넣기데이터!V602</f>
        <v>28.47</v>
      </c>
      <c r="AC602">
        <f>붙여넣기데이터!AQ602</f>
        <v>0.02</v>
      </c>
      <c r="AD602">
        <f>붙여넣기데이터!BE602</f>
        <v>6.01</v>
      </c>
      <c r="AE602">
        <f>붙여넣기데이터!BD602</f>
        <v>6.12</v>
      </c>
      <c r="AF602">
        <f>붙여넣기데이터!W602</f>
        <v>30.47</v>
      </c>
      <c r="AG602">
        <f>붙여넣기데이터!X602</f>
        <v>29.87</v>
      </c>
      <c r="AH602">
        <f>붙여넣기데이터!Y602</f>
        <v>29.8</v>
      </c>
      <c r="AI602">
        <f>붙여넣기데이터!Z602</f>
        <v>30.65</v>
      </c>
      <c r="AK602">
        <v>0.67179999999999995</v>
      </c>
      <c r="AL602">
        <v>68.28</v>
      </c>
      <c r="AM602">
        <v>46.35</v>
      </c>
      <c r="AN602">
        <v>1.163</v>
      </c>
      <c r="AO602">
        <v>14.73</v>
      </c>
      <c r="AP602">
        <v>1.8340000000000001</v>
      </c>
      <c r="AQ602">
        <v>87.71</v>
      </c>
      <c r="AR602">
        <v>90.53</v>
      </c>
      <c r="AS602">
        <v>1.1359999999999999</v>
      </c>
      <c r="AT602">
        <v>5.17</v>
      </c>
      <c r="AU602">
        <v>5.5339999999999999E-3</v>
      </c>
      <c r="AV602">
        <v>4.18</v>
      </c>
      <c r="AW602">
        <v>1.851E-3</v>
      </c>
      <c r="AX602">
        <v>-2.7590000000000002E-3</v>
      </c>
      <c r="AY602">
        <v>4.18</v>
      </c>
      <c r="AZ602">
        <v>-4.0009999999999997E-2</v>
      </c>
      <c r="BA602">
        <v>436.1</v>
      </c>
      <c r="BB602">
        <v>460.9</v>
      </c>
      <c r="BC602" s="88">
        <v>458.9</v>
      </c>
      <c r="BD602">
        <v>266.10000000000002</v>
      </c>
      <c r="BE602">
        <v>266.10000000000002</v>
      </c>
      <c r="BF602">
        <v>437</v>
      </c>
      <c r="BG602">
        <v>171</v>
      </c>
      <c r="BH602">
        <v>24.82</v>
      </c>
      <c r="BI602">
        <v>192.9</v>
      </c>
      <c r="BJ602">
        <v>1.9550000000000001</v>
      </c>
      <c r="BK602">
        <v>8.6190000000000003E-2</v>
      </c>
      <c r="BL602">
        <v>14.73</v>
      </c>
      <c r="BM602">
        <v>2.1389999999999998</v>
      </c>
      <c r="BN602">
        <v>16.62</v>
      </c>
      <c r="BO602">
        <v>0.16850000000000001</v>
      </c>
      <c r="BP602">
        <v>5.5339999999999999E-3</v>
      </c>
      <c r="BQ602">
        <v>4.181</v>
      </c>
      <c r="BR602">
        <v>1.064E-2</v>
      </c>
      <c r="BS602">
        <v>271.3</v>
      </c>
      <c r="BT602">
        <v>270.39999999999998</v>
      </c>
      <c r="BU602">
        <v>270.3</v>
      </c>
      <c r="BV602">
        <v>270.3</v>
      </c>
      <c r="BW602">
        <v>0.91139999999999999</v>
      </c>
      <c r="BX602">
        <v>-0.84219999999999995</v>
      </c>
      <c r="BY602">
        <v>6.923E-2</v>
      </c>
      <c r="BZ602">
        <v>0.1537</v>
      </c>
      <c r="CA602">
        <v>0.1401</v>
      </c>
      <c r="CB602">
        <v>-0.1295</v>
      </c>
      <c r="CC602">
        <v>1.064E-2</v>
      </c>
      <c r="CD602">
        <f t="shared" si="9"/>
        <v>0.16850000000000001</v>
      </c>
      <c r="CE602">
        <f>붙여넣기데이터!BJ602*0.001</f>
        <v>2.4740000000000002</v>
      </c>
      <c r="CF602">
        <f>붙여넣기데이터!BL602*0.001</f>
        <v>0.29499999999999998</v>
      </c>
      <c r="CG602">
        <f>붙여넣기데이터!BN602*0.001</f>
        <v>0.316</v>
      </c>
      <c r="CH602">
        <f>붙여넣기데이터!BH602*0.001</f>
        <v>1.2E-2</v>
      </c>
      <c r="CI602">
        <f>붙여넣기데이터!BP602*0.001</f>
        <v>0</v>
      </c>
    </row>
    <row r="603" spans="4:87" x14ac:dyDescent="0.3">
      <c r="D603" s="1">
        <f>붙여넣기데이터!A603</f>
        <v>45141.573680555557</v>
      </c>
      <c r="E603">
        <f>붙여넣기데이터!AT603</f>
        <v>27.41</v>
      </c>
      <c r="F603">
        <f>붙여넣기데이터!AU603</f>
        <v>69.45</v>
      </c>
      <c r="G603">
        <f>붙여넣기데이터!AV603</f>
        <v>17.45</v>
      </c>
      <c r="H603">
        <f>붙여넣기데이터!AW603</f>
        <v>91.39</v>
      </c>
      <c r="I603">
        <f>붙여넣기데이터!AX603</f>
        <v>33.86</v>
      </c>
      <c r="J603">
        <f>붙여넣기데이터!AY603</f>
        <v>64.2</v>
      </c>
      <c r="K603">
        <f>붙여넣기데이터!AZ603</f>
        <v>38.96</v>
      </c>
      <c r="L603">
        <f>붙여넣기데이터!BA603</f>
        <v>45.8</v>
      </c>
      <c r="M603">
        <f>붙여넣기데이터!AJ603</f>
        <v>28.4</v>
      </c>
      <c r="N603">
        <f>붙여넣기데이터!AH603</f>
        <v>28.49</v>
      </c>
      <c r="O603">
        <f>붙여넣기데이터!AS603</f>
        <v>0.02</v>
      </c>
      <c r="P603">
        <f>붙여넣기데이터!AK603</f>
        <v>38.96</v>
      </c>
      <c r="Q603">
        <f>붙여넣기데이터!AL603</f>
        <v>35.49</v>
      </c>
      <c r="R603">
        <f>붙여넣기데이터!CQ603</f>
        <v>-0.01</v>
      </c>
      <c r="S603">
        <f>붙여넣기데이터!BG603</f>
        <v>10.29</v>
      </c>
      <c r="T603">
        <f>붙여넣기데이터!BF603</f>
        <v>25.5</v>
      </c>
      <c r="U603">
        <f>붙여넣기데이터!AA603</f>
        <v>19.100000000000001</v>
      </c>
      <c r="V603">
        <f>붙여넣기데이터!AB603</f>
        <v>66.09</v>
      </c>
      <c r="W603">
        <f>붙여넣기데이터!AC603</f>
        <v>64.63</v>
      </c>
      <c r="X603">
        <f>붙여넣기데이터!AD603</f>
        <v>39.979999999999997</v>
      </c>
      <c r="Y603">
        <f>붙여넣기데이터!AE603</f>
        <v>14.82</v>
      </c>
      <c r="Z603">
        <f>붙여넣기데이터!AF603</f>
        <v>19.91</v>
      </c>
      <c r="AA603">
        <f>붙여넣기데이터!U603</f>
        <v>28.01</v>
      </c>
      <c r="AB603">
        <f>붙여넣기데이터!V603</f>
        <v>28.45</v>
      </c>
      <c r="AC603">
        <f>붙여넣기데이터!AQ603</f>
        <v>0.02</v>
      </c>
      <c r="AD603">
        <f>붙여넣기데이터!BE603</f>
        <v>6.02</v>
      </c>
      <c r="AE603">
        <f>붙여넣기데이터!BD603</f>
        <v>6.12</v>
      </c>
      <c r="AF603">
        <f>붙여넣기데이터!W603</f>
        <v>30.47</v>
      </c>
      <c r="AG603">
        <f>붙여넣기데이터!X603</f>
        <v>29.87</v>
      </c>
      <c r="AH603">
        <f>붙여넣기데이터!Y603</f>
        <v>29.8</v>
      </c>
      <c r="AI603">
        <f>붙여넣기데이터!Z603</f>
        <v>30.64</v>
      </c>
      <c r="AK603">
        <v>0.67179999999999995</v>
      </c>
      <c r="AL603">
        <v>68.3</v>
      </c>
      <c r="AM603">
        <v>46.38</v>
      </c>
      <c r="AN603">
        <v>1.163</v>
      </c>
      <c r="AO603">
        <v>14.73</v>
      </c>
      <c r="AP603">
        <v>1.833</v>
      </c>
      <c r="AQ603">
        <v>89.23</v>
      </c>
      <c r="AR603">
        <v>91.31</v>
      </c>
      <c r="AS603">
        <v>1.135</v>
      </c>
      <c r="AT603">
        <v>3.8079999999999998</v>
      </c>
      <c r="AU603">
        <v>5.5339999999999999E-3</v>
      </c>
      <c r="AV603">
        <v>4.18</v>
      </c>
      <c r="AW603">
        <v>2.0820000000000001E-3</v>
      </c>
      <c r="AX603">
        <v>-2.7590000000000002E-3</v>
      </c>
      <c r="AY603">
        <v>4.18</v>
      </c>
      <c r="AZ603">
        <v>-4.0009999999999997E-2</v>
      </c>
      <c r="BA603">
        <v>436.1</v>
      </c>
      <c r="BB603">
        <v>460.8</v>
      </c>
      <c r="BC603" s="88">
        <v>459</v>
      </c>
      <c r="BD603">
        <v>266.10000000000002</v>
      </c>
      <c r="BE603">
        <v>266.10000000000002</v>
      </c>
      <c r="BF603">
        <v>437</v>
      </c>
      <c r="BG603">
        <v>170.8</v>
      </c>
      <c r="BH603">
        <v>24.78</v>
      </c>
      <c r="BI603">
        <v>192.8</v>
      </c>
      <c r="BJ603">
        <v>1.89</v>
      </c>
      <c r="BK603">
        <v>8.6220000000000005E-2</v>
      </c>
      <c r="BL603">
        <v>14.73</v>
      </c>
      <c r="BM603">
        <v>2.1360000000000001</v>
      </c>
      <c r="BN603">
        <v>16.63</v>
      </c>
      <c r="BO603">
        <v>0.16300000000000001</v>
      </c>
      <c r="BP603">
        <v>5.5339999999999999E-3</v>
      </c>
      <c r="BQ603">
        <v>4.181</v>
      </c>
      <c r="BR603">
        <v>1.018E-2</v>
      </c>
      <c r="BS603">
        <v>271.2</v>
      </c>
      <c r="BT603">
        <v>270.39999999999998</v>
      </c>
      <c r="BU603">
        <v>270.3</v>
      </c>
      <c r="BV603">
        <v>270.3</v>
      </c>
      <c r="BW603">
        <v>0.88890000000000002</v>
      </c>
      <c r="BX603">
        <v>-0.8196</v>
      </c>
      <c r="BY603">
        <v>6.923E-2</v>
      </c>
      <c r="BZ603">
        <v>0.14699999999999999</v>
      </c>
      <c r="CA603">
        <v>0.13070000000000001</v>
      </c>
      <c r="CB603">
        <v>-0.1205</v>
      </c>
      <c r="CC603">
        <v>1.018E-2</v>
      </c>
      <c r="CD603">
        <f t="shared" si="9"/>
        <v>0.16300000000000001</v>
      </c>
      <c r="CE603">
        <f>붙여넣기데이터!BJ603*0.001</f>
        <v>2.476</v>
      </c>
      <c r="CF603">
        <f>붙여넣기데이터!BL603*0.001</f>
        <v>0.29499999999999998</v>
      </c>
      <c r="CG603">
        <f>붙여넣기데이터!BN603*0.001</f>
        <v>0.316</v>
      </c>
      <c r="CH603">
        <f>붙여넣기데이터!BH603*0.001</f>
        <v>1.0999999999999999E-2</v>
      </c>
      <c r="CI603">
        <f>붙여넣기데이터!BP603*0.001</f>
        <v>0</v>
      </c>
    </row>
    <row r="604" spans="4:87" x14ac:dyDescent="0.3">
      <c r="D604" s="1">
        <f>붙여넣기데이터!A604</f>
        <v>45141.573738425926</v>
      </c>
      <c r="E604">
        <f>붙여넣기데이터!AT604</f>
        <v>27.41</v>
      </c>
      <c r="F604">
        <f>붙여넣기데이터!AU604</f>
        <v>69.349999999999994</v>
      </c>
      <c r="G604">
        <f>붙여넣기데이터!AV604</f>
        <v>17.420000000000002</v>
      </c>
      <c r="H604">
        <f>붙여넣기데이터!AW604</f>
        <v>91.5</v>
      </c>
      <c r="I604">
        <f>붙여넣기데이터!AX604</f>
        <v>33.89</v>
      </c>
      <c r="J604">
        <f>붙여넣기데이터!AY604</f>
        <v>64.42</v>
      </c>
      <c r="K604">
        <f>붙여넣기데이터!AZ604</f>
        <v>38.96</v>
      </c>
      <c r="L604">
        <f>붙여넣기데이터!BA604</f>
        <v>45.99</v>
      </c>
      <c r="M604">
        <f>붙여넣기데이터!AJ604</f>
        <v>28.4</v>
      </c>
      <c r="N604">
        <f>붙여넣기데이터!AH604</f>
        <v>28.49</v>
      </c>
      <c r="O604">
        <f>붙여넣기데이터!AS604</f>
        <v>0.02</v>
      </c>
      <c r="P604">
        <f>붙여넣기데이터!AK604</f>
        <v>38.97</v>
      </c>
      <c r="Q604">
        <f>붙여넣기데이터!AL604</f>
        <v>35.49</v>
      </c>
      <c r="R604">
        <f>붙여넣기데이터!CQ604</f>
        <v>-0.01</v>
      </c>
      <c r="S604">
        <f>붙여넣기데이터!BG604</f>
        <v>10.32</v>
      </c>
      <c r="T604">
        <f>붙여넣기데이터!BF604</f>
        <v>25.52</v>
      </c>
      <c r="U604">
        <f>붙여넣기데이터!AA604</f>
        <v>19.149999999999999</v>
      </c>
      <c r="V604">
        <f>붙여넣기데이터!AB604</f>
        <v>66.09</v>
      </c>
      <c r="W604">
        <f>붙여넣기데이터!AC604</f>
        <v>64.650000000000006</v>
      </c>
      <c r="X604">
        <f>붙여넣기데이터!AD604</f>
        <v>40.020000000000003</v>
      </c>
      <c r="Y604">
        <f>붙여넣기데이터!AE604</f>
        <v>14.95</v>
      </c>
      <c r="Z604">
        <f>붙여넣기데이터!AF604</f>
        <v>19.899999999999999</v>
      </c>
      <c r="AA604">
        <f>붙여넣기데이터!U604</f>
        <v>28.01</v>
      </c>
      <c r="AB604">
        <f>붙여넣기데이터!V604</f>
        <v>28.47</v>
      </c>
      <c r="AC604">
        <f>붙여넣기데이터!AQ604</f>
        <v>0.02</v>
      </c>
      <c r="AD604">
        <f>붙여넣기데이터!BE604</f>
        <v>6.02</v>
      </c>
      <c r="AE604">
        <f>붙여넣기데이터!BD604</f>
        <v>6.12</v>
      </c>
      <c r="AF604">
        <f>붙여넣기데이터!W604</f>
        <v>30.47</v>
      </c>
      <c r="AG604">
        <f>붙여넣기데이터!X604</f>
        <v>29.87</v>
      </c>
      <c r="AH604">
        <f>붙여넣기데이터!Y604</f>
        <v>29.8</v>
      </c>
      <c r="AI604">
        <f>붙여넣기데이터!Z604</f>
        <v>30.64</v>
      </c>
      <c r="AK604">
        <v>0.67179999999999995</v>
      </c>
      <c r="AL604">
        <v>68.239999999999995</v>
      </c>
      <c r="AM604">
        <v>46.32</v>
      </c>
      <c r="AN604">
        <v>1.163</v>
      </c>
      <c r="AO604">
        <v>14.72</v>
      </c>
      <c r="AP604">
        <v>1.833</v>
      </c>
      <c r="AQ604">
        <v>89.55</v>
      </c>
      <c r="AR604">
        <v>91.53</v>
      </c>
      <c r="AS604">
        <v>1.135</v>
      </c>
      <c r="AT604">
        <v>3.625</v>
      </c>
      <c r="AU604">
        <v>5.5339999999999999E-3</v>
      </c>
      <c r="AV604">
        <v>4.18</v>
      </c>
      <c r="AW604">
        <v>2.0820000000000001E-3</v>
      </c>
      <c r="AX604">
        <v>-2.7590000000000002E-3</v>
      </c>
      <c r="AY604">
        <v>4.18</v>
      </c>
      <c r="AZ604">
        <v>-4.0129999999999999E-2</v>
      </c>
      <c r="BA604">
        <v>436.1</v>
      </c>
      <c r="BB604">
        <v>460.8</v>
      </c>
      <c r="BC604" s="88">
        <v>458.9</v>
      </c>
      <c r="BD604">
        <v>266.2</v>
      </c>
      <c r="BE604">
        <v>266.2</v>
      </c>
      <c r="BF604">
        <v>436.9</v>
      </c>
      <c r="BG604">
        <v>170.7</v>
      </c>
      <c r="BH604">
        <v>24.76</v>
      </c>
      <c r="BI604">
        <v>192.8</v>
      </c>
      <c r="BJ604">
        <v>1.865</v>
      </c>
      <c r="BK604">
        <v>8.6260000000000003E-2</v>
      </c>
      <c r="BL604">
        <v>14.72</v>
      </c>
      <c r="BM604">
        <v>2.1360000000000001</v>
      </c>
      <c r="BN604">
        <v>16.63</v>
      </c>
      <c r="BO604">
        <v>0.16089999999999999</v>
      </c>
      <c r="BP604">
        <v>5.5339999999999999E-3</v>
      </c>
      <c r="BQ604">
        <v>4.181</v>
      </c>
      <c r="BR604">
        <v>1.064E-2</v>
      </c>
      <c r="BS604">
        <v>271.2</v>
      </c>
      <c r="BT604">
        <v>270.39999999999998</v>
      </c>
      <c r="BU604">
        <v>270.3</v>
      </c>
      <c r="BV604">
        <v>270.3</v>
      </c>
      <c r="BW604">
        <v>0.88890000000000002</v>
      </c>
      <c r="BX604">
        <v>-0.8196</v>
      </c>
      <c r="BY604">
        <v>6.923E-2</v>
      </c>
      <c r="BZ604">
        <v>0.1537</v>
      </c>
      <c r="CA604">
        <v>0.1366</v>
      </c>
      <c r="CB604">
        <v>-0.126</v>
      </c>
      <c r="CC604">
        <v>1.064E-2</v>
      </c>
      <c r="CD604">
        <f t="shared" si="9"/>
        <v>0.16089999999999999</v>
      </c>
      <c r="CE604">
        <f>붙여넣기데이터!BJ604*0.001</f>
        <v>2.4809999999999999</v>
      </c>
      <c r="CF604">
        <f>붙여넣기데이터!BL604*0.001</f>
        <v>0.29499999999999998</v>
      </c>
      <c r="CG604">
        <f>붙여넣기데이터!BN604*0.001</f>
        <v>0.31900000000000001</v>
      </c>
      <c r="CH604">
        <f>붙여넣기데이터!BH604*0.001</f>
        <v>1.0999999999999999E-2</v>
      </c>
      <c r="CI604">
        <f>붙여넣기데이터!BP604*0.001</f>
        <v>0</v>
      </c>
    </row>
    <row r="605" spans="4:87" x14ac:dyDescent="0.3">
      <c r="D605" s="1">
        <f>붙여넣기데이터!A605</f>
        <v>45141.573796296296</v>
      </c>
      <c r="E605">
        <f>붙여넣기데이터!AT605</f>
        <v>27.41</v>
      </c>
      <c r="F605">
        <f>붙여넣기데이터!AU605</f>
        <v>69.349999999999994</v>
      </c>
      <c r="G605">
        <f>붙여넣기데이터!AV605</f>
        <v>17.37</v>
      </c>
      <c r="H605">
        <f>붙여넣기데이터!AW605</f>
        <v>91.58</v>
      </c>
      <c r="I605">
        <f>붙여넣기데이터!AX605</f>
        <v>33.89</v>
      </c>
      <c r="J605">
        <f>붙여넣기데이터!AY605</f>
        <v>64.31</v>
      </c>
      <c r="K605">
        <f>붙여넣기데이터!AZ605</f>
        <v>38.96</v>
      </c>
      <c r="L605">
        <f>붙여넣기데이터!BA605</f>
        <v>45.59</v>
      </c>
      <c r="M605">
        <f>붙여넣기데이터!AJ605</f>
        <v>28.4</v>
      </c>
      <c r="N605">
        <f>붙여넣기데이터!AH605</f>
        <v>28.49</v>
      </c>
      <c r="O605">
        <f>붙여넣기데이터!AS605</f>
        <v>0.02</v>
      </c>
      <c r="P605">
        <f>붙여넣기데이터!AK605</f>
        <v>38.97</v>
      </c>
      <c r="Q605">
        <f>붙여넣기데이터!AL605</f>
        <v>35.49</v>
      </c>
      <c r="R605">
        <f>붙여넣기데이터!CQ605</f>
        <v>-0.01</v>
      </c>
      <c r="S605">
        <f>붙여넣기데이터!BG605</f>
        <v>10.34</v>
      </c>
      <c r="T605">
        <f>붙여넣기데이터!BF605</f>
        <v>25.55</v>
      </c>
      <c r="U605">
        <f>붙여넣기데이터!AA605</f>
        <v>19.13</v>
      </c>
      <c r="V605">
        <f>붙여넣기데이터!AB605</f>
        <v>66.08</v>
      </c>
      <c r="W605">
        <f>붙여넣기데이터!AC605</f>
        <v>64.67</v>
      </c>
      <c r="X605">
        <f>붙여넣기데이터!AD605</f>
        <v>40.06</v>
      </c>
      <c r="Y605">
        <f>붙여넣기데이터!AE605</f>
        <v>15.07</v>
      </c>
      <c r="Z605">
        <f>붙여넣기데이터!AF605</f>
        <v>19.84</v>
      </c>
      <c r="AA605">
        <f>붙여넣기데이터!U605</f>
        <v>28.01</v>
      </c>
      <c r="AB605">
        <f>붙여넣기데이터!V605</f>
        <v>28.46</v>
      </c>
      <c r="AC605">
        <f>붙여넣기데이터!AQ605</f>
        <v>0.02</v>
      </c>
      <c r="AD605">
        <f>붙여넣기데이터!BE605</f>
        <v>6.02</v>
      </c>
      <c r="AE605">
        <f>붙여넣기데이터!BD605</f>
        <v>6.12</v>
      </c>
      <c r="AF605">
        <f>붙여넣기데이터!W605</f>
        <v>30.47</v>
      </c>
      <c r="AG605">
        <f>붙여넣기데이터!X605</f>
        <v>29.86</v>
      </c>
      <c r="AH605">
        <f>붙여넣기데이터!Y605</f>
        <v>29.8</v>
      </c>
      <c r="AI605">
        <f>붙여넣기데이터!Z605</f>
        <v>30.64</v>
      </c>
      <c r="AK605">
        <v>0.67179999999999995</v>
      </c>
      <c r="AL605">
        <v>68.239999999999995</v>
      </c>
      <c r="AM605">
        <v>46.21</v>
      </c>
      <c r="AN605">
        <v>1.163</v>
      </c>
      <c r="AO605">
        <v>14.8</v>
      </c>
      <c r="AP605">
        <v>1.833</v>
      </c>
      <c r="AQ605">
        <v>89.45</v>
      </c>
      <c r="AR605">
        <v>91.06</v>
      </c>
      <c r="AS605">
        <v>1.135</v>
      </c>
      <c r="AT605">
        <v>2.9420000000000002</v>
      </c>
      <c r="AU605">
        <v>5.5339999999999999E-3</v>
      </c>
      <c r="AV605">
        <v>4.18</v>
      </c>
      <c r="AW605">
        <v>2.0820000000000001E-3</v>
      </c>
      <c r="AX605">
        <v>-2.7590000000000002E-3</v>
      </c>
      <c r="AY605">
        <v>4.18</v>
      </c>
      <c r="AZ605">
        <v>-4.0129999999999999E-2</v>
      </c>
      <c r="BA605">
        <v>436</v>
      </c>
      <c r="BB605">
        <v>460.7</v>
      </c>
      <c r="BC605" s="88">
        <v>458.9</v>
      </c>
      <c r="BD605">
        <v>266.3</v>
      </c>
      <c r="BE605">
        <v>266.3</v>
      </c>
      <c r="BF605">
        <v>436.8</v>
      </c>
      <c r="BG605">
        <v>170.5</v>
      </c>
      <c r="BH605">
        <v>24.76</v>
      </c>
      <c r="BI605">
        <v>192.7</v>
      </c>
      <c r="BJ605">
        <v>1.8280000000000001</v>
      </c>
      <c r="BK605">
        <v>8.6819999999999994E-2</v>
      </c>
      <c r="BL605">
        <v>14.8</v>
      </c>
      <c r="BM605">
        <v>2.15</v>
      </c>
      <c r="BN605">
        <v>16.73</v>
      </c>
      <c r="BO605">
        <v>0.15870000000000001</v>
      </c>
      <c r="BP605">
        <v>5.5339999999999999E-3</v>
      </c>
      <c r="BQ605">
        <v>4.181</v>
      </c>
      <c r="BR605">
        <v>1.0410000000000001E-2</v>
      </c>
      <c r="BS605">
        <v>271.2</v>
      </c>
      <c r="BT605">
        <v>270.39999999999998</v>
      </c>
      <c r="BU605">
        <v>270.3</v>
      </c>
      <c r="BV605">
        <v>270.3</v>
      </c>
      <c r="BW605">
        <v>0.88890000000000002</v>
      </c>
      <c r="BX605">
        <v>-0.82950000000000002</v>
      </c>
      <c r="BY605">
        <v>5.9339999999999997E-2</v>
      </c>
      <c r="BZ605">
        <v>0.1754</v>
      </c>
      <c r="CA605">
        <v>0.15590000000000001</v>
      </c>
      <c r="CB605">
        <v>-0.14549999999999999</v>
      </c>
      <c r="CC605">
        <v>1.0410000000000001E-2</v>
      </c>
      <c r="CD605">
        <f t="shared" si="9"/>
        <v>0.15870000000000001</v>
      </c>
      <c r="CE605">
        <f>붙여넣기데이터!BJ605*0.001</f>
        <v>2.4790000000000001</v>
      </c>
      <c r="CF605">
        <f>붙여넣기데이터!BL605*0.001</f>
        <v>0.29699999999999999</v>
      </c>
      <c r="CG605">
        <f>붙여넣기데이터!BN605*0.001</f>
        <v>0.316</v>
      </c>
      <c r="CH605">
        <f>붙여넣기데이터!BH605*0.001</f>
        <v>9.0000000000000011E-3</v>
      </c>
      <c r="CI605">
        <f>붙여넣기데이터!BP605*0.001</f>
        <v>0</v>
      </c>
    </row>
    <row r="606" spans="4:87" x14ac:dyDescent="0.3">
      <c r="D606" s="1">
        <f>붙여넣기데이터!A606</f>
        <v>45141.573854166665</v>
      </c>
      <c r="E606">
        <f>붙여넣기데이터!AT606</f>
        <v>27.41</v>
      </c>
      <c r="F606">
        <f>붙여넣기데이터!AU606</f>
        <v>69.239999999999995</v>
      </c>
      <c r="G606">
        <f>붙여넣기데이터!AV606</f>
        <v>17.34</v>
      </c>
      <c r="H606">
        <f>붙여넣기데이터!AW606</f>
        <v>91.6</v>
      </c>
      <c r="I606">
        <f>붙여넣기데이터!AX606</f>
        <v>33.89</v>
      </c>
      <c r="J606">
        <f>붙여넣기데이터!AY606</f>
        <v>62.32</v>
      </c>
      <c r="K606">
        <f>붙여넣기데이터!AZ606</f>
        <v>39.07</v>
      </c>
      <c r="L606">
        <f>붙여넣기데이터!BA606</f>
        <v>44.42</v>
      </c>
      <c r="M606">
        <f>붙여넣기데이터!AJ606</f>
        <v>28.4</v>
      </c>
      <c r="N606">
        <f>붙여넣기데이터!AH606</f>
        <v>28.49</v>
      </c>
      <c r="O606">
        <f>붙여넣기데이터!AS606</f>
        <v>0.02</v>
      </c>
      <c r="P606">
        <f>붙여넣기데이터!AK606</f>
        <v>38.97</v>
      </c>
      <c r="Q606">
        <f>붙여넣기데이터!AL606</f>
        <v>35.49</v>
      </c>
      <c r="R606">
        <f>붙여넣기데이터!CQ606</f>
        <v>-0.01</v>
      </c>
      <c r="S606">
        <f>붙여넣기데이터!BG606</f>
        <v>10.35</v>
      </c>
      <c r="T606">
        <f>붙여넣기데이터!BF606</f>
        <v>25.59</v>
      </c>
      <c r="U606">
        <f>붙여넣기데이터!AA606</f>
        <v>19.07</v>
      </c>
      <c r="V606">
        <f>붙여넣기데이터!AB606</f>
        <v>66.05</v>
      </c>
      <c r="W606">
        <f>붙여넣기데이터!AC606</f>
        <v>64.680000000000007</v>
      </c>
      <c r="X606">
        <f>붙여넣기데이터!AD606</f>
        <v>40.11</v>
      </c>
      <c r="Y606">
        <f>붙여넣기데이터!AE606</f>
        <v>15.19</v>
      </c>
      <c r="Z606">
        <f>붙여넣기데이터!AF606</f>
        <v>19.7</v>
      </c>
      <c r="AA606">
        <f>붙여넣기데이터!U606</f>
        <v>28.01</v>
      </c>
      <c r="AB606">
        <f>붙여넣기데이터!V606</f>
        <v>28.46</v>
      </c>
      <c r="AC606">
        <f>붙여넣기데이터!AQ606</f>
        <v>0.02</v>
      </c>
      <c r="AD606">
        <f>붙여넣기데이터!BE606</f>
        <v>6.02</v>
      </c>
      <c r="AE606">
        <f>붙여넣기데이터!BD606</f>
        <v>6.12</v>
      </c>
      <c r="AF606">
        <f>붙여넣기데이터!W606</f>
        <v>30.47</v>
      </c>
      <c r="AG606">
        <f>붙여넣기데이터!X606</f>
        <v>29.86</v>
      </c>
      <c r="AH606">
        <f>붙여넣기데이터!Y606</f>
        <v>29.8</v>
      </c>
      <c r="AI606">
        <f>붙여넣기데이터!Z606</f>
        <v>30.64</v>
      </c>
      <c r="AK606">
        <v>0.67190000000000005</v>
      </c>
      <c r="AL606">
        <v>68.17</v>
      </c>
      <c r="AM606">
        <v>46.13</v>
      </c>
      <c r="AN606">
        <v>1.163</v>
      </c>
      <c r="AO606">
        <v>14.81</v>
      </c>
      <c r="AP606">
        <v>1.8340000000000001</v>
      </c>
      <c r="AQ606">
        <v>87.68</v>
      </c>
      <c r="AR606">
        <v>90.11</v>
      </c>
      <c r="AS606">
        <v>1.1359999999999999</v>
      </c>
      <c r="AT606">
        <v>4.4489999999999998</v>
      </c>
      <c r="AU606">
        <v>5.5339999999999999E-3</v>
      </c>
      <c r="AV606">
        <v>4.18</v>
      </c>
      <c r="AW606">
        <v>2.0820000000000001E-3</v>
      </c>
      <c r="AX606">
        <v>-2.7590000000000002E-3</v>
      </c>
      <c r="AY606">
        <v>4.18</v>
      </c>
      <c r="AZ606">
        <v>-4.0129999999999999E-2</v>
      </c>
      <c r="BA606">
        <v>435.9</v>
      </c>
      <c r="BB606">
        <v>460.6</v>
      </c>
      <c r="BC606" s="88">
        <v>458.9</v>
      </c>
      <c r="BD606">
        <v>266.39999999999998</v>
      </c>
      <c r="BE606">
        <v>266.39999999999998</v>
      </c>
      <c r="BF606">
        <v>436.6</v>
      </c>
      <c r="BG606">
        <v>170.2</v>
      </c>
      <c r="BH606">
        <v>24.74</v>
      </c>
      <c r="BI606">
        <v>192.5</v>
      </c>
      <c r="BJ606">
        <v>1.778</v>
      </c>
      <c r="BK606">
        <v>8.7010000000000004E-2</v>
      </c>
      <c r="BL606">
        <v>14.81</v>
      </c>
      <c r="BM606">
        <v>2.153</v>
      </c>
      <c r="BN606">
        <v>16.75</v>
      </c>
      <c r="BO606">
        <v>0.1547</v>
      </c>
      <c r="BP606">
        <v>5.5339999999999999E-3</v>
      </c>
      <c r="BQ606">
        <v>4.181</v>
      </c>
      <c r="BR606">
        <v>1.0410000000000001E-2</v>
      </c>
      <c r="BS606">
        <v>271.2</v>
      </c>
      <c r="BT606">
        <v>270.39999999999998</v>
      </c>
      <c r="BU606">
        <v>270.3</v>
      </c>
      <c r="BV606">
        <v>270.3</v>
      </c>
      <c r="BW606">
        <v>0.88890000000000002</v>
      </c>
      <c r="BX606">
        <v>-0.82950000000000002</v>
      </c>
      <c r="BY606">
        <v>5.9339999999999997E-2</v>
      </c>
      <c r="BZ606">
        <v>0.1754</v>
      </c>
      <c r="CA606">
        <v>0.15590000000000001</v>
      </c>
      <c r="CB606">
        <v>-0.14549999999999999</v>
      </c>
      <c r="CC606">
        <v>1.0410000000000001E-2</v>
      </c>
      <c r="CD606">
        <f t="shared" si="9"/>
        <v>0.1547</v>
      </c>
      <c r="CE606">
        <f>붙여넣기데이터!BJ606*0.001</f>
        <v>2.484</v>
      </c>
      <c r="CF606">
        <f>붙여넣기데이터!BL606*0.001</f>
        <v>0.29499999999999998</v>
      </c>
      <c r="CG606">
        <f>붙여넣기데이터!BN606*0.001</f>
        <v>0.316</v>
      </c>
      <c r="CH606">
        <f>붙여넣기데이터!BH606*0.001</f>
        <v>9.0000000000000011E-3</v>
      </c>
      <c r="CI606">
        <f>붙여넣기데이터!BP606*0.001</f>
        <v>0</v>
      </c>
    </row>
    <row r="607" spans="4:87" x14ac:dyDescent="0.3">
      <c r="D607" s="1">
        <f>붙여넣기데이터!A607</f>
        <v>45141.573912037034</v>
      </c>
      <c r="E607">
        <f>붙여넣기데이터!AT607</f>
        <v>27.41</v>
      </c>
      <c r="F607">
        <f>붙여넣기데이터!AU607</f>
        <v>69.239999999999995</v>
      </c>
      <c r="G607">
        <f>붙여넣기데이터!AV607</f>
        <v>17.34</v>
      </c>
      <c r="H607">
        <f>붙여넣기데이터!AW607</f>
        <v>91.69</v>
      </c>
      <c r="I607">
        <f>붙여넣기데이터!AX607</f>
        <v>33.89</v>
      </c>
      <c r="J607">
        <f>붙여넣기데이터!AY607</f>
        <v>61.34</v>
      </c>
      <c r="K607">
        <f>붙여넣기데이터!AZ607</f>
        <v>39.07</v>
      </c>
      <c r="L607">
        <f>붙여넣기데이터!BA607</f>
        <v>44.6</v>
      </c>
      <c r="M607">
        <f>붙여넣기데이터!AJ607</f>
        <v>28.4</v>
      </c>
      <c r="N607">
        <f>붙여넣기데이터!AH607</f>
        <v>28.49</v>
      </c>
      <c r="O607">
        <f>붙여넣기데이터!AS607</f>
        <v>0.02</v>
      </c>
      <c r="P607">
        <f>붙여넣기데이터!AK607</f>
        <v>38.97</v>
      </c>
      <c r="Q607">
        <f>붙여넣기데이터!AL607</f>
        <v>35.5</v>
      </c>
      <c r="R607">
        <f>붙여넣기데이터!CQ607</f>
        <v>-0.01</v>
      </c>
      <c r="S607">
        <f>붙여넣기데이터!BG607</f>
        <v>10.38</v>
      </c>
      <c r="T607">
        <f>붙여넣기데이터!BF607</f>
        <v>25.63</v>
      </c>
      <c r="U607">
        <f>붙여넣기데이터!AA607</f>
        <v>18.920000000000002</v>
      </c>
      <c r="V607">
        <f>붙여넣기데이터!AB607</f>
        <v>66.02</v>
      </c>
      <c r="W607">
        <f>붙여넣기데이터!AC607</f>
        <v>64.67</v>
      </c>
      <c r="X607">
        <f>붙여넣기데이터!AD607</f>
        <v>40.130000000000003</v>
      </c>
      <c r="Y607">
        <f>붙여넣기데이터!AE607</f>
        <v>15.31</v>
      </c>
      <c r="Z607">
        <f>붙여넣기데이터!AF607</f>
        <v>19.5</v>
      </c>
      <c r="AA607">
        <f>붙여넣기데이터!U607</f>
        <v>28.01</v>
      </c>
      <c r="AB607">
        <f>붙여넣기데이터!V607</f>
        <v>28.47</v>
      </c>
      <c r="AC607">
        <f>붙여넣기데이터!AQ607</f>
        <v>0.02</v>
      </c>
      <c r="AD607">
        <f>붙여넣기데이터!BE607</f>
        <v>6.01</v>
      </c>
      <c r="AE607">
        <f>붙여넣기데이터!BD607</f>
        <v>6.12</v>
      </c>
      <c r="AF607">
        <f>붙여넣기데이터!W607</f>
        <v>30.47</v>
      </c>
      <c r="AG607">
        <f>붙여넣기데이터!X607</f>
        <v>29.86</v>
      </c>
      <c r="AH607">
        <f>붙여넣기데이터!Y607</f>
        <v>29.8</v>
      </c>
      <c r="AI607">
        <f>붙여넣기데이터!Z607</f>
        <v>30.64</v>
      </c>
      <c r="AK607">
        <v>0.67190000000000005</v>
      </c>
      <c r="AL607">
        <v>68.17</v>
      </c>
      <c r="AM607">
        <v>46.15</v>
      </c>
      <c r="AN607">
        <v>1.163</v>
      </c>
      <c r="AO607">
        <v>14.79</v>
      </c>
      <c r="AP607">
        <v>1.8340000000000001</v>
      </c>
      <c r="AQ607">
        <v>86.81</v>
      </c>
      <c r="AR607">
        <v>90.32</v>
      </c>
      <c r="AS607">
        <v>1.1359999999999999</v>
      </c>
      <c r="AT607">
        <v>6.4390000000000001</v>
      </c>
      <c r="AU607">
        <v>5.5339999999999999E-3</v>
      </c>
      <c r="AV607">
        <v>4.18</v>
      </c>
      <c r="AW607">
        <v>2.0820000000000001E-3</v>
      </c>
      <c r="AX607">
        <v>-2.7590000000000002E-3</v>
      </c>
      <c r="AY607">
        <v>4.18</v>
      </c>
      <c r="AZ607">
        <v>-4.0009999999999997E-2</v>
      </c>
      <c r="BA607">
        <v>435.7</v>
      </c>
      <c r="BB607">
        <v>460.5</v>
      </c>
      <c r="BC607" s="88">
        <v>458.8</v>
      </c>
      <c r="BD607">
        <v>266.39999999999998</v>
      </c>
      <c r="BE607">
        <v>266.39999999999998</v>
      </c>
      <c r="BF607">
        <v>436.3</v>
      </c>
      <c r="BG607">
        <v>169.9</v>
      </c>
      <c r="BH607">
        <v>24.87</v>
      </c>
      <c r="BI607">
        <v>192.4</v>
      </c>
      <c r="BJ607">
        <v>1.754</v>
      </c>
      <c r="BK607">
        <v>8.7069999999999995E-2</v>
      </c>
      <c r="BL607">
        <v>14.79</v>
      </c>
      <c r="BM607">
        <v>2.1659999999999999</v>
      </c>
      <c r="BN607">
        <v>16.75</v>
      </c>
      <c r="BO607">
        <v>0.1527</v>
      </c>
      <c r="BP607">
        <v>5.5339999999999999E-3</v>
      </c>
      <c r="BQ607">
        <v>4.181</v>
      </c>
      <c r="BR607">
        <v>1.064E-2</v>
      </c>
      <c r="BS607">
        <v>271.3</v>
      </c>
      <c r="BT607">
        <v>270.39999999999998</v>
      </c>
      <c r="BU607">
        <v>270.3</v>
      </c>
      <c r="BV607">
        <v>270.3</v>
      </c>
      <c r="BW607">
        <v>0.91139999999999999</v>
      </c>
      <c r="BX607">
        <v>-0.85209999999999997</v>
      </c>
      <c r="BY607">
        <v>5.9339999999999997E-2</v>
      </c>
      <c r="BZ607">
        <v>0.17929999999999999</v>
      </c>
      <c r="CA607">
        <v>0.16339999999999999</v>
      </c>
      <c r="CB607">
        <v>-0.15279999999999999</v>
      </c>
      <c r="CC607">
        <v>1.064E-2</v>
      </c>
      <c r="CD607">
        <f t="shared" si="9"/>
        <v>0.1527</v>
      </c>
      <c r="CE607">
        <f>붙여넣기데이터!BJ607*0.001</f>
        <v>2.4889999999999999</v>
      </c>
      <c r="CF607">
        <f>붙여넣기데이터!BL607*0.001</f>
        <v>0.29699999999999999</v>
      </c>
      <c r="CG607">
        <f>붙여넣기데이터!BN607*0.001</f>
        <v>0.314</v>
      </c>
      <c r="CH607">
        <f>붙여넣기데이터!BH607*0.001</f>
        <v>9.0000000000000011E-3</v>
      </c>
      <c r="CI607">
        <f>붙여넣기데이터!BP607*0.001</f>
        <v>0</v>
      </c>
    </row>
    <row r="608" spans="4:87" x14ac:dyDescent="0.3">
      <c r="D608" s="1">
        <f>붙여넣기데이터!A608</f>
        <v>45141.573969907404</v>
      </c>
      <c r="E608">
        <f>붙여넣기데이터!AT608</f>
        <v>27.41</v>
      </c>
      <c r="F608">
        <f>붙여넣기데이터!AU608</f>
        <v>69.150000000000006</v>
      </c>
      <c r="G608">
        <f>붙여넣기데이터!AV608</f>
        <v>17.34</v>
      </c>
      <c r="H608">
        <f>붙여넣기데이터!AW608</f>
        <v>91.69</v>
      </c>
      <c r="I608">
        <f>붙여넣기데이터!AX608</f>
        <v>33.9</v>
      </c>
      <c r="J608">
        <f>붙여넣기데이터!AY608</f>
        <v>60.01</v>
      </c>
      <c r="K608">
        <f>붙여넣기데이터!AZ608</f>
        <v>39.159999999999997</v>
      </c>
      <c r="L608">
        <f>붙여넣기데이터!BA608</f>
        <v>44.01</v>
      </c>
      <c r="M608">
        <f>붙여넣기데이터!AJ608</f>
        <v>28.4</v>
      </c>
      <c r="N608">
        <f>붙여넣기데이터!AH608</f>
        <v>28.49</v>
      </c>
      <c r="O608">
        <f>붙여넣기데이터!AS608</f>
        <v>0.02</v>
      </c>
      <c r="P608">
        <f>붙여넣기데이터!AK608</f>
        <v>38.97</v>
      </c>
      <c r="Q608">
        <f>붙여넣기데이터!AL608</f>
        <v>35.5</v>
      </c>
      <c r="R608">
        <f>붙여넣기데이터!CQ608</f>
        <v>-0.01</v>
      </c>
      <c r="S608">
        <f>붙여넣기데이터!BG608</f>
        <v>10.4</v>
      </c>
      <c r="T608">
        <f>붙여넣기데이터!BF608</f>
        <v>25.66</v>
      </c>
      <c r="U608">
        <f>붙여넣기데이터!AA608</f>
        <v>18.68</v>
      </c>
      <c r="V608">
        <f>붙여넣기데이터!AB608</f>
        <v>65.98</v>
      </c>
      <c r="W608">
        <f>붙여넣기데이터!AC608</f>
        <v>64.67</v>
      </c>
      <c r="X608">
        <f>붙여넣기데이터!AD608</f>
        <v>40.159999999999997</v>
      </c>
      <c r="Y608">
        <f>붙여넣기데이터!AE608</f>
        <v>15.41</v>
      </c>
      <c r="Z608">
        <f>붙여넣기데이터!AF608</f>
        <v>19.170000000000002</v>
      </c>
      <c r="AA608">
        <f>붙여넣기데이터!U608</f>
        <v>28.01</v>
      </c>
      <c r="AB608">
        <f>붙여넣기데이터!V608</f>
        <v>28.45</v>
      </c>
      <c r="AC608">
        <f>붙여넣기데이터!AQ608</f>
        <v>0.02</v>
      </c>
      <c r="AD608">
        <f>붙여넣기데이터!BE608</f>
        <v>6.01</v>
      </c>
      <c r="AE608">
        <f>붙여넣기데이터!BD608</f>
        <v>6.11</v>
      </c>
      <c r="AF608">
        <f>붙여넣기데이터!W608</f>
        <v>30.48</v>
      </c>
      <c r="AG608">
        <f>붙여넣기데이터!X608</f>
        <v>29.86</v>
      </c>
      <c r="AH608">
        <f>붙여넣기데이터!Y608</f>
        <v>29.8</v>
      </c>
      <c r="AI608">
        <f>붙여넣기데이터!Z608</f>
        <v>30.64</v>
      </c>
      <c r="AK608">
        <v>0.67190000000000005</v>
      </c>
      <c r="AL608">
        <v>68.12</v>
      </c>
      <c r="AM608">
        <v>46.15</v>
      </c>
      <c r="AN608">
        <v>1.163</v>
      </c>
      <c r="AO608">
        <v>14.76</v>
      </c>
      <c r="AP608">
        <v>1.8340000000000001</v>
      </c>
      <c r="AQ608">
        <v>85.67</v>
      </c>
      <c r="AR608">
        <v>89.97</v>
      </c>
      <c r="AS608">
        <v>1.1359999999999999</v>
      </c>
      <c r="AT608">
        <v>7.8890000000000002</v>
      </c>
      <c r="AU608">
        <v>5.5339999999999999E-3</v>
      </c>
      <c r="AV608">
        <v>4.18</v>
      </c>
      <c r="AW608">
        <v>2.0820000000000001E-3</v>
      </c>
      <c r="AX608">
        <v>-2.7590000000000002E-3</v>
      </c>
      <c r="AY608">
        <v>4.18</v>
      </c>
      <c r="AZ608">
        <v>-4.0009999999999997E-2</v>
      </c>
      <c r="BA608">
        <v>435.3</v>
      </c>
      <c r="BB608">
        <v>460.4</v>
      </c>
      <c r="BC608" s="88">
        <v>458.7</v>
      </c>
      <c r="BD608">
        <v>266.39999999999998</v>
      </c>
      <c r="BE608">
        <v>266.39999999999998</v>
      </c>
      <c r="BF608">
        <v>435.9</v>
      </c>
      <c r="BG608">
        <v>169.4</v>
      </c>
      <c r="BH608">
        <v>25.08</v>
      </c>
      <c r="BI608">
        <v>192.3</v>
      </c>
      <c r="BJ608">
        <v>1.704</v>
      </c>
      <c r="BK608">
        <v>8.7090000000000001E-2</v>
      </c>
      <c r="BL608">
        <v>14.76</v>
      </c>
      <c r="BM608">
        <v>2.1840000000000002</v>
      </c>
      <c r="BN608">
        <v>16.75</v>
      </c>
      <c r="BO608">
        <v>0.1484</v>
      </c>
      <c r="BP608">
        <v>5.5339999999999999E-3</v>
      </c>
      <c r="BQ608">
        <v>4.181</v>
      </c>
      <c r="BR608">
        <v>1.018E-2</v>
      </c>
      <c r="BS608">
        <v>271.3</v>
      </c>
      <c r="BT608">
        <v>270.39999999999998</v>
      </c>
      <c r="BU608">
        <v>270.39999999999998</v>
      </c>
      <c r="BV608">
        <v>270.39999999999998</v>
      </c>
      <c r="BW608">
        <v>0.89829999999999999</v>
      </c>
      <c r="BX608">
        <v>-0.83899999999999997</v>
      </c>
      <c r="BY608">
        <v>5.9319999999999998E-2</v>
      </c>
      <c r="BZ608">
        <v>0.1716</v>
      </c>
      <c r="CA608">
        <v>0.15409999999999999</v>
      </c>
      <c r="CB608">
        <v>-0.14399999999999999</v>
      </c>
      <c r="CC608">
        <v>1.018E-2</v>
      </c>
      <c r="CD608">
        <f t="shared" si="9"/>
        <v>0.1484</v>
      </c>
      <c r="CE608">
        <f>붙여넣기데이터!BJ608*0.001</f>
        <v>2.4929999999999999</v>
      </c>
      <c r="CF608">
        <f>붙여넣기데이터!BL608*0.001</f>
        <v>0.29699999999999999</v>
      </c>
      <c r="CG608">
        <f>붙여넣기데이터!BN608*0.001</f>
        <v>0.314</v>
      </c>
      <c r="CH608">
        <f>붙여넣기데이터!BH608*0.001</f>
        <v>1.2E-2</v>
      </c>
      <c r="CI608">
        <f>붙여넣기데이터!BP608*0.001</f>
        <v>0</v>
      </c>
    </row>
    <row r="609" spans="4:87" x14ac:dyDescent="0.3">
      <c r="D609" s="1">
        <f>붙여넣기데이터!A609</f>
        <v>45141.57402777778</v>
      </c>
      <c r="E609">
        <f>붙여넣기데이터!AT609</f>
        <v>27.41</v>
      </c>
      <c r="F609">
        <f>붙여넣기데이터!AU609</f>
        <v>69.150000000000006</v>
      </c>
      <c r="G609">
        <f>붙여넣기데이터!AV609</f>
        <v>17.34</v>
      </c>
      <c r="H609">
        <f>붙여넣기데이터!AW609</f>
        <v>91.8</v>
      </c>
      <c r="I609">
        <f>붙여넣기데이터!AX609</f>
        <v>33.89</v>
      </c>
      <c r="J609">
        <f>붙여넣기데이터!AY609</f>
        <v>58.94</v>
      </c>
      <c r="K609">
        <f>붙여넣기데이터!AZ609</f>
        <v>39.159999999999997</v>
      </c>
      <c r="L609">
        <f>붙여넣기데이터!BA609</f>
        <v>43.33</v>
      </c>
      <c r="M609">
        <f>붙여넣기데이터!AJ609</f>
        <v>28.4</v>
      </c>
      <c r="N609">
        <f>붙여넣기데이터!AH609</f>
        <v>28.49</v>
      </c>
      <c r="O609">
        <f>붙여넣기데이터!AS609</f>
        <v>0.02</v>
      </c>
      <c r="P609">
        <f>붙여넣기데이터!AK609</f>
        <v>38.97</v>
      </c>
      <c r="Q609">
        <f>붙여넣기데이터!AL609</f>
        <v>35.51</v>
      </c>
      <c r="R609">
        <f>붙여넣기데이터!CQ609</f>
        <v>-0.01</v>
      </c>
      <c r="S609">
        <f>붙여넣기데이터!BG609</f>
        <v>10.42</v>
      </c>
      <c r="T609">
        <f>붙여넣기데이터!BF609</f>
        <v>25.71</v>
      </c>
      <c r="U609">
        <f>붙여넣기데이터!AA609</f>
        <v>18.260000000000002</v>
      </c>
      <c r="V609">
        <f>붙여넣기데이터!AB609</f>
        <v>65.930000000000007</v>
      </c>
      <c r="W609">
        <f>붙여넣기데이터!AC609</f>
        <v>64.64</v>
      </c>
      <c r="X609">
        <f>붙여넣기데이터!AD609</f>
        <v>40.200000000000003</v>
      </c>
      <c r="Y609">
        <f>붙여넣기데이터!AE609</f>
        <v>15.52</v>
      </c>
      <c r="Z609">
        <f>붙여넣기데이터!AF609</f>
        <v>18.5</v>
      </c>
      <c r="AA609">
        <f>붙여넣기데이터!U609</f>
        <v>28.01</v>
      </c>
      <c r="AB609">
        <f>붙여넣기데이터!V609</f>
        <v>28.47</v>
      </c>
      <c r="AC609">
        <f>붙여넣기데이터!AQ609</f>
        <v>0.02</v>
      </c>
      <c r="AD609">
        <f>붙여넣기데이터!BE609</f>
        <v>6.01</v>
      </c>
      <c r="AE609">
        <f>붙여넣기데이터!BD609</f>
        <v>6.12</v>
      </c>
      <c r="AF609">
        <f>붙여넣기데이터!W609</f>
        <v>30.48</v>
      </c>
      <c r="AG609">
        <f>붙여넣기데이터!X609</f>
        <v>29.86</v>
      </c>
      <c r="AH609">
        <f>붙여넣기데이터!Y609</f>
        <v>29.8</v>
      </c>
      <c r="AI609">
        <f>붙여넣기데이터!Z609</f>
        <v>30.64</v>
      </c>
      <c r="AK609">
        <v>0.67190000000000005</v>
      </c>
      <c r="AL609">
        <v>68.12</v>
      </c>
      <c r="AM609">
        <v>46.19</v>
      </c>
      <c r="AN609">
        <v>1.163</v>
      </c>
      <c r="AO609">
        <v>14.73</v>
      </c>
      <c r="AP609">
        <v>1.835</v>
      </c>
      <c r="AQ609">
        <v>84.68</v>
      </c>
      <c r="AR609">
        <v>89.16</v>
      </c>
      <c r="AS609">
        <v>1.1359999999999999</v>
      </c>
      <c r="AT609">
        <v>8.2260000000000009</v>
      </c>
      <c r="AU609">
        <v>5.5339999999999999E-3</v>
      </c>
      <c r="AV609">
        <v>4.18</v>
      </c>
      <c r="AW609">
        <v>2.0820000000000001E-3</v>
      </c>
      <c r="AX609">
        <v>-2.7590000000000002E-3</v>
      </c>
      <c r="AY609">
        <v>4.18</v>
      </c>
      <c r="AZ609">
        <v>-3.9899999999999998E-2</v>
      </c>
      <c r="BA609">
        <v>434.8</v>
      </c>
      <c r="BB609">
        <v>460.3</v>
      </c>
      <c r="BC609" s="88">
        <v>458.6</v>
      </c>
      <c r="BD609">
        <v>266.5</v>
      </c>
      <c r="BE609">
        <v>266.5</v>
      </c>
      <c r="BF609">
        <v>435.1</v>
      </c>
      <c r="BG609">
        <v>168.6</v>
      </c>
      <c r="BH609">
        <v>25.44</v>
      </c>
      <c r="BI609">
        <v>192.1</v>
      </c>
      <c r="BJ609">
        <v>1.68</v>
      </c>
      <c r="BK609">
        <v>8.7389999999999995E-2</v>
      </c>
      <c r="BL609">
        <v>14.73</v>
      </c>
      <c r="BM609">
        <v>2.2229999999999999</v>
      </c>
      <c r="BN609">
        <v>16.79</v>
      </c>
      <c r="BO609">
        <v>0.1469</v>
      </c>
      <c r="BP609">
        <v>5.5339999999999999E-3</v>
      </c>
      <c r="BQ609">
        <v>4.181</v>
      </c>
      <c r="BR609">
        <v>1.064E-2</v>
      </c>
      <c r="BS609">
        <v>271.3</v>
      </c>
      <c r="BT609">
        <v>270.39999999999998</v>
      </c>
      <c r="BU609">
        <v>270.3</v>
      </c>
      <c r="BV609">
        <v>270.3</v>
      </c>
      <c r="BW609">
        <v>0.92130000000000001</v>
      </c>
      <c r="BX609">
        <v>-0.8619</v>
      </c>
      <c r="BY609">
        <v>5.9339999999999997E-2</v>
      </c>
      <c r="BZ609">
        <v>0.17929999999999999</v>
      </c>
      <c r="CA609">
        <v>0.16520000000000001</v>
      </c>
      <c r="CB609">
        <v>-0.15459999999999999</v>
      </c>
      <c r="CC609">
        <v>1.064E-2</v>
      </c>
      <c r="CD609">
        <f t="shared" si="9"/>
        <v>0.1469</v>
      </c>
      <c r="CE609">
        <f>붙여넣기데이터!BJ609*0.001</f>
        <v>2.496</v>
      </c>
      <c r="CF609">
        <f>붙여넣기데이터!BL609*0.001</f>
        <v>0.29499999999999998</v>
      </c>
      <c r="CG609">
        <f>붙여넣기데이터!BN609*0.001</f>
        <v>0.316</v>
      </c>
      <c r="CH609">
        <f>붙여넣기데이터!BH609*0.001</f>
        <v>1.2E-2</v>
      </c>
      <c r="CI609">
        <f>붙여넣기데이터!BP609*0.001</f>
        <v>0</v>
      </c>
    </row>
    <row r="610" spans="4:87" x14ac:dyDescent="0.3">
      <c r="D610" s="1">
        <f>붙여넣기데이터!A610</f>
        <v>45141.57408564815</v>
      </c>
      <c r="E610">
        <f>붙여넣기데이터!AT610</f>
        <v>27.41</v>
      </c>
      <c r="F610">
        <f>붙여넣기데이터!AU610</f>
        <v>69.239999999999995</v>
      </c>
      <c r="G610">
        <f>붙여넣기데이터!AV610</f>
        <v>17.34</v>
      </c>
      <c r="H610">
        <f>붙여넣기데이터!AW610</f>
        <v>91.9</v>
      </c>
      <c r="I610">
        <f>붙여넣기데이터!AX610</f>
        <v>34</v>
      </c>
      <c r="J610">
        <f>붙여넣기데이터!AY610</f>
        <v>58.6</v>
      </c>
      <c r="K610">
        <f>붙여넣기데이터!AZ610</f>
        <v>39.26</v>
      </c>
      <c r="L610">
        <f>붙여넣기데이터!BA610</f>
        <v>43.55</v>
      </c>
      <c r="M610">
        <f>붙여넣기데이터!AJ610</f>
        <v>28.39</v>
      </c>
      <c r="N610">
        <f>붙여넣기데이터!AH610</f>
        <v>28.49</v>
      </c>
      <c r="O610">
        <f>붙여넣기데이터!AS610</f>
        <v>0.02</v>
      </c>
      <c r="P610">
        <f>붙여넣기데이터!AK610</f>
        <v>38.979999999999997</v>
      </c>
      <c r="Q610">
        <f>붙여넣기데이터!AL610</f>
        <v>35.51</v>
      </c>
      <c r="R610">
        <f>붙여넣기데이터!CQ610</f>
        <v>-0.01</v>
      </c>
      <c r="S610">
        <f>붙여넣기데이터!BG610</f>
        <v>10.41</v>
      </c>
      <c r="T610">
        <f>붙여넣기데이터!BF610</f>
        <v>25.77</v>
      </c>
      <c r="U610">
        <f>붙여넣기데이터!AA610</f>
        <v>17.59</v>
      </c>
      <c r="V610">
        <f>붙여넣기데이터!AB610</f>
        <v>65.87</v>
      </c>
      <c r="W610">
        <f>붙여넣기데이터!AC610</f>
        <v>64.61</v>
      </c>
      <c r="X610">
        <f>붙여넣기데이터!AD610</f>
        <v>40.229999999999997</v>
      </c>
      <c r="Y610">
        <f>붙여넣기데이터!AE610</f>
        <v>15.6</v>
      </c>
      <c r="Z610">
        <f>붙여넣기데이터!AF610</f>
        <v>17.84</v>
      </c>
      <c r="AA610">
        <f>붙여넣기데이터!U610</f>
        <v>28</v>
      </c>
      <c r="AB610">
        <f>붙여넣기데이터!V610</f>
        <v>28.46</v>
      </c>
      <c r="AC610">
        <f>붙여넣기데이터!AQ610</f>
        <v>0.02</v>
      </c>
      <c r="AD610">
        <f>붙여넣기데이터!BE610</f>
        <v>6.01</v>
      </c>
      <c r="AE610">
        <f>붙여넣기데이터!BD610</f>
        <v>6.12</v>
      </c>
      <c r="AF610">
        <f>붙여넣기데이터!W610</f>
        <v>30.48</v>
      </c>
      <c r="AG610">
        <f>붙여넣기데이터!X610</f>
        <v>29.86</v>
      </c>
      <c r="AH610">
        <f>붙여넣기데이터!Y610</f>
        <v>29.79</v>
      </c>
      <c r="AI610">
        <f>붙여넣기데이터!Z610</f>
        <v>30.64</v>
      </c>
      <c r="AK610">
        <v>0.67190000000000005</v>
      </c>
      <c r="AL610">
        <v>68.17</v>
      </c>
      <c r="AM610">
        <v>46.22</v>
      </c>
      <c r="AN610">
        <v>1.163</v>
      </c>
      <c r="AO610">
        <v>14.75</v>
      </c>
      <c r="AP610">
        <v>1.8340000000000001</v>
      </c>
      <c r="AQ610">
        <v>84.81</v>
      </c>
      <c r="AR610">
        <v>89.81</v>
      </c>
      <c r="AS610">
        <v>1.1359999999999999</v>
      </c>
      <c r="AT610">
        <v>9.1579999999999995</v>
      </c>
      <c r="AU610">
        <v>5.5339999999999999E-3</v>
      </c>
      <c r="AV610">
        <v>4.18</v>
      </c>
      <c r="AW610">
        <v>2.313E-3</v>
      </c>
      <c r="AX610">
        <v>-2.7590000000000002E-3</v>
      </c>
      <c r="AY610">
        <v>4.18</v>
      </c>
      <c r="AZ610">
        <v>-4.0009999999999997E-2</v>
      </c>
      <c r="BA610">
        <v>434.1</v>
      </c>
      <c r="BB610">
        <v>460.1</v>
      </c>
      <c r="BC610" s="88">
        <v>458.4</v>
      </c>
      <c r="BD610">
        <v>266.60000000000002</v>
      </c>
      <c r="BE610">
        <v>266.60000000000002</v>
      </c>
      <c r="BF610">
        <v>434.4</v>
      </c>
      <c r="BG610">
        <v>167.8</v>
      </c>
      <c r="BH610">
        <v>25.97</v>
      </c>
      <c r="BI610">
        <v>191.9</v>
      </c>
      <c r="BJ610">
        <v>1.645</v>
      </c>
      <c r="BK610">
        <v>8.7870000000000004E-2</v>
      </c>
      <c r="BL610">
        <v>14.75</v>
      </c>
      <c r="BM610">
        <v>2.282</v>
      </c>
      <c r="BN610">
        <v>16.86</v>
      </c>
      <c r="BO610">
        <v>0.14449999999999999</v>
      </c>
      <c r="BP610">
        <v>5.5339999999999999E-3</v>
      </c>
      <c r="BQ610">
        <v>4.181</v>
      </c>
      <c r="BR610">
        <v>1.064E-2</v>
      </c>
      <c r="BS610">
        <v>271.3</v>
      </c>
      <c r="BT610">
        <v>270.39999999999998</v>
      </c>
      <c r="BU610">
        <v>270.3</v>
      </c>
      <c r="BV610">
        <v>270.3</v>
      </c>
      <c r="BW610">
        <v>0.93120000000000003</v>
      </c>
      <c r="BX610">
        <v>-0.8619</v>
      </c>
      <c r="BY610">
        <v>6.9239999999999996E-2</v>
      </c>
      <c r="BZ610">
        <v>0.1537</v>
      </c>
      <c r="CA610">
        <v>0.1431</v>
      </c>
      <c r="CB610">
        <v>-0.13250000000000001</v>
      </c>
      <c r="CC610">
        <v>1.064E-2</v>
      </c>
      <c r="CD610">
        <f t="shared" si="9"/>
        <v>0.14449999999999999</v>
      </c>
      <c r="CE610">
        <f>붙여넣기데이터!BJ610*0.001</f>
        <v>2.4990000000000001</v>
      </c>
      <c r="CF610">
        <f>붙여넣기데이터!BL610*0.001</f>
        <v>0.29499999999999998</v>
      </c>
      <c r="CG610">
        <f>붙여넣기데이터!BN610*0.001</f>
        <v>0.316</v>
      </c>
      <c r="CH610">
        <f>붙여넣기데이터!BH610*0.001</f>
        <v>9.0000000000000011E-3</v>
      </c>
      <c r="CI610">
        <f>붙여넣기데이터!BP610*0.001</f>
        <v>0</v>
      </c>
    </row>
    <row r="611" spans="4:87" x14ac:dyDescent="0.3">
      <c r="D611" s="1">
        <f>붙여넣기데이터!A611</f>
        <v>45141.574143518519</v>
      </c>
      <c r="E611">
        <f>붙여넣기데이터!AT611</f>
        <v>27.41</v>
      </c>
      <c r="F611">
        <f>붙여넣기데이터!AU611</f>
        <v>69.239999999999995</v>
      </c>
      <c r="G611">
        <f>붙여넣기데이터!AV611</f>
        <v>17.34</v>
      </c>
      <c r="H611">
        <f>붙여넣기데이터!AW611</f>
        <v>91.9</v>
      </c>
      <c r="I611">
        <f>붙여넣기데이터!AX611</f>
        <v>34</v>
      </c>
      <c r="J611">
        <f>붙여넣기데이터!AY611</f>
        <v>58.58</v>
      </c>
      <c r="K611">
        <f>붙여넣기데이터!AZ611</f>
        <v>39.26</v>
      </c>
      <c r="L611">
        <f>붙여넣기데이터!BA611</f>
        <v>44.46</v>
      </c>
      <c r="M611">
        <f>붙여넣기데이터!AJ611</f>
        <v>28.39</v>
      </c>
      <c r="N611">
        <f>붙여넣기데이터!AH611</f>
        <v>28.49</v>
      </c>
      <c r="O611">
        <f>붙여넣기데이터!AS611</f>
        <v>0.02</v>
      </c>
      <c r="P611">
        <f>붙여넣기데이터!AK611</f>
        <v>38.979999999999997</v>
      </c>
      <c r="Q611">
        <f>붙여넣기데이터!AL611</f>
        <v>35.520000000000003</v>
      </c>
      <c r="R611">
        <f>붙여넣기데이터!CQ611</f>
        <v>-0.01</v>
      </c>
      <c r="S611">
        <f>붙여넣기데이터!BG611</f>
        <v>10.39</v>
      </c>
      <c r="T611">
        <f>붙여넣기데이터!BF611</f>
        <v>25.83</v>
      </c>
      <c r="U611">
        <f>붙여넣기데이터!AA611</f>
        <v>16.78</v>
      </c>
      <c r="V611">
        <f>붙여넣기데이터!AB611</f>
        <v>65.78</v>
      </c>
      <c r="W611">
        <f>붙여넣기데이터!AC611</f>
        <v>64.569999999999993</v>
      </c>
      <c r="X611">
        <f>붙여넣기데이터!AD611</f>
        <v>40.26</v>
      </c>
      <c r="Y611">
        <f>붙여넣기데이터!AE611</f>
        <v>15.64</v>
      </c>
      <c r="Z611">
        <f>붙여넣기데이터!AF611</f>
        <v>17.309999999999999</v>
      </c>
      <c r="AA611">
        <f>붙여넣기데이터!U611</f>
        <v>28</v>
      </c>
      <c r="AB611">
        <f>붙여넣기데이터!V611</f>
        <v>28.47</v>
      </c>
      <c r="AC611">
        <f>붙여넣기데이터!AQ611</f>
        <v>0.02</v>
      </c>
      <c r="AD611">
        <f>붙여넣기데이터!BE611</f>
        <v>6.01</v>
      </c>
      <c r="AE611">
        <f>붙여넣기데이터!BD611</f>
        <v>6.12</v>
      </c>
      <c r="AF611">
        <f>붙여넣기데이터!W611</f>
        <v>30.48</v>
      </c>
      <c r="AG611">
        <f>붙여넣기데이터!X611</f>
        <v>29.85</v>
      </c>
      <c r="AH611">
        <f>붙여넣기데이터!Y611</f>
        <v>29.79</v>
      </c>
      <c r="AI611">
        <f>붙여넣기데이터!Z611</f>
        <v>30.63</v>
      </c>
      <c r="AK611">
        <v>0.67190000000000005</v>
      </c>
      <c r="AL611">
        <v>68.17</v>
      </c>
      <c r="AM611">
        <v>46.22</v>
      </c>
      <c r="AN611">
        <v>1.163</v>
      </c>
      <c r="AO611">
        <v>14.75</v>
      </c>
      <c r="AP611">
        <v>1.8340000000000001</v>
      </c>
      <c r="AQ611">
        <v>84.8</v>
      </c>
      <c r="AR611">
        <v>90.89</v>
      </c>
      <c r="AS611">
        <v>1.1359999999999999</v>
      </c>
      <c r="AT611">
        <v>11.18</v>
      </c>
      <c r="AU611">
        <v>5.5339999999999999E-3</v>
      </c>
      <c r="AV611">
        <v>4.18</v>
      </c>
      <c r="AW611">
        <v>2.313E-3</v>
      </c>
      <c r="AX611">
        <v>-2.7590000000000002E-3</v>
      </c>
      <c r="AY611">
        <v>4.18</v>
      </c>
      <c r="AZ611">
        <v>-3.9899999999999998E-2</v>
      </c>
      <c r="BA611">
        <v>433.3</v>
      </c>
      <c r="BB611">
        <v>459.9</v>
      </c>
      <c r="BC611" s="88">
        <v>458.3</v>
      </c>
      <c r="BD611">
        <v>266.60000000000002</v>
      </c>
      <c r="BE611">
        <v>266.60000000000002</v>
      </c>
      <c r="BF611">
        <v>433.9</v>
      </c>
      <c r="BG611">
        <v>167.2</v>
      </c>
      <c r="BH611">
        <v>26.59</v>
      </c>
      <c r="BI611">
        <v>191.7</v>
      </c>
      <c r="BJ611">
        <v>1.583</v>
      </c>
      <c r="BK611">
        <v>8.8179999999999994E-2</v>
      </c>
      <c r="BL611">
        <v>14.75</v>
      </c>
      <c r="BM611">
        <v>2.3450000000000002</v>
      </c>
      <c r="BN611">
        <v>16.899999999999999</v>
      </c>
      <c r="BO611">
        <v>0.1396</v>
      </c>
      <c r="BP611">
        <v>5.5339999999999999E-3</v>
      </c>
      <c r="BQ611">
        <v>4.181</v>
      </c>
      <c r="BR611">
        <v>1.0869999999999999E-2</v>
      </c>
      <c r="BS611">
        <v>271.3</v>
      </c>
      <c r="BT611">
        <v>270.39999999999998</v>
      </c>
      <c r="BU611">
        <v>270.3</v>
      </c>
      <c r="BV611">
        <v>270.3</v>
      </c>
      <c r="BW611">
        <v>0.93120000000000003</v>
      </c>
      <c r="BX611">
        <v>-0.87180000000000002</v>
      </c>
      <c r="BY611">
        <v>5.935E-2</v>
      </c>
      <c r="BZ611">
        <v>0.1832</v>
      </c>
      <c r="CA611">
        <v>0.1706</v>
      </c>
      <c r="CB611">
        <v>-0.15970000000000001</v>
      </c>
      <c r="CC611">
        <v>1.0869999999999999E-2</v>
      </c>
      <c r="CD611">
        <f t="shared" si="9"/>
        <v>0.1396</v>
      </c>
      <c r="CE611">
        <f>붙여넣기데이터!BJ611*0.001</f>
        <v>2.516</v>
      </c>
      <c r="CF611">
        <f>붙여넣기데이터!BL611*0.001</f>
        <v>0.3</v>
      </c>
      <c r="CG611">
        <f>붙여넣기데이터!BN611*0.001</f>
        <v>0.316</v>
      </c>
      <c r="CH611">
        <f>붙여넣기데이터!BH611*0.001</f>
        <v>9.0000000000000011E-3</v>
      </c>
      <c r="CI611">
        <f>붙여넣기데이터!BP611*0.001</f>
        <v>0</v>
      </c>
    </row>
    <row r="612" spans="4:87" x14ac:dyDescent="0.3">
      <c r="D612" s="1">
        <f>붙여넣기데이터!A612</f>
        <v>45141.574201388888</v>
      </c>
      <c r="E612">
        <f>붙여넣기데이터!AT612</f>
        <v>27.41</v>
      </c>
      <c r="F612">
        <f>붙여넣기데이터!AU612</f>
        <v>69.349999999999994</v>
      </c>
      <c r="G612">
        <f>붙여넣기데이터!AV612</f>
        <v>17.34</v>
      </c>
      <c r="H612">
        <f>붙여넣기데이터!AW612</f>
        <v>91.99</v>
      </c>
      <c r="I612">
        <f>붙여넣기데이터!AX612</f>
        <v>34</v>
      </c>
      <c r="J612">
        <f>붙여넣기데이터!AY612</f>
        <v>59.39</v>
      </c>
      <c r="K612">
        <f>붙여넣기데이터!AZ612</f>
        <v>39.369999999999997</v>
      </c>
      <c r="L612">
        <f>붙여넣기데이터!BA612</f>
        <v>45.12</v>
      </c>
      <c r="M612">
        <f>붙여넣기데이터!AJ612</f>
        <v>28.39</v>
      </c>
      <c r="N612">
        <f>붙여넣기데이터!AH612</f>
        <v>28.49</v>
      </c>
      <c r="O612">
        <f>붙여넣기데이터!AS612</f>
        <v>0.02</v>
      </c>
      <c r="P612">
        <f>붙여넣기데이터!AK612</f>
        <v>38.99</v>
      </c>
      <c r="Q612">
        <f>붙여넣기데이터!AL612</f>
        <v>35.53</v>
      </c>
      <c r="R612">
        <f>붙여넣기데이터!CQ612</f>
        <v>-0.01</v>
      </c>
      <c r="S612">
        <f>붙여넣기데이터!BG612</f>
        <v>10.34</v>
      </c>
      <c r="T612">
        <f>붙여넣기데이터!BF612</f>
        <v>25.89</v>
      </c>
      <c r="U612">
        <f>붙여넣기데이터!AA612</f>
        <v>16.079999999999998</v>
      </c>
      <c r="V612">
        <f>붙여넣기데이터!AB612</f>
        <v>65.66</v>
      </c>
      <c r="W612">
        <f>붙여넣기데이터!AC612</f>
        <v>64.5</v>
      </c>
      <c r="X612">
        <f>붙여넣기데이터!AD612</f>
        <v>40.31</v>
      </c>
      <c r="Y612">
        <f>붙여넣기데이터!AE612</f>
        <v>15.64</v>
      </c>
      <c r="Z612">
        <f>붙여넣기데이터!AF612</f>
        <v>16.89</v>
      </c>
      <c r="AA612">
        <f>붙여넣기데이터!U612</f>
        <v>28</v>
      </c>
      <c r="AB612">
        <f>붙여넣기데이터!V612</f>
        <v>28.46</v>
      </c>
      <c r="AC612">
        <f>붙여넣기데이터!AQ612</f>
        <v>0.02</v>
      </c>
      <c r="AD612">
        <f>붙여넣기데이터!BE612</f>
        <v>6.01</v>
      </c>
      <c r="AE612">
        <f>붙여넣기데이터!BD612</f>
        <v>6.12</v>
      </c>
      <c r="AF612">
        <f>붙여넣기데이터!W612</f>
        <v>30.47</v>
      </c>
      <c r="AG612">
        <f>붙여넣기데이터!X612</f>
        <v>29.86</v>
      </c>
      <c r="AH612">
        <f>붙여넣기데이터!Y612</f>
        <v>29.79</v>
      </c>
      <c r="AI612">
        <f>붙여넣기데이터!Z612</f>
        <v>30.63</v>
      </c>
      <c r="AK612">
        <v>0.67179999999999995</v>
      </c>
      <c r="AL612">
        <v>68.239999999999995</v>
      </c>
      <c r="AM612">
        <v>46.25</v>
      </c>
      <c r="AN612">
        <v>1.163</v>
      </c>
      <c r="AO612">
        <v>14.77</v>
      </c>
      <c r="AP612">
        <v>1.8340000000000001</v>
      </c>
      <c r="AQ612">
        <v>85.52</v>
      </c>
      <c r="AR612">
        <v>92.12</v>
      </c>
      <c r="AS612">
        <v>1.1359999999999999</v>
      </c>
      <c r="AT612">
        <v>12.1</v>
      </c>
      <c r="AU612">
        <v>5.5339999999999999E-3</v>
      </c>
      <c r="AV612">
        <v>4.18</v>
      </c>
      <c r="AW612">
        <v>2.313E-3</v>
      </c>
      <c r="AX612">
        <v>-2.7590000000000002E-3</v>
      </c>
      <c r="AY612">
        <v>4.18</v>
      </c>
      <c r="AZ612">
        <v>-3.9899999999999998E-2</v>
      </c>
      <c r="BA612">
        <v>432.6</v>
      </c>
      <c r="BB612">
        <v>459.6</v>
      </c>
      <c r="BC612" s="88">
        <v>458.1</v>
      </c>
      <c r="BD612">
        <v>266.7</v>
      </c>
      <c r="BE612">
        <v>266.7</v>
      </c>
      <c r="BF612">
        <v>433.5</v>
      </c>
      <c r="BG612">
        <v>166.8</v>
      </c>
      <c r="BH612">
        <v>26.98</v>
      </c>
      <c r="BI612">
        <v>191.4</v>
      </c>
      <c r="BJ612">
        <v>1.5209999999999999</v>
      </c>
      <c r="BK612">
        <v>8.856E-2</v>
      </c>
      <c r="BL612">
        <v>14.77</v>
      </c>
      <c r="BM612">
        <v>2.3889999999999998</v>
      </c>
      <c r="BN612">
        <v>16.95</v>
      </c>
      <c r="BO612">
        <v>0.13469999999999999</v>
      </c>
      <c r="BP612">
        <v>5.5339999999999999E-3</v>
      </c>
      <c r="BQ612">
        <v>4.181</v>
      </c>
      <c r="BR612">
        <v>1.064E-2</v>
      </c>
      <c r="BS612">
        <v>271.3</v>
      </c>
      <c r="BT612">
        <v>270.39999999999998</v>
      </c>
      <c r="BU612">
        <v>270.3</v>
      </c>
      <c r="BV612">
        <v>270.3</v>
      </c>
      <c r="BW612">
        <v>0.92130000000000001</v>
      </c>
      <c r="BX612">
        <v>-0.85209999999999997</v>
      </c>
      <c r="BY612">
        <v>6.9239999999999996E-2</v>
      </c>
      <c r="BZ612">
        <v>0.1537</v>
      </c>
      <c r="CA612">
        <v>0.1416</v>
      </c>
      <c r="CB612">
        <v>-0.13100000000000001</v>
      </c>
      <c r="CC612">
        <v>1.064E-2</v>
      </c>
      <c r="CD612">
        <f t="shared" si="9"/>
        <v>0.13469999999999999</v>
      </c>
      <c r="CE612">
        <f>붙여넣기데이터!BJ612*0.001</f>
        <v>2.5230000000000001</v>
      </c>
      <c r="CF612">
        <f>붙여넣기데이터!BL612*0.001</f>
        <v>0.29499999999999998</v>
      </c>
      <c r="CG612">
        <f>붙여넣기데이터!BN612*0.001</f>
        <v>0.316</v>
      </c>
      <c r="CH612">
        <f>붙여넣기데이터!BH612*0.001</f>
        <v>9.0000000000000011E-3</v>
      </c>
      <c r="CI612">
        <f>붙여넣기데이터!BP612*0.001</f>
        <v>0</v>
      </c>
    </row>
    <row r="613" spans="4:87" x14ac:dyDescent="0.3">
      <c r="D613" s="1">
        <f>붙여넣기데이터!A613</f>
        <v>45141.574259259258</v>
      </c>
      <c r="E613">
        <f>붙여넣기데이터!AT613</f>
        <v>27.41</v>
      </c>
      <c r="F613">
        <f>붙여넣기데이터!AU613</f>
        <v>69.239999999999995</v>
      </c>
      <c r="G613">
        <f>붙여넣기데이터!AV613</f>
        <v>17.34</v>
      </c>
      <c r="H613">
        <f>붙여넣기데이터!AW613</f>
        <v>91.9</v>
      </c>
      <c r="I613">
        <f>붙여넣기데이터!AX613</f>
        <v>34</v>
      </c>
      <c r="J613">
        <f>붙여넣기데이터!AY613</f>
        <v>60.95</v>
      </c>
      <c r="K613">
        <f>붙여넣기데이터!AZ613</f>
        <v>39.450000000000003</v>
      </c>
      <c r="L613">
        <f>붙여넣기데이터!BA613</f>
        <v>45.1</v>
      </c>
      <c r="M613">
        <f>붙여넣기데이터!AJ613</f>
        <v>28.39</v>
      </c>
      <c r="N613">
        <f>붙여넣기데이터!AH613</f>
        <v>28.48</v>
      </c>
      <c r="O613">
        <f>붙여넣기데이터!AS613</f>
        <v>0.02</v>
      </c>
      <c r="P613">
        <f>붙여넣기데이터!AK613</f>
        <v>38.99</v>
      </c>
      <c r="Q613">
        <f>붙여넣기데이터!AL613</f>
        <v>35.53</v>
      </c>
      <c r="R613">
        <f>붙여넣기데이터!CQ613</f>
        <v>-0.01</v>
      </c>
      <c r="S613">
        <f>붙여넣기데이터!BG613</f>
        <v>10.27</v>
      </c>
      <c r="T613">
        <f>붙여넣기데이터!BF613</f>
        <v>25.95</v>
      </c>
      <c r="U613">
        <f>붙여넣기데이터!AA613</f>
        <v>15.55</v>
      </c>
      <c r="V613">
        <f>붙여넣기데이터!AB613</f>
        <v>65.52</v>
      </c>
      <c r="W613">
        <f>붙여넣기데이터!AC613</f>
        <v>64.42</v>
      </c>
      <c r="X613">
        <f>붙여넣기데이터!AD613</f>
        <v>40.35</v>
      </c>
      <c r="Y613">
        <f>붙여넣기데이터!AE613</f>
        <v>15.6</v>
      </c>
      <c r="Z613">
        <f>붙여넣기데이터!AF613</f>
        <v>16.559999999999999</v>
      </c>
      <c r="AA613">
        <f>붙여넣기데이터!U613</f>
        <v>28</v>
      </c>
      <c r="AB613">
        <f>붙여넣기데이터!V613</f>
        <v>28.47</v>
      </c>
      <c r="AC613">
        <f>붙여넣기데이터!AQ613</f>
        <v>0.02</v>
      </c>
      <c r="AD613">
        <f>붙여넣기데이터!BE613</f>
        <v>6.01</v>
      </c>
      <c r="AE613">
        <f>붙여넣기데이터!BD613</f>
        <v>6.12</v>
      </c>
      <c r="AF613">
        <f>붙여넣기데이터!W613</f>
        <v>30.47</v>
      </c>
      <c r="AG613">
        <f>붙여넣기데이터!X613</f>
        <v>29.85</v>
      </c>
      <c r="AH613">
        <f>붙여넣기데이터!Y613</f>
        <v>29.78</v>
      </c>
      <c r="AI613">
        <f>붙여넣기데이터!Z613</f>
        <v>30.63</v>
      </c>
      <c r="AK613">
        <v>0.67190000000000005</v>
      </c>
      <c r="AL613">
        <v>68.17</v>
      </c>
      <c r="AM613">
        <v>46.22</v>
      </c>
      <c r="AN613">
        <v>1.163</v>
      </c>
      <c r="AO613">
        <v>14.75</v>
      </c>
      <c r="AP613">
        <v>1.833</v>
      </c>
      <c r="AQ613">
        <v>86.91</v>
      </c>
      <c r="AR613">
        <v>92.41</v>
      </c>
      <c r="AS613">
        <v>1.135</v>
      </c>
      <c r="AT613">
        <v>10.08</v>
      </c>
      <c r="AU613">
        <v>5.5339999999999999E-3</v>
      </c>
      <c r="AV613">
        <v>4.18</v>
      </c>
      <c r="AW613">
        <v>2.0820000000000001E-3</v>
      </c>
      <c r="AX613">
        <v>-2.7590000000000002E-3</v>
      </c>
      <c r="AY613">
        <v>4.18</v>
      </c>
      <c r="AZ613">
        <v>-3.9899999999999998E-2</v>
      </c>
      <c r="BA613">
        <v>432.2</v>
      </c>
      <c r="BB613">
        <v>459.3</v>
      </c>
      <c r="BC613" s="88">
        <v>457.9</v>
      </c>
      <c r="BD613">
        <v>266.8</v>
      </c>
      <c r="BE613">
        <v>266.8</v>
      </c>
      <c r="BF613">
        <v>433.3</v>
      </c>
      <c r="BG613">
        <v>166.6</v>
      </c>
      <c r="BH613">
        <v>27.1</v>
      </c>
      <c r="BI613">
        <v>191.1</v>
      </c>
      <c r="BJ613">
        <v>1.446</v>
      </c>
      <c r="BK613">
        <v>8.8539999999999994E-2</v>
      </c>
      <c r="BL613">
        <v>14.75</v>
      </c>
      <c r="BM613">
        <v>2.4</v>
      </c>
      <c r="BN613">
        <v>16.920000000000002</v>
      </c>
      <c r="BO613">
        <v>0.128</v>
      </c>
      <c r="BP613">
        <v>5.5339999999999999E-3</v>
      </c>
      <c r="BQ613">
        <v>4.181</v>
      </c>
      <c r="BR613">
        <v>1.0869999999999999E-2</v>
      </c>
      <c r="BS613">
        <v>271.3</v>
      </c>
      <c r="BT613">
        <v>270.39999999999998</v>
      </c>
      <c r="BU613">
        <v>270.3</v>
      </c>
      <c r="BV613">
        <v>270.3</v>
      </c>
      <c r="BW613">
        <v>0.93120000000000003</v>
      </c>
      <c r="BX613">
        <v>-0.86199999999999999</v>
      </c>
      <c r="BY613">
        <v>6.9239999999999996E-2</v>
      </c>
      <c r="BZ613">
        <v>0.157</v>
      </c>
      <c r="CA613">
        <v>0.1462</v>
      </c>
      <c r="CB613">
        <v>-0.13539999999999999</v>
      </c>
      <c r="CC613">
        <v>1.0869999999999999E-2</v>
      </c>
      <c r="CD613">
        <f t="shared" si="9"/>
        <v>0.128</v>
      </c>
      <c r="CE613">
        <f>붙여넣기데이터!BJ613*0.001</f>
        <v>2.532</v>
      </c>
      <c r="CF613">
        <f>붙여넣기데이터!BL613*0.001</f>
        <v>0.3</v>
      </c>
      <c r="CG613">
        <f>붙여넣기데이터!BN613*0.001</f>
        <v>0.314</v>
      </c>
      <c r="CH613">
        <f>붙여넣기데이터!BH613*0.001</f>
        <v>9.0000000000000011E-3</v>
      </c>
      <c r="CI613">
        <f>붙여넣기데이터!BP613*0.001</f>
        <v>0</v>
      </c>
    </row>
    <row r="614" spans="4:87" x14ac:dyDescent="0.3">
      <c r="D614" s="1">
        <f>붙여넣기데이터!A614</f>
        <v>45141.574317129627</v>
      </c>
      <c r="E614">
        <f>붙여넣기데이터!AT614</f>
        <v>27.41</v>
      </c>
      <c r="F614">
        <f>붙여넣기데이터!AU614</f>
        <v>69.150000000000006</v>
      </c>
      <c r="G614">
        <f>붙여넣기데이터!AV614</f>
        <v>17.34</v>
      </c>
      <c r="H614">
        <f>붙여넣기데이터!AW614</f>
        <v>91.9</v>
      </c>
      <c r="I614">
        <f>붙여넣기데이터!AX614</f>
        <v>34</v>
      </c>
      <c r="J614">
        <f>붙여넣기데이터!AY614</f>
        <v>61.23</v>
      </c>
      <c r="K614">
        <f>붙여넣기데이터!AZ614</f>
        <v>39.5</v>
      </c>
      <c r="L614">
        <f>붙여넣기데이터!BA614</f>
        <v>45.27</v>
      </c>
      <c r="M614">
        <f>붙여넣기데이터!AJ614</f>
        <v>28.39</v>
      </c>
      <c r="N614">
        <f>붙여넣기데이터!AH614</f>
        <v>28.48</v>
      </c>
      <c r="O614">
        <f>붙여넣기데이터!AS614</f>
        <v>0.02</v>
      </c>
      <c r="P614">
        <f>붙여넣기데이터!AK614</f>
        <v>38.99</v>
      </c>
      <c r="Q614">
        <f>붙여넣기데이터!AL614</f>
        <v>35.54</v>
      </c>
      <c r="R614">
        <f>붙여넣기데이터!CQ614</f>
        <v>-0.01</v>
      </c>
      <c r="S614">
        <f>붙여넣기데이터!BG614</f>
        <v>10.16</v>
      </c>
      <c r="T614">
        <f>붙여넣기데이터!BF614</f>
        <v>25.99</v>
      </c>
      <c r="U614">
        <f>붙여넣기데이터!AA614</f>
        <v>15.16</v>
      </c>
      <c r="V614">
        <f>붙여넣기데이터!AB614</f>
        <v>65.39</v>
      </c>
      <c r="W614">
        <f>붙여넣기데이터!AC614</f>
        <v>64.349999999999994</v>
      </c>
      <c r="X614">
        <f>붙여넣기데이터!AD614</f>
        <v>40.409999999999997</v>
      </c>
      <c r="Y614">
        <f>붙여넣기데이터!AE614</f>
        <v>15.51</v>
      </c>
      <c r="Z614">
        <f>붙여넣기데이터!AF614</f>
        <v>16.29</v>
      </c>
      <c r="AA614">
        <f>붙여넣기데이터!U614</f>
        <v>28</v>
      </c>
      <c r="AB614">
        <f>붙여넣기데이터!V614</f>
        <v>28.46</v>
      </c>
      <c r="AC614">
        <f>붙여넣기데이터!AQ614</f>
        <v>0.02</v>
      </c>
      <c r="AD614">
        <f>붙여넣기데이터!BE614</f>
        <v>6.01</v>
      </c>
      <c r="AE614">
        <f>붙여넣기데이터!BD614</f>
        <v>6.12</v>
      </c>
      <c r="AF614">
        <f>붙여넣기데이터!W614</f>
        <v>30.47</v>
      </c>
      <c r="AG614">
        <f>붙여넣기데이터!X614</f>
        <v>29.85</v>
      </c>
      <c r="AH614">
        <f>붙여넣기데이터!Y614</f>
        <v>29.78</v>
      </c>
      <c r="AI614">
        <f>붙여넣기데이터!Z614</f>
        <v>30.62</v>
      </c>
      <c r="AK614">
        <v>0.67190000000000005</v>
      </c>
      <c r="AL614">
        <v>68.12</v>
      </c>
      <c r="AM614">
        <v>46.22</v>
      </c>
      <c r="AN614">
        <v>1.163</v>
      </c>
      <c r="AO614">
        <v>14.71</v>
      </c>
      <c r="AP614">
        <v>1.833</v>
      </c>
      <c r="AQ614">
        <v>87.16</v>
      </c>
      <c r="AR614">
        <v>92.81</v>
      </c>
      <c r="AS614">
        <v>1.135</v>
      </c>
      <c r="AT614">
        <v>10.36</v>
      </c>
      <c r="AU614">
        <v>5.5339999999999999E-3</v>
      </c>
      <c r="AV614">
        <v>4.18</v>
      </c>
      <c r="AW614">
        <v>2.0820000000000001E-3</v>
      </c>
      <c r="AX614">
        <v>-2.7590000000000002E-3</v>
      </c>
      <c r="AY614">
        <v>4.18</v>
      </c>
      <c r="AZ614">
        <v>-3.9780000000000003E-2</v>
      </c>
      <c r="BA614">
        <v>432.1</v>
      </c>
      <c r="BB614">
        <v>459.1</v>
      </c>
      <c r="BC614" s="88">
        <v>457.7</v>
      </c>
      <c r="BD614">
        <v>266.89999999999998</v>
      </c>
      <c r="BE614">
        <v>266.89999999999998</v>
      </c>
      <c r="BF614">
        <v>433.3</v>
      </c>
      <c r="BG614">
        <v>166.4</v>
      </c>
      <c r="BH614">
        <v>27</v>
      </c>
      <c r="BI614">
        <v>190.8</v>
      </c>
      <c r="BJ614">
        <v>1.37</v>
      </c>
      <c r="BK614">
        <v>8.8389999999999996E-2</v>
      </c>
      <c r="BL614">
        <v>14.71</v>
      </c>
      <c r="BM614">
        <v>2.387</v>
      </c>
      <c r="BN614">
        <v>16.87</v>
      </c>
      <c r="BO614">
        <v>0.1211</v>
      </c>
      <c r="BP614">
        <v>5.5339999999999999E-3</v>
      </c>
      <c r="BQ614">
        <v>4.181</v>
      </c>
      <c r="BR614">
        <v>1.064E-2</v>
      </c>
      <c r="BS614">
        <v>271.3</v>
      </c>
      <c r="BT614">
        <v>270.39999999999998</v>
      </c>
      <c r="BU614">
        <v>270.3</v>
      </c>
      <c r="BV614">
        <v>270.3</v>
      </c>
      <c r="BW614">
        <v>0.93120000000000003</v>
      </c>
      <c r="BX614">
        <v>-0.86199999999999999</v>
      </c>
      <c r="BY614">
        <v>6.9239999999999996E-2</v>
      </c>
      <c r="BZ614">
        <v>0.1537</v>
      </c>
      <c r="CA614">
        <v>0.1431</v>
      </c>
      <c r="CB614">
        <v>-0.13250000000000001</v>
      </c>
      <c r="CC614">
        <v>1.064E-2</v>
      </c>
      <c r="CD614">
        <f t="shared" si="9"/>
        <v>0.1211</v>
      </c>
      <c r="CE614">
        <f>붙여넣기데이터!BJ614*0.001</f>
        <v>2.5369999999999999</v>
      </c>
      <c r="CF614">
        <f>붙여넣기데이터!BL614*0.001</f>
        <v>0.29499999999999998</v>
      </c>
      <c r="CG614">
        <f>붙여넣기데이터!BN614*0.001</f>
        <v>0.314</v>
      </c>
      <c r="CH614">
        <f>붙여넣기데이터!BH614*0.001</f>
        <v>1.2E-2</v>
      </c>
      <c r="CI614">
        <f>붙여넣기데이터!BP614*0.001</f>
        <v>0</v>
      </c>
    </row>
    <row r="615" spans="4:87" x14ac:dyDescent="0.3">
      <c r="D615" s="1">
        <f>붙여넣기데이터!A615</f>
        <v>45141.574374999997</v>
      </c>
      <c r="E615">
        <f>붙여넣기데이터!AT615</f>
        <v>27.41</v>
      </c>
      <c r="F615">
        <f>붙여넣기데이터!AU615</f>
        <v>69.150000000000006</v>
      </c>
      <c r="G615">
        <f>붙여넣기데이터!AV615</f>
        <v>17.34</v>
      </c>
      <c r="H615">
        <f>붙여넣기데이터!AW615</f>
        <v>91.9</v>
      </c>
      <c r="I615">
        <f>붙여넣기데이터!AX615</f>
        <v>34</v>
      </c>
      <c r="J615">
        <f>붙여넣기데이터!AY615</f>
        <v>61.19</v>
      </c>
      <c r="K615">
        <f>붙여넣기데이터!AZ615</f>
        <v>39.56</v>
      </c>
      <c r="L615">
        <f>붙여넣기데이터!BA615</f>
        <v>45.34</v>
      </c>
      <c r="M615">
        <f>붙여넣기데이터!AJ615</f>
        <v>28.38</v>
      </c>
      <c r="N615">
        <f>붙여넣기데이터!AH615</f>
        <v>28.48</v>
      </c>
      <c r="O615">
        <f>붙여넣기데이터!AS615</f>
        <v>0.02</v>
      </c>
      <c r="P615">
        <f>붙여넣기데이터!AK615</f>
        <v>39</v>
      </c>
      <c r="Q615">
        <f>붙여넣기데이터!AL615</f>
        <v>35.549999999999997</v>
      </c>
      <c r="R615">
        <f>붙여넣기데이터!CQ615</f>
        <v>-0.01</v>
      </c>
      <c r="S615">
        <f>붙여넣기데이터!BG615</f>
        <v>9.99</v>
      </c>
      <c r="T615">
        <f>붙여넣기데이터!BF615</f>
        <v>25.97</v>
      </c>
      <c r="U615">
        <f>붙여넣기데이터!AA615</f>
        <v>14.88</v>
      </c>
      <c r="V615">
        <f>붙여넣기데이터!AB615</f>
        <v>65.27</v>
      </c>
      <c r="W615">
        <f>붙여넣기데이터!AC615</f>
        <v>64.28</v>
      </c>
      <c r="X615">
        <f>붙여넣기데이터!AD615</f>
        <v>40.479999999999997</v>
      </c>
      <c r="Y615">
        <f>붙여넣기데이터!AE615</f>
        <v>15.39</v>
      </c>
      <c r="Z615">
        <f>붙여넣기데이터!AF615</f>
        <v>16.03</v>
      </c>
      <c r="AA615">
        <f>붙여넣기데이터!U615</f>
        <v>28</v>
      </c>
      <c r="AB615">
        <f>붙여넣기데이터!V615</f>
        <v>28.46</v>
      </c>
      <c r="AC615">
        <f>붙여넣기데이터!AQ615</f>
        <v>0.02</v>
      </c>
      <c r="AD615">
        <f>붙여넣기데이터!BE615</f>
        <v>6.01</v>
      </c>
      <c r="AE615">
        <f>붙여넣기데이터!BD615</f>
        <v>6.12</v>
      </c>
      <c r="AF615">
        <f>붙여넣기데이터!W615</f>
        <v>30.47</v>
      </c>
      <c r="AG615">
        <f>붙여넣기데이터!X615</f>
        <v>29.85</v>
      </c>
      <c r="AH615">
        <f>붙여넣기데이터!Y615</f>
        <v>29.78</v>
      </c>
      <c r="AI615">
        <f>붙여넣기데이터!Z615</f>
        <v>30.61</v>
      </c>
      <c r="AK615">
        <v>0.67190000000000005</v>
      </c>
      <c r="AL615">
        <v>68.12</v>
      </c>
      <c r="AM615">
        <v>46.22</v>
      </c>
      <c r="AN615">
        <v>1.163</v>
      </c>
      <c r="AO615">
        <v>14.71</v>
      </c>
      <c r="AP615">
        <v>1.833</v>
      </c>
      <c r="AQ615">
        <v>87.13</v>
      </c>
      <c r="AR615">
        <v>93.14</v>
      </c>
      <c r="AS615">
        <v>1.135</v>
      </c>
      <c r="AT615">
        <v>11.02</v>
      </c>
      <c r="AU615">
        <v>5.5339999999999999E-3</v>
      </c>
      <c r="AV615">
        <v>4.18</v>
      </c>
      <c r="AW615">
        <v>2.313E-3</v>
      </c>
      <c r="AX615">
        <v>-2.7590000000000002E-3</v>
      </c>
      <c r="AY615">
        <v>4.18</v>
      </c>
      <c r="AZ615">
        <v>-3.9780000000000003E-2</v>
      </c>
      <c r="BA615">
        <v>432.2</v>
      </c>
      <c r="BB615">
        <v>458.9</v>
      </c>
      <c r="BC615" s="88">
        <v>457.6</v>
      </c>
      <c r="BD615">
        <v>267</v>
      </c>
      <c r="BE615">
        <v>267</v>
      </c>
      <c r="BF615">
        <v>433.5</v>
      </c>
      <c r="BG615">
        <v>166.4</v>
      </c>
      <c r="BH615">
        <v>26.75</v>
      </c>
      <c r="BI615">
        <v>190.6</v>
      </c>
      <c r="BJ615">
        <v>1.304</v>
      </c>
      <c r="BK615">
        <v>8.8389999999999996E-2</v>
      </c>
      <c r="BL615">
        <v>14.71</v>
      </c>
      <c r="BM615">
        <v>2.3639999999999999</v>
      </c>
      <c r="BN615">
        <v>16.850000000000001</v>
      </c>
      <c r="BO615">
        <v>0.1153</v>
      </c>
      <c r="BP615">
        <v>5.5339999999999999E-3</v>
      </c>
      <c r="BQ615">
        <v>4.181</v>
      </c>
      <c r="BR615">
        <v>1.064E-2</v>
      </c>
      <c r="BS615">
        <v>271.3</v>
      </c>
      <c r="BT615">
        <v>270.39999999999998</v>
      </c>
      <c r="BU615">
        <v>270.3</v>
      </c>
      <c r="BV615">
        <v>270.3</v>
      </c>
      <c r="BW615">
        <v>0.93120000000000003</v>
      </c>
      <c r="BX615">
        <v>-0.86199999999999999</v>
      </c>
      <c r="BY615">
        <v>6.9239999999999996E-2</v>
      </c>
      <c r="BZ615">
        <v>0.1537</v>
      </c>
      <c r="CA615">
        <v>0.1431</v>
      </c>
      <c r="CB615">
        <v>-0.13250000000000001</v>
      </c>
      <c r="CC615">
        <v>1.064E-2</v>
      </c>
      <c r="CD615">
        <f t="shared" si="9"/>
        <v>0.1153</v>
      </c>
      <c r="CE615">
        <f>붙여넣기데이터!BJ615*0.001</f>
        <v>2.5420000000000003</v>
      </c>
      <c r="CF615">
        <f>붙여넣기데이터!BL615*0.001</f>
        <v>0.29499999999999998</v>
      </c>
      <c r="CG615">
        <f>붙여넣기데이터!BN615*0.001</f>
        <v>0.314</v>
      </c>
      <c r="CH615">
        <f>붙여넣기데이터!BH615*0.001</f>
        <v>1.2E-2</v>
      </c>
      <c r="CI615">
        <f>붙여넣기데이터!BP615*0.001</f>
        <v>0</v>
      </c>
    </row>
    <row r="616" spans="4:87" x14ac:dyDescent="0.3">
      <c r="D616" s="1">
        <f>붙여넣기데이터!A616</f>
        <v>45141.574432870373</v>
      </c>
      <c r="E616">
        <f>붙여넣기데이터!AT616</f>
        <v>27.41</v>
      </c>
      <c r="F616">
        <f>붙여넣기데이터!AU616</f>
        <v>69.260000000000005</v>
      </c>
      <c r="G616">
        <f>붙여넣기데이터!AV616</f>
        <v>17.34</v>
      </c>
      <c r="H616">
        <f>붙여넣기데이터!AW616</f>
        <v>91.9</v>
      </c>
      <c r="I616">
        <f>붙여넣기데이터!AX616</f>
        <v>34</v>
      </c>
      <c r="J616">
        <f>붙여넣기데이터!AY616</f>
        <v>61.24</v>
      </c>
      <c r="K616">
        <f>붙여넣기데이터!AZ616</f>
        <v>39.56</v>
      </c>
      <c r="L616">
        <f>붙여넣기데이터!BA616</f>
        <v>44.88</v>
      </c>
      <c r="M616">
        <f>붙여넣기데이터!AJ616</f>
        <v>28.38</v>
      </c>
      <c r="N616">
        <f>붙여넣기데이터!AH616</f>
        <v>28.48</v>
      </c>
      <c r="O616">
        <f>붙여넣기데이터!AS616</f>
        <v>0.02</v>
      </c>
      <c r="P616">
        <f>붙여넣기데이터!AK616</f>
        <v>39</v>
      </c>
      <c r="Q616">
        <f>붙여넣기데이터!AL616</f>
        <v>35.56</v>
      </c>
      <c r="R616">
        <f>붙여넣기데이터!CQ616</f>
        <v>-0.01</v>
      </c>
      <c r="S616">
        <f>붙여넣기데이터!BG616</f>
        <v>9.81</v>
      </c>
      <c r="T616">
        <f>붙여넣기데이터!BF616</f>
        <v>25.92</v>
      </c>
      <c r="U616">
        <f>붙여넣기데이터!AA616</f>
        <v>14.63</v>
      </c>
      <c r="V616">
        <f>붙여넣기데이터!AB616</f>
        <v>65.19</v>
      </c>
      <c r="W616">
        <f>붙여넣기데이터!AC616</f>
        <v>64.209999999999994</v>
      </c>
      <c r="X616">
        <f>붙여넣기데이터!AD616</f>
        <v>40.549999999999997</v>
      </c>
      <c r="Y616">
        <f>붙여넣기데이터!AE616</f>
        <v>15.2</v>
      </c>
      <c r="Z616">
        <f>붙여넣기데이터!AF616</f>
        <v>15.8</v>
      </c>
      <c r="AA616">
        <f>붙여넣기데이터!U616</f>
        <v>28</v>
      </c>
      <c r="AB616">
        <f>붙여넣기데이터!V616</f>
        <v>28.46</v>
      </c>
      <c r="AC616">
        <f>붙여넣기데이터!AQ616</f>
        <v>0.02</v>
      </c>
      <c r="AD616">
        <f>붙여넣기데이터!BE616</f>
        <v>6.01</v>
      </c>
      <c r="AE616">
        <f>붙여넣기데이터!BD616</f>
        <v>6.12</v>
      </c>
      <c r="AF616">
        <f>붙여넣기데이터!W616</f>
        <v>30.47</v>
      </c>
      <c r="AG616">
        <f>붙여넣기데이터!X616</f>
        <v>29.85</v>
      </c>
      <c r="AH616">
        <f>붙여넣기데이터!Y616</f>
        <v>29.78</v>
      </c>
      <c r="AI616">
        <f>붙여넣기데이터!Z616</f>
        <v>30.62</v>
      </c>
      <c r="AK616">
        <v>0.67179999999999995</v>
      </c>
      <c r="AL616">
        <v>68.180000000000007</v>
      </c>
      <c r="AM616">
        <v>46.22</v>
      </c>
      <c r="AN616">
        <v>1.163</v>
      </c>
      <c r="AO616">
        <v>14.76</v>
      </c>
      <c r="AP616">
        <v>1.833</v>
      </c>
      <c r="AQ616">
        <v>87.17</v>
      </c>
      <c r="AR616">
        <v>92.58</v>
      </c>
      <c r="AS616">
        <v>1.135</v>
      </c>
      <c r="AT616">
        <v>9.9090000000000007</v>
      </c>
      <c r="AU616">
        <v>5.5339999999999999E-3</v>
      </c>
      <c r="AV616">
        <v>4.18</v>
      </c>
      <c r="AW616">
        <v>2.313E-3</v>
      </c>
      <c r="AX616">
        <v>-2.7590000000000002E-3</v>
      </c>
      <c r="AY616">
        <v>4.18</v>
      </c>
      <c r="AZ616">
        <v>-3.9669999999999997E-2</v>
      </c>
      <c r="BA616">
        <v>432.4</v>
      </c>
      <c r="BB616">
        <v>458.9</v>
      </c>
      <c r="BC616" s="88">
        <v>457.6</v>
      </c>
      <c r="BD616">
        <v>267.2</v>
      </c>
      <c r="BE616">
        <v>267.2</v>
      </c>
      <c r="BF616">
        <v>433.7</v>
      </c>
      <c r="BG616">
        <v>166.5</v>
      </c>
      <c r="BH616">
        <v>26.54</v>
      </c>
      <c r="BI616">
        <v>190.5</v>
      </c>
      <c r="BJ616">
        <v>1.29</v>
      </c>
      <c r="BK616">
        <v>8.8620000000000004E-2</v>
      </c>
      <c r="BL616">
        <v>14.76</v>
      </c>
      <c r="BM616">
        <v>2.3519999999999999</v>
      </c>
      <c r="BN616">
        <v>16.88</v>
      </c>
      <c r="BO616">
        <v>0.1143</v>
      </c>
      <c r="BP616">
        <v>5.5339999999999999E-3</v>
      </c>
      <c r="BQ616">
        <v>4.181</v>
      </c>
      <c r="BR616">
        <v>1.064E-2</v>
      </c>
      <c r="BS616">
        <v>271.3</v>
      </c>
      <c r="BT616">
        <v>270.39999999999998</v>
      </c>
      <c r="BU616">
        <v>270.3</v>
      </c>
      <c r="BV616">
        <v>270.3</v>
      </c>
      <c r="BW616">
        <v>0.93120000000000003</v>
      </c>
      <c r="BX616">
        <v>-0.86199999999999999</v>
      </c>
      <c r="BY616">
        <v>6.9239999999999996E-2</v>
      </c>
      <c r="BZ616">
        <v>0.1537</v>
      </c>
      <c r="CA616">
        <v>0.1431</v>
      </c>
      <c r="CB616">
        <v>-0.13250000000000001</v>
      </c>
      <c r="CC616">
        <v>1.064E-2</v>
      </c>
      <c r="CD616">
        <f t="shared" si="9"/>
        <v>0.1143</v>
      </c>
      <c r="CE616">
        <f>붙여넣기데이터!BJ616*0.001</f>
        <v>2.5420000000000003</v>
      </c>
      <c r="CF616">
        <f>붙여넣기데이터!BL616*0.001</f>
        <v>0.3</v>
      </c>
      <c r="CG616">
        <f>붙여넣기데이터!BN616*0.001</f>
        <v>0.312</v>
      </c>
      <c r="CH616">
        <f>붙여넣기데이터!BH616*0.001</f>
        <v>1.2E-2</v>
      </c>
      <c r="CI616">
        <f>붙여넣기데이터!BP616*0.001</f>
        <v>0</v>
      </c>
    </row>
    <row r="617" spans="4:87" x14ac:dyDescent="0.3">
      <c r="D617" s="1">
        <f>붙여넣기데이터!A617</f>
        <v>45141.574490740742</v>
      </c>
      <c r="E617">
        <f>붙여넣기데이터!AT617</f>
        <v>27.38</v>
      </c>
      <c r="F617">
        <f>붙여넣기데이터!AU617</f>
        <v>69.349999999999994</v>
      </c>
      <c r="G617">
        <f>붙여넣기데이터!AV617</f>
        <v>17.34</v>
      </c>
      <c r="H617">
        <f>붙여넣기데이터!AW617</f>
        <v>91.9</v>
      </c>
      <c r="I617">
        <f>붙여넣기데이터!AX617</f>
        <v>34</v>
      </c>
      <c r="J617">
        <f>붙여넣기데이터!AY617</f>
        <v>61.5</v>
      </c>
      <c r="K617">
        <f>붙여넣기데이터!AZ617</f>
        <v>39.450000000000003</v>
      </c>
      <c r="L617">
        <f>붙여넣기데이터!BA617</f>
        <v>45.17</v>
      </c>
      <c r="M617">
        <f>붙여넣기데이터!AJ617</f>
        <v>28.38</v>
      </c>
      <c r="N617">
        <f>붙여넣기데이터!AH617</f>
        <v>28.48</v>
      </c>
      <c r="O617">
        <f>붙여넣기데이터!AS617</f>
        <v>0.02</v>
      </c>
      <c r="P617">
        <f>붙여넣기데이터!AK617</f>
        <v>39</v>
      </c>
      <c r="Q617">
        <f>붙여넣기데이터!AL617</f>
        <v>35.56</v>
      </c>
      <c r="R617">
        <f>붙여넣기데이터!CQ617</f>
        <v>-0.01</v>
      </c>
      <c r="S617">
        <f>붙여넣기데이터!BG617</f>
        <v>9.68</v>
      </c>
      <c r="T617">
        <f>붙여넣기데이터!BF617</f>
        <v>25.87</v>
      </c>
      <c r="U617">
        <f>붙여넣기데이터!AA617</f>
        <v>14.45</v>
      </c>
      <c r="V617">
        <f>붙여넣기데이터!AB617</f>
        <v>65.14</v>
      </c>
      <c r="W617">
        <f>붙여넣기데이터!AC617</f>
        <v>64.14</v>
      </c>
      <c r="X617">
        <f>붙여넣기데이터!AD617</f>
        <v>40.6</v>
      </c>
      <c r="Y617">
        <f>붙여넣기데이터!AE617</f>
        <v>14.99</v>
      </c>
      <c r="Z617">
        <f>붙여넣기데이터!AF617</f>
        <v>15.71</v>
      </c>
      <c r="AA617">
        <f>붙여넣기데이터!U617</f>
        <v>28</v>
      </c>
      <c r="AB617">
        <f>붙여넣기데이터!V617</f>
        <v>28.46</v>
      </c>
      <c r="AC617">
        <f>붙여넣기데이터!AQ617</f>
        <v>0.02</v>
      </c>
      <c r="AD617">
        <f>붙여넣기데이터!BE617</f>
        <v>6.01</v>
      </c>
      <c r="AE617">
        <f>붙여넣기데이터!BD617</f>
        <v>6.12</v>
      </c>
      <c r="AF617">
        <f>붙여넣기데이터!W617</f>
        <v>30.47</v>
      </c>
      <c r="AG617">
        <f>붙여넣기데이터!X617</f>
        <v>29.84</v>
      </c>
      <c r="AH617">
        <f>붙여넣기데이터!Y617</f>
        <v>29.78</v>
      </c>
      <c r="AI617">
        <f>붙여넣기데이터!Z617</f>
        <v>30.61</v>
      </c>
      <c r="AK617">
        <v>0.67190000000000005</v>
      </c>
      <c r="AL617">
        <v>68.13</v>
      </c>
      <c r="AM617">
        <v>46.22</v>
      </c>
      <c r="AN617">
        <v>1.163</v>
      </c>
      <c r="AO617">
        <v>14.72</v>
      </c>
      <c r="AP617">
        <v>1.833</v>
      </c>
      <c r="AQ617">
        <v>87.4</v>
      </c>
      <c r="AR617">
        <v>92.49</v>
      </c>
      <c r="AS617">
        <v>1.135</v>
      </c>
      <c r="AT617">
        <v>9.327</v>
      </c>
      <c r="AU617">
        <v>5.5339999999999999E-3</v>
      </c>
      <c r="AV617">
        <v>4.18</v>
      </c>
      <c r="AW617">
        <v>2.313E-3</v>
      </c>
      <c r="AX617">
        <v>-2.7590000000000002E-3</v>
      </c>
      <c r="AY617">
        <v>4.18</v>
      </c>
      <c r="AZ617">
        <v>-3.9669999999999997E-2</v>
      </c>
      <c r="BA617">
        <v>432.5</v>
      </c>
      <c r="BB617">
        <v>458.9</v>
      </c>
      <c r="BC617" s="88">
        <v>457.6</v>
      </c>
      <c r="BD617">
        <v>267.3</v>
      </c>
      <c r="BE617">
        <v>267.3</v>
      </c>
      <c r="BF617">
        <v>433.9</v>
      </c>
      <c r="BG617">
        <v>166.6</v>
      </c>
      <c r="BH617">
        <v>26.43</v>
      </c>
      <c r="BI617">
        <v>190.4</v>
      </c>
      <c r="BJ617">
        <v>1.3149999999999999</v>
      </c>
      <c r="BK617">
        <v>8.8359999999999994E-2</v>
      </c>
      <c r="BL617">
        <v>14.72</v>
      </c>
      <c r="BM617">
        <v>2.335</v>
      </c>
      <c r="BN617">
        <v>16.82</v>
      </c>
      <c r="BO617">
        <v>0.1162</v>
      </c>
      <c r="BP617">
        <v>5.5339999999999999E-3</v>
      </c>
      <c r="BQ617">
        <v>4.181</v>
      </c>
      <c r="BR617">
        <v>1.064E-2</v>
      </c>
      <c r="BS617">
        <v>271.3</v>
      </c>
      <c r="BT617">
        <v>270.39999999999998</v>
      </c>
      <c r="BU617">
        <v>270.3</v>
      </c>
      <c r="BV617">
        <v>270.3</v>
      </c>
      <c r="BW617">
        <v>0.93120000000000003</v>
      </c>
      <c r="BX617">
        <v>-0.87190000000000001</v>
      </c>
      <c r="BY617">
        <v>5.935E-2</v>
      </c>
      <c r="BZ617">
        <v>0.17929999999999999</v>
      </c>
      <c r="CA617">
        <v>0.16700000000000001</v>
      </c>
      <c r="CB617">
        <v>-0.15629999999999999</v>
      </c>
      <c r="CC617">
        <v>1.064E-2</v>
      </c>
      <c r="CD617">
        <f t="shared" si="9"/>
        <v>0.1162</v>
      </c>
      <c r="CE617">
        <f>붙여넣기데이터!BJ617*0.001</f>
        <v>2.5420000000000003</v>
      </c>
      <c r="CF617">
        <f>붙여넣기데이터!BL617*0.001</f>
        <v>0.29499999999999998</v>
      </c>
      <c r="CG617">
        <f>붙여넣기데이터!BN617*0.001</f>
        <v>0.316</v>
      </c>
      <c r="CH617">
        <f>붙여넣기데이터!BH617*0.001</f>
        <v>1.2E-2</v>
      </c>
      <c r="CI617">
        <f>붙여넣기데이터!BP617*0.001</f>
        <v>0</v>
      </c>
    </row>
    <row r="618" spans="4:87" x14ac:dyDescent="0.3">
      <c r="D618" s="1">
        <f>붙여넣기데이터!A618</f>
        <v>45141.574548611112</v>
      </c>
      <c r="E618">
        <f>붙여넣기데이터!AT618</f>
        <v>27.37</v>
      </c>
      <c r="F618">
        <f>붙여넣기데이터!AU618</f>
        <v>69.349999999999994</v>
      </c>
      <c r="G618">
        <f>붙여넣기데이터!AV618</f>
        <v>17.34</v>
      </c>
      <c r="H618">
        <f>붙여넣기데이터!AW618</f>
        <v>91.99</v>
      </c>
      <c r="I618">
        <f>붙여넣기데이터!AX618</f>
        <v>34.020000000000003</v>
      </c>
      <c r="J618">
        <f>붙여넣기데이터!AY618</f>
        <v>61.24</v>
      </c>
      <c r="K618">
        <f>붙여넣기데이터!AZ618</f>
        <v>39.450000000000003</v>
      </c>
      <c r="L618">
        <f>붙여넣기데이터!BA618</f>
        <v>45.25</v>
      </c>
      <c r="M618">
        <f>붙여넣기데이터!AJ618</f>
        <v>28.38</v>
      </c>
      <c r="N618">
        <f>붙여넣기데이터!AH618</f>
        <v>28.48</v>
      </c>
      <c r="O618">
        <f>붙여넣기데이터!AS618</f>
        <v>0.02</v>
      </c>
      <c r="P618">
        <f>붙여넣기데이터!AK618</f>
        <v>39</v>
      </c>
      <c r="Q618">
        <f>붙여넣기데이터!AL618</f>
        <v>35.57</v>
      </c>
      <c r="R618">
        <f>붙여넣기데이터!CQ618</f>
        <v>-0.01</v>
      </c>
      <c r="S618">
        <f>붙여넣기데이터!BG618</f>
        <v>9.6</v>
      </c>
      <c r="T618">
        <f>붙여넣기데이터!BF618</f>
        <v>25.8</v>
      </c>
      <c r="U618">
        <f>붙여넣기데이터!AA618</f>
        <v>14.42</v>
      </c>
      <c r="V618">
        <f>붙여넣기데이터!AB618</f>
        <v>65.12</v>
      </c>
      <c r="W618">
        <f>붙여넣기데이터!AC618</f>
        <v>64.08</v>
      </c>
      <c r="X618">
        <f>붙여넣기데이터!AD618</f>
        <v>40.630000000000003</v>
      </c>
      <c r="Y618">
        <f>붙여넣기데이터!AE618</f>
        <v>14.78</v>
      </c>
      <c r="Z618">
        <f>붙여넣기데이터!AF618</f>
        <v>15.73</v>
      </c>
      <c r="AA618">
        <f>붙여넣기데이터!U618</f>
        <v>28</v>
      </c>
      <c r="AB618">
        <f>붙여넣기데이터!V618</f>
        <v>28.46</v>
      </c>
      <c r="AC618">
        <f>붙여넣기데이터!AQ618</f>
        <v>0.02</v>
      </c>
      <c r="AD618">
        <f>붙여넣기데이터!BE618</f>
        <v>6.01</v>
      </c>
      <c r="AE618">
        <f>붙여넣기데이터!BD618</f>
        <v>6.12</v>
      </c>
      <c r="AF618">
        <f>붙여넣기데이터!W618</f>
        <v>30.46</v>
      </c>
      <c r="AG618">
        <f>붙여넣기데이터!X618</f>
        <v>29.84</v>
      </c>
      <c r="AH618">
        <f>붙여넣기데이터!Y618</f>
        <v>29.78</v>
      </c>
      <c r="AI618">
        <f>붙여넣기데이터!Z618</f>
        <v>30.61</v>
      </c>
      <c r="AK618">
        <v>0.67190000000000005</v>
      </c>
      <c r="AL618">
        <v>68.099999999999994</v>
      </c>
      <c r="AM618">
        <v>46.25</v>
      </c>
      <c r="AN618">
        <v>1.1639999999999999</v>
      </c>
      <c r="AO618">
        <v>14.68</v>
      </c>
      <c r="AP618">
        <v>1.833</v>
      </c>
      <c r="AQ618">
        <v>87.25</v>
      </c>
      <c r="AR618">
        <v>92.59</v>
      </c>
      <c r="AS618">
        <v>1.135</v>
      </c>
      <c r="AT618">
        <v>9.7799999999999994</v>
      </c>
      <c r="AU618">
        <v>5.5339999999999999E-3</v>
      </c>
      <c r="AV618">
        <v>4.18</v>
      </c>
      <c r="AW618">
        <v>2.313E-3</v>
      </c>
      <c r="AX618">
        <v>-2.7590000000000002E-3</v>
      </c>
      <c r="AY618">
        <v>4.18</v>
      </c>
      <c r="AZ618">
        <v>-3.9550000000000002E-2</v>
      </c>
      <c r="BA618">
        <v>432.7</v>
      </c>
      <c r="BB618">
        <v>459</v>
      </c>
      <c r="BC618" s="88">
        <v>457.7</v>
      </c>
      <c r="BD618">
        <v>267.3</v>
      </c>
      <c r="BE618">
        <v>267.3</v>
      </c>
      <c r="BF618">
        <v>434.1</v>
      </c>
      <c r="BG618">
        <v>166.8</v>
      </c>
      <c r="BH618">
        <v>26.35</v>
      </c>
      <c r="BI618">
        <v>190.3</v>
      </c>
      <c r="BJ618">
        <v>1.3660000000000001</v>
      </c>
      <c r="BK618">
        <v>8.8020000000000001E-2</v>
      </c>
      <c r="BL618">
        <v>14.68</v>
      </c>
      <c r="BM618">
        <v>2.3199999999999998</v>
      </c>
      <c r="BN618">
        <v>16.760000000000002</v>
      </c>
      <c r="BO618">
        <v>0.1202</v>
      </c>
      <c r="BP618">
        <v>5.5339999999999999E-3</v>
      </c>
      <c r="BQ618">
        <v>4.181</v>
      </c>
      <c r="BR618">
        <v>1.064E-2</v>
      </c>
      <c r="BS618">
        <v>271.2</v>
      </c>
      <c r="BT618">
        <v>270.39999999999998</v>
      </c>
      <c r="BU618">
        <v>270.3</v>
      </c>
      <c r="BV618">
        <v>270.3</v>
      </c>
      <c r="BW618">
        <v>0.9214</v>
      </c>
      <c r="BX618">
        <v>-0.86199999999999999</v>
      </c>
      <c r="BY618">
        <v>5.935E-2</v>
      </c>
      <c r="BZ618">
        <v>0.17929999999999999</v>
      </c>
      <c r="CA618">
        <v>0.16520000000000001</v>
      </c>
      <c r="CB618">
        <v>-0.15459999999999999</v>
      </c>
      <c r="CC618">
        <v>1.064E-2</v>
      </c>
      <c r="CD618">
        <f t="shared" si="9"/>
        <v>0.1202</v>
      </c>
      <c r="CE618">
        <f>붙여넣기데이터!BJ618*0.001</f>
        <v>2.54</v>
      </c>
      <c r="CF618">
        <f>붙여넣기데이터!BL618*0.001</f>
        <v>0.29699999999999999</v>
      </c>
      <c r="CG618">
        <f>붙여넣기데이터!BN618*0.001</f>
        <v>0.314</v>
      </c>
      <c r="CH618">
        <f>붙여넣기데이터!BH618*0.001</f>
        <v>1.2E-2</v>
      </c>
      <c r="CI618">
        <f>붙여넣기데이터!BP618*0.001</f>
        <v>0</v>
      </c>
    </row>
    <row r="619" spans="4:87" x14ac:dyDescent="0.3">
      <c r="D619" s="1">
        <f>붙여넣기데이터!A619</f>
        <v>45141.574606481481</v>
      </c>
      <c r="E619">
        <f>붙여넣기데이터!AT619</f>
        <v>27.37</v>
      </c>
      <c r="F619">
        <f>붙여넣기데이터!AU619</f>
        <v>69.319999999999993</v>
      </c>
      <c r="G619">
        <f>붙여넣기데이터!AV619</f>
        <v>17.34</v>
      </c>
      <c r="H619">
        <f>붙여넣기데이터!AW619</f>
        <v>92.09</v>
      </c>
      <c r="I619">
        <f>붙여넣기데이터!AX619</f>
        <v>34.08</v>
      </c>
      <c r="J619">
        <f>붙여넣기데이터!AY619</f>
        <v>60.5</v>
      </c>
      <c r="K619">
        <f>붙여넣기데이터!AZ619</f>
        <v>39.450000000000003</v>
      </c>
      <c r="L619">
        <f>붙여넣기데이터!BA619</f>
        <v>45.22</v>
      </c>
      <c r="M619">
        <f>붙여넣기데이터!AJ619</f>
        <v>28.38</v>
      </c>
      <c r="N619">
        <f>붙여넣기데이터!AH619</f>
        <v>28.48</v>
      </c>
      <c r="O619">
        <f>붙여넣기데이터!AS619</f>
        <v>0.02</v>
      </c>
      <c r="P619">
        <f>붙여넣기데이터!AK619</f>
        <v>39</v>
      </c>
      <c r="Q619">
        <f>붙여넣기데이터!AL619</f>
        <v>35.57</v>
      </c>
      <c r="R619">
        <f>붙여넣기데이터!CQ619</f>
        <v>-0.01</v>
      </c>
      <c r="S619">
        <f>붙여넣기데이터!BG619</f>
        <v>9.5500000000000007</v>
      </c>
      <c r="T619">
        <f>붙여넣기데이터!BF619</f>
        <v>25.74</v>
      </c>
      <c r="U619">
        <f>붙여넣기데이터!AA619</f>
        <v>14.52</v>
      </c>
      <c r="V619">
        <f>붙여넣기데이터!AB619</f>
        <v>65.150000000000006</v>
      </c>
      <c r="W619">
        <f>붙여넣기데이터!AC619</f>
        <v>64.040000000000006</v>
      </c>
      <c r="X619">
        <f>붙여넣기데이터!AD619</f>
        <v>40.65</v>
      </c>
      <c r="Y619">
        <f>붙여넣기데이터!AE619</f>
        <v>14.59</v>
      </c>
      <c r="Z619">
        <f>붙여넣기데이터!AF619</f>
        <v>15.89</v>
      </c>
      <c r="AA619">
        <f>붙여넣기데이터!U619</f>
        <v>28</v>
      </c>
      <c r="AB619">
        <f>붙여넣기데이터!V619</f>
        <v>28.45</v>
      </c>
      <c r="AC619">
        <f>붙여넣기데이터!AQ619</f>
        <v>0.02</v>
      </c>
      <c r="AD619">
        <f>붙여넣기데이터!BE619</f>
        <v>6.01</v>
      </c>
      <c r="AE619">
        <f>붙여넣기데이터!BD619</f>
        <v>6.12</v>
      </c>
      <c r="AF619">
        <f>붙여넣기데이터!W619</f>
        <v>30.46</v>
      </c>
      <c r="AG619">
        <f>붙여넣기데이터!X619</f>
        <v>29.84</v>
      </c>
      <c r="AH619">
        <f>붙여넣기데이터!Y619</f>
        <v>29.78</v>
      </c>
      <c r="AI619">
        <f>붙여넣기데이터!Z619</f>
        <v>30.62</v>
      </c>
      <c r="AK619">
        <v>0.67190000000000005</v>
      </c>
      <c r="AL619">
        <v>68.08</v>
      </c>
      <c r="AM619">
        <v>46.28</v>
      </c>
      <c r="AN619">
        <v>1.1639999999999999</v>
      </c>
      <c r="AO619">
        <v>14.65</v>
      </c>
      <c r="AP619">
        <v>1.833</v>
      </c>
      <c r="AQ619">
        <v>86.83</v>
      </c>
      <c r="AR619">
        <v>92.55</v>
      </c>
      <c r="AS619">
        <v>1.135</v>
      </c>
      <c r="AT619">
        <v>10.48</v>
      </c>
      <c r="AU619">
        <v>5.5339999999999999E-3</v>
      </c>
      <c r="AV619">
        <v>4.18</v>
      </c>
      <c r="AW619">
        <v>2.313E-3</v>
      </c>
      <c r="AX619">
        <v>-2.7590000000000002E-3</v>
      </c>
      <c r="AY619">
        <v>4.18</v>
      </c>
      <c r="AZ619">
        <v>-3.9550000000000002E-2</v>
      </c>
      <c r="BA619">
        <v>432.9</v>
      </c>
      <c r="BB619">
        <v>459.2</v>
      </c>
      <c r="BC619" s="88">
        <v>457.7</v>
      </c>
      <c r="BD619">
        <v>267.39999999999998</v>
      </c>
      <c r="BE619">
        <v>267.39999999999998</v>
      </c>
      <c r="BF619">
        <v>434.4</v>
      </c>
      <c r="BG619">
        <v>167</v>
      </c>
      <c r="BH619">
        <v>26.26</v>
      </c>
      <c r="BI619">
        <v>190.4</v>
      </c>
      <c r="BJ619">
        <v>1.4550000000000001</v>
      </c>
      <c r="BK619">
        <v>8.7690000000000004E-2</v>
      </c>
      <c r="BL619">
        <v>14.65</v>
      </c>
      <c r="BM619">
        <v>2.3029999999999999</v>
      </c>
      <c r="BN619">
        <v>16.690000000000001</v>
      </c>
      <c r="BO619">
        <v>0.12759999999999999</v>
      </c>
      <c r="BP619">
        <v>5.5339999999999999E-3</v>
      </c>
      <c r="BQ619">
        <v>4.181</v>
      </c>
      <c r="BR619">
        <v>1.0410000000000001E-2</v>
      </c>
      <c r="BS619">
        <v>271.2</v>
      </c>
      <c r="BT619">
        <v>270.39999999999998</v>
      </c>
      <c r="BU619">
        <v>270.3</v>
      </c>
      <c r="BV619">
        <v>270.3</v>
      </c>
      <c r="BW619">
        <v>0.9214</v>
      </c>
      <c r="BX619">
        <v>-0.86199999999999999</v>
      </c>
      <c r="BY619">
        <v>5.935E-2</v>
      </c>
      <c r="BZ619">
        <v>0.1754</v>
      </c>
      <c r="CA619">
        <v>0.16159999999999999</v>
      </c>
      <c r="CB619">
        <v>-0.1512</v>
      </c>
      <c r="CC619">
        <v>1.0410000000000001E-2</v>
      </c>
      <c r="CD619">
        <f t="shared" si="9"/>
        <v>0.12759999999999999</v>
      </c>
      <c r="CE619">
        <f>붙여넣기데이터!BJ619*0.001</f>
        <v>2.5300000000000002</v>
      </c>
      <c r="CF619">
        <f>붙여넣기데이터!BL619*0.001</f>
        <v>0.29499999999999998</v>
      </c>
      <c r="CG619">
        <f>붙여넣기데이터!BN619*0.001</f>
        <v>0.316</v>
      </c>
      <c r="CH619">
        <f>붙여넣기데이터!BH619*0.001</f>
        <v>9.0000000000000011E-3</v>
      </c>
      <c r="CI619">
        <f>붙여넣기데이터!BP619*0.001</f>
        <v>0</v>
      </c>
    </row>
    <row r="620" spans="4:87" x14ac:dyDescent="0.3">
      <c r="D620" s="1">
        <f>붙여넣기데이터!A620</f>
        <v>45141.574664351851</v>
      </c>
      <c r="E620">
        <f>붙여넣기데이터!AT620</f>
        <v>27.4</v>
      </c>
      <c r="F620">
        <f>붙여넣기데이터!AU620</f>
        <v>69.239999999999995</v>
      </c>
      <c r="G620">
        <f>붙여넣기데이터!AV620</f>
        <v>17.37</v>
      </c>
      <c r="H620">
        <f>붙여넣기데이터!AW620</f>
        <v>92.2</v>
      </c>
      <c r="I620">
        <f>붙여넣기데이터!AX620</f>
        <v>34.020000000000003</v>
      </c>
      <c r="J620">
        <f>붙여넣기데이터!AY620</f>
        <v>60.46</v>
      </c>
      <c r="K620">
        <f>붙여넣기데이터!AZ620</f>
        <v>39.36</v>
      </c>
      <c r="L620">
        <f>붙여넣기데이터!BA620</f>
        <v>45.33</v>
      </c>
      <c r="M620">
        <f>붙여넣기데이터!AJ620</f>
        <v>28.38</v>
      </c>
      <c r="N620">
        <f>붙여넣기데이터!AH620</f>
        <v>28.48</v>
      </c>
      <c r="O620">
        <f>붙여넣기데이터!AS620</f>
        <v>0.02</v>
      </c>
      <c r="P620">
        <f>붙여넣기데이터!AK620</f>
        <v>39.01</v>
      </c>
      <c r="Q620">
        <f>붙여넣기데이터!AL620</f>
        <v>35.57</v>
      </c>
      <c r="R620">
        <f>붙여넣기데이터!CQ620</f>
        <v>-0.01</v>
      </c>
      <c r="S620">
        <f>붙여넣기데이터!BG620</f>
        <v>9.5299999999999994</v>
      </c>
      <c r="T620">
        <f>붙여넣기데이터!BF620</f>
        <v>25.69</v>
      </c>
      <c r="U620">
        <f>붙여넣기데이터!AA620</f>
        <v>14.73</v>
      </c>
      <c r="V620">
        <f>붙여넣기데이터!AB620</f>
        <v>65.22</v>
      </c>
      <c r="W620">
        <f>붙여넣기데이터!AC620</f>
        <v>64.02</v>
      </c>
      <c r="X620">
        <f>붙여넣기데이터!AD620</f>
        <v>40.65</v>
      </c>
      <c r="Y620">
        <f>붙여넣기데이터!AE620</f>
        <v>14.41</v>
      </c>
      <c r="Z620">
        <f>붙여넣기데이터!AF620</f>
        <v>16.100000000000001</v>
      </c>
      <c r="AA620">
        <f>붙여넣기데이터!U620</f>
        <v>28</v>
      </c>
      <c r="AB620">
        <f>붙여넣기데이터!V620</f>
        <v>28.45</v>
      </c>
      <c r="AC620">
        <f>붙여넣기데이터!AQ620</f>
        <v>0.02</v>
      </c>
      <c r="AD620">
        <f>붙여넣기데이터!BE620</f>
        <v>6.01</v>
      </c>
      <c r="AE620">
        <f>붙여넣기데이터!BD620</f>
        <v>6.12</v>
      </c>
      <c r="AF620">
        <f>붙여넣기데이터!W620</f>
        <v>30.46</v>
      </c>
      <c r="AG620">
        <f>붙여넣기데이터!X620</f>
        <v>29.84</v>
      </c>
      <c r="AH620">
        <f>붙여넣기데이터!Y620</f>
        <v>29.79</v>
      </c>
      <c r="AI620">
        <f>붙여넣기데이터!Z620</f>
        <v>30.62</v>
      </c>
      <c r="AK620">
        <v>0.67190000000000005</v>
      </c>
      <c r="AL620">
        <v>68.14</v>
      </c>
      <c r="AM620">
        <v>46.4</v>
      </c>
      <c r="AN620">
        <v>1.163</v>
      </c>
      <c r="AO620">
        <v>14.6</v>
      </c>
      <c r="AP620">
        <v>1.833</v>
      </c>
      <c r="AQ620">
        <v>86.55</v>
      </c>
      <c r="AR620">
        <v>92.33</v>
      </c>
      <c r="AS620">
        <v>1.135</v>
      </c>
      <c r="AT620">
        <v>10.58</v>
      </c>
      <c r="AU620">
        <v>5.5339999999999999E-3</v>
      </c>
      <c r="AV620">
        <v>4.18</v>
      </c>
      <c r="AW620">
        <v>2.313E-3</v>
      </c>
      <c r="AX620">
        <v>-2.7590000000000002E-3</v>
      </c>
      <c r="AY620">
        <v>4.18</v>
      </c>
      <c r="AZ620">
        <v>-3.9669999999999997E-2</v>
      </c>
      <c r="BA620">
        <v>433.2</v>
      </c>
      <c r="BB620">
        <v>459.4</v>
      </c>
      <c r="BC620" s="88">
        <v>457.8</v>
      </c>
      <c r="BD620">
        <v>267.39999999999998</v>
      </c>
      <c r="BE620">
        <v>267.39999999999998</v>
      </c>
      <c r="BF620">
        <v>434.7</v>
      </c>
      <c r="BG620">
        <v>167.3</v>
      </c>
      <c r="BH620">
        <v>26.16</v>
      </c>
      <c r="BI620">
        <v>190.4</v>
      </c>
      <c r="BJ620">
        <v>1.571</v>
      </c>
      <c r="BK620">
        <v>8.7279999999999996E-2</v>
      </c>
      <c r="BL620">
        <v>14.6</v>
      </c>
      <c r="BM620">
        <v>2.2839999999999998</v>
      </c>
      <c r="BN620">
        <v>16.62</v>
      </c>
      <c r="BO620">
        <v>0.1371</v>
      </c>
      <c r="BP620">
        <v>5.5339999999999999E-3</v>
      </c>
      <c r="BQ620">
        <v>4.181</v>
      </c>
      <c r="BR620">
        <v>1.0410000000000001E-2</v>
      </c>
      <c r="BS620">
        <v>271.2</v>
      </c>
      <c r="BT620">
        <v>270.39999999999998</v>
      </c>
      <c r="BU620">
        <v>270.3</v>
      </c>
      <c r="BV620">
        <v>270.3</v>
      </c>
      <c r="BW620">
        <v>0.91149999999999998</v>
      </c>
      <c r="BX620">
        <v>-0.86199999999999999</v>
      </c>
      <c r="BY620">
        <v>4.9459999999999997E-2</v>
      </c>
      <c r="BZ620">
        <v>0.21049999999999999</v>
      </c>
      <c r="CA620">
        <v>0.19189999999999999</v>
      </c>
      <c r="CB620">
        <v>-0.18149999999999999</v>
      </c>
      <c r="CC620">
        <v>1.0410000000000001E-2</v>
      </c>
      <c r="CD620">
        <f t="shared" si="9"/>
        <v>0.1371</v>
      </c>
      <c r="CE620">
        <f>붙여넣기데이터!BJ620*0.001</f>
        <v>2.5230000000000001</v>
      </c>
      <c r="CF620">
        <f>붙여넣기데이터!BL620*0.001</f>
        <v>0.3</v>
      </c>
      <c r="CG620">
        <f>붙여넣기데이터!BN620*0.001</f>
        <v>0.316</v>
      </c>
      <c r="CH620">
        <f>붙여넣기데이터!BH620*0.001</f>
        <v>1.2E-2</v>
      </c>
      <c r="CI620">
        <f>붙여넣기데이터!BP620*0.001</f>
        <v>0</v>
      </c>
    </row>
    <row r="621" spans="4:87" x14ac:dyDescent="0.3">
      <c r="D621" s="1">
        <f>붙여넣기데이터!A621</f>
        <v>45141.57472222222</v>
      </c>
      <c r="E621">
        <f>붙여넣기데이터!AT621</f>
        <v>27.35</v>
      </c>
      <c r="F621">
        <f>붙여넣기데이터!AU621</f>
        <v>69.349999999999994</v>
      </c>
      <c r="G621">
        <f>붙여넣기데이터!AV621</f>
        <v>17.34</v>
      </c>
      <c r="H621">
        <f>붙여넣기데이터!AW621</f>
        <v>92.2</v>
      </c>
      <c r="I621">
        <f>붙여넣기데이터!AX621</f>
        <v>34.020000000000003</v>
      </c>
      <c r="J621">
        <f>붙여넣기데이터!AY621</f>
        <v>61.39</v>
      </c>
      <c r="K621">
        <f>붙여넣기데이터!AZ621</f>
        <v>39.36</v>
      </c>
      <c r="L621">
        <f>붙여넣기데이터!BA621</f>
        <v>45.21</v>
      </c>
      <c r="M621">
        <f>붙여넣기데이터!AJ621</f>
        <v>28.38</v>
      </c>
      <c r="N621">
        <f>붙여넣기데이터!AH621</f>
        <v>28.48</v>
      </c>
      <c r="O621">
        <f>붙여넣기데이터!AS621</f>
        <v>0.02</v>
      </c>
      <c r="P621">
        <f>붙여넣기데이터!AK621</f>
        <v>39.01</v>
      </c>
      <c r="Q621">
        <f>붙여넣기데이터!AL621</f>
        <v>35.58</v>
      </c>
      <c r="R621">
        <f>붙여넣기데이터!CQ621</f>
        <v>-0.01</v>
      </c>
      <c r="S621">
        <f>붙여넣기데이터!BG621</f>
        <v>9.52</v>
      </c>
      <c r="T621">
        <f>붙여넣기데이터!BF621</f>
        <v>25.64</v>
      </c>
      <c r="U621">
        <f>붙여넣기데이터!AA621</f>
        <v>15</v>
      </c>
      <c r="V621">
        <f>붙여넣기데이터!AB621</f>
        <v>65.290000000000006</v>
      </c>
      <c r="W621">
        <f>붙여넣기데이터!AC621</f>
        <v>64.010000000000005</v>
      </c>
      <c r="X621">
        <f>붙여넣기데이터!AD621</f>
        <v>40.65</v>
      </c>
      <c r="Y621">
        <f>붙여넣기데이터!AE621</f>
        <v>14.23</v>
      </c>
      <c r="Z621">
        <f>붙여넣기데이터!AF621</f>
        <v>16.34</v>
      </c>
      <c r="AA621">
        <f>붙여넣기데이터!U621</f>
        <v>28</v>
      </c>
      <c r="AB621">
        <f>붙여넣기데이터!V621</f>
        <v>28.44</v>
      </c>
      <c r="AC621">
        <f>붙여넣기데이터!AQ621</f>
        <v>0.02</v>
      </c>
      <c r="AD621">
        <f>붙여넣기데이터!BE621</f>
        <v>6.01</v>
      </c>
      <c r="AE621">
        <f>붙여넣기데이터!BD621</f>
        <v>6.12</v>
      </c>
      <c r="AF621">
        <f>붙여넣기데이터!W621</f>
        <v>30.46</v>
      </c>
      <c r="AG621">
        <f>붙여넣기데이터!X621</f>
        <v>29.84</v>
      </c>
      <c r="AH621">
        <f>붙여넣기데이터!Y621</f>
        <v>29.78</v>
      </c>
      <c r="AI621">
        <f>붙여넣기데이터!Z621</f>
        <v>30.62</v>
      </c>
      <c r="AK621">
        <v>0.67200000000000004</v>
      </c>
      <c r="AL621">
        <v>68.03</v>
      </c>
      <c r="AM621">
        <v>46.32</v>
      </c>
      <c r="AN621">
        <v>1.1639999999999999</v>
      </c>
      <c r="AO621">
        <v>14.59</v>
      </c>
      <c r="AP621">
        <v>1.833</v>
      </c>
      <c r="AQ621">
        <v>87.39</v>
      </c>
      <c r="AR621">
        <v>92.18</v>
      </c>
      <c r="AS621">
        <v>1.135</v>
      </c>
      <c r="AT621">
        <v>8.7910000000000004</v>
      </c>
      <c r="AU621">
        <v>5.5339999999999999E-3</v>
      </c>
      <c r="AV621">
        <v>4.18</v>
      </c>
      <c r="AW621">
        <v>2.313E-3</v>
      </c>
      <c r="AX621">
        <v>-2.7590000000000002E-3</v>
      </c>
      <c r="AY621">
        <v>4.18</v>
      </c>
      <c r="AZ621">
        <v>-3.9550000000000002E-2</v>
      </c>
      <c r="BA621">
        <v>433.5</v>
      </c>
      <c r="BB621">
        <v>459.6</v>
      </c>
      <c r="BC621" s="88">
        <v>457.9</v>
      </c>
      <c r="BD621">
        <v>267.39999999999998</v>
      </c>
      <c r="BE621">
        <v>267.39999999999998</v>
      </c>
      <c r="BF621">
        <v>435</v>
      </c>
      <c r="BG621">
        <v>167.6</v>
      </c>
      <c r="BH621">
        <v>26.03</v>
      </c>
      <c r="BI621">
        <v>190.5</v>
      </c>
      <c r="BJ621">
        <v>1.673</v>
      </c>
      <c r="BK621">
        <v>8.7069999999999995E-2</v>
      </c>
      <c r="BL621">
        <v>14.59</v>
      </c>
      <c r="BM621">
        <v>2.266</v>
      </c>
      <c r="BN621">
        <v>16.59</v>
      </c>
      <c r="BO621">
        <v>0.14560000000000001</v>
      </c>
      <c r="BP621">
        <v>5.5339999999999999E-3</v>
      </c>
      <c r="BQ621">
        <v>4.181</v>
      </c>
      <c r="BR621">
        <v>1.018E-2</v>
      </c>
      <c r="BS621">
        <v>271.2</v>
      </c>
      <c r="BT621">
        <v>270.39999999999998</v>
      </c>
      <c r="BU621">
        <v>270.3</v>
      </c>
      <c r="BV621">
        <v>270.3</v>
      </c>
      <c r="BW621">
        <v>0.9214</v>
      </c>
      <c r="BX621">
        <v>-0.86199999999999999</v>
      </c>
      <c r="BY621">
        <v>5.935E-2</v>
      </c>
      <c r="BZ621">
        <v>0.17150000000000001</v>
      </c>
      <c r="CA621">
        <v>0.158</v>
      </c>
      <c r="CB621">
        <v>-0.1479</v>
      </c>
      <c r="CC621">
        <v>1.018E-2</v>
      </c>
      <c r="CD621">
        <f t="shared" si="9"/>
        <v>0.14560000000000001</v>
      </c>
      <c r="CE621">
        <f>붙여넣기데이터!BJ621*0.001</f>
        <v>2.5150000000000001</v>
      </c>
      <c r="CF621">
        <f>붙여넣기데이터!BL621*0.001</f>
        <v>0.29699999999999999</v>
      </c>
      <c r="CG621">
        <f>붙여넣기데이터!BN621*0.001</f>
        <v>0.316</v>
      </c>
      <c r="CH621">
        <f>붙여넣기데이터!BH621*0.001</f>
        <v>9.0000000000000011E-3</v>
      </c>
      <c r="CI621">
        <f>붙여넣기데이터!BP621*0.001</f>
        <v>0</v>
      </c>
    </row>
    <row r="622" spans="4:87" x14ac:dyDescent="0.3">
      <c r="D622" s="1">
        <f>붙여넣기데이터!A622</f>
        <v>45141.574780092589</v>
      </c>
      <c r="E622">
        <f>붙여넣기데이터!AT622</f>
        <v>27.32</v>
      </c>
      <c r="F622">
        <f>붙여넣기데이터!AU622</f>
        <v>69.349999999999994</v>
      </c>
      <c r="G622">
        <f>붙여넣기데이터!AV622</f>
        <v>17.34</v>
      </c>
      <c r="H622">
        <f>붙여넣기데이터!AW622</f>
        <v>92.2</v>
      </c>
      <c r="I622">
        <f>붙여넣기데이터!AX622</f>
        <v>34.04</v>
      </c>
      <c r="J622">
        <f>붙여넣기데이터!AY622</f>
        <v>60.99</v>
      </c>
      <c r="K622">
        <f>붙여넣기데이터!AZ622</f>
        <v>39.26</v>
      </c>
      <c r="L622">
        <f>붙여넣기데이터!BA622</f>
        <v>45.46</v>
      </c>
      <c r="M622">
        <f>붙여넣기데이터!AJ622</f>
        <v>28.37</v>
      </c>
      <c r="N622">
        <f>붙여넣기데이터!AH622</f>
        <v>28.48</v>
      </c>
      <c r="O622">
        <f>붙여넣기데이터!AS622</f>
        <v>0.02</v>
      </c>
      <c r="P622">
        <f>붙여넣기데이터!AK622</f>
        <v>39.020000000000003</v>
      </c>
      <c r="Q622">
        <f>붙여넣기데이터!AL622</f>
        <v>35.590000000000003</v>
      </c>
      <c r="R622">
        <f>붙여넣기데이터!CQ622</f>
        <v>-0.01</v>
      </c>
      <c r="S622">
        <f>붙여넣기데이터!BG622</f>
        <v>9.5399999999999991</v>
      </c>
      <c r="T622">
        <f>붙여넣기데이터!BF622</f>
        <v>25.59</v>
      </c>
      <c r="U622">
        <f>붙여넣기데이터!AA622</f>
        <v>15.31</v>
      </c>
      <c r="V622">
        <f>붙여넣기데이터!AB622</f>
        <v>65.37</v>
      </c>
      <c r="W622">
        <f>붙여넣기데이터!AC622</f>
        <v>64.03</v>
      </c>
      <c r="X622">
        <f>붙여넣기데이터!AD622</f>
        <v>40.630000000000003</v>
      </c>
      <c r="Y622">
        <f>붙여넣기데이터!AE622</f>
        <v>14.1</v>
      </c>
      <c r="Z622">
        <f>붙여넣기데이터!AF622</f>
        <v>16.63</v>
      </c>
      <c r="AA622">
        <f>붙여넣기데이터!U622</f>
        <v>28</v>
      </c>
      <c r="AB622">
        <f>붙여넣기데이터!V622</f>
        <v>28.46</v>
      </c>
      <c r="AC622">
        <f>붙여넣기데이터!AQ622</f>
        <v>0.02</v>
      </c>
      <c r="AD622">
        <f>붙여넣기데이터!BE622</f>
        <v>6.01</v>
      </c>
      <c r="AE622">
        <f>붙여넣기데이터!BD622</f>
        <v>6.12</v>
      </c>
      <c r="AF622">
        <f>붙여넣기데이터!W622</f>
        <v>30.46</v>
      </c>
      <c r="AG622">
        <f>붙여넣기데이터!X622</f>
        <v>29.84</v>
      </c>
      <c r="AH622">
        <f>붙여넣기데이터!Y622</f>
        <v>29.78</v>
      </c>
      <c r="AI622">
        <f>붙여넣기데이터!Z622</f>
        <v>30.62</v>
      </c>
      <c r="AK622">
        <v>0.67210000000000003</v>
      </c>
      <c r="AL622">
        <v>67.930000000000007</v>
      </c>
      <c r="AM622">
        <v>46.32</v>
      </c>
      <c r="AN622">
        <v>1.1639999999999999</v>
      </c>
      <c r="AO622">
        <v>14.52</v>
      </c>
      <c r="AP622">
        <v>1.833</v>
      </c>
      <c r="AQ622">
        <v>87.11</v>
      </c>
      <c r="AR622">
        <v>92.09</v>
      </c>
      <c r="AS622">
        <v>1.135</v>
      </c>
      <c r="AT622">
        <v>9.1219999999999999</v>
      </c>
      <c r="AU622">
        <v>5.5339999999999999E-3</v>
      </c>
      <c r="AV622">
        <v>4.18</v>
      </c>
      <c r="AW622">
        <v>2.545E-3</v>
      </c>
      <c r="AX622">
        <v>-2.7590000000000002E-3</v>
      </c>
      <c r="AY622">
        <v>4.18</v>
      </c>
      <c r="AZ622">
        <v>-3.9550000000000002E-2</v>
      </c>
      <c r="BA622">
        <v>433.8</v>
      </c>
      <c r="BB622">
        <v>459.8</v>
      </c>
      <c r="BC622" s="88">
        <v>458</v>
      </c>
      <c r="BD622">
        <v>267.39999999999998</v>
      </c>
      <c r="BE622">
        <v>267.39999999999998</v>
      </c>
      <c r="BF622">
        <v>435.2</v>
      </c>
      <c r="BG622">
        <v>167.9</v>
      </c>
      <c r="BH622">
        <v>25.94</v>
      </c>
      <c r="BI622">
        <v>190.6</v>
      </c>
      <c r="BJ622">
        <v>1.748</v>
      </c>
      <c r="BK622">
        <v>8.6510000000000004E-2</v>
      </c>
      <c r="BL622">
        <v>14.52</v>
      </c>
      <c r="BM622">
        <v>2.2440000000000002</v>
      </c>
      <c r="BN622">
        <v>16.489999999999998</v>
      </c>
      <c r="BO622">
        <v>0.1512</v>
      </c>
      <c r="BP622">
        <v>5.5339999999999999E-3</v>
      </c>
      <c r="BQ622">
        <v>4.181</v>
      </c>
      <c r="BR622">
        <v>1.064E-2</v>
      </c>
      <c r="BS622">
        <v>271.2</v>
      </c>
      <c r="BT622">
        <v>270.39999999999998</v>
      </c>
      <c r="BU622">
        <v>270.3</v>
      </c>
      <c r="BV622">
        <v>270.3</v>
      </c>
      <c r="BW622">
        <v>0.9214</v>
      </c>
      <c r="BX622">
        <v>-0.86199999999999999</v>
      </c>
      <c r="BY622">
        <v>5.935E-2</v>
      </c>
      <c r="BZ622">
        <v>0.17929999999999999</v>
      </c>
      <c r="CA622">
        <v>0.16520000000000001</v>
      </c>
      <c r="CB622">
        <v>-0.15459999999999999</v>
      </c>
      <c r="CC622">
        <v>1.064E-2</v>
      </c>
      <c r="CD622">
        <f t="shared" si="9"/>
        <v>0.1512</v>
      </c>
      <c r="CE622">
        <f>붙여넣기데이터!BJ622*0.001</f>
        <v>2.5110000000000001</v>
      </c>
      <c r="CF622">
        <f>붙여넣기데이터!BL622*0.001</f>
        <v>0.29699999999999999</v>
      </c>
      <c r="CG622">
        <f>붙여넣기데이터!BN622*0.001</f>
        <v>0.314</v>
      </c>
      <c r="CH622">
        <f>붙여넣기데이터!BH622*0.001</f>
        <v>1.2E-2</v>
      </c>
      <c r="CI622">
        <f>붙여넣기데이터!BP622*0.001</f>
        <v>0</v>
      </c>
    </row>
    <row r="623" spans="4:87" x14ac:dyDescent="0.3">
      <c r="D623" s="1">
        <f>붙여넣기데이터!A623</f>
        <v>45141.574837962966</v>
      </c>
      <c r="E623">
        <f>붙여넣기데이터!AT623</f>
        <v>27.34</v>
      </c>
      <c r="F623">
        <f>붙여넣기데이터!AU623</f>
        <v>69.349999999999994</v>
      </c>
      <c r="G623">
        <f>붙여넣기데이터!AV623</f>
        <v>17.34</v>
      </c>
      <c r="H623">
        <f>붙여넣기데이터!AW623</f>
        <v>92.13</v>
      </c>
      <c r="I623">
        <f>붙여넣기데이터!AX623</f>
        <v>34.08</v>
      </c>
      <c r="J623">
        <f>붙여넣기데이터!AY623</f>
        <v>60.44</v>
      </c>
      <c r="K623">
        <f>붙여넣기데이터!AZ623</f>
        <v>39.18</v>
      </c>
      <c r="L623">
        <f>붙여넣기데이터!BA623</f>
        <v>45.25</v>
      </c>
      <c r="M623">
        <f>붙여넣기데이터!AJ623</f>
        <v>28.37</v>
      </c>
      <c r="N623">
        <f>붙여넣기데이터!AH623</f>
        <v>28.48</v>
      </c>
      <c r="O623">
        <f>붙여넣기데이터!AS623</f>
        <v>0.02</v>
      </c>
      <c r="P623">
        <f>붙여넣기데이터!AK623</f>
        <v>39.020000000000003</v>
      </c>
      <c r="Q623">
        <f>붙여넣기데이터!AL623</f>
        <v>35.590000000000003</v>
      </c>
      <c r="R623">
        <f>붙여넣기데이터!CQ623</f>
        <v>-0.01</v>
      </c>
      <c r="S623">
        <f>붙여넣기데이터!BG623</f>
        <v>9.57</v>
      </c>
      <c r="T623">
        <f>붙여넣기데이터!BF623</f>
        <v>25.55</v>
      </c>
      <c r="U623">
        <f>붙여넣기데이터!AA623</f>
        <v>15.64</v>
      </c>
      <c r="V623">
        <f>붙여넣기데이터!AB623</f>
        <v>65.459999999999994</v>
      </c>
      <c r="W623">
        <f>붙여넣기데이터!AC623</f>
        <v>64.08</v>
      </c>
      <c r="X623">
        <f>붙여넣기데이터!AD623</f>
        <v>40.619999999999997</v>
      </c>
      <c r="Y623">
        <f>붙여넣기데이터!AE623</f>
        <v>14.01</v>
      </c>
      <c r="Z623">
        <f>붙여넣기데이터!AF623</f>
        <v>16.96</v>
      </c>
      <c r="AA623">
        <f>붙여넣기데이터!U623</f>
        <v>27.99</v>
      </c>
      <c r="AB623">
        <f>붙여넣기데이터!V623</f>
        <v>28.46</v>
      </c>
      <c r="AC623">
        <f>붙여넣기데이터!AQ623</f>
        <v>0.02</v>
      </c>
      <c r="AD623">
        <f>붙여넣기데이터!BE623</f>
        <v>6.01</v>
      </c>
      <c r="AE623">
        <f>붙여넣기데이터!BD623</f>
        <v>6.12</v>
      </c>
      <c r="AF623">
        <f>붙여넣기데이터!W623</f>
        <v>30.46</v>
      </c>
      <c r="AG623">
        <f>붙여넣기데이터!X623</f>
        <v>29.83</v>
      </c>
      <c r="AH623">
        <f>붙여넣기데이터!Y623</f>
        <v>29.78</v>
      </c>
      <c r="AI623">
        <f>붙여넣기데이터!Z623</f>
        <v>30.62</v>
      </c>
      <c r="AK623">
        <v>0.67200000000000004</v>
      </c>
      <c r="AL623">
        <v>68</v>
      </c>
      <c r="AM623">
        <v>46.3</v>
      </c>
      <c r="AN623">
        <v>1.1639999999999999</v>
      </c>
      <c r="AO623">
        <v>14.58</v>
      </c>
      <c r="AP623">
        <v>1.833</v>
      </c>
      <c r="AQ623">
        <v>86.78</v>
      </c>
      <c r="AR623">
        <v>91.52</v>
      </c>
      <c r="AS623">
        <v>1.135</v>
      </c>
      <c r="AT623">
        <v>8.69</v>
      </c>
      <c r="AU623">
        <v>5.5339999999999999E-3</v>
      </c>
      <c r="AV623">
        <v>4.18</v>
      </c>
      <c r="AW623">
        <v>2.545E-3</v>
      </c>
      <c r="AX623">
        <v>-2.7590000000000002E-3</v>
      </c>
      <c r="AY623">
        <v>4.18</v>
      </c>
      <c r="AZ623">
        <v>-3.9550000000000002E-2</v>
      </c>
      <c r="BA623">
        <v>434.1</v>
      </c>
      <c r="BB623">
        <v>459.9</v>
      </c>
      <c r="BC623" s="88">
        <v>458.1</v>
      </c>
      <c r="BD623">
        <v>267.39999999999998</v>
      </c>
      <c r="BE623">
        <v>267.39999999999998</v>
      </c>
      <c r="BF623">
        <v>435.5</v>
      </c>
      <c r="BG623">
        <v>168.2</v>
      </c>
      <c r="BH623">
        <v>25.84</v>
      </c>
      <c r="BI623">
        <v>190.8</v>
      </c>
      <c r="BJ623">
        <v>1.7969999999999999</v>
      </c>
      <c r="BK623">
        <v>8.6720000000000005E-2</v>
      </c>
      <c r="BL623">
        <v>14.58</v>
      </c>
      <c r="BM623">
        <v>2.2410000000000001</v>
      </c>
      <c r="BN623">
        <v>16.54</v>
      </c>
      <c r="BO623">
        <v>0.15590000000000001</v>
      </c>
      <c r="BP623">
        <v>5.5339999999999999E-3</v>
      </c>
      <c r="BQ623">
        <v>4.181</v>
      </c>
      <c r="BR623">
        <v>1.0869999999999999E-2</v>
      </c>
      <c r="BS623">
        <v>271.2</v>
      </c>
      <c r="BT623">
        <v>270.39999999999998</v>
      </c>
      <c r="BU623">
        <v>270.3</v>
      </c>
      <c r="BV623">
        <v>270.3</v>
      </c>
      <c r="BW623">
        <v>0.9214</v>
      </c>
      <c r="BX623">
        <v>-0.87190000000000001</v>
      </c>
      <c r="BY623">
        <v>4.9459999999999997E-2</v>
      </c>
      <c r="BZ623">
        <v>0.21990000000000001</v>
      </c>
      <c r="CA623">
        <v>0.2026</v>
      </c>
      <c r="CB623">
        <v>-0.19170000000000001</v>
      </c>
      <c r="CC623">
        <v>1.0869999999999999E-2</v>
      </c>
      <c r="CD623">
        <f t="shared" si="9"/>
        <v>0.15590000000000001</v>
      </c>
      <c r="CE623">
        <f>붙여넣기데이터!BJ623*0.001</f>
        <v>2.5060000000000002</v>
      </c>
      <c r="CF623">
        <f>붙여넣기데이터!BL623*0.001</f>
        <v>0.29699999999999999</v>
      </c>
      <c r="CG623">
        <f>붙여넣기데이터!BN623*0.001</f>
        <v>0.312</v>
      </c>
      <c r="CH623">
        <f>붙여넣기데이터!BH623*0.001</f>
        <v>1.2E-2</v>
      </c>
      <c r="CI623">
        <f>붙여넣기데이터!BP623*0.001</f>
        <v>0</v>
      </c>
    </row>
    <row r="624" spans="4:87" x14ac:dyDescent="0.3">
      <c r="D624" s="1">
        <f>붙여넣기데이터!A624</f>
        <v>45141.574895833335</v>
      </c>
      <c r="E624">
        <f>붙여넣기데이터!AT624</f>
        <v>27.32</v>
      </c>
      <c r="F624">
        <f>붙여넣기데이터!AU624</f>
        <v>69.239999999999995</v>
      </c>
      <c r="G624">
        <f>붙여넣기데이터!AV624</f>
        <v>17.420000000000002</v>
      </c>
      <c r="H624">
        <f>붙여넣기데이터!AW624</f>
        <v>92.09</v>
      </c>
      <c r="I624">
        <f>붙여넣기데이터!AX624</f>
        <v>34.020000000000003</v>
      </c>
      <c r="J624">
        <f>붙여넣기데이터!AY624</f>
        <v>60.5</v>
      </c>
      <c r="K624">
        <f>붙여넣기데이터!AZ624</f>
        <v>39.15</v>
      </c>
      <c r="L624">
        <f>붙여넣기데이터!BA624</f>
        <v>45.41</v>
      </c>
      <c r="M624">
        <f>붙여넣기데이터!AJ624</f>
        <v>28.37</v>
      </c>
      <c r="N624">
        <f>붙여넣기데이터!AH624</f>
        <v>28.48</v>
      </c>
      <c r="O624">
        <f>붙여넣기데이터!AS624</f>
        <v>0.02</v>
      </c>
      <c r="P624">
        <f>붙여넣기데이터!AK624</f>
        <v>39.020000000000003</v>
      </c>
      <c r="Q624">
        <f>붙여넣기데이터!AL624</f>
        <v>35.6</v>
      </c>
      <c r="R624">
        <f>붙여넣기데이터!CQ624</f>
        <v>-0.01</v>
      </c>
      <c r="S624">
        <f>붙여넣기데이터!BG624</f>
        <v>9.6199999999999992</v>
      </c>
      <c r="T624">
        <f>붙여넣기데이터!BF624</f>
        <v>25.52</v>
      </c>
      <c r="U624">
        <f>붙여넣기데이터!AA624</f>
        <v>15.97</v>
      </c>
      <c r="V624">
        <f>붙여넣기데이터!AB624</f>
        <v>65.540000000000006</v>
      </c>
      <c r="W624">
        <f>붙여넣기데이터!AC624</f>
        <v>64.12</v>
      </c>
      <c r="X624">
        <f>붙여넣기데이터!AD624</f>
        <v>40.6</v>
      </c>
      <c r="Y624">
        <f>붙여넣기데이터!AE624</f>
        <v>13.95</v>
      </c>
      <c r="Z624">
        <f>붙여넣기데이터!AF624</f>
        <v>17.309999999999999</v>
      </c>
      <c r="AA624">
        <f>붙여넣기데이터!U624</f>
        <v>28</v>
      </c>
      <c r="AB624">
        <f>붙여넣기데이터!V624</f>
        <v>28.46</v>
      </c>
      <c r="AC624">
        <f>붙여넣기데이터!AQ624</f>
        <v>0.02</v>
      </c>
      <c r="AD624">
        <f>붙여넣기데이터!BE624</f>
        <v>6.01</v>
      </c>
      <c r="AE624">
        <f>붙여넣기데이터!BD624</f>
        <v>6.12</v>
      </c>
      <c r="AF624">
        <f>붙여넣기데이터!W624</f>
        <v>30.46</v>
      </c>
      <c r="AG624">
        <f>붙여넣기데이터!X624</f>
        <v>29.83</v>
      </c>
      <c r="AH624">
        <f>붙여넣기데이터!Y624</f>
        <v>29.78</v>
      </c>
      <c r="AI624">
        <f>붙여넣기데이터!Z624</f>
        <v>30.61</v>
      </c>
      <c r="AK624">
        <v>0.67210000000000003</v>
      </c>
      <c r="AL624">
        <v>67.86</v>
      </c>
      <c r="AM624">
        <v>46.51</v>
      </c>
      <c r="AN624">
        <v>1.1639999999999999</v>
      </c>
      <c r="AO624">
        <v>14.35</v>
      </c>
      <c r="AP624">
        <v>1.833</v>
      </c>
      <c r="AQ624">
        <v>86.59</v>
      </c>
      <c r="AR624">
        <v>91.59</v>
      </c>
      <c r="AS624">
        <v>1.135</v>
      </c>
      <c r="AT624">
        <v>9.173</v>
      </c>
      <c r="AU624">
        <v>5.5339999999999999E-3</v>
      </c>
      <c r="AV624">
        <v>4.18</v>
      </c>
      <c r="AW624">
        <v>2.545E-3</v>
      </c>
      <c r="AX624">
        <v>-2.7590000000000002E-3</v>
      </c>
      <c r="AY624">
        <v>4.18</v>
      </c>
      <c r="AZ624">
        <v>-3.9440000000000003E-2</v>
      </c>
      <c r="BA624">
        <v>434.3</v>
      </c>
      <c r="BB624">
        <v>460.1</v>
      </c>
      <c r="BC624" s="88">
        <v>458.3</v>
      </c>
      <c r="BD624">
        <v>267.3</v>
      </c>
      <c r="BE624">
        <v>267.3</v>
      </c>
      <c r="BF624">
        <v>435.8</v>
      </c>
      <c r="BG624">
        <v>168.5</v>
      </c>
      <c r="BH624">
        <v>25.77</v>
      </c>
      <c r="BI624">
        <v>190.9</v>
      </c>
      <c r="BJ624">
        <v>1.847</v>
      </c>
      <c r="BK624">
        <v>8.5169999999999996E-2</v>
      </c>
      <c r="BL624">
        <v>14.35</v>
      </c>
      <c r="BM624">
        <v>2.1949999999999998</v>
      </c>
      <c r="BN624">
        <v>16.260000000000002</v>
      </c>
      <c r="BO624">
        <v>0.1573</v>
      </c>
      <c r="BP624">
        <v>5.5339999999999999E-3</v>
      </c>
      <c r="BQ624">
        <v>4.181</v>
      </c>
      <c r="BR624">
        <v>1.064E-2</v>
      </c>
      <c r="BS624">
        <v>271.2</v>
      </c>
      <c r="BT624">
        <v>270.39999999999998</v>
      </c>
      <c r="BU624">
        <v>270.3</v>
      </c>
      <c r="BV624">
        <v>270.3</v>
      </c>
      <c r="BW624">
        <v>0.9214</v>
      </c>
      <c r="BX624">
        <v>-0.87190000000000001</v>
      </c>
      <c r="BY624">
        <v>4.9459999999999997E-2</v>
      </c>
      <c r="BZ624">
        <v>0.2152</v>
      </c>
      <c r="CA624">
        <v>0.1983</v>
      </c>
      <c r="CB624">
        <v>-0.18759999999999999</v>
      </c>
      <c r="CC624">
        <v>1.064E-2</v>
      </c>
      <c r="CD624">
        <f t="shared" si="9"/>
        <v>0.1573</v>
      </c>
      <c r="CE624">
        <f>붙여넣기데이터!BJ624*0.001</f>
        <v>2.4980000000000002</v>
      </c>
      <c r="CF624">
        <f>붙여넣기데이터!BL624*0.001</f>
        <v>0.29699999999999999</v>
      </c>
      <c r="CG624">
        <f>붙여넣기데이터!BN624*0.001</f>
        <v>0.314</v>
      </c>
      <c r="CH624">
        <f>붙여넣기데이터!BH624*0.001</f>
        <v>1.2E-2</v>
      </c>
      <c r="CI624">
        <f>붙여넣기데이터!BP624*0.001</f>
        <v>0</v>
      </c>
    </row>
    <row r="625" spans="4:87" x14ac:dyDescent="0.3">
      <c r="D625" s="1">
        <f>붙여넣기데이터!A625</f>
        <v>45141.574953703705</v>
      </c>
      <c r="E625">
        <f>붙여넣기데이터!AT625</f>
        <v>27.36</v>
      </c>
      <c r="F625">
        <f>붙여넣기데이터!AU625</f>
        <v>69.239999999999995</v>
      </c>
      <c r="G625">
        <f>붙여넣기데이터!AV625</f>
        <v>17.37</v>
      </c>
      <c r="H625">
        <f>붙여넣기데이터!AW625</f>
        <v>92</v>
      </c>
      <c r="I625">
        <f>붙여넣기데이터!AX625</f>
        <v>34.08</v>
      </c>
      <c r="J625">
        <f>붙여넣기데이터!AY625</f>
        <v>60.56</v>
      </c>
      <c r="K625">
        <f>붙여넣기데이터!AZ625</f>
        <v>39.06</v>
      </c>
      <c r="L625">
        <f>붙여넣기데이터!BA625</f>
        <v>45.76</v>
      </c>
      <c r="M625">
        <f>붙여넣기데이터!AJ625</f>
        <v>28.37</v>
      </c>
      <c r="N625">
        <f>붙여넣기데이터!AH625</f>
        <v>28.48</v>
      </c>
      <c r="O625">
        <f>붙여넣기데이터!AS625</f>
        <v>0.02</v>
      </c>
      <c r="P625">
        <f>붙여넣기데이터!AK625</f>
        <v>39.03</v>
      </c>
      <c r="Q625">
        <f>붙여넣기데이터!AL625</f>
        <v>35.6</v>
      </c>
      <c r="R625">
        <f>붙여넣기데이터!CQ625</f>
        <v>-0.01</v>
      </c>
      <c r="S625">
        <f>붙여넣기데이터!BG625</f>
        <v>9.68</v>
      </c>
      <c r="T625">
        <f>붙여넣기데이터!BF625</f>
        <v>25.51</v>
      </c>
      <c r="U625">
        <f>붙여넣기데이터!AA625</f>
        <v>16.34</v>
      </c>
      <c r="V625">
        <f>붙여넣기데이터!AB625</f>
        <v>65.61</v>
      </c>
      <c r="W625">
        <f>붙여넣기데이터!AC625</f>
        <v>64.16</v>
      </c>
      <c r="X625">
        <f>붙여넣기데이터!AD625</f>
        <v>40.57</v>
      </c>
      <c r="Y625">
        <f>붙여넣기데이터!AE625</f>
        <v>13.91</v>
      </c>
      <c r="Z625">
        <f>붙여넣기데이터!AF625</f>
        <v>17.649999999999999</v>
      </c>
      <c r="AA625">
        <f>붙여넣기데이터!U625</f>
        <v>27.99</v>
      </c>
      <c r="AB625">
        <f>붙여넣기데이터!V625</f>
        <v>28.45</v>
      </c>
      <c r="AC625">
        <f>붙여넣기데이터!AQ625</f>
        <v>0.02</v>
      </c>
      <c r="AD625">
        <f>붙여넣기데이터!BE625</f>
        <v>6.01</v>
      </c>
      <c r="AE625">
        <f>붙여넣기데이터!BD625</f>
        <v>6.12</v>
      </c>
      <c r="AF625">
        <f>붙여넣기데이터!W625</f>
        <v>30.46</v>
      </c>
      <c r="AG625">
        <f>붙여넣기데이터!X625</f>
        <v>29.83</v>
      </c>
      <c r="AH625">
        <f>붙여넣기데이터!Y625</f>
        <v>29.78</v>
      </c>
      <c r="AI625">
        <f>붙여넣기데이터!Z625</f>
        <v>30.62</v>
      </c>
      <c r="AK625">
        <v>0.67200000000000004</v>
      </c>
      <c r="AL625">
        <v>68</v>
      </c>
      <c r="AM625">
        <v>46.34</v>
      </c>
      <c r="AN625">
        <v>1.1639999999999999</v>
      </c>
      <c r="AO625">
        <v>14.55</v>
      </c>
      <c r="AP625">
        <v>1.833</v>
      </c>
      <c r="AQ625">
        <v>86.89</v>
      </c>
      <c r="AR625">
        <v>91.65</v>
      </c>
      <c r="AS625">
        <v>1.135</v>
      </c>
      <c r="AT625">
        <v>8.7349999999999994</v>
      </c>
      <c r="AU625">
        <v>5.5339999999999999E-3</v>
      </c>
      <c r="AV625">
        <v>4.18</v>
      </c>
      <c r="AW625">
        <v>2.545E-3</v>
      </c>
      <c r="AX625">
        <v>-2.7590000000000002E-3</v>
      </c>
      <c r="AY625">
        <v>4.18</v>
      </c>
      <c r="AZ625">
        <v>-3.9550000000000002E-2</v>
      </c>
      <c r="BA625">
        <v>434.6</v>
      </c>
      <c r="BB625">
        <v>460.2</v>
      </c>
      <c r="BC625" s="88">
        <v>458.3</v>
      </c>
      <c r="BD625">
        <v>267.3</v>
      </c>
      <c r="BE625">
        <v>267.3</v>
      </c>
      <c r="BF625">
        <v>436</v>
      </c>
      <c r="BG625">
        <v>168.7</v>
      </c>
      <c r="BH625">
        <v>25.63</v>
      </c>
      <c r="BI625">
        <v>191.1</v>
      </c>
      <c r="BJ625">
        <v>1.885</v>
      </c>
      <c r="BK625">
        <v>8.6260000000000003E-2</v>
      </c>
      <c r="BL625">
        <v>14.55</v>
      </c>
      <c r="BM625">
        <v>2.2109999999999999</v>
      </c>
      <c r="BN625">
        <v>16.48</v>
      </c>
      <c r="BO625">
        <v>0.16259999999999999</v>
      </c>
      <c r="BP625">
        <v>5.5339999999999999E-3</v>
      </c>
      <c r="BQ625">
        <v>4.181</v>
      </c>
      <c r="BR625">
        <v>1.064E-2</v>
      </c>
      <c r="BS625">
        <v>271.2</v>
      </c>
      <c r="BT625">
        <v>270.39999999999998</v>
      </c>
      <c r="BU625">
        <v>270.3</v>
      </c>
      <c r="BV625">
        <v>270.3</v>
      </c>
      <c r="BW625">
        <v>0.9214</v>
      </c>
      <c r="BX625">
        <v>-0.87190000000000001</v>
      </c>
      <c r="BY625">
        <v>4.9459999999999997E-2</v>
      </c>
      <c r="BZ625">
        <v>0.2152</v>
      </c>
      <c r="CA625">
        <v>0.1983</v>
      </c>
      <c r="CB625">
        <v>-0.18759999999999999</v>
      </c>
      <c r="CC625">
        <v>1.064E-2</v>
      </c>
      <c r="CD625">
        <f t="shared" si="9"/>
        <v>0.16259999999999999</v>
      </c>
      <c r="CE625">
        <f>붙여넣기데이터!BJ625*0.001</f>
        <v>2.496</v>
      </c>
      <c r="CF625">
        <f>붙여넣기데이터!BL625*0.001</f>
        <v>0.29699999999999999</v>
      </c>
      <c r="CG625">
        <f>붙여넣기데이터!BN625*0.001</f>
        <v>0.31900000000000001</v>
      </c>
      <c r="CH625">
        <f>붙여넣기데이터!BH625*0.001</f>
        <v>9.0000000000000011E-3</v>
      </c>
      <c r="CI625">
        <f>붙여넣기데이터!BP625*0.001</f>
        <v>0</v>
      </c>
    </row>
    <row r="626" spans="4:87" x14ac:dyDescent="0.3">
      <c r="D626" s="1">
        <f>붙여넣기데이터!A626</f>
        <v>45141.575011574074</v>
      </c>
      <c r="E626">
        <f>붙여넣기데이터!AT626</f>
        <v>27.35</v>
      </c>
      <c r="F626">
        <f>붙여넣기데이터!AU626</f>
        <v>69.14</v>
      </c>
      <c r="G626">
        <f>붙여넣기데이터!AV626</f>
        <v>17.36</v>
      </c>
      <c r="H626">
        <f>붙여넣기데이터!AW626</f>
        <v>91.9</v>
      </c>
      <c r="I626">
        <f>붙여넣기데이터!AX626</f>
        <v>34.049999999999997</v>
      </c>
      <c r="J626">
        <f>붙여넣기데이터!AY626</f>
        <v>60.54</v>
      </c>
      <c r="K626">
        <f>붙여넣기데이터!AZ626</f>
        <v>39.06</v>
      </c>
      <c r="L626">
        <f>붙여넣기데이터!BA626</f>
        <v>45.92</v>
      </c>
      <c r="M626">
        <f>붙여넣기데이터!AJ626</f>
        <v>28.37</v>
      </c>
      <c r="N626">
        <f>붙여넣기데이터!AH626</f>
        <v>28.48</v>
      </c>
      <c r="O626">
        <f>붙여넣기데이터!AS626</f>
        <v>0.02</v>
      </c>
      <c r="P626">
        <f>붙여넣기데이터!AK626</f>
        <v>39.03</v>
      </c>
      <c r="Q626">
        <f>붙여넣기데이터!AL626</f>
        <v>35.6</v>
      </c>
      <c r="R626">
        <f>붙여넣기데이터!CQ626</f>
        <v>-0.01</v>
      </c>
      <c r="S626">
        <f>붙여넣기데이터!BG626</f>
        <v>9.74</v>
      </c>
      <c r="T626">
        <f>붙여넣기데이터!BF626</f>
        <v>25.51</v>
      </c>
      <c r="U626">
        <f>붙여넣기데이터!AA626</f>
        <v>16.71</v>
      </c>
      <c r="V626">
        <f>붙여넣기데이터!AB626</f>
        <v>65.7</v>
      </c>
      <c r="W626">
        <f>붙여넣기데이터!AC626</f>
        <v>64.19</v>
      </c>
      <c r="X626">
        <f>붙여넣기데이터!AD626</f>
        <v>40.549999999999997</v>
      </c>
      <c r="Y626">
        <f>붙여넣기데이터!AE626</f>
        <v>13.89</v>
      </c>
      <c r="Z626">
        <f>붙여넣기데이터!AF626</f>
        <v>17.989999999999998</v>
      </c>
      <c r="AA626">
        <f>붙여넣기데이터!U626</f>
        <v>27.99</v>
      </c>
      <c r="AB626">
        <f>붙여넣기데이터!V626</f>
        <v>28.44</v>
      </c>
      <c r="AC626">
        <f>붙여넣기데이터!AQ626</f>
        <v>0.02</v>
      </c>
      <c r="AD626">
        <f>붙여넣기데이터!BE626</f>
        <v>6.01</v>
      </c>
      <c r="AE626">
        <f>붙여넣기데이터!BD626</f>
        <v>6.12</v>
      </c>
      <c r="AF626">
        <f>붙여넣기데이터!W626</f>
        <v>30.46</v>
      </c>
      <c r="AG626">
        <f>붙여넣기데이터!X626</f>
        <v>29.83</v>
      </c>
      <c r="AH626">
        <f>붙여넣기데이터!Y626</f>
        <v>29.79</v>
      </c>
      <c r="AI626">
        <f>붙여넣기데이터!Z626</f>
        <v>30.61</v>
      </c>
      <c r="AK626">
        <v>0.67200000000000004</v>
      </c>
      <c r="AL626">
        <v>67.900000000000006</v>
      </c>
      <c r="AM626">
        <v>46.28</v>
      </c>
      <c r="AN626">
        <v>1.1639999999999999</v>
      </c>
      <c r="AO626">
        <v>14.53</v>
      </c>
      <c r="AP626">
        <v>1.833</v>
      </c>
      <c r="AQ626">
        <v>86.75</v>
      </c>
      <c r="AR626">
        <v>91.84</v>
      </c>
      <c r="AS626">
        <v>1.135</v>
      </c>
      <c r="AT626">
        <v>9.3390000000000004</v>
      </c>
      <c r="AU626">
        <v>5.5339999999999999E-3</v>
      </c>
      <c r="AV626">
        <v>4.18</v>
      </c>
      <c r="AW626">
        <v>2.545E-3</v>
      </c>
      <c r="AX626">
        <v>-2.7590000000000002E-3</v>
      </c>
      <c r="AY626">
        <v>4.18</v>
      </c>
      <c r="AZ626">
        <v>-3.9550000000000002E-2</v>
      </c>
      <c r="BA626">
        <v>434.8</v>
      </c>
      <c r="BB626">
        <v>460.3</v>
      </c>
      <c r="BC626" s="88">
        <v>458.4</v>
      </c>
      <c r="BD626">
        <v>267.2</v>
      </c>
      <c r="BE626">
        <v>267.2</v>
      </c>
      <c r="BF626">
        <v>436.2</v>
      </c>
      <c r="BG626">
        <v>169</v>
      </c>
      <c r="BH626">
        <v>25.5</v>
      </c>
      <c r="BI626">
        <v>191.1</v>
      </c>
      <c r="BJ626">
        <v>1.962</v>
      </c>
      <c r="BK626">
        <v>8.5989999999999997E-2</v>
      </c>
      <c r="BL626">
        <v>14.53</v>
      </c>
      <c r="BM626">
        <v>2.1920000000000002</v>
      </c>
      <c r="BN626">
        <v>16.440000000000001</v>
      </c>
      <c r="BO626">
        <v>0.16869999999999999</v>
      </c>
      <c r="BP626">
        <v>5.5339999999999999E-3</v>
      </c>
      <c r="BQ626">
        <v>4.181</v>
      </c>
      <c r="BR626">
        <v>1.0410000000000001E-2</v>
      </c>
      <c r="BS626">
        <v>271.2</v>
      </c>
      <c r="BT626">
        <v>270.39999999999998</v>
      </c>
      <c r="BU626">
        <v>270.3</v>
      </c>
      <c r="BV626">
        <v>270.3</v>
      </c>
      <c r="BW626">
        <v>0.91149999999999998</v>
      </c>
      <c r="BX626">
        <v>-0.87190000000000001</v>
      </c>
      <c r="BY626">
        <v>3.9559999999999998E-2</v>
      </c>
      <c r="BZ626">
        <v>0.2631</v>
      </c>
      <c r="CA626">
        <v>0.23980000000000001</v>
      </c>
      <c r="CB626">
        <v>-0.22939999999999999</v>
      </c>
      <c r="CC626">
        <v>1.0410000000000001E-2</v>
      </c>
      <c r="CD626">
        <f t="shared" ref="CD626:CD689" si="10">BO626</f>
        <v>0.16869999999999999</v>
      </c>
      <c r="CE626">
        <f>붙여넣기데이터!BJ626*0.001</f>
        <v>2.4940000000000002</v>
      </c>
      <c r="CF626">
        <f>붙여넣기데이터!BL626*0.001</f>
        <v>0.29699999999999999</v>
      </c>
      <c r="CG626">
        <f>붙여넣기데이터!BN626*0.001</f>
        <v>0.316</v>
      </c>
      <c r="CH626">
        <f>붙여넣기데이터!BH626*0.001</f>
        <v>9.0000000000000011E-3</v>
      </c>
      <c r="CI626">
        <f>붙여넣기데이터!BP626*0.001</f>
        <v>0</v>
      </c>
    </row>
    <row r="627" spans="4:87" x14ac:dyDescent="0.3">
      <c r="D627" s="1">
        <f>붙여넣기데이터!A627</f>
        <v>45141.575069444443</v>
      </c>
      <c r="E627">
        <f>붙여넣기데이터!AT627</f>
        <v>27.35</v>
      </c>
      <c r="F627">
        <f>붙여넣기데이터!AU627</f>
        <v>69.349999999999994</v>
      </c>
      <c r="G627">
        <f>붙여넣기데이터!AV627</f>
        <v>17.36</v>
      </c>
      <c r="H627">
        <f>붙여넣기데이터!AW627</f>
        <v>91.81</v>
      </c>
      <c r="I627">
        <f>붙여넣기데이터!AX627</f>
        <v>34.090000000000003</v>
      </c>
      <c r="J627">
        <f>붙여넣기데이터!AY627</f>
        <v>60.59</v>
      </c>
      <c r="K627">
        <f>붙여넣기데이터!AZ627</f>
        <v>39.07</v>
      </c>
      <c r="L627">
        <f>붙여넣기데이터!BA627</f>
        <v>45.67</v>
      </c>
      <c r="M627">
        <f>붙여넣기데이터!AJ627</f>
        <v>28.37</v>
      </c>
      <c r="N627">
        <f>붙여넣기데이터!AH627</f>
        <v>28.48</v>
      </c>
      <c r="O627">
        <f>붙여넣기데이터!AS627</f>
        <v>0.02</v>
      </c>
      <c r="P627">
        <f>붙여넣기데이터!AK627</f>
        <v>39.03</v>
      </c>
      <c r="Q627">
        <f>붙여넣기데이터!AL627</f>
        <v>35.61</v>
      </c>
      <c r="R627">
        <f>붙여넣기데이터!CQ627</f>
        <v>-0.01</v>
      </c>
      <c r="S627">
        <f>붙여넣기데이터!BG627</f>
        <v>9.81</v>
      </c>
      <c r="T627">
        <f>붙여넣기데이터!BF627</f>
        <v>25.52</v>
      </c>
      <c r="U627">
        <f>붙여넣기데이터!AA627</f>
        <v>17.09</v>
      </c>
      <c r="V627">
        <f>붙여넣기데이터!AB627</f>
        <v>65.760000000000005</v>
      </c>
      <c r="W627">
        <f>붙여넣기데이터!AC627</f>
        <v>64.25</v>
      </c>
      <c r="X627">
        <f>붙여넣기데이터!AD627</f>
        <v>40.51</v>
      </c>
      <c r="Y627">
        <f>붙여넣기데이터!AE627</f>
        <v>13.9</v>
      </c>
      <c r="Z627">
        <f>붙여넣기데이터!AF627</f>
        <v>18.329999999999998</v>
      </c>
      <c r="AA627">
        <f>붙여넣기데이터!U627</f>
        <v>27.99</v>
      </c>
      <c r="AB627">
        <f>붙여넣기데이터!V627</f>
        <v>28.45</v>
      </c>
      <c r="AC627">
        <f>붙여넣기데이터!AQ627</f>
        <v>0.02</v>
      </c>
      <c r="AD627">
        <f>붙여넣기데이터!BE627</f>
        <v>6.01</v>
      </c>
      <c r="AE627">
        <f>붙여넣기데이터!BD627</f>
        <v>6.12</v>
      </c>
      <c r="AF627">
        <f>붙여넣기데이터!W627</f>
        <v>30.46</v>
      </c>
      <c r="AG627">
        <f>붙여넣기데이터!X627</f>
        <v>29.83</v>
      </c>
      <c r="AH627">
        <f>붙여넣기데이터!Y627</f>
        <v>29.79</v>
      </c>
      <c r="AI627">
        <f>붙여넣기데이터!Z627</f>
        <v>30.61</v>
      </c>
      <c r="AK627">
        <v>0.67200000000000004</v>
      </c>
      <c r="AL627">
        <v>68.03</v>
      </c>
      <c r="AM627">
        <v>46.25</v>
      </c>
      <c r="AN627">
        <v>1.1639999999999999</v>
      </c>
      <c r="AO627">
        <v>14.64</v>
      </c>
      <c r="AP627">
        <v>1.833</v>
      </c>
      <c r="AQ627">
        <v>86.96</v>
      </c>
      <c r="AR627">
        <v>91.59</v>
      </c>
      <c r="AS627">
        <v>1.135</v>
      </c>
      <c r="AT627">
        <v>8.4870000000000001</v>
      </c>
      <c r="AU627">
        <v>5.5339999999999999E-3</v>
      </c>
      <c r="AV627">
        <v>4.18</v>
      </c>
      <c r="AW627">
        <v>2.545E-3</v>
      </c>
      <c r="AX627">
        <v>-2.7590000000000002E-3</v>
      </c>
      <c r="AY627">
        <v>4.18</v>
      </c>
      <c r="AZ627">
        <v>-3.943E-2</v>
      </c>
      <c r="BA627">
        <v>435.1</v>
      </c>
      <c r="BB627">
        <v>460.4</v>
      </c>
      <c r="BC627" s="88">
        <v>458.4</v>
      </c>
      <c r="BD627">
        <v>267.10000000000002</v>
      </c>
      <c r="BE627">
        <v>267.10000000000002</v>
      </c>
      <c r="BF627">
        <v>436.4</v>
      </c>
      <c r="BG627">
        <v>169.3</v>
      </c>
      <c r="BH627">
        <v>25.32</v>
      </c>
      <c r="BI627">
        <v>191.3</v>
      </c>
      <c r="BJ627">
        <v>1.962</v>
      </c>
      <c r="BK627">
        <v>8.6470000000000005E-2</v>
      </c>
      <c r="BL627">
        <v>14.64</v>
      </c>
      <c r="BM627">
        <v>2.1890000000000001</v>
      </c>
      <c r="BN627">
        <v>16.54</v>
      </c>
      <c r="BO627">
        <v>0.1696</v>
      </c>
      <c r="BP627">
        <v>5.5339999999999999E-3</v>
      </c>
      <c r="BQ627">
        <v>4.181</v>
      </c>
      <c r="BR627">
        <v>1.064E-2</v>
      </c>
      <c r="BS627">
        <v>271.2</v>
      </c>
      <c r="BT627">
        <v>270.39999999999998</v>
      </c>
      <c r="BU627">
        <v>270.3</v>
      </c>
      <c r="BV627">
        <v>270.3</v>
      </c>
      <c r="BW627">
        <v>0.91149999999999998</v>
      </c>
      <c r="BX627">
        <v>-0.87190000000000001</v>
      </c>
      <c r="BY627">
        <v>3.9559999999999998E-2</v>
      </c>
      <c r="BZ627">
        <v>0.26900000000000002</v>
      </c>
      <c r="CA627">
        <v>0.2452</v>
      </c>
      <c r="CB627">
        <v>-0.23449999999999999</v>
      </c>
      <c r="CC627">
        <v>1.064E-2</v>
      </c>
      <c r="CD627">
        <f t="shared" si="10"/>
        <v>0.1696</v>
      </c>
      <c r="CE627">
        <f>붙여넣기데이터!BJ627*0.001</f>
        <v>2.496</v>
      </c>
      <c r="CF627">
        <f>붙여넣기데이터!BL627*0.001</f>
        <v>0.29499999999999998</v>
      </c>
      <c r="CG627">
        <f>붙여넣기데이터!BN627*0.001</f>
        <v>0.316</v>
      </c>
      <c r="CH627">
        <f>붙여넣기데이터!BH627*0.001</f>
        <v>9.0000000000000011E-3</v>
      </c>
      <c r="CI627">
        <f>붙여넣기데이터!BP627*0.001</f>
        <v>0</v>
      </c>
    </row>
    <row r="628" spans="4:87" x14ac:dyDescent="0.3">
      <c r="D628" s="1">
        <f>붙여넣기데이터!A628</f>
        <v>45141.575127314813</v>
      </c>
      <c r="E628">
        <f>붙여넣기데이터!AT628</f>
        <v>27.31</v>
      </c>
      <c r="F628">
        <f>붙여넣기데이터!AU628</f>
        <v>69.239999999999995</v>
      </c>
      <c r="G628">
        <f>붙여넣기데이터!AV628</f>
        <v>17.34</v>
      </c>
      <c r="H628">
        <f>붙여넣기데이터!AW628</f>
        <v>91.71</v>
      </c>
      <c r="I628">
        <f>붙여넣기데이터!AX628</f>
        <v>34.090000000000003</v>
      </c>
      <c r="J628">
        <f>붙여넣기데이터!AY628</f>
        <v>60.1</v>
      </c>
      <c r="K628">
        <f>붙여넣기데이터!AZ628</f>
        <v>39.07</v>
      </c>
      <c r="L628">
        <f>붙여넣기데이터!BA628</f>
        <v>45.39</v>
      </c>
      <c r="M628">
        <f>붙여넣기데이터!AJ628</f>
        <v>28.37</v>
      </c>
      <c r="N628">
        <f>붙여넣기데이터!AH628</f>
        <v>28.47</v>
      </c>
      <c r="O628">
        <f>붙여넣기데이터!AS628</f>
        <v>0.02</v>
      </c>
      <c r="P628">
        <f>붙여넣기데이터!AK628</f>
        <v>39.04</v>
      </c>
      <c r="Q628">
        <f>붙여넣기데이터!AL628</f>
        <v>35.61</v>
      </c>
      <c r="R628">
        <f>붙여넣기데이터!CQ628</f>
        <v>-0.01</v>
      </c>
      <c r="S628">
        <f>붙여넣기데이터!BG628</f>
        <v>9.8699999999999992</v>
      </c>
      <c r="T628">
        <f>붙여넣기데이터!BF628</f>
        <v>25.53</v>
      </c>
      <c r="U628">
        <f>붙여넣기데이터!AA628</f>
        <v>17.46</v>
      </c>
      <c r="V628">
        <f>붙여넣기데이터!AB628</f>
        <v>65.83</v>
      </c>
      <c r="W628">
        <f>붙여넣기데이터!AC628</f>
        <v>64.3</v>
      </c>
      <c r="X628">
        <f>붙여넣기데이터!AD628</f>
        <v>40.450000000000003</v>
      </c>
      <c r="Y628">
        <f>붙여넣기데이터!AE628</f>
        <v>13.94</v>
      </c>
      <c r="Z628">
        <f>붙여넣기데이터!AF628</f>
        <v>18.64</v>
      </c>
      <c r="AA628">
        <f>붙여넣기데이터!U628</f>
        <v>27.99</v>
      </c>
      <c r="AB628">
        <f>붙여넣기데이터!V628</f>
        <v>28.45</v>
      </c>
      <c r="AC628">
        <f>붙여넣기데이터!AQ628</f>
        <v>0.02</v>
      </c>
      <c r="AD628">
        <f>붙여넣기데이터!BE628</f>
        <v>6.01</v>
      </c>
      <c r="AE628">
        <f>붙여넣기데이터!BD628</f>
        <v>6.12</v>
      </c>
      <c r="AF628">
        <f>붙여넣기데이터!W628</f>
        <v>30.46</v>
      </c>
      <c r="AG628">
        <f>붙여넣기데이터!X628</f>
        <v>29.83</v>
      </c>
      <c r="AH628">
        <f>붙여넣기데이터!Y628</f>
        <v>29.79</v>
      </c>
      <c r="AI628">
        <f>붙여넣기데이터!Z628</f>
        <v>30.61</v>
      </c>
      <c r="AK628">
        <v>0.67210000000000003</v>
      </c>
      <c r="AL628">
        <v>67.83</v>
      </c>
      <c r="AM628">
        <v>46.16</v>
      </c>
      <c r="AN628">
        <v>1.1639999999999999</v>
      </c>
      <c r="AO628">
        <v>14.56</v>
      </c>
      <c r="AP628">
        <v>1.833</v>
      </c>
      <c r="AQ628">
        <v>86.52</v>
      </c>
      <c r="AR628">
        <v>91.26</v>
      </c>
      <c r="AS628">
        <v>1.135</v>
      </c>
      <c r="AT628">
        <v>8.6880000000000006</v>
      </c>
      <c r="AU628">
        <v>5.5339999999999999E-3</v>
      </c>
      <c r="AV628">
        <v>4.18</v>
      </c>
      <c r="AW628">
        <v>2.313E-3</v>
      </c>
      <c r="AX628">
        <v>-2.7590000000000002E-3</v>
      </c>
      <c r="AY628">
        <v>4.18</v>
      </c>
      <c r="AZ628">
        <v>-3.9550000000000002E-2</v>
      </c>
      <c r="BA628">
        <v>435.3</v>
      </c>
      <c r="BB628">
        <v>460.5</v>
      </c>
      <c r="BC628" s="88">
        <v>458.5</v>
      </c>
      <c r="BD628">
        <v>267</v>
      </c>
      <c r="BE628">
        <v>267</v>
      </c>
      <c r="BF628">
        <v>436.6</v>
      </c>
      <c r="BG628">
        <v>169.6</v>
      </c>
      <c r="BH628">
        <v>25.14</v>
      </c>
      <c r="BI628">
        <v>191.4</v>
      </c>
      <c r="BJ628">
        <v>1.9870000000000001</v>
      </c>
      <c r="BK628">
        <v>8.5870000000000002E-2</v>
      </c>
      <c r="BL628">
        <v>14.56</v>
      </c>
      <c r="BM628">
        <v>2.1589999999999998</v>
      </c>
      <c r="BN628">
        <v>16.440000000000001</v>
      </c>
      <c r="BO628">
        <v>0.1706</v>
      </c>
      <c r="BP628">
        <v>5.5339999999999999E-3</v>
      </c>
      <c r="BQ628">
        <v>4.181</v>
      </c>
      <c r="BR628">
        <v>1.064E-2</v>
      </c>
      <c r="BS628">
        <v>271.2</v>
      </c>
      <c r="BT628">
        <v>270.39999999999998</v>
      </c>
      <c r="BU628">
        <v>270.3</v>
      </c>
      <c r="BV628">
        <v>270.3</v>
      </c>
      <c r="BW628">
        <v>0.91149999999999998</v>
      </c>
      <c r="BX628">
        <v>-0.87190000000000001</v>
      </c>
      <c r="BY628">
        <v>3.9559999999999998E-2</v>
      </c>
      <c r="BZ628">
        <v>0.26900000000000002</v>
      </c>
      <c r="CA628">
        <v>0.2452</v>
      </c>
      <c r="CB628">
        <v>-0.23449999999999999</v>
      </c>
      <c r="CC628">
        <v>1.064E-2</v>
      </c>
      <c r="CD628">
        <f t="shared" si="10"/>
        <v>0.1706</v>
      </c>
      <c r="CE628">
        <f>붙여넣기데이터!BJ628*0.001</f>
        <v>2.492</v>
      </c>
      <c r="CF628">
        <f>붙여넣기데이터!BL628*0.001</f>
        <v>0.30199999999999999</v>
      </c>
      <c r="CG628">
        <f>붙여넣기데이터!BN628*0.001</f>
        <v>0.316</v>
      </c>
      <c r="CH628">
        <f>붙여넣기데이터!BH628*0.001</f>
        <v>9.0000000000000011E-3</v>
      </c>
      <c r="CI628">
        <f>붙여넣기데이터!BP628*0.001</f>
        <v>0</v>
      </c>
    </row>
    <row r="629" spans="4:87" x14ac:dyDescent="0.3">
      <c r="D629" s="1">
        <f>붙여넣기데이터!A629</f>
        <v>45141.575185185182</v>
      </c>
      <c r="E629">
        <f>붙여넣기데이터!AT629</f>
        <v>27.38</v>
      </c>
      <c r="F629">
        <f>붙여넣기데이터!AU629</f>
        <v>69.150000000000006</v>
      </c>
      <c r="G629">
        <f>붙여넣기데이터!AV629</f>
        <v>17.34</v>
      </c>
      <c r="H629">
        <f>붙여넣기데이터!AW629</f>
        <v>91.6</v>
      </c>
      <c r="I629">
        <f>붙여넣기데이터!AX629</f>
        <v>34.090000000000003</v>
      </c>
      <c r="J629">
        <f>붙여넣기데이터!AY629</f>
        <v>59.88</v>
      </c>
      <c r="K629">
        <f>붙여넣기데이터!AZ629</f>
        <v>39.159999999999997</v>
      </c>
      <c r="L629">
        <f>붙여넣기데이터!BA629</f>
        <v>45.43</v>
      </c>
      <c r="M629">
        <f>붙여넣기데이터!AJ629</f>
        <v>28.37</v>
      </c>
      <c r="N629">
        <f>붙여넣기데이터!AH629</f>
        <v>28.47</v>
      </c>
      <c r="O629">
        <f>붙여넣기데이터!AS629</f>
        <v>0.02</v>
      </c>
      <c r="P629">
        <f>붙여넣기데이터!AK629</f>
        <v>39.04</v>
      </c>
      <c r="Q629">
        <f>붙여넣기데이터!AL629</f>
        <v>35.61</v>
      </c>
      <c r="R629">
        <f>붙여넣기데이터!CQ629</f>
        <v>-0.01</v>
      </c>
      <c r="S629">
        <f>붙여넣기데이터!BG629</f>
        <v>9.94</v>
      </c>
      <c r="T629">
        <f>붙여넣기데이터!BF629</f>
        <v>25.56</v>
      </c>
      <c r="U629">
        <f>붙여넣기데이터!AA629</f>
        <v>17.78</v>
      </c>
      <c r="V629">
        <f>붙여넣기데이터!AB629</f>
        <v>65.89</v>
      </c>
      <c r="W629">
        <f>붙여넣기데이터!AC629</f>
        <v>64.349999999999994</v>
      </c>
      <c r="X629">
        <f>붙여넣기데이터!AD629</f>
        <v>40.42</v>
      </c>
      <c r="Y629">
        <f>붙여넣기데이터!AE629</f>
        <v>14.01</v>
      </c>
      <c r="Z629">
        <f>붙여넣기데이터!AF629</f>
        <v>18.920000000000002</v>
      </c>
      <c r="AA629">
        <f>붙여넣기데이터!U629</f>
        <v>27.99</v>
      </c>
      <c r="AB629">
        <f>붙여넣기데이터!V629</f>
        <v>28.45</v>
      </c>
      <c r="AC629">
        <f>붙여넣기데이터!AQ629</f>
        <v>0.02</v>
      </c>
      <c r="AD629">
        <f>붙여넣기데이터!BE629</f>
        <v>6.01</v>
      </c>
      <c r="AE629">
        <f>붙여넣기데이터!BD629</f>
        <v>6.12</v>
      </c>
      <c r="AF629">
        <f>붙여넣기데이터!W629</f>
        <v>30.46</v>
      </c>
      <c r="AG629">
        <f>붙여넣기데이터!X629</f>
        <v>29.83</v>
      </c>
      <c r="AH629">
        <f>붙여넣기데이터!Y629</f>
        <v>29.79</v>
      </c>
      <c r="AI629">
        <f>붙여넣기데이터!Z629</f>
        <v>30.61</v>
      </c>
      <c r="AK629">
        <v>0.67190000000000005</v>
      </c>
      <c r="AL629">
        <v>68.010000000000005</v>
      </c>
      <c r="AM629">
        <v>46.13</v>
      </c>
      <c r="AN629">
        <v>1.1639999999999999</v>
      </c>
      <c r="AO629">
        <v>14.71</v>
      </c>
      <c r="AP629">
        <v>1.833</v>
      </c>
      <c r="AQ629">
        <v>86.32</v>
      </c>
      <c r="AR629">
        <v>91.66</v>
      </c>
      <c r="AS629">
        <v>1.135</v>
      </c>
      <c r="AT629">
        <v>9.7859999999999996</v>
      </c>
      <c r="AU629">
        <v>5.5339999999999999E-3</v>
      </c>
      <c r="AV629">
        <v>4.18</v>
      </c>
      <c r="AW629">
        <v>2.313E-3</v>
      </c>
      <c r="AX629">
        <v>-2.7590000000000002E-3</v>
      </c>
      <c r="AY629">
        <v>4.18</v>
      </c>
      <c r="AZ629">
        <v>-3.9550000000000002E-2</v>
      </c>
      <c r="BA629">
        <v>435.5</v>
      </c>
      <c r="BB629">
        <v>460.5</v>
      </c>
      <c r="BC629" s="88">
        <v>458.5</v>
      </c>
      <c r="BD629">
        <v>267</v>
      </c>
      <c r="BE629">
        <v>267</v>
      </c>
      <c r="BF629">
        <v>436.7</v>
      </c>
      <c r="BG629">
        <v>169.8</v>
      </c>
      <c r="BH629">
        <v>24.99</v>
      </c>
      <c r="BI629">
        <v>191.5</v>
      </c>
      <c r="BJ629">
        <v>2.0009999999999999</v>
      </c>
      <c r="BK629">
        <v>8.6629999999999999E-2</v>
      </c>
      <c r="BL629">
        <v>14.71</v>
      </c>
      <c r="BM629">
        <v>2.165</v>
      </c>
      <c r="BN629">
        <v>16.59</v>
      </c>
      <c r="BO629">
        <v>0.17330000000000001</v>
      </c>
      <c r="BP629">
        <v>5.5339999999999999E-3</v>
      </c>
      <c r="BQ629">
        <v>4.181</v>
      </c>
      <c r="BR629">
        <v>1.064E-2</v>
      </c>
      <c r="BS629">
        <v>271.2</v>
      </c>
      <c r="BT629">
        <v>270.39999999999998</v>
      </c>
      <c r="BU629">
        <v>270.3</v>
      </c>
      <c r="BV629">
        <v>270.3</v>
      </c>
      <c r="BW629">
        <v>0.91149999999999998</v>
      </c>
      <c r="BX629">
        <v>-0.87190000000000001</v>
      </c>
      <c r="BY629">
        <v>3.9559999999999998E-2</v>
      </c>
      <c r="BZ629">
        <v>0.26900000000000002</v>
      </c>
      <c r="CA629">
        <v>0.2452</v>
      </c>
      <c r="CB629">
        <v>-0.23449999999999999</v>
      </c>
      <c r="CC629">
        <v>1.064E-2</v>
      </c>
      <c r="CD629">
        <f t="shared" si="10"/>
        <v>0.17330000000000001</v>
      </c>
      <c r="CE629">
        <f>붙여넣기데이터!BJ629*0.001</f>
        <v>2.4910000000000001</v>
      </c>
      <c r="CF629">
        <f>붙여넣기데이터!BL629*0.001</f>
        <v>0.29199999999999998</v>
      </c>
      <c r="CG629">
        <f>붙여넣기데이터!BN629*0.001</f>
        <v>0.31900000000000001</v>
      </c>
      <c r="CH629">
        <f>붙여넣기데이터!BH629*0.001</f>
        <v>1.4E-2</v>
      </c>
      <c r="CI629">
        <f>붙여넣기데이터!BP629*0.001</f>
        <v>0</v>
      </c>
    </row>
    <row r="630" spans="4:87" x14ac:dyDescent="0.3">
      <c r="D630" s="1">
        <f>붙여넣기데이터!A630</f>
        <v>45141.575243055559</v>
      </c>
      <c r="E630">
        <f>붙여넣기데이터!AT630</f>
        <v>27.31</v>
      </c>
      <c r="F630">
        <f>붙여넣기데이터!AU630</f>
        <v>69.150000000000006</v>
      </c>
      <c r="G630">
        <f>붙여넣기데이터!AV630</f>
        <v>17.34</v>
      </c>
      <c r="H630">
        <f>붙여넣기데이터!AW630</f>
        <v>91.5</v>
      </c>
      <c r="I630">
        <f>붙여넣기데이터!AX630</f>
        <v>34.119999999999997</v>
      </c>
      <c r="J630">
        <f>붙여넣기데이터!AY630</f>
        <v>60.04</v>
      </c>
      <c r="K630">
        <f>붙여넣기데이터!AZ630</f>
        <v>39.159999999999997</v>
      </c>
      <c r="L630">
        <f>붙여넣기데이터!BA630</f>
        <v>45.31</v>
      </c>
      <c r="M630">
        <f>붙여넣기데이터!AJ630</f>
        <v>28.36</v>
      </c>
      <c r="N630">
        <f>붙여넣기데이터!AH630</f>
        <v>28.48</v>
      </c>
      <c r="O630">
        <f>붙여넣기데이터!AS630</f>
        <v>0.02</v>
      </c>
      <c r="P630">
        <f>붙여넣기데이터!AK630</f>
        <v>39.04</v>
      </c>
      <c r="Q630">
        <f>붙여넣기데이터!AL630</f>
        <v>35.619999999999997</v>
      </c>
      <c r="R630">
        <f>붙여넣기데이터!CQ630</f>
        <v>-0.01</v>
      </c>
      <c r="S630">
        <f>붙여넣기데이터!BG630</f>
        <v>10.029999999999999</v>
      </c>
      <c r="T630">
        <f>붙여넣기데이터!BF630</f>
        <v>25.6</v>
      </c>
      <c r="U630">
        <f>붙여넣기데이터!AA630</f>
        <v>18.07</v>
      </c>
      <c r="V630">
        <f>붙여넣기데이터!AB630</f>
        <v>65.95</v>
      </c>
      <c r="W630">
        <f>붙여넣기데이터!AC630</f>
        <v>64.41</v>
      </c>
      <c r="X630">
        <f>붙여넣기데이터!AD630</f>
        <v>40.380000000000003</v>
      </c>
      <c r="Y630">
        <f>붙여넣기데이터!AE630</f>
        <v>14.12</v>
      </c>
      <c r="Z630">
        <f>붙여넣기데이터!AF630</f>
        <v>19.18</v>
      </c>
      <c r="AA630">
        <f>붙여넣기데이터!U630</f>
        <v>27.99</v>
      </c>
      <c r="AB630">
        <f>붙여넣기데이터!V630</f>
        <v>28.45</v>
      </c>
      <c r="AC630">
        <f>붙여넣기데이터!AQ630</f>
        <v>0.02</v>
      </c>
      <c r="AD630">
        <f>붙여넣기데이터!BE630</f>
        <v>6.01</v>
      </c>
      <c r="AE630">
        <f>붙여넣기데이터!BD630</f>
        <v>6.12</v>
      </c>
      <c r="AF630">
        <f>붙여넣기데이터!W630</f>
        <v>30.46</v>
      </c>
      <c r="AG630">
        <f>붙여넣기데이터!X630</f>
        <v>29.82</v>
      </c>
      <c r="AH630">
        <f>붙여넣기데이터!Y630</f>
        <v>29.78</v>
      </c>
      <c r="AI630">
        <f>붙여넣기데이터!Z630</f>
        <v>30.61</v>
      </c>
      <c r="AK630">
        <v>0.67210000000000003</v>
      </c>
      <c r="AL630">
        <v>67.77</v>
      </c>
      <c r="AM630">
        <v>46.09</v>
      </c>
      <c r="AN630">
        <v>1.1639999999999999</v>
      </c>
      <c r="AO630">
        <v>14.57</v>
      </c>
      <c r="AP630">
        <v>1.833</v>
      </c>
      <c r="AQ630">
        <v>86.58</v>
      </c>
      <c r="AR630">
        <v>91.51</v>
      </c>
      <c r="AS630">
        <v>1.135</v>
      </c>
      <c r="AT630">
        <v>9.0370000000000008</v>
      </c>
      <c r="AU630">
        <v>5.5339999999999999E-3</v>
      </c>
      <c r="AV630">
        <v>4.18</v>
      </c>
      <c r="AW630">
        <v>2.7759999999999998E-3</v>
      </c>
      <c r="AX630">
        <v>-2.7590000000000002E-3</v>
      </c>
      <c r="AY630">
        <v>4.18</v>
      </c>
      <c r="AZ630">
        <v>-3.943E-2</v>
      </c>
      <c r="BA630">
        <v>435.6</v>
      </c>
      <c r="BB630">
        <v>460.5</v>
      </c>
      <c r="BC630" s="88">
        <v>458.5</v>
      </c>
      <c r="BD630">
        <v>266.89999999999998</v>
      </c>
      <c r="BE630">
        <v>266.89999999999998</v>
      </c>
      <c r="BF630">
        <v>436.8</v>
      </c>
      <c r="BG630">
        <v>169.9</v>
      </c>
      <c r="BH630">
        <v>24.9</v>
      </c>
      <c r="BI630">
        <v>191.6</v>
      </c>
      <c r="BJ630">
        <v>2.0019999999999998</v>
      </c>
      <c r="BK630">
        <v>8.5750000000000007E-2</v>
      </c>
      <c r="BL630">
        <v>14.57</v>
      </c>
      <c r="BM630">
        <v>2.1349999999999998</v>
      </c>
      <c r="BN630">
        <v>16.43</v>
      </c>
      <c r="BO630">
        <v>0.17169999999999999</v>
      </c>
      <c r="BP630">
        <v>5.5339999999999999E-3</v>
      </c>
      <c r="BQ630">
        <v>4.181</v>
      </c>
      <c r="BR630">
        <v>1.064E-2</v>
      </c>
      <c r="BS630">
        <v>271.2</v>
      </c>
      <c r="BT630">
        <v>270.39999999999998</v>
      </c>
      <c r="BU630">
        <v>270.3</v>
      </c>
      <c r="BV630">
        <v>270.3</v>
      </c>
      <c r="BW630">
        <v>0.9214</v>
      </c>
      <c r="BX630">
        <v>-0.88180000000000003</v>
      </c>
      <c r="BY630">
        <v>3.9570000000000001E-2</v>
      </c>
      <c r="BZ630">
        <v>0.26900000000000002</v>
      </c>
      <c r="CA630">
        <v>0.24779999999999999</v>
      </c>
      <c r="CB630">
        <v>-0.23719999999999999</v>
      </c>
      <c r="CC630">
        <v>1.064E-2</v>
      </c>
      <c r="CD630">
        <f t="shared" si="10"/>
        <v>0.17169999999999999</v>
      </c>
      <c r="CE630">
        <f>붙여넣기데이터!BJ630*0.001</f>
        <v>2.5009999999999999</v>
      </c>
      <c r="CF630">
        <f>붙여넣기데이터!BL630*0.001</f>
        <v>0.30199999999999999</v>
      </c>
      <c r="CG630">
        <f>붙여넣기데이터!BN630*0.001</f>
        <v>0.314</v>
      </c>
      <c r="CH630">
        <f>붙여넣기데이터!BH630*0.001</f>
        <v>1.2E-2</v>
      </c>
      <c r="CI630">
        <f>붙여넣기데이터!BP630*0.001</f>
        <v>0</v>
      </c>
    </row>
    <row r="631" spans="4:87" x14ac:dyDescent="0.3">
      <c r="D631" s="1">
        <f>붙여넣기데이터!A631</f>
        <v>45141.575300925928</v>
      </c>
      <c r="E631">
        <f>붙여넣기데이터!AT631</f>
        <v>27.31</v>
      </c>
      <c r="F631">
        <f>붙여넣기데이터!AU631</f>
        <v>69.150000000000006</v>
      </c>
      <c r="G631">
        <f>붙여넣기데이터!AV631</f>
        <v>17.34</v>
      </c>
      <c r="H631">
        <f>붙여넣기데이터!AW631</f>
        <v>91.39</v>
      </c>
      <c r="I631">
        <f>붙여넣기데이터!AX631</f>
        <v>34.200000000000003</v>
      </c>
      <c r="J631">
        <f>붙여넣기데이터!AY631</f>
        <v>60.15</v>
      </c>
      <c r="K631">
        <f>붙여넣기데이터!AZ631</f>
        <v>39.270000000000003</v>
      </c>
      <c r="L631">
        <f>붙여넣기데이터!BA631</f>
        <v>44.98</v>
      </c>
      <c r="M631">
        <f>붙여넣기데이터!AJ631</f>
        <v>28.36</v>
      </c>
      <c r="N631">
        <f>붙여넣기데이터!AH631</f>
        <v>28.48</v>
      </c>
      <c r="O631">
        <f>붙여넣기데이터!AS631</f>
        <v>0.02</v>
      </c>
      <c r="P631">
        <f>붙여넣기데이터!AK631</f>
        <v>39.04</v>
      </c>
      <c r="Q631">
        <f>붙여넣기데이터!AL631</f>
        <v>35.619999999999997</v>
      </c>
      <c r="R631">
        <f>붙여넣기데이터!CQ631</f>
        <v>-0.01</v>
      </c>
      <c r="S631">
        <f>붙여넣기데이터!BG631</f>
        <v>10.08</v>
      </c>
      <c r="T631">
        <f>붙여넣기데이터!BF631</f>
        <v>25.65</v>
      </c>
      <c r="U631">
        <f>붙여넣기데이터!AA631</f>
        <v>18.36</v>
      </c>
      <c r="V631">
        <f>붙여넣기데이터!AB631</f>
        <v>65.989999999999995</v>
      </c>
      <c r="W631">
        <f>붙여넣기데이터!AC631</f>
        <v>64.47</v>
      </c>
      <c r="X631">
        <f>붙여넣기데이터!AD631</f>
        <v>40.36</v>
      </c>
      <c r="Y631">
        <f>붙여넣기데이터!AE631</f>
        <v>14.27</v>
      </c>
      <c r="Z631">
        <f>붙여넣기데이터!AF631</f>
        <v>19.41</v>
      </c>
      <c r="AA631">
        <f>붙여넣기데이터!U631</f>
        <v>27.99</v>
      </c>
      <c r="AB631">
        <f>붙여넣기데이터!V631</f>
        <v>28.45</v>
      </c>
      <c r="AC631">
        <f>붙여넣기데이터!AQ631</f>
        <v>0.02</v>
      </c>
      <c r="AD631">
        <f>붙여넣기데이터!BE631</f>
        <v>6.01</v>
      </c>
      <c r="AE631">
        <f>붙여넣기데이터!BD631</f>
        <v>6.12</v>
      </c>
      <c r="AF631">
        <f>붙여넣기데이터!W631</f>
        <v>30.46</v>
      </c>
      <c r="AG631">
        <f>붙여넣기데이터!X631</f>
        <v>29.82</v>
      </c>
      <c r="AH631">
        <f>붙여넣기데이터!Y631</f>
        <v>29.78</v>
      </c>
      <c r="AI631">
        <f>붙여넣기데이터!Z631</f>
        <v>30.6</v>
      </c>
      <c r="AK631">
        <v>0.67210000000000003</v>
      </c>
      <c r="AL631">
        <v>67.77</v>
      </c>
      <c r="AM631">
        <v>46.06</v>
      </c>
      <c r="AN631">
        <v>1.1639999999999999</v>
      </c>
      <c r="AO631">
        <v>14.59</v>
      </c>
      <c r="AP631">
        <v>1.8320000000000001</v>
      </c>
      <c r="AQ631">
        <v>87.01</v>
      </c>
      <c r="AR631">
        <v>91.55</v>
      </c>
      <c r="AS631">
        <v>1.135</v>
      </c>
      <c r="AT631">
        <v>8.3279999999999994</v>
      </c>
      <c r="AU631">
        <v>5.5339999999999999E-3</v>
      </c>
      <c r="AV631">
        <v>4.18</v>
      </c>
      <c r="AW631">
        <v>2.7759999999999998E-3</v>
      </c>
      <c r="AX631">
        <v>-2.7590000000000002E-3</v>
      </c>
      <c r="AY631">
        <v>4.18</v>
      </c>
      <c r="AZ631">
        <v>-3.943E-2</v>
      </c>
      <c r="BA631">
        <v>435.8</v>
      </c>
      <c r="BB631">
        <v>460.5</v>
      </c>
      <c r="BC631" s="88">
        <v>458.5</v>
      </c>
      <c r="BD631">
        <v>266.8</v>
      </c>
      <c r="BE631">
        <v>266.8</v>
      </c>
      <c r="BF631">
        <v>436.9</v>
      </c>
      <c r="BG631">
        <v>170.1</v>
      </c>
      <c r="BH631">
        <v>24.67</v>
      </c>
      <c r="BI631">
        <v>191.6</v>
      </c>
      <c r="BJ631">
        <v>1.978</v>
      </c>
      <c r="BK631">
        <v>8.5800000000000001E-2</v>
      </c>
      <c r="BL631">
        <v>14.59</v>
      </c>
      <c r="BM631">
        <v>2.117</v>
      </c>
      <c r="BN631">
        <v>16.440000000000001</v>
      </c>
      <c r="BO631">
        <v>0.16969999999999999</v>
      </c>
      <c r="BP631">
        <v>5.5339999999999999E-3</v>
      </c>
      <c r="BQ631">
        <v>4.181</v>
      </c>
      <c r="BR631">
        <v>1.064E-2</v>
      </c>
      <c r="BS631">
        <v>271.2</v>
      </c>
      <c r="BT631">
        <v>270.39999999999998</v>
      </c>
      <c r="BU631">
        <v>270.3</v>
      </c>
      <c r="BV631">
        <v>270.3</v>
      </c>
      <c r="BW631">
        <v>0.9214</v>
      </c>
      <c r="BX631">
        <v>-0.88180000000000003</v>
      </c>
      <c r="BY631">
        <v>3.9570000000000001E-2</v>
      </c>
      <c r="BZ631">
        <v>0.26900000000000002</v>
      </c>
      <c r="CA631">
        <v>0.24779999999999999</v>
      </c>
      <c r="CB631">
        <v>-0.23719999999999999</v>
      </c>
      <c r="CC631">
        <v>1.064E-2</v>
      </c>
      <c r="CD631">
        <f t="shared" si="10"/>
        <v>0.16969999999999999</v>
      </c>
      <c r="CE631">
        <f>붙여넣기데이터!BJ631*0.001</f>
        <v>2.4990000000000001</v>
      </c>
      <c r="CF631">
        <f>붙여넣기데이터!BL631*0.001</f>
        <v>0.29499999999999998</v>
      </c>
      <c r="CG631">
        <f>붙여넣기데이터!BN631*0.001</f>
        <v>0.314</v>
      </c>
      <c r="CH631">
        <f>붙여넣기데이터!BH631*0.001</f>
        <v>9.0000000000000011E-3</v>
      </c>
      <c r="CI631">
        <f>붙여넣기데이터!BP631*0.001</f>
        <v>0</v>
      </c>
    </row>
    <row r="632" spans="4:87" x14ac:dyDescent="0.3">
      <c r="D632" s="1">
        <f>붙여넣기데이터!A632</f>
        <v>45141.575358796297</v>
      </c>
      <c r="E632">
        <f>붙여넣기데이터!AT632</f>
        <v>27.31</v>
      </c>
      <c r="F632">
        <f>붙여넣기데이터!AU632</f>
        <v>69.239999999999995</v>
      </c>
      <c r="G632">
        <f>붙여넣기데이터!AV632</f>
        <v>17.34</v>
      </c>
      <c r="H632">
        <f>붙여넣기데이터!AW632</f>
        <v>91.3</v>
      </c>
      <c r="I632">
        <f>붙여넣기데이터!AX632</f>
        <v>34.200000000000003</v>
      </c>
      <c r="J632">
        <f>붙여넣기데이터!AY632</f>
        <v>59.86</v>
      </c>
      <c r="K632">
        <f>붙여넣기데이터!AZ632</f>
        <v>39.369999999999997</v>
      </c>
      <c r="L632">
        <f>붙여넣기데이터!BA632</f>
        <v>44.78</v>
      </c>
      <c r="M632">
        <f>붙여넣기데이터!AJ632</f>
        <v>28.36</v>
      </c>
      <c r="N632">
        <f>붙여넣기데이터!AH632</f>
        <v>28.47</v>
      </c>
      <c r="O632">
        <f>붙여넣기데이터!AS632</f>
        <v>0.02</v>
      </c>
      <c r="P632">
        <f>붙여넣기데이터!AK632</f>
        <v>39.049999999999997</v>
      </c>
      <c r="Q632">
        <f>붙여넣기데이터!AL632</f>
        <v>35.630000000000003</v>
      </c>
      <c r="R632">
        <f>붙여넣기데이터!CQ632</f>
        <v>-0.01</v>
      </c>
      <c r="S632">
        <f>붙여넣기데이터!BG632</f>
        <v>10.16</v>
      </c>
      <c r="T632">
        <f>붙여넣기데이터!BF632</f>
        <v>25.71</v>
      </c>
      <c r="U632">
        <f>붙여넣기데이터!AA632</f>
        <v>18.600000000000001</v>
      </c>
      <c r="V632">
        <f>붙여넣기데이터!AB632</f>
        <v>66.05</v>
      </c>
      <c r="W632">
        <f>붙여넣기데이터!AC632</f>
        <v>64.53</v>
      </c>
      <c r="X632">
        <f>붙여넣기데이터!AD632</f>
        <v>40.369999999999997</v>
      </c>
      <c r="Y632">
        <f>붙여넣기데이터!AE632</f>
        <v>14.41</v>
      </c>
      <c r="Z632">
        <f>붙여넣기데이터!AF632</f>
        <v>19.600000000000001</v>
      </c>
      <c r="AA632">
        <f>붙여넣기데이터!U632</f>
        <v>27.99</v>
      </c>
      <c r="AB632">
        <f>붙여넣기데이터!V632</f>
        <v>28.45</v>
      </c>
      <c r="AC632">
        <f>붙여넣기데이터!AQ632</f>
        <v>0.02</v>
      </c>
      <c r="AD632">
        <f>붙여넣기데이터!BE632</f>
        <v>6.01</v>
      </c>
      <c r="AE632">
        <f>붙여넣기데이터!BD632</f>
        <v>6.12</v>
      </c>
      <c r="AF632">
        <f>붙여넣기데이터!W632</f>
        <v>30.46</v>
      </c>
      <c r="AG632">
        <f>붙여넣기데이터!X632</f>
        <v>29.81</v>
      </c>
      <c r="AH632">
        <f>붙여넣기데이터!Y632</f>
        <v>29.78</v>
      </c>
      <c r="AI632">
        <f>붙여넣기데이터!Z632</f>
        <v>30.6</v>
      </c>
      <c r="AK632">
        <v>0.67210000000000003</v>
      </c>
      <c r="AL632">
        <v>67.83</v>
      </c>
      <c r="AM632">
        <v>46.03</v>
      </c>
      <c r="AN632">
        <v>1.1639999999999999</v>
      </c>
      <c r="AO632">
        <v>14.65</v>
      </c>
      <c r="AP632">
        <v>1.8320000000000001</v>
      </c>
      <c r="AQ632">
        <v>86.75</v>
      </c>
      <c r="AR632">
        <v>91.71</v>
      </c>
      <c r="AS632">
        <v>1.135</v>
      </c>
      <c r="AT632">
        <v>9.0890000000000004</v>
      </c>
      <c r="AU632">
        <v>5.5339999999999999E-3</v>
      </c>
      <c r="AV632">
        <v>4.18</v>
      </c>
      <c r="AW632">
        <v>2.545E-3</v>
      </c>
      <c r="AX632">
        <v>-2.7590000000000002E-3</v>
      </c>
      <c r="AY632">
        <v>4.18</v>
      </c>
      <c r="AZ632">
        <v>-3.943E-2</v>
      </c>
      <c r="BA632">
        <v>435.8</v>
      </c>
      <c r="BB632">
        <v>460.4</v>
      </c>
      <c r="BC632" s="88">
        <v>458.4</v>
      </c>
      <c r="BD632">
        <v>266.8</v>
      </c>
      <c r="BE632">
        <v>266.8</v>
      </c>
      <c r="BF632">
        <v>436.9</v>
      </c>
      <c r="BG632">
        <v>170.1</v>
      </c>
      <c r="BH632">
        <v>24.58</v>
      </c>
      <c r="BI632">
        <v>191.6</v>
      </c>
      <c r="BJ632">
        <v>1.98</v>
      </c>
      <c r="BK632">
        <v>8.6129999999999998E-2</v>
      </c>
      <c r="BL632">
        <v>14.65</v>
      </c>
      <c r="BM632">
        <v>2.117</v>
      </c>
      <c r="BN632">
        <v>16.5</v>
      </c>
      <c r="BO632">
        <v>0.17050000000000001</v>
      </c>
      <c r="BP632">
        <v>5.5339999999999999E-3</v>
      </c>
      <c r="BQ632">
        <v>4.181</v>
      </c>
      <c r="BR632">
        <v>1.064E-2</v>
      </c>
      <c r="BS632">
        <v>271.2</v>
      </c>
      <c r="BT632">
        <v>270.39999999999998</v>
      </c>
      <c r="BU632">
        <v>270.3</v>
      </c>
      <c r="BV632">
        <v>270.3</v>
      </c>
      <c r="BW632">
        <v>0.9214</v>
      </c>
      <c r="BX632">
        <v>-0.89170000000000005</v>
      </c>
      <c r="BY632">
        <v>2.9669999999999998E-2</v>
      </c>
      <c r="BZ632">
        <v>0.35859999999999997</v>
      </c>
      <c r="CA632">
        <v>0.33040000000000003</v>
      </c>
      <c r="CB632">
        <v>-0.31979999999999997</v>
      </c>
      <c r="CC632">
        <v>1.064E-2</v>
      </c>
      <c r="CD632">
        <f t="shared" si="10"/>
        <v>0.17050000000000001</v>
      </c>
      <c r="CE632">
        <f>붙여넣기데이터!BJ632*0.001</f>
        <v>2.5009999999999999</v>
      </c>
      <c r="CF632">
        <f>붙여넣기데이터!BL632*0.001</f>
        <v>0.29499999999999998</v>
      </c>
      <c r="CG632">
        <f>붙여넣기데이터!BN632*0.001</f>
        <v>0.31900000000000001</v>
      </c>
      <c r="CH632">
        <f>붙여넣기데이터!BH632*0.001</f>
        <v>9.0000000000000011E-3</v>
      </c>
      <c r="CI632">
        <f>붙여넣기데이터!BP632*0.001</f>
        <v>0</v>
      </c>
    </row>
    <row r="633" spans="4:87" x14ac:dyDescent="0.3">
      <c r="D633" s="1">
        <f>붙여넣기데이터!A633</f>
        <v>45141.575416666667</v>
      </c>
      <c r="E633">
        <f>붙여넣기데이터!AT633</f>
        <v>27.31</v>
      </c>
      <c r="F633">
        <f>붙여넣기데이터!AU633</f>
        <v>69.239999999999995</v>
      </c>
      <c r="G633">
        <f>붙여넣기데이터!AV633</f>
        <v>17.34</v>
      </c>
      <c r="H633">
        <f>붙여넣기데이터!AW633</f>
        <v>91.3</v>
      </c>
      <c r="I633">
        <f>붙여넣기데이터!AX633</f>
        <v>34.26</v>
      </c>
      <c r="J633">
        <f>붙여넣기데이터!AY633</f>
        <v>60.22</v>
      </c>
      <c r="K633">
        <f>붙여넣기데이터!AZ633</f>
        <v>39.369999999999997</v>
      </c>
      <c r="L633">
        <f>붙여넣기데이터!BA633</f>
        <v>44.4</v>
      </c>
      <c r="M633">
        <f>붙여넣기데이터!AJ633</f>
        <v>28.35</v>
      </c>
      <c r="N633">
        <f>붙여넣기데이터!AH633</f>
        <v>28.47</v>
      </c>
      <c r="O633">
        <f>붙여넣기데이터!AS633</f>
        <v>0.02</v>
      </c>
      <c r="P633">
        <f>붙여넣기데이터!AK633</f>
        <v>39.049999999999997</v>
      </c>
      <c r="Q633">
        <f>붙여넣기데이터!AL633</f>
        <v>35.630000000000003</v>
      </c>
      <c r="R633">
        <f>붙여넣기데이터!CQ633</f>
        <v>-0.01</v>
      </c>
      <c r="S633">
        <f>붙여넣기데이터!BG633</f>
        <v>10.220000000000001</v>
      </c>
      <c r="T633">
        <f>붙여넣기데이터!BF633</f>
        <v>25.76</v>
      </c>
      <c r="U633">
        <f>붙여넣기데이터!AA633</f>
        <v>18.79</v>
      </c>
      <c r="V633">
        <f>붙여넣기데이터!AB633</f>
        <v>66.09</v>
      </c>
      <c r="W633">
        <f>붙여넣기데이터!AC633</f>
        <v>64.59</v>
      </c>
      <c r="X633">
        <f>붙여넣기데이터!AD633</f>
        <v>40.39</v>
      </c>
      <c r="Y633">
        <f>붙여넣기데이터!AE633</f>
        <v>14.56</v>
      </c>
      <c r="Z633">
        <f>붙여넣기데이터!AF633</f>
        <v>19.739999999999998</v>
      </c>
      <c r="AA633">
        <f>붙여넣기데이터!U633</f>
        <v>27.99</v>
      </c>
      <c r="AB633">
        <f>붙여넣기데이터!V633</f>
        <v>28.44</v>
      </c>
      <c r="AC633">
        <f>붙여넣기데이터!AQ633</f>
        <v>0.02</v>
      </c>
      <c r="AD633">
        <f>붙여넣기데이터!BE633</f>
        <v>6.01</v>
      </c>
      <c r="AE633">
        <f>붙여넣기데이터!BD633</f>
        <v>6.12</v>
      </c>
      <c r="AF633">
        <f>붙여넣기데이터!W633</f>
        <v>30.45</v>
      </c>
      <c r="AG633">
        <f>붙여넣기데이터!X633</f>
        <v>29.81</v>
      </c>
      <c r="AH633">
        <f>붙여넣기데이터!Y633</f>
        <v>29.77</v>
      </c>
      <c r="AI633">
        <f>붙여넣기데이터!Z633</f>
        <v>30.6</v>
      </c>
      <c r="AK633">
        <v>0.67210000000000003</v>
      </c>
      <c r="AL633">
        <v>67.83</v>
      </c>
      <c r="AM633">
        <v>46.03</v>
      </c>
      <c r="AN633">
        <v>1.1639999999999999</v>
      </c>
      <c r="AO633">
        <v>14.65</v>
      </c>
      <c r="AP633">
        <v>1.8320000000000001</v>
      </c>
      <c r="AQ633">
        <v>87.32</v>
      </c>
      <c r="AR633">
        <v>91.25</v>
      </c>
      <c r="AS633">
        <v>1.1339999999999999</v>
      </c>
      <c r="AT633">
        <v>7.2050000000000001</v>
      </c>
      <c r="AU633">
        <v>5.5339999999999999E-3</v>
      </c>
      <c r="AV633">
        <v>4.18</v>
      </c>
      <c r="AW633">
        <v>2.7759999999999998E-3</v>
      </c>
      <c r="AX633">
        <v>-2.7590000000000002E-3</v>
      </c>
      <c r="AY633">
        <v>4.18</v>
      </c>
      <c r="AZ633">
        <v>-3.943E-2</v>
      </c>
      <c r="BA633">
        <v>435.9</v>
      </c>
      <c r="BB633">
        <v>460.4</v>
      </c>
      <c r="BC633" s="88">
        <v>458.4</v>
      </c>
      <c r="BD633">
        <v>266.89999999999998</v>
      </c>
      <c r="BE633">
        <v>266.89999999999998</v>
      </c>
      <c r="BF633">
        <v>436.9</v>
      </c>
      <c r="BG633">
        <v>170.1</v>
      </c>
      <c r="BH633">
        <v>24.48</v>
      </c>
      <c r="BI633">
        <v>191.6</v>
      </c>
      <c r="BJ633">
        <v>1.956</v>
      </c>
      <c r="BK633">
        <v>8.6139999999999994E-2</v>
      </c>
      <c r="BL633">
        <v>14.65</v>
      </c>
      <c r="BM633">
        <v>2.109</v>
      </c>
      <c r="BN633">
        <v>16.5</v>
      </c>
      <c r="BO633">
        <v>0.16850000000000001</v>
      </c>
      <c r="BP633">
        <v>5.5339999999999999E-3</v>
      </c>
      <c r="BQ633">
        <v>4.181</v>
      </c>
      <c r="BR633">
        <v>1.0410000000000001E-2</v>
      </c>
      <c r="BS633">
        <v>271.2</v>
      </c>
      <c r="BT633">
        <v>270.39999999999998</v>
      </c>
      <c r="BU633">
        <v>270.3</v>
      </c>
      <c r="BV633">
        <v>270.3</v>
      </c>
      <c r="BW633">
        <v>0.9214</v>
      </c>
      <c r="BX633">
        <v>-0.88190000000000002</v>
      </c>
      <c r="BY633">
        <v>3.9570000000000001E-2</v>
      </c>
      <c r="BZ633">
        <v>0.2631</v>
      </c>
      <c r="CA633">
        <v>0.24249999999999999</v>
      </c>
      <c r="CB633">
        <v>-0.23200000000000001</v>
      </c>
      <c r="CC633">
        <v>1.0410000000000001E-2</v>
      </c>
      <c r="CD633">
        <f t="shared" si="10"/>
        <v>0.16850000000000001</v>
      </c>
      <c r="CE633">
        <f>붙여넣기데이터!BJ633*0.001</f>
        <v>2.5020000000000002</v>
      </c>
      <c r="CF633">
        <f>붙여넣기데이터!BL633*0.001</f>
        <v>0.3</v>
      </c>
      <c r="CG633">
        <f>붙여넣기데이터!BN633*0.001</f>
        <v>0.316</v>
      </c>
      <c r="CH633">
        <f>붙여넣기데이터!BH633*0.001</f>
        <v>9.0000000000000011E-3</v>
      </c>
      <c r="CI633">
        <f>붙여넣기데이터!BP633*0.001</f>
        <v>0</v>
      </c>
    </row>
    <row r="634" spans="4:87" x14ac:dyDescent="0.3">
      <c r="D634" s="1">
        <f>붙여넣기데이터!A634</f>
        <v>45141.575474537036</v>
      </c>
      <c r="E634">
        <f>붙여넣기데이터!AT634</f>
        <v>27.31</v>
      </c>
      <c r="F634">
        <f>붙여넣기데이터!AU634</f>
        <v>69.180000000000007</v>
      </c>
      <c r="G634">
        <f>붙여넣기데이터!AV634</f>
        <v>17.34</v>
      </c>
      <c r="H634">
        <f>붙여넣기데이터!AW634</f>
        <v>91.37</v>
      </c>
      <c r="I634">
        <f>붙여넣기데이터!AX634</f>
        <v>34.299999999999997</v>
      </c>
      <c r="J634">
        <f>붙여넣기데이터!AY634</f>
        <v>62.13</v>
      </c>
      <c r="K634">
        <f>붙여넣기데이터!AZ634</f>
        <v>39.46</v>
      </c>
      <c r="L634">
        <f>붙여넣기데이터!BA634</f>
        <v>45.16</v>
      </c>
      <c r="M634">
        <f>붙여넣기데이터!AJ634</f>
        <v>28.36</v>
      </c>
      <c r="N634">
        <f>붙여넣기데이터!AH634</f>
        <v>28.47</v>
      </c>
      <c r="O634">
        <f>붙여넣기데이터!AS634</f>
        <v>0.02</v>
      </c>
      <c r="P634">
        <f>붙여넣기데이터!AK634</f>
        <v>39.049999999999997</v>
      </c>
      <c r="Q634">
        <f>붙여넣기데이터!AL634</f>
        <v>35.64</v>
      </c>
      <c r="R634">
        <f>붙여넣기데이터!CQ634</f>
        <v>-0.01</v>
      </c>
      <c r="S634">
        <f>붙여넣기데이터!BG634</f>
        <v>10.28</v>
      </c>
      <c r="T634">
        <f>붙여넣기데이터!BF634</f>
        <v>25.86</v>
      </c>
      <c r="U634">
        <f>붙여넣기데이터!AA634</f>
        <v>18.93</v>
      </c>
      <c r="V634">
        <f>붙여넣기데이터!AB634</f>
        <v>66.099999999999994</v>
      </c>
      <c r="W634">
        <f>붙여넣기데이터!AC634</f>
        <v>64.66</v>
      </c>
      <c r="X634">
        <f>붙여넣기데이터!AD634</f>
        <v>40.409999999999997</v>
      </c>
      <c r="Y634">
        <f>붙여넣기데이터!AE634</f>
        <v>14.71</v>
      </c>
      <c r="Z634">
        <f>붙여넣기데이터!AF634</f>
        <v>19.809999999999999</v>
      </c>
      <c r="AA634">
        <f>붙여넣기데이터!U634</f>
        <v>27.98</v>
      </c>
      <c r="AB634">
        <f>붙여넣기데이터!V634</f>
        <v>28.44</v>
      </c>
      <c r="AC634">
        <f>붙여넣기데이터!AQ634</f>
        <v>0.02</v>
      </c>
      <c r="AD634">
        <f>붙여넣기데이터!BE634</f>
        <v>6.01</v>
      </c>
      <c r="AE634">
        <f>붙여넣기데이터!BD634</f>
        <v>6.12</v>
      </c>
      <c r="AF634">
        <f>붙여넣기데이터!W634</f>
        <v>30.45</v>
      </c>
      <c r="AG634">
        <f>붙여넣기데이터!X634</f>
        <v>29.81</v>
      </c>
      <c r="AH634">
        <f>붙여넣기데이터!Y634</f>
        <v>29.77</v>
      </c>
      <c r="AI634">
        <f>붙여넣기데이터!Z634</f>
        <v>30.59</v>
      </c>
      <c r="AK634">
        <v>0.67210000000000003</v>
      </c>
      <c r="AL634">
        <v>67.790000000000006</v>
      </c>
      <c r="AM634">
        <v>46.05</v>
      </c>
      <c r="AN634">
        <v>1.1639999999999999</v>
      </c>
      <c r="AO634">
        <v>14.61</v>
      </c>
      <c r="AP634">
        <v>1.831</v>
      </c>
      <c r="AQ634">
        <v>89.22</v>
      </c>
      <c r="AR634">
        <v>92.52</v>
      </c>
      <c r="AS634">
        <v>1.1339999999999999</v>
      </c>
      <c r="AT634">
        <v>6.0430000000000001</v>
      </c>
      <c r="AU634">
        <v>5.5339999999999999E-3</v>
      </c>
      <c r="AV634">
        <v>4.18</v>
      </c>
      <c r="AW634">
        <v>2.545E-3</v>
      </c>
      <c r="AX634">
        <v>-2.7590000000000002E-3</v>
      </c>
      <c r="AY634">
        <v>4.18</v>
      </c>
      <c r="AZ634">
        <v>-3.9320000000000001E-2</v>
      </c>
      <c r="BA634">
        <v>435.9</v>
      </c>
      <c r="BB634">
        <v>460.2</v>
      </c>
      <c r="BC634" s="88">
        <v>458.3</v>
      </c>
      <c r="BD634">
        <v>266.89999999999998</v>
      </c>
      <c r="BE634">
        <v>266.89999999999998</v>
      </c>
      <c r="BF634">
        <v>436.9</v>
      </c>
      <c r="BG634">
        <v>170</v>
      </c>
      <c r="BH634">
        <v>24.31</v>
      </c>
      <c r="BI634">
        <v>191.4</v>
      </c>
      <c r="BJ634">
        <v>1.8819999999999999</v>
      </c>
      <c r="BK634">
        <v>8.5959999999999995E-2</v>
      </c>
      <c r="BL634">
        <v>14.61</v>
      </c>
      <c r="BM634">
        <v>2.09</v>
      </c>
      <c r="BN634">
        <v>16.46</v>
      </c>
      <c r="BO634">
        <v>0.1618</v>
      </c>
      <c r="BP634">
        <v>5.5339999999999999E-3</v>
      </c>
      <c r="BQ634">
        <v>4.181</v>
      </c>
      <c r="BR634">
        <v>1.064E-2</v>
      </c>
      <c r="BS634">
        <v>271.2</v>
      </c>
      <c r="BT634">
        <v>270.39999999999998</v>
      </c>
      <c r="BU634">
        <v>270.3</v>
      </c>
      <c r="BV634">
        <v>270.3</v>
      </c>
      <c r="BW634">
        <v>0.9214</v>
      </c>
      <c r="BX634">
        <v>-0.88190000000000002</v>
      </c>
      <c r="BY634">
        <v>3.9570000000000001E-2</v>
      </c>
      <c r="BZ634">
        <v>0.26900000000000002</v>
      </c>
      <c r="CA634">
        <v>0.24779999999999999</v>
      </c>
      <c r="CB634">
        <v>-0.23719999999999999</v>
      </c>
      <c r="CC634">
        <v>1.064E-2</v>
      </c>
      <c r="CD634">
        <f t="shared" si="10"/>
        <v>0.1618</v>
      </c>
      <c r="CE634">
        <f>붙여넣기데이터!BJ634*0.001</f>
        <v>2.5129999999999999</v>
      </c>
      <c r="CF634">
        <f>붙여넣기데이터!BL634*0.001</f>
        <v>0.29699999999999999</v>
      </c>
      <c r="CG634">
        <f>붙여넣기데이터!BN634*0.001</f>
        <v>0.314</v>
      </c>
      <c r="CH634">
        <f>붙여넣기데이터!BH634*0.001</f>
        <v>1.2E-2</v>
      </c>
      <c r="CI634">
        <f>붙여넣기데이터!BP634*0.001</f>
        <v>0</v>
      </c>
    </row>
    <row r="635" spans="4:87" x14ac:dyDescent="0.3">
      <c r="D635" s="1">
        <f>붙여넣기데이터!A635</f>
        <v>45141.575532407405</v>
      </c>
      <c r="E635">
        <f>붙여넣기데이터!AT635</f>
        <v>27.31</v>
      </c>
      <c r="F635">
        <f>붙여넣기데이터!AU635</f>
        <v>69.180000000000007</v>
      </c>
      <c r="G635">
        <f>붙여넣기데이터!AV635</f>
        <v>17.34</v>
      </c>
      <c r="H635">
        <f>붙여넣기데이터!AW635</f>
        <v>91.46</v>
      </c>
      <c r="I635">
        <f>붙여넣기데이터!AX635</f>
        <v>34.35</v>
      </c>
      <c r="J635">
        <f>붙여넣기데이터!AY635</f>
        <v>63.14</v>
      </c>
      <c r="K635">
        <f>붙여넣기데이터!AZ635</f>
        <v>39.659999999999997</v>
      </c>
      <c r="L635">
        <f>붙여넣기데이터!BA635</f>
        <v>46.19</v>
      </c>
      <c r="M635">
        <f>붙여넣기데이터!AJ635</f>
        <v>28.35</v>
      </c>
      <c r="N635">
        <f>붙여넣기데이터!AH635</f>
        <v>28.47</v>
      </c>
      <c r="O635">
        <f>붙여넣기데이터!AS635</f>
        <v>0.02</v>
      </c>
      <c r="P635">
        <f>붙여넣기데이터!AK635</f>
        <v>39.06</v>
      </c>
      <c r="Q635">
        <f>붙여넣기데이터!AL635</f>
        <v>35.64</v>
      </c>
      <c r="R635">
        <f>붙여넣기데이터!CQ635</f>
        <v>-0.01</v>
      </c>
      <c r="S635">
        <f>붙여넣기데이터!BG635</f>
        <v>10.32</v>
      </c>
      <c r="T635">
        <f>붙여넣기데이터!BF635</f>
        <v>25.99</v>
      </c>
      <c r="U635">
        <f>붙여넣기데이터!AA635</f>
        <v>18.989999999999998</v>
      </c>
      <c r="V635">
        <f>붙여넣기데이터!AB635</f>
        <v>66.12</v>
      </c>
      <c r="W635">
        <f>붙여넣기데이터!AC635</f>
        <v>64.73</v>
      </c>
      <c r="X635">
        <f>붙여넣기데이터!AD635</f>
        <v>40.44</v>
      </c>
      <c r="Y635">
        <f>붙여넣기데이터!AE635</f>
        <v>14.88</v>
      </c>
      <c r="Z635">
        <f>붙여넣기데이터!AF635</f>
        <v>19.8</v>
      </c>
      <c r="AA635">
        <f>붙여넣기데이터!U635</f>
        <v>27.99</v>
      </c>
      <c r="AB635">
        <f>붙여넣기데이터!V635</f>
        <v>28.43</v>
      </c>
      <c r="AC635">
        <f>붙여넣기데이터!AQ635</f>
        <v>0.02</v>
      </c>
      <c r="AD635">
        <f>붙여넣기데이터!BE635</f>
        <v>6.01</v>
      </c>
      <c r="AE635">
        <f>붙여넣기데이터!BD635</f>
        <v>6.12</v>
      </c>
      <c r="AF635">
        <f>붙여넣기데이터!W635</f>
        <v>30.45</v>
      </c>
      <c r="AG635">
        <f>붙여넣기데이터!X635</f>
        <v>29.81</v>
      </c>
      <c r="AH635">
        <f>붙여넣기데이터!Y635</f>
        <v>29.77</v>
      </c>
      <c r="AI635">
        <f>붙여넣기데이터!Z635</f>
        <v>30.59</v>
      </c>
      <c r="AK635">
        <v>0.67210000000000003</v>
      </c>
      <c r="AL635">
        <v>67.790000000000006</v>
      </c>
      <c r="AM635">
        <v>46.08</v>
      </c>
      <c r="AN635">
        <v>1.1639999999999999</v>
      </c>
      <c r="AO635">
        <v>14.59</v>
      </c>
      <c r="AP635">
        <v>1.83</v>
      </c>
      <c r="AQ635">
        <v>90.35</v>
      </c>
      <c r="AR635">
        <v>94.58</v>
      </c>
      <c r="AS635">
        <v>1.133</v>
      </c>
      <c r="AT635">
        <v>7.7309999999999999</v>
      </c>
      <c r="AU635">
        <v>5.5339999999999999E-3</v>
      </c>
      <c r="AV635">
        <v>4.18</v>
      </c>
      <c r="AW635">
        <v>2.7759999999999998E-3</v>
      </c>
      <c r="AX635">
        <v>-2.7590000000000002E-3</v>
      </c>
      <c r="AY635">
        <v>4.18</v>
      </c>
      <c r="AZ635">
        <v>-3.943E-2</v>
      </c>
      <c r="BA635">
        <v>435.9</v>
      </c>
      <c r="BB635">
        <v>460</v>
      </c>
      <c r="BC635" s="88">
        <v>458.2</v>
      </c>
      <c r="BD635">
        <v>266.89999999999998</v>
      </c>
      <c r="BE635">
        <v>266.89999999999998</v>
      </c>
      <c r="BF635">
        <v>436.8</v>
      </c>
      <c r="BG635">
        <v>169.8</v>
      </c>
      <c r="BH635">
        <v>24.14</v>
      </c>
      <c r="BI635">
        <v>191.2</v>
      </c>
      <c r="BJ635">
        <v>1.8220000000000001</v>
      </c>
      <c r="BK635">
        <v>8.5919999999999996E-2</v>
      </c>
      <c r="BL635">
        <v>14.59</v>
      </c>
      <c r="BM635">
        <v>2.0739999999999998</v>
      </c>
      <c r="BN635">
        <v>16.43</v>
      </c>
      <c r="BO635">
        <v>0.15659999999999999</v>
      </c>
      <c r="BP635">
        <v>5.5339999999999999E-3</v>
      </c>
      <c r="BQ635">
        <v>4.181</v>
      </c>
      <c r="BR635">
        <v>1.018E-2</v>
      </c>
      <c r="BS635">
        <v>271.2</v>
      </c>
      <c r="BT635">
        <v>270.39999999999998</v>
      </c>
      <c r="BU635">
        <v>270.3</v>
      </c>
      <c r="BV635">
        <v>270.3</v>
      </c>
      <c r="BW635">
        <v>0.9214</v>
      </c>
      <c r="BX635">
        <v>-0.88190000000000002</v>
      </c>
      <c r="BY635">
        <v>3.9570000000000001E-2</v>
      </c>
      <c r="BZ635">
        <v>0.25729999999999997</v>
      </c>
      <c r="CA635">
        <v>0.23710000000000001</v>
      </c>
      <c r="CB635">
        <v>-0.22689999999999999</v>
      </c>
      <c r="CC635">
        <v>1.018E-2</v>
      </c>
      <c r="CD635">
        <f t="shared" si="10"/>
        <v>0.15659999999999999</v>
      </c>
      <c r="CE635">
        <f>붙여넣기데이터!BJ635*0.001</f>
        <v>2.52</v>
      </c>
      <c r="CF635">
        <f>붙여넣기데이터!BL635*0.001</f>
        <v>0.29699999999999999</v>
      </c>
      <c r="CG635">
        <f>붙여넣기데이터!BN635*0.001</f>
        <v>0.316</v>
      </c>
      <c r="CH635">
        <f>붙여넣기데이터!BH635*0.001</f>
        <v>1.2E-2</v>
      </c>
      <c r="CI635">
        <f>붙여넣기데이터!BP635*0.001</f>
        <v>0</v>
      </c>
    </row>
    <row r="636" spans="4:87" x14ac:dyDescent="0.3">
      <c r="D636" s="1">
        <f>붙여넣기데이터!A636</f>
        <v>45141.575590277775</v>
      </c>
      <c r="E636">
        <f>붙여넣기데이터!AT636</f>
        <v>27.31</v>
      </c>
      <c r="F636">
        <f>붙여넣기데이터!AU636</f>
        <v>69.3</v>
      </c>
      <c r="G636">
        <f>붙여넣기데이터!AV636</f>
        <v>17.309999999999999</v>
      </c>
      <c r="H636">
        <f>붙여넣기데이터!AW636</f>
        <v>91.54</v>
      </c>
      <c r="I636">
        <f>붙여넣기데이터!AX636</f>
        <v>34.39</v>
      </c>
      <c r="J636">
        <f>붙여넣기데이터!AY636</f>
        <v>60.86</v>
      </c>
      <c r="K636">
        <f>붙여넣기데이터!AZ636</f>
        <v>39.76</v>
      </c>
      <c r="L636">
        <f>붙여넣기데이터!BA636</f>
        <v>46.31</v>
      </c>
      <c r="M636">
        <f>붙여넣기데이터!AJ636</f>
        <v>28.35</v>
      </c>
      <c r="N636">
        <f>붙여넣기데이터!AH636</f>
        <v>28.47</v>
      </c>
      <c r="O636">
        <f>붙여넣기데이터!AS636</f>
        <v>0.02</v>
      </c>
      <c r="P636">
        <f>붙여넣기데이터!AK636</f>
        <v>39.06</v>
      </c>
      <c r="Q636">
        <f>붙여넣기데이터!AL636</f>
        <v>35.64</v>
      </c>
      <c r="R636">
        <f>붙여넣기데이터!CQ636</f>
        <v>-0.01</v>
      </c>
      <c r="S636">
        <f>붙여넣기데이터!BG636</f>
        <v>10.34</v>
      </c>
      <c r="T636">
        <f>붙여넣기데이터!BF636</f>
        <v>26.06</v>
      </c>
      <c r="U636">
        <f>붙여넣기데이터!AA636</f>
        <v>18.98</v>
      </c>
      <c r="V636">
        <f>붙여넣기데이터!AB636</f>
        <v>66.150000000000006</v>
      </c>
      <c r="W636">
        <f>붙여넣기데이터!AC636</f>
        <v>64.8</v>
      </c>
      <c r="X636">
        <f>붙여넣기데이터!AD636</f>
        <v>40.47</v>
      </c>
      <c r="Y636">
        <f>붙여넣기데이터!AE636</f>
        <v>15.02</v>
      </c>
      <c r="Z636">
        <f>붙여넣기데이터!AF636</f>
        <v>19.7</v>
      </c>
      <c r="AA636">
        <f>붙여넣기데이터!U636</f>
        <v>27.99</v>
      </c>
      <c r="AB636">
        <f>붙여넣기데이터!V636</f>
        <v>28.43</v>
      </c>
      <c r="AC636">
        <f>붙여넣기데이터!AQ636</f>
        <v>0.02</v>
      </c>
      <c r="AD636">
        <f>붙여넣기데이터!BE636</f>
        <v>6.01</v>
      </c>
      <c r="AE636">
        <f>붙여넣기데이터!BD636</f>
        <v>6.12</v>
      </c>
      <c r="AF636">
        <f>붙여넣기데이터!W636</f>
        <v>30.45</v>
      </c>
      <c r="AG636">
        <f>붙여넣기데이터!X636</f>
        <v>29.8</v>
      </c>
      <c r="AH636">
        <f>붙여넣기데이터!Y636</f>
        <v>29.77</v>
      </c>
      <c r="AI636">
        <f>붙여넣기데이터!Z636</f>
        <v>30.59</v>
      </c>
      <c r="AK636">
        <v>0.67210000000000003</v>
      </c>
      <c r="AL636">
        <v>67.86</v>
      </c>
      <c r="AM636">
        <v>46.02</v>
      </c>
      <c r="AN636">
        <v>1.1639999999999999</v>
      </c>
      <c r="AO636">
        <v>14.68</v>
      </c>
      <c r="AP636">
        <v>1.83</v>
      </c>
      <c r="AQ636">
        <v>88.43</v>
      </c>
      <c r="AR636">
        <v>95.13</v>
      </c>
      <c r="AS636">
        <v>1.1339999999999999</v>
      </c>
      <c r="AT636">
        <v>12.26</v>
      </c>
      <c r="AU636">
        <v>5.5339999999999999E-3</v>
      </c>
      <c r="AV636">
        <v>4.18</v>
      </c>
      <c r="AW636">
        <v>2.7759999999999998E-3</v>
      </c>
      <c r="AX636">
        <v>-2.7590000000000002E-3</v>
      </c>
      <c r="AY636">
        <v>4.18</v>
      </c>
      <c r="AZ636">
        <v>-3.943E-2</v>
      </c>
      <c r="BA636">
        <v>435.8</v>
      </c>
      <c r="BB636">
        <v>459.9</v>
      </c>
      <c r="BC636" s="88">
        <v>458.2</v>
      </c>
      <c r="BD636">
        <v>267</v>
      </c>
      <c r="BE636">
        <v>267</v>
      </c>
      <c r="BF636">
        <v>436.6</v>
      </c>
      <c r="BG636">
        <v>169.6</v>
      </c>
      <c r="BH636">
        <v>24.11</v>
      </c>
      <c r="BI636">
        <v>191.2</v>
      </c>
      <c r="BJ636">
        <v>1.772</v>
      </c>
      <c r="BK636">
        <v>8.6550000000000002E-2</v>
      </c>
      <c r="BL636">
        <v>14.68</v>
      </c>
      <c r="BM636">
        <v>2.0870000000000002</v>
      </c>
      <c r="BN636">
        <v>16.54</v>
      </c>
      <c r="BO636">
        <v>0.15340000000000001</v>
      </c>
      <c r="BP636">
        <v>5.5339999999999999E-3</v>
      </c>
      <c r="BQ636">
        <v>4.181</v>
      </c>
      <c r="BR636">
        <v>1.018E-2</v>
      </c>
      <c r="BS636">
        <v>271.2</v>
      </c>
      <c r="BT636">
        <v>270.3</v>
      </c>
      <c r="BU636">
        <v>270.3</v>
      </c>
      <c r="BV636">
        <v>270.3</v>
      </c>
      <c r="BW636">
        <v>0.9214</v>
      </c>
      <c r="BX636">
        <v>-0.89180000000000004</v>
      </c>
      <c r="BY636">
        <v>2.9680000000000002E-2</v>
      </c>
      <c r="BZ636">
        <v>0.34300000000000003</v>
      </c>
      <c r="CA636">
        <v>0.31609999999999999</v>
      </c>
      <c r="CB636">
        <v>-0.30590000000000001</v>
      </c>
      <c r="CC636">
        <v>1.018E-2</v>
      </c>
      <c r="CD636">
        <f t="shared" si="10"/>
        <v>0.15340000000000001</v>
      </c>
      <c r="CE636">
        <f>붙여넣기데이터!BJ636*0.001</f>
        <v>2.5300000000000002</v>
      </c>
      <c r="CF636">
        <f>붙여넣기데이터!BL636*0.001</f>
        <v>0.29699999999999999</v>
      </c>
      <c r="CG636">
        <f>붙여넣기데이터!BN636*0.001</f>
        <v>0.316</v>
      </c>
      <c r="CH636">
        <f>붙여넣기데이터!BH636*0.001</f>
        <v>1.4E-2</v>
      </c>
      <c r="CI636">
        <f>붙여넣기데이터!BP636*0.001</f>
        <v>0</v>
      </c>
    </row>
    <row r="637" spans="4:87" x14ac:dyDescent="0.3">
      <c r="D637" s="1">
        <f>붙여넣기데이터!A637</f>
        <v>45141.575648148151</v>
      </c>
      <c r="E637">
        <f>붙여넣기데이터!AT637</f>
        <v>27.31</v>
      </c>
      <c r="F637">
        <f>붙여넣기데이터!AU637</f>
        <v>69.239999999999995</v>
      </c>
      <c r="G637">
        <f>붙여넣기데이터!AV637</f>
        <v>17.25</v>
      </c>
      <c r="H637">
        <f>붙여넣기데이터!AW637</f>
        <v>91.61</v>
      </c>
      <c r="I637">
        <f>붙여넣기데이터!AX637</f>
        <v>34.47</v>
      </c>
      <c r="J637">
        <f>붙여넣기데이터!AY637</f>
        <v>59.03</v>
      </c>
      <c r="K637">
        <f>붙여넣기데이터!AZ637</f>
        <v>39.86</v>
      </c>
      <c r="L637">
        <f>붙여넣기데이터!BA637</f>
        <v>43.31</v>
      </c>
      <c r="M637">
        <f>붙여넣기데이터!AJ637</f>
        <v>28.35</v>
      </c>
      <c r="N637">
        <f>붙여넣기데이터!AH637</f>
        <v>28.47</v>
      </c>
      <c r="O637">
        <f>붙여넣기데이터!AS637</f>
        <v>0.02</v>
      </c>
      <c r="P637">
        <f>붙여넣기데이터!AK637</f>
        <v>39.06</v>
      </c>
      <c r="Q637">
        <f>붙여넣기데이터!AL637</f>
        <v>35.65</v>
      </c>
      <c r="R637">
        <f>붙여넣기데이터!CQ637</f>
        <v>-0.01</v>
      </c>
      <c r="S637">
        <f>붙여넣기데이터!BG637</f>
        <v>10.35</v>
      </c>
      <c r="T637">
        <f>붙여넣기데이터!BF637</f>
        <v>26.09</v>
      </c>
      <c r="U637">
        <f>붙여넣기데이터!AA637</f>
        <v>18.93</v>
      </c>
      <c r="V637">
        <f>붙여넣기데이터!AB637</f>
        <v>66.17</v>
      </c>
      <c r="W637">
        <f>붙여넣기데이터!AC637</f>
        <v>64.86</v>
      </c>
      <c r="X637">
        <f>붙여넣기데이터!AD637</f>
        <v>40.5</v>
      </c>
      <c r="Y637">
        <f>붙여넣기데이터!AE637</f>
        <v>15.14</v>
      </c>
      <c r="Z637">
        <f>붙여넣기데이터!AF637</f>
        <v>19.57</v>
      </c>
      <c r="AA637">
        <f>붙여넣기데이터!U637</f>
        <v>27.98</v>
      </c>
      <c r="AB637">
        <f>붙여넣기데이터!V637</f>
        <v>28.44</v>
      </c>
      <c r="AC637">
        <f>붙여넣기데이터!AQ637</f>
        <v>0.02</v>
      </c>
      <c r="AD637">
        <f>붙여넣기데이터!BE637</f>
        <v>6.01</v>
      </c>
      <c r="AE637">
        <f>붙여넣기데이터!BD637</f>
        <v>6.12</v>
      </c>
      <c r="AF637">
        <f>붙여넣기데이터!W637</f>
        <v>30.44</v>
      </c>
      <c r="AG637">
        <f>붙여넣기데이터!X637</f>
        <v>29.8</v>
      </c>
      <c r="AH637">
        <f>붙여넣기데이터!Y637</f>
        <v>29.77</v>
      </c>
      <c r="AI637">
        <f>붙여넣기데이터!Z637</f>
        <v>30.59</v>
      </c>
      <c r="AK637">
        <v>0.67210000000000003</v>
      </c>
      <c r="AL637">
        <v>67.83</v>
      </c>
      <c r="AM637">
        <v>45.87</v>
      </c>
      <c r="AN637">
        <v>1.1639999999999999</v>
      </c>
      <c r="AO637">
        <v>14.76</v>
      </c>
      <c r="AP637">
        <v>1.831</v>
      </c>
      <c r="AQ637">
        <v>87.08</v>
      </c>
      <c r="AR637">
        <v>91.83</v>
      </c>
      <c r="AS637">
        <v>1.1339999999999999</v>
      </c>
      <c r="AT637">
        <v>8.6929999999999996</v>
      </c>
      <c r="AU637">
        <v>5.5339999999999999E-3</v>
      </c>
      <c r="AV637">
        <v>4.18</v>
      </c>
      <c r="AW637">
        <v>2.7759999999999998E-3</v>
      </c>
      <c r="AX637">
        <v>-2.7590000000000002E-3</v>
      </c>
      <c r="AY637">
        <v>4.18</v>
      </c>
      <c r="AZ637">
        <v>-3.9320000000000001E-2</v>
      </c>
      <c r="BA637">
        <v>435.7</v>
      </c>
      <c r="BB637">
        <v>459.9</v>
      </c>
      <c r="BC637" s="88">
        <v>458.2</v>
      </c>
      <c r="BD637">
        <v>267</v>
      </c>
      <c r="BE637">
        <v>267</v>
      </c>
      <c r="BF637">
        <v>436.4</v>
      </c>
      <c r="BG637">
        <v>169.4</v>
      </c>
      <c r="BH637">
        <v>24.16</v>
      </c>
      <c r="BI637">
        <v>191.1</v>
      </c>
      <c r="BJ637">
        <v>1.7210000000000001</v>
      </c>
      <c r="BK637">
        <v>8.7110000000000007E-2</v>
      </c>
      <c r="BL637">
        <v>14.76</v>
      </c>
      <c r="BM637">
        <v>2.105</v>
      </c>
      <c r="BN637">
        <v>16.649999999999999</v>
      </c>
      <c r="BO637">
        <v>0.14990000000000001</v>
      </c>
      <c r="BP637">
        <v>5.5339999999999999E-3</v>
      </c>
      <c r="BQ637">
        <v>4.181</v>
      </c>
      <c r="BR637">
        <v>1.064E-2</v>
      </c>
      <c r="BS637">
        <v>271.2</v>
      </c>
      <c r="BT637">
        <v>270.3</v>
      </c>
      <c r="BU637">
        <v>270.3</v>
      </c>
      <c r="BV637">
        <v>270.3</v>
      </c>
      <c r="BW637">
        <v>0.91159999999999997</v>
      </c>
      <c r="BX637">
        <v>-0.88190000000000002</v>
      </c>
      <c r="BY637">
        <v>2.9680000000000002E-2</v>
      </c>
      <c r="BZ637">
        <v>0.35859999999999997</v>
      </c>
      <c r="CA637">
        <v>0.32690000000000002</v>
      </c>
      <c r="CB637">
        <v>-0.31630000000000003</v>
      </c>
      <c r="CC637">
        <v>1.064E-2</v>
      </c>
      <c r="CD637">
        <f t="shared" si="10"/>
        <v>0.14990000000000001</v>
      </c>
      <c r="CE637">
        <f>붙여넣기데이터!BJ637*0.001</f>
        <v>2.532</v>
      </c>
      <c r="CF637">
        <f>붙여넣기데이터!BL637*0.001</f>
        <v>0.29699999999999999</v>
      </c>
      <c r="CG637">
        <f>붙여넣기데이터!BN637*0.001</f>
        <v>0.314</v>
      </c>
      <c r="CH637">
        <f>붙여넣기데이터!BH637*0.001</f>
        <v>9.0000000000000011E-3</v>
      </c>
      <c r="CI637">
        <f>붙여넣기데이터!BP637*0.001</f>
        <v>0</v>
      </c>
    </row>
    <row r="638" spans="4:87" x14ac:dyDescent="0.3">
      <c r="D638" s="1">
        <f>붙여넣기데이터!A638</f>
        <v>45141.575706018521</v>
      </c>
      <c r="E638">
        <f>붙여넣기데이터!AT638</f>
        <v>27.31</v>
      </c>
      <c r="F638">
        <f>붙여넣기데이터!AU638</f>
        <v>69.239999999999995</v>
      </c>
      <c r="G638">
        <f>붙여넣기데이터!AV638</f>
        <v>17.260000000000002</v>
      </c>
      <c r="H638">
        <f>붙여넣기데이터!AW638</f>
        <v>91.69</v>
      </c>
      <c r="I638">
        <f>붙여넣기데이터!AX638</f>
        <v>34.5</v>
      </c>
      <c r="J638">
        <f>붙여넣기데이터!AY638</f>
        <v>58.61</v>
      </c>
      <c r="K638">
        <f>붙여넣기데이터!AZ638</f>
        <v>39.86</v>
      </c>
      <c r="L638">
        <f>붙여넣기데이터!BA638</f>
        <v>42.75</v>
      </c>
      <c r="M638">
        <f>붙여넣기데이터!AJ638</f>
        <v>28.35</v>
      </c>
      <c r="N638">
        <f>붙여넣기데이터!AH638</f>
        <v>28.47</v>
      </c>
      <c r="O638">
        <f>붙여넣기데이터!AS638</f>
        <v>0.02</v>
      </c>
      <c r="P638">
        <f>붙여넣기데이터!AK638</f>
        <v>39.07</v>
      </c>
      <c r="Q638">
        <f>붙여넣기데이터!AL638</f>
        <v>35.65</v>
      </c>
      <c r="R638">
        <f>붙여넣기데이터!CQ638</f>
        <v>-0.01</v>
      </c>
      <c r="S638">
        <f>붙여넣기데이터!BG638</f>
        <v>10.37</v>
      </c>
      <c r="T638">
        <f>붙여넣기데이터!BF638</f>
        <v>26.13</v>
      </c>
      <c r="U638">
        <f>붙여넣기데이터!AA638</f>
        <v>18.78</v>
      </c>
      <c r="V638">
        <f>붙여넣기데이터!AB638</f>
        <v>66.180000000000007</v>
      </c>
      <c r="W638">
        <f>붙여넣기데이터!AC638</f>
        <v>64.91</v>
      </c>
      <c r="X638">
        <f>붙여넣기데이터!AD638</f>
        <v>40.520000000000003</v>
      </c>
      <c r="Y638">
        <f>붙여넣기데이터!AE638</f>
        <v>15.23</v>
      </c>
      <c r="Z638">
        <f>붙여넣기데이터!AF638</f>
        <v>19.36</v>
      </c>
      <c r="AA638">
        <f>붙여넣기데이터!U638</f>
        <v>27.99</v>
      </c>
      <c r="AB638">
        <f>붙여넣기데이터!V638</f>
        <v>28.44</v>
      </c>
      <c r="AC638">
        <f>붙여넣기데이터!AQ638</f>
        <v>0.02</v>
      </c>
      <c r="AD638">
        <f>붙여넣기데이터!BE638</f>
        <v>6.01</v>
      </c>
      <c r="AE638">
        <f>붙여넣기데이터!BD638</f>
        <v>6.12</v>
      </c>
      <c r="AF638">
        <f>붙여넣기데이터!W638</f>
        <v>30.44</v>
      </c>
      <c r="AG638">
        <f>붙여넣기데이터!X638</f>
        <v>29.8</v>
      </c>
      <c r="AH638">
        <f>붙여넣기데이터!Y638</f>
        <v>29.77</v>
      </c>
      <c r="AI638">
        <f>붙여넣기데이터!Z638</f>
        <v>30.6</v>
      </c>
      <c r="AK638">
        <v>0.67210000000000003</v>
      </c>
      <c r="AL638">
        <v>67.83</v>
      </c>
      <c r="AM638">
        <v>45.92</v>
      </c>
      <c r="AN638">
        <v>1.1639999999999999</v>
      </c>
      <c r="AO638">
        <v>14.72</v>
      </c>
      <c r="AP638">
        <v>1.831</v>
      </c>
      <c r="AQ638">
        <v>86.82</v>
      </c>
      <c r="AR638">
        <v>91.14</v>
      </c>
      <c r="AS638">
        <v>1.1339999999999999</v>
      </c>
      <c r="AT638">
        <v>7.9109999999999996</v>
      </c>
      <c r="AU638">
        <v>5.5339999999999999E-3</v>
      </c>
      <c r="AV638">
        <v>4.18</v>
      </c>
      <c r="AW638">
        <v>2.7759999999999998E-3</v>
      </c>
      <c r="AX638">
        <v>-2.7590000000000002E-3</v>
      </c>
      <c r="AY638">
        <v>4.18</v>
      </c>
      <c r="AZ638">
        <v>-3.943E-2</v>
      </c>
      <c r="BA638">
        <v>435.5</v>
      </c>
      <c r="BB638">
        <v>459.8</v>
      </c>
      <c r="BC638" s="88">
        <v>458.2</v>
      </c>
      <c r="BD638">
        <v>267.10000000000002</v>
      </c>
      <c r="BE638">
        <v>267.10000000000002</v>
      </c>
      <c r="BF638">
        <v>436.2</v>
      </c>
      <c r="BG638">
        <v>169.1</v>
      </c>
      <c r="BH638">
        <v>24.32</v>
      </c>
      <c r="BI638">
        <v>191.1</v>
      </c>
      <c r="BJ638">
        <v>1.669</v>
      </c>
      <c r="BK638">
        <v>8.7059999999999998E-2</v>
      </c>
      <c r="BL638">
        <v>14.72</v>
      </c>
      <c r="BM638">
        <v>2.117</v>
      </c>
      <c r="BN638">
        <v>16.64</v>
      </c>
      <c r="BO638">
        <v>0.14530000000000001</v>
      </c>
      <c r="BP638">
        <v>5.5339999999999999E-3</v>
      </c>
      <c r="BQ638">
        <v>4.181</v>
      </c>
      <c r="BR638">
        <v>1.0410000000000001E-2</v>
      </c>
      <c r="BS638">
        <v>271.2</v>
      </c>
      <c r="BT638">
        <v>270.3</v>
      </c>
      <c r="BU638">
        <v>270.3</v>
      </c>
      <c r="BV638">
        <v>270.3</v>
      </c>
      <c r="BW638">
        <v>0.91159999999999997</v>
      </c>
      <c r="BX638">
        <v>-0.88190000000000002</v>
      </c>
      <c r="BY638">
        <v>2.9680000000000002E-2</v>
      </c>
      <c r="BZ638">
        <v>0.3508</v>
      </c>
      <c r="CA638">
        <v>0.31979999999999997</v>
      </c>
      <c r="CB638">
        <v>-0.30940000000000001</v>
      </c>
      <c r="CC638">
        <v>1.0410000000000001E-2</v>
      </c>
      <c r="CD638">
        <f t="shared" si="10"/>
        <v>0.14530000000000001</v>
      </c>
      <c r="CE638">
        <f>붙여넣기데이터!BJ638*0.001</f>
        <v>2.5369999999999999</v>
      </c>
      <c r="CF638">
        <f>붙여넣기데이터!BL638*0.001</f>
        <v>0.29699999999999999</v>
      </c>
      <c r="CG638">
        <f>붙여넣기데이터!BN638*0.001</f>
        <v>0.31900000000000001</v>
      </c>
      <c r="CH638">
        <f>붙여넣기데이터!BH638*0.001</f>
        <v>9.0000000000000011E-3</v>
      </c>
      <c r="CI638">
        <f>붙여넣기데이터!BP638*0.001</f>
        <v>0</v>
      </c>
    </row>
    <row r="639" spans="4:87" x14ac:dyDescent="0.3">
      <c r="D639" s="1">
        <f>붙여넣기데이터!A639</f>
        <v>45141.57576388889</v>
      </c>
      <c r="E639">
        <f>붙여넣기데이터!AT639</f>
        <v>27.31</v>
      </c>
      <c r="F639">
        <f>붙여넣기데이터!AU639</f>
        <v>69.150000000000006</v>
      </c>
      <c r="G639">
        <f>붙여넣기데이터!AV639</f>
        <v>17.25</v>
      </c>
      <c r="H639">
        <f>붙여넣기데이터!AW639</f>
        <v>91.8</v>
      </c>
      <c r="I639">
        <f>붙여넣기데이터!AX639</f>
        <v>34.5</v>
      </c>
      <c r="J639">
        <f>붙여넣기데이터!AY639</f>
        <v>58.94</v>
      </c>
      <c r="K639">
        <f>붙여넣기데이터!AZ639</f>
        <v>39.97</v>
      </c>
      <c r="L639">
        <f>붙여넣기데이터!BA639</f>
        <v>43.41</v>
      </c>
      <c r="M639">
        <f>붙여넣기데이터!AJ639</f>
        <v>28.35</v>
      </c>
      <c r="N639">
        <f>붙여넣기데이터!AH639</f>
        <v>28.47</v>
      </c>
      <c r="O639">
        <f>붙여넣기데이터!AS639</f>
        <v>0.02</v>
      </c>
      <c r="P639">
        <f>붙여넣기데이터!AK639</f>
        <v>39.07</v>
      </c>
      <c r="Q639">
        <f>붙여넣기데이터!AL639</f>
        <v>35.65</v>
      </c>
      <c r="R639">
        <f>붙여넣기데이터!CQ639</f>
        <v>-0.01</v>
      </c>
      <c r="S639">
        <f>붙여넣기데이터!BG639</f>
        <v>10.4</v>
      </c>
      <c r="T639">
        <f>붙여넣기데이터!BF639</f>
        <v>26.22</v>
      </c>
      <c r="U639">
        <f>붙여넣기데이터!AA639</f>
        <v>18.53</v>
      </c>
      <c r="V639">
        <f>붙여넣기데이터!AB639</f>
        <v>66.180000000000007</v>
      </c>
      <c r="W639">
        <f>붙여넣기데이터!AC639</f>
        <v>64.930000000000007</v>
      </c>
      <c r="X639">
        <f>붙여넣기데이터!AD639</f>
        <v>40.549999999999997</v>
      </c>
      <c r="Y639">
        <f>붙여넣기데이터!AE639</f>
        <v>15.34</v>
      </c>
      <c r="Z639">
        <f>붙여넣기데이터!AF639</f>
        <v>18.920000000000002</v>
      </c>
      <c r="AA639">
        <f>붙여넣기데이터!U639</f>
        <v>27.99</v>
      </c>
      <c r="AB639">
        <f>붙여넣기데이터!V639</f>
        <v>28.43</v>
      </c>
      <c r="AC639">
        <f>붙여넣기데이터!AQ639</f>
        <v>0.02</v>
      </c>
      <c r="AD639">
        <f>붙여넣기데이터!BE639</f>
        <v>6.01</v>
      </c>
      <c r="AE639">
        <f>붙여넣기데이터!BD639</f>
        <v>6.12</v>
      </c>
      <c r="AF639">
        <f>붙여넣기데이터!W639</f>
        <v>30.44</v>
      </c>
      <c r="AG639">
        <f>붙여넣기데이터!X639</f>
        <v>29.8</v>
      </c>
      <c r="AH639">
        <f>붙여넣기데이터!Y639</f>
        <v>29.78</v>
      </c>
      <c r="AI639">
        <f>붙여넣기데이터!Z639</f>
        <v>30.6</v>
      </c>
      <c r="AK639">
        <v>0.67210000000000003</v>
      </c>
      <c r="AL639">
        <v>67.77</v>
      </c>
      <c r="AM639">
        <v>45.93</v>
      </c>
      <c r="AN639">
        <v>1.1639999999999999</v>
      </c>
      <c r="AO639">
        <v>14.68</v>
      </c>
      <c r="AP639">
        <v>1.83</v>
      </c>
      <c r="AQ639">
        <v>87.12</v>
      </c>
      <c r="AR639">
        <v>92.39</v>
      </c>
      <c r="AS639">
        <v>1.1339999999999999</v>
      </c>
      <c r="AT639">
        <v>9.6340000000000003</v>
      </c>
      <c r="AU639">
        <v>5.5339999999999999E-3</v>
      </c>
      <c r="AV639">
        <v>4.18</v>
      </c>
      <c r="AW639">
        <v>2.7759999999999998E-3</v>
      </c>
      <c r="AX639">
        <v>-2.7590000000000002E-3</v>
      </c>
      <c r="AY639">
        <v>4.18</v>
      </c>
      <c r="AZ639">
        <v>-3.943E-2</v>
      </c>
      <c r="BA639">
        <v>435.2</v>
      </c>
      <c r="BB639">
        <v>459.7</v>
      </c>
      <c r="BC639" s="88">
        <v>458</v>
      </c>
      <c r="BD639">
        <v>267.10000000000002</v>
      </c>
      <c r="BE639">
        <v>267.10000000000002</v>
      </c>
      <c r="BF639">
        <v>435.6</v>
      </c>
      <c r="BG639">
        <v>168.5</v>
      </c>
      <c r="BH639">
        <v>24.5</v>
      </c>
      <c r="BI639">
        <v>190.9</v>
      </c>
      <c r="BJ639">
        <v>1.647</v>
      </c>
      <c r="BK639">
        <v>8.7129999999999999E-2</v>
      </c>
      <c r="BL639">
        <v>14.68</v>
      </c>
      <c r="BM639">
        <v>2.1349999999999998</v>
      </c>
      <c r="BN639">
        <v>16.63</v>
      </c>
      <c r="BO639">
        <v>0.14349999999999999</v>
      </c>
      <c r="BP639">
        <v>5.5339999999999999E-3</v>
      </c>
      <c r="BQ639">
        <v>4.181</v>
      </c>
      <c r="BR639">
        <v>1.018E-2</v>
      </c>
      <c r="BS639">
        <v>271.2</v>
      </c>
      <c r="BT639">
        <v>270.3</v>
      </c>
      <c r="BU639">
        <v>270.3</v>
      </c>
      <c r="BV639">
        <v>270.3</v>
      </c>
      <c r="BW639">
        <v>0.90169999999999995</v>
      </c>
      <c r="BX639">
        <v>-0.88190000000000002</v>
      </c>
      <c r="BY639">
        <v>1.9779999999999999E-2</v>
      </c>
      <c r="BZ639">
        <v>0.51459999999999995</v>
      </c>
      <c r="CA639">
        <v>0.46400000000000002</v>
      </c>
      <c r="CB639">
        <v>-0.45379999999999998</v>
      </c>
      <c r="CC639">
        <v>1.018E-2</v>
      </c>
      <c r="CD639">
        <f t="shared" si="10"/>
        <v>0.14349999999999999</v>
      </c>
      <c r="CE639">
        <f>붙여넣기데이터!BJ639*0.001</f>
        <v>2.5470000000000002</v>
      </c>
      <c r="CF639">
        <f>붙여넣기데이터!BL639*0.001</f>
        <v>0.3</v>
      </c>
      <c r="CG639">
        <f>붙여넣기데이터!BN639*0.001</f>
        <v>0.316</v>
      </c>
      <c r="CH639">
        <f>붙여넣기데이터!BH639*0.001</f>
        <v>1.2E-2</v>
      </c>
      <c r="CI639">
        <f>붙여넣기데이터!BP639*0.001</f>
        <v>0</v>
      </c>
    </row>
    <row r="640" spans="4:87" x14ac:dyDescent="0.3">
      <c r="D640" s="1">
        <f>붙여넣기데이터!A640</f>
        <v>45141.575821759259</v>
      </c>
      <c r="E640">
        <f>붙여넣기데이터!AT640</f>
        <v>27.31</v>
      </c>
      <c r="F640">
        <f>붙여넣기데이터!AU640</f>
        <v>69.14</v>
      </c>
      <c r="G640">
        <f>붙여넣기데이터!AV640</f>
        <v>17.25</v>
      </c>
      <c r="H640">
        <f>붙여넣기데이터!AW640</f>
        <v>91.9</v>
      </c>
      <c r="I640">
        <f>붙여넣기데이터!AX640</f>
        <v>34.6</v>
      </c>
      <c r="J640">
        <f>붙여넣기데이터!AY640</f>
        <v>59.09</v>
      </c>
      <c r="K640">
        <f>붙여넣기데이터!AZ640</f>
        <v>40.07</v>
      </c>
      <c r="L640">
        <f>붙여넣기데이터!BA640</f>
        <v>43.48</v>
      </c>
      <c r="M640">
        <f>붙여넣기데이터!AJ640</f>
        <v>28.34</v>
      </c>
      <c r="N640">
        <f>붙여넣기데이터!AH640</f>
        <v>28.47</v>
      </c>
      <c r="O640">
        <f>붙여넣기데이터!AS640</f>
        <v>0.02</v>
      </c>
      <c r="P640">
        <f>붙여넣기데이터!AK640</f>
        <v>39.07</v>
      </c>
      <c r="Q640">
        <f>붙여넣기데이터!AL640</f>
        <v>35.659999999999997</v>
      </c>
      <c r="R640">
        <f>붙여넣기데이터!CQ640</f>
        <v>-0.01</v>
      </c>
      <c r="S640">
        <f>붙여넣기데이터!BG640</f>
        <v>10.41</v>
      </c>
      <c r="T640">
        <f>붙여넣기데이터!BF640</f>
        <v>26.31</v>
      </c>
      <c r="U640">
        <f>붙여넣기데이터!AA640</f>
        <v>18.07</v>
      </c>
      <c r="V640">
        <f>붙여넣기데이터!AB640</f>
        <v>66.180000000000007</v>
      </c>
      <c r="W640">
        <f>붙여넣기데이터!AC640</f>
        <v>64.930000000000007</v>
      </c>
      <c r="X640">
        <f>붙여넣기데이터!AD640</f>
        <v>40.6</v>
      </c>
      <c r="Y640">
        <f>붙여넣기데이터!AE640</f>
        <v>15.43</v>
      </c>
      <c r="Z640">
        <f>붙여넣기데이터!AF640</f>
        <v>18.23</v>
      </c>
      <c r="AA640">
        <f>붙여넣기데이터!U640</f>
        <v>27.98</v>
      </c>
      <c r="AB640">
        <f>붙여넣기데이터!V640</f>
        <v>28.42</v>
      </c>
      <c r="AC640">
        <f>붙여넣기데이터!AQ640</f>
        <v>0.02</v>
      </c>
      <c r="AD640">
        <f>붙여넣기데이터!BE640</f>
        <v>6.01</v>
      </c>
      <c r="AE640">
        <f>붙여넣기데이터!BD640</f>
        <v>6.12</v>
      </c>
      <c r="AF640">
        <f>붙여넣기데이터!W640</f>
        <v>30.45</v>
      </c>
      <c r="AG640">
        <f>붙여넣기데이터!X640</f>
        <v>29.8</v>
      </c>
      <c r="AH640">
        <f>붙여넣기데이터!Y640</f>
        <v>29.79</v>
      </c>
      <c r="AI640">
        <f>붙여넣기데이터!Z640</f>
        <v>30.6</v>
      </c>
      <c r="AK640">
        <v>0.67210000000000003</v>
      </c>
      <c r="AL640">
        <v>67.77</v>
      </c>
      <c r="AM640">
        <v>45.96</v>
      </c>
      <c r="AN640">
        <v>1.1639999999999999</v>
      </c>
      <c r="AO640">
        <v>14.65</v>
      </c>
      <c r="AP640">
        <v>1.83</v>
      </c>
      <c r="AQ640">
        <v>87.67</v>
      </c>
      <c r="AR640">
        <v>92.87</v>
      </c>
      <c r="AS640">
        <v>1.133</v>
      </c>
      <c r="AT640">
        <v>9.5120000000000005</v>
      </c>
      <c r="AU640">
        <v>5.5339999999999999E-3</v>
      </c>
      <c r="AV640">
        <v>4.18</v>
      </c>
      <c r="AW640">
        <v>3.0070000000000001E-3</v>
      </c>
      <c r="AX640">
        <v>-2.7590000000000002E-3</v>
      </c>
      <c r="AY640">
        <v>4.18</v>
      </c>
      <c r="AZ640">
        <v>-3.9320000000000001E-2</v>
      </c>
      <c r="BA640">
        <v>434.6</v>
      </c>
      <c r="BB640">
        <v>459.5</v>
      </c>
      <c r="BC640" s="88">
        <v>457.9</v>
      </c>
      <c r="BD640">
        <v>267.2</v>
      </c>
      <c r="BE640">
        <v>267.2</v>
      </c>
      <c r="BF640">
        <v>434.8</v>
      </c>
      <c r="BG640">
        <v>167.6</v>
      </c>
      <c r="BH640">
        <v>24.87</v>
      </c>
      <c r="BI640">
        <v>190.7</v>
      </c>
      <c r="BJ640">
        <v>1.651</v>
      </c>
      <c r="BK640">
        <v>8.7429999999999994E-2</v>
      </c>
      <c r="BL640">
        <v>14.65</v>
      </c>
      <c r="BM640">
        <v>2.1749999999999998</v>
      </c>
      <c r="BN640">
        <v>16.670000000000002</v>
      </c>
      <c r="BO640">
        <v>0.14430000000000001</v>
      </c>
      <c r="BP640">
        <v>5.5339999999999999E-3</v>
      </c>
      <c r="BQ640">
        <v>4.181</v>
      </c>
      <c r="BR640">
        <v>1.018E-2</v>
      </c>
      <c r="BS640">
        <v>271.2</v>
      </c>
      <c r="BT640">
        <v>270.3</v>
      </c>
      <c r="BU640">
        <v>270.3</v>
      </c>
      <c r="BV640">
        <v>270.3</v>
      </c>
      <c r="BW640">
        <v>0.90169999999999995</v>
      </c>
      <c r="BX640">
        <v>-0.89180000000000004</v>
      </c>
      <c r="BY640">
        <v>9.8919999999999998E-3</v>
      </c>
      <c r="BZ640">
        <v>1.0289999999999999</v>
      </c>
      <c r="CA640">
        <v>0.92789999999999995</v>
      </c>
      <c r="CB640">
        <v>-0.91769999999999996</v>
      </c>
      <c r="CC640">
        <v>1.018E-2</v>
      </c>
      <c r="CD640">
        <f t="shared" si="10"/>
        <v>0.14430000000000001</v>
      </c>
      <c r="CE640">
        <f>붙여넣기데이터!BJ640*0.001</f>
        <v>2.552</v>
      </c>
      <c r="CF640">
        <f>붙여넣기데이터!BL640*0.001</f>
        <v>0.29499999999999998</v>
      </c>
      <c r="CG640">
        <f>붙여넣기데이터!BN640*0.001</f>
        <v>0.314</v>
      </c>
      <c r="CH640">
        <f>붙여넣기데이터!BH640*0.001</f>
        <v>1.2E-2</v>
      </c>
      <c r="CI640">
        <f>붙여넣기데이터!BP640*0.001</f>
        <v>0</v>
      </c>
    </row>
    <row r="641" spans="4:87" x14ac:dyDescent="0.3">
      <c r="D641" s="1">
        <f>붙여넣기데이터!A641</f>
        <v>45141.575879629629</v>
      </c>
      <c r="E641">
        <f>붙여넣기데이터!AT641</f>
        <v>27.31</v>
      </c>
      <c r="F641">
        <f>붙여넣기데이터!AU641</f>
        <v>69.150000000000006</v>
      </c>
      <c r="G641">
        <f>붙여넣기데이터!AV641</f>
        <v>17.25</v>
      </c>
      <c r="H641">
        <f>붙여넣기데이터!AW641</f>
        <v>91.99</v>
      </c>
      <c r="I641">
        <f>붙여넣기데이터!AX641</f>
        <v>34.6</v>
      </c>
      <c r="J641">
        <f>붙여넣기데이터!AY641</f>
        <v>59.07</v>
      </c>
      <c r="K641">
        <f>붙여넣기데이터!AZ641</f>
        <v>40.159999999999997</v>
      </c>
      <c r="L641">
        <f>붙여넣기데이터!BA641</f>
        <v>43.62</v>
      </c>
      <c r="M641">
        <f>붙여넣기데이터!AJ641</f>
        <v>28.34</v>
      </c>
      <c r="N641">
        <f>붙여넣기데이터!AH641</f>
        <v>28.47</v>
      </c>
      <c r="O641">
        <f>붙여넣기데이터!AS641</f>
        <v>0.02</v>
      </c>
      <c r="P641">
        <f>붙여넣기데이터!AK641</f>
        <v>39.08</v>
      </c>
      <c r="Q641">
        <f>붙여넣기데이터!AL641</f>
        <v>35.659999999999997</v>
      </c>
      <c r="R641">
        <f>붙여넣기데이터!CQ641</f>
        <v>-0.01</v>
      </c>
      <c r="S641">
        <f>붙여넣기데이터!BG641</f>
        <v>10.4</v>
      </c>
      <c r="T641">
        <f>붙여넣기데이터!BF641</f>
        <v>26.38</v>
      </c>
      <c r="U641">
        <f>붙여넣기데이터!AA641</f>
        <v>17.399999999999999</v>
      </c>
      <c r="V641">
        <f>붙여넣기데이터!AB641</f>
        <v>66.17</v>
      </c>
      <c r="W641">
        <f>붙여넣기데이터!AC641</f>
        <v>64.930000000000007</v>
      </c>
      <c r="X641">
        <f>붙여넣기데이터!AD641</f>
        <v>40.659999999999997</v>
      </c>
      <c r="Y641">
        <f>붙여넣기데이터!AE641</f>
        <v>15.49</v>
      </c>
      <c r="Z641">
        <f>붙여넣기데이터!AF641</f>
        <v>17.61</v>
      </c>
      <c r="AA641">
        <f>붙여넣기데이터!U641</f>
        <v>27.98</v>
      </c>
      <c r="AB641">
        <f>붙여넣기데이터!V641</f>
        <v>28.42</v>
      </c>
      <c r="AC641">
        <f>붙여넣기데이터!AQ641</f>
        <v>0.02</v>
      </c>
      <c r="AD641">
        <f>붙여넣기데이터!BE641</f>
        <v>6.01</v>
      </c>
      <c r="AE641">
        <f>붙여넣기데이터!BD641</f>
        <v>6.12</v>
      </c>
      <c r="AF641">
        <f>붙여넣기데이터!W641</f>
        <v>30.44</v>
      </c>
      <c r="AG641">
        <f>붙여넣기데이터!X641</f>
        <v>29.8</v>
      </c>
      <c r="AH641">
        <f>붙여넣기데이터!Y641</f>
        <v>29.79</v>
      </c>
      <c r="AI641">
        <f>붙여넣기데이터!Z641</f>
        <v>30.6</v>
      </c>
      <c r="AK641">
        <v>0.67210000000000003</v>
      </c>
      <c r="AL641">
        <v>67.77</v>
      </c>
      <c r="AM641">
        <v>45.99</v>
      </c>
      <c r="AN641">
        <v>1.1639999999999999</v>
      </c>
      <c r="AO641">
        <v>14.64</v>
      </c>
      <c r="AP641">
        <v>1.83</v>
      </c>
      <c r="AQ641">
        <v>87.65</v>
      </c>
      <c r="AR641">
        <v>93.4</v>
      </c>
      <c r="AS641">
        <v>1.133</v>
      </c>
      <c r="AT641">
        <v>10.52</v>
      </c>
      <c r="AU641">
        <v>5.5339999999999999E-3</v>
      </c>
      <c r="AV641">
        <v>4.18</v>
      </c>
      <c r="AW641">
        <v>3.0070000000000001E-3</v>
      </c>
      <c r="AX641">
        <v>-2.7590000000000002E-3</v>
      </c>
      <c r="AY641">
        <v>4.18</v>
      </c>
      <c r="AZ641">
        <v>-3.943E-2</v>
      </c>
      <c r="BA641">
        <v>433.9</v>
      </c>
      <c r="BB641">
        <v>459.4</v>
      </c>
      <c r="BC641" s="88">
        <v>457.7</v>
      </c>
      <c r="BD641">
        <v>267.3</v>
      </c>
      <c r="BE641">
        <v>267.3</v>
      </c>
      <c r="BF641">
        <v>434.2</v>
      </c>
      <c r="BG641">
        <v>166.8</v>
      </c>
      <c r="BH641">
        <v>25.45</v>
      </c>
      <c r="BI641">
        <v>190.4</v>
      </c>
      <c r="BJ641">
        <v>1.641</v>
      </c>
      <c r="BK641">
        <v>8.7739999999999999E-2</v>
      </c>
      <c r="BL641">
        <v>14.64</v>
      </c>
      <c r="BM641">
        <v>2.2330000000000001</v>
      </c>
      <c r="BN641">
        <v>16.71</v>
      </c>
      <c r="BO641">
        <v>0.14399999999999999</v>
      </c>
      <c r="BP641">
        <v>5.5339999999999999E-3</v>
      </c>
      <c r="BQ641">
        <v>4.181</v>
      </c>
      <c r="BR641">
        <v>1.018E-2</v>
      </c>
      <c r="BS641">
        <v>271.2</v>
      </c>
      <c r="BT641">
        <v>270.3</v>
      </c>
      <c r="BU641">
        <v>270.3</v>
      </c>
      <c r="BV641">
        <v>270.3</v>
      </c>
      <c r="BW641">
        <v>0.89180000000000004</v>
      </c>
      <c r="BX641">
        <v>-0.88190000000000002</v>
      </c>
      <c r="BY641">
        <v>9.8919999999999998E-3</v>
      </c>
      <c r="BZ641">
        <v>1.0289999999999999</v>
      </c>
      <c r="CA641">
        <v>0.91779999999999995</v>
      </c>
      <c r="CB641">
        <v>-0.90759999999999996</v>
      </c>
      <c r="CC641">
        <v>1.018E-2</v>
      </c>
      <c r="CD641">
        <f t="shared" si="10"/>
        <v>0.14399999999999999</v>
      </c>
      <c r="CE641">
        <f>붙여넣기데이터!BJ641*0.001</f>
        <v>2.5640000000000001</v>
      </c>
      <c r="CF641">
        <f>붙여넣기데이터!BL641*0.001</f>
        <v>0.29699999999999999</v>
      </c>
      <c r="CG641">
        <f>붙여넣기데이터!BN641*0.001</f>
        <v>0.316</v>
      </c>
      <c r="CH641">
        <f>붙여넣기데이터!BH641*0.001</f>
        <v>9.0000000000000011E-3</v>
      </c>
      <c r="CI641">
        <f>붙여넣기데이터!BP641*0.001</f>
        <v>0</v>
      </c>
    </row>
    <row r="642" spans="4:87" x14ac:dyDescent="0.3">
      <c r="D642" s="1">
        <f>붙여넣기데이터!A642</f>
        <v>45141.575937499998</v>
      </c>
      <c r="E642">
        <f>붙여넣기데이터!AT642</f>
        <v>27.31</v>
      </c>
      <c r="F642">
        <f>붙여넣기데이터!AU642</f>
        <v>69.150000000000006</v>
      </c>
      <c r="G642">
        <f>붙여넣기데이터!AV642</f>
        <v>17.25</v>
      </c>
      <c r="H642">
        <f>붙여넣기데이터!AW642</f>
        <v>91.99</v>
      </c>
      <c r="I642">
        <f>붙여넣기데이터!AX642</f>
        <v>34.69</v>
      </c>
      <c r="J642">
        <f>붙여넣기데이터!AY642</f>
        <v>58.59</v>
      </c>
      <c r="K642">
        <f>붙여넣기데이터!AZ642</f>
        <v>40.270000000000003</v>
      </c>
      <c r="L642">
        <f>붙여넣기데이터!BA642</f>
        <v>43.13</v>
      </c>
      <c r="M642">
        <f>붙여넣기데이터!AJ642</f>
        <v>28.34</v>
      </c>
      <c r="N642">
        <f>붙여넣기데이터!AH642</f>
        <v>28.47</v>
      </c>
      <c r="O642">
        <f>붙여넣기데이터!AS642</f>
        <v>0.02</v>
      </c>
      <c r="P642">
        <f>붙여넣기데이터!AK642</f>
        <v>39.08</v>
      </c>
      <c r="Q642">
        <f>붙여넣기데이터!AL642</f>
        <v>35.67</v>
      </c>
      <c r="R642">
        <f>붙여넣기데이터!CQ642</f>
        <v>-0.01</v>
      </c>
      <c r="S642">
        <f>붙여넣기데이터!BG642</f>
        <v>10.37</v>
      </c>
      <c r="T642">
        <f>붙여넣기데이터!BF642</f>
        <v>26.43</v>
      </c>
      <c r="U642">
        <f>붙여넣기데이터!AA642</f>
        <v>16.63</v>
      </c>
      <c r="V642">
        <f>붙여넣기데이터!AB642</f>
        <v>66.12</v>
      </c>
      <c r="W642">
        <f>붙여넣기데이터!AC642</f>
        <v>64.92</v>
      </c>
      <c r="X642">
        <f>붙여넣기데이터!AD642</f>
        <v>40.74</v>
      </c>
      <c r="Y642">
        <f>붙여넣기데이터!AE642</f>
        <v>15.5</v>
      </c>
      <c r="Z642">
        <f>붙여넣기데이터!AF642</f>
        <v>17.12</v>
      </c>
      <c r="AA642">
        <f>붙여넣기데이터!U642</f>
        <v>27.98</v>
      </c>
      <c r="AB642">
        <f>붙여넣기데이터!V642</f>
        <v>28.42</v>
      </c>
      <c r="AC642">
        <f>붙여넣기데이터!AQ642</f>
        <v>0.02</v>
      </c>
      <c r="AD642">
        <f>붙여넣기데이터!BE642</f>
        <v>6.01</v>
      </c>
      <c r="AE642">
        <f>붙여넣기데이터!BD642</f>
        <v>6.12</v>
      </c>
      <c r="AF642">
        <f>붙여넣기데이터!W642</f>
        <v>30.44</v>
      </c>
      <c r="AG642">
        <f>붙여넣기데이터!X642</f>
        <v>29.8</v>
      </c>
      <c r="AH642">
        <f>붙여넣기데이터!Y642</f>
        <v>29.79</v>
      </c>
      <c r="AI642">
        <f>붙여넣기데이터!Z642</f>
        <v>30.59</v>
      </c>
      <c r="AK642">
        <v>0.67210000000000003</v>
      </c>
      <c r="AL642">
        <v>67.77</v>
      </c>
      <c r="AM642">
        <v>45.99</v>
      </c>
      <c r="AN642">
        <v>1.1639999999999999</v>
      </c>
      <c r="AO642">
        <v>14.64</v>
      </c>
      <c r="AP642">
        <v>1.829</v>
      </c>
      <c r="AQ642">
        <v>87.57</v>
      </c>
      <c r="AR642">
        <v>93.21</v>
      </c>
      <c r="AS642">
        <v>1.133</v>
      </c>
      <c r="AT642">
        <v>10.33</v>
      </c>
      <c r="AU642">
        <v>5.5339999999999999E-3</v>
      </c>
      <c r="AV642">
        <v>4.18</v>
      </c>
      <c r="AW642">
        <v>3.0070000000000001E-3</v>
      </c>
      <c r="AX642">
        <v>-2.7590000000000002E-3</v>
      </c>
      <c r="AY642">
        <v>4.18</v>
      </c>
      <c r="AZ642">
        <v>-3.9320000000000001E-2</v>
      </c>
      <c r="BA642">
        <v>433.1</v>
      </c>
      <c r="BB642">
        <v>459.2</v>
      </c>
      <c r="BC642" s="88">
        <v>457.6</v>
      </c>
      <c r="BD642">
        <v>267.5</v>
      </c>
      <c r="BE642">
        <v>267.5</v>
      </c>
      <c r="BF642">
        <v>433.7</v>
      </c>
      <c r="BG642">
        <v>166.2</v>
      </c>
      <c r="BH642">
        <v>26.07</v>
      </c>
      <c r="BI642">
        <v>190.2</v>
      </c>
      <c r="BJ642">
        <v>1.591</v>
      </c>
      <c r="BK642">
        <v>8.8059999999999999E-2</v>
      </c>
      <c r="BL642">
        <v>14.64</v>
      </c>
      <c r="BM642">
        <v>2.2959999999999998</v>
      </c>
      <c r="BN642">
        <v>16.75</v>
      </c>
      <c r="BO642">
        <v>0.1401</v>
      </c>
      <c r="BP642">
        <v>5.5339999999999999E-3</v>
      </c>
      <c r="BQ642">
        <v>4.181</v>
      </c>
      <c r="BR642">
        <v>1.018E-2</v>
      </c>
      <c r="BS642">
        <v>271.2</v>
      </c>
      <c r="BT642">
        <v>270.3</v>
      </c>
      <c r="BU642">
        <v>270.3</v>
      </c>
      <c r="BV642">
        <v>270.3</v>
      </c>
      <c r="BW642">
        <v>0.89180000000000004</v>
      </c>
      <c r="BX642">
        <v>-0.88190000000000002</v>
      </c>
      <c r="BY642">
        <v>9.8919999999999998E-3</v>
      </c>
      <c r="BZ642">
        <v>1.0289999999999999</v>
      </c>
      <c r="CA642">
        <v>0.91779999999999995</v>
      </c>
      <c r="CB642">
        <v>-0.90759999999999996</v>
      </c>
      <c r="CC642">
        <v>1.018E-2</v>
      </c>
      <c r="CD642">
        <f t="shared" si="10"/>
        <v>0.1401</v>
      </c>
      <c r="CE642">
        <f>붙여넣기데이터!BJ642*0.001</f>
        <v>2.5680000000000001</v>
      </c>
      <c r="CF642">
        <f>붙여넣기데이터!BL642*0.001</f>
        <v>0.29499999999999998</v>
      </c>
      <c r="CG642">
        <f>붙여넣기데이터!BN642*0.001</f>
        <v>0.314</v>
      </c>
      <c r="CH642">
        <f>붙여넣기데이터!BH642*0.001</f>
        <v>9.0000000000000011E-3</v>
      </c>
      <c r="CI642">
        <f>붙여넣기데이터!BP642*0.001</f>
        <v>0</v>
      </c>
    </row>
    <row r="643" spans="4:87" x14ac:dyDescent="0.3">
      <c r="D643" s="1">
        <f>붙여넣기데이터!A643</f>
        <v>45141.575995370367</v>
      </c>
      <c r="E643">
        <f>붙여넣기데이터!AT643</f>
        <v>27.31</v>
      </c>
      <c r="F643">
        <f>붙여넣기데이터!AU643</f>
        <v>69.05</v>
      </c>
      <c r="G643">
        <f>붙여넣기데이터!AV643</f>
        <v>17.329999999999998</v>
      </c>
      <c r="H643">
        <f>붙여넣기데이터!AW643</f>
        <v>92</v>
      </c>
      <c r="I643">
        <f>붙여넣기데이터!AX643</f>
        <v>34.69</v>
      </c>
      <c r="J643">
        <f>붙여넣기데이터!AY643</f>
        <v>59.04</v>
      </c>
      <c r="K643">
        <f>붙여넣기데이터!AZ643</f>
        <v>40.369999999999997</v>
      </c>
      <c r="L643">
        <f>붙여넣기데이터!BA643</f>
        <v>43.18</v>
      </c>
      <c r="M643">
        <f>붙여넣기데이터!AJ643</f>
        <v>28.34</v>
      </c>
      <c r="N643">
        <f>붙여넣기데이터!AH643</f>
        <v>28.47</v>
      </c>
      <c r="O643">
        <f>붙여넣기데이터!AS643</f>
        <v>0.02</v>
      </c>
      <c r="P643">
        <f>붙여넣기데이터!AK643</f>
        <v>39.07</v>
      </c>
      <c r="Q643">
        <f>붙여넣기데이터!AL643</f>
        <v>35.67</v>
      </c>
      <c r="R643">
        <f>붙여넣기데이터!CQ643</f>
        <v>-0.01</v>
      </c>
      <c r="S643">
        <f>붙여넣기데이터!BG643</f>
        <v>10.31</v>
      </c>
      <c r="T643">
        <f>붙여넣기데이터!BF643</f>
        <v>26.48</v>
      </c>
      <c r="U643">
        <f>붙여넣기데이터!AA643</f>
        <v>15.99</v>
      </c>
      <c r="V643">
        <f>붙여넣기데이터!AB643</f>
        <v>66.069999999999993</v>
      </c>
      <c r="W643">
        <f>붙여넣기데이터!AC643</f>
        <v>64.91</v>
      </c>
      <c r="X643">
        <f>붙여넣기데이터!AD643</f>
        <v>40.799999999999997</v>
      </c>
      <c r="Y643">
        <f>붙여넣기데이터!AE643</f>
        <v>15.48</v>
      </c>
      <c r="Z643">
        <f>붙여넣기데이터!AF643</f>
        <v>16.75</v>
      </c>
      <c r="AA643">
        <f>붙여넣기데이터!U643</f>
        <v>27.98</v>
      </c>
      <c r="AB643">
        <f>붙여넣기데이터!V643</f>
        <v>28.42</v>
      </c>
      <c r="AC643">
        <f>붙여넣기데이터!AQ643</f>
        <v>0.02</v>
      </c>
      <c r="AD643">
        <f>붙여넣기데이터!BE643</f>
        <v>6.01</v>
      </c>
      <c r="AE643">
        <f>붙여넣기데이터!BD643</f>
        <v>6.12</v>
      </c>
      <c r="AF643">
        <f>붙여넣기데이터!W643</f>
        <v>30.44</v>
      </c>
      <c r="AG643">
        <f>붙여넣기데이터!X643</f>
        <v>29.8</v>
      </c>
      <c r="AH643">
        <f>붙여넣기데이터!Y643</f>
        <v>29.79</v>
      </c>
      <c r="AI643">
        <f>붙여넣기데이터!Z643</f>
        <v>30.59</v>
      </c>
      <c r="AK643">
        <v>0.67210000000000003</v>
      </c>
      <c r="AL643">
        <v>67.709999999999994</v>
      </c>
      <c r="AM643">
        <v>46.22</v>
      </c>
      <c r="AN643">
        <v>1.1639999999999999</v>
      </c>
      <c r="AO643">
        <v>14.44</v>
      </c>
      <c r="AP643">
        <v>1.829</v>
      </c>
      <c r="AQ643">
        <v>87.99</v>
      </c>
      <c r="AR643">
        <v>93.67</v>
      </c>
      <c r="AS643">
        <v>1.133</v>
      </c>
      <c r="AT643">
        <v>10.4</v>
      </c>
      <c r="AU643">
        <v>5.5339999999999999E-3</v>
      </c>
      <c r="AV643">
        <v>4.18</v>
      </c>
      <c r="AW643">
        <v>3.0070000000000001E-3</v>
      </c>
      <c r="AX643">
        <v>-2.7590000000000002E-3</v>
      </c>
      <c r="AY643">
        <v>4.18</v>
      </c>
      <c r="AZ643">
        <v>-3.9199999999999999E-2</v>
      </c>
      <c r="BA643">
        <v>432.6</v>
      </c>
      <c r="BB643">
        <v>459.1</v>
      </c>
      <c r="BC643" s="88">
        <v>457.5</v>
      </c>
      <c r="BD643">
        <v>267.60000000000002</v>
      </c>
      <c r="BE643">
        <v>267.60000000000002</v>
      </c>
      <c r="BF643">
        <v>433.4</v>
      </c>
      <c r="BG643">
        <v>165.9</v>
      </c>
      <c r="BH643">
        <v>26.47</v>
      </c>
      <c r="BI643">
        <v>189.9</v>
      </c>
      <c r="BJ643">
        <v>1.54</v>
      </c>
      <c r="BK643">
        <v>8.7069999999999995E-2</v>
      </c>
      <c r="BL643">
        <v>14.44</v>
      </c>
      <c r="BM643">
        <v>2.3050000000000002</v>
      </c>
      <c r="BN643">
        <v>16.54</v>
      </c>
      <c r="BO643">
        <v>0.1341</v>
      </c>
      <c r="BP643">
        <v>5.5339999999999999E-3</v>
      </c>
      <c r="BQ643">
        <v>4.181</v>
      </c>
      <c r="BR643">
        <v>1.018E-2</v>
      </c>
      <c r="BS643">
        <v>271.2</v>
      </c>
      <c r="BT643">
        <v>270.3</v>
      </c>
      <c r="BU643">
        <v>270.3</v>
      </c>
      <c r="BV643">
        <v>270.3</v>
      </c>
      <c r="BW643">
        <v>0.89180000000000004</v>
      </c>
      <c r="BX643">
        <v>-0.88190000000000002</v>
      </c>
      <c r="BY643">
        <v>9.8919999999999998E-3</v>
      </c>
      <c r="BZ643">
        <v>1.0289999999999999</v>
      </c>
      <c r="CA643">
        <v>0.91779999999999995</v>
      </c>
      <c r="CB643">
        <v>-0.90759999999999996</v>
      </c>
      <c r="CC643">
        <v>1.018E-2</v>
      </c>
      <c r="CD643">
        <f t="shared" si="10"/>
        <v>0.1341</v>
      </c>
      <c r="CE643">
        <f>붙여넣기데이터!BJ643*0.001</f>
        <v>2.5870000000000002</v>
      </c>
      <c r="CF643">
        <f>붙여넣기데이터!BL643*0.001</f>
        <v>0.29499999999999998</v>
      </c>
      <c r="CG643">
        <f>붙여넣기데이터!BN643*0.001</f>
        <v>0.312</v>
      </c>
      <c r="CH643">
        <f>붙여넣기데이터!BH643*0.001</f>
        <v>9.0000000000000011E-3</v>
      </c>
      <c r="CI643">
        <f>붙여넣기데이터!BP643*0.001</f>
        <v>0</v>
      </c>
    </row>
    <row r="644" spans="4:87" x14ac:dyDescent="0.3">
      <c r="D644" s="1">
        <f>붙여넣기데이터!A644</f>
        <v>45141.576053240744</v>
      </c>
      <c r="E644">
        <f>붙여넣기데이터!AT644</f>
        <v>27.31</v>
      </c>
      <c r="F644">
        <f>붙여넣기데이터!AU644</f>
        <v>68.94</v>
      </c>
      <c r="G644">
        <f>붙여넣기데이터!AV644</f>
        <v>17.25</v>
      </c>
      <c r="H644">
        <f>붙여넣기데이터!AW644</f>
        <v>91.99</v>
      </c>
      <c r="I644">
        <f>붙여넣기데이터!AX644</f>
        <v>34.69</v>
      </c>
      <c r="J644">
        <f>붙여넣기데이터!AY644</f>
        <v>60.62</v>
      </c>
      <c r="K644">
        <f>붙여넣기데이터!AZ644</f>
        <v>40.46</v>
      </c>
      <c r="L644">
        <f>붙여넣기데이터!BA644</f>
        <v>43.88</v>
      </c>
      <c r="M644">
        <f>붙여넣기데이터!AJ644</f>
        <v>28.34</v>
      </c>
      <c r="N644">
        <f>붙여넣기데이터!AH644</f>
        <v>28.47</v>
      </c>
      <c r="O644">
        <f>붙여넣기데이터!AS644</f>
        <v>0.02</v>
      </c>
      <c r="P644">
        <f>붙여넣기데이터!AK644</f>
        <v>39.090000000000003</v>
      </c>
      <c r="Q644">
        <f>붙여넣기데이터!AL644</f>
        <v>35.68</v>
      </c>
      <c r="R644">
        <f>붙여넣기데이터!CQ644</f>
        <v>-0.01</v>
      </c>
      <c r="S644">
        <f>붙여넣기데이터!BG644</f>
        <v>10.220000000000001</v>
      </c>
      <c r="T644">
        <f>붙여넣기데이터!BF644</f>
        <v>26.55</v>
      </c>
      <c r="U644">
        <f>붙여넣기데이터!AA644</f>
        <v>15.51</v>
      </c>
      <c r="V644">
        <f>붙여넣기데이터!AB644</f>
        <v>65.989999999999995</v>
      </c>
      <c r="W644">
        <f>붙여넣기데이터!AC644</f>
        <v>64.89</v>
      </c>
      <c r="X644">
        <f>붙여넣기데이터!AD644</f>
        <v>40.869999999999997</v>
      </c>
      <c r="Y644">
        <f>붙여넣기데이터!AE644</f>
        <v>15.43</v>
      </c>
      <c r="Z644">
        <f>붙여넣기데이터!AF644</f>
        <v>16.440000000000001</v>
      </c>
      <c r="AA644">
        <f>붙여넣기데이터!U644</f>
        <v>27.98</v>
      </c>
      <c r="AB644">
        <f>붙여넣기데이터!V644</f>
        <v>28.42</v>
      </c>
      <c r="AC644">
        <f>붙여넣기데이터!AQ644</f>
        <v>0.02</v>
      </c>
      <c r="AD644">
        <f>붙여넣기데이터!BE644</f>
        <v>6.01</v>
      </c>
      <c r="AE644">
        <f>붙여넣기데이터!BD644</f>
        <v>6.12</v>
      </c>
      <c r="AF644">
        <f>붙여넣기데이터!W644</f>
        <v>30.44</v>
      </c>
      <c r="AG644">
        <f>붙여넣기데이터!X644</f>
        <v>29.8</v>
      </c>
      <c r="AH644">
        <f>붙여넣기데이터!Y644</f>
        <v>29.79</v>
      </c>
      <c r="AI644">
        <f>붙여넣기데이터!Z644</f>
        <v>30.59</v>
      </c>
      <c r="AK644">
        <v>0.67210000000000003</v>
      </c>
      <c r="AL644">
        <v>67.650000000000006</v>
      </c>
      <c r="AM644">
        <v>45.99</v>
      </c>
      <c r="AN644">
        <v>1.1639999999999999</v>
      </c>
      <c r="AO644">
        <v>14.55</v>
      </c>
      <c r="AP644">
        <v>1.8280000000000001</v>
      </c>
      <c r="AQ644">
        <v>89.46</v>
      </c>
      <c r="AR644">
        <v>94.93</v>
      </c>
      <c r="AS644">
        <v>1.1319999999999999</v>
      </c>
      <c r="AT644">
        <v>9.9939999999999998</v>
      </c>
      <c r="AU644">
        <v>5.5339999999999999E-3</v>
      </c>
      <c r="AV644">
        <v>4.18</v>
      </c>
      <c r="AW644">
        <v>3.0070000000000001E-3</v>
      </c>
      <c r="AX644">
        <v>-2.7590000000000002E-3</v>
      </c>
      <c r="AY644">
        <v>4.18</v>
      </c>
      <c r="AZ644">
        <v>-3.9320000000000001E-2</v>
      </c>
      <c r="BA644">
        <v>432.3</v>
      </c>
      <c r="BB644">
        <v>458.8</v>
      </c>
      <c r="BC644" s="88">
        <v>457.4</v>
      </c>
      <c r="BD644">
        <v>267.7</v>
      </c>
      <c r="BE644">
        <v>267.7</v>
      </c>
      <c r="BF644">
        <v>433.3</v>
      </c>
      <c r="BG644">
        <v>165.6</v>
      </c>
      <c r="BH644">
        <v>26.54</v>
      </c>
      <c r="BI644">
        <v>189.7</v>
      </c>
      <c r="BJ644">
        <v>1.464</v>
      </c>
      <c r="BK644">
        <v>8.788E-2</v>
      </c>
      <c r="BL644">
        <v>14.55</v>
      </c>
      <c r="BM644">
        <v>2.3319999999999999</v>
      </c>
      <c r="BN644">
        <v>16.670000000000002</v>
      </c>
      <c r="BO644">
        <v>0.12859999999999999</v>
      </c>
      <c r="BP644">
        <v>5.5339999999999999E-3</v>
      </c>
      <c r="BQ644">
        <v>4.181</v>
      </c>
      <c r="BR644">
        <v>1.018E-2</v>
      </c>
      <c r="BS644">
        <v>271.2</v>
      </c>
      <c r="BT644">
        <v>270.3</v>
      </c>
      <c r="BU644">
        <v>270.3</v>
      </c>
      <c r="BV644">
        <v>270.3</v>
      </c>
      <c r="BW644">
        <v>0.89180000000000004</v>
      </c>
      <c r="BX644">
        <v>-0.88190000000000002</v>
      </c>
      <c r="BY644">
        <v>9.8919999999999998E-3</v>
      </c>
      <c r="BZ644">
        <v>1.0289999999999999</v>
      </c>
      <c r="CA644">
        <v>0.91779999999999995</v>
      </c>
      <c r="CB644">
        <v>-0.90759999999999996</v>
      </c>
      <c r="CC644">
        <v>1.018E-2</v>
      </c>
      <c r="CD644">
        <f t="shared" si="10"/>
        <v>0.12859999999999999</v>
      </c>
      <c r="CE644">
        <f>붙여넣기데이터!BJ644*0.001</f>
        <v>2.5920000000000001</v>
      </c>
      <c r="CF644">
        <f>붙여넣기데이터!BL644*0.001</f>
        <v>0.29699999999999999</v>
      </c>
      <c r="CG644">
        <f>붙여넣기데이터!BN644*0.001</f>
        <v>0.312</v>
      </c>
      <c r="CH644">
        <f>붙여넣기데이터!BH644*0.001</f>
        <v>1.2E-2</v>
      </c>
      <c r="CI644">
        <f>붙여넣기데이터!BP644*0.001</f>
        <v>0</v>
      </c>
    </row>
    <row r="645" spans="4:87" x14ac:dyDescent="0.3">
      <c r="D645" s="1">
        <f>붙여넣기데이터!A645</f>
        <v>45141.576111111113</v>
      </c>
      <c r="E645">
        <f>붙여넣기데이터!AT645</f>
        <v>27.31</v>
      </c>
      <c r="F645">
        <f>붙여넣기데이터!AU645</f>
        <v>68.94</v>
      </c>
      <c r="G645">
        <f>붙여넣기데이터!AV645</f>
        <v>17.25</v>
      </c>
      <c r="H645">
        <f>붙여넣기데이터!AW645</f>
        <v>91.9</v>
      </c>
      <c r="I645">
        <f>붙여넣기데이터!AX645</f>
        <v>34.79</v>
      </c>
      <c r="J645">
        <f>붙여넣기데이터!AY645</f>
        <v>60.95</v>
      </c>
      <c r="K645">
        <f>붙여넣기데이터!AZ645</f>
        <v>40.56</v>
      </c>
      <c r="L645">
        <f>붙여넣기데이터!BA645</f>
        <v>44.9</v>
      </c>
      <c r="M645">
        <f>붙여넣기데이터!AJ645</f>
        <v>28.34</v>
      </c>
      <c r="N645">
        <f>붙여넣기데이터!AH645</f>
        <v>28.46</v>
      </c>
      <c r="O645">
        <f>붙여넣기데이터!AS645</f>
        <v>0.02</v>
      </c>
      <c r="P645">
        <f>붙여넣기데이터!AK645</f>
        <v>39.08</v>
      </c>
      <c r="Q645">
        <f>붙여넣기데이터!AL645</f>
        <v>35.68</v>
      </c>
      <c r="R645">
        <f>붙여넣기데이터!CQ645</f>
        <v>-0.01</v>
      </c>
      <c r="S645">
        <f>붙여넣기데이터!BG645</f>
        <v>10.08</v>
      </c>
      <c r="T645">
        <f>붙여넣기데이터!BF645</f>
        <v>26.58</v>
      </c>
      <c r="U645">
        <f>붙여넣기데이터!AA645</f>
        <v>15.15</v>
      </c>
      <c r="V645">
        <f>붙여넣기데이터!AB645</f>
        <v>65.900000000000006</v>
      </c>
      <c r="W645">
        <f>붙여넣기데이터!AC645</f>
        <v>64.86</v>
      </c>
      <c r="X645">
        <f>붙여넣기데이터!AD645</f>
        <v>40.94</v>
      </c>
      <c r="Y645">
        <f>붙여넣기데이터!AE645</f>
        <v>15.34</v>
      </c>
      <c r="Z645">
        <f>붙여넣기데이터!AF645</f>
        <v>16.16</v>
      </c>
      <c r="AA645">
        <f>붙여넣기데이터!U645</f>
        <v>27.98</v>
      </c>
      <c r="AB645">
        <f>붙여넣기데이터!V645</f>
        <v>28.42</v>
      </c>
      <c r="AC645">
        <f>붙여넣기데이터!AQ645</f>
        <v>0.02</v>
      </c>
      <c r="AD645">
        <f>붙여넣기데이터!BE645</f>
        <v>6.01</v>
      </c>
      <c r="AE645">
        <f>붙여넣기데이터!BD645</f>
        <v>6.12</v>
      </c>
      <c r="AF645">
        <f>붙여넣기데이터!W645</f>
        <v>30.45</v>
      </c>
      <c r="AG645">
        <f>붙여넣기데이터!X645</f>
        <v>29.8</v>
      </c>
      <c r="AH645">
        <f>붙여넣기데이터!Y645</f>
        <v>29.78</v>
      </c>
      <c r="AI645">
        <f>붙여넣기데이터!Z645</f>
        <v>30.59</v>
      </c>
      <c r="AK645">
        <v>0.67210000000000003</v>
      </c>
      <c r="AL645">
        <v>67.650000000000006</v>
      </c>
      <c r="AM645">
        <v>45.96</v>
      </c>
      <c r="AN645">
        <v>1.1639999999999999</v>
      </c>
      <c r="AO645">
        <v>14.57</v>
      </c>
      <c r="AP645">
        <v>1.8280000000000001</v>
      </c>
      <c r="AQ645">
        <v>90.19</v>
      </c>
      <c r="AR645">
        <v>96.64</v>
      </c>
      <c r="AS645">
        <v>1.1319999999999999</v>
      </c>
      <c r="AT645">
        <v>11.8</v>
      </c>
      <c r="AU645">
        <v>5.5339999999999999E-3</v>
      </c>
      <c r="AV645">
        <v>4.18</v>
      </c>
      <c r="AW645">
        <v>2.7759999999999998E-3</v>
      </c>
      <c r="AX645">
        <v>-2.7590000000000002E-3</v>
      </c>
      <c r="AY645">
        <v>4.18</v>
      </c>
      <c r="AZ645">
        <v>-3.9199999999999999E-2</v>
      </c>
      <c r="BA645">
        <v>432.3</v>
      </c>
      <c r="BB645">
        <v>458.7</v>
      </c>
      <c r="BC645" s="88">
        <v>457.3</v>
      </c>
      <c r="BD645">
        <v>267.8</v>
      </c>
      <c r="BE645">
        <v>267.8</v>
      </c>
      <c r="BF645">
        <v>433.4</v>
      </c>
      <c r="BG645">
        <v>165.5</v>
      </c>
      <c r="BH645">
        <v>26.4</v>
      </c>
      <c r="BI645">
        <v>189.4</v>
      </c>
      <c r="BJ645">
        <v>1.3859999999999999</v>
      </c>
      <c r="BK645">
        <v>8.8039999999999993E-2</v>
      </c>
      <c r="BL645">
        <v>14.57</v>
      </c>
      <c r="BM645">
        <v>2.3239999999999998</v>
      </c>
      <c r="BN645">
        <v>16.68</v>
      </c>
      <c r="BO645">
        <v>0.122</v>
      </c>
      <c r="BP645">
        <v>5.5339999999999999E-3</v>
      </c>
      <c r="BQ645">
        <v>4.181</v>
      </c>
      <c r="BR645">
        <v>1.018E-2</v>
      </c>
      <c r="BS645">
        <v>271.2</v>
      </c>
      <c r="BT645">
        <v>270.3</v>
      </c>
      <c r="BU645">
        <v>270.3</v>
      </c>
      <c r="BV645">
        <v>270.3</v>
      </c>
      <c r="BW645">
        <v>0.91159999999999997</v>
      </c>
      <c r="BX645">
        <v>-0.89180000000000004</v>
      </c>
      <c r="BY645">
        <v>1.9779999999999999E-2</v>
      </c>
      <c r="BZ645">
        <v>0.51459999999999995</v>
      </c>
      <c r="CA645">
        <v>0.46899999999999997</v>
      </c>
      <c r="CB645">
        <v>-0.45889999999999997</v>
      </c>
      <c r="CC645">
        <v>1.018E-2</v>
      </c>
      <c r="CD645">
        <f t="shared" si="10"/>
        <v>0.122</v>
      </c>
      <c r="CE645">
        <f>붙여넣기데이터!BJ645*0.001</f>
        <v>2.5950000000000002</v>
      </c>
      <c r="CF645">
        <f>붙여넣기데이터!BL645*0.001</f>
        <v>0.29499999999999998</v>
      </c>
      <c r="CG645">
        <f>붙여넣기데이터!BN645*0.001</f>
        <v>0.314</v>
      </c>
      <c r="CH645">
        <f>붙여넣기데이터!BH645*0.001</f>
        <v>1.2E-2</v>
      </c>
      <c r="CI645">
        <f>붙여넣기데이터!BP645*0.001</f>
        <v>0</v>
      </c>
    </row>
    <row r="646" spans="4:87" x14ac:dyDescent="0.3">
      <c r="D646" s="1">
        <f>붙여넣기데이터!A646</f>
        <v>45141.576168981483</v>
      </c>
      <c r="E646">
        <f>붙여넣기데이터!AT646</f>
        <v>27.31</v>
      </c>
      <c r="F646">
        <f>붙여넣기데이터!AU646</f>
        <v>68.94</v>
      </c>
      <c r="G646">
        <f>붙여넣기데이터!AV646</f>
        <v>17.25</v>
      </c>
      <c r="H646">
        <f>붙여넣기데이터!AW646</f>
        <v>91.8</v>
      </c>
      <c r="I646">
        <f>붙여넣기데이터!AX646</f>
        <v>34.79</v>
      </c>
      <c r="J646">
        <f>붙여넣기데이터!AY646</f>
        <v>62.22</v>
      </c>
      <c r="K646">
        <f>붙여넣기데이터!AZ646</f>
        <v>40.659999999999997</v>
      </c>
      <c r="L646">
        <f>붙여넣기데이터!BA646</f>
        <v>45</v>
      </c>
      <c r="M646">
        <f>붙여넣기데이터!AJ646</f>
        <v>28.34</v>
      </c>
      <c r="N646">
        <f>붙여넣기데이터!AH646</f>
        <v>28.46</v>
      </c>
      <c r="O646">
        <f>붙여넣기데이터!AS646</f>
        <v>0.02</v>
      </c>
      <c r="P646">
        <f>붙여넣기데이터!AK646</f>
        <v>39.08</v>
      </c>
      <c r="Q646">
        <f>붙여넣기데이터!AL646</f>
        <v>35.69</v>
      </c>
      <c r="R646">
        <f>붙여넣기데이터!CQ646</f>
        <v>-0.01</v>
      </c>
      <c r="S646">
        <f>붙여넣기데이터!BG646</f>
        <v>9.9</v>
      </c>
      <c r="T646">
        <f>붙여넣기데이터!BF646</f>
        <v>26.57</v>
      </c>
      <c r="U646">
        <f>붙여넣기데이터!AA646</f>
        <v>14.85</v>
      </c>
      <c r="V646">
        <f>붙여넣기데이터!AB646</f>
        <v>65.84</v>
      </c>
      <c r="W646">
        <f>붙여넣기데이터!AC646</f>
        <v>64.81</v>
      </c>
      <c r="X646">
        <f>붙여넣기데이터!AD646</f>
        <v>41</v>
      </c>
      <c r="Y646">
        <f>붙여넣기데이터!AE646</f>
        <v>15.21</v>
      </c>
      <c r="Z646">
        <f>붙여넣기데이터!AF646</f>
        <v>15.88</v>
      </c>
      <c r="AA646">
        <f>붙여넣기데이터!U646</f>
        <v>27.98</v>
      </c>
      <c r="AB646">
        <f>붙여넣기데이터!V646</f>
        <v>28.42</v>
      </c>
      <c r="AC646">
        <f>붙여넣기데이터!AQ646</f>
        <v>0.02</v>
      </c>
      <c r="AD646">
        <f>붙여넣기데이터!BE646</f>
        <v>6.01</v>
      </c>
      <c r="AE646">
        <f>붙여넣기데이터!BD646</f>
        <v>6.13</v>
      </c>
      <c r="AF646">
        <f>붙여넣기데이터!W646</f>
        <v>30.44</v>
      </c>
      <c r="AG646">
        <f>붙여넣기데이터!X646</f>
        <v>29.79</v>
      </c>
      <c r="AH646">
        <f>붙여넣기데이터!Y646</f>
        <v>29.78</v>
      </c>
      <c r="AI646">
        <f>붙여넣기데이터!Z646</f>
        <v>30.59</v>
      </c>
      <c r="AK646">
        <v>0.67210000000000003</v>
      </c>
      <c r="AL646">
        <v>67.650000000000006</v>
      </c>
      <c r="AM646">
        <v>45.93</v>
      </c>
      <c r="AN646">
        <v>1.1639999999999999</v>
      </c>
      <c r="AO646">
        <v>14.6</v>
      </c>
      <c r="AP646">
        <v>1.827</v>
      </c>
      <c r="AQ646">
        <v>91.38</v>
      </c>
      <c r="AR646">
        <v>97.18</v>
      </c>
      <c r="AS646">
        <v>1.1319999999999999</v>
      </c>
      <c r="AT646">
        <v>10.61</v>
      </c>
      <c r="AU646">
        <v>5.5339999999999999E-3</v>
      </c>
      <c r="AV646">
        <v>4.18</v>
      </c>
      <c r="AW646">
        <v>2.7759999999999998E-3</v>
      </c>
      <c r="AX646">
        <v>-2.7590000000000002E-3</v>
      </c>
      <c r="AY646">
        <v>4.18</v>
      </c>
      <c r="AZ646">
        <v>-3.909E-2</v>
      </c>
      <c r="BA646">
        <v>432.4</v>
      </c>
      <c r="BB646">
        <v>458.6</v>
      </c>
      <c r="BC646" s="88">
        <v>457.2</v>
      </c>
      <c r="BD646">
        <v>267.89999999999998</v>
      </c>
      <c r="BE646">
        <v>267.89999999999998</v>
      </c>
      <c r="BF646">
        <v>433.5</v>
      </c>
      <c r="BG646">
        <v>165.6</v>
      </c>
      <c r="BH646">
        <v>26.2</v>
      </c>
      <c r="BI646">
        <v>189.3</v>
      </c>
      <c r="BJ646">
        <v>1.373</v>
      </c>
      <c r="BK646">
        <v>8.8150000000000006E-2</v>
      </c>
      <c r="BL646">
        <v>14.6</v>
      </c>
      <c r="BM646">
        <v>2.31</v>
      </c>
      <c r="BN646">
        <v>16.68</v>
      </c>
      <c r="BO646">
        <v>0.121</v>
      </c>
      <c r="BP646">
        <v>5.5339999999999999E-3</v>
      </c>
      <c r="BQ646">
        <v>4.181</v>
      </c>
      <c r="BR646">
        <v>1.018E-2</v>
      </c>
      <c r="BS646">
        <v>271.2</v>
      </c>
      <c r="BT646">
        <v>270.3</v>
      </c>
      <c r="BU646">
        <v>270.3</v>
      </c>
      <c r="BV646">
        <v>270.3</v>
      </c>
      <c r="BW646">
        <v>0.92469999999999997</v>
      </c>
      <c r="BX646">
        <v>-0.91479999999999995</v>
      </c>
      <c r="BY646">
        <v>9.8960000000000003E-3</v>
      </c>
      <c r="BZ646">
        <v>1.0289999999999999</v>
      </c>
      <c r="CA646">
        <v>0.95130000000000003</v>
      </c>
      <c r="CB646">
        <v>-0.94110000000000005</v>
      </c>
      <c r="CC646">
        <v>1.018E-2</v>
      </c>
      <c r="CD646">
        <f t="shared" si="10"/>
        <v>0.121</v>
      </c>
      <c r="CE646">
        <f>붙여넣기데이터!BJ646*0.001</f>
        <v>2.6019999999999999</v>
      </c>
      <c r="CF646">
        <f>붙여넣기데이터!BL646*0.001</f>
        <v>0.29199999999999998</v>
      </c>
      <c r="CG646">
        <f>붙여넣기데이터!BN646*0.001</f>
        <v>0.314</v>
      </c>
      <c r="CH646">
        <f>붙여넣기데이터!BH646*0.001</f>
        <v>1.2E-2</v>
      </c>
      <c r="CI646">
        <f>붙여넣기데이터!BP646*0.001</f>
        <v>0</v>
      </c>
    </row>
    <row r="647" spans="4:87" x14ac:dyDescent="0.3">
      <c r="D647" s="1">
        <f>붙여넣기데이터!A647</f>
        <v>45141.576226851852</v>
      </c>
      <c r="E647">
        <f>붙여넣기데이터!AT647</f>
        <v>27.31</v>
      </c>
      <c r="F647">
        <f>붙여넣기데이터!AU647</f>
        <v>68.94</v>
      </c>
      <c r="G647">
        <f>붙여넣기데이터!AV647</f>
        <v>17.25</v>
      </c>
      <c r="H647">
        <f>붙여넣기데이터!AW647</f>
        <v>91.8</v>
      </c>
      <c r="I647">
        <f>붙여넣기데이터!AX647</f>
        <v>34.79</v>
      </c>
      <c r="J647">
        <f>붙여넣기데이터!AY647</f>
        <v>61.9</v>
      </c>
      <c r="K647">
        <f>붙여넣기데이터!AZ647</f>
        <v>40.67</v>
      </c>
      <c r="L647">
        <f>붙여넣기데이터!BA647</f>
        <v>44.61</v>
      </c>
      <c r="M647">
        <f>붙여넣기데이터!AJ647</f>
        <v>28.34</v>
      </c>
      <c r="N647">
        <f>붙여넣기데이터!AH647</f>
        <v>28.46</v>
      </c>
      <c r="O647">
        <f>붙여넣기데이터!AS647</f>
        <v>0.02</v>
      </c>
      <c r="P647">
        <f>붙여넣기데이터!AK647</f>
        <v>39.090000000000003</v>
      </c>
      <c r="Q647">
        <f>붙여넣기데이터!AL647</f>
        <v>35.700000000000003</v>
      </c>
      <c r="R647">
        <f>붙여넣기데이터!CQ647</f>
        <v>-0.01</v>
      </c>
      <c r="S647">
        <f>붙여넣기데이터!BG647</f>
        <v>9.73</v>
      </c>
      <c r="T647">
        <f>붙여넣기데이터!BF647</f>
        <v>26.5</v>
      </c>
      <c r="U647">
        <f>붙여넣기데이터!AA647</f>
        <v>14.6</v>
      </c>
      <c r="V647">
        <f>붙여넣기데이터!AB647</f>
        <v>65.8</v>
      </c>
      <c r="W647">
        <f>붙여넣기데이터!AC647</f>
        <v>64.75</v>
      </c>
      <c r="X647">
        <f>붙여넣기데이터!AD647</f>
        <v>41.06</v>
      </c>
      <c r="Y647">
        <f>붙여넣기데이터!AE647</f>
        <v>15.05</v>
      </c>
      <c r="Z647">
        <f>붙여넣기데이터!AF647</f>
        <v>15.67</v>
      </c>
      <c r="AA647">
        <f>붙여넣기데이터!U647</f>
        <v>27.98</v>
      </c>
      <c r="AB647">
        <f>붙여넣기데이터!V647</f>
        <v>28.43</v>
      </c>
      <c r="AC647">
        <f>붙여넣기데이터!AQ647</f>
        <v>0.02</v>
      </c>
      <c r="AD647">
        <f>붙여넣기데이터!BE647</f>
        <v>6.01</v>
      </c>
      <c r="AE647">
        <f>붙여넣기데이터!BD647</f>
        <v>6.12</v>
      </c>
      <c r="AF647">
        <f>붙여넣기데이터!W647</f>
        <v>30.45</v>
      </c>
      <c r="AG647">
        <f>붙여넣기데이터!X647</f>
        <v>29.79</v>
      </c>
      <c r="AH647">
        <f>붙여넣기데이터!Y647</f>
        <v>29.78</v>
      </c>
      <c r="AI647">
        <f>붙여넣기데이터!Z647</f>
        <v>30.58</v>
      </c>
      <c r="AK647">
        <v>0.67210000000000003</v>
      </c>
      <c r="AL647">
        <v>67.650000000000006</v>
      </c>
      <c r="AM647">
        <v>45.93</v>
      </c>
      <c r="AN647">
        <v>1.1639999999999999</v>
      </c>
      <c r="AO647">
        <v>14.6</v>
      </c>
      <c r="AP647">
        <v>1.827</v>
      </c>
      <c r="AQ647">
        <v>91.08</v>
      </c>
      <c r="AR647">
        <v>96.72</v>
      </c>
      <c r="AS647">
        <v>1.1319999999999999</v>
      </c>
      <c r="AT647">
        <v>10.31</v>
      </c>
      <c r="AU647">
        <v>5.5339999999999999E-3</v>
      </c>
      <c r="AV647">
        <v>4.18</v>
      </c>
      <c r="AW647">
        <v>2.7759999999999998E-3</v>
      </c>
      <c r="AX647">
        <v>-2.7590000000000002E-3</v>
      </c>
      <c r="AY647">
        <v>4.18</v>
      </c>
      <c r="AZ647">
        <v>-3.909E-2</v>
      </c>
      <c r="BA647">
        <v>432.6</v>
      </c>
      <c r="BB647">
        <v>458.7</v>
      </c>
      <c r="BC647" s="88">
        <v>457.3</v>
      </c>
      <c r="BD647">
        <v>268.10000000000002</v>
      </c>
      <c r="BE647">
        <v>268.10000000000002</v>
      </c>
      <c r="BF647">
        <v>433.7</v>
      </c>
      <c r="BG647">
        <v>165.7</v>
      </c>
      <c r="BH647">
        <v>26.11</v>
      </c>
      <c r="BI647">
        <v>189.2</v>
      </c>
      <c r="BJ647">
        <v>1.397</v>
      </c>
      <c r="BK647">
        <v>8.8109999999999994E-2</v>
      </c>
      <c r="BL647">
        <v>14.6</v>
      </c>
      <c r="BM647">
        <v>2.3010000000000002</v>
      </c>
      <c r="BN647">
        <v>16.670000000000002</v>
      </c>
      <c r="BO647">
        <v>0.1231</v>
      </c>
      <c r="BP647">
        <v>5.5339999999999999E-3</v>
      </c>
      <c r="BQ647">
        <v>4.181</v>
      </c>
      <c r="BR647">
        <v>1.0410000000000001E-2</v>
      </c>
      <c r="BS647">
        <v>271.2</v>
      </c>
      <c r="BT647">
        <v>270.3</v>
      </c>
      <c r="BU647">
        <v>270.3</v>
      </c>
      <c r="BV647">
        <v>270.3</v>
      </c>
      <c r="BW647">
        <v>0.91159999999999997</v>
      </c>
      <c r="BX647">
        <v>-0.90169999999999995</v>
      </c>
      <c r="BY647">
        <v>9.8919999999999998E-3</v>
      </c>
      <c r="BZ647">
        <v>1.052</v>
      </c>
      <c r="CA647">
        <v>0.95940000000000003</v>
      </c>
      <c r="CB647">
        <v>-0.94899999999999995</v>
      </c>
      <c r="CC647">
        <v>1.0410000000000001E-2</v>
      </c>
      <c r="CD647">
        <f t="shared" si="10"/>
        <v>0.1231</v>
      </c>
      <c r="CE647">
        <f>붙여넣기데이터!BJ647*0.001</f>
        <v>2.605</v>
      </c>
      <c r="CF647">
        <f>붙여넣기데이터!BL647*0.001</f>
        <v>0.29699999999999999</v>
      </c>
      <c r="CG647">
        <f>붙여넣기데이터!BN647*0.001</f>
        <v>0.312</v>
      </c>
      <c r="CH647">
        <f>붙여넣기데이터!BH647*0.001</f>
        <v>9.0000000000000011E-3</v>
      </c>
      <c r="CI647">
        <f>붙여넣기데이터!BP647*0.001</f>
        <v>0</v>
      </c>
    </row>
    <row r="648" spans="4:87" x14ac:dyDescent="0.3">
      <c r="D648" s="1">
        <f>붙여넣기데이터!A648</f>
        <v>45141.576284722221</v>
      </c>
      <c r="E648">
        <f>붙여넣기데이터!AT648</f>
        <v>27.31</v>
      </c>
      <c r="F648">
        <f>붙여넣기데이터!AU648</f>
        <v>68.94</v>
      </c>
      <c r="G648">
        <f>붙여넣기데이터!AV648</f>
        <v>17.25</v>
      </c>
      <c r="H648">
        <f>붙여넣기데이터!AW648</f>
        <v>91.9</v>
      </c>
      <c r="I648">
        <f>붙여넣기데이터!AX648</f>
        <v>34.79</v>
      </c>
      <c r="J648">
        <f>붙여넣기데이터!AY648</f>
        <v>61.39</v>
      </c>
      <c r="K648">
        <f>붙여넣기데이터!AZ648</f>
        <v>40.630000000000003</v>
      </c>
      <c r="L648">
        <f>붙여넣기데이터!BA648</f>
        <v>44.26</v>
      </c>
      <c r="M648">
        <f>붙여넣기데이터!AJ648</f>
        <v>28.33</v>
      </c>
      <c r="N648">
        <f>붙여넣기데이터!AH648</f>
        <v>28.46</v>
      </c>
      <c r="O648">
        <f>붙여넣기데이터!AS648</f>
        <v>0.02</v>
      </c>
      <c r="P648">
        <f>붙여넣기데이터!AK648</f>
        <v>39.090000000000003</v>
      </c>
      <c r="Q648">
        <f>붙여넣기데이터!AL648</f>
        <v>35.700000000000003</v>
      </c>
      <c r="R648">
        <f>붙여넣기데이터!CQ648</f>
        <v>-0.01</v>
      </c>
      <c r="S648">
        <f>붙여넣기데이터!BG648</f>
        <v>9.6300000000000008</v>
      </c>
      <c r="T648">
        <f>붙여넣기데이터!BF648</f>
        <v>26.44</v>
      </c>
      <c r="U648">
        <f>붙여넣기데이터!AA648</f>
        <v>14.45</v>
      </c>
      <c r="V648">
        <f>붙여넣기데이터!AB648</f>
        <v>65.77</v>
      </c>
      <c r="W648">
        <f>붙여넣기데이터!AC648</f>
        <v>64.69</v>
      </c>
      <c r="X648">
        <f>붙여넣기데이터!AD648</f>
        <v>41.11</v>
      </c>
      <c r="Y648">
        <f>붙여넣기데이터!AE648</f>
        <v>14.87</v>
      </c>
      <c r="Z648">
        <f>붙여넣기데이터!AF648</f>
        <v>15.57</v>
      </c>
      <c r="AA648">
        <f>붙여넣기데이터!U648</f>
        <v>27.98</v>
      </c>
      <c r="AB648">
        <f>붙여넣기데이터!V648</f>
        <v>28.42</v>
      </c>
      <c r="AC648">
        <f>붙여넣기데이터!AQ648</f>
        <v>0.02</v>
      </c>
      <c r="AD648">
        <f>붙여넣기데이터!BE648</f>
        <v>6.01</v>
      </c>
      <c r="AE648">
        <f>붙여넣기데이터!BD648</f>
        <v>6.12</v>
      </c>
      <c r="AF648">
        <f>붙여넣기데이터!W648</f>
        <v>30.44</v>
      </c>
      <c r="AG648">
        <f>붙여넣기데이터!X648</f>
        <v>29.79</v>
      </c>
      <c r="AH648">
        <f>붙여넣기데이터!Y648</f>
        <v>29.77</v>
      </c>
      <c r="AI648">
        <f>붙여넣기데이터!Z648</f>
        <v>30.58</v>
      </c>
      <c r="AK648">
        <v>0.67210000000000003</v>
      </c>
      <c r="AL648">
        <v>67.650000000000006</v>
      </c>
      <c r="AM648">
        <v>45.96</v>
      </c>
      <c r="AN648">
        <v>1.1639999999999999</v>
      </c>
      <c r="AO648">
        <v>14.57</v>
      </c>
      <c r="AP648">
        <v>1.827</v>
      </c>
      <c r="AQ648">
        <v>90.6</v>
      </c>
      <c r="AR648">
        <v>96.1</v>
      </c>
      <c r="AS648">
        <v>1.1319999999999999</v>
      </c>
      <c r="AT648">
        <v>10.06</v>
      </c>
      <c r="AU648">
        <v>5.5339999999999999E-3</v>
      </c>
      <c r="AV648">
        <v>4.18</v>
      </c>
      <c r="AW648">
        <v>3.0070000000000001E-3</v>
      </c>
      <c r="AX648">
        <v>-2.7590000000000002E-3</v>
      </c>
      <c r="AY648">
        <v>4.18</v>
      </c>
      <c r="AZ648">
        <v>-3.909E-2</v>
      </c>
      <c r="BA648">
        <v>432.7</v>
      </c>
      <c r="BB648">
        <v>458.7</v>
      </c>
      <c r="BC648" s="88">
        <v>457.3</v>
      </c>
      <c r="BD648">
        <v>268.2</v>
      </c>
      <c r="BE648">
        <v>268.2</v>
      </c>
      <c r="BF648">
        <v>433.9</v>
      </c>
      <c r="BG648">
        <v>165.7</v>
      </c>
      <c r="BH648">
        <v>26.09</v>
      </c>
      <c r="BI648">
        <v>189.1</v>
      </c>
      <c r="BJ648">
        <v>1.4350000000000001</v>
      </c>
      <c r="BK648">
        <v>8.7959999999999997E-2</v>
      </c>
      <c r="BL648">
        <v>14.57</v>
      </c>
      <c r="BM648">
        <v>2.2949999999999999</v>
      </c>
      <c r="BN648">
        <v>16.63</v>
      </c>
      <c r="BO648">
        <v>0.1263</v>
      </c>
      <c r="BP648">
        <v>5.5339999999999999E-3</v>
      </c>
      <c r="BQ648">
        <v>4.181</v>
      </c>
      <c r="BR648">
        <v>1.018E-2</v>
      </c>
      <c r="BS648">
        <v>271.2</v>
      </c>
      <c r="BT648">
        <v>270.3</v>
      </c>
      <c r="BU648">
        <v>270.3</v>
      </c>
      <c r="BV648">
        <v>270.3</v>
      </c>
      <c r="BW648">
        <v>0.91159999999999997</v>
      </c>
      <c r="BX648">
        <v>-0.89180000000000004</v>
      </c>
      <c r="BY648">
        <v>1.9779999999999999E-2</v>
      </c>
      <c r="BZ648">
        <v>0.51449999999999996</v>
      </c>
      <c r="CA648">
        <v>0.46910000000000002</v>
      </c>
      <c r="CB648">
        <v>-0.45889999999999997</v>
      </c>
      <c r="CC648">
        <v>1.018E-2</v>
      </c>
      <c r="CD648">
        <f t="shared" si="10"/>
        <v>0.1263</v>
      </c>
      <c r="CE648">
        <f>붙여넣기데이터!BJ648*0.001</f>
        <v>2.593</v>
      </c>
      <c r="CF648">
        <f>붙여넣기데이터!BL648*0.001</f>
        <v>0.29499999999999998</v>
      </c>
      <c r="CG648">
        <f>붙여넣기데이터!BN648*0.001</f>
        <v>0.316</v>
      </c>
      <c r="CH648">
        <f>붙여넣기데이터!BH648*0.001</f>
        <v>1.2E-2</v>
      </c>
      <c r="CI648">
        <f>붙여넣기데이터!BP648*0.001</f>
        <v>0</v>
      </c>
    </row>
    <row r="649" spans="4:87" x14ac:dyDescent="0.3">
      <c r="D649" s="1">
        <f>붙여넣기데이터!A649</f>
        <v>45141.576342592591</v>
      </c>
      <c r="E649">
        <f>붙여넣기데이터!AT649</f>
        <v>27.31</v>
      </c>
      <c r="F649">
        <f>붙여넣기데이터!AU649</f>
        <v>68.84</v>
      </c>
      <c r="G649">
        <f>붙여넣기데이터!AV649</f>
        <v>17.25</v>
      </c>
      <c r="H649">
        <f>붙여넣기데이터!AW649</f>
        <v>91.99</v>
      </c>
      <c r="I649">
        <f>붙여넣기데이터!AX649</f>
        <v>34.79</v>
      </c>
      <c r="J649">
        <f>붙여넣기데이터!AY649</f>
        <v>61.64</v>
      </c>
      <c r="K649">
        <f>붙여넣기데이터!AZ649</f>
        <v>40.56</v>
      </c>
      <c r="L649">
        <f>붙여넣기데이터!BA649</f>
        <v>44.4</v>
      </c>
      <c r="M649">
        <f>붙여넣기데이터!AJ649</f>
        <v>28.33</v>
      </c>
      <c r="N649">
        <f>붙여넣기데이터!AH649</f>
        <v>28.46</v>
      </c>
      <c r="O649">
        <f>붙여넣기데이터!AS649</f>
        <v>0.02</v>
      </c>
      <c r="P649">
        <f>붙여넣기데이터!AK649</f>
        <v>39.1</v>
      </c>
      <c r="Q649">
        <f>붙여넣기데이터!AL649</f>
        <v>35.71</v>
      </c>
      <c r="R649">
        <f>붙여넣기데이터!CQ649</f>
        <v>-0.01</v>
      </c>
      <c r="S649">
        <f>붙여넣기데이터!BG649</f>
        <v>9.56</v>
      </c>
      <c r="T649">
        <f>붙여넣기데이터!BF649</f>
        <v>26.36</v>
      </c>
      <c r="U649">
        <f>붙여넣기데이터!AA649</f>
        <v>14.45</v>
      </c>
      <c r="V649">
        <f>붙여넣기데이터!AB649</f>
        <v>65.81</v>
      </c>
      <c r="W649">
        <f>붙여넣기데이터!AC649</f>
        <v>64.64</v>
      </c>
      <c r="X649">
        <f>붙여넣기데이터!AD649</f>
        <v>41.15</v>
      </c>
      <c r="Y649">
        <f>붙여넣기데이터!AE649</f>
        <v>14.68</v>
      </c>
      <c r="Z649">
        <f>붙여넣기데이터!AF649</f>
        <v>15.63</v>
      </c>
      <c r="AA649">
        <f>붙여넣기데이터!U649</f>
        <v>27.98</v>
      </c>
      <c r="AB649">
        <f>붙여넣기데이터!V649</f>
        <v>28.43</v>
      </c>
      <c r="AC649">
        <f>붙여넣기데이터!AQ649</f>
        <v>0.02</v>
      </c>
      <c r="AD649">
        <f>붙여넣기데이터!BE649</f>
        <v>6.01</v>
      </c>
      <c r="AE649">
        <f>붙여넣기데이터!BD649</f>
        <v>6.12</v>
      </c>
      <c r="AF649">
        <f>붙여넣기데이터!W649</f>
        <v>30.44</v>
      </c>
      <c r="AG649">
        <f>붙여넣기데이터!X649</f>
        <v>29.79</v>
      </c>
      <c r="AH649">
        <f>붙여넣기데이터!Y649</f>
        <v>29.77</v>
      </c>
      <c r="AI649">
        <f>붙여넣기데이터!Z649</f>
        <v>30.58</v>
      </c>
      <c r="AK649">
        <v>0.67210000000000003</v>
      </c>
      <c r="AL649">
        <v>67.59</v>
      </c>
      <c r="AM649">
        <v>45.99</v>
      </c>
      <c r="AN649">
        <v>1.1639999999999999</v>
      </c>
      <c r="AO649">
        <v>14.51</v>
      </c>
      <c r="AP649">
        <v>1.827</v>
      </c>
      <c r="AQ649">
        <v>90.83</v>
      </c>
      <c r="AR649">
        <v>96</v>
      </c>
      <c r="AS649">
        <v>1.1319999999999999</v>
      </c>
      <c r="AT649">
        <v>9.4350000000000005</v>
      </c>
      <c r="AU649">
        <v>5.5339999999999999E-3</v>
      </c>
      <c r="AV649">
        <v>4.18</v>
      </c>
      <c r="AW649">
        <v>3.0070000000000001E-3</v>
      </c>
      <c r="AX649">
        <v>-2.7590000000000002E-3</v>
      </c>
      <c r="AY649">
        <v>4.18</v>
      </c>
      <c r="AZ649">
        <v>-3.909E-2</v>
      </c>
      <c r="BA649">
        <v>432.8</v>
      </c>
      <c r="BB649">
        <v>458.9</v>
      </c>
      <c r="BC649" s="88">
        <v>457.4</v>
      </c>
      <c r="BD649">
        <v>268.3</v>
      </c>
      <c r="BE649">
        <v>268.3</v>
      </c>
      <c r="BF649">
        <v>434.1</v>
      </c>
      <c r="BG649">
        <v>165.8</v>
      </c>
      <c r="BH649">
        <v>26.1</v>
      </c>
      <c r="BI649">
        <v>189.1</v>
      </c>
      <c r="BJ649">
        <v>1.552</v>
      </c>
      <c r="BK649">
        <v>8.7520000000000001E-2</v>
      </c>
      <c r="BL649">
        <v>14.51</v>
      </c>
      <c r="BM649">
        <v>2.2850000000000001</v>
      </c>
      <c r="BN649">
        <v>16.55</v>
      </c>
      <c r="BO649">
        <v>0.1358</v>
      </c>
      <c r="BP649">
        <v>5.5339999999999999E-3</v>
      </c>
      <c r="BQ649">
        <v>4.181</v>
      </c>
      <c r="BR649">
        <v>1.0410000000000001E-2</v>
      </c>
      <c r="BS649">
        <v>271.2</v>
      </c>
      <c r="BT649">
        <v>270.3</v>
      </c>
      <c r="BU649">
        <v>270.3</v>
      </c>
      <c r="BV649">
        <v>270.3</v>
      </c>
      <c r="BW649">
        <v>0.91159999999999997</v>
      </c>
      <c r="BX649">
        <v>-0.89180000000000004</v>
      </c>
      <c r="BY649">
        <v>1.9779999999999999E-2</v>
      </c>
      <c r="BZ649">
        <v>0.5262</v>
      </c>
      <c r="CA649">
        <v>0.47970000000000002</v>
      </c>
      <c r="CB649">
        <v>-0.46929999999999999</v>
      </c>
      <c r="CC649">
        <v>1.0410000000000001E-2</v>
      </c>
      <c r="CD649">
        <f t="shared" si="10"/>
        <v>0.1358</v>
      </c>
      <c r="CE649">
        <f>붙여넣기데이터!BJ649*0.001</f>
        <v>2.5859999999999999</v>
      </c>
      <c r="CF649">
        <f>붙여넣기데이터!BL649*0.001</f>
        <v>0.29499999999999998</v>
      </c>
      <c r="CG649">
        <f>붙여넣기데이터!BN649*0.001</f>
        <v>0.314</v>
      </c>
      <c r="CH649">
        <f>붙여넣기데이터!BH649*0.001</f>
        <v>1.2E-2</v>
      </c>
      <c r="CI649">
        <f>붙여넣기데이터!BP649*0.001</f>
        <v>0</v>
      </c>
    </row>
    <row r="650" spans="4:87" x14ac:dyDescent="0.3">
      <c r="D650" s="1">
        <f>붙여넣기데이터!A650</f>
        <v>45141.57640046296</v>
      </c>
      <c r="E650">
        <f>붙여넣기데이터!AT650</f>
        <v>27.31</v>
      </c>
      <c r="F650">
        <f>붙여넣기데이터!AU650</f>
        <v>68.89</v>
      </c>
      <c r="G650">
        <f>붙여넣기데이터!AV650</f>
        <v>17.34</v>
      </c>
      <c r="H650">
        <f>붙여넣기데이터!AW650</f>
        <v>92.09</v>
      </c>
      <c r="I650">
        <f>붙여넣기데이터!AX650</f>
        <v>34.79</v>
      </c>
      <c r="J650">
        <f>붙여넣기데이터!AY650</f>
        <v>61.37</v>
      </c>
      <c r="K650">
        <f>붙여넣기데이터!AZ650</f>
        <v>40.46</v>
      </c>
      <c r="L650">
        <f>붙여넣기데이터!BA650</f>
        <v>44.23</v>
      </c>
      <c r="M650">
        <f>붙여넣기데이터!AJ650</f>
        <v>28.33</v>
      </c>
      <c r="N650">
        <f>붙여넣기데이터!AH650</f>
        <v>28.46</v>
      </c>
      <c r="O650">
        <f>붙여넣기데이터!AS650</f>
        <v>0.02</v>
      </c>
      <c r="P650">
        <f>붙여넣기데이터!AK650</f>
        <v>39.1</v>
      </c>
      <c r="Q650">
        <f>붙여넣기데이터!AL650</f>
        <v>35.71</v>
      </c>
      <c r="R650">
        <f>붙여넣기데이터!CQ650</f>
        <v>-0.01</v>
      </c>
      <c r="S650">
        <f>붙여넣기데이터!BG650</f>
        <v>9.5399999999999991</v>
      </c>
      <c r="T650">
        <f>붙여넣기데이터!BF650</f>
        <v>26.28</v>
      </c>
      <c r="U650">
        <f>붙여넣기데이터!AA650</f>
        <v>14.53</v>
      </c>
      <c r="V650">
        <f>붙여넣기데이터!AB650</f>
        <v>65.86</v>
      </c>
      <c r="W650">
        <f>붙여넣기데이터!AC650</f>
        <v>64.59</v>
      </c>
      <c r="X650">
        <f>붙여넣기데이터!AD650</f>
        <v>41.17</v>
      </c>
      <c r="Y650">
        <f>붙여넣기데이터!AE650</f>
        <v>14.51</v>
      </c>
      <c r="Z650">
        <f>붙여넣기데이터!AF650</f>
        <v>15.8</v>
      </c>
      <c r="AA650">
        <f>붙여넣기데이터!U650</f>
        <v>27.98</v>
      </c>
      <c r="AB650">
        <f>붙여넣기데이터!V650</f>
        <v>28.44</v>
      </c>
      <c r="AC650">
        <f>붙여넣기데이터!AQ650</f>
        <v>0.02</v>
      </c>
      <c r="AD650">
        <f>붙여넣기데이터!BE650</f>
        <v>6.01</v>
      </c>
      <c r="AE650">
        <f>붙여넣기데이터!BD650</f>
        <v>6.12</v>
      </c>
      <c r="AF650">
        <f>붙여넣기데이터!W650</f>
        <v>30.44</v>
      </c>
      <c r="AG650">
        <f>붙여넣기데이터!X650</f>
        <v>29.79</v>
      </c>
      <c r="AH650">
        <f>붙여넣기데이터!Y650</f>
        <v>29.77</v>
      </c>
      <c r="AI650">
        <f>붙여넣기데이터!Z650</f>
        <v>30.58</v>
      </c>
      <c r="AK650">
        <v>0.67210000000000003</v>
      </c>
      <c r="AL650">
        <v>67.62</v>
      </c>
      <c r="AM650">
        <v>46.28</v>
      </c>
      <c r="AN650">
        <v>1.1639999999999999</v>
      </c>
      <c r="AO650">
        <v>14.34</v>
      </c>
      <c r="AP650">
        <v>1.827</v>
      </c>
      <c r="AQ650">
        <v>90.58</v>
      </c>
      <c r="AR650">
        <v>95.37</v>
      </c>
      <c r="AS650">
        <v>1.1319999999999999</v>
      </c>
      <c r="AT650">
        <v>8.7569999999999997</v>
      </c>
      <c r="AU650">
        <v>5.5339999999999999E-3</v>
      </c>
      <c r="AV650">
        <v>4.18</v>
      </c>
      <c r="AW650">
        <v>3.0070000000000001E-3</v>
      </c>
      <c r="AX650">
        <v>-2.7590000000000002E-3</v>
      </c>
      <c r="AY650">
        <v>4.18</v>
      </c>
      <c r="AZ650">
        <v>-3.909E-2</v>
      </c>
      <c r="BA650">
        <v>433</v>
      </c>
      <c r="BB650">
        <v>459.1</v>
      </c>
      <c r="BC650" s="88">
        <v>457.5</v>
      </c>
      <c r="BD650">
        <v>268.3</v>
      </c>
      <c r="BE650">
        <v>268.3</v>
      </c>
      <c r="BF650">
        <v>434.3</v>
      </c>
      <c r="BG650">
        <v>166</v>
      </c>
      <c r="BH650">
        <v>26.18</v>
      </c>
      <c r="BI650">
        <v>189.1</v>
      </c>
      <c r="BJ650">
        <v>1.681</v>
      </c>
      <c r="BK650">
        <v>8.6370000000000002E-2</v>
      </c>
      <c r="BL650">
        <v>14.34</v>
      </c>
      <c r="BM650">
        <v>2.2610000000000001</v>
      </c>
      <c r="BN650">
        <v>16.34</v>
      </c>
      <c r="BO650">
        <v>0.1452</v>
      </c>
      <c r="BP650">
        <v>5.5339999999999999E-3</v>
      </c>
      <c r="BQ650">
        <v>4.181</v>
      </c>
      <c r="BR650">
        <v>1.064E-2</v>
      </c>
      <c r="BS650">
        <v>271.2</v>
      </c>
      <c r="BT650">
        <v>270.3</v>
      </c>
      <c r="BU650">
        <v>270.3</v>
      </c>
      <c r="BV650">
        <v>270.3</v>
      </c>
      <c r="BW650">
        <v>0.91159999999999997</v>
      </c>
      <c r="BX650">
        <v>-0.89180000000000004</v>
      </c>
      <c r="BY650">
        <v>1.9779999999999999E-2</v>
      </c>
      <c r="BZ650">
        <v>0.53790000000000004</v>
      </c>
      <c r="CA650">
        <v>0.4904</v>
      </c>
      <c r="CB650">
        <v>-0.47970000000000002</v>
      </c>
      <c r="CC650">
        <v>1.064E-2</v>
      </c>
      <c r="CD650">
        <f t="shared" si="10"/>
        <v>0.1452</v>
      </c>
      <c r="CE650">
        <f>붙여넣기데이터!BJ650*0.001</f>
        <v>2.5760000000000001</v>
      </c>
      <c r="CF650">
        <f>붙여넣기데이터!BL650*0.001</f>
        <v>0.29699999999999999</v>
      </c>
      <c r="CG650">
        <f>붙여넣기데이터!BN650*0.001</f>
        <v>0.312</v>
      </c>
      <c r="CH650">
        <f>붙여넣기데이터!BH650*0.001</f>
        <v>1.2E-2</v>
      </c>
      <c r="CI650">
        <f>붙여넣기데이터!BP650*0.001</f>
        <v>0</v>
      </c>
    </row>
    <row r="651" spans="4:87" x14ac:dyDescent="0.3">
      <c r="D651" s="1">
        <f>붙여넣기데이터!A651</f>
        <v>45141.576458333337</v>
      </c>
      <c r="E651">
        <f>붙여넣기데이터!AT651</f>
        <v>27.31</v>
      </c>
      <c r="F651">
        <f>붙여넣기데이터!AU651</f>
        <v>68.94</v>
      </c>
      <c r="G651">
        <f>붙여넣기데이터!AV651</f>
        <v>17.29</v>
      </c>
      <c r="H651">
        <f>붙여넣기데이터!AW651</f>
        <v>92.09</v>
      </c>
      <c r="I651">
        <f>붙여넣기데이터!AX651</f>
        <v>34.79</v>
      </c>
      <c r="J651">
        <f>붙여넣기데이터!AY651</f>
        <v>62.65</v>
      </c>
      <c r="K651">
        <f>붙여넣기데이터!AZ651</f>
        <v>40.44</v>
      </c>
      <c r="L651">
        <f>붙여넣기데이터!BA651</f>
        <v>45.47</v>
      </c>
      <c r="M651">
        <f>붙여넣기데이터!AJ651</f>
        <v>28.33</v>
      </c>
      <c r="N651">
        <f>붙여넣기데이터!AH651</f>
        <v>28.46</v>
      </c>
      <c r="O651">
        <f>붙여넣기데이터!AS651</f>
        <v>0.02</v>
      </c>
      <c r="P651">
        <f>붙여넣기데이터!AK651</f>
        <v>39.1</v>
      </c>
      <c r="Q651">
        <f>붙여넣기데이터!AL651</f>
        <v>35.72</v>
      </c>
      <c r="R651">
        <f>붙여넣기데이터!CQ651</f>
        <v>-0.01</v>
      </c>
      <c r="S651">
        <f>붙여넣기데이터!BG651</f>
        <v>9.5299999999999994</v>
      </c>
      <c r="T651">
        <f>붙여넣기데이터!BF651</f>
        <v>26.2</v>
      </c>
      <c r="U651">
        <f>붙여넣기데이터!AA651</f>
        <v>14.69</v>
      </c>
      <c r="V651">
        <f>붙여넣기데이터!AB651</f>
        <v>65.92</v>
      </c>
      <c r="W651">
        <f>붙여넣기데이터!AC651</f>
        <v>64.56</v>
      </c>
      <c r="X651">
        <f>붙여넣기데이터!AD651</f>
        <v>41.19</v>
      </c>
      <c r="Y651">
        <f>붙여넣기데이터!AE651</f>
        <v>14.36</v>
      </c>
      <c r="Z651">
        <f>붙여넣기데이터!AF651</f>
        <v>16.03</v>
      </c>
      <c r="AA651">
        <f>붙여넣기데이터!U651</f>
        <v>27.98</v>
      </c>
      <c r="AB651">
        <f>붙여넣기데이터!V651</f>
        <v>28.44</v>
      </c>
      <c r="AC651">
        <f>붙여넣기데이터!AQ651</f>
        <v>0.02</v>
      </c>
      <c r="AD651">
        <f>붙여넣기데이터!BE651</f>
        <v>6.01</v>
      </c>
      <c r="AE651">
        <f>붙여넣기데이터!BD651</f>
        <v>6.12</v>
      </c>
      <c r="AF651">
        <f>붙여넣기데이터!W651</f>
        <v>30.44</v>
      </c>
      <c r="AG651">
        <f>붙여넣기데이터!X651</f>
        <v>29.79</v>
      </c>
      <c r="AH651">
        <f>붙여넣기데이터!Y651</f>
        <v>29.77</v>
      </c>
      <c r="AI651">
        <f>붙여넣기데이터!Z651</f>
        <v>30.58</v>
      </c>
      <c r="AK651">
        <v>0.67210000000000003</v>
      </c>
      <c r="AL651">
        <v>67.650000000000006</v>
      </c>
      <c r="AM651">
        <v>46.14</v>
      </c>
      <c r="AN651">
        <v>1.1639999999999999</v>
      </c>
      <c r="AO651">
        <v>14.46</v>
      </c>
      <c r="AP651">
        <v>1.827</v>
      </c>
      <c r="AQ651">
        <v>91.78</v>
      </c>
      <c r="AR651">
        <v>96.88</v>
      </c>
      <c r="AS651">
        <v>1.131</v>
      </c>
      <c r="AT651">
        <v>9.3089999999999993</v>
      </c>
      <c r="AU651">
        <v>5.5339999999999999E-3</v>
      </c>
      <c r="AV651">
        <v>4.18</v>
      </c>
      <c r="AW651">
        <v>3.0070000000000001E-3</v>
      </c>
      <c r="AX651">
        <v>-2.7590000000000002E-3</v>
      </c>
      <c r="AY651">
        <v>4.18</v>
      </c>
      <c r="AZ651">
        <v>-3.8969999999999998E-2</v>
      </c>
      <c r="BA651">
        <v>433.2</v>
      </c>
      <c r="BB651">
        <v>459.4</v>
      </c>
      <c r="BC651" s="88">
        <v>457.6</v>
      </c>
      <c r="BD651">
        <v>268.39999999999998</v>
      </c>
      <c r="BE651">
        <v>268.39999999999998</v>
      </c>
      <c r="BF651">
        <v>434.6</v>
      </c>
      <c r="BG651">
        <v>166.2</v>
      </c>
      <c r="BH651">
        <v>26.2</v>
      </c>
      <c r="BI651">
        <v>189.2</v>
      </c>
      <c r="BJ651">
        <v>1.796</v>
      </c>
      <c r="BK651">
        <v>8.695E-2</v>
      </c>
      <c r="BL651">
        <v>14.46</v>
      </c>
      <c r="BM651">
        <v>2.278</v>
      </c>
      <c r="BN651">
        <v>16.45</v>
      </c>
      <c r="BO651">
        <v>0.15609999999999999</v>
      </c>
      <c r="BP651">
        <v>5.5339999999999999E-3</v>
      </c>
      <c r="BQ651">
        <v>4.181</v>
      </c>
      <c r="BR651">
        <v>1.064E-2</v>
      </c>
      <c r="BS651">
        <v>271.2</v>
      </c>
      <c r="BT651">
        <v>270.3</v>
      </c>
      <c r="BU651">
        <v>270.3</v>
      </c>
      <c r="BV651">
        <v>270.3</v>
      </c>
      <c r="BW651">
        <v>0.91159999999999997</v>
      </c>
      <c r="BX651">
        <v>-0.89180000000000004</v>
      </c>
      <c r="BY651">
        <v>1.9779999999999999E-2</v>
      </c>
      <c r="BZ651">
        <v>0.53790000000000004</v>
      </c>
      <c r="CA651">
        <v>0.4904</v>
      </c>
      <c r="CB651">
        <v>-0.47970000000000002</v>
      </c>
      <c r="CC651">
        <v>1.064E-2</v>
      </c>
      <c r="CD651">
        <f t="shared" si="10"/>
        <v>0.15609999999999999</v>
      </c>
      <c r="CE651">
        <f>붙여넣기데이터!BJ651*0.001</f>
        <v>2.5710000000000002</v>
      </c>
      <c r="CF651">
        <f>붙여넣기데이터!BL651*0.001</f>
        <v>0.29499999999999998</v>
      </c>
      <c r="CG651">
        <f>붙여넣기데이터!BN651*0.001</f>
        <v>0.314</v>
      </c>
      <c r="CH651">
        <f>붙여넣기데이터!BH651*0.001</f>
        <v>1.2E-2</v>
      </c>
      <c r="CI651">
        <f>붙여넣기데이터!BP651*0.001</f>
        <v>0</v>
      </c>
    </row>
    <row r="652" spans="4:87" x14ac:dyDescent="0.3">
      <c r="D652" s="1">
        <f>붙여넣기데이터!A652</f>
        <v>45141.576516203706</v>
      </c>
      <c r="E652">
        <f>붙여넣기데이터!AT652</f>
        <v>27.31</v>
      </c>
      <c r="F652">
        <f>붙여넣기데이터!AU652</f>
        <v>68.959999999999994</v>
      </c>
      <c r="G652">
        <f>붙여넣기데이터!AV652</f>
        <v>17.28</v>
      </c>
      <c r="H652">
        <f>붙여넣기데이터!AW652</f>
        <v>92.14</v>
      </c>
      <c r="I652">
        <f>붙여넣기데이터!AX652</f>
        <v>34.79</v>
      </c>
      <c r="J652">
        <f>붙여넣기데이터!AY652</f>
        <v>63.82</v>
      </c>
      <c r="K652">
        <f>붙여넣기데이터!AZ652</f>
        <v>40.36</v>
      </c>
      <c r="L652">
        <f>붙여넣기데이터!BA652</f>
        <v>46.45</v>
      </c>
      <c r="M652">
        <f>붙여넣기데이터!AJ652</f>
        <v>28.33</v>
      </c>
      <c r="N652">
        <f>붙여넣기데이터!AH652</f>
        <v>28.46</v>
      </c>
      <c r="O652">
        <f>붙여넣기데이터!AS652</f>
        <v>0.02</v>
      </c>
      <c r="P652">
        <f>붙여넣기데이터!AK652</f>
        <v>39.11</v>
      </c>
      <c r="Q652">
        <f>붙여넣기데이터!AL652</f>
        <v>35.72</v>
      </c>
      <c r="R652">
        <f>붙여넣기데이터!CQ652</f>
        <v>-0.01</v>
      </c>
      <c r="S652">
        <f>붙여넣기데이터!BG652</f>
        <v>9.5299999999999994</v>
      </c>
      <c r="T652">
        <f>붙여넣기데이터!BF652</f>
        <v>26.14</v>
      </c>
      <c r="U652">
        <f>붙여넣기데이터!AA652</f>
        <v>14.92</v>
      </c>
      <c r="V652">
        <f>붙여넣기데이터!AB652</f>
        <v>66</v>
      </c>
      <c r="W652">
        <f>붙여넣기데이터!AC652</f>
        <v>64.56</v>
      </c>
      <c r="X652">
        <f>붙여넣기데이터!AD652</f>
        <v>41.19</v>
      </c>
      <c r="Y652">
        <f>붙여넣기데이터!AE652</f>
        <v>14.24</v>
      </c>
      <c r="Z652">
        <f>붙여넣기데이터!AF652</f>
        <v>16.34</v>
      </c>
      <c r="AA652">
        <f>붙여넣기데이터!U652</f>
        <v>27.98</v>
      </c>
      <c r="AB652">
        <f>붙여넣기데이터!V652</f>
        <v>28.44</v>
      </c>
      <c r="AC652">
        <f>붙여넣기데이터!AQ652</f>
        <v>0.02</v>
      </c>
      <c r="AD652">
        <f>붙여넣기데이터!BE652</f>
        <v>6.01</v>
      </c>
      <c r="AE652">
        <f>붙여넣기데이터!BD652</f>
        <v>6.12</v>
      </c>
      <c r="AF652">
        <f>붙여넣기데이터!W652</f>
        <v>30.44</v>
      </c>
      <c r="AG652">
        <f>붙여넣기데이터!X652</f>
        <v>29.78</v>
      </c>
      <c r="AH652">
        <f>붙여넣기데이터!Y652</f>
        <v>29.76</v>
      </c>
      <c r="AI652">
        <f>붙여넣기데이터!Z652</f>
        <v>30.57</v>
      </c>
      <c r="AK652">
        <v>0.67210000000000003</v>
      </c>
      <c r="AL652">
        <v>67.66</v>
      </c>
      <c r="AM652">
        <v>46.13</v>
      </c>
      <c r="AN652">
        <v>1.1639999999999999</v>
      </c>
      <c r="AO652">
        <v>14.47</v>
      </c>
      <c r="AP652">
        <v>1.8260000000000001</v>
      </c>
      <c r="AQ652">
        <v>92.88</v>
      </c>
      <c r="AR652">
        <v>97.8</v>
      </c>
      <c r="AS652">
        <v>1.131</v>
      </c>
      <c r="AT652">
        <v>8.9770000000000003</v>
      </c>
      <c r="AU652">
        <v>5.5339999999999999E-3</v>
      </c>
      <c r="AV652">
        <v>4.18</v>
      </c>
      <c r="AW652">
        <v>3.0070000000000001E-3</v>
      </c>
      <c r="AX652">
        <v>-2.7590000000000002E-3</v>
      </c>
      <c r="AY652">
        <v>4.18</v>
      </c>
      <c r="AZ652">
        <v>-3.909E-2</v>
      </c>
      <c r="BA652">
        <v>433.4</v>
      </c>
      <c r="BB652">
        <v>459.6</v>
      </c>
      <c r="BC652" s="88">
        <v>457.7</v>
      </c>
      <c r="BD652">
        <v>268.39999999999998</v>
      </c>
      <c r="BE652">
        <v>268.39999999999998</v>
      </c>
      <c r="BF652">
        <v>435</v>
      </c>
      <c r="BG652">
        <v>166.6</v>
      </c>
      <c r="BH652">
        <v>26.17</v>
      </c>
      <c r="BI652">
        <v>189.3</v>
      </c>
      <c r="BJ652">
        <v>1.8979999999999999</v>
      </c>
      <c r="BK652">
        <v>8.6889999999999995E-2</v>
      </c>
      <c r="BL652">
        <v>14.47</v>
      </c>
      <c r="BM652">
        <v>2.2730000000000001</v>
      </c>
      <c r="BN652">
        <v>16.45</v>
      </c>
      <c r="BO652">
        <v>0.16489999999999999</v>
      </c>
      <c r="BP652">
        <v>5.5339999999999999E-3</v>
      </c>
      <c r="BQ652">
        <v>4.181</v>
      </c>
      <c r="BR652">
        <v>1.064E-2</v>
      </c>
      <c r="BS652">
        <v>271.2</v>
      </c>
      <c r="BT652">
        <v>270.3</v>
      </c>
      <c r="BU652">
        <v>270.3</v>
      </c>
      <c r="BV652">
        <v>270.3</v>
      </c>
      <c r="BW652">
        <v>0.92149999999999999</v>
      </c>
      <c r="BX652">
        <v>-0.90169999999999995</v>
      </c>
      <c r="BY652">
        <v>1.9779999999999999E-2</v>
      </c>
      <c r="BZ652">
        <v>0.53790000000000004</v>
      </c>
      <c r="CA652">
        <v>0.49569999999999997</v>
      </c>
      <c r="CB652">
        <v>-0.48509999999999998</v>
      </c>
      <c r="CC652">
        <v>1.064E-2</v>
      </c>
      <c r="CD652">
        <f t="shared" si="10"/>
        <v>0.16489999999999999</v>
      </c>
      <c r="CE652">
        <f>붙여넣기데이터!BJ652*0.001</f>
        <v>2.56</v>
      </c>
      <c r="CF652">
        <f>붙여넣기데이터!BL652*0.001</f>
        <v>0.3</v>
      </c>
      <c r="CG652">
        <f>붙여넣기데이터!BN652*0.001</f>
        <v>0.316</v>
      </c>
      <c r="CH652">
        <f>붙여넣기데이터!BH652*0.001</f>
        <v>9.0000000000000011E-3</v>
      </c>
      <c r="CI652">
        <f>붙여넣기데이터!BP652*0.001</f>
        <v>0</v>
      </c>
    </row>
    <row r="653" spans="4:87" x14ac:dyDescent="0.3">
      <c r="D653" s="1">
        <f>붙여넣기데이터!A653</f>
        <v>45141.576574074075</v>
      </c>
      <c r="E653">
        <f>붙여넣기데이터!AT653</f>
        <v>27.31</v>
      </c>
      <c r="F653">
        <f>붙여넣기데이터!AU653</f>
        <v>69.14</v>
      </c>
      <c r="G653">
        <f>붙여넣기데이터!AV653</f>
        <v>17.34</v>
      </c>
      <c r="H653">
        <f>붙여넣기데이터!AW653</f>
        <v>92.2</v>
      </c>
      <c r="I653">
        <f>붙여넣기데이터!AX653</f>
        <v>34.79</v>
      </c>
      <c r="J653">
        <f>붙여넣기데이터!AY653</f>
        <v>63.62</v>
      </c>
      <c r="K653">
        <f>붙여넣기데이터!AZ653</f>
        <v>40.26</v>
      </c>
      <c r="L653">
        <f>붙여넣기데이터!BA653</f>
        <v>46.21</v>
      </c>
      <c r="M653">
        <f>붙여넣기데이터!AJ653</f>
        <v>28.33</v>
      </c>
      <c r="N653">
        <f>붙여넣기데이터!AH653</f>
        <v>28.46</v>
      </c>
      <c r="O653">
        <f>붙여넣기데이터!AS653</f>
        <v>0.02</v>
      </c>
      <c r="P653">
        <f>붙여넣기데이터!AK653</f>
        <v>39.11</v>
      </c>
      <c r="Q653">
        <f>붙여넣기데이터!AL653</f>
        <v>35.72</v>
      </c>
      <c r="R653">
        <f>붙여넣기데이터!CQ653</f>
        <v>-0.01</v>
      </c>
      <c r="S653">
        <f>붙여넣기데이터!BG653</f>
        <v>9.5399999999999991</v>
      </c>
      <c r="T653">
        <f>붙여넣기데이터!BF653</f>
        <v>26.07</v>
      </c>
      <c r="U653">
        <f>붙여넣기데이터!AA653</f>
        <v>15.24</v>
      </c>
      <c r="V653">
        <f>붙여넣기데이터!AB653</f>
        <v>66.08</v>
      </c>
      <c r="W653">
        <f>붙여넣기데이터!AC653</f>
        <v>64.56</v>
      </c>
      <c r="X653">
        <f>붙여넣기데이터!AD653</f>
        <v>41.18</v>
      </c>
      <c r="Y653">
        <f>붙여넣기데이터!AE653</f>
        <v>14.11</v>
      </c>
      <c r="Z653">
        <f>붙여넣기데이터!AF653</f>
        <v>16.670000000000002</v>
      </c>
      <c r="AA653">
        <f>붙여넣기데이터!U653</f>
        <v>27.97</v>
      </c>
      <c r="AB653">
        <f>붙여넣기데이터!V653</f>
        <v>28.43</v>
      </c>
      <c r="AC653">
        <f>붙여넣기데이터!AQ653</f>
        <v>0.02</v>
      </c>
      <c r="AD653">
        <f>붙여넣기데이터!BE653</f>
        <v>6.01</v>
      </c>
      <c r="AE653">
        <f>붙여넣기데이터!BD653</f>
        <v>6.12</v>
      </c>
      <c r="AF653">
        <f>붙여넣기데이터!W653</f>
        <v>30.44</v>
      </c>
      <c r="AG653">
        <f>붙여넣기데이터!X653</f>
        <v>29.78</v>
      </c>
      <c r="AH653">
        <f>붙여넣기데이터!Y653</f>
        <v>29.76</v>
      </c>
      <c r="AI653">
        <f>붙여넣기데이터!Z653</f>
        <v>30.57</v>
      </c>
      <c r="AK653">
        <v>0.67210000000000003</v>
      </c>
      <c r="AL653">
        <v>67.77</v>
      </c>
      <c r="AM653">
        <v>46.32</v>
      </c>
      <c r="AN653">
        <v>1.1639999999999999</v>
      </c>
      <c r="AO653">
        <v>14.42</v>
      </c>
      <c r="AP653">
        <v>1.827</v>
      </c>
      <c r="AQ653">
        <v>92.69</v>
      </c>
      <c r="AR653">
        <v>97.07</v>
      </c>
      <c r="AS653">
        <v>1.131</v>
      </c>
      <c r="AT653">
        <v>7.9989999999999997</v>
      </c>
      <c r="AU653">
        <v>5.5339999999999999E-3</v>
      </c>
      <c r="AV653">
        <v>4.18</v>
      </c>
      <c r="AW653">
        <v>3.0070000000000001E-3</v>
      </c>
      <c r="AX653">
        <v>-2.7590000000000002E-3</v>
      </c>
      <c r="AY653">
        <v>4.18</v>
      </c>
      <c r="AZ653">
        <v>-3.909E-2</v>
      </c>
      <c r="BA653">
        <v>433.7</v>
      </c>
      <c r="BB653">
        <v>459.8</v>
      </c>
      <c r="BC653" s="88">
        <v>457.8</v>
      </c>
      <c r="BD653">
        <v>268.39999999999998</v>
      </c>
      <c r="BE653">
        <v>268.39999999999998</v>
      </c>
      <c r="BF653">
        <v>435.3</v>
      </c>
      <c r="BG653">
        <v>166.9</v>
      </c>
      <c r="BH653">
        <v>26.07</v>
      </c>
      <c r="BI653">
        <v>189.4</v>
      </c>
      <c r="BJ653">
        <v>1.9990000000000001</v>
      </c>
      <c r="BK653">
        <v>8.6370000000000002E-2</v>
      </c>
      <c r="BL653">
        <v>14.42</v>
      </c>
      <c r="BM653">
        <v>2.2519999999999998</v>
      </c>
      <c r="BN653">
        <v>16.36</v>
      </c>
      <c r="BO653">
        <v>0.1726</v>
      </c>
      <c r="BP653">
        <v>5.5339999999999999E-3</v>
      </c>
      <c r="BQ653">
        <v>4.181</v>
      </c>
      <c r="BR653">
        <v>1.064E-2</v>
      </c>
      <c r="BS653">
        <v>271.2</v>
      </c>
      <c r="BT653">
        <v>270.3</v>
      </c>
      <c r="BU653">
        <v>270.3</v>
      </c>
      <c r="BV653">
        <v>270.3</v>
      </c>
      <c r="BW653">
        <v>0.92149999999999999</v>
      </c>
      <c r="BX653">
        <v>-0.90169999999999995</v>
      </c>
      <c r="BY653">
        <v>1.9779999999999999E-2</v>
      </c>
      <c r="BZ653">
        <v>0.53790000000000004</v>
      </c>
      <c r="CA653">
        <v>0.49569999999999997</v>
      </c>
      <c r="CB653">
        <v>-0.48509999999999998</v>
      </c>
      <c r="CC653">
        <v>1.064E-2</v>
      </c>
      <c r="CD653">
        <f t="shared" si="10"/>
        <v>0.1726</v>
      </c>
      <c r="CE653">
        <f>붙여넣기데이터!BJ653*0.001</f>
        <v>2.5569999999999999</v>
      </c>
      <c r="CF653">
        <f>붙여넣기데이터!BL653*0.001</f>
        <v>0.29699999999999999</v>
      </c>
      <c r="CG653">
        <f>붙여넣기데이터!BN653*0.001</f>
        <v>0.312</v>
      </c>
      <c r="CH653">
        <f>붙여넣기데이터!BH653*0.001</f>
        <v>1.2E-2</v>
      </c>
      <c r="CI653">
        <f>붙여넣기데이터!BP653*0.001</f>
        <v>0</v>
      </c>
    </row>
    <row r="654" spans="4:87" x14ac:dyDescent="0.3">
      <c r="D654" s="1">
        <f>붙여넣기데이터!A654</f>
        <v>45141.576631944445</v>
      </c>
      <c r="E654">
        <f>붙여넣기데이터!AT654</f>
        <v>27.31</v>
      </c>
      <c r="F654">
        <f>붙여넣기데이터!AU654</f>
        <v>69.239999999999995</v>
      </c>
      <c r="G654">
        <f>붙여넣기데이터!AV654</f>
        <v>17.34</v>
      </c>
      <c r="H654">
        <f>붙여넣기데이터!AW654</f>
        <v>92.2</v>
      </c>
      <c r="I654">
        <f>붙여넣기데이터!AX654</f>
        <v>34.79</v>
      </c>
      <c r="J654">
        <f>붙여넣기데이터!AY654</f>
        <v>62.73</v>
      </c>
      <c r="K654">
        <f>붙여넣기데이터!AZ654</f>
        <v>40.1</v>
      </c>
      <c r="L654">
        <f>붙여넣기데이터!BA654</f>
        <v>45.36</v>
      </c>
      <c r="M654">
        <f>붙여넣기데이터!AJ654</f>
        <v>28.33</v>
      </c>
      <c r="N654">
        <f>붙여넣기데이터!AH654</f>
        <v>28.46</v>
      </c>
      <c r="O654">
        <f>붙여넣기데이터!AS654</f>
        <v>0.02</v>
      </c>
      <c r="P654">
        <f>붙여넣기데이터!AK654</f>
        <v>39.11</v>
      </c>
      <c r="Q654">
        <f>붙여넣기데이터!AL654</f>
        <v>35.729999999999997</v>
      </c>
      <c r="R654">
        <f>붙여넣기데이터!CQ654</f>
        <v>-0.01</v>
      </c>
      <c r="S654">
        <f>붙여넣기데이터!BG654</f>
        <v>9.57</v>
      </c>
      <c r="T654">
        <f>붙여넣기데이터!BF654</f>
        <v>26.02</v>
      </c>
      <c r="U654">
        <f>붙여넣기데이터!AA654</f>
        <v>15.61</v>
      </c>
      <c r="V654">
        <f>붙여넣기데이터!AB654</f>
        <v>66.17</v>
      </c>
      <c r="W654">
        <f>붙여넣기데이터!AC654</f>
        <v>64.569999999999993</v>
      </c>
      <c r="X654">
        <f>붙여넣기데이터!AD654</f>
        <v>41.16</v>
      </c>
      <c r="Y654">
        <f>붙여넣기데이터!AE654</f>
        <v>14.01</v>
      </c>
      <c r="Z654">
        <f>붙여넣기데이터!AF654</f>
        <v>17.02</v>
      </c>
      <c r="AA654">
        <f>붙여넣기데이터!U654</f>
        <v>27.98</v>
      </c>
      <c r="AB654">
        <f>붙여넣기데이터!V654</f>
        <v>28.42</v>
      </c>
      <c r="AC654">
        <f>붙여넣기데이터!AQ654</f>
        <v>0.02</v>
      </c>
      <c r="AD654">
        <f>붙여넣기데이터!BE654</f>
        <v>6.01</v>
      </c>
      <c r="AE654">
        <f>붙여넣기데이터!BD654</f>
        <v>6.12</v>
      </c>
      <c r="AF654">
        <f>붙여넣기데이터!W654</f>
        <v>30.44</v>
      </c>
      <c r="AG654">
        <f>붙여넣기데이터!X654</f>
        <v>29.78</v>
      </c>
      <c r="AH654">
        <f>붙여넣기데이터!Y654</f>
        <v>29.76</v>
      </c>
      <c r="AI654">
        <f>붙여넣기데이터!Z654</f>
        <v>30.57</v>
      </c>
      <c r="AK654">
        <v>0.67210000000000003</v>
      </c>
      <c r="AL654">
        <v>67.83</v>
      </c>
      <c r="AM654">
        <v>46.32</v>
      </c>
      <c r="AN654">
        <v>1.1639999999999999</v>
      </c>
      <c r="AO654">
        <v>14.46</v>
      </c>
      <c r="AP654">
        <v>1.827</v>
      </c>
      <c r="AQ654">
        <v>91.86</v>
      </c>
      <c r="AR654">
        <v>95.34</v>
      </c>
      <c r="AS654">
        <v>1.131</v>
      </c>
      <c r="AT654">
        <v>6.3639999999999999</v>
      </c>
      <c r="AU654">
        <v>5.5339999999999999E-3</v>
      </c>
      <c r="AV654">
        <v>4.18</v>
      </c>
      <c r="AW654">
        <v>3.0070000000000001E-3</v>
      </c>
      <c r="AX654">
        <v>-2.7590000000000002E-3</v>
      </c>
      <c r="AY654">
        <v>4.18</v>
      </c>
      <c r="AZ654">
        <v>-3.8969999999999998E-2</v>
      </c>
      <c r="BA654">
        <v>434.1</v>
      </c>
      <c r="BB654">
        <v>460</v>
      </c>
      <c r="BC654" s="88">
        <v>457.9</v>
      </c>
      <c r="BD654">
        <v>268.3</v>
      </c>
      <c r="BE654">
        <v>268.3</v>
      </c>
      <c r="BF654">
        <v>435.6</v>
      </c>
      <c r="BG654">
        <v>167.2</v>
      </c>
      <c r="BH654">
        <v>25.96</v>
      </c>
      <c r="BI654">
        <v>189.6</v>
      </c>
      <c r="BJ654">
        <v>2.1</v>
      </c>
      <c r="BK654">
        <v>8.6430000000000007E-2</v>
      </c>
      <c r="BL654">
        <v>14.46</v>
      </c>
      <c r="BM654">
        <v>2.2440000000000002</v>
      </c>
      <c r="BN654">
        <v>16.39</v>
      </c>
      <c r="BO654">
        <v>0.18149999999999999</v>
      </c>
      <c r="BP654">
        <v>5.5339999999999999E-3</v>
      </c>
      <c r="BQ654">
        <v>4.181</v>
      </c>
      <c r="BR654">
        <v>1.018E-2</v>
      </c>
      <c r="BS654">
        <v>271.2</v>
      </c>
      <c r="BT654">
        <v>270.3</v>
      </c>
      <c r="BU654">
        <v>270.3</v>
      </c>
      <c r="BV654">
        <v>270.3</v>
      </c>
      <c r="BW654">
        <v>0.92149999999999999</v>
      </c>
      <c r="BX654">
        <v>-0.90169999999999995</v>
      </c>
      <c r="BY654">
        <v>1.9779999999999999E-2</v>
      </c>
      <c r="BZ654">
        <v>0.51449999999999996</v>
      </c>
      <c r="CA654">
        <v>0.47410000000000002</v>
      </c>
      <c r="CB654">
        <v>-0.46400000000000002</v>
      </c>
      <c r="CC654">
        <v>1.018E-2</v>
      </c>
      <c r="CD654">
        <f t="shared" si="10"/>
        <v>0.18149999999999999</v>
      </c>
      <c r="CE654">
        <f>붙여넣기데이터!BJ654*0.001</f>
        <v>2.5489999999999999</v>
      </c>
      <c r="CF654">
        <f>붙여넣기데이터!BL654*0.001</f>
        <v>0.29199999999999998</v>
      </c>
      <c r="CG654">
        <f>붙여넣기데이터!BN654*0.001</f>
        <v>0.316</v>
      </c>
      <c r="CH654">
        <f>붙여넣기데이터!BH654*0.001</f>
        <v>1.2E-2</v>
      </c>
      <c r="CI654">
        <f>붙여넣기데이터!BP654*0.001</f>
        <v>0</v>
      </c>
    </row>
    <row r="655" spans="4:87" x14ac:dyDescent="0.3">
      <c r="D655" s="1">
        <f>붙여넣기데이터!A655</f>
        <v>45141.576689814814</v>
      </c>
      <c r="E655">
        <f>붙여넣기데이터!AT655</f>
        <v>27.31</v>
      </c>
      <c r="F655">
        <f>붙여넣기데이터!AU655</f>
        <v>69.150000000000006</v>
      </c>
      <c r="G655">
        <f>붙여넣기데이터!AV655</f>
        <v>17.34</v>
      </c>
      <c r="H655">
        <f>붙여넣기데이터!AW655</f>
        <v>92.2</v>
      </c>
      <c r="I655">
        <f>붙여넣기데이터!AX655</f>
        <v>34.79</v>
      </c>
      <c r="J655">
        <f>붙여넣기데이터!AY655</f>
        <v>61.06</v>
      </c>
      <c r="K655">
        <f>붙여넣기데이터!AZ655</f>
        <v>40.04</v>
      </c>
      <c r="L655">
        <f>붙여넣기데이터!BA655</f>
        <v>44.74</v>
      </c>
      <c r="M655">
        <f>붙여넣기데이터!AJ655</f>
        <v>28.32</v>
      </c>
      <c r="N655">
        <f>붙여넣기데이터!AH655</f>
        <v>28.46</v>
      </c>
      <c r="O655">
        <f>붙여넣기데이터!AS655</f>
        <v>0.02</v>
      </c>
      <c r="P655">
        <f>붙여넣기데이터!AK655</f>
        <v>39.119999999999997</v>
      </c>
      <c r="Q655">
        <f>붙여넣기데이터!AL655</f>
        <v>35.729999999999997</v>
      </c>
      <c r="R655">
        <f>붙여넣기데이터!CQ655</f>
        <v>-0.01</v>
      </c>
      <c r="S655">
        <f>붙여넣기데이터!BG655</f>
        <v>9.6199999999999992</v>
      </c>
      <c r="T655">
        <f>붙여넣기데이터!BF655</f>
        <v>25.98</v>
      </c>
      <c r="U655">
        <f>붙여넣기데이터!AA655</f>
        <v>15.98</v>
      </c>
      <c r="V655">
        <f>붙여넣기데이터!AB655</f>
        <v>66.25</v>
      </c>
      <c r="W655">
        <f>붙여넣기데이터!AC655</f>
        <v>64.58</v>
      </c>
      <c r="X655">
        <f>붙여넣기데이터!AD655</f>
        <v>41.12</v>
      </c>
      <c r="Y655">
        <f>붙여넣기데이터!AE655</f>
        <v>13.97</v>
      </c>
      <c r="Z655">
        <f>붙여넣기데이터!AF655</f>
        <v>17.39</v>
      </c>
      <c r="AA655">
        <f>붙여넣기데이터!U655</f>
        <v>27.98</v>
      </c>
      <c r="AB655">
        <f>붙여넣기데이터!V655</f>
        <v>28.42</v>
      </c>
      <c r="AC655">
        <f>붙여넣기데이터!AQ655</f>
        <v>0.02</v>
      </c>
      <c r="AD655">
        <f>붙여넣기데이터!BE655</f>
        <v>6.01</v>
      </c>
      <c r="AE655">
        <f>붙여넣기데이터!BD655</f>
        <v>6.12</v>
      </c>
      <c r="AF655">
        <f>붙여넣기데이터!W655</f>
        <v>30.44</v>
      </c>
      <c r="AG655">
        <f>붙여넣기데이터!X655</f>
        <v>29.78</v>
      </c>
      <c r="AH655">
        <f>붙여넣기데이터!Y655</f>
        <v>29.76</v>
      </c>
      <c r="AI655">
        <f>붙여넣기데이터!Z655</f>
        <v>30.57</v>
      </c>
      <c r="AK655">
        <v>0.67210000000000003</v>
      </c>
      <c r="AL655">
        <v>67.77</v>
      </c>
      <c r="AM655">
        <v>46.32</v>
      </c>
      <c r="AN655">
        <v>1.1639999999999999</v>
      </c>
      <c r="AO655">
        <v>14.42</v>
      </c>
      <c r="AP655">
        <v>1.8280000000000001</v>
      </c>
      <c r="AQ655">
        <v>90.29</v>
      </c>
      <c r="AR655">
        <v>94.32</v>
      </c>
      <c r="AS655">
        <v>1.1319999999999999</v>
      </c>
      <c r="AT655">
        <v>7.367</v>
      </c>
      <c r="AU655">
        <v>5.5339999999999999E-3</v>
      </c>
      <c r="AV655">
        <v>4.181</v>
      </c>
      <c r="AW655">
        <v>3.2390000000000001E-3</v>
      </c>
      <c r="AX655">
        <v>-2.7590000000000002E-3</v>
      </c>
      <c r="AY655">
        <v>4.18</v>
      </c>
      <c r="AZ655">
        <v>-3.909E-2</v>
      </c>
      <c r="BA655">
        <v>434.3</v>
      </c>
      <c r="BB655">
        <v>460.2</v>
      </c>
      <c r="BC655" s="88">
        <v>458</v>
      </c>
      <c r="BD655">
        <v>268.3</v>
      </c>
      <c r="BE655">
        <v>268.3</v>
      </c>
      <c r="BF655">
        <v>435.9</v>
      </c>
      <c r="BG655">
        <v>167.6</v>
      </c>
      <c r="BH655">
        <v>25.86</v>
      </c>
      <c r="BI655">
        <v>189.7</v>
      </c>
      <c r="BJ655">
        <v>2.1890000000000001</v>
      </c>
      <c r="BK655">
        <v>8.6040000000000005E-2</v>
      </c>
      <c r="BL655">
        <v>14.42</v>
      </c>
      <c r="BM655">
        <v>2.2250000000000001</v>
      </c>
      <c r="BN655">
        <v>16.329999999999998</v>
      </c>
      <c r="BO655">
        <v>0.1883</v>
      </c>
      <c r="BP655">
        <v>5.5339999999999999E-3</v>
      </c>
      <c r="BQ655">
        <v>4.181</v>
      </c>
      <c r="BR655">
        <v>1.018E-2</v>
      </c>
      <c r="BS655">
        <v>271.2</v>
      </c>
      <c r="BT655">
        <v>270.3</v>
      </c>
      <c r="BU655">
        <v>270.3</v>
      </c>
      <c r="BV655">
        <v>270.3</v>
      </c>
      <c r="BW655">
        <v>0.92149999999999999</v>
      </c>
      <c r="BX655">
        <v>-0.90169999999999995</v>
      </c>
      <c r="BY655">
        <v>1.9779999999999999E-2</v>
      </c>
      <c r="BZ655">
        <v>0.51449999999999996</v>
      </c>
      <c r="CA655">
        <v>0.47410000000000002</v>
      </c>
      <c r="CB655">
        <v>-0.46400000000000002</v>
      </c>
      <c r="CC655">
        <v>1.018E-2</v>
      </c>
      <c r="CD655">
        <f t="shared" si="10"/>
        <v>0.1883</v>
      </c>
      <c r="CE655">
        <f>붙여넣기데이터!BJ655*0.001</f>
        <v>2.5470000000000002</v>
      </c>
      <c r="CF655">
        <f>붙여넣기데이터!BL655*0.001</f>
        <v>0.29699999999999999</v>
      </c>
      <c r="CG655">
        <f>붙여넣기데이터!BN655*0.001</f>
        <v>0.314</v>
      </c>
      <c r="CH655">
        <f>붙여넣기데이터!BH655*0.001</f>
        <v>9.0000000000000011E-3</v>
      </c>
      <c r="CI655">
        <f>붙여넣기데이터!BP655*0.001</f>
        <v>0</v>
      </c>
    </row>
    <row r="656" spans="4:87" x14ac:dyDescent="0.3">
      <c r="D656" s="1">
        <f>붙여넣기데이터!A656</f>
        <v>45141.576747685183</v>
      </c>
      <c r="E656">
        <f>붙여넣기데이터!AT656</f>
        <v>27.31</v>
      </c>
      <c r="F656">
        <f>붙여넣기데이터!AU656</f>
        <v>69.349999999999994</v>
      </c>
      <c r="G656">
        <f>붙여넣기데이터!AV656</f>
        <v>17.34</v>
      </c>
      <c r="H656">
        <f>붙여넣기데이터!AW656</f>
        <v>92.09</v>
      </c>
      <c r="I656">
        <f>붙여넣기데이터!AX656</f>
        <v>34.79</v>
      </c>
      <c r="J656">
        <f>붙여넣기데이터!AY656</f>
        <v>60.75</v>
      </c>
      <c r="K656">
        <f>붙여넣기데이터!AZ656</f>
        <v>39.96</v>
      </c>
      <c r="L656">
        <f>붙여넣기데이터!BA656</f>
        <v>43.96</v>
      </c>
      <c r="M656">
        <f>붙여넣기데이터!AJ656</f>
        <v>28.32</v>
      </c>
      <c r="N656">
        <f>붙여넣기데이터!AH656</f>
        <v>28.46</v>
      </c>
      <c r="O656">
        <f>붙여넣기데이터!AS656</f>
        <v>0.02</v>
      </c>
      <c r="P656">
        <f>붙여넣기데이터!AK656</f>
        <v>39.119999999999997</v>
      </c>
      <c r="Q656">
        <f>붙여넣기데이터!AL656</f>
        <v>35.74</v>
      </c>
      <c r="R656">
        <f>붙여넣기데이터!CQ656</f>
        <v>-0.01</v>
      </c>
      <c r="S656">
        <f>붙여넣기데이터!BG656</f>
        <v>9.6999999999999993</v>
      </c>
      <c r="T656">
        <f>붙여넣기데이터!BF656</f>
        <v>25.95</v>
      </c>
      <c r="U656">
        <f>붙여넣기데이터!AA656</f>
        <v>16.38</v>
      </c>
      <c r="V656">
        <f>붙여넣기데이터!AB656</f>
        <v>66.33</v>
      </c>
      <c r="W656">
        <f>붙여넣기데이터!AC656</f>
        <v>64.61</v>
      </c>
      <c r="X656">
        <f>붙여넣기데이터!AD656</f>
        <v>41.08</v>
      </c>
      <c r="Y656">
        <f>붙여넣기데이터!AE656</f>
        <v>13.98</v>
      </c>
      <c r="Z656">
        <f>붙여넣기데이터!AF656</f>
        <v>17.760000000000002</v>
      </c>
      <c r="AA656">
        <f>붙여넣기데이터!U656</f>
        <v>27.98</v>
      </c>
      <c r="AB656">
        <f>붙여넣기데이터!V656</f>
        <v>28.42</v>
      </c>
      <c r="AC656">
        <f>붙여넣기데이터!AQ656</f>
        <v>0.02</v>
      </c>
      <c r="AD656">
        <f>붙여넣기데이터!BE656</f>
        <v>6</v>
      </c>
      <c r="AE656">
        <f>붙여넣기데이터!BD656</f>
        <v>6.12</v>
      </c>
      <c r="AF656">
        <f>붙여넣기데이터!W656</f>
        <v>30.43</v>
      </c>
      <c r="AG656">
        <f>붙여넣기데이터!X656</f>
        <v>29.78</v>
      </c>
      <c r="AH656">
        <f>붙여넣기데이터!Y656</f>
        <v>29.75</v>
      </c>
      <c r="AI656">
        <f>붙여넣기데이터!Z656</f>
        <v>30.57</v>
      </c>
      <c r="AK656">
        <v>0.67210000000000003</v>
      </c>
      <c r="AL656">
        <v>67.89</v>
      </c>
      <c r="AM656">
        <v>46.28</v>
      </c>
      <c r="AN656">
        <v>1.1639999999999999</v>
      </c>
      <c r="AO656">
        <v>14.52</v>
      </c>
      <c r="AP656">
        <v>1.8280000000000001</v>
      </c>
      <c r="AQ656">
        <v>90</v>
      </c>
      <c r="AR656">
        <v>93.03</v>
      </c>
      <c r="AS656">
        <v>1.1319999999999999</v>
      </c>
      <c r="AT656">
        <v>5.5380000000000003</v>
      </c>
      <c r="AU656">
        <v>5.5339999999999999E-3</v>
      </c>
      <c r="AV656">
        <v>4.181</v>
      </c>
      <c r="AW656">
        <v>3.2390000000000001E-3</v>
      </c>
      <c r="AX656">
        <v>-2.7590000000000002E-3</v>
      </c>
      <c r="AY656">
        <v>4.18</v>
      </c>
      <c r="AZ656">
        <v>-3.8969999999999998E-2</v>
      </c>
      <c r="BA656">
        <v>434.6</v>
      </c>
      <c r="BB656">
        <v>460.4</v>
      </c>
      <c r="BC656" s="88">
        <v>458.1</v>
      </c>
      <c r="BD656">
        <v>268.2</v>
      </c>
      <c r="BE656">
        <v>268.2</v>
      </c>
      <c r="BF656">
        <v>436.1</v>
      </c>
      <c r="BG656">
        <v>167.9</v>
      </c>
      <c r="BH656">
        <v>25.78</v>
      </c>
      <c r="BI656">
        <v>189.9</v>
      </c>
      <c r="BJ656">
        <v>2.2519999999999998</v>
      </c>
      <c r="BK656">
        <v>8.652E-2</v>
      </c>
      <c r="BL656">
        <v>14.52</v>
      </c>
      <c r="BM656">
        <v>2.2309999999999999</v>
      </c>
      <c r="BN656">
        <v>16.43</v>
      </c>
      <c r="BO656">
        <v>0.1948</v>
      </c>
      <c r="BP656">
        <v>5.5339999999999999E-3</v>
      </c>
      <c r="BQ656">
        <v>4.181</v>
      </c>
      <c r="BR656">
        <v>1.018E-2</v>
      </c>
      <c r="BS656">
        <v>271.2</v>
      </c>
      <c r="BT656">
        <v>270.3</v>
      </c>
      <c r="BU656">
        <v>270.3</v>
      </c>
      <c r="BV656">
        <v>270.3</v>
      </c>
      <c r="BW656">
        <v>0.94410000000000005</v>
      </c>
      <c r="BX656">
        <v>-0.91449999999999998</v>
      </c>
      <c r="BY656">
        <v>2.9680000000000002E-2</v>
      </c>
      <c r="BZ656">
        <v>0.34300000000000003</v>
      </c>
      <c r="CA656">
        <v>0.32390000000000002</v>
      </c>
      <c r="CB656">
        <v>-0.31369999999999998</v>
      </c>
      <c r="CC656">
        <v>1.018E-2</v>
      </c>
      <c r="CD656">
        <f t="shared" si="10"/>
        <v>0.1948</v>
      </c>
      <c r="CE656">
        <f>붙여넣기데이터!BJ656*0.001</f>
        <v>2.5369999999999999</v>
      </c>
      <c r="CF656">
        <f>붙여넣기데이터!BL656*0.001</f>
        <v>0.29699999999999999</v>
      </c>
      <c r="CG656">
        <f>붙여넣기데이터!BN656*0.001</f>
        <v>0.314</v>
      </c>
      <c r="CH656">
        <f>붙여넣기데이터!BH656*0.001</f>
        <v>1.2E-2</v>
      </c>
      <c r="CI656">
        <f>붙여넣기데이터!BP656*0.001</f>
        <v>0</v>
      </c>
    </row>
    <row r="657" spans="4:87" x14ac:dyDescent="0.3">
      <c r="D657" s="1">
        <f>붙여넣기데이터!A657</f>
        <v>45141.576805555553</v>
      </c>
      <c r="E657">
        <f>붙여넣기데이터!AT657</f>
        <v>27.31</v>
      </c>
      <c r="F657">
        <f>붙여넣기데이터!AU657</f>
        <v>69.34</v>
      </c>
      <c r="G657">
        <f>붙여넣기데이터!AV657</f>
        <v>17.34</v>
      </c>
      <c r="H657">
        <f>붙여넣기데이터!AW657</f>
        <v>92.05</v>
      </c>
      <c r="I657">
        <f>붙여넣기데이터!AX657</f>
        <v>34.79</v>
      </c>
      <c r="J657">
        <f>붙여넣기데이터!AY657</f>
        <v>60.55</v>
      </c>
      <c r="K657">
        <f>붙여넣기데이터!AZ657</f>
        <v>39.85</v>
      </c>
      <c r="L657">
        <f>붙여넣기데이터!BA657</f>
        <v>45.19</v>
      </c>
      <c r="M657">
        <f>붙여넣기데이터!AJ657</f>
        <v>28.32</v>
      </c>
      <c r="N657">
        <f>붙여넣기데이터!AH657</f>
        <v>28.45</v>
      </c>
      <c r="O657">
        <f>붙여넣기데이터!AS657</f>
        <v>0.02</v>
      </c>
      <c r="P657">
        <f>붙여넣기데이터!AK657</f>
        <v>39.119999999999997</v>
      </c>
      <c r="Q657">
        <f>붙여넣기데이터!AL657</f>
        <v>35.74</v>
      </c>
      <c r="R657">
        <f>붙여넣기데이터!CQ657</f>
        <v>-0.01</v>
      </c>
      <c r="S657">
        <f>붙여넣기데이터!BG657</f>
        <v>9.77</v>
      </c>
      <c r="T657">
        <f>붙여넣기데이터!BF657</f>
        <v>25.94</v>
      </c>
      <c r="U657">
        <f>붙여넣기데이터!AA657</f>
        <v>16.739999999999998</v>
      </c>
      <c r="V657">
        <f>붙여넣기데이터!AB657</f>
        <v>66.41</v>
      </c>
      <c r="W657">
        <f>붙여넣기데이터!AC657</f>
        <v>64.650000000000006</v>
      </c>
      <c r="X657">
        <f>붙여넣기데이터!AD657</f>
        <v>41.03</v>
      </c>
      <c r="Y657">
        <f>붙여넣기데이터!AE657</f>
        <v>14.01</v>
      </c>
      <c r="Z657">
        <f>붙여넣기데이터!AF657</f>
        <v>18.100000000000001</v>
      </c>
      <c r="AA657">
        <f>붙여넣기데이터!U657</f>
        <v>27.97</v>
      </c>
      <c r="AB657">
        <f>붙여넣기데이터!V657</f>
        <v>28.43</v>
      </c>
      <c r="AC657">
        <f>붙여넣기데이터!AQ657</f>
        <v>0.02</v>
      </c>
      <c r="AD657">
        <f>붙여넣기데이터!BE657</f>
        <v>6.01</v>
      </c>
      <c r="AE657">
        <f>붙여넣기데이터!BD657</f>
        <v>6.12</v>
      </c>
      <c r="AF657">
        <f>붙여넣기데이터!W657</f>
        <v>30.44</v>
      </c>
      <c r="AG657">
        <f>붙여넣기데이터!X657</f>
        <v>29.78</v>
      </c>
      <c r="AH657">
        <f>붙여넣기데이터!Y657</f>
        <v>29.75</v>
      </c>
      <c r="AI657">
        <f>붙여넣기데이터!Z657</f>
        <v>30.58</v>
      </c>
      <c r="AK657">
        <v>0.67210000000000003</v>
      </c>
      <c r="AL657">
        <v>67.89</v>
      </c>
      <c r="AM657">
        <v>46.27</v>
      </c>
      <c r="AN657">
        <v>1.1639999999999999</v>
      </c>
      <c r="AO657">
        <v>14.53</v>
      </c>
      <c r="AP657">
        <v>1.8280000000000001</v>
      </c>
      <c r="AQ657">
        <v>89.81</v>
      </c>
      <c r="AR657">
        <v>94.12</v>
      </c>
      <c r="AS657">
        <v>1.1319999999999999</v>
      </c>
      <c r="AT657">
        <v>7.8659999999999997</v>
      </c>
      <c r="AU657">
        <v>5.5339999999999999E-3</v>
      </c>
      <c r="AV657">
        <v>4.181</v>
      </c>
      <c r="AW657">
        <v>3.0070000000000001E-3</v>
      </c>
      <c r="AX657">
        <v>-2.7590000000000002E-3</v>
      </c>
      <c r="AY657">
        <v>4.18</v>
      </c>
      <c r="AZ657">
        <v>-3.8969999999999998E-2</v>
      </c>
      <c r="BA657">
        <v>434.8</v>
      </c>
      <c r="BB657">
        <v>460.5</v>
      </c>
      <c r="BC657" s="88">
        <v>458.2</v>
      </c>
      <c r="BD657">
        <v>268.10000000000002</v>
      </c>
      <c r="BE657">
        <v>268.10000000000002</v>
      </c>
      <c r="BF657">
        <v>436.3</v>
      </c>
      <c r="BG657">
        <v>168.2</v>
      </c>
      <c r="BH657">
        <v>25.69</v>
      </c>
      <c r="BI657">
        <v>190.1</v>
      </c>
      <c r="BJ657">
        <v>2.302</v>
      </c>
      <c r="BK657">
        <v>8.6389999999999995E-2</v>
      </c>
      <c r="BL657">
        <v>14.53</v>
      </c>
      <c r="BM657">
        <v>2.2200000000000002</v>
      </c>
      <c r="BN657">
        <v>16.420000000000002</v>
      </c>
      <c r="BO657">
        <v>0.19889999999999999</v>
      </c>
      <c r="BP657">
        <v>5.5339999999999999E-3</v>
      </c>
      <c r="BQ657">
        <v>4.181</v>
      </c>
      <c r="BR657">
        <v>1.064E-2</v>
      </c>
      <c r="BS657">
        <v>271.2</v>
      </c>
      <c r="BT657">
        <v>270.3</v>
      </c>
      <c r="BU657">
        <v>270.3</v>
      </c>
      <c r="BV657">
        <v>270.3</v>
      </c>
      <c r="BW657">
        <v>0.93140000000000001</v>
      </c>
      <c r="BX657">
        <v>-0.90169999999999995</v>
      </c>
      <c r="BY657">
        <v>2.9680000000000002E-2</v>
      </c>
      <c r="BZ657">
        <v>0.35859999999999997</v>
      </c>
      <c r="CA657">
        <v>0.33400000000000002</v>
      </c>
      <c r="CB657">
        <v>-0.32340000000000002</v>
      </c>
      <c r="CC657">
        <v>1.064E-2</v>
      </c>
      <c r="CD657">
        <f t="shared" si="10"/>
        <v>0.19889999999999999</v>
      </c>
      <c r="CE657">
        <f>붙여넣기데이터!BJ657*0.001</f>
        <v>2.5329999999999999</v>
      </c>
      <c r="CF657">
        <f>붙여넣기데이터!BL657*0.001</f>
        <v>0.29699999999999999</v>
      </c>
      <c r="CG657">
        <f>붙여넣기데이터!BN657*0.001</f>
        <v>0.314</v>
      </c>
      <c r="CH657">
        <f>붙여넣기데이터!BH657*0.001</f>
        <v>9.0000000000000011E-3</v>
      </c>
      <c r="CI657">
        <f>붙여넣기데이터!BP657*0.001</f>
        <v>0</v>
      </c>
    </row>
    <row r="658" spans="4:87" x14ac:dyDescent="0.3">
      <c r="D658" s="1">
        <f>붙여넣기데이터!A658</f>
        <v>45141.576863425929</v>
      </c>
      <c r="E658">
        <f>붙여넣기데이터!AT658</f>
        <v>27.31</v>
      </c>
      <c r="F658">
        <f>붙여넣기데이터!AU658</f>
        <v>69.239999999999995</v>
      </c>
      <c r="G658">
        <f>붙여넣기데이터!AV658</f>
        <v>17.34</v>
      </c>
      <c r="H658">
        <f>붙여넣기데이터!AW658</f>
        <v>91.94</v>
      </c>
      <c r="I658">
        <f>붙여넣기데이터!AX658</f>
        <v>34.79</v>
      </c>
      <c r="J658">
        <f>붙여넣기데이터!AY658</f>
        <v>60.84</v>
      </c>
      <c r="K658">
        <f>붙여넣기데이터!AZ658</f>
        <v>39.85</v>
      </c>
      <c r="L658">
        <f>붙여넣기데이터!BA658</f>
        <v>45.71</v>
      </c>
      <c r="M658">
        <f>붙여넣기데이터!AJ658</f>
        <v>28.32</v>
      </c>
      <c r="N658">
        <f>붙여넣기데이터!AH658</f>
        <v>28.46</v>
      </c>
      <c r="O658">
        <f>붙여넣기데이터!AS658</f>
        <v>0.02</v>
      </c>
      <c r="P658">
        <f>붙여넣기데이터!AK658</f>
        <v>39.119999999999997</v>
      </c>
      <c r="Q658">
        <f>붙여넣기데이터!AL658</f>
        <v>35.74</v>
      </c>
      <c r="R658">
        <f>붙여넣기데이터!CQ658</f>
        <v>-0.01</v>
      </c>
      <c r="S658">
        <f>붙여넣기데이터!BG658</f>
        <v>9.83</v>
      </c>
      <c r="T658">
        <f>붙여넣기데이터!BF658</f>
        <v>25.95</v>
      </c>
      <c r="U658">
        <f>붙여넣기데이터!AA658</f>
        <v>17.100000000000001</v>
      </c>
      <c r="V658">
        <f>붙여넣기데이터!AB658</f>
        <v>66.48</v>
      </c>
      <c r="W658">
        <f>붙여넣기데이터!AC658</f>
        <v>64.709999999999994</v>
      </c>
      <c r="X658">
        <f>붙여넣기데이터!AD658</f>
        <v>40.96</v>
      </c>
      <c r="Y658">
        <f>붙여넣기데이터!AE658</f>
        <v>14.04</v>
      </c>
      <c r="Z658">
        <f>붙여넣기데이터!AF658</f>
        <v>18.399999999999999</v>
      </c>
      <c r="AA658">
        <f>붙여넣기데이터!U658</f>
        <v>27.98</v>
      </c>
      <c r="AB658">
        <f>붙여넣기데이터!V658</f>
        <v>28.41</v>
      </c>
      <c r="AC658">
        <f>붙여넣기데이터!AQ658</f>
        <v>0.02</v>
      </c>
      <c r="AD658">
        <f>붙여넣기데이터!BE658</f>
        <v>6.01</v>
      </c>
      <c r="AE658">
        <f>붙여넣기데이터!BD658</f>
        <v>6.12</v>
      </c>
      <c r="AF658">
        <f>붙여넣기데이터!W658</f>
        <v>30.44</v>
      </c>
      <c r="AG658">
        <f>붙여넣기데이터!X658</f>
        <v>29.78</v>
      </c>
      <c r="AH658">
        <f>붙여넣기데이터!Y658</f>
        <v>29.75</v>
      </c>
      <c r="AI658">
        <f>붙여넣기데이터!Z658</f>
        <v>30.57</v>
      </c>
      <c r="AK658">
        <v>0.67210000000000003</v>
      </c>
      <c r="AL658">
        <v>67.83</v>
      </c>
      <c r="AM658">
        <v>46.23</v>
      </c>
      <c r="AN658">
        <v>1.1639999999999999</v>
      </c>
      <c r="AO658">
        <v>14.51</v>
      </c>
      <c r="AP658">
        <v>1.8280000000000001</v>
      </c>
      <c r="AQ658">
        <v>90.08</v>
      </c>
      <c r="AR658">
        <v>94.76</v>
      </c>
      <c r="AS658">
        <v>1.1319999999999999</v>
      </c>
      <c r="AT658">
        <v>8.5449999999999999</v>
      </c>
      <c r="AU658">
        <v>5.5339999999999999E-3</v>
      </c>
      <c r="AV658">
        <v>4.181</v>
      </c>
      <c r="AW658">
        <v>3.2390000000000001E-3</v>
      </c>
      <c r="AX658">
        <v>-2.7590000000000002E-3</v>
      </c>
      <c r="AY658">
        <v>4.18</v>
      </c>
      <c r="AZ658">
        <v>-3.8969999999999998E-2</v>
      </c>
      <c r="BA658">
        <v>435</v>
      </c>
      <c r="BB658">
        <v>460.6</v>
      </c>
      <c r="BC658" s="88">
        <v>458.2</v>
      </c>
      <c r="BD658">
        <v>268</v>
      </c>
      <c r="BE658">
        <v>268</v>
      </c>
      <c r="BF658">
        <v>436.4</v>
      </c>
      <c r="BG658">
        <v>168.5</v>
      </c>
      <c r="BH658">
        <v>25.52</v>
      </c>
      <c r="BI658">
        <v>190.3</v>
      </c>
      <c r="BJ658">
        <v>2.3149999999999999</v>
      </c>
      <c r="BK658">
        <v>8.6139999999999994E-2</v>
      </c>
      <c r="BL658">
        <v>14.51</v>
      </c>
      <c r="BM658">
        <v>2.1989999999999998</v>
      </c>
      <c r="BN658">
        <v>16.39</v>
      </c>
      <c r="BO658">
        <v>0.19939999999999999</v>
      </c>
      <c r="BP658">
        <v>5.5339999999999999E-3</v>
      </c>
      <c r="BQ658">
        <v>4.181</v>
      </c>
      <c r="BR658">
        <v>9.9480000000000002E-3</v>
      </c>
      <c r="BS658">
        <v>271.2</v>
      </c>
      <c r="BT658">
        <v>270.3</v>
      </c>
      <c r="BU658">
        <v>270.3</v>
      </c>
      <c r="BV658">
        <v>270.3</v>
      </c>
      <c r="BW658">
        <v>0.93140000000000001</v>
      </c>
      <c r="BX658">
        <v>-0.90169999999999995</v>
      </c>
      <c r="BY658">
        <v>2.9680000000000002E-2</v>
      </c>
      <c r="BZ658">
        <v>0.3352</v>
      </c>
      <c r="CA658">
        <v>0.31219999999999998</v>
      </c>
      <c r="CB658">
        <v>-0.30230000000000001</v>
      </c>
      <c r="CC658">
        <v>9.9480000000000002E-3</v>
      </c>
      <c r="CD658">
        <f t="shared" si="10"/>
        <v>0.19939999999999999</v>
      </c>
      <c r="CE658">
        <f>붙여넣기데이터!BJ658*0.001</f>
        <v>2.5300000000000002</v>
      </c>
      <c r="CF658">
        <f>붙여넣기데이터!BL658*0.001</f>
        <v>0.29499999999999998</v>
      </c>
      <c r="CG658">
        <f>붙여넣기데이터!BN658*0.001</f>
        <v>0.314</v>
      </c>
      <c r="CH658">
        <f>붙여넣기데이터!BH658*0.001</f>
        <v>9.0000000000000011E-3</v>
      </c>
      <c r="CI658">
        <f>붙여넣기데이터!BP658*0.001</f>
        <v>0</v>
      </c>
    </row>
    <row r="659" spans="4:87" x14ac:dyDescent="0.3">
      <c r="D659" s="1">
        <f>붙여넣기데이터!A659</f>
        <v>45141.576921296299</v>
      </c>
      <c r="E659">
        <f>붙여넣기데이터!AT659</f>
        <v>27.28</v>
      </c>
      <c r="F659">
        <f>붙여넣기데이터!AU659</f>
        <v>69.14</v>
      </c>
      <c r="G659">
        <f>붙여넣기데이터!AV659</f>
        <v>17.34</v>
      </c>
      <c r="H659">
        <f>붙여넣기데이터!AW659</f>
        <v>91.8</v>
      </c>
      <c r="I659">
        <f>붙여넣기데이터!AX659</f>
        <v>34.79</v>
      </c>
      <c r="J659">
        <f>붙여넣기데이터!AY659</f>
        <v>60.47</v>
      </c>
      <c r="K659">
        <f>붙여넣기데이터!AZ659</f>
        <v>39.85</v>
      </c>
      <c r="L659">
        <f>붙여넣기데이터!BA659</f>
        <v>45.89</v>
      </c>
      <c r="M659">
        <f>붙여넣기데이터!AJ659</f>
        <v>28.31</v>
      </c>
      <c r="N659">
        <f>붙여넣기데이터!AH659</f>
        <v>28.45</v>
      </c>
      <c r="O659">
        <f>붙여넣기데이터!AS659</f>
        <v>0.02</v>
      </c>
      <c r="P659">
        <f>붙여넣기데이터!AK659</f>
        <v>39.119999999999997</v>
      </c>
      <c r="Q659">
        <f>붙여넣기데이터!AL659</f>
        <v>35.74</v>
      </c>
      <c r="R659">
        <f>붙여넣기데이터!CQ659</f>
        <v>-0.01</v>
      </c>
      <c r="S659">
        <f>붙여넣기데이터!BG659</f>
        <v>9.9</v>
      </c>
      <c r="T659">
        <f>붙여넣기데이터!BF659</f>
        <v>25.95</v>
      </c>
      <c r="U659">
        <f>붙여넣기데이터!AA659</f>
        <v>17.420000000000002</v>
      </c>
      <c r="V659">
        <f>붙여넣기데이터!AB659</f>
        <v>66.540000000000006</v>
      </c>
      <c r="W659">
        <f>붙여넣기데이터!AC659</f>
        <v>64.760000000000005</v>
      </c>
      <c r="X659">
        <f>붙여넣기데이터!AD659</f>
        <v>40.89</v>
      </c>
      <c r="Y659">
        <f>붙여넣기데이터!AE659</f>
        <v>14.1</v>
      </c>
      <c r="Z659">
        <f>붙여넣기데이터!AF659</f>
        <v>18.71</v>
      </c>
      <c r="AA659">
        <f>붙여넣기데이터!U659</f>
        <v>27.98</v>
      </c>
      <c r="AB659">
        <f>붙여넣기데이터!V659</f>
        <v>28.41</v>
      </c>
      <c r="AC659">
        <f>붙여넣기데이터!AQ659</f>
        <v>0.02</v>
      </c>
      <c r="AD659">
        <f>붙여넣기데이터!BE659</f>
        <v>6.01</v>
      </c>
      <c r="AE659">
        <f>붙여넣기데이터!BD659</f>
        <v>6.12</v>
      </c>
      <c r="AF659">
        <f>붙여넣기데이터!W659</f>
        <v>30.44</v>
      </c>
      <c r="AG659">
        <f>붙여넣기데이터!X659</f>
        <v>29.78</v>
      </c>
      <c r="AH659">
        <f>붙여넣기데이터!Y659</f>
        <v>29.74</v>
      </c>
      <c r="AI659">
        <f>붙여넣기데이터!Z659</f>
        <v>30.57</v>
      </c>
      <c r="AK659">
        <v>0.67220000000000002</v>
      </c>
      <c r="AL659">
        <v>67.66</v>
      </c>
      <c r="AM659">
        <v>46.19</v>
      </c>
      <c r="AN659">
        <v>1.1639999999999999</v>
      </c>
      <c r="AO659">
        <v>14.43</v>
      </c>
      <c r="AP659">
        <v>1.8280000000000001</v>
      </c>
      <c r="AQ659">
        <v>89.74</v>
      </c>
      <c r="AR659">
        <v>94.98</v>
      </c>
      <c r="AS659">
        <v>1.1319999999999999</v>
      </c>
      <c r="AT659">
        <v>9.5869999999999997</v>
      </c>
      <c r="AU659">
        <v>5.5339999999999999E-3</v>
      </c>
      <c r="AV659">
        <v>4.181</v>
      </c>
      <c r="AW659">
        <v>3.2390000000000001E-3</v>
      </c>
      <c r="AX659">
        <v>-2.7590000000000002E-3</v>
      </c>
      <c r="AY659">
        <v>4.18</v>
      </c>
      <c r="AZ659">
        <v>-3.8969999999999998E-2</v>
      </c>
      <c r="BA659">
        <v>435.2</v>
      </c>
      <c r="BB659">
        <v>460.6</v>
      </c>
      <c r="BC659" s="88">
        <v>458.3</v>
      </c>
      <c r="BD659">
        <v>267.8</v>
      </c>
      <c r="BE659">
        <v>267.8</v>
      </c>
      <c r="BF659">
        <v>436.6</v>
      </c>
      <c r="BG659">
        <v>168.8</v>
      </c>
      <c r="BH659">
        <v>25.43</v>
      </c>
      <c r="BI659">
        <v>190.5</v>
      </c>
      <c r="BJ659">
        <v>2.327</v>
      </c>
      <c r="BK659">
        <v>8.5519999999999999E-2</v>
      </c>
      <c r="BL659">
        <v>14.43</v>
      </c>
      <c r="BM659">
        <v>2.1749999999999998</v>
      </c>
      <c r="BN659">
        <v>16.29</v>
      </c>
      <c r="BO659">
        <v>0.19900000000000001</v>
      </c>
      <c r="BP659">
        <v>5.5339999999999999E-3</v>
      </c>
      <c r="BQ659">
        <v>4.181</v>
      </c>
      <c r="BR659">
        <v>9.9480000000000002E-3</v>
      </c>
      <c r="BS659">
        <v>271.2</v>
      </c>
      <c r="BT659">
        <v>270.3</v>
      </c>
      <c r="BU659">
        <v>270.3</v>
      </c>
      <c r="BV659">
        <v>270.3</v>
      </c>
      <c r="BW659">
        <v>0.94130000000000003</v>
      </c>
      <c r="BX659">
        <v>-0.90169999999999995</v>
      </c>
      <c r="BY659">
        <v>3.9570000000000001E-2</v>
      </c>
      <c r="BZ659">
        <v>0.25140000000000001</v>
      </c>
      <c r="CA659">
        <v>0.23669999999999999</v>
      </c>
      <c r="CB659">
        <v>-0.22670000000000001</v>
      </c>
      <c r="CC659">
        <v>9.9480000000000002E-3</v>
      </c>
      <c r="CD659">
        <f t="shared" si="10"/>
        <v>0.19900000000000001</v>
      </c>
      <c r="CE659">
        <f>붙여넣기데이터!BJ659*0.001</f>
        <v>2.5300000000000002</v>
      </c>
      <c r="CF659">
        <f>붙여넣기데이터!BL659*0.001</f>
        <v>0.3</v>
      </c>
      <c r="CG659">
        <f>붙여넣기데이터!BN659*0.001</f>
        <v>0.314</v>
      </c>
      <c r="CH659">
        <f>붙여넣기데이터!BH659*0.001</f>
        <v>9.0000000000000011E-3</v>
      </c>
      <c r="CI659">
        <f>붙여넣기데이터!BP659*0.001</f>
        <v>0</v>
      </c>
    </row>
    <row r="660" spans="4:87" x14ac:dyDescent="0.3">
      <c r="D660" s="1">
        <f>붙여넣기데이터!A660</f>
        <v>45141.576979166668</v>
      </c>
      <c r="E660">
        <f>붙여넣기데이터!AT660</f>
        <v>27.26</v>
      </c>
      <c r="F660">
        <f>붙여넣기데이터!AU660</f>
        <v>69.239999999999995</v>
      </c>
      <c r="G660">
        <f>붙여넣기데이터!AV660</f>
        <v>17.34</v>
      </c>
      <c r="H660">
        <f>붙여넣기데이터!AW660</f>
        <v>91.69</v>
      </c>
      <c r="I660">
        <f>붙여넣기데이터!AX660</f>
        <v>34.79</v>
      </c>
      <c r="J660">
        <f>붙여넣기데이터!AY660</f>
        <v>60.05</v>
      </c>
      <c r="K660">
        <f>붙여넣기데이터!AZ660</f>
        <v>39.85</v>
      </c>
      <c r="L660">
        <f>붙여넣기데이터!BA660</f>
        <v>44.8</v>
      </c>
      <c r="M660">
        <f>붙여넣기데이터!AJ660</f>
        <v>28.32</v>
      </c>
      <c r="N660">
        <f>붙여넣기데이터!AH660</f>
        <v>28.45</v>
      </c>
      <c r="O660">
        <f>붙여넣기데이터!AS660</f>
        <v>0.02</v>
      </c>
      <c r="P660">
        <f>붙여넣기데이터!AK660</f>
        <v>39.119999999999997</v>
      </c>
      <c r="Q660">
        <f>붙여넣기데이터!AL660</f>
        <v>35.75</v>
      </c>
      <c r="R660">
        <f>붙여넣기데이터!CQ660</f>
        <v>-0.01</v>
      </c>
      <c r="S660">
        <f>붙여넣기데이터!BG660</f>
        <v>9.98</v>
      </c>
      <c r="T660">
        <f>붙여넣기데이터!BF660</f>
        <v>25.93</v>
      </c>
      <c r="U660">
        <f>붙여넣기데이터!AA660</f>
        <v>17.75</v>
      </c>
      <c r="V660">
        <f>붙여넣기데이터!AB660</f>
        <v>66.599999999999994</v>
      </c>
      <c r="W660">
        <f>붙여넣기데이터!AC660</f>
        <v>64.84</v>
      </c>
      <c r="X660">
        <f>붙여넣기데이터!AD660</f>
        <v>40.83</v>
      </c>
      <c r="Y660">
        <f>붙여넣기데이터!AE660</f>
        <v>14.19</v>
      </c>
      <c r="Z660">
        <f>붙여넣기데이터!AF660</f>
        <v>18.98</v>
      </c>
      <c r="AA660">
        <f>붙여넣기데이터!U660</f>
        <v>27.97</v>
      </c>
      <c r="AB660">
        <f>붙여넣기데이터!V660</f>
        <v>28.41</v>
      </c>
      <c r="AC660">
        <f>붙여넣기데이터!AQ660</f>
        <v>0.02</v>
      </c>
      <c r="AD660">
        <f>붙여넣기데이터!BE660</f>
        <v>6.01</v>
      </c>
      <c r="AE660">
        <f>붙여넣기데이터!BD660</f>
        <v>6.12</v>
      </c>
      <c r="AF660">
        <f>붙여넣기데이터!W660</f>
        <v>30.44</v>
      </c>
      <c r="AG660">
        <f>붙여넣기데이터!X660</f>
        <v>29.78</v>
      </c>
      <c r="AH660">
        <f>붙여넣기데이터!Y660</f>
        <v>29.74</v>
      </c>
      <c r="AI660">
        <f>붙여넣기데이터!Z660</f>
        <v>30.57</v>
      </c>
      <c r="AK660">
        <v>0.67220000000000002</v>
      </c>
      <c r="AL660">
        <v>67.650000000000006</v>
      </c>
      <c r="AM660">
        <v>46.15</v>
      </c>
      <c r="AN660">
        <v>1.1639999999999999</v>
      </c>
      <c r="AO660">
        <v>14.45</v>
      </c>
      <c r="AP660">
        <v>1.8280000000000001</v>
      </c>
      <c r="AQ660">
        <v>89.34</v>
      </c>
      <c r="AR660">
        <v>93.63</v>
      </c>
      <c r="AS660">
        <v>1.1319999999999999</v>
      </c>
      <c r="AT660">
        <v>7.8419999999999996</v>
      </c>
      <c r="AU660">
        <v>5.5339999999999999E-3</v>
      </c>
      <c r="AV660">
        <v>4.181</v>
      </c>
      <c r="AW660">
        <v>3.0070000000000001E-3</v>
      </c>
      <c r="AX660">
        <v>-2.7590000000000002E-3</v>
      </c>
      <c r="AY660">
        <v>4.18</v>
      </c>
      <c r="AZ660">
        <v>-3.8859999999999999E-2</v>
      </c>
      <c r="BA660">
        <v>435.4</v>
      </c>
      <c r="BB660">
        <v>460.7</v>
      </c>
      <c r="BC660" s="88">
        <v>458.4</v>
      </c>
      <c r="BD660">
        <v>267.7</v>
      </c>
      <c r="BE660">
        <v>267.7</v>
      </c>
      <c r="BF660">
        <v>436.7</v>
      </c>
      <c r="BG660">
        <v>169</v>
      </c>
      <c r="BH660">
        <v>25.38</v>
      </c>
      <c r="BI660">
        <v>190.7</v>
      </c>
      <c r="BJ660">
        <v>2.298</v>
      </c>
      <c r="BK660">
        <v>8.5519999999999999E-2</v>
      </c>
      <c r="BL660">
        <v>14.45</v>
      </c>
      <c r="BM660">
        <v>2.1709999999999998</v>
      </c>
      <c r="BN660">
        <v>16.309999999999999</v>
      </c>
      <c r="BO660">
        <v>0.19650000000000001</v>
      </c>
      <c r="BP660">
        <v>5.5339999999999999E-3</v>
      </c>
      <c r="BQ660">
        <v>4.181</v>
      </c>
      <c r="BR660">
        <v>1.018E-2</v>
      </c>
      <c r="BS660">
        <v>271.2</v>
      </c>
      <c r="BT660">
        <v>270.3</v>
      </c>
      <c r="BU660">
        <v>270.3</v>
      </c>
      <c r="BV660">
        <v>270.3</v>
      </c>
      <c r="BW660">
        <v>0.94130000000000003</v>
      </c>
      <c r="BX660">
        <v>-0.90169999999999995</v>
      </c>
      <c r="BY660">
        <v>3.9570000000000001E-2</v>
      </c>
      <c r="BZ660">
        <v>0.25729999999999997</v>
      </c>
      <c r="CA660">
        <v>0.2422</v>
      </c>
      <c r="CB660">
        <v>-0.23200000000000001</v>
      </c>
      <c r="CC660">
        <v>1.018E-2</v>
      </c>
      <c r="CD660">
        <f t="shared" si="10"/>
        <v>0.19650000000000001</v>
      </c>
      <c r="CE660">
        <f>붙여넣기데이터!BJ660*0.001</f>
        <v>2.528</v>
      </c>
      <c r="CF660">
        <f>붙여넣기데이터!BL660*0.001</f>
        <v>0.29699999999999999</v>
      </c>
      <c r="CG660">
        <f>붙여넣기데이터!BN660*0.001</f>
        <v>0.314</v>
      </c>
      <c r="CH660">
        <f>붙여넣기데이터!BH660*0.001</f>
        <v>1.2E-2</v>
      </c>
      <c r="CI660">
        <f>붙여넣기데이터!BP660*0.001</f>
        <v>0</v>
      </c>
    </row>
    <row r="661" spans="4:87" x14ac:dyDescent="0.3">
      <c r="D661" s="1">
        <f>붙여넣기데이터!A661</f>
        <v>45141.577037037037</v>
      </c>
      <c r="E661">
        <f>붙여넣기데이터!AT661</f>
        <v>27.27</v>
      </c>
      <c r="F661">
        <f>붙여넣기데이터!AU661</f>
        <v>69.349999999999994</v>
      </c>
      <c r="G661">
        <f>붙여넣기데이터!AV661</f>
        <v>17.34</v>
      </c>
      <c r="H661">
        <f>붙여넣기데이터!AW661</f>
        <v>91.59</v>
      </c>
      <c r="I661">
        <f>붙여넣기데이터!AX661</f>
        <v>34.79</v>
      </c>
      <c r="J661">
        <f>붙여넣기데이터!AY661</f>
        <v>59.91</v>
      </c>
      <c r="K661">
        <f>붙여넣기데이터!AZ661</f>
        <v>39.75</v>
      </c>
      <c r="L661">
        <f>붙여넣기데이터!BA661</f>
        <v>44.58</v>
      </c>
      <c r="M661">
        <f>붙여넣기데이터!AJ661</f>
        <v>28.31</v>
      </c>
      <c r="N661">
        <f>붙여넣기데이터!AH661</f>
        <v>28.45</v>
      </c>
      <c r="O661">
        <f>붙여넣기데이터!AS661</f>
        <v>0.02</v>
      </c>
      <c r="P661">
        <f>붙여넣기데이터!AK661</f>
        <v>39.130000000000003</v>
      </c>
      <c r="Q661">
        <f>붙여넣기데이터!AL661</f>
        <v>35.75</v>
      </c>
      <c r="R661">
        <f>붙여넣기데이터!CQ661</f>
        <v>-0.01</v>
      </c>
      <c r="S661">
        <f>붙여넣기데이터!BG661</f>
        <v>10.050000000000001</v>
      </c>
      <c r="T661">
        <f>붙여넣기데이터!BF661</f>
        <v>25.91</v>
      </c>
      <c r="U661">
        <f>붙여넣기데이터!AA661</f>
        <v>18.04</v>
      </c>
      <c r="V661">
        <f>붙여넣기데이터!AB661</f>
        <v>66.66</v>
      </c>
      <c r="W661">
        <f>붙여넣기데이터!AC661</f>
        <v>64.91</v>
      </c>
      <c r="X661">
        <f>붙여넣기데이터!AD661</f>
        <v>40.78</v>
      </c>
      <c r="Y661">
        <f>붙여넣기데이터!AE661</f>
        <v>14.29</v>
      </c>
      <c r="Z661">
        <f>붙여넣기데이터!AF661</f>
        <v>19.22</v>
      </c>
      <c r="AA661">
        <f>붙여넣기데이터!U661</f>
        <v>27.97</v>
      </c>
      <c r="AB661">
        <f>붙여넣기데이터!V661</f>
        <v>28.42</v>
      </c>
      <c r="AC661">
        <f>붙여넣기데이터!AQ661</f>
        <v>0.02</v>
      </c>
      <c r="AD661">
        <f>붙여넣기데이터!BE661</f>
        <v>6.01</v>
      </c>
      <c r="AE661">
        <f>붙여넣기데이터!BD661</f>
        <v>6.12</v>
      </c>
      <c r="AF661">
        <f>붙여넣기데이터!W661</f>
        <v>30.44</v>
      </c>
      <c r="AG661">
        <f>붙여넣기데이터!X661</f>
        <v>29.78</v>
      </c>
      <c r="AH661">
        <f>붙여넣기데이터!Y661</f>
        <v>29.74</v>
      </c>
      <c r="AI661">
        <f>붙여넣기데이터!Z661</f>
        <v>30.57</v>
      </c>
      <c r="AK661">
        <v>0.67220000000000002</v>
      </c>
      <c r="AL661">
        <v>67.75</v>
      </c>
      <c r="AM661">
        <v>46.12</v>
      </c>
      <c r="AN661">
        <v>1.1639999999999999</v>
      </c>
      <c r="AO661">
        <v>14.54</v>
      </c>
      <c r="AP661">
        <v>1.8280000000000001</v>
      </c>
      <c r="AQ661">
        <v>89.21</v>
      </c>
      <c r="AR661">
        <v>92.96</v>
      </c>
      <c r="AS661">
        <v>1.1319999999999999</v>
      </c>
      <c r="AT661">
        <v>6.8570000000000002</v>
      </c>
      <c r="AU661">
        <v>5.5339999999999999E-3</v>
      </c>
      <c r="AV661">
        <v>4.181</v>
      </c>
      <c r="AW661">
        <v>3.2390000000000001E-3</v>
      </c>
      <c r="AX661">
        <v>-2.7590000000000002E-3</v>
      </c>
      <c r="AY661">
        <v>4.18</v>
      </c>
      <c r="AZ661">
        <v>-3.8969999999999998E-2</v>
      </c>
      <c r="BA661">
        <v>435.5</v>
      </c>
      <c r="BB661">
        <v>460.9</v>
      </c>
      <c r="BC661" s="88">
        <v>458.6</v>
      </c>
      <c r="BD661">
        <v>267.60000000000002</v>
      </c>
      <c r="BE661">
        <v>267.60000000000002</v>
      </c>
      <c r="BF661">
        <v>436.8</v>
      </c>
      <c r="BG661">
        <v>169.2</v>
      </c>
      <c r="BH661">
        <v>25.35</v>
      </c>
      <c r="BI661">
        <v>191</v>
      </c>
      <c r="BJ661">
        <v>2.2829999999999999</v>
      </c>
      <c r="BK661">
        <v>8.5949999999999999E-2</v>
      </c>
      <c r="BL661">
        <v>14.54</v>
      </c>
      <c r="BM661">
        <v>2.1789999999999998</v>
      </c>
      <c r="BN661">
        <v>16.41</v>
      </c>
      <c r="BO661">
        <v>0.19620000000000001</v>
      </c>
      <c r="BP661">
        <v>5.5339999999999999E-3</v>
      </c>
      <c r="BQ661">
        <v>4.181</v>
      </c>
      <c r="BR661">
        <v>1.0410000000000001E-2</v>
      </c>
      <c r="BS661">
        <v>271.2</v>
      </c>
      <c r="BT661">
        <v>270.3</v>
      </c>
      <c r="BU661">
        <v>270.3</v>
      </c>
      <c r="BV661">
        <v>270.3</v>
      </c>
      <c r="BW661">
        <v>0.94130000000000003</v>
      </c>
      <c r="BX661">
        <v>-0.90169999999999995</v>
      </c>
      <c r="BY661">
        <v>3.9570000000000001E-2</v>
      </c>
      <c r="BZ661">
        <v>0.2631</v>
      </c>
      <c r="CA661">
        <v>0.2477</v>
      </c>
      <c r="CB661">
        <v>-0.23730000000000001</v>
      </c>
      <c r="CC661">
        <v>1.0410000000000001E-2</v>
      </c>
      <c r="CD661">
        <f t="shared" si="10"/>
        <v>0.19620000000000001</v>
      </c>
      <c r="CE661">
        <f>붙여넣기데이터!BJ661*0.001</f>
        <v>2.5249999999999999</v>
      </c>
      <c r="CF661">
        <f>붙여넣기데이터!BL661*0.001</f>
        <v>0.3</v>
      </c>
      <c r="CG661">
        <f>붙여넣기데이터!BN661*0.001</f>
        <v>0.316</v>
      </c>
      <c r="CH661">
        <f>붙여넣기데이터!BH661*0.001</f>
        <v>1.2E-2</v>
      </c>
      <c r="CI661">
        <f>붙여넣기데이터!BP661*0.001</f>
        <v>0</v>
      </c>
    </row>
    <row r="662" spans="4:87" x14ac:dyDescent="0.3">
      <c r="D662" s="1">
        <f>붙여넣기데이터!A662</f>
        <v>45141.577094907407</v>
      </c>
      <c r="E662">
        <f>붙여넣기데이터!AT662</f>
        <v>27.25</v>
      </c>
      <c r="F662">
        <f>붙여넣기데이터!AU662</f>
        <v>69.349999999999994</v>
      </c>
      <c r="G662">
        <f>붙여넣기데이터!AV662</f>
        <v>17.34</v>
      </c>
      <c r="H662">
        <f>붙여넣기데이터!AW662</f>
        <v>91.5</v>
      </c>
      <c r="I662">
        <f>붙여넣기데이터!AX662</f>
        <v>34.79</v>
      </c>
      <c r="J662">
        <f>붙여넣기데이터!AY662</f>
        <v>59.7</v>
      </c>
      <c r="K662">
        <f>붙여넣기데이터!AZ662</f>
        <v>39.75</v>
      </c>
      <c r="L662">
        <f>붙여넣기데이터!BA662</f>
        <v>44.45</v>
      </c>
      <c r="M662">
        <f>붙여넣기데이터!AJ662</f>
        <v>28.31</v>
      </c>
      <c r="N662">
        <f>붙여넣기데이터!AH662</f>
        <v>28.45</v>
      </c>
      <c r="O662">
        <f>붙여넣기데이터!AS662</f>
        <v>0.02</v>
      </c>
      <c r="P662">
        <f>붙여넣기데이터!AK662</f>
        <v>39.119999999999997</v>
      </c>
      <c r="Q662">
        <f>붙여넣기데이터!AL662</f>
        <v>35.75</v>
      </c>
      <c r="R662">
        <f>붙여넣기데이터!CQ662</f>
        <v>-0.01</v>
      </c>
      <c r="S662">
        <f>붙여넣기데이터!BG662</f>
        <v>10.11</v>
      </c>
      <c r="T662">
        <f>붙여넣기데이터!BF662</f>
        <v>25.94</v>
      </c>
      <c r="U662">
        <f>붙여넣기데이터!AA662</f>
        <v>18.309999999999999</v>
      </c>
      <c r="V662">
        <f>붙여넣기데이터!AB662</f>
        <v>66.680000000000007</v>
      </c>
      <c r="W662">
        <f>붙여넣기데이터!AC662</f>
        <v>64.959999999999994</v>
      </c>
      <c r="X662">
        <f>붙여넣기데이터!AD662</f>
        <v>40.729999999999997</v>
      </c>
      <c r="Y662">
        <f>붙여넣기데이터!AE662</f>
        <v>14.39</v>
      </c>
      <c r="Z662">
        <f>붙여넣기데이터!AF662</f>
        <v>19.420000000000002</v>
      </c>
      <c r="AA662">
        <f>붙여넣기데이터!U662</f>
        <v>27.97</v>
      </c>
      <c r="AB662">
        <f>붙여넣기데이터!V662</f>
        <v>28.42</v>
      </c>
      <c r="AC662">
        <f>붙여넣기데이터!AQ662</f>
        <v>0.02</v>
      </c>
      <c r="AD662">
        <f>붙여넣기데이터!BE662</f>
        <v>6</v>
      </c>
      <c r="AE662">
        <f>붙여넣기데이터!BD662</f>
        <v>6.12</v>
      </c>
      <c r="AF662">
        <f>붙여넣기데이터!W662</f>
        <v>30.44</v>
      </c>
      <c r="AG662">
        <f>붙여넣기데이터!X662</f>
        <v>29.78</v>
      </c>
      <c r="AH662">
        <f>붙여넣기데이터!Y662</f>
        <v>29.74</v>
      </c>
      <c r="AI662">
        <f>붙여넣기데이터!Z662</f>
        <v>30.57</v>
      </c>
      <c r="AK662">
        <v>0.67230000000000001</v>
      </c>
      <c r="AL662">
        <v>67.680000000000007</v>
      </c>
      <c r="AM662">
        <v>46.09</v>
      </c>
      <c r="AN662">
        <v>1.1639999999999999</v>
      </c>
      <c r="AO662">
        <v>14.51</v>
      </c>
      <c r="AP662">
        <v>1.8280000000000001</v>
      </c>
      <c r="AQ662">
        <v>89.02</v>
      </c>
      <c r="AR662">
        <v>92.8</v>
      </c>
      <c r="AS662">
        <v>1.1319999999999999</v>
      </c>
      <c r="AT662">
        <v>6.9249999999999998</v>
      </c>
      <c r="AU662">
        <v>5.5339999999999999E-3</v>
      </c>
      <c r="AV662">
        <v>4.181</v>
      </c>
      <c r="AW662">
        <v>3.2390000000000001E-3</v>
      </c>
      <c r="AX662">
        <v>-2.7590000000000002E-3</v>
      </c>
      <c r="AY662">
        <v>4.18</v>
      </c>
      <c r="AZ662">
        <v>-3.8859999999999999E-2</v>
      </c>
      <c r="BA662">
        <v>435.7</v>
      </c>
      <c r="BB662">
        <v>460.8</v>
      </c>
      <c r="BC662" s="88">
        <v>458.6</v>
      </c>
      <c r="BD662">
        <v>267.5</v>
      </c>
      <c r="BE662">
        <v>267.5</v>
      </c>
      <c r="BF662">
        <v>436.9</v>
      </c>
      <c r="BG662">
        <v>169.3</v>
      </c>
      <c r="BH662">
        <v>25.18</v>
      </c>
      <c r="BI662">
        <v>191.1</v>
      </c>
      <c r="BJ662">
        <v>2.2450000000000001</v>
      </c>
      <c r="BK662">
        <v>8.5709999999999995E-2</v>
      </c>
      <c r="BL662">
        <v>14.51</v>
      </c>
      <c r="BM662">
        <v>2.1579999999999999</v>
      </c>
      <c r="BN662">
        <v>16.38</v>
      </c>
      <c r="BO662">
        <v>0.19239999999999999</v>
      </c>
      <c r="BP662">
        <v>5.5339999999999999E-3</v>
      </c>
      <c r="BQ662">
        <v>4.181</v>
      </c>
      <c r="BR662">
        <v>1.0410000000000001E-2</v>
      </c>
      <c r="BS662">
        <v>271.2</v>
      </c>
      <c r="BT662">
        <v>270.3</v>
      </c>
      <c r="BU662">
        <v>270.3</v>
      </c>
      <c r="BV662">
        <v>270.3</v>
      </c>
      <c r="BW662">
        <v>0.96389999999999998</v>
      </c>
      <c r="BX662">
        <v>-0.92430000000000001</v>
      </c>
      <c r="BY662">
        <v>3.9570000000000001E-2</v>
      </c>
      <c r="BZ662">
        <v>0.2631</v>
      </c>
      <c r="CA662">
        <v>0.25359999999999999</v>
      </c>
      <c r="CB662">
        <v>-0.2432</v>
      </c>
      <c r="CC662">
        <v>1.0410000000000001E-2</v>
      </c>
      <c r="CD662">
        <f t="shared" si="10"/>
        <v>0.19239999999999999</v>
      </c>
      <c r="CE662">
        <f>붙여넣기데이터!BJ662*0.001</f>
        <v>2.5249999999999999</v>
      </c>
      <c r="CF662">
        <f>붙여넣기데이터!BL662*0.001</f>
        <v>0.29499999999999998</v>
      </c>
      <c r="CG662">
        <f>붙여넣기데이터!BN662*0.001</f>
        <v>0.316</v>
      </c>
      <c r="CH662">
        <f>붙여넣기데이터!BH662*0.001</f>
        <v>1.2E-2</v>
      </c>
      <c r="CI662">
        <f>붙여넣기데이터!BP662*0.001</f>
        <v>0</v>
      </c>
    </row>
    <row r="663" spans="4:87" x14ac:dyDescent="0.3">
      <c r="D663" s="1">
        <f>붙여넣기데이터!A663</f>
        <v>45141.577152777776</v>
      </c>
      <c r="E663">
        <f>붙여넣기데이터!AT663</f>
        <v>27.3</v>
      </c>
      <c r="F663">
        <f>붙여넣기데이터!AU663</f>
        <v>69.34</v>
      </c>
      <c r="G663">
        <f>붙여넣기데이터!AV663</f>
        <v>17.34</v>
      </c>
      <c r="H663">
        <f>붙여넣기데이터!AW663</f>
        <v>91.5</v>
      </c>
      <c r="I663">
        <f>붙여넣기데이터!AX663</f>
        <v>34.79</v>
      </c>
      <c r="J663">
        <f>붙여넣기데이터!AY663</f>
        <v>59.54</v>
      </c>
      <c r="K663">
        <f>붙여넣기데이터!AZ663</f>
        <v>39.75</v>
      </c>
      <c r="L663">
        <f>붙여넣기데이터!BA663</f>
        <v>44.6</v>
      </c>
      <c r="M663">
        <f>붙여넣기데이터!AJ663</f>
        <v>28.31</v>
      </c>
      <c r="N663">
        <f>붙여넣기데이터!AH663</f>
        <v>28.45</v>
      </c>
      <c r="O663">
        <f>붙여넣기데이터!AS663</f>
        <v>0.02</v>
      </c>
      <c r="P663">
        <f>붙여넣기데이터!AK663</f>
        <v>39.130000000000003</v>
      </c>
      <c r="Q663">
        <f>붙여넣기데이터!AL663</f>
        <v>35.76</v>
      </c>
      <c r="R663">
        <f>붙여넣기데이터!CQ663</f>
        <v>-0.01</v>
      </c>
      <c r="S663">
        <f>붙여넣기데이터!BG663</f>
        <v>10.16</v>
      </c>
      <c r="T663">
        <f>붙여넣기데이터!BF663</f>
        <v>25.93</v>
      </c>
      <c r="U663">
        <f>붙여넣기데이터!AA663</f>
        <v>18.55</v>
      </c>
      <c r="V663">
        <f>붙여넣기데이터!AB663</f>
        <v>66.680000000000007</v>
      </c>
      <c r="W663">
        <f>붙여넣기데이터!AC663</f>
        <v>65</v>
      </c>
      <c r="X663">
        <f>붙여넣기데이터!AD663</f>
        <v>40.71</v>
      </c>
      <c r="Y663">
        <f>붙여넣기데이터!AE663</f>
        <v>14.5</v>
      </c>
      <c r="Z663">
        <f>붙여넣기데이터!AF663</f>
        <v>19.579999999999998</v>
      </c>
      <c r="AA663">
        <f>붙여넣기데이터!U663</f>
        <v>27.97</v>
      </c>
      <c r="AB663">
        <f>붙여넣기데이터!V663</f>
        <v>28.42</v>
      </c>
      <c r="AC663">
        <f>붙여넣기데이터!AQ663</f>
        <v>0.02</v>
      </c>
      <c r="AD663">
        <f>붙여넣기데이터!BE663</f>
        <v>6.01</v>
      </c>
      <c r="AE663">
        <f>붙여넣기데이터!BD663</f>
        <v>6.12</v>
      </c>
      <c r="AF663">
        <f>붙여넣기데이터!W663</f>
        <v>30.44</v>
      </c>
      <c r="AG663">
        <f>붙여넣기데이터!X663</f>
        <v>29.77</v>
      </c>
      <c r="AH663">
        <f>붙여넣기데이터!Y663</f>
        <v>29.73</v>
      </c>
      <c r="AI663">
        <f>붙여넣기데이터!Z663</f>
        <v>30.56</v>
      </c>
      <c r="AK663">
        <v>0.67210000000000003</v>
      </c>
      <c r="AL663">
        <v>67.849999999999994</v>
      </c>
      <c r="AM663">
        <v>46.09</v>
      </c>
      <c r="AN663">
        <v>1.1639999999999999</v>
      </c>
      <c r="AO663">
        <v>14.62</v>
      </c>
      <c r="AP663">
        <v>1.8280000000000001</v>
      </c>
      <c r="AQ663">
        <v>88.87</v>
      </c>
      <c r="AR663">
        <v>92.99</v>
      </c>
      <c r="AS663">
        <v>1.1319999999999999</v>
      </c>
      <c r="AT663">
        <v>7.5359999999999996</v>
      </c>
      <c r="AU663">
        <v>5.5339999999999999E-3</v>
      </c>
      <c r="AV663">
        <v>4.181</v>
      </c>
      <c r="AW663">
        <v>3.2390000000000001E-3</v>
      </c>
      <c r="AX663">
        <v>-2.7590000000000002E-3</v>
      </c>
      <c r="AY663">
        <v>4.18</v>
      </c>
      <c r="AZ663">
        <v>-3.8859999999999999E-2</v>
      </c>
      <c r="BA663">
        <v>435.8</v>
      </c>
      <c r="BB663">
        <v>460.8</v>
      </c>
      <c r="BC663" s="88">
        <v>458.7</v>
      </c>
      <c r="BD663">
        <v>267.5</v>
      </c>
      <c r="BE663">
        <v>267.5</v>
      </c>
      <c r="BF663">
        <v>436.9</v>
      </c>
      <c r="BG663">
        <v>169.4</v>
      </c>
      <c r="BH663">
        <v>25.06</v>
      </c>
      <c r="BI663">
        <v>191.2</v>
      </c>
      <c r="BJ663">
        <v>2.1920000000000002</v>
      </c>
      <c r="BK663">
        <v>8.6309999999999998E-2</v>
      </c>
      <c r="BL663">
        <v>14.62</v>
      </c>
      <c r="BM663">
        <v>2.1629999999999998</v>
      </c>
      <c r="BN663">
        <v>16.5</v>
      </c>
      <c r="BO663">
        <v>0.18920000000000001</v>
      </c>
      <c r="BP663">
        <v>5.5339999999999999E-3</v>
      </c>
      <c r="BQ663">
        <v>4.181</v>
      </c>
      <c r="BR663">
        <v>1.0410000000000001E-2</v>
      </c>
      <c r="BS663">
        <v>271.2</v>
      </c>
      <c r="BT663">
        <v>270.3</v>
      </c>
      <c r="BU663">
        <v>270.3</v>
      </c>
      <c r="BV663">
        <v>270.3</v>
      </c>
      <c r="BW663">
        <v>0.95120000000000005</v>
      </c>
      <c r="BX663">
        <v>-0.91159999999999997</v>
      </c>
      <c r="BY663">
        <v>3.9570000000000001E-2</v>
      </c>
      <c r="BZ663">
        <v>0.2631</v>
      </c>
      <c r="CA663">
        <v>0.25030000000000002</v>
      </c>
      <c r="CB663">
        <v>-0.23980000000000001</v>
      </c>
      <c r="CC663">
        <v>1.0410000000000001E-2</v>
      </c>
      <c r="CD663">
        <f t="shared" si="10"/>
        <v>0.18920000000000001</v>
      </c>
      <c r="CE663">
        <f>붙여넣기데이터!BJ663*0.001</f>
        <v>2.528</v>
      </c>
      <c r="CF663">
        <f>붙여넣기데이터!BL663*0.001</f>
        <v>0.29699999999999999</v>
      </c>
      <c r="CG663">
        <f>붙여넣기데이터!BN663*0.001</f>
        <v>0.312</v>
      </c>
      <c r="CH663">
        <f>붙여넣기데이터!BH663*0.001</f>
        <v>9.0000000000000011E-3</v>
      </c>
      <c r="CI663">
        <f>붙여넣기데이터!BP663*0.001</f>
        <v>0</v>
      </c>
    </row>
    <row r="664" spans="4:87" x14ac:dyDescent="0.3">
      <c r="D664" s="1">
        <f>붙여넣기데이터!A664</f>
        <v>45141.577210648145</v>
      </c>
      <c r="E664">
        <f>붙여넣기데이터!AT664</f>
        <v>27.24</v>
      </c>
      <c r="F664">
        <f>붙여넣기데이터!AU664</f>
        <v>69.150000000000006</v>
      </c>
      <c r="G664">
        <f>붙여넣기데이터!AV664</f>
        <v>17.25</v>
      </c>
      <c r="H664">
        <f>붙여넣기데이터!AW664</f>
        <v>91.5</v>
      </c>
      <c r="I664">
        <f>붙여넣기데이터!AX664</f>
        <v>34.79</v>
      </c>
      <c r="J664">
        <f>붙여넣기데이터!AY664</f>
        <v>58.97</v>
      </c>
      <c r="K664">
        <f>붙여넣기데이터!AZ664</f>
        <v>39.75</v>
      </c>
      <c r="L664">
        <f>붙여넣기데이터!BA664</f>
        <v>44.81</v>
      </c>
      <c r="M664">
        <f>붙여넣기데이터!AJ664</f>
        <v>28.31</v>
      </c>
      <c r="N664">
        <f>붙여넣기데이터!AH664</f>
        <v>28.45</v>
      </c>
      <c r="O664">
        <f>붙여넣기데이터!AS664</f>
        <v>0.02</v>
      </c>
      <c r="P664">
        <f>붙여넣기데이터!AK664</f>
        <v>39.130000000000003</v>
      </c>
      <c r="Q664">
        <f>붙여넣기데이터!AL664</f>
        <v>35.76</v>
      </c>
      <c r="R664">
        <f>붙여넣기데이터!CQ664</f>
        <v>-0.01</v>
      </c>
      <c r="S664">
        <f>붙여넣기데이터!BG664</f>
        <v>10.220000000000001</v>
      </c>
      <c r="T664">
        <f>붙여넣기데이터!BF664</f>
        <v>25.93</v>
      </c>
      <c r="U664">
        <f>붙여넣기데이터!AA664</f>
        <v>18.739999999999998</v>
      </c>
      <c r="V664">
        <f>붙여넣기데이터!AB664</f>
        <v>66.69</v>
      </c>
      <c r="W664">
        <f>붙여넣기데이터!AC664</f>
        <v>65.05</v>
      </c>
      <c r="X664">
        <f>붙여넣기데이터!AD664</f>
        <v>40.700000000000003</v>
      </c>
      <c r="Y664">
        <f>붙여넣기데이터!AE664</f>
        <v>14.61</v>
      </c>
      <c r="Z664">
        <f>붙여넣기데이터!AF664</f>
        <v>19.7</v>
      </c>
      <c r="AA664">
        <f>붙여넣기데이터!U664</f>
        <v>27.97</v>
      </c>
      <c r="AB664">
        <f>붙여넣기데이터!V664</f>
        <v>28.43</v>
      </c>
      <c r="AC664">
        <f>붙여넣기데이터!AQ664</f>
        <v>0.02</v>
      </c>
      <c r="AD664">
        <f>붙여넣기데이터!BE664</f>
        <v>6.01</v>
      </c>
      <c r="AE664">
        <f>붙여넣기데이터!BD664</f>
        <v>6.11</v>
      </c>
      <c r="AF664">
        <f>붙여넣기데이터!W664</f>
        <v>30.44</v>
      </c>
      <c r="AG664">
        <f>붙여넣기데이터!X664</f>
        <v>29.77</v>
      </c>
      <c r="AH664">
        <f>붙여넣기데이터!Y664</f>
        <v>29.73</v>
      </c>
      <c r="AI664">
        <f>붙여넣기데이터!Z664</f>
        <v>30.56</v>
      </c>
      <c r="AK664">
        <v>0.67230000000000001</v>
      </c>
      <c r="AL664">
        <v>67.53</v>
      </c>
      <c r="AM664">
        <v>45.84</v>
      </c>
      <c r="AN664">
        <v>1.1639999999999999</v>
      </c>
      <c r="AO664">
        <v>14.58</v>
      </c>
      <c r="AP664">
        <v>1.8280000000000001</v>
      </c>
      <c r="AQ664">
        <v>88.33</v>
      </c>
      <c r="AR664">
        <v>93.25</v>
      </c>
      <c r="AS664">
        <v>1.1319999999999999</v>
      </c>
      <c r="AT664">
        <v>8.9849999999999994</v>
      </c>
      <c r="AU664">
        <v>5.5339999999999999E-3</v>
      </c>
      <c r="AV664">
        <v>4.181</v>
      </c>
      <c r="AW664">
        <v>3.2390000000000001E-3</v>
      </c>
      <c r="AX664">
        <v>-2.7590000000000002E-3</v>
      </c>
      <c r="AY664">
        <v>4.18</v>
      </c>
      <c r="AZ664">
        <v>-3.8859999999999999E-2</v>
      </c>
      <c r="BA664">
        <v>435.8</v>
      </c>
      <c r="BB664">
        <v>460.9</v>
      </c>
      <c r="BC664" s="88">
        <v>458.7</v>
      </c>
      <c r="BD664">
        <v>267.5</v>
      </c>
      <c r="BE664">
        <v>267.5</v>
      </c>
      <c r="BF664">
        <v>436.9</v>
      </c>
      <c r="BG664">
        <v>169.4</v>
      </c>
      <c r="BH664">
        <v>25.01</v>
      </c>
      <c r="BI664">
        <v>191.3</v>
      </c>
      <c r="BJ664">
        <v>2.1389999999999998</v>
      </c>
      <c r="BK664">
        <v>8.6080000000000004E-2</v>
      </c>
      <c r="BL664">
        <v>14.58</v>
      </c>
      <c r="BM664">
        <v>2.153</v>
      </c>
      <c r="BN664">
        <v>16.46</v>
      </c>
      <c r="BO664">
        <v>0.18410000000000001</v>
      </c>
      <c r="BP664">
        <v>5.5339999999999999E-3</v>
      </c>
      <c r="BQ664">
        <v>4.181</v>
      </c>
      <c r="BR664">
        <v>1.064E-2</v>
      </c>
      <c r="BS664">
        <v>271.2</v>
      </c>
      <c r="BT664">
        <v>270.3</v>
      </c>
      <c r="BU664">
        <v>270.3</v>
      </c>
      <c r="BV664">
        <v>270.3</v>
      </c>
      <c r="BW664">
        <v>0.92820000000000003</v>
      </c>
      <c r="BX664">
        <v>-0.88859999999999995</v>
      </c>
      <c r="BY664">
        <v>3.9550000000000002E-2</v>
      </c>
      <c r="BZ664">
        <v>0.26910000000000001</v>
      </c>
      <c r="CA664">
        <v>0.24970000000000001</v>
      </c>
      <c r="CB664">
        <v>-0.23910000000000001</v>
      </c>
      <c r="CC664">
        <v>1.064E-2</v>
      </c>
      <c r="CD664">
        <f t="shared" si="10"/>
        <v>0.18410000000000001</v>
      </c>
      <c r="CE664">
        <f>붙여넣기데이터!BJ664*0.001</f>
        <v>2.5249999999999999</v>
      </c>
      <c r="CF664">
        <f>붙여넣기데이터!BL664*0.001</f>
        <v>0.29699999999999999</v>
      </c>
      <c r="CG664">
        <f>붙여넣기데이터!BN664*0.001</f>
        <v>0.314</v>
      </c>
      <c r="CH664">
        <f>붙여넣기데이터!BH664*0.001</f>
        <v>9.0000000000000011E-3</v>
      </c>
      <c r="CI664">
        <f>붙여넣기데이터!BP664*0.001</f>
        <v>0</v>
      </c>
    </row>
    <row r="665" spans="4:87" x14ac:dyDescent="0.3">
      <c r="D665" s="1">
        <f>붙여넣기데이터!A665</f>
        <v>45141.577268518522</v>
      </c>
      <c r="E665">
        <f>붙여넣기데이터!AT665</f>
        <v>27.31</v>
      </c>
      <c r="F665">
        <f>붙여넣기데이터!AU665</f>
        <v>69.14</v>
      </c>
      <c r="G665">
        <f>붙여넣기데이터!AV665</f>
        <v>17.27</v>
      </c>
      <c r="H665">
        <f>붙여넣기데이터!AW665</f>
        <v>91.52</v>
      </c>
      <c r="I665">
        <f>붙여넣기데이터!AX665</f>
        <v>34.79</v>
      </c>
      <c r="J665">
        <f>붙여넣기데이터!AY665</f>
        <v>57.49</v>
      </c>
      <c r="K665">
        <f>붙여넣기데이터!AZ665</f>
        <v>39.75</v>
      </c>
      <c r="L665">
        <f>붙여넣기데이터!BA665</f>
        <v>43.73</v>
      </c>
      <c r="M665">
        <f>붙여넣기데이터!AJ665</f>
        <v>28.31</v>
      </c>
      <c r="N665">
        <f>붙여넣기데이터!AH665</f>
        <v>28.45</v>
      </c>
      <c r="O665">
        <f>붙여넣기데이터!AS665</f>
        <v>0.02</v>
      </c>
      <c r="P665">
        <f>붙여넣기데이터!AK665</f>
        <v>39.130000000000003</v>
      </c>
      <c r="Q665">
        <f>붙여넣기데이터!AL665</f>
        <v>35.770000000000003</v>
      </c>
      <c r="R665">
        <f>붙여넣기데이터!CQ665</f>
        <v>-0.01</v>
      </c>
      <c r="S665">
        <f>붙여넣기데이터!BG665</f>
        <v>10.26</v>
      </c>
      <c r="T665">
        <f>붙여넣기데이터!BF665</f>
        <v>25.96</v>
      </c>
      <c r="U665">
        <f>붙여넣기데이터!AA665</f>
        <v>18.86</v>
      </c>
      <c r="V665">
        <f>붙여넣기데이터!AB665</f>
        <v>66.7</v>
      </c>
      <c r="W665">
        <f>붙여넣기데이터!AC665</f>
        <v>65.09</v>
      </c>
      <c r="X665">
        <f>붙여넣기데이터!AD665</f>
        <v>40.700000000000003</v>
      </c>
      <c r="Y665">
        <f>붙여넣기데이터!AE665</f>
        <v>14.73</v>
      </c>
      <c r="Z665">
        <f>붙여넣기데이터!AF665</f>
        <v>19.739999999999998</v>
      </c>
      <c r="AA665">
        <f>붙여넣기데이터!U665</f>
        <v>27.97</v>
      </c>
      <c r="AB665">
        <f>붙여넣기데이터!V665</f>
        <v>28.43</v>
      </c>
      <c r="AC665">
        <f>붙여넣기데이터!AQ665</f>
        <v>0.02</v>
      </c>
      <c r="AD665">
        <f>붙여넣기데이터!BE665</f>
        <v>6</v>
      </c>
      <c r="AE665">
        <f>붙여넣기데이터!BD665</f>
        <v>6.12</v>
      </c>
      <c r="AF665">
        <f>붙여넣기데이터!W665</f>
        <v>30.44</v>
      </c>
      <c r="AG665">
        <f>붙여넣기데이터!X665</f>
        <v>29.77</v>
      </c>
      <c r="AH665">
        <f>붙여넣기데이터!Y665</f>
        <v>29.73</v>
      </c>
      <c r="AI665">
        <f>붙여넣기데이터!Z665</f>
        <v>30.56</v>
      </c>
      <c r="AK665">
        <v>0.67210000000000003</v>
      </c>
      <c r="AL665">
        <v>67.77</v>
      </c>
      <c r="AM665">
        <v>45.9</v>
      </c>
      <c r="AN665">
        <v>1.1639999999999999</v>
      </c>
      <c r="AO665">
        <v>14.7</v>
      </c>
      <c r="AP665">
        <v>1.829</v>
      </c>
      <c r="AQ665">
        <v>86.95</v>
      </c>
      <c r="AR665">
        <v>91.92</v>
      </c>
      <c r="AS665">
        <v>1.133</v>
      </c>
      <c r="AT665">
        <v>9.0909999999999993</v>
      </c>
      <c r="AU665">
        <v>5.5339999999999999E-3</v>
      </c>
      <c r="AV665">
        <v>4.181</v>
      </c>
      <c r="AW665">
        <v>3.2390000000000001E-3</v>
      </c>
      <c r="AX665">
        <v>-2.7590000000000002E-3</v>
      </c>
      <c r="AY665">
        <v>4.18</v>
      </c>
      <c r="AZ665">
        <v>-3.8739999999999997E-2</v>
      </c>
      <c r="BA665">
        <v>435.9</v>
      </c>
      <c r="BB665">
        <v>460.8</v>
      </c>
      <c r="BC665" s="88">
        <v>458.7</v>
      </c>
      <c r="BD665">
        <v>267.5</v>
      </c>
      <c r="BE665">
        <v>267.5</v>
      </c>
      <c r="BF665">
        <v>436.8</v>
      </c>
      <c r="BG665">
        <v>169.4</v>
      </c>
      <c r="BH665">
        <v>24.94</v>
      </c>
      <c r="BI665">
        <v>191.3</v>
      </c>
      <c r="BJ665">
        <v>2.101</v>
      </c>
      <c r="BK665">
        <v>8.6760000000000004E-2</v>
      </c>
      <c r="BL665">
        <v>14.7</v>
      </c>
      <c r="BM665">
        <v>2.1640000000000001</v>
      </c>
      <c r="BN665">
        <v>16.59</v>
      </c>
      <c r="BO665">
        <v>0.18229999999999999</v>
      </c>
      <c r="BP665">
        <v>5.5339999999999999E-3</v>
      </c>
      <c r="BQ665">
        <v>4.181</v>
      </c>
      <c r="BR665">
        <v>1.064E-2</v>
      </c>
      <c r="BS665">
        <v>271.2</v>
      </c>
      <c r="BT665">
        <v>270.3</v>
      </c>
      <c r="BU665">
        <v>270.3</v>
      </c>
      <c r="BV665">
        <v>270.3</v>
      </c>
      <c r="BW665">
        <v>0.9738</v>
      </c>
      <c r="BX665">
        <v>-0.93420000000000003</v>
      </c>
      <c r="BY665">
        <v>3.9570000000000001E-2</v>
      </c>
      <c r="BZ665">
        <v>0.26889999999999997</v>
      </c>
      <c r="CA665">
        <v>0.26190000000000002</v>
      </c>
      <c r="CB665">
        <v>-0.25119999999999998</v>
      </c>
      <c r="CC665">
        <v>1.064E-2</v>
      </c>
      <c r="CD665">
        <f t="shared" si="10"/>
        <v>0.18229999999999999</v>
      </c>
      <c r="CE665">
        <f>붙여넣기데이터!BJ665*0.001</f>
        <v>2.52</v>
      </c>
      <c r="CF665">
        <f>붙여넣기데이터!BL665*0.001</f>
        <v>0.29699999999999999</v>
      </c>
      <c r="CG665">
        <f>붙여넣기데이터!BN665*0.001</f>
        <v>0.314</v>
      </c>
      <c r="CH665">
        <f>붙여넣기데이터!BH665*0.001</f>
        <v>1.2E-2</v>
      </c>
      <c r="CI665">
        <f>붙여넣기데이터!BP665*0.001</f>
        <v>0</v>
      </c>
    </row>
    <row r="666" spans="4:87" x14ac:dyDescent="0.3">
      <c r="D666" s="1">
        <f>붙여넣기데이터!A666</f>
        <v>45141.577326388891</v>
      </c>
      <c r="E666">
        <f>붙여넣기데이터!AT666</f>
        <v>27.21</v>
      </c>
      <c r="F666">
        <f>붙여넣기데이터!AU666</f>
        <v>69.19</v>
      </c>
      <c r="G666">
        <f>붙여넣기데이터!AV666</f>
        <v>17.25</v>
      </c>
      <c r="H666">
        <f>붙여넣기데이터!AW666</f>
        <v>91.59</v>
      </c>
      <c r="I666">
        <f>붙여넣기데이터!AX666</f>
        <v>34.79</v>
      </c>
      <c r="J666">
        <f>붙여넣기데이터!AY666</f>
        <v>57.67</v>
      </c>
      <c r="K666">
        <f>붙여넣기데이터!AZ666</f>
        <v>39.79</v>
      </c>
      <c r="L666">
        <f>붙여넣기데이터!BA666</f>
        <v>43.33</v>
      </c>
      <c r="M666">
        <f>붙여넣기데이터!AJ666</f>
        <v>28.31</v>
      </c>
      <c r="N666">
        <f>붙여넣기데이터!AH666</f>
        <v>28.45</v>
      </c>
      <c r="O666">
        <f>붙여넣기데이터!AS666</f>
        <v>0.02</v>
      </c>
      <c r="P666">
        <f>붙여넣기데이터!AK666</f>
        <v>39.130000000000003</v>
      </c>
      <c r="Q666">
        <f>붙여넣기데이터!AL666</f>
        <v>35.770000000000003</v>
      </c>
      <c r="R666">
        <f>붙여넣기데이터!CQ666</f>
        <v>-0.01</v>
      </c>
      <c r="S666">
        <f>붙여넣기데이터!BG666</f>
        <v>10.29</v>
      </c>
      <c r="T666">
        <f>붙여넣기데이터!BF666</f>
        <v>26.02</v>
      </c>
      <c r="U666">
        <f>붙여넣기데이터!AA666</f>
        <v>18.899999999999999</v>
      </c>
      <c r="V666">
        <f>붙여넣기데이터!AB666</f>
        <v>66.69</v>
      </c>
      <c r="W666">
        <f>붙여넣기데이터!AC666</f>
        <v>65.12</v>
      </c>
      <c r="X666">
        <f>붙여넣기데이터!AD666</f>
        <v>40.700000000000003</v>
      </c>
      <c r="Y666">
        <f>붙여넣기데이터!AE666</f>
        <v>14.85</v>
      </c>
      <c r="Z666">
        <f>붙여넣기데이터!AF666</f>
        <v>19.73</v>
      </c>
      <c r="AA666">
        <f>붙여넣기데이터!U666</f>
        <v>27.97</v>
      </c>
      <c r="AB666">
        <f>붙여넣기데이터!V666</f>
        <v>28.43</v>
      </c>
      <c r="AC666">
        <f>붙여넣기데이터!AQ666</f>
        <v>0.02</v>
      </c>
      <c r="AD666">
        <f>붙여넣기데이터!BE666</f>
        <v>6</v>
      </c>
      <c r="AE666">
        <f>붙여넣기데이터!BD666</f>
        <v>6.12</v>
      </c>
      <c r="AF666">
        <f>붙여넣기데이터!W666</f>
        <v>30.44</v>
      </c>
      <c r="AG666">
        <f>붙여넣기데이터!X666</f>
        <v>29.77</v>
      </c>
      <c r="AH666">
        <f>붙여넣기데이터!Y666</f>
        <v>29.73</v>
      </c>
      <c r="AI666">
        <f>붙여넣기데이터!Z666</f>
        <v>30.56</v>
      </c>
      <c r="AK666">
        <v>0.6724</v>
      </c>
      <c r="AL666">
        <v>67.45</v>
      </c>
      <c r="AM666">
        <v>45.86</v>
      </c>
      <c r="AN666">
        <v>1.1639999999999999</v>
      </c>
      <c r="AO666">
        <v>14.51</v>
      </c>
      <c r="AP666">
        <v>1.829</v>
      </c>
      <c r="AQ666">
        <v>87.12</v>
      </c>
      <c r="AR666">
        <v>91.58</v>
      </c>
      <c r="AS666">
        <v>1.133</v>
      </c>
      <c r="AT666">
        <v>8.17</v>
      </c>
      <c r="AU666">
        <v>5.5339999999999999E-3</v>
      </c>
      <c r="AV666">
        <v>4.181</v>
      </c>
      <c r="AW666">
        <v>3.2390000000000001E-3</v>
      </c>
      <c r="AX666">
        <v>-2.7590000000000002E-3</v>
      </c>
      <c r="AY666">
        <v>4.18</v>
      </c>
      <c r="AZ666">
        <v>-3.8739999999999997E-2</v>
      </c>
      <c r="BA666">
        <v>435.9</v>
      </c>
      <c r="BB666">
        <v>460.7</v>
      </c>
      <c r="BC666" s="88">
        <v>458.6</v>
      </c>
      <c r="BD666">
        <v>267.39999999999998</v>
      </c>
      <c r="BE666">
        <v>267.39999999999998</v>
      </c>
      <c r="BF666">
        <v>436.8</v>
      </c>
      <c r="BG666">
        <v>169.3</v>
      </c>
      <c r="BH666">
        <v>24.85</v>
      </c>
      <c r="BI666">
        <v>191.2</v>
      </c>
      <c r="BJ666">
        <v>2.052</v>
      </c>
      <c r="BK666">
        <v>8.5720000000000005E-2</v>
      </c>
      <c r="BL666">
        <v>14.51</v>
      </c>
      <c r="BM666">
        <v>2.13</v>
      </c>
      <c r="BN666">
        <v>16.39</v>
      </c>
      <c r="BO666">
        <v>0.1759</v>
      </c>
      <c r="BP666">
        <v>5.5339999999999999E-3</v>
      </c>
      <c r="BQ666">
        <v>4.181</v>
      </c>
      <c r="BR666">
        <v>1.064E-2</v>
      </c>
      <c r="BS666">
        <v>271.2</v>
      </c>
      <c r="BT666">
        <v>270.3</v>
      </c>
      <c r="BU666">
        <v>270.3</v>
      </c>
      <c r="BV666">
        <v>270.3</v>
      </c>
      <c r="BW666">
        <v>0.9738</v>
      </c>
      <c r="BX666">
        <v>-0.93420000000000003</v>
      </c>
      <c r="BY666">
        <v>3.9570000000000001E-2</v>
      </c>
      <c r="BZ666">
        <v>0.26889999999999997</v>
      </c>
      <c r="CA666">
        <v>0.26190000000000002</v>
      </c>
      <c r="CB666">
        <v>-0.25119999999999998</v>
      </c>
      <c r="CC666">
        <v>1.064E-2</v>
      </c>
      <c r="CD666">
        <f t="shared" si="10"/>
        <v>0.1759</v>
      </c>
      <c r="CE666">
        <f>붙여넣기데이터!BJ666*0.001</f>
        <v>2.5249999999999999</v>
      </c>
      <c r="CF666">
        <f>붙여넣기데이터!BL666*0.001</f>
        <v>0.29699999999999999</v>
      </c>
      <c r="CG666">
        <f>붙여넣기데이터!BN666*0.001</f>
        <v>0.31900000000000001</v>
      </c>
      <c r="CH666">
        <f>붙여넣기데이터!BH666*0.001</f>
        <v>1.2E-2</v>
      </c>
      <c r="CI666">
        <f>붙여넣기데이터!BP666*0.001</f>
        <v>0</v>
      </c>
    </row>
    <row r="667" spans="4:87" x14ac:dyDescent="0.3">
      <c r="D667" s="1">
        <f>붙여넣기데이터!A667</f>
        <v>45141.577384259261</v>
      </c>
      <c r="E667">
        <f>붙여넣기데이터!AT667</f>
        <v>27.21</v>
      </c>
      <c r="F667">
        <f>붙여넣기데이터!AU667</f>
        <v>69.14</v>
      </c>
      <c r="G667">
        <f>붙여넣기데이터!AV667</f>
        <v>17.25</v>
      </c>
      <c r="H667">
        <f>붙여넣기데이터!AW667</f>
        <v>91.69</v>
      </c>
      <c r="I667">
        <f>붙여넣기데이터!AX667</f>
        <v>34.79</v>
      </c>
      <c r="J667">
        <f>붙여넣기데이터!AY667</f>
        <v>58.08</v>
      </c>
      <c r="K667">
        <f>붙여넣기데이터!AZ667</f>
        <v>39.85</v>
      </c>
      <c r="L667">
        <f>붙여넣기데이터!BA667</f>
        <v>43.19</v>
      </c>
      <c r="M667">
        <f>붙여넣기데이터!AJ667</f>
        <v>28.31</v>
      </c>
      <c r="N667">
        <f>붙여넣기데이터!AH667</f>
        <v>28.45</v>
      </c>
      <c r="O667">
        <f>붙여넣기데이터!AS667</f>
        <v>0.02</v>
      </c>
      <c r="P667">
        <f>붙여넣기데이터!AK667</f>
        <v>39.14</v>
      </c>
      <c r="Q667">
        <f>붙여넣기데이터!AL667</f>
        <v>35.770000000000003</v>
      </c>
      <c r="R667">
        <f>붙여넣기데이터!CQ667</f>
        <v>-0.01</v>
      </c>
      <c r="S667">
        <f>붙여넣기데이터!BG667</f>
        <v>10.33</v>
      </c>
      <c r="T667">
        <f>붙여넣기데이터!BF667</f>
        <v>26.07</v>
      </c>
      <c r="U667">
        <f>붙여넣기데이터!AA667</f>
        <v>18.89</v>
      </c>
      <c r="V667">
        <f>붙여넣기데이터!AB667</f>
        <v>66.67</v>
      </c>
      <c r="W667">
        <f>붙여넣기데이터!AC667</f>
        <v>65.150000000000006</v>
      </c>
      <c r="X667">
        <f>붙여넣기데이터!AD667</f>
        <v>40.71</v>
      </c>
      <c r="Y667">
        <f>붙여넣기데이터!AE667</f>
        <v>14.98</v>
      </c>
      <c r="Z667">
        <f>붙여넣기데이터!AF667</f>
        <v>19.66</v>
      </c>
      <c r="AA667">
        <f>붙여넣기데이터!U667</f>
        <v>27.97</v>
      </c>
      <c r="AB667">
        <f>붙여넣기데이터!V667</f>
        <v>28.41</v>
      </c>
      <c r="AC667">
        <f>붙여넣기데이터!AQ667</f>
        <v>0.02</v>
      </c>
      <c r="AD667">
        <f>붙여넣기데이터!BE667</f>
        <v>6</v>
      </c>
      <c r="AE667">
        <f>붙여넣기데이터!BD667</f>
        <v>6.12</v>
      </c>
      <c r="AF667">
        <f>붙여넣기데이터!W667</f>
        <v>30.44</v>
      </c>
      <c r="AG667">
        <f>붙여넣기데이터!X667</f>
        <v>29.77</v>
      </c>
      <c r="AH667">
        <f>붙여넣기데이터!Y667</f>
        <v>29.73</v>
      </c>
      <c r="AI667">
        <f>붙여넣기데이터!Z667</f>
        <v>30.56</v>
      </c>
      <c r="AK667">
        <v>0.6724</v>
      </c>
      <c r="AL667">
        <v>67.42</v>
      </c>
      <c r="AM667">
        <v>45.9</v>
      </c>
      <c r="AN667">
        <v>1.1639999999999999</v>
      </c>
      <c r="AO667">
        <v>14.47</v>
      </c>
      <c r="AP667">
        <v>1.829</v>
      </c>
      <c r="AQ667">
        <v>87.5</v>
      </c>
      <c r="AR667">
        <v>91.64</v>
      </c>
      <c r="AS667">
        <v>1.1319999999999999</v>
      </c>
      <c r="AT667">
        <v>7.58</v>
      </c>
      <c r="AU667">
        <v>5.5339999999999999E-3</v>
      </c>
      <c r="AV667">
        <v>4.181</v>
      </c>
      <c r="AW667">
        <v>3.2390000000000001E-3</v>
      </c>
      <c r="AX667">
        <v>-2.7590000000000002E-3</v>
      </c>
      <c r="AY667">
        <v>4.18</v>
      </c>
      <c r="AZ667">
        <v>-3.8859999999999999E-2</v>
      </c>
      <c r="BA667">
        <v>435.7</v>
      </c>
      <c r="BB667">
        <v>460.6</v>
      </c>
      <c r="BC667" s="88">
        <v>458.6</v>
      </c>
      <c r="BD667">
        <v>267.5</v>
      </c>
      <c r="BE667">
        <v>267.5</v>
      </c>
      <c r="BF667">
        <v>436.6</v>
      </c>
      <c r="BG667">
        <v>169.1</v>
      </c>
      <c r="BH667">
        <v>24.84</v>
      </c>
      <c r="BI667">
        <v>191.1</v>
      </c>
      <c r="BJ667">
        <v>1.9890000000000001</v>
      </c>
      <c r="BK667">
        <v>8.5569999999999993E-2</v>
      </c>
      <c r="BL667">
        <v>14.47</v>
      </c>
      <c r="BM667">
        <v>2.1259999999999999</v>
      </c>
      <c r="BN667">
        <v>16.36</v>
      </c>
      <c r="BO667">
        <v>0.17019999999999999</v>
      </c>
      <c r="BP667">
        <v>5.5339999999999999E-3</v>
      </c>
      <c r="BQ667">
        <v>4.181</v>
      </c>
      <c r="BR667">
        <v>1.018E-2</v>
      </c>
      <c r="BS667">
        <v>271.2</v>
      </c>
      <c r="BT667">
        <v>270.3</v>
      </c>
      <c r="BU667">
        <v>270.3</v>
      </c>
      <c r="BV667">
        <v>270.3</v>
      </c>
      <c r="BW667">
        <v>0.9738</v>
      </c>
      <c r="BX667">
        <v>-0.93420000000000003</v>
      </c>
      <c r="BY667">
        <v>3.9570000000000001E-2</v>
      </c>
      <c r="BZ667">
        <v>0.25729999999999997</v>
      </c>
      <c r="CA667">
        <v>0.2505</v>
      </c>
      <c r="CB667">
        <v>-0.24030000000000001</v>
      </c>
      <c r="CC667">
        <v>1.018E-2</v>
      </c>
      <c r="CD667">
        <f t="shared" si="10"/>
        <v>0.17019999999999999</v>
      </c>
      <c r="CE667">
        <f>붙여넣기데이터!BJ667*0.001</f>
        <v>2.5300000000000002</v>
      </c>
      <c r="CF667">
        <f>붙여넣기데이터!BL667*0.001</f>
        <v>0.29499999999999998</v>
      </c>
      <c r="CG667">
        <f>붙여넣기데이터!BN667*0.001</f>
        <v>0.316</v>
      </c>
      <c r="CH667">
        <f>붙여넣기데이터!BH667*0.001</f>
        <v>9.0000000000000011E-3</v>
      </c>
      <c r="CI667">
        <f>붙여넣기데이터!BP667*0.001</f>
        <v>0</v>
      </c>
    </row>
    <row r="668" spans="4:87" x14ac:dyDescent="0.3">
      <c r="D668" s="1">
        <f>붙여넣기데이터!A668</f>
        <v>45141.57744212963</v>
      </c>
      <c r="E668">
        <f>붙여넣기데이터!AT668</f>
        <v>27.21</v>
      </c>
      <c r="F668">
        <f>붙여넣기데이터!AU668</f>
        <v>69.14</v>
      </c>
      <c r="G668">
        <f>붙여넣기데이터!AV668</f>
        <v>17.25</v>
      </c>
      <c r="H668">
        <f>붙여넣기데이터!AW668</f>
        <v>91.69</v>
      </c>
      <c r="I668">
        <f>붙여넣기데이터!AX668</f>
        <v>34.79</v>
      </c>
      <c r="J668">
        <f>붙여넣기데이터!AY668</f>
        <v>57.3</v>
      </c>
      <c r="K668">
        <f>붙여넣기데이터!AZ668</f>
        <v>39.85</v>
      </c>
      <c r="L668">
        <f>붙여넣기데이터!BA668</f>
        <v>42.48</v>
      </c>
      <c r="M668">
        <f>붙여넣기데이터!AJ668</f>
        <v>28.3</v>
      </c>
      <c r="N668">
        <f>붙여넣기데이터!AH668</f>
        <v>28.45</v>
      </c>
      <c r="O668">
        <f>붙여넣기데이터!AS668</f>
        <v>0.02</v>
      </c>
      <c r="P668">
        <f>붙여넣기데이터!AK668</f>
        <v>39.14</v>
      </c>
      <c r="Q668">
        <f>붙여넣기데이터!AL668</f>
        <v>35.78</v>
      </c>
      <c r="R668">
        <f>붙여넣기데이터!CQ668</f>
        <v>-0.01</v>
      </c>
      <c r="S668">
        <f>붙여넣기데이터!BG668</f>
        <v>10.35</v>
      </c>
      <c r="T668">
        <f>붙여넣기데이터!BF668</f>
        <v>26.11</v>
      </c>
      <c r="U668">
        <f>붙여넣기데이터!AA668</f>
        <v>18.82</v>
      </c>
      <c r="V668">
        <f>붙여넣기데이터!AB668</f>
        <v>66.63</v>
      </c>
      <c r="W668">
        <f>붙여넣기데이터!AC668</f>
        <v>65.16</v>
      </c>
      <c r="X668">
        <f>붙여넣기데이터!AD668</f>
        <v>40.72</v>
      </c>
      <c r="Y668">
        <f>붙여넣기데이터!AE668</f>
        <v>15.1</v>
      </c>
      <c r="Z668">
        <f>붙여넣기데이터!AF668</f>
        <v>19.510000000000002</v>
      </c>
      <c r="AA668">
        <f>붙여넣기데이터!U668</f>
        <v>27.97</v>
      </c>
      <c r="AB668">
        <f>붙여넣기데이터!V668</f>
        <v>28.43</v>
      </c>
      <c r="AC668">
        <f>붙여넣기데이터!AQ668</f>
        <v>0.02</v>
      </c>
      <c r="AD668">
        <f>붙여넣기데이터!BE668</f>
        <v>6.01</v>
      </c>
      <c r="AE668">
        <f>붙여넣기데이터!BD668</f>
        <v>6.12</v>
      </c>
      <c r="AF668">
        <f>붙여넣기데이터!W668</f>
        <v>30.44</v>
      </c>
      <c r="AG668">
        <f>붙여넣기데이터!X668</f>
        <v>29.77</v>
      </c>
      <c r="AH668">
        <f>붙여넣기데이터!Y668</f>
        <v>29.72</v>
      </c>
      <c r="AI668">
        <f>붙여넣기데이터!Z668</f>
        <v>30.56</v>
      </c>
      <c r="AK668">
        <v>0.6724</v>
      </c>
      <c r="AL668">
        <v>67.42</v>
      </c>
      <c r="AM668">
        <v>45.9</v>
      </c>
      <c r="AN668">
        <v>1.1639999999999999</v>
      </c>
      <c r="AO668">
        <v>14.47</v>
      </c>
      <c r="AP668">
        <v>1.829</v>
      </c>
      <c r="AQ668">
        <v>86.77</v>
      </c>
      <c r="AR668">
        <v>90.77</v>
      </c>
      <c r="AS668">
        <v>1.133</v>
      </c>
      <c r="AT668">
        <v>7.3129999999999997</v>
      </c>
      <c r="AU668">
        <v>5.5339999999999999E-3</v>
      </c>
      <c r="AV668">
        <v>4.181</v>
      </c>
      <c r="AW668">
        <v>3.47E-3</v>
      </c>
      <c r="AX668">
        <v>-2.7590000000000002E-3</v>
      </c>
      <c r="AY668">
        <v>4.18</v>
      </c>
      <c r="AZ668">
        <v>-3.8739999999999997E-2</v>
      </c>
      <c r="BA668">
        <v>435.6</v>
      </c>
      <c r="BB668">
        <v>460.5</v>
      </c>
      <c r="BC668" s="88">
        <v>458.5</v>
      </c>
      <c r="BD668">
        <v>267.5</v>
      </c>
      <c r="BE668">
        <v>267.5</v>
      </c>
      <c r="BF668">
        <v>436.4</v>
      </c>
      <c r="BG668">
        <v>168.9</v>
      </c>
      <c r="BH668">
        <v>24.85</v>
      </c>
      <c r="BI668">
        <v>191.1</v>
      </c>
      <c r="BJ668">
        <v>1.9259999999999999</v>
      </c>
      <c r="BK668">
        <v>8.5680000000000006E-2</v>
      </c>
      <c r="BL668">
        <v>14.47</v>
      </c>
      <c r="BM668">
        <v>2.129</v>
      </c>
      <c r="BN668">
        <v>16.37</v>
      </c>
      <c r="BO668">
        <v>0.16500000000000001</v>
      </c>
      <c r="BP668">
        <v>5.5339999999999999E-3</v>
      </c>
      <c r="BQ668">
        <v>4.181</v>
      </c>
      <c r="BR668">
        <v>1.064E-2</v>
      </c>
      <c r="BS668">
        <v>271.2</v>
      </c>
      <c r="BT668">
        <v>270.3</v>
      </c>
      <c r="BU668">
        <v>270.3</v>
      </c>
      <c r="BV668">
        <v>270.3</v>
      </c>
      <c r="BW668">
        <v>0.96109999999999995</v>
      </c>
      <c r="BX668">
        <v>-0.91159999999999997</v>
      </c>
      <c r="BY668">
        <v>4.9459999999999997E-2</v>
      </c>
      <c r="BZ668">
        <v>0.2152</v>
      </c>
      <c r="CA668">
        <v>0.20680000000000001</v>
      </c>
      <c r="CB668">
        <v>-0.1961</v>
      </c>
      <c r="CC668">
        <v>1.064E-2</v>
      </c>
      <c r="CD668">
        <f t="shared" si="10"/>
        <v>0.16500000000000001</v>
      </c>
      <c r="CE668">
        <f>붙여넣기데이터!BJ668*0.001</f>
        <v>2.5350000000000001</v>
      </c>
      <c r="CF668">
        <f>붙여넣기데이터!BL668*0.001</f>
        <v>0.29699999999999999</v>
      </c>
      <c r="CG668">
        <f>붙여넣기데이터!BN668*0.001</f>
        <v>0.312</v>
      </c>
      <c r="CH668">
        <f>붙여넣기데이터!BH668*0.001</f>
        <v>9.0000000000000011E-3</v>
      </c>
      <c r="CI668">
        <f>붙여넣기데이터!BP668*0.001</f>
        <v>0</v>
      </c>
    </row>
    <row r="669" spans="4:87" x14ac:dyDescent="0.3">
      <c r="D669" s="1">
        <f>붙여넣기데이터!A669</f>
        <v>45141.577499999999</v>
      </c>
      <c r="E669">
        <f>붙여넣기데이터!AT669</f>
        <v>27.22</v>
      </c>
      <c r="F669">
        <f>붙여넣기데이터!AU669</f>
        <v>69.150000000000006</v>
      </c>
      <c r="G669">
        <f>붙여넣기데이터!AV669</f>
        <v>17.25</v>
      </c>
      <c r="H669">
        <f>붙여넣기데이터!AW669</f>
        <v>91.81</v>
      </c>
      <c r="I669">
        <f>붙여넣기데이터!AX669</f>
        <v>34.79</v>
      </c>
      <c r="J669">
        <f>붙여넣기데이터!AY669</f>
        <v>57.35</v>
      </c>
      <c r="K669">
        <f>붙여넣기데이터!AZ669</f>
        <v>39.96</v>
      </c>
      <c r="L669">
        <f>붙여넣기데이터!BA669</f>
        <v>42.17</v>
      </c>
      <c r="M669">
        <f>붙여넣기데이터!AJ669</f>
        <v>28.3</v>
      </c>
      <c r="N669">
        <f>붙여넣기데이터!AH669</f>
        <v>28.45</v>
      </c>
      <c r="O669">
        <f>붙여넣기데이터!AS669</f>
        <v>0.02</v>
      </c>
      <c r="P669">
        <f>붙여넣기데이터!AK669</f>
        <v>39.15</v>
      </c>
      <c r="Q669">
        <f>붙여넣기데이터!AL669</f>
        <v>35.78</v>
      </c>
      <c r="R669">
        <f>붙여넣기데이터!CQ669</f>
        <v>-0.01</v>
      </c>
      <c r="S669">
        <f>붙여넣기데이터!BG669</f>
        <v>10.37</v>
      </c>
      <c r="T669">
        <f>붙여넣기데이터!BF669</f>
        <v>26.13</v>
      </c>
      <c r="U669">
        <f>붙여넣기데이터!AA669</f>
        <v>18.68</v>
      </c>
      <c r="V669">
        <f>붙여넣기데이터!AB669</f>
        <v>66.599999999999994</v>
      </c>
      <c r="W669">
        <f>붙여넣기데이터!AC669</f>
        <v>65.180000000000007</v>
      </c>
      <c r="X669">
        <f>붙여넣기데이터!AD669</f>
        <v>40.729999999999997</v>
      </c>
      <c r="Y669">
        <f>붙여넣기데이터!AE669</f>
        <v>15.21</v>
      </c>
      <c r="Z669">
        <f>붙여넣기데이터!AF669</f>
        <v>19.329999999999998</v>
      </c>
      <c r="AA669">
        <f>붙여넣기데이터!U669</f>
        <v>27.97</v>
      </c>
      <c r="AB669">
        <f>붙여넣기데이터!V669</f>
        <v>28.43</v>
      </c>
      <c r="AC669">
        <f>붙여넣기데이터!AQ669</f>
        <v>0.02</v>
      </c>
      <c r="AD669">
        <f>붙여넣기데이터!BE669</f>
        <v>6</v>
      </c>
      <c r="AE669">
        <f>붙여넣기데이터!BD669</f>
        <v>6.12</v>
      </c>
      <c r="AF669">
        <f>붙여넣기데이터!W669</f>
        <v>30.44</v>
      </c>
      <c r="AG669">
        <f>붙여넣기데이터!X669</f>
        <v>29.77</v>
      </c>
      <c r="AH669">
        <f>붙여넣기데이터!Y669</f>
        <v>29.72</v>
      </c>
      <c r="AI669">
        <f>붙여넣기데이터!Z669</f>
        <v>30.56</v>
      </c>
      <c r="AK669">
        <v>0.6724</v>
      </c>
      <c r="AL669">
        <v>67.459999999999994</v>
      </c>
      <c r="AM669">
        <v>45.93</v>
      </c>
      <c r="AN669">
        <v>1.1639999999999999</v>
      </c>
      <c r="AO669">
        <v>14.47</v>
      </c>
      <c r="AP669">
        <v>1.829</v>
      </c>
      <c r="AQ669">
        <v>86.82</v>
      </c>
      <c r="AR669">
        <v>90.81</v>
      </c>
      <c r="AS669">
        <v>1.133</v>
      </c>
      <c r="AT669">
        <v>7.298</v>
      </c>
      <c r="AU669">
        <v>5.5339999999999999E-3</v>
      </c>
      <c r="AV669">
        <v>4.181</v>
      </c>
      <c r="AW669">
        <v>3.47E-3</v>
      </c>
      <c r="AX669">
        <v>-2.7590000000000002E-3</v>
      </c>
      <c r="AY669">
        <v>4.18</v>
      </c>
      <c r="AZ669">
        <v>-3.8859999999999999E-2</v>
      </c>
      <c r="BA669">
        <v>435.4</v>
      </c>
      <c r="BB669">
        <v>460.4</v>
      </c>
      <c r="BC669" s="88">
        <v>458.5</v>
      </c>
      <c r="BD669">
        <v>267.5</v>
      </c>
      <c r="BE669">
        <v>267.5</v>
      </c>
      <c r="BF669">
        <v>436.1</v>
      </c>
      <c r="BG669">
        <v>168.6</v>
      </c>
      <c r="BH669">
        <v>24.97</v>
      </c>
      <c r="BI669">
        <v>191</v>
      </c>
      <c r="BJ669">
        <v>1.861</v>
      </c>
      <c r="BK669">
        <v>8.5819999999999994E-2</v>
      </c>
      <c r="BL669">
        <v>14.47</v>
      </c>
      <c r="BM669">
        <v>2.1429999999999998</v>
      </c>
      <c r="BN669">
        <v>16.399999999999999</v>
      </c>
      <c r="BO669">
        <v>0.1598</v>
      </c>
      <c r="BP669">
        <v>5.5339999999999999E-3</v>
      </c>
      <c r="BQ669">
        <v>4.181</v>
      </c>
      <c r="BR669">
        <v>1.064E-2</v>
      </c>
      <c r="BS669">
        <v>271.2</v>
      </c>
      <c r="BT669">
        <v>270.3</v>
      </c>
      <c r="BU669">
        <v>270.3</v>
      </c>
      <c r="BV669">
        <v>270.3</v>
      </c>
      <c r="BW669">
        <v>0.98360000000000003</v>
      </c>
      <c r="BX669">
        <v>-0.93420000000000003</v>
      </c>
      <c r="BY669">
        <v>4.9459999999999997E-2</v>
      </c>
      <c r="BZ669">
        <v>0.2152</v>
      </c>
      <c r="CA669">
        <v>0.21160000000000001</v>
      </c>
      <c r="CB669">
        <v>-0.20100000000000001</v>
      </c>
      <c r="CC669">
        <v>1.064E-2</v>
      </c>
      <c r="CD669">
        <f t="shared" si="10"/>
        <v>0.1598</v>
      </c>
      <c r="CE669">
        <f>붙여넣기데이터!BJ669*0.001</f>
        <v>2.54</v>
      </c>
      <c r="CF669">
        <f>붙여넣기데이터!BL669*0.001</f>
        <v>0.3</v>
      </c>
      <c r="CG669">
        <f>붙여넣기데이터!BN669*0.001</f>
        <v>0.314</v>
      </c>
      <c r="CH669">
        <f>붙여넣기데이터!BH669*0.001</f>
        <v>9.0000000000000011E-3</v>
      </c>
      <c r="CI669">
        <f>붙여넣기데이터!BP669*0.001</f>
        <v>0</v>
      </c>
    </row>
    <row r="670" spans="4:87" x14ac:dyDescent="0.3">
      <c r="D670" s="1">
        <f>붙여넣기데이터!A670</f>
        <v>45141.577557870369</v>
      </c>
      <c r="E670">
        <f>붙여넣기데이터!AT670</f>
        <v>27.22</v>
      </c>
      <c r="F670">
        <f>붙여넣기데이터!AU670</f>
        <v>69.23</v>
      </c>
      <c r="G670">
        <f>붙여넣기데이터!AV670</f>
        <v>17.25</v>
      </c>
      <c r="H670">
        <f>붙여넣기데이터!AW670</f>
        <v>91.9</v>
      </c>
      <c r="I670">
        <f>붙여넣기데이터!AX670</f>
        <v>34.79</v>
      </c>
      <c r="J670">
        <f>붙여넣기데이터!AY670</f>
        <v>56.96</v>
      </c>
      <c r="K670">
        <f>붙여넣기데이터!AZ670</f>
        <v>39.96</v>
      </c>
      <c r="L670">
        <f>붙여넣기데이터!BA670</f>
        <v>41.79</v>
      </c>
      <c r="M670">
        <f>붙여넣기데이터!AJ670</f>
        <v>28.3</v>
      </c>
      <c r="N670">
        <f>붙여넣기데이터!AH670</f>
        <v>28.45</v>
      </c>
      <c r="O670">
        <f>붙여넣기데이터!AS670</f>
        <v>0.02</v>
      </c>
      <c r="P670">
        <f>붙여넣기데이터!AK670</f>
        <v>39.15</v>
      </c>
      <c r="Q670">
        <f>붙여넣기데이터!AL670</f>
        <v>35.78</v>
      </c>
      <c r="R670">
        <f>붙여넣기데이터!CQ670</f>
        <v>-0.01</v>
      </c>
      <c r="S670">
        <f>붙여넣기데이터!BG670</f>
        <v>10.4</v>
      </c>
      <c r="T670">
        <f>붙여넣기데이터!BF670</f>
        <v>26.17</v>
      </c>
      <c r="U670">
        <f>붙여넣기데이터!AA670</f>
        <v>18.45</v>
      </c>
      <c r="V670">
        <f>붙여넣기데이터!AB670</f>
        <v>66.58</v>
      </c>
      <c r="W670">
        <f>붙여넣기데이터!AC670</f>
        <v>65.17</v>
      </c>
      <c r="X670">
        <f>붙여넣기데이터!AD670</f>
        <v>40.76</v>
      </c>
      <c r="Y670">
        <f>붙여넣기데이터!AE670</f>
        <v>15.31</v>
      </c>
      <c r="Z670">
        <f>붙여넣기데이터!AF670</f>
        <v>19.03</v>
      </c>
      <c r="AA670">
        <f>붙여넣기데이터!U670</f>
        <v>27.97</v>
      </c>
      <c r="AB670">
        <f>붙여넣기데이터!V670</f>
        <v>28.42</v>
      </c>
      <c r="AC670">
        <f>붙여넣기데이터!AQ670</f>
        <v>0.02</v>
      </c>
      <c r="AD670">
        <f>붙여넣기데이터!BE670</f>
        <v>6</v>
      </c>
      <c r="AE670">
        <f>붙여넣기데이터!BD670</f>
        <v>6.12</v>
      </c>
      <c r="AF670">
        <f>붙여넣기데이터!W670</f>
        <v>30.44</v>
      </c>
      <c r="AG670">
        <f>붙여넣기데이터!X670</f>
        <v>29.77</v>
      </c>
      <c r="AH670">
        <f>붙여넣기데이터!Y670</f>
        <v>29.72</v>
      </c>
      <c r="AI670">
        <f>붙여넣기데이터!Z670</f>
        <v>30.56</v>
      </c>
      <c r="AK670">
        <v>0.67230000000000001</v>
      </c>
      <c r="AL670">
        <v>67.510000000000005</v>
      </c>
      <c r="AM670">
        <v>45.96</v>
      </c>
      <c r="AN670">
        <v>1.1639999999999999</v>
      </c>
      <c r="AO670">
        <v>14.49</v>
      </c>
      <c r="AP670">
        <v>1.829</v>
      </c>
      <c r="AQ670">
        <v>86.45</v>
      </c>
      <c r="AR670">
        <v>90.34</v>
      </c>
      <c r="AS670">
        <v>1.133</v>
      </c>
      <c r="AT670">
        <v>7.1029999999999998</v>
      </c>
      <c r="AU670">
        <v>5.5339999999999999E-3</v>
      </c>
      <c r="AV670">
        <v>4.181</v>
      </c>
      <c r="AW670">
        <v>3.47E-3</v>
      </c>
      <c r="AX670">
        <v>-2.7590000000000002E-3</v>
      </c>
      <c r="AY670">
        <v>4.18</v>
      </c>
      <c r="AZ670">
        <v>-3.8859999999999999E-2</v>
      </c>
      <c r="BA670">
        <v>435.1</v>
      </c>
      <c r="BB670">
        <v>460.3</v>
      </c>
      <c r="BC670" s="88">
        <v>458.4</v>
      </c>
      <c r="BD670">
        <v>267.5</v>
      </c>
      <c r="BE670">
        <v>267.5</v>
      </c>
      <c r="BF670">
        <v>435.7</v>
      </c>
      <c r="BG670">
        <v>168.2</v>
      </c>
      <c r="BH670">
        <v>25.2</v>
      </c>
      <c r="BI670">
        <v>190.9</v>
      </c>
      <c r="BJ670">
        <v>1.851</v>
      </c>
      <c r="BK670">
        <v>8.6129999999999998E-2</v>
      </c>
      <c r="BL670">
        <v>14.49</v>
      </c>
      <c r="BM670">
        <v>2.1709999999999998</v>
      </c>
      <c r="BN670">
        <v>16.440000000000001</v>
      </c>
      <c r="BO670">
        <v>0.15939999999999999</v>
      </c>
      <c r="BP670">
        <v>5.5339999999999999E-3</v>
      </c>
      <c r="BQ670">
        <v>4.181</v>
      </c>
      <c r="BR670">
        <v>1.0410000000000001E-2</v>
      </c>
      <c r="BS670">
        <v>271.2</v>
      </c>
      <c r="BT670">
        <v>270.3</v>
      </c>
      <c r="BU670">
        <v>270.3</v>
      </c>
      <c r="BV670">
        <v>270.3</v>
      </c>
      <c r="BW670">
        <v>0.98360000000000003</v>
      </c>
      <c r="BX670">
        <v>-0.93420000000000003</v>
      </c>
      <c r="BY670">
        <v>4.9459999999999997E-2</v>
      </c>
      <c r="BZ670">
        <v>0.21049999999999999</v>
      </c>
      <c r="CA670">
        <v>0.20699999999999999</v>
      </c>
      <c r="CB670">
        <v>-0.1966</v>
      </c>
      <c r="CC670">
        <v>1.0410000000000001E-2</v>
      </c>
      <c r="CD670">
        <f t="shared" si="10"/>
        <v>0.15939999999999999</v>
      </c>
      <c r="CE670">
        <f>붙여넣기데이터!BJ670*0.001</f>
        <v>2.5430000000000001</v>
      </c>
      <c r="CF670">
        <f>붙여넣기데이터!BL670*0.001</f>
        <v>0.29499999999999998</v>
      </c>
      <c r="CG670">
        <f>붙여넣기데이터!BN670*0.001</f>
        <v>0.314</v>
      </c>
      <c r="CH670">
        <f>붙여넣기데이터!BH670*0.001</f>
        <v>1.2E-2</v>
      </c>
      <c r="CI670">
        <f>붙여넣기데이터!BP670*0.001</f>
        <v>0</v>
      </c>
    </row>
    <row r="671" spans="4:87" x14ac:dyDescent="0.3">
      <c r="D671" s="1">
        <f>붙여넣기데이터!A671</f>
        <v>45141.577615740738</v>
      </c>
      <c r="E671">
        <f>붙여넣기데이터!AT671</f>
        <v>27.22</v>
      </c>
      <c r="F671">
        <f>붙여넣기데이터!AU671</f>
        <v>69.349999999999994</v>
      </c>
      <c r="G671">
        <f>붙여넣기데이터!AV671</f>
        <v>17.25</v>
      </c>
      <c r="H671">
        <f>붙여넣기데이터!AW671</f>
        <v>91.99</v>
      </c>
      <c r="I671">
        <f>붙여넣기데이터!AX671</f>
        <v>34.79</v>
      </c>
      <c r="J671">
        <f>붙여넣기데이터!AY671</f>
        <v>56.77</v>
      </c>
      <c r="K671">
        <f>붙여넣기데이터!AZ671</f>
        <v>40.06</v>
      </c>
      <c r="L671">
        <f>붙여넣기데이터!BA671</f>
        <v>41.66</v>
      </c>
      <c r="M671">
        <f>붙여넣기데이터!AJ671</f>
        <v>28.3</v>
      </c>
      <c r="N671">
        <f>붙여넣기데이터!AH671</f>
        <v>28.44</v>
      </c>
      <c r="O671">
        <f>붙여넣기데이터!AS671</f>
        <v>0.02</v>
      </c>
      <c r="P671">
        <f>붙여넣기데이터!AK671</f>
        <v>39.15</v>
      </c>
      <c r="Q671">
        <f>붙여넣기데이터!AL671</f>
        <v>35.79</v>
      </c>
      <c r="R671">
        <f>붙여넣기데이터!CQ671</f>
        <v>-0.01</v>
      </c>
      <c r="S671">
        <f>붙여넣기데이터!BG671</f>
        <v>10.41</v>
      </c>
      <c r="T671">
        <f>붙여넣기데이터!BF671</f>
        <v>26.23</v>
      </c>
      <c r="U671">
        <f>붙여넣기데이터!AA671</f>
        <v>18.07</v>
      </c>
      <c r="V671">
        <f>붙여넣기데이터!AB671</f>
        <v>66.53</v>
      </c>
      <c r="W671">
        <f>붙여넣기데이터!AC671</f>
        <v>65.13</v>
      </c>
      <c r="X671">
        <f>붙여넣기데이터!AD671</f>
        <v>40.770000000000003</v>
      </c>
      <c r="Y671">
        <f>붙여넣기데이터!AE671</f>
        <v>15.4</v>
      </c>
      <c r="Z671">
        <f>붙여넣기데이터!AF671</f>
        <v>18.38</v>
      </c>
      <c r="AA671">
        <f>붙여넣기데이터!U671</f>
        <v>27.97</v>
      </c>
      <c r="AB671">
        <f>붙여넣기데이터!V671</f>
        <v>28.42</v>
      </c>
      <c r="AC671">
        <f>붙여넣기데이터!AQ671</f>
        <v>0.02</v>
      </c>
      <c r="AD671">
        <f>붙여넣기데이터!BE671</f>
        <v>6</v>
      </c>
      <c r="AE671">
        <f>붙여넣기데이터!BD671</f>
        <v>6.12</v>
      </c>
      <c r="AF671">
        <f>붙여넣기데이터!W671</f>
        <v>30.44</v>
      </c>
      <c r="AG671">
        <f>붙여넣기데이터!X671</f>
        <v>29.76</v>
      </c>
      <c r="AH671">
        <f>붙여넣기데이터!Y671</f>
        <v>29.72</v>
      </c>
      <c r="AI671">
        <f>붙여넣기데이터!Z671</f>
        <v>30.56</v>
      </c>
      <c r="AK671">
        <v>0.67230000000000001</v>
      </c>
      <c r="AL671">
        <v>67.58</v>
      </c>
      <c r="AM671">
        <v>45.99</v>
      </c>
      <c r="AN671">
        <v>1.1639999999999999</v>
      </c>
      <c r="AO671">
        <v>14.51</v>
      </c>
      <c r="AP671">
        <v>1.829</v>
      </c>
      <c r="AQ671">
        <v>86.28</v>
      </c>
      <c r="AR671">
        <v>90.56</v>
      </c>
      <c r="AS671">
        <v>1.133</v>
      </c>
      <c r="AT671">
        <v>7.8280000000000003</v>
      </c>
      <c r="AU671">
        <v>5.5339999999999999E-3</v>
      </c>
      <c r="AV671">
        <v>4.181</v>
      </c>
      <c r="AW671">
        <v>3.2390000000000001E-3</v>
      </c>
      <c r="AX671">
        <v>-2.7590000000000002E-3</v>
      </c>
      <c r="AY671">
        <v>4.18</v>
      </c>
      <c r="AZ671">
        <v>-3.8739999999999997E-2</v>
      </c>
      <c r="BA671">
        <v>434.6</v>
      </c>
      <c r="BB671">
        <v>460.1</v>
      </c>
      <c r="BC671" s="88">
        <v>458.3</v>
      </c>
      <c r="BD671">
        <v>267.5</v>
      </c>
      <c r="BE671">
        <v>267.5</v>
      </c>
      <c r="BF671">
        <v>435</v>
      </c>
      <c r="BG671">
        <v>167.4</v>
      </c>
      <c r="BH671">
        <v>25.47</v>
      </c>
      <c r="BI671">
        <v>190.7</v>
      </c>
      <c r="BJ671">
        <v>1.841</v>
      </c>
      <c r="BK671">
        <v>8.6690000000000003E-2</v>
      </c>
      <c r="BL671">
        <v>14.51</v>
      </c>
      <c r="BM671">
        <v>2.2080000000000002</v>
      </c>
      <c r="BN671">
        <v>16.53</v>
      </c>
      <c r="BO671">
        <v>0.15959999999999999</v>
      </c>
      <c r="BP671">
        <v>5.5339999999999999E-3</v>
      </c>
      <c r="BQ671">
        <v>4.181</v>
      </c>
      <c r="BR671">
        <v>1.0410000000000001E-2</v>
      </c>
      <c r="BS671">
        <v>271.2</v>
      </c>
      <c r="BT671">
        <v>270.3</v>
      </c>
      <c r="BU671">
        <v>270.3</v>
      </c>
      <c r="BV671">
        <v>270.3</v>
      </c>
      <c r="BW671">
        <v>0.98360000000000003</v>
      </c>
      <c r="BX671">
        <v>-0.94410000000000005</v>
      </c>
      <c r="BY671">
        <v>3.9570000000000001E-2</v>
      </c>
      <c r="BZ671">
        <v>0.2631</v>
      </c>
      <c r="CA671">
        <v>0.25879999999999997</v>
      </c>
      <c r="CB671">
        <v>-0.24840000000000001</v>
      </c>
      <c r="CC671">
        <v>1.0410000000000001E-2</v>
      </c>
      <c r="CD671">
        <f t="shared" si="10"/>
        <v>0.15959999999999999</v>
      </c>
      <c r="CE671">
        <f>붙여넣기데이터!BJ671*0.001</f>
        <v>2.5470000000000002</v>
      </c>
      <c r="CF671">
        <f>붙여넣기데이터!BL671*0.001</f>
        <v>0.29499999999999998</v>
      </c>
      <c r="CG671">
        <f>붙여넣기데이터!BN671*0.001</f>
        <v>0.314</v>
      </c>
      <c r="CH671">
        <f>붙여넣기데이터!BH671*0.001</f>
        <v>1.4E-2</v>
      </c>
      <c r="CI671">
        <f>붙여넣기데이터!BP671*0.001</f>
        <v>0</v>
      </c>
    </row>
    <row r="672" spans="4:87" x14ac:dyDescent="0.3">
      <c r="D672" s="1">
        <f>붙여넣기데이터!A672</f>
        <v>45141.577673611115</v>
      </c>
      <c r="E672">
        <f>붙여넣기데이터!AT672</f>
        <v>27.22</v>
      </c>
      <c r="F672">
        <f>붙여넣기데이터!AU672</f>
        <v>69.44</v>
      </c>
      <c r="G672">
        <f>붙여넣기데이터!AV672</f>
        <v>17.25</v>
      </c>
      <c r="H672">
        <f>붙여넣기데이터!AW672</f>
        <v>92.09</v>
      </c>
      <c r="I672">
        <f>붙여넣기데이터!AX672</f>
        <v>34.79</v>
      </c>
      <c r="J672">
        <f>붙여넣기데이터!AY672</f>
        <v>57.12</v>
      </c>
      <c r="K672">
        <f>붙여넣기데이터!AZ672</f>
        <v>40.06</v>
      </c>
      <c r="L672">
        <f>붙여넣기데이터!BA672</f>
        <v>41.73</v>
      </c>
      <c r="M672">
        <f>붙여넣기데이터!AJ672</f>
        <v>28.3</v>
      </c>
      <c r="N672">
        <f>붙여넣기데이터!AH672</f>
        <v>28.44</v>
      </c>
      <c r="O672">
        <f>붙여넣기데이터!AS672</f>
        <v>0.02</v>
      </c>
      <c r="P672">
        <f>붙여넣기데이터!AK672</f>
        <v>39.159999999999997</v>
      </c>
      <c r="Q672">
        <f>붙여넣기데이터!AL672</f>
        <v>35.79</v>
      </c>
      <c r="R672">
        <f>붙여넣기데이터!CQ672</f>
        <v>-0.01</v>
      </c>
      <c r="S672">
        <f>붙여넣기데이터!BG672</f>
        <v>10.4</v>
      </c>
      <c r="T672">
        <f>붙여넣기데이터!BF672</f>
        <v>26.28</v>
      </c>
      <c r="U672">
        <f>붙여넣기데이터!AA672</f>
        <v>17.46</v>
      </c>
      <c r="V672">
        <f>붙여넣기데이터!AB672</f>
        <v>66.47</v>
      </c>
      <c r="W672">
        <f>붙여넣기데이터!AC672</f>
        <v>65.099999999999994</v>
      </c>
      <c r="X672">
        <f>붙여넣기데이터!AD672</f>
        <v>40.799999999999997</v>
      </c>
      <c r="Y672">
        <f>붙여넣기데이터!AE672</f>
        <v>15.49</v>
      </c>
      <c r="Z672">
        <f>붙여넣기데이터!AF672</f>
        <v>17.73</v>
      </c>
      <c r="AA672">
        <f>붙여넣기데이터!U672</f>
        <v>27.96</v>
      </c>
      <c r="AB672">
        <f>붙여넣기데이터!V672</f>
        <v>28.42</v>
      </c>
      <c r="AC672">
        <f>붙여넣기데이터!AQ672</f>
        <v>0.02</v>
      </c>
      <c r="AD672">
        <f>붙여넣기데이터!BE672</f>
        <v>6</v>
      </c>
      <c r="AE672">
        <f>붙여넣기데이터!BD672</f>
        <v>6.12</v>
      </c>
      <c r="AF672">
        <f>붙여넣기데이터!W672</f>
        <v>30.44</v>
      </c>
      <c r="AG672">
        <f>붙여넣기데이터!X672</f>
        <v>29.76</v>
      </c>
      <c r="AH672">
        <f>붙여넣기데이터!Y672</f>
        <v>29.72</v>
      </c>
      <c r="AI672">
        <f>붙여넣기데이터!Z672</f>
        <v>30.56</v>
      </c>
      <c r="AK672">
        <v>0.67230000000000001</v>
      </c>
      <c r="AL672">
        <v>67.63</v>
      </c>
      <c r="AM672">
        <v>46.02</v>
      </c>
      <c r="AN672">
        <v>1.1639999999999999</v>
      </c>
      <c r="AO672">
        <v>14.53</v>
      </c>
      <c r="AP672">
        <v>1.829</v>
      </c>
      <c r="AQ672">
        <v>86.6</v>
      </c>
      <c r="AR672">
        <v>90.64</v>
      </c>
      <c r="AS672">
        <v>1.133</v>
      </c>
      <c r="AT672">
        <v>7.39</v>
      </c>
      <c r="AU672">
        <v>5.5339999999999999E-3</v>
      </c>
      <c r="AV672">
        <v>4.181</v>
      </c>
      <c r="AW672">
        <v>3.2390000000000001E-3</v>
      </c>
      <c r="AX672">
        <v>-2.7590000000000002E-3</v>
      </c>
      <c r="AY672">
        <v>4.18</v>
      </c>
      <c r="AZ672">
        <v>-3.8859999999999999E-2</v>
      </c>
      <c r="BA672">
        <v>434</v>
      </c>
      <c r="BB672">
        <v>459.9</v>
      </c>
      <c r="BC672" s="88">
        <v>458.1</v>
      </c>
      <c r="BD672">
        <v>267.60000000000002</v>
      </c>
      <c r="BE672">
        <v>267.60000000000002</v>
      </c>
      <c r="BF672">
        <v>434.3</v>
      </c>
      <c r="BG672">
        <v>166.7</v>
      </c>
      <c r="BH672">
        <v>25.96</v>
      </c>
      <c r="BI672">
        <v>190.5</v>
      </c>
      <c r="BJ672">
        <v>1.8049999999999999</v>
      </c>
      <c r="BK672">
        <v>8.7160000000000001E-2</v>
      </c>
      <c r="BL672">
        <v>14.53</v>
      </c>
      <c r="BM672">
        <v>2.262</v>
      </c>
      <c r="BN672">
        <v>16.61</v>
      </c>
      <c r="BO672">
        <v>0.1573</v>
      </c>
      <c r="BP672">
        <v>5.5339999999999999E-3</v>
      </c>
      <c r="BQ672">
        <v>4.181</v>
      </c>
      <c r="BR672">
        <v>1.064E-2</v>
      </c>
      <c r="BS672">
        <v>271.2</v>
      </c>
      <c r="BT672">
        <v>270.3</v>
      </c>
      <c r="BU672">
        <v>270.3</v>
      </c>
      <c r="BV672">
        <v>270.3</v>
      </c>
      <c r="BW672">
        <v>0.98360000000000003</v>
      </c>
      <c r="BX672">
        <v>-0.94410000000000005</v>
      </c>
      <c r="BY672">
        <v>3.9570000000000001E-2</v>
      </c>
      <c r="BZ672">
        <v>0.26889999999999997</v>
      </c>
      <c r="CA672">
        <v>0.26450000000000001</v>
      </c>
      <c r="CB672">
        <v>-0.25390000000000001</v>
      </c>
      <c r="CC672">
        <v>1.064E-2</v>
      </c>
      <c r="CD672">
        <f t="shared" si="10"/>
        <v>0.1573</v>
      </c>
      <c r="CE672">
        <f>붙여넣기데이터!BJ672*0.001</f>
        <v>2.5529999999999999</v>
      </c>
      <c r="CF672">
        <f>붙여넣기데이터!BL672*0.001</f>
        <v>0.29499999999999998</v>
      </c>
      <c r="CG672">
        <f>붙여넣기데이터!BN672*0.001</f>
        <v>0.317</v>
      </c>
      <c r="CH672">
        <f>붙여넣기데이터!BH672*0.001</f>
        <v>1.2E-2</v>
      </c>
      <c r="CI672">
        <f>붙여넣기데이터!BP672*0.001</f>
        <v>0</v>
      </c>
    </row>
    <row r="673" spans="4:87" x14ac:dyDescent="0.3">
      <c r="D673" s="1">
        <f>붙여넣기데이터!A673</f>
        <v>45141.577731481484</v>
      </c>
      <c r="E673">
        <f>붙여넣기데이터!AT673</f>
        <v>27.21</v>
      </c>
      <c r="F673">
        <f>붙여넣기데이터!AU673</f>
        <v>69.62</v>
      </c>
      <c r="G673">
        <f>붙여넣기데이터!AV673</f>
        <v>17.28</v>
      </c>
      <c r="H673">
        <f>붙여넣기데이터!AW673</f>
        <v>92.25</v>
      </c>
      <c r="I673">
        <f>붙여넣기데이터!AX673</f>
        <v>34.79</v>
      </c>
      <c r="J673">
        <f>붙여넣기데이터!AY673</f>
        <v>57.34</v>
      </c>
      <c r="K673">
        <f>붙여넣기데이터!AZ673</f>
        <v>40.15</v>
      </c>
      <c r="L673">
        <f>붙여넣기데이터!BA673</f>
        <v>41.82</v>
      </c>
      <c r="M673">
        <f>붙여넣기데이터!AJ673</f>
        <v>28.3</v>
      </c>
      <c r="N673">
        <f>붙여넣기데이터!AH673</f>
        <v>28.45</v>
      </c>
      <c r="O673">
        <f>붙여넣기데이터!AS673</f>
        <v>0.02</v>
      </c>
      <c r="P673">
        <f>붙여넣기데이터!AK673</f>
        <v>39.159999999999997</v>
      </c>
      <c r="Q673">
        <f>붙여넣기데이터!AL673</f>
        <v>35.799999999999997</v>
      </c>
      <c r="R673">
        <f>붙여넣기데이터!CQ673</f>
        <v>-0.01</v>
      </c>
      <c r="S673">
        <f>붙여넣기데이터!BG673</f>
        <v>10.38</v>
      </c>
      <c r="T673">
        <f>붙여넣기데이터!BF673</f>
        <v>26.32</v>
      </c>
      <c r="U673">
        <f>붙여넣기데이터!AA673</f>
        <v>16.68</v>
      </c>
      <c r="V673">
        <f>붙여넣기데이터!AB673</f>
        <v>66.38</v>
      </c>
      <c r="W673">
        <f>붙여넣기데이터!AC673</f>
        <v>65.09</v>
      </c>
      <c r="X673">
        <f>붙여넣기데이터!AD673</f>
        <v>40.83</v>
      </c>
      <c r="Y673">
        <f>붙여넣기데이터!AE673</f>
        <v>15.56</v>
      </c>
      <c r="Z673">
        <f>붙여넣기데이터!AF673</f>
        <v>17.21</v>
      </c>
      <c r="AA673">
        <f>붙여넣기데이터!U673</f>
        <v>27.96</v>
      </c>
      <c r="AB673">
        <f>붙여넣기데이터!V673</f>
        <v>28.42</v>
      </c>
      <c r="AC673">
        <f>붙여넣기데이터!AQ673</f>
        <v>0.02</v>
      </c>
      <c r="AD673">
        <f>붙여넣기데이터!BE673</f>
        <v>6</v>
      </c>
      <c r="AE673">
        <f>붙여넣기데이터!BD673</f>
        <v>6.12</v>
      </c>
      <c r="AF673">
        <f>붙여넣기데이터!W673</f>
        <v>30.44</v>
      </c>
      <c r="AG673">
        <f>붙여넣기데이터!X673</f>
        <v>29.76</v>
      </c>
      <c r="AH673">
        <f>붙여넣기데이터!Y673</f>
        <v>29.72</v>
      </c>
      <c r="AI673">
        <f>붙여넣기데이터!Z673</f>
        <v>30.56</v>
      </c>
      <c r="AK673">
        <v>0.67230000000000001</v>
      </c>
      <c r="AL673">
        <v>67.709999999999994</v>
      </c>
      <c r="AM673">
        <v>46.16</v>
      </c>
      <c r="AN673">
        <v>1.1639999999999999</v>
      </c>
      <c r="AO673">
        <v>14.49</v>
      </c>
      <c r="AP673">
        <v>1.829</v>
      </c>
      <c r="AQ673">
        <v>86.81</v>
      </c>
      <c r="AR673">
        <v>91.1</v>
      </c>
      <c r="AS673">
        <v>1.133</v>
      </c>
      <c r="AT673">
        <v>7.8479999999999999</v>
      </c>
      <c r="AU673">
        <v>5.5339999999999999E-3</v>
      </c>
      <c r="AV673">
        <v>4.181</v>
      </c>
      <c r="AW673">
        <v>3.47E-3</v>
      </c>
      <c r="AX673">
        <v>-2.7590000000000002E-3</v>
      </c>
      <c r="AY673">
        <v>4.18</v>
      </c>
      <c r="AZ673">
        <v>-3.8739999999999997E-2</v>
      </c>
      <c r="BA673">
        <v>433.2</v>
      </c>
      <c r="BB673">
        <v>459.8</v>
      </c>
      <c r="BC673" s="88">
        <v>458.1</v>
      </c>
      <c r="BD673">
        <v>267.7</v>
      </c>
      <c r="BE673">
        <v>267.7</v>
      </c>
      <c r="BF673">
        <v>433.8</v>
      </c>
      <c r="BG673">
        <v>166.1</v>
      </c>
      <c r="BH673">
        <v>26.58</v>
      </c>
      <c r="BI673">
        <v>190.4</v>
      </c>
      <c r="BJ673">
        <v>1.702</v>
      </c>
      <c r="BK673">
        <v>8.72E-2</v>
      </c>
      <c r="BL673">
        <v>14.49</v>
      </c>
      <c r="BM673">
        <v>2.3180000000000001</v>
      </c>
      <c r="BN673">
        <v>16.600000000000001</v>
      </c>
      <c r="BO673">
        <v>0.1484</v>
      </c>
      <c r="BP673">
        <v>5.5339999999999999E-3</v>
      </c>
      <c r="BQ673">
        <v>4.181</v>
      </c>
      <c r="BR673">
        <v>1.064E-2</v>
      </c>
      <c r="BS673">
        <v>271.2</v>
      </c>
      <c r="BT673">
        <v>270.3</v>
      </c>
      <c r="BU673">
        <v>270.3</v>
      </c>
      <c r="BV673">
        <v>270.3</v>
      </c>
      <c r="BW673">
        <v>0.98360000000000003</v>
      </c>
      <c r="BX673">
        <v>-0.94410000000000005</v>
      </c>
      <c r="BY673">
        <v>3.9570000000000001E-2</v>
      </c>
      <c r="BZ673">
        <v>0.26889999999999997</v>
      </c>
      <c r="CA673">
        <v>0.26450000000000001</v>
      </c>
      <c r="CB673">
        <v>-0.25390000000000001</v>
      </c>
      <c r="CC673">
        <v>1.064E-2</v>
      </c>
      <c r="CD673">
        <f t="shared" si="10"/>
        <v>0.1484</v>
      </c>
      <c r="CE673">
        <f>붙여넣기데이터!BJ673*0.001</f>
        <v>2.5619999999999998</v>
      </c>
      <c r="CF673">
        <f>붙여넣기데이터!BL673*0.001</f>
        <v>0.3</v>
      </c>
      <c r="CG673">
        <f>붙여넣기데이터!BN673*0.001</f>
        <v>0.314</v>
      </c>
      <c r="CH673">
        <f>붙여넣기데이터!BH673*0.001</f>
        <v>9.0000000000000011E-3</v>
      </c>
      <c r="CI673">
        <f>붙여넣기데이터!BP673*0.001</f>
        <v>0</v>
      </c>
    </row>
    <row r="674" spans="4:87" x14ac:dyDescent="0.3">
      <c r="D674" s="1">
        <f>붙여넣기데이터!A674</f>
        <v>45141.577789351853</v>
      </c>
      <c r="E674">
        <f>붙여넣기데이터!AT674</f>
        <v>27.22</v>
      </c>
      <c r="F674">
        <f>붙여넣기데이터!AU674</f>
        <v>69.650000000000006</v>
      </c>
      <c r="G674">
        <f>붙여넣기데이터!AV674</f>
        <v>17.34</v>
      </c>
      <c r="H674">
        <f>붙여넣기데이터!AW674</f>
        <v>92.3</v>
      </c>
      <c r="I674">
        <f>붙여넣기데이터!AX674</f>
        <v>34.81</v>
      </c>
      <c r="J674">
        <f>붙여넣기데이터!AY674</f>
        <v>57.45</v>
      </c>
      <c r="K674">
        <f>붙여넣기데이터!AZ674</f>
        <v>40.15</v>
      </c>
      <c r="L674">
        <f>붙여넣기데이터!BA674</f>
        <v>41.42</v>
      </c>
      <c r="M674">
        <f>붙여넣기데이터!AJ674</f>
        <v>28.3</v>
      </c>
      <c r="N674">
        <f>붙여넣기데이터!AH674</f>
        <v>28.44</v>
      </c>
      <c r="O674">
        <f>붙여넣기데이터!AS674</f>
        <v>0.02</v>
      </c>
      <c r="P674">
        <f>붙여넣기데이터!AK674</f>
        <v>39.159999999999997</v>
      </c>
      <c r="Q674">
        <f>붙여넣기데이터!AL674</f>
        <v>35.799999999999997</v>
      </c>
      <c r="R674">
        <f>붙여넣기데이터!CQ674</f>
        <v>-0.01</v>
      </c>
      <c r="S674">
        <f>붙여넣기데이터!BG674</f>
        <v>10.33</v>
      </c>
      <c r="T674">
        <f>붙여넣기데이터!BF674</f>
        <v>26.35</v>
      </c>
      <c r="U674">
        <f>붙여넣기데이터!AA674</f>
        <v>16.03</v>
      </c>
      <c r="V674">
        <f>붙여넣기데이터!AB674</f>
        <v>66.260000000000005</v>
      </c>
      <c r="W674">
        <f>붙여넣기데이터!AC674</f>
        <v>65.06</v>
      </c>
      <c r="X674">
        <f>붙여넣기데이터!AD674</f>
        <v>40.880000000000003</v>
      </c>
      <c r="Y674">
        <f>붙여넣기데이터!AE674</f>
        <v>15.58</v>
      </c>
      <c r="Z674">
        <f>붙여넣기데이터!AF674</f>
        <v>16.8</v>
      </c>
      <c r="AA674">
        <f>붙여넣기데이터!U674</f>
        <v>27.96</v>
      </c>
      <c r="AB674">
        <f>붙여넣기데이터!V674</f>
        <v>28.41</v>
      </c>
      <c r="AC674">
        <f>붙여넣기데이터!AQ674</f>
        <v>0.02</v>
      </c>
      <c r="AD674">
        <f>붙여넣기데이터!BE674</f>
        <v>6</v>
      </c>
      <c r="AE674">
        <f>붙여넣기데이터!BD674</f>
        <v>6.12</v>
      </c>
      <c r="AF674">
        <f>붙여넣기데이터!W674</f>
        <v>30.44</v>
      </c>
      <c r="AG674">
        <f>붙여넣기데이터!X674</f>
        <v>29.76</v>
      </c>
      <c r="AH674">
        <f>붙여넣기데이터!Y674</f>
        <v>29.72</v>
      </c>
      <c r="AI674">
        <f>붙여넣기데이터!Z674</f>
        <v>30.56</v>
      </c>
      <c r="AK674">
        <v>0.67230000000000001</v>
      </c>
      <c r="AL674">
        <v>67.760000000000005</v>
      </c>
      <c r="AM674">
        <v>46.35</v>
      </c>
      <c r="AN674">
        <v>1.1639999999999999</v>
      </c>
      <c r="AO674">
        <v>14.39</v>
      </c>
      <c r="AP674">
        <v>1.829</v>
      </c>
      <c r="AQ674">
        <v>86.99</v>
      </c>
      <c r="AR674">
        <v>90.6</v>
      </c>
      <c r="AS674">
        <v>1.133</v>
      </c>
      <c r="AT674">
        <v>6.5970000000000004</v>
      </c>
      <c r="AU674">
        <v>5.5339999999999999E-3</v>
      </c>
      <c r="AV674">
        <v>4.181</v>
      </c>
      <c r="AW674">
        <v>3.2390000000000001E-3</v>
      </c>
      <c r="AX674">
        <v>-2.7590000000000002E-3</v>
      </c>
      <c r="AY674">
        <v>4.18</v>
      </c>
      <c r="AZ674">
        <v>-3.8739999999999997E-2</v>
      </c>
      <c r="BA674">
        <v>432.6</v>
      </c>
      <c r="BB674">
        <v>459.5</v>
      </c>
      <c r="BC674" s="88">
        <v>458</v>
      </c>
      <c r="BD674">
        <v>267.7</v>
      </c>
      <c r="BE674">
        <v>267.7</v>
      </c>
      <c r="BF674">
        <v>433.4</v>
      </c>
      <c r="BG674">
        <v>165.7</v>
      </c>
      <c r="BH674">
        <v>26.97</v>
      </c>
      <c r="BI674">
        <v>190.2</v>
      </c>
      <c r="BJ674">
        <v>1.585</v>
      </c>
      <c r="BK674">
        <v>8.6870000000000003E-2</v>
      </c>
      <c r="BL674">
        <v>14.39</v>
      </c>
      <c r="BM674">
        <v>2.343</v>
      </c>
      <c r="BN674">
        <v>16.52</v>
      </c>
      <c r="BO674">
        <v>0.13769999999999999</v>
      </c>
      <c r="BP674">
        <v>5.5339999999999999E-3</v>
      </c>
      <c r="BQ674">
        <v>4.181</v>
      </c>
      <c r="BR674">
        <v>1.0410000000000001E-2</v>
      </c>
      <c r="BS674">
        <v>271.2</v>
      </c>
      <c r="BT674">
        <v>270.3</v>
      </c>
      <c r="BU674">
        <v>270.3</v>
      </c>
      <c r="BV674">
        <v>270.3</v>
      </c>
      <c r="BW674">
        <v>0.98360000000000003</v>
      </c>
      <c r="BX674">
        <v>-0.94410000000000005</v>
      </c>
      <c r="BY674">
        <v>3.9570000000000001E-2</v>
      </c>
      <c r="BZ674">
        <v>0.2631</v>
      </c>
      <c r="CA674">
        <v>0.25879999999999997</v>
      </c>
      <c r="CB674">
        <v>-0.24840000000000001</v>
      </c>
      <c r="CC674">
        <v>1.0410000000000001E-2</v>
      </c>
      <c r="CD674">
        <f t="shared" si="10"/>
        <v>0.13769999999999999</v>
      </c>
      <c r="CE674">
        <f>붙여넣기데이터!BJ674*0.001</f>
        <v>2.5670000000000002</v>
      </c>
      <c r="CF674">
        <f>붙여넣기데이터!BL674*0.001</f>
        <v>0.29299999999999998</v>
      </c>
      <c r="CG674">
        <f>붙여넣기데이터!BN674*0.001</f>
        <v>0.312</v>
      </c>
      <c r="CH674">
        <f>붙여넣기데이터!BH674*0.001</f>
        <v>9.0000000000000011E-3</v>
      </c>
      <c r="CI674">
        <f>붙여넣기데이터!BP674*0.001</f>
        <v>0</v>
      </c>
    </row>
    <row r="675" spans="4:87" x14ac:dyDescent="0.3">
      <c r="D675" s="1">
        <f>붙여넣기데이터!A675</f>
        <v>45141.577847222223</v>
      </c>
      <c r="E675">
        <f>붙여넣기데이터!AT675</f>
        <v>27.22</v>
      </c>
      <c r="F675">
        <f>붙여넣기데이터!AU675</f>
        <v>69.84</v>
      </c>
      <c r="G675">
        <f>붙여넣기데이터!AV675</f>
        <v>17.34</v>
      </c>
      <c r="H675">
        <f>붙여넣기데이터!AW675</f>
        <v>92.3</v>
      </c>
      <c r="I675">
        <f>붙여넣기데이터!AX675</f>
        <v>34.79</v>
      </c>
      <c r="J675">
        <f>붙여넣기데이터!AY675</f>
        <v>55.98</v>
      </c>
      <c r="K675">
        <f>붙여넣기데이터!AZ675</f>
        <v>40.15</v>
      </c>
      <c r="L675">
        <f>붙여넣기데이터!BA675</f>
        <v>40.630000000000003</v>
      </c>
      <c r="M675">
        <f>붙여넣기데이터!AJ675</f>
        <v>28.3</v>
      </c>
      <c r="N675">
        <f>붙여넣기데이터!AH675</f>
        <v>28.45</v>
      </c>
      <c r="O675">
        <f>붙여넣기데이터!AS675</f>
        <v>0.02</v>
      </c>
      <c r="P675">
        <f>붙여넣기데이터!AK675</f>
        <v>39.15</v>
      </c>
      <c r="Q675">
        <f>붙여넣기데이터!AL675</f>
        <v>35.799999999999997</v>
      </c>
      <c r="R675">
        <f>붙여넣기데이터!CQ675</f>
        <v>-0.01</v>
      </c>
      <c r="S675">
        <f>붙여넣기데이터!BG675</f>
        <v>10.27</v>
      </c>
      <c r="T675">
        <f>붙여넣기데이터!BF675</f>
        <v>26.36</v>
      </c>
      <c r="U675">
        <f>붙여넣기데이터!AA675</f>
        <v>15.51</v>
      </c>
      <c r="V675">
        <f>붙여넣기데이터!AB675</f>
        <v>66.14</v>
      </c>
      <c r="W675">
        <f>붙여넣기데이터!AC675</f>
        <v>65</v>
      </c>
      <c r="X675">
        <f>붙여넣기데이터!AD675</f>
        <v>40.92</v>
      </c>
      <c r="Y675">
        <f>붙여넣기데이터!AE675</f>
        <v>15.57</v>
      </c>
      <c r="Z675">
        <f>붙여넣기데이터!AF675</f>
        <v>16.47</v>
      </c>
      <c r="AA675">
        <f>붙여넣기데이터!U675</f>
        <v>27.96</v>
      </c>
      <c r="AB675">
        <f>붙여넣기데이터!V675</f>
        <v>28.41</v>
      </c>
      <c r="AC675">
        <f>붙여넣기데이터!AQ675</f>
        <v>0.02</v>
      </c>
      <c r="AD675">
        <f>붙여넣기데이터!BE675</f>
        <v>6</v>
      </c>
      <c r="AE675">
        <f>붙여넣기데이터!BD675</f>
        <v>6.12</v>
      </c>
      <c r="AF675">
        <f>붙여넣기데이터!W675</f>
        <v>30.44</v>
      </c>
      <c r="AG675">
        <f>붙여넣기데이터!X675</f>
        <v>29.76</v>
      </c>
      <c r="AH675">
        <f>붙여넣기데이터!Y675</f>
        <v>29.72</v>
      </c>
      <c r="AI675">
        <f>붙여넣기데이터!Z675</f>
        <v>30.55</v>
      </c>
      <c r="AK675">
        <v>0.67230000000000001</v>
      </c>
      <c r="AL675">
        <v>67.87</v>
      </c>
      <c r="AM675">
        <v>46.35</v>
      </c>
      <c r="AN675">
        <v>1.1639999999999999</v>
      </c>
      <c r="AO675">
        <v>14.47</v>
      </c>
      <c r="AP675">
        <v>1.829</v>
      </c>
      <c r="AQ675">
        <v>85.54</v>
      </c>
      <c r="AR675">
        <v>89.61</v>
      </c>
      <c r="AS675">
        <v>1.133</v>
      </c>
      <c r="AT675">
        <v>7.4480000000000004</v>
      </c>
      <c r="AU675">
        <v>5.5339999999999999E-3</v>
      </c>
      <c r="AV675">
        <v>4.181</v>
      </c>
      <c r="AW675">
        <v>3.47E-3</v>
      </c>
      <c r="AX675">
        <v>-2.7590000000000002E-3</v>
      </c>
      <c r="AY675">
        <v>4.18</v>
      </c>
      <c r="AZ675">
        <v>-3.8629999999999998E-2</v>
      </c>
      <c r="BA675">
        <v>432.2</v>
      </c>
      <c r="BB675">
        <v>459.4</v>
      </c>
      <c r="BC675" s="88">
        <v>457.9</v>
      </c>
      <c r="BD675">
        <v>267.8</v>
      </c>
      <c r="BE675">
        <v>267.8</v>
      </c>
      <c r="BF675">
        <v>433.2</v>
      </c>
      <c r="BG675">
        <v>165.4</v>
      </c>
      <c r="BH675">
        <v>27.22</v>
      </c>
      <c r="BI675">
        <v>190</v>
      </c>
      <c r="BJ675">
        <v>1.508</v>
      </c>
      <c r="BK675">
        <v>8.7480000000000002E-2</v>
      </c>
      <c r="BL675">
        <v>14.47</v>
      </c>
      <c r="BM675">
        <v>2.3809999999999998</v>
      </c>
      <c r="BN675">
        <v>16.62</v>
      </c>
      <c r="BO675">
        <v>0.13189999999999999</v>
      </c>
      <c r="BP675">
        <v>5.5339999999999999E-3</v>
      </c>
      <c r="BQ675">
        <v>4.181</v>
      </c>
      <c r="BR675">
        <v>1.0410000000000001E-2</v>
      </c>
      <c r="BS675">
        <v>271.2</v>
      </c>
      <c r="BT675">
        <v>270.3</v>
      </c>
      <c r="BU675">
        <v>270.3</v>
      </c>
      <c r="BV675">
        <v>270.3</v>
      </c>
      <c r="BW675">
        <v>0.98360000000000003</v>
      </c>
      <c r="BX675">
        <v>-0.94410000000000005</v>
      </c>
      <c r="BY675">
        <v>3.9570000000000001E-2</v>
      </c>
      <c r="BZ675">
        <v>0.2631</v>
      </c>
      <c r="CA675">
        <v>0.25879999999999997</v>
      </c>
      <c r="CB675">
        <v>-0.24840000000000001</v>
      </c>
      <c r="CC675">
        <v>1.0410000000000001E-2</v>
      </c>
      <c r="CD675">
        <f t="shared" si="10"/>
        <v>0.13189999999999999</v>
      </c>
      <c r="CE675">
        <f>붙여넣기데이터!BJ675*0.001</f>
        <v>2.577</v>
      </c>
      <c r="CF675">
        <f>붙여넣기데이터!BL675*0.001</f>
        <v>0.29699999999999999</v>
      </c>
      <c r="CG675">
        <f>붙여넣기데이터!BN675*0.001</f>
        <v>0.314</v>
      </c>
      <c r="CH675">
        <f>붙여넣기데이터!BH675*0.001</f>
        <v>9.0000000000000011E-3</v>
      </c>
      <c r="CI675">
        <f>붙여넣기데이터!BP675*0.001</f>
        <v>0</v>
      </c>
    </row>
    <row r="676" spans="4:87" x14ac:dyDescent="0.3">
      <c r="D676" s="1">
        <f>붙여넣기데이터!A676</f>
        <v>45141.577905092592</v>
      </c>
      <c r="E676">
        <f>붙여넣기데이터!AT676</f>
        <v>27.22</v>
      </c>
      <c r="F676">
        <f>붙여넣기데이터!AU676</f>
        <v>69.84</v>
      </c>
      <c r="G676">
        <f>붙여넣기데이터!AV676</f>
        <v>17.34</v>
      </c>
      <c r="H676">
        <f>붙여넣기데이터!AW676</f>
        <v>92.3</v>
      </c>
      <c r="I676">
        <f>붙여넣기데이터!AX676</f>
        <v>34.79</v>
      </c>
      <c r="J676">
        <f>붙여넣기데이터!AY676</f>
        <v>55.97</v>
      </c>
      <c r="K676">
        <f>붙여넣기데이터!AZ676</f>
        <v>40.15</v>
      </c>
      <c r="L676">
        <f>붙여넣기데이터!BA676</f>
        <v>41.04</v>
      </c>
      <c r="M676">
        <f>붙여넣기데이터!AJ676</f>
        <v>28.3</v>
      </c>
      <c r="N676">
        <f>붙여넣기데이터!AH676</f>
        <v>28.44</v>
      </c>
      <c r="O676">
        <f>붙여넣기데이터!AS676</f>
        <v>0.02</v>
      </c>
      <c r="P676">
        <f>붙여넣기데이터!AK676</f>
        <v>39.159999999999997</v>
      </c>
      <c r="Q676">
        <f>붙여넣기데이터!AL676</f>
        <v>35.81</v>
      </c>
      <c r="R676">
        <f>붙여넣기데이터!CQ676</f>
        <v>-0.01</v>
      </c>
      <c r="S676">
        <f>붙여넣기데이터!BG676</f>
        <v>10.130000000000001</v>
      </c>
      <c r="T676">
        <f>붙여넣기데이터!BF676</f>
        <v>26.36</v>
      </c>
      <c r="U676">
        <f>붙여넣기데이터!AA676</f>
        <v>15.14</v>
      </c>
      <c r="V676">
        <f>붙여넣기데이터!AB676</f>
        <v>66.010000000000005</v>
      </c>
      <c r="W676">
        <f>붙여넣기데이터!AC676</f>
        <v>64.91</v>
      </c>
      <c r="X676">
        <f>붙여넣기데이터!AD676</f>
        <v>40.97</v>
      </c>
      <c r="Y676">
        <f>붙여넣기데이터!AE676</f>
        <v>15.5</v>
      </c>
      <c r="Z676">
        <f>붙여넣기데이터!AF676</f>
        <v>16.21</v>
      </c>
      <c r="AA676">
        <f>붙여넣기데이터!U676</f>
        <v>27.97</v>
      </c>
      <c r="AB676">
        <f>붙여넣기데이터!V676</f>
        <v>28.41</v>
      </c>
      <c r="AC676">
        <f>붙여넣기데이터!AQ676</f>
        <v>0.02</v>
      </c>
      <c r="AD676">
        <f>붙여넣기데이터!BE676</f>
        <v>6</v>
      </c>
      <c r="AE676">
        <f>붙여넣기데이터!BD676</f>
        <v>6.12</v>
      </c>
      <c r="AF676">
        <f>붙여넣기데이터!W676</f>
        <v>30.43</v>
      </c>
      <c r="AG676">
        <f>붙여넣기데이터!X676</f>
        <v>29.76</v>
      </c>
      <c r="AH676">
        <f>붙여넣기데이터!Y676</f>
        <v>29.72</v>
      </c>
      <c r="AI676">
        <f>붙여넣기데이터!Z676</f>
        <v>30.55</v>
      </c>
      <c r="AK676">
        <v>0.67230000000000001</v>
      </c>
      <c r="AL676">
        <v>67.87</v>
      </c>
      <c r="AM676">
        <v>46.35</v>
      </c>
      <c r="AN676">
        <v>1.1639999999999999</v>
      </c>
      <c r="AO676">
        <v>14.47</v>
      </c>
      <c r="AP676">
        <v>1.829</v>
      </c>
      <c r="AQ676">
        <v>85.53</v>
      </c>
      <c r="AR676">
        <v>90.12</v>
      </c>
      <c r="AS676">
        <v>1.133</v>
      </c>
      <c r="AT676">
        <v>8.4039999999999999</v>
      </c>
      <c r="AU676">
        <v>5.5339999999999999E-3</v>
      </c>
      <c r="AV676">
        <v>4.181</v>
      </c>
      <c r="AW676">
        <v>3.2390000000000001E-3</v>
      </c>
      <c r="AX676">
        <v>-2.7590000000000002E-3</v>
      </c>
      <c r="AY676">
        <v>4.18</v>
      </c>
      <c r="AZ676">
        <v>-3.8629999999999998E-2</v>
      </c>
      <c r="BA676">
        <v>432.1</v>
      </c>
      <c r="BB676">
        <v>459.2</v>
      </c>
      <c r="BC676" s="88">
        <v>457.7</v>
      </c>
      <c r="BD676">
        <v>267.89999999999998</v>
      </c>
      <c r="BE676">
        <v>267.89999999999998</v>
      </c>
      <c r="BF676">
        <v>433.3</v>
      </c>
      <c r="BG676">
        <v>165.4</v>
      </c>
      <c r="BH676">
        <v>27.09</v>
      </c>
      <c r="BI676">
        <v>189.8</v>
      </c>
      <c r="BJ676">
        <v>1.456</v>
      </c>
      <c r="BK676">
        <v>8.7489999999999998E-2</v>
      </c>
      <c r="BL676">
        <v>14.47</v>
      </c>
      <c r="BM676">
        <v>2.37</v>
      </c>
      <c r="BN676">
        <v>16.61</v>
      </c>
      <c r="BO676">
        <v>0.12740000000000001</v>
      </c>
      <c r="BP676">
        <v>5.5339999999999999E-3</v>
      </c>
      <c r="BQ676">
        <v>4.181</v>
      </c>
      <c r="BR676">
        <v>1.018E-2</v>
      </c>
      <c r="BS676">
        <v>271.2</v>
      </c>
      <c r="BT676">
        <v>270.3</v>
      </c>
      <c r="BU676">
        <v>270.3</v>
      </c>
      <c r="BV676">
        <v>270.3</v>
      </c>
      <c r="BW676">
        <v>0.9738</v>
      </c>
      <c r="BX676">
        <v>-0.93420000000000003</v>
      </c>
      <c r="BY676">
        <v>3.9570000000000001E-2</v>
      </c>
      <c r="BZ676">
        <v>0.25729999999999997</v>
      </c>
      <c r="CA676">
        <v>0.2505</v>
      </c>
      <c r="CB676">
        <v>-0.24030000000000001</v>
      </c>
      <c r="CC676">
        <v>1.018E-2</v>
      </c>
      <c r="CD676">
        <f t="shared" si="10"/>
        <v>0.12740000000000001</v>
      </c>
      <c r="CE676">
        <f>붙여넣기데이터!BJ676*0.001</f>
        <v>2.577</v>
      </c>
      <c r="CF676">
        <f>붙여넣기데이터!BL676*0.001</f>
        <v>0.3</v>
      </c>
      <c r="CG676">
        <f>붙여넣기데이터!BN676*0.001</f>
        <v>0.317</v>
      </c>
      <c r="CH676">
        <f>붙여넣기데이터!BH676*0.001</f>
        <v>1.4E-2</v>
      </c>
      <c r="CI676">
        <f>붙여넣기데이터!BP676*0.001</f>
        <v>0</v>
      </c>
    </row>
    <row r="677" spans="4:87" x14ac:dyDescent="0.3">
      <c r="D677" s="1">
        <f>붙여넣기데이터!A677</f>
        <v>45141.577962962961</v>
      </c>
      <c r="E677">
        <f>붙여넣기데이터!AT677</f>
        <v>27.22</v>
      </c>
      <c r="F677">
        <f>붙여넣기데이터!AU677</f>
        <v>69.84</v>
      </c>
      <c r="G677">
        <f>붙여넣기데이터!AV677</f>
        <v>17.34</v>
      </c>
      <c r="H677">
        <f>붙여넣기데이터!AW677</f>
        <v>92.38</v>
      </c>
      <c r="I677">
        <f>붙여넣기데이터!AX677</f>
        <v>34.79</v>
      </c>
      <c r="J677">
        <f>붙여넣기데이터!AY677</f>
        <v>55</v>
      </c>
      <c r="K677">
        <f>붙여넣기데이터!AZ677</f>
        <v>40.15</v>
      </c>
      <c r="L677">
        <f>붙여넣기데이터!BA677</f>
        <v>40.07</v>
      </c>
      <c r="M677">
        <f>붙여넣기데이터!AJ677</f>
        <v>28.29</v>
      </c>
      <c r="N677">
        <f>붙여넣기데이터!AH677</f>
        <v>28.44</v>
      </c>
      <c r="O677">
        <f>붙여넣기데이터!AS677</f>
        <v>0.02</v>
      </c>
      <c r="P677">
        <f>붙여넣기데이터!AK677</f>
        <v>39.159999999999997</v>
      </c>
      <c r="Q677">
        <f>붙여넣기데이터!AL677</f>
        <v>35.81</v>
      </c>
      <c r="R677">
        <f>붙여넣기데이터!CQ677</f>
        <v>-0.01</v>
      </c>
      <c r="S677">
        <f>붙여넣기데이터!BG677</f>
        <v>9.9700000000000006</v>
      </c>
      <c r="T677">
        <f>붙여넣기데이터!BF677</f>
        <v>26.33</v>
      </c>
      <c r="U677">
        <f>붙여넣기데이터!AA677</f>
        <v>14.84</v>
      </c>
      <c r="V677">
        <f>붙여넣기데이터!AB677</f>
        <v>65.91</v>
      </c>
      <c r="W677">
        <f>붙여넣기데이터!AC677</f>
        <v>64.84</v>
      </c>
      <c r="X677">
        <f>붙여넣기데이터!AD677</f>
        <v>41.02</v>
      </c>
      <c r="Y677">
        <f>붙여넣기데이터!AE677</f>
        <v>15.37</v>
      </c>
      <c r="Z677">
        <f>붙여넣기데이터!AF677</f>
        <v>15.97</v>
      </c>
      <c r="AA677">
        <f>붙여넣기데이터!U677</f>
        <v>27.96</v>
      </c>
      <c r="AB677">
        <f>붙여넣기데이터!V677</f>
        <v>28.42</v>
      </c>
      <c r="AC677">
        <f>붙여넣기데이터!AQ677</f>
        <v>0.02</v>
      </c>
      <c r="AD677">
        <f>붙여넣기데이터!BE677</f>
        <v>6</v>
      </c>
      <c r="AE677">
        <f>붙여넣기데이터!BD677</f>
        <v>6.12</v>
      </c>
      <c r="AF677">
        <f>붙여넣기데이터!W677</f>
        <v>30.43</v>
      </c>
      <c r="AG677">
        <f>붙여넣기데이터!X677</f>
        <v>29.76</v>
      </c>
      <c r="AH677">
        <f>붙여넣기데이터!Y677</f>
        <v>29.72</v>
      </c>
      <c r="AI677">
        <f>붙여넣기데이터!Z677</f>
        <v>30.55</v>
      </c>
      <c r="AK677">
        <v>0.67230000000000001</v>
      </c>
      <c r="AL677">
        <v>67.87</v>
      </c>
      <c r="AM677">
        <v>46.37</v>
      </c>
      <c r="AN677">
        <v>1.1639999999999999</v>
      </c>
      <c r="AO677">
        <v>14.45</v>
      </c>
      <c r="AP677">
        <v>1.83</v>
      </c>
      <c r="AQ677">
        <v>84.63</v>
      </c>
      <c r="AR677">
        <v>88.91</v>
      </c>
      <c r="AS677">
        <v>1.133</v>
      </c>
      <c r="AT677">
        <v>7.8410000000000002</v>
      </c>
      <c r="AU677">
        <v>5.5339999999999999E-3</v>
      </c>
      <c r="AV677">
        <v>4.181</v>
      </c>
      <c r="AW677">
        <v>3.47E-3</v>
      </c>
      <c r="AX677">
        <v>-2.7590000000000002E-3</v>
      </c>
      <c r="AY677">
        <v>4.18</v>
      </c>
      <c r="AZ677">
        <v>-3.8629999999999998E-2</v>
      </c>
      <c r="BA677">
        <v>432.2</v>
      </c>
      <c r="BB677">
        <v>459.1</v>
      </c>
      <c r="BC677" s="88">
        <v>457.7</v>
      </c>
      <c r="BD677">
        <v>268</v>
      </c>
      <c r="BE677">
        <v>268</v>
      </c>
      <c r="BF677">
        <v>433.4</v>
      </c>
      <c r="BG677">
        <v>165.4</v>
      </c>
      <c r="BH677">
        <v>26.93</v>
      </c>
      <c r="BI677">
        <v>189.7</v>
      </c>
      <c r="BJ677">
        <v>1.4159999999999999</v>
      </c>
      <c r="BK677">
        <v>8.7359999999999993E-2</v>
      </c>
      <c r="BL677">
        <v>14.45</v>
      </c>
      <c r="BM677">
        <v>2.3530000000000002</v>
      </c>
      <c r="BN677">
        <v>16.57</v>
      </c>
      <c r="BO677">
        <v>0.1237</v>
      </c>
      <c r="BP677">
        <v>5.5339999999999999E-3</v>
      </c>
      <c r="BQ677">
        <v>4.181</v>
      </c>
      <c r="BR677">
        <v>1.064E-2</v>
      </c>
      <c r="BS677">
        <v>271.2</v>
      </c>
      <c r="BT677">
        <v>270.3</v>
      </c>
      <c r="BU677">
        <v>270.3</v>
      </c>
      <c r="BV677">
        <v>270.3</v>
      </c>
      <c r="BW677">
        <v>0.9738</v>
      </c>
      <c r="BX677">
        <v>-0.93420000000000003</v>
      </c>
      <c r="BY677">
        <v>3.9570000000000001E-2</v>
      </c>
      <c r="BZ677">
        <v>0.26889999999999997</v>
      </c>
      <c r="CA677">
        <v>0.26190000000000002</v>
      </c>
      <c r="CB677">
        <v>-0.25130000000000002</v>
      </c>
      <c r="CC677">
        <v>1.064E-2</v>
      </c>
      <c r="CD677">
        <f t="shared" si="10"/>
        <v>0.1237</v>
      </c>
      <c r="CE677">
        <f>붙여넣기데이터!BJ677*0.001</f>
        <v>2.5739999999999998</v>
      </c>
      <c r="CF677">
        <f>붙여넣기데이터!BL677*0.001</f>
        <v>0.29699999999999999</v>
      </c>
      <c r="CG677">
        <f>붙여넣기데이터!BN677*0.001</f>
        <v>0.317</v>
      </c>
      <c r="CH677">
        <f>붙여넣기데이터!BH677*0.001</f>
        <v>1.4E-2</v>
      </c>
      <c r="CI677">
        <f>붙여넣기데이터!BP677*0.001</f>
        <v>0</v>
      </c>
    </row>
    <row r="678" spans="4:87" x14ac:dyDescent="0.3">
      <c r="D678" s="1">
        <f>붙여넣기데이터!A678</f>
        <v>45141.578020833331</v>
      </c>
      <c r="E678">
        <f>붙여넣기데이터!AT678</f>
        <v>27.29</v>
      </c>
      <c r="F678">
        <f>붙여넣기데이터!AU678</f>
        <v>69.75</v>
      </c>
      <c r="G678">
        <f>붙여넣기데이터!AV678</f>
        <v>17.34</v>
      </c>
      <c r="H678">
        <f>붙여넣기데이터!AW678</f>
        <v>92.39</v>
      </c>
      <c r="I678">
        <f>붙여넣기데이터!AX678</f>
        <v>34.79</v>
      </c>
      <c r="J678">
        <f>붙여넣기데이터!AY678</f>
        <v>55.06</v>
      </c>
      <c r="K678">
        <f>붙여넣기데이터!AZ678</f>
        <v>40.15</v>
      </c>
      <c r="L678">
        <f>붙여넣기데이터!BA678</f>
        <v>40.1</v>
      </c>
      <c r="M678">
        <f>붙여넣기데이터!AJ678</f>
        <v>28.29</v>
      </c>
      <c r="N678">
        <f>붙여넣기데이터!AH678</f>
        <v>28.44</v>
      </c>
      <c r="O678">
        <f>붙여넣기데이터!AS678</f>
        <v>0.02</v>
      </c>
      <c r="P678">
        <f>붙여넣기데이터!AK678</f>
        <v>39.17</v>
      </c>
      <c r="Q678">
        <f>붙여넣기데이터!AL678</f>
        <v>35.81</v>
      </c>
      <c r="R678">
        <f>붙여넣기데이터!CQ678</f>
        <v>-0.01</v>
      </c>
      <c r="S678">
        <f>붙여넣기데이터!BG678</f>
        <v>9.81</v>
      </c>
      <c r="T678">
        <f>붙여넣기데이터!BF678</f>
        <v>26.28</v>
      </c>
      <c r="U678">
        <f>붙여넣기데이터!AA678</f>
        <v>14.6</v>
      </c>
      <c r="V678">
        <f>붙여넣기데이터!AB678</f>
        <v>65.83</v>
      </c>
      <c r="W678">
        <f>붙여넣기데이터!AC678</f>
        <v>64.78</v>
      </c>
      <c r="X678">
        <f>붙여넣기데이터!AD678</f>
        <v>41.07</v>
      </c>
      <c r="Y678">
        <f>붙여넣기데이터!AE678</f>
        <v>15.2</v>
      </c>
      <c r="Z678">
        <f>붙여넣기데이터!AF678</f>
        <v>15.78</v>
      </c>
      <c r="AA678">
        <f>붙여넣기데이터!U678</f>
        <v>27.96</v>
      </c>
      <c r="AB678">
        <f>붙여넣기데이터!V678</f>
        <v>28.43</v>
      </c>
      <c r="AC678">
        <f>붙여넣기데이터!AQ678</f>
        <v>0.02</v>
      </c>
      <c r="AD678">
        <f>붙여넣기데이터!BE678</f>
        <v>6</v>
      </c>
      <c r="AE678">
        <f>붙여넣기데이터!BD678</f>
        <v>6.12</v>
      </c>
      <c r="AF678">
        <f>붙여넣기데이터!W678</f>
        <v>30.43</v>
      </c>
      <c r="AG678">
        <f>붙여넣기데이터!X678</f>
        <v>29.76</v>
      </c>
      <c r="AH678">
        <f>붙여넣기데이터!Y678</f>
        <v>29.72</v>
      </c>
      <c r="AI678">
        <f>붙여넣기데이터!Z678</f>
        <v>30.55</v>
      </c>
      <c r="AK678">
        <v>0.67210000000000003</v>
      </c>
      <c r="AL678">
        <v>68.06</v>
      </c>
      <c r="AM678">
        <v>46.38</v>
      </c>
      <c r="AN678">
        <v>1.1639999999999999</v>
      </c>
      <c r="AO678">
        <v>14.57</v>
      </c>
      <c r="AP678">
        <v>1.83</v>
      </c>
      <c r="AQ678">
        <v>84.68</v>
      </c>
      <c r="AR678">
        <v>88.95</v>
      </c>
      <c r="AS678">
        <v>1.133</v>
      </c>
      <c r="AT678">
        <v>7.8070000000000004</v>
      </c>
      <c r="AU678">
        <v>5.5339999999999999E-3</v>
      </c>
      <c r="AV678">
        <v>4.181</v>
      </c>
      <c r="AW678">
        <v>3.47E-3</v>
      </c>
      <c r="AX678">
        <v>-2.7590000000000002E-3</v>
      </c>
      <c r="AY678">
        <v>4.18</v>
      </c>
      <c r="AZ678">
        <v>-3.8739999999999997E-2</v>
      </c>
      <c r="BA678">
        <v>432.3</v>
      </c>
      <c r="BB678">
        <v>459.1</v>
      </c>
      <c r="BC678" s="88">
        <v>457.7</v>
      </c>
      <c r="BD678">
        <v>268.10000000000002</v>
      </c>
      <c r="BE678">
        <v>268.10000000000002</v>
      </c>
      <c r="BF678">
        <v>433.6</v>
      </c>
      <c r="BG678">
        <v>165.5</v>
      </c>
      <c r="BH678">
        <v>26.76</v>
      </c>
      <c r="BI678">
        <v>189.6</v>
      </c>
      <c r="BJ678">
        <v>1.389</v>
      </c>
      <c r="BK678">
        <v>8.8050000000000003E-2</v>
      </c>
      <c r="BL678">
        <v>14.57</v>
      </c>
      <c r="BM678">
        <v>2.3559999999999999</v>
      </c>
      <c r="BN678">
        <v>16.690000000000001</v>
      </c>
      <c r="BO678">
        <v>0.12230000000000001</v>
      </c>
      <c r="BP678">
        <v>5.5339999999999999E-3</v>
      </c>
      <c r="BQ678">
        <v>4.181</v>
      </c>
      <c r="BR678">
        <v>1.0869999999999999E-2</v>
      </c>
      <c r="BS678">
        <v>271.2</v>
      </c>
      <c r="BT678">
        <v>270.3</v>
      </c>
      <c r="BU678">
        <v>270.3</v>
      </c>
      <c r="BV678">
        <v>270.3</v>
      </c>
      <c r="BW678">
        <v>0.9738</v>
      </c>
      <c r="BX678">
        <v>-0.93420000000000003</v>
      </c>
      <c r="BY678">
        <v>3.9570000000000001E-2</v>
      </c>
      <c r="BZ678">
        <v>0.27479999999999999</v>
      </c>
      <c r="CA678">
        <v>0.2676</v>
      </c>
      <c r="CB678">
        <v>-0.25669999999999998</v>
      </c>
      <c r="CC678">
        <v>1.0869999999999999E-2</v>
      </c>
      <c r="CD678">
        <f t="shared" si="10"/>
        <v>0.12230000000000001</v>
      </c>
      <c r="CE678">
        <f>붙여넣기데이터!BJ678*0.001</f>
        <v>2.5779999999999998</v>
      </c>
      <c r="CF678">
        <f>붙여넣기데이터!BL678*0.001</f>
        <v>0.3</v>
      </c>
      <c r="CG678">
        <f>붙여넣기데이터!BN678*0.001</f>
        <v>0.314</v>
      </c>
      <c r="CH678">
        <f>붙여넣기데이터!BH678*0.001</f>
        <v>9.0000000000000011E-3</v>
      </c>
      <c r="CI678">
        <f>붙여넣기데이터!BP678*0.001</f>
        <v>0</v>
      </c>
    </row>
    <row r="679" spans="4:87" x14ac:dyDescent="0.3">
      <c r="D679" s="1">
        <f>붙여넣기데이터!A679</f>
        <v>45141.5780787037</v>
      </c>
      <c r="E679">
        <f>붙여넣기데이터!AT679</f>
        <v>27.28</v>
      </c>
      <c r="F679">
        <f>붙여넣기데이터!AU679</f>
        <v>69.72</v>
      </c>
      <c r="G679">
        <f>붙여넣기데이터!AV679</f>
        <v>17.34</v>
      </c>
      <c r="H679">
        <f>붙여넣기데이터!AW679</f>
        <v>92.39</v>
      </c>
      <c r="I679">
        <f>붙여넣기데이터!AX679</f>
        <v>34.79</v>
      </c>
      <c r="J679">
        <f>붙여넣기데이터!AY679</f>
        <v>55.29</v>
      </c>
      <c r="K679">
        <f>붙여넣기데이터!AZ679</f>
        <v>40.15</v>
      </c>
      <c r="L679">
        <f>붙여넣기데이터!BA679</f>
        <v>40.35</v>
      </c>
      <c r="M679">
        <f>붙여넣기데이터!AJ679</f>
        <v>28.29</v>
      </c>
      <c r="N679">
        <f>붙여넣기데이터!AH679</f>
        <v>28.44</v>
      </c>
      <c r="O679">
        <f>붙여넣기데이터!AS679</f>
        <v>0.02</v>
      </c>
      <c r="P679">
        <f>붙여넣기데이터!AK679</f>
        <v>39.17</v>
      </c>
      <c r="Q679">
        <f>붙여넣기데이터!AL679</f>
        <v>35.82</v>
      </c>
      <c r="R679">
        <f>붙여넣기데이터!CQ679</f>
        <v>-0.01</v>
      </c>
      <c r="S679">
        <f>붙여넣기데이터!BG679</f>
        <v>9.67</v>
      </c>
      <c r="T679">
        <f>붙여넣기데이터!BF679</f>
        <v>26.2</v>
      </c>
      <c r="U679">
        <f>붙여넣기데이터!AA679</f>
        <v>14.5</v>
      </c>
      <c r="V679">
        <f>붙여넣기데이터!AB679</f>
        <v>65.77</v>
      </c>
      <c r="W679">
        <f>붙여넣기데이터!AC679</f>
        <v>64.73</v>
      </c>
      <c r="X679">
        <f>붙여넣기데이터!AD679</f>
        <v>41.09</v>
      </c>
      <c r="Y679">
        <f>붙여넣기데이터!AE679</f>
        <v>14.98</v>
      </c>
      <c r="Z679">
        <f>붙여넣기데이터!AF679</f>
        <v>15.72</v>
      </c>
      <c r="AA679">
        <f>붙여넣기데이터!U679</f>
        <v>27.96</v>
      </c>
      <c r="AB679">
        <f>붙여넣기데이터!V679</f>
        <v>28.43</v>
      </c>
      <c r="AC679">
        <f>붙여넣기데이터!AQ679</f>
        <v>0.02</v>
      </c>
      <c r="AD679">
        <f>붙여넣기데이터!BE679</f>
        <v>6</v>
      </c>
      <c r="AE679">
        <f>붙여넣기데이터!BD679</f>
        <v>6.12</v>
      </c>
      <c r="AF679">
        <f>붙여넣기데이터!W679</f>
        <v>30.43</v>
      </c>
      <c r="AG679">
        <f>붙여넣기데이터!X679</f>
        <v>29.76</v>
      </c>
      <c r="AH679">
        <f>붙여넣기데이터!Y679</f>
        <v>29.71</v>
      </c>
      <c r="AI679">
        <f>붙여넣기데이터!Z679</f>
        <v>30.55</v>
      </c>
      <c r="AK679">
        <v>0.67210000000000003</v>
      </c>
      <c r="AL679">
        <v>68.010000000000005</v>
      </c>
      <c r="AM679">
        <v>46.38</v>
      </c>
      <c r="AN679">
        <v>1.1639999999999999</v>
      </c>
      <c r="AO679">
        <v>14.54</v>
      </c>
      <c r="AP679">
        <v>1.83</v>
      </c>
      <c r="AQ679">
        <v>84.9</v>
      </c>
      <c r="AR679">
        <v>89.26</v>
      </c>
      <c r="AS679">
        <v>1.133</v>
      </c>
      <c r="AT679">
        <v>7.9859999999999998</v>
      </c>
      <c r="AU679">
        <v>5.5339999999999999E-3</v>
      </c>
      <c r="AV679">
        <v>4.181</v>
      </c>
      <c r="AW679">
        <v>3.47E-3</v>
      </c>
      <c r="AX679">
        <v>-2.7590000000000002E-3</v>
      </c>
      <c r="AY679">
        <v>4.18</v>
      </c>
      <c r="AZ679">
        <v>-3.8629999999999998E-2</v>
      </c>
      <c r="BA679">
        <v>432.6</v>
      </c>
      <c r="BB679">
        <v>459.2</v>
      </c>
      <c r="BC679" s="88">
        <v>457.8</v>
      </c>
      <c r="BD679">
        <v>268.2</v>
      </c>
      <c r="BE679">
        <v>268.2</v>
      </c>
      <c r="BF679">
        <v>433.9</v>
      </c>
      <c r="BG679">
        <v>165.8</v>
      </c>
      <c r="BH679">
        <v>26.57</v>
      </c>
      <c r="BI679">
        <v>189.6</v>
      </c>
      <c r="BJ679">
        <v>1.373</v>
      </c>
      <c r="BK679">
        <v>8.7709999999999996E-2</v>
      </c>
      <c r="BL679">
        <v>14.54</v>
      </c>
      <c r="BM679">
        <v>2.331</v>
      </c>
      <c r="BN679">
        <v>16.63</v>
      </c>
      <c r="BO679">
        <v>0.12039999999999999</v>
      </c>
      <c r="BP679">
        <v>5.5339999999999999E-3</v>
      </c>
      <c r="BQ679">
        <v>4.181</v>
      </c>
      <c r="BR679">
        <v>1.0869999999999999E-2</v>
      </c>
      <c r="BS679">
        <v>271.2</v>
      </c>
      <c r="BT679">
        <v>270.3</v>
      </c>
      <c r="BU679">
        <v>270.3</v>
      </c>
      <c r="BV679">
        <v>270.3</v>
      </c>
      <c r="BW679">
        <v>0.98370000000000002</v>
      </c>
      <c r="BX679">
        <v>-0.93420000000000003</v>
      </c>
      <c r="BY679">
        <v>4.9459999999999997E-2</v>
      </c>
      <c r="BZ679">
        <v>0.2198</v>
      </c>
      <c r="CA679">
        <v>0.2162</v>
      </c>
      <c r="CB679">
        <v>-0.2054</v>
      </c>
      <c r="CC679">
        <v>1.0869999999999999E-2</v>
      </c>
      <c r="CD679">
        <f t="shared" si="10"/>
        <v>0.12039999999999999</v>
      </c>
      <c r="CE679">
        <f>붙여넣기데이터!BJ679*0.001</f>
        <v>2.5720000000000001</v>
      </c>
      <c r="CF679">
        <f>붙여넣기데이터!BL679*0.001</f>
        <v>0.29699999999999999</v>
      </c>
      <c r="CG679">
        <f>붙여넣기데이터!BN679*0.001</f>
        <v>0.31900000000000001</v>
      </c>
      <c r="CH679">
        <f>붙여넣기데이터!BH679*0.001</f>
        <v>9.0000000000000011E-3</v>
      </c>
      <c r="CI679">
        <f>붙여넣기데이터!BP679*0.001</f>
        <v>0</v>
      </c>
    </row>
    <row r="680" spans="4:87" x14ac:dyDescent="0.3">
      <c r="D680" s="1">
        <f>붙여넣기데이터!A680</f>
        <v>45141.578136574077</v>
      </c>
      <c r="E680">
        <f>붙여넣기데이터!AT680</f>
        <v>27.25</v>
      </c>
      <c r="F680">
        <f>붙여넣기데이터!AU680</f>
        <v>69.650000000000006</v>
      </c>
      <c r="G680">
        <f>붙여넣기데이터!AV680</f>
        <v>17.34</v>
      </c>
      <c r="H680">
        <f>붙여넣기데이터!AW680</f>
        <v>92.5</v>
      </c>
      <c r="I680">
        <f>붙여넣기데이터!AX680</f>
        <v>34.69</v>
      </c>
      <c r="J680">
        <f>붙여넣기데이터!AY680</f>
        <v>55.89</v>
      </c>
      <c r="K680">
        <f>붙여넣기데이터!AZ680</f>
        <v>40.06</v>
      </c>
      <c r="L680">
        <f>붙여넣기데이터!BA680</f>
        <v>40.98</v>
      </c>
      <c r="M680">
        <f>붙여넣기데이터!AJ680</f>
        <v>28.29</v>
      </c>
      <c r="N680">
        <f>붙여넣기데이터!AH680</f>
        <v>28.44</v>
      </c>
      <c r="O680">
        <f>붙여넣기데이터!AS680</f>
        <v>0.02</v>
      </c>
      <c r="P680">
        <f>붙여넣기데이터!AK680</f>
        <v>39.17</v>
      </c>
      <c r="Q680">
        <f>붙여넣기데이터!AL680</f>
        <v>35.82</v>
      </c>
      <c r="R680">
        <f>붙여넣기데이터!CQ680</f>
        <v>-0.01</v>
      </c>
      <c r="S680">
        <f>붙여넣기데이터!BG680</f>
        <v>9.59</v>
      </c>
      <c r="T680">
        <f>붙여넣기데이터!BF680</f>
        <v>26.13</v>
      </c>
      <c r="U680">
        <f>붙여넣기데이터!AA680</f>
        <v>14.49</v>
      </c>
      <c r="V680">
        <f>붙여넣기데이터!AB680</f>
        <v>65.75</v>
      </c>
      <c r="W680">
        <f>붙여넣기데이터!AC680</f>
        <v>64.69</v>
      </c>
      <c r="X680">
        <f>붙여넣기데이터!AD680</f>
        <v>41.12</v>
      </c>
      <c r="Y680">
        <f>붙여넣기데이터!AE680</f>
        <v>14.77</v>
      </c>
      <c r="Z680">
        <f>붙여넣기데이터!AF680</f>
        <v>15.78</v>
      </c>
      <c r="AA680">
        <f>붙여넣기데이터!U680</f>
        <v>27.96</v>
      </c>
      <c r="AB680">
        <f>붙여넣기데이터!V680</f>
        <v>28.43</v>
      </c>
      <c r="AC680">
        <f>붙여넣기데이터!AQ680</f>
        <v>0.02</v>
      </c>
      <c r="AD680">
        <f>붙여넣기데이터!BE680</f>
        <v>6</v>
      </c>
      <c r="AE680">
        <f>붙여넣기데이터!BD680</f>
        <v>6.12</v>
      </c>
      <c r="AF680">
        <f>붙여넣기데이터!W680</f>
        <v>30.43</v>
      </c>
      <c r="AG680">
        <f>붙여넣기데이터!X680</f>
        <v>29.76</v>
      </c>
      <c r="AH680">
        <f>붙여넣기데이터!Y680</f>
        <v>29.72</v>
      </c>
      <c r="AI680">
        <f>붙여넣기데이터!Z680</f>
        <v>30.55</v>
      </c>
      <c r="AK680">
        <v>0.67220000000000002</v>
      </c>
      <c r="AL680">
        <v>67.86</v>
      </c>
      <c r="AM680">
        <v>46.41</v>
      </c>
      <c r="AN680">
        <v>1.1639999999999999</v>
      </c>
      <c r="AO680">
        <v>14.42</v>
      </c>
      <c r="AP680">
        <v>1.83</v>
      </c>
      <c r="AQ680">
        <v>85.06</v>
      </c>
      <c r="AR680">
        <v>89.71</v>
      </c>
      <c r="AS680">
        <v>1.133</v>
      </c>
      <c r="AT680">
        <v>8.5039999999999996</v>
      </c>
      <c r="AU680">
        <v>5.5339999999999999E-3</v>
      </c>
      <c r="AV680">
        <v>4.181</v>
      </c>
      <c r="AW680">
        <v>3.47E-3</v>
      </c>
      <c r="AX680">
        <v>-2.7590000000000002E-3</v>
      </c>
      <c r="AY680">
        <v>4.18</v>
      </c>
      <c r="AZ680">
        <v>-3.8629999999999998E-2</v>
      </c>
      <c r="BA680">
        <v>432.8</v>
      </c>
      <c r="BB680">
        <v>459.3</v>
      </c>
      <c r="BC680" s="88">
        <v>457.9</v>
      </c>
      <c r="BD680">
        <v>268.2</v>
      </c>
      <c r="BE680">
        <v>268.2</v>
      </c>
      <c r="BF680">
        <v>434.2</v>
      </c>
      <c r="BG680">
        <v>166</v>
      </c>
      <c r="BH680">
        <v>26.48</v>
      </c>
      <c r="BI680">
        <v>189.6</v>
      </c>
      <c r="BJ680">
        <v>1.397</v>
      </c>
      <c r="BK680">
        <v>8.6879999999999999E-2</v>
      </c>
      <c r="BL680">
        <v>14.42</v>
      </c>
      <c r="BM680">
        <v>2.2999999999999998</v>
      </c>
      <c r="BN680">
        <v>16.48</v>
      </c>
      <c r="BO680">
        <v>0.12139999999999999</v>
      </c>
      <c r="BP680">
        <v>5.5339999999999999E-3</v>
      </c>
      <c r="BQ680">
        <v>4.181</v>
      </c>
      <c r="BR680">
        <v>1.0869999999999999E-2</v>
      </c>
      <c r="BS680">
        <v>271.2</v>
      </c>
      <c r="BT680">
        <v>270.3</v>
      </c>
      <c r="BU680">
        <v>270.3</v>
      </c>
      <c r="BV680">
        <v>270.3</v>
      </c>
      <c r="BW680">
        <v>0.9738</v>
      </c>
      <c r="BX680">
        <v>-0.93420000000000003</v>
      </c>
      <c r="BY680">
        <v>3.9570000000000001E-2</v>
      </c>
      <c r="BZ680">
        <v>0.27479999999999999</v>
      </c>
      <c r="CA680">
        <v>0.2676</v>
      </c>
      <c r="CB680">
        <v>-0.25669999999999998</v>
      </c>
      <c r="CC680">
        <v>1.0869999999999999E-2</v>
      </c>
      <c r="CD680">
        <f t="shared" si="10"/>
        <v>0.12139999999999999</v>
      </c>
      <c r="CE680">
        <f>붙여넣기데이터!BJ680*0.001</f>
        <v>2.5640000000000001</v>
      </c>
      <c r="CF680">
        <f>붙여넣기데이터!BL680*0.001</f>
        <v>0.3</v>
      </c>
      <c r="CG680">
        <f>붙여넣기데이터!BN680*0.001</f>
        <v>0.316</v>
      </c>
      <c r="CH680">
        <f>붙여넣기데이터!BH680*0.001</f>
        <v>1.2E-2</v>
      </c>
      <c r="CI680">
        <f>붙여넣기데이터!BP680*0.001</f>
        <v>0</v>
      </c>
    </row>
    <row r="681" spans="4:87" x14ac:dyDescent="0.3">
      <c r="D681" s="1">
        <f>붙여넣기데이터!A681</f>
        <v>45141.578194444446</v>
      </c>
      <c r="E681">
        <f>붙여넣기데이터!AT681</f>
        <v>27.22</v>
      </c>
      <c r="F681">
        <f>붙여넣기데이터!AU681</f>
        <v>69.75</v>
      </c>
      <c r="G681">
        <f>붙여넣기데이터!AV681</f>
        <v>17.34</v>
      </c>
      <c r="H681">
        <f>붙여넣기데이터!AW681</f>
        <v>92.65</v>
      </c>
      <c r="I681">
        <f>붙여넣기데이터!AX681</f>
        <v>34.75</v>
      </c>
      <c r="J681">
        <f>붙여넣기데이터!AY681</f>
        <v>55.73</v>
      </c>
      <c r="K681">
        <f>붙여넣기데이터!AZ681</f>
        <v>40.06</v>
      </c>
      <c r="L681">
        <f>붙여넣기데이터!BA681</f>
        <v>40.82</v>
      </c>
      <c r="M681">
        <f>붙여넣기데이터!AJ681</f>
        <v>28.29</v>
      </c>
      <c r="N681">
        <f>붙여넣기데이터!AH681</f>
        <v>28.44</v>
      </c>
      <c r="O681">
        <f>붙여넣기데이터!AS681</f>
        <v>0.02</v>
      </c>
      <c r="P681">
        <f>붙여넣기데이터!AK681</f>
        <v>39.17</v>
      </c>
      <c r="Q681">
        <f>붙여넣기데이터!AL681</f>
        <v>35.83</v>
      </c>
      <c r="R681">
        <f>붙여넣기데이터!CQ681</f>
        <v>-0.01</v>
      </c>
      <c r="S681">
        <f>붙여넣기데이터!BG681</f>
        <v>9.58</v>
      </c>
      <c r="T681">
        <f>붙여넣기데이터!BF681</f>
        <v>26.06</v>
      </c>
      <c r="U681">
        <f>붙여넣기데이터!AA681</f>
        <v>14.63</v>
      </c>
      <c r="V681">
        <f>붙여넣기데이터!AB681</f>
        <v>65.790000000000006</v>
      </c>
      <c r="W681">
        <f>붙여넣기데이터!AC681</f>
        <v>64.66</v>
      </c>
      <c r="X681">
        <f>붙여넣기데이터!AD681</f>
        <v>41.12</v>
      </c>
      <c r="Y681">
        <f>붙여넣기데이터!AE681</f>
        <v>14.56</v>
      </c>
      <c r="Z681">
        <f>붙여넣기데이터!AF681</f>
        <v>15.96</v>
      </c>
      <c r="AA681">
        <f>붙여넣기데이터!U681</f>
        <v>27.96</v>
      </c>
      <c r="AB681">
        <f>붙여넣기데이터!V681</f>
        <v>28.43</v>
      </c>
      <c r="AC681">
        <f>붙여넣기데이터!AQ681</f>
        <v>0.02</v>
      </c>
      <c r="AD681">
        <f>붙여넣기데이터!BE681</f>
        <v>6</v>
      </c>
      <c r="AE681">
        <f>붙여넣기데이터!BD681</f>
        <v>6.12</v>
      </c>
      <c r="AF681">
        <f>붙여넣기데이터!W681</f>
        <v>30.43</v>
      </c>
      <c r="AG681">
        <f>붙여넣기데이터!X681</f>
        <v>29.76</v>
      </c>
      <c r="AH681">
        <f>붙여넣기데이터!Y681</f>
        <v>29.72</v>
      </c>
      <c r="AI681">
        <f>붙여넣기데이터!Z681</f>
        <v>30.55</v>
      </c>
      <c r="AK681">
        <v>0.67230000000000001</v>
      </c>
      <c r="AL681">
        <v>67.819999999999993</v>
      </c>
      <c r="AM681">
        <v>46.46</v>
      </c>
      <c r="AN681">
        <v>1.1639999999999999</v>
      </c>
      <c r="AO681">
        <v>14.36</v>
      </c>
      <c r="AP681">
        <v>1.83</v>
      </c>
      <c r="AQ681">
        <v>85.15</v>
      </c>
      <c r="AR681">
        <v>89.51</v>
      </c>
      <c r="AS681">
        <v>1.133</v>
      </c>
      <c r="AT681">
        <v>7.98</v>
      </c>
      <c r="AU681">
        <v>5.5339999999999999E-3</v>
      </c>
      <c r="AV681">
        <v>4.181</v>
      </c>
      <c r="AW681">
        <v>3.47E-3</v>
      </c>
      <c r="AX681">
        <v>-2.7590000000000002E-3</v>
      </c>
      <c r="AY681">
        <v>4.18</v>
      </c>
      <c r="AZ681">
        <v>-3.8510000000000003E-2</v>
      </c>
      <c r="BA681">
        <v>433</v>
      </c>
      <c r="BB681">
        <v>459.5</v>
      </c>
      <c r="BC681" s="88">
        <v>458</v>
      </c>
      <c r="BD681">
        <v>268.3</v>
      </c>
      <c r="BE681">
        <v>268.3</v>
      </c>
      <c r="BF681">
        <v>434.4</v>
      </c>
      <c r="BG681">
        <v>166.2</v>
      </c>
      <c r="BH681">
        <v>26.48</v>
      </c>
      <c r="BI681">
        <v>189.7</v>
      </c>
      <c r="BJ681">
        <v>1.4870000000000001</v>
      </c>
      <c r="BK681">
        <v>8.6410000000000001E-2</v>
      </c>
      <c r="BL681">
        <v>14.36</v>
      </c>
      <c r="BM681">
        <v>2.2879999999999998</v>
      </c>
      <c r="BN681">
        <v>16.39</v>
      </c>
      <c r="BO681">
        <v>0.12839999999999999</v>
      </c>
      <c r="BP681">
        <v>5.5339999999999999E-3</v>
      </c>
      <c r="BQ681">
        <v>4.181</v>
      </c>
      <c r="BR681">
        <v>1.0869999999999999E-2</v>
      </c>
      <c r="BS681">
        <v>271.2</v>
      </c>
      <c r="BT681">
        <v>270.3</v>
      </c>
      <c r="BU681">
        <v>270.3</v>
      </c>
      <c r="BV681">
        <v>270.3</v>
      </c>
      <c r="BW681">
        <v>0.9738</v>
      </c>
      <c r="BX681">
        <v>-0.93420000000000003</v>
      </c>
      <c r="BY681">
        <v>3.9570000000000001E-2</v>
      </c>
      <c r="BZ681">
        <v>0.27479999999999999</v>
      </c>
      <c r="CA681">
        <v>0.2676</v>
      </c>
      <c r="CB681">
        <v>-0.25669999999999998</v>
      </c>
      <c r="CC681">
        <v>1.0869999999999999E-2</v>
      </c>
      <c r="CD681">
        <f t="shared" si="10"/>
        <v>0.12839999999999999</v>
      </c>
      <c r="CE681">
        <f>붙여넣기데이터!BJ681*0.001</f>
        <v>2.5540000000000003</v>
      </c>
      <c r="CF681">
        <f>붙여넣기데이터!BL681*0.001</f>
        <v>0.29699999999999999</v>
      </c>
      <c r="CG681">
        <f>붙여넣기데이터!BN681*0.001</f>
        <v>0.314</v>
      </c>
      <c r="CH681">
        <f>붙여넣기데이터!BH681*0.001</f>
        <v>1.2E-2</v>
      </c>
      <c r="CI681">
        <f>붙여넣기데이터!BP681*0.001</f>
        <v>0</v>
      </c>
    </row>
    <row r="682" spans="4:87" x14ac:dyDescent="0.3">
      <c r="D682" s="1">
        <f>붙여넣기데이터!A682</f>
        <v>45141.578252314815</v>
      </c>
      <c r="E682">
        <f>붙여넣기데이터!AT682</f>
        <v>27.25</v>
      </c>
      <c r="F682">
        <f>붙여넣기데이터!AU682</f>
        <v>69.84</v>
      </c>
      <c r="G682">
        <f>붙여넣기데이터!AV682</f>
        <v>17.34</v>
      </c>
      <c r="H682">
        <f>붙여넣기데이터!AW682</f>
        <v>92.7</v>
      </c>
      <c r="I682">
        <f>붙여넣기데이터!AX682</f>
        <v>34.69</v>
      </c>
      <c r="J682">
        <f>붙여넣기데이터!AY682</f>
        <v>56.28</v>
      </c>
      <c r="K682">
        <f>붙여넣기데이터!AZ682</f>
        <v>39.950000000000003</v>
      </c>
      <c r="L682">
        <f>붙여넣기데이터!BA682</f>
        <v>40.82</v>
      </c>
      <c r="M682">
        <f>붙여넣기데이터!AJ682</f>
        <v>28.29</v>
      </c>
      <c r="N682">
        <f>붙여넣기데이터!AH682</f>
        <v>28.44</v>
      </c>
      <c r="O682">
        <f>붙여넣기데이터!AS682</f>
        <v>0.02</v>
      </c>
      <c r="P682">
        <f>붙여넣기데이터!AK682</f>
        <v>39.17</v>
      </c>
      <c r="Q682">
        <f>붙여넣기데이터!AL682</f>
        <v>35.83</v>
      </c>
      <c r="R682">
        <f>붙여넣기데이터!CQ682</f>
        <v>-0.01</v>
      </c>
      <c r="S682">
        <f>붙여넣기데이터!BG682</f>
        <v>9.57</v>
      </c>
      <c r="T682">
        <f>붙여넣기데이터!BF682</f>
        <v>25.99</v>
      </c>
      <c r="U682">
        <f>붙여넣기데이터!AA682</f>
        <v>14.93</v>
      </c>
      <c r="V682">
        <f>붙여넣기데이터!AB682</f>
        <v>65.84</v>
      </c>
      <c r="W682">
        <f>붙여넣기데이터!AC682</f>
        <v>64.64</v>
      </c>
      <c r="X682">
        <f>붙여넣기데이터!AD682</f>
        <v>41.1</v>
      </c>
      <c r="Y682">
        <f>붙여넣기데이터!AE682</f>
        <v>14.39</v>
      </c>
      <c r="Z682">
        <f>붙여넣기데이터!AF682</f>
        <v>16.23</v>
      </c>
      <c r="AA682">
        <f>붙여넣기데이터!U682</f>
        <v>27.96</v>
      </c>
      <c r="AB682">
        <f>붙여넣기데이터!V682</f>
        <v>28.42</v>
      </c>
      <c r="AC682">
        <f>붙여넣기데이터!AQ682</f>
        <v>0.02</v>
      </c>
      <c r="AD682">
        <f>붙여넣기데이터!BE682</f>
        <v>6</v>
      </c>
      <c r="AE682">
        <f>붙여넣기데이터!BD682</f>
        <v>6.12</v>
      </c>
      <c r="AF682">
        <f>붙여넣기데이터!W682</f>
        <v>30.43</v>
      </c>
      <c r="AG682">
        <f>붙여넣기데이터!X682</f>
        <v>29.76</v>
      </c>
      <c r="AH682">
        <f>붙여넣기데이터!Y682</f>
        <v>29.71</v>
      </c>
      <c r="AI682">
        <f>붙여넣기데이터!Z682</f>
        <v>30.55</v>
      </c>
      <c r="AK682">
        <v>0.67220000000000002</v>
      </c>
      <c r="AL682">
        <v>67.98</v>
      </c>
      <c r="AM682">
        <v>46.48</v>
      </c>
      <c r="AN682">
        <v>1.1639999999999999</v>
      </c>
      <c r="AO682">
        <v>14.45</v>
      </c>
      <c r="AP682">
        <v>1.83</v>
      </c>
      <c r="AQ682">
        <v>85.42</v>
      </c>
      <c r="AR682">
        <v>89.1</v>
      </c>
      <c r="AS682">
        <v>1.133</v>
      </c>
      <c r="AT682">
        <v>6.7240000000000002</v>
      </c>
      <c r="AU682">
        <v>5.5339999999999999E-3</v>
      </c>
      <c r="AV682">
        <v>4.181</v>
      </c>
      <c r="AW682">
        <v>3.47E-3</v>
      </c>
      <c r="AX682">
        <v>-2.7590000000000002E-3</v>
      </c>
      <c r="AY682">
        <v>4.18</v>
      </c>
      <c r="AZ682">
        <v>-3.8510000000000003E-2</v>
      </c>
      <c r="BA682">
        <v>433.3</v>
      </c>
      <c r="BB682">
        <v>459.6</v>
      </c>
      <c r="BC682" s="88">
        <v>458.1</v>
      </c>
      <c r="BD682">
        <v>268.2</v>
      </c>
      <c r="BE682">
        <v>268.2</v>
      </c>
      <c r="BF682">
        <v>434.7</v>
      </c>
      <c r="BG682">
        <v>166.5</v>
      </c>
      <c r="BH682">
        <v>26.32</v>
      </c>
      <c r="BI682">
        <v>189.8</v>
      </c>
      <c r="BJ682">
        <v>1.575</v>
      </c>
      <c r="BK682">
        <v>8.6790000000000006E-2</v>
      </c>
      <c r="BL682">
        <v>14.45</v>
      </c>
      <c r="BM682">
        <v>2.2839999999999998</v>
      </c>
      <c r="BN682">
        <v>16.48</v>
      </c>
      <c r="BO682">
        <v>0.13669999999999999</v>
      </c>
      <c r="BP682">
        <v>5.5339999999999999E-3</v>
      </c>
      <c r="BQ682">
        <v>4.181</v>
      </c>
      <c r="BR682">
        <v>1.064E-2</v>
      </c>
      <c r="BS682">
        <v>271.2</v>
      </c>
      <c r="BT682">
        <v>270.3</v>
      </c>
      <c r="BU682">
        <v>270.3</v>
      </c>
      <c r="BV682">
        <v>270.3</v>
      </c>
      <c r="BW682">
        <v>0.98370000000000002</v>
      </c>
      <c r="BX682">
        <v>-0.93420000000000003</v>
      </c>
      <c r="BY682">
        <v>4.9459999999999997E-2</v>
      </c>
      <c r="BZ682">
        <v>0.2152</v>
      </c>
      <c r="CA682">
        <v>0.21160000000000001</v>
      </c>
      <c r="CB682">
        <v>-0.20100000000000001</v>
      </c>
      <c r="CC682">
        <v>1.064E-2</v>
      </c>
      <c r="CD682">
        <f t="shared" si="10"/>
        <v>0.13669999999999999</v>
      </c>
      <c r="CE682">
        <f>붙여넣기데이터!BJ682*0.001</f>
        <v>2.5489999999999999</v>
      </c>
      <c r="CF682">
        <f>붙여넣기데이터!BL682*0.001</f>
        <v>0.29499999999999998</v>
      </c>
      <c r="CG682">
        <f>붙여넣기데이터!BN682*0.001</f>
        <v>0.314</v>
      </c>
      <c r="CH682">
        <f>붙여넣기데이터!BH682*0.001</f>
        <v>9.0000000000000011E-3</v>
      </c>
      <c r="CI682">
        <f>붙여넣기데이터!BP682*0.001</f>
        <v>0</v>
      </c>
    </row>
    <row r="683" spans="4:87" x14ac:dyDescent="0.3">
      <c r="D683" s="1">
        <f>붙여넣기데이터!A683</f>
        <v>45141.578310185185</v>
      </c>
      <c r="E683">
        <f>붙여넣기데이터!AT683</f>
        <v>27.3</v>
      </c>
      <c r="F683">
        <f>붙여넣기데이터!AU683</f>
        <v>69.94</v>
      </c>
      <c r="G683">
        <f>붙여넣기데이터!AV683</f>
        <v>17.34</v>
      </c>
      <c r="H683">
        <f>붙여넣기데이터!AW683</f>
        <v>92.75</v>
      </c>
      <c r="I683">
        <f>붙여넣기데이터!AX683</f>
        <v>34.69</v>
      </c>
      <c r="J683">
        <f>붙여넣기데이터!AY683</f>
        <v>57.02</v>
      </c>
      <c r="K683">
        <f>붙여넣기데이터!AZ683</f>
        <v>39.85</v>
      </c>
      <c r="L683">
        <f>붙여넣기데이터!BA683</f>
        <v>41.62</v>
      </c>
      <c r="M683">
        <f>붙여넣기데이터!AJ683</f>
        <v>28.29</v>
      </c>
      <c r="N683">
        <f>붙여넣기데이터!AH683</f>
        <v>28.44</v>
      </c>
      <c r="O683">
        <f>붙여넣기데이터!AS683</f>
        <v>0.02</v>
      </c>
      <c r="P683">
        <f>붙여넣기데이터!AK683</f>
        <v>39.18</v>
      </c>
      <c r="Q683">
        <f>붙여넣기데이터!AL683</f>
        <v>35.83</v>
      </c>
      <c r="R683">
        <f>붙여넣기데이터!CQ683</f>
        <v>-0.01</v>
      </c>
      <c r="S683">
        <f>붙여넣기데이터!BG683</f>
        <v>9.5500000000000007</v>
      </c>
      <c r="T683">
        <f>붙여넣기데이터!BF683</f>
        <v>25.93</v>
      </c>
      <c r="U683">
        <f>붙여넣기데이터!AA683</f>
        <v>15.28</v>
      </c>
      <c r="V683">
        <f>붙여넣기데이터!AB683</f>
        <v>65.92</v>
      </c>
      <c r="W683">
        <f>붙여넣기데이터!AC683</f>
        <v>64.64</v>
      </c>
      <c r="X683">
        <f>붙여넣기데이터!AD683</f>
        <v>41.07</v>
      </c>
      <c r="Y683">
        <f>붙여넣기데이터!AE683</f>
        <v>14.25</v>
      </c>
      <c r="Z683">
        <f>붙여넣기데이터!AF683</f>
        <v>16.579999999999998</v>
      </c>
      <c r="AA683">
        <f>붙여넣기데이터!U683</f>
        <v>27.96</v>
      </c>
      <c r="AB683">
        <f>붙여넣기데이터!V683</f>
        <v>28.42</v>
      </c>
      <c r="AC683">
        <f>붙여넣기데이터!AQ683</f>
        <v>0.02</v>
      </c>
      <c r="AD683">
        <f>붙여넣기데이터!BE683</f>
        <v>6</v>
      </c>
      <c r="AE683">
        <f>붙여넣기데이터!BD683</f>
        <v>6.12</v>
      </c>
      <c r="AF683">
        <f>붙여넣기데이터!W683</f>
        <v>30.43</v>
      </c>
      <c r="AG683">
        <f>붙여넣기데이터!X683</f>
        <v>29.75</v>
      </c>
      <c r="AH683">
        <f>붙여넣기데이터!Y683</f>
        <v>29.71</v>
      </c>
      <c r="AI683">
        <f>붙여넣기데이터!Z683</f>
        <v>30.55</v>
      </c>
      <c r="AK683">
        <v>0.67210000000000003</v>
      </c>
      <c r="AL683">
        <v>68.209999999999994</v>
      </c>
      <c r="AM683">
        <v>46.49</v>
      </c>
      <c r="AN683">
        <v>1.1639999999999999</v>
      </c>
      <c r="AO683">
        <v>14.59</v>
      </c>
      <c r="AP683">
        <v>1.83</v>
      </c>
      <c r="AQ683">
        <v>86.11</v>
      </c>
      <c r="AR683">
        <v>89.71</v>
      </c>
      <c r="AS683">
        <v>1.133</v>
      </c>
      <c r="AT683">
        <v>6.585</v>
      </c>
      <c r="AU683">
        <v>5.5339999999999999E-3</v>
      </c>
      <c r="AV683">
        <v>4.181</v>
      </c>
      <c r="AW683">
        <v>3.47E-3</v>
      </c>
      <c r="AX683">
        <v>-2.7590000000000002E-3</v>
      </c>
      <c r="AY683">
        <v>4.18</v>
      </c>
      <c r="AZ683">
        <v>-3.8629999999999998E-2</v>
      </c>
      <c r="BA683">
        <v>433.8</v>
      </c>
      <c r="BB683">
        <v>459.9</v>
      </c>
      <c r="BC683" s="88">
        <v>458.2</v>
      </c>
      <c r="BD683">
        <v>268.2</v>
      </c>
      <c r="BE683">
        <v>268.2</v>
      </c>
      <c r="BF683">
        <v>435.2</v>
      </c>
      <c r="BG683">
        <v>167</v>
      </c>
      <c r="BH683">
        <v>26.1</v>
      </c>
      <c r="BI683">
        <v>190</v>
      </c>
      <c r="BJ683">
        <v>1.677</v>
      </c>
      <c r="BK683">
        <v>8.7400000000000005E-2</v>
      </c>
      <c r="BL683">
        <v>14.59</v>
      </c>
      <c r="BM683">
        <v>2.2810000000000001</v>
      </c>
      <c r="BN683">
        <v>16.61</v>
      </c>
      <c r="BO683">
        <v>0.14660000000000001</v>
      </c>
      <c r="BP683">
        <v>5.5339999999999999E-3</v>
      </c>
      <c r="BQ683">
        <v>4.181</v>
      </c>
      <c r="BR683">
        <v>1.064E-2</v>
      </c>
      <c r="BS683">
        <v>271.2</v>
      </c>
      <c r="BT683">
        <v>270.3</v>
      </c>
      <c r="BU683">
        <v>270.3</v>
      </c>
      <c r="BV683">
        <v>270.3</v>
      </c>
      <c r="BW683">
        <v>0.98370000000000002</v>
      </c>
      <c r="BX683">
        <v>-0.94410000000000005</v>
      </c>
      <c r="BY683">
        <v>3.9570000000000001E-2</v>
      </c>
      <c r="BZ683">
        <v>0.26889999999999997</v>
      </c>
      <c r="CA683">
        <v>0.2646</v>
      </c>
      <c r="CB683">
        <v>-0.25390000000000001</v>
      </c>
      <c r="CC683">
        <v>1.064E-2</v>
      </c>
      <c r="CD683">
        <f t="shared" si="10"/>
        <v>0.14660000000000001</v>
      </c>
      <c r="CE683">
        <f>붙여넣기데이터!BJ683*0.001</f>
        <v>2.544</v>
      </c>
      <c r="CF683">
        <f>붙여넣기데이터!BL683*0.001</f>
        <v>0.29699999999999999</v>
      </c>
      <c r="CG683">
        <f>붙여넣기데이터!BN683*0.001</f>
        <v>0.31900000000000001</v>
      </c>
      <c r="CH683">
        <f>붙여넣기데이터!BH683*0.001</f>
        <v>9.0000000000000011E-3</v>
      </c>
      <c r="CI683">
        <f>붙여넣기데이터!BP683*0.001</f>
        <v>0</v>
      </c>
    </row>
    <row r="684" spans="4:87" x14ac:dyDescent="0.3">
      <c r="D684" s="1">
        <f>붙여넣기데이터!A684</f>
        <v>45141.578368055554</v>
      </c>
      <c r="E684">
        <f>붙여넣기데이터!AT684</f>
        <v>27.31</v>
      </c>
      <c r="F684">
        <f>붙여넣기데이터!AU684</f>
        <v>69.94</v>
      </c>
      <c r="G684">
        <f>붙여넣기데이터!AV684</f>
        <v>17.440000000000001</v>
      </c>
      <c r="H684">
        <f>붙여넣기데이터!AW684</f>
        <v>92.7</v>
      </c>
      <c r="I684">
        <f>붙여넣기데이터!AX684</f>
        <v>34.69</v>
      </c>
      <c r="J684">
        <f>붙여넣기데이터!AY684</f>
        <v>58.48</v>
      </c>
      <c r="K684">
        <f>붙여넣기데이터!AZ684</f>
        <v>39.78</v>
      </c>
      <c r="L684">
        <f>붙여넣기데이터!BA684</f>
        <v>42.05</v>
      </c>
      <c r="M684">
        <f>붙여넣기데이터!AJ684</f>
        <v>28.29</v>
      </c>
      <c r="N684">
        <f>붙여넣기데이터!AH684</f>
        <v>28.44</v>
      </c>
      <c r="O684">
        <f>붙여넣기데이터!AS684</f>
        <v>0.02</v>
      </c>
      <c r="P684">
        <f>붙여넣기데이터!AK684</f>
        <v>39.19</v>
      </c>
      <c r="Q684">
        <f>붙여넣기데이터!AL684</f>
        <v>35.840000000000003</v>
      </c>
      <c r="R684">
        <f>붙여넣기데이터!CQ684</f>
        <v>-0.01</v>
      </c>
      <c r="S684">
        <f>붙여넣기데이터!BG684</f>
        <v>9.56</v>
      </c>
      <c r="T684">
        <f>붙여넣기데이터!BF684</f>
        <v>25.87</v>
      </c>
      <c r="U684">
        <f>붙여넣기데이터!AA684</f>
        <v>15.64</v>
      </c>
      <c r="V684">
        <f>붙여넣기데이터!AB684</f>
        <v>65.989999999999995</v>
      </c>
      <c r="W684">
        <f>붙여넣기데이터!AC684</f>
        <v>64.63</v>
      </c>
      <c r="X684">
        <f>붙여넣기데이터!AD684</f>
        <v>41.04</v>
      </c>
      <c r="Y684">
        <f>붙여넣기데이터!AE684</f>
        <v>14.14</v>
      </c>
      <c r="Z684">
        <f>붙여넣기데이터!AF684</f>
        <v>16.95</v>
      </c>
      <c r="AA684">
        <f>붙여넣기데이터!U684</f>
        <v>27.95</v>
      </c>
      <c r="AB684">
        <f>붙여넣기데이터!V684</f>
        <v>28.42</v>
      </c>
      <c r="AC684">
        <f>붙여넣기데이터!AQ684</f>
        <v>0.02</v>
      </c>
      <c r="AD684">
        <f>붙여넣기데이터!BE684</f>
        <v>6</v>
      </c>
      <c r="AE684">
        <f>붙여넣기데이터!BD684</f>
        <v>6.12</v>
      </c>
      <c r="AF684">
        <f>붙여넣기데이터!W684</f>
        <v>30.43</v>
      </c>
      <c r="AG684">
        <f>붙여넣기데이터!X684</f>
        <v>29.75</v>
      </c>
      <c r="AH684">
        <f>붙여넣기데이터!Y684</f>
        <v>29.71</v>
      </c>
      <c r="AI684">
        <f>붙여넣기데이터!Z684</f>
        <v>30.55</v>
      </c>
      <c r="AK684">
        <v>0.67200000000000004</v>
      </c>
      <c r="AL684">
        <v>68.239999999999995</v>
      </c>
      <c r="AM684">
        <v>46.77</v>
      </c>
      <c r="AN684">
        <v>1.1639999999999999</v>
      </c>
      <c r="AO684">
        <v>14.43</v>
      </c>
      <c r="AP684">
        <v>1.829</v>
      </c>
      <c r="AQ684">
        <v>87.47</v>
      </c>
      <c r="AR684">
        <v>89.97</v>
      </c>
      <c r="AS684">
        <v>1.133</v>
      </c>
      <c r="AT684">
        <v>4.5839999999999996</v>
      </c>
      <c r="AU684">
        <v>5.5339999999999999E-3</v>
      </c>
      <c r="AV684">
        <v>4.181</v>
      </c>
      <c r="AW684">
        <v>3.47E-3</v>
      </c>
      <c r="AX684">
        <v>-2.7590000000000002E-3</v>
      </c>
      <c r="AY684">
        <v>4.18</v>
      </c>
      <c r="AZ684">
        <v>-3.8629999999999998E-2</v>
      </c>
      <c r="BA684">
        <v>434.1</v>
      </c>
      <c r="BB684">
        <v>460.1</v>
      </c>
      <c r="BC684" s="88">
        <v>458.3</v>
      </c>
      <c r="BD684">
        <v>268.10000000000002</v>
      </c>
      <c r="BE684">
        <v>268.10000000000002</v>
      </c>
      <c r="BF684">
        <v>435.5</v>
      </c>
      <c r="BG684">
        <v>167.4</v>
      </c>
      <c r="BH684">
        <v>25.93</v>
      </c>
      <c r="BI684">
        <v>190.2</v>
      </c>
      <c r="BJ684">
        <v>1.7789999999999999</v>
      </c>
      <c r="BK684">
        <v>8.6220000000000005E-2</v>
      </c>
      <c r="BL684">
        <v>14.43</v>
      </c>
      <c r="BM684">
        <v>2.2360000000000002</v>
      </c>
      <c r="BN684">
        <v>16.39</v>
      </c>
      <c r="BO684">
        <v>0.15340000000000001</v>
      </c>
      <c r="BP684">
        <v>5.5339999999999999E-3</v>
      </c>
      <c r="BQ684">
        <v>4.181</v>
      </c>
      <c r="BR684">
        <v>1.0869999999999999E-2</v>
      </c>
      <c r="BS684">
        <v>271.2</v>
      </c>
      <c r="BT684">
        <v>270.3</v>
      </c>
      <c r="BU684">
        <v>270.3</v>
      </c>
      <c r="BV684">
        <v>270.3</v>
      </c>
      <c r="BW684">
        <v>0.98370000000000002</v>
      </c>
      <c r="BX684">
        <v>-0.94410000000000005</v>
      </c>
      <c r="BY684">
        <v>3.9570000000000001E-2</v>
      </c>
      <c r="BZ684">
        <v>0.27479999999999999</v>
      </c>
      <c r="CA684">
        <v>0.27029999999999998</v>
      </c>
      <c r="CB684">
        <v>-0.25940000000000002</v>
      </c>
      <c r="CC684">
        <v>1.0869999999999999E-2</v>
      </c>
      <c r="CD684">
        <f t="shared" si="10"/>
        <v>0.15340000000000001</v>
      </c>
      <c r="CE684">
        <f>붙여넣기데이터!BJ684*0.001</f>
        <v>2.5340000000000003</v>
      </c>
      <c r="CF684">
        <f>붙여넣기데이터!BL684*0.001</f>
        <v>0.29499999999999998</v>
      </c>
      <c r="CG684">
        <f>붙여넣기데이터!BN684*0.001</f>
        <v>0.314</v>
      </c>
      <c r="CH684">
        <f>붙여넣기데이터!BH684*0.001</f>
        <v>9.0000000000000011E-3</v>
      </c>
      <c r="CI684">
        <f>붙여넣기데이터!BP684*0.001</f>
        <v>0</v>
      </c>
    </row>
    <row r="685" spans="4:87" x14ac:dyDescent="0.3">
      <c r="D685" s="1">
        <f>붙여넣기데이터!A685</f>
        <v>45141.578425925924</v>
      </c>
      <c r="E685">
        <f>붙여넣기데이터!AT685</f>
        <v>27.31</v>
      </c>
      <c r="F685">
        <f>붙여넣기데이터!AU685</f>
        <v>69.94</v>
      </c>
      <c r="G685">
        <f>붙여넣기데이터!AV685</f>
        <v>17.440000000000001</v>
      </c>
      <c r="H685">
        <f>붙여넣기데이터!AW685</f>
        <v>92.69</v>
      </c>
      <c r="I685">
        <f>붙여넣기데이터!AX685</f>
        <v>34.69</v>
      </c>
      <c r="J685">
        <f>붙여넣기데이터!AY685</f>
        <v>58.52</v>
      </c>
      <c r="K685">
        <f>붙여넣기데이터!AZ685</f>
        <v>39.68</v>
      </c>
      <c r="L685">
        <f>붙여넣기데이터!BA685</f>
        <v>42.69</v>
      </c>
      <c r="M685">
        <f>붙여넣기데이터!AJ685</f>
        <v>28.28</v>
      </c>
      <c r="N685">
        <f>붙여넣기데이터!AH685</f>
        <v>28.44</v>
      </c>
      <c r="O685">
        <f>붙여넣기데이터!AS685</f>
        <v>0.02</v>
      </c>
      <c r="P685">
        <f>붙여넣기데이터!AK685</f>
        <v>39.19</v>
      </c>
      <c r="Q685">
        <f>붙여넣기데이터!AL685</f>
        <v>35.840000000000003</v>
      </c>
      <c r="R685">
        <f>붙여넣기데이터!CQ685</f>
        <v>-0.01</v>
      </c>
      <c r="S685">
        <f>붙여넣기데이터!BG685</f>
        <v>9.61</v>
      </c>
      <c r="T685">
        <f>붙여넣기데이터!BF685</f>
        <v>25.83</v>
      </c>
      <c r="U685">
        <f>붙여넣기데이터!AA685</f>
        <v>15.99</v>
      </c>
      <c r="V685">
        <f>붙여넣기데이터!AB685</f>
        <v>66.06</v>
      </c>
      <c r="W685">
        <f>붙여넣기데이터!AC685</f>
        <v>64.63</v>
      </c>
      <c r="X685">
        <f>붙여넣기데이터!AD685</f>
        <v>41.02</v>
      </c>
      <c r="Y685">
        <f>붙여넣기데이터!AE685</f>
        <v>14.04</v>
      </c>
      <c r="Z685">
        <f>붙여넣기데이터!AF685</f>
        <v>17.32</v>
      </c>
      <c r="AA685">
        <f>붙여넣기데이터!U685</f>
        <v>27.95</v>
      </c>
      <c r="AB685">
        <f>붙여넣기데이터!V685</f>
        <v>28.42</v>
      </c>
      <c r="AC685">
        <f>붙여넣기데이터!AQ685</f>
        <v>0.02</v>
      </c>
      <c r="AD685">
        <f>붙여넣기데이터!BE685</f>
        <v>6</v>
      </c>
      <c r="AE685">
        <f>붙여넣기데이터!BD685</f>
        <v>6.12</v>
      </c>
      <c r="AF685">
        <f>붙여넣기데이터!W685</f>
        <v>30.43</v>
      </c>
      <c r="AG685">
        <f>붙여넣기데이터!X685</f>
        <v>29.75</v>
      </c>
      <c r="AH685">
        <f>붙여넣기데이터!Y685</f>
        <v>29.71</v>
      </c>
      <c r="AI685">
        <f>붙여넣기데이터!Z685</f>
        <v>30.55</v>
      </c>
      <c r="AK685">
        <v>0.67200000000000004</v>
      </c>
      <c r="AL685">
        <v>68.239999999999995</v>
      </c>
      <c r="AM685">
        <v>46.76</v>
      </c>
      <c r="AN685">
        <v>1.1639999999999999</v>
      </c>
      <c r="AO685">
        <v>14.44</v>
      </c>
      <c r="AP685">
        <v>1.829</v>
      </c>
      <c r="AQ685">
        <v>87.5</v>
      </c>
      <c r="AR685">
        <v>90.38</v>
      </c>
      <c r="AS685">
        <v>1.133</v>
      </c>
      <c r="AT685">
        <v>5.2519999999999998</v>
      </c>
      <c r="AU685">
        <v>5.5339999999999999E-3</v>
      </c>
      <c r="AV685">
        <v>4.181</v>
      </c>
      <c r="AW685">
        <v>3.7009999999999999E-3</v>
      </c>
      <c r="AX685">
        <v>-2.7590000000000002E-3</v>
      </c>
      <c r="AY685">
        <v>4.18</v>
      </c>
      <c r="AZ685">
        <v>-3.8629999999999998E-2</v>
      </c>
      <c r="BA685">
        <v>434.4</v>
      </c>
      <c r="BB685">
        <v>460.2</v>
      </c>
      <c r="BC685" s="88">
        <v>458.4</v>
      </c>
      <c r="BD685">
        <v>268.10000000000002</v>
      </c>
      <c r="BE685">
        <v>268.10000000000002</v>
      </c>
      <c r="BF685">
        <v>435.8</v>
      </c>
      <c r="BG685">
        <v>167.7</v>
      </c>
      <c r="BH685">
        <v>25.84</v>
      </c>
      <c r="BI685">
        <v>190.3</v>
      </c>
      <c r="BJ685">
        <v>1.8680000000000001</v>
      </c>
      <c r="BK685">
        <v>8.6069999999999994E-2</v>
      </c>
      <c r="BL685">
        <v>14.44</v>
      </c>
      <c r="BM685">
        <v>2.2240000000000002</v>
      </c>
      <c r="BN685">
        <v>16.38</v>
      </c>
      <c r="BO685">
        <v>0.1608</v>
      </c>
      <c r="BP685">
        <v>5.5339999999999999E-3</v>
      </c>
      <c r="BQ685">
        <v>4.181</v>
      </c>
      <c r="BR685">
        <v>1.0869999999999999E-2</v>
      </c>
      <c r="BS685">
        <v>271.2</v>
      </c>
      <c r="BT685">
        <v>270.3</v>
      </c>
      <c r="BU685">
        <v>270.3</v>
      </c>
      <c r="BV685">
        <v>270.3</v>
      </c>
      <c r="BW685">
        <v>0.98370000000000002</v>
      </c>
      <c r="BX685">
        <v>-0.94410000000000005</v>
      </c>
      <c r="BY685">
        <v>3.9570000000000001E-2</v>
      </c>
      <c r="BZ685">
        <v>0.27479999999999999</v>
      </c>
      <c r="CA685">
        <v>0.27029999999999998</v>
      </c>
      <c r="CB685">
        <v>-0.25940000000000002</v>
      </c>
      <c r="CC685">
        <v>1.0869999999999999E-2</v>
      </c>
      <c r="CD685">
        <f t="shared" si="10"/>
        <v>0.1608</v>
      </c>
      <c r="CE685">
        <f>붙여넣기데이터!BJ685*0.001</f>
        <v>2.5300000000000002</v>
      </c>
      <c r="CF685">
        <f>붙여넣기데이터!BL685*0.001</f>
        <v>0.3</v>
      </c>
      <c r="CG685">
        <f>붙여넣기데이터!BN685*0.001</f>
        <v>0.314</v>
      </c>
      <c r="CH685">
        <f>붙여넣기데이터!BH685*0.001</f>
        <v>1.2E-2</v>
      </c>
      <c r="CI685">
        <f>붙여넣기데이터!BP685*0.001</f>
        <v>0</v>
      </c>
    </row>
    <row r="686" spans="4:87" x14ac:dyDescent="0.3">
      <c r="D686" s="1">
        <f>붙여넣기데이터!A686</f>
        <v>45141.578483796293</v>
      </c>
      <c r="E686">
        <f>붙여넣기데이터!AT686</f>
        <v>27.31</v>
      </c>
      <c r="F686">
        <f>붙여넣기데이터!AU686</f>
        <v>70.05</v>
      </c>
      <c r="G686">
        <f>붙여넣기데이터!AV686</f>
        <v>17.440000000000001</v>
      </c>
      <c r="H686">
        <f>붙여넣기데이터!AW686</f>
        <v>92.69</v>
      </c>
      <c r="I686">
        <f>붙여넣기데이터!AX686</f>
        <v>34.69</v>
      </c>
      <c r="J686">
        <f>붙여넣기데이터!AY686</f>
        <v>58.96</v>
      </c>
      <c r="K686">
        <f>붙여넣기데이터!AZ686</f>
        <v>39.659999999999997</v>
      </c>
      <c r="L686">
        <f>붙여넣기데이터!BA686</f>
        <v>43.16</v>
      </c>
      <c r="M686">
        <f>붙여넣기데이터!AJ686</f>
        <v>28.28</v>
      </c>
      <c r="N686">
        <f>붙여넣기데이터!AH686</f>
        <v>28.44</v>
      </c>
      <c r="O686">
        <f>붙여넣기데이터!AS686</f>
        <v>0.02</v>
      </c>
      <c r="P686">
        <f>붙여넣기데이터!AK686</f>
        <v>39.19</v>
      </c>
      <c r="Q686">
        <f>붙여넣기데이터!AL686</f>
        <v>35.840000000000003</v>
      </c>
      <c r="R686">
        <f>붙여넣기데이터!CQ686</f>
        <v>-0.01</v>
      </c>
      <c r="S686">
        <f>붙여넣기데이터!BG686</f>
        <v>9.65</v>
      </c>
      <c r="T686">
        <f>붙여넣기데이터!BF686</f>
        <v>25.84</v>
      </c>
      <c r="U686">
        <f>붙여넣기데이터!AA686</f>
        <v>16.350000000000001</v>
      </c>
      <c r="V686">
        <f>붙여넣기데이터!AB686</f>
        <v>66.14</v>
      </c>
      <c r="W686">
        <f>붙여넣기데이터!AC686</f>
        <v>64.66</v>
      </c>
      <c r="X686">
        <f>붙여넣기데이터!AD686</f>
        <v>40.99</v>
      </c>
      <c r="Y686">
        <f>붙여넣기데이터!AE686</f>
        <v>13.98</v>
      </c>
      <c r="Z686">
        <f>붙여넣기데이터!AF686</f>
        <v>17.7</v>
      </c>
      <c r="AA686">
        <f>붙여넣기데이터!U686</f>
        <v>27.95</v>
      </c>
      <c r="AB686">
        <f>붙여넣기데이터!V686</f>
        <v>28.41</v>
      </c>
      <c r="AC686">
        <f>붙여넣기데이터!AQ686</f>
        <v>0.02</v>
      </c>
      <c r="AD686">
        <f>붙여넣기데이터!BE686</f>
        <v>6</v>
      </c>
      <c r="AE686">
        <f>붙여넣기데이터!BD686</f>
        <v>6.12</v>
      </c>
      <c r="AF686">
        <f>붙여넣기데이터!W686</f>
        <v>30.43</v>
      </c>
      <c r="AG686">
        <f>붙여넣기데이터!X686</f>
        <v>29.75</v>
      </c>
      <c r="AH686">
        <f>붙여넣기데이터!Y686</f>
        <v>29.71</v>
      </c>
      <c r="AI686">
        <f>붙여넣기데이터!Z686</f>
        <v>30.54</v>
      </c>
      <c r="AK686">
        <v>0.67200000000000004</v>
      </c>
      <c r="AL686">
        <v>68.31</v>
      </c>
      <c r="AM686">
        <v>46.76</v>
      </c>
      <c r="AN686">
        <v>1.1639999999999999</v>
      </c>
      <c r="AO686">
        <v>14.48</v>
      </c>
      <c r="AP686">
        <v>1.829</v>
      </c>
      <c r="AQ686">
        <v>87.91</v>
      </c>
      <c r="AR686">
        <v>90.87</v>
      </c>
      <c r="AS686">
        <v>1.133</v>
      </c>
      <c r="AT686">
        <v>5.4119999999999999</v>
      </c>
      <c r="AU686">
        <v>5.5339999999999999E-3</v>
      </c>
      <c r="AV686">
        <v>4.181</v>
      </c>
      <c r="AW686">
        <v>3.7009999999999999E-3</v>
      </c>
      <c r="AX686">
        <v>-2.7590000000000002E-3</v>
      </c>
      <c r="AY686">
        <v>4.18</v>
      </c>
      <c r="AZ686">
        <v>-3.8629999999999998E-2</v>
      </c>
      <c r="BA686">
        <v>434.7</v>
      </c>
      <c r="BB686">
        <v>460.3</v>
      </c>
      <c r="BC686" s="88">
        <v>458.4</v>
      </c>
      <c r="BD686">
        <v>268</v>
      </c>
      <c r="BE686">
        <v>268</v>
      </c>
      <c r="BF686">
        <v>436.1</v>
      </c>
      <c r="BG686">
        <v>168.1</v>
      </c>
      <c r="BH686">
        <v>25.64</v>
      </c>
      <c r="BI686">
        <v>190.3</v>
      </c>
      <c r="BJ686">
        <v>1.9330000000000001</v>
      </c>
      <c r="BK686">
        <v>8.6139999999999994E-2</v>
      </c>
      <c r="BL686">
        <v>14.48</v>
      </c>
      <c r="BM686">
        <v>2.2090000000000001</v>
      </c>
      <c r="BN686">
        <v>16.399999999999999</v>
      </c>
      <c r="BO686">
        <v>0.16650000000000001</v>
      </c>
      <c r="BP686">
        <v>5.5339999999999999E-3</v>
      </c>
      <c r="BQ686">
        <v>4.181</v>
      </c>
      <c r="BR686">
        <v>1.064E-2</v>
      </c>
      <c r="BS686">
        <v>271.2</v>
      </c>
      <c r="BT686">
        <v>270.3</v>
      </c>
      <c r="BU686">
        <v>270.3</v>
      </c>
      <c r="BV686">
        <v>270.3</v>
      </c>
      <c r="BW686">
        <v>0.98370000000000002</v>
      </c>
      <c r="BX686">
        <v>-0.94410000000000005</v>
      </c>
      <c r="BY686">
        <v>3.9570000000000001E-2</v>
      </c>
      <c r="BZ686">
        <v>0.26889999999999997</v>
      </c>
      <c r="CA686">
        <v>0.2646</v>
      </c>
      <c r="CB686">
        <v>-0.25390000000000001</v>
      </c>
      <c r="CC686">
        <v>1.064E-2</v>
      </c>
      <c r="CD686">
        <f t="shared" si="10"/>
        <v>0.16650000000000001</v>
      </c>
      <c r="CE686">
        <f>붙여넣기데이터!BJ686*0.001</f>
        <v>2.528</v>
      </c>
      <c r="CF686">
        <f>붙여넣기데이터!BL686*0.001</f>
        <v>0.29699999999999999</v>
      </c>
      <c r="CG686">
        <f>붙여넣기데이터!BN686*0.001</f>
        <v>0.316</v>
      </c>
      <c r="CH686">
        <f>붙여넣기데이터!BH686*0.001</f>
        <v>1.2E-2</v>
      </c>
      <c r="CI686">
        <f>붙여넣기데이터!BP686*0.001</f>
        <v>0</v>
      </c>
    </row>
    <row r="687" spans="4:87" x14ac:dyDescent="0.3">
      <c r="D687" s="1">
        <f>붙여넣기데이터!A687</f>
        <v>45141.578541666669</v>
      </c>
      <c r="E687">
        <f>붙여넣기데이터!AT687</f>
        <v>27.31</v>
      </c>
      <c r="F687">
        <f>붙여넣기데이터!AU687</f>
        <v>70.14</v>
      </c>
      <c r="G687">
        <f>붙여넣기데이터!AV687</f>
        <v>17.440000000000001</v>
      </c>
      <c r="H687">
        <f>붙여넣기데이터!AW687</f>
        <v>92.69</v>
      </c>
      <c r="I687">
        <f>붙여넣기데이터!AX687</f>
        <v>34.68</v>
      </c>
      <c r="J687">
        <f>붙여넣기데이터!AY687</f>
        <v>59.17</v>
      </c>
      <c r="K687">
        <f>붙여넣기데이터!AZ687</f>
        <v>39.65</v>
      </c>
      <c r="L687">
        <f>붙여넣기데이터!BA687</f>
        <v>43.92</v>
      </c>
      <c r="M687">
        <f>붙여넣기데이터!AJ687</f>
        <v>28.28</v>
      </c>
      <c r="N687">
        <f>붙여넣기데이터!AH687</f>
        <v>28.44</v>
      </c>
      <c r="O687">
        <f>붙여넣기데이터!AS687</f>
        <v>0.02</v>
      </c>
      <c r="P687">
        <f>붙여넣기데이터!AK687</f>
        <v>39.19</v>
      </c>
      <c r="Q687">
        <f>붙여넣기데이터!AL687</f>
        <v>35.840000000000003</v>
      </c>
      <c r="R687">
        <f>붙여넣기데이터!CQ687</f>
        <v>-0.01</v>
      </c>
      <c r="S687">
        <f>붙여넣기데이터!BG687</f>
        <v>9.7200000000000006</v>
      </c>
      <c r="T687">
        <f>붙여넣기데이터!BF687</f>
        <v>25.85</v>
      </c>
      <c r="U687">
        <f>붙여넣기데이터!AA687</f>
        <v>16.68</v>
      </c>
      <c r="V687">
        <f>붙여넣기데이터!AB687</f>
        <v>66.22</v>
      </c>
      <c r="W687">
        <f>붙여넣기데이터!AC687</f>
        <v>64.69</v>
      </c>
      <c r="X687">
        <f>붙여넣기데이터!AD687</f>
        <v>40.92</v>
      </c>
      <c r="Y687">
        <f>붙여넣기데이터!AE687</f>
        <v>13.96</v>
      </c>
      <c r="Z687">
        <f>붙여넣기데이터!AF687</f>
        <v>18.059999999999999</v>
      </c>
      <c r="AA687">
        <f>붙여넣기데이터!U687</f>
        <v>27.96</v>
      </c>
      <c r="AB687">
        <f>붙여넣기데이터!V687</f>
        <v>28.41</v>
      </c>
      <c r="AC687">
        <f>붙여넣기데이터!AQ687</f>
        <v>0.02</v>
      </c>
      <c r="AD687">
        <f>붙여넣기데이터!BE687</f>
        <v>6</v>
      </c>
      <c r="AE687">
        <f>붙여넣기데이터!BD687</f>
        <v>6.12</v>
      </c>
      <c r="AF687">
        <f>붙여넣기데이터!W687</f>
        <v>30.43</v>
      </c>
      <c r="AG687">
        <f>붙여넣기데이터!X687</f>
        <v>29.76</v>
      </c>
      <c r="AH687">
        <f>붙여넣기데이터!Y687</f>
        <v>29.71</v>
      </c>
      <c r="AI687">
        <f>붙여넣기데이터!Z687</f>
        <v>30.54</v>
      </c>
      <c r="AK687">
        <v>0.67200000000000004</v>
      </c>
      <c r="AL687">
        <v>68.36</v>
      </c>
      <c r="AM687">
        <v>46.76</v>
      </c>
      <c r="AN687">
        <v>1.1639999999999999</v>
      </c>
      <c r="AO687">
        <v>14.52</v>
      </c>
      <c r="AP687">
        <v>1.829</v>
      </c>
      <c r="AQ687">
        <v>88.07</v>
      </c>
      <c r="AR687">
        <v>91.76</v>
      </c>
      <c r="AS687">
        <v>1.133</v>
      </c>
      <c r="AT687">
        <v>6.7549999999999999</v>
      </c>
      <c r="AU687">
        <v>5.5339999999999999E-3</v>
      </c>
      <c r="AV687">
        <v>4.181</v>
      </c>
      <c r="AW687">
        <v>3.7009999999999999E-3</v>
      </c>
      <c r="AX687">
        <v>-2.7590000000000002E-3</v>
      </c>
      <c r="AY687">
        <v>4.18</v>
      </c>
      <c r="AZ687">
        <v>-3.8629999999999998E-2</v>
      </c>
      <c r="BA687">
        <v>434.8</v>
      </c>
      <c r="BB687">
        <v>460.4</v>
      </c>
      <c r="BC687" s="88">
        <v>458.4</v>
      </c>
      <c r="BD687">
        <v>267.89999999999998</v>
      </c>
      <c r="BE687">
        <v>267.89999999999998</v>
      </c>
      <c r="BF687">
        <v>436.3</v>
      </c>
      <c r="BG687">
        <v>168.4</v>
      </c>
      <c r="BH687">
        <v>25.55</v>
      </c>
      <c r="BI687">
        <v>190.5</v>
      </c>
      <c r="BJ687">
        <v>1.998</v>
      </c>
      <c r="BK687">
        <v>8.6180000000000007E-2</v>
      </c>
      <c r="BL687">
        <v>14.52</v>
      </c>
      <c r="BM687">
        <v>2.2010000000000001</v>
      </c>
      <c r="BN687">
        <v>16.420000000000002</v>
      </c>
      <c r="BO687">
        <v>0.17219999999999999</v>
      </c>
      <c r="BP687">
        <v>5.5339999999999999E-3</v>
      </c>
      <c r="BQ687">
        <v>4.181</v>
      </c>
      <c r="BR687">
        <v>1.0410000000000001E-2</v>
      </c>
      <c r="BS687">
        <v>271.2</v>
      </c>
      <c r="BT687">
        <v>270.3</v>
      </c>
      <c r="BU687">
        <v>270.3</v>
      </c>
      <c r="BV687">
        <v>270.3</v>
      </c>
      <c r="BW687">
        <v>0.98370000000000002</v>
      </c>
      <c r="BX687">
        <v>-0.93420000000000003</v>
      </c>
      <c r="BY687">
        <v>4.9459999999999997E-2</v>
      </c>
      <c r="BZ687">
        <v>0.21049999999999999</v>
      </c>
      <c r="CA687">
        <v>0.20699999999999999</v>
      </c>
      <c r="CB687">
        <v>-0.1966</v>
      </c>
      <c r="CC687">
        <v>1.0410000000000001E-2</v>
      </c>
      <c r="CD687">
        <f t="shared" si="10"/>
        <v>0.17219999999999999</v>
      </c>
      <c r="CE687">
        <f>붙여넣기데이터!BJ687*0.001</f>
        <v>2.5230000000000001</v>
      </c>
      <c r="CF687">
        <f>붙여넣기데이터!BL687*0.001</f>
        <v>0.29699999999999999</v>
      </c>
      <c r="CG687">
        <f>붙여넣기데이터!BN687*0.001</f>
        <v>0.314</v>
      </c>
      <c r="CH687">
        <f>붙여넣기데이터!BH687*0.001</f>
        <v>9.0000000000000011E-3</v>
      </c>
      <c r="CI687">
        <f>붙여넣기데이터!BP687*0.001</f>
        <v>0</v>
      </c>
    </row>
    <row r="688" spans="4:87" x14ac:dyDescent="0.3">
      <c r="D688" s="1">
        <f>붙여넣기데이터!A688</f>
        <v>45141.578599537039</v>
      </c>
      <c r="E688">
        <f>붙여넣기데이터!AT688</f>
        <v>27.31</v>
      </c>
      <c r="F688">
        <f>붙여넣기데이터!AU688</f>
        <v>70.150000000000006</v>
      </c>
      <c r="G688">
        <f>붙여넣기데이터!AV688</f>
        <v>17.440000000000001</v>
      </c>
      <c r="H688">
        <f>붙여넣기데이터!AW688</f>
        <v>92.6</v>
      </c>
      <c r="I688">
        <f>붙여넣기데이터!AX688</f>
        <v>34.6</v>
      </c>
      <c r="J688">
        <f>붙여넣기데이터!AY688</f>
        <v>61.45</v>
      </c>
      <c r="K688">
        <f>붙여넣기데이터!AZ688</f>
        <v>39.549999999999997</v>
      </c>
      <c r="L688">
        <f>붙여넣기데이터!BA688</f>
        <v>44.32</v>
      </c>
      <c r="M688">
        <f>붙여넣기데이터!AJ688</f>
        <v>28.28</v>
      </c>
      <c r="N688">
        <f>붙여넣기데이터!AH688</f>
        <v>28.44</v>
      </c>
      <c r="O688">
        <f>붙여넣기데이터!AS688</f>
        <v>0.02</v>
      </c>
      <c r="P688">
        <f>붙여넣기데이터!AK688</f>
        <v>39.19</v>
      </c>
      <c r="Q688">
        <f>붙여넣기데이터!AL688</f>
        <v>35.840000000000003</v>
      </c>
      <c r="R688">
        <f>붙여넣기데이터!CQ688</f>
        <v>-0.01</v>
      </c>
      <c r="S688">
        <f>붙여넣기데이터!BG688</f>
        <v>9.7799999999999994</v>
      </c>
      <c r="T688">
        <f>붙여넣기데이터!BF688</f>
        <v>25.85</v>
      </c>
      <c r="U688">
        <f>붙여넣기데이터!AA688</f>
        <v>17.03</v>
      </c>
      <c r="V688">
        <f>붙여넣기데이터!AB688</f>
        <v>66.319999999999993</v>
      </c>
      <c r="W688">
        <f>붙여넣기데이터!AC688</f>
        <v>64.73</v>
      </c>
      <c r="X688">
        <f>붙여넣기데이터!AD688</f>
        <v>40.83</v>
      </c>
      <c r="Y688">
        <f>붙여넣기데이터!AE688</f>
        <v>13.97</v>
      </c>
      <c r="Z688">
        <f>붙여넣기데이터!AF688</f>
        <v>18.41</v>
      </c>
      <c r="AA688">
        <f>붙여넣기데이터!U688</f>
        <v>27.95</v>
      </c>
      <c r="AB688">
        <f>붙여넣기데이터!V688</f>
        <v>28.4</v>
      </c>
      <c r="AC688">
        <f>붙여넣기데이터!AQ688</f>
        <v>0.02</v>
      </c>
      <c r="AD688">
        <f>붙여넣기데이터!BE688</f>
        <v>6</v>
      </c>
      <c r="AE688">
        <f>붙여넣기데이터!BD688</f>
        <v>6.12</v>
      </c>
      <c r="AF688">
        <f>붙여넣기데이터!W688</f>
        <v>30.43</v>
      </c>
      <c r="AG688">
        <f>붙여넣기데이터!X688</f>
        <v>29.76</v>
      </c>
      <c r="AH688">
        <f>붙여넣기데이터!Y688</f>
        <v>29.71</v>
      </c>
      <c r="AI688">
        <f>붙여넣기데이터!Z688</f>
        <v>30.54</v>
      </c>
      <c r="AK688">
        <v>0.67200000000000004</v>
      </c>
      <c r="AL688">
        <v>68.37</v>
      </c>
      <c r="AM688">
        <v>46.74</v>
      </c>
      <c r="AN688">
        <v>1.1639999999999999</v>
      </c>
      <c r="AO688">
        <v>14.54</v>
      </c>
      <c r="AP688">
        <v>1.829</v>
      </c>
      <c r="AQ688">
        <v>89.85</v>
      </c>
      <c r="AR688">
        <v>91.86</v>
      </c>
      <c r="AS688">
        <v>1.133</v>
      </c>
      <c r="AT688">
        <v>3.6629999999999998</v>
      </c>
      <c r="AU688">
        <v>5.5339999999999999E-3</v>
      </c>
      <c r="AV688">
        <v>4.181</v>
      </c>
      <c r="AW688">
        <v>3.7009999999999999E-3</v>
      </c>
      <c r="AX688">
        <v>-2.7590000000000002E-3</v>
      </c>
      <c r="AY688">
        <v>4.18</v>
      </c>
      <c r="AZ688">
        <v>-3.8629999999999998E-2</v>
      </c>
      <c r="BA688">
        <v>435.1</v>
      </c>
      <c r="BB688">
        <v>460.5</v>
      </c>
      <c r="BC688" s="88">
        <v>458.4</v>
      </c>
      <c r="BD688">
        <v>267.7</v>
      </c>
      <c r="BE688">
        <v>267.7</v>
      </c>
      <c r="BF688">
        <v>436.6</v>
      </c>
      <c r="BG688">
        <v>168.8</v>
      </c>
      <c r="BH688">
        <v>25.45</v>
      </c>
      <c r="BI688">
        <v>190.7</v>
      </c>
      <c r="BJ688">
        <v>2.0750000000000002</v>
      </c>
      <c r="BK688">
        <v>8.6110000000000006E-2</v>
      </c>
      <c r="BL688">
        <v>14.54</v>
      </c>
      <c r="BM688">
        <v>2.1909999999999998</v>
      </c>
      <c r="BN688">
        <v>16.420000000000002</v>
      </c>
      <c r="BO688">
        <v>0.1787</v>
      </c>
      <c r="BP688">
        <v>5.5339999999999999E-3</v>
      </c>
      <c r="BQ688">
        <v>4.181</v>
      </c>
      <c r="BR688">
        <v>1.0410000000000001E-2</v>
      </c>
      <c r="BS688">
        <v>271.2</v>
      </c>
      <c r="BT688">
        <v>270.3</v>
      </c>
      <c r="BU688">
        <v>270.3</v>
      </c>
      <c r="BV688">
        <v>270.3</v>
      </c>
      <c r="BW688">
        <v>0.98370000000000002</v>
      </c>
      <c r="BX688">
        <v>-0.93420000000000003</v>
      </c>
      <c r="BY688">
        <v>4.9459999999999997E-2</v>
      </c>
      <c r="BZ688">
        <v>0.21049999999999999</v>
      </c>
      <c r="CA688">
        <v>0.20699999999999999</v>
      </c>
      <c r="CB688">
        <v>-0.1966</v>
      </c>
      <c r="CC688">
        <v>1.0410000000000001E-2</v>
      </c>
      <c r="CD688">
        <f t="shared" si="10"/>
        <v>0.1787</v>
      </c>
      <c r="CE688">
        <f>붙여넣기데이터!BJ688*0.001</f>
        <v>2.5209999999999999</v>
      </c>
      <c r="CF688">
        <f>붙여넣기데이터!BL688*0.001</f>
        <v>0.29699999999999999</v>
      </c>
      <c r="CG688">
        <f>붙여넣기데이터!BN688*0.001</f>
        <v>0.31900000000000001</v>
      </c>
      <c r="CH688">
        <f>붙여넣기데이터!BH688*0.001</f>
        <v>9.0000000000000011E-3</v>
      </c>
      <c r="CI688">
        <f>붙여넣기데이터!BP688*0.001</f>
        <v>0</v>
      </c>
    </row>
    <row r="689" spans="4:87" x14ac:dyDescent="0.3">
      <c r="D689" s="1">
        <f>붙여넣기데이터!A689</f>
        <v>45141.578657407408</v>
      </c>
      <c r="E689">
        <f>붙여넣기데이터!AT689</f>
        <v>27.31</v>
      </c>
      <c r="F689">
        <f>붙여넣기데이터!AU689</f>
        <v>70.05</v>
      </c>
      <c r="G689">
        <f>붙여넣기데이터!AV689</f>
        <v>17.440000000000001</v>
      </c>
      <c r="H689">
        <f>붙여넣기데이터!AW689</f>
        <v>92.5</v>
      </c>
      <c r="I689">
        <f>붙여넣기데이터!AX689</f>
        <v>34.6</v>
      </c>
      <c r="J689">
        <f>붙여넣기데이터!AY689</f>
        <v>63.44</v>
      </c>
      <c r="K689">
        <f>붙여넣기데이터!AZ689</f>
        <v>39.549999999999997</v>
      </c>
      <c r="L689">
        <f>붙여넣기데이터!BA689</f>
        <v>45.23</v>
      </c>
      <c r="M689">
        <f>붙여넣기데이터!AJ689</f>
        <v>28.28</v>
      </c>
      <c r="N689">
        <f>붙여넣기데이터!AH689</f>
        <v>28.44</v>
      </c>
      <c r="O689">
        <f>붙여넣기데이터!AS689</f>
        <v>0.02</v>
      </c>
      <c r="P689">
        <f>붙여넣기데이터!AK689</f>
        <v>39.19</v>
      </c>
      <c r="Q689">
        <f>붙여넣기데이터!AL689</f>
        <v>35.85</v>
      </c>
      <c r="R689">
        <f>붙여넣기데이터!CQ689</f>
        <v>-0.01</v>
      </c>
      <c r="S689">
        <f>붙여넣기데이터!BG689</f>
        <v>9.85</v>
      </c>
      <c r="T689">
        <f>붙여넣기데이터!BF689</f>
        <v>25.84</v>
      </c>
      <c r="U689">
        <f>붙여넣기데이터!AA689</f>
        <v>17.399999999999999</v>
      </c>
      <c r="V689">
        <f>붙여넣기데이터!AB689</f>
        <v>66.39</v>
      </c>
      <c r="W689">
        <f>붙여넣기데이터!AC689</f>
        <v>64.790000000000006</v>
      </c>
      <c r="X689">
        <f>붙여넣기데이터!AD689</f>
        <v>40.729999999999997</v>
      </c>
      <c r="Y689">
        <f>붙여넣기데이터!AE689</f>
        <v>14.01</v>
      </c>
      <c r="Z689">
        <f>붙여넣기데이터!AF689</f>
        <v>18.739999999999998</v>
      </c>
      <c r="AA689">
        <f>붙여넣기데이터!U689</f>
        <v>27.95</v>
      </c>
      <c r="AB689">
        <f>붙여넣기데이터!V689</f>
        <v>28.41</v>
      </c>
      <c r="AC689">
        <f>붙여넣기데이터!AQ689</f>
        <v>0.02</v>
      </c>
      <c r="AD689">
        <f>붙여넣기데이터!BE689</f>
        <v>6</v>
      </c>
      <c r="AE689">
        <f>붙여넣기데이터!BD689</f>
        <v>6.12</v>
      </c>
      <c r="AF689">
        <f>붙여넣기데이터!W689</f>
        <v>30.44</v>
      </c>
      <c r="AG689">
        <f>붙여넣기데이터!X689</f>
        <v>29.76</v>
      </c>
      <c r="AH689">
        <f>붙여넣기데이터!Y689</f>
        <v>29.71</v>
      </c>
      <c r="AI689">
        <f>붙여넣기데이터!Z689</f>
        <v>30.55</v>
      </c>
      <c r="AK689">
        <v>0.67200000000000004</v>
      </c>
      <c r="AL689">
        <v>68.31</v>
      </c>
      <c r="AM689">
        <v>46.7</v>
      </c>
      <c r="AN689">
        <v>1.1639999999999999</v>
      </c>
      <c r="AO689">
        <v>14.52</v>
      </c>
      <c r="AP689">
        <v>1.8280000000000001</v>
      </c>
      <c r="AQ689">
        <v>91.7</v>
      </c>
      <c r="AR689">
        <v>92.96</v>
      </c>
      <c r="AS689">
        <v>1.1319999999999999</v>
      </c>
      <c r="AT689">
        <v>2.3050000000000002</v>
      </c>
      <c r="AU689">
        <v>5.5339999999999999E-3</v>
      </c>
      <c r="AV689">
        <v>4.181</v>
      </c>
      <c r="AW689">
        <v>3.7009999999999999E-3</v>
      </c>
      <c r="AX689">
        <v>-2.7590000000000002E-3</v>
      </c>
      <c r="AY689">
        <v>4.18</v>
      </c>
      <c r="AZ689">
        <v>-3.8510000000000003E-2</v>
      </c>
      <c r="BA689">
        <v>435.3</v>
      </c>
      <c r="BB689">
        <v>460.6</v>
      </c>
      <c r="BC689" s="88">
        <v>458.5</v>
      </c>
      <c r="BD689">
        <v>267.5</v>
      </c>
      <c r="BE689">
        <v>267.5</v>
      </c>
      <c r="BF689">
        <v>436.7</v>
      </c>
      <c r="BG689">
        <v>169.2</v>
      </c>
      <c r="BH689">
        <v>25.33</v>
      </c>
      <c r="BI689">
        <v>191</v>
      </c>
      <c r="BJ689">
        <v>2.0859999999999999</v>
      </c>
      <c r="BK689">
        <v>8.5809999999999997E-2</v>
      </c>
      <c r="BL689">
        <v>14.52</v>
      </c>
      <c r="BM689">
        <v>2.173</v>
      </c>
      <c r="BN689">
        <v>16.39</v>
      </c>
      <c r="BO689">
        <v>0.17899999999999999</v>
      </c>
      <c r="BP689">
        <v>5.5339999999999999E-3</v>
      </c>
      <c r="BQ689">
        <v>4.181</v>
      </c>
      <c r="BR689">
        <v>1.064E-2</v>
      </c>
      <c r="BS689">
        <v>271.2</v>
      </c>
      <c r="BT689">
        <v>270.3</v>
      </c>
      <c r="BU689">
        <v>270.3</v>
      </c>
      <c r="BV689">
        <v>270.3</v>
      </c>
      <c r="BW689">
        <v>0.99350000000000005</v>
      </c>
      <c r="BX689">
        <v>-0.94410000000000005</v>
      </c>
      <c r="BY689">
        <v>4.9459999999999997E-2</v>
      </c>
      <c r="BZ689">
        <v>0.2152</v>
      </c>
      <c r="CA689">
        <v>0.21379999999999999</v>
      </c>
      <c r="CB689">
        <v>-0.2031</v>
      </c>
      <c r="CC689">
        <v>1.064E-2</v>
      </c>
      <c r="CD689">
        <f t="shared" si="10"/>
        <v>0.17899999999999999</v>
      </c>
      <c r="CE689">
        <f>붙여넣기데이터!BJ689*0.001</f>
        <v>2.5209999999999999</v>
      </c>
      <c r="CF689">
        <f>붙여넣기데이터!BL689*0.001</f>
        <v>0.3</v>
      </c>
      <c r="CG689">
        <f>붙여넣기데이터!BN689*0.001</f>
        <v>0.316</v>
      </c>
      <c r="CH689">
        <f>붙여넣기데이터!BH689*0.001</f>
        <v>1.2E-2</v>
      </c>
      <c r="CI689">
        <f>붙여넣기데이터!BP689*0.001</f>
        <v>0</v>
      </c>
    </row>
    <row r="690" spans="4:87" x14ac:dyDescent="0.3">
      <c r="D690" s="1">
        <f>붙여넣기데이터!A690</f>
        <v>45141.578715277778</v>
      </c>
      <c r="E690">
        <f>붙여넣기데이터!AT690</f>
        <v>27.31</v>
      </c>
      <c r="F690">
        <f>붙여넣기데이터!AU690</f>
        <v>70.14</v>
      </c>
      <c r="G690">
        <f>붙여넣기데이터!AV690</f>
        <v>17.440000000000001</v>
      </c>
      <c r="H690">
        <f>붙여넣기데이터!AW690</f>
        <v>92.39</v>
      </c>
      <c r="I690">
        <f>붙여넣기데이터!AX690</f>
        <v>34.6</v>
      </c>
      <c r="J690">
        <f>붙여넣기데이터!AY690</f>
        <v>64.33</v>
      </c>
      <c r="K690">
        <f>붙여넣기데이터!AZ690</f>
        <v>39.549999999999997</v>
      </c>
      <c r="L690">
        <f>붙여넣기데이터!BA690</f>
        <v>45.67</v>
      </c>
      <c r="M690">
        <f>붙여넣기데이터!AJ690</f>
        <v>28.28</v>
      </c>
      <c r="N690">
        <f>붙여넣기데이터!AH690</f>
        <v>28.44</v>
      </c>
      <c r="O690">
        <f>붙여넣기데이터!AS690</f>
        <v>0.02</v>
      </c>
      <c r="P690">
        <f>붙여넣기데이터!AK690</f>
        <v>39.19</v>
      </c>
      <c r="Q690">
        <f>붙여넣기데이터!AL690</f>
        <v>35.85</v>
      </c>
      <c r="R690">
        <f>붙여넣기데이터!CQ690</f>
        <v>-0.01</v>
      </c>
      <c r="S690">
        <f>붙여넣기데이터!BG690</f>
        <v>9.92</v>
      </c>
      <c r="T690">
        <f>붙여넣기데이터!BF690</f>
        <v>25.84</v>
      </c>
      <c r="U690">
        <f>붙여넣기데이터!AA690</f>
        <v>17.77</v>
      </c>
      <c r="V690">
        <f>붙여넣기데이터!AB690</f>
        <v>66.45</v>
      </c>
      <c r="W690">
        <f>붙여넣기데이터!AC690</f>
        <v>64.849999999999994</v>
      </c>
      <c r="X690">
        <f>붙여넣기데이터!AD690</f>
        <v>40.64</v>
      </c>
      <c r="Y690">
        <f>붙여넣기데이터!AE690</f>
        <v>14.1</v>
      </c>
      <c r="Z690">
        <f>붙여넣기데이터!AF690</f>
        <v>19.04</v>
      </c>
      <c r="AA690">
        <f>붙여넣기데이터!U690</f>
        <v>27.95</v>
      </c>
      <c r="AB690">
        <f>붙여넣기데이터!V690</f>
        <v>28.4</v>
      </c>
      <c r="AC690">
        <f>붙여넣기데이터!AQ690</f>
        <v>0.02</v>
      </c>
      <c r="AD690">
        <f>붙여넣기데이터!BE690</f>
        <v>6</v>
      </c>
      <c r="AE690">
        <f>붙여넣기데이터!BD690</f>
        <v>6.12</v>
      </c>
      <c r="AF690">
        <f>붙여넣기데이터!W690</f>
        <v>30.43</v>
      </c>
      <c r="AG690">
        <f>붙여넣기데이터!X690</f>
        <v>29.76</v>
      </c>
      <c r="AH690">
        <f>붙여넣기데이터!Y690</f>
        <v>29.71</v>
      </c>
      <c r="AI690">
        <f>붙여넣기데이터!Z690</f>
        <v>30.54</v>
      </c>
      <c r="AK690">
        <v>0.67200000000000004</v>
      </c>
      <c r="AL690">
        <v>68.36</v>
      </c>
      <c r="AM690">
        <v>46.67</v>
      </c>
      <c r="AN690">
        <v>1.1639999999999999</v>
      </c>
      <c r="AO690">
        <v>14.58</v>
      </c>
      <c r="AP690">
        <v>1.8280000000000001</v>
      </c>
      <c r="AQ690">
        <v>92.53</v>
      </c>
      <c r="AR690">
        <v>93.5</v>
      </c>
      <c r="AS690">
        <v>1.1319999999999999</v>
      </c>
      <c r="AT690">
        <v>1.7689999999999999</v>
      </c>
      <c r="AU690">
        <v>5.5339999999999999E-3</v>
      </c>
      <c r="AV690">
        <v>4.181</v>
      </c>
      <c r="AW690">
        <v>3.7009999999999999E-3</v>
      </c>
      <c r="AX690">
        <v>-2.7590000000000002E-3</v>
      </c>
      <c r="AY690">
        <v>4.18</v>
      </c>
      <c r="AZ690">
        <v>-3.8510000000000003E-2</v>
      </c>
      <c r="BA690">
        <v>435.5</v>
      </c>
      <c r="BB690">
        <v>460.7</v>
      </c>
      <c r="BC690" s="88">
        <v>458.6</v>
      </c>
      <c r="BD690">
        <v>267.3</v>
      </c>
      <c r="BE690">
        <v>267.3</v>
      </c>
      <c r="BF690">
        <v>436.9</v>
      </c>
      <c r="BG690">
        <v>169.6</v>
      </c>
      <c r="BH690">
        <v>25.18</v>
      </c>
      <c r="BI690">
        <v>191.3</v>
      </c>
      <c r="BJ690">
        <v>2.085</v>
      </c>
      <c r="BK690">
        <v>8.5989999999999997E-2</v>
      </c>
      <c r="BL690">
        <v>14.58</v>
      </c>
      <c r="BM690">
        <v>2.165</v>
      </c>
      <c r="BN690">
        <v>16.45</v>
      </c>
      <c r="BO690">
        <v>0.17929999999999999</v>
      </c>
      <c r="BP690">
        <v>5.5339999999999999E-3</v>
      </c>
      <c r="BQ690">
        <v>4.181</v>
      </c>
      <c r="BR690">
        <v>1.0410000000000001E-2</v>
      </c>
      <c r="BS690">
        <v>271.2</v>
      </c>
      <c r="BT690">
        <v>270.3</v>
      </c>
      <c r="BU690">
        <v>270.3</v>
      </c>
      <c r="BV690">
        <v>270.3</v>
      </c>
      <c r="BW690">
        <v>0.98370000000000002</v>
      </c>
      <c r="BX690">
        <v>-0.93420000000000003</v>
      </c>
      <c r="BY690">
        <v>4.9459999999999997E-2</v>
      </c>
      <c r="BZ690">
        <v>0.21049999999999999</v>
      </c>
      <c r="CA690">
        <v>0.20699999999999999</v>
      </c>
      <c r="CB690">
        <v>-0.1966</v>
      </c>
      <c r="CC690">
        <v>1.0410000000000001E-2</v>
      </c>
      <c r="CD690">
        <f t="shared" ref="CD690:CD745" si="11">BO690</f>
        <v>0.17929999999999999</v>
      </c>
      <c r="CE690">
        <f>붙여넣기데이터!BJ690*0.001</f>
        <v>2.5209999999999999</v>
      </c>
      <c r="CF690">
        <f>붙여넣기데이터!BL690*0.001</f>
        <v>0.29699999999999999</v>
      </c>
      <c r="CG690">
        <f>붙여넣기데이터!BN690*0.001</f>
        <v>0.314</v>
      </c>
      <c r="CH690">
        <f>붙여넣기데이터!BH690*0.001</f>
        <v>1.4E-2</v>
      </c>
      <c r="CI690">
        <f>붙여넣기데이터!BP690*0.001</f>
        <v>0</v>
      </c>
    </row>
    <row r="691" spans="4:87" x14ac:dyDescent="0.3">
      <c r="D691" s="1">
        <f>붙여넣기데이터!A691</f>
        <v>45141.578773148147</v>
      </c>
      <c r="E691">
        <f>붙여넣기데이터!AT691</f>
        <v>27.31</v>
      </c>
      <c r="F691">
        <f>붙여넣기데이터!AU691</f>
        <v>70.14</v>
      </c>
      <c r="G691">
        <f>붙여넣기데이터!AV691</f>
        <v>17.440000000000001</v>
      </c>
      <c r="H691">
        <f>붙여넣기데이터!AW691</f>
        <v>92.21</v>
      </c>
      <c r="I691">
        <f>붙여넣기데이터!AX691</f>
        <v>34.6</v>
      </c>
      <c r="J691">
        <f>붙여넣기데이터!AY691</f>
        <v>65.67</v>
      </c>
      <c r="K691">
        <f>붙여넣기데이터!AZ691</f>
        <v>39.549999999999997</v>
      </c>
      <c r="L691">
        <f>붙여넣기데이터!BA691</f>
        <v>46.17</v>
      </c>
      <c r="M691">
        <f>붙여넣기데이터!AJ691</f>
        <v>28.28</v>
      </c>
      <c r="N691">
        <f>붙여넣기데이터!AH691</f>
        <v>28.44</v>
      </c>
      <c r="O691">
        <f>붙여넣기데이터!AS691</f>
        <v>0.02</v>
      </c>
      <c r="P691">
        <f>붙여넣기데이터!AK691</f>
        <v>39.200000000000003</v>
      </c>
      <c r="Q691">
        <f>붙여넣기데이터!AL691</f>
        <v>35.85</v>
      </c>
      <c r="R691">
        <f>붙여넣기데이터!CQ691</f>
        <v>-0.01</v>
      </c>
      <c r="S691">
        <f>붙여넣기데이터!BG691</f>
        <v>9.98</v>
      </c>
      <c r="T691">
        <f>붙여넣기데이터!BF691</f>
        <v>25.83</v>
      </c>
      <c r="U691">
        <f>붙여넣기데이터!AA691</f>
        <v>18.100000000000001</v>
      </c>
      <c r="V691">
        <f>붙여넣기데이터!AB691</f>
        <v>66.510000000000005</v>
      </c>
      <c r="W691">
        <f>붙여넣기데이터!AC691</f>
        <v>64.92</v>
      </c>
      <c r="X691">
        <f>붙여넣기데이터!AD691</f>
        <v>40.549999999999997</v>
      </c>
      <c r="Y691">
        <f>붙여넣기데이터!AE691</f>
        <v>14.21</v>
      </c>
      <c r="Z691">
        <f>붙여넣기데이터!AF691</f>
        <v>19.32</v>
      </c>
      <c r="AA691">
        <f>붙여넣기데이터!U691</f>
        <v>27.95</v>
      </c>
      <c r="AB691">
        <f>붙여넣기데이터!V691</f>
        <v>28.4</v>
      </c>
      <c r="AC691">
        <f>붙여넣기데이터!AQ691</f>
        <v>0.02</v>
      </c>
      <c r="AD691">
        <f>붙여넣기데이터!BE691</f>
        <v>6</v>
      </c>
      <c r="AE691">
        <f>붙여넣기데이터!BD691</f>
        <v>6.12</v>
      </c>
      <c r="AF691">
        <f>붙여넣기데이터!W691</f>
        <v>30.44</v>
      </c>
      <c r="AG691">
        <f>붙여넣기데이터!X691</f>
        <v>29.76</v>
      </c>
      <c r="AH691">
        <f>붙여넣기데이터!Y691</f>
        <v>29.71</v>
      </c>
      <c r="AI691">
        <f>붙여넣기데이터!Z691</f>
        <v>30.55</v>
      </c>
      <c r="AK691">
        <v>0.67200000000000004</v>
      </c>
      <c r="AL691">
        <v>68.36</v>
      </c>
      <c r="AM691">
        <v>46.61</v>
      </c>
      <c r="AN691">
        <v>1.1639999999999999</v>
      </c>
      <c r="AO691">
        <v>14.62</v>
      </c>
      <c r="AP691">
        <v>1.827</v>
      </c>
      <c r="AQ691">
        <v>93.78</v>
      </c>
      <c r="AR691">
        <v>94.11</v>
      </c>
      <c r="AS691">
        <v>1.1319999999999999</v>
      </c>
      <c r="AT691">
        <v>0.60060000000000002</v>
      </c>
      <c r="AU691">
        <v>5.5339999999999999E-3</v>
      </c>
      <c r="AV691">
        <v>4.181</v>
      </c>
      <c r="AW691">
        <v>3.7009999999999999E-3</v>
      </c>
      <c r="AX691">
        <v>-2.7590000000000002E-3</v>
      </c>
      <c r="AY691">
        <v>4.18</v>
      </c>
      <c r="AZ691">
        <v>-3.8620000000000002E-2</v>
      </c>
      <c r="BA691">
        <v>435.7</v>
      </c>
      <c r="BB691">
        <v>460.8</v>
      </c>
      <c r="BC691" s="88">
        <v>458.7</v>
      </c>
      <c r="BD691">
        <v>267.2</v>
      </c>
      <c r="BE691">
        <v>267.2</v>
      </c>
      <c r="BF691">
        <v>437.1</v>
      </c>
      <c r="BG691">
        <v>169.9</v>
      </c>
      <c r="BH691">
        <v>25.06</v>
      </c>
      <c r="BI691">
        <v>191.6</v>
      </c>
      <c r="BJ691">
        <v>2.0710000000000002</v>
      </c>
      <c r="BK691">
        <v>8.6059999999999998E-2</v>
      </c>
      <c r="BL691">
        <v>14.62</v>
      </c>
      <c r="BM691">
        <v>2.157</v>
      </c>
      <c r="BN691">
        <v>16.48</v>
      </c>
      <c r="BO691">
        <v>0.1782</v>
      </c>
      <c r="BP691">
        <v>5.5339999999999999E-3</v>
      </c>
      <c r="BQ691">
        <v>4.181</v>
      </c>
      <c r="BR691">
        <v>1.0410000000000001E-2</v>
      </c>
      <c r="BS691">
        <v>271.2</v>
      </c>
      <c r="BT691">
        <v>270.3</v>
      </c>
      <c r="BU691">
        <v>270.3</v>
      </c>
      <c r="BV691">
        <v>270.3</v>
      </c>
      <c r="BW691">
        <v>0.99350000000000005</v>
      </c>
      <c r="BX691">
        <v>-0.94410000000000005</v>
      </c>
      <c r="BY691">
        <v>4.9459999999999997E-2</v>
      </c>
      <c r="BZ691">
        <v>0.21049999999999999</v>
      </c>
      <c r="CA691">
        <v>0.20910000000000001</v>
      </c>
      <c r="CB691">
        <v>-0.19869999999999999</v>
      </c>
      <c r="CC691">
        <v>1.0410000000000001E-2</v>
      </c>
      <c r="CD691">
        <f t="shared" si="11"/>
        <v>0.1782</v>
      </c>
      <c r="CE691">
        <f>붙여넣기데이터!BJ691*0.001</f>
        <v>2.5180000000000002</v>
      </c>
      <c r="CF691">
        <f>붙여넣기데이터!BL691*0.001</f>
        <v>0.29499999999999998</v>
      </c>
      <c r="CG691">
        <f>붙여넣기데이터!BN691*0.001</f>
        <v>0.316</v>
      </c>
      <c r="CH691">
        <f>붙여넣기데이터!BH691*0.001</f>
        <v>1.2E-2</v>
      </c>
      <c r="CI691">
        <f>붙여넣기데이터!BP691*0.001</f>
        <v>0</v>
      </c>
    </row>
    <row r="692" spans="4:87" x14ac:dyDescent="0.3">
      <c r="D692" s="1">
        <f>붙여넣기데이터!A692</f>
        <v>45141.578831018516</v>
      </c>
      <c r="E692">
        <f>붙여넣기데이터!AT692</f>
        <v>27.31</v>
      </c>
      <c r="F692">
        <f>붙여넣기데이터!AU692</f>
        <v>70.239999999999995</v>
      </c>
      <c r="G692">
        <f>붙여넣기데이터!AV692</f>
        <v>17.440000000000001</v>
      </c>
      <c r="H692">
        <f>붙여넣기데이터!AW692</f>
        <v>92.09</v>
      </c>
      <c r="I692">
        <f>붙여넣기데이터!AX692</f>
        <v>34.590000000000003</v>
      </c>
      <c r="J692">
        <f>붙여넣기데이터!AY692</f>
        <v>64.83</v>
      </c>
      <c r="K692">
        <f>붙여넣기데이터!AZ692</f>
        <v>39.6</v>
      </c>
      <c r="L692">
        <f>붙여넣기데이터!BA692</f>
        <v>45.5</v>
      </c>
      <c r="M692">
        <f>붙여넣기데이터!AJ692</f>
        <v>28.28</v>
      </c>
      <c r="N692">
        <f>붙여넣기데이터!AH692</f>
        <v>28.44</v>
      </c>
      <c r="O692">
        <f>붙여넣기데이터!AS692</f>
        <v>0.02</v>
      </c>
      <c r="P692">
        <f>붙여넣기데이터!AK692</f>
        <v>39.200000000000003</v>
      </c>
      <c r="Q692">
        <f>붙여넣기데이터!AL692</f>
        <v>35.86</v>
      </c>
      <c r="R692">
        <f>붙여넣기데이터!CQ692</f>
        <v>-0.01</v>
      </c>
      <c r="S692">
        <f>붙여넣기데이터!BG692</f>
        <v>10.039999999999999</v>
      </c>
      <c r="T692">
        <f>붙여넣기데이터!BF692</f>
        <v>25.83</v>
      </c>
      <c r="U692">
        <f>붙여넣기데이터!AA692</f>
        <v>18.39</v>
      </c>
      <c r="V692">
        <f>붙여넣기데이터!AB692</f>
        <v>66.56</v>
      </c>
      <c r="W692">
        <f>붙여넣기데이터!AC692</f>
        <v>64.959999999999994</v>
      </c>
      <c r="X692">
        <f>붙여넣기데이터!AD692</f>
        <v>40.49</v>
      </c>
      <c r="Y692">
        <f>붙여넣기데이터!AE692</f>
        <v>14.32</v>
      </c>
      <c r="Z692">
        <f>붙여넣기데이터!AF692</f>
        <v>19.559999999999999</v>
      </c>
      <c r="AA692">
        <f>붙여넣기데이터!U692</f>
        <v>27.96</v>
      </c>
      <c r="AB692">
        <f>붙여넣기데이터!V692</f>
        <v>28.41</v>
      </c>
      <c r="AC692">
        <f>붙여넣기데이터!AQ692</f>
        <v>0.02</v>
      </c>
      <c r="AD692">
        <f>붙여넣기데이터!BE692</f>
        <v>6</v>
      </c>
      <c r="AE692">
        <f>붙여넣기데이터!BD692</f>
        <v>6.12</v>
      </c>
      <c r="AF692">
        <f>붙여넣기데이터!W692</f>
        <v>30.44</v>
      </c>
      <c r="AG692">
        <f>붙여넣기데이터!X692</f>
        <v>29.76</v>
      </c>
      <c r="AH692">
        <f>붙여넣기데이터!Y692</f>
        <v>29.71</v>
      </c>
      <c r="AI692">
        <f>붙여넣기데이터!Z692</f>
        <v>30.55</v>
      </c>
      <c r="AK692">
        <v>0.67200000000000004</v>
      </c>
      <c r="AL692">
        <v>68.42</v>
      </c>
      <c r="AM692">
        <v>46.57</v>
      </c>
      <c r="AN692">
        <v>1.1639999999999999</v>
      </c>
      <c r="AO692">
        <v>14.69</v>
      </c>
      <c r="AP692">
        <v>1.8280000000000001</v>
      </c>
      <c r="AQ692">
        <v>92.95</v>
      </c>
      <c r="AR692">
        <v>93.49</v>
      </c>
      <c r="AS692">
        <v>1.1319999999999999</v>
      </c>
      <c r="AT692">
        <v>0.98719999999999997</v>
      </c>
      <c r="AU692">
        <v>5.5339999999999999E-3</v>
      </c>
      <c r="AV692">
        <v>4.181</v>
      </c>
      <c r="AW692">
        <v>3.7009999999999999E-3</v>
      </c>
      <c r="AX692">
        <v>-2.7590000000000002E-3</v>
      </c>
      <c r="AY692">
        <v>4.18</v>
      </c>
      <c r="AZ692">
        <v>-3.8510000000000003E-2</v>
      </c>
      <c r="BA692">
        <v>435.9</v>
      </c>
      <c r="BB692">
        <v>460.9</v>
      </c>
      <c r="BC692" s="88">
        <v>458.8</v>
      </c>
      <c r="BD692">
        <v>267.10000000000002</v>
      </c>
      <c r="BE692">
        <v>267.10000000000002</v>
      </c>
      <c r="BF692">
        <v>437.2</v>
      </c>
      <c r="BG692">
        <v>170.1</v>
      </c>
      <c r="BH692">
        <v>24.96</v>
      </c>
      <c r="BI692">
        <v>191.7</v>
      </c>
      <c r="BJ692">
        <v>2.0830000000000002</v>
      </c>
      <c r="BK692">
        <v>8.6330000000000004E-2</v>
      </c>
      <c r="BL692">
        <v>14.69</v>
      </c>
      <c r="BM692">
        <v>2.1549999999999998</v>
      </c>
      <c r="BN692">
        <v>16.55</v>
      </c>
      <c r="BO692">
        <v>0.17979999999999999</v>
      </c>
      <c r="BP692">
        <v>5.5339999999999999E-3</v>
      </c>
      <c r="BQ692">
        <v>4.181</v>
      </c>
      <c r="BR692">
        <v>1.0410000000000001E-2</v>
      </c>
      <c r="BS692">
        <v>271.2</v>
      </c>
      <c r="BT692">
        <v>270.3</v>
      </c>
      <c r="BU692">
        <v>270.3</v>
      </c>
      <c r="BV692">
        <v>270.3</v>
      </c>
      <c r="BW692">
        <v>0.99350000000000005</v>
      </c>
      <c r="BX692">
        <v>-0.94410000000000005</v>
      </c>
      <c r="BY692">
        <v>4.9459999999999997E-2</v>
      </c>
      <c r="BZ692">
        <v>0.21049999999999999</v>
      </c>
      <c r="CA692">
        <v>0.20910000000000001</v>
      </c>
      <c r="CB692">
        <v>-0.19869999999999999</v>
      </c>
      <c r="CC692">
        <v>1.0410000000000001E-2</v>
      </c>
      <c r="CD692">
        <f t="shared" si="11"/>
        <v>0.17979999999999999</v>
      </c>
      <c r="CE692">
        <f>붙여넣기데이터!BJ692*0.001</f>
        <v>2.516</v>
      </c>
      <c r="CF692">
        <f>붙여넣기데이터!BL692*0.001</f>
        <v>0.3</v>
      </c>
      <c r="CG692">
        <f>붙여넣기데이터!BN692*0.001</f>
        <v>0.314</v>
      </c>
      <c r="CH692">
        <f>붙여넣기데이터!BH692*0.001</f>
        <v>9.0000000000000011E-3</v>
      </c>
      <c r="CI692">
        <f>붙여넣기데이터!BP692*0.001</f>
        <v>0</v>
      </c>
    </row>
    <row r="693" spans="4:87" x14ac:dyDescent="0.3">
      <c r="D693" s="1">
        <f>붙여넣기데이터!A693</f>
        <v>45141.578888888886</v>
      </c>
      <c r="E693">
        <f>붙여넣기데이터!AT693</f>
        <v>27.3</v>
      </c>
      <c r="F693">
        <f>붙여넣기데이터!AU693</f>
        <v>70.349999999999994</v>
      </c>
      <c r="G693">
        <f>붙여넣기데이터!AV693</f>
        <v>17.440000000000001</v>
      </c>
      <c r="H693">
        <f>붙여넣기데이터!AW693</f>
        <v>91.99</v>
      </c>
      <c r="I693">
        <f>붙여넣기데이터!AX693</f>
        <v>34.590000000000003</v>
      </c>
      <c r="J693">
        <f>붙여넣기데이터!AY693</f>
        <v>65.61</v>
      </c>
      <c r="K693">
        <f>붙여넣기데이터!AZ693</f>
        <v>39.659999999999997</v>
      </c>
      <c r="L693">
        <f>붙여넣기데이터!BA693</f>
        <v>46.68</v>
      </c>
      <c r="M693">
        <f>붙여넣기데이터!AJ693</f>
        <v>28.28</v>
      </c>
      <c r="N693">
        <f>붙여넣기데이터!AH693</f>
        <v>28.43</v>
      </c>
      <c r="O693">
        <f>붙여넣기데이터!AS693</f>
        <v>0.02</v>
      </c>
      <c r="P693">
        <f>붙여넣기데이터!AK693</f>
        <v>39.200000000000003</v>
      </c>
      <c r="Q693">
        <f>붙여넣기데이터!AL693</f>
        <v>35.86</v>
      </c>
      <c r="R693">
        <f>붙여넣기데이터!CQ693</f>
        <v>-0.01</v>
      </c>
      <c r="S693">
        <f>붙여넣기데이터!BG693</f>
        <v>10.119999999999999</v>
      </c>
      <c r="T693">
        <f>붙여넣기데이터!BF693</f>
        <v>25.83</v>
      </c>
      <c r="U693">
        <f>붙여넣기데이터!AA693</f>
        <v>18.649999999999999</v>
      </c>
      <c r="V693">
        <f>붙여넣기데이터!AB693</f>
        <v>66.59</v>
      </c>
      <c r="W693">
        <f>붙여넣기데이터!AC693</f>
        <v>65</v>
      </c>
      <c r="X693">
        <f>붙여넣기데이터!AD693</f>
        <v>40.47</v>
      </c>
      <c r="Y693">
        <f>붙여넣기데이터!AE693</f>
        <v>14.45</v>
      </c>
      <c r="Z693">
        <f>붙여넣기데이터!AF693</f>
        <v>19.760000000000002</v>
      </c>
      <c r="AA693">
        <f>붙여넣기데이터!U693</f>
        <v>27.95</v>
      </c>
      <c r="AB693">
        <f>붙여넣기데이터!V693</f>
        <v>28.42</v>
      </c>
      <c r="AC693">
        <f>붙여넣기데이터!AQ693</f>
        <v>0.02</v>
      </c>
      <c r="AD693">
        <f>붙여넣기데이터!BE693</f>
        <v>6</v>
      </c>
      <c r="AE693">
        <f>붙여넣기데이터!BD693</f>
        <v>6.11</v>
      </c>
      <c r="AF693">
        <f>붙여넣기데이터!W693</f>
        <v>30.44</v>
      </c>
      <c r="AG693">
        <f>붙여넣기데이터!X693</f>
        <v>29.76</v>
      </c>
      <c r="AH693">
        <f>붙여넣기데이터!Y693</f>
        <v>29.71</v>
      </c>
      <c r="AI693">
        <f>붙여넣기데이터!Z693</f>
        <v>30.55</v>
      </c>
      <c r="AK693">
        <v>0.67200000000000004</v>
      </c>
      <c r="AL693">
        <v>68.45</v>
      </c>
      <c r="AM693">
        <v>46.54</v>
      </c>
      <c r="AN693">
        <v>1.1639999999999999</v>
      </c>
      <c r="AO693">
        <v>14.73</v>
      </c>
      <c r="AP693">
        <v>1.827</v>
      </c>
      <c r="AQ693">
        <v>93.68</v>
      </c>
      <c r="AR693">
        <v>95.18</v>
      </c>
      <c r="AS693">
        <v>1.1319999999999999</v>
      </c>
      <c r="AT693">
        <v>2.7429999999999999</v>
      </c>
      <c r="AU693">
        <v>5.5339999999999999E-3</v>
      </c>
      <c r="AV693">
        <v>4.181</v>
      </c>
      <c r="AW693">
        <v>3.47E-3</v>
      </c>
      <c r="AX693">
        <v>-2.7590000000000002E-3</v>
      </c>
      <c r="AY693">
        <v>4.18</v>
      </c>
      <c r="AZ693">
        <v>-3.8510000000000003E-2</v>
      </c>
      <c r="BA693">
        <v>436</v>
      </c>
      <c r="BB693">
        <v>460.9</v>
      </c>
      <c r="BC693" s="88">
        <v>458.8</v>
      </c>
      <c r="BD693">
        <v>267</v>
      </c>
      <c r="BE693">
        <v>267</v>
      </c>
      <c r="BF693">
        <v>437.2</v>
      </c>
      <c r="BG693">
        <v>170.2</v>
      </c>
      <c r="BH693">
        <v>24.91</v>
      </c>
      <c r="BI693">
        <v>191.8</v>
      </c>
      <c r="BJ693">
        <v>2.0699999999999998</v>
      </c>
      <c r="BK693">
        <v>8.6550000000000002E-2</v>
      </c>
      <c r="BL693">
        <v>14.73</v>
      </c>
      <c r="BM693">
        <v>2.1560000000000001</v>
      </c>
      <c r="BN693">
        <v>16.600000000000001</v>
      </c>
      <c r="BO693">
        <v>0.17910000000000001</v>
      </c>
      <c r="BP693">
        <v>5.5339999999999999E-3</v>
      </c>
      <c r="BQ693">
        <v>4.181</v>
      </c>
      <c r="BR693">
        <v>1.0869999999999999E-2</v>
      </c>
      <c r="BS693">
        <v>271.2</v>
      </c>
      <c r="BT693">
        <v>270.3</v>
      </c>
      <c r="BU693">
        <v>270.3</v>
      </c>
      <c r="BV693">
        <v>270.3</v>
      </c>
      <c r="BW693">
        <v>0.97050000000000003</v>
      </c>
      <c r="BX693">
        <v>-0.92110000000000003</v>
      </c>
      <c r="BY693">
        <v>4.9439999999999998E-2</v>
      </c>
      <c r="BZ693">
        <v>0.21990000000000001</v>
      </c>
      <c r="CA693">
        <v>0.21340000000000001</v>
      </c>
      <c r="CB693">
        <v>-0.2026</v>
      </c>
      <c r="CC693">
        <v>1.0869999999999999E-2</v>
      </c>
      <c r="CD693">
        <f t="shared" si="11"/>
        <v>0.17910000000000001</v>
      </c>
      <c r="CE693">
        <f>붙여넣기데이터!BJ693*0.001</f>
        <v>2.5180000000000002</v>
      </c>
      <c r="CF693">
        <f>붙여넣기데이터!BL693*0.001</f>
        <v>0.3</v>
      </c>
      <c r="CG693">
        <f>붙여넣기데이터!BN693*0.001</f>
        <v>0.314</v>
      </c>
      <c r="CH693">
        <f>붙여넣기데이터!BH693*0.001</f>
        <v>9.0000000000000011E-3</v>
      </c>
      <c r="CI693">
        <f>붙여넣기데이터!BP693*0.001</f>
        <v>0</v>
      </c>
    </row>
    <row r="694" spans="4:87" x14ac:dyDescent="0.3">
      <c r="D694" s="1">
        <f>붙여넣기데이터!A694</f>
        <v>45141.578946759262</v>
      </c>
      <c r="E694">
        <f>붙여넣기데이터!AT694</f>
        <v>27.31</v>
      </c>
      <c r="F694">
        <f>붙여넣기데이터!AU694</f>
        <v>70.540000000000006</v>
      </c>
      <c r="G694">
        <f>붙여넣기데이터!AV694</f>
        <v>17.440000000000001</v>
      </c>
      <c r="H694">
        <f>붙여넣기데이터!AW694</f>
        <v>91.99</v>
      </c>
      <c r="I694">
        <f>붙여넣기데이터!AX694</f>
        <v>34.590000000000003</v>
      </c>
      <c r="J694">
        <f>붙여넣기데이터!AY694</f>
        <v>64.44</v>
      </c>
      <c r="K694">
        <f>붙여넣기데이터!AZ694</f>
        <v>39.65</v>
      </c>
      <c r="L694">
        <f>붙여넣기데이터!BA694</f>
        <v>46.13</v>
      </c>
      <c r="M694">
        <f>붙여넣기데이터!AJ694</f>
        <v>28.28</v>
      </c>
      <c r="N694">
        <f>붙여넣기데이터!AH694</f>
        <v>28.44</v>
      </c>
      <c r="O694">
        <f>붙여넣기데이터!AS694</f>
        <v>0.02</v>
      </c>
      <c r="P694">
        <f>붙여넣기데이터!AK694</f>
        <v>39.200000000000003</v>
      </c>
      <c r="Q694">
        <f>붙여넣기데이터!AL694</f>
        <v>35.869999999999997</v>
      </c>
      <c r="R694">
        <f>붙여넣기데이터!CQ694</f>
        <v>-0.01</v>
      </c>
      <c r="S694">
        <f>붙여넣기데이터!BG694</f>
        <v>10.19</v>
      </c>
      <c r="T694">
        <f>붙여넣기데이터!BF694</f>
        <v>25.82</v>
      </c>
      <c r="U694">
        <f>붙여넣기데이터!AA694</f>
        <v>18.88</v>
      </c>
      <c r="V694">
        <f>붙여넣기데이터!AB694</f>
        <v>66.62</v>
      </c>
      <c r="W694">
        <f>붙여넣기데이터!AC694</f>
        <v>65.010000000000005</v>
      </c>
      <c r="X694">
        <f>붙여넣기데이터!AD694</f>
        <v>40.479999999999997</v>
      </c>
      <c r="Y694">
        <f>붙여넣기데이터!AE694</f>
        <v>14.61</v>
      </c>
      <c r="Z694">
        <f>붙여넣기데이터!AF694</f>
        <v>19.920000000000002</v>
      </c>
      <c r="AA694">
        <f>붙여넣기데이터!U694</f>
        <v>27.95</v>
      </c>
      <c r="AB694">
        <f>붙여넣기데이터!V694</f>
        <v>28.4</v>
      </c>
      <c r="AC694">
        <f>붙여넣기데이터!AQ694</f>
        <v>0.02</v>
      </c>
      <c r="AD694">
        <f>붙여넣기데이터!BE694</f>
        <v>6</v>
      </c>
      <c r="AE694">
        <f>붙여넣기데이터!BD694</f>
        <v>6.11</v>
      </c>
      <c r="AF694">
        <f>붙여넣기데이터!W694</f>
        <v>30.43</v>
      </c>
      <c r="AG694">
        <f>붙여넣기데이터!X694</f>
        <v>29.76</v>
      </c>
      <c r="AH694">
        <f>붙여넣기데이터!Y694</f>
        <v>29.71</v>
      </c>
      <c r="AI694">
        <f>붙여넣기데이터!Z694</f>
        <v>30.55</v>
      </c>
      <c r="AK694">
        <v>0.67200000000000004</v>
      </c>
      <c r="AL694">
        <v>68.599999999999994</v>
      </c>
      <c r="AM694">
        <v>46.54</v>
      </c>
      <c r="AN694">
        <v>1.1639999999999999</v>
      </c>
      <c r="AO694">
        <v>14.83</v>
      </c>
      <c r="AP694">
        <v>1.8280000000000001</v>
      </c>
      <c r="AQ694">
        <v>92.59</v>
      </c>
      <c r="AR694">
        <v>94.46</v>
      </c>
      <c r="AS694">
        <v>1.1319999999999999</v>
      </c>
      <c r="AT694">
        <v>3.427</v>
      </c>
      <c r="AU694">
        <v>5.5339999999999999E-3</v>
      </c>
      <c r="AV694">
        <v>4.181</v>
      </c>
      <c r="AW694">
        <v>3.7009999999999999E-3</v>
      </c>
      <c r="AX694">
        <v>-2.7590000000000002E-3</v>
      </c>
      <c r="AY694">
        <v>4.18</v>
      </c>
      <c r="AZ694">
        <v>-3.8390000000000001E-2</v>
      </c>
      <c r="BA694">
        <v>436.1</v>
      </c>
      <c r="BB694">
        <v>461</v>
      </c>
      <c r="BC694" s="88">
        <v>458.9</v>
      </c>
      <c r="BD694">
        <v>267</v>
      </c>
      <c r="BE694">
        <v>267</v>
      </c>
      <c r="BF694">
        <v>437.2</v>
      </c>
      <c r="BG694">
        <v>170.2</v>
      </c>
      <c r="BH694">
        <v>24.89</v>
      </c>
      <c r="BI694">
        <v>191.8</v>
      </c>
      <c r="BJ694">
        <v>2.0950000000000002</v>
      </c>
      <c r="BK694">
        <v>8.7139999999999995E-2</v>
      </c>
      <c r="BL694">
        <v>14.83</v>
      </c>
      <c r="BM694">
        <v>2.169</v>
      </c>
      <c r="BN694">
        <v>16.71</v>
      </c>
      <c r="BO694">
        <v>0.1825</v>
      </c>
      <c r="BP694">
        <v>5.5339999999999999E-3</v>
      </c>
      <c r="BQ694">
        <v>4.181</v>
      </c>
      <c r="BR694">
        <v>1.0410000000000001E-2</v>
      </c>
      <c r="BS694">
        <v>271.2</v>
      </c>
      <c r="BT694">
        <v>270.3</v>
      </c>
      <c r="BU694">
        <v>270.3</v>
      </c>
      <c r="BV694">
        <v>270.3</v>
      </c>
      <c r="BW694">
        <v>0.9607</v>
      </c>
      <c r="BX694">
        <v>-0.91120000000000001</v>
      </c>
      <c r="BY694">
        <v>4.9439999999999998E-2</v>
      </c>
      <c r="BZ694">
        <v>0.21060000000000001</v>
      </c>
      <c r="CA694">
        <v>0.20230000000000001</v>
      </c>
      <c r="CB694">
        <v>-0.19189999999999999</v>
      </c>
      <c r="CC694">
        <v>1.0410000000000001E-2</v>
      </c>
      <c r="CD694">
        <f t="shared" si="11"/>
        <v>0.1825</v>
      </c>
      <c r="CE694">
        <f>붙여넣기데이터!BJ694*0.001</f>
        <v>2.5110000000000001</v>
      </c>
      <c r="CF694">
        <f>붙여넣기데이터!BL694*0.001</f>
        <v>0.3</v>
      </c>
      <c r="CG694">
        <f>붙여넣기데이터!BN694*0.001</f>
        <v>0.316</v>
      </c>
      <c r="CH694">
        <f>붙여넣기데이터!BH694*0.001</f>
        <v>1.2E-2</v>
      </c>
      <c r="CI694">
        <f>붙여넣기데이터!BP694*0.001</f>
        <v>0</v>
      </c>
    </row>
    <row r="695" spans="4:87" x14ac:dyDescent="0.3">
      <c r="D695" s="1">
        <f>붙여넣기데이터!A695</f>
        <v>45141.579004629632</v>
      </c>
      <c r="E695">
        <f>붙여넣기데이터!AT695</f>
        <v>27.31</v>
      </c>
      <c r="F695">
        <f>붙여넣기데이터!AU695</f>
        <v>70.540000000000006</v>
      </c>
      <c r="G695">
        <f>붙여넣기데이터!AV695</f>
        <v>17.440000000000001</v>
      </c>
      <c r="H695">
        <f>붙여넣기데이터!AW695</f>
        <v>92.08</v>
      </c>
      <c r="I695">
        <f>붙여넣기데이터!AX695</f>
        <v>34.590000000000003</v>
      </c>
      <c r="J695">
        <f>붙여넣기데이터!AY695</f>
        <v>62.38</v>
      </c>
      <c r="K695">
        <f>붙여넣기데이터!AZ695</f>
        <v>39.61</v>
      </c>
      <c r="L695">
        <f>붙여넣기데이터!BA695</f>
        <v>46.21</v>
      </c>
      <c r="M695">
        <f>붙여넣기데이터!AJ695</f>
        <v>28.28</v>
      </c>
      <c r="N695">
        <f>붙여넣기데이터!AH695</f>
        <v>28.43</v>
      </c>
      <c r="O695">
        <f>붙여넣기데이터!AS695</f>
        <v>0.02</v>
      </c>
      <c r="P695">
        <f>붙여넣기데이터!AK695</f>
        <v>39.200000000000003</v>
      </c>
      <c r="Q695">
        <f>붙여넣기데이터!AL695</f>
        <v>35.869999999999997</v>
      </c>
      <c r="R695">
        <f>붙여넣기데이터!CQ695</f>
        <v>-0.01</v>
      </c>
      <c r="S695">
        <f>붙여넣기데이터!BG695</f>
        <v>10.26</v>
      </c>
      <c r="T695">
        <f>붙여넣기데이터!BF695</f>
        <v>25.82</v>
      </c>
      <c r="U695">
        <f>붙여넣기데이터!AA695</f>
        <v>19.059999999999999</v>
      </c>
      <c r="V695">
        <f>붙여넣기데이터!AB695</f>
        <v>66.62</v>
      </c>
      <c r="W695">
        <f>붙여넣기데이터!AC695</f>
        <v>65.02</v>
      </c>
      <c r="X695">
        <f>붙여넣기데이터!AD695</f>
        <v>40.49</v>
      </c>
      <c r="Y695">
        <f>붙여넣기데이터!AE695</f>
        <v>14.77</v>
      </c>
      <c r="Z695">
        <f>붙여넣기데이터!AF695</f>
        <v>20.05</v>
      </c>
      <c r="AA695">
        <f>붙여넣기데이터!U695</f>
        <v>27.95</v>
      </c>
      <c r="AB695">
        <f>붙여넣기데이터!V695</f>
        <v>28.4</v>
      </c>
      <c r="AC695">
        <f>붙여넣기데이터!AQ695</f>
        <v>0.02</v>
      </c>
      <c r="AD695">
        <f>붙여넣기데이터!BE695</f>
        <v>6</v>
      </c>
      <c r="AE695">
        <f>붙여넣기데이터!BD695</f>
        <v>6.12</v>
      </c>
      <c r="AF695">
        <f>붙여넣기데이터!W695</f>
        <v>30.44</v>
      </c>
      <c r="AG695">
        <f>붙여넣기데이터!X695</f>
        <v>29.76</v>
      </c>
      <c r="AH695">
        <f>붙여넣기데이터!Y695</f>
        <v>29.71</v>
      </c>
      <c r="AI695">
        <f>붙여넣기데이터!Z695</f>
        <v>30.55</v>
      </c>
      <c r="AK695">
        <v>0.67200000000000004</v>
      </c>
      <c r="AL695">
        <v>68.599999999999994</v>
      </c>
      <c r="AM695">
        <v>46.57</v>
      </c>
      <c r="AN695">
        <v>1.1639999999999999</v>
      </c>
      <c r="AO695">
        <v>14.81</v>
      </c>
      <c r="AP695">
        <v>1.8280000000000001</v>
      </c>
      <c r="AQ695">
        <v>90.67</v>
      </c>
      <c r="AR695">
        <v>94.4</v>
      </c>
      <c r="AS695">
        <v>1.1319999999999999</v>
      </c>
      <c r="AT695">
        <v>6.81</v>
      </c>
      <c r="AU695">
        <v>5.5339999999999999E-3</v>
      </c>
      <c r="AV695">
        <v>4.181</v>
      </c>
      <c r="AW695">
        <v>3.47E-3</v>
      </c>
      <c r="AX695">
        <v>-2.7590000000000002E-3</v>
      </c>
      <c r="AY695">
        <v>4.18</v>
      </c>
      <c r="AZ695">
        <v>-3.8390000000000001E-2</v>
      </c>
      <c r="BA695">
        <v>436.1</v>
      </c>
      <c r="BB695">
        <v>461</v>
      </c>
      <c r="BC695" s="88">
        <v>458.9</v>
      </c>
      <c r="BD695">
        <v>267.10000000000002</v>
      </c>
      <c r="BE695">
        <v>267.10000000000002</v>
      </c>
      <c r="BF695">
        <v>437.2</v>
      </c>
      <c r="BG695">
        <v>170.1</v>
      </c>
      <c r="BH695">
        <v>24.86</v>
      </c>
      <c r="BI695">
        <v>191.8</v>
      </c>
      <c r="BJ695">
        <v>2.0819999999999999</v>
      </c>
      <c r="BK695">
        <v>8.7040000000000006E-2</v>
      </c>
      <c r="BL695">
        <v>14.81</v>
      </c>
      <c r="BM695">
        <v>2.1640000000000001</v>
      </c>
      <c r="BN695">
        <v>16.7</v>
      </c>
      <c r="BO695">
        <v>0.1812</v>
      </c>
      <c r="BP695">
        <v>5.5339999999999999E-3</v>
      </c>
      <c r="BQ695">
        <v>4.181</v>
      </c>
      <c r="BR695">
        <v>1.0410000000000001E-2</v>
      </c>
      <c r="BS695">
        <v>271.2</v>
      </c>
      <c r="BT695">
        <v>270.3</v>
      </c>
      <c r="BU695">
        <v>270.3</v>
      </c>
      <c r="BV695">
        <v>270.3</v>
      </c>
      <c r="BW695">
        <v>0.99350000000000005</v>
      </c>
      <c r="BX695">
        <v>-0.94410000000000005</v>
      </c>
      <c r="BY695">
        <v>4.9459999999999997E-2</v>
      </c>
      <c r="BZ695">
        <v>0.21049999999999999</v>
      </c>
      <c r="CA695">
        <v>0.20910000000000001</v>
      </c>
      <c r="CB695">
        <v>-0.19869999999999999</v>
      </c>
      <c r="CC695">
        <v>1.0410000000000001E-2</v>
      </c>
      <c r="CD695">
        <f t="shared" si="11"/>
        <v>0.1812</v>
      </c>
      <c r="CE695">
        <f>붙여넣기데이터!BJ695*0.001</f>
        <v>2.5110000000000001</v>
      </c>
      <c r="CF695">
        <f>붙여넣기데이터!BL695*0.001</f>
        <v>0.29699999999999999</v>
      </c>
      <c r="CG695">
        <f>붙여넣기데이터!BN695*0.001</f>
        <v>0.316</v>
      </c>
      <c r="CH695">
        <f>붙여넣기데이터!BH695*0.001</f>
        <v>1.4E-2</v>
      </c>
      <c r="CI695">
        <f>붙여넣기데이터!BP695*0.001</f>
        <v>0</v>
      </c>
    </row>
    <row r="696" spans="4:87" x14ac:dyDescent="0.3">
      <c r="D696" s="1">
        <f>붙여넣기데이터!A696</f>
        <v>45141.579062500001</v>
      </c>
      <c r="E696">
        <f>붙여넣기데이터!AT696</f>
        <v>27.31</v>
      </c>
      <c r="F696">
        <f>붙여넣기데이터!AU696</f>
        <v>70.39</v>
      </c>
      <c r="G696">
        <f>붙여넣기데이터!AV696</f>
        <v>17.440000000000001</v>
      </c>
      <c r="H696">
        <f>붙여넣기데이터!AW696</f>
        <v>92.09</v>
      </c>
      <c r="I696">
        <f>붙여넣기데이터!AX696</f>
        <v>34.5</v>
      </c>
      <c r="J696">
        <f>붙여넣기데이터!AY696</f>
        <v>65.17</v>
      </c>
      <c r="K696">
        <f>붙여넣기데이터!AZ696</f>
        <v>39.549999999999997</v>
      </c>
      <c r="L696">
        <f>붙여넣기데이터!BA696</f>
        <v>46.15</v>
      </c>
      <c r="M696">
        <f>붙여넣기데이터!AJ696</f>
        <v>28.27</v>
      </c>
      <c r="N696">
        <f>붙여넣기데이터!AH696</f>
        <v>28.43</v>
      </c>
      <c r="O696">
        <f>붙여넣기데이터!AS696</f>
        <v>0.02</v>
      </c>
      <c r="P696">
        <f>붙여넣기데이터!AK696</f>
        <v>39.21</v>
      </c>
      <c r="Q696">
        <f>붙여넣기데이터!AL696</f>
        <v>35.869999999999997</v>
      </c>
      <c r="R696">
        <f>붙여넣기데이터!CQ696</f>
        <v>-0.01</v>
      </c>
      <c r="S696">
        <f>붙여넣기데이터!BG696</f>
        <v>10.32</v>
      </c>
      <c r="T696">
        <f>붙여넣기데이터!BF696</f>
        <v>25.82</v>
      </c>
      <c r="U696">
        <f>붙여넣기데이터!AA696</f>
        <v>19.21</v>
      </c>
      <c r="V696">
        <f>붙여넣기데이터!AB696</f>
        <v>66.61</v>
      </c>
      <c r="W696">
        <f>붙여넣기데이터!AC696</f>
        <v>65.040000000000006</v>
      </c>
      <c r="X696">
        <f>붙여넣기데이터!AD696</f>
        <v>40.5</v>
      </c>
      <c r="Y696">
        <f>붙여넣기데이터!AE696</f>
        <v>14.92</v>
      </c>
      <c r="Z696">
        <f>붙여넣기데이터!AF696</f>
        <v>20.13</v>
      </c>
      <c r="AA696">
        <f>붙여넣기데이터!U696</f>
        <v>27.95</v>
      </c>
      <c r="AB696">
        <f>붙여넣기데이터!V696</f>
        <v>28.41</v>
      </c>
      <c r="AC696">
        <f>붙여넣기데이터!AQ696</f>
        <v>0.02</v>
      </c>
      <c r="AD696">
        <f>붙여넣기데이터!BE696</f>
        <v>6</v>
      </c>
      <c r="AE696">
        <f>붙여넣기데이터!BD696</f>
        <v>6.11</v>
      </c>
      <c r="AF696">
        <f>붙여넣기데이터!W696</f>
        <v>30.44</v>
      </c>
      <c r="AG696">
        <f>붙여넣기데이터!X696</f>
        <v>29.76</v>
      </c>
      <c r="AH696">
        <f>붙여넣기데이터!Y696</f>
        <v>29.71</v>
      </c>
      <c r="AI696">
        <f>붙여넣기데이터!Z696</f>
        <v>30.55</v>
      </c>
      <c r="AK696">
        <v>0.67200000000000004</v>
      </c>
      <c r="AL696">
        <v>68.510000000000005</v>
      </c>
      <c r="AM696">
        <v>46.57</v>
      </c>
      <c r="AN696">
        <v>1.1639999999999999</v>
      </c>
      <c r="AO696">
        <v>14.75</v>
      </c>
      <c r="AP696">
        <v>1.8280000000000001</v>
      </c>
      <c r="AQ696">
        <v>92.87</v>
      </c>
      <c r="AR696">
        <v>94.08</v>
      </c>
      <c r="AS696">
        <v>1.1319999999999999</v>
      </c>
      <c r="AT696">
        <v>2.214</v>
      </c>
      <c r="AU696">
        <v>5.5339999999999999E-3</v>
      </c>
      <c r="AV696">
        <v>4.181</v>
      </c>
      <c r="AW696">
        <v>3.7009999999999999E-3</v>
      </c>
      <c r="AX696">
        <v>-2.7590000000000002E-3</v>
      </c>
      <c r="AY696">
        <v>4.18</v>
      </c>
      <c r="AZ696">
        <v>-3.8510000000000003E-2</v>
      </c>
      <c r="BA696">
        <v>436.1</v>
      </c>
      <c r="BB696">
        <v>461</v>
      </c>
      <c r="BC696" s="88">
        <v>458.9</v>
      </c>
      <c r="BD696">
        <v>267.10000000000002</v>
      </c>
      <c r="BE696">
        <v>267.10000000000002</v>
      </c>
      <c r="BF696">
        <v>437.1</v>
      </c>
      <c r="BG696">
        <v>170</v>
      </c>
      <c r="BH696">
        <v>24.83</v>
      </c>
      <c r="BI696">
        <v>191.8</v>
      </c>
      <c r="BJ696">
        <v>2.0430000000000001</v>
      </c>
      <c r="BK696">
        <v>8.6720000000000005E-2</v>
      </c>
      <c r="BL696">
        <v>14.75</v>
      </c>
      <c r="BM696">
        <v>2.1539999999999999</v>
      </c>
      <c r="BN696">
        <v>16.63</v>
      </c>
      <c r="BO696">
        <v>0.17710000000000001</v>
      </c>
      <c r="BP696">
        <v>5.5339999999999999E-3</v>
      </c>
      <c r="BQ696">
        <v>4.181</v>
      </c>
      <c r="BR696">
        <v>1.064E-2</v>
      </c>
      <c r="BS696">
        <v>271.2</v>
      </c>
      <c r="BT696">
        <v>270.3</v>
      </c>
      <c r="BU696">
        <v>270.3</v>
      </c>
      <c r="BV696">
        <v>270.3</v>
      </c>
      <c r="BW696">
        <v>0.97050000000000003</v>
      </c>
      <c r="BX696">
        <v>-0.92110000000000003</v>
      </c>
      <c r="BY696">
        <v>4.9439999999999998E-2</v>
      </c>
      <c r="BZ696">
        <v>0.2152</v>
      </c>
      <c r="CA696">
        <v>0.2089</v>
      </c>
      <c r="CB696">
        <v>-0.19819999999999999</v>
      </c>
      <c r="CC696">
        <v>1.064E-2</v>
      </c>
      <c r="CD696">
        <f t="shared" si="11"/>
        <v>0.17710000000000001</v>
      </c>
      <c r="CE696">
        <f>붙여넣기데이터!BJ696*0.001</f>
        <v>2.5060000000000002</v>
      </c>
      <c r="CF696">
        <f>붙여넣기데이터!BL696*0.001</f>
        <v>0.3</v>
      </c>
      <c r="CG696">
        <f>붙여넣기데이터!BN696*0.001</f>
        <v>0.31900000000000001</v>
      </c>
      <c r="CH696">
        <f>붙여넣기데이터!BH696*0.001</f>
        <v>1.4E-2</v>
      </c>
      <c r="CI696">
        <f>붙여넣기데이터!BP696*0.001</f>
        <v>0</v>
      </c>
    </row>
    <row r="697" spans="4:87" x14ac:dyDescent="0.3">
      <c r="D697" s="1">
        <f>붙여넣기데이터!A697</f>
        <v>45141.57912037037</v>
      </c>
      <c r="E697">
        <f>붙여넣기데이터!AT697</f>
        <v>27.31</v>
      </c>
      <c r="F697">
        <f>붙여넣기데이터!AU697</f>
        <v>70.27</v>
      </c>
      <c r="G697">
        <f>붙여넣기데이터!AV697</f>
        <v>17.440000000000001</v>
      </c>
      <c r="H697">
        <f>붙여넣기데이터!AW697</f>
        <v>92.2</v>
      </c>
      <c r="I697">
        <f>붙여넣기데이터!AX697</f>
        <v>34.49</v>
      </c>
      <c r="J697">
        <f>붙여넣기데이터!AY697</f>
        <v>65.069999999999993</v>
      </c>
      <c r="K697">
        <f>붙여넣기데이터!AZ697</f>
        <v>39.549999999999997</v>
      </c>
      <c r="L697">
        <f>붙여넣기데이터!BA697</f>
        <v>45.9</v>
      </c>
      <c r="M697">
        <f>붙여넣기데이터!AJ697</f>
        <v>28.27</v>
      </c>
      <c r="N697">
        <f>붙여넣기데이터!AH697</f>
        <v>28.43</v>
      </c>
      <c r="O697">
        <f>붙여넣기데이터!AS697</f>
        <v>0.02</v>
      </c>
      <c r="P697">
        <f>붙여넣기데이터!AK697</f>
        <v>39.21</v>
      </c>
      <c r="Q697">
        <f>붙여넣기데이터!AL697</f>
        <v>35.880000000000003</v>
      </c>
      <c r="R697">
        <f>붙여넣기데이터!CQ697</f>
        <v>-0.01</v>
      </c>
      <c r="S697">
        <f>붙여넣기데이터!BG697</f>
        <v>10.35</v>
      </c>
      <c r="T697">
        <f>붙여넣기데이터!BF697</f>
        <v>25.81</v>
      </c>
      <c r="U697">
        <f>붙여넣기데이터!AA697</f>
        <v>19.3</v>
      </c>
      <c r="V697">
        <f>붙여넣기데이터!AB697</f>
        <v>66.59</v>
      </c>
      <c r="W697">
        <f>붙여넣기데이터!AC697</f>
        <v>65.06</v>
      </c>
      <c r="X697">
        <f>붙여넣기데이터!AD697</f>
        <v>40.520000000000003</v>
      </c>
      <c r="Y697">
        <f>붙여넣기데이터!AE697</f>
        <v>15.03</v>
      </c>
      <c r="Z697">
        <f>붙여넣기데이터!AF697</f>
        <v>20.149999999999999</v>
      </c>
      <c r="AA697">
        <f>붙여넣기데이터!U697</f>
        <v>27.95</v>
      </c>
      <c r="AB697">
        <f>붙여넣기데이터!V697</f>
        <v>28.42</v>
      </c>
      <c r="AC697">
        <f>붙여넣기데이터!AQ697</f>
        <v>0.02</v>
      </c>
      <c r="AD697">
        <f>붙여넣기데이터!BE697</f>
        <v>6</v>
      </c>
      <c r="AE697">
        <f>붙여넣기데이터!BD697</f>
        <v>6.12</v>
      </c>
      <c r="AF697">
        <f>붙여넣기데이터!W697</f>
        <v>30.44</v>
      </c>
      <c r="AG697">
        <f>붙여넣기데이터!X697</f>
        <v>29.76</v>
      </c>
      <c r="AH697">
        <f>붙여넣기데이터!Y697</f>
        <v>29.71</v>
      </c>
      <c r="AI697">
        <f>붙여넣기데이터!Z697</f>
        <v>30.55</v>
      </c>
      <c r="AK697">
        <v>0.67200000000000004</v>
      </c>
      <c r="AL697">
        <v>68.44</v>
      </c>
      <c r="AM697">
        <v>46.61</v>
      </c>
      <c r="AN697">
        <v>1.1639999999999999</v>
      </c>
      <c r="AO697">
        <v>14.67</v>
      </c>
      <c r="AP697">
        <v>1.8280000000000001</v>
      </c>
      <c r="AQ697">
        <v>92.73</v>
      </c>
      <c r="AR697">
        <v>93.78</v>
      </c>
      <c r="AS697">
        <v>1.1319999999999999</v>
      </c>
      <c r="AT697">
        <v>1.907</v>
      </c>
      <c r="AU697">
        <v>5.5339999999999999E-3</v>
      </c>
      <c r="AV697">
        <v>4.181</v>
      </c>
      <c r="AW697">
        <v>3.7009999999999999E-3</v>
      </c>
      <c r="AX697">
        <v>-2.7590000000000002E-3</v>
      </c>
      <c r="AY697">
        <v>4.18</v>
      </c>
      <c r="AZ697">
        <v>-3.8390000000000001E-2</v>
      </c>
      <c r="BA697">
        <v>436.1</v>
      </c>
      <c r="BB697">
        <v>460.9</v>
      </c>
      <c r="BC697" s="88">
        <v>459</v>
      </c>
      <c r="BD697">
        <v>267.10000000000002</v>
      </c>
      <c r="BE697">
        <v>267.10000000000002</v>
      </c>
      <c r="BF697">
        <v>437.1</v>
      </c>
      <c r="BG697">
        <v>169.9</v>
      </c>
      <c r="BH697">
        <v>24.8</v>
      </c>
      <c r="BI697">
        <v>191.8</v>
      </c>
      <c r="BJ697">
        <v>1.99</v>
      </c>
      <c r="BK697">
        <v>8.634E-2</v>
      </c>
      <c r="BL697">
        <v>14.67</v>
      </c>
      <c r="BM697">
        <v>2.141</v>
      </c>
      <c r="BN697">
        <v>16.559999999999999</v>
      </c>
      <c r="BO697">
        <v>0.17180000000000001</v>
      </c>
      <c r="BP697">
        <v>5.5339999999999999E-3</v>
      </c>
      <c r="BQ697">
        <v>4.181</v>
      </c>
      <c r="BR697">
        <v>1.0869999999999999E-2</v>
      </c>
      <c r="BS697">
        <v>271.2</v>
      </c>
      <c r="BT697">
        <v>270.3</v>
      </c>
      <c r="BU697">
        <v>270.3</v>
      </c>
      <c r="BV697">
        <v>270.3</v>
      </c>
      <c r="BW697">
        <v>0.99350000000000005</v>
      </c>
      <c r="BX697">
        <v>-0.94410000000000005</v>
      </c>
      <c r="BY697">
        <v>4.9459999999999997E-2</v>
      </c>
      <c r="BZ697">
        <v>0.2198</v>
      </c>
      <c r="CA697">
        <v>0.21840000000000001</v>
      </c>
      <c r="CB697">
        <v>-0.20749999999999999</v>
      </c>
      <c r="CC697">
        <v>1.0869999999999999E-2</v>
      </c>
      <c r="CD697">
        <f t="shared" si="11"/>
        <v>0.17180000000000001</v>
      </c>
      <c r="CE697">
        <f>붙여넣기데이터!BJ697*0.001</f>
        <v>2.5060000000000002</v>
      </c>
      <c r="CF697">
        <f>붙여넣기데이터!BL697*0.001</f>
        <v>0.29499999999999998</v>
      </c>
      <c r="CG697">
        <f>붙여넣기데이터!BN697*0.001</f>
        <v>0.314</v>
      </c>
      <c r="CH697">
        <f>붙여넣기데이터!BH697*0.001</f>
        <v>9.0000000000000011E-3</v>
      </c>
      <c r="CI697">
        <f>붙여넣기데이터!BP697*0.001</f>
        <v>0</v>
      </c>
    </row>
    <row r="698" spans="4:87" x14ac:dyDescent="0.3">
      <c r="D698" s="1">
        <f>붙여넣기데이터!A698</f>
        <v>45141.57917824074</v>
      </c>
      <c r="E698">
        <f>붙여넣기데이터!AT698</f>
        <v>27.31</v>
      </c>
      <c r="F698">
        <f>붙여넣기데이터!AU698</f>
        <v>70.239999999999995</v>
      </c>
      <c r="G698">
        <f>붙여넣기데이터!AV698</f>
        <v>17.440000000000001</v>
      </c>
      <c r="H698">
        <f>붙여넣기데이터!AW698</f>
        <v>92.2</v>
      </c>
      <c r="I698">
        <f>붙여넣기데이터!AX698</f>
        <v>34.49</v>
      </c>
      <c r="J698">
        <f>붙여넣기데이터!AY698</f>
        <v>65.260000000000005</v>
      </c>
      <c r="K698">
        <f>붙여넣기데이터!AZ698</f>
        <v>39.549999999999997</v>
      </c>
      <c r="L698">
        <f>붙여넣기데이터!BA698</f>
        <v>45.9</v>
      </c>
      <c r="M698">
        <f>붙여넣기데이터!AJ698</f>
        <v>28.27</v>
      </c>
      <c r="N698">
        <f>붙여넣기데이터!AH698</f>
        <v>28.43</v>
      </c>
      <c r="O698">
        <f>붙여넣기데이터!AS698</f>
        <v>0.02</v>
      </c>
      <c r="P698">
        <f>붙여넣기데이터!AK698</f>
        <v>39.21</v>
      </c>
      <c r="Q698">
        <f>붙여넣기데이터!AL698</f>
        <v>35.880000000000003</v>
      </c>
      <c r="R698">
        <f>붙여넣기데이터!CQ698</f>
        <v>-0.01</v>
      </c>
      <c r="S698">
        <f>붙여넣기데이터!BG698</f>
        <v>10.39</v>
      </c>
      <c r="T698">
        <f>붙여넣기데이터!BF698</f>
        <v>25.82</v>
      </c>
      <c r="U698">
        <f>붙여넣기데이터!AA698</f>
        <v>19.34</v>
      </c>
      <c r="V698">
        <f>붙여넣기데이터!AB698</f>
        <v>66.569999999999993</v>
      </c>
      <c r="W698">
        <f>붙여넣기데이터!AC698</f>
        <v>65.08</v>
      </c>
      <c r="X698">
        <f>붙여넣기데이터!AD698</f>
        <v>40.53</v>
      </c>
      <c r="Y698">
        <f>붙여넣기데이터!AE698</f>
        <v>15.14</v>
      </c>
      <c r="Z698">
        <f>붙여넣기데이터!AF698</f>
        <v>20.12</v>
      </c>
      <c r="AA698">
        <f>붙여넣기데이터!U698</f>
        <v>27.95</v>
      </c>
      <c r="AB698">
        <f>붙여넣기데이터!V698</f>
        <v>28.42</v>
      </c>
      <c r="AC698">
        <f>붙여넣기데이터!AQ698</f>
        <v>0.02</v>
      </c>
      <c r="AD698">
        <f>붙여넣기데이터!BE698</f>
        <v>6</v>
      </c>
      <c r="AE698">
        <f>붙여넣기데이터!BD698</f>
        <v>6.12</v>
      </c>
      <c r="AF698">
        <f>붙여넣기데이터!W698</f>
        <v>30.44</v>
      </c>
      <c r="AG698">
        <f>붙여넣기데이터!X698</f>
        <v>29.76</v>
      </c>
      <c r="AH698">
        <f>붙여넣기데이터!Y698</f>
        <v>29.71</v>
      </c>
      <c r="AI698">
        <f>붙여넣기데이터!Z698</f>
        <v>30.55</v>
      </c>
      <c r="AK698">
        <v>0.67200000000000004</v>
      </c>
      <c r="AL698">
        <v>68.42</v>
      </c>
      <c r="AM698">
        <v>46.61</v>
      </c>
      <c r="AN698">
        <v>1.1639999999999999</v>
      </c>
      <c r="AO698">
        <v>14.66</v>
      </c>
      <c r="AP698">
        <v>1.8280000000000001</v>
      </c>
      <c r="AQ698">
        <v>92.91</v>
      </c>
      <c r="AR698">
        <v>93.78</v>
      </c>
      <c r="AS698">
        <v>1.1319999999999999</v>
      </c>
      <c r="AT698">
        <v>1.585</v>
      </c>
      <c r="AU698">
        <v>5.5339999999999999E-3</v>
      </c>
      <c r="AV698">
        <v>4.181</v>
      </c>
      <c r="AW698">
        <v>3.7009999999999999E-3</v>
      </c>
      <c r="AX698">
        <v>-2.7590000000000002E-3</v>
      </c>
      <c r="AY698">
        <v>4.18</v>
      </c>
      <c r="AZ698">
        <v>-3.8390000000000001E-2</v>
      </c>
      <c r="BA698">
        <v>436.1</v>
      </c>
      <c r="BB698">
        <v>460.9</v>
      </c>
      <c r="BC698" s="88">
        <v>459</v>
      </c>
      <c r="BD698">
        <v>267.10000000000002</v>
      </c>
      <c r="BE698">
        <v>267.10000000000002</v>
      </c>
      <c r="BF698">
        <v>436.9</v>
      </c>
      <c r="BG698">
        <v>169.8</v>
      </c>
      <c r="BH698">
        <v>24.81</v>
      </c>
      <c r="BI698">
        <v>191.8</v>
      </c>
      <c r="BJ698">
        <v>1.9379999999999999</v>
      </c>
      <c r="BK698">
        <v>8.6349999999999996E-2</v>
      </c>
      <c r="BL698">
        <v>14.66</v>
      </c>
      <c r="BM698">
        <v>2.1419999999999999</v>
      </c>
      <c r="BN698">
        <v>16.559999999999999</v>
      </c>
      <c r="BO698">
        <v>0.16739999999999999</v>
      </c>
      <c r="BP698">
        <v>5.5339999999999999E-3</v>
      </c>
      <c r="BQ698">
        <v>4.181</v>
      </c>
      <c r="BR698">
        <v>1.0869999999999999E-2</v>
      </c>
      <c r="BS698">
        <v>271.2</v>
      </c>
      <c r="BT698">
        <v>270.3</v>
      </c>
      <c r="BU698">
        <v>270.3</v>
      </c>
      <c r="BV698">
        <v>270.3</v>
      </c>
      <c r="BW698">
        <v>0.99350000000000005</v>
      </c>
      <c r="BX698">
        <v>-0.94410000000000005</v>
      </c>
      <c r="BY698">
        <v>4.9459999999999997E-2</v>
      </c>
      <c r="BZ698">
        <v>0.2198</v>
      </c>
      <c r="CA698">
        <v>0.21840000000000001</v>
      </c>
      <c r="CB698">
        <v>-0.20749999999999999</v>
      </c>
      <c r="CC698">
        <v>1.0869999999999999E-2</v>
      </c>
      <c r="CD698">
        <f t="shared" si="11"/>
        <v>0.16739999999999999</v>
      </c>
      <c r="CE698">
        <f>붙여넣기데이터!BJ698*0.001</f>
        <v>2.5089999999999999</v>
      </c>
      <c r="CF698">
        <f>붙여넣기데이터!BL698*0.001</f>
        <v>0.30199999999999999</v>
      </c>
      <c r="CG698">
        <f>붙여넣기데이터!BN698*0.001</f>
        <v>0.314</v>
      </c>
      <c r="CH698">
        <f>붙여넣기데이터!BH698*0.001</f>
        <v>9.0000000000000011E-3</v>
      </c>
      <c r="CI698">
        <f>붙여넣기데이터!BP698*0.001</f>
        <v>0</v>
      </c>
    </row>
    <row r="699" spans="4:87" x14ac:dyDescent="0.3">
      <c r="D699" s="1">
        <f>붙여넣기데이터!A699</f>
        <v>45141.579236111109</v>
      </c>
      <c r="E699">
        <f>붙여넣기데이터!AT699</f>
        <v>27.31</v>
      </c>
      <c r="F699">
        <f>붙여넣기데이터!AU699</f>
        <v>70.239999999999995</v>
      </c>
      <c r="G699">
        <f>붙여넣기데이터!AV699</f>
        <v>17.440000000000001</v>
      </c>
      <c r="H699">
        <f>붙여넣기데이터!AW699</f>
        <v>92.3</v>
      </c>
      <c r="I699">
        <f>붙여넣기데이터!AX699</f>
        <v>34.49</v>
      </c>
      <c r="J699">
        <f>붙여넣기데이터!AY699</f>
        <v>63.94</v>
      </c>
      <c r="K699">
        <f>붙여넣기데이터!AZ699</f>
        <v>39.549999999999997</v>
      </c>
      <c r="L699">
        <f>붙여넣기데이터!BA699</f>
        <v>45.37</v>
      </c>
      <c r="M699">
        <f>붙여넣기데이터!AJ699</f>
        <v>28.27</v>
      </c>
      <c r="N699">
        <f>붙여넣기데이터!AH699</f>
        <v>28.43</v>
      </c>
      <c r="O699">
        <f>붙여넣기데이터!AS699</f>
        <v>0.02</v>
      </c>
      <c r="P699">
        <f>붙여넣기데이터!AK699</f>
        <v>39.21</v>
      </c>
      <c r="Q699">
        <f>붙여넣기데이터!AL699</f>
        <v>35.89</v>
      </c>
      <c r="R699">
        <f>붙여넣기데이터!CQ699</f>
        <v>-0.01</v>
      </c>
      <c r="S699">
        <f>붙여넣기데이터!BG699</f>
        <v>10.4</v>
      </c>
      <c r="T699">
        <f>붙여넣기데이터!BF699</f>
        <v>25.83</v>
      </c>
      <c r="U699">
        <f>붙여넣기데이터!AA699</f>
        <v>19.329999999999998</v>
      </c>
      <c r="V699">
        <f>붙여넣기데이터!AB699</f>
        <v>66.569999999999993</v>
      </c>
      <c r="W699">
        <f>붙여넣기데이터!AC699</f>
        <v>65.09</v>
      </c>
      <c r="X699">
        <f>붙여넣기데이터!AD699</f>
        <v>40.54</v>
      </c>
      <c r="Y699">
        <f>붙여넣기데이터!AE699</f>
        <v>15.25</v>
      </c>
      <c r="Z699">
        <f>붙여넣기데이터!AF699</f>
        <v>20.04</v>
      </c>
      <c r="AA699">
        <f>붙여넣기데이터!U699</f>
        <v>27.95</v>
      </c>
      <c r="AB699">
        <f>붙여넣기데이터!V699</f>
        <v>28.42</v>
      </c>
      <c r="AC699">
        <f>붙여넣기데이터!AQ699</f>
        <v>0.02</v>
      </c>
      <c r="AD699">
        <f>붙여넣기데이터!BE699</f>
        <v>6</v>
      </c>
      <c r="AE699">
        <f>붙여넣기데이터!BD699</f>
        <v>6.12</v>
      </c>
      <c r="AF699">
        <f>붙여넣기데이터!W699</f>
        <v>30.44</v>
      </c>
      <c r="AG699">
        <f>붙여넣기데이터!X699</f>
        <v>29.77</v>
      </c>
      <c r="AH699">
        <f>붙여넣기데이터!Y699</f>
        <v>29.71</v>
      </c>
      <c r="AI699">
        <f>붙여넣기데이터!Z699</f>
        <v>30.55</v>
      </c>
      <c r="AK699">
        <v>0.67200000000000004</v>
      </c>
      <c r="AL699">
        <v>68.42</v>
      </c>
      <c r="AM699">
        <v>46.64</v>
      </c>
      <c r="AN699">
        <v>1.1639999999999999</v>
      </c>
      <c r="AO699">
        <v>14.64</v>
      </c>
      <c r="AP699">
        <v>1.829</v>
      </c>
      <c r="AQ699">
        <v>91.69</v>
      </c>
      <c r="AR699">
        <v>93.13</v>
      </c>
      <c r="AS699">
        <v>1.1319999999999999</v>
      </c>
      <c r="AT699">
        <v>2.6389999999999998</v>
      </c>
      <c r="AU699">
        <v>5.5339999999999999E-3</v>
      </c>
      <c r="AV699">
        <v>4.181</v>
      </c>
      <c r="AW699">
        <v>3.7009999999999999E-3</v>
      </c>
      <c r="AX699">
        <v>-2.7590000000000002E-3</v>
      </c>
      <c r="AY699">
        <v>4.18</v>
      </c>
      <c r="AZ699">
        <v>-3.8280000000000002E-2</v>
      </c>
      <c r="BA699">
        <v>436.1</v>
      </c>
      <c r="BB699">
        <v>460.9</v>
      </c>
      <c r="BC699" s="88">
        <v>459</v>
      </c>
      <c r="BD699">
        <v>267.2</v>
      </c>
      <c r="BE699">
        <v>267.2</v>
      </c>
      <c r="BF699">
        <v>436.8</v>
      </c>
      <c r="BG699">
        <v>169.7</v>
      </c>
      <c r="BH699">
        <v>24.83</v>
      </c>
      <c r="BI699">
        <v>191.8</v>
      </c>
      <c r="BJ699">
        <v>1.9259999999999999</v>
      </c>
      <c r="BK699">
        <v>8.6279999999999996E-2</v>
      </c>
      <c r="BL699">
        <v>14.64</v>
      </c>
      <c r="BM699">
        <v>2.1419999999999999</v>
      </c>
      <c r="BN699">
        <v>16.55</v>
      </c>
      <c r="BO699">
        <v>0.16619999999999999</v>
      </c>
      <c r="BP699">
        <v>5.5339999999999999E-3</v>
      </c>
      <c r="BQ699">
        <v>4.181</v>
      </c>
      <c r="BR699">
        <v>1.0869999999999999E-2</v>
      </c>
      <c r="BS699">
        <v>271.2</v>
      </c>
      <c r="BT699">
        <v>270.3</v>
      </c>
      <c r="BU699">
        <v>270.3</v>
      </c>
      <c r="BV699">
        <v>270.3</v>
      </c>
      <c r="BW699">
        <v>0.99350000000000005</v>
      </c>
      <c r="BX699">
        <v>-0.93420000000000003</v>
      </c>
      <c r="BY699">
        <v>5.9360000000000003E-2</v>
      </c>
      <c r="BZ699">
        <v>0.1832</v>
      </c>
      <c r="CA699">
        <v>0.182</v>
      </c>
      <c r="CB699">
        <v>-0.1711</v>
      </c>
      <c r="CC699">
        <v>1.0869999999999999E-2</v>
      </c>
      <c r="CD699">
        <f t="shared" si="11"/>
        <v>0.16619999999999999</v>
      </c>
      <c r="CE699">
        <f>붙여넣기데이터!BJ699*0.001</f>
        <v>2.5089999999999999</v>
      </c>
      <c r="CF699">
        <f>붙여넣기데이터!BL699*0.001</f>
        <v>0.29699999999999999</v>
      </c>
      <c r="CG699">
        <f>붙여넣기데이터!BN699*0.001</f>
        <v>0.316</v>
      </c>
      <c r="CH699">
        <f>붙여넣기데이터!BH699*0.001</f>
        <v>1.2E-2</v>
      </c>
      <c r="CI699">
        <f>붙여넣기데이터!BP699*0.001</f>
        <v>0</v>
      </c>
    </row>
    <row r="700" spans="4:87" x14ac:dyDescent="0.3">
      <c r="D700" s="1">
        <f>붙여넣기데이터!A700</f>
        <v>45141.579293981478</v>
      </c>
      <c r="E700">
        <f>붙여넣기데이터!AT700</f>
        <v>27.31</v>
      </c>
      <c r="F700">
        <f>붙여넣기데이터!AU700</f>
        <v>70.17</v>
      </c>
      <c r="G700">
        <f>붙여넣기데이터!AV700</f>
        <v>17.440000000000001</v>
      </c>
      <c r="H700">
        <f>붙여넣기데이터!AW700</f>
        <v>92.35</v>
      </c>
      <c r="I700">
        <f>붙여넣기데이터!AX700</f>
        <v>34.380000000000003</v>
      </c>
      <c r="J700">
        <f>붙여넣기데이터!AY700</f>
        <v>61.39</v>
      </c>
      <c r="K700">
        <f>붙여넣기데이터!AZ700</f>
        <v>39.549999999999997</v>
      </c>
      <c r="L700">
        <f>붙여넣기데이터!BA700</f>
        <v>44.94</v>
      </c>
      <c r="M700">
        <f>붙여넣기데이터!AJ700</f>
        <v>28.27</v>
      </c>
      <c r="N700">
        <f>붙여넣기데이터!AH700</f>
        <v>28.43</v>
      </c>
      <c r="O700">
        <f>붙여넣기데이터!AS700</f>
        <v>0.02</v>
      </c>
      <c r="P700">
        <f>붙여넣기데이터!AK700</f>
        <v>39.21</v>
      </c>
      <c r="Q700">
        <f>붙여넣기데이터!AL700</f>
        <v>35.89</v>
      </c>
      <c r="R700">
        <f>붙여넣기데이터!CQ700</f>
        <v>-0.01</v>
      </c>
      <c r="S700">
        <f>붙여넣기데이터!BG700</f>
        <v>10.41</v>
      </c>
      <c r="T700">
        <f>붙여넣기데이터!BF700</f>
        <v>25.85</v>
      </c>
      <c r="U700">
        <f>붙여넣기데이터!AA700</f>
        <v>19.23</v>
      </c>
      <c r="V700">
        <f>붙여넣기데이터!AB700</f>
        <v>66.540000000000006</v>
      </c>
      <c r="W700">
        <f>붙여넣기데이터!AC700</f>
        <v>65.099999999999994</v>
      </c>
      <c r="X700">
        <f>붙여넣기데이터!AD700</f>
        <v>40.54</v>
      </c>
      <c r="Y700">
        <f>붙여넣기데이터!AE700</f>
        <v>15.38</v>
      </c>
      <c r="Z700">
        <f>붙여넣기데이터!AF700</f>
        <v>19.899999999999999</v>
      </c>
      <c r="AA700">
        <f>붙여넣기데이터!U700</f>
        <v>27.95</v>
      </c>
      <c r="AB700">
        <f>붙여넣기데이터!V700</f>
        <v>28.4</v>
      </c>
      <c r="AC700">
        <f>붙여넣기데이터!AQ700</f>
        <v>0.02</v>
      </c>
      <c r="AD700">
        <f>붙여넣기데이터!BE700</f>
        <v>6</v>
      </c>
      <c r="AE700">
        <f>붙여넣기데이터!BD700</f>
        <v>6.12</v>
      </c>
      <c r="AF700">
        <f>붙여넣기데이터!W700</f>
        <v>30.43</v>
      </c>
      <c r="AG700">
        <f>붙여넣기데이터!X700</f>
        <v>29.76</v>
      </c>
      <c r="AH700">
        <f>붙여넣기데이터!Y700</f>
        <v>29.71</v>
      </c>
      <c r="AI700">
        <f>붙여넣기데이터!Z700</f>
        <v>30.54</v>
      </c>
      <c r="AK700">
        <v>0.67200000000000004</v>
      </c>
      <c r="AL700">
        <v>68.38</v>
      </c>
      <c r="AM700">
        <v>46.65</v>
      </c>
      <c r="AN700">
        <v>1.1639999999999999</v>
      </c>
      <c r="AO700">
        <v>14.6</v>
      </c>
      <c r="AP700">
        <v>1.83</v>
      </c>
      <c r="AQ700">
        <v>88.88</v>
      </c>
      <c r="AR700">
        <v>92.61</v>
      </c>
      <c r="AS700">
        <v>1.1339999999999999</v>
      </c>
      <c r="AT700">
        <v>6.8330000000000002</v>
      </c>
      <c r="AU700">
        <v>5.5339999999999999E-3</v>
      </c>
      <c r="AV700">
        <v>4.181</v>
      </c>
      <c r="AW700">
        <v>3.7009999999999999E-3</v>
      </c>
      <c r="AX700">
        <v>-2.7590000000000002E-3</v>
      </c>
      <c r="AY700">
        <v>4.18</v>
      </c>
      <c r="AZ700">
        <v>-3.8280000000000002E-2</v>
      </c>
      <c r="BA700">
        <v>435.9</v>
      </c>
      <c r="BB700">
        <v>460.8</v>
      </c>
      <c r="BC700" s="88">
        <v>458.9</v>
      </c>
      <c r="BD700">
        <v>267.2</v>
      </c>
      <c r="BE700">
        <v>267.2</v>
      </c>
      <c r="BF700">
        <v>436.7</v>
      </c>
      <c r="BG700">
        <v>169.5</v>
      </c>
      <c r="BH700">
        <v>24.89</v>
      </c>
      <c r="BI700">
        <v>191.8</v>
      </c>
      <c r="BJ700">
        <v>1.875</v>
      </c>
      <c r="BK700">
        <v>8.6139999999999994E-2</v>
      </c>
      <c r="BL700">
        <v>14.6</v>
      </c>
      <c r="BM700">
        <v>2.1440000000000001</v>
      </c>
      <c r="BN700">
        <v>16.52</v>
      </c>
      <c r="BO700">
        <v>0.1615</v>
      </c>
      <c r="BP700">
        <v>5.5339999999999999E-3</v>
      </c>
      <c r="BQ700">
        <v>4.181</v>
      </c>
      <c r="BR700">
        <v>1.0410000000000001E-2</v>
      </c>
      <c r="BS700">
        <v>271.2</v>
      </c>
      <c r="BT700">
        <v>270.3</v>
      </c>
      <c r="BU700">
        <v>270.3</v>
      </c>
      <c r="BV700">
        <v>270.3</v>
      </c>
      <c r="BW700">
        <v>0.98370000000000002</v>
      </c>
      <c r="BX700">
        <v>-0.93420000000000003</v>
      </c>
      <c r="BY700">
        <v>4.9459999999999997E-2</v>
      </c>
      <c r="BZ700">
        <v>0.21049999999999999</v>
      </c>
      <c r="CA700">
        <v>0.20699999999999999</v>
      </c>
      <c r="CB700">
        <v>-0.1966</v>
      </c>
      <c r="CC700">
        <v>1.0410000000000001E-2</v>
      </c>
      <c r="CD700">
        <f t="shared" si="11"/>
        <v>0.1615</v>
      </c>
      <c r="CE700">
        <f>붙여넣기데이터!BJ700*0.001</f>
        <v>2.5110000000000001</v>
      </c>
      <c r="CF700">
        <f>붙여넣기데이터!BL700*0.001</f>
        <v>0.29699999999999999</v>
      </c>
      <c r="CG700">
        <f>붙여넣기데이터!BN700*0.001</f>
        <v>0.316</v>
      </c>
      <c r="CH700">
        <f>붙여넣기데이터!BH700*0.001</f>
        <v>1.2E-2</v>
      </c>
      <c r="CI700">
        <f>붙여넣기데이터!BP700*0.001</f>
        <v>0</v>
      </c>
    </row>
    <row r="701" spans="4:87" x14ac:dyDescent="0.3">
      <c r="D701" s="1">
        <f>붙여넣기데이터!A701</f>
        <v>45141.579351851855</v>
      </c>
      <c r="E701">
        <f>붙여넣기데이터!AT701</f>
        <v>27.31</v>
      </c>
      <c r="F701">
        <f>붙여넣기데이터!AU701</f>
        <v>70.239999999999995</v>
      </c>
      <c r="G701">
        <f>붙여넣기데이터!AV701</f>
        <v>17.440000000000001</v>
      </c>
      <c r="H701">
        <f>붙여넣기데이터!AW701</f>
        <v>92.39</v>
      </c>
      <c r="I701">
        <f>붙여넣기데이터!AX701</f>
        <v>34.380000000000003</v>
      </c>
      <c r="J701">
        <f>붙여넣기데이터!AY701</f>
        <v>61.16</v>
      </c>
      <c r="K701">
        <f>붙여넣기데이터!AZ701</f>
        <v>39.549999999999997</v>
      </c>
      <c r="L701">
        <f>붙여넣기데이터!BA701</f>
        <v>44.02</v>
      </c>
      <c r="M701">
        <f>붙여넣기데이터!AJ701</f>
        <v>28.27</v>
      </c>
      <c r="N701">
        <f>붙여넣기데이터!AH701</f>
        <v>28.43</v>
      </c>
      <c r="O701">
        <f>붙여넣기데이터!AS701</f>
        <v>0.02</v>
      </c>
      <c r="P701">
        <f>붙여넣기데이터!AK701</f>
        <v>39.22</v>
      </c>
      <c r="Q701">
        <f>붙여넣기데이터!AL701</f>
        <v>35.9</v>
      </c>
      <c r="R701">
        <f>붙여넣기데이터!CQ701</f>
        <v>-0.01</v>
      </c>
      <c r="S701">
        <f>붙여넣기데이터!BG701</f>
        <v>10.42</v>
      </c>
      <c r="T701">
        <f>붙여넣기데이터!BF701</f>
        <v>25.88</v>
      </c>
      <c r="U701">
        <f>붙여넣기데이터!AA701</f>
        <v>19.09</v>
      </c>
      <c r="V701">
        <f>붙여넣기데이터!AB701</f>
        <v>66.489999999999995</v>
      </c>
      <c r="W701">
        <f>붙여넣기데이터!AC701</f>
        <v>65.09</v>
      </c>
      <c r="X701">
        <f>붙여넣기데이터!AD701</f>
        <v>40.549999999999997</v>
      </c>
      <c r="Y701">
        <f>붙여넣기데이터!AE701</f>
        <v>15.49</v>
      </c>
      <c r="Z701">
        <f>붙여넣기데이터!AF701</f>
        <v>19.66</v>
      </c>
      <c r="AA701">
        <f>붙여넣기데이터!U701</f>
        <v>27.95</v>
      </c>
      <c r="AB701">
        <f>붙여넣기데이터!V701</f>
        <v>28.41</v>
      </c>
      <c r="AC701">
        <f>붙여넣기데이터!AQ701</f>
        <v>0.02</v>
      </c>
      <c r="AD701">
        <f>붙여넣기데이터!BE701</f>
        <v>6</v>
      </c>
      <c r="AE701">
        <f>붙여넣기데이터!BD701</f>
        <v>6.12</v>
      </c>
      <c r="AF701">
        <f>붙여넣기데이터!W701</f>
        <v>30.44</v>
      </c>
      <c r="AG701">
        <f>붙여넣기데이터!X701</f>
        <v>29.76</v>
      </c>
      <c r="AH701">
        <f>붙여넣기데이터!Y701</f>
        <v>29.7</v>
      </c>
      <c r="AI701">
        <f>붙여넣기데이터!Z701</f>
        <v>30.55</v>
      </c>
      <c r="AK701">
        <v>0.67200000000000004</v>
      </c>
      <c r="AL701">
        <v>68.42</v>
      </c>
      <c r="AM701">
        <v>46.67</v>
      </c>
      <c r="AN701">
        <v>1.1639999999999999</v>
      </c>
      <c r="AO701">
        <v>14.62</v>
      </c>
      <c r="AP701">
        <v>1.83</v>
      </c>
      <c r="AQ701">
        <v>88.67</v>
      </c>
      <c r="AR701">
        <v>91.49</v>
      </c>
      <c r="AS701">
        <v>1.1339999999999999</v>
      </c>
      <c r="AT701">
        <v>5.1719999999999997</v>
      </c>
      <c r="AU701">
        <v>5.5339999999999999E-3</v>
      </c>
      <c r="AV701">
        <v>4.181</v>
      </c>
      <c r="AW701">
        <v>3.7009999999999999E-3</v>
      </c>
      <c r="AX701">
        <v>-2.7590000000000002E-3</v>
      </c>
      <c r="AY701">
        <v>4.18</v>
      </c>
      <c r="AZ701">
        <v>-3.8280000000000002E-2</v>
      </c>
      <c r="BA701">
        <v>435.7</v>
      </c>
      <c r="BB701">
        <v>460.7</v>
      </c>
      <c r="BC701" s="88">
        <v>458.9</v>
      </c>
      <c r="BD701">
        <v>267.2</v>
      </c>
      <c r="BE701">
        <v>267.2</v>
      </c>
      <c r="BF701">
        <v>436.4</v>
      </c>
      <c r="BG701">
        <v>169.2</v>
      </c>
      <c r="BH701">
        <v>24.95</v>
      </c>
      <c r="BI701">
        <v>191.7</v>
      </c>
      <c r="BJ701">
        <v>1.825</v>
      </c>
      <c r="BK701">
        <v>8.6410000000000001E-2</v>
      </c>
      <c r="BL701">
        <v>14.62</v>
      </c>
      <c r="BM701">
        <v>2.1560000000000001</v>
      </c>
      <c r="BN701">
        <v>16.559999999999999</v>
      </c>
      <c r="BO701">
        <v>0.15770000000000001</v>
      </c>
      <c r="BP701">
        <v>5.5339999999999999E-3</v>
      </c>
      <c r="BQ701">
        <v>4.181</v>
      </c>
      <c r="BR701">
        <v>1.064E-2</v>
      </c>
      <c r="BS701">
        <v>271.2</v>
      </c>
      <c r="BT701">
        <v>270.3</v>
      </c>
      <c r="BU701">
        <v>270.2</v>
      </c>
      <c r="BV701">
        <v>270.2</v>
      </c>
      <c r="BW701">
        <v>1.0029999999999999</v>
      </c>
      <c r="BX701">
        <v>-0.94410000000000005</v>
      </c>
      <c r="BY701">
        <v>5.9360000000000003E-2</v>
      </c>
      <c r="BZ701">
        <v>0.17929999999999999</v>
      </c>
      <c r="CA701">
        <v>0.1799</v>
      </c>
      <c r="CB701">
        <v>-0.16930000000000001</v>
      </c>
      <c r="CC701">
        <v>1.064E-2</v>
      </c>
      <c r="CD701">
        <f t="shared" si="11"/>
        <v>0.15770000000000001</v>
      </c>
      <c r="CE701">
        <f>붙여넣기데이터!BJ701*0.001</f>
        <v>2.5129999999999999</v>
      </c>
      <c r="CF701">
        <f>붙여넣기데이터!BL701*0.001</f>
        <v>0.29699999999999999</v>
      </c>
      <c r="CG701">
        <f>붙여넣기데이터!BN701*0.001</f>
        <v>0.316</v>
      </c>
      <c r="CH701">
        <f>붙여넣기데이터!BH701*0.001</f>
        <v>9.0000000000000011E-3</v>
      </c>
      <c r="CI701">
        <f>붙여넣기데이터!BP701*0.001</f>
        <v>0</v>
      </c>
    </row>
    <row r="702" spans="4:87" x14ac:dyDescent="0.3">
      <c r="D702" s="1">
        <f>붙여넣기데이터!A702</f>
        <v>45141.579409722224</v>
      </c>
      <c r="E702">
        <f>붙여넣기데이터!AT702</f>
        <v>27.31</v>
      </c>
      <c r="F702">
        <f>붙여넣기데이터!AU702</f>
        <v>70.349999999999994</v>
      </c>
      <c r="G702">
        <f>붙여넣기데이터!AV702</f>
        <v>17.45</v>
      </c>
      <c r="H702">
        <f>붙여넣기데이터!AW702</f>
        <v>92.39</v>
      </c>
      <c r="I702">
        <f>붙여넣기데이터!AX702</f>
        <v>34.380000000000003</v>
      </c>
      <c r="J702">
        <f>붙여넣기데이터!AY702</f>
        <v>58.91</v>
      </c>
      <c r="K702">
        <f>붙여넣기데이터!AZ702</f>
        <v>39.549999999999997</v>
      </c>
      <c r="L702">
        <f>붙여넣기데이터!BA702</f>
        <v>43.58</v>
      </c>
      <c r="M702">
        <f>붙여넣기데이터!AJ702</f>
        <v>28.27</v>
      </c>
      <c r="N702">
        <f>붙여넣기데이터!AH702</f>
        <v>28.43</v>
      </c>
      <c r="O702">
        <f>붙여넣기데이터!AS702</f>
        <v>0.02</v>
      </c>
      <c r="P702">
        <f>붙여넣기데이터!AK702</f>
        <v>39.22</v>
      </c>
      <c r="Q702">
        <f>붙여넣기데이터!AL702</f>
        <v>35.9</v>
      </c>
      <c r="R702">
        <f>붙여넣기데이터!CQ702</f>
        <v>-0.01</v>
      </c>
      <c r="S702">
        <f>붙여넣기데이터!BG702</f>
        <v>10.45</v>
      </c>
      <c r="T702">
        <f>붙여넣기데이터!BF702</f>
        <v>25.9</v>
      </c>
      <c r="U702">
        <f>붙여넣기데이터!AA702</f>
        <v>18.87</v>
      </c>
      <c r="V702">
        <f>붙여넣기데이터!AB702</f>
        <v>66.42</v>
      </c>
      <c r="W702">
        <f>붙여넣기데이터!AC702</f>
        <v>65.09</v>
      </c>
      <c r="X702">
        <f>붙여넣기데이터!AD702</f>
        <v>40.56</v>
      </c>
      <c r="Y702">
        <f>붙여넣기데이터!AE702</f>
        <v>15.58</v>
      </c>
      <c r="Z702">
        <f>붙여넣기데이터!AF702</f>
        <v>19.36</v>
      </c>
      <c r="AA702">
        <f>붙여넣기데이터!U702</f>
        <v>27.95</v>
      </c>
      <c r="AB702">
        <f>붙여넣기데이터!V702</f>
        <v>28.41</v>
      </c>
      <c r="AC702">
        <f>붙여넣기데이터!AQ702</f>
        <v>0.02</v>
      </c>
      <c r="AD702">
        <f>붙여넣기데이터!BE702</f>
        <v>6</v>
      </c>
      <c r="AE702">
        <f>붙여넣기데이터!BD702</f>
        <v>6.12</v>
      </c>
      <c r="AF702">
        <f>붙여넣기데이터!W702</f>
        <v>30.44</v>
      </c>
      <c r="AG702">
        <f>붙여넣기데이터!X702</f>
        <v>29.76</v>
      </c>
      <c r="AH702">
        <f>붙여넣기데이터!Y702</f>
        <v>29.7</v>
      </c>
      <c r="AI702">
        <f>붙여넣기데이터!Z702</f>
        <v>30.54</v>
      </c>
      <c r="AK702">
        <v>0.67200000000000004</v>
      </c>
      <c r="AL702">
        <v>68.489999999999995</v>
      </c>
      <c r="AM702">
        <v>46.7</v>
      </c>
      <c r="AN702">
        <v>1.1639999999999999</v>
      </c>
      <c r="AO702">
        <v>14.65</v>
      </c>
      <c r="AP702">
        <v>1.831</v>
      </c>
      <c r="AQ702">
        <v>86.61</v>
      </c>
      <c r="AR702">
        <v>90.96</v>
      </c>
      <c r="AS702">
        <v>1.1339999999999999</v>
      </c>
      <c r="AT702">
        <v>7.9630000000000001</v>
      </c>
      <c r="AU702">
        <v>5.5339999999999999E-3</v>
      </c>
      <c r="AV702">
        <v>4.181</v>
      </c>
      <c r="AW702">
        <v>3.7009999999999999E-3</v>
      </c>
      <c r="AX702">
        <v>-2.7590000000000002E-3</v>
      </c>
      <c r="AY702">
        <v>4.18</v>
      </c>
      <c r="AZ702">
        <v>-3.8280000000000002E-2</v>
      </c>
      <c r="BA702">
        <v>435.4</v>
      </c>
      <c r="BB702">
        <v>460.6</v>
      </c>
      <c r="BC702" s="88">
        <v>458.8</v>
      </c>
      <c r="BD702">
        <v>267.2</v>
      </c>
      <c r="BE702">
        <v>267.2</v>
      </c>
      <c r="BF702">
        <v>436</v>
      </c>
      <c r="BG702">
        <v>168.8</v>
      </c>
      <c r="BH702">
        <v>25.14</v>
      </c>
      <c r="BI702">
        <v>191.6</v>
      </c>
      <c r="BJ702">
        <v>1.7350000000000001</v>
      </c>
      <c r="BK702">
        <v>8.677E-2</v>
      </c>
      <c r="BL702">
        <v>14.65</v>
      </c>
      <c r="BM702">
        <v>2.181</v>
      </c>
      <c r="BN702">
        <v>16.63</v>
      </c>
      <c r="BO702">
        <v>0.15049999999999999</v>
      </c>
      <c r="BP702">
        <v>5.5339999999999999E-3</v>
      </c>
      <c r="BQ702">
        <v>4.181</v>
      </c>
      <c r="BR702">
        <v>1.064E-2</v>
      </c>
      <c r="BS702">
        <v>271.2</v>
      </c>
      <c r="BT702">
        <v>270.3</v>
      </c>
      <c r="BU702">
        <v>270.2</v>
      </c>
      <c r="BV702">
        <v>270.2</v>
      </c>
      <c r="BW702">
        <v>1.0029999999999999</v>
      </c>
      <c r="BX702">
        <v>-0.94410000000000005</v>
      </c>
      <c r="BY702">
        <v>5.9360000000000003E-2</v>
      </c>
      <c r="BZ702">
        <v>0.17929999999999999</v>
      </c>
      <c r="CA702">
        <v>0.1799</v>
      </c>
      <c r="CB702">
        <v>-0.16930000000000001</v>
      </c>
      <c r="CC702">
        <v>1.064E-2</v>
      </c>
      <c r="CD702">
        <f t="shared" si="11"/>
        <v>0.15049999999999999</v>
      </c>
      <c r="CE702">
        <f>붙여넣기데이터!BJ702*0.001</f>
        <v>2.5180000000000002</v>
      </c>
      <c r="CF702">
        <f>붙여넣기데이터!BL702*0.001</f>
        <v>0.29499999999999998</v>
      </c>
      <c r="CG702">
        <f>붙여넣기데이터!BN702*0.001</f>
        <v>0.314</v>
      </c>
      <c r="CH702">
        <f>붙여넣기데이터!BH702*0.001</f>
        <v>1.2E-2</v>
      </c>
      <c r="CI702">
        <f>붙여넣기데이터!BP702*0.001</f>
        <v>0</v>
      </c>
    </row>
    <row r="703" spans="4:87" x14ac:dyDescent="0.3">
      <c r="D703" s="1">
        <f>붙여넣기데이터!A703</f>
        <v>45141.579467592594</v>
      </c>
      <c r="E703">
        <f>붙여넣기데이터!AT703</f>
        <v>27.31</v>
      </c>
      <c r="F703">
        <f>붙여넣기데이터!AU703</f>
        <v>70.239999999999995</v>
      </c>
      <c r="G703">
        <f>붙여넣기데이터!AV703</f>
        <v>17.45</v>
      </c>
      <c r="H703">
        <f>붙여넣기데이터!AW703</f>
        <v>92.48</v>
      </c>
      <c r="I703">
        <f>붙여넣기데이터!AX703</f>
        <v>34.380000000000003</v>
      </c>
      <c r="J703">
        <f>붙여넣기데이터!AY703</f>
        <v>59.01</v>
      </c>
      <c r="K703">
        <f>붙여넣기데이터!AZ703</f>
        <v>39.549999999999997</v>
      </c>
      <c r="L703">
        <f>붙여넣기데이터!BA703</f>
        <v>43.22</v>
      </c>
      <c r="M703">
        <f>붙여넣기데이터!AJ703</f>
        <v>28.27</v>
      </c>
      <c r="N703">
        <f>붙여넣기데이터!AH703</f>
        <v>28.43</v>
      </c>
      <c r="O703">
        <f>붙여넣기데이터!AS703</f>
        <v>0.02</v>
      </c>
      <c r="P703">
        <f>붙여넣기데이터!AK703</f>
        <v>39.22</v>
      </c>
      <c r="Q703">
        <f>붙여넣기데이터!AL703</f>
        <v>35.909999999999997</v>
      </c>
      <c r="R703">
        <f>붙여넣기데이터!CQ703</f>
        <v>-0.01</v>
      </c>
      <c r="S703">
        <f>붙여넣기데이터!BG703</f>
        <v>10.46</v>
      </c>
      <c r="T703">
        <f>붙여넣기데이터!BF703</f>
        <v>25.91</v>
      </c>
      <c r="U703">
        <f>붙여넣기데이터!AA703</f>
        <v>18.55</v>
      </c>
      <c r="V703">
        <f>붙여넣기데이터!AB703</f>
        <v>66.37</v>
      </c>
      <c r="W703">
        <f>붙여넣기데이터!AC703</f>
        <v>65.069999999999993</v>
      </c>
      <c r="X703">
        <f>붙여넣기데이터!AD703</f>
        <v>40.58</v>
      </c>
      <c r="Y703">
        <f>붙여넣기데이터!AE703</f>
        <v>15.65</v>
      </c>
      <c r="Z703">
        <f>붙여넣기데이터!AF703</f>
        <v>18.87</v>
      </c>
      <c r="AA703">
        <f>붙여넣기데이터!U703</f>
        <v>27.95</v>
      </c>
      <c r="AB703">
        <f>붙여넣기데이터!V703</f>
        <v>28.41</v>
      </c>
      <c r="AC703">
        <f>붙여넣기데이터!AQ703</f>
        <v>0.02</v>
      </c>
      <c r="AD703">
        <f>붙여넣기데이터!BE703</f>
        <v>6</v>
      </c>
      <c r="AE703">
        <f>붙여넣기데이터!BD703</f>
        <v>6.12</v>
      </c>
      <c r="AF703">
        <f>붙여넣기데이터!W703</f>
        <v>30.44</v>
      </c>
      <c r="AG703">
        <f>붙여넣기데이터!X703</f>
        <v>29.77</v>
      </c>
      <c r="AH703">
        <f>붙여넣기데이터!Y703</f>
        <v>29.7</v>
      </c>
      <c r="AI703">
        <f>붙여넣기데이터!Z703</f>
        <v>30.54</v>
      </c>
      <c r="AK703">
        <v>0.67200000000000004</v>
      </c>
      <c r="AL703">
        <v>68.42</v>
      </c>
      <c r="AM703">
        <v>46.73</v>
      </c>
      <c r="AN703">
        <v>1.1639999999999999</v>
      </c>
      <c r="AO703">
        <v>14.58</v>
      </c>
      <c r="AP703">
        <v>1.831</v>
      </c>
      <c r="AQ703">
        <v>86.7</v>
      </c>
      <c r="AR703">
        <v>90.52</v>
      </c>
      <c r="AS703">
        <v>1.1339999999999999</v>
      </c>
      <c r="AT703">
        <v>6.9960000000000004</v>
      </c>
      <c r="AU703">
        <v>5.5339999999999999E-3</v>
      </c>
      <c r="AV703">
        <v>4.181</v>
      </c>
      <c r="AW703">
        <v>3.7009999999999999E-3</v>
      </c>
      <c r="AX703">
        <v>-2.7590000000000002E-3</v>
      </c>
      <c r="AY703">
        <v>4.18</v>
      </c>
      <c r="AZ703">
        <v>-3.8159999999999999E-2</v>
      </c>
      <c r="BA703">
        <v>435</v>
      </c>
      <c r="BB703">
        <v>460.5</v>
      </c>
      <c r="BC703" s="88">
        <v>458.8</v>
      </c>
      <c r="BD703">
        <v>267.2</v>
      </c>
      <c r="BE703">
        <v>267.2</v>
      </c>
      <c r="BF703">
        <v>435.4</v>
      </c>
      <c r="BG703">
        <v>168.2</v>
      </c>
      <c r="BH703">
        <v>25.43</v>
      </c>
      <c r="BI703">
        <v>191.6</v>
      </c>
      <c r="BJ703">
        <v>1.6970000000000001</v>
      </c>
      <c r="BK703">
        <v>8.6699999999999999E-2</v>
      </c>
      <c r="BL703">
        <v>14.58</v>
      </c>
      <c r="BM703">
        <v>2.2050000000000001</v>
      </c>
      <c r="BN703">
        <v>16.61</v>
      </c>
      <c r="BO703">
        <v>0.14710000000000001</v>
      </c>
      <c r="BP703">
        <v>5.5339999999999999E-3</v>
      </c>
      <c r="BQ703">
        <v>4.181</v>
      </c>
      <c r="BR703">
        <v>1.064E-2</v>
      </c>
      <c r="BS703">
        <v>271.2</v>
      </c>
      <c r="BT703">
        <v>270.3</v>
      </c>
      <c r="BU703">
        <v>270.2</v>
      </c>
      <c r="BV703">
        <v>270.2</v>
      </c>
      <c r="BW703">
        <v>1.0029999999999999</v>
      </c>
      <c r="BX703">
        <v>-0.93420000000000003</v>
      </c>
      <c r="BY703">
        <v>6.9250000000000006E-2</v>
      </c>
      <c r="BZ703">
        <v>0.1537</v>
      </c>
      <c r="CA703">
        <v>0.1542</v>
      </c>
      <c r="CB703">
        <v>-0.14360000000000001</v>
      </c>
      <c r="CC703">
        <v>1.064E-2</v>
      </c>
      <c r="CD703">
        <f t="shared" si="11"/>
        <v>0.14710000000000001</v>
      </c>
      <c r="CE703">
        <f>붙여넣기데이터!BJ703*0.001</f>
        <v>2.5180000000000002</v>
      </c>
      <c r="CF703">
        <f>붙여넣기데이터!BL703*0.001</f>
        <v>0.29699999999999999</v>
      </c>
      <c r="CG703">
        <f>붙여넣기데이터!BN703*0.001</f>
        <v>0.31900000000000001</v>
      </c>
      <c r="CH703">
        <f>붙여넣기데이터!BH703*0.001</f>
        <v>9.0000000000000011E-3</v>
      </c>
      <c r="CI703">
        <f>붙여넣기데이터!BP703*0.001</f>
        <v>0</v>
      </c>
    </row>
    <row r="704" spans="4:87" x14ac:dyDescent="0.3">
      <c r="D704" s="1">
        <f>붙여넣기데이터!A704</f>
        <v>45141.579525462963</v>
      </c>
      <c r="E704">
        <f>붙여넣기데이터!AT704</f>
        <v>27.31</v>
      </c>
      <c r="F704">
        <f>붙여넣기데이터!AU704</f>
        <v>70.239999999999995</v>
      </c>
      <c r="G704">
        <f>붙여넣기데이터!AV704</f>
        <v>17.440000000000001</v>
      </c>
      <c r="H704">
        <f>붙여넣기데이터!AW704</f>
        <v>92.51</v>
      </c>
      <c r="I704">
        <f>붙여넣기데이터!AX704</f>
        <v>34.380000000000003</v>
      </c>
      <c r="J704">
        <f>붙여넣기데이터!AY704</f>
        <v>61.42</v>
      </c>
      <c r="K704">
        <f>붙여넣기데이터!AZ704</f>
        <v>39.549999999999997</v>
      </c>
      <c r="L704">
        <f>붙여넣기데이터!BA704</f>
        <v>43.78</v>
      </c>
      <c r="M704">
        <f>붙여넣기데이터!AJ704</f>
        <v>28.27</v>
      </c>
      <c r="N704">
        <f>붙여넣기데이터!AH704</f>
        <v>28.43</v>
      </c>
      <c r="O704">
        <f>붙여넣기데이터!AS704</f>
        <v>0.02</v>
      </c>
      <c r="P704">
        <f>붙여넣기데이터!AK704</f>
        <v>39.22</v>
      </c>
      <c r="Q704">
        <f>붙여넣기데이터!AL704</f>
        <v>35.909999999999997</v>
      </c>
      <c r="R704">
        <f>붙여넣기데이터!CQ704</f>
        <v>-0.01</v>
      </c>
      <c r="S704">
        <f>붙여넣기데이터!BG704</f>
        <v>10.46</v>
      </c>
      <c r="T704">
        <f>붙여넣기데이터!BF704</f>
        <v>25.92</v>
      </c>
      <c r="U704">
        <f>붙여넣기데이터!AA704</f>
        <v>18.09</v>
      </c>
      <c r="V704">
        <f>붙여넣기데이터!AB704</f>
        <v>66.319999999999993</v>
      </c>
      <c r="W704">
        <f>붙여넣기데이터!AC704</f>
        <v>65.040000000000006</v>
      </c>
      <c r="X704">
        <f>붙여넣기데이터!AD704</f>
        <v>40.6</v>
      </c>
      <c r="Y704">
        <f>붙여넣기데이터!AE704</f>
        <v>15.7</v>
      </c>
      <c r="Z704">
        <f>붙여넣기데이터!AF704</f>
        <v>18.22</v>
      </c>
      <c r="AA704">
        <f>붙여넣기데이터!U704</f>
        <v>27.95</v>
      </c>
      <c r="AB704">
        <f>붙여넣기데이터!V704</f>
        <v>28.41</v>
      </c>
      <c r="AC704">
        <f>붙여넣기데이터!AQ704</f>
        <v>0.02</v>
      </c>
      <c r="AD704">
        <f>붙여넣기데이터!BE704</f>
        <v>6</v>
      </c>
      <c r="AE704">
        <f>붙여넣기데이터!BD704</f>
        <v>6.12</v>
      </c>
      <c r="AF704">
        <f>붙여넣기데이터!W704</f>
        <v>30.43</v>
      </c>
      <c r="AG704">
        <f>붙여넣기데이터!X704</f>
        <v>29.77</v>
      </c>
      <c r="AH704">
        <f>붙여넣기데이터!Y704</f>
        <v>29.7</v>
      </c>
      <c r="AI704">
        <f>붙여넣기데이터!Z704</f>
        <v>30.54</v>
      </c>
      <c r="AK704">
        <v>0.67200000000000004</v>
      </c>
      <c r="AL704">
        <v>68.42</v>
      </c>
      <c r="AM704">
        <v>46.71</v>
      </c>
      <c r="AN704">
        <v>1.1639999999999999</v>
      </c>
      <c r="AO704">
        <v>14.59</v>
      </c>
      <c r="AP704">
        <v>1.83</v>
      </c>
      <c r="AQ704">
        <v>88.9</v>
      </c>
      <c r="AR704">
        <v>91.2</v>
      </c>
      <c r="AS704">
        <v>1.1339999999999999</v>
      </c>
      <c r="AT704">
        <v>4.2030000000000003</v>
      </c>
      <c r="AU704">
        <v>5.5339999999999999E-3</v>
      </c>
      <c r="AV704">
        <v>4.181</v>
      </c>
      <c r="AW704">
        <v>3.7009999999999999E-3</v>
      </c>
      <c r="AX704">
        <v>-2.7590000000000002E-3</v>
      </c>
      <c r="AY704">
        <v>4.18</v>
      </c>
      <c r="AZ704">
        <v>-3.8159999999999999E-2</v>
      </c>
      <c r="BA704">
        <v>434.5</v>
      </c>
      <c r="BB704">
        <v>460.4</v>
      </c>
      <c r="BC704" s="88">
        <v>458.7</v>
      </c>
      <c r="BD704">
        <v>267.3</v>
      </c>
      <c r="BE704">
        <v>267.3</v>
      </c>
      <c r="BF704">
        <v>434.7</v>
      </c>
      <c r="BG704">
        <v>167.4</v>
      </c>
      <c r="BH704">
        <v>25.86</v>
      </c>
      <c r="BI704">
        <v>191.5</v>
      </c>
      <c r="BJ704">
        <v>1.671</v>
      </c>
      <c r="BK704">
        <v>8.7169999999999997E-2</v>
      </c>
      <c r="BL704">
        <v>14.59</v>
      </c>
      <c r="BM704">
        <v>2.254</v>
      </c>
      <c r="BN704">
        <v>16.690000000000001</v>
      </c>
      <c r="BO704">
        <v>0.1457</v>
      </c>
      <c r="BP704">
        <v>5.5339999999999999E-3</v>
      </c>
      <c r="BQ704">
        <v>4.181</v>
      </c>
      <c r="BR704">
        <v>1.064E-2</v>
      </c>
      <c r="BS704">
        <v>271.2</v>
      </c>
      <c r="BT704">
        <v>270.3</v>
      </c>
      <c r="BU704">
        <v>270.2</v>
      </c>
      <c r="BV704">
        <v>270.2</v>
      </c>
      <c r="BW704">
        <v>0.99360000000000004</v>
      </c>
      <c r="BX704">
        <v>-0.92430000000000001</v>
      </c>
      <c r="BY704">
        <v>6.9250000000000006E-2</v>
      </c>
      <c r="BZ704">
        <v>0.1537</v>
      </c>
      <c r="CA704">
        <v>0.1527</v>
      </c>
      <c r="CB704">
        <v>-0.1421</v>
      </c>
      <c r="CC704">
        <v>1.064E-2</v>
      </c>
      <c r="CD704">
        <f t="shared" si="11"/>
        <v>0.1457</v>
      </c>
      <c r="CE704">
        <f>붙여넣기데이터!BJ704*0.001</f>
        <v>2.5220000000000002</v>
      </c>
      <c r="CF704">
        <f>붙여넣기데이터!BL704*0.001</f>
        <v>0.3</v>
      </c>
      <c r="CG704">
        <f>붙여넣기데이터!BN704*0.001</f>
        <v>0.314</v>
      </c>
      <c r="CH704">
        <f>붙여넣기데이터!BH704*0.001</f>
        <v>9.0000000000000011E-3</v>
      </c>
      <c r="CI704">
        <f>붙여넣기데이터!BP704*0.001</f>
        <v>0</v>
      </c>
    </row>
    <row r="705" spans="4:87" x14ac:dyDescent="0.3">
      <c r="D705" s="1">
        <f>붙여넣기데이터!A705</f>
        <v>45141.579583333332</v>
      </c>
      <c r="E705">
        <f>붙여넣기데이터!AT705</f>
        <v>27.34</v>
      </c>
      <c r="F705">
        <f>붙여넣기데이터!AU705</f>
        <v>70.150000000000006</v>
      </c>
      <c r="G705">
        <f>붙여넣기데이터!AV705</f>
        <v>17.440000000000001</v>
      </c>
      <c r="H705">
        <f>붙여넣기데이터!AW705</f>
        <v>92.6</v>
      </c>
      <c r="I705">
        <f>붙여넣기데이터!AX705</f>
        <v>34.380000000000003</v>
      </c>
      <c r="J705">
        <f>붙여넣기데이터!AY705</f>
        <v>61.48</v>
      </c>
      <c r="K705">
        <f>붙여넣기데이터!AZ705</f>
        <v>39.549999999999997</v>
      </c>
      <c r="L705">
        <f>붙여넣기데이터!BA705</f>
        <v>44.57</v>
      </c>
      <c r="M705">
        <f>붙여넣기데이터!AJ705</f>
        <v>28.27</v>
      </c>
      <c r="N705">
        <f>붙여넣기데이터!AH705</f>
        <v>28.43</v>
      </c>
      <c r="O705">
        <f>붙여넣기데이터!AS705</f>
        <v>0.02</v>
      </c>
      <c r="P705">
        <f>붙여넣기데이터!AK705</f>
        <v>39.22</v>
      </c>
      <c r="Q705">
        <f>붙여넣기데이터!AL705</f>
        <v>35.92</v>
      </c>
      <c r="R705">
        <f>붙여넣기데이터!CQ705</f>
        <v>-0.01</v>
      </c>
      <c r="S705">
        <f>붙여넣기데이터!BG705</f>
        <v>10.44</v>
      </c>
      <c r="T705">
        <f>붙여넣기데이터!BF705</f>
        <v>25.93</v>
      </c>
      <c r="U705">
        <f>붙여넣기데이터!AA705</f>
        <v>17.440000000000001</v>
      </c>
      <c r="V705">
        <f>붙여넣기데이터!AB705</f>
        <v>66.23</v>
      </c>
      <c r="W705">
        <f>붙여넣기데이터!AC705</f>
        <v>64.98</v>
      </c>
      <c r="X705">
        <f>붙여넣기데이터!AD705</f>
        <v>40.619999999999997</v>
      </c>
      <c r="Y705">
        <f>붙여넣기데이터!AE705</f>
        <v>15.74</v>
      </c>
      <c r="Z705">
        <f>붙여넣기데이터!AF705</f>
        <v>17.64</v>
      </c>
      <c r="AA705">
        <f>붙여넣기데이터!U705</f>
        <v>27.95</v>
      </c>
      <c r="AB705">
        <f>붙여넣기데이터!V705</f>
        <v>28.41</v>
      </c>
      <c r="AC705">
        <f>붙여넣기데이터!AQ705</f>
        <v>0.02</v>
      </c>
      <c r="AD705">
        <f>붙여넣기데이터!BE705</f>
        <v>6</v>
      </c>
      <c r="AE705">
        <f>붙여넣기데이터!BD705</f>
        <v>6.11</v>
      </c>
      <c r="AF705">
        <f>붙여넣기데이터!W705</f>
        <v>30.43</v>
      </c>
      <c r="AG705">
        <f>붙여넣기데이터!X705</f>
        <v>29.77</v>
      </c>
      <c r="AH705">
        <f>붙여넣기데이터!Y705</f>
        <v>29.7</v>
      </c>
      <c r="AI705">
        <f>붙여넣기데이터!Z705</f>
        <v>30.54</v>
      </c>
      <c r="AK705">
        <v>0.67190000000000005</v>
      </c>
      <c r="AL705">
        <v>68.47</v>
      </c>
      <c r="AM705">
        <v>46.74</v>
      </c>
      <c r="AN705">
        <v>1.1639999999999999</v>
      </c>
      <c r="AO705">
        <v>14.61</v>
      </c>
      <c r="AP705">
        <v>1.83</v>
      </c>
      <c r="AQ705">
        <v>88.96</v>
      </c>
      <c r="AR705">
        <v>92.16</v>
      </c>
      <c r="AS705">
        <v>1.1339999999999999</v>
      </c>
      <c r="AT705">
        <v>5.859</v>
      </c>
      <c r="AU705">
        <v>5.5339999999999999E-3</v>
      </c>
      <c r="AV705">
        <v>4.181</v>
      </c>
      <c r="AW705">
        <v>3.7009999999999999E-3</v>
      </c>
      <c r="AX705">
        <v>-2.7590000000000002E-3</v>
      </c>
      <c r="AY705">
        <v>4.18</v>
      </c>
      <c r="AZ705">
        <v>-3.805E-2</v>
      </c>
      <c r="BA705">
        <v>433.9</v>
      </c>
      <c r="BB705">
        <v>460.3</v>
      </c>
      <c r="BC705" s="88">
        <v>458.6</v>
      </c>
      <c r="BD705">
        <v>267.3</v>
      </c>
      <c r="BE705">
        <v>267.3</v>
      </c>
      <c r="BF705">
        <v>434.1</v>
      </c>
      <c r="BG705">
        <v>166.8</v>
      </c>
      <c r="BH705">
        <v>26.39</v>
      </c>
      <c r="BI705">
        <v>191.3</v>
      </c>
      <c r="BJ705">
        <v>1.6339999999999999</v>
      </c>
      <c r="BK705">
        <v>8.7580000000000005E-2</v>
      </c>
      <c r="BL705">
        <v>14.61</v>
      </c>
      <c r="BM705">
        <v>2.3119999999999998</v>
      </c>
      <c r="BN705">
        <v>16.760000000000002</v>
      </c>
      <c r="BO705">
        <v>0.1431</v>
      </c>
      <c r="BP705">
        <v>5.5339999999999999E-3</v>
      </c>
      <c r="BQ705">
        <v>4.181</v>
      </c>
      <c r="BR705">
        <v>1.064E-2</v>
      </c>
      <c r="BS705">
        <v>271.2</v>
      </c>
      <c r="BT705">
        <v>270.3</v>
      </c>
      <c r="BU705">
        <v>270.3</v>
      </c>
      <c r="BV705">
        <v>270.3</v>
      </c>
      <c r="BW705">
        <v>0.97060000000000002</v>
      </c>
      <c r="BX705">
        <v>-0.90129999999999999</v>
      </c>
      <c r="BY705">
        <v>6.9220000000000004E-2</v>
      </c>
      <c r="BZ705">
        <v>0.1537</v>
      </c>
      <c r="CA705">
        <v>0.1492</v>
      </c>
      <c r="CB705">
        <v>-0.1386</v>
      </c>
      <c r="CC705">
        <v>1.064E-2</v>
      </c>
      <c r="CD705">
        <f t="shared" si="11"/>
        <v>0.1431</v>
      </c>
      <c r="CE705">
        <f>붙여넣기데이터!BJ705*0.001</f>
        <v>2.52</v>
      </c>
      <c r="CF705">
        <f>붙여넣기데이터!BL705*0.001</f>
        <v>0.3</v>
      </c>
      <c r="CG705">
        <f>붙여넣기데이터!BN705*0.001</f>
        <v>0.316</v>
      </c>
      <c r="CH705">
        <f>붙여넣기데이터!BH705*0.001</f>
        <v>1.0999999999999999E-2</v>
      </c>
      <c r="CI705">
        <f>붙여넣기데이터!BP705*0.001</f>
        <v>0</v>
      </c>
    </row>
    <row r="706" spans="4:87" x14ac:dyDescent="0.3">
      <c r="D706" s="1">
        <f>붙여넣기데이터!A706</f>
        <v>45141.579641203702</v>
      </c>
      <c r="E706">
        <f>붙여넣기데이터!AT706</f>
        <v>27.31</v>
      </c>
      <c r="F706">
        <f>붙여넣기데이터!AU706</f>
        <v>70.05</v>
      </c>
      <c r="G706">
        <f>붙여넣기데이터!AV706</f>
        <v>17.440000000000001</v>
      </c>
      <c r="H706">
        <f>붙여넣기데이터!AW706</f>
        <v>92.6</v>
      </c>
      <c r="I706">
        <f>붙여넣기데이터!AX706</f>
        <v>34.29</v>
      </c>
      <c r="J706">
        <f>붙여넣기데이터!AY706</f>
        <v>61.38</v>
      </c>
      <c r="K706">
        <f>붙여넣기데이터!AZ706</f>
        <v>39.549999999999997</v>
      </c>
      <c r="L706">
        <f>붙여넣기데이터!BA706</f>
        <v>45.11</v>
      </c>
      <c r="M706">
        <f>붙여넣기데이터!AJ706</f>
        <v>28.27</v>
      </c>
      <c r="N706">
        <f>붙여넣기데이터!AH706</f>
        <v>28.42</v>
      </c>
      <c r="O706">
        <f>붙여넣기데이터!AS706</f>
        <v>0.02</v>
      </c>
      <c r="P706">
        <f>붙여넣기데이터!AK706</f>
        <v>39.229999999999997</v>
      </c>
      <c r="Q706">
        <f>붙여넣기데이터!AL706</f>
        <v>35.93</v>
      </c>
      <c r="R706">
        <f>붙여넣기데이터!CQ706</f>
        <v>-0.01</v>
      </c>
      <c r="S706">
        <f>붙여넣기데이터!BG706</f>
        <v>10.4</v>
      </c>
      <c r="T706">
        <f>붙여넣기데이터!BF706</f>
        <v>25.93</v>
      </c>
      <c r="U706">
        <f>붙여넣기데이터!AA706</f>
        <v>16.739999999999998</v>
      </c>
      <c r="V706">
        <f>붙여넣기데이터!AB706</f>
        <v>66.12</v>
      </c>
      <c r="W706">
        <f>붙여넣기데이터!AC706</f>
        <v>64.930000000000007</v>
      </c>
      <c r="X706">
        <f>붙여넣기데이터!AD706</f>
        <v>40.630000000000003</v>
      </c>
      <c r="Y706">
        <f>붙여넣기데이터!AE706</f>
        <v>15.75</v>
      </c>
      <c r="Z706">
        <f>붙여넣기데이터!AF706</f>
        <v>17.18</v>
      </c>
      <c r="AA706">
        <f>붙여넣기데이터!U706</f>
        <v>27.95</v>
      </c>
      <c r="AB706">
        <f>붙여넣기데이터!V706</f>
        <v>28.41</v>
      </c>
      <c r="AC706">
        <f>붙여넣기데이터!AQ706</f>
        <v>0.02</v>
      </c>
      <c r="AD706">
        <f>붙여넣기데이터!BE706</f>
        <v>6</v>
      </c>
      <c r="AE706">
        <f>붙여넣기데이터!BD706</f>
        <v>6.12</v>
      </c>
      <c r="AF706">
        <f>붙여넣기데이터!W706</f>
        <v>30.44</v>
      </c>
      <c r="AG706">
        <f>붙여넣기데이터!X706</f>
        <v>29.76</v>
      </c>
      <c r="AH706">
        <f>붙여넣기데이터!Y706</f>
        <v>29.7</v>
      </c>
      <c r="AI706">
        <f>붙여넣기데이터!Z706</f>
        <v>30.55</v>
      </c>
      <c r="AK706">
        <v>0.67200000000000004</v>
      </c>
      <c r="AL706">
        <v>68.31</v>
      </c>
      <c r="AM706">
        <v>46.74</v>
      </c>
      <c r="AN706">
        <v>1.1639999999999999</v>
      </c>
      <c r="AO706">
        <v>14.5</v>
      </c>
      <c r="AP706">
        <v>1.831</v>
      </c>
      <c r="AQ706">
        <v>88.49</v>
      </c>
      <c r="AR706">
        <v>92.82</v>
      </c>
      <c r="AS706">
        <v>1.1339999999999999</v>
      </c>
      <c r="AT706">
        <v>7.9160000000000004</v>
      </c>
      <c r="AU706">
        <v>5.5339999999999999E-3</v>
      </c>
      <c r="AV706">
        <v>4.181</v>
      </c>
      <c r="AW706">
        <v>3.47E-3</v>
      </c>
      <c r="AX706">
        <v>-2.7590000000000002E-3</v>
      </c>
      <c r="AY706">
        <v>4.18</v>
      </c>
      <c r="AZ706">
        <v>-3.805E-2</v>
      </c>
      <c r="BA706">
        <v>433.2</v>
      </c>
      <c r="BB706">
        <v>460.1</v>
      </c>
      <c r="BC706" s="88">
        <v>458.6</v>
      </c>
      <c r="BD706">
        <v>267.3</v>
      </c>
      <c r="BE706">
        <v>267.3</v>
      </c>
      <c r="BF706">
        <v>433.7</v>
      </c>
      <c r="BG706">
        <v>166.4</v>
      </c>
      <c r="BH706">
        <v>26.93</v>
      </c>
      <c r="BI706">
        <v>191.2</v>
      </c>
      <c r="BJ706">
        <v>1.556</v>
      </c>
      <c r="BK706">
        <v>8.7150000000000005E-2</v>
      </c>
      <c r="BL706">
        <v>14.5</v>
      </c>
      <c r="BM706">
        <v>2.347</v>
      </c>
      <c r="BN706">
        <v>16.670000000000002</v>
      </c>
      <c r="BO706">
        <v>0.1356</v>
      </c>
      <c r="BP706">
        <v>5.5339999999999999E-3</v>
      </c>
      <c r="BQ706">
        <v>4.181</v>
      </c>
      <c r="BR706">
        <v>1.064E-2</v>
      </c>
      <c r="BS706">
        <v>271.2</v>
      </c>
      <c r="BT706">
        <v>270.3</v>
      </c>
      <c r="BU706">
        <v>270.2</v>
      </c>
      <c r="BV706">
        <v>270.2</v>
      </c>
      <c r="BW706">
        <v>1.0029999999999999</v>
      </c>
      <c r="BX706">
        <v>-0.94410000000000005</v>
      </c>
      <c r="BY706">
        <v>5.9360000000000003E-2</v>
      </c>
      <c r="BZ706">
        <v>0.17929999999999999</v>
      </c>
      <c r="CA706">
        <v>0.1799</v>
      </c>
      <c r="CB706">
        <v>-0.16930000000000001</v>
      </c>
      <c r="CC706">
        <v>1.064E-2</v>
      </c>
      <c r="CD706">
        <f t="shared" si="11"/>
        <v>0.1356</v>
      </c>
      <c r="CE706">
        <f>붙여넣기데이터!BJ706*0.001</f>
        <v>2.5270000000000001</v>
      </c>
      <c r="CF706">
        <f>붙여넣기데이터!BL706*0.001</f>
        <v>0.29699999999999999</v>
      </c>
      <c r="CG706">
        <f>붙여넣기데이터!BN706*0.001</f>
        <v>0.316</v>
      </c>
      <c r="CH706">
        <f>붙여넣기데이터!BH706*0.001</f>
        <v>1.2E-2</v>
      </c>
      <c r="CI706">
        <f>붙여넣기데이터!BP706*0.001</f>
        <v>0</v>
      </c>
    </row>
    <row r="707" spans="4:87" x14ac:dyDescent="0.3">
      <c r="D707" s="1">
        <f>붙여넣기데이터!A707</f>
        <v>45141.579699074071</v>
      </c>
      <c r="E707">
        <f>붙여넣기데이터!AT707</f>
        <v>27.31</v>
      </c>
      <c r="F707">
        <f>붙여넣기데이터!AU707</f>
        <v>70.06</v>
      </c>
      <c r="G707">
        <f>붙여넣기데이터!AV707</f>
        <v>17.440000000000001</v>
      </c>
      <c r="H707">
        <f>붙여넣기데이터!AW707</f>
        <v>92.51</v>
      </c>
      <c r="I707">
        <f>붙여넣기데이터!AX707</f>
        <v>34.29</v>
      </c>
      <c r="J707">
        <f>붙여넣기데이터!AY707</f>
        <v>64.33</v>
      </c>
      <c r="K707">
        <f>붙여넣기데이터!AZ707</f>
        <v>39.549999999999997</v>
      </c>
      <c r="L707">
        <f>붙여넣기데이터!BA707</f>
        <v>46.22</v>
      </c>
      <c r="M707">
        <f>붙여넣기데이터!AJ707</f>
        <v>28.27</v>
      </c>
      <c r="N707">
        <f>붙여넣기데이터!AH707</f>
        <v>28.43</v>
      </c>
      <c r="O707">
        <f>붙여넣기데이터!AS707</f>
        <v>0.02</v>
      </c>
      <c r="P707">
        <f>붙여넣기데이터!AK707</f>
        <v>39.229999999999997</v>
      </c>
      <c r="Q707">
        <f>붙여넣기데이터!AL707</f>
        <v>35.93</v>
      </c>
      <c r="R707">
        <f>붙여넣기데이터!CQ707</f>
        <v>-0.01</v>
      </c>
      <c r="S707">
        <f>붙여넣기데이터!BG707</f>
        <v>10.33</v>
      </c>
      <c r="T707">
        <f>붙여넣기데이터!BF707</f>
        <v>25.94</v>
      </c>
      <c r="U707">
        <f>붙여넣기데이터!AA707</f>
        <v>16.18</v>
      </c>
      <c r="V707">
        <f>붙여넣기데이터!AB707</f>
        <v>66.010000000000005</v>
      </c>
      <c r="W707">
        <f>붙여넣기데이터!AC707</f>
        <v>64.89</v>
      </c>
      <c r="X707">
        <f>붙여넣기데이터!AD707</f>
        <v>40.65</v>
      </c>
      <c r="Y707">
        <f>붙여넣기데이터!AE707</f>
        <v>15.72</v>
      </c>
      <c r="Z707">
        <f>붙여넣기데이터!AF707</f>
        <v>16.84</v>
      </c>
      <c r="AA707">
        <f>붙여넣기데이터!U707</f>
        <v>27.94</v>
      </c>
      <c r="AB707">
        <f>붙여넣기데이터!V707</f>
        <v>28.4</v>
      </c>
      <c r="AC707">
        <f>붙여넣기데이터!AQ707</f>
        <v>0.02</v>
      </c>
      <c r="AD707">
        <f>붙여넣기데이터!BE707</f>
        <v>6</v>
      </c>
      <c r="AE707">
        <f>붙여넣기데이터!BD707</f>
        <v>6.12</v>
      </c>
      <c r="AF707">
        <f>붙여넣기데이터!W707</f>
        <v>30.43</v>
      </c>
      <c r="AG707">
        <f>붙여넣기데이터!X707</f>
        <v>29.76</v>
      </c>
      <c r="AH707">
        <f>붙여넣기데이터!Y707</f>
        <v>29.7</v>
      </c>
      <c r="AI707">
        <f>붙여넣기데이터!Z707</f>
        <v>30.54</v>
      </c>
      <c r="AK707">
        <v>0.67200000000000004</v>
      </c>
      <c r="AL707">
        <v>68.319999999999993</v>
      </c>
      <c r="AM707">
        <v>46.71</v>
      </c>
      <c r="AN707">
        <v>1.1639999999999999</v>
      </c>
      <c r="AO707">
        <v>14.52</v>
      </c>
      <c r="AP707">
        <v>1.83</v>
      </c>
      <c r="AQ707">
        <v>91.18</v>
      </c>
      <c r="AR707">
        <v>94.17</v>
      </c>
      <c r="AS707">
        <v>1.133</v>
      </c>
      <c r="AT707">
        <v>5.46</v>
      </c>
      <c r="AU707">
        <v>5.5339999999999999E-3</v>
      </c>
      <c r="AV707">
        <v>4.181</v>
      </c>
      <c r="AW707">
        <v>3.7009999999999999E-3</v>
      </c>
      <c r="AX707">
        <v>-2.7590000000000002E-3</v>
      </c>
      <c r="AY707">
        <v>4.18</v>
      </c>
      <c r="AZ707">
        <v>-3.805E-2</v>
      </c>
      <c r="BA707">
        <v>432.7</v>
      </c>
      <c r="BB707">
        <v>460</v>
      </c>
      <c r="BC707" s="88">
        <v>458.5</v>
      </c>
      <c r="BD707">
        <v>267.39999999999998</v>
      </c>
      <c r="BE707">
        <v>267.39999999999998</v>
      </c>
      <c r="BF707">
        <v>433.5</v>
      </c>
      <c r="BG707">
        <v>166.1</v>
      </c>
      <c r="BH707">
        <v>27.21</v>
      </c>
      <c r="BI707">
        <v>191.1</v>
      </c>
      <c r="BJ707">
        <v>1.466</v>
      </c>
      <c r="BK707">
        <v>8.7419999999999998E-2</v>
      </c>
      <c r="BL707">
        <v>14.52</v>
      </c>
      <c r="BM707">
        <v>2.379</v>
      </c>
      <c r="BN707">
        <v>16.71</v>
      </c>
      <c r="BO707">
        <v>0.12820000000000001</v>
      </c>
      <c r="BP707">
        <v>5.5339999999999999E-3</v>
      </c>
      <c r="BQ707">
        <v>4.181</v>
      </c>
      <c r="BR707">
        <v>1.064E-2</v>
      </c>
      <c r="BS707">
        <v>271.2</v>
      </c>
      <c r="BT707">
        <v>270.3</v>
      </c>
      <c r="BU707">
        <v>270.2</v>
      </c>
      <c r="BV707">
        <v>270.2</v>
      </c>
      <c r="BW707">
        <v>0.99360000000000004</v>
      </c>
      <c r="BX707">
        <v>-0.93420000000000003</v>
      </c>
      <c r="BY707">
        <v>5.9360000000000003E-2</v>
      </c>
      <c r="BZ707">
        <v>0.17929999999999999</v>
      </c>
      <c r="CA707">
        <v>0.17810000000000001</v>
      </c>
      <c r="CB707">
        <v>-0.16750000000000001</v>
      </c>
      <c r="CC707">
        <v>1.064E-2</v>
      </c>
      <c r="CD707">
        <f t="shared" si="11"/>
        <v>0.12820000000000001</v>
      </c>
      <c r="CE707">
        <f>붙여넣기데이터!BJ707*0.001</f>
        <v>2.5270000000000001</v>
      </c>
      <c r="CF707">
        <f>붙여넣기데이터!BL707*0.001</f>
        <v>0.3</v>
      </c>
      <c r="CG707">
        <f>붙여넣기데이터!BN707*0.001</f>
        <v>0.31900000000000001</v>
      </c>
      <c r="CH707">
        <f>붙여넣기데이터!BH707*0.001</f>
        <v>9.0000000000000011E-3</v>
      </c>
      <c r="CI707">
        <f>붙여넣기데이터!BP707*0.001</f>
        <v>0</v>
      </c>
    </row>
    <row r="708" spans="4:87" x14ac:dyDescent="0.3">
      <c r="D708" s="1">
        <f>붙여넣기데이터!A708</f>
        <v>45141.579756944448</v>
      </c>
      <c r="E708">
        <f>붙여넣기데이터!AT708</f>
        <v>27.31</v>
      </c>
      <c r="F708">
        <f>붙여넣기데이터!AU708</f>
        <v>70.05</v>
      </c>
      <c r="G708">
        <f>붙여넣기데이터!AV708</f>
        <v>17.440000000000001</v>
      </c>
      <c r="H708">
        <f>붙여넣기데이터!AW708</f>
        <v>92.51</v>
      </c>
      <c r="I708">
        <f>붙여넣기데이터!AX708</f>
        <v>34.29</v>
      </c>
      <c r="J708">
        <f>붙여넣기데이터!AY708</f>
        <v>64.989999999999995</v>
      </c>
      <c r="K708">
        <f>붙여넣기데이터!AZ708</f>
        <v>39.549999999999997</v>
      </c>
      <c r="L708">
        <f>붙여넣기데이터!BA708</f>
        <v>47.21</v>
      </c>
      <c r="M708">
        <f>붙여넣기데이터!AJ708</f>
        <v>28.27</v>
      </c>
      <c r="N708">
        <f>붙여넣기데이터!AH708</f>
        <v>28.42</v>
      </c>
      <c r="O708">
        <f>붙여넣기데이터!AS708</f>
        <v>0.02</v>
      </c>
      <c r="P708">
        <f>붙여넣기데이터!AK708</f>
        <v>39.229999999999997</v>
      </c>
      <c r="Q708">
        <f>붙여넣기데이터!AL708</f>
        <v>35.94</v>
      </c>
      <c r="R708">
        <f>붙여넣기데이터!CQ708</f>
        <v>-0.01</v>
      </c>
      <c r="S708">
        <f>붙여넣기데이터!BG708</f>
        <v>10.23</v>
      </c>
      <c r="T708">
        <f>붙여넣기데이터!BF708</f>
        <v>25.97</v>
      </c>
      <c r="U708">
        <f>붙여넣기데이터!AA708</f>
        <v>15.74</v>
      </c>
      <c r="V708">
        <f>붙여넣기데이터!AB708</f>
        <v>65.87</v>
      </c>
      <c r="W708">
        <f>붙여넣기데이터!AC708</f>
        <v>64.81</v>
      </c>
      <c r="X708">
        <f>붙여넣기데이터!AD708</f>
        <v>40.67</v>
      </c>
      <c r="Y708">
        <f>붙여넣기데이터!AE708</f>
        <v>15.67</v>
      </c>
      <c r="Z708">
        <f>붙여넣기데이터!AF708</f>
        <v>16.54</v>
      </c>
      <c r="AA708">
        <f>붙여넣기데이터!U708</f>
        <v>27.95</v>
      </c>
      <c r="AB708">
        <f>붙여넣기데이터!V708</f>
        <v>28.42</v>
      </c>
      <c r="AC708">
        <f>붙여넣기데이터!AQ708</f>
        <v>0.02</v>
      </c>
      <c r="AD708">
        <f>붙여넣기데이터!BE708</f>
        <v>6</v>
      </c>
      <c r="AE708">
        <f>붙여넣기데이터!BD708</f>
        <v>6.12</v>
      </c>
      <c r="AF708">
        <f>붙여넣기데이터!W708</f>
        <v>30.43</v>
      </c>
      <c r="AG708">
        <f>붙여넣기데이터!X708</f>
        <v>29.76</v>
      </c>
      <c r="AH708">
        <f>붙여넣기데이터!Y708</f>
        <v>29.7</v>
      </c>
      <c r="AI708">
        <f>붙여넣기데이터!Z708</f>
        <v>30.54</v>
      </c>
      <c r="AK708">
        <v>0.67200000000000004</v>
      </c>
      <c r="AL708">
        <v>68.31</v>
      </c>
      <c r="AM708">
        <v>46.71</v>
      </c>
      <c r="AN708">
        <v>1.1639999999999999</v>
      </c>
      <c r="AO708">
        <v>14.52</v>
      </c>
      <c r="AP708">
        <v>1.83</v>
      </c>
      <c r="AQ708">
        <v>91.79</v>
      </c>
      <c r="AR708">
        <v>95.37</v>
      </c>
      <c r="AS708">
        <v>1.133</v>
      </c>
      <c r="AT708">
        <v>6.5629999999999997</v>
      </c>
      <c r="AU708">
        <v>5.5339999999999999E-3</v>
      </c>
      <c r="AV708">
        <v>4.181</v>
      </c>
      <c r="AW708">
        <v>3.47E-3</v>
      </c>
      <c r="AX708">
        <v>-2.7590000000000002E-3</v>
      </c>
      <c r="AY708">
        <v>4.18</v>
      </c>
      <c r="AZ708">
        <v>-3.7929999999999998E-2</v>
      </c>
      <c r="BA708">
        <v>432.5</v>
      </c>
      <c r="BB708">
        <v>459.7</v>
      </c>
      <c r="BC708" s="88">
        <v>458.3</v>
      </c>
      <c r="BD708">
        <v>267.39999999999998</v>
      </c>
      <c r="BE708">
        <v>267.39999999999998</v>
      </c>
      <c r="BF708">
        <v>433.4</v>
      </c>
      <c r="BG708">
        <v>166</v>
      </c>
      <c r="BH708">
        <v>27.21</v>
      </c>
      <c r="BI708">
        <v>190.9</v>
      </c>
      <c r="BJ708">
        <v>1.39</v>
      </c>
      <c r="BK708">
        <v>8.745E-2</v>
      </c>
      <c r="BL708">
        <v>14.52</v>
      </c>
      <c r="BM708">
        <v>2.379</v>
      </c>
      <c r="BN708">
        <v>16.7</v>
      </c>
      <c r="BO708">
        <v>0.1215</v>
      </c>
      <c r="BP708">
        <v>5.5339999999999999E-3</v>
      </c>
      <c r="BQ708">
        <v>4.181</v>
      </c>
      <c r="BR708">
        <v>1.0869999999999999E-2</v>
      </c>
      <c r="BS708">
        <v>271.2</v>
      </c>
      <c r="BT708">
        <v>270.3</v>
      </c>
      <c r="BU708">
        <v>270.2</v>
      </c>
      <c r="BV708">
        <v>270.2</v>
      </c>
      <c r="BW708">
        <v>0.99360000000000004</v>
      </c>
      <c r="BX708">
        <v>-0.93420000000000003</v>
      </c>
      <c r="BY708">
        <v>5.9360000000000003E-2</v>
      </c>
      <c r="BZ708">
        <v>0.1832</v>
      </c>
      <c r="CA708">
        <v>0.182</v>
      </c>
      <c r="CB708">
        <v>-0.1711</v>
      </c>
      <c r="CC708">
        <v>1.0869999999999999E-2</v>
      </c>
      <c r="CD708">
        <f t="shared" si="11"/>
        <v>0.1215</v>
      </c>
      <c r="CE708">
        <f>붙여넣기데이터!BJ708*0.001</f>
        <v>2.532</v>
      </c>
      <c r="CF708">
        <f>붙여넣기데이터!BL708*0.001</f>
        <v>0.29699999999999999</v>
      </c>
      <c r="CG708">
        <f>붙여넣기데이터!BN708*0.001</f>
        <v>0.314</v>
      </c>
      <c r="CH708">
        <f>붙여넣기데이터!BH708*0.001</f>
        <v>9.0000000000000011E-3</v>
      </c>
      <c r="CI708">
        <f>붙여넣기데이터!BP708*0.001</f>
        <v>0</v>
      </c>
    </row>
    <row r="709" spans="4:87" x14ac:dyDescent="0.3">
      <c r="D709" s="1">
        <f>붙여넣기데이터!A709</f>
        <v>45141.579814814817</v>
      </c>
      <c r="E709">
        <f>붙여넣기데이터!AT709</f>
        <v>27.31</v>
      </c>
      <c r="F709">
        <f>붙여넣기데이터!AU709</f>
        <v>70.05</v>
      </c>
      <c r="G709">
        <f>붙여넣기데이터!AV709</f>
        <v>17.440000000000001</v>
      </c>
      <c r="H709">
        <f>붙여넣기데이터!AW709</f>
        <v>92.39</v>
      </c>
      <c r="I709">
        <f>붙여넣기데이터!AX709</f>
        <v>34.19</v>
      </c>
      <c r="J709">
        <f>붙여넣기데이터!AY709</f>
        <v>61.93</v>
      </c>
      <c r="K709">
        <f>붙여넣기데이터!AZ709</f>
        <v>39.549999999999997</v>
      </c>
      <c r="L709">
        <f>붙여넣기데이터!BA709</f>
        <v>46.79</v>
      </c>
      <c r="M709">
        <f>붙여넣기데이터!AJ709</f>
        <v>28.26</v>
      </c>
      <c r="N709">
        <f>붙여넣기데이터!AH709</f>
        <v>28.42</v>
      </c>
      <c r="O709">
        <f>붙여넣기데이터!AS709</f>
        <v>0.02</v>
      </c>
      <c r="P709">
        <f>붙여넣기데이터!AK709</f>
        <v>39.24</v>
      </c>
      <c r="Q709">
        <f>붙여넣기데이터!AL709</f>
        <v>35.950000000000003</v>
      </c>
      <c r="R709">
        <f>붙여넣기데이터!CQ709</f>
        <v>-0.01</v>
      </c>
      <c r="S709">
        <f>붙여넣기데이터!BG709</f>
        <v>10.08</v>
      </c>
      <c r="T709">
        <f>붙여넣기데이터!BF709</f>
        <v>26</v>
      </c>
      <c r="U709">
        <f>붙여넣기데이터!AA709</f>
        <v>15.37</v>
      </c>
      <c r="V709">
        <f>붙여넣기데이터!AB709</f>
        <v>65.739999999999995</v>
      </c>
      <c r="W709">
        <f>붙여넣기데이터!AC709</f>
        <v>64.72</v>
      </c>
      <c r="X709">
        <f>붙여넣기데이터!AD709</f>
        <v>40.69</v>
      </c>
      <c r="Y709">
        <f>붙여넣기데이터!AE709</f>
        <v>15.57</v>
      </c>
      <c r="Z709">
        <f>붙여넣기데이터!AF709</f>
        <v>16.260000000000002</v>
      </c>
      <c r="AA709">
        <f>붙여넣기데이터!U709</f>
        <v>27.95</v>
      </c>
      <c r="AB709">
        <f>붙여넣기데이터!V709</f>
        <v>28.41</v>
      </c>
      <c r="AC709">
        <f>붙여넣기데이터!AQ709</f>
        <v>0.02</v>
      </c>
      <c r="AD709">
        <f>붙여넣기데이터!BE709</f>
        <v>6</v>
      </c>
      <c r="AE709">
        <f>붙여넣기데이터!BD709</f>
        <v>6.12</v>
      </c>
      <c r="AF709">
        <f>붙여넣기데이터!W709</f>
        <v>30.43</v>
      </c>
      <c r="AG709">
        <f>붙여넣기데이터!X709</f>
        <v>29.76</v>
      </c>
      <c r="AH709">
        <f>붙여넣기데이터!Y709</f>
        <v>29.7</v>
      </c>
      <c r="AI709">
        <f>붙여넣기데이터!Z709</f>
        <v>30.54</v>
      </c>
      <c r="AK709">
        <v>0.67200000000000004</v>
      </c>
      <c r="AL709">
        <v>68.31</v>
      </c>
      <c r="AM709">
        <v>46.67</v>
      </c>
      <c r="AN709">
        <v>1.1639999999999999</v>
      </c>
      <c r="AO709">
        <v>14.54</v>
      </c>
      <c r="AP709">
        <v>1.8320000000000001</v>
      </c>
      <c r="AQ709">
        <v>88.58</v>
      </c>
      <c r="AR709">
        <v>94.86</v>
      </c>
      <c r="AS709">
        <v>1.1339999999999999</v>
      </c>
      <c r="AT709">
        <v>11.51</v>
      </c>
      <c r="AU709">
        <v>5.5339999999999999E-3</v>
      </c>
      <c r="AV709">
        <v>4.181</v>
      </c>
      <c r="AW709">
        <v>3.7009999999999999E-3</v>
      </c>
      <c r="AX709">
        <v>-2.7590000000000002E-3</v>
      </c>
      <c r="AY709">
        <v>4.18</v>
      </c>
      <c r="AZ709">
        <v>-3.7929999999999998E-2</v>
      </c>
      <c r="BA709">
        <v>432.5</v>
      </c>
      <c r="BB709">
        <v>459.5</v>
      </c>
      <c r="BC709" s="88">
        <v>458.2</v>
      </c>
      <c r="BD709">
        <v>267.39999999999998</v>
      </c>
      <c r="BE709">
        <v>267.39999999999998</v>
      </c>
      <c r="BF709">
        <v>433.5</v>
      </c>
      <c r="BG709">
        <v>166.1</v>
      </c>
      <c r="BH709">
        <v>27</v>
      </c>
      <c r="BI709">
        <v>190.7</v>
      </c>
      <c r="BJ709">
        <v>1.34</v>
      </c>
      <c r="BK709">
        <v>8.7590000000000001E-2</v>
      </c>
      <c r="BL709">
        <v>14.54</v>
      </c>
      <c r="BM709">
        <v>2.3650000000000002</v>
      </c>
      <c r="BN709">
        <v>16.71</v>
      </c>
      <c r="BO709">
        <v>0.1173</v>
      </c>
      <c r="BP709">
        <v>5.5339999999999999E-3</v>
      </c>
      <c r="BQ709">
        <v>4.181</v>
      </c>
      <c r="BR709">
        <v>1.064E-2</v>
      </c>
      <c r="BS709">
        <v>271.2</v>
      </c>
      <c r="BT709">
        <v>270.3</v>
      </c>
      <c r="BU709">
        <v>270.2</v>
      </c>
      <c r="BV709">
        <v>270.2</v>
      </c>
      <c r="BW709">
        <v>0.99360000000000004</v>
      </c>
      <c r="BX709">
        <v>-0.93420000000000003</v>
      </c>
      <c r="BY709">
        <v>5.9360000000000003E-2</v>
      </c>
      <c r="BZ709">
        <v>0.17929999999999999</v>
      </c>
      <c r="CA709">
        <v>0.17810000000000001</v>
      </c>
      <c r="CB709">
        <v>-0.16750000000000001</v>
      </c>
      <c r="CC709">
        <v>1.064E-2</v>
      </c>
      <c r="CD709">
        <f t="shared" si="11"/>
        <v>0.1173</v>
      </c>
      <c r="CE709">
        <f>붙여넣기데이터!BJ709*0.001</f>
        <v>2.54</v>
      </c>
      <c r="CF709">
        <f>붙여넣기데이터!BL709*0.001</f>
        <v>0.29499999999999998</v>
      </c>
      <c r="CG709">
        <f>붙여넣기데이터!BN709*0.001</f>
        <v>0.314</v>
      </c>
      <c r="CH709">
        <f>붙여넣기데이터!BH709*0.001</f>
        <v>9.0000000000000011E-3</v>
      </c>
      <c r="CI709">
        <f>붙여넣기데이터!BP709*0.001</f>
        <v>0</v>
      </c>
    </row>
    <row r="710" spans="4:87" x14ac:dyDescent="0.3">
      <c r="D710" s="1">
        <f>붙여넣기데이터!A710</f>
        <v>45141.579872685186</v>
      </c>
      <c r="E710">
        <f>붙여넣기데이터!AT710</f>
        <v>27.31</v>
      </c>
      <c r="F710">
        <f>붙여넣기데이터!AU710</f>
        <v>70.13</v>
      </c>
      <c r="G710">
        <f>붙여넣기데이터!AV710</f>
        <v>17.440000000000001</v>
      </c>
      <c r="H710">
        <f>붙여넣기데이터!AW710</f>
        <v>92.3</v>
      </c>
      <c r="I710">
        <f>붙여넣기데이터!AX710</f>
        <v>34.19</v>
      </c>
      <c r="J710">
        <f>붙여넣기데이터!AY710</f>
        <v>60.13</v>
      </c>
      <c r="K710">
        <f>붙여넣기데이터!AZ710</f>
        <v>39.549999999999997</v>
      </c>
      <c r="L710">
        <f>붙여넣기데이터!BA710</f>
        <v>44.46</v>
      </c>
      <c r="M710">
        <f>붙여넣기데이터!AJ710</f>
        <v>28.26</v>
      </c>
      <c r="N710">
        <f>붙여넣기데이터!AH710</f>
        <v>28.42</v>
      </c>
      <c r="O710">
        <f>붙여넣기데이터!AS710</f>
        <v>0.02</v>
      </c>
      <c r="P710">
        <f>붙여넣기데이터!AK710</f>
        <v>39.24</v>
      </c>
      <c r="Q710">
        <f>붙여넣기데이터!AL710</f>
        <v>35.950000000000003</v>
      </c>
      <c r="R710">
        <f>붙여넣기데이터!CQ710</f>
        <v>-0.01</v>
      </c>
      <c r="S710">
        <f>붙여넣기데이터!BG710</f>
        <v>9.94</v>
      </c>
      <c r="T710">
        <f>붙여넣기데이터!BF710</f>
        <v>25.99</v>
      </c>
      <c r="U710">
        <f>붙여넣기데이터!AA710</f>
        <v>15.08</v>
      </c>
      <c r="V710">
        <f>붙여넣기데이터!AB710</f>
        <v>65.62</v>
      </c>
      <c r="W710">
        <f>붙여넣기데이터!AC710</f>
        <v>64.62</v>
      </c>
      <c r="X710">
        <f>붙여넣기데이터!AD710</f>
        <v>40.700000000000003</v>
      </c>
      <c r="Y710">
        <f>붙여넣기데이터!AE710</f>
        <v>15.45</v>
      </c>
      <c r="Z710">
        <f>붙여넣기데이터!AF710</f>
        <v>16.05</v>
      </c>
      <c r="AA710">
        <f>붙여넣기데이터!U710</f>
        <v>27.94</v>
      </c>
      <c r="AB710">
        <f>붙여넣기데이터!V710</f>
        <v>28.41</v>
      </c>
      <c r="AC710">
        <f>붙여넣기데이터!AQ710</f>
        <v>0.02</v>
      </c>
      <c r="AD710">
        <f>붙여넣기데이터!BE710</f>
        <v>6</v>
      </c>
      <c r="AE710">
        <f>붙여넣기데이터!BD710</f>
        <v>6.12</v>
      </c>
      <c r="AF710">
        <f>붙여넣기데이터!W710</f>
        <v>30.43</v>
      </c>
      <c r="AG710">
        <f>붙여넣기데이터!X710</f>
        <v>29.76</v>
      </c>
      <c r="AH710">
        <f>붙여넣기데이터!Y710</f>
        <v>29.7</v>
      </c>
      <c r="AI710">
        <f>붙여넣기데이터!Z710</f>
        <v>30.54</v>
      </c>
      <c r="AK710">
        <v>0.67200000000000004</v>
      </c>
      <c r="AL710">
        <v>68.36</v>
      </c>
      <c r="AM710">
        <v>46.64</v>
      </c>
      <c r="AN710">
        <v>1.1639999999999999</v>
      </c>
      <c r="AO710">
        <v>14.6</v>
      </c>
      <c r="AP710">
        <v>1.8320000000000001</v>
      </c>
      <c r="AQ710">
        <v>86.95</v>
      </c>
      <c r="AR710">
        <v>92.03</v>
      </c>
      <c r="AS710">
        <v>1.135</v>
      </c>
      <c r="AT710">
        <v>9.3040000000000003</v>
      </c>
      <c r="AU710">
        <v>5.5339999999999999E-3</v>
      </c>
      <c r="AV710">
        <v>4.181</v>
      </c>
      <c r="AW710">
        <v>3.7009999999999999E-3</v>
      </c>
      <c r="AX710">
        <v>-2.7590000000000002E-3</v>
      </c>
      <c r="AY710">
        <v>4.18</v>
      </c>
      <c r="AZ710">
        <v>-3.7929999999999998E-2</v>
      </c>
      <c r="BA710">
        <v>432.5</v>
      </c>
      <c r="BB710">
        <v>459.4</v>
      </c>
      <c r="BC710" s="88">
        <v>458</v>
      </c>
      <c r="BD710">
        <v>267.39999999999998</v>
      </c>
      <c r="BE710">
        <v>267.39999999999998</v>
      </c>
      <c r="BF710">
        <v>433.6</v>
      </c>
      <c r="BG710">
        <v>166.2</v>
      </c>
      <c r="BH710">
        <v>26.82</v>
      </c>
      <c r="BI710">
        <v>190.6</v>
      </c>
      <c r="BJ710">
        <v>1.3140000000000001</v>
      </c>
      <c r="BK710">
        <v>8.7840000000000001E-2</v>
      </c>
      <c r="BL710">
        <v>14.6</v>
      </c>
      <c r="BM710">
        <v>2.3559999999999999</v>
      </c>
      <c r="BN710">
        <v>16.739999999999998</v>
      </c>
      <c r="BO710">
        <v>0.1154</v>
      </c>
      <c r="BP710">
        <v>5.5339999999999999E-3</v>
      </c>
      <c r="BQ710">
        <v>4.181</v>
      </c>
      <c r="BR710">
        <v>1.0869999999999999E-2</v>
      </c>
      <c r="BS710">
        <v>271.2</v>
      </c>
      <c r="BT710">
        <v>270.3</v>
      </c>
      <c r="BU710">
        <v>270.2</v>
      </c>
      <c r="BV710">
        <v>270.2</v>
      </c>
      <c r="BW710">
        <v>0.99360000000000004</v>
      </c>
      <c r="BX710">
        <v>-0.93420000000000003</v>
      </c>
      <c r="BY710">
        <v>5.9360000000000003E-2</v>
      </c>
      <c r="BZ710">
        <v>0.1832</v>
      </c>
      <c r="CA710">
        <v>0.182</v>
      </c>
      <c r="CB710">
        <v>-0.1711</v>
      </c>
      <c r="CC710">
        <v>1.0869999999999999E-2</v>
      </c>
      <c r="CD710">
        <f t="shared" si="11"/>
        <v>0.1154</v>
      </c>
      <c r="CE710">
        <f>붙여넣기데이터!BJ710*0.001</f>
        <v>2.5430000000000001</v>
      </c>
      <c r="CF710">
        <f>붙여넣기데이터!BL710*0.001</f>
        <v>0.29699999999999999</v>
      </c>
      <c r="CG710">
        <f>붙여넣기데이터!BN710*0.001</f>
        <v>0.314</v>
      </c>
      <c r="CH710">
        <f>붙여넣기데이터!BH710*0.001</f>
        <v>9.0000000000000011E-3</v>
      </c>
      <c r="CI710">
        <f>붙여넣기데이터!BP710*0.001</f>
        <v>0</v>
      </c>
    </row>
    <row r="711" spans="4:87" x14ac:dyDescent="0.3">
      <c r="D711" s="1">
        <f>붙여넣기데이터!A711</f>
        <v>45141.579930555556</v>
      </c>
      <c r="E711">
        <f>붙여넣기데이터!AT711</f>
        <v>27.31</v>
      </c>
      <c r="F711">
        <f>붙여넣기데이터!AU711</f>
        <v>70.14</v>
      </c>
      <c r="G711">
        <f>붙여넣기데이터!AV711</f>
        <v>17.440000000000001</v>
      </c>
      <c r="H711">
        <f>붙여넣기데이터!AW711</f>
        <v>92.3</v>
      </c>
      <c r="I711">
        <f>붙여넣기데이터!AX711</f>
        <v>34.19</v>
      </c>
      <c r="J711">
        <f>붙여넣기데이터!AY711</f>
        <v>59.96</v>
      </c>
      <c r="K711">
        <f>붙여넣기데이터!AZ711</f>
        <v>39.549999999999997</v>
      </c>
      <c r="L711">
        <f>붙여넣기데이터!BA711</f>
        <v>44.28</v>
      </c>
      <c r="M711">
        <f>붙여넣기데이터!AJ711</f>
        <v>28.26</v>
      </c>
      <c r="N711">
        <f>붙여넣기데이터!AH711</f>
        <v>28.42</v>
      </c>
      <c r="O711">
        <f>붙여넣기데이터!AS711</f>
        <v>0.02</v>
      </c>
      <c r="P711">
        <f>붙여넣기데이터!AK711</f>
        <v>39.24</v>
      </c>
      <c r="Q711">
        <f>붙여넣기데이터!AL711</f>
        <v>35.96</v>
      </c>
      <c r="R711">
        <f>붙여넣기데이터!CQ711</f>
        <v>-0.01</v>
      </c>
      <c r="S711">
        <f>붙여넣기데이터!BG711</f>
        <v>9.82</v>
      </c>
      <c r="T711">
        <f>붙여넣기데이터!BF711</f>
        <v>25.97</v>
      </c>
      <c r="U711">
        <f>붙여넣기데이터!AA711</f>
        <v>14.93</v>
      </c>
      <c r="V711">
        <f>붙여넣기데이터!AB711</f>
        <v>65.55</v>
      </c>
      <c r="W711">
        <f>붙여넣기데이터!AC711</f>
        <v>64.5</v>
      </c>
      <c r="X711">
        <f>붙여넣기데이터!AD711</f>
        <v>40.700000000000003</v>
      </c>
      <c r="Y711">
        <f>붙여넣기데이터!AE711</f>
        <v>15.3</v>
      </c>
      <c r="Z711">
        <f>붙여넣기데이터!AF711</f>
        <v>15.98</v>
      </c>
      <c r="AA711">
        <f>붙여넣기데이터!U711</f>
        <v>27.94</v>
      </c>
      <c r="AB711">
        <f>붙여넣기데이터!V711</f>
        <v>28.41</v>
      </c>
      <c r="AC711">
        <f>붙여넣기데이터!AQ711</f>
        <v>0.02</v>
      </c>
      <c r="AD711">
        <f>붙여넣기데이터!BE711</f>
        <v>6</v>
      </c>
      <c r="AE711">
        <f>붙여넣기데이터!BD711</f>
        <v>6.12</v>
      </c>
      <c r="AF711">
        <f>붙여넣기데이터!W711</f>
        <v>30.43</v>
      </c>
      <c r="AG711">
        <f>붙여넣기데이터!X711</f>
        <v>29.76</v>
      </c>
      <c r="AH711">
        <f>붙여넣기데이터!Y711</f>
        <v>29.7</v>
      </c>
      <c r="AI711">
        <f>붙여넣기데이터!Z711</f>
        <v>30.54</v>
      </c>
      <c r="AK711">
        <v>0.67200000000000004</v>
      </c>
      <c r="AL711">
        <v>68.36</v>
      </c>
      <c r="AM711">
        <v>46.64</v>
      </c>
      <c r="AN711">
        <v>1.1639999999999999</v>
      </c>
      <c r="AO711">
        <v>14.6</v>
      </c>
      <c r="AP711">
        <v>1.8320000000000001</v>
      </c>
      <c r="AQ711">
        <v>86.8</v>
      </c>
      <c r="AR711">
        <v>91.81</v>
      </c>
      <c r="AS711">
        <v>1.135</v>
      </c>
      <c r="AT711">
        <v>9.1850000000000005</v>
      </c>
      <c r="AU711">
        <v>5.5339999999999999E-3</v>
      </c>
      <c r="AV711">
        <v>4.181</v>
      </c>
      <c r="AW711">
        <v>3.7009999999999999E-3</v>
      </c>
      <c r="AX711">
        <v>-2.7590000000000002E-3</v>
      </c>
      <c r="AY711">
        <v>4.18</v>
      </c>
      <c r="AZ711">
        <v>-3.7819999999999999E-2</v>
      </c>
      <c r="BA711">
        <v>432.7</v>
      </c>
      <c r="BB711">
        <v>459.3</v>
      </c>
      <c r="BC711" s="88">
        <v>457.9</v>
      </c>
      <c r="BD711">
        <v>267.39999999999998</v>
      </c>
      <c r="BE711">
        <v>267.39999999999998</v>
      </c>
      <c r="BF711">
        <v>433.8</v>
      </c>
      <c r="BG711">
        <v>166.4</v>
      </c>
      <c r="BH711">
        <v>26.62</v>
      </c>
      <c r="BI711">
        <v>190.5</v>
      </c>
      <c r="BJ711">
        <v>1.38</v>
      </c>
      <c r="BK711">
        <v>8.7749999999999995E-2</v>
      </c>
      <c r="BL711">
        <v>14.6</v>
      </c>
      <c r="BM711">
        <v>2.3359999999999999</v>
      </c>
      <c r="BN711">
        <v>16.71</v>
      </c>
      <c r="BO711">
        <v>0.1211</v>
      </c>
      <c r="BP711">
        <v>5.5339999999999999E-3</v>
      </c>
      <c r="BQ711">
        <v>4.181</v>
      </c>
      <c r="BR711">
        <v>1.0869999999999999E-2</v>
      </c>
      <c r="BS711">
        <v>271.2</v>
      </c>
      <c r="BT711">
        <v>270.3</v>
      </c>
      <c r="BU711">
        <v>270.2</v>
      </c>
      <c r="BV711">
        <v>270.2</v>
      </c>
      <c r="BW711">
        <v>0.99360000000000004</v>
      </c>
      <c r="BX711">
        <v>-0.93420000000000003</v>
      </c>
      <c r="BY711">
        <v>5.9360000000000003E-2</v>
      </c>
      <c r="BZ711">
        <v>0.1832</v>
      </c>
      <c r="CA711">
        <v>0.182</v>
      </c>
      <c r="CB711">
        <v>-0.1711</v>
      </c>
      <c r="CC711">
        <v>1.0869999999999999E-2</v>
      </c>
      <c r="CD711">
        <f t="shared" si="11"/>
        <v>0.1211</v>
      </c>
      <c r="CE711">
        <f>붙여넣기데이터!BJ711*0.001</f>
        <v>2.544</v>
      </c>
      <c r="CF711">
        <f>붙여넣기데이터!BL711*0.001</f>
        <v>0.3</v>
      </c>
      <c r="CG711">
        <f>붙여넣기데이터!BN711*0.001</f>
        <v>0.316</v>
      </c>
      <c r="CH711">
        <f>붙여넣기데이터!BH711*0.001</f>
        <v>1.2E-2</v>
      </c>
      <c r="CI711">
        <f>붙여넣기데이터!BP711*0.001</f>
        <v>0</v>
      </c>
    </row>
    <row r="712" spans="4:87" x14ac:dyDescent="0.3">
      <c r="D712" s="1">
        <f>붙여넣기데이터!A712</f>
        <v>45141.579988425925</v>
      </c>
      <c r="E712">
        <f>붙여넣기데이터!AT712</f>
        <v>27.31</v>
      </c>
      <c r="F712">
        <f>붙여넣기데이터!AU712</f>
        <v>70.14</v>
      </c>
      <c r="G712">
        <f>붙여넣기데이터!AV712</f>
        <v>17.52</v>
      </c>
      <c r="H712">
        <f>붙여넣기데이터!AW712</f>
        <v>92.39</v>
      </c>
      <c r="I712">
        <f>붙여넣기데이터!AX712</f>
        <v>34.19</v>
      </c>
      <c r="J712">
        <f>붙여넣기데이터!AY712</f>
        <v>61.15</v>
      </c>
      <c r="K712">
        <f>붙여넣기데이터!AZ712</f>
        <v>39.549999999999997</v>
      </c>
      <c r="L712">
        <f>붙여넣기데이터!BA712</f>
        <v>44.2</v>
      </c>
      <c r="M712">
        <f>붙여넣기데이터!AJ712</f>
        <v>28.26</v>
      </c>
      <c r="N712">
        <f>붙여넣기데이터!AH712</f>
        <v>28.42</v>
      </c>
      <c r="O712">
        <f>붙여넣기데이터!AS712</f>
        <v>0.02</v>
      </c>
      <c r="P712">
        <f>붙여넣기데이터!AK712</f>
        <v>39.24</v>
      </c>
      <c r="Q712">
        <f>붙여넣기데이터!AL712</f>
        <v>35.96</v>
      </c>
      <c r="R712">
        <f>붙여넣기데이터!CQ712</f>
        <v>-0.01</v>
      </c>
      <c r="S712">
        <f>붙여넣기데이터!BG712</f>
        <v>9.73</v>
      </c>
      <c r="T712">
        <f>붙여넣기데이터!BF712</f>
        <v>25.93</v>
      </c>
      <c r="U712">
        <f>붙여넣기데이터!AA712</f>
        <v>14.9</v>
      </c>
      <c r="V712">
        <f>붙여넣기데이터!AB712</f>
        <v>65.52</v>
      </c>
      <c r="W712">
        <f>붙여넣기데이터!AC712</f>
        <v>64.38</v>
      </c>
      <c r="X712">
        <f>붙여넣기데이터!AD712</f>
        <v>40.71</v>
      </c>
      <c r="Y712">
        <f>붙여넣기데이터!AE712</f>
        <v>15.14</v>
      </c>
      <c r="Z712">
        <f>붙여넣기데이터!AF712</f>
        <v>16.010000000000002</v>
      </c>
      <c r="AA712">
        <f>붙여넣기데이터!U712</f>
        <v>27.94</v>
      </c>
      <c r="AB712">
        <f>붙여넣기데이터!V712</f>
        <v>28.41</v>
      </c>
      <c r="AC712">
        <f>붙여넣기데이터!AQ712</f>
        <v>0.02</v>
      </c>
      <c r="AD712">
        <f>붙여넣기데이터!BE712</f>
        <v>6</v>
      </c>
      <c r="AE712">
        <f>붙여넣기데이터!BD712</f>
        <v>6.12</v>
      </c>
      <c r="AF712">
        <f>붙여넣기데이터!W712</f>
        <v>30.43</v>
      </c>
      <c r="AG712">
        <f>붙여넣기데이터!X712</f>
        <v>29.76</v>
      </c>
      <c r="AH712">
        <f>붙여넣기데이터!Y712</f>
        <v>29.7</v>
      </c>
      <c r="AI712">
        <f>붙여넣기데이터!Z712</f>
        <v>30.54</v>
      </c>
      <c r="AK712">
        <v>0.67200000000000004</v>
      </c>
      <c r="AL712">
        <v>68.36</v>
      </c>
      <c r="AM712">
        <v>46.9</v>
      </c>
      <c r="AN712">
        <v>1.1639999999999999</v>
      </c>
      <c r="AO712">
        <v>14.42</v>
      </c>
      <c r="AP712">
        <v>1.8320000000000001</v>
      </c>
      <c r="AQ712">
        <v>87.87</v>
      </c>
      <c r="AR712">
        <v>91.71</v>
      </c>
      <c r="AS712">
        <v>1.1339999999999999</v>
      </c>
      <c r="AT712">
        <v>7.0339999999999998</v>
      </c>
      <c r="AU712">
        <v>5.5339999999999999E-3</v>
      </c>
      <c r="AV712">
        <v>4.181</v>
      </c>
      <c r="AW712">
        <v>3.7009999999999999E-3</v>
      </c>
      <c r="AX712">
        <v>-2.7590000000000002E-3</v>
      </c>
      <c r="AY712">
        <v>4.18</v>
      </c>
      <c r="AZ712">
        <v>-3.7819999999999999E-2</v>
      </c>
      <c r="BA712">
        <v>432.9</v>
      </c>
      <c r="BB712">
        <v>459.3</v>
      </c>
      <c r="BC712" s="88">
        <v>457.8</v>
      </c>
      <c r="BD712">
        <v>267.5</v>
      </c>
      <c r="BE712">
        <v>267.5</v>
      </c>
      <c r="BF712">
        <v>434.1</v>
      </c>
      <c r="BG712">
        <v>166.6</v>
      </c>
      <c r="BH712">
        <v>26.45</v>
      </c>
      <c r="BI712">
        <v>190.4</v>
      </c>
      <c r="BJ712">
        <v>1.498</v>
      </c>
      <c r="BK712">
        <v>8.6569999999999994E-2</v>
      </c>
      <c r="BL712">
        <v>14.42</v>
      </c>
      <c r="BM712">
        <v>2.29</v>
      </c>
      <c r="BN712">
        <v>16.48</v>
      </c>
      <c r="BO712">
        <v>0.12970000000000001</v>
      </c>
      <c r="BP712">
        <v>5.5339999999999999E-3</v>
      </c>
      <c r="BQ712">
        <v>4.181</v>
      </c>
      <c r="BR712">
        <v>1.0869999999999999E-2</v>
      </c>
      <c r="BS712">
        <v>271.2</v>
      </c>
      <c r="BT712">
        <v>270.3</v>
      </c>
      <c r="BU712">
        <v>270.2</v>
      </c>
      <c r="BV712">
        <v>270.2</v>
      </c>
      <c r="BW712">
        <v>0.99360000000000004</v>
      </c>
      <c r="BX712">
        <v>-0.93420000000000003</v>
      </c>
      <c r="BY712">
        <v>5.9360000000000003E-2</v>
      </c>
      <c r="BZ712">
        <v>0.1832</v>
      </c>
      <c r="CA712">
        <v>0.182</v>
      </c>
      <c r="CB712">
        <v>-0.1711</v>
      </c>
      <c r="CC712">
        <v>1.0869999999999999E-2</v>
      </c>
      <c r="CD712">
        <f t="shared" si="11"/>
        <v>0.12970000000000001</v>
      </c>
      <c r="CE712">
        <f>붙여넣기데이터!BJ712*0.001</f>
        <v>2.54</v>
      </c>
      <c r="CF712">
        <f>붙여넣기데이터!BL712*0.001</f>
        <v>0.3</v>
      </c>
      <c r="CG712">
        <f>붙여넣기데이터!BN712*0.001</f>
        <v>0.31900000000000001</v>
      </c>
      <c r="CH712">
        <f>붙여넣기데이터!BH712*0.001</f>
        <v>9.0000000000000011E-3</v>
      </c>
      <c r="CI712">
        <f>붙여넣기데이터!BP712*0.001</f>
        <v>0</v>
      </c>
    </row>
    <row r="713" spans="4:87" x14ac:dyDescent="0.3">
      <c r="D713" s="1">
        <f>붙여넣기데이터!A713</f>
        <v>45141.580046296294</v>
      </c>
      <c r="E713">
        <f>붙여넣기데이터!AT713</f>
        <v>27.31</v>
      </c>
      <c r="F713">
        <f>붙여넣기데이터!AU713</f>
        <v>70.14</v>
      </c>
      <c r="G713">
        <f>붙여넣기데이터!AV713</f>
        <v>17.5</v>
      </c>
      <c r="H713">
        <f>붙여넣기데이터!AW713</f>
        <v>92.42</v>
      </c>
      <c r="I713">
        <f>붙여넣기데이터!AX713</f>
        <v>34.19</v>
      </c>
      <c r="J713">
        <f>붙여넣기데이터!AY713</f>
        <v>57.85</v>
      </c>
      <c r="K713">
        <f>붙여넣기데이터!AZ713</f>
        <v>39.549999999999997</v>
      </c>
      <c r="L713">
        <f>붙여넣기데이터!BA713</f>
        <v>43.36</v>
      </c>
      <c r="M713">
        <f>붙여넣기데이터!AJ713</f>
        <v>28.26</v>
      </c>
      <c r="N713">
        <f>붙여넣기데이터!AH713</f>
        <v>28.42</v>
      </c>
      <c r="O713">
        <f>붙여넣기데이터!AS713</f>
        <v>0.02</v>
      </c>
      <c r="P713">
        <f>붙여넣기데이터!AK713</f>
        <v>39.24</v>
      </c>
      <c r="Q713">
        <f>붙여넣기데이터!AL713</f>
        <v>35.97</v>
      </c>
      <c r="R713">
        <f>붙여넣기데이터!CQ713</f>
        <v>-0.01</v>
      </c>
      <c r="S713">
        <f>붙여넣기데이터!BG713</f>
        <v>9.68</v>
      </c>
      <c r="T713">
        <f>붙여넣기데이터!BF713</f>
        <v>25.88</v>
      </c>
      <c r="U713">
        <f>붙여넣기데이터!AA713</f>
        <v>14.98</v>
      </c>
      <c r="V713">
        <f>붙여넣기데이터!AB713</f>
        <v>65.52</v>
      </c>
      <c r="W713">
        <f>붙여넣기데이터!AC713</f>
        <v>64.3</v>
      </c>
      <c r="X713">
        <f>붙여넣기데이터!AD713</f>
        <v>40.72</v>
      </c>
      <c r="Y713">
        <f>붙여넣기데이터!AE713</f>
        <v>14.97</v>
      </c>
      <c r="Z713">
        <f>붙여넣기데이터!AF713</f>
        <v>16.149999999999999</v>
      </c>
      <c r="AA713">
        <f>붙여넣기데이터!U713</f>
        <v>27.94</v>
      </c>
      <c r="AB713">
        <f>붙여넣기데이터!V713</f>
        <v>28.41</v>
      </c>
      <c r="AC713">
        <f>붙여넣기데이터!AQ713</f>
        <v>0.02</v>
      </c>
      <c r="AD713">
        <f>붙여넣기데이터!BE713</f>
        <v>6</v>
      </c>
      <c r="AE713">
        <f>붙여넣기데이터!BD713</f>
        <v>6.12</v>
      </c>
      <c r="AF713">
        <f>붙여넣기데이터!W713</f>
        <v>30.43</v>
      </c>
      <c r="AG713">
        <f>붙여넣기데이터!X713</f>
        <v>29.76</v>
      </c>
      <c r="AH713">
        <f>붙여넣기데이터!Y713</f>
        <v>29.69</v>
      </c>
      <c r="AI713">
        <f>붙여넣기데이터!Z713</f>
        <v>30.54</v>
      </c>
      <c r="AK713">
        <v>0.67200000000000004</v>
      </c>
      <c r="AL713">
        <v>68.36</v>
      </c>
      <c r="AM713">
        <v>46.85</v>
      </c>
      <c r="AN713">
        <v>1.1639999999999999</v>
      </c>
      <c r="AO713">
        <v>14.46</v>
      </c>
      <c r="AP713">
        <v>1.833</v>
      </c>
      <c r="AQ713">
        <v>84.89</v>
      </c>
      <c r="AR713">
        <v>90.69</v>
      </c>
      <c r="AS713">
        <v>1.135</v>
      </c>
      <c r="AT713">
        <v>10.63</v>
      </c>
      <c r="AU713">
        <v>5.5339999999999999E-3</v>
      </c>
      <c r="AV713">
        <v>4.181</v>
      </c>
      <c r="AW713">
        <v>3.7009999999999999E-3</v>
      </c>
      <c r="AX713">
        <v>-2.7590000000000002E-3</v>
      </c>
      <c r="AY713">
        <v>4.18</v>
      </c>
      <c r="AZ713">
        <v>-3.7699999999999997E-2</v>
      </c>
      <c r="BA713">
        <v>433.1</v>
      </c>
      <c r="BB713">
        <v>459.4</v>
      </c>
      <c r="BC713" s="88">
        <v>457.8</v>
      </c>
      <c r="BD713">
        <v>267.5</v>
      </c>
      <c r="BE713">
        <v>267.5</v>
      </c>
      <c r="BF713">
        <v>434.4</v>
      </c>
      <c r="BG713">
        <v>166.9</v>
      </c>
      <c r="BH713">
        <v>26.33</v>
      </c>
      <c r="BI713">
        <v>190.3</v>
      </c>
      <c r="BJ713">
        <v>1.601</v>
      </c>
      <c r="BK713">
        <v>8.6629999999999999E-2</v>
      </c>
      <c r="BL713">
        <v>14.46</v>
      </c>
      <c r="BM713">
        <v>2.2810000000000001</v>
      </c>
      <c r="BN713">
        <v>16.489999999999998</v>
      </c>
      <c r="BO713">
        <v>0.13869999999999999</v>
      </c>
      <c r="BP713">
        <v>5.5339999999999999E-3</v>
      </c>
      <c r="BQ713">
        <v>4.181</v>
      </c>
      <c r="BR713">
        <v>1.0869999999999999E-2</v>
      </c>
      <c r="BS713">
        <v>271.2</v>
      </c>
      <c r="BT713">
        <v>270.3</v>
      </c>
      <c r="BU713">
        <v>270.2</v>
      </c>
      <c r="BV713">
        <v>270.2</v>
      </c>
      <c r="BW713">
        <v>1.0029999999999999</v>
      </c>
      <c r="BX713">
        <v>-0.93420000000000003</v>
      </c>
      <c r="BY713">
        <v>6.9250000000000006E-2</v>
      </c>
      <c r="BZ713">
        <v>0.157</v>
      </c>
      <c r="CA713">
        <v>0.15759999999999999</v>
      </c>
      <c r="CB713">
        <v>-0.1467</v>
      </c>
      <c r="CC713">
        <v>1.0869999999999999E-2</v>
      </c>
      <c r="CD713">
        <f t="shared" si="11"/>
        <v>0.13869999999999999</v>
      </c>
      <c r="CE713">
        <f>붙여넣기데이터!BJ713*0.001</f>
        <v>2.54</v>
      </c>
      <c r="CF713">
        <f>붙여넣기데이터!BL713*0.001</f>
        <v>0.29499999999999998</v>
      </c>
      <c r="CG713">
        <f>붙여넣기데이터!BN713*0.001</f>
        <v>0.31900000000000001</v>
      </c>
      <c r="CH713">
        <f>붙여넣기데이터!BH713*0.001</f>
        <v>9.0000000000000011E-3</v>
      </c>
      <c r="CI713">
        <f>붙여넣기데이터!BP713*0.001</f>
        <v>0</v>
      </c>
    </row>
    <row r="714" spans="4:87" x14ac:dyDescent="0.3">
      <c r="D714" s="1">
        <f>붙여넣기데이터!A714</f>
        <v>45141.580104166664</v>
      </c>
      <c r="E714">
        <f>붙여넣기데이터!AT714</f>
        <v>27.31</v>
      </c>
      <c r="F714">
        <f>붙여넣기데이터!AU714</f>
        <v>70.16</v>
      </c>
      <c r="G714">
        <f>붙여넣기데이터!AV714</f>
        <v>17.55</v>
      </c>
      <c r="H714">
        <f>붙여넣기데이터!AW714</f>
        <v>92.55</v>
      </c>
      <c r="I714">
        <f>붙여넣기데이터!AX714</f>
        <v>34.19</v>
      </c>
      <c r="J714">
        <f>붙여넣기데이터!AY714</f>
        <v>57.2</v>
      </c>
      <c r="K714">
        <f>붙여넣기데이터!AZ714</f>
        <v>39.549999999999997</v>
      </c>
      <c r="L714">
        <f>붙여넣기데이터!BA714</f>
        <v>43.06</v>
      </c>
      <c r="M714">
        <f>붙여넣기데이터!AJ714</f>
        <v>28.26</v>
      </c>
      <c r="N714">
        <f>붙여넣기데이터!AH714</f>
        <v>28.42</v>
      </c>
      <c r="O714">
        <f>붙여넣기데이터!AS714</f>
        <v>0.02</v>
      </c>
      <c r="P714">
        <f>붙여넣기데이터!AK714</f>
        <v>39.25</v>
      </c>
      <c r="Q714">
        <f>붙여넣기데이터!AL714</f>
        <v>35.979999999999997</v>
      </c>
      <c r="R714">
        <f>붙여넣기데이터!CQ714</f>
        <v>-0.01</v>
      </c>
      <c r="S714">
        <f>붙여넣기데이터!BG714</f>
        <v>9.66</v>
      </c>
      <c r="T714">
        <f>붙여넣기데이터!BF714</f>
        <v>25.84</v>
      </c>
      <c r="U714">
        <f>붙여넣기데이터!AA714</f>
        <v>15.15</v>
      </c>
      <c r="V714">
        <f>붙여넣기데이터!AB714</f>
        <v>65.55</v>
      </c>
      <c r="W714">
        <f>붙여넣기데이터!AC714</f>
        <v>64.27</v>
      </c>
      <c r="X714">
        <f>붙여넣기데이터!AD714</f>
        <v>40.72</v>
      </c>
      <c r="Y714">
        <f>붙여넣기데이터!AE714</f>
        <v>14.78</v>
      </c>
      <c r="Z714">
        <f>붙여넣기데이터!AF714</f>
        <v>16.37</v>
      </c>
      <c r="AA714">
        <f>붙여넣기데이터!U714</f>
        <v>27.94</v>
      </c>
      <c r="AB714">
        <f>붙여넣기데이터!V714</f>
        <v>28.41</v>
      </c>
      <c r="AC714">
        <f>붙여넣기데이터!AQ714</f>
        <v>0.02</v>
      </c>
      <c r="AD714">
        <f>붙여넣기데이터!BE714</f>
        <v>6</v>
      </c>
      <c r="AE714">
        <f>붙여넣기데이터!BD714</f>
        <v>6.12</v>
      </c>
      <c r="AF714">
        <f>붙여넣기데이터!W714</f>
        <v>30.43</v>
      </c>
      <c r="AG714">
        <f>붙여넣기데이터!X714</f>
        <v>29.76</v>
      </c>
      <c r="AH714">
        <f>붙여넣기데이터!Y714</f>
        <v>29.69</v>
      </c>
      <c r="AI714">
        <f>붙여넣기데이터!Z714</f>
        <v>30.54</v>
      </c>
      <c r="AK714">
        <v>0.67200000000000004</v>
      </c>
      <c r="AL714">
        <v>68.38</v>
      </c>
      <c r="AM714">
        <v>47.04</v>
      </c>
      <c r="AN714">
        <v>1.1639999999999999</v>
      </c>
      <c r="AO714">
        <v>14.34</v>
      </c>
      <c r="AP714">
        <v>1.833</v>
      </c>
      <c r="AQ714">
        <v>84.3</v>
      </c>
      <c r="AR714">
        <v>90.33</v>
      </c>
      <c r="AS714">
        <v>1.135</v>
      </c>
      <c r="AT714">
        <v>11.04</v>
      </c>
      <c r="AU714">
        <v>5.5339999999999999E-3</v>
      </c>
      <c r="AV714">
        <v>4.181</v>
      </c>
      <c r="AW714">
        <v>3.7009999999999999E-3</v>
      </c>
      <c r="AX714">
        <v>-2.7590000000000002E-3</v>
      </c>
      <c r="AY714">
        <v>4.18</v>
      </c>
      <c r="AZ714">
        <v>-3.7699999999999997E-2</v>
      </c>
      <c r="BA714">
        <v>433.3</v>
      </c>
      <c r="BB714">
        <v>459.5</v>
      </c>
      <c r="BC714" s="88">
        <v>457.9</v>
      </c>
      <c r="BD714">
        <v>267.5</v>
      </c>
      <c r="BE714">
        <v>267.5</v>
      </c>
      <c r="BF714">
        <v>434.7</v>
      </c>
      <c r="BG714">
        <v>167.2</v>
      </c>
      <c r="BH714">
        <v>26.2</v>
      </c>
      <c r="BI714">
        <v>190.4</v>
      </c>
      <c r="BJ714">
        <v>1.6779999999999999</v>
      </c>
      <c r="BK714">
        <v>8.5779999999999995E-2</v>
      </c>
      <c r="BL714">
        <v>14.34</v>
      </c>
      <c r="BM714">
        <v>2.2469999999999999</v>
      </c>
      <c r="BN714">
        <v>16.329999999999998</v>
      </c>
      <c r="BO714">
        <v>0.14399999999999999</v>
      </c>
      <c r="BP714">
        <v>5.5339999999999999E-3</v>
      </c>
      <c r="BQ714">
        <v>4.181</v>
      </c>
      <c r="BR714">
        <v>1.0869999999999999E-2</v>
      </c>
      <c r="BS714">
        <v>271.2</v>
      </c>
      <c r="BT714">
        <v>270.3</v>
      </c>
      <c r="BU714">
        <v>270.2</v>
      </c>
      <c r="BV714">
        <v>270.2</v>
      </c>
      <c r="BW714">
        <v>1.0029999999999999</v>
      </c>
      <c r="BX714">
        <v>-0.93420000000000003</v>
      </c>
      <c r="BY714">
        <v>6.9250000000000006E-2</v>
      </c>
      <c r="BZ714">
        <v>0.157</v>
      </c>
      <c r="CA714">
        <v>0.15759999999999999</v>
      </c>
      <c r="CB714">
        <v>-0.1467</v>
      </c>
      <c r="CC714">
        <v>1.0869999999999999E-2</v>
      </c>
      <c r="CD714">
        <f t="shared" si="11"/>
        <v>0.14399999999999999</v>
      </c>
      <c r="CE714">
        <f>붙여넣기데이터!BJ714*0.001</f>
        <v>2.5350000000000001</v>
      </c>
      <c r="CF714">
        <f>붙여넣기데이터!BL714*0.001</f>
        <v>0.3</v>
      </c>
      <c r="CG714">
        <f>붙여넣기데이터!BN714*0.001</f>
        <v>0.31900000000000001</v>
      </c>
      <c r="CH714">
        <f>붙여넣기데이터!BH714*0.001</f>
        <v>9.0000000000000011E-3</v>
      </c>
      <c r="CI714">
        <f>붙여넣기데이터!BP714*0.001</f>
        <v>0</v>
      </c>
    </row>
    <row r="715" spans="4:87" x14ac:dyDescent="0.3">
      <c r="D715" s="1">
        <f>붙여넣기데이터!A715</f>
        <v>45141.58016203704</v>
      </c>
      <c r="E715">
        <f>붙여넣기데이터!AT715</f>
        <v>27.31</v>
      </c>
      <c r="F715">
        <f>붙여넣기데이터!AU715</f>
        <v>70.239999999999995</v>
      </c>
      <c r="G715">
        <f>붙여넣기데이터!AV715</f>
        <v>17.55</v>
      </c>
      <c r="H715">
        <f>붙여넣기데이터!AW715</f>
        <v>92.6</v>
      </c>
      <c r="I715">
        <f>붙여넣기데이터!AX715</f>
        <v>34.19</v>
      </c>
      <c r="J715">
        <f>붙여넣기데이터!AY715</f>
        <v>58.1</v>
      </c>
      <c r="K715">
        <f>붙여넣기데이터!AZ715</f>
        <v>39.44</v>
      </c>
      <c r="L715">
        <f>붙여넣기데이터!BA715</f>
        <v>42.66</v>
      </c>
      <c r="M715">
        <f>붙여넣기데이터!AJ715</f>
        <v>28.26</v>
      </c>
      <c r="N715">
        <f>붙여넣기데이터!AH715</f>
        <v>28.42</v>
      </c>
      <c r="O715">
        <f>붙여넣기데이터!AS715</f>
        <v>0.02</v>
      </c>
      <c r="P715">
        <f>붙여넣기데이터!AK715</f>
        <v>39.24</v>
      </c>
      <c r="Q715">
        <f>붙여넣기데이터!AL715</f>
        <v>35.979999999999997</v>
      </c>
      <c r="R715">
        <f>붙여넣기데이터!CQ715</f>
        <v>-0.01</v>
      </c>
      <c r="S715">
        <f>붙여넣기데이터!BG715</f>
        <v>9.65</v>
      </c>
      <c r="T715">
        <f>붙여넣기데이터!BF715</f>
        <v>25.8</v>
      </c>
      <c r="U715">
        <f>붙여넣기데이터!AA715</f>
        <v>15.38</v>
      </c>
      <c r="V715">
        <f>붙여넣기데이터!AB715</f>
        <v>65.61</v>
      </c>
      <c r="W715">
        <f>붙여넣기데이터!AC715</f>
        <v>64.25</v>
      </c>
      <c r="X715">
        <f>붙여넣기데이터!AD715</f>
        <v>40.72</v>
      </c>
      <c r="Y715">
        <f>붙여넣기데이터!AE715</f>
        <v>14.6</v>
      </c>
      <c r="Z715">
        <f>붙여넣기데이터!AF715</f>
        <v>16.63</v>
      </c>
      <c r="AA715">
        <f>붙여넣기데이터!U715</f>
        <v>27.94</v>
      </c>
      <c r="AB715">
        <f>붙여넣기데이터!V715</f>
        <v>28.4</v>
      </c>
      <c r="AC715">
        <f>붙여넣기데이터!AQ715</f>
        <v>0.02</v>
      </c>
      <c r="AD715">
        <f>붙여넣기데이터!BE715</f>
        <v>6</v>
      </c>
      <c r="AE715">
        <f>붙여넣기데이터!BD715</f>
        <v>6.13</v>
      </c>
      <c r="AF715">
        <f>붙여넣기데이터!W715</f>
        <v>30.43</v>
      </c>
      <c r="AG715">
        <f>붙여넣기데이터!X715</f>
        <v>29.76</v>
      </c>
      <c r="AH715">
        <f>붙여넣기데이터!Y715</f>
        <v>29.69</v>
      </c>
      <c r="AI715">
        <f>붙여넣기데이터!Z715</f>
        <v>30.53</v>
      </c>
      <c r="AK715">
        <v>0.67200000000000004</v>
      </c>
      <c r="AL715">
        <v>68.42</v>
      </c>
      <c r="AM715">
        <v>47.06</v>
      </c>
      <c r="AN715">
        <v>1.1639999999999999</v>
      </c>
      <c r="AO715">
        <v>14.36</v>
      </c>
      <c r="AP715">
        <v>1.833</v>
      </c>
      <c r="AQ715">
        <v>85.12</v>
      </c>
      <c r="AR715">
        <v>89.43</v>
      </c>
      <c r="AS715">
        <v>1.135</v>
      </c>
      <c r="AT715">
        <v>7.8979999999999997</v>
      </c>
      <c r="AU715">
        <v>5.5339999999999999E-3</v>
      </c>
      <c r="AV715">
        <v>4.181</v>
      </c>
      <c r="AW715">
        <v>3.7009999999999999E-3</v>
      </c>
      <c r="AX715">
        <v>-2.7590000000000002E-3</v>
      </c>
      <c r="AY715">
        <v>4.18</v>
      </c>
      <c r="AZ715">
        <v>-3.7589999999999998E-2</v>
      </c>
      <c r="BA715">
        <v>433.6</v>
      </c>
      <c r="BB715">
        <v>459.7</v>
      </c>
      <c r="BC715" s="88">
        <v>457.9</v>
      </c>
      <c r="BD715">
        <v>267.5</v>
      </c>
      <c r="BE715">
        <v>267.5</v>
      </c>
      <c r="BF715">
        <v>435</v>
      </c>
      <c r="BG715">
        <v>167.5</v>
      </c>
      <c r="BH715">
        <v>26.07</v>
      </c>
      <c r="BI715">
        <v>190.4</v>
      </c>
      <c r="BJ715">
        <v>1.7809999999999999</v>
      </c>
      <c r="BK715">
        <v>8.5750000000000007E-2</v>
      </c>
      <c r="BL715">
        <v>14.36</v>
      </c>
      <c r="BM715">
        <v>2.2360000000000002</v>
      </c>
      <c r="BN715">
        <v>16.329999999999998</v>
      </c>
      <c r="BO715">
        <v>0.1527</v>
      </c>
      <c r="BP715">
        <v>5.5339999999999999E-3</v>
      </c>
      <c r="BQ715">
        <v>4.181</v>
      </c>
      <c r="BR715">
        <v>1.064E-2</v>
      </c>
      <c r="BS715">
        <v>271.2</v>
      </c>
      <c r="BT715">
        <v>270.3</v>
      </c>
      <c r="BU715">
        <v>270.2</v>
      </c>
      <c r="BV715">
        <v>270.2</v>
      </c>
      <c r="BW715">
        <v>1.0269999999999999</v>
      </c>
      <c r="BX715">
        <v>-0.95730000000000004</v>
      </c>
      <c r="BY715">
        <v>6.9279999999999994E-2</v>
      </c>
      <c r="BZ715">
        <v>0.15359999999999999</v>
      </c>
      <c r="CA715">
        <v>0.15770000000000001</v>
      </c>
      <c r="CB715">
        <v>-0.14710000000000001</v>
      </c>
      <c r="CC715">
        <v>1.064E-2</v>
      </c>
      <c r="CD715">
        <f t="shared" si="11"/>
        <v>0.1527</v>
      </c>
      <c r="CE715">
        <f>붙여넣기데이터!BJ715*0.001</f>
        <v>2.5300000000000002</v>
      </c>
      <c r="CF715">
        <f>붙여넣기데이터!BL715*0.001</f>
        <v>0.3</v>
      </c>
      <c r="CG715">
        <f>붙여넣기데이터!BN715*0.001</f>
        <v>0.31900000000000001</v>
      </c>
      <c r="CH715">
        <f>붙여넣기데이터!BH715*0.001</f>
        <v>1.2E-2</v>
      </c>
      <c r="CI715">
        <f>붙여넣기데이터!BP715*0.001</f>
        <v>0</v>
      </c>
    </row>
    <row r="716" spans="4:87" x14ac:dyDescent="0.3">
      <c r="D716" s="1">
        <f>붙여넣기데이터!A716</f>
        <v>45141.58021990741</v>
      </c>
      <c r="E716">
        <f>붙여넣기데이터!AT716</f>
        <v>27.31</v>
      </c>
      <c r="F716">
        <f>붙여넣기데이터!AU716</f>
        <v>70.14</v>
      </c>
      <c r="G716">
        <f>붙여넣기데이터!AV716</f>
        <v>17.55</v>
      </c>
      <c r="H716">
        <f>붙여넣기데이터!AW716</f>
        <v>92.6</v>
      </c>
      <c r="I716">
        <f>붙여넣기데이터!AX716</f>
        <v>34.19</v>
      </c>
      <c r="J716">
        <f>붙여넣기데이터!AY716</f>
        <v>57.91</v>
      </c>
      <c r="K716">
        <f>붙여넣기데이터!AZ716</f>
        <v>39.44</v>
      </c>
      <c r="L716">
        <f>붙여넣기데이터!BA716</f>
        <v>42.56</v>
      </c>
      <c r="M716">
        <f>붙여넣기데이터!AJ716</f>
        <v>28.26</v>
      </c>
      <c r="N716">
        <f>붙여넣기데이터!AH716</f>
        <v>28.42</v>
      </c>
      <c r="O716">
        <f>붙여넣기데이터!AS716</f>
        <v>0.02</v>
      </c>
      <c r="P716">
        <f>붙여넣기데이터!AK716</f>
        <v>39.25</v>
      </c>
      <c r="Q716">
        <f>붙여넣기데이터!AL716</f>
        <v>35.979999999999997</v>
      </c>
      <c r="R716">
        <f>붙여넣기데이터!CQ716</f>
        <v>-0.01</v>
      </c>
      <c r="S716">
        <f>붙여넣기데이터!BG716</f>
        <v>9.67</v>
      </c>
      <c r="T716">
        <f>붙여넣기데이터!BF716</f>
        <v>25.76</v>
      </c>
      <c r="U716">
        <f>붙여넣기데이터!AA716</f>
        <v>15.66</v>
      </c>
      <c r="V716">
        <f>붙여넣기데이터!AB716</f>
        <v>65.67</v>
      </c>
      <c r="W716">
        <f>붙여넣기데이터!AC716</f>
        <v>64.25</v>
      </c>
      <c r="X716">
        <f>붙여넣기데이터!AD716</f>
        <v>40.71</v>
      </c>
      <c r="Y716">
        <f>붙여넣기데이터!AE716</f>
        <v>14.46</v>
      </c>
      <c r="Z716">
        <f>붙여넣기데이터!AF716</f>
        <v>16.920000000000002</v>
      </c>
      <c r="AA716">
        <f>붙여넣기데이터!U716</f>
        <v>27.94</v>
      </c>
      <c r="AB716">
        <f>붙여넣기데이터!V716</f>
        <v>28.4</v>
      </c>
      <c r="AC716">
        <f>붙여넣기데이터!AQ716</f>
        <v>0.02</v>
      </c>
      <c r="AD716">
        <f>붙여넣기데이터!BE716</f>
        <v>6</v>
      </c>
      <c r="AE716">
        <f>붙여넣기데이터!BD716</f>
        <v>6.12</v>
      </c>
      <c r="AF716">
        <f>붙여넣기데이터!W716</f>
        <v>30.43</v>
      </c>
      <c r="AG716">
        <f>붙여넣기데이터!X716</f>
        <v>29.76</v>
      </c>
      <c r="AH716">
        <f>붙여넣기데이터!Y716</f>
        <v>29.69</v>
      </c>
      <c r="AI716">
        <f>붙여넣기데이터!Z716</f>
        <v>30.53</v>
      </c>
      <c r="AK716">
        <v>0.67200000000000004</v>
      </c>
      <c r="AL716">
        <v>68.36</v>
      </c>
      <c r="AM716">
        <v>47.06</v>
      </c>
      <c r="AN716">
        <v>1.1639999999999999</v>
      </c>
      <c r="AO716">
        <v>14.32</v>
      </c>
      <c r="AP716">
        <v>1.833</v>
      </c>
      <c r="AQ716">
        <v>84.94</v>
      </c>
      <c r="AR716">
        <v>89.3</v>
      </c>
      <c r="AS716">
        <v>1.135</v>
      </c>
      <c r="AT716">
        <v>7.992</v>
      </c>
      <c r="AU716">
        <v>5.5339999999999999E-3</v>
      </c>
      <c r="AV716">
        <v>4.181</v>
      </c>
      <c r="AW716">
        <v>3.7009999999999999E-3</v>
      </c>
      <c r="AX716">
        <v>-2.7590000000000002E-3</v>
      </c>
      <c r="AY716">
        <v>4.18</v>
      </c>
      <c r="AZ716">
        <v>-3.7699999999999997E-2</v>
      </c>
      <c r="BA716">
        <v>433.9</v>
      </c>
      <c r="BB716">
        <v>459.8</v>
      </c>
      <c r="BC716" s="88">
        <v>458</v>
      </c>
      <c r="BD716">
        <v>267.5</v>
      </c>
      <c r="BE716">
        <v>267.5</v>
      </c>
      <c r="BF716">
        <v>435.2</v>
      </c>
      <c r="BG716">
        <v>167.7</v>
      </c>
      <c r="BH716">
        <v>25.97</v>
      </c>
      <c r="BI716">
        <v>190.5</v>
      </c>
      <c r="BJ716">
        <v>1.857</v>
      </c>
      <c r="BK716">
        <v>8.5370000000000001E-2</v>
      </c>
      <c r="BL716">
        <v>14.32</v>
      </c>
      <c r="BM716">
        <v>2.2170000000000001</v>
      </c>
      <c r="BN716">
        <v>16.260000000000002</v>
      </c>
      <c r="BO716">
        <v>0.1585</v>
      </c>
      <c r="BP716">
        <v>5.5339999999999999E-3</v>
      </c>
      <c r="BQ716">
        <v>4.181</v>
      </c>
      <c r="BR716">
        <v>1.064E-2</v>
      </c>
      <c r="BS716">
        <v>271.2</v>
      </c>
      <c r="BT716">
        <v>270.3</v>
      </c>
      <c r="BU716">
        <v>270.2</v>
      </c>
      <c r="BV716">
        <v>270.2</v>
      </c>
      <c r="BW716">
        <v>1.0029999999999999</v>
      </c>
      <c r="BX716">
        <v>-0.93420000000000003</v>
      </c>
      <c r="BY716">
        <v>6.9250000000000006E-2</v>
      </c>
      <c r="BZ716">
        <v>0.1537</v>
      </c>
      <c r="CA716">
        <v>0.1542</v>
      </c>
      <c r="CB716">
        <v>-0.14360000000000001</v>
      </c>
      <c r="CC716">
        <v>1.064E-2</v>
      </c>
      <c r="CD716">
        <f t="shared" si="11"/>
        <v>0.1585</v>
      </c>
      <c r="CE716">
        <f>붙여넣기데이터!BJ716*0.001</f>
        <v>2.5180000000000002</v>
      </c>
      <c r="CF716">
        <f>붙여넣기데이터!BL716*0.001</f>
        <v>0.29699999999999999</v>
      </c>
      <c r="CG716">
        <f>붙여넣기데이터!BN716*0.001</f>
        <v>0.31900000000000001</v>
      </c>
      <c r="CH716">
        <f>붙여넣기데이터!BH716*0.001</f>
        <v>1.2E-2</v>
      </c>
      <c r="CI716">
        <f>붙여넣기데이터!BP716*0.001</f>
        <v>0</v>
      </c>
    </row>
    <row r="717" spans="4:87" x14ac:dyDescent="0.3">
      <c r="D717" s="1">
        <f>붙여넣기데이터!A717</f>
        <v>45141.580277777779</v>
      </c>
      <c r="E717">
        <f>붙여넣기데이터!AT717</f>
        <v>27.31</v>
      </c>
      <c r="F717">
        <f>붙여넣기데이터!AU717</f>
        <v>70.14</v>
      </c>
      <c r="G717">
        <f>붙여넣기데이터!AV717</f>
        <v>17.55</v>
      </c>
      <c r="H717">
        <f>붙여넣기데이터!AW717</f>
        <v>92.57</v>
      </c>
      <c r="I717">
        <f>붙여넣기데이터!AX717</f>
        <v>34.19</v>
      </c>
      <c r="J717">
        <f>붙여넣기데이터!AY717</f>
        <v>57.69</v>
      </c>
      <c r="K717">
        <f>붙여넣기데이터!AZ717</f>
        <v>39.44</v>
      </c>
      <c r="L717">
        <f>붙여넣기데이터!BA717</f>
        <v>41.73</v>
      </c>
      <c r="M717">
        <f>붙여넣기데이터!AJ717</f>
        <v>28.26</v>
      </c>
      <c r="N717">
        <f>붙여넣기데이터!AH717</f>
        <v>28.42</v>
      </c>
      <c r="O717">
        <f>붙여넣기데이터!AS717</f>
        <v>0.02</v>
      </c>
      <c r="P717">
        <f>붙여넣기데이터!AK717</f>
        <v>39.25</v>
      </c>
      <c r="Q717">
        <f>붙여넣기데이터!AL717</f>
        <v>35.99</v>
      </c>
      <c r="R717">
        <f>붙여넣기데이터!CQ717</f>
        <v>-0.01</v>
      </c>
      <c r="S717">
        <f>붙여넣기데이터!BG717</f>
        <v>9.6999999999999993</v>
      </c>
      <c r="T717">
        <f>붙여넣기데이터!BF717</f>
        <v>25.73</v>
      </c>
      <c r="U717">
        <f>붙여넣기데이터!AA717</f>
        <v>15.98</v>
      </c>
      <c r="V717">
        <f>붙여넣기데이터!AB717</f>
        <v>65.75</v>
      </c>
      <c r="W717">
        <f>붙여넣기데이터!AC717</f>
        <v>64.28</v>
      </c>
      <c r="X717">
        <f>붙여넣기데이터!AD717</f>
        <v>40.69</v>
      </c>
      <c r="Y717">
        <f>붙여넣기데이터!AE717</f>
        <v>14.39</v>
      </c>
      <c r="Z717">
        <f>붙여넣기데이터!AF717</f>
        <v>17.25</v>
      </c>
      <c r="AA717">
        <f>붙여넣기데이터!U717</f>
        <v>27.94</v>
      </c>
      <c r="AB717">
        <f>붙여넣기데이터!V717</f>
        <v>28.41</v>
      </c>
      <c r="AC717">
        <f>붙여넣기데이터!AQ717</f>
        <v>0.02</v>
      </c>
      <c r="AD717">
        <f>붙여넣기데이터!BE717</f>
        <v>6</v>
      </c>
      <c r="AE717">
        <f>붙여넣기데이터!BD717</f>
        <v>6.12</v>
      </c>
      <c r="AF717">
        <f>붙여넣기데이터!W717</f>
        <v>30.43</v>
      </c>
      <c r="AG717">
        <f>붙여넣기데이터!X717</f>
        <v>29.76</v>
      </c>
      <c r="AH717">
        <f>붙여넣기데이터!Y717</f>
        <v>29.69</v>
      </c>
      <c r="AI717">
        <f>붙여넣기데이터!Z717</f>
        <v>30.54</v>
      </c>
      <c r="AK717">
        <v>0.67200000000000004</v>
      </c>
      <c r="AL717">
        <v>68.36</v>
      </c>
      <c r="AM717">
        <v>47.05</v>
      </c>
      <c r="AN717">
        <v>1.1639999999999999</v>
      </c>
      <c r="AO717">
        <v>14.33</v>
      </c>
      <c r="AP717">
        <v>1.833</v>
      </c>
      <c r="AQ717">
        <v>84.75</v>
      </c>
      <c r="AR717">
        <v>88.31</v>
      </c>
      <c r="AS717">
        <v>1.135</v>
      </c>
      <c r="AT717">
        <v>6.5259999999999998</v>
      </c>
      <c r="AU717">
        <v>5.5339999999999999E-3</v>
      </c>
      <c r="AV717">
        <v>4.181</v>
      </c>
      <c r="AW717">
        <v>3.7009999999999999E-3</v>
      </c>
      <c r="AX717">
        <v>-2.758E-3</v>
      </c>
      <c r="AY717">
        <v>4.18</v>
      </c>
      <c r="AZ717">
        <v>-3.7589999999999998E-2</v>
      </c>
      <c r="BA717">
        <v>434.1</v>
      </c>
      <c r="BB717">
        <v>460</v>
      </c>
      <c r="BC717" s="88">
        <v>458.1</v>
      </c>
      <c r="BD717">
        <v>267.5</v>
      </c>
      <c r="BE717">
        <v>267.5</v>
      </c>
      <c r="BF717">
        <v>435.5</v>
      </c>
      <c r="BG717">
        <v>168</v>
      </c>
      <c r="BH717">
        <v>25.86</v>
      </c>
      <c r="BI717">
        <v>190.6</v>
      </c>
      <c r="BJ717">
        <v>1.92</v>
      </c>
      <c r="BK717">
        <v>8.5250000000000006E-2</v>
      </c>
      <c r="BL717">
        <v>14.33</v>
      </c>
      <c r="BM717">
        <v>2.2040000000000002</v>
      </c>
      <c r="BN717">
        <v>16.25</v>
      </c>
      <c r="BO717">
        <v>0.16370000000000001</v>
      </c>
      <c r="BP717">
        <v>5.5339999999999999E-3</v>
      </c>
      <c r="BQ717">
        <v>4.181</v>
      </c>
      <c r="BR717">
        <v>1.0869999999999999E-2</v>
      </c>
      <c r="BS717">
        <v>271.2</v>
      </c>
      <c r="BT717">
        <v>270.3</v>
      </c>
      <c r="BU717">
        <v>270.2</v>
      </c>
      <c r="BV717">
        <v>270.2</v>
      </c>
      <c r="BW717">
        <v>1.0029999999999999</v>
      </c>
      <c r="BX717">
        <v>-0.93420000000000003</v>
      </c>
      <c r="BY717">
        <v>6.9250000000000006E-2</v>
      </c>
      <c r="BZ717">
        <v>0.157</v>
      </c>
      <c r="CA717">
        <v>0.15759999999999999</v>
      </c>
      <c r="CB717">
        <v>-0.1467</v>
      </c>
      <c r="CC717">
        <v>1.0869999999999999E-2</v>
      </c>
      <c r="CD717">
        <f t="shared" si="11"/>
        <v>0.16370000000000001</v>
      </c>
      <c r="CE717">
        <f>붙여넣기데이터!BJ717*0.001</f>
        <v>2.5180000000000002</v>
      </c>
      <c r="CF717">
        <f>붙여넣기데이터!BL717*0.001</f>
        <v>0.3</v>
      </c>
      <c r="CG717">
        <f>붙여넣기데이터!BN717*0.001</f>
        <v>0.316</v>
      </c>
      <c r="CH717">
        <f>붙여넣기데이터!BH717*0.001</f>
        <v>1.2E-2</v>
      </c>
      <c r="CI717">
        <f>붙여넣기데이터!BP717*0.001</f>
        <v>0</v>
      </c>
    </row>
    <row r="718" spans="4:87" x14ac:dyDescent="0.3">
      <c r="D718" s="1">
        <f>붙여넣기데이터!A718</f>
        <v>45141.580335648148</v>
      </c>
      <c r="E718">
        <f>붙여넣기데이터!AT718</f>
        <v>27.31</v>
      </c>
      <c r="F718">
        <f>붙여넣기데이터!AU718</f>
        <v>70.14</v>
      </c>
      <c r="G718">
        <f>붙여넣기데이터!AV718</f>
        <v>17.55</v>
      </c>
      <c r="H718">
        <f>붙여넣기데이터!AW718</f>
        <v>92.51</v>
      </c>
      <c r="I718">
        <f>붙여넣기데이터!AX718</f>
        <v>34.19</v>
      </c>
      <c r="J718">
        <f>붙여넣기데이터!AY718</f>
        <v>56.37</v>
      </c>
      <c r="K718">
        <f>붙여넣기데이터!AZ718</f>
        <v>39.44</v>
      </c>
      <c r="L718">
        <f>붙여넣기데이터!BA718</f>
        <v>41.12</v>
      </c>
      <c r="M718">
        <f>붙여넣기데이터!AJ718</f>
        <v>28.26</v>
      </c>
      <c r="N718">
        <f>붙여넣기데이터!AH718</f>
        <v>28.42</v>
      </c>
      <c r="O718">
        <f>붙여넣기데이터!AS718</f>
        <v>0.02</v>
      </c>
      <c r="P718">
        <f>붙여넣기데이터!AK718</f>
        <v>39.25</v>
      </c>
      <c r="Q718">
        <f>붙여넣기데이터!AL718</f>
        <v>35.99</v>
      </c>
      <c r="R718">
        <f>붙여넣기데이터!CQ718</f>
        <v>-0.01</v>
      </c>
      <c r="S718">
        <f>붙여넣기데이터!BG718</f>
        <v>9.74</v>
      </c>
      <c r="T718">
        <f>붙여넣기데이터!BF718</f>
        <v>25.72</v>
      </c>
      <c r="U718">
        <f>붙여넣기데이터!AA718</f>
        <v>16.32</v>
      </c>
      <c r="V718">
        <f>붙여넣기데이터!AB718</f>
        <v>65.83</v>
      </c>
      <c r="W718">
        <f>붙여넣기데이터!AC718</f>
        <v>64.319999999999993</v>
      </c>
      <c r="X718">
        <f>붙여넣기데이터!AD718</f>
        <v>40.65</v>
      </c>
      <c r="Y718">
        <f>붙여넣기데이터!AE718</f>
        <v>14.34</v>
      </c>
      <c r="Z718">
        <f>붙여넣기데이터!AF718</f>
        <v>17.62</v>
      </c>
      <c r="AA718">
        <f>붙여넣기데이터!U718</f>
        <v>27.94</v>
      </c>
      <c r="AB718">
        <f>붙여넣기데이터!V718</f>
        <v>28.4</v>
      </c>
      <c r="AC718">
        <f>붙여넣기데이터!AQ718</f>
        <v>0.02</v>
      </c>
      <c r="AD718">
        <f>붙여넣기데이터!BE718</f>
        <v>6</v>
      </c>
      <c r="AE718">
        <f>붙여넣기데이터!BD718</f>
        <v>6.12</v>
      </c>
      <c r="AF718">
        <f>붙여넣기데이터!W718</f>
        <v>30.43</v>
      </c>
      <c r="AG718">
        <f>붙여넣기데이터!X718</f>
        <v>29.76</v>
      </c>
      <c r="AH718">
        <f>붙여넣기데이터!Y718</f>
        <v>29.69</v>
      </c>
      <c r="AI718">
        <f>붙여넣기데이터!Z718</f>
        <v>30.53</v>
      </c>
      <c r="AK718">
        <v>0.67200000000000004</v>
      </c>
      <c r="AL718">
        <v>68.36</v>
      </c>
      <c r="AM718">
        <v>47.03</v>
      </c>
      <c r="AN718">
        <v>1.1639999999999999</v>
      </c>
      <c r="AO718">
        <v>14.34</v>
      </c>
      <c r="AP718">
        <v>1.8340000000000001</v>
      </c>
      <c r="AQ718">
        <v>83.56</v>
      </c>
      <c r="AR718">
        <v>87.57</v>
      </c>
      <c r="AS718">
        <v>1.1359999999999999</v>
      </c>
      <c r="AT718">
        <v>7.3630000000000004</v>
      </c>
      <c r="AU718">
        <v>5.5339999999999999E-3</v>
      </c>
      <c r="AV718">
        <v>4.181</v>
      </c>
      <c r="AW718">
        <v>3.7009999999999999E-3</v>
      </c>
      <c r="AX718">
        <v>-2.758E-3</v>
      </c>
      <c r="AY718">
        <v>4.18</v>
      </c>
      <c r="AZ718">
        <v>-3.7589999999999998E-2</v>
      </c>
      <c r="BA718">
        <v>434.4</v>
      </c>
      <c r="BB718">
        <v>460.1</v>
      </c>
      <c r="BC718" s="88">
        <v>458.1</v>
      </c>
      <c r="BD718">
        <v>267.39999999999998</v>
      </c>
      <c r="BE718">
        <v>267.39999999999998</v>
      </c>
      <c r="BF718">
        <v>435.8</v>
      </c>
      <c r="BG718">
        <v>168.4</v>
      </c>
      <c r="BH718">
        <v>25.71</v>
      </c>
      <c r="BI718">
        <v>190.8</v>
      </c>
      <c r="BJ718">
        <v>1.9710000000000001</v>
      </c>
      <c r="BK718">
        <v>8.5139999999999993E-2</v>
      </c>
      <c r="BL718">
        <v>14.34</v>
      </c>
      <c r="BM718">
        <v>2.1890000000000001</v>
      </c>
      <c r="BN718">
        <v>16.239999999999998</v>
      </c>
      <c r="BO718">
        <v>0.1678</v>
      </c>
      <c r="BP718">
        <v>5.5339999999999999E-3</v>
      </c>
      <c r="BQ718">
        <v>4.181</v>
      </c>
      <c r="BR718">
        <v>1.064E-2</v>
      </c>
      <c r="BS718">
        <v>271.2</v>
      </c>
      <c r="BT718">
        <v>270.3</v>
      </c>
      <c r="BU718">
        <v>270.2</v>
      </c>
      <c r="BV718">
        <v>270.2</v>
      </c>
      <c r="BW718">
        <v>1.0029999999999999</v>
      </c>
      <c r="BX718">
        <v>-0.93420000000000003</v>
      </c>
      <c r="BY718">
        <v>6.9250000000000006E-2</v>
      </c>
      <c r="BZ718">
        <v>0.1537</v>
      </c>
      <c r="CA718">
        <v>0.1542</v>
      </c>
      <c r="CB718">
        <v>-0.14360000000000001</v>
      </c>
      <c r="CC718">
        <v>1.064E-2</v>
      </c>
      <c r="CD718">
        <f t="shared" si="11"/>
        <v>0.1678</v>
      </c>
      <c r="CE718">
        <f>붙여넣기데이터!BJ718*0.001</f>
        <v>2.5150000000000001</v>
      </c>
      <c r="CF718">
        <f>붙여넣기데이터!BL718*0.001</f>
        <v>0.29699999999999999</v>
      </c>
      <c r="CG718">
        <f>붙여넣기데이터!BN718*0.001</f>
        <v>0.314</v>
      </c>
      <c r="CH718">
        <f>붙여넣기데이터!BH718*0.001</f>
        <v>9.0000000000000011E-3</v>
      </c>
      <c r="CI718">
        <f>붙여넣기데이터!BP718*0.001</f>
        <v>0</v>
      </c>
    </row>
    <row r="719" spans="4:87" x14ac:dyDescent="0.3">
      <c r="D719" s="1">
        <f>붙여넣기데이터!A719</f>
        <v>45141.580393518518</v>
      </c>
      <c r="E719">
        <f>붙여넣기데이터!AT719</f>
        <v>27.31</v>
      </c>
      <c r="F719">
        <f>붙여넣기데이터!AU719</f>
        <v>70.14</v>
      </c>
      <c r="G719">
        <f>붙여넣기데이터!AV719</f>
        <v>17.55</v>
      </c>
      <c r="H719">
        <f>붙여넣기데이터!AW719</f>
        <v>92.39</v>
      </c>
      <c r="I719">
        <f>붙여넣기데이터!AX719</f>
        <v>34.19</v>
      </c>
      <c r="J719">
        <f>붙여넣기데이터!AY719</f>
        <v>56.31</v>
      </c>
      <c r="K719">
        <f>붙여넣기데이터!AZ719</f>
        <v>39.44</v>
      </c>
      <c r="L719">
        <f>붙여넣기데이터!BA719</f>
        <v>41.02</v>
      </c>
      <c r="M719">
        <f>붙여넣기데이터!AJ719</f>
        <v>28.26</v>
      </c>
      <c r="N719">
        <f>붙여넣기데이터!AH719</f>
        <v>28.42</v>
      </c>
      <c r="O719">
        <f>붙여넣기데이터!AS719</f>
        <v>0.02</v>
      </c>
      <c r="P719">
        <f>붙여넣기데이터!AK719</f>
        <v>39.26</v>
      </c>
      <c r="Q719">
        <f>붙여넣기데이터!AL719</f>
        <v>36</v>
      </c>
      <c r="R719">
        <f>붙여넣기데이터!CQ719</f>
        <v>-0.01</v>
      </c>
      <c r="S719">
        <f>붙여넣기데이터!BG719</f>
        <v>9.7899999999999991</v>
      </c>
      <c r="T719">
        <f>붙여넣기데이터!BF719</f>
        <v>25.73</v>
      </c>
      <c r="U719">
        <f>붙여넣기데이터!AA719</f>
        <v>16.649999999999999</v>
      </c>
      <c r="V719">
        <f>붙여넣기데이터!AB719</f>
        <v>65.92</v>
      </c>
      <c r="W719">
        <f>붙여넣기데이터!AC719</f>
        <v>64.36</v>
      </c>
      <c r="X719">
        <f>붙여넣기데이터!AD719</f>
        <v>40.619999999999997</v>
      </c>
      <c r="Y719">
        <f>붙여넣기데이터!AE719</f>
        <v>14.32</v>
      </c>
      <c r="Z719">
        <f>붙여넣기데이터!AF719</f>
        <v>17.97</v>
      </c>
      <c r="AA719">
        <f>붙여넣기데이터!U719</f>
        <v>27.94</v>
      </c>
      <c r="AB719">
        <f>붙여넣기데이터!V719</f>
        <v>28.41</v>
      </c>
      <c r="AC719">
        <f>붙여넣기데이터!AQ719</f>
        <v>0.02</v>
      </c>
      <c r="AD719">
        <f>붙여넣기데이터!BE719</f>
        <v>6</v>
      </c>
      <c r="AE719">
        <f>붙여넣기데이터!BD719</f>
        <v>6.12</v>
      </c>
      <c r="AF719">
        <f>붙여넣기데이터!W719</f>
        <v>30.43</v>
      </c>
      <c r="AG719">
        <f>붙여넣기데이터!X719</f>
        <v>29.75</v>
      </c>
      <c r="AH719">
        <f>붙여넣기데이터!Y719</f>
        <v>29.69</v>
      </c>
      <c r="AI719">
        <f>붙여넣기데이터!Z719</f>
        <v>30.53</v>
      </c>
      <c r="AK719">
        <v>0.67200000000000004</v>
      </c>
      <c r="AL719">
        <v>68.36</v>
      </c>
      <c r="AM719">
        <v>46.99</v>
      </c>
      <c r="AN719">
        <v>1.1639999999999999</v>
      </c>
      <c r="AO719">
        <v>14.37</v>
      </c>
      <c r="AP719">
        <v>1.8340000000000001</v>
      </c>
      <c r="AQ719">
        <v>83.5</v>
      </c>
      <c r="AR719">
        <v>87.45</v>
      </c>
      <c r="AS719">
        <v>1.1359999999999999</v>
      </c>
      <c r="AT719">
        <v>7.242</v>
      </c>
      <c r="AU719">
        <v>5.5339999999999999E-3</v>
      </c>
      <c r="AV719">
        <v>4.181</v>
      </c>
      <c r="AW719">
        <v>3.7009999999999999E-3</v>
      </c>
      <c r="AX719">
        <v>-2.758E-3</v>
      </c>
      <c r="AY719">
        <v>4.18</v>
      </c>
      <c r="AZ719">
        <v>-3.7589999999999998E-2</v>
      </c>
      <c r="BA719">
        <v>434.6</v>
      </c>
      <c r="BB719">
        <v>460.2</v>
      </c>
      <c r="BC719" s="88">
        <v>458.2</v>
      </c>
      <c r="BD719">
        <v>267.3</v>
      </c>
      <c r="BE719">
        <v>267.3</v>
      </c>
      <c r="BF719">
        <v>436.1</v>
      </c>
      <c r="BG719">
        <v>168.7</v>
      </c>
      <c r="BH719">
        <v>25.58</v>
      </c>
      <c r="BI719">
        <v>190.9</v>
      </c>
      <c r="BJ719">
        <v>2.036</v>
      </c>
      <c r="BK719">
        <v>8.5129999999999997E-2</v>
      </c>
      <c r="BL719">
        <v>14.37</v>
      </c>
      <c r="BM719">
        <v>2.1779999999999999</v>
      </c>
      <c r="BN719">
        <v>16.25</v>
      </c>
      <c r="BO719">
        <v>0.17330000000000001</v>
      </c>
      <c r="BP719">
        <v>5.5339999999999999E-3</v>
      </c>
      <c r="BQ719">
        <v>4.181</v>
      </c>
      <c r="BR719">
        <v>1.0869999999999999E-2</v>
      </c>
      <c r="BS719">
        <v>271.2</v>
      </c>
      <c r="BT719">
        <v>270.3</v>
      </c>
      <c r="BU719">
        <v>270.2</v>
      </c>
      <c r="BV719">
        <v>270.2</v>
      </c>
      <c r="BW719">
        <v>1.0029999999999999</v>
      </c>
      <c r="BX719">
        <v>-0.94410000000000005</v>
      </c>
      <c r="BY719">
        <v>5.9360000000000003E-2</v>
      </c>
      <c r="BZ719">
        <v>0.1832</v>
      </c>
      <c r="CA719">
        <v>0.18379999999999999</v>
      </c>
      <c r="CB719">
        <v>-0.17299999999999999</v>
      </c>
      <c r="CC719">
        <v>1.0869999999999999E-2</v>
      </c>
      <c r="CD719">
        <f t="shared" si="11"/>
        <v>0.17330000000000001</v>
      </c>
      <c r="CE719">
        <f>붙여넣기데이터!BJ719*0.001</f>
        <v>2.516</v>
      </c>
      <c r="CF719">
        <f>붙여넣기데이터!BL719*0.001</f>
        <v>0.29699999999999999</v>
      </c>
      <c r="CG719">
        <f>붙여넣기데이터!BN719*0.001</f>
        <v>0.316</v>
      </c>
      <c r="CH719">
        <f>붙여넣기데이터!BH719*0.001</f>
        <v>9.0000000000000011E-3</v>
      </c>
      <c r="CI719">
        <f>붙여넣기데이터!BP719*0.001</f>
        <v>0</v>
      </c>
    </row>
    <row r="720" spans="4:87" x14ac:dyDescent="0.3">
      <c r="D720" s="1">
        <f>붙여넣기데이터!A720</f>
        <v>45141.580451388887</v>
      </c>
      <c r="E720">
        <f>붙여넣기데이터!AT720</f>
        <v>27.31</v>
      </c>
      <c r="F720">
        <f>붙여넣기데이터!AU720</f>
        <v>70.260000000000005</v>
      </c>
      <c r="G720">
        <f>붙여넣기데이터!AV720</f>
        <v>17.55</v>
      </c>
      <c r="H720">
        <f>붙여넣기데이터!AW720</f>
        <v>92.3</v>
      </c>
      <c r="I720">
        <f>붙여넣기데이터!AX720</f>
        <v>34.19</v>
      </c>
      <c r="J720">
        <f>붙여넣기데이터!AY720</f>
        <v>55.98</v>
      </c>
      <c r="K720">
        <f>붙여넣기데이터!AZ720</f>
        <v>39.39</v>
      </c>
      <c r="L720">
        <f>붙여넣기데이터!BA720</f>
        <v>41.08</v>
      </c>
      <c r="M720">
        <f>붙여넣기데이터!AJ720</f>
        <v>28.25</v>
      </c>
      <c r="N720">
        <f>붙여넣기데이터!AH720</f>
        <v>28.42</v>
      </c>
      <c r="O720">
        <f>붙여넣기데이터!AS720</f>
        <v>0.02</v>
      </c>
      <c r="P720">
        <f>붙여넣기데이터!AK720</f>
        <v>39.25</v>
      </c>
      <c r="Q720">
        <f>붙여넣기데이터!AL720</f>
        <v>36</v>
      </c>
      <c r="R720">
        <f>붙여넣기데이터!CQ720</f>
        <v>-0.01</v>
      </c>
      <c r="S720">
        <f>붙여넣기데이터!BG720</f>
        <v>9.84</v>
      </c>
      <c r="T720">
        <f>붙여넣기데이터!BF720</f>
        <v>25.73</v>
      </c>
      <c r="U720">
        <f>붙여넣기데이터!AA720</f>
        <v>17.010000000000002</v>
      </c>
      <c r="V720">
        <f>붙여넣기데이터!AB720</f>
        <v>65.989999999999995</v>
      </c>
      <c r="W720">
        <f>붙여넣기데이터!AC720</f>
        <v>64.400000000000006</v>
      </c>
      <c r="X720">
        <f>붙여넣기데이터!AD720</f>
        <v>40.58</v>
      </c>
      <c r="Y720">
        <f>붙여넣기데이터!AE720</f>
        <v>14.33</v>
      </c>
      <c r="Z720">
        <f>붙여넣기데이터!AF720</f>
        <v>18.3</v>
      </c>
      <c r="AA720">
        <f>붙여넣기데이터!U720</f>
        <v>27.94</v>
      </c>
      <c r="AB720">
        <f>붙여넣기데이터!V720</f>
        <v>28.4</v>
      </c>
      <c r="AC720">
        <f>붙여넣기데이터!AQ720</f>
        <v>0.02</v>
      </c>
      <c r="AD720">
        <f>붙여넣기데이터!BE720</f>
        <v>6</v>
      </c>
      <c r="AE720">
        <f>붙여넣기데이터!BD720</f>
        <v>6.12</v>
      </c>
      <c r="AF720">
        <f>붙여넣기데이터!W720</f>
        <v>30.43</v>
      </c>
      <c r="AG720">
        <f>붙여넣기데이터!X720</f>
        <v>29.75</v>
      </c>
      <c r="AH720">
        <f>붙여넣기데이터!Y720</f>
        <v>29.69</v>
      </c>
      <c r="AI720">
        <f>붙여넣기데이터!Z720</f>
        <v>30.53</v>
      </c>
      <c r="AK720">
        <v>0.67200000000000004</v>
      </c>
      <c r="AL720">
        <v>68.44</v>
      </c>
      <c r="AM720">
        <v>46.96</v>
      </c>
      <c r="AN720">
        <v>1.1639999999999999</v>
      </c>
      <c r="AO720">
        <v>14.43</v>
      </c>
      <c r="AP720">
        <v>1.8340000000000001</v>
      </c>
      <c r="AQ720">
        <v>83.21</v>
      </c>
      <c r="AR720">
        <v>87.34</v>
      </c>
      <c r="AS720">
        <v>1.1359999999999999</v>
      </c>
      <c r="AT720">
        <v>7.5819999999999999</v>
      </c>
      <c r="AU720">
        <v>5.5339999999999999E-3</v>
      </c>
      <c r="AV720">
        <v>4.181</v>
      </c>
      <c r="AW720">
        <v>3.9329999999999999E-3</v>
      </c>
      <c r="AX720">
        <v>-2.758E-3</v>
      </c>
      <c r="AY720">
        <v>4.18</v>
      </c>
      <c r="AZ720">
        <v>-3.7470000000000003E-2</v>
      </c>
      <c r="BA720">
        <v>434.9</v>
      </c>
      <c r="BB720">
        <v>460.3</v>
      </c>
      <c r="BC720" s="88">
        <v>458.2</v>
      </c>
      <c r="BD720">
        <v>267.2</v>
      </c>
      <c r="BE720">
        <v>267.2</v>
      </c>
      <c r="BF720">
        <v>436.3</v>
      </c>
      <c r="BG720">
        <v>169.1</v>
      </c>
      <c r="BH720">
        <v>25.4</v>
      </c>
      <c r="BI720">
        <v>191</v>
      </c>
      <c r="BJ720">
        <v>2.0739999999999998</v>
      </c>
      <c r="BK720">
        <v>8.5379999999999998E-2</v>
      </c>
      <c r="BL720">
        <v>14.43</v>
      </c>
      <c r="BM720">
        <v>2.169</v>
      </c>
      <c r="BN720">
        <v>16.309999999999999</v>
      </c>
      <c r="BO720">
        <v>0.17710000000000001</v>
      </c>
      <c r="BP720">
        <v>5.5339999999999999E-3</v>
      </c>
      <c r="BQ720">
        <v>4.181</v>
      </c>
      <c r="BR720">
        <v>1.064E-2</v>
      </c>
      <c r="BS720">
        <v>271.2</v>
      </c>
      <c r="BT720">
        <v>270.3</v>
      </c>
      <c r="BU720">
        <v>270.2</v>
      </c>
      <c r="BV720">
        <v>270.2</v>
      </c>
      <c r="BW720">
        <v>1.0029999999999999</v>
      </c>
      <c r="BX720">
        <v>-0.94410000000000005</v>
      </c>
      <c r="BY720">
        <v>5.9360000000000003E-2</v>
      </c>
      <c r="BZ720">
        <v>0.17929999999999999</v>
      </c>
      <c r="CA720">
        <v>0.1799</v>
      </c>
      <c r="CB720">
        <v>-0.16930000000000001</v>
      </c>
      <c r="CC720">
        <v>1.064E-2</v>
      </c>
      <c r="CD720">
        <f t="shared" si="11"/>
        <v>0.17710000000000001</v>
      </c>
      <c r="CE720">
        <f>붙여넣기데이터!BJ720*0.001</f>
        <v>2.5129999999999999</v>
      </c>
      <c r="CF720">
        <f>붙여넣기데이터!BL720*0.001</f>
        <v>0.3</v>
      </c>
      <c r="CG720">
        <f>붙여넣기데이터!BN720*0.001</f>
        <v>0.316</v>
      </c>
      <c r="CH720">
        <f>붙여넣기데이터!BH720*0.001</f>
        <v>9.0000000000000011E-3</v>
      </c>
      <c r="CI720">
        <f>붙여넣기데이터!BP720*0.001</f>
        <v>0</v>
      </c>
    </row>
    <row r="721" spans="4:87" x14ac:dyDescent="0.3">
      <c r="D721" s="1">
        <f>붙여넣기데이터!A721</f>
        <v>45141.580509259256</v>
      </c>
      <c r="E721">
        <f>붙여넣기데이터!AT721</f>
        <v>27.31</v>
      </c>
      <c r="F721">
        <f>붙여넣기데이터!AU721</f>
        <v>70.44</v>
      </c>
      <c r="G721">
        <f>붙여넣기데이터!AV721</f>
        <v>17.55</v>
      </c>
      <c r="H721">
        <f>붙여넣기데이터!AW721</f>
        <v>92.21</v>
      </c>
      <c r="I721">
        <f>붙여넣기데이터!AX721</f>
        <v>34.19</v>
      </c>
      <c r="J721">
        <f>붙여넣기데이터!AY721</f>
        <v>56.02</v>
      </c>
      <c r="K721">
        <f>붙여넣기데이터!AZ721</f>
        <v>39.44</v>
      </c>
      <c r="L721">
        <f>붙여넣기데이터!BA721</f>
        <v>41.11</v>
      </c>
      <c r="M721">
        <f>붙여넣기데이터!AJ721</f>
        <v>28.26</v>
      </c>
      <c r="N721">
        <f>붙여넣기데이터!AH721</f>
        <v>28.42</v>
      </c>
      <c r="O721">
        <f>붙여넣기데이터!AS721</f>
        <v>0.02</v>
      </c>
      <c r="P721">
        <f>붙여넣기데이터!AK721</f>
        <v>39.26</v>
      </c>
      <c r="Q721">
        <f>붙여넣기데이터!AL721</f>
        <v>36</v>
      </c>
      <c r="R721">
        <f>붙여넣기데이터!CQ721</f>
        <v>-0.01</v>
      </c>
      <c r="S721">
        <f>붙여넣기데이터!BG721</f>
        <v>9.91</v>
      </c>
      <c r="T721">
        <f>붙여넣기데이터!BF721</f>
        <v>25.76</v>
      </c>
      <c r="U721">
        <f>붙여넣기데이터!AA721</f>
        <v>17.38</v>
      </c>
      <c r="V721">
        <f>붙여넣기데이터!AB721</f>
        <v>66.069999999999993</v>
      </c>
      <c r="W721">
        <f>붙여넣기데이터!AC721</f>
        <v>64.459999999999994</v>
      </c>
      <c r="X721">
        <f>붙여넣기데이터!AD721</f>
        <v>40.549999999999997</v>
      </c>
      <c r="Y721">
        <f>붙여넣기데이터!AE721</f>
        <v>14.38</v>
      </c>
      <c r="Z721">
        <f>붙여넣기데이터!AF721</f>
        <v>18.600000000000001</v>
      </c>
      <c r="AA721">
        <f>붙여넣기데이터!U721</f>
        <v>27.94</v>
      </c>
      <c r="AB721">
        <f>붙여넣기데이터!V721</f>
        <v>28.4</v>
      </c>
      <c r="AC721">
        <f>붙여넣기데이터!AQ721</f>
        <v>0.02</v>
      </c>
      <c r="AD721">
        <f>붙여넣기데이터!BE721</f>
        <v>6</v>
      </c>
      <c r="AE721">
        <f>붙여넣기데이터!BD721</f>
        <v>6.12</v>
      </c>
      <c r="AF721">
        <f>붙여넣기데이터!W721</f>
        <v>30.42</v>
      </c>
      <c r="AG721">
        <f>붙여넣기데이터!X721</f>
        <v>29.75</v>
      </c>
      <c r="AH721">
        <f>붙여넣기데이터!Y721</f>
        <v>29.69</v>
      </c>
      <c r="AI721">
        <f>붙여넣기데이터!Z721</f>
        <v>30.53</v>
      </c>
      <c r="AK721">
        <v>0.67200000000000004</v>
      </c>
      <c r="AL721">
        <v>68.540000000000006</v>
      </c>
      <c r="AM721">
        <v>46.93</v>
      </c>
      <c r="AN721">
        <v>1.1639999999999999</v>
      </c>
      <c r="AO721">
        <v>14.52</v>
      </c>
      <c r="AP721">
        <v>1.8340000000000001</v>
      </c>
      <c r="AQ721">
        <v>83.24</v>
      </c>
      <c r="AR721">
        <v>87.56</v>
      </c>
      <c r="AS721">
        <v>1.1359999999999999</v>
      </c>
      <c r="AT721">
        <v>7.9189999999999996</v>
      </c>
      <c r="AU721">
        <v>5.5339999999999999E-3</v>
      </c>
      <c r="AV721">
        <v>4.181</v>
      </c>
      <c r="AW721">
        <v>3.7009999999999999E-3</v>
      </c>
      <c r="AX721">
        <v>-2.758E-3</v>
      </c>
      <c r="AY721">
        <v>4.18</v>
      </c>
      <c r="AZ721">
        <v>-3.7589999999999998E-2</v>
      </c>
      <c r="BA721">
        <v>435.1</v>
      </c>
      <c r="BB721">
        <v>460.4</v>
      </c>
      <c r="BC721" s="88">
        <v>458.3</v>
      </c>
      <c r="BD721">
        <v>267.2</v>
      </c>
      <c r="BE721">
        <v>267.2</v>
      </c>
      <c r="BF721">
        <v>436.5</v>
      </c>
      <c r="BG721">
        <v>169.3</v>
      </c>
      <c r="BH721">
        <v>25.23</v>
      </c>
      <c r="BI721">
        <v>191.1</v>
      </c>
      <c r="BJ721">
        <v>2.1</v>
      </c>
      <c r="BK721">
        <v>8.5809999999999997E-2</v>
      </c>
      <c r="BL721">
        <v>14.52</v>
      </c>
      <c r="BM721">
        <v>2.165</v>
      </c>
      <c r="BN721">
        <v>16.399999999999999</v>
      </c>
      <c r="BO721">
        <v>0.1802</v>
      </c>
      <c r="BP721">
        <v>5.5339999999999999E-3</v>
      </c>
      <c r="BQ721">
        <v>4.181</v>
      </c>
      <c r="BR721">
        <v>1.064E-2</v>
      </c>
      <c r="BS721">
        <v>271.2</v>
      </c>
      <c r="BT721">
        <v>270.3</v>
      </c>
      <c r="BU721">
        <v>270.2</v>
      </c>
      <c r="BV721">
        <v>270.2</v>
      </c>
      <c r="BW721">
        <v>0.99370000000000003</v>
      </c>
      <c r="BX721">
        <v>-0.93430000000000002</v>
      </c>
      <c r="BY721">
        <v>5.9360000000000003E-2</v>
      </c>
      <c r="BZ721">
        <v>0.17929999999999999</v>
      </c>
      <c r="CA721">
        <v>0.1782</v>
      </c>
      <c r="CB721">
        <v>-0.16750000000000001</v>
      </c>
      <c r="CC721">
        <v>1.064E-2</v>
      </c>
      <c r="CD721">
        <f t="shared" si="11"/>
        <v>0.1802</v>
      </c>
      <c r="CE721">
        <f>붙여넣기데이터!BJ721*0.001</f>
        <v>2.5129999999999999</v>
      </c>
      <c r="CF721">
        <f>붙여넣기데이터!BL721*0.001</f>
        <v>0.29699999999999999</v>
      </c>
      <c r="CG721">
        <f>붙여넣기데이터!BN721*0.001</f>
        <v>0.314</v>
      </c>
      <c r="CH721">
        <f>붙여넣기데이터!BH721*0.001</f>
        <v>1.2E-2</v>
      </c>
      <c r="CI721">
        <f>붙여넣기데이터!BP721*0.001</f>
        <v>0</v>
      </c>
    </row>
    <row r="722" spans="4:87" x14ac:dyDescent="0.3">
      <c r="D722" s="1">
        <f>붙여넣기데이터!A722</f>
        <v>45141.580567129633</v>
      </c>
      <c r="E722">
        <f>붙여넣기데이터!AT722</f>
        <v>27.31</v>
      </c>
      <c r="F722">
        <f>붙여넣기데이터!AU722</f>
        <v>70.45</v>
      </c>
      <c r="G722">
        <f>붙여넣기데이터!AV722</f>
        <v>17.55</v>
      </c>
      <c r="H722">
        <f>붙여넣기데이터!AW722</f>
        <v>92.09</v>
      </c>
      <c r="I722">
        <f>붙여넣기데이터!AX722</f>
        <v>34.19</v>
      </c>
      <c r="J722">
        <f>붙여넣기데이터!AY722</f>
        <v>56.26</v>
      </c>
      <c r="K722">
        <f>붙여넣기데이터!AZ722</f>
        <v>39.44</v>
      </c>
      <c r="L722">
        <f>붙여넣기데이터!BA722</f>
        <v>41.13</v>
      </c>
      <c r="M722">
        <f>붙여넣기데이터!AJ722</f>
        <v>28.25</v>
      </c>
      <c r="N722">
        <f>붙여넣기데이터!AH722</f>
        <v>28.42</v>
      </c>
      <c r="O722">
        <f>붙여넣기데이터!AS722</f>
        <v>0.02</v>
      </c>
      <c r="P722">
        <f>붙여넣기데이터!AK722</f>
        <v>39.26</v>
      </c>
      <c r="Q722">
        <f>붙여넣기데이터!AL722</f>
        <v>36.01</v>
      </c>
      <c r="R722">
        <f>붙여넣기데이터!CQ722</f>
        <v>-0.01</v>
      </c>
      <c r="S722">
        <f>붙여넣기데이터!BG722</f>
        <v>9.98</v>
      </c>
      <c r="T722">
        <f>붙여넣기데이터!BF722</f>
        <v>25.77</v>
      </c>
      <c r="U722">
        <f>붙여넣기데이터!AA722</f>
        <v>17.75</v>
      </c>
      <c r="V722">
        <f>붙여넣기데이터!AB722</f>
        <v>66.14</v>
      </c>
      <c r="W722">
        <f>붙여넣기데이터!AC722</f>
        <v>64.53</v>
      </c>
      <c r="X722">
        <f>붙여넣기데이터!AD722</f>
        <v>40.520000000000003</v>
      </c>
      <c r="Y722">
        <f>붙여넣기데이터!AE722</f>
        <v>14.42</v>
      </c>
      <c r="Z722">
        <f>붙여넣기데이터!AF722</f>
        <v>18.89</v>
      </c>
      <c r="AA722">
        <f>붙여넣기데이터!U722</f>
        <v>27.93</v>
      </c>
      <c r="AB722">
        <f>붙여넣기데이터!V722</f>
        <v>28.4</v>
      </c>
      <c r="AC722">
        <f>붙여넣기데이터!AQ722</f>
        <v>0.02</v>
      </c>
      <c r="AD722">
        <f>붙여넣기데이터!BE722</f>
        <v>6</v>
      </c>
      <c r="AE722">
        <f>붙여넣기데이터!BD722</f>
        <v>6.12</v>
      </c>
      <c r="AF722">
        <f>붙여넣기데이터!W722</f>
        <v>30.42</v>
      </c>
      <c r="AG722">
        <f>붙여넣기데이터!X722</f>
        <v>29.75</v>
      </c>
      <c r="AH722">
        <f>붙여넣기데이터!Y722</f>
        <v>29.69</v>
      </c>
      <c r="AI722">
        <f>붙여넣기데이터!Z722</f>
        <v>30.53</v>
      </c>
      <c r="AK722">
        <v>0.67200000000000004</v>
      </c>
      <c r="AL722">
        <v>68.55</v>
      </c>
      <c r="AM722">
        <v>46.89</v>
      </c>
      <c r="AN722">
        <v>1.1639999999999999</v>
      </c>
      <c r="AO722">
        <v>14.55</v>
      </c>
      <c r="AP722">
        <v>1.8340000000000001</v>
      </c>
      <c r="AQ722">
        <v>83.46</v>
      </c>
      <c r="AR722">
        <v>87.59</v>
      </c>
      <c r="AS722">
        <v>1.1359999999999999</v>
      </c>
      <c r="AT722">
        <v>7.5670000000000002</v>
      </c>
      <c r="AU722">
        <v>5.5339999999999999E-3</v>
      </c>
      <c r="AV722">
        <v>4.181</v>
      </c>
      <c r="AW722">
        <v>3.9329999999999999E-3</v>
      </c>
      <c r="AX722">
        <v>-2.758E-3</v>
      </c>
      <c r="AY722">
        <v>4.18</v>
      </c>
      <c r="AZ722">
        <v>-3.7470000000000003E-2</v>
      </c>
      <c r="BA722">
        <v>435.4</v>
      </c>
      <c r="BB722">
        <v>460.4</v>
      </c>
      <c r="BC722" s="88">
        <v>458.3</v>
      </c>
      <c r="BD722">
        <v>267.10000000000002</v>
      </c>
      <c r="BE722">
        <v>267.10000000000002</v>
      </c>
      <c r="BF722">
        <v>436.6</v>
      </c>
      <c r="BG722">
        <v>169.5</v>
      </c>
      <c r="BH722">
        <v>25.07</v>
      </c>
      <c r="BI722">
        <v>191.2</v>
      </c>
      <c r="BJ722">
        <v>2.1</v>
      </c>
      <c r="BK722">
        <v>8.5889999999999994E-2</v>
      </c>
      <c r="BL722">
        <v>14.55</v>
      </c>
      <c r="BM722">
        <v>2.153</v>
      </c>
      <c r="BN722">
        <v>16.420000000000002</v>
      </c>
      <c r="BO722">
        <v>0.18029999999999999</v>
      </c>
      <c r="BP722">
        <v>5.5339999999999999E-3</v>
      </c>
      <c r="BQ722">
        <v>4.181</v>
      </c>
      <c r="BR722">
        <v>1.0869999999999999E-2</v>
      </c>
      <c r="BS722">
        <v>271.2</v>
      </c>
      <c r="BT722">
        <v>270.3</v>
      </c>
      <c r="BU722">
        <v>270.2</v>
      </c>
      <c r="BV722">
        <v>270.2</v>
      </c>
      <c r="BW722">
        <v>0.99370000000000003</v>
      </c>
      <c r="BX722">
        <v>-0.93430000000000002</v>
      </c>
      <c r="BY722">
        <v>5.9360000000000003E-2</v>
      </c>
      <c r="BZ722">
        <v>0.1832</v>
      </c>
      <c r="CA722">
        <v>0.182</v>
      </c>
      <c r="CB722">
        <v>-0.17119999999999999</v>
      </c>
      <c r="CC722">
        <v>1.0869999999999999E-2</v>
      </c>
      <c r="CD722">
        <f t="shared" si="11"/>
        <v>0.18029999999999999</v>
      </c>
      <c r="CE722">
        <f>붙여넣기데이터!BJ722*0.001</f>
        <v>2.5129999999999999</v>
      </c>
      <c r="CF722">
        <f>붙여넣기데이터!BL722*0.001</f>
        <v>0.3</v>
      </c>
      <c r="CG722">
        <f>붙여넣기데이터!BN722*0.001</f>
        <v>0.316</v>
      </c>
      <c r="CH722">
        <f>붙여넣기데이터!BH722*0.001</f>
        <v>1.2E-2</v>
      </c>
      <c r="CI722">
        <f>붙여넣기데이터!BP722*0.001</f>
        <v>0</v>
      </c>
    </row>
    <row r="723" spans="4:87" x14ac:dyDescent="0.3">
      <c r="D723" s="1">
        <f>붙여넣기데이터!A723</f>
        <v>45141.580625000002</v>
      </c>
      <c r="E723">
        <f>붙여넣기데이터!AT723</f>
        <v>27.31</v>
      </c>
      <c r="F723">
        <f>붙여넣기데이터!AU723</f>
        <v>70.45</v>
      </c>
      <c r="G723">
        <f>붙여넣기데이터!AV723</f>
        <v>17.55</v>
      </c>
      <c r="H723">
        <f>붙여넣기데이터!AW723</f>
        <v>92</v>
      </c>
      <c r="I723">
        <f>붙여넣기데이터!AX723</f>
        <v>34.19</v>
      </c>
      <c r="J723">
        <f>붙여넣기데이터!AY723</f>
        <v>56.92</v>
      </c>
      <c r="K723">
        <f>붙여넣기데이터!AZ723</f>
        <v>39.44</v>
      </c>
      <c r="L723">
        <f>붙여넣기데이터!BA723</f>
        <v>41.53</v>
      </c>
      <c r="M723">
        <f>붙여넣기데이터!AJ723</f>
        <v>28.25</v>
      </c>
      <c r="N723">
        <f>붙여넣기데이터!AH723</f>
        <v>28.42</v>
      </c>
      <c r="O723">
        <f>붙여넣기데이터!AS723</f>
        <v>0.02</v>
      </c>
      <c r="P723">
        <f>붙여넣기데이터!AK723</f>
        <v>39.26</v>
      </c>
      <c r="Q723">
        <f>붙여넣기데이터!AL723</f>
        <v>36.01</v>
      </c>
      <c r="R723">
        <f>붙여넣기데이터!CQ723</f>
        <v>-0.01</v>
      </c>
      <c r="S723">
        <f>붙여넣기데이터!BG723</f>
        <v>10.050000000000001</v>
      </c>
      <c r="T723">
        <f>붙여넣기데이터!BF723</f>
        <v>25.78</v>
      </c>
      <c r="U723">
        <f>붙여넣기데이터!AA723</f>
        <v>18.09</v>
      </c>
      <c r="V723">
        <f>붙여넣기데이터!AB723</f>
        <v>66.209999999999994</v>
      </c>
      <c r="W723">
        <f>붙여넣기데이터!AC723</f>
        <v>64.59</v>
      </c>
      <c r="X723">
        <f>붙여넣기데이터!AD723</f>
        <v>40.520000000000003</v>
      </c>
      <c r="Y723">
        <f>붙여넣기데이터!AE723</f>
        <v>14.48</v>
      </c>
      <c r="Z723">
        <f>붙여넣기데이터!AF723</f>
        <v>19.18</v>
      </c>
      <c r="AA723">
        <f>붙여넣기데이터!U723</f>
        <v>27.93</v>
      </c>
      <c r="AB723">
        <f>붙여넣기데이터!V723</f>
        <v>28.4</v>
      </c>
      <c r="AC723">
        <f>붙여넣기데이터!AQ723</f>
        <v>0.02</v>
      </c>
      <c r="AD723">
        <f>붙여넣기데이터!BE723</f>
        <v>6</v>
      </c>
      <c r="AE723">
        <f>붙여넣기데이터!BD723</f>
        <v>6.12</v>
      </c>
      <c r="AF723">
        <f>붙여넣기데이터!W723</f>
        <v>30.43</v>
      </c>
      <c r="AG723">
        <f>붙여넣기데이터!X723</f>
        <v>29.75</v>
      </c>
      <c r="AH723">
        <f>붙여넣기데이터!Y723</f>
        <v>29.69</v>
      </c>
      <c r="AI723">
        <f>붙여넣기데이터!Z723</f>
        <v>30.53</v>
      </c>
      <c r="AK723">
        <v>0.67200000000000004</v>
      </c>
      <c r="AL723">
        <v>68.55</v>
      </c>
      <c r="AM723">
        <v>46.86</v>
      </c>
      <c r="AN723">
        <v>1.1639999999999999</v>
      </c>
      <c r="AO723">
        <v>14.57</v>
      </c>
      <c r="AP723">
        <v>1.833</v>
      </c>
      <c r="AQ723">
        <v>84.05</v>
      </c>
      <c r="AR723">
        <v>88.07</v>
      </c>
      <c r="AS723">
        <v>1.135</v>
      </c>
      <c r="AT723">
        <v>7.3579999999999997</v>
      </c>
      <c r="AU723">
        <v>5.5339999999999999E-3</v>
      </c>
      <c r="AV723">
        <v>4.181</v>
      </c>
      <c r="AW723">
        <v>3.9329999999999999E-3</v>
      </c>
      <c r="AX723">
        <v>-2.758E-3</v>
      </c>
      <c r="AY723">
        <v>4.18</v>
      </c>
      <c r="AZ723">
        <v>-3.7470000000000003E-2</v>
      </c>
      <c r="BA723">
        <v>435.6</v>
      </c>
      <c r="BB723">
        <v>460.5</v>
      </c>
      <c r="BC723" s="88">
        <v>458.4</v>
      </c>
      <c r="BD723">
        <v>267.10000000000002</v>
      </c>
      <c r="BE723">
        <v>267.10000000000002</v>
      </c>
      <c r="BF723">
        <v>436.7</v>
      </c>
      <c r="BG723">
        <v>169.6</v>
      </c>
      <c r="BH723">
        <v>24.95</v>
      </c>
      <c r="BI723">
        <v>191.3</v>
      </c>
      <c r="BJ723">
        <v>2.1120000000000001</v>
      </c>
      <c r="BK723">
        <v>8.5930000000000006E-2</v>
      </c>
      <c r="BL723">
        <v>14.57</v>
      </c>
      <c r="BM723">
        <v>2.1440000000000001</v>
      </c>
      <c r="BN723">
        <v>16.440000000000001</v>
      </c>
      <c r="BO723">
        <v>0.18149999999999999</v>
      </c>
      <c r="BP723">
        <v>5.5339999999999999E-3</v>
      </c>
      <c r="BQ723">
        <v>4.181</v>
      </c>
      <c r="BR723">
        <v>1.0869999999999999E-2</v>
      </c>
      <c r="BS723">
        <v>271.2</v>
      </c>
      <c r="BT723">
        <v>270.3</v>
      </c>
      <c r="BU723">
        <v>270.2</v>
      </c>
      <c r="BV723">
        <v>270.2</v>
      </c>
      <c r="BW723">
        <v>1.0029999999999999</v>
      </c>
      <c r="BX723">
        <v>-0.94410000000000005</v>
      </c>
      <c r="BY723">
        <v>5.9360000000000003E-2</v>
      </c>
      <c r="BZ723">
        <v>0.1832</v>
      </c>
      <c r="CA723">
        <v>0.18379999999999999</v>
      </c>
      <c r="CB723">
        <v>-0.17299999999999999</v>
      </c>
      <c r="CC723">
        <v>1.0869999999999999E-2</v>
      </c>
      <c r="CD723">
        <f t="shared" si="11"/>
        <v>0.18149999999999999</v>
      </c>
      <c r="CE723">
        <f>붙여넣기데이터!BJ723*0.001</f>
        <v>2.5140000000000002</v>
      </c>
      <c r="CF723">
        <f>붙여넣기데이터!BL723*0.001</f>
        <v>0.29699999999999999</v>
      </c>
      <c r="CG723">
        <f>붙여넣기데이터!BN723*0.001</f>
        <v>0.314</v>
      </c>
      <c r="CH723">
        <f>붙여넣기데이터!BH723*0.001</f>
        <v>9.0000000000000011E-3</v>
      </c>
      <c r="CI723">
        <f>붙여넣기데이터!BP723*0.001</f>
        <v>0</v>
      </c>
    </row>
    <row r="724" spans="4:87" x14ac:dyDescent="0.3">
      <c r="D724" s="1">
        <f>붙여넣기데이터!A724</f>
        <v>45141.580682870372</v>
      </c>
      <c r="E724">
        <f>붙여넣기데이터!AT724</f>
        <v>27.31</v>
      </c>
      <c r="F724">
        <f>붙여넣기데이터!AU724</f>
        <v>70.510000000000005</v>
      </c>
      <c r="G724">
        <f>붙여넣기데이터!AV724</f>
        <v>17.55</v>
      </c>
      <c r="H724">
        <f>붙여넣기데이터!AW724</f>
        <v>91.92</v>
      </c>
      <c r="I724">
        <f>붙여넣기데이터!AX724</f>
        <v>34.26</v>
      </c>
      <c r="J724">
        <f>붙여넣기데이터!AY724</f>
        <v>57.1</v>
      </c>
      <c r="K724">
        <f>붙여넣기데이터!AZ724</f>
        <v>39.44</v>
      </c>
      <c r="L724">
        <f>붙여넣기데이터!BA724</f>
        <v>41.61</v>
      </c>
      <c r="M724">
        <f>붙여넣기데이터!AJ724</f>
        <v>28.25</v>
      </c>
      <c r="N724">
        <f>붙여넣기데이터!AH724</f>
        <v>28.42</v>
      </c>
      <c r="O724">
        <f>붙여넣기데이터!AS724</f>
        <v>0.02</v>
      </c>
      <c r="P724">
        <f>붙여넣기데이터!AK724</f>
        <v>39.26</v>
      </c>
      <c r="Q724">
        <f>붙여넣기데이터!AL724</f>
        <v>36.01</v>
      </c>
      <c r="R724">
        <f>붙여넣기데이터!CQ724</f>
        <v>-0.01</v>
      </c>
      <c r="S724">
        <f>붙여넣기데이터!BG724</f>
        <v>10.130000000000001</v>
      </c>
      <c r="T724">
        <f>붙여넣기데이터!BF724</f>
        <v>25.79</v>
      </c>
      <c r="U724">
        <f>붙여넣기데이터!AA724</f>
        <v>18.37</v>
      </c>
      <c r="V724">
        <f>붙여넣기데이터!AB724</f>
        <v>66.260000000000005</v>
      </c>
      <c r="W724">
        <f>붙여넣기데이터!AC724</f>
        <v>64.650000000000006</v>
      </c>
      <c r="X724">
        <f>붙여넣기데이터!AD724</f>
        <v>40.520000000000003</v>
      </c>
      <c r="Y724">
        <f>붙여넣기데이터!AE724</f>
        <v>14.57</v>
      </c>
      <c r="Z724">
        <f>붙여넣기데이터!AF724</f>
        <v>19.41</v>
      </c>
      <c r="AA724">
        <f>붙여넣기데이터!U724</f>
        <v>27.94</v>
      </c>
      <c r="AB724">
        <f>붙여넣기데이터!V724</f>
        <v>28.39</v>
      </c>
      <c r="AC724">
        <f>붙여넣기데이터!AQ724</f>
        <v>0.02</v>
      </c>
      <c r="AD724">
        <f>붙여넣기데이터!BE724</f>
        <v>6</v>
      </c>
      <c r="AE724">
        <f>붙여넣기데이터!BD724</f>
        <v>6.12</v>
      </c>
      <c r="AF724">
        <f>붙여넣기데이터!W724</f>
        <v>30.43</v>
      </c>
      <c r="AG724">
        <f>붙여넣기데이터!X724</f>
        <v>29.75</v>
      </c>
      <c r="AH724">
        <f>붙여넣기데이터!Y724</f>
        <v>29.69</v>
      </c>
      <c r="AI724">
        <f>붙여넣기데이터!Z724</f>
        <v>30.53</v>
      </c>
      <c r="AK724">
        <v>0.67200000000000004</v>
      </c>
      <c r="AL724">
        <v>68.59</v>
      </c>
      <c r="AM724">
        <v>46.84</v>
      </c>
      <c r="AN724">
        <v>1.1639999999999999</v>
      </c>
      <c r="AO724">
        <v>14.62</v>
      </c>
      <c r="AP724">
        <v>1.833</v>
      </c>
      <c r="AQ724">
        <v>84.49</v>
      </c>
      <c r="AR724">
        <v>88.16</v>
      </c>
      <c r="AS724">
        <v>1.135</v>
      </c>
      <c r="AT724">
        <v>6.7329999999999997</v>
      </c>
      <c r="AU724">
        <v>5.5339999999999999E-3</v>
      </c>
      <c r="AV724">
        <v>4.181</v>
      </c>
      <c r="AW724">
        <v>3.9329999999999999E-3</v>
      </c>
      <c r="AX724">
        <v>-2.758E-3</v>
      </c>
      <c r="AY724">
        <v>4.18</v>
      </c>
      <c r="AZ724">
        <v>-3.7470000000000003E-2</v>
      </c>
      <c r="BA724">
        <v>435.7</v>
      </c>
      <c r="BB724">
        <v>460.6</v>
      </c>
      <c r="BC724" s="88">
        <v>458.5</v>
      </c>
      <c r="BD724">
        <v>267.10000000000002</v>
      </c>
      <c r="BE724">
        <v>267.10000000000002</v>
      </c>
      <c r="BF724">
        <v>436.8</v>
      </c>
      <c r="BG724">
        <v>169.7</v>
      </c>
      <c r="BH724">
        <v>24.88</v>
      </c>
      <c r="BI724">
        <v>191.3</v>
      </c>
      <c r="BJ724">
        <v>2.0990000000000002</v>
      </c>
      <c r="BK724">
        <v>8.6139999999999994E-2</v>
      </c>
      <c r="BL724">
        <v>14.62</v>
      </c>
      <c r="BM724">
        <v>2.1440000000000001</v>
      </c>
      <c r="BN724">
        <v>16.48</v>
      </c>
      <c r="BO724">
        <v>0.18079999999999999</v>
      </c>
      <c r="BP724">
        <v>5.5339999999999999E-3</v>
      </c>
      <c r="BQ724">
        <v>4.181</v>
      </c>
      <c r="BR724">
        <v>1.0410000000000001E-2</v>
      </c>
      <c r="BS724">
        <v>271.2</v>
      </c>
      <c r="BT724">
        <v>270.3</v>
      </c>
      <c r="BU724">
        <v>270.2</v>
      </c>
      <c r="BV724">
        <v>270.2</v>
      </c>
      <c r="BW724">
        <v>1.0029999999999999</v>
      </c>
      <c r="BX724">
        <v>-0.94410000000000005</v>
      </c>
      <c r="BY724">
        <v>5.9360000000000003E-2</v>
      </c>
      <c r="BZ724">
        <v>0.1754</v>
      </c>
      <c r="CA724">
        <v>0.17599999999999999</v>
      </c>
      <c r="CB724">
        <v>-0.1656</v>
      </c>
      <c r="CC724">
        <v>1.0410000000000001E-2</v>
      </c>
      <c r="CD724">
        <f t="shared" si="11"/>
        <v>0.18079999999999999</v>
      </c>
      <c r="CE724">
        <f>붙여넣기데이터!BJ724*0.001</f>
        <v>2.5089999999999999</v>
      </c>
      <c r="CF724">
        <f>붙여넣기데이터!BL724*0.001</f>
        <v>0.3</v>
      </c>
      <c r="CG724">
        <f>붙여넣기데이터!BN724*0.001</f>
        <v>0.316</v>
      </c>
      <c r="CH724">
        <f>붙여넣기데이터!BH724*0.001</f>
        <v>9.0000000000000011E-3</v>
      </c>
      <c r="CI724">
        <f>붙여넣기데이터!BP724*0.001</f>
        <v>0</v>
      </c>
    </row>
    <row r="725" spans="4:87" x14ac:dyDescent="0.3">
      <c r="D725" s="1">
        <f>붙여넣기데이터!A725</f>
        <v>45141.580740740741</v>
      </c>
      <c r="E725">
        <f>붙여넣기데이터!AT725</f>
        <v>27.31</v>
      </c>
      <c r="F725">
        <f>붙여넣기데이터!AU725</f>
        <v>70.45</v>
      </c>
      <c r="G725">
        <f>붙여넣기데이터!AV725</f>
        <v>17.55</v>
      </c>
      <c r="H725">
        <f>붙여넣기데이터!AW725</f>
        <v>91.9</v>
      </c>
      <c r="I725">
        <f>붙여넣기데이터!AX725</f>
        <v>34.19</v>
      </c>
      <c r="J725">
        <f>붙여넣기데이터!AY725</f>
        <v>57.63</v>
      </c>
      <c r="K725">
        <f>붙여넣기데이터!AZ725</f>
        <v>39.549999999999997</v>
      </c>
      <c r="L725">
        <f>붙여넣기데이터!BA725</f>
        <v>41.66</v>
      </c>
      <c r="M725">
        <f>붙여넣기데이터!AJ725</f>
        <v>28.25</v>
      </c>
      <c r="N725">
        <f>붙여넣기데이터!AH725</f>
        <v>28.42</v>
      </c>
      <c r="O725">
        <f>붙여넣기데이터!AS725</f>
        <v>0.02</v>
      </c>
      <c r="P725">
        <f>붙여넣기데이터!AK725</f>
        <v>39.270000000000003</v>
      </c>
      <c r="Q725">
        <f>붙여넣기데이터!AL725</f>
        <v>36.020000000000003</v>
      </c>
      <c r="R725">
        <f>붙여넣기데이터!CQ725</f>
        <v>-0.01</v>
      </c>
      <c r="S725">
        <f>붙여넣기데이터!BG725</f>
        <v>10.199999999999999</v>
      </c>
      <c r="T725">
        <f>붙여넣기데이터!BF725</f>
        <v>25.8</v>
      </c>
      <c r="U725">
        <f>붙여넣기데이터!AA725</f>
        <v>18.62</v>
      </c>
      <c r="V725">
        <f>붙여넣기데이터!AB725</f>
        <v>66.290000000000006</v>
      </c>
      <c r="W725">
        <f>붙여넣기데이터!AC725</f>
        <v>64.7</v>
      </c>
      <c r="X725">
        <f>붙여넣기데이터!AD725</f>
        <v>40.51</v>
      </c>
      <c r="Y725">
        <f>붙여넣기데이터!AE725</f>
        <v>14.69</v>
      </c>
      <c r="Z725">
        <f>붙여넣기데이터!AF725</f>
        <v>19.600000000000001</v>
      </c>
      <c r="AA725">
        <f>붙여넣기데이터!U725</f>
        <v>27.93</v>
      </c>
      <c r="AB725">
        <f>붙여넣기데이터!V725</f>
        <v>28.41</v>
      </c>
      <c r="AC725">
        <f>붙여넣기데이터!AQ725</f>
        <v>0.02</v>
      </c>
      <c r="AD725">
        <f>붙여넣기데이터!BE725</f>
        <v>6</v>
      </c>
      <c r="AE725">
        <f>붙여넣기데이터!BD725</f>
        <v>6.12</v>
      </c>
      <c r="AF725">
        <f>붙여넣기데이터!W725</f>
        <v>30.43</v>
      </c>
      <c r="AG725">
        <f>붙여넣기데이터!X725</f>
        <v>29.74</v>
      </c>
      <c r="AH725">
        <f>붙여넣기데이터!Y725</f>
        <v>29.69</v>
      </c>
      <c r="AI725">
        <f>붙여넣기데이터!Z725</f>
        <v>30.53</v>
      </c>
      <c r="AK725">
        <v>0.67200000000000004</v>
      </c>
      <c r="AL725">
        <v>68.55</v>
      </c>
      <c r="AM725">
        <v>46.83</v>
      </c>
      <c r="AN725">
        <v>1.1639999999999999</v>
      </c>
      <c r="AO725">
        <v>14.6</v>
      </c>
      <c r="AP725">
        <v>1.833</v>
      </c>
      <c r="AQ725">
        <v>84.69</v>
      </c>
      <c r="AR725">
        <v>88.63</v>
      </c>
      <c r="AS725">
        <v>1.135</v>
      </c>
      <c r="AT725">
        <v>7.2229999999999999</v>
      </c>
      <c r="AU725">
        <v>5.5339999999999999E-3</v>
      </c>
      <c r="AV725">
        <v>4.181</v>
      </c>
      <c r="AW725">
        <v>3.9329999999999999E-3</v>
      </c>
      <c r="AX725">
        <v>-2.758E-3</v>
      </c>
      <c r="AY725">
        <v>4.18</v>
      </c>
      <c r="AZ725">
        <v>-3.7470000000000003E-2</v>
      </c>
      <c r="BA725">
        <v>435.8</v>
      </c>
      <c r="BB725">
        <v>460.6</v>
      </c>
      <c r="BC725" s="88">
        <v>458.5</v>
      </c>
      <c r="BD725">
        <v>267.10000000000002</v>
      </c>
      <c r="BE725">
        <v>267.10000000000002</v>
      </c>
      <c r="BF725">
        <v>436.8</v>
      </c>
      <c r="BG725">
        <v>169.7</v>
      </c>
      <c r="BH725">
        <v>24.81</v>
      </c>
      <c r="BI725">
        <v>191.4</v>
      </c>
      <c r="BJ725">
        <v>2.073</v>
      </c>
      <c r="BK725">
        <v>8.5999999999999993E-2</v>
      </c>
      <c r="BL725">
        <v>14.6</v>
      </c>
      <c r="BM725">
        <v>2.133</v>
      </c>
      <c r="BN725">
        <v>16.46</v>
      </c>
      <c r="BO725">
        <v>0.17829999999999999</v>
      </c>
      <c r="BP725">
        <v>5.5339999999999999E-3</v>
      </c>
      <c r="BQ725">
        <v>4.181</v>
      </c>
      <c r="BR725">
        <v>1.111E-2</v>
      </c>
      <c r="BS725">
        <v>271.2</v>
      </c>
      <c r="BT725">
        <v>270.3</v>
      </c>
      <c r="BU725">
        <v>270.2</v>
      </c>
      <c r="BV725">
        <v>270.2</v>
      </c>
      <c r="BW725">
        <v>1.0029999999999999</v>
      </c>
      <c r="BX725">
        <v>-0.95399999999999996</v>
      </c>
      <c r="BY725">
        <v>4.947E-2</v>
      </c>
      <c r="BZ725">
        <v>0.22450000000000001</v>
      </c>
      <c r="CA725">
        <v>0.2253</v>
      </c>
      <c r="CB725">
        <v>-0.2142</v>
      </c>
      <c r="CC725">
        <v>1.111E-2</v>
      </c>
      <c r="CD725">
        <f t="shared" si="11"/>
        <v>0.17829999999999999</v>
      </c>
      <c r="CE725">
        <f>붙여넣기데이터!BJ725*0.001</f>
        <v>2.5049999999999999</v>
      </c>
      <c r="CF725">
        <f>붙여넣기데이터!BL725*0.001</f>
        <v>0.29699999999999999</v>
      </c>
      <c r="CG725">
        <f>붙여넣기데이터!BN725*0.001</f>
        <v>0.317</v>
      </c>
      <c r="CH725">
        <f>붙여넣기데이터!BH725*0.001</f>
        <v>1.2E-2</v>
      </c>
      <c r="CI725">
        <f>붙여넣기데이터!BP725*0.001</f>
        <v>0</v>
      </c>
    </row>
    <row r="726" spans="4:87" x14ac:dyDescent="0.3">
      <c r="D726" s="1">
        <f>붙여넣기데이터!A726</f>
        <v>45141.58079861111</v>
      </c>
      <c r="E726">
        <f>붙여넣기데이터!AT726</f>
        <v>27.31</v>
      </c>
      <c r="F726">
        <f>붙여넣기데이터!AU726</f>
        <v>70.349999999999994</v>
      </c>
      <c r="G726">
        <f>붙여넣기데이터!AV726</f>
        <v>17.55</v>
      </c>
      <c r="H726">
        <f>붙여넣기데이터!AW726</f>
        <v>91.88</v>
      </c>
      <c r="I726">
        <f>붙여넣기데이터!AX726</f>
        <v>34.19</v>
      </c>
      <c r="J726">
        <f>붙여넣기데이터!AY726</f>
        <v>56.17</v>
      </c>
      <c r="K726">
        <f>붙여넣기데이터!AZ726</f>
        <v>39.549999999999997</v>
      </c>
      <c r="L726">
        <f>붙여넣기데이터!BA726</f>
        <v>41.69</v>
      </c>
      <c r="M726">
        <f>붙여넣기데이터!AJ726</f>
        <v>28.25</v>
      </c>
      <c r="N726">
        <f>붙여넣기데이터!AH726</f>
        <v>28.41</v>
      </c>
      <c r="O726">
        <f>붙여넣기데이터!AS726</f>
        <v>0.02</v>
      </c>
      <c r="P726">
        <f>붙여넣기데이터!AK726</f>
        <v>39.270000000000003</v>
      </c>
      <c r="Q726">
        <f>붙여넣기데이터!AL726</f>
        <v>36.020000000000003</v>
      </c>
      <c r="R726">
        <f>붙여넣기데이터!CQ726</f>
        <v>-0.01</v>
      </c>
      <c r="S726">
        <f>붙여넣기데이터!BG726</f>
        <v>10.26</v>
      </c>
      <c r="T726">
        <f>붙여넣기데이터!BF726</f>
        <v>25.82</v>
      </c>
      <c r="U726">
        <f>붙여넣기데이터!AA726</f>
        <v>18.82</v>
      </c>
      <c r="V726">
        <f>붙여넣기데이터!AB726</f>
        <v>66.3</v>
      </c>
      <c r="W726">
        <f>붙여넣기데이터!AC726</f>
        <v>64.739999999999995</v>
      </c>
      <c r="X726">
        <f>붙여넣기데이터!AD726</f>
        <v>40.51</v>
      </c>
      <c r="Y726">
        <f>붙여넣기데이터!AE726</f>
        <v>14.81</v>
      </c>
      <c r="Z726">
        <f>붙여넣기데이터!AF726</f>
        <v>19.75</v>
      </c>
      <c r="AA726">
        <f>붙여넣기데이터!U726</f>
        <v>27.93</v>
      </c>
      <c r="AB726">
        <f>붙여넣기데이터!V726</f>
        <v>28.41</v>
      </c>
      <c r="AC726">
        <f>붙여넣기데이터!AQ726</f>
        <v>0.02</v>
      </c>
      <c r="AD726">
        <f>붙여넣기데이터!BE726</f>
        <v>6</v>
      </c>
      <c r="AE726">
        <f>붙여넣기데이터!BD726</f>
        <v>6.12</v>
      </c>
      <c r="AF726">
        <f>붙여넣기데이터!W726</f>
        <v>30.43</v>
      </c>
      <c r="AG726">
        <f>붙여넣기데이터!X726</f>
        <v>29.74</v>
      </c>
      <c r="AH726">
        <f>붙여넣기데이터!Y726</f>
        <v>29.68</v>
      </c>
      <c r="AI726">
        <f>붙여넣기데이터!Z726</f>
        <v>30.53</v>
      </c>
      <c r="AK726">
        <v>0.67200000000000004</v>
      </c>
      <c r="AL726">
        <v>68.489999999999995</v>
      </c>
      <c r="AM726">
        <v>46.82</v>
      </c>
      <c r="AN726">
        <v>1.1639999999999999</v>
      </c>
      <c r="AO726">
        <v>14.56</v>
      </c>
      <c r="AP726">
        <v>1.8340000000000001</v>
      </c>
      <c r="AQ726">
        <v>83.38</v>
      </c>
      <c r="AR726">
        <v>88.67</v>
      </c>
      <c r="AS726">
        <v>1.1359999999999999</v>
      </c>
      <c r="AT726">
        <v>9.702</v>
      </c>
      <c r="AU726">
        <v>5.5339999999999999E-3</v>
      </c>
      <c r="AV726">
        <v>4.181</v>
      </c>
      <c r="AW726">
        <v>3.702E-3</v>
      </c>
      <c r="AX726">
        <v>-2.758E-3</v>
      </c>
      <c r="AY726">
        <v>4.18</v>
      </c>
      <c r="AZ726">
        <v>-3.7470000000000003E-2</v>
      </c>
      <c r="BA726">
        <v>435.8</v>
      </c>
      <c r="BB726">
        <v>460.6</v>
      </c>
      <c r="BC726" s="88">
        <v>458.5</v>
      </c>
      <c r="BD726">
        <v>267.10000000000002</v>
      </c>
      <c r="BE726">
        <v>267.10000000000002</v>
      </c>
      <c r="BF726">
        <v>436.9</v>
      </c>
      <c r="BG726">
        <v>169.7</v>
      </c>
      <c r="BH726">
        <v>24.71</v>
      </c>
      <c r="BI726">
        <v>191.4</v>
      </c>
      <c r="BJ726">
        <v>2.0339999999999998</v>
      </c>
      <c r="BK726">
        <v>8.5779999999999995E-2</v>
      </c>
      <c r="BL726">
        <v>14.56</v>
      </c>
      <c r="BM726">
        <v>2.12</v>
      </c>
      <c r="BN726">
        <v>16.420000000000002</v>
      </c>
      <c r="BO726">
        <v>0.17449999999999999</v>
      </c>
      <c r="BP726">
        <v>5.5339999999999999E-3</v>
      </c>
      <c r="BQ726">
        <v>4.181</v>
      </c>
      <c r="BR726">
        <v>1.111E-2</v>
      </c>
      <c r="BS726">
        <v>271.2</v>
      </c>
      <c r="BT726">
        <v>270.3</v>
      </c>
      <c r="BU726">
        <v>270.2</v>
      </c>
      <c r="BV726">
        <v>270.2</v>
      </c>
      <c r="BW726">
        <v>1.0129999999999999</v>
      </c>
      <c r="BX726">
        <v>-0.95399999999999996</v>
      </c>
      <c r="BY726">
        <v>5.9360000000000003E-2</v>
      </c>
      <c r="BZ726">
        <v>0.18709999999999999</v>
      </c>
      <c r="CA726">
        <v>0.18959999999999999</v>
      </c>
      <c r="CB726">
        <v>-0.17849999999999999</v>
      </c>
      <c r="CC726">
        <v>1.111E-2</v>
      </c>
      <c r="CD726">
        <f t="shared" si="11"/>
        <v>0.17449999999999999</v>
      </c>
      <c r="CE726">
        <f>붙여넣기데이터!BJ726*0.001</f>
        <v>2.5140000000000002</v>
      </c>
      <c r="CF726">
        <f>붙여넣기데이터!BL726*0.001</f>
        <v>0.29699999999999999</v>
      </c>
      <c r="CG726">
        <f>붙여넣기데이터!BN726*0.001</f>
        <v>0.314</v>
      </c>
      <c r="CH726">
        <f>붙여넣기데이터!BH726*0.001</f>
        <v>9.0000000000000011E-3</v>
      </c>
      <c r="CI726">
        <f>붙여넣기데이터!BP726*0.001</f>
        <v>0</v>
      </c>
    </row>
    <row r="727" spans="4:87" x14ac:dyDescent="0.3">
      <c r="D727" s="1">
        <f>붙여넣기데이터!A727</f>
        <v>45141.58085648148</v>
      </c>
      <c r="E727">
        <f>붙여넣기데이터!AT727</f>
        <v>27.31</v>
      </c>
      <c r="F727">
        <f>붙여넣기데이터!AU727</f>
        <v>70.37</v>
      </c>
      <c r="G727">
        <f>붙여넣기데이터!AV727</f>
        <v>17.48</v>
      </c>
      <c r="H727">
        <f>붙여넣기데이터!AW727</f>
        <v>91.88</v>
      </c>
      <c r="I727">
        <f>붙여넣기데이터!AX727</f>
        <v>34.19</v>
      </c>
      <c r="J727">
        <f>붙여넣기데이터!AY727</f>
        <v>55.85</v>
      </c>
      <c r="K727">
        <f>붙여넣기데이터!AZ727</f>
        <v>39.549999999999997</v>
      </c>
      <c r="L727">
        <f>붙여넣기데이터!BA727</f>
        <v>41.25</v>
      </c>
      <c r="M727">
        <f>붙여넣기데이터!AJ727</f>
        <v>28.24</v>
      </c>
      <c r="N727">
        <f>붙여넣기데이터!AH727</f>
        <v>28.41</v>
      </c>
      <c r="O727">
        <f>붙여넣기데이터!AS727</f>
        <v>0.02</v>
      </c>
      <c r="P727">
        <f>붙여넣기데이터!AK727</f>
        <v>39.26</v>
      </c>
      <c r="Q727">
        <f>붙여넣기데이터!AL727</f>
        <v>36.020000000000003</v>
      </c>
      <c r="R727">
        <f>붙여넣기데이터!CQ727</f>
        <v>-0.01</v>
      </c>
      <c r="S727">
        <f>붙여넣기데이터!BG727</f>
        <v>10.31</v>
      </c>
      <c r="T727">
        <f>붙여넣기데이터!BF727</f>
        <v>25.85</v>
      </c>
      <c r="U727">
        <f>붙여넣기데이터!AA727</f>
        <v>18.96</v>
      </c>
      <c r="V727">
        <f>붙여넣기데이터!AB727</f>
        <v>66.290000000000006</v>
      </c>
      <c r="W727">
        <f>붙여넣기데이터!AC727</f>
        <v>64.760000000000005</v>
      </c>
      <c r="X727">
        <f>붙여넣기데이터!AD727</f>
        <v>40.5</v>
      </c>
      <c r="Y727">
        <f>붙여넣기데이터!AE727</f>
        <v>14.94</v>
      </c>
      <c r="Z727">
        <f>붙여넣기데이터!AF727</f>
        <v>19.86</v>
      </c>
      <c r="AA727">
        <f>붙여넣기데이터!U727</f>
        <v>27.93</v>
      </c>
      <c r="AB727">
        <f>붙여넣기데이터!V727</f>
        <v>28.41</v>
      </c>
      <c r="AC727">
        <f>붙여넣기데이터!AQ727</f>
        <v>0.02</v>
      </c>
      <c r="AD727">
        <f>붙여넣기데이터!BE727</f>
        <v>5.99</v>
      </c>
      <c r="AE727">
        <f>붙여넣기데이터!BD727</f>
        <v>6.12</v>
      </c>
      <c r="AF727">
        <f>붙여넣기데이터!W727</f>
        <v>30.43</v>
      </c>
      <c r="AG727">
        <f>붙여넣기데이터!X727</f>
        <v>29.74</v>
      </c>
      <c r="AH727">
        <f>붙여넣기데이터!Y727</f>
        <v>29.69</v>
      </c>
      <c r="AI727">
        <f>붙여넣기데이터!Z727</f>
        <v>30.53</v>
      </c>
      <c r="AK727">
        <v>0.67200000000000004</v>
      </c>
      <c r="AL727">
        <v>68.5</v>
      </c>
      <c r="AM727">
        <v>46.62</v>
      </c>
      <c r="AN727">
        <v>1.1639999999999999</v>
      </c>
      <c r="AO727">
        <v>14.7</v>
      </c>
      <c r="AP727">
        <v>1.8340000000000001</v>
      </c>
      <c r="AQ727">
        <v>83.09</v>
      </c>
      <c r="AR727">
        <v>88.14</v>
      </c>
      <c r="AS727">
        <v>1.1359999999999999</v>
      </c>
      <c r="AT727">
        <v>9.2550000000000008</v>
      </c>
      <c r="AU727">
        <v>5.5339999999999999E-3</v>
      </c>
      <c r="AV727">
        <v>4.181</v>
      </c>
      <c r="AW727">
        <v>3.9329999999999999E-3</v>
      </c>
      <c r="AX727">
        <v>-2.758E-3</v>
      </c>
      <c r="AY727">
        <v>4.18</v>
      </c>
      <c r="AZ727">
        <v>-3.7359999999999997E-2</v>
      </c>
      <c r="BA727">
        <v>435.9</v>
      </c>
      <c r="BB727">
        <v>460.5</v>
      </c>
      <c r="BC727" s="88">
        <v>458.5</v>
      </c>
      <c r="BD727">
        <v>267.10000000000002</v>
      </c>
      <c r="BE727">
        <v>267.10000000000002</v>
      </c>
      <c r="BF727">
        <v>436.8</v>
      </c>
      <c r="BG727">
        <v>169.8</v>
      </c>
      <c r="BH727">
        <v>24.61</v>
      </c>
      <c r="BI727">
        <v>191.4</v>
      </c>
      <c r="BJ727">
        <v>1.9970000000000001</v>
      </c>
      <c r="BK727">
        <v>8.6620000000000003E-2</v>
      </c>
      <c r="BL727">
        <v>14.7</v>
      </c>
      <c r="BM727">
        <v>2.1320000000000001</v>
      </c>
      <c r="BN727">
        <v>16.579999999999998</v>
      </c>
      <c r="BO727">
        <v>0.1729</v>
      </c>
      <c r="BP727">
        <v>5.5339999999999999E-3</v>
      </c>
      <c r="BQ727">
        <v>4.181</v>
      </c>
      <c r="BR727">
        <v>1.111E-2</v>
      </c>
      <c r="BS727">
        <v>271.3</v>
      </c>
      <c r="BT727">
        <v>270.3</v>
      </c>
      <c r="BU727">
        <v>270.2</v>
      </c>
      <c r="BV727">
        <v>270.2</v>
      </c>
      <c r="BW727">
        <v>1.026</v>
      </c>
      <c r="BX727">
        <v>-0.97660000000000002</v>
      </c>
      <c r="BY727">
        <v>4.947E-2</v>
      </c>
      <c r="BZ727">
        <v>0.22450000000000001</v>
      </c>
      <c r="CA727">
        <v>0.2303</v>
      </c>
      <c r="CB727">
        <v>-0.21920000000000001</v>
      </c>
      <c r="CC727">
        <v>1.111E-2</v>
      </c>
      <c r="CD727">
        <f t="shared" si="11"/>
        <v>0.1729</v>
      </c>
      <c r="CE727">
        <f>붙여넣기데이터!BJ727*0.001</f>
        <v>2.5140000000000002</v>
      </c>
      <c r="CF727">
        <f>붙여넣기데이터!BL727*0.001</f>
        <v>0.29699999999999999</v>
      </c>
      <c r="CG727">
        <f>붙여넣기데이터!BN727*0.001</f>
        <v>0.316</v>
      </c>
      <c r="CH727">
        <f>붙여넣기데이터!BH727*0.001</f>
        <v>1.2E-2</v>
      </c>
      <c r="CI727">
        <f>붙여넣기데이터!BP727*0.001</f>
        <v>0</v>
      </c>
    </row>
    <row r="728" spans="4:87" x14ac:dyDescent="0.3">
      <c r="D728" s="1">
        <f>붙여넣기데이터!A728</f>
        <v>45141.580914351849</v>
      </c>
      <c r="E728">
        <f>붙여넣기데이터!AT728</f>
        <v>27.31</v>
      </c>
      <c r="F728">
        <f>붙여넣기데이터!AU728</f>
        <v>70.239999999999995</v>
      </c>
      <c r="G728">
        <f>붙여넣기데이터!AV728</f>
        <v>17.46</v>
      </c>
      <c r="H728">
        <f>붙여넣기데이터!AW728</f>
        <v>91.9</v>
      </c>
      <c r="I728">
        <f>붙여넣기데이터!AX728</f>
        <v>34.19</v>
      </c>
      <c r="J728">
        <f>붙여넣기데이터!AY728</f>
        <v>55.88</v>
      </c>
      <c r="K728">
        <f>붙여넣기데이터!AZ728</f>
        <v>39.549999999999997</v>
      </c>
      <c r="L728">
        <f>붙여넣기데이터!BA728</f>
        <v>41.28</v>
      </c>
      <c r="M728">
        <f>붙여넣기데이터!AJ728</f>
        <v>28.24</v>
      </c>
      <c r="N728">
        <f>붙여넣기데이터!AH728</f>
        <v>28.41</v>
      </c>
      <c r="O728">
        <f>붙여넣기데이터!AS728</f>
        <v>0.02</v>
      </c>
      <c r="P728">
        <f>붙여넣기데이터!AK728</f>
        <v>39.270000000000003</v>
      </c>
      <c r="Q728">
        <f>붙여넣기데이터!AL728</f>
        <v>36.020000000000003</v>
      </c>
      <c r="R728">
        <f>붙여넣기데이터!CQ728</f>
        <v>-0.01</v>
      </c>
      <c r="S728">
        <f>붙여넣기데이터!BG728</f>
        <v>10.35</v>
      </c>
      <c r="T728">
        <f>붙여넣기데이터!BF728</f>
        <v>25.86</v>
      </c>
      <c r="U728">
        <f>붙여넣기데이터!AA728</f>
        <v>19.05</v>
      </c>
      <c r="V728">
        <f>붙여넣기데이터!AB728</f>
        <v>66.28</v>
      </c>
      <c r="W728">
        <f>붙여넣기데이터!AC728</f>
        <v>64.790000000000006</v>
      </c>
      <c r="X728">
        <f>붙여넣기데이터!AD728</f>
        <v>40.5</v>
      </c>
      <c r="Y728">
        <f>붙여넣기데이터!AE728</f>
        <v>15.07</v>
      </c>
      <c r="Z728">
        <f>붙여넣기데이터!AF728</f>
        <v>19.88</v>
      </c>
      <c r="AA728">
        <f>붙여넣기데이터!U728</f>
        <v>27.93</v>
      </c>
      <c r="AB728">
        <f>붙여넣기데이터!V728</f>
        <v>28.41</v>
      </c>
      <c r="AC728">
        <f>붙여넣기데이터!AQ728</f>
        <v>0.02</v>
      </c>
      <c r="AD728">
        <f>붙여넣기데이터!BE728</f>
        <v>5.99</v>
      </c>
      <c r="AE728">
        <f>붙여넣기데이터!BD728</f>
        <v>6.12</v>
      </c>
      <c r="AF728">
        <f>붙여넣기데이터!W728</f>
        <v>30.43</v>
      </c>
      <c r="AG728">
        <f>붙여넣기데이터!X728</f>
        <v>29.74</v>
      </c>
      <c r="AH728">
        <f>붙여넣기데이터!Y728</f>
        <v>29.69</v>
      </c>
      <c r="AI728">
        <f>붙여넣기데이터!Z728</f>
        <v>30.53</v>
      </c>
      <c r="AK728">
        <v>0.67200000000000004</v>
      </c>
      <c r="AL728">
        <v>68.42</v>
      </c>
      <c r="AM728">
        <v>46.57</v>
      </c>
      <c r="AN728">
        <v>1.1639999999999999</v>
      </c>
      <c r="AO728">
        <v>14.69</v>
      </c>
      <c r="AP728">
        <v>1.8340000000000001</v>
      </c>
      <c r="AQ728">
        <v>83.12</v>
      </c>
      <c r="AR728">
        <v>88.17</v>
      </c>
      <c r="AS728">
        <v>1.1359999999999999</v>
      </c>
      <c r="AT728">
        <v>9.2720000000000002</v>
      </c>
      <c r="AU728">
        <v>5.5339999999999999E-3</v>
      </c>
      <c r="AV728">
        <v>4.181</v>
      </c>
      <c r="AW728">
        <v>3.9329999999999999E-3</v>
      </c>
      <c r="AX728">
        <v>-2.758E-3</v>
      </c>
      <c r="AY728">
        <v>4.18</v>
      </c>
      <c r="AZ728">
        <v>-3.7470000000000003E-2</v>
      </c>
      <c r="BA728">
        <v>435.9</v>
      </c>
      <c r="BB728">
        <v>460.5</v>
      </c>
      <c r="BC728" s="88">
        <v>458.5</v>
      </c>
      <c r="BD728">
        <v>267.10000000000002</v>
      </c>
      <c r="BE728">
        <v>267.10000000000002</v>
      </c>
      <c r="BF728">
        <v>436.8</v>
      </c>
      <c r="BG728">
        <v>169.7</v>
      </c>
      <c r="BH728">
        <v>24.58</v>
      </c>
      <c r="BI728">
        <v>191.4</v>
      </c>
      <c r="BJ728">
        <v>1.9450000000000001</v>
      </c>
      <c r="BK728">
        <v>8.6550000000000002E-2</v>
      </c>
      <c r="BL728">
        <v>14.69</v>
      </c>
      <c r="BM728">
        <v>2.1280000000000001</v>
      </c>
      <c r="BN728">
        <v>16.57</v>
      </c>
      <c r="BO728">
        <v>0.16830000000000001</v>
      </c>
      <c r="BP728">
        <v>5.5339999999999999E-3</v>
      </c>
      <c r="BQ728">
        <v>4.181</v>
      </c>
      <c r="BR728">
        <v>1.111E-2</v>
      </c>
      <c r="BS728">
        <v>271.3</v>
      </c>
      <c r="BT728">
        <v>270.3</v>
      </c>
      <c r="BU728">
        <v>270.2</v>
      </c>
      <c r="BV728">
        <v>270.2</v>
      </c>
      <c r="BW728">
        <v>1.026</v>
      </c>
      <c r="BX728">
        <v>-0.97660000000000002</v>
      </c>
      <c r="BY728">
        <v>4.947E-2</v>
      </c>
      <c r="BZ728">
        <v>0.22450000000000001</v>
      </c>
      <c r="CA728">
        <v>0.2303</v>
      </c>
      <c r="CB728">
        <v>-0.21920000000000001</v>
      </c>
      <c r="CC728">
        <v>1.111E-2</v>
      </c>
      <c r="CD728">
        <f t="shared" si="11"/>
        <v>0.16830000000000001</v>
      </c>
      <c r="CE728">
        <f>붙여넣기데이터!BJ728*0.001</f>
        <v>2.5129999999999999</v>
      </c>
      <c r="CF728">
        <f>붙여넣기데이터!BL728*0.001</f>
        <v>0.29699999999999999</v>
      </c>
      <c r="CG728">
        <f>붙여넣기데이터!BN728*0.001</f>
        <v>0.316</v>
      </c>
      <c r="CH728">
        <f>붙여넣기데이터!BH728*0.001</f>
        <v>1.2E-2</v>
      </c>
      <c r="CI728">
        <f>붙여넣기데이터!BP728*0.001</f>
        <v>0</v>
      </c>
    </row>
    <row r="729" spans="4:87" x14ac:dyDescent="0.3">
      <c r="D729" s="1">
        <f>붙여넣기데이터!A729</f>
        <v>45141.580972222226</v>
      </c>
      <c r="E729">
        <f>붙여넣기데이터!AT729</f>
        <v>27.31</v>
      </c>
      <c r="F729">
        <f>붙여넣기데이터!AU729</f>
        <v>70.14</v>
      </c>
      <c r="G729">
        <f>붙여넣기데이터!AV729</f>
        <v>17.440000000000001</v>
      </c>
      <c r="H729">
        <f>붙여넣기데이터!AW729</f>
        <v>91.9</v>
      </c>
      <c r="I729">
        <f>붙여넣기데이터!AX729</f>
        <v>34.28</v>
      </c>
      <c r="J729">
        <f>붙여넣기데이터!AY729</f>
        <v>57.79</v>
      </c>
      <c r="K729">
        <f>붙여넣기데이터!AZ729</f>
        <v>39.549999999999997</v>
      </c>
      <c r="L729">
        <f>붙여넣기데이터!BA729</f>
        <v>41.39</v>
      </c>
      <c r="M729">
        <f>붙여넣기데이터!AJ729</f>
        <v>28.24</v>
      </c>
      <c r="N729">
        <f>붙여넣기데이터!AH729</f>
        <v>28.41</v>
      </c>
      <c r="O729">
        <f>붙여넣기데이터!AS729</f>
        <v>0.02</v>
      </c>
      <c r="P729">
        <f>붙여넣기데이터!AK729</f>
        <v>39.270000000000003</v>
      </c>
      <c r="Q729">
        <f>붙여넣기데이터!AL729</f>
        <v>36.020000000000003</v>
      </c>
      <c r="R729">
        <f>붙여넣기데이터!CQ729</f>
        <v>-0.01</v>
      </c>
      <c r="S729">
        <f>붙여넣기데이터!BG729</f>
        <v>10.38</v>
      </c>
      <c r="T729">
        <f>붙여넣기데이터!BF729</f>
        <v>25.88</v>
      </c>
      <c r="U729">
        <f>붙여넣기데이터!AA729</f>
        <v>19.09</v>
      </c>
      <c r="V729">
        <f>붙여넣기데이터!AB729</f>
        <v>66.290000000000006</v>
      </c>
      <c r="W729">
        <f>붙여넣기데이터!AC729</f>
        <v>64.819999999999993</v>
      </c>
      <c r="X729">
        <f>붙여넣기데이터!AD729</f>
        <v>40.5</v>
      </c>
      <c r="Y729">
        <f>붙여넣기데이터!AE729</f>
        <v>15.19</v>
      </c>
      <c r="Z729">
        <f>붙여넣기데이터!AF729</f>
        <v>19.84</v>
      </c>
      <c r="AA729">
        <f>붙여넣기데이터!U729</f>
        <v>27.93</v>
      </c>
      <c r="AB729">
        <f>붙여넣기데이터!V729</f>
        <v>28.41</v>
      </c>
      <c r="AC729">
        <f>붙여넣기데이터!AQ729</f>
        <v>0.02</v>
      </c>
      <c r="AD729">
        <f>붙여넣기데이터!BE729</f>
        <v>6</v>
      </c>
      <c r="AE729">
        <f>붙여넣기데이터!BD729</f>
        <v>6.12</v>
      </c>
      <c r="AF729">
        <f>붙여넣기데이터!W729</f>
        <v>30.43</v>
      </c>
      <c r="AG729">
        <f>붙여넣기데이터!X729</f>
        <v>29.74</v>
      </c>
      <c r="AH729">
        <f>붙여넣기데이터!Y729</f>
        <v>29.68</v>
      </c>
      <c r="AI729">
        <f>붙여넣기데이터!Z729</f>
        <v>30.53</v>
      </c>
      <c r="AK729">
        <v>0.67200000000000004</v>
      </c>
      <c r="AL729">
        <v>68.36</v>
      </c>
      <c r="AM729">
        <v>46.51</v>
      </c>
      <c r="AN729">
        <v>1.1639999999999999</v>
      </c>
      <c r="AO729">
        <v>14.69</v>
      </c>
      <c r="AP729">
        <v>1.8320000000000001</v>
      </c>
      <c r="AQ729">
        <v>85.19</v>
      </c>
      <c r="AR729">
        <v>88.31</v>
      </c>
      <c r="AS729">
        <v>1.135</v>
      </c>
      <c r="AT729">
        <v>5.7060000000000004</v>
      </c>
      <c r="AU729">
        <v>5.5339999999999999E-3</v>
      </c>
      <c r="AV729">
        <v>4.181</v>
      </c>
      <c r="AW729">
        <v>3.9329999999999999E-3</v>
      </c>
      <c r="AX729">
        <v>-2.758E-3</v>
      </c>
      <c r="AY729">
        <v>4.18</v>
      </c>
      <c r="AZ729">
        <v>-3.7470000000000003E-2</v>
      </c>
      <c r="BA729">
        <v>435.8</v>
      </c>
      <c r="BB729">
        <v>460.4</v>
      </c>
      <c r="BC729" s="88">
        <v>458.5</v>
      </c>
      <c r="BD729">
        <v>267.10000000000002</v>
      </c>
      <c r="BE729">
        <v>267.10000000000002</v>
      </c>
      <c r="BF729">
        <v>436.7</v>
      </c>
      <c r="BG729">
        <v>169.6</v>
      </c>
      <c r="BH729">
        <v>24.59</v>
      </c>
      <c r="BI729">
        <v>191.4</v>
      </c>
      <c r="BJ729">
        <v>1.919</v>
      </c>
      <c r="BK729">
        <v>8.6599999999999996E-2</v>
      </c>
      <c r="BL729">
        <v>14.69</v>
      </c>
      <c r="BM729">
        <v>2.13</v>
      </c>
      <c r="BN729">
        <v>16.579999999999998</v>
      </c>
      <c r="BO729">
        <v>0.16619999999999999</v>
      </c>
      <c r="BP729">
        <v>5.5339999999999999E-3</v>
      </c>
      <c r="BQ729">
        <v>4.181</v>
      </c>
      <c r="BR729">
        <v>1.111E-2</v>
      </c>
      <c r="BS729">
        <v>271.2</v>
      </c>
      <c r="BT729">
        <v>270.3</v>
      </c>
      <c r="BU729">
        <v>270.2</v>
      </c>
      <c r="BV729">
        <v>270.2</v>
      </c>
      <c r="BW729">
        <v>1.0129999999999999</v>
      </c>
      <c r="BX729">
        <v>-0.95399999999999996</v>
      </c>
      <c r="BY729">
        <v>5.9360000000000003E-2</v>
      </c>
      <c r="BZ729">
        <v>0.18709999999999999</v>
      </c>
      <c r="CA729">
        <v>0.18959999999999999</v>
      </c>
      <c r="CB729">
        <v>-0.17849999999999999</v>
      </c>
      <c r="CC729">
        <v>1.111E-2</v>
      </c>
      <c r="CD729">
        <f t="shared" si="11"/>
        <v>0.16619999999999999</v>
      </c>
      <c r="CE729">
        <f>붙여넣기데이터!BJ729*0.001</f>
        <v>2.5150000000000001</v>
      </c>
      <c r="CF729">
        <f>붙여넣기데이터!BL729*0.001</f>
        <v>0.29699999999999999</v>
      </c>
      <c r="CG729">
        <f>붙여넣기데이터!BN729*0.001</f>
        <v>0.314</v>
      </c>
      <c r="CH729">
        <f>붙여넣기데이터!BH729*0.001</f>
        <v>9.0000000000000011E-3</v>
      </c>
      <c r="CI729">
        <f>붙여넣기데이터!BP729*0.001</f>
        <v>0</v>
      </c>
    </row>
    <row r="730" spans="4:87" x14ac:dyDescent="0.3">
      <c r="D730" s="1">
        <f>붙여넣기데이터!A730</f>
        <v>45141.581030092595</v>
      </c>
      <c r="E730">
        <f>붙여넣기데이터!AT730</f>
        <v>27.31</v>
      </c>
      <c r="F730">
        <f>붙여넣기데이터!AU730</f>
        <v>70.12</v>
      </c>
      <c r="G730">
        <f>붙여넣기데이터!AV730</f>
        <v>17.440000000000001</v>
      </c>
      <c r="H730">
        <f>붙여넣기데이터!AW730</f>
        <v>91.9</v>
      </c>
      <c r="I730">
        <f>붙여넣기데이터!AX730</f>
        <v>34.26</v>
      </c>
      <c r="J730">
        <f>붙여넣기데이터!AY730</f>
        <v>59.02</v>
      </c>
      <c r="K730">
        <f>붙여넣기데이터!AZ730</f>
        <v>39.64</v>
      </c>
      <c r="L730">
        <f>붙여넣기데이터!BA730</f>
        <v>41.71</v>
      </c>
      <c r="M730">
        <f>붙여넣기데이터!AJ730</f>
        <v>28.24</v>
      </c>
      <c r="N730">
        <f>붙여넣기데이터!AH730</f>
        <v>28.41</v>
      </c>
      <c r="O730">
        <f>붙여넣기데이터!AS730</f>
        <v>0.02</v>
      </c>
      <c r="P730">
        <f>붙여넣기데이터!AK730</f>
        <v>39.270000000000003</v>
      </c>
      <c r="Q730">
        <f>붙여넣기데이터!AL730</f>
        <v>36.03</v>
      </c>
      <c r="R730">
        <f>붙여넣기데이터!CQ730</f>
        <v>-0.01</v>
      </c>
      <c r="S730">
        <f>붙여넣기데이터!BG730</f>
        <v>10.4</v>
      </c>
      <c r="T730">
        <f>붙여넣기데이터!BF730</f>
        <v>25.9</v>
      </c>
      <c r="U730">
        <f>붙여넣기데이터!AA730</f>
        <v>19.07</v>
      </c>
      <c r="V730">
        <f>붙여넣기데이터!AB730</f>
        <v>66.290000000000006</v>
      </c>
      <c r="W730">
        <f>붙여넣기데이터!AC730</f>
        <v>64.87</v>
      </c>
      <c r="X730">
        <f>붙여넣기데이터!AD730</f>
        <v>40.520000000000003</v>
      </c>
      <c r="Y730">
        <f>붙여넣기데이터!AE730</f>
        <v>15.28</v>
      </c>
      <c r="Z730">
        <f>붙여넣기데이터!AF730</f>
        <v>19.75</v>
      </c>
      <c r="AA730">
        <f>붙여넣기데이터!U730</f>
        <v>27.93</v>
      </c>
      <c r="AB730">
        <f>붙여넣기데이터!V730</f>
        <v>28.41</v>
      </c>
      <c r="AC730">
        <f>붙여넣기데이터!AQ730</f>
        <v>0.02</v>
      </c>
      <c r="AD730">
        <f>붙여넣기데이터!BE730</f>
        <v>5.99</v>
      </c>
      <c r="AE730">
        <f>붙여넣기데이터!BD730</f>
        <v>6.13</v>
      </c>
      <c r="AF730">
        <f>붙여넣기데이터!W730</f>
        <v>30.43</v>
      </c>
      <c r="AG730">
        <f>붙여넣기데이터!X730</f>
        <v>29.74</v>
      </c>
      <c r="AH730">
        <f>붙여넣기데이터!Y730</f>
        <v>29.68</v>
      </c>
      <c r="AI730">
        <f>붙여넣기데이터!Z730</f>
        <v>30.53</v>
      </c>
      <c r="AK730">
        <v>0.67200000000000004</v>
      </c>
      <c r="AL730">
        <v>68.349999999999994</v>
      </c>
      <c r="AM730">
        <v>46.51</v>
      </c>
      <c r="AN730">
        <v>1.1639999999999999</v>
      </c>
      <c r="AO730">
        <v>14.68</v>
      </c>
      <c r="AP730">
        <v>1.8320000000000001</v>
      </c>
      <c r="AQ730">
        <v>86.23</v>
      </c>
      <c r="AR730">
        <v>89.03</v>
      </c>
      <c r="AS730">
        <v>1.135</v>
      </c>
      <c r="AT730">
        <v>5.1349999999999998</v>
      </c>
      <c r="AU730">
        <v>5.5339999999999999E-3</v>
      </c>
      <c r="AV730">
        <v>4.181</v>
      </c>
      <c r="AW730">
        <v>3.9329999999999999E-3</v>
      </c>
      <c r="AX730">
        <v>-2.758E-3</v>
      </c>
      <c r="AY730">
        <v>4.18</v>
      </c>
      <c r="AZ730">
        <v>-3.7359999999999997E-2</v>
      </c>
      <c r="BA730">
        <v>435.8</v>
      </c>
      <c r="BB730">
        <v>460.4</v>
      </c>
      <c r="BC730" s="88">
        <v>458.5</v>
      </c>
      <c r="BD730">
        <v>267.10000000000002</v>
      </c>
      <c r="BE730">
        <v>267.10000000000002</v>
      </c>
      <c r="BF730">
        <v>436.5</v>
      </c>
      <c r="BG730">
        <v>169.4</v>
      </c>
      <c r="BH730">
        <v>24.63</v>
      </c>
      <c r="BI730">
        <v>191.4</v>
      </c>
      <c r="BJ730">
        <v>1.855</v>
      </c>
      <c r="BK730">
        <v>8.6650000000000005E-2</v>
      </c>
      <c r="BL730">
        <v>14.68</v>
      </c>
      <c r="BM730">
        <v>2.1339999999999999</v>
      </c>
      <c r="BN730">
        <v>16.59</v>
      </c>
      <c r="BO730">
        <v>0.16070000000000001</v>
      </c>
      <c r="BP730">
        <v>5.5339999999999999E-3</v>
      </c>
      <c r="BQ730">
        <v>4.181</v>
      </c>
      <c r="BR730">
        <v>1.111E-2</v>
      </c>
      <c r="BS730">
        <v>271.3</v>
      </c>
      <c r="BT730">
        <v>270.3</v>
      </c>
      <c r="BU730">
        <v>270.2</v>
      </c>
      <c r="BV730">
        <v>270.2</v>
      </c>
      <c r="BW730">
        <v>1.0589999999999999</v>
      </c>
      <c r="BX730">
        <v>-0.99960000000000004</v>
      </c>
      <c r="BY730">
        <v>5.9380000000000002E-2</v>
      </c>
      <c r="BZ730">
        <v>0.187</v>
      </c>
      <c r="CA730">
        <v>0.19800000000000001</v>
      </c>
      <c r="CB730">
        <v>-0.18690000000000001</v>
      </c>
      <c r="CC730">
        <v>1.111E-2</v>
      </c>
      <c r="CD730">
        <f t="shared" si="11"/>
        <v>0.16070000000000001</v>
      </c>
      <c r="CE730">
        <f>붙여넣기데이터!BJ730*0.001</f>
        <v>2.5150000000000001</v>
      </c>
      <c r="CF730">
        <f>붙여넣기데이터!BL730*0.001</f>
        <v>0.29499999999999998</v>
      </c>
      <c r="CG730">
        <f>붙여넣기데이터!BN730*0.001</f>
        <v>0.316</v>
      </c>
      <c r="CH730">
        <f>붙여넣기데이터!BH730*0.001</f>
        <v>9.0000000000000011E-3</v>
      </c>
      <c r="CI730">
        <f>붙여넣기데이터!BP730*0.001</f>
        <v>0</v>
      </c>
    </row>
    <row r="731" spans="4:87" x14ac:dyDescent="0.3">
      <c r="D731" s="1">
        <f>붙여넣기데이터!A731</f>
        <v>45141.581087962964</v>
      </c>
      <c r="E731">
        <f>붙여넣기데이터!AT731</f>
        <v>27.31</v>
      </c>
      <c r="F731">
        <f>붙여넣기데이터!AU731</f>
        <v>70.14</v>
      </c>
      <c r="G731">
        <f>붙여넣기데이터!AV731</f>
        <v>17.440000000000001</v>
      </c>
      <c r="H731">
        <f>붙여넣기데이터!AW731</f>
        <v>92</v>
      </c>
      <c r="I731">
        <f>붙여넣기데이터!AX731</f>
        <v>34.270000000000003</v>
      </c>
      <c r="J731">
        <f>붙여넣기데이터!AY731</f>
        <v>56.8</v>
      </c>
      <c r="K731">
        <f>붙여넣기데이터!AZ731</f>
        <v>39.65</v>
      </c>
      <c r="L731">
        <f>붙여넣기데이터!BA731</f>
        <v>41.68</v>
      </c>
      <c r="M731">
        <f>붙여넣기데이터!AJ731</f>
        <v>28.24</v>
      </c>
      <c r="N731">
        <f>붙여넣기데이터!AH731</f>
        <v>28.41</v>
      </c>
      <c r="O731">
        <f>붙여넣기데이터!AS731</f>
        <v>0.02</v>
      </c>
      <c r="P731">
        <f>붙여넣기데이터!AK731</f>
        <v>39.270000000000003</v>
      </c>
      <c r="Q731">
        <f>붙여넣기데이터!AL731</f>
        <v>36.03</v>
      </c>
      <c r="R731">
        <f>붙여넣기데이터!CQ731</f>
        <v>-0.01</v>
      </c>
      <c r="S731">
        <f>붙여넣기데이터!BG731</f>
        <v>10.41</v>
      </c>
      <c r="T731">
        <f>붙여넣기데이터!BF731</f>
        <v>25.93</v>
      </c>
      <c r="U731">
        <f>붙여넣기데이터!AA731</f>
        <v>18.98</v>
      </c>
      <c r="V731">
        <f>붙여넣기데이터!AB731</f>
        <v>66.25</v>
      </c>
      <c r="W731">
        <f>붙여넣기데이터!AC731</f>
        <v>64.88</v>
      </c>
      <c r="X731">
        <f>붙여넣기데이터!AD731</f>
        <v>40.53</v>
      </c>
      <c r="Y731">
        <f>붙여넣기데이터!AE731</f>
        <v>15.35</v>
      </c>
      <c r="Z731">
        <f>붙여넣기데이터!AF731</f>
        <v>19.600000000000001</v>
      </c>
      <c r="AA731">
        <f>붙여넣기데이터!U731</f>
        <v>27.93</v>
      </c>
      <c r="AB731">
        <f>붙여넣기데이터!V731</f>
        <v>28.39</v>
      </c>
      <c r="AC731">
        <f>붙여넣기데이터!AQ731</f>
        <v>0.02</v>
      </c>
      <c r="AD731">
        <f>붙여넣기데이터!BE731</f>
        <v>6</v>
      </c>
      <c r="AE731">
        <f>붙여넣기데이터!BD731</f>
        <v>6.12</v>
      </c>
      <c r="AF731">
        <f>붙여넣기데이터!W731</f>
        <v>30.43</v>
      </c>
      <c r="AG731">
        <f>붙여넣기데이터!X731</f>
        <v>29.74</v>
      </c>
      <c r="AH731">
        <f>붙여넣기데이터!Y731</f>
        <v>29.68</v>
      </c>
      <c r="AI731">
        <f>붙여넣기데이터!Z731</f>
        <v>30.52</v>
      </c>
      <c r="AK731">
        <v>0.67200000000000004</v>
      </c>
      <c r="AL731">
        <v>68.36</v>
      </c>
      <c r="AM731">
        <v>46.54</v>
      </c>
      <c r="AN731">
        <v>1.1639999999999999</v>
      </c>
      <c r="AO731">
        <v>14.66</v>
      </c>
      <c r="AP731">
        <v>1.833</v>
      </c>
      <c r="AQ731">
        <v>84.26</v>
      </c>
      <c r="AR731">
        <v>89.03</v>
      </c>
      <c r="AS731">
        <v>1.135</v>
      </c>
      <c r="AT731">
        <v>8.7520000000000007</v>
      </c>
      <c r="AU731">
        <v>5.5339999999999999E-3</v>
      </c>
      <c r="AV731">
        <v>4.181</v>
      </c>
      <c r="AW731">
        <v>3.9329999999999999E-3</v>
      </c>
      <c r="AX731">
        <v>-2.758E-3</v>
      </c>
      <c r="AY731">
        <v>4.18</v>
      </c>
      <c r="AZ731">
        <v>-3.7359999999999997E-2</v>
      </c>
      <c r="BA731">
        <v>435.6</v>
      </c>
      <c r="BB731">
        <v>460.3</v>
      </c>
      <c r="BC731" s="88">
        <v>458.5</v>
      </c>
      <c r="BD731">
        <v>267.10000000000002</v>
      </c>
      <c r="BE731">
        <v>267.10000000000002</v>
      </c>
      <c r="BF731">
        <v>436.3</v>
      </c>
      <c r="BG731">
        <v>169.2</v>
      </c>
      <c r="BH731">
        <v>24.64</v>
      </c>
      <c r="BI731">
        <v>191.4</v>
      </c>
      <c r="BJ731">
        <v>1.7909999999999999</v>
      </c>
      <c r="BK731">
        <v>8.6669999999999997E-2</v>
      </c>
      <c r="BL731">
        <v>14.66</v>
      </c>
      <c r="BM731">
        <v>2.1360000000000001</v>
      </c>
      <c r="BN731">
        <v>16.59</v>
      </c>
      <c r="BO731">
        <v>0.1552</v>
      </c>
      <c r="BP731">
        <v>5.5339999999999999E-3</v>
      </c>
      <c r="BQ731">
        <v>4.181</v>
      </c>
      <c r="BR731">
        <v>1.064E-2</v>
      </c>
      <c r="BS731">
        <v>271.2</v>
      </c>
      <c r="BT731">
        <v>270.3</v>
      </c>
      <c r="BU731">
        <v>270.2</v>
      </c>
      <c r="BV731">
        <v>270.2</v>
      </c>
      <c r="BW731">
        <v>1.0129999999999999</v>
      </c>
      <c r="BX731">
        <v>-0.95399999999999996</v>
      </c>
      <c r="BY731">
        <v>5.9360000000000003E-2</v>
      </c>
      <c r="BZ731">
        <v>0.17929999999999999</v>
      </c>
      <c r="CA731">
        <v>0.1817</v>
      </c>
      <c r="CB731">
        <v>-0.17100000000000001</v>
      </c>
      <c r="CC731">
        <v>1.064E-2</v>
      </c>
      <c r="CD731">
        <f t="shared" si="11"/>
        <v>0.1552</v>
      </c>
      <c r="CE731">
        <f>붙여넣기데이터!BJ731*0.001</f>
        <v>2.5150000000000001</v>
      </c>
      <c r="CF731">
        <f>붙여넣기데이터!BL731*0.001</f>
        <v>0.3</v>
      </c>
      <c r="CG731">
        <f>붙여넣기데이터!BN731*0.001</f>
        <v>0.316</v>
      </c>
      <c r="CH731">
        <f>붙여넣기데이터!BH731*0.001</f>
        <v>9.0000000000000011E-3</v>
      </c>
      <c r="CI731">
        <f>붙여넣기데이터!BP731*0.001</f>
        <v>0</v>
      </c>
    </row>
    <row r="732" spans="4:87" x14ac:dyDescent="0.3">
      <c r="D732" s="1">
        <f>붙여넣기데이터!A732</f>
        <v>45141.581145833334</v>
      </c>
      <c r="E732">
        <f>붙여넣기데이터!AT732</f>
        <v>27.31</v>
      </c>
      <c r="F732">
        <f>붙여넣기데이터!AU732</f>
        <v>70.08</v>
      </c>
      <c r="G732">
        <f>붙여넣기데이터!AV732</f>
        <v>17.440000000000001</v>
      </c>
      <c r="H732">
        <f>붙여넣기데이터!AW732</f>
        <v>92.09</v>
      </c>
      <c r="I732">
        <f>붙여넣기데이터!AX732</f>
        <v>34.29</v>
      </c>
      <c r="J732">
        <f>붙여넣기데이터!AY732</f>
        <v>55.95</v>
      </c>
      <c r="K732">
        <f>붙여넣기데이터!AZ732</f>
        <v>39.65</v>
      </c>
      <c r="L732">
        <f>붙여넣기데이터!BA732</f>
        <v>41.33</v>
      </c>
      <c r="M732">
        <f>붙여넣기데이터!AJ732</f>
        <v>28.24</v>
      </c>
      <c r="N732">
        <f>붙여넣기데이터!AH732</f>
        <v>28.41</v>
      </c>
      <c r="O732">
        <f>붙여넣기데이터!AS732</f>
        <v>0.02</v>
      </c>
      <c r="P732">
        <f>붙여넣기데이터!AK732</f>
        <v>39.270000000000003</v>
      </c>
      <c r="Q732">
        <f>붙여넣기데이터!AL732</f>
        <v>36.03</v>
      </c>
      <c r="R732">
        <f>붙여넣기데이터!CQ732</f>
        <v>-0.01</v>
      </c>
      <c r="S732">
        <f>붙여넣기데이터!BG732</f>
        <v>10.43</v>
      </c>
      <c r="T732">
        <f>붙여넣기데이터!BF732</f>
        <v>25.95</v>
      </c>
      <c r="U732">
        <f>붙여넣기데이터!AA732</f>
        <v>18.82</v>
      </c>
      <c r="V732">
        <f>붙여넣기데이터!AB732</f>
        <v>66.22</v>
      </c>
      <c r="W732">
        <f>붙여넣기데이터!AC732</f>
        <v>64.88</v>
      </c>
      <c r="X732">
        <f>붙여넣기데이터!AD732</f>
        <v>40.549999999999997</v>
      </c>
      <c r="Y732">
        <f>붙여넣기데이터!AE732</f>
        <v>15.43</v>
      </c>
      <c r="Z732">
        <f>붙여넣기데이터!AF732</f>
        <v>19.37</v>
      </c>
      <c r="AA732">
        <f>붙여넣기데이터!U732</f>
        <v>27.93</v>
      </c>
      <c r="AB732">
        <f>붙여넣기데이터!V732</f>
        <v>28.4</v>
      </c>
      <c r="AC732">
        <f>붙여넣기데이터!AQ732</f>
        <v>0.02</v>
      </c>
      <c r="AD732">
        <f>붙여넣기데이터!BE732</f>
        <v>6</v>
      </c>
      <c r="AE732">
        <f>붙여넣기데이터!BD732</f>
        <v>6.12</v>
      </c>
      <c r="AF732">
        <f>붙여넣기데이터!W732</f>
        <v>30.43</v>
      </c>
      <c r="AG732">
        <f>붙여넣기데이터!X732</f>
        <v>29.74</v>
      </c>
      <c r="AH732">
        <f>붙여넣기데이터!Y732</f>
        <v>29.68</v>
      </c>
      <c r="AI732">
        <f>붙여넣기데이터!Z732</f>
        <v>30.53</v>
      </c>
      <c r="AK732">
        <v>0.67200000000000004</v>
      </c>
      <c r="AL732">
        <v>68.33</v>
      </c>
      <c r="AM732">
        <v>46.57</v>
      </c>
      <c r="AN732">
        <v>1.1639999999999999</v>
      </c>
      <c r="AO732">
        <v>14.62</v>
      </c>
      <c r="AP732">
        <v>1.833</v>
      </c>
      <c r="AQ732">
        <v>83.56</v>
      </c>
      <c r="AR732">
        <v>88.61</v>
      </c>
      <c r="AS732">
        <v>1.135</v>
      </c>
      <c r="AT732">
        <v>9.24</v>
      </c>
      <c r="AU732">
        <v>5.5339999999999999E-3</v>
      </c>
      <c r="AV732">
        <v>4.181</v>
      </c>
      <c r="AW732">
        <v>3.9329999999999999E-3</v>
      </c>
      <c r="AX732">
        <v>-2.758E-3</v>
      </c>
      <c r="AY732">
        <v>4.18</v>
      </c>
      <c r="AZ732">
        <v>-3.7359999999999997E-2</v>
      </c>
      <c r="BA732">
        <v>435.4</v>
      </c>
      <c r="BB732">
        <v>460.2</v>
      </c>
      <c r="BC732" s="88">
        <v>458.5</v>
      </c>
      <c r="BD732">
        <v>267.2</v>
      </c>
      <c r="BE732">
        <v>267.2</v>
      </c>
      <c r="BF732">
        <v>436</v>
      </c>
      <c r="BG732">
        <v>168.9</v>
      </c>
      <c r="BH732">
        <v>24.79</v>
      </c>
      <c r="BI732">
        <v>191.3</v>
      </c>
      <c r="BJ732">
        <v>1.7529999999999999</v>
      </c>
      <c r="BK732">
        <v>8.659E-2</v>
      </c>
      <c r="BL732">
        <v>14.62</v>
      </c>
      <c r="BM732">
        <v>2.1469999999999998</v>
      </c>
      <c r="BN732">
        <v>16.559999999999999</v>
      </c>
      <c r="BO732">
        <v>0.15179999999999999</v>
      </c>
      <c r="BP732">
        <v>5.5339999999999999E-3</v>
      </c>
      <c r="BQ732">
        <v>4.181</v>
      </c>
      <c r="BR732">
        <v>1.0869999999999999E-2</v>
      </c>
      <c r="BS732">
        <v>271.2</v>
      </c>
      <c r="BT732">
        <v>270.3</v>
      </c>
      <c r="BU732">
        <v>270.2</v>
      </c>
      <c r="BV732">
        <v>270.2</v>
      </c>
      <c r="BW732">
        <v>1.0129999999999999</v>
      </c>
      <c r="BX732">
        <v>-0.95399999999999996</v>
      </c>
      <c r="BY732">
        <v>5.9360000000000003E-2</v>
      </c>
      <c r="BZ732">
        <v>0.1832</v>
      </c>
      <c r="CA732">
        <v>0.18559999999999999</v>
      </c>
      <c r="CB732">
        <v>-0.17480000000000001</v>
      </c>
      <c r="CC732">
        <v>1.0869999999999999E-2</v>
      </c>
      <c r="CD732">
        <f t="shared" si="11"/>
        <v>0.15179999999999999</v>
      </c>
      <c r="CE732">
        <f>붙여넣기데이터!BJ732*0.001</f>
        <v>2.5180000000000002</v>
      </c>
      <c r="CF732">
        <f>붙여넣기데이터!BL732*0.001</f>
        <v>0.3</v>
      </c>
      <c r="CG732">
        <f>붙여넣기데이터!BN732*0.001</f>
        <v>0.316</v>
      </c>
      <c r="CH732">
        <f>붙여넣기데이터!BH732*0.001</f>
        <v>1.4E-2</v>
      </c>
      <c r="CI732">
        <f>붙여넣기데이터!BP732*0.001</f>
        <v>0</v>
      </c>
    </row>
    <row r="733" spans="4:87" x14ac:dyDescent="0.3">
      <c r="D733" s="1">
        <f>붙여넣기데이터!A733</f>
        <v>45141.581203703703</v>
      </c>
      <c r="E733">
        <f>붙여넣기데이터!AT733</f>
        <v>27.3</v>
      </c>
      <c r="F733">
        <f>붙여넣기데이터!AU733</f>
        <v>70.05</v>
      </c>
      <c r="G733">
        <f>붙여넣기데이터!AV733</f>
        <v>17.440000000000001</v>
      </c>
      <c r="H733">
        <f>붙여넣기데이터!AW733</f>
        <v>92.08</v>
      </c>
      <c r="I733">
        <f>붙여넣기데이터!AX733</f>
        <v>34.229999999999997</v>
      </c>
      <c r="J733">
        <f>붙여넣기데이터!AY733</f>
        <v>55.99</v>
      </c>
      <c r="K733">
        <f>붙여넣기데이터!AZ733</f>
        <v>39.65</v>
      </c>
      <c r="L733">
        <f>붙여넣기데이터!BA733</f>
        <v>40.97</v>
      </c>
      <c r="M733">
        <f>붙여넣기데이터!AJ733</f>
        <v>28.23</v>
      </c>
      <c r="N733">
        <f>붙여넣기데이터!AH733</f>
        <v>28.41</v>
      </c>
      <c r="O733">
        <f>붙여넣기데이터!AS733</f>
        <v>0.02</v>
      </c>
      <c r="P733">
        <f>붙여넣기데이터!AK733</f>
        <v>39.28</v>
      </c>
      <c r="Q733">
        <f>붙여넣기데이터!AL733</f>
        <v>36.03</v>
      </c>
      <c r="R733">
        <f>붙여넣기데이터!CQ733</f>
        <v>-0.01</v>
      </c>
      <c r="S733">
        <f>붙여넣기데이터!BG733</f>
        <v>10.44</v>
      </c>
      <c r="T733">
        <f>붙여넣기데이터!BF733</f>
        <v>25.96</v>
      </c>
      <c r="U733">
        <f>붙여넣기데이터!AA733</f>
        <v>18.559999999999999</v>
      </c>
      <c r="V733">
        <f>붙여넣기데이터!AB733</f>
        <v>66.17</v>
      </c>
      <c r="W733">
        <f>붙여넣기데이터!AC733</f>
        <v>64.900000000000006</v>
      </c>
      <c r="X733">
        <f>붙여넣기데이터!AD733</f>
        <v>40.56</v>
      </c>
      <c r="Y733">
        <f>붙여넣기데이터!AE733</f>
        <v>15.52</v>
      </c>
      <c r="Z733">
        <f>붙여넣기데이터!AF733</f>
        <v>18.96</v>
      </c>
      <c r="AA733">
        <f>붙여넣기데이터!U733</f>
        <v>27.93</v>
      </c>
      <c r="AB733">
        <f>붙여넣기데이터!V733</f>
        <v>28.41</v>
      </c>
      <c r="AC733">
        <f>붙여넣기데이터!AQ733</f>
        <v>0.02</v>
      </c>
      <c r="AD733">
        <f>붙여넣기데이터!BE733</f>
        <v>6</v>
      </c>
      <c r="AE733">
        <f>붙여넣기데이터!BD733</f>
        <v>6.12</v>
      </c>
      <c r="AF733">
        <f>붙여넣기데이터!W733</f>
        <v>30.42</v>
      </c>
      <c r="AG733">
        <f>붙여넣기데이터!X733</f>
        <v>29.74</v>
      </c>
      <c r="AH733">
        <f>붙여넣기데이터!Y733</f>
        <v>29.68</v>
      </c>
      <c r="AI733">
        <f>붙여넣기데이터!Z733</f>
        <v>30.52</v>
      </c>
      <c r="AK733">
        <v>0.67210000000000003</v>
      </c>
      <c r="AL733">
        <v>68.28</v>
      </c>
      <c r="AM733">
        <v>46.57</v>
      </c>
      <c r="AN733">
        <v>1.1639999999999999</v>
      </c>
      <c r="AO733">
        <v>14.59</v>
      </c>
      <c r="AP733">
        <v>1.833</v>
      </c>
      <c r="AQ733">
        <v>83.37</v>
      </c>
      <c r="AR733">
        <v>88.17</v>
      </c>
      <c r="AS733">
        <v>1.135</v>
      </c>
      <c r="AT733">
        <v>8.7970000000000006</v>
      </c>
      <c r="AU733">
        <v>5.5339999999999999E-3</v>
      </c>
      <c r="AV733">
        <v>4.181</v>
      </c>
      <c r="AW733">
        <v>4.1640000000000002E-3</v>
      </c>
      <c r="AX733">
        <v>-2.758E-3</v>
      </c>
      <c r="AY733">
        <v>4.18</v>
      </c>
      <c r="AZ733">
        <v>-3.7470000000000003E-2</v>
      </c>
      <c r="BA733">
        <v>435.1</v>
      </c>
      <c r="BB733">
        <v>460.1</v>
      </c>
      <c r="BC733" s="88">
        <v>458.5</v>
      </c>
      <c r="BD733">
        <v>267.2</v>
      </c>
      <c r="BE733">
        <v>267.2</v>
      </c>
      <c r="BF733">
        <v>435.5</v>
      </c>
      <c r="BG733">
        <v>168.4</v>
      </c>
      <c r="BH733">
        <v>25.02</v>
      </c>
      <c r="BI733">
        <v>191.3</v>
      </c>
      <c r="BJ733">
        <v>1.6619999999999999</v>
      </c>
      <c r="BK733">
        <v>8.6639999999999995E-2</v>
      </c>
      <c r="BL733">
        <v>14.59</v>
      </c>
      <c r="BM733">
        <v>2.1680000000000001</v>
      </c>
      <c r="BN733">
        <v>16.57</v>
      </c>
      <c r="BO733">
        <v>0.14399999999999999</v>
      </c>
      <c r="BP733">
        <v>5.5339999999999999E-3</v>
      </c>
      <c r="BQ733">
        <v>4.181</v>
      </c>
      <c r="BR733">
        <v>1.111E-2</v>
      </c>
      <c r="BS733">
        <v>271.2</v>
      </c>
      <c r="BT733">
        <v>270.3</v>
      </c>
      <c r="BU733">
        <v>270.2</v>
      </c>
      <c r="BV733">
        <v>270.2</v>
      </c>
      <c r="BW733">
        <v>1.004</v>
      </c>
      <c r="BX733">
        <v>-0.94420000000000004</v>
      </c>
      <c r="BY733">
        <v>5.9360000000000003E-2</v>
      </c>
      <c r="BZ733">
        <v>0.18709999999999999</v>
      </c>
      <c r="CA733">
        <v>0.18770000000000001</v>
      </c>
      <c r="CB733">
        <v>-0.17660000000000001</v>
      </c>
      <c r="CC733">
        <v>1.111E-2</v>
      </c>
      <c r="CD733">
        <f t="shared" si="11"/>
        <v>0.14399999999999999</v>
      </c>
      <c r="CE733">
        <f>붙여넣기데이터!BJ733*0.001</f>
        <v>2.52</v>
      </c>
      <c r="CF733">
        <f>붙여넣기데이터!BL733*0.001</f>
        <v>0.29499999999999998</v>
      </c>
      <c r="CG733">
        <f>붙여넣기데이터!BN733*0.001</f>
        <v>0.314</v>
      </c>
      <c r="CH733">
        <f>붙여넣기데이터!BH733*0.001</f>
        <v>1.4E-2</v>
      </c>
      <c r="CI733">
        <f>붙여넣기데이터!BP733*0.001</f>
        <v>0</v>
      </c>
    </row>
    <row r="734" spans="4:87" x14ac:dyDescent="0.3">
      <c r="D734" s="1">
        <f>붙여넣기데이터!A734</f>
        <v>45141.581261574072</v>
      </c>
      <c r="E734">
        <f>붙여넣기데이터!AT734</f>
        <v>27.31</v>
      </c>
      <c r="F734">
        <f>붙여넣기데이터!AU734</f>
        <v>70.05</v>
      </c>
      <c r="G734">
        <f>붙여넣기데이터!AV734</f>
        <v>17.440000000000001</v>
      </c>
      <c r="H734">
        <f>붙여넣기데이터!AW734</f>
        <v>92.2</v>
      </c>
      <c r="I734">
        <f>붙여넣기데이터!AX734</f>
        <v>34.29</v>
      </c>
      <c r="J734">
        <f>붙여넣기데이터!AY734</f>
        <v>55.67</v>
      </c>
      <c r="K734">
        <f>붙여넣기데이터!AZ734</f>
        <v>39.65</v>
      </c>
      <c r="L734">
        <f>붙여넣기데이터!BA734</f>
        <v>41.26</v>
      </c>
      <c r="M734">
        <f>붙여넣기데이터!AJ734</f>
        <v>28.24</v>
      </c>
      <c r="N734">
        <f>붙여넣기데이터!AH734</f>
        <v>28.41</v>
      </c>
      <c r="O734">
        <f>붙여넣기데이터!AS734</f>
        <v>0.02</v>
      </c>
      <c r="P734">
        <f>붙여넣기데이터!AK734</f>
        <v>39.270000000000003</v>
      </c>
      <c r="Q734">
        <f>붙여넣기데이터!AL734</f>
        <v>36.04</v>
      </c>
      <c r="R734">
        <f>붙여넣기데이터!CQ734</f>
        <v>-0.01</v>
      </c>
      <c r="S734">
        <f>붙여넣기데이터!BG734</f>
        <v>10.45</v>
      </c>
      <c r="T734">
        <f>붙여넣기데이터!BF734</f>
        <v>25.99</v>
      </c>
      <c r="U734">
        <f>붙여넣기데이터!AA734</f>
        <v>18.149999999999999</v>
      </c>
      <c r="V734">
        <f>붙여넣기데이터!AB734</f>
        <v>66.12</v>
      </c>
      <c r="W734">
        <f>붙여넣기데이터!AC734</f>
        <v>64.91</v>
      </c>
      <c r="X734">
        <f>붙여넣기데이터!AD734</f>
        <v>40.56</v>
      </c>
      <c r="Y734">
        <f>붙여넣기데이터!AE734</f>
        <v>15.6</v>
      </c>
      <c r="Z734">
        <f>붙여넣기데이터!AF734</f>
        <v>18.29</v>
      </c>
      <c r="AA734">
        <f>붙여넣기데이터!U734</f>
        <v>27.93</v>
      </c>
      <c r="AB734">
        <f>붙여넣기데이터!V734</f>
        <v>28.4</v>
      </c>
      <c r="AC734">
        <f>붙여넣기데이터!AQ734</f>
        <v>0.02</v>
      </c>
      <c r="AD734">
        <f>붙여넣기데이터!BE734</f>
        <v>6</v>
      </c>
      <c r="AE734">
        <f>붙여넣기데이터!BD734</f>
        <v>6.12</v>
      </c>
      <c r="AF734">
        <f>붙여넣기데이터!W734</f>
        <v>30.42</v>
      </c>
      <c r="AG734">
        <f>붙여넣기데이터!X734</f>
        <v>29.73</v>
      </c>
      <c r="AH734">
        <f>붙여넣기데이터!Y734</f>
        <v>29.67</v>
      </c>
      <c r="AI734">
        <f>붙여넣기데이터!Z734</f>
        <v>30.52</v>
      </c>
      <c r="AK734">
        <v>0.67200000000000004</v>
      </c>
      <c r="AL734">
        <v>68.31</v>
      </c>
      <c r="AM734">
        <v>46.61</v>
      </c>
      <c r="AN734">
        <v>1.1639999999999999</v>
      </c>
      <c r="AO734">
        <v>14.59</v>
      </c>
      <c r="AP734">
        <v>1.833</v>
      </c>
      <c r="AQ734">
        <v>83.31</v>
      </c>
      <c r="AR734">
        <v>88.52</v>
      </c>
      <c r="AS734">
        <v>1.135</v>
      </c>
      <c r="AT734">
        <v>9.5489999999999995</v>
      </c>
      <c r="AU734">
        <v>5.5339999999999999E-3</v>
      </c>
      <c r="AV734">
        <v>4.181</v>
      </c>
      <c r="AW734">
        <v>3.9329999999999999E-3</v>
      </c>
      <c r="AX734">
        <v>-2.758E-3</v>
      </c>
      <c r="AY734">
        <v>4.18</v>
      </c>
      <c r="AZ734">
        <v>-3.7240000000000002E-2</v>
      </c>
      <c r="BA734">
        <v>434.6</v>
      </c>
      <c r="BB734">
        <v>460</v>
      </c>
      <c r="BC734" s="88">
        <v>458.4</v>
      </c>
      <c r="BD734">
        <v>267.2</v>
      </c>
      <c r="BE734">
        <v>267.2</v>
      </c>
      <c r="BF734">
        <v>434.8</v>
      </c>
      <c r="BG734">
        <v>167.6</v>
      </c>
      <c r="BH734">
        <v>25.38</v>
      </c>
      <c r="BI734">
        <v>191.3</v>
      </c>
      <c r="BJ734">
        <v>1.585</v>
      </c>
      <c r="BK734">
        <v>8.702E-2</v>
      </c>
      <c r="BL734">
        <v>14.59</v>
      </c>
      <c r="BM734">
        <v>2.2090000000000001</v>
      </c>
      <c r="BN734">
        <v>16.64</v>
      </c>
      <c r="BO734">
        <v>0.13789999999999999</v>
      </c>
      <c r="BP734">
        <v>5.5339999999999999E-3</v>
      </c>
      <c r="BQ734">
        <v>4.181</v>
      </c>
      <c r="BR734">
        <v>1.0869999999999999E-2</v>
      </c>
      <c r="BS734">
        <v>271.2</v>
      </c>
      <c r="BT734">
        <v>270.3</v>
      </c>
      <c r="BU734">
        <v>270.2</v>
      </c>
      <c r="BV734">
        <v>270.2</v>
      </c>
      <c r="BW734">
        <v>1.0129999999999999</v>
      </c>
      <c r="BX734">
        <v>-0.95409999999999995</v>
      </c>
      <c r="BY734">
        <v>5.9360000000000003E-2</v>
      </c>
      <c r="BZ734">
        <v>0.1832</v>
      </c>
      <c r="CA734">
        <v>0.18559999999999999</v>
      </c>
      <c r="CB734">
        <v>-0.17480000000000001</v>
      </c>
      <c r="CC734">
        <v>1.0869999999999999E-2</v>
      </c>
      <c r="CD734">
        <f t="shared" si="11"/>
        <v>0.13789999999999999</v>
      </c>
      <c r="CE734">
        <f>붙여넣기데이터!BJ734*0.001</f>
        <v>2.5260000000000002</v>
      </c>
      <c r="CF734">
        <f>붙여넣기데이터!BL734*0.001</f>
        <v>0.29499999999999998</v>
      </c>
      <c r="CG734">
        <f>붙여넣기데이터!BN734*0.001</f>
        <v>0.31900000000000001</v>
      </c>
      <c r="CH734">
        <f>붙여넣기데이터!BH734*0.001</f>
        <v>9.0000000000000011E-3</v>
      </c>
      <c r="CI734">
        <f>붙여넣기데이터!BP734*0.001</f>
        <v>0</v>
      </c>
    </row>
    <row r="735" spans="4:87" x14ac:dyDescent="0.3">
      <c r="D735" s="1">
        <f>붙여넣기데이터!A735</f>
        <v>45141.581319444442</v>
      </c>
      <c r="E735">
        <f>붙여넣기데이터!AT735</f>
        <v>27.31</v>
      </c>
      <c r="F735">
        <f>붙여넣기데이터!AU735</f>
        <v>70.05</v>
      </c>
      <c r="G735">
        <f>붙여넣기데이터!AV735</f>
        <v>17.440000000000001</v>
      </c>
      <c r="H735">
        <f>붙여넣기데이터!AW735</f>
        <v>92.2</v>
      </c>
      <c r="I735">
        <f>붙여넣기데이터!AX735</f>
        <v>34.29</v>
      </c>
      <c r="J735">
        <f>붙여넣기데이터!AY735</f>
        <v>55.66</v>
      </c>
      <c r="K735">
        <f>붙여넣기데이터!AZ735</f>
        <v>39.65</v>
      </c>
      <c r="L735">
        <f>붙여넣기데이터!BA735</f>
        <v>40.81</v>
      </c>
      <c r="M735">
        <f>붙여넣기데이터!AJ735</f>
        <v>28.23</v>
      </c>
      <c r="N735">
        <f>붙여넣기데이터!AH735</f>
        <v>28.41</v>
      </c>
      <c r="O735">
        <f>붙여넣기데이터!AS735</f>
        <v>0.02</v>
      </c>
      <c r="P735">
        <f>붙여넣기데이터!AK735</f>
        <v>39.28</v>
      </c>
      <c r="Q735">
        <f>붙여넣기데이터!AL735</f>
        <v>36.04</v>
      </c>
      <c r="R735">
        <f>붙여넣기데이터!CQ735</f>
        <v>-0.01</v>
      </c>
      <c r="S735">
        <f>붙여넣기데이터!BG735</f>
        <v>10.44</v>
      </c>
      <c r="T735">
        <f>붙여넣기데이터!BF735</f>
        <v>26.03</v>
      </c>
      <c r="U735">
        <f>붙여넣기데이터!AA735</f>
        <v>17.52</v>
      </c>
      <c r="V735">
        <f>붙여넣기데이터!AB735</f>
        <v>66.06</v>
      </c>
      <c r="W735">
        <f>붙여넣기데이터!AC735</f>
        <v>64.89</v>
      </c>
      <c r="X735">
        <f>붙여넣기데이터!AD735</f>
        <v>40.56</v>
      </c>
      <c r="Y735">
        <f>붙여넣기데이터!AE735</f>
        <v>15.66</v>
      </c>
      <c r="Z735">
        <f>붙여넣기데이터!AF735</f>
        <v>17.68</v>
      </c>
      <c r="AA735">
        <f>붙여넣기데이터!U735</f>
        <v>27.93</v>
      </c>
      <c r="AB735">
        <f>붙여넣기데이터!V735</f>
        <v>28.4</v>
      </c>
      <c r="AC735">
        <f>붙여넣기데이터!AQ735</f>
        <v>0.02</v>
      </c>
      <c r="AD735">
        <f>붙여넣기데이터!BE735</f>
        <v>5.99</v>
      </c>
      <c r="AE735">
        <f>붙여넣기데이터!BD735</f>
        <v>6.12</v>
      </c>
      <c r="AF735">
        <f>붙여넣기데이터!W735</f>
        <v>30.42</v>
      </c>
      <c r="AG735">
        <f>붙여넣기데이터!X735</f>
        <v>29.73</v>
      </c>
      <c r="AH735">
        <f>붙여넣기데이터!Y735</f>
        <v>29.67</v>
      </c>
      <c r="AI735">
        <f>붙여넣기데이터!Z735</f>
        <v>30.52</v>
      </c>
      <c r="AK735">
        <v>0.67200000000000004</v>
      </c>
      <c r="AL735">
        <v>68.31</v>
      </c>
      <c r="AM735">
        <v>46.61</v>
      </c>
      <c r="AN735">
        <v>1.1639999999999999</v>
      </c>
      <c r="AO735">
        <v>14.59</v>
      </c>
      <c r="AP735">
        <v>1.833</v>
      </c>
      <c r="AQ735">
        <v>83.3</v>
      </c>
      <c r="AR735">
        <v>87.97</v>
      </c>
      <c r="AS735">
        <v>1.135</v>
      </c>
      <c r="AT735">
        <v>8.5630000000000006</v>
      </c>
      <c r="AU735">
        <v>5.5339999999999999E-3</v>
      </c>
      <c r="AV735">
        <v>4.181</v>
      </c>
      <c r="AW735">
        <v>4.1640000000000002E-3</v>
      </c>
      <c r="AX735">
        <v>-2.758E-3</v>
      </c>
      <c r="AY735">
        <v>4.18</v>
      </c>
      <c r="AZ735">
        <v>-3.7350000000000001E-2</v>
      </c>
      <c r="BA735">
        <v>434</v>
      </c>
      <c r="BB735">
        <v>459.9</v>
      </c>
      <c r="BC735" s="88">
        <v>458.3</v>
      </c>
      <c r="BD735">
        <v>267.2</v>
      </c>
      <c r="BE735">
        <v>267.2</v>
      </c>
      <c r="BF735">
        <v>434.1</v>
      </c>
      <c r="BG735">
        <v>167</v>
      </c>
      <c r="BH735">
        <v>25.9</v>
      </c>
      <c r="BI735">
        <v>191.2</v>
      </c>
      <c r="BJ735">
        <v>1.5349999999999999</v>
      </c>
      <c r="BK735">
        <v>8.7359999999999993E-2</v>
      </c>
      <c r="BL735">
        <v>14.59</v>
      </c>
      <c r="BM735">
        <v>2.2629999999999999</v>
      </c>
      <c r="BN735">
        <v>16.7</v>
      </c>
      <c r="BO735">
        <v>0.1341</v>
      </c>
      <c r="BP735">
        <v>5.5339999999999999E-3</v>
      </c>
      <c r="BQ735">
        <v>4.181</v>
      </c>
      <c r="BR735">
        <v>1.0869999999999999E-2</v>
      </c>
      <c r="BS735">
        <v>271.2</v>
      </c>
      <c r="BT735">
        <v>270.3</v>
      </c>
      <c r="BU735">
        <v>270.2</v>
      </c>
      <c r="BV735">
        <v>270.2</v>
      </c>
      <c r="BW735">
        <v>1.036</v>
      </c>
      <c r="BX735">
        <v>-0.97660000000000002</v>
      </c>
      <c r="BY735">
        <v>5.9360000000000003E-2</v>
      </c>
      <c r="BZ735">
        <v>0.1832</v>
      </c>
      <c r="CA735">
        <v>0.1898</v>
      </c>
      <c r="CB735">
        <v>-0.1789</v>
      </c>
      <c r="CC735">
        <v>1.0869999999999999E-2</v>
      </c>
      <c r="CD735">
        <f t="shared" si="11"/>
        <v>0.1341</v>
      </c>
      <c r="CE735">
        <f>붙여넣기데이터!BJ735*0.001</f>
        <v>2.5300000000000002</v>
      </c>
      <c r="CF735">
        <f>붙여넣기데이터!BL735*0.001</f>
        <v>0.3</v>
      </c>
      <c r="CG735">
        <f>붙여넣기데이터!BN735*0.001</f>
        <v>0.316</v>
      </c>
      <c r="CH735">
        <f>붙여넣기데이터!BH735*0.001</f>
        <v>9.0000000000000011E-3</v>
      </c>
      <c r="CI735">
        <f>붙여넣기데이터!BP735*0.001</f>
        <v>0</v>
      </c>
    </row>
    <row r="736" spans="4:87" x14ac:dyDescent="0.3">
      <c r="D736" s="1">
        <f>붙여넣기데이터!A736</f>
        <v>45141.581377314818</v>
      </c>
      <c r="E736">
        <f>붙여넣기데이터!AT736</f>
        <v>27.31</v>
      </c>
      <c r="F736">
        <f>붙여넣기데이터!AU736</f>
        <v>70.05</v>
      </c>
      <c r="G736">
        <f>붙여넣기데이터!AV736</f>
        <v>17.440000000000001</v>
      </c>
      <c r="H736">
        <f>붙여넣기데이터!AW736</f>
        <v>92.2</v>
      </c>
      <c r="I736">
        <f>붙여넣기데이터!AX736</f>
        <v>34.29</v>
      </c>
      <c r="J736">
        <f>붙여넣기데이터!AY736</f>
        <v>55.66</v>
      </c>
      <c r="K736">
        <f>붙여넣기데이터!AZ736</f>
        <v>39.65</v>
      </c>
      <c r="L736">
        <f>붙여넣기데이터!BA736</f>
        <v>40.659999999999997</v>
      </c>
      <c r="M736">
        <f>붙여넣기데이터!AJ736</f>
        <v>28.23</v>
      </c>
      <c r="N736">
        <f>붙여넣기데이터!AH736</f>
        <v>28.41</v>
      </c>
      <c r="O736">
        <f>붙여넣기데이터!AS736</f>
        <v>0.02</v>
      </c>
      <c r="P736">
        <f>붙여넣기데이터!AK736</f>
        <v>39.28</v>
      </c>
      <c r="Q736">
        <f>붙여넣기데이터!AL736</f>
        <v>36.04</v>
      </c>
      <c r="R736">
        <f>붙여넣기데이터!CQ736</f>
        <v>-0.01</v>
      </c>
      <c r="S736">
        <f>붙여넣기데이터!BG736</f>
        <v>10.41</v>
      </c>
      <c r="T736">
        <f>붙여넣기데이터!BF736</f>
        <v>26.07</v>
      </c>
      <c r="U736">
        <f>붙여넣기데이터!AA736</f>
        <v>16.8</v>
      </c>
      <c r="V736">
        <f>붙여넣기데이터!AB736</f>
        <v>65.97</v>
      </c>
      <c r="W736">
        <f>붙여넣기데이터!AC736</f>
        <v>64.84</v>
      </c>
      <c r="X736">
        <f>붙여넣기데이터!AD736</f>
        <v>40.56</v>
      </c>
      <c r="Y736">
        <f>붙여넣기데이터!AE736</f>
        <v>15.7</v>
      </c>
      <c r="Z736">
        <f>붙여넣기데이터!AF736</f>
        <v>17.2</v>
      </c>
      <c r="AA736">
        <f>붙여넣기데이터!U736</f>
        <v>27.93</v>
      </c>
      <c r="AB736">
        <f>붙여넣기데이터!V736</f>
        <v>28.4</v>
      </c>
      <c r="AC736">
        <f>붙여넣기데이터!AQ736</f>
        <v>0.02</v>
      </c>
      <c r="AD736">
        <f>붙여넣기데이터!BE736</f>
        <v>5.99</v>
      </c>
      <c r="AE736">
        <f>붙여넣기데이터!BD736</f>
        <v>6.12</v>
      </c>
      <c r="AF736">
        <f>붙여넣기데이터!W736</f>
        <v>30.42</v>
      </c>
      <c r="AG736">
        <f>붙여넣기데이터!X736</f>
        <v>29.73</v>
      </c>
      <c r="AH736">
        <f>붙여넣기데이터!Y736</f>
        <v>29.67</v>
      </c>
      <c r="AI736">
        <f>붙여넣기데이터!Z736</f>
        <v>30.52</v>
      </c>
      <c r="AK736">
        <v>0.67200000000000004</v>
      </c>
      <c r="AL736">
        <v>68.31</v>
      </c>
      <c r="AM736">
        <v>46.61</v>
      </c>
      <c r="AN736">
        <v>1.1639999999999999</v>
      </c>
      <c r="AO736">
        <v>14.59</v>
      </c>
      <c r="AP736">
        <v>1.833</v>
      </c>
      <c r="AQ736">
        <v>83.3</v>
      </c>
      <c r="AR736">
        <v>87.79</v>
      </c>
      <c r="AS736">
        <v>1.135</v>
      </c>
      <c r="AT736">
        <v>8.2289999999999992</v>
      </c>
      <c r="AU736">
        <v>5.5339999999999999E-3</v>
      </c>
      <c r="AV736">
        <v>4.181</v>
      </c>
      <c r="AW736">
        <v>4.1640000000000002E-3</v>
      </c>
      <c r="AX736">
        <v>-2.758E-3</v>
      </c>
      <c r="AY736">
        <v>4.18</v>
      </c>
      <c r="AZ736">
        <v>-3.7350000000000001E-2</v>
      </c>
      <c r="BA736">
        <v>433.2</v>
      </c>
      <c r="BB736">
        <v>459.7</v>
      </c>
      <c r="BC736" s="88">
        <v>458.2</v>
      </c>
      <c r="BD736">
        <v>267.2</v>
      </c>
      <c r="BE736">
        <v>267.2</v>
      </c>
      <c r="BF736">
        <v>433.7</v>
      </c>
      <c r="BG736">
        <v>166.5</v>
      </c>
      <c r="BH736">
        <v>26.44</v>
      </c>
      <c r="BI736">
        <v>191</v>
      </c>
      <c r="BJ736">
        <v>1.4850000000000001</v>
      </c>
      <c r="BK736">
        <v>8.7590000000000001E-2</v>
      </c>
      <c r="BL736">
        <v>14.59</v>
      </c>
      <c r="BM736">
        <v>2.3159999999999998</v>
      </c>
      <c r="BN736">
        <v>16.73</v>
      </c>
      <c r="BO736">
        <v>0.13009999999999999</v>
      </c>
      <c r="BP736">
        <v>5.5339999999999999E-3</v>
      </c>
      <c r="BQ736">
        <v>4.181</v>
      </c>
      <c r="BR736">
        <v>1.0869999999999999E-2</v>
      </c>
      <c r="BS736">
        <v>271.2</v>
      </c>
      <c r="BT736">
        <v>270.3</v>
      </c>
      <c r="BU736">
        <v>270.2</v>
      </c>
      <c r="BV736">
        <v>270.2</v>
      </c>
      <c r="BW736">
        <v>1.036</v>
      </c>
      <c r="BX736">
        <v>-0.97660000000000002</v>
      </c>
      <c r="BY736">
        <v>5.9360000000000003E-2</v>
      </c>
      <c r="BZ736">
        <v>0.1832</v>
      </c>
      <c r="CA736">
        <v>0.1898</v>
      </c>
      <c r="CB736">
        <v>-0.1789</v>
      </c>
      <c r="CC736">
        <v>1.0869999999999999E-2</v>
      </c>
      <c r="CD736">
        <f t="shared" si="11"/>
        <v>0.13009999999999999</v>
      </c>
      <c r="CE736">
        <f>붙여넣기데이터!BJ736*0.001</f>
        <v>2.5369999999999999</v>
      </c>
      <c r="CF736">
        <f>붙여넣기데이터!BL736*0.001</f>
        <v>0.29699999999999999</v>
      </c>
      <c r="CG736">
        <f>붙여넣기데이터!BN736*0.001</f>
        <v>0.316</v>
      </c>
      <c r="CH736">
        <f>붙여넣기데이터!BH736*0.001</f>
        <v>9.0000000000000011E-3</v>
      </c>
      <c r="CI736">
        <f>붙여넣기데이터!BP736*0.001</f>
        <v>0</v>
      </c>
    </row>
    <row r="737" spans="4:87" x14ac:dyDescent="0.3">
      <c r="D737" s="1">
        <f>붙여넣기데이터!A737</f>
        <v>45141.581435185188</v>
      </c>
      <c r="E737">
        <f>붙여넣기데이터!AT737</f>
        <v>27.31</v>
      </c>
      <c r="F737">
        <f>붙여넣기데이터!AU737</f>
        <v>69.959999999999994</v>
      </c>
      <c r="G737">
        <f>붙여넣기데이터!AV737</f>
        <v>17.440000000000001</v>
      </c>
      <c r="H737">
        <f>붙여넣기데이터!AW737</f>
        <v>92.2</v>
      </c>
      <c r="I737">
        <f>붙여넣기데이터!AX737</f>
        <v>34.29</v>
      </c>
      <c r="J737">
        <f>붙여넣기데이터!AY737</f>
        <v>55.55</v>
      </c>
      <c r="K737">
        <f>붙여넣기데이터!AZ737</f>
        <v>39.74</v>
      </c>
      <c r="L737">
        <f>붙여넣기데이터!BA737</f>
        <v>40.42</v>
      </c>
      <c r="M737">
        <f>붙여넣기데이터!AJ737</f>
        <v>28.23</v>
      </c>
      <c r="N737">
        <f>붙여넣기데이터!AH737</f>
        <v>28.41</v>
      </c>
      <c r="O737">
        <f>붙여넣기데이터!AS737</f>
        <v>0.02</v>
      </c>
      <c r="P737">
        <f>붙여넣기데이터!AK737</f>
        <v>39.29</v>
      </c>
      <c r="Q737">
        <f>붙여넣기데이터!AL737</f>
        <v>36.049999999999997</v>
      </c>
      <c r="R737">
        <f>붙여넣기데이터!CQ737</f>
        <v>-0.01</v>
      </c>
      <c r="S737">
        <f>붙여넣기데이터!BG737</f>
        <v>10.35</v>
      </c>
      <c r="T737">
        <f>붙여넣기데이터!BF737</f>
        <v>26.11</v>
      </c>
      <c r="U737">
        <f>붙여넣기데이터!AA737</f>
        <v>16.149999999999999</v>
      </c>
      <c r="V737">
        <f>붙여넣기데이터!AB737</f>
        <v>65.87</v>
      </c>
      <c r="W737">
        <f>붙여넣기데이터!AC737</f>
        <v>64.78</v>
      </c>
      <c r="X737">
        <f>붙여넣기데이터!AD737</f>
        <v>40.57</v>
      </c>
      <c r="Y737">
        <f>붙여넣기데이터!AE737</f>
        <v>15.68</v>
      </c>
      <c r="Z737">
        <f>붙여넣기데이터!AF737</f>
        <v>16.809999999999999</v>
      </c>
      <c r="AA737">
        <f>붙여넣기데이터!U737</f>
        <v>27.93</v>
      </c>
      <c r="AB737">
        <f>붙여넣기데이터!V737</f>
        <v>28.4</v>
      </c>
      <c r="AC737">
        <f>붙여넣기데이터!AQ737</f>
        <v>0.02</v>
      </c>
      <c r="AD737">
        <f>붙여넣기데이터!BE737</f>
        <v>5.99</v>
      </c>
      <c r="AE737">
        <f>붙여넣기데이터!BD737</f>
        <v>6.12</v>
      </c>
      <c r="AF737">
        <f>붙여넣기데이터!W737</f>
        <v>30.42</v>
      </c>
      <c r="AG737">
        <f>붙여넣기데이터!X737</f>
        <v>29.73</v>
      </c>
      <c r="AH737">
        <f>붙여넣기데이터!Y737</f>
        <v>29.67</v>
      </c>
      <c r="AI737">
        <f>붙여넣기데이터!Z737</f>
        <v>30.52</v>
      </c>
      <c r="AK737">
        <v>0.67200000000000004</v>
      </c>
      <c r="AL737">
        <v>68.260000000000005</v>
      </c>
      <c r="AM737">
        <v>46.61</v>
      </c>
      <c r="AN737">
        <v>1.1639999999999999</v>
      </c>
      <c r="AO737">
        <v>14.55</v>
      </c>
      <c r="AP737">
        <v>1.833</v>
      </c>
      <c r="AQ737">
        <v>83.2</v>
      </c>
      <c r="AR737">
        <v>87.83</v>
      </c>
      <c r="AS737">
        <v>1.135</v>
      </c>
      <c r="AT737">
        <v>8.4830000000000005</v>
      </c>
      <c r="AU737">
        <v>5.5339999999999999E-3</v>
      </c>
      <c r="AV737">
        <v>4.181</v>
      </c>
      <c r="AW737">
        <v>4.1640000000000002E-3</v>
      </c>
      <c r="AX737">
        <v>-2.758E-3</v>
      </c>
      <c r="AY737">
        <v>4.18</v>
      </c>
      <c r="AZ737">
        <v>-3.7350000000000001E-2</v>
      </c>
      <c r="BA737">
        <v>432.7</v>
      </c>
      <c r="BB737">
        <v>459.5</v>
      </c>
      <c r="BC737" s="88">
        <v>458</v>
      </c>
      <c r="BD737">
        <v>267.2</v>
      </c>
      <c r="BE737">
        <v>267.2</v>
      </c>
      <c r="BF737">
        <v>433.4</v>
      </c>
      <c r="BG737">
        <v>166.2</v>
      </c>
      <c r="BH737">
        <v>26.81</v>
      </c>
      <c r="BI737">
        <v>190.9</v>
      </c>
      <c r="BJ737">
        <v>1.4350000000000001</v>
      </c>
      <c r="BK737">
        <v>8.7529999999999997E-2</v>
      </c>
      <c r="BL737">
        <v>14.55</v>
      </c>
      <c r="BM737">
        <v>2.3460000000000001</v>
      </c>
      <c r="BN737">
        <v>16.71</v>
      </c>
      <c r="BO737">
        <v>0.12559999999999999</v>
      </c>
      <c r="BP737">
        <v>5.5339999999999999E-3</v>
      </c>
      <c r="BQ737">
        <v>4.181</v>
      </c>
      <c r="BR737">
        <v>1.0869999999999999E-2</v>
      </c>
      <c r="BS737">
        <v>271.2</v>
      </c>
      <c r="BT737">
        <v>270.3</v>
      </c>
      <c r="BU737">
        <v>270.2</v>
      </c>
      <c r="BV737">
        <v>270.2</v>
      </c>
      <c r="BW737">
        <v>1.036</v>
      </c>
      <c r="BX737">
        <v>-0.97660000000000002</v>
      </c>
      <c r="BY737">
        <v>5.9360000000000003E-2</v>
      </c>
      <c r="BZ737">
        <v>0.1832</v>
      </c>
      <c r="CA737">
        <v>0.1898</v>
      </c>
      <c r="CB737">
        <v>-0.1789</v>
      </c>
      <c r="CC737">
        <v>1.0869999999999999E-2</v>
      </c>
      <c r="CD737">
        <f t="shared" si="11"/>
        <v>0.12559999999999999</v>
      </c>
      <c r="CE737">
        <f>붙여넣기데이터!BJ737*0.001</f>
        <v>2.544</v>
      </c>
      <c r="CF737">
        <f>붙여넣기데이터!BL737*0.001</f>
        <v>0.30199999999999999</v>
      </c>
      <c r="CG737">
        <f>붙여넣기데이터!BN737*0.001</f>
        <v>0.316</v>
      </c>
      <c r="CH737">
        <f>붙여넣기데이터!BH737*0.001</f>
        <v>9.0000000000000011E-3</v>
      </c>
      <c r="CI737">
        <f>붙여넣기데이터!BP737*0.001</f>
        <v>0</v>
      </c>
    </row>
    <row r="738" spans="4:87" x14ac:dyDescent="0.3">
      <c r="D738" s="1">
        <f>붙여넣기데이터!A738</f>
        <v>45141.581493055557</v>
      </c>
      <c r="E738">
        <f>붙여넣기데이터!AT738</f>
        <v>27.31</v>
      </c>
      <c r="F738">
        <f>붙여넣기데이터!AU738</f>
        <v>69.94</v>
      </c>
      <c r="G738">
        <f>붙여넣기데이터!AV738</f>
        <v>17.440000000000001</v>
      </c>
      <c r="H738">
        <f>붙여넣기데이터!AW738</f>
        <v>92.09</v>
      </c>
      <c r="I738">
        <f>붙여넣기데이터!AX738</f>
        <v>34.29</v>
      </c>
      <c r="J738">
        <f>붙여넣기데이터!AY738</f>
        <v>55.61</v>
      </c>
      <c r="K738">
        <f>붙여넣기데이터!AZ738</f>
        <v>39.74</v>
      </c>
      <c r="L738">
        <f>붙여넣기데이터!BA738</f>
        <v>40.479999999999997</v>
      </c>
      <c r="M738">
        <f>붙여넣기데이터!AJ738</f>
        <v>28.23</v>
      </c>
      <c r="N738">
        <f>붙여넣기데이터!AH738</f>
        <v>28.41</v>
      </c>
      <c r="O738">
        <f>붙여넣기데이터!AS738</f>
        <v>0.02</v>
      </c>
      <c r="P738">
        <f>붙여넣기데이터!AK738</f>
        <v>39.29</v>
      </c>
      <c r="Q738">
        <f>붙여넣기데이터!AL738</f>
        <v>36.049999999999997</v>
      </c>
      <c r="R738">
        <f>붙여넣기데이터!CQ738</f>
        <v>-0.01</v>
      </c>
      <c r="S738">
        <f>붙여넣기데이터!BG738</f>
        <v>10.26</v>
      </c>
      <c r="T738">
        <f>붙여넣기데이터!BF738</f>
        <v>26.15</v>
      </c>
      <c r="U738">
        <f>붙여넣기데이터!AA738</f>
        <v>15.64</v>
      </c>
      <c r="V738">
        <f>붙여넣기데이터!AB738</f>
        <v>65.760000000000005</v>
      </c>
      <c r="W738">
        <f>붙여넣기데이터!AC738</f>
        <v>64.7</v>
      </c>
      <c r="X738">
        <f>붙여넣기데이터!AD738</f>
        <v>40.6</v>
      </c>
      <c r="Y738">
        <f>붙여넣기데이터!AE738</f>
        <v>15.62</v>
      </c>
      <c r="Z738">
        <f>붙여넣기데이터!AF738</f>
        <v>16.510000000000002</v>
      </c>
      <c r="AA738">
        <f>붙여넣기데이터!U738</f>
        <v>27.92</v>
      </c>
      <c r="AB738">
        <f>붙여넣기데이터!V738</f>
        <v>28.4</v>
      </c>
      <c r="AC738">
        <f>붙여넣기데이터!AQ738</f>
        <v>0.02</v>
      </c>
      <c r="AD738">
        <f>붙여넣기데이터!BE738</f>
        <v>5.99</v>
      </c>
      <c r="AE738">
        <f>붙여넣기데이터!BD738</f>
        <v>6.12</v>
      </c>
      <c r="AF738">
        <f>붙여넣기데이터!W738</f>
        <v>30.42</v>
      </c>
      <c r="AG738">
        <f>붙여넣기데이터!X738</f>
        <v>29.73</v>
      </c>
      <c r="AH738">
        <f>붙여넣기데이터!Y738</f>
        <v>29.66</v>
      </c>
      <c r="AI738">
        <f>붙여넣기데이터!Z738</f>
        <v>30.51</v>
      </c>
      <c r="AK738">
        <v>0.67200000000000004</v>
      </c>
      <c r="AL738">
        <v>68.239999999999995</v>
      </c>
      <c r="AM738">
        <v>46.57</v>
      </c>
      <c r="AN738">
        <v>1.1639999999999999</v>
      </c>
      <c r="AO738">
        <v>14.57</v>
      </c>
      <c r="AP738">
        <v>1.833</v>
      </c>
      <c r="AQ738">
        <v>83.26</v>
      </c>
      <c r="AR738">
        <v>87.9</v>
      </c>
      <c r="AS738">
        <v>1.135</v>
      </c>
      <c r="AT738">
        <v>8.5169999999999995</v>
      </c>
      <c r="AU738">
        <v>5.5339999999999999E-3</v>
      </c>
      <c r="AV738">
        <v>4.181</v>
      </c>
      <c r="AW738">
        <v>4.1640000000000002E-3</v>
      </c>
      <c r="AX738">
        <v>-2.758E-3</v>
      </c>
      <c r="AY738">
        <v>4.18</v>
      </c>
      <c r="AZ738">
        <v>-3.7350000000000001E-2</v>
      </c>
      <c r="BA738">
        <v>432.3</v>
      </c>
      <c r="BB738">
        <v>459.3</v>
      </c>
      <c r="BC738" s="88">
        <v>457.9</v>
      </c>
      <c r="BD738">
        <v>267.2</v>
      </c>
      <c r="BE738">
        <v>267.2</v>
      </c>
      <c r="BF738">
        <v>433.3</v>
      </c>
      <c r="BG738">
        <v>166.1</v>
      </c>
      <c r="BH738">
        <v>26.93</v>
      </c>
      <c r="BI738">
        <v>190.6</v>
      </c>
      <c r="BJ738">
        <v>1.3979999999999999</v>
      </c>
      <c r="BK738">
        <v>8.7709999999999996E-2</v>
      </c>
      <c r="BL738">
        <v>14.57</v>
      </c>
      <c r="BM738">
        <v>2.3620000000000001</v>
      </c>
      <c r="BN738">
        <v>16.72</v>
      </c>
      <c r="BO738">
        <v>0.1226</v>
      </c>
      <c r="BP738">
        <v>5.5339999999999999E-3</v>
      </c>
      <c r="BQ738">
        <v>4.181</v>
      </c>
      <c r="BR738">
        <v>1.111E-2</v>
      </c>
      <c r="BS738">
        <v>271.2</v>
      </c>
      <c r="BT738">
        <v>270.3</v>
      </c>
      <c r="BU738">
        <v>270.2</v>
      </c>
      <c r="BV738">
        <v>270.2</v>
      </c>
      <c r="BW738">
        <v>1.046</v>
      </c>
      <c r="BX738">
        <v>-0.97660000000000002</v>
      </c>
      <c r="BY738">
        <v>6.9260000000000002E-2</v>
      </c>
      <c r="BZ738">
        <v>0.1603</v>
      </c>
      <c r="CA738">
        <v>0.16769999999999999</v>
      </c>
      <c r="CB738">
        <v>-0.15659999999999999</v>
      </c>
      <c r="CC738">
        <v>1.111E-2</v>
      </c>
      <c r="CD738">
        <f t="shared" si="11"/>
        <v>0.1226</v>
      </c>
      <c r="CE738">
        <f>붙여넣기데이터!BJ738*0.001</f>
        <v>2.5489999999999999</v>
      </c>
      <c r="CF738">
        <f>붙여넣기데이터!BL738*0.001</f>
        <v>0.29699999999999999</v>
      </c>
      <c r="CG738">
        <f>붙여넣기데이터!BN738*0.001</f>
        <v>0.31900000000000001</v>
      </c>
      <c r="CH738">
        <f>붙여넣기데이터!BH738*0.001</f>
        <v>1.2E-2</v>
      </c>
      <c r="CI738">
        <f>붙여넣기데이터!BP738*0.001</f>
        <v>0</v>
      </c>
    </row>
    <row r="739" spans="4:87" x14ac:dyDescent="0.3">
      <c r="D739" s="1">
        <f>붙여넣기데이터!A739</f>
        <v>45141.581550925926</v>
      </c>
      <c r="E739">
        <f>붙여넣기데이터!AT739</f>
        <v>27.31</v>
      </c>
      <c r="F739">
        <f>붙여넣기데이터!AU739</f>
        <v>69.94</v>
      </c>
      <c r="G739">
        <f>붙여넣기데이터!AV739</f>
        <v>17.440000000000001</v>
      </c>
      <c r="H739">
        <f>붙여넣기데이터!AW739</f>
        <v>92.05</v>
      </c>
      <c r="I739">
        <f>붙여넣기데이터!AX739</f>
        <v>34.29</v>
      </c>
      <c r="J739">
        <f>붙여넣기데이터!AY739</f>
        <v>55.56</v>
      </c>
      <c r="K739">
        <f>붙여넣기데이터!AZ739</f>
        <v>39.74</v>
      </c>
      <c r="L739">
        <f>붙여넣기데이터!BA739</f>
        <v>40.950000000000003</v>
      </c>
      <c r="M739">
        <f>붙여넣기데이터!AJ739</f>
        <v>28.23</v>
      </c>
      <c r="N739">
        <f>붙여넣기데이터!AH739</f>
        <v>28.41</v>
      </c>
      <c r="O739">
        <f>붙여넣기데이터!AS739</f>
        <v>0.02</v>
      </c>
      <c r="P739">
        <f>붙여넣기데이터!AK739</f>
        <v>39.29</v>
      </c>
      <c r="Q739">
        <f>붙여넣기데이터!AL739</f>
        <v>36.049999999999997</v>
      </c>
      <c r="R739">
        <f>붙여넣기데이터!CQ739</f>
        <v>-0.01</v>
      </c>
      <c r="S739">
        <f>붙여넣기데이터!BG739</f>
        <v>10.14</v>
      </c>
      <c r="T739">
        <f>붙여넣기데이터!BF739</f>
        <v>26.16</v>
      </c>
      <c r="U739">
        <f>붙여넣기데이터!AA739</f>
        <v>15.22</v>
      </c>
      <c r="V739">
        <f>붙여넣기데이터!AB739</f>
        <v>65.64</v>
      </c>
      <c r="W739">
        <f>붙여넣기데이터!AC739</f>
        <v>64.61</v>
      </c>
      <c r="X739">
        <f>붙여넣기데이터!AD739</f>
        <v>40.619999999999997</v>
      </c>
      <c r="Y739">
        <f>붙여넣기데이터!AE739</f>
        <v>15.53</v>
      </c>
      <c r="Z739">
        <f>붙여넣기데이터!AF739</f>
        <v>16.239999999999998</v>
      </c>
      <c r="AA739">
        <f>붙여넣기데이터!U739</f>
        <v>27.93</v>
      </c>
      <c r="AB739">
        <f>붙여넣기데이터!V739</f>
        <v>28.4</v>
      </c>
      <c r="AC739">
        <f>붙여넣기데이터!AQ739</f>
        <v>0.02</v>
      </c>
      <c r="AD739">
        <f>붙여넣기데이터!BE739</f>
        <v>5.99</v>
      </c>
      <c r="AE739">
        <f>붙여넣기데이터!BD739</f>
        <v>6.12</v>
      </c>
      <c r="AF739">
        <f>붙여넣기데이터!W739</f>
        <v>30.41</v>
      </c>
      <c r="AG739">
        <f>붙여넣기데이터!X739</f>
        <v>29.73</v>
      </c>
      <c r="AH739">
        <f>붙여넣기데이터!Y739</f>
        <v>29.67</v>
      </c>
      <c r="AI739">
        <f>붙여넣기데이터!Z739</f>
        <v>30.51</v>
      </c>
      <c r="AK739">
        <v>0.67200000000000004</v>
      </c>
      <c r="AL739">
        <v>68.239999999999995</v>
      </c>
      <c r="AM739">
        <v>46.56</v>
      </c>
      <c r="AN739">
        <v>1.1639999999999999</v>
      </c>
      <c r="AO739">
        <v>14.57</v>
      </c>
      <c r="AP739">
        <v>1.833</v>
      </c>
      <c r="AQ739">
        <v>83.21</v>
      </c>
      <c r="AR739">
        <v>88.48</v>
      </c>
      <c r="AS739">
        <v>1.135</v>
      </c>
      <c r="AT739">
        <v>9.6530000000000005</v>
      </c>
      <c r="AU739">
        <v>5.5339999999999999E-3</v>
      </c>
      <c r="AV739">
        <v>4.181</v>
      </c>
      <c r="AW739">
        <v>4.1640000000000002E-3</v>
      </c>
      <c r="AX739">
        <v>-2.758E-3</v>
      </c>
      <c r="AY739">
        <v>4.18</v>
      </c>
      <c r="AZ739">
        <v>-3.7350000000000001E-2</v>
      </c>
      <c r="BA739">
        <v>432.2</v>
      </c>
      <c r="BB739">
        <v>459.1</v>
      </c>
      <c r="BC739" s="88">
        <v>457.7</v>
      </c>
      <c r="BD739">
        <v>267.3</v>
      </c>
      <c r="BE739">
        <v>267.3</v>
      </c>
      <c r="BF739">
        <v>433.3</v>
      </c>
      <c r="BG739">
        <v>166</v>
      </c>
      <c r="BH739">
        <v>26.9</v>
      </c>
      <c r="BI739">
        <v>190.4</v>
      </c>
      <c r="BJ739">
        <v>1.36</v>
      </c>
      <c r="BK739">
        <v>8.7770000000000001E-2</v>
      </c>
      <c r="BL739">
        <v>14.57</v>
      </c>
      <c r="BM739">
        <v>2.3620000000000001</v>
      </c>
      <c r="BN739">
        <v>16.72</v>
      </c>
      <c r="BO739">
        <v>0.11940000000000001</v>
      </c>
      <c r="BP739">
        <v>5.5339999999999999E-3</v>
      </c>
      <c r="BQ739">
        <v>4.181</v>
      </c>
      <c r="BR739">
        <v>1.0869999999999999E-2</v>
      </c>
      <c r="BS739">
        <v>271.2</v>
      </c>
      <c r="BT739">
        <v>270.3</v>
      </c>
      <c r="BU739">
        <v>270.2</v>
      </c>
      <c r="BV739">
        <v>270.2</v>
      </c>
      <c r="BW739">
        <v>1.026</v>
      </c>
      <c r="BX739">
        <v>-0.96679999999999999</v>
      </c>
      <c r="BY739">
        <v>5.9360000000000003E-2</v>
      </c>
      <c r="BZ739">
        <v>0.1832</v>
      </c>
      <c r="CA739">
        <v>0.188</v>
      </c>
      <c r="CB739">
        <v>-0.17710000000000001</v>
      </c>
      <c r="CC739">
        <v>1.0869999999999999E-2</v>
      </c>
      <c r="CD739">
        <f t="shared" si="11"/>
        <v>0.11940000000000001</v>
      </c>
      <c r="CE739">
        <f>붙여넣기데이터!BJ739*0.001</f>
        <v>2.5569999999999999</v>
      </c>
      <c r="CF739">
        <f>붙여넣기데이터!BL739*0.001</f>
        <v>0.3</v>
      </c>
      <c r="CG739">
        <f>붙여넣기데이터!BN739*0.001</f>
        <v>0.312</v>
      </c>
      <c r="CH739">
        <f>붙여넣기데이터!BH739*0.001</f>
        <v>1.2E-2</v>
      </c>
      <c r="CI739">
        <f>붙여넣기데이터!BP739*0.001</f>
        <v>0</v>
      </c>
    </row>
    <row r="740" spans="4:87" x14ac:dyDescent="0.3">
      <c r="D740" s="1">
        <f>붙여넣기데이터!A740</f>
        <v>45141.581608796296</v>
      </c>
      <c r="E740">
        <f>붙여넣기데이터!AT740</f>
        <v>27.31</v>
      </c>
      <c r="F740">
        <f>붙여넣기데이터!AU740</f>
        <v>69.849999999999994</v>
      </c>
      <c r="G740">
        <f>붙여넣기데이터!AV740</f>
        <v>17.440000000000001</v>
      </c>
      <c r="H740">
        <f>붙여넣기데이터!AW740</f>
        <v>92</v>
      </c>
      <c r="I740">
        <f>붙여넣기데이터!AX740</f>
        <v>34.29</v>
      </c>
      <c r="J740">
        <f>붙여넣기데이터!AY740</f>
        <v>55.77</v>
      </c>
      <c r="K740">
        <f>붙여넣기데이터!AZ740</f>
        <v>39.85</v>
      </c>
      <c r="L740">
        <f>붙여넣기데이터!BA740</f>
        <v>41.5</v>
      </c>
      <c r="M740">
        <f>붙여넣기데이터!AJ740</f>
        <v>28.23</v>
      </c>
      <c r="N740">
        <f>붙여넣기데이터!AH740</f>
        <v>28.41</v>
      </c>
      <c r="O740">
        <f>붙여넣기데이터!AS740</f>
        <v>0.02</v>
      </c>
      <c r="P740">
        <f>붙여넣기데이터!AK740</f>
        <v>39.29</v>
      </c>
      <c r="Q740">
        <f>붙여넣기데이터!AL740</f>
        <v>36.06</v>
      </c>
      <c r="R740">
        <f>붙여넣기데이터!CQ740</f>
        <v>-0.01</v>
      </c>
      <c r="S740">
        <f>붙여넣기데이터!BG740</f>
        <v>9.99</v>
      </c>
      <c r="T740">
        <f>붙여넣기데이터!BF740</f>
        <v>26.16</v>
      </c>
      <c r="U740">
        <f>붙여넣기데이터!AA740</f>
        <v>14.9</v>
      </c>
      <c r="V740">
        <f>붙여넣기데이터!AB740</f>
        <v>65.55</v>
      </c>
      <c r="W740">
        <f>붙여넣기데이터!AC740</f>
        <v>64.52</v>
      </c>
      <c r="X740">
        <f>붙여넣기데이터!AD740</f>
        <v>40.65</v>
      </c>
      <c r="Y740">
        <f>붙여넣기데이터!AE740</f>
        <v>15.41</v>
      </c>
      <c r="Z740">
        <f>붙여넣기데이터!AF740</f>
        <v>15.98</v>
      </c>
      <c r="AA740">
        <f>붙여넣기데이터!U740</f>
        <v>27.93</v>
      </c>
      <c r="AB740">
        <f>붙여넣기데이터!V740</f>
        <v>28.4</v>
      </c>
      <c r="AC740">
        <f>붙여넣기데이터!AQ740</f>
        <v>0.02</v>
      </c>
      <c r="AD740">
        <f>붙여넣기데이터!BE740</f>
        <v>5.99</v>
      </c>
      <c r="AE740">
        <f>붙여넣기데이터!BD740</f>
        <v>6.12</v>
      </c>
      <c r="AF740">
        <f>붙여넣기데이터!W740</f>
        <v>30.42</v>
      </c>
      <c r="AG740">
        <f>붙여넣기데이터!X740</f>
        <v>29.72</v>
      </c>
      <c r="AH740">
        <f>붙여넣기데이터!Y740</f>
        <v>29.67</v>
      </c>
      <c r="AI740">
        <f>붙여넣기데이터!Z740</f>
        <v>30.51</v>
      </c>
      <c r="AK740">
        <v>0.67210000000000003</v>
      </c>
      <c r="AL740">
        <v>68.19</v>
      </c>
      <c r="AM740">
        <v>46.54</v>
      </c>
      <c r="AN740">
        <v>1.1639999999999999</v>
      </c>
      <c r="AO740">
        <v>14.55</v>
      </c>
      <c r="AP740">
        <v>1.833</v>
      </c>
      <c r="AQ740">
        <v>83.4</v>
      </c>
      <c r="AR740">
        <v>89.56</v>
      </c>
      <c r="AS740">
        <v>1.135</v>
      </c>
      <c r="AT740">
        <v>11.29</v>
      </c>
      <c r="AU740">
        <v>5.5339999999999999E-3</v>
      </c>
      <c r="AV740">
        <v>4.181</v>
      </c>
      <c r="AW740">
        <v>4.1640000000000002E-3</v>
      </c>
      <c r="AX740">
        <v>-2.758E-3</v>
      </c>
      <c r="AY740">
        <v>4.18</v>
      </c>
      <c r="AZ740">
        <v>-3.7240000000000002E-2</v>
      </c>
      <c r="BA740">
        <v>432.2</v>
      </c>
      <c r="BB740">
        <v>459</v>
      </c>
      <c r="BC740" s="88">
        <v>457.6</v>
      </c>
      <c r="BD740">
        <v>267.3</v>
      </c>
      <c r="BE740">
        <v>267.3</v>
      </c>
      <c r="BF740">
        <v>433.4</v>
      </c>
      <c r="BG740">
        <v>166.1</v>
      </c>
      <c r="BH740">
        <v>26.75</v>
      </c>
      <c r="BI740">
        <v>190.3</v>
      </c>
      <c r="BJ740">
        <v>1.361</v>
      </c>
      <c r="BK740">
        <v>8.7599999999999997E-2</v>
      </c>
      <c r="BL740">
        <v>14.55</v>
      </c>
      <c r="BM740">
        <v>2.343</v>
      </c>
      <c r="BN740">
        <v>16.670000000000002</v>
      </c>
      <c r="BO740">
        <v>0.1192</v>
      </c>
      <c r="BP740">
        <v>5.5339999999999999E-3</v>
      </c>
      <c r="BQ740">
        <v>4.181</v>
      </c>
      <c r="BR740">
        <v>1.0869999999999999E-2</v>
      </c>
      <c r="BS740">
        <v>271.2</v>
      </c>
      <c r="BT740">
        <v>270.3</v>
      </c>
      <c r="BU740">
        <v>270.2</v>
      </c>
      <c r="BV740">
        <v>270.2</v>
      </c>
      <c r="BW740">
        <v>1.036</v>
      </c>
      <c r="BX740">
        <v>-0.98650000000000004</v>
      </c>
      <c r="BY740">
        <v>4.947E-2</v>
      </c>
      <c r="BZ740">
        <v>0.2198</v>
      </c>
      <c r="CA740">
        <v>0.22770000000000001</v>
      </c>
      <c r="CB740">
        <v>-0.21690000000000001</v>
      </c>
      <c r="CC740">
        <v>1.0869999999999999E-2</v>
      </c>
      <c r="CD740">
        <f t="shared" si="11"/>
        <v>0.1192</v>
      </c>
      <c r="CE740">
        <f>붙여넣기데이터!BJ740*0.001</f>
        <v>2.5590000000000002</v>
      </c>
      <c r="CF740">
        <f>붙여넣기데이터!BL740*0.001</f>
        <v>0.29699999999999999</v>
      </c>
      <c r="CG740">
        <f>붙여넣기데이터!BN740*0.001</f>
        <v>0.31900000000000001</v>
      </c>
      <c r="CH740">
        <f>붙여넣기데이터!BH740*0.001</f>
        <v>9.0000000000000011E-3</v>
      </c>
      <c r="CI740">
        <f>붙여넣기데이터!BP740*0.001</f>
        <v>0</v>
      </c>
    </row>
    <row r="741" spans="4:87" x14ac:dyDescent="0.3">
      <c r="D741" s="1">
        <f>붙여넣기데이터!A741</f>
        <v>45141.581666666665</v>
      </c>
      <c r="E741">
        <f>붙여넣기데이터!AT741</f>
        <v>27.31</v>
      </c>
      <c r="F741">
        <f>붙여넣기데이터!AU741</f>
        <v>70.010000000000005</v>
      </c>
      <c r="G741">
        <f>붙여넣기데이터!AV741</f>
        <v>17.440000000000001</v>
      </c>
      <c r="H741">
        <f>붙여넣기데이터!AW741</f>
        <v>91.91</v>
      </c>
      <c r="I741">
        <f>붙여넣기데이터!AX741</f>
        <v>34.29</v>
      </c>
      <c r="J741">
        <f>붙여넣기데이터!AY741</f>
        <v>56.87</v>
      </c>
      <c r="K741">
        <f>붙여넣기데이터!AZ741</f>
        <v>39.840000000000003</v>
      </c>
      <c r="L741">
        <f>붙여넣기데이터!BA741</f>
        <v>41.6</v>
      </c>
      <c r="M741">
        <f>붙여넣기데이터!AJ741</f>
        <v>28.23</v>
      </c>
      <c r="N741">
        <f>붙여넣기데이터!AH741</f>
        <v>28.41</v>
      </c>
      <c r="O741">
        <f>붙여넣기데이터!AS741</f>
        <v>0.02</v>
      </c>
      <c r="P741">
        <f>붙여넣기데이터!AK741</f>
        <v>39.29</v>
      </c>
      <c r="Q741">
        <f>붙여넣기데이터!AL741</f>
        <v>36.06</v>
      </c>
      <c r="R741">
        <f>붙여넣기데이터!CQ741</f>
        <v>-0.01</v>
      </c>
      <c r="S741">
        <f>붙여넣기데이터!BG741</f>
        <v>9.84</v>
      </c>
      <c r="T741">
        <f>붙여넣기데이터!BF741</f>
        <v>26.13</v>
      </c>
      <c r="U741">
        <f>붙여넣기데이터!AA741</f>
        <v>14.68</v>
      </c>
      <c r="V741">
        <f>붙여넣기데이터!AB741</f>
        <v>65.48</v>
      </c>
      <c r="W741">
        <f>붙여넣기데이터!AC741</f>
        <v>64.44</v>
      </c>
      <c r="X741">
        <f>붙여넣기데이터!AD741</f>
        <v>40.69</v>
      </c>
      <c r="Y741">
        <f>붙여넣기데이터!AE741</f>
        <v>15.28</v>
      </c>
      <c r="Z741">
        <f>붙여넣기데이터!AF741</f>
        <v>15.81</v>
      </c>
      <c r="AA741">
        <f>붙여넣기데이터!U741</f>
        <v>27.93</v>
      </c>
      <c r="AB741">
        <f>붙여넣기데이터!V741</f>
        <v>28.4</v>
      </c>
      <c r="AC741">
        <f>붙여넣기데이터!AQ741</f>
        <v>0.02</v>
      </c>
      <c r="AD741">
        <f>붙여넣기데이터!BE741</f>
        <v>5.99</v>
      </c>
      <c r="AE741">
        <f>붙여넣기데이터!BD741</f>
        <v>6.12</v>
      </c>
      <c r="AF741">
        <f>붙여넣기데이터!W741</f>
        <v>30.41</v>
      </c>
      <c r="AG741">
        <f>붙여넣기데이터!X741</f>
        <v>29.72</v>
      </c>
      <c r="AH741">
        <f>붙여넣기데이터!Y741</f>
        <v>29.66</v>
      </c>
      <c r="AI741">
        <f>붙여넣기데이터!Z741</f>
        <v>30.51</v>
      </c>
      <c r="AK741">
        <v>0.67200000000000004</v>
      </c>
      <c r="AL741">
        <v>68.290000000000006</v>
      </c>
      <c r="AM741">
        <v>46.51</v>
      </c>
      <c r="AN741">
        <v>1.1639999999999999</v>
      </c>
      <c r="AO741">
        <v>14.63</v>
      </c>
      <c r="AP741">
        <v>1.833</v>
      </c>
      <c r="AQ741">
        <v>84.4</v>
      </c>
      <c r="AR741">
        <v>89.65</v>
      </c>
      <c r="AS741">
        <v>1.135</v>
      </c>
      <c r="AT741">
        <v>9.6229999999999993</v>
      </c>
      <c r="AU741">
        <v>5.5339999999999999E-3</v>
      </c>
      <c r="AV741">
        <v>4.181</v>
      </c>
      <c r="AW741">
        <v>4.1640000000000002E-3</v>
      </c>
      <c r="AX741">
        <v>-2.758E-3</v>
      </c>
      <c r="AY741">
        <v>4.18</v>
      </c>
      <c r="AZ741">
        <v>-3.7240000000000002E-2</v>
      </c>
      <c r="BA741">
        <v>432.4</v>
      </c>
      <c r="BB741">
        <v>458.9</v>
      </c>
      <c r="BC741" s="88">
        <v>457.5</v>
      </c>
      <c r="BD741">
        <v>267.39999999999998</v>
      </c>
      <c r="BE741">
        <v>267.39999999999998</v>
      </c>
      <c r="BF741">
        <v>433.6</v>
      </c>
      <c r="BG741">
        <v>166.2</v>
      </c>
      <c r="BH741">
        <v>26.56</v>
      </c>
      <c r="BI741">
        <v>190.1</v>
      </c>
      <c r="BJ741">
        <v>1.3740000000000001</v>
      </c>
      <c r="BK741">
        <v>8.8039999999999993E-2</v>
      </c>
      <c r="BL741">
        <v>14.63</v>
      </c>
      <c r="BM741">
        <v>2.339</v>
      </c>
      <c r="BN741">
        <v>16.739999999999998</v>
      </c>
      <c r="BO741">
        <v>0.12089999999999999</v>
      </c>
      <c r="BP741">
        <v>5.5339999999999999E-3</v>
      </c>
      <c r="BQ741">
        <v>4.181</v>
      </c>
      <c r="BR741">
        <v>1.0869999999999999E-2</v>
      </c>
      <c r="BS741">
        <v>271.2</v>
      </c>
      <c r="BT741">
        <v>270.3</v>
      </c>
      <c r="BU741">
        <v>270.2</v>
      </c>
      <c r="BV741">
        <v>270.2</v>
      </c>
      <c r="BW741">
        <v>1.036</v>
      </c>
      <c r="BX741">
        <v>-0.97670000000000001</v>
      </c>
      <c r="BY741">
        <v>5.9360000000000003E-2</v>
      </c>
      <c r="BZ741">
        <v>0.1832</v>
      </c>
      <c r="CA741">
        <v>0.1898</v>
      </c>
      <c r="CB741">
        <v>-0.1789</v>
      </c>
      <c r="CC741">
        <v>1.0869999999999999E-2</v>
      </c>
      <c r="CD741">
        <f t="shared" si="11"/>
        <v>0.12089999999999999</v>
      </c>
      <c r="CE741">
        <f>붙여넣기데이터!BJ741*0.001</f>
        <v>2.5580000000000003</v>
      </c>
      <c r="CF741">
        <f>붙여넣기데이터!BL741*0.001</f>
        <v>0.30199999999999999</v>
      </c>
      <c r="CG741">
        <f>붙여넣기데이터!BN741*0.001</f>
        <v>0.316</v>
      </c>
      <c r="CH741">
        <f>붙여넣기데이터!BH741*0.001</f>
        <v>9.0000000000000011E-3</v>
      </c>
      <c r="CI741">
        <f>붙여넣기데이터!BP741*0.001</f>
        <v>0</v>
      </c>
    </row>
    <row r="742" spans="4:87" x14ac:dyDescent="0.3">
      <c r="D742" s="1">
        <f>붙여넣기데이터!A742</f>
        <v>45141.581724537034</v>
      </c>
      <c r="E742">
        <f>붙여넣기데이터!AT742</f>
        <v>27.31</v>
      </c>
      <c r="F742">
        <f>붙여넣기데이터!AU742</f>
        <v>70.05</v>
      </c>
      <c r="G742">
        <f>붙여넣기데이터!AV742</f>
        <v>17.440000000000001</v>
      </c>
      <c r="H742">
        <f>붙여넣기데이터!AW742</f>
        <v>92</v>
      </c>
      <c r="I742">
        <f>붙여넣기데이터!AX742</f>
        <v>34.29</v>
      </c>
      <c r="J742">
        <f>붙여넣기데이터!AY742</f>
        <v>57.05</v>
      </c>
      <c r="K742">
        <f>붙여넣기데이터!AZ742</f>
        <v>39.770000000000003</v>
      </c>
      <c r="L742">
        <f>붙여넣기데이터!BA742</f>
        <v>42.56</v>
      </c>
      <c r="M742">
        <f>붙여넣기데이터!AJ742</f>
        <v>28.22</v>
      </c>
      <c r="N742">
        <f>붙여넣기데이터!AH742</f>
        <v>28.41</v>
      </c>
      <c r="O742">
        <f>붙여넣기데이터!AS742</f>
        <v>0.02</v>
      </c>
      <c r="P742">
        <f>붙여넣기데이터!AK742</f>
        <v>39.299999999999997</v>
      </c>
      <c r="Q742">
        <f>붙여넣기데이터!AL742</f>
        <v>36.06</v>
      </c>
      <c r="R742">
        <f>붙여넣기데이터!CQ742</f>
        <v>-0.01</v>
      </c>
      <c r="S742">
        <f>붙여넣기데이터!BG742</f>
        <v>9.73</v>
      </c>
      <c r="T742">
        <f>붙여넣기데이터!BF742</f>
        <v>26.07</v>
      </c>
      <c r="U742">
        <f>붙여넣기데이터!AA742</f>
        <v>14.61</v>
      </c>
      <c r="V742">
        <f>붙여넣기데이터!AB742</f>
        <v>65.44</v>
      </c>
      <c r="W742">
        <f>붙여넣기데이터!AC742</f>
        <v>64.37</v>
      </c>
      <c r="X742">
        <f>붙여넣기데이터!AD742</f>
        <v>40.71</v>
      </c>
      <c r="Y742">
        <f>붙여넣기데이터!AE742</f>
        <v>15.09</v>
      </c>
      <c r="Z742">
        <f>붙여넣기데이터!AF742</f>
        <v>15.78</v>
      </c>
      <c r="AA742">
        <f>붙여넣기데이터!U742</f>
        <v>27.92</v>
      </c>
      <c r="AB742">
        <f>붙여넣기데이터!V742</f>
        <v>28.39</v>
      </c>
      <c r="AC742">
        <f>붙여넣기데이터!AQ742</f>
        <v>0.02</v>
      </c>
      <c r="AD742">
        <f>붙여넣기데이터!BE742</f>
        <v>6</v>
      </c>
      <c r="AE742">
        <f>붙여넣기데이터!BD742</f>
        <v>6.12</v>
      </c>
      <c r="AF742">
        <f>붙여넣기데이터!W742</f>
        <v>30.41</v>
      </c>
      <c r="AG742">
        <f>붙여넣기데이터!X742</f>
        <v>29.72</v>
      </c>
      <c r="AH742">
        <f>붙여넣기데이터!Y742</f>
        <v>29.66</v>
      </c>
      <c r="AI742">
        <f>붙여넣기데이터!Z742</f>
        <v>30.51</v>
      </c>
      <c r="AK742">
        <v>0.67200000000000004</v>
      </c>
      <c r="AL742">
        <v>68.31</v>
      </c>
      <c r="AM742">
        <v>46.54</v>
      </c>
      <c r="AN742">
        <v>1.1639999999999999</v>
      </c>
      <c r="AO742">
        <v>14.63</v>
      </c>
      <c r="AP742">
        <v>1.833</v>
      </c>
      <c r="AQ742">
        <v>84.56</v>
      </c>
      <c r="AR742">
        <v>90.56</v>
      </c>
      <c r="AS742">
        <v>1.135</v>
      </c>
      <c r="AT742">
        <v>11</v>
      </c>
      <c r="AU742">
        <v>5.5339999999999999E-3</v>
      </c>
      <c r="AV742">
        <v>4.181</v>
      </c>
      <c r="AW742">
        <v>4.3959999999999997E-3</v>
      </c>
      <c r="AX742">
        <v>-2.758E-3</v>
      </c>
      <c r="AY742">
        <v>4.18</v>
      </c>
      <c r="AZ742">
        <v>-3.7350000000000001E-2</v>
      </c>
      <c r="BA742">
        <v>432.6</v>
      </c>
      <c r="BB742">
        <v>459</v>
      </c>
      <c r="BC742" s="88">
        <v>457.6</v>
      </c>
      <c r="BD742">
        <v>267.5</v>
      </c>
      <c r="BE742">
        <v>267.5</v>
      </c>
      <c r="BF742">
        <v>433.8</v>
      </c>
      <c r="BG742">
        <v>166.4</v>
      </c>
      <c r="BH742">
        <v>26.41</v>
      </c>
      <c r="BI742">
        <v>190.1</v>
      </c>
      <c r="BJ742">
        <v>1.4119999999999999</v>
      </c>
      <c r="BK742">
        <v>8.7919999999999998E-2</v>
      </c>
      <c r="BL742">
        <v>14.63</v>
      </c>
      <c r="BM742">
        <v>2.3220000000000001</v>
      </c>
      <c r="BN742">
        <v>16.71</v>
      </c>
      <c r="BO742">
        <v>0.1241</v>
      </c>
      <c r="BP742">
        <v>5.5339999999999999E-3</v>
      </c>
      <c r="BQ742">
        <v>4.181</v>
      </c>
      <c r="BR742">
        <v>1.0869999999999999E-2</v>
      </c>
      <c r="BS742">
        <v>271.2</v>
      </c>
      <c r="BT742">
        <v>270.3</v>
      </c>
      <c r="BU742">
        <v>270.2</v>
      </c>
      <c r="BV742">
        <v>270.2</v>
      </c>
      <c r="BW742">
        <v>1.014</v>
      </c>
      <c r="BX742">
        <v>-0.95409999999999995</v>
      </c>
      <c r="BY742">
        <v>5.9360000000000003E-2</v>
      </c>
      <c r="BZ742">
        <v>0.1832</v>
      </c>
      <c r="CA742">
        <v>0.1857</v>
      </c>
      <c r="CB742">
        <v>-0.17480000000000001</v>
      </c>
      <c r="CC742">
        <v>1.0869999999999999E-2</v>
      </c>
      <c r="CD742">
        <f t="shared" si="11"/>
        <v>0.1241</v>
      </c>
      <c r="CE742">
        <f>붙여넣기데이터!BJ742*0.001</f>
        <v>2.556</v>
      </c>
      <c r="CF742">
        <f>붙여넣기데이터!BL742*0.001</f>
        <v>0.3</v>
      </c>
      <c r="CG742">
        <f>붙여넣기데이터!BN742*0.001</f>
        <v>0.314</v>
      </c>
      <c r="CH742">
        <f>붙여넣기데이터!BH742*0.001</f>
        <v>1.2E-2</v>
      </c>
      <c r="CI742">
        <f>붙여넣기데이터!BP742*0.001</f>
        <v>0</v>
      </c>
    </row>
    <row r="743" spans="4:87" x14ac:dyDescent="0.3">
      <c r="D743" s="1">
        <f>붙여넣기데이터!A743</f>
        <v>45141.581782407404</v>
      </c>
      <c r="E743">
        <f>붙여넣기데이터!AT743</f>
        <v>27.31</v>
      </c>
      <c r="F743">
        <f>붙여넣기데이터!AU743</f>
        <v>69.84</v>
      </c>
      <c r="G743">
        <f>붙여넣기데이터!AV743</f>
        <v>17.440000000000001</v>
      </c>
      <c r="H743">
        <f>붙여넣기데이터!AW743</f>
        <v>92</v>
      </c>
      <c r="I743">
        <f>붙여넣기데이터!AX743</f>
        <v>34.29</v>
      </c>
      <c r="J743">
        <f>붙여넣기데이터!AY743</f>
        <v>56.72</v>
      </c>
      <c r="K743">
        <f>붙여넣기데이터!AZ743</f>
        <v>39.74</v>
      </c>
      <c r="L743">
        <f>붙여넣기데이터!BA743</f>
        <v>42.88</v>
      </c>
      <c r="M743">
        <f>붙여넣기데이터!AJ743</f>
        <v>28.22</v>
      </c>
      <c r="N743">
        <f>붙여넣기데이터!AH743</f>
        <v>28.41</v>
      </c>
      <c r="O743">
        <f>붙여넣기데이터!AS743</f>
        <v>0.02</v>
      </c>
      <c r="P743">
        <f>붙여넣기데이터!AK743</f>
        <v>39.29</v>
      </c>
      <c r="Q743">
        <f>붙여넣기데이터!AL743</f>
        <v>36.07</v>
      </c>
      <c r="R743">
        <f>붙여넣기데이터!CQ743</f>
        <v>-0.01</v>
      </c>
      <c r="S743">
        <f>붙여넣기데이터!BG743</f>
        <v>9.66</v>
      </c>
      <c r="T743">
        <f>붙여넣기데이터!BF743</f>
        <v>26.02</v>
      </c>
      <c r="U743">
        <f>붙여넣기데이터!AA743</f>
        <v>14.65</v>
      </c>
      <c r="V743">
        <f>붙여넣기데이터!AB743</f>
        <v>65.45</v>
      </c>
      <c r="W743">
        <f>붙여넣기데이터!AC743</f>
        <v>64.3</v>
      </c>
      <c r="X743">
        <f>붙여넣기데이터!AD743</f>
        <v>40.74</v>
      </c>
      <c r="Y743">
        <f>붙여넣기데이터!AE743</f>
        <v>14.92</v>
      </c>
      <c r="Z743">
        <f>붙여넣기데이터!AF743</f>
        <v>15.88</v>
      </c>
      <c r="AA743">
        <f>붙여넣기데이터!U743</f>
        <v>27.92</v>
      </c>
      <c r="AB743">
        <f>붙여넣기데이터!V743</f>
        <v>28.39</v>
      </c>
      <c r="AC743">
        <f>붙여넣기데이터!AQ743</f>
        <v>0.02</v>
      </c>
      <c r="AD743">
        <f>붙여넣기데이터!BE743</f>
        <v>5.99</v>
      </c>
      <c r="AE743">
        <f>붙여넣기데이터!BD743</f>
        <v>6.12</v>
      </c>
      <c r="AF743">
        <f>붙여넣기데이터!W743</f>
        <v>30.41</v>
      </c>
      <c r="AG743">
        <f>붙여넣기데이터!X743</f>
        <v>29.72</v>
      </c>
      <c r="AH743">
        <f>붙여넣기데이터!Y743</f>
        <v>29.66</v>
      </c>
      <c r="AI743">
        <f>붙여넣기데이터!Z743</f>
        <v>30.51</v>
      </c>
      <c r="AK743">
        <v>0.67210000000000003</v>
      </c>
      <c r="AL743">
        <v>68.180000000000007</v>
      </c>
      <c r="AM743">
        <v>46.54</v>
      </c>
      <c r="AN743">
        <v>1.1639999999999999</v>
      </c>
      <c r="AO743">
        <v>14.54</v>
      </c>
      <c r="AP743">
        <v>1.833</v>
      </c>
      <c r="AQ743">
        <v>84.26</v>
      </c>
      <c r="AR743">
        <v>90.84</v>
      </c>
      <c r="AS743">
        <v>1.135</v>
      </c>
      <c r="AT743">
        <v>12.05</v>
      </c>
      <c r="AU743">
        <v>5.5339999999999999E-3</v>
      </c>
      <c r="AV743">
        <v>4.181</v>
      </c>
      <c r="AW743">
        <v>4.3959999999999997E-3</v>
      </c>
      <c r="AX743">
        <v>-2.758E-3</v>
      </c>
      <c r="AY743">
        <v>4.18</v>
      </c>
      <c r="AZ743">
        <v>-3.712E-2</v>
      </c>
      <c r="BA743">
        <v>432.8</v>
      </c>
      <c r="BB743">
        <v>459.1</v>
      </c>
      <c r="BC743" s="88">
        <v>457.6</v>
      </c>
      <c r="BD743">
        <v>267.5</v>
      </c>
      <c r="BE743">
        <v>267.5</v>
      </c>
      <c r="BF743">
        <v>434.1</v>
      </c>
      <c r="BG743">
        <v>166.6</v>
      </c>
      <c r="BH743">
        <v>26.29</v>
      </c>
      <c r="BI743">
        <v>190</v>
      </c>
      <c r="BJ743">
        <v>1.516</v>
      </c>
      <c r="BK743">
        <v>8.7300000000000003E-2</v>
      </c>
      <c r="BL743">
        <v>14.54</v>
      </c>
      <c r="BM743">
        <v>2.2949999999999999</v>
      </c>
      <c r="BN743">
        <v>16.59</v>
      </c>
      <c r="BO743">
        <v>0.1323</v>
      </c>
      <c r="BP743">
        <v>5.5339999999999999E-3</v>
      </c>
      <c r="BQ743">
        <v>4.181</v>
      </c>
      <c r="BR743">
        <v>1.0869999999999999E-2</v>
      </c>
      <c r="BS743">
        <v>271.2</v>
      </c>
      <c r="BT743">
        <v>270.3</v>
      </c>
      <c r="BU743">
        <v>270.2</v>
      </c>
      <c r="BV743">
        <v>270.2</v>
      </c>
      <c r="BW743">
        <v>1.036</v>
      </c>
      <c r="BX743">
        <v>-0.97670000000000001</v>
      </c>
      <c r="BY743">
        <v>5.9360000000000003E-2</v>
      </c>
      <c r="BZ743">
        <v>0.1832</v>
      </c>
      <c r="CA743">
        <v>0.1898</v>
      </c>
      <c r="CB743">
        <v>-0.1789</v>
      </c>
      <c r="CC743">
        <v>1.0869999999999999E-2</v>
      </c>
      <c r="CD743">
        <f t="shared" si="11"/>
        <v>0.1323</v>
      </c>
      <c r="CE743">
        <f>붙여넣기데이터!BJ743*0.001</f>
        <v>2.5489999999999999</v>
      </c>
      <c r="CF743">
        <f>붙여넣기데이터!BL743*0.001</f>
        <v>0.29699999999999999</v>
      </c>
      <c r="CG743">
        <f>붙여넣기데이터!BN743*0.001</f>
        <v>0.31900000000000001</v>
      </c>
      <c r="CH743">
        <f>붙여넣기데이터!BH743*0.001</f>
        <v>1.2E-2</v>
      </c>
      <c r="CI743">
        <f>붙여넣기데이터!BP743*0.001</f>
        <v>0</v>
      </c>
    </row>
    <row r="744" spans="4:87" x14ac:dyDescent="0.3">
      <c r="D744" s="1">
        <f>붙여넣기데이터!A744</f>
        <v>45141.58184027778</v>
      </c>
      <c r="E744">
        <f>붙여넣기데이터!AT744</f>
        <v>27.31</v>
      </c>
      <c r="F744">
        <f>붙여넣기데이터!AU744</f>
        <v>69.75</v>
      </c>
      <c r="G744">
        <f>붙여넣기데이터!AV744</f>
        <v>17.440000000000001</v>
      </c>
      <c r="H744">
        <f>붙여넣기데이터!AW744</f>
        <v>92.09</v>
      </c>
      <c r="I744">
        <f>붙여넣기데이터!AX744</f>
        <v>34.36</v>
      </c>
      <c r="J744">
        <f>붙여넣기데이터!AY744</f>
        <v>56.25</v>
      </c>
      <c r="K744">
        <f>붙여넣기데이터!AZ744</f>
        <v>39.659999999999997</v>
      </c>
      <c r="L744">
        <f>붙여넣기데이터!BA744</f>
        <v>41.94</v>
      </c>
      <c r="M744">
        <f>붙여넣기데이터!AJ744</f>
        <v>28.22</v>
      </c>
      <c r="N744">
        <f>붙여넣기데이터!AH744</f>
        <v>28.4</v>
      </c>
      <c r="O744">
        <f>붙여넣기데이터!AS744</f>
        <v>0.02</v>
      </c>
      <c r="P744">
        <f>붙여넣기데이터!AK744</f>
        <v>39.299999999999997</v>
      </c>
      <c r="Q744">
        <f>붙여넣기데이터!AL744</f>
        <v>36.07</v>
      </c>
      <c r="R744">
        <f>붙여넣기데이터!CQ744</f>
        <v>-0.01</v>
      </c>
      <c r="S744">
        <f>붙여넣기데이터!BG744</f>
        <v>9.6199999999999992</v>
      </c>
      <c r="T744">
        <f>붙여넣기데이터!BF744</f>
        <v>25.98</v>
      </c>
      <c r="U744">
        <f>붙여넣기데이터!AA744</f>
        <v>14.78</v>
      </c>
      <c r="V744">
        <f>붙여넣기데이터!AB744</f>
        <v>65.48</v>
      </c>
      <c r="W744">
        <f>붙여넣기데이터!AC744</f>
        <v>64.25</v>
      </c>
      <c r="X744">
        <f>붙여넣기데이터!AD744</f>
        <v>40.75</v>
      </c>
      <c r="Y744">
        <f>붙여넣기데이터!AE744</f>
        <v>14.76</v>
      </c>
      <c r="Z744">
        <f>붙여넣기데이터!AF744</f>
        <v>16.059999999999999</v>
      </c>
      <c r="AA744">
        <f>붙여넣기데이터!U744</f>
        <v>27.92</v>
      </c>
      <c r="AB744">
        <f>붙여넣기데이터!V744</f>
        <v>28.4</v>
      </c>
      <c r="AC744">
        <f>붙여넣기데이터!AQ744</f>
        <v>0.02</v>
      </c>
      <c r="AD744">
        <f>붙여넣기데이터!BE744</f>
        <v>5.99</v>
      </c>
      <c r="AE744">
        <f>붙여넣기데이터!BD744</f>
        <v>6.12</v>
      </c>
      <c r="AF744">
        <f>붙여넣기데이터!W744</f>
        <v>30.41</v>
      </c>
      <c r="AG744">
        <f>붙여넣기데이터!X744</f>
        <v>29.72</v>
      </c>
      <c r="AH744">
        <f>붙여넣기데이터!Y744</f>
        <v>29.66</v>
      </c>
      <c r="AI744">
        <f>붙여넣기데이터!Z744</f>
        <v>30.5</v>
      </c>
      <c r="AK744">
        <v>0.67210000000000003</v>
      </c>
      <c r="AL744">
        <v>68.13</v>
      </c>
      <c r="AM744">
        <v>46.57</v>
      </c>
      <c r="AN744">
        <v>1.1639999999999999</v>
      </c>
      <c r="AO744">
        <v>14.49</v>
      </c>
      <c r="AP744">
        <v>1.8320000000000001</v>
      </c>
      <c r="AQ744">
        <v>84.11</v>
      </c>
      <c r="AR744">
        <v>89.39</v>
      </c>
      <c r="AS744">
        <v>1.135</v>
      </c>
      <c r="AT744">
        <v>9.6709999999999994</v>
      </c>
      <c r="AU744">
        <v>5.5339999999999999E-3</v>
      </c>
      <c r="AV744">
        <v>4.181</v>
      </c>
      <c r="AW744">
        <v>4.1640000000000002E-3</v>
      </c>
      <c r="AX744">
        <v>-2.758E-3</v>
      </c>
      <c r="AY744">
        <v>4.18</v>
      </c>
      <c r="AZ744">
        <v>-3.7240000000000002E-2</v>
      </c>
      <c r="BA744">
        <v>433</v>
      </c>
      <c r="BB744">
        <v>459.2</v>
      </c>
      <c r="BC744" s="88">
        <v>457.6</v>
      </c>
      <c r="BD744">
        <v>267.5</v>
      </c>
      <c r="BE744">
        <v>267.5</v>
      </c>
      <c r="BF744">
        <v>434.4</v>
      </c>
      <c r="BG744">
        <v>166.9</v>
      </c>
      <c r="BH744">
        <v>26.16</v>
      </c>
      <c r="BI744">
        <v>190</v>
      </c>
      <c r="BJ744">
        <v>1.619</v>
      </c>
      <c r="BK744">
        <v>8.6819999999999994E-2</v>
      </c>
      <c r="BL744">
        <v>14.49</v>
      </c>
      <c r="BM744">
        <v>2.2709999999999999</v>
      </c>
      <c r="BN744">
        <v>16.5</v>
      </c>
      <c r="BO744">
        <v>0.1406</v>
      </c>
      <c r="BP744">
        <v>5.5339999999999999E-3</v>
      </c>
      <c r="BQ744">
        <v>4.181</v>
      </c>
      <c r="BR744">
        <v>1.111E-2</v>
      </c>
      <c r="BS744">
        <v>271.2</v>
      </c>
      <c r="BT744">
        <v>270.3</v>
      </c>
      <c r="BU744">
        <v>270.2</v>
      </c>
      <c r="BV744">
        <v>270.2</v>
      </c>
      <c r="BW744">
        <v>1.036</v>
      </c>
      <c r="BX744">
        <v>-0.97670000000000001</v>
      </c>
      <c r="BY744">
        <v>5.9360000000000003E-2</v>
      </c>
      <c r="BZ744">
        <v>0.18709999999999999</v>
      </c>
      <c r="CA744">
        <v>0.1938</v>
      </c>
      <c r="CB744">
        <v>-0.1827</v>
      </c>
      <c r="CC744">
        <v>1.111E-2</v>
      </c>
      <c r="CD744">
        <f t="shared" si="11"/>
        <v>0.1406</v>
      </c>
      <c r="CE744">
        <f>붙여넣기데이터!BJ744*0.001</f>
        <v>2.5460000000000003</v>
      </c>
      <c r="CF744">
        <f>붙여넣기데이터!BL744*0.001</f>
        <v>0.3</v>
      </c>
      <c r="CG744">
        <f>붙여넣기데이터!BN744*0.001</f>
        <v>0.31900000000000001</v>
      </c>
      <c r="CH744">
        <f>붙여넣기데이터!BH744*0.001</f>
        <v>1.2E-2</v>
      </c>
      <c r="CI744">
        <f>붙여넣기데이터!BP744*0.001</f>
        <v>0</v>
      </c>
    </row>
    <row r="745" spans="4:87" x14ac:dyDescent="0.3">
      <c r="D745" s="1">
        <f>붙여넣기데이터!A745</f>
        <v>45141.58189814815</v>
      </c>
      <c r="E745">
        <f>붙여넣기데이터!AT745</f>
        <v>27.31</v>
      </c>
      <c r="F745">
        <f>붙여넣기데이터!AU745</f>
        <v>69.650000000000006</v>
      </c>
      <c r="G745">
        <f>붙여넣기데이터!AV745</f>
        <v>17.440000000000001</v>
      </c>
      <c r="H745">
        <f>붙여넣기데이터!AW745</f>
        <v>92.09</v>
      </c>
      <c r="I745">
        <f>붙여넣기데이터!AX745</f>
        <v>34.369999999999997</v>
      </c>
      <c r="J745">
        <f>붙여넣기데이터!AY745</f>
        <v>56.17</v>
      </c>
      <c r="K745">
        <f>붙여넣기데이터!AZ745</f>
        <v>39.65</v>
      </c>
      <c r="L745">
        <f>붙여넣기데이터!BA745</f>
        <v>41.53</v>
      </c>
      <c r="M745">
        <f>붙여넣기데이터!AJ745</f>
        <v>28.22</v>
      </c>
      <c r="N745">
        <f>붙여넣기데이터!AH745</f>
        <v>28.41</v>
      </c>
      <c r="O745">
        <f>붙여넣기데이터!AS745</f>
        <v>0.02</v>
      </c>
      <c r="P745">
        <f>붙여넣기데이터!AK745</f>
        <v>39.299999999999997</v>
      </c>
      <c r="Q745">
        <f>붙여넣기데이터!AL745</f>
        <v>36.08</v>
      </c>
      <c r="R745">
        <f>붙여넣기데이터!CQ745</f>
        <v>-0.01</v>
      </c>
      <c r="S745">
        <f>붙여넣기데이터!BG745</f>
        <v>9.6199999999999992</v>
      </c>
      <c r="T745">
        <f>붙여넣기데이터!BF745</f>
        <v>25.93</v>
      </c>
      <c r="U745">
        <f>붙여넣기데이터!AA745</f>
        <v>15</v>
      </c>
      <c r="V745">
        <f>붙여넣기데이터!AB745</f>
        <v>65.540000000000006</v>
      </c>
      <c r="W745">
        <f>붙여넣기데이터!AC745</f>
        <v>64.239999999999995</v>
      </c>
      <c r="X745">
        <f>붙여넣기데이터!AD745</f>
        <v>40.76</v>
      </c>
      <c r="Y745">
        <f>붙여넣기데이터!AE745</f>
        <v>14.6</v>
      </c>
      <c r="Z745">
        <f>붙여넣기데이터!AF745</f>
        <v>16.3</v>
      </c>
      <c r="AA745">
        <f>붙여넣기데이터!U745</f>
        <v>27.92</v>
      </c>
      <c r="AB745">
        <f>붙여넣기데이터!V745</f>
        <v>28.4</v>
      </c>
      <c r="AC745">
        <f>붙여넣기데이터!AQ745</f>
        <v>0.02</v>
      </c>
      <c r="AD745">
        <f>붙여넣기데이터!BE745</f>
        <v>5.99</v>
      </c>
      <c r="AE745">
        <f>붙여넣기데이터!BD745</f>
        <v>6.12</v>
      </c>
      <c r="AF745">
        <f>붙여넣기데이터!W745</f>
        <v>30.41</v>
      </c>
      <c r="AG745">
        <f>붙여넣기데이터!X745</f>
        <v>29.72</v>
      </c>
      <c r="AH745">
        <f>붙여넣기데이터!Y745</f>
        <v>29.66</v>
      </c>
      <c r="AI745">
        <f>붙여넣기데이터!Z745</f>
        <v>30.51</v>
      </c>
      <c r="AK745">
        <v>0.67210000000000003</v>
      </c>
      <c r="AL745">
        <v>68.069999999999993</v>
      </c>
      <c r="AM745">
        <v>46.57</v>
      </c>
      <c r="AN745">
        <v>1.1639999999999999</v>
      </c>
      <c r="AO745">
        <v>14.45</v>
      </c>
      <c r="AP745">
        <v>1.8320000000000001</v>
      </c>
      <c r="AQ745">
        <v>84.07</v>
      </c>
      <c r="AR745">
        <v>88.85</v>
      </c>
      <c r="AS745">
        <v>1.135</v>
      </c>
      <c r="AT745">
        <v>8.75</v>
      </c>
      <c r="AU745">
        <v>5.5339999999999999E-3</v>
      </c>
      <c r="AV745">
        <v>4.181</v>
      </c>
      <c r="AW745">
        <v>4.3959999999999997E-3</v>
      </c>
      <c r="AX745">
        <v>-2.758E-3</v>
      </c>
      <c r="AY745">
        <v>4.18</v>
      </c>
      <c r="AZ745">
        <v>-3.712E-2</v>
      </c>
      <c r="BA745">
        <v>433.3</v>
      </c>
      <c r="BB745">
        <v>459.4</v>
      </c>
      <c r="BC745" s="88">
        <v>457.7</v>
      </c>
      <c r="BD745">
        <v>267.60000000000002</v>
      </c>
      <c r="BE745">
        <v>267.60000000000002</v>
      </c>
      <c r="BF745">
        <v>434.7</v>
      </c>
      <c r="BG745">
        <v>167.1</v>
      </c>
      <c r="BH745">
        <v>26.09</v>
      </c>
      <c r="BI745">
        <v>190.1</v>
      </c>
      <c r="BJ745">
        <v>1.7090000000000001</v>
      </c>
      <c r="BK745">
        <v>8.6459999999999995E-2</v>
      </c>
      <c r="BL745">
        <v>14.45</v>
      </c>
      <c r="BM745">
        <v>2.2549999999999999</v>
      </c>
      <c r="BN745">
        <v>16.43</v>
      </c>
      <c r="BO745">
        <v>0.14779999999999999</v>
      </c>
      <c r="BP745">
        <v>5.5339999999999999E-3</v>
      </c>
      <c r="BQ745">
        <v>4.181</v>
      </c>
      <c r="BR745">
        <v>1.111E-2</v>
      </c>
      <c r="BS745">
        <v>271.2</v>
      </c>
      <c r="BT745">
        <v>270.3</v>
      </c>
      <c r="BU745">
        <v>270.2</v>
      </c>
      <c r="BV745">
        <v>270.2</v>
      </c>
      <c r="BW745">
        <v>1.036</v>
      </c>
      <c r="BX745">
        <v>-0.97670000000000001</v>
      </c>
      <c r="BY745">
        <v>5.9360000000000003E-2</v>
      </c>
      <c r="BZ745">
        <v>0.18709999999999999</v>
      </c>
      <c r="CA745">
        <v>0.1938</v>
      </c>
      <c r="CB745">
        <v>-0.1827</v>
      </c>
      <c r="CC745">
        <v>1.111E-2</v>
      </c>
      <c r="CD745">
        <f t="shared" si="11"/>
        <v>0.14779999999999999</v>
      </c>
      <c r="CE745">
        <f>붙여넣기데이터!BJ745*0.001</f>
        <v>2.5409999999999999</v>
      </c>
      <c r="CF745">
        <f>붙여넣기데이터!BL745*0.001</f>
        <v>0.30199999999999999</v>
      </c>
      <c r="CG745">
        <f>붙여넣기데이터!BN745*0.001</f>
        <v>0.314</v>
      </c>
      <c r="CH745">
        <f>붙여넣기데이터!BH745*0.001</f>
        <v>9.0000000000000011E-3</v>
      </c>
      <c r="CI745">
        <f>붙여넣기데이터!BP745*0.001</f>
        <v>0</v>
      </c>
    </row>
    <row r="746" spans="4:87" x14ac:dyDescent="0.3">
      <c r="D746" s="1">
        <f>붙여넣기데이터!A746</f>
        <v>45141.581956018519</v>
      </c>
      <c r="E746">
        <f>붙여넣기데이터!AT746</f>
        <v>27.31</v>
      </c>
      <c r="F746">
        <f>붙여넣기데이터!AU746</f>
        <v>69.650000000000006</v>
      </c>
      <c r="G746">
        <f>붙여넣기데이터!AV746</f>
        <v>17.440000000000001</v>
      </c>
      <c r="H746">
        <f>붙여넣기데이터!AW746</f>
        <v>92.09</v>
      </c>
      <c r="I746">
        <f>붙여넣기데이터!AX746</f>
        <v>34.380000000000003</v>
      </c>
      <c r="J746">
        <f>붙여넣기데이터!AY746</f>
        <v>55.97</v>
      </c>
      <c r="K746">
        <f>붙여넣기데이터!AZ746</f>
        <v>39.65</v>
      </c>
      <c r="L746">
        <f>붙여넣기데이터!BA746</f>
        <v>41.86</v>
      </c>
      <c r="M746">
        <f>붙여넣기데이터!AJ746</f>
        <v>28.22</v>
      </c>
      <c r="N746">
        <f>붙여넣기데이터!AH746</f>
        <v>28.4</v>
      </c>
      <c r="O746">
        <f>붙여넣기데이터!AS746</f>
        <v>0.02</v>
      </c>
      <c r="P746">
        <f>붙여넣기데이터!AK746</f>
        <v>39.299999999999997</v>
      </c>
      <c r="Q746">
        <f>붙여넣기데이터!AL746</f>
        <v>36.08</v>
      </c>
      <c r="R746">
        <f>붙여넣기데이터!CQ746</f>
        <v>-0.01</v>
      </c>
      <c r="S746">
        <f>붙여넣기데이터!BG746</f>
        <v>9.6199999999999992</v>
      </c>
      <c r="T746">
        <f>붙여넣기데이터!BF746</f>
        <v>25.91</v>
      </c>
      <c r="U746">
        <f>붙여넣기데이터!AA746</f>
        <v>15.3</v>
      </c>
      <c r="V746">
        <f>붙여넣기데이터!AB746</f>
        <v>65.61</v>
      </c>
      <c r="W746">
        <f>붙여넣기데이터!AC746</f>
        <v>64.23</v>
      </c>
      <c r="X746">
        <f>붙여넣기데이터!AD746</f>
        <v>40.76</v>
      </c>
      <c r="Y746">
        <f>붙여넣기데이터!AE746</f>
        <v>14.46</v>
      </c>
      <c r="Z746">
        <f>붙여넣기데이터!AF746</f>
        <v>16.59</v>
      </c>
      <c r="AA746">
        <f>붙여넣기데이터!U746</f>
        <v>27.92</v>
      </c>
      <c r="AB746">
        <f>붙여넣기데이터!V746</f>
        <v>28.4</v>
      </c>
      <c r="AC746">
        <f>붙여넣기데이터!AQ746</f>
        <v>0.02</v>
      </c>
      <c r="AD746">
        <f>붙여넣기데이터!BE746</f>
        <v>5.99</v>
      </c>
      <c r="AE746">
        <f>붙여넣기데이터!BD746</f>
        <v>6.12</v>
      </c>
      <c r="AF746">
        <f>붙여넣기데이터!W746</f>
        <v>30.4</v>
      </c>
      <c r="AG746">
        <f>붙여넣기데이터!X746</f>
        <v>29.71</v>
      </c>
      <c r="AH746">
        <f>붙여넣기데이터!Y746</f>
        <v>29.66</v>
      </c>
      <c r="AI746">
        <f>붙여넣기데이터!Z746</f>
        <v>30.5</v>
      </c>
      <c r="AK746">
        <v>0.67210000000000003</v>
      </c>
      <c r="AL746">
        <v>68.069999999999993</v>
      </c>
      <c r="AM746">
        <v>46.57</v>
      </c>
      <c r="AN746">
        <v>1.1639999999999999</v>
      </c>
      <c r="AO746">
        <v>14.45</v>
      </c>
      <c r="AP746">
        <v>1.8320000000000001</v>
      </c>
      <c r="AQ746">
        <v>83.93</v>
      </c>
      <c r="AR746">
        <v>89.25</v>
      </c>
      <c r="AS746">
        <v>1.135</v>
      </c>
      <c r="AT746">
        <v>9.7479999999999993</v>
      </c>
      <c r="AU746">
        <v>5.5339999999999999E-3</v>
      </c>
      <c r="AV746">
        <v>4.181</v>
      </c>
      <c r="AW746">
        <v>4.1640000000000002E-3</v>
      </c>
      <c r="AX746">
        <v>-2.758E-3</v>
      </c>
      <c r="AY746">
        <v>4.18</v>
      </c>
      <c r="AZ746">
        <v>-3.712E-2</v>
      </c>
      <c r="BA746">
        <v>433.6</v>
      </c>
      <c r="BB746">
        <v>459.5</v>
      </c>
      <c r="BC746" s="88">
        <v>457.7</v>
      </c>
      <c r="BD746">
        <v>267.60000000000002</v>
      </c>
      <c r="BE746">
        <v>267.60000000000002</v>
      </c>
      <c r="BF746">
        <v>435</v>
      </c>
      <c r="BG746">
        <v>167.4</v>
      </c>
      <c r="BH746">
        <v>25.89</v>
      </c>
      <c r="BI746">
        <v>190.1</v>
      </c>
      <c r="BJ746">
        <v>1.8129999999999999</v>
      </c>
      <c r="BK746">
        <v>8.6300000000000002E-2</v>
      </c>
      <c r="BL746">
        <v>14.45</v>
      </c>
      <c r="BM746">
        <v>2.234</v>
      </c>
      <c r="BN746">
        <v>16.41</v>
      </c>
      <c r="BO746">
        <v>0.15640000000000001</v>
      </c>
      <c r="BP746">
        <v>5.5339999999999999E-3</v>
      </c>
      <c r="BQ746">
        <v>4.181</v>
      </c>
      <c r="BR746">
        <v>1.111E-2</v>
      </c>
      <c r="BS746">
        <v>271.2</v>
      </c>
      <c r="BT746">
        <v>270.3</v>
      </c>
      <c r="BU746">
        <v>270.2</v>
      </c>
      <c r="BV746">
        <v>270.2</v>
      </c>
      <c r="BW746">
        <v>1.026</v>
      </c>
      <c r="BX746">
        <v>-0.9768</v>
      </c>
      <c r="BY746">
        <v>4.947E-2</v>
      </c>
      <c r="BZ746">
        <v>0.22450000000000001</v>
      </c>
      <c r="CA746">
        <v>0.23039999999999999</v>
      </c>
      <c r="CB746">
        <v>-0.21929999999999999</v>
      </c>
      <c r="CC746">
        <v>1.111E-2</v>
      </c>
      <c r="CD746">
        <f t="shared" ref="CD746:CD809" si="12">BO746</f>
        <v>0.15640000000000001</v>
      </c>
      <c r="CE746">
        <f>붙여넣기데이터!BJ746*0.001</f>
        <v>2.5390000000000001</v>
      </c>
      <c r="CF746">
        <f>붙여넣기데이터!BL746*0.001</f>
        <v>0.29699999999999999</v>
      </c>
      <c r="CG746">
        <f>붙여넣기데이터!BN746*0.001</f>
        <v>0.316</v>
      </c>
      <c r="CH746">
        <f>붙여넣기데이터!BH746*0.001</f>
        <v>1.2E-2</v>
      </c>
      <c r="CI746">
        <f>붙여넣기데이터!BP746*0.001</f>
        <v>0</v>
      </c>
    </row>
    <row r="747" spans="4:87" x14ac:dyDescent="0.3">
      <c r="D747" s="1">
        <f>붙여넣기데이터!A747</f>
        <v>45141.582013888888</v>
      </c>
      <c r="E747">
        <f>붙여넣기데이터!AT747</f>
        <v>27.31</v>
      </c>
      <c r="F747">
        <f>붙여넣기데이터!AU747</f>
        <v>69.540000000000006</v>
      </c>
      <c r="G747">
        <f>붙여넣기데이터!AV747</f>
        <v>17.440000000000001</v>
      </c>
      <c r="H747">
        <f>붙여넣기데이터!AW747</f>
        <v>91.99</v>
      </c>
      <c r="I747">
        <f>붙여넣기데이터!AX747</f>
        <v>34.33</v>
      </c>
      <c r="J747">
        <f>붙여넣기데이터!AY747</f>
        <v>55.99</v>
      </c>
      <c r="K747">
        <f>붙여넣기데이터!AZ747</f>
        <v>39.65</v>
      </c>
      <c r="L747">
        <f>붙여넣기데이터!BA747</f>
        <v>41.4</v>
      </c>
      <c r="M747">
        <f>붙여넣기데이터!AJ747</f>
        <v>28.21</v>
      </c>
      <c r="N747">
        <f>붙여넣기데이터!AH747</f>
        <v>28.4</v>
      </c>
      <c r="O747">
        <f>붙여넣기데이터!AS747</f>
        <v>0.02</v>
      </c>
      <c r="P747">
        <f>붙여넣기데이터!AK747</f>
        <v>39.299999999999997</v>
      </c>
      <c r="Q747">
        <f>붙여넣기데이터!AL747</f>
        <v>36.08</v>
      </c>
      <c r="R747">
        <f>붙여넣기데이터!CQ747</f>
        <v>-0.01</v>
      </c>
      <c r="S747">
        <f>붙여넣기데이터!BG747</f>
        <v>9.64</v>
      </c>
      <c r="T747">
        <f>붙여넣기데이터!BF747</f>
        <v>25.89</v>
      </c>
      <c r="U747">
        <f>붙여넣기데이터!AA747</f>
        <v>15.61</v>
      </c>
      <c r="V747">
        <f>붙여넣기데이터!AB747</f>
        <v>65.67</v>
      </c>
      <c r="W747">
        <f>붙여넣기데이터!AC747</f>
        <v>64.260000000000005</v>
      </c>
      <c r="X747">
        <f>붙여넣기데이터!AD747</f>
        <v>40.76</v>
      </c>
      <c r="Y747">
        <f>붙여넣기데이터!AE747</f>
        <v>14.35</v>
      </c>
      <c r="Z747">
        <f>붙여넣기데이터!AF747</f>
        <v>16.920000000000002</v>
      </c>
      <c r="AA747">
        <f>붙여넣기데이터!U747</f>
        <v>27.92</v>
      </c>
      <c r="AB747">
        <f>붙여넣기데이터!V747</f>
        <v>28.4</v>
      </c>
      <c r="AC747">
        <f>붙여넣기데이터!AQ747</f>
        <v>0.02</v>
      </c>
      <c r="AD747">
        <f>붙여넣기데이터!BE747</f>
        <v>5.99</v>
      </c>
      <c r="AE747">
        <f>붙여넣기데이터!BD747</f>
        <v>6.12</v>
      </c>
      <c r="AF747">
        <f>붙여넣기데이터!W747</f>
        <v>30.4</v>
      </c>
      <c r="AG747">
        <f>붙여넣기데이터!X747</f>
        <v>29.71</v>
      </c>
      <c r="AH747">
        <f>붙여넣기데이터!Y747</f>
        <v>29.66</v>
      </c>
      <c r="AI747">
        <f>붙여넣기데이터!Z747</f>
        <v>30.5</v>
      </c>
      <c r="AK747">
        <v>0.67210000000000003</v>
      </c>
      <c r="AL747">
        <v>68</v>
      </c>
      <c r="AM747">
        <v>46.54</v>
      </c>
      <c r="AN747">
        <v>1.1639999999999999</v>
      </c>
      <c r="AO747">
        <v>14.43</v>
      </c>
      <c r="AP747">
        <v>1.833</v>
      </c>
      <c r="AQ747">
        <v>83.75</v>
      </c>
      <c r="AR747">
        <v>88.69</v>
      </c>
      <c r="AS747">
        <v>1.135</v>
      </c>
      <c r="AT747">
        <v>9.0449999999999999</v>
      </c>
      <c r="AU747">
        <v>5.5339999999999999E-3</v>
      </c>
      <c r="AV747">
        <v>4.181</v>
      </c>
      <c r="AW747">
        <v>4.3959999999999997E-3</v>
      </c>
      <c r="AX747">
        <v>-2.758E-3</v>
      </c>
      <c r="AY747">
        <v>4.18</v>
      </c>
      <c r="AZ747">
        <v>-3.712E-2</v>
      </c>
      <c r="BA747">
        <v>433.9</v>
      </c>
      <c r="BB747">
        <v>459.6</v>
      </c>
      <c r="BC747" s="88">
        <v>457.8</v>
      </c>
      <c r="BD747">
        <v>267.60000000000002</v>
      </c>
      <c r="BE747">
        <v>267.60000000000002</v>
      </c>
      <c r="BF747">
        <v>435.3</v>
      </c>
      <c r="BG747">
        <v>167.7</v>
      </c>
      <c r="BH747">
        <v>25.72</v>
      </c>
      <c r="BI747">
        <v>190.2</v>
      </c>
      <c r="BJ747">
        <v>1.85</v>
      </c>
      <c r="BK747">
        <v>8.6010000000000003E-2</v>
      </c>
      <c r="BL747">
        <v>14.43</v>
      </c>
      <c r="BM747">
        <v>2.2120000000000002</v>
      </c>
      <c r="BN747">
        <v>16.36</v>
      </c>
      <c r="BO747">
        <v>0.15920000000000001</v>
      </c>
      <c r="BP747">
        <v>5.5339999999999999E-3</v>
      </c>
      <c r="BQ747">
        <v>4.181</v>
      </c>
      <c r="BR747">
        <v>1.111E-2</v>
      </c>
      <c r="BS747">
        <v>271.2</v>
      </c>
      <c r="BT747">
        <v>270.3</v>
      </c>
      <c r="BU747">
        <v>270.2</v>
      </c>
      <c r="BV747">
        <v>270.2</v>
      </c>
      <c r="BW747">
        <v>1.026</v>
      </c>
      <c r="BX747">
        <v>-0.9768</v>
      </c>
      <c r="BY747">
        <v>4.947E-2</v>
      </c>
      <c r="BZ747">
        <v>0.22450000000000001</v>
      </c>
      <c r="CA747">
        <v>0.23039999999999999</v>
      </c>
      <c r="CB747">
        <v>-0.21929999999999999</v>
      </c>
      <c r="CC747">
        <v>1.111E-2</v>
      </c>
      <c r="CD747">
        <f t="shared" si="12"/>
        <v>0.15920000000000001</v>
      </c>
      <c r="CE747">
        <f>붙여넣기데이터!BJ747*0.001</f>
        <v>2.5310000000000001</v>
      </c>
      <c r="CF747">
        <f>붙여넣기데이터!BL747*0.001</f>
        <v>0.29899999999999999</v>
      </c>
      <c r="CG747">
        <f>붙여넣기데이터!BN747*0.001</f>
        <v>0.316</v>
      </c>
      <c r="CH747">
        <f>붙여넣기데이터!BH747*0.001</f>
        <v>9.0000000000000011E-3</v>
      </c>
      <c r="CI747">
        <f>붙여넣기데이터!BP747*0.001</f>
        <v>0</v>
      </c>
    </row>
    <row r="748" spans="4:87" x14ac:dyDescent="0.3">
      <c r="D748" s="1">
        <f>붙여넣기데이터!A748</f>
        <v>45141.582071759258</v>
      </c>
      <c r="E748">
        <f>붙여넣기데이터!AT748</f>
        <v>27.31</v>
      </c>
      <c r="F748">
        <f>붙여넣기데이터!AU748</f>
        <v>69.45</v>
      </c>
      <c r="G748">
        <f>붙여넣기데이터!AV748</f>
        <v>17.440000000000001</v>
      </c>
      <c r="H748">
        <f>붙여넣기데이터!AW748</f>
        <v>91.9</v>
      </c>
      <c r="I748">
        <f>붙여넣기데이터!AX748</f>
        <v>34.29</v>
      </c>
      <c r="J748">
        <f>붙여넣기데이터!AY748</f>
        <v>56.31</v>
      </c>
      <c r="K748">
        <f>붙여넣기데이터!AZ748</f>
        <v>39.590000000000003</v>
      </c>
      <c r="L748">
        <f>붙여넣기데이터!BA748</f>
        <v>41.66</v>
      </c>
      <c r="M748">
        <f>붙여넣기데이터!AJ748</f>
        <v>28.21</v>
      </c>
      <c r="N748">
        <f>붙여넣기데이터!AH748</f>
        <v>28.4</v>
      </c>
      <c r="O748">
        <f>붙여넣기데이터!AS748</f>
        <v>0.02</v>
      </c>
      <c r="P748">
        <f>붙여넣기데이터!AK748</f>
        <v>39.299999999999997</v>
      </c>
      <c r="Q748">
        <f>붙여넣기데이터!AL748</f>
        <v>36.090000000000003</v>
      </c>
      <c r="R748">
        <f>붙여넣기데이터!CQ748</f>
        <v>-0.01</v>
      </c>
      <c r="S748">
        <f>붙여넣기데이터!BG748</f>
        <v>9.67</v>
      </c>
      <c r="T748">
        <f>붙여넣기데이터!BF748</f>
        <v>25.85</v>
      </c>
      <c r="U748">
        <f>붙여넣기데이터!AA748</f>
        <v>15.95</v>
      </c>
      <c r="V748">
        <f>붙여넣기데이터!AB748</f>
        <v>65.75</v>
      </c>
      <c r="W748">
        <f>붙여넣기데이터!AC748</f>
        <v>64.3</v>
      </c>
      <c r="X748">
        <f>붙여넣기데이터!AD748</f>
        <v>40.729999999999997</v>
      </c>
      <c r="Y748">
        <f>붙여넣기데이터!AE748</f>
        <v>14.28</v>
      </c>
      <c r="Z748">
        <f>붙여넣기데이터!AF748</f>
        <v>17.27</v>
      </c>
      <c r="AA748">
        <f>붙여넣기데이터!U748</f>
        <v>27.92</v>
      </c>
      <c r="AB748">
        <f>붙여넣기데이터!V748</f>
        <v>28.39</v>
      </c>
      <c r="AC748">
        <f>붙여넣기데이터!AQ748</f>
        <v>0.02</v>
      </c>
      <c r="AD748">
        <f>붙여넣기데이터!BE748</f>
        <v>5.99</v>
      </c>
      <c r="AE748">
        <f>붙여넣기데이터!BD748</f>
        <v>6.12</v>
      </c>
      <c r="AF748">
        <f>붙여넣기데이터!W748</f>
        <v>30.4</v>
      </c>
      <c r="AG748">
        <f>붙여넣기데이터!X748</f>
        <v>29.71</v>
      </c>
      <c r="AH748">
        <f>붙여넣기데이터!Y748</f>
        <v>29.66</v>
      </c>
      <c r="AI748">
        <f>붙여넣기데이터!Z748</f>
        <v>30.49</v>
      </c>
      <c r="AK748">
        <v>0.67210000000000003</v>
      </c>
      <c r="AL748">
        <v>67.95</v>
      </c>
      <c r="AM748">
        <v>46.51</v>
      </c>
      <c r="AN748">
        <v>1.1639999999999999</v>
      </c>
      <c r="AO748">
        <v>14.41</v>
      </c>
      <c r="AP748">
        <v>1.833</v>
      </c>
      <c r="AQ748">
        <v>83.89</v>
      </c>
      <c r="AR748">
        <v>88.78</v>
      </c>
      <c r="AS748">
        <v>1.135</v>
      </c>
      <c r="AT748">
        <v>8.9659999999999993</v>
      </c>
      <c r="AU748">
        <v>5.5339999999999999E-3</v>
      </c>
      <c r="AV748">
        <v>4.181</v>
      </c>
      <c r="AW748">
        <v>4.3959999999999997E-3</v>
      </c>
      <c r="AX748">
        <v>-2.758E-3</v>
      </c>
      <c r="AY748">
        <v>4.18</v>
      </c>
      <c r="AZ748">
        <v>-3.7010000000000001E-2</v>
      </c>
      <c r="BA748">
        <v>434.2</v>
      </c>
      <c r="BB748">
        <v>459.8</v>
      </c>
      <c r="BC748" s="88">
        <v>457.9</v>
      </c>
      <c r="BD748">
        <v>267.5</v>
      </c>
      <c r="BE748">
        <v>267.5</v>
      </c>
      <c r="BF748">
        <v>435.6</v>
      </c>
      <c r="BG748">
        <v>168.1</v>
      </c>
      <c r="BH748">
        <v>25.6</v>
      </c>
      <c r="BI748">
        <v>190.4</v>
      </c>
      <c r="BJ748">
        <v>1.9</v>
      </c>
      <c r="BK748">
        <v>8.5730000000000001E-2</v>
      </c>
      <c r="BL748">
        <v>14.41</v>
      </c>
      <c r="BM748">
        <v>2.1949999999999998</v>
      </c>
      <c r="BN748">
        <v>16.32</v>
      </c>
      <c r="BO748">
        <v>0.16289999999999999</v>
      </c>
      <c r="BP748">
        <v>5.5339999999999999E-3</v>
      </c>
      <c r="BQ748">
        <v>4.181</v>
      </c>
      <c r="BR748">
        <v>1.0869999999999999E-2</v>
      </c>
      <c r="BS748">
        <v>271.2</v>
      </c>
      <c r="BT748">
        <v>270.3</v>
      </c>
      <c r="BU748">
        <v>270.2</v>
      </c>
      <c r="BV748">
        <v>270.2</v>
      </c>
      <c r="BW748">
        <v>1.026</v>
      </c>
      <c r="BX748">
        <v>-0.9768</v>
      </c>
      <c r="BY748">
        <v>4.947E-2</v>
      </c>
      <c r="BZ748">
        <v>0.2198</v>
      </c>
      <c r="CA748">
        <v>0.22559999999999999</v>
      </c>
      <c r="CB748">
        <v>-0.2147</v>
      </c>
      <c r="CC748">
        <v>1.0869999999999999E-2</v>
      </c>
      <c r="CD748">
        <f t="shared" si="12"/>
        <v>0.16289999999999999</v>
      </c>
      <c r="CE748">
        <f>붙여넣기데이터!BJ748*0.001</f>
        <v>2.5270000000000001</v>
      </c>
      <c r="CF748">
        <f>붙여넣기데이터!BL748*0.001</f>
        <v>0.3</v>
      </c>
      <c r="CG748">
        <f>붙여넣기데이터!BN748*0.001</f>
        <v>0.314</v>
      </c>
      <c r="CH748">
        <f>붙여넣기데이터!BH748*0.001</f>
        <v>9.0000000000000011E-3</v>
      </c>
      <c r="CI748">
        <f>붙여넣기데이터!BP748*0.001</f>
        <v>0</v>
      </c>
    </row>
    <row r="749" spans="4:87" x14ac:dyDescent="0.3">
      <c r="D749" s="1">
        <f>붙여넣기데이터!A749</f>
        <v>45141.582129629627</v>
      </c>
      <c r="E749">
        <f>붙여넣기데이터!AT749</f>
        <v>27.31</v>
      </c>
      <c r="F749">
        <f>붙여넣기데이터!AU749</f>
        <v>69.45</v>
      </c>
      <c r="G749">
        <f>붙여넣기데이터!AV749</f>
        <v>17.440000000000001</v>
      </c>
      <c r="H749">
        <f>붙여넣기데이터!AW749</f>
        <v>91.81</v>
      </c>
      <c r="I749">
        <f>붙여넣기데이터!AX749</f>
        <v>34.340000000000003</v>
      </c>
      <c r="J749">
        <f>붙여넣기데이터!AY749</f>
        <v>57.36</v>
      </c>
      <c r="K749">
        <f>붙여넣기데이터!AZ749</f>
        <v>39.549999999999997</v>
      </c>
      <c r="L749">
        <f>붙여넣기데이터!BA749</f>
        <v>41.9</v>
      </c>
      <c r="M749">
        <f>붙여넣기데이터!AJ749</f>
        <v>28.21</v>
      </c>
      <c r="N749">
        <f>붙여넣기데이터!AH749</f>
        <v>28.4</v>
      </c>
      <c r="O749">
        <f>붙여넣기데이터!AS749</f>
        <v>0.02</v>
      </c>
      <c r="P749">
        <f>붙여넣기데이터!AK749</f>
        <v>39.31</v>
      </c>
      <c r="Q749">
        <f>붙여넣기데이터!AL749</f>
        <v>36.090000000000003</v>
      </c>
      <c r="R749">
        <f>붙여넣기데이터!CQ749</f>
        <v>-0.01</v>
      </c>
      <c r="S749">
        <f>붙여넣기데이터!BG749</f>
        <v>9.7200000000000006</v>
      </c>
      <c r="T749">
        <f>붙여넣기데이터!BF749</f>
        <v>25.84</v>
      </c>
      <c r="U749">
        <f>붙여넣기데이터!AA749</f>
        <v>16.329999999999998</v>
      </c>
      <c r="V749">
        <f>붙여넣기데이터!AB749</f>
        <v>65.84</v>
      </c>
      <c r="W749">
        <f>붙여넣기데이터!AC749</f>
        <v>64.34</v>
      </c>
      <c r="X749">
        <f>붙여넣기데이터!AD749</f>
        <v>40.700000000000003</v>
      </c>
      <c r="Y749">
        <f>붙여넣기데이터!AE749</f>
        <v>14.23</v>
      </c>
      <c r="Z749">
        <f>붙여넣기데이터!AF749</f>
        <v>17.63</v>
      </c>
      <c r="AA749">
        <f>붙여넣기데이터!U749</f>
        <v>27.92</v>
      </c>
      <c r="AB749">
        <f>붙여넣기데이터!V749</f>
        <v>28.4</v>
      </c>
      <c r="AC749">
        <f>붙여넣기데이터!AQ749</f>
        <v>0.02</v>
      </c>
      <c r="AD749">
        <f>붙여넣기데이터!BE749</f>
        <v>5.99</v>
      </c>
      <c r="AE749">
        <f>붙여넣기데이터!BD749</f>
        <v>6.12</v>
      </c>
      <c r="AF749">
        <f>붙여넣기데이터!W749</f>
        <v>30.4</v>
      </c>
      <c r="AG749">
        <f>붙여넣기데이터!X749</f>
        <v>29.71</v>
      </c>
      <c r="AH749">
        <f>붙여넣기데이터!Y749</f>
        <v>29.66</v>
      </c>
      <c r="AI749">
        <f>붙여넣기데이터!Z749</f>
        <v>30.49</v>
      </c>
      <c r="AK749">
        <v>0.67210000000000003</v>
      </c>
      <c r="AL749">
        <v>67.95</v>
      </c>
      <c r="AM749">
        <v>46.48</v>
      </c>
      <c r="AN749">
        <v>1.1639999999999999</v>
      </c>
      <c r="AO749">
        <v>14.43</v>
      </c>
      <c r="AP749">
        <v>1.8320000000000001</v>
      </c>
      <c r="AQ749">
        <v>85.04</v>
      </c>
      <c r="AR749">
        <v>88.92</v>
      </c>
      <c r="AS749">
        <v>1.135</v>
      </c>
      <c r="AT749">
        <v>7.117</v>
      </c>
      <c r="AU749">
        <v>5.5339999999999999E-3</v>
      </c>
      <c r="AV749">
        <v>4.181</v>
      </c>
      <c r="AW749">
        <v>4.3959999999999997E-3</v>
      </c>
      <c r="AX749">
        <v>-2.758E-3</v>
      </c>
      <c r="AY749">
        <v>4.18</v>
      </c>
      <c r="AZ749">
        <v>-3.712E-2</v>
      </c>
      <c r="BA749">
        <v>434.5</v>
      </c>
      <c r="BB749">
        <v>459.9</v>
      </c>
      <c r="BC749" s="88">
        <v>458</v>
      </c>
      <c r="BD749">
        <v>267.5</v>
      </c>
      <c r="BE749">
        <v>267.5</v>
      </c>
      <c r="BF749">
        <v>435.9</v>
      </c>
      <c r="BG749">
        <v>168.4</v>
      </c>
      <c r="BH749">
        <v>25.45</v>
      </c>
      <c r="BI749">
        <v>190.5</v>
      </c>
      <c r="BJ749">
        <v>1.964</v>
      </c>
      <c r="BK749">
        <v>8.5680000000000006E-2</v>
      </c>
      <c r="BL749">
        <v>14.43</v>
      </c>
      <c r="BM749">
        <v>2.181</v>
      </c>
      <c r="BN749">
        <v>16.32</v>
      </c>
      <c r="BO749">
        <v>0.16830000000000001</v>
      </c>
      <c r="BP749">
        <v>5.5339999999999999E-3</v>
      </c>
      <c r="BQ749">
        <v>4.181</v>
      </c>
      <c r="BR749">
        <v>1.111E-2</v>
      </c>
      <c r="BS749">
        <v>271.2</v>
      </c>
      <c r="BT749">
        <v>270.3</v>
      </c>
      <c r="BU749">
        <v>270.2</v>
      </c>
      <c r="BV749">
        <v>270.2</v>
      </c>
      <c r="BW749">
        <v>1.026</v>
      </c>
      <c r="BX749">
        <v>-0.9768</v>
      </c>
      <c r="BY749">
        <v>4.947E-2</v>
      </c>
      <c r="BZ749">
        <v>0.22450000000000001</v>
      </c>
      <c r="CA749">
        <v>0.23039999999999999</v>
      </c>
      <c r="CB749">
        <v>-0.21929999999999999</v>
      </c>
      <c r="CC749">
        <v>1.111E-2</v>
      </c>
      <c r="CD749">
        <f t="shared" si="12"/>
        <v>0.16830000000000001</v>
      </c>
      <c r="CE749">
        <f>붙여넣기데이터!BJ749*0.001</f>
        <v>2.5249999999999999</v>
      </c>
      <c r="CF749">
        <f>붙여넣기데이터!BL749*0.001</f>
        <v>0.3</v>
      </c>
      <c r="CG749">
        <f>붙여넣기데이터!BN749*0.001</f>
        <v>0.31900000000000001</v>
      </c>
      <c r="CH749">
        <f>붙여넣기데이터!BH749*0.001</f>
        <v>1.2E-2</v>
      </c>
      <c r="CI749">
        <f>붙여넣기데이터!BP749*0.001</f>
        <v>0</v>
      </c>
    </row>
    <row r="750" spans="4:87" x14ac:dyDescent="0.3">
      <c r="D750" s="1">
        <f>붙여넣기데이터!A750</f>
        <v>45141.582187499997</v>
      </c>
      <c r="E750">
        <f>붙여넣기데이터!AT750</f>
        <v>27.31</v>
      </c>
      <c r="F750">
        <f>붙여넣기데이터!AU750</f>
        <v>69.349999999999994</v>
      </c>
      <c r="G750">
        <f>붙여넣기데이터!AV750</f>
        <v>17.440000000000001</v>
      </c>
      <c r="H750">
        <f>붙여넣기데이터!AW750</f>
        <v>91.71</v>
      </c>
      <c r="I750">
        <f>붙여넣기데이터!AX750</f>
        <v>34.39</v>
      </c>
      <c r="J750">
        <f>붙여넣기데이터!AY750</f>
        <v>57.81</v>
      </c>
      <c r="K750">
        <f>붙여넣기데이터!AZ750</f>
        <v>39.659999999999997</v>
      </c>
      <c r="L750">
        <f>붙여넣기데이터!BA750</f>
        <v>42.23</v>
      </c>
      <c r="M750">
        <f>붙여넣기데이터!AJ750</f>
        <v>28.21</v>
      </c>
      <c r="N750">
        <f>붙여넣기데이터!AH750</f>
        <v>28.4</v>
      </c>
      <c r="O750">
        <f>붙여넣기데이터!AS750</f>
        <v>0.02</v>
      </c>
      <c r="P750">
        <f>붙여넣기데이터!AK750</f>
        <v>39.31</v>
      </c>
      <c r="Q750">
        <f>붙여넣기데이터!AL750</f>
        <v>36.090000000000003</v>
      </c>
      <c r="R750">
        <f>붙여넣기데이터!CQ750</f>
        <v>-0.01</v>
      </c>
      <c r="S750">
        <f>붙여넣기데이터!BG750</f>
        <v>9.7799999999999994</v>
      </c>
      <c r="T750">
        <f>붙여넣기데이터!BF750</f>
        <v>25.85</v>
      </c>
      <c r="U750">
        <f>붙여넣기데이터!AA750</f>
        <v>16.7</v>
      </c>
      <c r="V750">
        <f>붙여넣기데이터!AB750</f>
        <v>65.930000000000007</v>
      </c>
      <c r="W750">
        <f>붙여넣기데이터!AC750</f>
        <v>64.400000000000006</v>
      </c>
      <c r="X750">
        <f>붙여넣기데이터!AD750</f>
        <v>40.69</v>
      </c>
      <c r="Y750">
        <f>붙여넣기데이터!AE750</f>
        <v>14.23</v>
      </c>
      <c r="Z750">
        <f>붙여넣기데이터!AF750</f>
        <v>17.97</v>
      </c>
      <c r="AA750">
        <f>붙여넣기데이터!U750</f>
        <v>27.92</v>
      </c>
      <c r="AB750">
        <f>붙여넣기데이터!V750</f>
        <v>28.39</v>
      </c>
      <c r="AC750">
        <f>붙여넣기데이터!AQ750</f>
        <v>0.02</v>
      </c>
      <c r="AD750">
        <f>붙여넣기데이터!BE750</f>
        <v>5.99</v>
      </c>
      <c r="AE750">
        <f>붙여넣기데이터!BD750</f>
        <v>6.12</v>
      </c>
      <c r="AF750">
        <f>붙여넣기데이터!W750</f>
        <v>30.39</v>
      </c>
      <c r="AG750">
        <f>붙여넣기데이터!X750</f>
        <v>29.7</v>
      </c>
      <c r="AH750">
        <f>붙여넣기데이터!Y750</f>
        <v>29.66</v>
      </c>
      <c r="AI750">
        <f>붙여넣기데이터!Z750</f>
        <v>30.49</v>
      </c>
      <c r="AK750">
        <v>0.67210000000000003</v>
      </c>
      <c r="AL750">
        <v>67.89</v>
      </c>
      <c r="AM750">
        <v>46.45</v>
      </c>
      <c r="AN750">
        <v>1.1639999999999999</v>
      </c>
      <c r="AO750">
        <v>14.41</v>
      </c>
      <c r="AP750">
        <v>1.8320000000000001</v>
      </c>
      <c r="AQ750">
        <v>85.65</v>
      </c>
      <c r="AR750">
        <v>89.74</v>
      </c>
      <c r="AS750">
        <v>1.1339999999999999</v>
      </c>
      <c r="AT750">
        <v>7.4960000000000004</v>
      </c>
      <c r="AU750">
        <v>5.5339999999999999E-3</v>
      </c>
      <c r="AV750">
        <v>4.181</v>
      </c>
      <c r="AW750">
        <v>4.3959999999999997E-3</v>
      </c>
      <c r="AX750">
        <v>-2.758E-3</v>
      </c>
      <c r="AY750">
        <v>4.18</v>
      </c>
      <c r="AZ750">
        <v>-3.712E-2</v>
      </c>
      <c r="BA750">
        <v>434.7</v>
      </c>
      <c r="BB750">
        <v>460</v>
      </c>
      <c r="BC750" s="88">
        <v>458</v>
      </c>
      <c r="BD750">
        <v>267.39999999999998</v>
      </c>
      <c r="BE750">
        <v>267.39999999999998</v>
      </c>
      <c r="BF750">
        <v>436.1</v>
      </c>
      <c r="BG750">
        <v>168.6</v>
      </c>
      <c r="BH750">
        <v>25.3</v>
      </c>
      <c r="BI750">
        <v>190.6</v>
      </c>
      <c r="BJ750">
        <v>2.0019999999999998</v>
      </c>
      <c r="BK750">
        <v>8.5449999999999998E-2</v>
      </c>
      <c r="BL750">
        <v>14.41</v>
      </c>
      <c r="BM750">
        <v>2.1619999999999999</v>
      </c>
      <c r="BN750">
        <v>16.28</v>
      </c>
      <c r="BO750">
        <v>0.1711</v>
      </c>
      <c r="BP750">
        <v>5.5339999999999999E-3</v>
      </c>
      <c r="BQ750">
        <v>4.181</v>
      </c>
      <c r="BR750">
        <v>1.0869999999999999E-2</v>
      </c>
      <c r="BS750">
        <v>271.2</v>
      </c>
      <c r="BT750">
        <v>270.2</v>
      </c>
      <c r="BU750">
        <v>270.2</v>
      </c>
      <c r="BV750">
        <v>270.2</v>
      </c>
      <c r="BW750">
        <v>1.016</v>
      </c>
      <c r="BX750">
        <v>-0.9768</v>
      </c>
      <c r="BY750">
        <v>3.9579999999999997E-2</v>
      </c>
      <c r="BZ750">
        <v>0.27479999999999999</v>
      </c>
      <c r="CA750">
        <v>0.27929999999999999</v>
      </c>
      <c r="CB750">
        <v>-0.26840000000000003</v>
      </c>
      <c r="CC750">
        <v>1.0869999999999999E-2</v>
      </c>
      <c r="CD750">
        <f t="shared" si="12"/>
        <v>0.1711</v>
      </c>
      <c r="CE750">
        <f>붙여넣기데이터!BJ750*0.001</f>
        <v>2.5249999999999999</v>
      </c>
      <c r="CF750">
        <f>붙여넣기데이터!BL750*0.001</f>
        <v>0.3</v>
      </c>
      <c r="CG750">
        <f>붙여넣기데이터!BN750*0.001</f>
        <v>0.31900000000000001</v>
      </c>
      <c r="CH750">
        <f>붙여넣기데이터!BH750*0.001</f>
        <v>9.0000000000000011E-3</v>
      </c>
      <c r="CI750">
        <f>붙여넣기데이터!BP750*0.001</f>
        <v>0</v>
      </c>
    </row>
    <row r="751" spans="4:87" x14ac:dyDescent="0.3">
      <c r="D751" s="1">
        <f>붙여넣기데이터!A751</f>
        <v>45141.582245370373</v>
      </c>
      <c r="E751">
        <f>붙여넣기데이터!AT751</f>
        <v>27.31</v>
      </c>
      <c r="F751">
        <f>붙여넣기데이터!AU751</f>
        <v>69.349999999999994</v>
      </c>
      <c r="G751">
        <f>붙여넣기데이터!AV751</f>
        <v>17.440000000000001</v>
      </c>
      <c r="H751">
        <f>붙여넣기데이터!AW751</f>
        <v>91.62</v>
      </c>
      <c r="I751">
        <f>붙여넣기데이터!AX751</f>
        <v>34.39</v>
      </c>
      <c r="J751">
        <f>붙여넣기데이터!AY751</f>
        <v>58.94</v>
      </c>
      <c r="K751">
        <f>붙여넣기데이터!AZ751</f>
        <v>39.659999999999997</v>
      </c>
      <c r="L751">
        <f>붙여넣기데이터!BA751</f>
        <v>42.69</v>
      </c>
      <c r="M751">
        <f>붙여넣기데이터!AJ751</f>
        <v>28.2</v>
      </c>
      <c r="N751">
        <f>붙여넣기데이터!AH751</f>
        <v>28.4</v>
      </c>
      <c r="O751">
        <f>붙여넣기데이터!AS751</f>
        <v>0.02</v>
      </c>
      <c r="P751">
        <f>붙여넣기데이터!AK751</f>
        <v>39.31</v>
      </c>
      <c r="Q751">
        <f>붙여넣기데이터!AL751</f>
        <v>36.1</v>
      </c>
      <c r="R751">
        <f>붙여넣기데이터!CQ751</f>
        <v>-0.01</v>
      </c>
      <c r="S751">
        <f>붙여넣기데이터!BG751</f>
        <v>9.84</v>
      </c>
      <c r="T751">
        <f>붙여넣기데이터!BF751</f>
        <v>25.85</v>
      </c>
      <c r="U751">
        <f>붙여넣기데이터!AA751</f>
        <v>17.059999999999999</v>
      </c>
      <c r="V751">
        <f>붙여넣기데이터!AB751</f>
        <v>66.02</v>
      </c>
      <c r="W751">
        <f>붙여넣기데이터!AC751</f>
        <v>64.48</v>
      </c>
      <c r="X751">
        <f>붙여넣기데이터!AD751</f>
        <v>40.68</v>
      </c>
      <c r="Y751">
        <f>붙여넣기데이터!AE751</f>
        <v>14.27</v>
      </c>
      <c r="Z751">
        <f>붙여넣기데이터!AF751</f>
        <v>18.3</v>
      </c>
      <c r="AA751">
        <f>붙여넣기데이터!U751</f>
        <v>27.92</v>
      </c>
      <c r="AB751">
        <f>붙여넣기데이터!V751</f>
        <v>28.39</v>
      </c>
      <c r="AC751">
        <f>붙여넣기데이터!AQ751</f>
        <v>0.02</v>
      </c>
      <c r="AD751">
        <f>붙여넣기데이터!BE751</f>
        <v>5.99</v>
      </c>
      <c r="AE751">
        <f>붙여넣기데이터!BD751</f>
        <v>6.12</v>
      </c>
      <c r="AF751">
        <f>붙여넣기데이터!W751</f>
        <v>30.39</v>
      </c>
      <c r="AG751">
        <f>붙여넣기데이터!X751</f>
        <v>29.7</v>
      </c>
      <c r="AH751">
        <f>붙여넣기데이터!Y751</f>
        <v>29.66</v>
      </c>
      <c r="AI751">
        <f>붙여넣기데이터!Z751</f>
        <v>30.48</v>
      </c>
      <c r="AK751">
        <v>0.67210000000000003</v>
      </c>
      <c r="AL751">
        <v>67.89</v>
      </c>
      <c r="AM751">
        <v>46.42</v>
      </c>
      <c r="AN751">
        <v>1.1639999999999999</v>
      </c>
      <c r="AO751">
        <v>14.43</v>
      </c>
      <c r="AP751">
        <v>1.831</v>
      </c>
      <c r="AQ751">
        <v>86.68</v>
      </c>
      <c r="AR751">
        <v>90.3</v>
      </c>
      <c r="AS751">
        <v>1.1339999999999999</v>
      </c>
      <c r="AT751">
        <v>6.6319999999999997</v>
      </c>
      <c r="AU751">
        <v>5.5339999999999999E-3</v>
      </c>
      <c r="AV751">
        <v>4.181</v>
      </c>
      <c r="AW751">
        <v>4.627E-3</v>
      </c>
      <c r="AX751">
        <v>-2.758E-3</v>
      </c>
      <c r="AY751">
        <v>4.18</v>
      </c>
      <c r="AZ751">
        <v>-3.7010000000000001E-2</v>
      </c>
      <c r="BA751">
        <v>435</v>
      </c>
      <c r="BB751">
        <v>460.1</v>
      </c>
      <c r="BC751" s="88">
        <v>458.1</v>
      </c>
      <c r="BD751">
        <v>267.39999999999998</v>
      </c>
      <c r="BE751">
        <v>267.39999999999998</v>
      </c>
      <c r="BF751">
        <v>436.3</v>
      </c>
      <c r="BG751">
        <v>168.9</v>
      </c>
      <c r="BH751">
        <v>25.17</v>
      </c>
      <c r="BI751">
        <v>190.7</v>
      </c>
      <c r="BJ751">
        <v>2.0139999999999998</v>
      </c>
      <c r="BK751">
        <v>8.5449999999999998E-2</v>
      </c>
      <c r="BL751">
        <v>14.43</v>
      </c>
      <c r="BM751">
        <v>2.1509999999999998</v>
      </c>
      <c r="BN751">
        <v>16.3</v>
      </c>
      <c r="BO751">
        <v>0.1721</v>
      </c>
      <c r="BP751">
        <v>5.5339999999999999E-3</v>
      </c>
      <c r="BQ751">
        <v>4.181</v>
      </c>
      <c r="BR751">
        <v>1.0869999999999999E-2</v>
      </c>
      <c r="BS751">
        <v>271.2</v>
      </c>
      <c r="BT751">
        <v>270.2</v>
      </c>
      <c r="BU751">
        <v>270.2</v>
      </c>
      <c r="BV751">
        <v>270.2</v>
      </c>
      <c r="BW751">
        <v>1.016</v>
      </c>
      <c r="BX751">
        <v>-0.9768</v>
      </c>
      <c r="BY751">
        <v>3.9579999999999997E-2</v>
      </c>
      <c r="BZ751">
        <v>0.27479999999999999</v>
      </c>
      <c r="CA751">
        <v>0.27929999999999999</v>
      </c>
      <c r="CB751">
        <v>-0.26840000000000003</v>
      </c>
      <c r="CC751">
        <v>1.0869999999999999E-2</v>
      </c>
      <c r="CD751">
        <f t="shared" si="12"/>
        <v>0.1721</v>
      </c>
      <c r="CE751">
        <f>붙여넣기데이터!BJ751*0.001</f>
        <v>2.52</v>
      </c>
      <c r="CF751">
        <f>붙여넣기데이터!BL751*0.001</f>
        <v>0.29699999999999999</v>
      </c>
      <c r="CG751">
        <f>붙여넣기데이터!BN751*0.001</f>
        <v>0.31900000000000001</v>
      </c>
      <c r="CH751">
        <f>붙여넣기데이터!BH751*0.001</f>
        <v>9.0000000000000011E-3</v>
      </c>
      <c r="CI751">
        <f>붙여넣기데이터!BP751*0.001</f>
        <v>0</v>
      </c>
    </row>
    <row r="752" spans="4:87" x14ac:dyDescent="0.3">
      <c r="D752" s="1">
        <f>붙여넣기데이터!A752</f>
        <v>45141.582303240742</v>
      </c>
      <c r="E752">
        <f>붙여넣기데이터!AT752</f>
        <v>27.31</v>
      </c>
      <c r="F752">
        <f>붙여넣기데이터!AU752</f>
        <v>69.349999999999994</v>
      </c>
      <c r="G752">
        <f>붙여넣기데이터!AV752</f>
        <v>17.440000000000001</v>
      </c>
      <c r="H752">
        <f>붙여넣기데이터!AW752</f>
        <v>91.5</v>
      </c>
      <c r="I752">
        <f>붙여넣기데이터!AX752</f>
        <v>34.39</v>
      </c>
      <c r="J752">
        <f>붙여넣기데이터!AY752</f>
        <v>58.35</v>
      </c>
      <c r="K752">
        <f>붙여넣기데이터!AZ752</f>
        <v>39.659999999999997</v>
      </c>
      <c r="L752">
        <f>붙여넣기데이터!BA752</f>
        <v>42.15</v>
      </c>
      <c r="M752">
        <f>붙여넣기데이터!AJ752</f>
        <v>28.21</v>
      </c>
      <c r="N752">
        <f>붙여넣기데이터!AH752</f>
        <v>28.4</v>
      </c>
      <c r="O752">
        <f>붙여넣기데이터!AS752</f>
        <v>0.02</v>
      </c>
      <c r="P752">
        <f>붙여넣기데이터!AK752</f>
        <v>39.31</v>
      </c>
      <c r="Q752">
        <f>붙여넣기데이터!AL752</f>
        <v>36.1</v>
      </c>
      <c r="R752">
        <f>붙여넣기데이터!CQ752</f>
        <v>-0.01</v>
      </c>
      <c r="S752">
        <f>붙여넣기데이터!BG752</f>
        <v>9.91</v>
      </c>
      <c r="T752">
        <f>붙여넣기데이터!BF752</f>
        <v>25.86</v>
      </c>
      <c r="U752">
        <f>붙여넣기데이터!AA752</f>
        <v>17.41</v>
      </c>
      <c r="V752">
        <f>붙여넣기데이터!AB752</f>
        <v>66.11</v>
      </c>
      <c r="W752">
        <f>붙여넣기데이터!AC752</f>
        <v>64.56</v>
      </c>
      <c r="X752">
        <f>붙여넣기데이터!AD752</f>
        <v>40.659999999999997</v>
      </c>
      <c r="Y752">
        <f>붙여넣기데이터!AE752</f>
        <v>14.32</v>
      </c>
      <c r="Z752">
        <f>붙여넣기데이터!AF752</f>
        <v>18.600000000000001</v>
      </c>
      <c r="AA752">
        <f>붙여넣기데이터!U752</f>
        <v>27.92</v>
      </c>
      <c r="AB752">
        <f>붙여넣기데이터!V752</f>
        <v>28.4</v>
      </c>
      <c r="AC752">
        <f>붙여넣기데이터!AQ752</f>
        <v>0.02</v>
      </c>
      <c r="AD752">
        <f>붙여넣기데이터!BE752</f>
        <v>5.99</v>
      </c>
      <c r="AE752">
        <f>붙여넣기데이터!BD752</f>
        <v>6.12</v>
      </c>
      <c r="AF752">
        <f>붙여넣기데이터!W752</f>
        <v>30.38</v>
      </c>
      <c r="AG752">
        <f>붙여넣기데이터!X752</f>
        <v>29.7</v>
      </c>
      <c r="AH752">
        <f>붙여넣기데이터!Y752</f>
        <v>29.66</v>
      </c>
      <c r="AI752">
        <f>붙여넣기데이터!Z752</f>
        <v>30.48</v>
      </c>
      <c r="AK752">
        <v>0.67210000000000003</v>
      </c>
      <c r="AL752">
        <v>67.89</v>
      </c>
      <c r="AM752">
        <v>46.38</v>
      </c>
      <c r="AN752">
        <v>1.1639999999999999</v>
      </c>
      <c r="AO752">
        <v>14.46</v>
      </c>
      <c r="AP752">
        <v>1.831</v>
      </c>
      <c r="AQ752">
        <v>86.14</v>
      </c>
      <c r="AR752">
        <v>89.64</v>
      </c>
      <c r="AS752">
        <v>1.1339999999999999</v>
      </c>
      <c r="AT752">
        <v>6.4139999999999997</v>
      </c>
      <c r="AU752">
        <v>5.5339999999999999E-3</v>
      </c>
      <c r="AV752">
        <v>4.181</v>
      </c>
      <c r="AW752">
        <v>4.3959999999999997E-3</v>
      </c>
      <c r="AX752">
        <v>-2.758E-3</v>
      </c>
      <c r="AY752">
        <v>4.18</v>
      </c>
      <c r="AZ752">
        <v>-3.7010000000000001E-2</v>
      </c>
      <c r="BA752">
        <v>435.2</v>
      </c>
      <c r="BB752">
        <v>460.2</v>
      </c>
      <c r="BC752" s="88">
        <v>458.2</v>
      </c>
      <c r="BD752">
        <v>267.39999999999998</v>
      </c>
      <c r="BE752">
        <v>267.39999999999998</v>
      </c>
      <c r="BF752">
        <v>436.5</v>
      </c>
      <c r="BG752">
        <v>169.1</v>
      </c>
      <c r="BH752">
        <v>25.07</v>
      </c>
      <c r="BI752">
        <v>190.8</v>
      </c>
      <c r="BJ752">
        <v>2.0259999999999998</v>
      </c>
      <c r="BK752">
        <v>8.5510000000000003E-2</v>
      </c>
      <c r="BL752">
        <v>14.46</v>
      </c>
      <c r="BM752">
        <v>2.1429999999999998</v>
      </c>
      <c r="BN752">
        <v>16.32</v>
      </c>
      <c r="BO752">
        <v>0.17330000000000001</v>
      </c>
      <c r="BP752">
        <v>5.5339999999999999E-3</v>
      </c>
      <c r="BQ752">
        <v>4.181</v>
      </c>
      <c r="BR752">
        <v>1.111E-2</v>
      </c>
      <c r="BS752">
        <v>271.2</v>
      </c>
      <c r="BT752">
        <v>270.2</v>
      </c>
      <c r="BU752">
        <v>270.2</v>
      </c>
      <c r="BV752">
        <v>270.2</v>
      </c>
      <c r="BW752">
        <v>1.0069999999999999</v>
      </c>
      <c r="BX752">
        <v>-0.96699999999999997</v>
      </c>
      <c r="BY752">
        <v>3.9579999999999997E-2</v>
      </c>
      <c r="BZ752">
        <v>0.28060000000000002</v>
      </c>
      <c r="CA752">
        <v>0.28249999999999997</v>
      </c>
      <c r="CB752">
        <v>-0.27129999999999999</v>
      </c>
      <c r="CC752">
        <v>1.111E-2</v>
      </c>
      <c r="CD752">
        <f t="shared" si="12"/>
        <v>0.17330000000000001</v>
      </c>
      <c r="CE752">
        <f>붙여넣기데이터!BJ752*0.001</f>
        <v>2.52</v>
      </c>
      <c r="CF752">
        <f>붙여넣기데이터!BL752*0.001</f>
        <v>0.3</v>
      </c>
      <c r="CG752">
        <f>붙여넣기데이터!BN752*0.001</f>
        <v>0.316</v>
      </c>
      <c r="CH752">
        <f>붙여넣기데이터!BH752*0.001</f>
        <v>1.2E-2</v>
      </c>
      <c r="CI752">
        <f>붙여넣기데이터!BP752*0.001</f>
        <v>0</v>
      </c>
    </row>
    <row r="753" spans="4:87" x14ac:dyDescent="0.3">
      <c r="D753" s="1">
        <f>붙여넣기데이터!A753</f>
        <v>45141.582361111112</v>
      </c>
      <c r="E753">
        <f>붙여넣기데이터!AT753</f>
        <v>27.31</v>
      </c>
      <c r="F753">
        <f>붙여넣기데이터!AU753</f>
        <v>69.44</v>
      </c>
      <c r="G753">
        <f>붙여넣기데이터!AV753</f>
        <v>17.440000000000001</v>
      </c>
      <c r="H753">
        <f>붙여넣기데이터!AW753</f>
        <v>91.5</v>
      </c>
      <c r="I753">
        <f>붙여넣기데이터!AX753</f>
        <v>34.49</v>
      </c>
      <c r="J753">
        <f>붙여넣기데이터!AY753</f>
        <v>58.08</v>
      </c>
      <c r="K753">
        <f>붙여넣기데이터!AZ753</f>
        <v>39.659999999999997</v>
      </c>
      <c r="L753">
        <f>붙여넣기데이터!BA753</f>
        <v>41.95</v>
      </c>
      <c r="M753">
        <f>붙여넣기데이터!AJ753</f>
        <v>28.2</v>
      </c>
      <c r="N753">
        <f>붙여넣기데이터!AH753</f>
        <v>28.4</v>
      </c>
      <c r="O753">
        <f>붙여넣기데이터!AS753</f>
        <v>0.02</v>
      </c>
      <c r="P753">
        <f>붙여넣기데이터!AK753</f>
        <v>39.31</v>
      </c>
      <c r="Q753">
        <f>붙여넣기데이터!AL753</f>
        <v>36.1</v>
      </c>
      <c r="R753">
        <f>붙여넣기데이터!CQ753</f>
        <v>-0.01</v>
      </c>
      <c r="S753">
        <f>붙여넣기데이터!BG753</f>
        <v>9.99</v>
      </c>
      <c r="T753">
        <f>붙여넣기데이터!BF753</f>
        <v>25.86</v>
      </c>
      <c r="U753">
        <f>붙여넣기데이터!AA753</f>
        <v>17.72</v>
      </c>
      <c r="V753">
        <f>붙여넣기데이터!AB753</f>
        <v>66.2</v>
      </c>
      <c r="W753">
        <f>붙여넣기데이터!AC753</f>
        <v>64.650000000000006</v>
      </c>
      <c r="X753">
        <f>붙여넣기데이터!AD753</f>
        <v>40.630000000000003</v>
      </c>
      <c r="Y753">
        <f>붙여넣기데이터!AE753</f>
        <v>14.39</v>
      </c>
      <c r="Z753">
        <f>붙여넣기데이터!AF753</f>
        <v>18.87</v>
      </c>
      <c r="AA753">
        <f>붙여넣기데이터!U753</f>
        <v>27.92</v>
      </c>
      <c r="AB753">
        <f>붙여넣기데이터!V753</f>
        <v>28.4</v>
      </c>
      <c r="AC753">
        <f>붙여넣기데이터!AQ753</f>
        <v>0.02</v>
      </c>
      <c r="AD753">
        <f>붙여넣기데이터!BE753</f>
        <v>5.99</v>
      </c>
      <c r="AE753">
        <f>붙여넣기데이터!BD753</f>
        <v>6.12</v>
      </c>
      <c r="AF753">
        <f>붙여넣기데이터!W753</f>
        <v>30.38</v>
      </c>
      <c r="AG753">
        <f>붙여넣기데이터!X753</f>
        <v>29.7</v>
      </c>
      <c r="AH753">
        <f>붙여넣기데이터!Y753</f>
        <v>29.66</v>
      </c>
      <c r="AI753">
        <f>붙여넣기데이터!Z753</f>
        <v>30.48</v>
      </c>
      <c r="AK753">
        <v>0.67210000000000003</v>
      </c>
      <c r="AL753">
        <v>67.94</v>
      </c>
      <c r="AM753">
        <v>46.38</v>
      </c>
      <c r="AN753">
        <v>1.1639999999999999</v>
      </c>
      <c r="AO753">
        <v>14.49</v>
      </c>
      <c r="AP753">
        <v>1.831</v>
      </c>
      <c r="AQ753">
        <v>86.29</v>
      </c>
      <c r="AR753">
        <v>89.4</v>
      </c>
      <c r="AS753">
        <v>1.1339999999999999</v>
      </c>
      <c r="AT753">
        <v>5.6849999999999996</v>
      </c>
      <c r="AU753">
        <v>5.5339999999999999E-3</v>
      </c>
      <c r="AV753">
        <v>4.181</v>
      </c>
      <c r="AW753">
        <v>4.627E-3</v>
      </c>
      <c r="AX753">
        <v>-2.758E-3</v>
      </c>
      <c r="AY753">
        <v>4.18</v>
      </c>
      <c r="AZ753">
        <v>-3.7010000000000001E-2</v>
      </c>
      <c r="BA753">
        <v>435.3</v>
      </c>
      <c r="BB753">
        <v>460.3</v>
      </c>
      <c r="BC753" s="88">
        <v>458.3</v>
      </c>
      <c r="BD753">
        <v>267.3</v>
      </c>
      <c r="BE753">
        <v>267.3</v>
      </c>
      <c r="BF753">
        <v>436.5</v>
      </c>
      <c r="BG753">
        <v>169.2</v>
      </c>
      <c r="BH753">
        <v>25.04</v>
      </c>
      <c r="BI753">
        <v>191</v>
      </c>
      <c r="BJ753">
        <v>2.0249999999999999</v>
      </c>
      <c r="BK753">
        <v>8.5639999999999994E-2</v>
      </c>
      <c r="BL753">
        <v>14.49</v>
      </c>
      <c r="BM753">
        <v>2.145</v>
      </c>
      <c r="BN753">
        <v>16.36</v>
      </c>
      <c r="BO753">
        <v>0.1734</v>
      </c>
      <c r="BP753">
        <v>5.5339999999999999E-3</v>
      </c>
      <c r="BQ753">
        <v>4.181</v>
      </c>
      <c r="BR753">
        <v>1.111E-2</v>
      </c>
      <c r="BS753">
        <v>271.2</v>
      </c>
      <c r="BT753">
        <v>270.2</v>
      </c>
      <c r="BU753">
        <v>270.2</v>
      </c>
      <c r="BV753">
        <v>270.2</v>
      </c>
      <c r="BW753">
        <v>1.0069999999999999</v>
      </c>
      <c r="BX753">
        <v>-0.96699999999999997</v>
      </c>
      <c r="BY753">
        <v>3.9579999999999997E-2</v>
      </c>
      <c r="BZ753">
        <v>0.28060000000000002</v>
      </c>
      <c r="CA753">
        <v>0.28249999999999997</v>
      </c>
      <c r="CB753">
        <v>-0.27129999999999999</v>
      </c>
      <c r="CC753">
        <v>1.111E-2</v>
      </c>
      <c r="CD753">
        <f t="shared" si="12"/>
        <v>0.1734</v>
      </c>
      <c r="CE753">
        <f>붙여넣기데이터!BJ753*0.001</f>
        <v>2.52</v>
      </c>
      <c r="CF753">
        <f>붙여넣기데이터!BL753*0.001</f>
        <v>0.3</v>
      </c>
      <c r="CG753">
        <f>붙여넣기데이터!BN753*0.001</f>
        <v>0.31900000000000001</v>
      </c>
      <c r="CH753">
        <f>붙여넣기데이터!BH753*0.001</f>
        <v>1.4E-2</v>
      </c>
      <c r="CI753">
        <f>붙여넣기데이터!BP753*0.001</f>
        <v>0</v>
      </c>
    </row>
    <row r="754" spans="4:87" x14ac:dyDescent="0.3">
      <c r="D754" s="1">
        <f>붙여넣기데이터!A754</f>
        <v>45141.582418981481</v>
      </c>
      <c r="E754">
        <f>붙여넣기데이터!AT754</f>
        <v>27.31</v>
      </c>
      <c r="F754">
        <f>붙여넣기데이터!AU754</f>
        <v>69.540000000000006</v>
      </c>
      <c r="G754">
        <f>붙여넣기데이터!AV754</f>
        <v>17.37</v>
      </c>
      <c r="H754">
        <f>붙여넣기데이터!AW754</f>
        <v>91.39</v>
      </c>
      <c r="I754">
        <f>붙여넣기데이터!AX754</f>
        <v>34.49</v>
      </c>
      <c r="J754">
        <f>붙여넣기데이터!AY754</f>
        <v>56.83</v>
      </c>
      <c r="K754">
        <f>붙여넣기데이터!AZ754</f>
        <v>39.659999999999997</v>
      </c>
      <c r="L754">
        <f>붙여넣기데이터!BA754</f>
        <v>42.71</v>
      </c>
      <c r="M754">
        <f>붙여넣기데이터!AJ754</f>
        <v>28.2</v>
      </c>
      <c r="N754">
        <f>붙여넣기데이터!AH754</f>
        <v>28.4</v>
      </c>
      <c r="O754">
        <f>붙여넣기데이터!AS754</f>
        <v>0.02</v>
      </c>
      <c r="P754">
        <f>붙여넣기데이터!AK754</f>
        <v>39.31</v>
      </c>
      <c r="Q754">
        <f>붙여넣기데이터!AL754</f>
        <v>36.11</v>
      </c>
      <c r="R754">
        <f>붙여넣기데이터!CQ754</f>
        <v>-0.01</v>
      </c>
      <c r="S754">
        <f>붙여넣기데이터!BG754</f>
        <v>10.050000000000001</v>
      </c>
      <c r="T754">
        <f>붙여넣기데이터!BF754</f>
        <v>25.87</v>
      </c>
      <c r="U754">
        <f>붙여넣기데이터!AA754</f>
        <v>18</v>
      </c>
      <c r="V754">
        <f>붙여넣기데이터!AB754</f>
        <v>66.25</v>
      </c>
      <c r="W754">
        <f>붙여넣기데이터!AC754</f>
        <v>64.72</v>
      </c>
      <c r="X754">
        <f>붙여넣기데이터!AD754</f>
        <v>40.61</v>
      </c>
      <c r="Y754">
        <f>붙여넣기데이터!AE754</f>
        <v>14.47</v>
      </c>
      <c r="Z754">
        <f>붙여넣기데이터!AF754</f>
        <v>19.11</v>
      </c>
      <c r="AA754">
        <f>붙여넣기데이터!U754</f>
        <v>27.92</v>
      </c>
      <c r="AB754">
        <f>붙여넣기데이터!V754</f>
        <v>28.39</v>
      </c>
      <c r="AC754">
        <f>붙여넣기데이터!AQ754</f>
        <v>0.02</v>
      </c>
      <c r="AD754">
        <f>붙여넣기데이터!BE754</f>
        <v>5.99</v>
      </c>
      <c r="AE754">
        <f>붙여넣기데이터!BD754</f>
        <v>6.12</v>
      </c>
      <c r="AF754">
        <f>붙여넣기데이터!W754</f>
        <v>30.38</v>
      </c>
      <c r="AG754">
        <f>붙여넣기데이터!X754</f>
        <v>29.7</v>
      </c>
      <c r="AH754">
        <f>붙여넣기데이터!Y754</f>
        <v>29.65</v>
      </c>
      <c r="AI754">
        <f>붙여넣기데이터!Z754</f>
        <v>30.48</v>
      </c>
      <c r="AK754">
        <v>0.67210000000000003</v>
      </c>
      <c r="AL754">
        <v>68</v>
      </c>
      <c r="AM754">
        <v>46.15</v>
      </c>
      <c r="AN754">
        <v>1.1639999999999999</v>
      </c>
      <c r="AO754">
        <v>14.69</v>
      </c>
      <c r="AP754">
        <v>1.831</v>
      </c>
      <c r="AQ754">
        <v>85.15</v>
      </c>
      <c r="AR754">
        <v>90.32</v>
      </c>
      <c r="AS754">
        <v>1.1339999999999999</v>
      </c>
      <c r="AT754">
        <v>9.4830000000000005</v>
      </c>
      <c r="AU754">
        <v>5.5339999999999999E-3</v>
      </c>
      <c r="AV754">
        <v>4.181</v>
      </c>
      <c r="AW754">
        <v>4.627E-3</v>
      </c>
      <c r="AX754">
        <v>-2.758E-3</v>
      </c>
      <c r="AY754">
        <v>4.18</v>
      </c>
      <c r="AZ754">
        <v>-3.6889999999999999E-2</v>
      </c>
      <c r="BA754">
        <v>435.5</v>
      </c>
      <c r="BB754">
        <v>460.4</v>
      </c>
      <c r="BC754" s="88">
        <v>458.4</v>
      </c>
      <c r="BD754">
        <v>267.3</v>
      </c>
      <c r="BE754">
        <v>267.3</v>
      </c>
      <c r="BF754">
        <v>436.7</v>
      </c>
      <c r="BG754">
        <v>169.4</v>
      </c>
      <c r="BH754">
        <v>24.94</v>
      </c>
      <c r="BI754">
        <v>191.1</v>
      </c>
      <c r="BJ754">
        <v>1.998</v>
      </c>
      <c r="BK754">
        <v>8.6739999999999998E-2</v>
      </c>
      <c r="BL754">
        <v>14.69</v>
      </c>
      <c r="BM754">
        <v>2.1629999999999998</v>
      </c>
      <c r="BN754">
        <v>16.579999999999998</v>
      </c>
      <c r="BO754">
        <v>0.17330000000000001</v>
      </c>
      <c r="BP754">
        <v>5.5339999999999999E-3</v>
      </c>
      <c r="BQ754">
        <v>4.181</v>
      </c>
      <c r="BR754">
        <v>1.0869999999999999E-2</v>
      </c>
      <c r="BS754">
        <v>271.2</v>
      </c>
      <c r="BT754">
        <v>270.2</v>
      </c>
      <c r="BU754">
        <v>270.2</v>
      </c>
      <c r="BV754">
        <v>270.2</v>
      </c>
      <c r="BW754">
        <v>1.016</v>
      </c>
      <c r="BX754">
        <v>-0.96699999999999997</v>
      </c>
      <c r="BY754">
        <v>4.947E-2</v>
      </c>
      <c r="BZ754">
        <v>0.2198</v>
      </c>
      <c r="CA754">
        <v>0.22339999999999999</v>
      </c>
      <c r="CB754">
        <v>-0.21260000000000001</v>
      </c>
      <c r="CC754">
        <v>1.0869999999999999E-2</v>
      </c>
      <c r="CD754">
        <f t="shared" si="12"/>
        <v>0.17330000000000001</v>
      </c>
      <c r="CE754">
        <f>붙여넣기데이터!BJ754*0.001</f>
        <v>2.5209999999999999</v>
      </c>
      <c r="CF754">
        <f>붙여넣기데이터!BL754*0.001</f>
        <v>0.30199999999999999</v>
      </c>
      <c r="CG754">
        <f>붙여넣기데이터!BN754*0.001</f>
        <v>0.316</v>
      </c>
      <c r="CH754">
        <f>붙여넣기데이터!BH754*0.001</f>
        <v>9.0000000000000011E-3</v>
      </c>
      <c r="CI754">
        <f>붙여넣기데이터!BP754*0.001</f>
        <v>0</v>
      </c>
    </row>
    <row r="755" spans="4:87" x14ac:dyDescent="0.3">
      <c r="D755" s="1">
        <f>붙여넣기데이터!A755</f>
        <v>45141.582476851851</v>
      </c>
      <c r="E755">
        <f>붙여넣기데이터!AT755</f>
        <v>27.31</v>
      </c>
      <c r="F755">
        <f>붙여넣기데이터!AU755</f>
        <v>69.540000000000006</v>
      </c>
      <c r="G755">
        <f>붙여넣기데이터!AV755</f>
        <v>17.38</v>
      </c>
      <c r="H755">
        <f>붙여넣기데이터!AW755</f>
        <v>91.3</v>
      </c>
      <c r="I755">
        <f>붙여넣기데이터!AX755</f>
        <v>34.49</v>
      </c>
      <c r="J755">
        <f>붙여넣기데이터!AY755</f>
        <v>56.69</v>
      </c>
      <c r="K755">
        <f>붙여넣기데이터!AZ755</f>
        <v>39.659999999999997</v>
      </c>
      <c r="L755">
        <f>붙여넣기데이터!BA755</f>
        <v>44.36</v>
      </c>
      <c r="M755">
        <f>붙여넣기데이터!AJ755</f>
        <v>28.2</v>
      </c>
      <c r="N755">
        <f>붙여넣기데이터!AH755</f>
        <v>28.4</v>
      </c>
      <c r="O755">
        <f>붙여넣기데이터!AS755</f>
        <v>0.02</v>
      </c>
      <c r="P755">
        <f>붙여넣기데이터!AK755</f>
        <v>39.31</v>
      </c>
      <c r="Q755">
        <f>붙여넣기데이터!AL755</f>
        <v>36.11</v>
      </c>
      <c r="R755">
        <f>붙여넣기데이터!CQ755</f>
        <v>-0.01</v>
      </c>
      <c r="S755">
        <f>붙여넣기데이터!BG755</f>
        <v>10.11</v>
      </c>
      <c r="T755">
        <f>붙여넣기데이터!BF755</f>
        <v>25.86</v>
      </c>
      <c r="U755">
        <f>붙여넣기데이터!AA755</f>
        <v>18.25</v>
      </c>
      <c r="V755">
        <f>붙여넣기데이터!AB755</f>
        <v>66.3</v>
      </c>
      <c r="W755">
        <f>붙여넣기데이터!AC755</f>
        <v>64.78</v>
      </c>
      <c r="X755">
        <f>붙여넣기데이터!AD755</f>
        <v>40.590000000000003</v>
      </c>
      <c r="Y755">
        <f>붙여넣기데이터!AE755</f>
        <v>14.57</v>
      </c>
      <c r="Z755">
        <f>붙여넣기데이터!AF755</f>
        <v>19.3</v>
      </c>
      <c r="AA755">
        <f>붙여넣기데이터!U755</f>
        <v>27.92</v>
      </c>
      <c r="AB755">
        <f>붙여넣기데이터!V755</f>
        <v>28.37</v>
      </c>
      <c r="AC755">
        <f>붙여넣기데이터!AQ755</f>
        <v>0.02</v>
      </c>
      <c r="AD755">
        <f>붙여넣기데이터!BE755</f>
        <v>5.99</v>
      </c>
      <c r="AE755">
        <f>붙여넣기데이터!BD755</f>
        <v>6.12</v>
      </c>
      <c r="AF755">
        <f>붙여넣기데이터!W755</f>
        <v>30.38</v>
      </c>
      <c r="AG755">
        <f>붙여넣기데이터!X755</f>
        <v>29.7</v>
      </c>
      <c r="AH755">
        <f>붙여넣기데이터!Y755</f>
        <v>29.65</v>
      </c>
      <c r="AI755">
        <f>붙여넣기데이터!Z755</f>
        <v>30.47</v>
      </c>
      <c r="AK755">
        <v>0.67210000000000003</v>
      </c>
      <c r="AL755">
        <v>68</v>
      </c>
      <c r="AM755">
        <v>46.14</v>
      </c>
      <c r="AN755">
        <v>1.1639999999999999</v>
      </c>
      <c r="AO755">
        <v>14.69</v>
      </c>
      <c r="AP755">
        <v>1.831</v>
      </c>
      <c r="AQ755">
        <v>85.02</v>
      </c>
      <c r="AR755">
        <v>92.34</v>
      </c>
      <c r="AS755">
        <v>1.1339999999999999</v>
      </c>
      <c r="AT755">
        <v>13.41</v>
      </c>
      <c r="AU755">
        <v>5.5339999999999999E-3</v>
      </c>
      <c r="AV755">
        <v>4.181</v>
      </c>
      <c r="AW755">
        <v>4.627E-3</v>
      </c>
      <c r="AX755">
        <v>-2.758E-3</v>
      </c>
      <c r="AY755">
        <v>4.18</v>
      </c>
      <c r="AZ755">
        <v>-3.6889999999999999E-2</v>
      </c>
      <c r="BA755">
        <v>435.6</v>
      </c>
      <c r="BB755">
        <v>460.5</v>
      </c>
      <c r="BC755" s="88">
        <v>458.5</v>
      </c>
      <c r="BD755">
        <v>267.3</v>
      </c>
      <c r="BE755">
        <v>267.3</v>
      </c>
      <c r="BF755">
        <v>436.7</v>
      </c>
      <c r="BG755">
        <v>169.5</v>
      </c>
      <c r="BH755">
        <v>24.89</v>
      </c>
      <c r="BI755">
        <v>191.2</v>
      </c>
      <c r="BJ755">
        <v>1.984</v>
      </c>
      <c r="BK755">
        <v>8.6690000000000003E-2</v>
      </c>
      <c r="BL755">
        <v>14.69</v>
      </c>
      <c r="BM755">
        <v>2.1579999999999999</v>
      </c>
      <c r="BN755">
        <v>16.579999999999998</v>
      </c>
      <c r="BO755">
        <v>0.17199999999999999</v>
      </c>
      <c r="BP755">
        <v>5.5339999999999999E-3</v>
      </c>
      <c r="BQ755">
        <v>4.181</v>
      </c>
      <c r="BR755">
        <v>1.0410000000000001E-2</v>
      </c>
      <c r="BS755">
        <v>271.2</v>
      </c>
      <c r="BT755">
        <v>270.2</v>
      </c>
      <c r="BU755">
        <v>270.2</v>
      </c>
      <c r="BV755">
        <v>270.2</v>
      </c>
      <c r="BW755">
        <v>1.016</v>
      </c>
      <c r="BX755">
        <v>-0.96699999999999997</v>
      </c>
      <c r="BY755">
        <v>4.947E-2</v>
      </c>
      <c r="BZ755">
        <v>0.21049999999999999</v>
      </c>
      <c r="CA755">
        <v>0.21390000000000001</v>
      </c>
      <c r="CB755">
        <v>-0.20349999999999999</v>
      </c>
      <c r="CC755">
        <v>1.0410000000000001E-2</v>
      </c>
      <c r="CD755">
        <f t="shared" si="12"/>
        <v>0.17199999999999999</v>
      </c>
      <c r="CE755">
        <f>붙여넣기데이터!BJ755*0.001</f>
        <v>2.5190000000000001</v>
      </c>
      <c r="CF755">
        <f>붙여넣기데이터!BL755*0.001</f>
        <v>0.29699999999999999</v>
      </c>
      <c r="CG755">
        <f>붙여넣기데이터!BN755*0.001</f>
        <v>0.316</v>
      </c>
      <c r="CH755">
        <f>붙여넣기데이터!BH755*0.001</f>
        <v>9.0000000000000011E-3</v>
      </c>
      <c r="CI755">
        <f>붙여넣기데이터!BP755*0.001</f>
        <v>0</v>
      </c>
    </row>
    <row r="756" spans="4:87" x14ac:dyDescent="0.3">
      <c r="D756" s="1">
        <f>붙여넣기데이터!A756</f>
        <v>45141.58253472222</v>
      </c>
      <c r="E756">
        <f>붙여넣기데이터!AT756</f>
        <v>27.31</v>
      </c>
      <c r="F756">
        <f>붙여넣기데이터!AU756</f>
        <v>69.38</v>
      </c>
      <c r="G756">
        <f>붙여넣기데이터!AV756</f>
        <v>17.34</v>
      </c>
      <c r="H756">
        <f>붙여넣기데이터!AW756</f>
        <v>91.3</v>
      </c>
      <c r="I756">
        <f>붙여넣기데이터!AX756</f>
        <v>34.49</v>
      </c>
      <c r="J756">
        <f>붙여넣기데이터!AY756</f>
        <v>57.14</v>
      </c>
      <c r="K756">
        <f>붙여넣기데이터!AZ756</f>
        <v>39.65</v>
      </c>
      <c r="L756">
        <f>붙여넣기데이터!BA756</f>
        <v>44.19</v>
      </c>
      <c r="M756">
        <f>붙여넣기데이터!AJ756</f>
        <v>28.2</v>
      </c>
      <c r="N756">
        <f>붙여넣기데이터!AH756</f>
        <v>28.4</v>
      </c>
      <c r="O756">
        <f>붙여넣기데이터!AS756</f>
        <v>0.02</v>
      </c>
      <c r="P756">
        <f>붙여넣기데이터!AK756</f>
        <v>39.31</v>
      </c>
      <c r="Q756">
        <f>붙여넣기데이터!AL756</f>
        <v>36.11</v>
      </c>
      <c r="R756">
        <f>붙여넣기데이터!CQ756</f>
        <v>-0.01</v>
      </c>
      <c r="S756">
        <f>붙여넣기데이터!BG756</f>
        <v>10.18</v>
      </c>
      <c r="T756">
        <f>붙여넣기데이터!BF756</f>
        <v>25.87</v>
      </c>
      <c r="U756">
        <f>붙여넣기데이터!AA756</f>
        <v>18.47</v>
      </c>
      <c r="V756">
        <f>붙여넣기데이터!AB756</f>
        <v>66.33</v>
      </c>
      <c r="W756">
        <f>붙여넣기데이터!AC756</f>
        <v>64.87</v>
      </c>
      <c r="X756">
        <f>붙여넣기데이터!AD756</f>
        <v>40.590000000000003</v>
      </c>
      <c r="Y756">
        <f>붙여넣기데이터!AE756</f>
        <v>14.73</v>
      </c>
      <c r="Z756">
        <f>붙여넣기데이터!AF756</f>
        <v>19.47</v>
      </c>
      <c r="AA756">
        <f>붙여넣기데이터!U756</f>
        <v>27.92</v>
      </c>
      <c r="AB756">
        <f>붙여넣기데이터!V756</f>
        <v>28.37</v>
      </c>
      <c r="AC756">
        <f>붙여넣기데이터!AQ756</f>
        <v>0.02</v>
      </c>
      <c r="AD756">
        <f>붙여넣기데이터!BE756</f>
        <v>5.99</v>
      </c>
      <c r="AE756">
        <f>붙여넣기데이터!BD756</f>
        <v>6.12</v>
      </c>
      <c r="AF756">
        <f>붙여넣기데이터!W756</f>
        <v>30.38</v>
      </c>
      <c r="AG756">
        <f>붙여넣기데이터!X756</f>
        <v>29.7</v>
      </c>
      <c r="AH756">
        <f>붙여넣기데이터!Y756</f>
        <v>29.65</v>
      </c>
      <c r="AI756">
        <f>붙여넣기데이터!Z756</f>
        <v>30.47</v>
      </c>
      <c r="AK756">
        <v>0.67210000000000003</v>
      </c>
      <c r="AL756">
        <v>67.91</v>
      </c>
      <c r="AM756">
        <v>46.03</v>
      </c>
      <c r="AN756">
        <v>1.1639999999999999</v>
      </c>
      <c r="AO756">
        <v>14.7</v>
      </c>
      <c r="AP756">
        <v>1.831</v>
      </c>
      <c r="AQ756">
        <v>85.43</v>
      </c>
      <c r="AR756">
        <v>92.09</v>
      </c>
      <c r="AS756">
        <v>1.1339999999999999</v>
      </c>
      <c r="AT756">
        <v>12.2</v>
      </c>
      <c r="AU756">
        <v>5.5339999999999999E-3</v>
      </c>
      <c r="AV756">
        <v>4.181</v>
      </c>
      <c r="AW756">
        <v>4.627E-3</v>
      </c>
      <c r="AX756">
        <v>-2.758E-3</v>
      </c>
      <c r="AY756">
        <v>4.18</v>
      </c>
      <c r="AZ756">
        <v>-3.6889999999999999E-2</v>
      </c>
      <c r="BA756">
        <v>435.7</v>
      </c>
      <c r="BB756">
        <v>460.5</v>
      </c>
      <c r="BC756" s="88">
        <v>458.6</v>
      </c>
      <c r="BD756">
        <v>267.2</v>
      </c>
      <c r="BE756">
        <v>267.2</v>
      </c>
      <c r="BF756">
        <v>436.7</v>
      </c>
      <c r="BG756">
        <v>169.5</v>
      </c>
      <c r="BH756">
        <v>24.85</v>
      </c>
      <c r="BI756">
        <v>191.3</v>
      </c>
      <c r="BJ756">
        <v>1.905</v>
      </c>
      <c r="BK756">
        <v>8.6760000000000004E-2</v>
      </c>
      <c r="BL756">
        <v>14.7</v>
      </c>
      <c r="BM756">
        <v>2.1560000000000001</v>
      </c>
      <c r="BN756">
        <v>16.600000000000001</v>
      </c>
      <c r="BO756">
        <v>0.1653</v>
      </c>
      <c r="BP756">
        <v>5.5339999999999999E-3</v>
      </c>
      <c r="BQ756">
        <v>4.181</v>
      </c>
      <c r="BR756">
        <v>1.0410000000000001E-2</v>
      </c>
      <c r="BS756">
        <v>271.2</v>
      </c>
      <c r="BT756">
        <v>270.2</v>
      </c>
      <c r="BU756">
        <v>270.2</v>
      </c>
      <c r="BV756">
        <v>270.2</v>
      </c>
      <c r="BW756">
        <v>1.016</v>
      </c>
      <c r="BX756">
        <v>-0.96699999999999997</v>
      </c>
      <c r="BY756">
        <v>4.947E-2</v>
      </c>
      <c r="BZ756">
        <v>0.21049999999999999</v>
      </c>
      <c r="CA756">
        <v>0.21390000000000001</v>
      </c>
      <c r="CB756">
        <v>-0.20349999999999999</v>
      </c>
      <c r="CC756">
        <v>1.0410000000000001E-2</v>
      </c>
      <c r="CD756">
        <f t="shared" si="12"/>
        <v>0.1653</v>
      </c>
      <c r="CE756">
        <f>붙여넣기데이터!BJ756*0.001</f>
        <v>2.5169999999999999</v>
      </c>
      <c r="CF756">
        <f>붙여넣기데이터!BL756*0.001</f>
        <v>0.29699999999999999</v>
      </c>
      <c r="CG756">
        <f>붙여넣기데이터!BN756*0.001</f>
        <v>0.316</v>
      </c>
      <c r="CH756">
        <f>붙여넣기데이터!BH756*0.001</f>
        <v>9.0000000000000011E-3</v>
      </c>
      <c r="CI756">
        <f>붙여넣기데이터!BP756*0.001</f>
        <v>0</v>
      </c>
    </row>
    <row r="757" spans="4:87" x14ac:dyDescent="0.3">
      <c r="D757" s="1">
        <f>붙여넣기데이터!A757</f>
        <v>45141.582592592589</v>
      </c>
      <c r="E757">
        <f>붙여넣기데이터!AT757</f>
        <v>27.31</v>
      </c>
      <c r="F757">
        <f>붙여넣기데이터!AU757</f>
        <v>69.45</v>
      </c>
      <c r="G757">
        <f>붙여넣기데이터!AV757</f>
        <v>17.34</v>
      </c>
      <c r="H757">
        <f>붙여넣기데이터!AW757</f>
        <v>91.3</v>
      </c>
      <c r="I757">
        <f>붙여넣기데이터!AX757</f>
        <v>34.53</v>
      </c>
      <c r="J757">
        <f>붙여넣기데이터!AY757</f>
        <v>57.34</v>
      </c>
      <c r="K757">
        <f>붙여넣기데이터!AZ757</f>
        <v>39.65</v>
      </c>
      <c r="L757">
        <f>붙여넣기데이터!BA757</f>
        <v>43.67</v>
      </c>
      <c r="M757">
        <f>붙여넣기데이터!AJ757</f>
        <v>28.2</v>
      </c>
      <c r="N757">
        <f>붙여넣기데이터!AH757</f>
        <v>28.4</v>
      </c>
      <c r="O757">
        <f>붙여넣기데이터!AS757</f>
        <v>0.02</v>
      </c>
      <c r="P757">
        <f>붙여넣기데이터!AK757</f>
        <v>39.31</v>
      </c>
      <c r="Q757">
        <f>붙여넣기데이터!AL757</f>
        <v>36.119999999999997</v>
      </c>
      <c r="R757">
        <f>붙여넣기데이터!CQ757</f>
        <v>-0.01</v>
      </c>
      <c r="S757">
        <f>붙여넣기데이터!BG757</f>
        <v>10.24</v>
      </c>
      <c r="T757">
        <f>붙여넣기데이터!BF757</f>
        <v>25.89</v>
      </c>
      <c r="U757">
        <f>붙여넣기데이터!AA757</f>
        <v>18.649999999999999</v>
      </c>
      <c r="V757">
        <f>붙여넣기데이터!AB757</f>
        <v>66.34</v>
      </c>
      <c r="W757">
        <f>붙여넣기데이터!AC757</f>
        <v>64.94</v>
      </c>
      <c r="X757">
        <f>붙여넣기데이터!AD757</f>
        <v>40.58</v>
      </c>
      <c r="Y757">
        <f>붙여넣기데이터!AE757</f>
        <v>14.89</v>
      </c>
      <c r="Z757">
        <f>붙여넣기데이터!AF757</f>
        <v>19.559999999999999</v>
      </c>
      <c r="AA757">
        <f>붙여넣기데이터!U757</f>
        <v>27.92</v>
      </c>
      <c r="AB757">
        <f>붙여넣기데이터!V757</f>
        <v>28.37</v>
      </c>
      <c r="AC757">
        <f>붙여넣기데이터!AQ757</f>
        <v>0.02</v>
      </c>
      <c r="AD757">
        <f>붙여넣기데이터!BE757</f>
        <v>5.99</v>
      </c>
      <c r="AE757">
        <f>붙여넣기데이터!BD757</f>
        <v>6.12</v>
      </c>
      <c r="AF757">
        <f>붙여넣기데이터!W757</f>
        <v>30.38</v>
      </c>
      <c r="AG757">
        <f>붙여넣기데이터!X757</f>
        <v>29.7</v>
      </c>
      <c r="AH757">
        <f>붙여넣기데이터!Y757</f>
        <v>29.65</v>
      </c>
      <c r="AI757">
        <f>붙여넣기데이터!Z757</f>
        <v>30.47</v>
      </c>
      <c r="AK757">
        <v>0.67210000000000003</v>
      </c>
      <c r="AL757">
        <v>67.95</v>
      </c>
      <c r="AM757">
        <v>46.03</v>
      </c>
      <c r="AN757">
        <v>1.1639999999999999</v>
      </c>
      <c r="AO757">
        <v>14.73</v>
      </c>
      <c r="AP757">
        <v>1.831</v>
      </c>
      <c r="AQ757">
        <v>85.77</v>
      </c>
      <c r="AR757">
        <v>91.46</v>
      </c>
      <c r="AS757">
        <v>1.1339999999999999</v>
      </c>
      <c r="AT757">
        <v>10.41</v>
      </c>
      <c r="AU757">
        <v>5.5339999999999999E-3</v>
      </c>
      <c r="AV757">
        <v>4.181</v>
      </c>
      <c r="AW757">
        <v>4.627E-3</v>
      </c>
      <c r="AX757">
        <v>-2.758E-3</v>
      </c>
      <c r="AY757">
        <v>4.18</v>
      </c>
      <c r="AZ757">
        <v>-3.678E-2</v>
      </c>
      <c r="BA757">
        <v>435.7</v>
      </c>
      <c r="BB757">
        <v>460.5</v>
      </c>
      <c r="BC757" s="88">
        <v>458.7</v>
      </c>
      <c r="BD757">
        <v>267.2</v>
      </c>
      <c r="BE757">
        <v>267.2</v>
      </c>
      <c r="BF757">
        <v>436.7</v>
      </c>
      <c r="BG757">
        <v>169.5</v>
      </c>
      <c r="BH757">
        <v>24.78</v>
      </c>
      <c r="BI757">
        <v>191.4</v>
      </c>
      <c r="BJ757">
        <v>1.827</v>
      </c>
      <c r="BK757">
        <v>8.6940000000000003E-2</v>
      </c>
      <c r="BL757">
        <v>14.73</v>
      </c>
      <c r="BM757">
        <v>2.1539999999999999</v>
      </c>
      <c r="BN757">
        <v>16.64</v>
      </c>
      <c r="BO757">
        <v>0.15890000000000001</v>
      </c>
      <c r="BP757">
        <v>5.5339999999999999E-3</v>
      </c>
      <c r="BQ757">
        <v>4.181</v>
      </c>
      <c r="BR757">
        <v>1.0410000000000001E-2</v>
      </c>
      <c r="BS757">
        <v>271.2</v>
      </c>
      <c r="BT757">
        <v>270.2</v>
      </c>
      <c r="BU757">
        <v>270.2</v>
      </c>
      <c r="BV757">
        <v>270.2</v>
      </c>
      <c r="BW757">
        <v>1.016</v>
      </c>
      <c r="BX757">
        <v>-0.96699999999999997</v>
      </c>
      <c r="BY757">
        <v>4.947E-2</v>
      </c>
      <c r="BZ757">
        <v>0.21049999999999999</v>
      </c>
      <c r="CA757">
        <v>0.21390000000000001</v>
      </c>
      <c r="CB757">
        <v>-0.20349999999999999</v>
      </c>
      <c r="CC757">
        <v>1.0410000000000001E-2</v>
      </c>
      <c r="CD757">
        <f t="shared" si="12"/>
        <v>0.15890000000000001</v>
      </c>
      <c r="CE757">
        <f>붙여넣기데이터!BJ757*0.001</f>
        <v>2.5129999999999999</v>
      </c>
      <c r="CF757">
        <f>붙여넣기데이터!BL757*0.001</f>
        <v>0.29499999999999998</v>
      </c>
      <c r="CG757">
        <f>붙여넣기데이터!BN757*0.001</f>
        <v>0.316</v>
      </c>
      <c r="CH757">
        <f>붙여넣기데이터!BH757*0.001</f>
        <v>9.0000000000000011E-3</v>
      </c>
      <c r="CI757">
        <f>붙여넣기데이터!BP757*0.001</f>
        <v>0</v>
      </c>
    </row>
    <row r="758" spans="4:87" x14ac:dyDescent="0.3">
      <c r="D758" s="1">
        <f>붙여넣기데이터!A758</f>
        <v>45141.582650462966</v>
      </c>
      <c r="E758">
        <f>붙여넣기데이터!AT758</f>
        <v>27.31</v>
      </c>
      <c r="F758">
        <f>붙여넣기데이터!AU758</f>
        <v>69.349999999999994</v>
      </c>
      <c r="G758">
        <f>붙여넣기데이터!AV758</f>
        <v>17.34</v>
      </c>
      <c r="H758">
        <f>붙여넣기데이터!AW758</f>
        <v>91.38</v>
      </c>
      <c r="I758">
        <f>붙여넣기데이터!AX758</f>
        <v>34.5</v>
      </c>
      <c r="J758">
        <f>붙여넣기데이터!AY758</f>
        <v>58.21</v>
      </c>
      <c r="K758">
        <f>붙여넣기데이터!AZ758</f>
        <v>39.619999999999997</v>
      </c>
      <c r="L758">
        <f>붙여넣기데이터!BA758</f>
        <v>43.81</v>
      </c>
      <c r="M758">
        <f>붙여넣기데이터!AJ758</f>
        <v>28.2</v>
      </c>
      <c r="N758">
        <f>붙여넣기데이터!AH758</f>
        <v>28.4</v>
      </c>
      <c r="O758">
        <f>붙여넣기데이터!AS758</f>
        <v>0.02</v>
      </c>
      <c r="P758">
        <f>붙여넣기데이터!AK758</f>
        <v>39.31</v>
      </c>
      <c r="Q758">
        <f>붙여넣기데이터!AL758</f>
        <v>36.119999999999997</v>
      </c>
      <c r="R758">
        <f>붙여넣기데이터!CQ758</f>
        <v>-0.01</v>
      </c>
      <c r="S758">
        <f>붙여넣기데이터!BG758</f>
        <v>10.29</v>
      </c>
      <c r="T758">
        <f>붙여넣기데이터!BF758</f>
        <v>25.89</v>
      </c>
      <c r="U758">
        <f>붙여넣기데이터!AA758</f>
        <v>18.77</v>
      </c>
      <c r="V758">
        <f>붙여넣기데이터!AB758</f>
        <v>66.36</v>
      </c>
      <c r="W758">
        <f>붙여넣기데이터!AC758</f>
        <v>64.98</v>
      </c>
      <c r="X758">
        <f>붙여넣기데이터!AD758</f>
        <v>40.58</v>
      </c>
      <c r="Y758">
        <f>붙여넣기데이터!AE758</f>
        <v>15.01</v>
      </c>
      <c r="Z758">
        <f>붙여넣기데이터!AF758</f>
        <v>19.600000000000001</v>
      </c>
      <c r="AA758">
        <f>붙여넣기데이터!U758</f>
        <v>27.92</v>
      </c>
      <c r="AB758">
        <f>붙여넣기데이터!V758</f>
        <v>28.37</v>
      </c>
      <c r="AC758">
        <f>붙여넣기데이터!AQ758</f>
        <v>0.02</v>
      </c>
      <c r="AD758">
        <f>붙여넣기데이터!BE758</f>
        <v>5.99</v>
      </c>
      <c r="AE758">
        <f>붙여넣기데이터!BD758</f>
        <v>6.12</v>
      </c>
      <c r="AF758">
        <f>붙여넣기데이터!W758</f>
        <v>30.38</v>
      </c>
      <c r="AG758">
        <f>붙여넣기데이터!X758</f>
        <v>29.7</v>
      </c>
      <c r="AH758">
        <f>붙여넣기데이터!Y758</f>
        <v>29.65</v>
      </c>
      <c r="AI758">
        <f>붙여넣기데이터!Z758</f>
        <v>30.47</v>
      </c>
      <c r="AK758">
        <v>0.67210000000000003</v>
      </c>
      <c r="AL758">
        <v>67.89</v>
      </c>
      <c r="AM758">
        <v>46.06</v>
      </c>
      <c r="AN758">
        <v>1.1639999999999999</v>
      </c>
      <c r="AO758">
        <v>14.68</v>
      </c>
      <c r="AP758">
        <v>1.831</v>
      </c>
      <c r="AQ758">
        <v>86.45</v>
      </c>
      <c r="AR758">
        <v>91.51</v>
      </c>
      <c r="AS758">
        <v>1.1339999999999999</v>
      </c>
      <c r="AT758">
        <v>9.2609999999999992</v>
      </c>
      <c r="AU758">
        <v>5.5339999999999999E-3</v>
      </c>
      <c r="AV758">
        <v>4.181</v>
      </c>
      <c r="AW758">
        <v>4.627E-3</v>
      </c>
      <c r="AX758">
        <v>-2.758E-3</v>
      </c>
      <c r="AY758">
        <v>4.18</v>
      </c>
      <c r="AZ758">
        <v>-3.678E-2</v>
      </c>
      <c r="BA758">
        <v>435.7</v>
      </c>
      <c r="BB758">
        <v>460.5</v>
      </c>
      <c r="BC758" s="88">
        <v>458.7</v>
      </c>
      <c r="BD758">
        <v>267.2</v>
      </c>
      <c r="BE758">
        <v>267.2</v>
      </c>
      <c r="BF758">
        <v>436.6</v>
      </c>
      <c r="BG758">
        <v>169.4</v>
      </c>
      <c r="BH758">
        <v>24.79</v>
      </c>
      <c r="BI758">
        <v>191.5</v>
      </c>
      <c r="BJ758">
        <v>1.8009999999999999</v>
      </c>
      <c r="BK758">
        <v>8.6639999999999995E-2</v>
      </c>
      <c r="BL758">
        <v>14.68</v>
      </c>
      <c r="BM758">
        <v>2.1480000000000001</v>
      </c>
      <c r="BN758">
        <v>16.59</v>
      </c>
      <c r="BO758">
        <v>0.156</v>
      </c>
      <c r="BP758">
        <v>5.5339999999999999E-3</v>
      </c>
      <c r="BQ758">
        <v>4.181</v>
      </c>
      <c r="BR758">
        <v>1.0410000000000001E-2</v>
      </c>
      <c r="BS758">
        <v>271.2</v>
      </c>
      <c r="BT758">
        <v>270.2</v>
      </c>
      <c r="BU758">
        <v>270.2</v>
      </c>
      <c r="BV758">
        <v>270.2</v>
      </c>
      <c r="BW758">
        <v>1.016</v>
      </c>
      <c r="BX758">
        <v>-0.96699999999999997</v>
      </c>
      <c r="BY758">
        <v>4.947E-2</v>
      </c>
      <c r="BZ758">
        <v>0.21049999999999999</v>
      </c>
      <c r="CA758">
        <v>0.21390000000000001</v>
      </c>
      <c r="CB758">
        <v>-0.20349999999999999</v>
      </c>
      <c r="CC758">
        <v>1.0410000000000001E-2</v>
      </c>
      <c r="CD758">
        <f t="shared" si="12"/>
        <v>0.156</v>
      </c>
      <c r="CE758">
        <f>붙여넣기데이터!BJ758*0.001</f>
        <v>2.5169999999999999</v>
      </c>
      <c r="CF758">
        <f>붙여넣기데이터!BL758*0.001</f>
        <v>0.3</v>
      </c>
      <c r="CG758">
        <f>붙여넣기데이터!BN758*0.001</f>
        <v>0.316</v>
      </c>
      <c r="CH758">
        <f>붙여넣기데이터!BH758*0.001</f>
        <v>9.0000000000000011E-3</v>
      </c>
      <c r="CI758">
        <f>붙여넣기데이터!BP758*0.001</f>
        <v>0</v>
      </c>
    </row>
    <row r="759" spans="4:87" x14ac:dyDescent="0.3">
      <c r="D759" s="1">
        <f>붙여넣기데이터!A759</f>
        <v>45141.582708333335</v>
      </c>
      <c r="E759">
        <f>붙여넣기데이터!AT759</f>
        <v>27.3</v>
      </c>
      <c r="F759">
        <f>붙여넣기데이터!AU759</f>
        <v>69.239999999999995</v>
      </c>
      <c r="G759">
        <f>붙여넣기데이터!AV759</f>
        <v>17.34</v>
      </c>
      <c r="H759">
        <f>붙여넣기데이터!AW759</f>
        <v>91.47</v>
      </c>
      <c r="I759">
        <f>붙여넣기데이터!AX759</f>
        <v>34.53</v>
      </c>
      <c r="J759">
        <f>붙여넣기데이터!AY759</f>
        <v>58.08</v>
      </c>
      <c r="K759">
        <f>붙여넣기데이터!AZ759</f>
        <v>39.57</v>
      </c>
      <c r="L759">
        <f>붙여넣기데이터!BA759</f>
        <v>44.39</v>
      </c>
      <c r="M759">
        <f>붙여넣기데이터!AJ759</f>
        <v>28.2</v>
      </c>
      <c r="N759">
        <f>붙여넣기데이터!AH759</f>
        <v>28.39</v>
      </c>
      <c r="O759">
        <f>붙여넣기데이터!AS759</f>
        <v>0.02</v>
      </c>
      <c r="P759">
        <f>붙여넣기데이터!AK759</f>
        <v>39.31</v>
      </c>
      <c r="Q759">
        <f>붙여넣기데이터!AL759</f>
        <v>36.119999999999997</v>
      </c>
      <c r="R759">
        <f>붙여넣기데이터!CQ759</f>
        <v>-0.01</v>
      </c>
      <c r="S759">
        <f>붙여넣기데이터!BG759</f>
        <v>10.32</v>
      </c>
      <c r="T759">
        <f>붙여넣기데이터!BF759</f>
        <v>25.9</v>
      </c>
      <c r="U759">
        <f>붙여넣기데이터!AA759</f>
        <v>18.82</v>
      </c>
      <c r="V759">
        <f>붙여넣기데이터!AB759</f>
        <v>66.38</v>
      </c>
      <c r="W759">
        <f>붙여넣기데이터!AC759</f>
        <v>65.010000000000005</v>
      </c>
      <c r="X759">
        <f>붙여넣기데이터!AD759</f>
        <v>40.58</v>
      </c>
      <c r="Y759">
        <f>붙여넣기데이터!AE759</f>
        <v>15.1</v>
      </c>
      <c r="Z759">
        <f>붙여넣기데이터!AF759</f>
        <v>19.59</v>
      </c>
      <c r="AA759">
        <f>붙여넣기데이터!U759</f>
        <v>27.91</v>
      </c>
      <c r="AB759">
        <f>붙여넣기데이터!V759</f>
        <v>28.37</v>
      </c>
      <c r="AC759">
        <f>붙여넣기데이터!AQ759</f>
        <v>0.02</v>
      </c>
      <c r="AD759">
        <f>붙여넣기데이터!BE759</f>
        <v>5.99</v>
      </c>
      <c r="AE759">
        <f>붙여넣기데이터!BD759</f>
        <v>6.12</v>
      </c>
      <c r="AF759">
        <f>붙여넣기데이터!W759</f>
        <v>30.38</v>
      </c>
      <c r="AG759">
        <f>붙여넣기데이터!X759</f>
        <v>29.7</v>
      </c>
      <c r="AH759">
        <f>붙여넣기데이터!Y759</f>
        <v>29.66</v>
      </c>
      <c r="AI759">
        <f>붙여넣기데이터!Z759</f>
        <v>30.47</v>
      </c>
      <c r="AK759">
        <v>0.67210000000000003</v>
      </c>
      <c r="AL759">
        <v>67.790000000000006</v>
      </c>
      <c r="AM759">
        <v>46.08</v>
      </c>
      <c r="AN759">
        <v>1.1639999999999999</v>
      </c>
      <c r="AO759">
        <v>14.59</v>
      </c>
      <c r="AP759">
        <v>1.831</v>
      </c>
      <c r="AQ759">
        <v>86.45</v>
      </c>
      <c r="AR759">
        <v>92.02</v>
      </c>
      <c r="AS759">
        <v>1.1339999999999999</v>
      </c>
      <c r="AT759">
        <v>10.19</v>
      </c>
      <c r="AU759">
        <v>5.5339999999999999E-3</v>
      </c>
      <c r="AV759">
        <v>4.181</v>
      </c>
      <c r="AW759">
        <v>4.3959999999999997E-3</v>
      </c>
      <c r="AX759">
        <v>-2.758E-3</v>
      </c>
      <c r="AY759">
        <v>4.18</v>
      </c>
      <c r="AZ759">
        <v>-3.678E-2</v>
      </c>
      <c r="BA759">
        <v>435.7</v>
      </c>
      <c r="BB759">
        <v>460.5</v>
      </c>
      <c r="BC759" s="88">
        <v>458.7</v>
      </c>
      <c r="BD759">
        <v>267.2</v>
      </c>
      <c r="BE759">
        <v>267.2</v>
      </c>
      <c r="BF759">
        <v>436.5</v>
      </c>
      <c r="BG759">
        <v>169.3</v>
      </c>
      <c r="BH759">
        <v>24.82</v>
      </c>
      <c r="BI759">
        <v>191.5</v>
      </c>
      <c r="BJ759">
        <v>1.788</v>
      </c>
      <c r="BK759">
        <v>8.6169999999999997E-2</v>
      </c>
      <c r="BL759">
        <v>14.59</v>
      </c>
      <c r="BM759">
        <v>2.1389999999999998</v>
      </c>
      <c r="BN759">
        <v>16.5</v>
      </c>
      <c r="BO759">
        <v>0.15409999999999999</v>
      </c>
      <c r="BP759">
        <v>5.5339999999999999E-3</v>
      </c>
      <c r="BQ759">
        <v>4.181</v>
      </c>
      <c r="BR759">
        <v>1.064E-2</v>
      </c>
      <c r="BS759">
        <v>271.2</v>
      </c>
      <c r="BT759">
        <v>270.2</v>
      </c>
      <c r="BU759">
        <v>270.2</v>
      </c>
      <c r="BV759">
        <v>270.2</v>
      </c>
      <c r="BW759">
        <v>1.0069999999999999</v>
      </c>
      <c r="BX759">
        <v>-0.96699999999999997</v>
      </c>
      <c r="BY759">
        <v>3.9579999999999997E-2</v>
      </c>
      <c r="BZ759">
        <v>0.26889999999999997</v>
      </c>
      <c r="CA759">
        <v>0.2707</v>
      </c>
      <c r="CB759">
        <v>-0.26</v>
      </c>
      <c r="CC759">
        <v>1.064E-2</v>
      </c>
      <c r="CD759">
        <f t="shared" si="12"/>
        <v>0.15409999999999999</v>
      </c>
      <c r="CE759">
        <f>붙여넣기데이터!BJ759*0.001</f>
        <v>2.5150000000000001</v>
      </c>
      <c r="CF759">
        <f>붙여넣기데이터!BL759*0.001</f>
        <v>0.29699999999999999</v>
      </c>
      <c r="CG759">
        <f>붙여넣기데이터!BN759*0.001</f>
        <v>0.314</v>
      </c>
      <c r="CH759">
        <f>붙여넣기데이터!BH759*0.001</f>
        <v>1.2E-2</v>
      </c>
      <c r="CI759">
        <f>붙여넣기데이터!BP759*0.001</f>
        <v>0</v>
      </c>
    </row>
    <row r="760" spans="4:87" x14ac:dyDescent="0.3">
      <c r="D760" s="1">
        <f>붙여넣기데이터!A760</f>
        <v>45141.582766203705</v>
      </c>
      <c r="E760">
        <f>붙여넣기데이터!AT760</f>
        <v>27.31</v>
      </c>
      <c r="F760">
        <f>붙여넣기데이터!AU760</f>
        <v>69.349999999999994</v>
      </c>
      <c r="G760">
        <f>붙여넣기데이터!AV760</f>
        <v>17.34</v>
      </c>
      <c r="H760">
        <f>붙여넣기데이터!AW760</f>
        <v>91.5</v>
      </c>
      <c r="I760">
        <f>붙여넣기데이터!AX760</f>
        <v>34.5</v>
      </c>
      <c r="J760">
        <f>붙여넣기데이터!AY760</f>
        <v>58.39</v>
      </c>
      <c r="K760">
        <f>붙여넣기데이터!AZ760</f>
        <v>39.549999999999997</v>
      </c>
      <c r="L760">
        <f>붙여넣기데이터!BA760</f>
        <v>45.32</v>
      </c>
      <c r="M760">
        <f>붙여넣기데이터!AJ760</f>
        <v>28.2</v>
      </c>
      <c r="N760">
        <f>붙여넣기데이터!AH760</f>
        <v>28.4</v>
      </c>
      <c r="O760">
        <f>붙여넣기데이터!AS760</f>
        <v>0.02</v>
      </c>
      <c r="P760">
        <f>붙여넣기데이터!AK760</f>
        <v>39.32</v>
      </c>
      <c r="Q760">
        <f>붙여넣기데이터!AL760</f>
        <v>36.130000000000003</v>
      </c>
      <c r="R760">
        <f>붙여넣기데이터!CQ760</f>
        <v>-0.01</v>
      </c>
      <c r="S760">
        <f>붙여넣기데이터!BG760</f>
        <v>10.34</v>
      </c>
      <c r="T760">
        <f>붙여넣기데이터!BF760</f>
        <v>25.91</v>
      </c>
      <c r="U760">
        <f>붙여넣기데이터!AA760</f>
        <v>18.82</v>
      </c>
      <c r="V760">
        <f>붙여넣기데이터!AB760</f>
        <v>66.38</v>
      </c>
      <c r="W760">
        <f>붙여넣기데이터!AC760</f>
        <v>65.02</v>
      </c>
      <c r="X760">
        <f>붙여넣기데이터!AD760</f>
        <v>40.590000000000003</v>
      </c>
      <c r="Y760">
        <f>붙여넣기데이터!AE760</f>
        <v>15.18</v>
      </c>
      <c r="Z760">
        <f>붙여넣기데이터!AF760</f>
        <v>19.5</v>
      </c>
      <c r="AA760">
        <f>붙여넣기데이터!U760</f>
        <v>27.92</v>
      </c>
      <c r="AB760">
        <f>붙여넣기데이터!V760</f>
        <v>28.37</v>
      </c>
      <c r="AC760">
        <f>붙여넣기데이터!AQ760</f>
        <v>0.02</v>
      </c>
      <c r="AD760">
        <f>붙여넣기데이터!BE760</f>
        <v>5.99</v>
      </c>
      <c r="AE760">
        <f>붙여넣기데이터!BD760</f>
        <v>6.12</v>
      </c>
      <c r="AF760">
        <f>붙여넣기데이터!W760</f>
        <v>30.38</v>
      </c>
      <c r="AG760">
        <f>붙여넣기데이터!X760</f>
        <v>29.7</v>
      </c>
      <c r="AH760">
        <f>붙여넣기데이터!Y760</f>
        <v>29.66</v>
      </c>
      <c r="AI760">
        <f>붙여넣기데이터!Z760</f>
        <v>30.47</v>
      </c>
      <c r="AK760">
        <v>0.67210000000000003</v>
      </c>
      <c r="AL760">
        <v>67.89</v>
      </c>
      <c r="AM760">
        <v>46.09</v>
      </c>
      <c r="AN760">
        <v>1.1639999999999999</v>
      </c>
      <c r="AO760">
        <v>14.65</v>
      </c>
      <c r="AP760">
        <v>1.831</v>
      </c>
      <c r="AQ760">
        <v>86.62</v>
      </c>
      <c r="AR760">
        <v>93.07</v>
      </c>
      <c r="AS760">
        <v>1.1339999999999999</v>
      </c>
      <c r="AT760">
        <v>11.82</v>
      </c>
      <c r="AU760">
        <v>5.5339999999999999E-3</v>
      </c>
      <c r="AV760">
        <v>4.181</v>
      </c>
      <c r="AW760">
        <v>4.627E-3</v>
      </c>
      <c r="AX760">
        <v>-2.758E-3</v>
      </c>
      <c r="AY760">
        <v>4.18</v>
      </c>
      <c r="AZ760">
        <v>-3.678E-2</v>
      </c>
      <c r="BA760">
        <v>435.6</v>
      </c>
      <c r="BB760">
        <v>460.5</v>
      </c>
      <c r="BC760" s="88">
        <v>458.7</v>
      </c>
      <c r="BD760">
        <v>267.2</v>
      </c>
      <c r="BE760">
        <v>267.2</v>
      </c>
      <c r="BF760">
        <v>436.4</v>
      </c>
      <c r="BG760">
        <v>169.1</v>
      </c>
      <c r="BH760">
        <v>24.85</v>
      </c>
      <c r="BI760">
        <v>191.5</v>
      </c>
      <c r="BJ760">
        <v>1.7749999999999999</v>
      </c>
      <c r="BK760">
        <v>8.6610000000000006E-2</v>
      </c>
      <c r="BL760">
        <v>14.65</v>
      </c>
      <c r="BM760">
        <v>2.1520000000000001</v>
      </c>
      <c r="BN760">
        <v>16.579999999999998</v>
      </c>
      <c r="BO760">
        <v>0.15379999999999999</v>
      </c>
      <c r="BP760">
        <v>5.5339999999999999E-3</v>
      </c>
      <c r="BQ760">
        <v>4.181</v>
      </c>
      <c r="BR760">
        <v>1.0410000000000001E-2</v>
      </c>
      <c r="BS760">
        <v>271.2</v>
      </c>
      <c r="BT760">
        <v>270.2</v>
      </c>
      <c r="BU760">
        <v>270.2</v>
      </c>
      <c r="BV760">
        <v>270.2</v>
      </c>
      <c r="BW760">
        <v>1.0069999999999999</v>
      </c>
      <c r="BX760">
        <v>-0.96699999999999997</v>
      </c>
      <c r="BY760">
        <v>3.9579999999999997E-2</v>
      </c>
      <c r="BZ760">
        <v>0.2631</v>
      </c>
      <c r="CA760">
        <v>0.26479999999999998</v>
      </c>
      <c r="CB760">
        <v>-0.25440000000000002</v>
      </c>
      <c r="CC760">
        <v>1.0410000000000001E-2</v>
      </c>
      <c r="CD760">
        <f t="shared" si="12"/>
        <v>0.15379999999999999</v>
      </c>
      <c r="CE760">
        <f>붙여넣기데이터!BJ760*0.001</f>
        <v>2.5190000000000001</v>
      </c>
      <c r="CF760">
        <f>붙여넣기데이터!BL760*0.001</f>
        <v>0.29499999999999998</v>
      </c>
      <c r="CG760">
        <f>붙여넣기데이터!BN760*0.001</f>
        <v>0.316</v>
      </c>
      <c r="CH760">
        <f>붙여넣기데이터!BH760*0.001</f>
        <v>1.4E-2</v>
      </c>
      <c r="CI760">
        <f>붙여넣기데이터!BP760*0.001</f>
        <v>0</v>
      </c>
    </row>
    <row r="761" spans="4:87" x14ac:dyDescent="0.3">
      <c r="D761" s="1">
        <f>붙여넣기데이터!A761</f>
        <v>45141.582824074074</v>
      </c>
      <c r="E761">
        <f>붙여넣기데이터!AT761</f>
        <v>27.31</v>
      </c>
      <c r="F761">
        <f>붙여넣기데이터!AU761</f>
        <v>69.36</v>
      </c>
      <c r="G761">
        <f>붙여넣기데이터!AV761</f>
        <v>17.34</v>
      </c>
      <c r="H761">
        <f>붙여넣기데이터!AW761</f>
        <v>91.6</v>
      </c>
      <c r="I761">
        <f>붙여넣기데이터!AX761</f>
        <v>34.549999999999997</v>
      </c>
      <c r="J761">
        <f>붙여넣기데이터!AY761</f>
        <v>58.62</v>
      </c>
      <c r="K761">
        <f>붙여넣기데이터!AZ761</f>
        <v>39.549999999999997</v>
      </c>
      <c r="L761">
        <f>붙여넣기데이터!BA761</f>
        <v>45.51</v>
      </c>
      <c r="M761">
        <f>붙여넣기데이터!AJ761</f>
        <v>28.2</v>
      </c>
      <c r="N761">
        <f>붙여넣기데이터!AH761</f>
        <v>28.4</v>
      </c>
      <c r="O761">
        <f>붙여넣기데이터!AS761</f>
        <v>0.02</v>
      </c>
      <c r="P761">
        <f>붙여넣기데이터!AK761</f>
        <v>39.32</v>
      </c>
      <c r="Q761">
        <f>붙여넣기데이터!AL761</f>
        <v>36.130000000000003</v>
      </c>
      <c r="R761">
        <f>붙여넣기데이터!CQ761</f>
        <v>-0.01</v>
      </c>
      <c r="S761">
        <f>붙여넣기데이터!BG761</f>
        <v>10.35</v>
      </c>
      <c r="T761">
        <f>붙여넣기데이터!BF761</f>
        <v>25.91</v>
      </c>
      <c r="U761">
        <f>붙여넣기데이터!AA761</f>
        <v>18.75</v>
      </c>
      <c r="V761">
        <f>붙여넣기데이터!AB761</f>
        <v>66.38</v>
      </c>
      <c r="W761">
        <f>붙여넣기데이터!AC761</f>
        <v>65.040000000000006</v>
      </c>
      <c r="X761">
        <f>붙여넣기데이터!AD761</f>
        <v>40.6</v>
      </c>
      <c r="Y761">
        <f>붙여넣기데이터!AE761</f>
        <v>15.27</v>
      </c>
      <c r="Z761">
        <f>붙여넣기데이터!AF761</f>
        <v>19.36</v>
      </c>
      <c r="AA761">
        <f>붙여넣기데이터!U761</f>
        <v>27.91</v>
      </c>
      <c r="AB761">
        <f>붙여넣기데이터!V761</f>
        <v>28.38</v>
      </c>
      <c r="AC761">
        <f>붙여넣기데이터!AQ761</f>
        <v>0.02</v>
      </c>
      <c r="AD761">
        <f>붙여넣기데이터!BE761</f>
        <v>5.99</v>
      </c>
      <c r="AE761">
        <f>붙여넣기데이터!BD761</f>
        <v>6.12</v>
      </c>
      <c r="AF761">
        <f>붙여넣기데이터!W761</f>
        <v>30.38</v>
      </c>
      <c r="AG761">
        <f>붙여넣기데이터!X761</f>
        <v>29.7</v>
      </c>
      <c r="AH761">
        <f>붙여넣기데이터!Y761</f>
        <v>29.66</v>
      </c>
      <c r="AI761">
        <f>붙여넣기데이터!Z761</f>
        <v>30.47</v>
      </c>
      <c r="AK761">
        <v>0.67210000000000003</v>
      </c>
      <c r="AL761">
        <v>67.900000000000006</v>
      </c>
      <c r="AM761">
        <v>46.13</v>
      </c>
      <c r="AN761">
        <v>1.1639999999999999</v>
      </c>
      <c r="AO761">
        <v>14.63</v>
      </c>
      <c r="AP761">
        <v>1.83</v>
      </c>
      <c r="AQ761">
        <v>87.03</v>
      </c>
      <c r="AR761">
        <v>93.3</v>
      </c>
      <c r="AS761">
        <v>1.133</v>
      </c>
      <c r="AT761">
        <v>11.48</v>
      </c>
      <c r="AU761">
        <v>5.5339999999999999E-3</v>
      </c>
      <c r="AV761">
        <v>4.181</v>
      </c>
      <c r="AW761">
        <v>4.627E-3</v>
      </c>
      <c r="AX761">
        <v>-2.758E-3</v>
      </c>
      <c r="AY761">
        <v>4.18</v>
      </c>
      <c r="AZ761">
        <v>-3.678E-2</v>
      </c>
      <c r="BA761">
        <v>435.5</v>
      </c>
      <c r="BB761">
        <v>460.5</v>
      </c>
      <c r="BC761" s="88">
        <v>458.7</v>
      </c>
      <c r="BD761">
        <v>267.3</v>
      </c>
      <c r="BE761">
        <v>267.3</v>
      </c>
      <c r="BF761">
        <v>436.2</v>
      </c>
      <c r="BG761">
        <v>168.9</v>
      </c>
      <c r="BH761">
        <v>24.95</v>
      </c>
      <c r="BI761">
        <v>191.5</v>
      </c>
      <c r="BJ761">
        <v>1.7490000000000001</v>
      </c>
      <c r="BK761">
        <v>8.6610000000000006E-2</v>
      </c>
      <c r="BL761">
        <v>14.63</v>
      </c>
      <c r="BM761">
        <v>2.161</v>
      </c>
      <c r="BN761">
        <v>16.579999999999998</v>
      </c>
      <c r="BO761">
        <v>0.1515</v>
      </c>
      <c r="BP761">
        <v>5.5339999999999999E-3</v>
      </c>
      <c r="BQ761">
        <v>4.181</v>
      </c>
      <c r="BR761">
        <v>1.0869999999999999E-2</v>
      </c>
      <c r="BS761">
        <v>271.2</v>
      </c>
      <c r="BT761">
        <v>270.2</v>
      </c>
      <c r="BU761">
        <v>270.2</v>
      </c>
      <c r="BV761">
        <v>270.2</v>
      </c>
      <c r="BW761">
        <v>1.0069999999999999</v>
      </c>
      <c r="BX761">
        <v>-0.96699999999999997</v>
      </c>
      <c r="BY761">
        <v>3.9579999999999997E-2</v>
      </c>
      <c r="BZ761">
        <v>0.27479999999999999</v>
      </c>
      <c r="CA761">
        <v>0.27660000000000001</v>
      </c>
      <c r="CB761">
        <v>-0.26569999999999999</v>
      </c>
      <c r="CC761">
        <v>1.0869999999999999E-2</v>
      </c>
      <c r="CD761">
        <f t="shared" si="12"/>
        <v>0.1515</v>
      </c>
      <c r="CE761">
        <f>붙여넣기데이터!BJ761*0.001</f>
        <v>2.5220000000000002</v>
      </c>
      <c r="CF761">
        <f>붙여넣기데이터!BL761*0.001</f>
        <v>0.29899999999999999</v>
      </c>
      <c r="CG761">
        <f>붙여넣기데이터!BN761*0.001</f>
        <v>0.316</v>
      </c>
      <c r="CH761">
        <f>붙여넣기데이터!BH761*0.001</f>
        <v>9.0000000000000011E-3</v>
      </c>
      <c r="CI761">
        <f>붙여넣기데이터!BP761*0.001</f>
        <v>0</v>
      </c>
    </row>
    <row r="762" spans="4:87" x14ac:dyDescent="0.3">
      <c r="D762" s="1">
        <f>붙여넣기데이터!A762</f>
        <v>45141.582881944443</v>
      </c>
      <c r="E762">
        <f>붙여넣기데이터!AT762</f>
        <v>27.31</v>
      </c>
      <c r="F762">
        <f>붙여넣기데이터!AU762</f>
        <v>69.17</v>
      </c>
      <c r="G762">
        <f>붙여넣기데이터!AV762</f>
        <v>17.34</v>
      </c>
      <c r="H762">
        <f>붙여넣기데이터!AW762</f>
        <v>91.6</v>
      </c>
      <c r="I762">
        <f>붙여넣기데이터!AX762</f>
        <v>34.49</v>
      </c>
      <c r="J762">
        <f>붙여넣기데이터!AY762</f>
        <v>58.05</v>
      </c>
      <c r="K762">
        <f>붙여넣기데이터!AZ762</f>
        <v>39.549999999999997</v>
      </c>
      <c r="L762">
        <f>붙여넣기데이터!BA762</f>
        <v>45.2</v>
      </c>
      <c r="M762">
        <f>붙여넣기데이터!AJ762</f>
        <v>28.2</v>
      </c>
      <c r="N762">
        <f>붙여넣기데이터!AH762</f>
        <v>28.39</v>
      </c>
      <c r="O762">
        <f>붙여넣기데이터!AS762</f>
        <v>0.02</v>
      </c>
      <c r="P762">
        <f>붙여넣기데이터!AK762</f>
        <v>39.33</v>
      </c>
      <c r="Q762">
        <f>붙여넣기데이터!AL762</f>
        <v>36.130000000000003</v>
      </c>
      <c r="R762">
        <f>붙여넣기데이터!CQ762</f>
        <v>-0.01</v>
      </c>
      <c r="S762">
        <f>붙여넣기데이터!BG762</f>
        <v>10.37</v>
      </c>
      <c r="T762">
        <f>붙여넣기데이터!BF762</f>
        <v>25.91</v>
      </c>
      <c r="U762">
        <f>붙여넣기데이터!AA762</f>
        <v>18.61</v>
      </c>
      <c r="V762">
        <f>붙여넣기데이터!AB762</f>
        <v>66.38</v>
      </c>
      <c r="W762">
        <f>붙여넣기데이터!AC762</f>
        <v>65.040000000000006</v>
      </c>
      <c r="X762">
        <f>붙여넣기데이터!AD762</f>
        <v>40.61</v>
      </c>
      <c r="Y762">
        <f>붙여넣기데이터!AE762</f>
        <v>15.35</v>
      </c>
      <c r="Z762">
        <f>붙여넣기데이터!AF762</f>
        <v>19.13</v>
      </c>
      <c r="AA762">
        <f>붙여넣기데이터!U762</f>
        <v>27.91</v>
      </c>
      <c r="AB762">
        <f>붙여넣기데이터!V762</f>
        <v>28.38</v>
      </c>
      <c r="AC762">
        <f>붙여넣기데이터!AQ762</f>
        <v>0.02</v>
      </c>
      <c r="AD762">
        <f>붙여넣기데이터!BE762</f>
        <v>5.99</v>
      </c>
      <c r="AE762">
        <f>붙여넣기데이터!BD762</f>
        <v>6.12</v>
      </c>
      <c r="AF762">
        <f>붙여넣기데이터!W762</f>
        <v>30.38</v>
      </c>
      <c r="AG762">
        <f>붙여넣기데이터!X762</f>
        <v>29.69</v>
      </c>
      <c r="AH762">
        <f>붙여넣기데이터!Y762</f>
        <v>29.65</v>
      </c>
      <c r="AI762">
        <f>붙여넣기데이터!Z762</f>
        <v>30.46</v>
      </c>
      <c r="AK762">
        <v>0.67210000000000003</v>
      </c>
      <c r="AL762">
        <v>67.78</v>
      </c>
      <c r="AM762">
        <v>46.13</v>
      </c>
      <c r="AN762">
        <v>1.1639999999999999</v>
      </c>
      <c r="AO762">
        <v>14.56</v>
      </c>
      <c r="AP762">
        <v>1.831</v>
      </c>
      <c r="AQ762">
        <v>86.26</v>
      </c>
      <c r="AR762">
        <v>92.93</v>
      </c>
      <c r="AS762">
        <v>1.1339999999999999</v>
      </c>
      <c r="AT762">
        <v>12.2</v>
      </c>
      <c r="AU762">
        <v>5.5339999999999999E-3</v>
      </c>
      <c r="AV762">
        <v>4.181</v>
      </c>
      <c r="AW762">
        <v>4.3959999999999997E-3</v>
      </c>
      <c r="AX762">
        <v>-2.758E-3</v>
      </c>
      <c r="AY762">
        <v>4.18</v>
      </c>
      <c r="AZ762">
        <v>-3.6889999999999999E-2</v>
      </c>
      <c r="BA762">
        <v>435.3</v>
      </c>
      <c r="BB762">
        <v>460.5</v>
      </c>
      <c r="BC762" s="88">
        <v>458.7</v>
      </c>
      <c r="BD762">
        <v>267.3</v>
      </c>
      <c r="BE762">
        <v>267.3</v>
      </c>
      <c r="BF762">
        <v>435.9</v>
      </c>
      <c r="BG762">
        <v>168.6</v>
      </c>
      <c r="BH762">
        <v>25.16</v>
      </c>
      <c r="BI762">
        <v>191.5</v>
      </c>
      <c r="BJ762">
        <v>1.7490000000000001</v>
      </c>
      <c r="BK762">
        <v>8.6319999999999994E-2</v>
      </c>
      <c r="BL762">
        <v>14.56</v>
      </c>
      <c r="BM762">
        <v>2.1720000000000002</v>
      </c>
      <c r="BN762">
        <v>16.53</v>
      </c>
      <c r="BO762">
        <v>0.151</v>
      </c>
      <c r="BP762">
        <v>5.5339999999999999E-3</v>
      </c>
      <c r="BQ762">
        <v>4.181</v>
      </c>
      <c r="BR762">
        <v>1.0869999999999999E-2</v>
      </c>
      <c r="BS762">
        <v>271.2</v>
      </c>
      <c r="BT762">
        <v>270.2</v>
      </c>
      <c r="BU762">
        <v>270.2</v>
      </c>
      <c r="BV762">
        <v>270.2</v>
      </c>
      <c r="BW762">
        <v>1.016</v>
      </c>
      <c r="BX762">
        <v>-0.97689999999999999</v>
      </c>
      <c r="BY762">
        <v>3.9579999999999997E-2</v>
      </c>
      <c r="BZ762">
        <v>0.27479999999999999</v>
      </c>
      <c r="CA762">
        <v>0.27929999999999999</v>
      </c>
      <c r="CB762">
        <v>-0.26840000000000003</v>
      </c>
      <c r="CC762">
        <v>1.0869999999999999E-2</v>
      </c>
      <c r="CD762">
        <f t="shared" si="12"/>
        <v>0.151</v>
      </c>
      <c r="CE762">
        <f>붙여넣기데이터!BJ762*0.001</f>
        <v>2.52</v>
      </c>
      <c r="CF762">
        <f>붙여넣기데이터!BL762*0.001</f>
        <v>0.29699999999999999</v>
      </c>
      <c r="CG762">
        <f>붙여넣기데이터!BN762*0.001</f>
        <v>0.316</v>
      </c>
      <c r="CH762">
        <f>붙여넣기데이터!BH762*0.001</f>
        <v>9.0000000000000011E-3</v>
      </c>
      <c r="CI762">
        <f>붙여넣기데이터!BP762*0.001</f>
        <v>0</v>
      </c>
    </row>
    <row r="763" spans="4:87" x14ac:dyDescent="0.3">
      <c r="D763" s="1">
        <f>붙여넣기데이터!A763</f>
        <v>45141.582939814813</v>
      </c>
      <c r="E763">
        <f>붙여넣기데이터!AT763</f>
        <v>27.28</v>
      </c>
      <c r="F763">
        <f>붙여넣기데이터!AU763</f>
        <v>69.150000000000006</v>
      </c>
      <c r="G763">
        <f>붙여넣기데이터!AV763</f>
        <v>17.34</v>
      </c>
      <c r="H763">
        <f>붙여넣기데이터!AW763</f>
        <v>91.69</v>
      </c>
      <c r="I763">
        <f>붙여넣기데이터!AX763</f>
        <v>34.51</v>
      </c>
      <c r="J763">
        <f>붙여넣기데이터!AY763</f>
        <v>58.7</v>
      </c>
      <c r="K763">
        <f>붙여넣기데이터!AZ763</f>
        <v>39.549999999999997</v>
      </c>
      <c r="L763">
        <f>붙여넣기데이터!BA763</f>
        <v>45.72</v>
      </c>
      <c r="M763">
        <f>붙여넣기데이터!AJ763</f>
        <v>28.2</v>
      </c>
      <c r="N763">
        <f>붙여넣기데이터!AH763</f>
        <v>28.39</v>
      </c>
      <c r="O763">
        <f>붙여넣기데이터!AS763</f>
        <v>0.02</v>
      </c>
      <c r="P763">
        <f>붙여넣기데이터!AK763</f>
        <v>39.33</v>
      </c>
      <c r="Q763">
        <f>붙여넣기데이터!AL763</f>
        <v>36.14</v>
      </c>
      <c r="R763">
        <f>붙여넣기데이터!CQ763</f>
        <v>-0.01</v>
      </c>
      <c r="S763">
        <f>붙여넣기데이터!BG763</f>
        <v>10.39</v>
      </c>
      <c r="T763">
        <f>붙여넣기데이터!BF763</f>
        <v>25.89</v>
      </c>
      <c r="U763">
        <f>붙여넣기데이터!AA763</f>
        <v>18.350000000000001</v>
      </c>
      <c r="V763">
        <f>붙여넣기데이터!AB763</f>
        <v>66.34</v>
      </c>
      <c r="W763">
        <f>붙여넣기데이터!AC763</f>
        <v>65.03</v>
      </c>
      <c r="X763">
        <f>붙여넣기데이터!AD763</f>
        <v>40.619999999999997</v>
      </c>
      <c r="Y763">
        <f>붙여넣기데이터!AE763</f>
        <v>15.42</v>
      </c>
      <c r="Z763">
        <f>붙여넣기데이터!AF763</f>
        <v>18.75</v>
      </c>
      <c r="AA763">
        <f>붙여넣기데이터!U763</f>
        <v>27.91</v>
      </c>
      <c r="AB763">
        <f>붙여넣기데이터!V763</f>
        <v>28.38</v>
      </c>
      <c r="AC763">
        <f>붙여넣기데이터!AQ763</f>
        <v>0.02</v>
      </c>
      <c r="AD763">
        <f>붙여넣기데이터!BE763</f>
        <v>5.99</v>
      </c>
      <c r="AE763">
        <f>붙여넣기데이터!BD763</f>
        <v>6.12</v>
      </c>
      <c r="AF763">
        <f>붙여넣기데이터!W763</f>
        <v>30.39</v>
      </c>
      <c r="AG763">
        <f>붙여넣기데이터!X763</f>
        <v>29.69</v>
      </c>
      <c r="AH763">
        <f>붙여넣기데이터!Y763</f>
        <v>29.65</v>
      </c>
      <c r="AI763">
        <f>붙여넣기데이터!Z763</f>
        <v>30.47</v>
      </c>
      <c r="AK763">
        <v>0.67220000000000002</v>
      </c>
      <c r="AL763">
        <v>67.67</v>
      </c>
      <c r="AM763">
        <v>46.15</v>
      </c>
      <c r="AN763">
        <v>1.1639999999999999</v>
      </c>
      <c r="AO763">
        <v>14.46</v>
      </c>
      <c r="AP763">
        <v>1.83</v>
      </c>
      <c r="AQ763">
        <v>86.94</v>
      </c>
      <c r="AR763">
        <v>93.56</v>
      </c>
      <c r="AS763">
        <v>1.1339999999999999</v>
      </c>
      <c r="AT763">
        <v>12.11</v>
      </c>
      <c r="AU763">
        <v>5.5339999999999999E-3</v>
      </c>
      <c r="AV763">
        <v>4.181</v>
      </c>
      <c r="AW763">
        <v>4.3959999999999997E-3</v>
      </c>
      <c r="AX763">
        <v>-2.758E-3</v>
      </c>
      <c r="AY763">
        <v>4.18</v>
      </c>
      <c r="AZ763">
        <v>-3.678E-2</v>
      </c>
      <c r="BA763">
        <v>435</v>
      </c>
      <c r="BB763">
        <v>460.5</v>
      </c>
      <c r="BC763" s="88">
        <v>458.8</v>
      </c>
      <c r="BD763">
        <v>267.3</v>
      </c>
      <c r="BE763">
        <v>267.3</v>
      </c>
      <c r="BF763">
        <v>435.4</v>
      </c>
      <c r="BG763">
        <v>168.1</v>
      </c>
      <c r="BH763">
        <v>25.48</v>
      </c>
      <c r="BI763">
        <v>191.5</v>
      </c>
      <c r="BJ763">
        <v>1.7090000000000001</v>
      </c>
      <c r="BK763">
        <v>8.6010000000000003E-2</v>
      </c>
      <c r="BL763">
        <v>14.46</v>
      </c>
      <c r="BM763">
        <v>2.1909999999999998</v>
      </c>
      <c r="BN763">
        <v>16.47</v>
      </c>
      <c r="BO763">
        <v>0.14699999999999999</v>
      </c>
      <c r="BP763">
        <v>5.5339999999999999E-3</v>
      </c>
      <c r="BQ763">
        <v>4.181</v>
      </c>
      <c r="BR763">
        <v>1.0869999999999999E-2</v>
      </c>
      <c r="BS763">
        <v>271.2</v>
      </c>
      <c r="BT763">
        <v>270.2</v>
      </c>
      <c r="BU763">
        <v>270.2</v>
      </c>
      <c r="BV763">
        <v>270.2</v>
      </c>
      <c r="BW763">
        <v>1.026</v>
      </c>
      <c r="BX763">
        <v>-0.98670000000000002</v>
      </c>
      <c r="BY763">
        <v>3.9579999999999997E-2</v>
      </c>
      <c r="BZ763">
        <v>0.27479999999999999</v>
      </c>
      <c r="CA763">
        <v>0.28199999999999997</v>
      </c>
      <c r="CB763">
        <v>-0.27110000000000001</v>
      </c>
      <c r="CC763">
        <v>1.0869999999999999E-2</v>
      </c>
      <c r="CD763">
        <f t="shared" si="12"/>
        <v>0.14699999999999999</v>
      </c>
      <c r="CE763">
        <f>붙여넣기데이터!BJ763*0.001</f>
        <v>2.5150000000000001</v>
      </c>
      <c r="CF763">
        <f>붙여넣기데이터!BL763*0.001</f>
        <v>0.29699999999999999</v>
      </c>
      <c r="CG763">
        <f>붙여넣기데이터!BN763*0.001</f>
        <v>0.316</v>
      </c>
      <c r="CH763">
        <f>붙여넣기데이터!BH763*0.001</f>
        <v>1.2E-2</v>
      </c>
      <c r="CI763">
        <f>붙여넣기데이터!BP763*0.001</f>
        <v>0</v>
      </c>
    </row>
    <row r="764" spans="4:87" x14ac:dyDescent="0.3">
      <c r="D764" s="1">
        <f>붙여넣기데이터!A764</f>
        <v>45141.582997685182</v>
      </c>
      <c r="E764">
        <f>붙여넣기데이터!AT764</f>
        <v>27.31</v>
      </c>
      <c r="F764">
        <f>붙여넣기데이터!AU764</f>
        <v>69.150000000000006</v>
      </c>
      <c r="G764">
        <f>붙여넣기데이터!AV764</f>
        <v>17.34</v>
      </c>
      <c r="H764">
        <f>붙여넣기데이터!AW764</f>
        <v>91.81</v>
      </c>
      <c r="I764">
        <f>붙여넣기데이터!AX764</f>
        <v>34.49</v>
      </c>
      <c r="J764">
        <f>붙여넣기데이터!AY764</f>
        <v>58.91</v>
      </c>
      <c r="K764">
        <f>붙여넣기데이터!AZ764</f>
        <v>39.44</v>
      </c>
      <c r="L764">
        <f>붙여넣기데이터!BA764</f>
        <v>45.13</v>
      </c>
      <c r="M764">
        <f>붙여넣기데이터!AJ764</f>
        <v>28.19</v>
      </c>
      <c r="N764">
        <f>붙여넣기데이터!AH764</f>
        <v>28.39</v>
      </c>
      <c r="O764">
        <f>붙여넣기데이터!AS764</f>
        <v>0.02</v>
      </c>
      <c r="P764">
        <f>붙여넣기데이터!AK764</f>
        <v>39.33</v>
      </c>
      <c r="Q764">
        <f>붙여넣기데이터!AL764</f>
        <v>36.14</v>
      </c>
      <c r="R764">
        <f>붙여넣기데이터!CQ764</f>
        <v>-0.01</v>
      </c>
      <c r="S764">
        <f>붙여넣기데이터!BG764</f>
        <v>10.39</v>
      </c>
      <c r="T764">
        <f>붙여넣기데이터!BF764</f>
        <v>25.88</v>
      </c>
      <c r="U764">
        <f>붙여넣기데이터!AA764</f>
        <v>17.93</v>
      </c>
      <c r="V764">
        <f>붙여넣기데이터!AB764</f>
        <v>66.290000000000006</v>
      </c>
      <c r="W764">
        <f>붙여넣기데이터!AC764</f>
        <v>65</v>
      </c>
      <c r="X764">
        <f>붙여넣기데이터!AD764</f>
        <v>40.619999999999997</v>
      </c>
      <c r="Y764">
        <f>붙여넣기데이터!AE764</f>
        <v>15.47</v>
      </c>
      <c r="Z764">
        <f>붙여넣기데이터!AF764</f>
        <v>18.100000000000001</v>
      </c>
      <c r="AA764">
        <f>붙여넣기데이터!U764</f>
        <v>27.91</v>
      </c>
      <c r="AB764">
        <f>붙여넣기데이터!V764</f>
        <v>28.38</v>
      </c>
      <c r="AC764">
        <f>붙여넣기데이터!AQ764</f>
        <v>0.02</v>
      </c>
      <c r="AD764">
        <f>붙여넣기데이터!BE764</f>
        <v>5.99</v>
      </c>
      <c r="AE764">
        <f>붙여넣기데이터!BD764</f>
        <v>6.12</v>
      </c>
      <c r="AF764">
        <f>붙여넣기데이터!W764</f>
        <v>30.39</v>
      </c>
      <c r="AG764">
        <f>붙여넣기데이터!X764</f>
        <v>29.69</v>
      </c>
      <c r="AH764">
        <f>붙여넣기데이터!Y764</f>
        <v>29.65</v>
      </c>
      <c r="AI764">
        <f>붙여넣기데이터!Z764</f>
        <v>30.46</v>
      </c>
      <c r="AK764">
        <v>0.67210000000000003</v>
      </c>
      <c r="AL764">
        <v>67.77</v>
      </c>
      <c r="AM764">
        <v>46.19</v>
      </c>
      <c r="AN764">
        <v>1.1639999999999999</v>
      </c>
      <c r="AO764">
        <v>14.5</v>
      </c>
      <c r="AP764">
        <v>1.831</v>
      </c>
      <c r="AQ764">
        <v>87.05</v>
      </c>
      <c r="AR764">
        <v>92.4</v>
      </c>
      <c r="AS764">
        <v>1.1339999999999999</v>
      </c>
      <c r="AT764">
        <v>9.7929999999999993</v>
      </c>
      <c r="AU764">
        <v>5.5339999999999999E-3</v>
      </c>
      <c r="AV764">
        <v>4.181</v>
      </c>
      <c r="AW764">
        <v>4.627E-3</v>
      </c>
      <c r="AX764">
        <v>-2.758E-3</v>
      </c>
      <c r="AY764">
        <v>4.18</v>
      </c>
      <c r="AZ764">
        <v>-3.678E-2</v>
      </c>
      <c r="BA764">
        <v>434.5</v>
      </c>
      <c r="BB764">
        <v>460.4</v>
      </c>
      <c r="BC764" s="88">
        <v>458.7</v>
      </c>
      <c r="BD764">
        <v>267.3</v>
      </c>
      <c r="BE764">
        <v>267.3</v>
      </c>
      <c r="BF764">
        <v>434.7</v>
      </c>
      <c r="BG764">
        <v>167.4</v>
      </c>
      <c r="BH764">
        <v>25.89</v>
      </c>
      <c r="BI764">
        <v>191.4</v>
      </c>
      <c r="BJ764">
        <v>1.6830000000000001</v>
      </c>
      <c r="BK764">
        <v>8.6629999999999999E-2</v>
      </c>
      <c r="BL764">
        <v>14.5</v>
      </c>
      <c r="BM764">
        <v>2.2429999999999999</v>
      </c>
      <c r="BN764">
        <v>16.579999999999998</v>
      </c>
      <c r="BO764">
        <v>0.14580000000000001</v>
      </c>
      <c r="BP764">
        <v>5.5339999999999999E-3</v>
      </c>
      <c r="BQ764">
        <v>4.181</v>
      </c>
      <c r="BR764">
        <v>1.0869999999999999E-2</v>
      </c>
      <c r="BS764">
        <v>271.2</v>
      </c>
      <c r="BT764">
        <v>270.2</v>
      </c>
      <c r="BU764">
        <v>270.2</v>
      </c>
      <c r="BV764">
        <v>270.2</v>
      </c>
      <c r="BW764">
        <v>1.026</v>
      </c>
      <c r="BX764">
        <v>-0.98670000000000002</v>
      </c>
      <c r="BY764">
        <v>3.9579999999999997E-2</v>
      </c>
      <c r="BZ764">
        <v>0.27479999999999999</v>
      </c>
      <c r="CA764">
        <v>0.28199999999999997</v>
      </c>
      <c r="CB764">
        <v>-0.27110000000000001</v>
      </c>
      <c r="CC764">
        <v>1.0869999999999999E-2</v>
      </c>
      <c r="CD764">
        <f t="shared" si="12"/>
        <v>0.14580000000000001</v>
      </c>
      <c r="CE764">
        <f>붙여넣기데이터!BJ764*0.001</f>
        <v>2.5169999999999999</v>
      </c>
      <c r="CF764">
        <f>붙여넣기데이터!BL764*0.001</f>
        <v>0.29699999999999999</v>
      </c>
      <c r="CG764">
        <f>붙여넣기데이터!BN764*0.001</f>
        <v>0.31900000000000001</v>
      </c>
      <c r="CH764">
        <f>붙여넣기데이터!BH764*0.001</f>
        <v>1.2E-2</v>
      </c>
      <c r="CI764">
        <f>붙여넣기데이터!BP764*0.001</f>
        <v>0</v>
      </c>
    </row>
    <row r="765" spans="4:87" x14ac:dyDescent="0.3">
      <c r="D765" s="1">
        <f>붙여넣기데이터!A765</f>
        <v>45141.583055555559</v>
      </c>
      <c r="E765">
        <f>붙여넣기데이터!AT765</f>
        <v>27.3</v>
      </c>
      <c r="F765">
        <f>붙여넣기데이터!AU765</f>
        <v>69.17</v>
      </c>
      <c r="G765">
        <f>붙여넣기데이터!AV765</f>
        <v>17.34</v>
      </c>
      <c r="H765">
        <f>붙여넣기데이터!AW765</f>
        <v>91.81</v>
      </c>
      <c r="I765">
        <f>붙여넣기데이터!AX765</f>
        <v>34.49</v>
      </c>
      <c r="J765">
        <f>붙여넣기데이터!AY765</f>
        <v>59.37</v>
      </c>
      <c r="K765">
        <f>붙여넣기데이터!AZ765</f>
        <v>39.44</v>
      </c>
      <c r="L765">
        <f>붙여넣기데이터!BA765</f>
        <v>45.62</v>
      </c>
      <c r="M765">
        <f>붙여넣기데이터!AJ765</f>
        <v>28.19</v>
      </c>
      <c r="N765">
        <f>붙여넣기데이터!AH765</f>
        <v>28.39</v>
      </c>
      <c r="O765">
        <f>붙여넣기데이터!AS765</f>
        <v>0.02</v>
      </c>
      <c r="P765">
        <f>붙여넣기데이터!AK765</f>
        <v>39.32</v>
      </c>
      <c r="Q765">
        <f>붙여넣기데이터!AL765</f>
        <v>36.15</v>
      </c>
      <c r="R765">
        <f>붙여넣기데이터!CQ765</f>
        <v>-0.01</v>
      </c>
      <c r="S765">
        <f>붙여넣기데이터!BG765</f>
        <v>10.39</v>
      </c>
      <c r="T765">
        <f>붙여넣기데이터!BF765</f>
        <v>25.89</v>
      </c>
      <c r="U765">
        <f>붙여넣기데이터!AA765</f>
        <v>17.260000000000002</v>
      </c>
      <c r="V765">
        <f>붙여넣기데이터!AB765</f>
        <v>66.2</v>
      </c>
      <c r="W765">
        <f>붙여넣기데이터!AC765</f>
        <v>64.94</v>
      </c>
      <c r="X765">
        <f>붙여넣기데이터!AD765</f>
        <v>40.630000000000003</v>
      </c>
      <c r="Y765">
        <f>붙여넣기데이터!AE765</f>
        <v>15.5</v>
      </c>
      <c r="Z765">
        <f>붙여넣기데이터!AF765</f>
        <v>17.5</v>
      </c>
      <c r="AA765">
        <f>붙여넣기데이터!U765</f>
        <v>27.91</v>
      </c>
      <c r="AB765">
        <f>붙여넣기데이터!V765</f>
        <v>28.39</v>
      </c>
      <c r="AC765">
        <f>붙여넣기데이터!AQ765</f>
        <v>0.02</v>
      </c>
      <c r="AD765">
        <f>붙여넣기데이터!BE765</f>
        <v>5.99</v>
      </c>
      <c r="AE765">
        <f>붙여넣기데이터!BD765</f>
        <v>6.12</v>
      </c>
      <c r="AF765">
        <f>붙여넣기데이터!W765</f>
        <v>30.39</v>
      </c>
      <c r="AG765">
        <f>붙여넣기데이터!X765</f>
        <v>29.69</v>
      </c>
      <c r="AH765">
        <f>붙여넣기데이터!Y765</f>
        <v>29.65</v>
      </c>
      <c r="AI765">
        <f>붙여넣기데이터!Z765</f>
        <v>30.47</v>
      </c>
      <c r="AK765">
        <v>0.67210000000000003</v>
      </c>
      <c r="AL765">
        <v>67.75</v>
      </c>
      <c r="AM765">
        <v>46.19</v>
      </c>
      <c r="AN765">
        <v>1.1639999999999999</v>
      </c>
      <c r="AO765">
        <v>14.49</v>
      </c>
      <c r="AP765">
        <v>1.83</v>
      </c>
      <c r="AQ765">
        <v>87.48</v>
      </c>
      <c r="AR765">
        <v>93</v>
      </c>
      <c r="AS765">
        <v>1.1339999999999999</v>
      </c>
      <c r="AT765">
        <v>10.1</v>
      </c>
      <c r="AU765">
        <v>5.5339999999999999E-3</v>
      </c>
      <c r="AV765">
        <v>4.181</v>
      </c>
      <c r="AW765">
        <v>4.627E-3</v>
      </c>
      <c r="AX765">
        <v>-2.758E-3</v>
      </c>
      <c r="AY765">
        <v>4.18</v>
      </c>
      <c r="AZ765">
        <v>-3.6549999999999999E-2</v>
      </c>
      <c r="BA765">
        <v>433.8</v>
      </c>
      <c r="BB765">
        <v>460.3</v>
      </c>
      <c r="BC765" s="88">
        <v>458.7</v>
      </c>
      <c r="BD765">
        <v>267.3</v>
      </c>
      <c r="BE765">
        <v>267.3</v>
      </c>
      <c r="BF765">
        <v>434.1</v>
      </c>
      <c r="BG765">
        <v>166.7</v>
      </c>
      <c r="BH765">
        <v>26.5</v>
      </c>
      <c r="BI765">
        <v>191.3</v>
      </c>
      <c r="BJ765">
        <v>1.645</v>
      </c>
      <c r="BK765">
        <v>8.6889999999999995E-2</v>
      </c>
      <c r="BL765">
        <v>14.49</v>
      </c>
      <c r="BM765">
        <v>2.3029999999999999</v>
      </c>
      <c r="BN765">
        <v>16.63</v>
      </c>
      <c r="BO765">
        <v>0.14299999999999999</v>
      </c>
      <c r="BP765">
        <v>5.5339999999999999E-3</v>
      </c>
      <c r="BQ765">
        <v>4.181</v>
      </c>
      <c r="BR765">
        <v>1.111E-2</v>
      </c>
      <c r="BS765">
        <v>271.2</v>
      </c>
      <c r="BT765">
        <v>270.2</v>
      </c>
      <c r="BU765">
        <v>270.2</v>
      </c>
      <c r="BV765">
        <v>270.2</v>
      </c>
      <c r="BW765">
        <v>1.026</v>
      </c>
      <c r="BX765">
        <v>-0.98670000000000002</v>
      </c>
      <c r="BY765">
        <v>3.9579999999999997E-2</v>
      </c>
      <c r="BZ765">
        <v>0.28060000000000002</v>
      </c>
      <c r="CA765">
        <v>0.28799999999999998</v>
      </c>
      <c r="CB765">
        <v>-0.27689999999999998</v>
      </c>
      <c r="CC765">
        <v>1.111E-2</v>
      </c>
      <c r="CD765">
        <f t="shared" si="12"/>
        <v>0.14299999999999999</v>
      </c>
      <c r="CE765">
        <f>붙여넣기데이터!BJ765*0.001</f>
        <v>2.5169999999999999</v>
      </c>
      <c r="CF765">
        <f>붙여넣기데이터!BL765*0.001</f>
        <v>0.29699999999999999</v>
      </c>
      <c r="CG765">
        <f>붙여넣기데이터!BN765*0.001</f>
        <v>0.314</v>
      </c>
      <c r="CH765">
        <f>붙여넣기데이터!BH765*0.001</f>
        <v>9.0000000000000011E-3</v>
      </c>
      <c r="CI765">
        <f>붙여넣기데이터!BP765*0.001</f>
        <v>0</v>
      </c>
    </row>
    <row r="766" spans="4:87" x14ac:dyDescent="0.3">
      <c r="D766" s="1">
        <f>붙여넣기데이터!A766</f>
        <v>45141.583113425928</v>
      </c>
      <c r="E766">
        <f>붙여넣기데이터!AT766</f>
        <v>27.3</v>
      </c>
      <c r="F766">
        <f>붙여넣기데이터!AU766</f>
        <v>69.239999999999995</v>
      </c>
      <c r="G766">
        <f>붙여넣기데이터!AV766</f>
        <v>17.34</v>
      </c>
      <c r="H766">
        <f>붙여넣기데이터!AW766</f>
        <v>91.9</v>
      </c>
      <c r="I766">
        <f>붙여넣기데이터!AX766</f>
        <v>34.49</v>
      </c>
      <c r="J766">
        <f>붙여넣기데이터!AY766</f>
        <v>59.8</v>
      </c>
      <c r="K766">
        <f>붙여넣기데이터!AZ766</f>
        <v>39.4</v>
      </c>
      <c r="L766">
        <f>붙여넣기데이터!BA766</f>
        <v>46.31</v>
      </c>
      <c r="M766">
        <f>붙여넣기데이터!AJ766</f>
        <v>28.19</v>
      </c>
      <c r="N766">
        <f>붙여넣기데이터!AH766</f>
        <v>28.38</v>
      </c>
      <c r="O766">
        <f>붙여넣기데이터!AS766</f>
        <v>0.02</v>
      </c>
      <c r="P766">
        <f>붙여넣기데이터!AK766</f>
        <v>39.33</v>
      </c>
      <c r="Q766">
        <f>붙여넣기데이터!AL766</f>
        <v>36.15</v>
      </c>
      <c r="R766">
        <f>붙여넣기데이터!CQ766</f>
        <v>-0.01</v>
      </c>
      <c r="S766">
        <f>붙여넣기데이터!BG766</f>
        <v>10.36</v>
      </c>
      <c r="T766">
        <f>붙여넣기데이터!BF766</f>
        <v>25.88</v>
      </c>
      <c r="U766">
        <f>붙여넣기데이터!AA766</f>
        <v>16.52</v>
      </c>
      <c r="V766">
        <f>붙여넣기데이터!AB766</f>
        <v>66.08</v>
      </c>
      <c r="W766">
        <f>붙여넣기데이터!AC766</f>
        <v>64.86</v>
      </c>
      <c r="X766">
        <f>붙여넣기데이터!AD766</f>
        <v>40.619999999999997</v>
      </c>
      <c r="Y766">
        <f>붙여넣기데이터!AE766</f>
        <v>15.53</v>
      </c>
      <c r="Z766">
        <f>붙여넣기데이터!AF766</f>
        <v>17.03</v>
      </c>
      <c r="AA766">
        <f>붙여넣기데이터!U766</f>
        <v>27.91</v>
      </c>
      <c r="AB766">
        <f>붙여넣기데이터!V766</f>
        <v>28.38</v>
      </c>
      <c r="AC766">
        <f>붙여넣기데이터!AQ766</f>
        <v>0.02</v>
      </c>
      <c r="AD766">
        <f>붙여넣기데이터!BE766</f>
        <v>5.99</v>
      </c>
      <c r="AE766">
        <f>붙여넣기데이터!BD766</f>
        <v>6.12</v>
      </c>
      <c r="AF766">
        <f>붙여넣기데이터!W766</f>
        <v>30.39</v>
      </c>
      <c r="AG766">
        <f>붙여넣기데이터!X766</f>
        <v>29.68</v>
      </c>
      <c r="AH766">
        <f>붙여넣기데이터!Y766</f>
        <v>29.64</v>
      </c>
      <c r="AI766">
        <f>붙여넣기데이터!Z766</f>
        <v>30.47</v>
      </c>
      <c r="AK766">
        <v>0.67210000000000003</v>
      </c>
      <c r="AL766">
        <v>67.790000000000006</v>
      </c>
      <c r="AM766">
        <v>46.22</v>
      </c>
      <c r="AN766">
        <v>1.1639999999999999</v>
      </c>
      <c r="AO766">
        <v>14.5</v>
      </c>
      <c r="AP766">
        <v>1.83</v>
      </c>
      <c r="AQ766">
        <v>87.87</v>
      </c>
      <c r="AR766">
        <v>93.67</v>
      </c>
      <c r="AS766">
        <v>1.133</v>
      </c>
      <c r="AT766">
        <v>10.61</v>
      </c>
      <c r="AU766">
        <v>5.5339999999999999E-3</v>
      </c>
      <c r="AV766">
        <v>4.181</v>
      </c>
      <c r="AW766">
        <v>4.3959999999999997E-3</v>
      </c>
      <c r="AX766">
        <v>-2.758E-3</v>
      </c>
      <c r="AY766">
        <v>4.18</v>
      </c>
      <c r="AZ766">
        <v>-3.6659999999999998E-2</v>
      </c>
      <c r="BA766">
        <v>433</v>
      </c>
      <c r="BB766">
        <v>460.2</v>
      </c>
      <c r="BC766" s="88">
        <v>458.6</v>
      </c>
      <c r="BD766">
        <v>267.3</v>
      </c>
      <c r="BE766">
        <v>267.3</v>
      </c>
      <c r="BF766">
        <v>433.6</v>
      </c>
      <c r="BG766">
        <v>166.3</v>
      </c>
      <c r="BH766">
        <v>27.11</v>
      </c>
      <c r="BI766">
        <v>191.3</v>
      </c>
      <c r="BJ766">
        <v>1.5940000000000001</v>
      </c>
      <c r="BK766">
        <v>8.7169999999999997E-2</v>
      </c>
      <c r="BL766">
        <v>14.5</v>
      </c>
      <c r="BM766">
        <v>2.363</v>
      </c>
      <c r="BN766">
        <v>16.670000000000002</v>
      </c>
      <c r="BO766">
        <v>0.13900000000000001</v>
      </c>
      <c r="BP766">
        <v>5.5339999999999999E-3</v>
      </c>
      <c r="BQ766">
        <v>4.181</v>
      </c>
      <c r="BR766">
        <v>1.0869999999999999E-2</v>
      </c>
      <c r="BS766">
        <v>271.2</v>
      </c>
      <c r="BT766">
        <v>270.2</v>
      </c>
      <c r="BU766">
        <v>270.2</v>
      </c>
      <c r="BV766">
        <v>270.2</v>
      </c>
      <c r="BW766">
        <v>1.036</v>
      </c>
      <c r="BX766">
        <v>-0.99660000000000004</v>
      </c>
      <c r="BY766">
        <v>3.9579999999999997E-2</v>
      </c>
      <c r="BZ766">
        <v>0.2747</v>
      </c>
      <c r="CA766">
        <v>0.28470000000000001</v>
      </c>
      <c r="CB766">
        <v>-0.27379999999999999</v>
      </c>
      <c r="CC766">
        <v>1.0869999999999999E-2</v>
      </c>
      <c r="CD766">
        <f t="shared" si="12"/>
        <v>0.13900000000000001</v>
      </c>
      <c r="CE766">
        <f>붙여넣기데이터!BJ766*0.001</f>
        <v>2.52</v>
      </c>
      <c r="CF766">
        <f>붙여넣기데이터!BL766*0.001</f>
        <v>0.3</v>
      </c>
      <c r="CG766">
        <f>붙여넣기데이터!BN766*0.001</f>
        <v>0.316</v>
      </c>
      <c r="CH766">
        <f>붙여넣기데이터!BH766*0.001</f>
        <v>9.0000000000000011E-3</v>
      </c>
      <c r="CI766">
        <f>붙여넣기데이터!BP766*0.001</f>
        <v>0</v>
      </c>
    </row>
    <row r="767" spans="4:87" x14ac:dyDescent="0.3">
      <c r="D767" s="1">
        <f>붙여넣기데이터!A767</f>
        <v>45141.583171296297</v>
      </c>
      <c r="E767">
        <f>붙여넣기데이터!AT767</f>
        <v>27.23</v>
      </c>
      <c r="F767">
        <f>붙여넣기데이터!AU767</f>
        <v>69.16</v>
      </c>
      <c r="G767">
        <f>붙여넣기데이터!AV767</f>
        <v>17.34</v>
      </c>
      <c r="H767">
        <f>붙여넣기데이터!AW767</f>
        <v>91.9</v>
      </c>
      <c r="I767">
        <f>붙여넣기데이터!AX767</f>
        <v>34.49</v>
      </c>
      <c r="J767">
        <f>붙여넣기데이터!AY767</f>
        <v>59.72</v>
      </c>
      <c r="K767">
        <f>붙여넣기데이터!AZ767</f>
        <v>39.35</v>
      </c>
      <c r="L767">
        <f>붙여넣기데이터!BA767</f>
        <v>46.44</v>
      </c>
      <c r="M767">
        <f>붙여넣기데이터!AJ767</f>
        <v>28.19</v>
      </c>
      <c r="N767">
        <f>붙여넣기데이터!AH767</f>
        <v>28.39</v>
      </c>
      <c r="O767">
        <f>붙여넣기데이터!AS767</f>
        <v>0.02</v>
      </c>
      <c r="P767">
        <f>붙여넣기데이터!AK767</f>
        <v>39.33</v>
      </c>
      <c r="Q767">
        <f>붙여넣기데이터!AL767</f>
        <v>36.15</v>
      </c>
      <c r="R767">
        <f>붙여넣기데이터!CQ767</f>
        <v>-0.01</v>
      </c>
      <c r="S767">
        <f>붙여넣기데이터!BG767</f>
        <v>10.3</v>
      </c>
      <c r="T767">
        <f>붙여넣기데이터!BF767</f>
        <v>25.89</v>
      </c>
      <c r="U767">
        <f>붙여넣기데이터!AA767</f>
        <v>15.9</v>
      </c>
      <c r="V767">
        <f>붙여넣기데이터!AB767</f>
        <v>65.94</v>
      </c>
      <c r="W767">
        <f>붙여넣기데이터!AC767</f>
        <v>64.760000000000005</v>
      </c>
      <c r="X767">
        <f>붙여넣기데이터!AD767</f>
        <v>40.61</v>
      </c>
      <c r="Y767">
        <f>붙여넣기데이터!AE767</f>
        <v>15.52</v>
      </c>
      <c r="Z767">
        <f>붙여넣기데이터!AF767</f>
        <v>16.649999999999999</v>
      </c>
      <c r="AA767">
        <f>붙여넣기데이터!U767</f>
        <v>27.91</v>
      </c>
      <c r="AB767">
        <f>붙여넣기데이터!V767</f>
        <v>28.39</v>
      </c>
      <c r="AC767">
        <f>붙여넣기데이터!AQ767</f>
        <v>0.02</v>
      </c>
      <c r="AD767">
        <f>붙여넣기데이터!BE767</f>
        <v>5.99</v>
      </c>
      <c r="AE767">
        <f>붙여넣기데이터!BD767</f>
        <v>6.12</v>
      </c>
      <c r="AF767">
        <f>붙여넣기데이터!W767</f>
        <v>30.39</v>
      </c>
      <c r="AG767">
        <f>붙여넣기데이터!X767</f>
        <v>29.69</v>
      </c>
      <c r="AH767">
        <f>붙여넣기데이터!Y767</f>
        <v>29.64</v>
      </c>
      <c r="AI767">
        <f>붙여넣기데이터!Z767</f>
        <v>30.47</v>
      </c>
      <c r="AK767">
        <v>0.67230000000000001</v>
      </c>
      <c r="AL767">
        <v>67.5</v>
      </c>
      <c r="AM767">
        <v>46.22</v>
      </c>
      <c r="AN767">
        <v>1.1639999999999999</v>
      </c>
      <c r="AO767">
        <v>14.31</v>
      </c>
      <c r="AP767">
        <v>1.83</v>
      </c>
      <c r="AQ767">
        <v>87.8</v>
      </c>
      <c r="AR767">
        <v>93.62</v>
      </c>
      <c r="AS767">
        <v>1.133</v>
      </c>
      <c r="AT767">
        <v>10.66</v>
      </c>
      <c r="AU767">
        <v>5.5339999999999999E-3</v>
      </c>
      <c r="AV767">
        <v>4.181</v>
      </c>
      <c r="AW767">
        <v>4.627E-3</v>
      </c>
      <c r="AX767">
        <v>-2.758E-3</v>
      </c>
      <c r="AY767">
        <v>4.18</v>
      </c>
      <c r="AZ767">
        <v>-3.6659999999999998E-2</v>
      </c>
      <c r="BA767">
        <v>432.5</v>
      </c>
      <c r="BB767">
        <v>460</v>
      </c>
      <c r="BC767" s="88">
        <v>458.4</v>
      </c>
      <c r="BD767">
        <v>267.3</v>
      </c>
      <c r="BE767">
        <v>267.3</v>
      </c>
      <c r="BF767">
        <v>433.3</v>
      </c>
      <c r="BG767">
        <v>166.1</v>
      </c>
      <c r="BH767">
        <v>27.44</v>
      </c>
      <c r="BI767">
        <v>191.1</v>
      </c>
      <c r="BJ767">
        <v>1.544</v>
      </c>
      <c r="BK767">
        <v>8.6150000000000004E-2</v>
      </c>
      <c r="BL767">
        <v>14.31</v>
      </c>
      <c r="BM767">
        <v>2.3639999999999999</v>
      </c>
      <c r="BN767">
        <v>16.47</v>
      </c>
      <c r="BO767">
        <v>0.13300000000000001</v>
      </c>
      <c r="BP767">
        <v>5.5339999999999999E-3</v>
      </c>
      <c r="BQ767">
        <v>4.181</v>
      </c>
      <c r="BR767">
        <v>1.111E-2</v>
      </c>
      <c r="BS767">
        <v>271.2</v>
      </c>
      <c r="BT767">
        <v>270.2</v>
      </c>
      <c r="BU767">
        <v>270.2</v>
      </c>
      <c r="BV767">
        <v>270.2</v>
      </c>
      <c r="BW767">
        <v>1.036</v>
      </c>
      <c r="BX767">
        <v>-0.98670000000000002</v>
      </c>
      <c r="BY767">
        <v>4.947E-2</v>
      </c>
      <c r="BZ767">
        <v>0.22450000000000001</v>
      </c>
      <c r="CA767">
        <v>0.2326</v>
      </c>
      <c r="CB767">
        <v>-0.2215</v>
      </c>
      <c r="CC767">
        <v>1.111E-2</v>
      </c>
      <c r="CD767">
        <f t="shared" si="12"/>
        <v>0.13300000000000001</v>
      </c>
      <c r="CE767">
        <f>붙여넣기데이터!BJ767*0.001</f>
        <v>2.5270000000000001</v>
      </c>
      <c r="CF767">
        <f>붙여넣기데이터!BL767*0.001</f>
        <v>0.3</v>
      </c>
      <c r="CG767">
        <f>붙여넣기데이터!BN767*0.001</f>
        <v>0.316</v>
      </c>
      <c r="CH767">
        <f>붙여넣기데이터!BH767*0.001</f>
        <v>1.2E-2</v>
      </c>
      <c r="CI767">
        <f>붙여넣기데이터!BP767*0.001</f>
        <v>0</v>
      </c>
    </row>
    <row r="768" spans="4:87" x14ac:dyDescent="0.3">
      <c r="D768" s="1">
        <f>붙여넣기데이터!A768</f>
        <v>45141.583229166667</v>
      </c>
      <c r="E768">
        <f>붙여넣기데이터!AT768</f>
        <v>27.22</v>
      </c>
      <c r="F768">
        <f>붙여넣기데이터!AU768</f>
        <v>69.209999999999994</v>
      </c>
      <c r="G768">
        <f>붙여넣기데이터!AV768</f>
        <v>17.34</v>
      </c>
      <c r="H768">
        <f>붙여넣기데이터!AW768</f>
        <v>91.9</v>
      </c>
      <c r="I768">
        <f>붙여넣기데이터!AX768</f>
        <v>34.49</v>
      </c>
      <c r="J768">
        <f>붙여넣기데이터!AY768</f>
        <v>60.01</v>
      </c>
      <c r="K768">
        <f>붙여넣기데이터!AZ768</f>
        <v>39.36</v>
      </c>
      <c r="L768">
        <f>붙여넣기데이터!BA768</f>
        <v>47.18</v>
      </c>
      <c r="M768">
        <f>붙여넣기데이터!AJ768</f>
        <v>28.19</v>
      </c>
      <c r="N768">
        <f>붙여넣기데이터!AH768</f>
        <v>28.38</v>
      </c>
      <c r="O768">
        <f>붙여넣기데이터!AS768</f>
        <v>0.02</v>
      </c>
      <c r="P768">
        <f>붙여넣기데이터!AK768</f>
        <v>39.33</v>
      </c>
      <c r="Q768">
        <f>붙여넣기데이터!AL768</f>
        <v>36.159999999999997</v>
      </c>
      <c r="R768">
        <f>붙여넣기데이터!CQ768</f>
        <v>-0.01</v>
      </c>
      <c r="S768">
        <f>붙여넣기데이터!BG768</f>
        <v>10.199999999999999</v>
      </c>
      <c r="T768">
        <f>붙여넣기데이터!BF768</f>
        <v>25.88</v>
      </c>
      <c r="U768">
        <f>붙여넣기데이터!AA768</f>
        <v>15.43</v>
      </c>
      <c r="V768">
        <f>붙여넣기데이터!AB768</f>
        <v>65.77</v>
      </c>
      <c r="W768">
        <f>붙여넣기데이터!AC768</f>
        <v>64.63</v>
      </c>
      <c r="X768">
        <f>붙여넣기데이터!AD768</f>
        <v>40.590000000000003</v>
      </c>
      <c r="Y768">
        <f>붙여넣기데이터!AE768</f>
        <v>15.48</v>
      </c>
      <c r="Z768">
        <f>붙여넣기데이터!AF768</f>
        <v>16.350000000000001</v>
      </c>
      <c r="AA768">
        <f>붙여넣기데이터!U768</f>
        <v>27.91</v>
      </c>
      <c r="AB768">
        <f>붙여넣기데이터!V768</f>
        <v>28.39</v>
      </c>
      <c r="AC768">
        <f>붙여넣기데이터!AQ768</f>
        <v>0.02</v>
      </c>
      <c r="AD768">
        <f>붙여넣기데이터!BE768</f>
        <v>5.99</v>
      </c>
      <c r="AE768">
        <f>붙여넣기데이터!BD768</f>
        <v>6.12</v>
      </c>
      <c r="AF768">
        <f>붙여넣기데이터!W768</f>
        <v>30.39</v>
      </c>
      <c r="AG768">
        <f>붙여넣기데이터!X768</f>
        <v>29.69</v>
      </c>
      <c r="AH768">
        <f>붙여넣기데이터!Y768</f>
        <v>29.64</v>
      </c>
      <c r="AI768">
        <f>붙여넣기데이터!Z768</f>
        <v>30.46</v>
      </c>
      <c r="AK768">
        <v>0.67230000000000001</v>
      </c>
      <c r="AL768">
        <v>67.5</v>
      </c>
      <c r="AM768">
        <v>46.22</v>
      </c>
      <c r="AN768">
        <v>1.1639999999999999</v>
      </c>
      <c r="AO768">
        <v>14.3</v>
      </c>
      <c r="AP768">
        <v>1.83</v>
      </c>
      <c r="AQ768">
        <v>88.07</v>
      </c>
      <c r="AR768">
        <v>94.56</v>
      </c>
      <c r="AS768">
        <v>1.133</v>
      </c>
      <c r="AT768">
        <v>11.88</v>
      </c>
      <c r="AU768">
        <v>5.5339999999999999E-3</v>
      </c>
      <c r="AV768">
        <v>4.181</v>
      </c>
      <c r="AW768">
        <v>4.3959999999999997E-3</v>
      </c>
      <c r="AX768">
        <v>-2.758E-3</v>
      </c>
      <c r="AY768">
        <v>4.18</v>
      </c>
      <c r="AZ768">
        <v>-3.6549999999999999E-2</v>
      </c>
      <c r="BA768">
        <v>432.2</v>
      </c>
      <c r="BB768">
        <v>459.8</v>
      </c>
      <c r="BC768" s="88">
        <v>458.3</v>
      </c>
      <c r="BD768">
        <v>267.2</v>
      </c>
      <c r="BE768">
        <v>267.2</v>
      </c>
      <c r="BF768">
        <v>433.3</v>
      </c>
      <c r="BG768">
        <v>166</v>
      </c>
      <c r="BH768">
        <v>27.5</v>
      </c>
      <c r="BI768">
        <v>191</v>
      </c>
      <c r="BJ768">
        <v>1.4930000000000001</v>
      </c>
      <c r="BK768">
        <v>8.616E-2</v>
      </c>
      <c r="BL768">
        <v>14.3</v>
      </c>
      <c r="BM768">
        <v>2.37</v>
      </c>
      <c r="BN768">
        <v>16.46</v>
      </c>
      <c r="BO768">
        <v>0.12859999999999999</v>
      </c>
      <c r="BP768">
        <v>5.5339999999999999E-3</v>
      </c>
      <c r="BQ768">
        <v>4.181</v>
      </c>
      <c r="BR768">
        <v>1.111E-2</v>
      </c>
      <c r="BS768">
        <v>271.2</v>
      </c>
      <c r="BT768">
        <v>270.2</v>
      </c>
      <c r="BU768">
        <v>270.2</v>
      </c>
      <c r="BV768">
        <v>270.2</v>
      </c>
      <c r="BW768">
        <v>1.036</v>
      </c>
      <c r="BX768">
        <v>-0.98670000000000002</v>
      </c>
      <c r="BY768">
        <v>4.947E-2</v>
      </c>
      <c r="BZ768">
        <v>0.22450000000000001</v>
      </c>
      <c r="CA768">
        <v>0.2326</v>
      </c>
      <c r="CB768">
        <v>-0.2215</v>
      </c>
      <c r="CC768">
        <v>1.111E-2</v>
      </c>
      <c r="CD768">
        <f t="shared" si="12"/>
        <v>0.12859999999999999</v>
      </c>
      <c r="CE768">
        <f>붙여넣기데이터!BJ768*0.001</f>
        <v>2.5270000000000001</v>
      </c>
      <c r="CF768">
        <f>붙여넣기데이터!BL768*0.001</f>
        <v>0.29499999999999998</v>
      </c>
      <c r="CG768">
        <f>붙여넣기데이터!BN768*0.001</f>
        <v>0.316</v>
      </c>
      <c r="CH768">
        <f>붙여넣기데이터!BH768*0.001</f>
        <v>9.0000000000000011E-3</v>
      </c>
      <c r="CI768">
        <f>붙여넣기데이터!BP768*0.001</f>
        <v>0</v>
      </c>
    </row>
    <row r="769" spans="4:87" x14ac:dyDescent="0.3">
      <c r="D769" s="1">
        <f>붙여넣기데이터!A769</f>
        <v>45141.583287037036</v>
      </c>
      <c r="E769">
        <f>붙여넣기데이터!AT769</f>
        <v>27.22</v>
      </c>
      <c r="F769">
        <f>붙여넣기데이터!AU769</f>
        <v>69.239999999999995</v>
      </c>
      <c r="G769">
        <f>붙여넣기데이터!AV769</f>
        <v>17.34</v>
      </c>
      <c r="H769">
        <f>붙여넣기데이터!AW769</f>
        <v>91.89</v>
      </c>
      <c r="I769">
        <f>붙여넣기데이터!AX769</f>
        <v>34.43</v>
      </c>
      <c r="J769">
        <f>붙여넣기데이터!AY769</f>
        <v>60.67</v>
      </c>
      <c r="K769">
        <f>붙여넣기데이터!AZ769</f>
        <v>39.36</v>
      </c>
      <c r="L769">
        <f>붙여넣기데이터!BA769</f>
        <v>47.16</v>
      </c>
      <c r="M769">
        <f>붙여넣기데이터!AJ769</f>
        <v>28.19</v>
      </c>
      <c r="N769">
        <f>붙여넣기데이터!AH769</f>
        <v>28.38</v>
      </c>
      <c r="O769">
        <f>붙여넣기데이터!AS769</f>
        <v>0.02</v>
      </c>
      <c r="P769">
        <f>붙여넣기데이터!AK769</f>
        <v>39.340000000000003</v>
      </c>
      <c r="Q769">
        <f>붙여넣기데이터!AL769</f>
        <v>36.159999999999997</v>
      </c>
      <c r="R769">
        <f>붙여넣기데이터!CQ769</f>
        <v>-0.01</v>
      </c>
      <c r="S769">
        <f>붙여넣기데이터!BG769</f>
        <v>10.07</v>
      </c>
      <c r="T769">
        <f>붙여넣기데이터!BF769</f>
        <v>25.87</v>
      </c>
      <c r="U769">
        <f>붙여넣기데이터!AA769</f>
        <v>15.07</v>
      </c>
      <c r="V769">
        <f>붙여넣기데이터!AB769</f>
        <v>65.61</v>
      </c>
      <c r="W769">
        <f>붙여넣기데이터!AC769</f>
        <v>64.5</v>
      </c>
      <c r="X769">
        <f>붙여넣기데이터!AD769</f>
        <v>40.590000000000003</v>
      </c>
      <c r="Y769">
        <f>붙여넣기데이터!AE769</f>
        <v>15.39</v>
      </c>
      <c r="Z769">
        <f>붙여넣기데이터!AF769</f>
        <v>16.07</v>
      </c>
      <c r="AA769">
        <f>붙여넣기데이터!U769</f>
        <v>27.91</v>
      </c>
      <c r="AB769">
        <f>붙여넣기데이터!V769</f>
        <v>28.39</v>
      </c>
      <c r="AC769">
        <f>붙여넣기데이터!AQ769</f>
        <v>0.02</v>
      </c>
      <c r="AD769">
        <f>붙여넣기데이터!BE769</f>
        <v>5.99</v>
      </c>
      <c r="AE769">
        <f>붙여넣기데이터!BD769</f>
        <v>6.12</v>
      </c>
      <c r="AF769">
        <f>붙여넣기데이터!W769</f>
        <v>30.39</v>
      </c>
      <c r="AG769">
        <f>붙여넣기데이터!X769</f>
        <v>29.69</v>
      </c>
      <c r="AH769">
        <f>붙여넣기데이터!Y769</f>
        <v>29.64</v>
      </c>
      <c r="AI769">
        <f>붙여넣기데이터!Z769</f>
        <v>30.47</v>
      </c>
      <c r="AK769">
        <v>0.67230000000000001</v>
      </c>
      <c r="AL769">
        <v>67.510000000000005</v>
      </c>
      <c r="AM769">
        <v>46.22</v>
      </c>
      <c r="AN769">
        <v>1.1639999999999999</v>
      </c>
      <c r="AO769">
        <v>14.32</v>
      </c>
      <c r="AP769">
        <v>1.83</v>
      </c>
      <c r="AQ769">
        <v>88.42</v>
      </c>
      <c r="AR769">
        <v>94.53</v>
      </c>
      <c r="AS769">
        <v>1.133</v>
      </c>
      <c r="AT769">
        <v>11.18</v>
      </c>
      <c r="AU769">
        <v>5.5339999999999999E-3</v>
      </c>
      <c r="AV769">
        <v>4.181</v>
      </c>
      <c r="AW769">
        <v>4.3959999999999997E-3</v>
      </c>
      <c r="AX769">
        <v>-2.758E-3</v>
      </c>
      <c r="AY769">
        <v>4.18</v>
      </c>
      <c r="AZ769">
        <v>-3.6659999999999998E-2</v>
      </c>
      <c r="BA769">
        <v>432.2</v>
      </c>
      <c r="BB769">
        <v>459.6</v>
      </c>
      <c r="BC769" s="88">
        <v>458.1</v>
      </c>
      <c r="BD769">
        <v>267.2</v>
      </c>
      <c r="BE769">
        <v>267.2</v>
      </c>
      <c r="BF769">
        <v>433.3</v>
      </c>
      <c r="BG769">
        <v>166</v>
      </c>
      <c r="BH769">
        <v>27.37</v>
      </c>
      <c r="BI769">
        <v>190.9</v>
      </c>
      <c r="BJ769">
        <v>1.4550000000000001</v>
      </c>
      <c r="BK769">
        <v>8.6230000000000001E-2</v>
      </c>
      <c r="BL769">
        <v>14.32</v>
      </c>
      <c r="BM769">
        <v>2.36</v>
      </c>
      <c r="BN769">
        <v>16.46</v>
      </c>
      <c r="BO769">
        <v>0.12540000000000001</v>
      </c>
      <c r="BP769">
        <v>5.5339999999999999E-3</v>
      </c>
      <c r="BQ769">
        <v>4.181</v>
      </c>
      <c r="BR769">
        <v>1.111E-2</v>
      </c>
      <c r="BS769">
        <v>271.2</v>
      </c>
      <c r="BT769">
        <v>270.2</v>
      </c>
      <c r="BU769">
        <v>270.2</v>
      </c>
      <c r="BV769">
        <v>270.2</v>
      </c>
      <c r="BW769">
        <v>1.036</v>
      </c>
      <c r="BX769">
        <v>-0.98670000000000002</v>
      </c>
      <c r="BY769">
        <v>4.947E-2</v>
      </c>
      <c r="BZ769">
        <v>0.22450000000000001</v>
      </c>
      <c r="CA769">
        <v>0.2326</v>
      </c>
      <c r="CB769">
        <v>-0.2215</v>
      </c>
      <c r="CC769">
        <v>1.111E-2</v>
      </c>
      <c r="CD769">
        <f t="shared" si="12"/>
        <v>0.12540000000000001</v>
      </c>
      <c r="CE769">
        <f>붙여넣기데이터!BJ769*0.001</f>
        <v>2.5300000000000002</v>
      </c>
      <c r="CF769">
        <f>붙여넣기데이터!BL769*0.001</f>
        <v>0.29699999999999999</v>
      </c>
      <c r="CG769">
        <f>붙여넣기데이터!BN769*0.001</f>
        <v>0.312</v>
      </c>
      <c r="CH769">
        <f>붙여넣기데이터!BH769*0.001</f>
        <v>1.2E-2</v>
      </c>
      <c r="CI769">
        <f>붙여넣기데이터!BP769*0.001</f>
        <v>0</v>
      </c>
    </row>
    <row r="770" spans="4:87" x14ac:dyDescent="0.3">
      <c r="D770" s="1">
        <f>붙여넣기데이터!A770</f>
        <v>45141.583344907405</v>
      </c>
      <c r="E770">
        <f>붙여넣기데이터!AT770</f>
        <v>27.23</v>
      </c>
      <c r="F770">
        <f>붙여넣기데이터!AU770</f>
        <v>69.239999999999995</v>
      </c>
      <c r="G770">
        <f>붙여넣기데이터!AV770</f>
        <v>17.34</v>
      </c>
      <c r="H770">
        <f>붙여넣기데이터!AW770</f>
        <v>91.81</v>
      </c>
      <c r="I770">
        <f>붙여넣기데이터!AX770</f>
        <v>34.380000000000003</v>
      </c>
      <c r="J770">
        <f>붙여넣기데이터!AY770</f>
        <v>61.93</v>
      </c>
      <c r="K770">
        <f>붙여넣기데이터!AZ770</f>
        <v>39.29</v>
      </c>
      <c r="L770">
        <f>붙여넣기데이터!BA770</f>
        <v>46.71</v>
      </c>
      <c r="M770">
        <f>붙여넣기데이터!AJ770</f>
        <v>28.19</v>
      </c>
      <c r="N770">
        <f>붙여넣기데이터!AH770</f>
        <v>28.39</v>
      </c>
      <c r="O770">
        <f>붙여넣기데이터!AS770</f>
        <v>0.02</v>
      </c>
      <c r="P770">
        <f>붙여넣기데이터!AK770</f>
        <v>39.33</v>
      </c>
      <c r="Q770">
        <f>붙여넣기데이터!AL770</f>
        <v>36.159999999999997</v>
      </c>
      <c r="R770">
        <f>붙여넣기데이터!CQ770</f>
        <v>-0.01</v>
      </c>
      <c r="S770">
        <f>붙여넣기데이터!BG770</f>
        <v>9.91</v>
      </c>
      <c r="T770">
        <f>붙여넣기데이터!BF770</f>
        <v>25.84</v>
      </c>
      <c r="U770">
        <f>붙여넣기데이터!AA770</f>
        <v>14.78</v>
      </c>
      <c r="V770">
        <f>붙여넣기데이터!AB770</f>
        <v>65.48</v>
      </c>
      <c r="W770">
        <f>붙여넣기데이터!AC770</f>
        <v>64.38</v>
      </c>
      <c r="X770">
        <f>붙여넣기데이터!AD770</f>
        <v>40.590000000000003</v>
      </c>
      <c r="Y770">
        <f>붙여넣기데이터!AE770</f>
        <v>15.26</v>
      </c>
      <c r="Z770">
        <f>붙여넣기데이터!AF770</f>
        <v>15.84</v>
      </c>
      <c r="AA770">
        <f>붙여넣기데이터!U770</f>
        <v>27.91</v>
      </c>
      <c r="AB770">
        <f>붙여넣기데이터!V770</f>
        <v>28.38</v>
      </c>
      <c r="AC770">
        <f>붙여넣기데이터!AQ770</f>
        <v>0.02</v>
      </c>
      <c r="AD770">
        <f>붙여넣기데이터!BE770</f>
        <v>5.99</v>
      </c>
      <c r="AE770">
        <f>붙여넣기데이터!BD770</f>
        <v>6.12</v>
      </c>
      <c r="AF770">
        <f>붙여넣기데이터!W770</f>
        <v>30.39</v>
      </c>
      <c r="AG770">
        <f>붙여넣기데이터!X770</f>
        <v>29.68</v>
      </c>
      <c r="AH770">
        <f>붙여넣기데이터!Y770</f>
        <v>29.64</v>
      </c>
      <c r="AI770">
        <f>붙여넣기데이터!Z770</f>
        <v>30.46</v>
      </c>
      <c r="AK770">
        <v>0.67230000000000001</v>
      </c>
      <c r="AL770">
        <v>67.55</v>
      </c>
      <c r="AM770">
        <v>46.19</v>
      </c>
      <c r="AN770">
        <v>1.1639999999999999</v>
      </c>
      <c r="AO770">
        <v>14.36</v>
      </c>
      <c r="AP770">
        <v>1.83</v>
      </c>
      <c r="AQ770">
        <v>89.37</v>
      </c>
      <c r="AR770">
        <v>93.71</v>
      </c>
      <c r="AS770">
        <v>1.133</v>
      </c>
      <c r="AT770">
        <v>7.9329999999999998</v>
      </c>
      <c r="AU770">
        <v>5.5339999999999999E-3</v>
      </c>
      <c r="AV770">
        <v>4.181</v>
      </c>
      <c r="AW770">
        <v>4.627E-3</v>
      </c>
      <c r="AX770">
        <v>-2.758E-3</v>
      </c>
      <c r="AY770">
        <v>4.18</v>
      </c>
      <c r="AZ770">
        <v>-3.6549999999999999E-2</v>
      </c>
      <c r="BA770">
        <v>432.3</v>
      </c>
      <c r="BB770">
        <v>459.4</v>
      </c>
      <c r="BC770" s="88">
        <v>458</v>
      </c>
      <c r="BD770">
        <v>267.3</v>
      </c>
      <c r="BE770">
        <v>267.3</v>
      </c>
      <c r="BF770">
        <v>433.5</v>
      </c>
      <c r="BG770">
        <v>166.2</v>
      </c>
      <c r="BH770">
        <v>27.16</v>
      </c>
      <c r="BI770">
        <v>190.8</v>
      </c>
      <c r="BJ770">
        <v>1.4419999999999999</v>
      </c>
      <c r="BK770">
        <v>8.6389999999999995E-2</v>
      </c>
      <c r="BL770">
        <v>14.36</v>
      </c>
      <c r="BM770">
        <v>2.3460000000000001</v>
      </c>
      <c r="BN770">
        <v>16.48</v>
      </c>
      <c r="BO770">
        <v>0.1246</v>
      </c>
      <c r="BP770">
        <v>5.5339999999999999E-3</v>
      </c>
      <c r="BQ770">
        <v>4.181</v>
      </c>
      <c r="BR770">
        <v>1.0869999999999999E-2</v>
      </c>
      <c r="BS770">
        <v>271.2</v>
      </c>
      <c r="BT770">
        <v>270.2</v>
      </c>
      <c r="BU770">
        <v>270.2</v>
      </c>
      <c r="BV770">
        <v>270.2</v>
      </c>
      <c r="BW770">
        <v>1.036</v>
      </c>
      <c r="BX770">
        <v>-0.99660000000000004</v>
      </c>
      <c r="BY770">
        <v>3.9579999999999997E-2</v>
      </c>
      <c r="BZ770">
        <v>0.2747</v>
      </c>
      <c r="CA770">
        <v>0.28470000000000001</v>
      </c>
      <c r="CB770">
        <v>-0.27379999999999999</v>
      </c>
      <c r="CC770">
        <v>1.0869999999999999E-2</v>
      </c>
      <c r="CD770">
        <f t="shared" si="12"/>
        <v>0.1246</v>
      </c>
      <c r="CE770">
        <f>붙여넣기데이터!BJ770*0.001</f>
        <v>2.5300000000000002</v>
      </c>
      <c r="CF770">
        <f>붙여넣기데이터!BL770*0.001</f>
        <v>0.3</v>
      </c>
      <c r="CG770">
        <f>붙여넣기데이터!BN770*0.001</f>
        <v>0.316</v>
      </c>
      <c r="CH770">
        <f>붙여넣기데이터!BH770*0.001</f>
        <v>9.0000000000000011E-3</v>
      </c>
      <c r="CI770">
        <f>붙여넣기데이터!BP770*0.001</f>
        <v>0</v>
      </c>
    </row>
    <row r="771" spans="4:87" x14ac:dyDescent="0.3">
      <c r="D771" s="1">
        <f>붙여넣기데이터!A771</f>
        <v>45141.583402777775</v>
      </c>
      <c r="E771">
        <f>붙여넣기데이터!AT771</f>
        <v>27.22</v>
      </c>
      <c r="F771">
        <f>붙여넣기데이터!AU771</f>
        <v>69.239999999999995</v>
      </c>
      <c r="G771">
        <f>붙여넣기데이터!AV771</f>
        <v>17.28</v>
      </c>
      <c r="H771">
        <f>붙여넣기데이터!AW771</f>
        <v>91.81</v>
      </c>
      <c r="I771">
        <f>붙여넣기데이터!AX771</f>
        <v>34.380000000000003</v>
      </c>
      <c r="J771">
        <f>붙여넣기데이터!AY771</f>
        <v>61.9</v>
      </c>
      <c r="K771">
        <f>붙여넣기데이터!AZ771</f>
        <v>39.25</v>
      </c>
      <c r="L771">
        <f>붙여넣기데이터!BA771</f>
        <v>47.2</v>
      </c>
      <c r="M771">
        <f>붙여넣기데이터!AJ771</f>
        <v>28.19</v>
      </c>
      <c r="N771">
        <f>붙여넣기데이터!AH771</f>
        <v>28.38</v>
      </c>
      <c r="O771">
        <f>붙여넣기데이터!AS771</f>
        <v>0.02</v>
      </c>
      <c r="P771">
        <f>붙여넣기데이터!AK771</f>
        <v>39.340000000000003</v>
      </c>
      <c r="Q771">
        <f>붙여넣기데이터!AL771</f>
        <v>36.159999999999997</v>
      </c>
      <c r="R771">
        <f>붙여넣기데이터!CQ771</f>
        <v>-0.01</v>
      </c>
      <c r="S771">
        <f>붙여넣기데이터!BG771</f>
        <v>9.7799999999999994</v>
      </c>
      <c r="T771">
        <f>붙여넣기데이터!BF771</f>
        <v>25.8</v>
      </c>
      <c r="U771">
        <f>붙여넣기데이터!AA771</f>
        <v>14.58</v>
      </c>
      <c r="V771">
        <f>붙여넣기데이터!AB771</f>
        <v>65.38</v>
      </c>
      <c r="W771">
        <f>붙여넣기데이터!AC771</f>
        <v>64.28</v>
      </c>
      <c r="X771">
        <f>붙여넣기데이터!AD771</f>
        <v>40.58</v>
      </c>
      <c r="Y771">
        <f>붙여넣기데이터!AE771</f>
        <v>15.11</v>
      </c>
      <c r="Z771">
        <f>붙여넣기데이터!AF771</f>
        <v>15.71</v>
      </c>
      <c r="AA771">
        <f>붙여넣기데이터!U771</f>
        <v>27.91</v>
      </c>
      <c r="AB771">
        <f>붙여넣기데이터!V771</f>
        <v>28.38</v>
      </c>
      <c r="AC771">
        <f>붙여넣기데이터!AQ771</f>
        <v>0.02</v>
      </c>
      <c r="AD771">
        <f>붙여넣기데이터!BE771</f>
        <v>5.99</v>
      </c>
      <c r="AE771">
        <f>붙여넣기데이터!BD771</f>
        <v>6.12</v>
      </c>
      <c r="AF771">
        <f>붙여넣기데이터!W771</f>
        <v>30.39</v>
      </c>
      <c r="AG771">
        <f>붙여넣기데이터!X771</f>
        <v>29.68</v>
      </c>
      <c r="AH771">
        <f>붙여넣기데이터!Y771</f>
        <v>29.63</v>
      </c>
      <c r="AI771">
        <f>붙여넣기데이터!Z771</f>
        <v>30.46</v>
      </c>
      <c r="AK771">
        <v>0.67230000000000001</v>
      </c>
      <c r="AL771">
        <v>67.510000000000005</v>
      </c>
      <c r="AM771">
        <v>46.02</v>
      </c>
      <c r="AN771">
        <v>1.1639999999999999</v>
      </c>
      <c r="AO771">
        <v>14.45</v>
      </c>
      <c r="AP771">
        <v>1.83</v>
      </c>
      <c r="AQ771">
        <v>89.34</v>
      </c>
      <c r="AR771">
        <v>94.13</v>
      </c>
      <c r="AS771">
        <v>1.133</v>
      </c>
      <c r="AT771">
        <v>8.7620000000000005</v>
      </c>
      <c r="AU771">
        <v>5.5339999999999999E-3</v>
      </c>
      <c r="AV771">
        <v>4.181</v>
      </c>
      <c r="AW771">
        <v>4.3959999999999997E-3</v>
      </c>
      <c r="AX771">
        <v>-2.758E-3</v>
      </c>
      <c r="AY771">
        <v>4.18</v>
      </c>
      <c r="AZ771">
        <v>-3.6659999999999998E-2</v>
      </c>
      <c r="BA771">
        <v>432.4</v>
      </c>
      <c r="BB771">
        <v>459.4</v>
      </c>
      <c r="BC771" s="88">
        <v>457.9</v>
      </c>
      <c r="BD771">
        <v>267.2</v>
      </c>
      <c r="BE771">
        <v>267.2</v>
      </c>
      <c r="BF771">
        <v>433.6</v>
      </c>
      <c r="BG771">
        <v>166.4</v>
      </c>
      <c r="BH771">
        <v>26.98</v>
      </c>
      <c r="BI771">
        <v>190.7</v>
      </c>
      <c r="BJ771">
        <v>1.4419999999999999</v>
      </c>
      <c r="BK771">
        <v>8.6840000000000001E-2</v>
      </c>
      <c r="BL771">
        <v>14.45</v>
      </c>
      <c r="BM771">
        <v>2.343</v>
      </c>
      <c r="BN771">
        <v>16.559999999999999</v>
      </c>
      <c r="BO771">
        <v>0.12520000000000001</v>
      </c>
      <c r="BP771">
        <v>5.5339999999999999E-3</v>
      </c>
      <c r="BQ771">
        <v>4.181</v>
      </c>
      <c r="BR771">
        <v>1.0869999999999999E-2</v>
      </c>
      <c r="BS771">
        <v>271.2</v>
      </c>
      <c r="BT771">
        <v>270.2</v>
      </c>
      <c r="BU771">
        <v>270.2</v>
      </c>
      <c r="BV771">
        <v>270.2</v>
      </c>
      <c r="BW771">
        <v>1.046</v>
      </c>
      <c r="BX771">
        <v>-0.99660000000000004</v>
      </c>
      <c r="BY771">
        <v>4.947E-2</v>
      </c>
      <c r="BZ771">
        <v>0.2198</v>
      </c>
      <c r="CA771">
        <v>0.22989999999999999</v>
      </c>
      <c r="CB771">
        <v>-0.21909999999999999</v>
      </c>
      <c r="CC771">
        <v>1.0869999999999999E-2</v>
      </c>
      <c r="CD771">
        <f t="shared" si="12"/>
        <v>0.12520000000000001</v>
      </c>
      <c r="CE771">
        <f>붙여넣기데이터!BJ771*0.001</f>
        <v>2.532</v>
      </c>
      <c r="CF771">
        <f>붙여넣기데이터!BL771*0.001</f>
        <v>0.29699999999999999</v>
      </c>
      <c r="CG771">
        <f>붙여넣기데이터!BN771*0.001</f>
        <v>0.312</v>
      </c>
      <c r="CH771">
        <f>붙여넣기데이터!BH771*0.001</f>
        <v>9.0000000000000011E-3</v>
      </c>
      <c r="CI771">
        <f>붙여넣기데이터!BP771*0.001</f>
        <v>0</v>
      </c>
    </row>
    <row r="772" spans="4:87" x14ac:dyDescent="0.3">
      <c r="D772" s="1">
        <f>붙여넣기데이터!A772</f>
        <v>45141.583460648151</v>
      </c>
      <c r="E772">
        <f>붙여넣기데이터!AT772</f>
        <v>27.22</v>
      </c>
      <c r="F772">
        <f>붙여넣기데이터!AU772</f>
        <v>69.349999999999994</v>
      </c>
      <c r="G772">
        <f>붙여넣기데이터!AV772</f>
        <v>17.28</v>
      </c>
      <c r="H772">
        <f>붙여넣기데이터!AW772</f>
        <v>91.81</v>
      </c>
      <c r="I772">
        <f>붙여넣기데이터!AX772</f>
        <v>34.380000000000003</v>
      </c>
      <c r="J772">
        <f>붙여넣기데이터!AY772</f>
        <v>60.64</v>
      </c>
      <c r="K772">
        <f>붙여넣기데이터!AZ772</f>
        <v>39.25</v>
      </c>
      <c r="L772">
        <f>붙여넣기데이터!BA772</f>
        <v>47.27</v>
      </c>
      <c r="M772">
        <f>붙여넣기데이터!AJ772</f>
        <v>28.18</v>
      </c>
      <c r="N772">
        <f>붙여넣기데이터!AH772</f>
        <v>28.39</v>
      </c>
      <c r="O772">
        <f>붙여넣기데이터!AS772</f>
        <v>0.02</v>
      </c>
      <c r="P772">
        <f>붙여넣기데이터!AK772</f>
        <v>39.340000000000003</v>
      </c>
      <c r="Q772">
        <f>붙여넣기데이터!AL772</f>
        <v>36.17</v>
      </c>
      <c r="R772">
        <f>붙여넣기데이터!CQ772</f>
        <v>-0.01</v>
      </c>
      <c r="S772">
        <f>붙여넣기데이터!BG772</f>
        <v>9.68</v>
      </c>
      <c r="T772">
        <f>붙여넣기데이터!BF772</f>
        <v>25.75</v>
      </c>
      <c r="U772">
        <f>붙여넣기데이터!AA772</f>
        <v>14.51</v>
      </c>
      <c r="V772">
        <f>붙여넣기데이터!AB772</f>
        <v>65.31</v>
      </c>
      <c r="W772">
        <f>붙여넣기데이터!AC772</f>
        <v>64.2</v>
      </c>
      <c r="X772">
        <f>붙여넣기데이터!AD772</f>
        <v>40.57</v>
      </c>
      <c r="Y772">
        <f>붙여넣기데이터!AE772</f>
        <v>14.93</v>
      </c>
      <c r="Z772">
        <f>붙여넣기데이터!AF772</f>
        <v>15.71</v>
      </c>
      <c r="AA772">
        <f>붙여넣기데이터!U772</f>
        <v>27.91</v>
      </c>
      <c r="AB772">
        <f>붙여넣기데이터!V772</f>
        <v>28.37</v>
      </c>
      <c r="AC772">
        <f>붙여넣기데이터!AQ772</f>
        <v>0.02</v>
      </c>
      <c r="AD772">
        <f>붙여넣기데이터!BE772</f>
        <v>5.99</v>
      </c>
      <c r="AE772">
        <f>붙여넣기데이터!BD772</f>
        <v>6.12</v>
      </c>
      <c r="AF772">
        <f>붙여넣기데이터!W772</f>
        <v>30.39</v>
      </c>
      <c r="AG772">
        <f>붙여넣기데이터!X772</f>
        <v>29.68</v>
      </c>
      <c r="AH772">
        <f>붙여넣기데이터!Y772</f>
        <v>29.63</v>
      </c>
      <c r="AI772">
        <f>붙여넣기데이터!Z772</f>
        <v>30.46</v>
      </c>
      <c r="AK772">
        <v>0.67230000000000001</v>
      </c>
      <c r="AL772">
        <v>67.58</v>
      </c>
      <c r="AM772">
        <v>46.02</v>
      </c>
      <c r="AN772">
        <v>1.1639999999999999</v>
      </c>
      <c r="AO772">
        <v>14.5</v>
      </c>
      <c r="AP772">
        <v>1.831</v>
      </c>
      <c r="AQ772">
        <v>88.19</v>
      </c>
      <c r="AR772">
        <v>94.22</v>
      </c>
      <c r="AS772">
        <v>1.1339999999999999</v>
      </c>
      <c r="AT772">
        <v>11.03</v>
      </c>
      <c r="AU772">
        <v>5.5339999999999999E-3</v>
      </c>
      <c r="AV772">
        <v>4.181</v>
      </c>
      <c r="AW772">
        <v>4.8580000000000003E-3</v>
      </c>
      <c r="AX772">
        <v>-2.758E-3</v>
      </c>
      <c r="AY772">
        <v>4.18</v>
      </c>
      <c r="AZ772">
        <v>-3.6549999999999999E-2</v>
      </c>
      <c r="BA772">
        <v>432.6</v>
      </c>
      <c r="BB772">
        <v>459.4</v>
      </c>
      <c r="BC772" s="88">
        <v>457.9</v>
      </c>
      <c r="BD772">
        <v>267.2</v>
      </c>
      <c r="BE772">
        <v>267.2</v>
      </c>
      <c r="BF772">
        <v>433.9</v>
      </c>
      <c r="BG772">
        <v>166.7</v>
      </c>
      <c r="BH772">
        <v>26.8</v>
      </c>
      <c r="BI772">
        <v>190.7</v>
      </c>
      <c r="BJ772">
        <v>1.454</v>
      </c>
      <c r="BK772">
        <v>8.6970000000000006E-2</v>
      </c>
      <c r="BL772">
        <v>14.5</v>
      </c>
      <c r="BM772">
        <v>2.331</v>
      </c>
      <c r="BN772">
        <v>16.59</v>
      </c>
      <c r="BO772">
        <v>0.12640000000000001</v>
      </c>
      <c r="BP772">
        <v>5.5339999999999999E-3</v>
      </c>
      <c r="BQ772">
        <v>4.181</v>
      </c>
      <c r="BR772">
        <v>1.064E-2</v>
      </c>
      <c r="BS772">
        <v>271.2</v>
      </c>
      <c r="BT772">
        <v>270.2</v>
      </c>
      <c r="BU772">
        <v>270.2</v>
      </c>
      <c r="BV772">
        <v>270.2</v>
      </c>
      <c r="BW772">
        <v>1.046</v>
      </c>
      <c r="BX772">
        <v>-0.99660000000000004</v>
      </c>
      <c r="BY772">
        <v>4.947E-2</v>
      </c>
      <c r="BZ772">
        <v>0.21510000000000001</v>
      </c>
      <c r="CA772">
        <v>0.22500000000000001</v>
      </c>
      <c r="CB772">
        <v>-0.21440000000000001</v>
      </c>
      <c r="CC772">
        <v>1.064E-2</v>
      </c>
      <c r="CD772">
        <f t="shared" si="12"/>
        <v>0.12640000000000001</v>
      </c>
      <c r="CE772">
        <f>붙여넣기데이터!BJ772*0.001</f>
        <v>2.5249999999999999</v>
      </c>
      <c r="CF772">
        <f>붙여넣기데이터!BL772*0.001</f>
        <v>0.30199999999999999</v>
      </c>
      <c r="CG772">
        <f>붙여넣기데이터!BN772*0.001</f>
        <v>0.316</v>
      </c>
      <c r="CH772">
        <f>붙여넣기데이터!BH772*0.001</f>
        <v>9.0000000000000011E-3</v>
      </c>
      <c r="CI772">
        <f>붙여넣기데이터!BP772*0.001</f>
        <v>0</v>
      </c>
    </row>
    <row r="773" spans="4:87" x14ac:dyDescent="0.3">
      <c r="D773" s="1">
        <f>붙여넣기데이터!A773</f>
        <v>45141.583518518521</v>
      </c>
      <c r="E773">
        <f>붙여넣기데이터!AT773</f>
        <v>27.22</v>
      </c>
      <c r="F773">
        <f>붙여넣기데이터!AU773</f>
        <v>69.349999999999994</v>
      </c>
      <c r="G773">
        <f>붙여넣기데이터!AV773</f>
        <v>17.34</v>
      </c>
      <c r="H773">
        <f>붙여넣기데이터!AW773</f>
        <v>91.83</v>
      </c>
      <c r="I773">
        <f>붙여넣기데이터!AX773</f>
        <v>34.380000000000003</v>
      </c>
      <c r="J773">
        <f>붙여넣기데이터!AY773</f>
        <v>60.64</v>
      </c>
      <c r="K773">
        <f>붙여넣기데이터!AZ773</f>
        <v>39.25</v>
      </c>
      <c r="L773">
        <f>붙여넣기데이터!BA773</f>
        <v>45.63</v>
      </c>
      <c r="M773">
        <f>붙여넣기데이터!AJ773</f>
        <v>28.18</v>
      </c>
      <c r="N773">
        <f>붙여넣기데이터!AH773</f>
        <v>28.38</v>
      </c>
      <c r="O773">
        <f>붙여넣기데이터!AS773</f>
        <v>0.02</v>
      </c>
      <c r="P773">
        <f>붙여넣기데이터!AK773</f>
        <v>39.340000000000003</v>
      </c>
      <c r="Q773">
        <f>붙여넣기데이터!AL773</f>
        <v>36.17</v>
      </c>
      <c r="R773">
        <f>붙여넣기데이터!CQ773</f>
        <v>-0.01</v>
      </c>
      <c r="S773">
        <f>붙여넣기데이터!BG773</f>
        <v>9.6199999999999992</v>
      </c>
      <c r="T773">
        <f>붙여넣기데이터!BF773</f>
        <v>25.73</v>
      </c>
      <c r="U773">
        <f>붙여넣기데이터!AA773</f>
        <v>14.56</v>
      </c>
      <c r="V773">
        <f>붙여넣기데이터!AB773</f>
        <v>65.3</v>
      </c>
      <c r="W773">
        <f>붙여넣기데이터!AC773</f>
        <v>64.16</v>
      </c>
      <c r="X773">
        <f>붙여넣기데이터!AD773</f>
        <v>40.56</v>
      </c>
      <c r="Y773">
        <f>붙여넣기데이터!AE773</f>
        <v>14.73</v>
      </c>
      <c r="Z773">
        <f>붙여넣기데이터!AF773</f>
        <v>15.82</v>
      </c>
      <c r="AA773">
        <f>붙여넣기데이터!U773</f>
        <v>27.91</v>
      </c>
      <c r="AB773">
        <f>붙여넣기데이터!V773</f>
        <v>28.37</v>
      </c>
      <c r="AC773">
        <f>붙여넣기데이터!AQ773</f>
        <v>0.02</v>
      </c>
      <c r="AD773">
        <f>붙여넣기데이터!BE773</f>
        <v>5.99</v>
      </c>
      <c r="AE773">
        <f>붙여넣기데이터!BD773</f>
        <v>6.12</v>
      </c>
      <c r="AF773">
        <f>붙여넣기데이터!W773</f>
        <v>30.39</v>
      </c>
      <c r="AG773">
        <f>붙여넣기데이터!X773</f>
        <v>29.68</v>
      </c>
      <c r="AH773">
        <f>붙여넣기데이터!Y773</f>
        <v>29.63</v>
      </c>
      <c r="AI773">
        <f>붙여넣기데이터!Z773</f>
        <v>30.46</v>
      </c>
      <c r="AK773">
        <v>0.67230000000000001</v>
      </c>
      <c r="AL773">
        <v>67.58</v>
      </c>
      <c r="AM773">
        <v>46.2</v>
      </c>
      <c r="AN773">
        <v>1.1639999999999999</v>
      </c>
      <c r="AO773">
        <v>14.37</v>
      </c>
      <c r="AP773">
        <v>1.831</v>
      </c>
      <c r="AQ773">
        <v>88.19</v>
      </c>
      <c r="AR773">
        <v>92.25</v>
      </c>
      <c r="AS773">
        <v>1.1339999999999999</v>
      </c>
      <c r="AT773">
        <v>7.4340000000000002</v>
      </c>
      <c r="AU773">
        <v>5.5339999999999999E-3</v>
      </c>
      <c r="AV773">
        <v>4.181</v>
      </c>
      <c r="AW773">
        <v>4.627E-3</v>
      </c>
      <c r="AX773">
        <v>-2.758E-3</v>
      </c>
      <c r="AY773">
        <v>4.18</v>
      </c>
      <c r="AZ773">
        <v>-3.6549999999999999E-2</v>
      </c>
      <c r="BA773">
        <v>432.8</v>
      </c>
      <c r="BB773">
        <v>459.4</v>
      </c>
      <c r="BC773" s="88">
        <v>457.9</v>
      </c>
      <c r="BD773">
        <v>267.2</v>
      </c>
      <c r="BE773">
        <v>267.2</v>
      </c>
      <c r="BF773">
        <v>434.2</v>
      </c>
      <c r="BG773">
        <v>167</v>
      </c>
      <c r="BH773">
        <v>26.61</v>
      </c>
      <c r="BI773">
        <v>190.7</v>
      </c>
      <c r="BJ773">
        <v>1.492</v>
      </c>
      <c r="BK773">
        <v>8.6099999999999996E-2</v>
      </c>
      <c r="BL773">
        <v>14.37</v>
      </c>
      <c r="BM773">
        <v>2.2909999999999999</v>
      </c>
      <c r="BN773">
        <v>16.420000000000002</v>
      </c>
      <c r="BO773">
        <v>0.1285</v>
      </c>
      <c r="BP773">
        <v>5.5339999999999999E-3</v>
      </c>
      <c r="BQ773">
        <v>4.181</v>
      </c>
      <c r="BR773">
        <v>1.064E-2</v>
      </c>
      <c r="BS773">
        <v>271.2</v>
      </c>
      <c r="BT773">
        <v>270.2</v>
      </c>
      <c r="BU773">
        <v>270.2</v>
      </c>
      <c r="BV773">
        <v>270.2</v>
      </c>
      <c r="BW773">
        <v>1.046</v>
      </c>
      <c r="BX773">
        <v>-0.99660000000000004</v>
      </c>
      <c r="BY773">
        <v>4.947E-2</v>
      </c>
      <c r="BZ773">
        <v>0.21510000000000001</v>
      </c>
      <c r="CA773">
        <v>0.22500000000000001</v>
      </c>
      <c r="CB773">
        <v>-0.21440000000000001</v>
      </c>
      <c r="CC773">
        <v>1.064E-2</v>
      </c>
      <c r="CD773">
        <f t="shared" si="12"/>
        <v>0.1285</v>
      </c>
      <c r="CE773">
        <f>붙여넣기데이터!BJ773*0.001</f>
        <v>2.5209999999999999</v>
      </c>
      <c r="CF773">
        <f>붙여넣기데이터!BL773*0.001</f>
        <v>0.3</v>
      </c>
      <c r="CG773">
        <f>붙여넣기데이터!BN773*0.001</f>
        <v>0.316</v>
      </c>
      <c r="CH773">
        <f>붙여넣기데이터!BH773*0.001</f>
        <v>1.2E-2</v>
      </c>
      <c r="CI773">
        <f>붙여넣기데이터!BP773*0.001</f>
        <v>0</v>
      </c>
    </row>
    <row r="774" spans="4:87" x14ac:dyDescent="0.3">
      <c r="D774" s="1">
        <f>붙여넣기데이터!A774</f>
        <v>45141.58357638889</v>
      </c>
      <c r="E774">
        <f>붙여넣기데이터!AT774</f>
        <v>27.22</v>
      </c>
      <c r="F774">
        <f>붙여넣기데이터!AU774</f>
        <v>69.239999999999995</v>
      </c>
      <c r="G774">
        <f>붙여넣기데이터!AV774</f>
        <v>17.34</v>
      </c>
      <c r="H774">
        <f>붙여넣기데이터!AW774</f>
        <v>91.99</v>
      </c>
      <c r="I774">
        <f>붙여넣기데이터!AX774</f>
        <v>34.299999999999997</v>
      </c>
      <c r="J774">
        <f>붙여넣기데이터!AY774</f>
        <v>59.74</v>
      </c>
      <c r="K774">
        <f>붙여넣기데이터!AZ774</f>
        <v>39.14</v>
      </c>
      <c r="L774">
        <f>붙여넣기데이터!BA774</f>
        <v>44.74</v>
      </c>
      <c r="M774">
        <f>붙여넣기데이터!AJ774</f>
        <v>28.18</v>
      </c>
      <c r="N774">
        <f>붙여넣기데이터!AH774</f>
        <v>28.38</v>
      </c>
      <c r="O774">
        <f>붙여넣기데이터!AS774</f>
        <v>0.02</v>
      </c>
      <c r="P774">
        <f>붙여넣기데이터!AK774</f>
        <v>39.340000000000003</v>
      </c>
      <c r="Q774">
        <f>붙여넣기데이터!AL774</f>
        <v>36.17</v>
      </c>
      <c r="R774">
        <f>붙여넣기데이터!CQ774</f>
        <v>-0.01</v>
      </c>
      <c r="S774">
        <f>붙여넣기데이터!BG774</f>
        <v>9.58</v>
      </c>
      <c r="T774">
        <f>붙여넣기데이터!BF774</f>
        <v>25.7</v>
      </c>
      <c r="U774">
        <f>붙여넣기데이터!AA774</f>
        <v>14.73</v>
      </c>
      <c r="V774">
        <f>붙여넣기데이터!AB774</f>
        <v>65.31</v>
      </c>
      <c r="W774">
        <f>붙여넣기데이터!AC774</f>
        <v>64.12</v>
      </c>
      <c r="X774">
        <f>붙여넣기데이터!AD774</f>
        <v>40.53</v>
      </c>
      <c r="Y774">
        <f>붙여넣기데이터!AE774</f>
        <v>14.58</v>
      </c>
      <c r="Z774">
        <f>붙여넣기데이터!AF774</f>
        <v>16.010000000000002</v>
      </c>
      <c r="AA774">
        <f>붙여넣기데이터!U774</f>
        <v>27.91</v>
      </c>
      <c r="AB774">
        <f>붙여넣기데이터!V774</f>
        <v>28.37</v>
      </c>
      <c r="AC774">
        <f>붙여넣기데이터!AQ774</f>
        <v>0.02</v>
      </c>
      <c r="AD774">
        <f>붙여넣기데이터!BE774</f>
        <v>5.99</v>
      </c>
      <c r="AE774">
        <f>붙여넣기데이터!BD774</f>
        <v>6.12</v>
      </c>
      <c r="AF774">
        <f>붙여넣기데이터!W774</f>
        <v>30.39</v>
      </c>
      <c r="AG774">
        <f>붙여넣기데이터!X774</f>
        <v>29.68</v>
      </c>
      <c r="AH774">
        <f>붙여넣기데이터!Y774</f>
        <v>29.63</v>
      </c>
      <c r="AI774">
        <f>붙여넣기데이터!Z774</f>
        <v>30.45</v>
      </c>
      <c r="AK774">
        <v>0.67230000000000001</v>
      </c>
      <c r="AL774">
        <v>67.510000000000005</v>
      </c>
      <c r="AM774">
        <v>46.25</v>
      </c>
      <c r="AN774">
        <v>1.1639999999999999</v>
      </c>
      <c r="AO774">
        <v>14.3</v>
      </c>
      <c r="AP774">
        <v>1.8320000000000001</v>
      </c>
      <c r="AQ774">
        <v>87.04</v>
      </c>
      <c r="AR774">
        <v>90.76</v>
      </c>
      <c r="AS774">
        <v>1.1339999999999999</v>
      </c>
      <c r="AT774">
        <v>6.8070000000000004</v>
      </c>
      <c r="AU774">
        <v>5.5339999999999999E-3</v>
      </c>
      <c r="AV774">
        <v>4.181</v>
      </c>
      <c r="AW774">
        <v>4.627E-3</v>
      </c>
      <c r="AX774">
        <v>-2.758E-3</v>
      </c>
      <c r="AY774">
        <v>4.18</v>
      </c>
      <c r="AZ774">
        <v>-3.6549999999999999E-2</v>
      </c>
      <c r="BA774">
        <v>433.1</v>
      </c>
      <c r="BB774">
        <v>459.5</v>
      </c>
      <c r="BC774" s="88">
        <v>457.9</v>
      </c>
      <c r="BD774">
        <v>267.2</v>
      </c>
      <c r="BE774">
        <v>267.2</v>
      </c>
      <c r="BF774">
        <v>434.5</v>
      </c>
      <c r="BG774">
        <v>167.3</v>
      </c>
      <c r="BH774">
        <v>26.39</v>
      </c>
      <c r="BI774">
        <v>190.8</v>
      </c>
      <c r="BJ774">
        <v>1.5569999999999999</v>
      </c>
      <c r="BK774">
        <v>8.5449999999999998E-2</v>
      </c>
      <c r="BL774">
        <v>14.3</v>
      </c>
      <c r="BM774">
        <v>2.2549999999999999</v>
      </c>
      <c r="BN774">
        <v>16.3</v>
      </c>
      <c r="BO774">
        <v>0.13300000000000001</v>
      </c>
      <c r="BP774">
        <v>5.5339999999999999E-3</v>
      </c>
      <c r="BQ774">
        <v>4.181</v>
      </c>
      <c r="BR774">
        <v>1.064E-2</v>
      </c>
      <c r="BS774">
        <v>271.2</v>
      </c>
      <c r="BT774">
        <v>270.2</v>
      </c>
      <c r="BU774">
        <v>270.2</v>
      </c>
      <c r="BV774">
        <v>270.2</v>
      </c>
      <c r="BW774">
        <v>1.046</v>
      </c>
      <c r="BX774">
        <v>-0.99660000000000004</v>
      </c>
      <c r="BY774">
        <v>4.947E-2</v>
      </c>
      <c r="BZ774">
        <v>0.21510000000000001</v>
      </c>
      <c r="CA774">
        <v>0.22500000000000001</v>
      </c>
      <c r="CB774">
        <v>-0.21440000000000001</v>
      </c>
      <c r="CC774">
        <v>1.064E-2</v>
      </c>
      <c r="CD774">
        <f t="shared" si="12"/>
        <v>0.13300000000000001</v>
      </c>
      <c r="CE774">
        <f>붙여넣기데이터!BJ774*0.001</f>
        <v>2.5249999999999999</v>
      </c>
      <c r="CF774">
        <f>붙여넣기데이터!BL774*0.001</f>
        <v>0.29699999999999999</v>
      </c>
      <c r="CG774">
        <f>붙여넣기데이터!BN774*0.001</f>
        <v>0.316</v>
      </c>
      <c r="CH774">
        <f>붙여넣기데이터!BH774*0.001</f>
        <v>1.4E-2</v>
      </c>
      <c r="CI774">
        <f>붙여넣기데이터!BP774*0.001</f>
        <v>0</v>
      </c>
    </row>
    <row r="775" spans="4:87" x14ac:dyDescent="0.3">
      <c r="D775" s="1">
        <f>붙여넣기데이터!A775</f>
        <v>45141.583634259259</v>
      </c>
      <c r="E775">
        <f>붙여넣기데이터!AT775</f>
        <v>27.22</v>
      </c>
      <c r="F775">
        <f>붙여넣기데이터!AU775</f>
        <v>69.349999999999994</v>
      </c>
      <c r="G775">
        <f>붙여넣기데이터!AV775</f>
        <v>17.34</v>
      </c>
      <c r="H775">
        <f>붙여넣기데이터!AW775</f>
        <v>92</v>
      </c>
      <c r="I775">
        <f>붙여넣기데이터!AX775</f>
        <v>34.29</v>
      </c>
      <c r="J775">
        <f>붙여넣기데이터!AY775</f>
        <v>57.41</v>
      </c>
      <c r="K775">
        <f>붙여넣기데이터!AZ775</f>
        <v>39.14</v>
      </c>
      <c r="L775">
        <f>붙여넣기데이터!BA775</f>
        <v>44.51</v>
      </c>
      <c r="M775">
        <f>붙여넣기데이터!AJ775</f>
        <v>28.18</v>
      </c>
      <c r="N775">
        <f>붙여넣기데이터!AH775</f>
        <v>28.38</v>
      </c>
      <c r="O775">
        <f>붙여넣기데이터!AS775</f>
        <v>0.02</v>
      </c>
      <c r="P775">
        <f>붙여넣기데이터!AK775</f>
        <v>39.340000000000003</v>
      </c>
      <c r="Q775">
        <f>붙여넣기데이터!AL775</f>
        <v>36.18</v>
      </c>
      <c r="R775">
        <f>붙여넣기데이터!CQ775</f>
        <v>-0.01</v>
      </c>
      <c r="S775">
        <f>붙여넣기데이터!BG775</f>
        <v>9.6</v>
      </c>
      <c r="T775">
        <f>붙여넣기데이터!BF775</f>
        <v>25.68</v>
      </c>
      <c r="U775">
        <f>붙여넣기데이터!AA775</f>
        <v>14.94</v>
      </c>
      <c r="V775">
        <f>붙여넣기데이터!AB775</f>
        <v>65.349999999999994</v>
      </c>
      <c r="W775">
        <f>붙여넣기데이터!AC775</f>
        <v>64.12</v>
      </c>
      <c r="X775">
        <f>붙여넣기데이터!AD775</f>
        <v>40.5</v>
      </c>
      <c r="Y775">
        <f>붙여넣기데이터!AE775</f>
        <v>14.43</v>
      </c>
      <c r="Z775">
        <f>붙여넣기데이터!AF775</f>
        <v>16.260000000000002</v>
      </c>
      <c r="AA775">
        <f>붙여넣기데이터!U775</f>
        <v>27.91</v>
      </c>
      <c r="AB775">
        <f>붙여넣기데이터!V775</f>
        <v>28.37</v>
      </c>
      <c r="AC775">
        <f>붙여넣기데이터!AQ775</f>
        <v>0.02</v>
      </c>
      <c r="AD775">
        <f>붙여넣기데이터!BE775</f>
        <v>5.99</v>
      </c>
      <c r="AE775">
        <f>붙여넣기데이터!BD775</f>
        <v>6.12</v>
      </c>
      <c r="AF775">
        <f>붙여넣기데이터!W775</f>
        <v>30.39</v>
      </c>
      <c r="AG775">
        <f>붙여넣기데이터!X775</f>
        <v>29.67</v>
      </c>
      <c r="AH775">
        <f>붙여넣기데이터!Y775</f>
        <v>29.63</v>
      </c>
      <c r="AI775">
        <f>붙여넣기데이터!Z775</f>
        <v>30.45</v>
      </c>
      <c r="AK775">
        <v>0.67230000000000001</v>
      </c>
      <c r="AL775">
        <v>67.58</v>
      </c>
      <c r="AM775">
        <v>46.25</v>
      </c>
      <c r="AN775">
        <v>1.1639999999999999</v>
      </c>
      <c r="AO775">
        <v>14.34</v>
      </c>
      <c r="AP775">
        <v>1.833</v>
      </c>
      <c r="AQ775">
        <v>84.89</v>
      </c>
      <c r="AR775">
        <v>90.49</v>
      </c>
      <c r="AS775">
        <v>1.135</v>
      </c>
      <c r="AT775">
        <v>10.26</v>
      </c>
      <c r="AU775">
        <v>5.5339999999999999E-3</v>
      </c>
      <c r="AV775">
        <v>4.181</v>
      </c>
      <c r="AW775">
        <v>4.627E-3</v>
      </c>
      <c r="AX775">
        <v>-2.758E-3</v>
      </c>
      <c r="AY775">
        <v>4.18</v>
      </c>
      <c r="AZ775">
        <v>-3.6429999999999997E-2</v>
      </c>
      <c r="BA775">
        <v>433.3</v>
      </c>
      <c r="BB775">
        <v>459.6</v>
      </c>
      <c r="BC775" s="88">
        <v>458</v>
      </c>
      <c r="BD775">
        <v>267.10000000000002</v>
      </c>
      <c r="BE775">
        <v>267.10000000000002</v>
      </c>
      <c r="BF775">
        <v>434.7</v>
      </c>
      <c r="BG775">
        <v>167.6</v>
      </c>
      <c r="BH775">
        <v>26.3</v>
      </c>
      <c r="BI775">
        <v>190.9</v>
      </c>
      <c r="BJ775">
        <v>1.6080000000000001</v>
      </c>
      <c r="BK775">
        <v>8.5550000000000001E-2</v>
      </c>
      <c r="BL775">
        <v>14.34</v>
      </c>
      <c r="BM775">
        <v>2.25</v>
      </c>
      <c r="BN775">
        <v>16.329999999999998</v>
      </c>
      <c r="BO775">
        <v>0.1376</v>
      </c>
      <c r="BP775">
        <v>5.5339999999999999E-3</v>
      </c>
      <c r="BQ775">
        <v>4.181</v>
      </c>
      <c r="BR775">
        <v>1.064E-2</v>
      </c>
      <c r="BS775">
        <v>271.2</v>
      </c>
      <c r="BT775">
        <v>270.2</v>
      </c>
      <c r="BU775">
        <v>270.2</v>
      </c>
      <c r="BV775">
        <v>270.2</v>
      </c>
      <c r="BW775">
        <v>1.046</v>
      </c>
      <c r="BX775">
        <v>-1.0069999999999999</v>
      </c>
      <c r="BY775">
        <v>3.9579999999999997E-2</v>
      </c>
      <c r="BZ775">
        <v>0.26889999999999997</v>
      </c>
      <c r="CA775">
        <v>0.28129999999999999</v>
      </c>
      <c r="CB775">
        <v>-0.27060000000000001</v>
      </c>
      <c r="CC775">
        <v>1.064E-2</v>
      </c>
      <c r="CD775">
        <f t="shared" si="12"/>
        <v>0.1376</v>
      </c>
      <c r="CE775">
        <f>붙여넣기데이터!BJ775*0.001</f>
        <v>2.516</v>
      </c>
      <c r="CF775">
        <f>붙여넣기데이터!BL775*0.001</f>
        <v>0.29499999999999998</v>
      </c>
      <c r="CG775">
        <f>붙여넣기데이터!BN775*0.001</f>
        <v>0.31900000000000001</v>
      </c>
      <c r="CH775">
        <f>붙여넣기데이터!BH775*0.001</f>
        <v>9.0000000000000011E-3</v>
      </c>
      <c r="CI775">
        <f>붙여넣기데이터!BP775*0.001</f>
        <v>0</v>
      </c>
    </row>
    <row r="776" spans="4:87" x14ac:dyDescent="0.3">
      <c r="D776" s="1">
        <f>붙여넣기데이터!A776</f>
        <v>45141.583692129629</v>
      </c>
      <c r="E776">
        <f>붙여넣기데이터!AT776</f>
        <v>27.22</v>
      </c>
      <c r="F776">
        <f>붙여넣기데이터!AU776</f>
        <v>69.349999999999994</v>
      </c>
      <c r="G776">
        <f>붙여넣기데이터!AV776</f>
        <v>17.34</v>
      </c>
      <c r="H776">
        <f>붙여넣기데이터!AW776</f>
        <v>92.01</v>
      </c>
      <c r="I776">
        <f>붙여넣기데이터!AX776</f>
        <v>34.29</v>
      </c>
      <c r="J776">
        <f>붙여넣기데이터!AY776</f>
        <v>57.09</v>
      </c>
      <c r="K776">
        <f>붙여넣기데이터!AZ776</f>
        <v>39.14</v>
      </c>
      <c r="L776">
        <f>붙여넣기데이터!BA776</f>
        <v>44.58</v>
      </c>
      <c r="M776">
        <f>붙여넣기데이터!AJ776</f>
        <v>28.18</v>
      </c>
      <c r="N776">
        <f>붙여넣기데이터!AH776</f>
        <v>28.38</v>
      </c>
      <c r="O776">
        <f>붙여넣기데이터!AS776</f>
        <v>0.02</v>
      </c>
      <c r="P776">
        <f>붙여넣기데이터!AK776</f>
        <v>39.340000000000003</v>
      </c>
      <c r="Q776">
        <f>붙여넣기데이터!AL776</f>
        <v>36.18</v>
      </c>
      <c r="R776">
        <f>붙여넣기데이터!CQ776</f>
        <v>-0.01</v>
      </c>
      <c r="S776">
        <f>붙여넣기데이터!BG776</f>
        <v>9.6</v>
      </c>
      <c r="T776">
        <f>붙여넣기데이터!BF776</f>
        <v>25.66</v>
      </c>
      <c r="U776">
        <f>붙여넣기데이터!AA776</f>
        <v>15.19</v>
      </c>
      <c r="V776">
        <f>붙여넣기데이터!AB776</f>
        <v>65.39</v>
      </c>
      <c r="W776">
        <f>붙여넣기데이터!AC776</f>
        <v>64.14</v>
      </c>
      <c r="X776">
        <f>붙여넣기데이터!AD776</f>
        <v>40.47</v>
      </c>
      <c r="Y776">
        <f>붙여넣기데이터!AE776</f>
        <v>14.31</v>
      </c>
      <c r="Z776">
        <f>붙여넣기데이터!AF776</f>
        <v>16.54</v>
      </c>
      <c r="AA776">
        <f>붙여넣기데이터!U776</f>
        <v>27.91</v>
      </c>
      <c r="AB776">
        <f>붙여넣기데이터!V776</f>
        <v>28.37</v>
      </c>
      <c r="AC776">
        <f>붙여넣기데이터!AQ776</f>
        <v>0.02</v>
      </c>
      <c r="AD776">
        <f>붙여넣기데이터!BE776</f>
        <v>5.99</v>
      </c>
      <c r="AE776">
        <f>붙여넣기데이터!BD776</f>
        <v>6.12</v>
      </c>
      <c r="AF776">
        <f>붙여넣기데이터!W776</f>
        <v>30.38</v>
      </c>
      <c r="AG776">
        <f>붙여넣기데이터!X776</f>
        <v>29.68</v>
      </c>
      <c r="AH776">
        <f>붙여넣기데이터!Y776</f>
        <v>29.62</v>
      </c>
      <c r="AI776">
        <f>붙여넣기데이터!Z776</f>
        <v>30.45</v>
      </c>
      <c r="AK776">
        <v>0.67230000000000001</v>
      </c>
      <c r="AL776">
        <v>67.58</v>
      </c>
      <c r="AM776">
        <v>46.26</v>
      </c>
      <c r="AN776">
        <v>1.1639999999999999</v>
      </c>
      <c r="AO776">
        <v>14.34</v>
      </c>
      <c r="AP776">
        <v>1.833</v>
      </c>
      <c r="AQ776">
        <v>84.6</v>
      </c>
      <c r="AR776">
        <v>90.57</v>
      </c>
      <c r="AS776">
        <v>1.135</v>
      </c>
      <c r="AT776">
        <v>10.95</v>
      </c>
      <c r="AU776">
        <v>5.5339999999999999E-3</v>
      </c>
      <c r="AV776">
        <v>4.181</v>
      </c>
      <c r="AW776">
        <v>4.627E-3</v>
      </c>
      <c r="AX776">
        <v>-2.758E-3</v>
      </c>
      <c r="AY776">
        <v>4.18</v>
      </c>
      <c r="AZ776">
        <v>-3.6429999999999997E-2</v>
      </c>
      <c r="BA776">
        <v>433.5</v>
      </c>
      <c r="BB776">
        <v>459.7</v>
      </c>
      <c r="BC776" s="88">
        <v>458</v>
      </c>
      <c r="BD776">
        <v>267</v>
      </c>
      <c r="BE776">
        <v>267</v>
      </c>
      <c r="BF776">
        <v>435</v>
      </c>
      <c r="BG776">
        <v>167.9</v>
      </c>
      <c r="BH776">
        <v>26.12</v>
      </c>
      <c r="BI776">
        <v>191</v>
      </c>
      <c r="BJ776">
        <v>1.633</v>
      </c>
      <c r="BK776">
        <v>8.5360000000000005E-2</v>
      </c>
      <c r="BL776">
        <v>14.34</v>
      </c>
      <c r="BM776">
        <v>2.23</v>
      </c>
      <c r="BN776">
        <v>16.3</v>
      </c>
      <c r="BO776">
        <v>0.1394</v>
      </c>
      <c r="BP776">
        <v>5.5339999999999999E-3</v>
      </c>
      <c r="BQ776">
        <v>4.181</v>
      </c>
      <c r="BR776">
        <v>1.064E-2</v>
      </c>
      <c r="BS776">
        <v>271.2</v>
      </c>
      <c r="BT776">
        <v>270.2</v>
      </c>
      <c r="BU776">
        <v>270.2</v>
      </c>
      <c r="BV776">
        <v>270.2</v>
      </c>
      <c r="BW776">
        <v>1.046</v>
      </c>
      <c r="BX776">
        <v>-0.98680000000000001</v>
      </c>
      <c r="BY776">
        <v>5.9369999999999999E-2</v>
      </c>
      <c r="BZ776">
        <v>0.17929999999999999</v>
      </c>
      <c r="CA776">
        <v>0.1875</v>
      </c>
      <c r="CB776">
        <v>-0.1769</v>
      </c>
      <c r="CC776">
        <v>1.064E-2</v>
      </c>
      <c r="CD776">
        <f t="shared" si="12"/>
        <v>0.1394</v>
      </c>
      <c r="CE776">
        <f>붙여넣기데이터!BJ776*0.001</f>
        <v>2.5129999999999999</v>
      </c>
      <c r="CF776">
        <f>붙여넣기데이터!BL776*0.001</f>
        <v>0.29699999999999999</v>
      </c>
      <c r="CG776">
        <f>붙여넣기데이터!BN776*0.001</f>
        <v>0.316</v>
      </c>
      <c r="CH776">
        <f>붙여넣기데이터!BH776*0.001</f>
        <v>1.2E-2</v>
      </c>
      <c r="CI776">
        <f>붙여넣기데이터!BP776*0.001</f>
        <v>0</v>
      </c>
    </row>
    <row r="777" spans="4:87" x14ac:dyDescent="0.3">
      <c r="D777" s="1">
        <f>붙여넣기데이터!A777</f>
        <v>45141.583749999998</v>
      </c>
      <c r="E777">
        <f>붙여넣기데이터!AT777</f>
        <v>27.22</v>
      </c>
      <c r="F777">
        <f>붙여넣기데이터!AU777</f>
        <v>69.349999999999994</v>
      </c>
      <c r="G777">
        <f>붙여넣기데이터!AV777</f>
        <v>17.34</v>
      </c>
      <c r="H777">
        <f>붙여넣기데이터!AW777</f>
        <v>92</v>
      </c>
      <c r="I777">
        <f>붙여넣기데이터!AX777</f>
        <v>34.29</v>
      </c>
      <c r="J777">
        <f>붙여넣기데이터!AY777</f>
        <v>56.32</v>
      </c>
      <c r="K777">
        <f>붙여넣기데이터!AZ777</f>
        <v>39.14</v>
      </c>
      <c r="L777">
        <f>붙여넣기데이터!BA777</f>
        <v>43.27</v>
      </c>
      <c r="M777">
        <f>붙여넣기데이터!AJ777</f>
        <v>28.18</v>
      </c>
      <c r="N777">
        <f>붙여넣기데이터!AH777</f>
        <v>28.38</v>
      </c>
      <c r="O777">
        <f>붙여넣기데이터!AS777</f>
        <v>0.02</v>
      </c>
      <c r="P777">
        <f>붙여넣기데이터!AK777</f>
        <v>39.340000000000003</v>
      </c>
      <c r="Q777">
        <f>붙여넣기데이터!AL777</f>
        <v>36.19</v>
      </c>
      <c r="R777">
        <f>붙여넣기데이터!CQ777</f>
        <v>-0.01</v>
      </c>
      <c r="S777">
        <f>붙여넣기데이터!BG777</f>
        <v>9.64</v>
      </c>
      <c r="T777">
        <f>붙여넣기데이터!BF777</f>
        <v>25.66</v>
      </c>
      <c r="U777">
        <f>붙여넣기데이터!AA777</f>
        <v>15.5</v>
      </c>
      <c r="V777">
        <f>붙여넣기데이터!AB777</f>
        <v>65.47</v>
      </c>
      <c r="W777">
        <f>붙여넣기데이터!AC777</f>
        <v>64.17</v>
      </c>
      <c r="X777">
        <f>붙여넣기데이터!AD777</f>
        <v>40.44</v>
      </c>
      <c r="Y777">
        <f>붙여넣기데이터!AE777</f>
        <v>14.21</v>
      </c>
      <c r="Z777">
        <f>붙여넣기데이터!AF777</f>
        <v>16.84</v>
      </c>
      <c r="AA777">
        <f>붙여넣기데이터!U777</f>
        <v>27.91</v>
      </c>
      <c r="AB777">
        <f>붙여넣기데이터!V777</f>
        <v>28.37</v>
      </c>
      <c r="AC777">
        <f>붙여넣기데이터!AQ777</f>
        <v>0.02</v>
      </c>
      <c r="AD777">
        <f>붙여넣기데이터!BE777</f>
        <v>5.99</v>
      </c>
      <c r="AE777">
        <f>붙여넣기데이터!BD777</f>
        <v>6.12</v>
      </c>
      <c r="AF777">
        <f>붙여넣기데이터!W777</f>
        <v>30.38</v>
      </c>
      <c r="AG777">
        <f>붙여넣기데이터!X777</f>
        <v>29.67</v>
      </c>
      <c r="AH777">
        <f>붙여넣기데이터!Y777</f>
        <v>29.62</v>
      </c>
      <c r="AI777">
        <f>붙여넣기데이터!Z777</f>
        <v>30.45</v>
      </c>
      <c r="AK777">
        <v>0.67230000000000001</v>
      </c>
      <c r="AL777">
        <v>67.58</v>
      </c>
      <c r="AM777">
        <v>46.25</v>
      </c>
      <c r="AN777">
        <v>1.1639999999999999</v>
      </c>
      <c r="AO777">
        <v>14.34</v>
      </c>
      <c r="AP777">
        <v>1.833</v>
      </c>
      <c r="AQ777">
        <v>83.9</v>
      </c>
      <c r="AR777">
        <v>89.02</v>
      </c>
      <c r="AS777">
        <v>1.135</v>
      </c>
      <c r="AT777">
        <v>9.3789999999999996</v>
      </c>
      <c r="AU777">
        <v>5.5339999999999999E-3</v>
      </c>
      <c r="AV777">
        <v>4.181</v>
      </c>
      <c r="AW777">
        <v>4.627E-3</v>
      </c>
      <c r="AX777">
        <v>-2.758E-3</v>
      </c>
      <c r="AY777">
        <v>4.18</v>
      </c>
      <c r="AZ777">
        <v>-3.6319999999999998E-2</v>
      </c>
      <c r="BA777">
        <v>433.8</v>
      </c>
      <c r="BB777">
        <v>459.8</v>
      </c>
      <c r="BC777" s="88">
        <v>458.1</v>
      </c>
      <c r="BD777">
        <v>267</v>
      </c>
      <c r="BE777">
        <v>267</v>
      </c>
      <c r="BF777">
        <v>435.2</v>
      </c>
      <c r="BG777">
        <v>168.2</v>
      </c>
      <c r="BH777">
        <v>25.99</v>
      </c>
      <c r="BI777">
        <v>191.1</v>
      </c>
      <c r="BJ777">
        <v>1.6970000000000001</v>
      </c>
      <c r="BK777">
        <v>8.523E-2</v>
      </c>
      <c r="BL777">
        <v>14.34</v>
      </c>
      <c r="BM777">
        <v>2.2149999999999999</v>
      </c>
      <c r="BN777">
        <v>16.29</v>
      </c>
      <c r="BO777">
        <v>0.1447</v>
      </c>
      <c r="BP777">
        <v>5.5339999999999999E-3</v>
      </c>
      <c r="BQ777">
        <v>4.181</v>
      </c>
      <c r="BR777">
        <v>1.064E-2</v>
      </c>
      <c r="BS777">
        <v>271.2</v>
      </c>
      <c r="BT777">
        <v>270.2</v>
      </c>
      <c r="BU777">
        <v>270.2</v>
      </c>
      <c r="BV777">
        <v>270.2</v>
      </c>
      <c r="BW777">
        <v>1.046</v>
      </c>
      <c r="BX777">
        <v>-0.99670000000000003</v>
      </c>
      <c r="BY777">
        <v>4.947E-2</v>
      </c>
      <c r="BZ777">
        <v>0.21510000000000001</v>
      </c>
      <c r="CA777">
        <v>0.22500000000000001</v>
      </c>
      <c r="CB777">
        <v>-0.21440000000000001</v>
      </c>
      <c r="CC777">
        <v>1.064E-2</v>
      </c>
      <c r="CD777">
        <f t="shared" si="12"/>
        <v>0.1447</v>
      </c>
      <c r="CE777">
        <f>붙여넣기데이터!BJ777*0.001</f>
        <v>2.5100000000000002</v>
      </c>
      <c r="CF777">
        <f>붙여넣기데이터!BL777*0.001</f>
        <v>0.3</v>
      </c>
      <c r="CG777">
        <f>붙여넣기데이터!BN777*0.001</f>
        <v>0.31900000000000001</v>
      </c>
      <c r="CH777">
        <f>붙여넣기데이터!BH777*0.001</f>
        <v>9.0000000000000011E-3</v>
      </c>
      <c r="CI777">
        <f>붙여넣기데이터!BP777*0.001</f>
        <v>0</v>
      </c>
    </row>
    <row r="778" spans="4:87" x14ac:dyDescent="0.3">
      <c r="D778" s="1">
        <f>붙여넣기데이터!A778</f>
        <v>45141.583807870367</v>
      </c>
      <c r="E778">
        <f>붙여넣기데이터!AT778</f>
        <v>27.22</v>
      </c>
      <c r="F778">
        <f>붙여넣기데이터!AU778</f>
        <v>69.64</v>
      </c>
      <c r="G778">
        <f>붙여넣기데이터!AV778</f>
        <v>17.34</v>
      </c>
      <c r="H778">
        <f>붙여넣기데이터!AW778</f>
        <v>91.9</v>
      </c>
      <c r="I778">
        <f>붙여넣기데이터!AX778</f>
        <v>34.29</v>
      </c>
      <c r="J778">
        <f>붙여넣기데이터!AY778</f>
        <v>55.85</v>
      </c>
      <c r="K778">
        <f>붙여넣기데이터!AZ778</f>
        <v>39.14</v>
      </c>
      <c r="L778">
        <f>붙여넣기데이터!BA778</f>
        <v>42.49</v>
      </c>
      <c r="M778">
        <f>붙여넣기데이터!AJ778</f>
        <v>28.17</v>
      </c>
      <c r="N778">
        <f>붙여넣기데이터!AH778</f>
        <v>28.38</v>
      </c>
      <c r="O778">
        <f>붙여넣기데이터!AS778</f>
        <v>0.02</v>
      </c>
      <c r="P778">
        <f>붙여넣기데이터!AK778</f>
        <v>39.340000000000003</v>
      </c>
      <c r="Q778">
        <f>붙여넣기데이터!AL778</f>
        <v>36.19</v>
      </c>
      <c r="R778">
        <f>붙여넣기데이터!CQ778</f>
        <v>-0.01</v>
      </c>
      <c r="S778">
        <f>붙여넣기데이터!BG778</f>
        <v>9.66</v>
      </c>
      <c r="T778">
        <f>붙여넣기데이터!BF778</f>
        <v>25.65</v>
      </c>
      <c r="U778">
        <f>붙여넣기데이터!AA778</f>
        <v>15.85</v>
      </c>
      <c r="V778">
        <f>붙여넣기데이터!AB778</f>
        <v>65.569999999999993</v>
      </c>
      <c r="W778">
        <f>붙여넣기데이터!AC778</f>
        <v>64.209999999999994</v>
      </c>
      <c r="X778">
        <f>붙여넣기데이터!AD778</f>
        <v>40.42</v>
      </c>
      <c r="Y778">
        <f>붙여넣기데이터!AE778</f>
        <v>14.14</v>
      </c>
      <c r="Z778">
        <f>붙여넣기데이터!AF778</f>
        <v>17.18</v>
      </c>
      <c r="AA778">
        <f>붙여넣기데이터!U778</f>
        <v>27.91</v>
      </c>
      <c r="AB778">
        <f>붙여넣기데이터!V778</f>
        <v>28.37</v>
      </c>
      <c r="AC778">
        <f>붙여넣기데이터!AQ778</f>
        <v>0.02</v>
      </c>
      <c r="AD778">
        <f>붙여넣기데이터!BE778</f>
        <v>5.99</v>
      </c>
      <c r="AE778">
        <f>붙여넣기데이터!BD778</f>
        <v>6.12</v>
      </c>
      <c r="AF778">
        <f>붙여넣기데이터!W778</f>
        <v>30.38</v>
      </c>
      <c r="AG778">
        <f>붙여넣기데이터!X778</f>
        <v>29.68</v>
      </c>
      <c r="AH778">
        <f>붙여넣기데이터!Y778</f>
        <v>29.62</v>
      </c>
      <c r="AI778">
        <f>붙여넣기데이터!Z778</f>
        <v>30.45</v>
      </c>
      <c r="AK778">
        <v>0.67230000000000001</v>
      </c>
      <c r="AL778">
        <v>67.75</v>
      </c>
      <c r="AM778">
        <v>46.22</v>
      </c>
      <c r="AN778">
        <v>1.1639999999999999</v>
      </c>
      <c r="AO778">
        <v>14.48</v>
      </c>
      <c r="AP778">
        <v>1.833</v>
      </c>
      <c r="AQ778">
        <v>83.47</v>
      </c>
      <c r="AR778">
        <v>88.09</v>
      </c>
      <c r="AS778">
        <v>1.135</v>
      </c>
      <c r="AT778">
        <v>8.4670000000000005</v>
      </c>
      <c r="AU778">
        <v>5.5339999999999999E-3</v>
      </c>
      <c r="AV778">
        <v>4.181</v>
      </c>
      <c r="AW778">
        <v>4.8580000000000003E-3</v>
      </c>
      <c r="AX778">
        <v>-2.758E-3</v>
      </c>
      <c r="AY778">
        <v>4.18</v>
      </c>
      <c r="AZ778">
        <v>-3.6319999999999998E-2</v>
      </c>
      <c r="BA778">
        <v>434.1</v>
      </c>
      <c r="BB778">
        <v>459.9</v>
      </c>
      <c r="BC778" s="88">
        <v>458.1</v>
      </c>
      <c r="BD778">
        <v>266.89999999999998</v>
      </c>
      <c r="BE778">
        <v>266.89999999999998</v>
      </c>
      <c r="BF778">
        <v>435.5</v>
      </c>
      <c r="BG778">
        <v>168.6</v>
      </c>
      <c r="BH778">
        <v>25.81</v>
      </c>
      <c r="BI778">
        <v>191.2</v>
      </c>
      <c r="BJ778">
        <v>1.774</v>
      </c>
      <c r="BK778">
        <v>8.5860000000000006E-2</v>
      </c>
      <c r="BL778">
        <v>14.48</v>
      </c>
      <c r="BM778">
        <v>2.2160000000000002</v>
      </c>
      <c r="BN778">
        <v>16.420000000000002</v>
      </c>
      <c r="BO778">
        <v>0.15240000000000001</v>
      </c>
      <c r="BP778">
        <v>5.5339999999999999E-3</v>
      </c>
      <c r="BQ778">
        <v>4.181</v>
      </c>
      <c r="BR778">
        <v>1.064E-2</v>
      </c>
      <c r="BS778">
        <v>271.2</v>
      </c>
      <c r="BT778">
        <v>270.2</v>
      </c>
      <c r="BU778">
        <v>270.2</v>
      </c>
      <c r="BV778">
        <v>270.2</v>
      </c>
      <c r="BW778">
        <v>1.046</v>
      </c>
      <c r="BX778">
        <v>-0.98680000000000001</v>
      </c>
      <c r="BY778">
        <v>5.9369999999999999E-2</v>
      </c>
      <c r="BZ778">
        <v>0.17929999999999999</v>
      </c>
      <c r="CA778">
        <v>0.1875</v>
      </c>
      <c r="CB778">
        <v>-0.1769</v>
      </c>
      <c r="CC778">
        <v>1.064E-2</v>
      </c>
      <c r="CD778">
        <f t="shared" si="12"/>
        <v>0.15240000000000001</v>
      </c>
      <c r="CE778">
        <f>붙여넣기데이터!BJ778*0.001</f>
        <v>2.5129999999999999</v>
      </c>
      <c r="CF778">
        <f>붙여넣기데이터!BL778*0.001</f>
        <v>0.29699999999999999</v>
      </c>
      <c r="CG778">
        <f>붙여넣기데이터!BN778*0.001</f>
        <v>0.31900000000000001</v>
      </c>
      <c r="CH778">
        <f>붙여넣기데이터!BH778*0.001</f>
        <v>9.0000000000000011E-3</v>
      </c>
      <c r="CI778">
        <f>붙여넣기데이터!BP778*0.001</f>
        <v>0</v>
      </c>
    </row>
    <row r="779" spans="4:87" x14ac:dyDescent="0.3">
      <c r="D779" s="1">
        <f>붙여넣기데이터!A779</f>
        <v>45141.583865740744</v>
      </c>
      <c r="E779">
        <f>붙여넣기데이터!AT779</f>
        <v>27.22</v>
      </c>
      <c r="F779">
        <f>붙여넣기데이터!AU779</f>
        <v>69.650000000000006</v>
      </c>
      <c r="G779">
        <f>붙여넣기데이터!AV779</f>
        <v>17.34</v>
      </c>
      <c r="H779">
        <f>붙여넣기데이터!AW779</f>
        <v>91.9</v>
      </c>
      <c r="I779">
        <f>붙여넣기데이터!AX779</f>
        <v>34.29</v>
      </c>
      <c r="J779">
        <f>붙여넣기데이터!AY779</f>
        <v>56.03</v>
      </c>
      <c r="K779">
        <f>붙여넣기데이터!AZ779</f>
        <v>39.14</v>
      </c>
      <c r="L779">
        <f>붙여넣기데이터!BA779</f>
        <v>42.94</v>
      </c>
      <c r="M779">
        <f>붙여넣기데이터!AJ779</f>
        <v>28.17</v>
      </c>
      <c r="N779">
        <f>붙여넣기데이터!AH779</f>
        <v>28.38</v>
      </c>
      <c r="O779">
        <f>붙여넣기데이터!AS779</f>
        <v>0.02</v>
      </c>
      <c r="P779">
        <f>붙여넣기데이터!AK779</f>
        <v>39.35</v>
      </c>
      <c r="Q779">
        <f>붙여넣기데이터!AL779</f>
        <v>36.19</v>
      </c>
      <c r="R779">
        <f>붙여넣기데이터!CQ779</f>
        <v>-0.01</v>
      </c>
      <c r="S779">
        <f>붙여넣기데이터!BG779</f>
        <v>9.7100000000000009</v>
      </c>
      <c r="T779">
        <f>붙여넣기데이터!BF779</f>
        <v>25.64</v>
      </c>
      <c r="U779">
        <f>붙여넣기데이터!AA779</f>
        <v>16.22</v>
      </c>
      <c r="V779">
        <f>붙여넣기데이터!AB779</f>
        <v>65.650000000000006</v>
      </c>
      <c r="W779">
        <f>붙여넣기데이터!AC779</f>
        <v>64.27</v>
      </c>
      <c r="X779">
        <f>붙여넣기데이터!AD779</f>
        <v>40.42</v>
      </c>
      <c r="Y779">
        <f>붙여넣기데이터!AE779</f>
        <v>14.1</v>
      </c>
      <c r="Z779">
        <f>붙여넣기데이터!AF779</f>
        <v>17.52</v>
      </c>
      <c r="AA779">
        <f>붙여넣기데이터!U779</f>
        <v>27.9</v>
      </c>
      <c r="AB779">
        <f>붙여넣기데이터!V779</f>
        <v>28.38</v>
      </c>
      <c r="AC779">
        <f>붙여넣기데이터!AQ779</f>
        <v>0.02</v>
      </c>
      <c r="AD779">
        <f>붙여넣기데이터!BE779</f>
        <v>5.99</v>
      </c>
      <c r="AE779">
        <f>붙여넣기데이터!BD779</f>
        <v>6.12</v>
      </c>
      <c r="AF779">
        <f>붙여넣기데이터!W779</f>
        <v>30.38</v>
      </c>
      <c r="AG779">
        <f>붙여넣기데이터!X779</f>
        <v>29.67</v>
      </c>
      <c r="AH779">
        <f>붙여넣기데이터!Y779</f>
        <v>29.62</v>
      </c>
      <c r="AI779">
        <f>붙여넣기데이터!Z779</f>
        <v>30.45</v>
      </c>
      <c r="AK779">
        <v>0.67230000000000001</v>
      </c>
      <c r="AL779">
        <v>67.760000000000005</v>
      </c>
      <c r="AM779">
        <v>46.22</v>
      </c>
      <c r="AN779">
        <v>1.1639999999999999</v>
      </c>
      <c r="AO779">
        <v>14.48</v>
      </c>
      <c r="AP779">
        <v>1.833</v>
      </c>
      <c r="AQ779">
        <v>83.64</v>
      </c>
      <c r="AR779">
        <v>88.63</v>
      </c>
      <c r="AS779">
        <v>1.135</v>
      </c>
      <c r="AT779">
        <v>9.1449999999999996</v>
      </c>
      <c r="AU779">
        <v>5.5339999999999999E-3</v>
      </c>
      <c r="AV779">
        <v>4.181</v>
      </c>
      <c r="AW779">
        <v>4.8580000000000003E-3</v>
      </c>
      <c r="AX779">
        <v>-2.758E-3</v>
      </c>
      <c r="AY779">
        <v>4.18</v>
      </c>
      <c r="AZ779">
        <v>-3.6429999999999997E-2</v>
      </c>
      <c r="BA779">
        <v>434.4</v>
      </c>
      <c r="BB779">
        <v>460</v>
      </c>
      <c r="BC779" s="88">
        <v>458.2</v>
      </c>
      <c r="BD779">
        <v>267</v>
      </c>
      <c r="BE779">
        <v>267</v>
      </c>
      <c r="BF779">
        <v>435.8</v>
      </c>
      <c r="BG779">
        <v>168.8</v>
      </c>
      <c r="BH779">
        <v>25.65</v>
      </c>
      <c r="BI779">
        <v>191.3</v>
      </c>
      <c r="BJ779">
        <v>1.7989999999999999</v>
      </c>
      <c r="BK779">
        <v>8.5760000000000003E-2</v>
      </c>
      <c r="BL779">
        <v>14.48</v>
      </c>
      <c r="BM779">
        <v>2.2000000000000002</v>
      </c>
      <c r="BN779">
        <v>16.399999999999999</v>
      </c>
      <c r="BO779">
        <v>0.15429999999999999</v>
      </c>
      <c r="BP779">
        <v>5.5339999999999999E-3</v>
      </c>
      <c r="BQ779">
        <v>4.181</v>
      </c>
      <c r="BR779">
        <v>1.111E-2</v>
      </c>
      <c r="BS779">
        <v>271.2</v>
      </c>
      <c r="BT779">
        <v>270.2</v>
      </c>
      <c r="BU779">
        <v>270.2</v>
      </c>
      <c r="BV779">
        <v>270.2</v>
      </c>
      <c r="BW779">
        <v>1.046</v>
      </c>
      <c r="BX779">
        <v>-0.99670000000000003</v>
      </c>
      <c r="BY779">
        <v>4.947E-2</v>
      </c>
      <c r="BZ779">
        <v>0.22450000000000001</v>
      </c>
      <c r="CA779">
        <v>0.23480000000000001</v>
      </c>
      <c r="CB779">
        <v>-0.22370000000000001</v>
      </c>
      <c r="CC779">
        <v>1.111E-2</v>
      </c>
      <c r="CD779">
        <f t="shared" si="12"/>
        <v>0.15429999999999999</v>
      </c>
      <c r="CE779">
        <f>붙여넣기데이터!BJ779*0.001</f>
        <v>2.5100000000000002</v>
      </c>
      <c r="CF779">
        <f>붙여넣기데이터!BL779*0.001</f>
        <v>0.3</v>
      </c>
      <c r="CG779">
        <f>붙여넣기데이터!BN779*0.001</f>
        <v>0.316</v>
      </c>
      <c r="CH779">
        <f>붙여넣기데이터!BH779*0.001</f>
        <v>1.2E-2</v>
      </c>
      <c r="CI779">
        <f>붙여넣기데이터!BP779*0.001</f>
        <v>0</v>
      </c>
    </row>
    <row r="780" spans="4:87" x14ac:dyDescent="0.3">
      <c r="D780" s="1">
        <f>붙여넣기데이터!A780</f>
        <v>45141.583923611113</v>
      </c>
      <c r="E780">
        <f>붙여넣기데이터!AT780</f>
        <v>27.22</v>
      </c>
      <c r="F780">
        <f>붙여넣기데이터!AU780</f>
        <v>69.44</v>
      </c>
      <c r="G780">
        <f>붙여넣기데이터!AV780</f>
        <v>17.34</v>
      </c>
      <c r="H780">
        <f>붙여넣기데이터!AW780</f>
        <v>91.81</v>
      </c>
      <c r="I780">
        <f>붙여넣기데이터!AX780</f>
        <v>34.29</v>
      </c>
      <c r="J780">
        <f>붙여넣기데이터!AY780</f>
        <v>57.96</v>
      </c>
      <c r="K780">
        <f>붙여넣기데이터!AZ780</f>
        <v>39.14</v>
      </c>
      <c r="L780">
        <f>붙여넣기데이터!BA780</f>
        <v>45.41</v>
      </c>
      <c r="M780">
        <f>붙여넣기데이터!AJ780</f>
        <v>28.17</v>
      </c>
      <c r="N780">
        <f>붙여넣기데이터!AH780</f>
        <v>28.38</v>
      </c>
      <c r="O780">
        <f>붙여넣기데이터!AS780</f>
        <v>0.02</v>
      </c>
      <c r="P780">
        <f>붙여넣기데이터!AK780</f>
        <v>39.35</v>
      </c>
      <c r="Q780">
        <f>붙여넣기데이터!AL780</f>
        <v>36.200000000000003</v>
      </c>
      <c r="R780">
        <f>붙여넣기데이터!CQ780</f>
        <v>-0.01</v>
      </c>
      <c r="S780">
        <f>붙여넣기데이터!BG780</f>
        <v>9.77</v>
      </c>
      <c r="T780">
        <f>붙여넣기데이터!BF780</f>
        <v>25.59</v>
      </c>
      <c r="U780">
        <f>붙여넣기데이터!AA780</f>
        <v>16.57</v>
      </c>
      <c r="V780">
        <f>붙여넣기데이터!AB780</f>
        <v>65.739999999999995</v>
      </c>
      <c r="W780">
        <f>붙여넣기데이터!AC780</f>
        <v>64.33</v>
      </c>
      <c r="X780">
        <f>붙여넣기데이터!AD780</f>
        <v>40.42</v>
      </c>
      <c r="Y780">
        <f>붙여넣기데이터!AE780</f>
        <v>14.09</v>
      </c>
      <c r="Z780">
        <f>붙여넣기데이터!AF780</f>
        <v>17.86</v>
      </c>
      <c r="AA780">
        <f>붙여넣기데이터!U780</f>
        <v>27.9</v>
      </c>
      <c r="AB780">
        <f>붙여넣기데이터!V780</f>
        <v>28.38</v>
      </c>
      <c r="AC780">
        <f>붙여넣기데이터!AQ780</f>
        <v>0.02</v>
      </c>
      <c r="AD780">
        <f>붙여넣기데이터!BE780</f>
        <v>5.99</v>
      </c>
      <c r="AE780">
        <f>붙여넣기데이터!BD780</f>
        <v>6.12</v>
      </c>
      <c r="AF780">
        <f>붙여넣기데이터!W780</f>
        <v>30.38</v>
      </c>
      <c r="AG780">
        <f>붙여넣기데이터!X780</f>
        <v>29.67</v>
      </c>
      <c r="AH780">
        <f>붙여넣기데이터!Y780</f>
        <v>29.62</v>
      </c>
      <c r="AI780">
        <f>붙여넣기데이터!Z780</f>
        <v>30.45</v>
      </c>
      <c r="AK780">
        <v>0.67230000000000001</v>
      </c>
      <c r="AL780">
        <v>67.63</v>
      </c>
      <c r="AM780">
        <v>46.19</v>
      </c>
      <c r="AN780">
        <v>1.1639999999999999</v>
      </c>
      <c r="AO780">
        <v>14.41</v>
      </c>
      <c r="AP780">
        <v>1.8320000000000001</v>
      </c>
      <c r="AQ780">
        <v>85.39</v>
      </c>
      <c r="AR780">
        <v>91.55</v>
      </c>
      <c r="AS780">
        <v>1.135</v>
      </c>
      <c r="AT780">
        <v>11.3</v>
      </c>
      <c r="AU780">
        <v>5.5339999999999999E-3</v>
      </c>
      <c r="AV780">
        <v>4.181</v>
      </c>
      <c r="AW780">
        <v>4.8580000000000003E-3</v>
      </c>
      <c r="AX780">
        <v>-2.758E-3</v>
      </c>
      <c r="AY780">
        <v>4.18</v>
      </c>
      <c r="AZ780">
        <v>-3.6319999999999998E-2</v>
      </c>
      <c r="BA780">
        <v>434.6</v>
      </c>
      <c r="BB780">
        <v>460.2</v>
      </c>
      <c r="BC780" s="88">
        <v>458.4</v>
      </c>
      <c r="BD780">
        <v>267</v>
      </c>
      <c r="BE780">
        <v>267</v>
      </c>
      <c r="BF780">
        <v>436</v>
      </c>
      <c r="BG780">
        <v>169</v>
      </c>
      <c r="BH780">
        <v>25.63</v>
      </c>
      <c r="BI780">
        <v>191.4</v>
      </c>
      <c r="BJ780">
        <v>1.835</v>
      </c>
      <c r="BK780">
        <v>8.5279999999999995E-2</v>
      </c>
      <c r="BL780">
        <v>14.41</v>
      </c>
      <c r="BM780">
        <v>2.1859999999999999</v>
      </c>
      <c r="BN780">
        <v>16.329999999999998</v>
      </c>
      <c r="BO780">
        <v>0.15640000000000001</v>
      </c>
      <c r="BP780">
        <v>5.5339999999999999E-3</v>
      </c>
      <c r="BQ780">
        <v>4.181</v>
      </c>
      <c r="BR780">
        <v>1.111E-2</v>
      </c>
      <c r="BS780">
        <v>271.2</v>
      </c>
      <c r="BT780">
        <v>270.2</v>
      </c>
      <c r="BU780">
        <v>270.2</v>
      </c>
      <c r="BV780">
        <v>270.2</v>
      </c>
      <c r="BW780">
        <v>1.046</v>
      </c>
      <c r="BX780">
        <v>-0.99670000000000003</v>
      </c>
      <c r="BY780">
        <v>4.947E-2</v>
      </c>
      <c r="BZ780">
        <v>0.22450000000000001</v>
      </c>
      <c r="CA780">
        <v>0.23480000000000001</v>
      </c>
      <c r="CB780">
        <v>-0.22370000000000001</v>
      </c>
      <c r="CC780">
        <v>1.111E-2</v>
      </c>
      <c r="CD780">
        <f t="shared" si="12"/>
        <v>0.15640000000000001</v>
      </c>
      <c r="CE780">
        <f>붙여넣기데이터!BJ780*0.001</f>
        <v>2.5030000000000001</v>
      </c>
      <c r="CF780">
        <f>붙여넣기데이터!BL780*0.001</f>
        <v>0.3</v>
      </c>
      <c r="CG780">
        <f>붙여넣기데이터!BN780*0.001</f>
        <v>0.316</v>
      </c>
      <c r="CH780">
        <f>붙여넣기데이터!BH780*0.001</f>
        <v>1.2E-2</v>
      </c>
      <c r="CI780">
        <f>붙여넣기데이터!BP780*0.001</f>
        <v>0</v>
      </c>
    </row>
    <row r="781" spans="4:87" x14ac:dyDescent="0.3">
      <c r="D781" s="1">
        <f>붙여넣기데이터!A781</f>
        <v>45141.583981481483</v>
      </c>
      <c r="E781">
        <f>붙여넣기데이터!AT781</f>
        <v>27.22</v>
      </c>
      <c r="F781">
        <f>붙여넣기데이터!AU781</f>
        <v>69.349999999999994</v>
      </c>
      <c r="G781">
        <f>붙여넣기데이터!AV781</f>
        <v>17.34</v>
      </c>
      <c r="H781">
        <f>붙여넣기데이터!AW781</f>
        <v>91.81</v>
      </c>
      <c r="I781">
        <f>붙여넣기데이터!AX781</f>
        <v>34.29</v>
      </c>
      <c r="J781">
        <f>붙여넣기데이터!AY781</f>
        <v>60</v>
      </c>
      <c r="K781">
        <f>붙여넣기데이터!AZ781</f>
        <v>39.049999999999997</v>
      </c>
      <c r="L781">
        <f>붙여넣기데이터!BA781</f>
        <v>46.39</v>
      </c>
      <c r="M781">
        <f>붙여넣기데이터!AJ781</f>
        <v>28.17</v>
      </c>
      <c r="N781">
        <f>붙여넣기데이터!AH781</f>
        <v>28.38</v>
      </c>
      <c r="O781">
        <f>붙여넣기데이터!AS781</f>
        <v>0.02</v>
      </c>
      <c r="P781">
        <f>붙여넣기데이터!AK781</f>
        <v>39.340000000000003</v>
      </c>
      <c r="Q781">
        <f>붙여넣기데이터!AL781</f>
        <v>36.200000000000003</v>
      </c>
      <c r="R781">
        <f>붙여넣기데이터!CQ781</f>
        <v>-0.01</v>
      </c>
      <c r="S781">
        <f>붙여넣기데이터!BG781</f>
        <v>9.81</v>
      </c>
      <c r="T781">
        <f>붙여넣기데이터!BF781</f>
        <v>25.53</v>
      </c>
      <c r="U781">
        <f>붙여넣기데이터!AA781</f>
        <v>16.920000000000002</v>
      </c>
      <c r="V781">
        <f>붙여넣기데이터!AB781</f>
        <v>65.81</v>
      </c>
      <c r="W781">
        <f>붙여넣기데이터!AC781</f>
        <v>64.37</v>
      </c>
      <c r="X781">
        <f>붙여넣기데이터!AD781</f>
        <v>40.4</v>
      </c>
      <c r="Y781">
        <f>붙여넣기데이터!AE781</f>
        <v>14.09</v>
      </c>
      <c r="Z781">
        <f>붙여넣기데이터!AF781</f>
        <v>18.190000000000001</v>
      </c>
      <c r="AA781">
        <f>붙여넣기데이터!U781</f>
        <v>27.9</v>
      </c>
      <c r="AB781">
        <f>붙여넣기데이터!V781</f>
        <v>28.38</v>
      </c>
      <c r="AC781">
        <f>붙여넣기데이터!AQ781</f>
        <v>0.02</v>
      </c>
      <c r="AD781">
        <f>붙여넣기데이터!BE781</f>
        <v>5.99</v>
      </c>
      <c r="AE781">
        <f>붙여넣기데이터!BD781</f>
        <v>6.12</v>
      </c>
      <c r="AF781">
        <f>붙여넣기데이터!W781</f>
        <v>30.37</v>
      </c>
      <c r="AG781">
        <f>붙여넣기데이터!X781</f>
        <v>29.67</v>
      </c>
      <c r="AH781">
        <f>붙여넣기데이터!Y781</f>
        <v>29.62</v>
      </c>
      <c r="AI781">
        <f>붙여넣기데이터!Z781</f>
        <v>30.45</v>
      </c>
      <c r="AK781">
        <v>0.67230000000000001</v>
      </c>
      <c r="AL781">
        <v>67.58</v>
      </c>
      <c r="AM781">
        <v>46.19</v>
      </c>
      <c r="AN781">
        <v>1.1639999999999999</v>
      </c>
      <c r="AO781">
        <v>14.38</v>
      </c>
      <c r="AP781">
        <v>1.8320000000000001</v>
      </c>
      <c r="AQ781">
        <v>87.24</v>
      </c>
      <c r="AR781">
        <v>92.36</v>
      </c>
      <c r="AS781">
        <v>1.1339999999999999</v>
      </c>
      <c r="AT781">
        <v>9.3810000000000002</v>
      </c>
      <c r="AU781">
        <v>5.5339999999999999E-3</v>
      </c>
      <c r="AV781">
        <v>4.181</v>
      </c>
      <c r="AW781">
        <v>4.8580000000000003E-3</v>
      </c>
      <c r="AX781">
        <v>-2.758E-3</v>
      </c>
      <c r="AY781">
        <v>4.18</v>
      </c>
      <c r="AZ781">
        <v>-3.6200000000000003E-2</v>
      </c>
      <c r="BA781">
        <v>434.9</v>
      </c>
      <c r="BB781">
        <v>460.4</v>
      </c>
      <c r="BC781" s="88">
        <v>458.6</v>
      </c>
      <c r="BD781">
        <v>266.89999999999998</v>
      </c>
      <c r="BE781">
        <v>266.89999999999998</v>
      </c>
      <c r="BF781">
        <v>436.3</v>
      </c>
      <c r="BG781">
        <v>169.3</v>
      </c>
      <c r="BH781">
        <v>25.55</v>
      </c>
      <c r="BI781">
        <v>191.6</v>
      </c>
      <c r="BJ781">
        <v>1.87</v>
      </c>
      <c r="BK781">
        <v>8.4919999999999995E-2</v>
      </c>
      <c r="BL781">
        <v>14.38</v>
      </c>
      <c r="BM781">
        <v>2.17</v>
      </c>
      <c r="BN781">
        <v>16.27</v>
      </c>
      <c r="BO781">
        <v>0.1588</v>
      </c>
      <c r="BP781">
        <v>5.5339999999999999E-3</v>
      </c>
      <c r="BQ781">
        <v>4.181</v>
      </c>
      <c r="BR781">
        <v>1.111E-2</v>
      </c>
      <c r="BS781">
        <v>271.2</v>
      </c>
      <c r="BT781">
        <v>270.2</v>
      </c>
      <c r="BU781">
        <v>270.2</v>
      </c>
      <c r="BV781">
        <v>270.2</v>
      </c>
      <c r="BW781">
        <v>1.036</v>
      </c>
      <c r="BX781">
        <v>-0.9869</v>
      </c>
      <c r="BY781">
        <v>4.947E-2</v>
      </c>
      <c r="BZ781">
        <v>0.22450000000000001</v>
      </c>
      <c r="CA781">
        <v>0.2326</v>
      </c>
      <c r="CB781">
        <v>-0.2215</v>
      </c>
      <c r="CC781">
        <v>1.111E-2</v>
      </c>
      <c r="CD781">
        <f t="shared" si="12"/>
        <v>0.1588</v>
      </c>
      <c r="CE781">
        <f>붙여넣기데이터!BJ781*0.001</f>
        <v>2.496</v>
      </c>
      <c r="CF781">
        <f>붙여넣기데이터!BL781*0.001</f>
        <v>0.29499999999999998</v>
      </c>
      <c r="CG781">
        <f>붙여넣기데이터!BN781*0.001</f>
        <v>0.314</v>
      </c>
      <c r="CH781">
        <f>붙여넣기데이터!BH781*0.001</f>
        <v>1.2E-2</v>
      </c>
      <c r="CI781">
        <f>붙여넣기데이터!BP781*0.001</f>
        <v>0</v>
      </c>
    </row>
    <row r="782" spans="4:87" x14ac:dyDescent="0.3">
      <c r="D782" s="1">
        <f>붙여넣기데이터!A782</f>
        <v>45141.584039351852</v>
      </c>
      <c r="E782">
        <f>붙여넣기데이터!AT782</f>
        <v>27.22</v>
      </c>
      <c r="F782">
        <f>붙여넣기데이터!AU782</f>
        <v>69.349999999999994</v>
      </c>
      <c r="G782">
        <f>붙여넣기데이터!AV782</f>
        <v>17.34</v>
      </c>
      <c r="H782">
        <f>붙여넣기데이터!AW782</f>
        <v>91.61</v>
      </c>
      <c r="I782">
        <f>붙여넣기데이터!AX782</f>
        <v>34.200000000000003</v>
      </c>
      <c r="J782">
        <f>붙여넣기데이터!AY782</f>
        <v>61.07</v>
      </c>
      <c r="K782">
        <f>붙여넣기데이터!AZ782</f>
        <v>38.950000000000003</v>
      </c>
      <c r="L782">
        <f>붙여넣기데이터!BA782</f>
        <v>45.98</v>
      </c>
      <c r="M782">
        <f>붙여넣기데이터!AJ782</f>
        <v>28.17</v>
      </c>
      <c r="N782">
        <f>붙여넣기데이터!AH782</f>
        <v>28.38</v>
      </c>
      <c r="O782">
        <f>붙여넣기데이터!AS782</f>
        <v>0.02</v>
      </c>
      <c r="P782">
        <f>붙여넣기데이터!AK782</f>
        <v>39.35</v>
      </c>
      <c r="Q782">
        <f>붙여넣기데이터!AL782</f>
        <v>36.200000000000003</v>
      </c>
      <c r="R782">
        <f>붙여넣기데이터!CQ782</f>
        <v>-0.01</v>
      </c>
      <c r="S782">
        <f>붙여넣기데이터!BG782</f>
        <v>9.8800000000000008</v>
      </c>
      <c r="T782">
        <f>붙여넣기데이터!BF782</f>
        <v>25.5</v>
      </c>
      <c r="U782">
        <f>붙여넣기데이터!AA782</f>
        <v>17.260000000000002</v>
      </c>
      <c r="V782">
        <f>붙여넣기데이터!AB782</f>
        <v>65.89</v>
      </c>
      <c r="W782">
        <f>붙여넣기데이터!AC782</f>
        <v>64.41</v>
      </c>
      <c r="X782">
        <f>붙여넣기데이터!AD782</f>
        <v>40.369999999999997</v>
      </c>
      <c r="Y782">
        <f>붙여넣기데이터!AE782</f>
        <v>14.12</v>
      </c>
      <c r="Z782">
        <f>붙여넣기데이터!AF782</f>
        <v>18.48</v>
      </c>
      <c r="AA782">
        <f>붙여넣기데이터!U782</f>
        <v>27.9</v>
      </c>
      <c r="AB782">
        <f>붙여넣기데이터!V782</f>
        <v>28.38</v>
      </c>
      <c r="AC782">
        <f>붙여넣기데이터!AQ782</f>
        <v>0.02</v>
      </c>
      <c r="AD782">
        <f>붙여넣기데이터!BE782</f>
        <v>5.99</v>
      </c>
      <c r="AE782">
        <f>붙여넣기데이터!BD782</f>
        <v>6.12</v>
      </c>
      <c r="AF782">
        <f>붙여넣기데이터!W782</f>
        <v>30.37</v>
      </c>
      <c r="AG782">
        <f>붙여넣기데이터!X782</f>
        <v>29.66</v>
      </c>
      <c r="AH782">
        <f>붙여넣기데이터!Y782</f>
        <v>29.62</v>
      </c>
      <c r="AI782">
        <f>붙여넣기데이터!Z782</f>
        <v>30.45</v>
      </c>
      <c r="AK782">
        <v>0.67230000000000001</v>
      </c>
      <c r="AL782">
        <v>67.58</v>
      </c>
      <c r="AM782">
        <v>46.13</v>
      </c>
      <c r="AN782">
        <v>1.1639999999999999</v>
      </c>
      <c r="AO782">
        <v>14.42</v>
      </c>
      <c r="AP782">
        <v>1.8320000000000001</v>
      </c>
      <c r="AQ782">
        <v>87.84</v>
      </c>
      <c r="AR782">
        <v>91.48</v>
      </c>
      <c r="AS782">
        <v>1.1339999999999999</v>
      </c>
      <c r="AT782">
        <v>6.6660000000000004</v>
      </c>
      <c r="AU782">
        <v>5.5339999999999999E-3</v>
      </c>
      <c r="AV782">
        <v>4.181</v>
      </c>
      <c r="AW782">
        <v>4.8580000000000003E-3</v>
      </c>
      <c r="AX782">
        <v>-2.758E-3</v>
      </c>
      <c r="AY782">
        <v>4.18</v>
      </c>
      <c r="AZ782">
        <v>-3.6319999999999998E-2</v>
      </c>
      <c r="BA782">
        <v>435.1</v>
      </c>
      <c r="BB782">
        <v>460.6</v>
      </c>
      <c r="BC782" s="88">
        <v>458.7</v>
      </c>
      <c r="BD782">
        <v>266.89999999999998</v>
      </c>
      <c r="BE782">
        <v>266.89999999999998</v>
      </c>
      <c r="BF782">
        <v>436.4</v>
      </c>
      <c r="BG782">
        <v>169.5</v>
      </c>
      <c r="BH782">
        <v>25.51</v>
      </c>
      <c r="BI782">
        <v>191.8</v>
      </c>
      <c r="BJ782">
        <v>1.919</v>
      </c>
      <c r="BK782">
        <v>8.5070000000000007E-2</v>
      </c>
      <c r="BL782">
        <v>14.42</v>
      </c>
      <c r="BM782">
        <v>2.17</v>
      </c>
      <c r="BN782">
        <v>16.32</v>
      </c>
      <c r="BO782">
        <v>0.1633</v>
      </c>
      <c r="BP782">
        <v>5.5339999999999999E-3</v>
      </c>
      <c r="BQ782">
        <v>4.181</v>
      </c>
      <c r="BR782">
        <v>1.111E-2</v>
      </c>
      <c r="BS782">
        <v>271.2</v>
      </c>
      <c r="BT782">
        <v>270.2</v>
      </c>
      <c r="BU782">
        <v>270.2</v>
      </c>
      <c r="BV782">
        <v>270.2</v>
      </c>
      <c r="BW782">
        <v>1.036</v>
      </c>
      <c r="BX782">
        <v>-0.99680000000000002</v>
      </c>
      <c r="BY782">
        <v>3.9579999999999997E-2</v>
      </c>
      <c r="BZ782">
        <v>0.28060000000000002</v>
      </c>
      <c r="CA782">
        <v>0.2908</v>
      </c>
      <c r="CB782">
        <v>-0.2797</v>
      </c>
      <c r="CC782">
        <v>1.111E-2</v>
      </c>
      <c r="CD782">
        <f t="shared" si="12"/>
        <v>0.1633</v>
      </c>
      <c r="CE782">
        <f>붙여넣기데이터!BJ782*0.001</f>
        <v>2.4910000000000001</v>
      </c>
      <c r="CF782">
        <f>붙여넣기데이터!BL782*0.001</f>
        <v>0.3</v>
      </c>
      <c r="CG782">
        <f>붙여넣기데이터!BN782*0.001</f>
        <v>0.316</v>
      </c>
      <c r="CH782">
        <f>붙여넣기데이터!BH782*0.001</f>
        <v>1.2E-2</v>
      </c>
      <c r="CI782">
        <f>붙여넣기데이터!BP782*0.001</f>
        <v>0</v>
      </c>
    </row>
    <row r="783" spans="4:87" x14ac:dyDescent="0.3">
      <c r="D783" s="1">
        <f>붙여넣기데이터!A783</f>
        <v>45141.584097222221</v>
      </c>
      <c r="E783">
        <f>붙여넣기데이터!AT783</f>
        <v>27.22</v>
      </c>
      <c r="F783">
        <f>붙여넣기데이터!AU783</f>
        <v>69.349999999999994</v>
      </c>
      <c r="G783">
        <f>붙여넣기데이터!AV783</f>
        <v>17.34</v>
      </c>
      <c r="H783">
        <f>붙여넣기데이터!AW783</f>
        <v>91.51</v>
      </c>
      <c r="I783">
        <f>붙여넣기데이터!AX783</f>
        <v>34.19</v>
      </c>
      <c r="J783">
        <f>붙여넣기데이터!AY783</f>
        <v>60.29</v>
      </c>
      <c r="K783">
        <f>붙여넣기데이터!AZ783</f>
        <v>38.950000000000003</v>
      </c>
      <c r="L783">
        <f>붙여넣기데이터!BA783</f>
        <v>46.11</v>
      </c>
      <c r="M783">
        <f>붙여넣기데이터!AJ783</f>
        <v>28.17</v>
      </c>
      <c r="N783">
        <f>붙여넣기데이터!AH783</f>
        <v>28.38</v>
      </c>
      <c r="O783">
        <f>붙여넣기데이터!AS783</f>
        <v>0.02</v>
      </c>
      <c r="P783">
        <f>붙여넣기데이터!AK783</f>
        <v>39.35</v>
      </c>
      <c r="Q783">
        <f>붙여넣기데이터!AL783</f>
        <v>36.21</v>
      </c>
      <c r="R783">
        <f>붙여넣기데이터!CQ783</f>
        <v>-0.01</v>
      </c>
      <c r="S783">
        <f>붙여넣기데이터!BG783</f>
        <v>9.94</v>
      </c>
      <c r="T783">
        <f>붙여넣기데이터!BF783</f>
        <v>25.47</v>
      </c>
      <c r="U783">
        <f>붙여넣기데이터!AA783</f>
        <v>17.600000000000001</v>
      </c>
      <c r="V783">
        <f>붙여넣기데이터!AB783</f>
        <v>65.95</v>
      </c>
      <c r="W783">
        <f>붙여넣기데이터!AC783</f>
        <v>64.45</v>
      </c>
      <c r="X783">
        <f>붙여넣기데이터!AD783</f>
        <v>40.36</v>
      </c>
      <c r="Y783">
        <f>붙여넣기데이터!AE783</f>
        <v>14.18</v>
      </c>
      <c r="Z783">
        <f>붙여넣기데이터!AF783</f>
        <v>18.75</v>
      </c>
      <c r="AA783">
        <f>붙여넣기데이터!U783</f>
        <v>27.9</v>
      </c>
      <c r="AB783">
        <f>붙여넣기데이터!V783</f>
        <v>28.38</v>
      </c>
      <c r="AC783">
        <f>붙여넣기데이터!AQ783</f>
        <v>0.02</v>
      </c>
      <c r="AD783">
        <f>붙여넣기데이터!BE783</f>
        <v>5.99</v>
      </c>
      <c r="AE783">
        <f>붙여넣기데이터!BD783</f>
        <v>6.12</v>
      </c>
      <c r="AF783">
        <f>붙여넣기데이터!W783</f>
        <v>30.37</v>
      </c>
      <c r="AG783">
        <f>붙여넣기데이터!X783</f>
        <v>29.66</v>
      </c>
      <c r="AH783">
        <f>붙여넣기데이터!Y783</f>
        <v>29.62</v>
      </c>
      <c r="AI783">
        <f>붙여넣기데이터!Z783</f>
        <v>30.45</v>
      </c>
      <c r="AK783">
        <v>0.67230000000000001</v>
      </c>
      <c r="AL783">
        <v>67.58</v>
      </c>
      <c r="AM783">
        <v>46.1</v>
      </c>
      <c r="AN783">
        <v>1.1639999999999999</v>
      </c>
      <c r="AO783">
        <v>14.44</v>
      </c>
      <c r="AP783">
        <v>1.8320000000000001</v>
      </c>
      <c r="AQ783">
        <v>87.09</v>
      </c>
      <c r="AR783">
        <v>91.63</v>
      </c>
      <c r="AS783">
        <v>1.135</v>
      </c>
      <c r="AT783">
        <v>8.3160000000000007</v>
      </c>
      <c r="AU783">
        <v>5.5339999999999999E-3</v>
      </c>
      <c r="AV783">
        <v>4.181</v>
      </c>
      <c r="AW783">
        <v>4.8580000000000003E-3</v>
      </c>
      <c r="AX783">
        <v>-2.758E-3</v>
      </c>
      <c r="AY783">
        <v>4.18</v>
      </c>
      <c r="AZ783">
        <v>-3.6200000000000003E-2</v>
      </c>
      <c r="BA783">
        <v>435.3</v>
      </c>
      <c r="BB783">
        <v>460.7</v>
      </c>
      <c r="BC783" s="88">
        <v>458.8</v>
      </c>
      <c r="BD783">
        <v>266.89999999999998</v>
      </c>
      <c r="BE783">
        <v>266.89999999999998</v>
      </c>
      <c r="BF783">
        <v>436.5</v>
      </c>
      <c r="BG783">
        <v>169.7</v>
      </c>
      <c r="BH783">
        <v>25.42</v>
      </c>
      <c r="BI783">
        <v>191.9</v>
      </c>
      <c r="BJ783">
        <v>1.9430000000000001</v>
      </c>
      <c r="BK783">
        <v>8.5120000000000001E-2</v>
      </c>
      <c r="BL783">
        <v>14.44</v>
      </c>
      <c r="BM783">
        <v>2.1640000000000001</v>
      </c>
      <c r="BN783">
        <v>16.34</v>
      </c>
      <c r="BO783">
        <v>0.16539999999999999</v>
      </c>
      <c r="BP783">
        <v>5.5339999999999999E-3</v>
      </c>
      <c r="BQ783">
        <v>4.181</v>
      </c>
      <c r="BR783">
        <v>1.111E-2</v>
      </c>
      <c r="BS783">
        <v>271.2</v>
      </c>
      <c r="BT783">
        <v>270.2</v>
      </c>
      <c r="BU783">
        <v>270.2</v>
      </c>
      <c r="BV783">
        <v>270.2</v>
      </c>
      <c r="BW783">
        <v>1.036</v>
      </c>
      <c r="BX783">
        <v>-0.99680000000000002</v>
      </c>
      <c r="BY783">
        <v>3.9579999999999997E-2</v>
      </c>
      <c r="BZ783">
        <v>0.28060000000000002</v>
      </c>
      <c r="CA783">
        <v>0.2908</v>
      </c>
      <c r="CB783">
        <v>-0.2797</v>
      </c>
      <c r="CC783">
        <v>1.111E-2</v>
      </c>
      <c r="CD783">
        <f t="shared" si="12"/>
        <v>0.16539999999999999</v>
      </c>
      <c r="CE783">
        <f>붙여넣기데이터!BJ783*0.001</f>
        <v>2.488</v>
      </c>
      <c r="CF783">
        <f>붙여넣기데이터!BL783*0.001</f>
        <v>0.29699999999999999</v>
      </c>
      <c r="CG783">
        <f>붙여넣기데이터!BN783*0.001</f>
        <v>0.316</v>
      </c>
      <c r="CH783">
        <f>붙여넣기데이터!BH783*0.001</f>
        <v>9.0000000000000011E-3</v>
      </c>
      <c r="CI783">
        <f>붙여넣기데이터!BP783*0.001</f>
        <v>0</v>
      </c>
    </row>
    <row r="784" spans="4:87" x14ac:dyDescent="0.3">
      <c r="D784" s="1">
        <f>붙여넣기데이터!A784</f>
        <v>45141.584155092591</v>
      </c>
      <c r="E784">
        <f>붙여넣기데이터!AT784</f>
        <v>27.22</v>
      </c>
      <c r="F784">
        <f>붙여넣기데이터!AU784</f>
        <v>69.239999999999995</v>
      </c>
      <c r="G784">
        <f>붙여넣기데이터!AV784</f>
        <v>17.25</v>
      </c>
      <c r="H784">
        <f>붙여넣기데이터!AW784</f>
        <v>91.42</v>
      </c>
      <c r="I784">
        <f>붙여넣기데이터!AX784</f>
        <v>34.19</v>
      </c>
      <c r="J784">
        <f>붙여넣기데이터!AY784</f>
        <v>59.8</v>
      </c>
      <c r="K784">
        <f>붙여넣기데이터!AZ784</f>
        <v>38.840000000000003</v>
      </c>
      <c r="L784">
        <f>붙여넣기데이터!BA784</f>
        <v>46.4</v>
      </c>
      <c r="M784">
        <f>붙여넣기데이터!AJ784</f>
        <v>28.17</v>
      </c>
      <c r="N784">
        <f>붙여넣기데이터!AH784</f>
        <v>28.38</v>
      </c>
      <c r="O784">
        <f>붙여넣기데이터!AS784</f>
        <v>0.02</v>
      </c>
      <c r="P784">
        <f>붙여넣기데이터!AK784</f>
        <v>39.35</v>
      </c>
      <c r="Q784">
        <f>붙여넣기데이터!AL784</f>
        <v>36.21</v>
      </c>
      <c r="R784">
        <f>붙여넣기데이터!CQ784</f>
        <v>-0.01</v>
      </c>
      <c r="S784">
        <f>붙여넣기데이터!BG784</f>
        <v>10</v>
      </c>
      <c r="T784">
        <f>붙여넣기데이터!BF784</f>
        <v>25.48</v>
      </c>
      <c r="U784">
        <f>붙여넣기데이터!AA784</f>
        <v>17.91</v>
      </c>
      <c r="V784">
        <f>붙여넣기데이터!AB784</f>
        <v>65.989999999999995</v>
      </c>
      <c r="W784">
        <f>붙여넣기데이터!AC784</f>
        <v>64.489999999999995</v>
      </c>
      <c r="X784">
        <f>붙여넣기데이터!AD784</f>
        <v>40.340000000000003</v>
      </c>
      <c r="Y784">
        <f>붙여넣기데이터!AE784</f>
        <v>14.27</v>
      </c>
      <c r="Z784">
        <f>붙여넣기데이터!AF784</f>
        <v>19</v>
      </c>
      <c r="AA784">
        <f>붙여넣기데이터!U784</f>
        <v>27.9</v>
      </c>
      <c r="AB784">
        <f>붙여넣기데이터!V784</f>
        <v>28.38</v>
      </c>
      <c r="AC784">
        <f>붙여넣기데이터!AQ784</f>
        <v>0.02</v>
      </c>
      <c r="AD784">
        <f>붙여넣기데이터!BE784</f>
        <v>5.99</v>
      </c>
      <c r="AE784">
        <f>붙여넣기데이터!BD784</f>
        <v>6.12</v>
      </c>
      <c r="AF784">
        <f>붙여넣기데이터!W784</f>
        <v>30.37</v>
      </c>
      <c r="AG784">
        <f>붙여넣기데이터!X784</f>
        <v>29.66</v>
      </c>
      <c r="AH784">
        <f>붙여넣기데이터!Y784</f>
        <v>29.62</v>
      </c>
      <c r="AI784">
        <f>붙여넣기데이터!Z784</f>
        <v>30.45</v>
      </c>
      <c r="AK784">
        <v>0.67230000000000001</v>
      </c>
      <c r="AL784">
        <v>67.510000000000005</v>
      </c>
      <c r="AM784">
        <v>45.81</v>
      </c>
      <c r="AN784">
        <v>1.1639999999999999</v>
      </c>
      <c r="AO784">
        <v>14.59</v>
      </c>
      <c r="AP784">
        <v>1.8320000000000001</v>
      </c>
      <c r="AQ784">
        <v>86.65</v>
      </c>
      <c r="AR784">
        <v>91.54</v>
      </c>
      <c r="AS784">
        <v>1.135</v>
      </c>
      <c r="AT784">
        <v>8.9529999999999994</v>
      </c>
      <c r="AU784">
        <v>5.5339999999999999E-3</v>
      </c>
      <c r="AV784">
        <v>4.181</v>
      </c>
      <c r="AW784">
        <v>4.8580000000000003E-3</v>
      </c>
      <c r="AX784">
        <v>-2.758E-3</v>
      </c>
      <c r="AY784">
        <v>4.18</v>
      </c>
      <c r="AZ784">
        <v>-3.6200000000000003E-2</v>
      </c>
      <c r="BA784">
        <v>435.5</v>
      </c>
      <c r="BB784">
        <v>460.8</v>
      </c>
      <c r="BC784" s="88">
        <v>458.8</v>
      </c>
      <c r="BD784">
        <v>266.8</v>
      </c>
      <c r="BE784">
        <v>266.8</v>
      </c>
      <c r="BF784">
        <v>436.7</v>
      </c>
      <c r="BG784">
        <v>169.8</v>
      </c>
      <c r="BH784">
        <v>25.27</v>
      </c>
      <c r="BI784">
        <v>192</v>
      </c>
      <c r="BJ784">
        <v>1.9430000000000001</v>
      </c>
      <c r="BK784">
        <v>8.591E-2</v>
      </c>
      <c r="BL784">
        <v>14.59</v>
      </c>
      <c r="BM784">
        <v>2.1709999999999998</v>
      </c>
      <c r="BN784">
        <v>16.489999999999998</v>
      </c>
      <c r="BO784">
        <v>0.16689999999999999</v>
      </c>
      <c r="BP784">
        <v>5.5339999999999999E-3</v>
      </c>
      <c r="BQ784">
        <v>4.181</v>
      </c>
      <c r="BR784">
        <v>1.111E-2</v>
      </c>
      <c r="BS784">
        <v>271.2</v>
      </c>
      <c r="BT784">
        <v>270.2</v>
      </c>
      <c r="BU784">
        <v>270.2</v>
      </c>
      <c r="BV784">
        <v>270.2</v>
      </c>
      <c r="BW784">
        <v>1.036</v>
      </c>
      <c r="BX784">
        <v>-0.99680000000000002</v>
      </c>
      <c r="BY784">
        <v>3.9579999999999997E-2</v>
      </c>
      <c r="BZ784">
        <v>0.28060000000000002</v>
      </c>
      <c r="CA784">
        <v>0.2908</v>
      </c>
      <c r="CB784">
        <v>-0.2797</v>
      </c>
      <c r="CC784">
        <v>1.111E-2</v>
      </c>
      <c r="CD784">
        <f t="shared" si="12"/>
        <v>0.16689999999999999</v>
      </c>
      <c r="CE784">
        <f>붙여넣기데이터!BJ784*0.001</f>
        <v>2.484</v>
      </c>
      <c r="CF784">
        <f>붙여넣기데이터!BL784*0.001</f>
        <v>0.30199999999999999</v>
      </c>
      <c r="CG784">
        <f>붙여넣기데이터!BN784*0.001</f>
        <v>0.31900000000000001</v>
      </c>
      <c r="CH784">
        <f>붙여넣기데이터!BH784*0.001</f>
        <v>1.2E-2</v>
      </c>
      <c r="CI784">
        <f>붙여넣기데이터!BP784*0.001</f>
        <v>0</v>
      </c>
    </row>
    <row r="785" spans="4:87" x14ac:dyDescent="0.3">
      <c r="D785" s="1">
        <f>붙여넣기데이터!A785</f>
        <v>45141.58421296296</v>
      </c>
      <c r="E785">
        <f>붙여넣기데이터!AT785</f>
        <v>27.22</v>
      </c>
      <c r="F785">
        <f>붙여넣기데이터!AU785</f>
        <v>69.349999999999994</v>
      </c>
      <c r="G785">
        <f>붙여넣기데이터!AV785</f>
        <v>17.25</v>
      </c>
      <c r="H785">
        <f>붙여넣기데이터!AW785</f>
        <v>91.39</v>
      </c>
      <c r="I785">
        <f>붙여넣기데이터!AX785</f>
        <v>34.19</v>
      </c>
      <c r="J785">
        <f>붙여넣기데이터!AY785</f>
        <v>59.38</v>
      </c>
      <c r="K785">
        <f>붙여넣기데이터!AZ785</f>
        <v>38.85</v>
      </c>
      <c r="L785">
        <f>붙여넣기데이터!BA785</f>
        <v>46.79</v>
      </c>
      <c r="M785">
        <f>붙여넣기데이터!AJ785</f>
        <v>28.17</v>
      </c>
      <c r="N785">
        <f>붙여넣기데이터!AH785</f>
        <v>28.38</v>
      </c>
      <c r="O785">
        <f>붙여넣기데이터!AS785</f>
        <v>0.02</v>
      </c>
      <c r="P785">
        <f>붙여넣기데이터!AK785</f>
        <v>39.35</v>
      </c>
      <c r="Q785">
        <f>붙여넣기데이터!AL785</f>
        <v>36.22</v>
      </c>
      <c r="R785">
        <f>붙여넣기데이터!CQ785</f>
        <v>-0.01</v>
      </c>
      <c r="S785">
        <f>붙여넣기데이터!BG785</f>
        <v>10.07</v>
      </c>
      <c r="T785">
        <f>붙여넣기데이터!BF785</f>
        <v>25.51</v>
      </c>
      <c r="U785">
        <f>붙여넣기데이터!AA785</f>
        <v>18.170000000000002</v>
      </c>
      <c r="V785">
        <f>붙여넣기데이터!AB785</f>
        <v>66.03</v>
      </c>
      <c r="W785">
        <f>붙여넣기데이터!AC785</f>
        <v>64.52</v>
      </c>
      <c r="X785">
        <f>붙여넣기데이터!AD785</f>
        <v>40.32</v>
      </c>
      <c r="Y785">
        <f>붙여넣기데이터!AE785</f>
        <v>14.36</v>
      </c>
      <c r="Z785">
        <f>붙여넣기데이터!AF785</f>
        <v>19.21</v>
      </c>
      <c r="AA785">
        <f>붙여넣기데이터!U785</f>
        <v>27.9</v>
      </c>
      <c r="AB785">
        <f>붙여넣기데이터!V785</f>
        <v>28.38</v>
      </c>
      <c r="AC785">
        <f>붙여넣기데이터!AQ785</f>
        <v>0.02</v>
      </c>
      <c r="AD785">
        <f>붙여넣기데이터!BE785</f>
        <v>5.99</v>
      </c>
      <c r="AE785">
        <f>붙여넣기데이터!BD785</f>
        <v>6.12</v>
      </c>
      <c r="AF785">
        <f>붙여넣기데이터!W785</f>
        <v>30.37</v>
      </c>
      <c r="AG785">
        <f>붙여넣기데이터!X785</f>
        <v>29.66</v>
      </c>
      <c r="AH785">
        <f>붙여넣기데이터!Y785</f>
        <v>29.61</v>
      </c>
      <c r="AI785">
        <f>붙여넣기데이터!Z785</f>
        <v>30.45</v>
      </c>
      <c r="AK785">
        <v>0.67230000000000001</v>
      </c>
      <c r="AL785">
        <v>67.58</v>
      </c>
      <c r="AM785">
        <v>45.8</v>
      </c>
      <c r="AN785">
        <v>1.1639999999999999</v>
      </c>
      <c r="AO785">
        <v>14.64</v>
      </c>
      <c r="AP785">
        <v>1.8320000000000001</v>
      </c>
      <c r="AQ785">
        <v>86.27</v>
      </c>
      <c r="AR785">
        <v>92.03</v>
      </c>
      <c r="AS785">
        <v>1.135</v>
      </c>
      <c r="AT785">
        <v>10.56</v>
      </c>
      <c r="AU785">
        <v>5.5339999999999999E-3</v>
      </c>
      <c r="AV785">
        <v>4.181</v>
      </c>
      <c r="AW785">
        <v>4.8580000000000003E-3</v>
      </c>
      <c r="AX785">
        <v>-2.758E-3</v>
      </c>
      <c r="AY785">
        <v>4.18</v>
      </c>
      <c r="AZ785">
        <v>-3.6089999999999997E-2</v>
      </c>
      <c r="BA785">
        <v>435.6</v>
      </c>
      <c r="BB785">
        <v>460.8</v>
      </c>
      <c r="BC785" s="88">
        <v>458.8</v>
      </c>
      <c r="BD785">
        <v>266.8</v>
      </c>
      <c r="BE785">
        <v>266.8</v>
      </c>
      <c r="BF785">
        <v>436.7</v>
      </c>
      <c r="BG785">
        <v>169.9</v>
      </c>
      <c r="BH785">
        <v>25.15</v>
      </c>
      <c r="BI785">
        <v>192</v>
      </c>
      <c r="BJ785">
        <v>1.9570000000000001</v>
      </c>
      <c r="BK785">
        <v>8.616E-2</v>
      </c>
      <c r="BL785">
        <v>14.64</v>
      </c>
      <c r="BM785">
        <v>2.1669999999999998</v>
      </c>
      <c r="BN785">
        <v>16.54</v>
      </c>
      <c r="BO785">
        <v>0.1686</v>
      </c>
      <c r="BP785">
        <v>5.5339999999999999E-3</v>
      </c>
      <c r="BQ785">
        <v>4.181</v>
      </c>
      <c r="BR785">
        <v>1.111E-2</v>
      </c>
      <c r="BS785">
        <v>271.2</v>
      </c>
      <c r="BT785">
        <v>270.2</v>
      </c>
      <c r="BU785">
        <v>270.2</v>
      </c>
      <c r="BV785">
        <v>270.2</v>
      </c>
      <c r="BW785">
        <v>1.046</v>
      </c>
      <c r="BX785">
        <v>-0.99680000000000002</v>
      </c>
      <c r="BY785">
        <v>4.9480000000000003E-2</v>
      </c>
      <c r="BZ785">
        <v>0.22450000000000001</v>
      </c>
      <c r="CA785">
        <v>0.23480000000000001</v>
      </c>
      <c r="CB785">
        <v>-0.22370000000000001</v>
      </c>
      <c r="CC785">
        <v>1.111E-2</v>
      </c>
      <c r="CD785">
        <f t="shared" si="12"/>
        <v>0.1686</v>
      </c>
      <c r="CE785">
        <f>붙여넣기데이터!BJ785*0.001</f>
        <v>2.484</v>
      </c>
      <c r="CF785">
        <f>붙여넣기데이터!BL785*0.001</f>
        <v>0.29699999999999999</v>
      </c>
      <c r="CG785">
        <f>붙여넣기데이터!BN785*0.001</f>
        <v>0.316</v>
      </c>
      <c r="CH785">
        <f>붙여넣기데이터!BH785*0.001</f>
        <v>1.4E-2</v>
      </c>
      <c r="CI785">
        <f>붙여넣기데이터!BP785*0.001</f>
        <v>0</v>
      </c>
    </row>
    <row r="786" spans="4:87" x14ac:dyDescent="0.3">
      <c r="D786" s="1">
        <f>붙여넣기데이터!A786</f>
        <v>45141.584270833337</v>
      </c>
      <c r="E786">
        <f>붙여넣기데이터!AT786</f>
        <v>27.22</v>
      </c>
      <c r="F786">
        <f>붙여넣기데이터!AU786</f>
        <v>69.27</v>
      </c>
      <c r="G786">
        <f>붙여넣기데이터!AV786</f>
        <v>17.25</v>
      </c>
      <c r="H786">
        <f>붙여넣기데이터!AW786</f>
        <v>91.39</v>
      </c>
      <c r="I786">
        <f>붙여넣기데이터!AX786</f>
        <v>34.19</v>
      </c>
      <c r="J786">
        <f>붙여넣기데이터!AY786</f>
        <v>57.22</v>
      </c>
      <c r="K786">
        <f>붙여넣기데이터!AZ786</f>
        <v>38.85</v>
      </c>
      <c r="L786">
        <f>붙여넣기데이터!BA786</f>
        <v>44.92</v>
      </c>
      <c r="M786">
        <f>붙여넣기데이터!AJ786</f>
        <v>28.16</v>
      </c>
      <c r="N786">
        <f>붙여넣기데이터!AH786</f>
        <v>28.37</v>
      </c>
      <c r="O786">
        <f>붙여넣기데이터!AS786</f>
        <v>0.02</v>
      </c>
      <c r="P786">
        <f>붙여넣기데이터!AK786</f>
        <v>39.35</v>
      </c>
      <c r="Q786">
        <f>붙여넣기데이터!AL786</f>
        <v>36.22</v>
      </c>
      <c r="R786">
        <f>붙여넣기데이터!CQ786</f>
        <v>-0.01</v>
      </c>
      <c r="S786">
        <f>붙여넣기데이터!BG786</f>
        <v>10.1</v>
      </c>
      <c r="T786">
        <f>붙여넣기데이터!BF786</f>
        <v>25.55</v>
      </c>
      <c r="U786">
        <f>붙여넣기데이터!AA786</f>
        <v>18.38</v>
      </c>
      <c r="V786">
        <f>붙여넣기데이터!AB786</f>
        <v>66.040000000000006</v>
      </c>
      <c r="W786">
        <f>붙여넣기데이터!AC786</f>
        <v>64.56</v>
      </c>
      <c r="X786">
        <f>붙여넣기데이터!AD786</f>
        <v>40.299999999999997</v>
      </c>
      <c r="Y786">
        <f>붙여넣기데이터!AE786</f>
        <v>14.46</v>
      </c>
      <c r="Z786">
        <f>붙여넣기데이터!AF786</f>
        <v>19.36</v>
      </c>
      <c r="AA786">
        <f>붙여넣기데이터!U786</f>
        <v>27.9</v>
      </c>
      <c r="AB786">
        <f>붙여넣기데이터!V786</f>
        <v>28.38</v>
      </c>
      <c r="AC786">
        <f>붙여넣기데이터!AQ786</f>
        <v>0.02</v>
      </c>
      <c r="AD786">
        <f>붙여넣기데이터!BE786</f>
        <v>5.99</v>
      </c>
      <c r="AE786">
        <f>붙여넣기데이터!BD786</f>
        <v>6.12</v>
      </c>
      <c r="AF786">
        <f>붙여넣기데이터!W786</f>
        <v>30.37</v>
      </c>
      <c r="AG786">
        <f>붙여넣기데이터!X786</f>
        <v>29.66</v>
      </c>
      <c r="AH786">
        <f>붙여넣기데이터!Y786</f>
        <v>29.61</v>
      </c>
      <c r="AI786">
        <f>붙여넣기데이터!Z786</f>
        <v>30.45</v>
      </c>
      <c r="AK786">
        <v>0.67230000000000001</v>
      </c>
      <c r="AL786">
        <v>67.53</v>
      </c>
      <c r="AM786">
        <v>45.8</v>
      </c>
      <c r="AN786">
        <v>1.1639999999999999</v>
      </c>
      <c r="AO786">
        <v>14.61</v>
      </c>
      <c r="AP786">
        <v>1.833</v>
      </c>
      <c r="AQ786">
        <v>84.32</v>
      </c>
      <c r="AR786">
        <v>89.85</v>
      </c>
      <c r="AS786">
        <v>1.135</v>
      </c>
      <c r="AT786">
        <v>10.130000000000001</v>
      </c>
      <c r="AU786">
        <v>5.5339999999999999E-3</v>
      </c>
      <c r="AV786">
        <v>4.181</v>
      </c>
      <c r="AW786">
        <v>4.8580000000000003E-3</v>
      </c>
      <c r="AX786">
        <v>-2.758E-3</v>
      </c>
      <c r="AY786">
        <v>4.18</v>
      </c>
      <c r="AZ786">
        <v>-3.6089999999999997E-2</v>
      </c>
      <c r="BA786">
        <v>435.8</v>
      </c>
      <c r="BB786">
        <v>460.7</v>
      </c>
      <c r="BC786" s="88">
        <v>458.8</v>
      </c>
      <c r="BD786">
        <v>266.7</v>
      </c>
      <c r="BE786">
        <v>266.7</v>
      </c>
      <c r="BF786">
        <v>436.8</v>
      </c>
      <c r="BG786">
        <v>170.1</v>
      </c>
      <c r="BH786">
        <v>24.94</v>
      </c>
      <c r="BI786">
        <v>192</v>
      </c>
      <c r="BJ786">
        <v>1.92</v>
      </c>
      <c r="BK786">
        <v>8.5900000000000004E-2</v>
      </c>
      <c r="BL786">
        <v>14.61</v>
      </c>
      <c r="BM786">
        <v>2.1429999999999998</v>
      </c>
      <c r="BN786">
        <v>16.5</v>
      </c>
      <c r="BO786">
        <v>0.16489999999999999</v>
      </c>
      <c r="BP786">
        <v>5.5339999999999999E-3</v>
      </c>
      <c r="BQ786">
        <v>4.181</v>
      </c>
      <c r="BR786">
        <v>1.111E-2</v>
      </c>
      <c r="BS786">
        <v>271.2</v>
      </c>
      <c r="BT786">
        <v>270.2</v>
      </c>
      <c r="BU786">
        <v>270.2</v>
      </c>
      <c r="BV786">
        <v>270.2</v>
      </c>
      <c r="BW786">
        <v>1.046</v>
      </c>
      <c r="BX786">
        <v>-0.99680000000000002</v>
      </c>
      <c r="BY786">
        <v>4.9480000000000003E-2</v>
      </c>
      <c r="BZ786">
        <v>0.22450000000000001</v>
      </c>
      <c r="CA786">
        <v>0.23480000000000001</v>
      </c>
      <c r="CB786">
        <v>-0.22370000000000001</v>
      </c>
      <c r="CC786">
        <v>1.111E-2</v>
      </c>
      <c r="CD786">
        <f t="shared" si="12"/>
        <v>0.16489999999999999</v>
      </c>
      <c r="CE786">
        <f>붙여넣기데이터!BJ786*0.001</f>
        <v>2.4849999999999999</v>
      </c>
      <c r="CF786">
        <f>붙여넣기데이터!BL786*0.001</f>
        <v>0.30199999999999999</v>
      </c>
      <c r="CG786">
        <f>붙여넣기데이터!BN786*0.001</f>
        <v>0.316</v>
      </c>
      <c r="CH786">
        <f>붙여넣기데이터!BH786*0.001</f>
        <v>1.2E-2</v>
      </c>
      <c r="CI786">
        <f>붙여넣기데이터!BP786*0.001</f>
        <v>0</v>
      </c>
    </row>
    <row r="787" spans="4:87" x14ac:dyDescent="0.3">
      <c r="D787" s="1">
        <f>붙여넣기데이터!A787</f>
        <v>45141.584328703706</v>
      </c>
      <c r="E787">
        <f>붙여넣기데이터!AT787</f>
        <v>27.22</v>
      </c>
      <c r="F787">
        <f>붙여넣기데이터!AU787</f>
        <v>69.239999999999995</v>
      </c>
      <c r="G787">
        <f>붙여넣기데이터!AV787</f>
        <v>17.25</v>
      </c>
      <c r="H787">
        <f>붙여넣기데이터!AW787</f>
        <v>91.39</v>
      </c>
      <c r="I787">
        <f>붙여넣기데이터!AX787</f>
        <v>34.19</v>
      </c>
      <c r="J787">
        <f>붙여넣기데이터!AY787</f>
        <v>56.64</v>
      </c>
      <c r="K787">
        <f>붙여넣기데이터!AZ787</f>
        <v>38.950000000000003</v>
      </c>
      <c r="L787">
        <f>붙여넣기데이터!BA787</f>
        <v>44.59</v>
      </c>
      <c r="M787">
        <f>붙여넣기데이터!AJ787</f>
        <v>28.16</v>
      </c>
      <c r="N787">
        <f>붙여넣기데이터!AH787</f>
        <v>28.38</v>
      </c>
      <c r="O787">
        <f>붙여넣기데이터!AS787</f>
        <v>0.02</v>
      </c>
      <c r="P787">
        <f>붙여넣기데이터!AK787</f>
        <v>39.35</v>
      </c>
      <c r="Q787">
        <f>붙여넣기데이터!AL787</f>
        <v>36.22</v>
      </c>
      <c r="R787">
        <f>붙여넣기데이터!CQ787</f>
        <v>-0.01</v>
      </c>
      <c r="S787">
        <f>붙여넣기데이터!BG787</f>
        <v>10.16</v>
      </c>
      <c r="T787">
        <f>붙여넣기데이터!BF787</f>
        <v>25.6</v>
      </c>
      <c r="U787">
        <f>붙여넣기데이터!AA787</f>
        <v>18.559999999999999</v>
      </c>
      <c r="V787">
        <f>붙여넣기데이터!AB787</f>
        <v>66.05</v>
      </c>
      <c r="W787">
        <f>붙여넣기데이터!AC787</f>
        <v>64.569999999999993</v>
      </c>
      <c r="X787">
        <f>붙여넣기데이터!AD787</f>
        <v>40.26</v>
      </c>
      <c r="Y787">
        <f>붙여넣기데이터!AE787</f>
        <v>14.53</v>
      </c>
      <c r="Z787">
        <f>붙여넣기데이터!AF787</f>
        <v>19.489999999999998</v>
      </c>
      <c r="AA787">
        <f>붙여넣기데이터!U787</f>
        <v>27.9</v>
      </c>
      <c r="AB787">
        <f>붙여넣기데이터!V787</f>
        <v>28.37</v>
      </c>
      <c r="AC787">
        <f>붙여넣기데이터!AQ787</f>
        <v>0.02</v>
      </c>
      <c r="AD787">
        <f>붙여넣기데이터!BE787</f>
        <v>5.99</v>
      </c>
      <c r="AE787">
        <f>붙여넣기데이터!BD787</f>
        <v>6.12</v>
      </c>
      <c r="AF787">
        <f>붙여넣기데이터!W787</f>
        <v>30.37</v>
      </c>
      <c r="AG787">
        <f>붙여넣기데이터!X787</f>
        <v>29.66</v>
      </c>
      <c r="AH787">
        <f>붙여넣기데이터!Y787</f>
        <v>29.61</v>
      </c>
      <c r="AI787">
        <f>붙여넣기데이터!Z787</f>
        <v>30.45</v>
      </c>
      <c r="AK787">
        <v>0.67230000000000001</v>
      </c>
      <c r="AL787">
        <v>67.510000000000005</v>
      </c>
      <c r="AM787">
        <v>45.8</v>
      </c>
      <c r="AN787">
        <v>1.1639999999999999</v>
      </c>
      <c r="AO787">
        <v>14.6</v>
      </c>
      <c r="AP787">
        <v>1.8340000000000001</v>
      </c>
      <c r="AQ787">
        <v>83.8</v>
      </c>
      <c r="AR787">
        <v>89.85</v>
      </c>
      <c r="AS787">
        <v>1.135</v>
      </c>
      <c r="AT787">
        <v>11.09</v>
      </c>
      <c r="AU787">
        <v>5.5339999999999999E-3</v>
      </c>
      <c r="AV787">
        <v>4.181</v>
      </c>
      <c r="AW787">
        <v>5.0899999999999999E-3</v>
      </c>
      <c r="AX787">
        <v>-2.758E-3</v>
      </c>
      <c r="AY787">
        <v>4.18</v>
      </c>
      <c r="AZ787">
        <v>-3.6089999999999997E-2</v>
      </c>
      <c r="BA787">
        <v>435.8</v>
      </c>
      <c r="BB787">
        <v>460.6</v>
      </c>
      <c r="BC787" s="88">
        <v>458.7</v>
      </c>
      <c r="BD787">
        <v>266.60000000000002</v>
      </c>
      <c r="BE787">
        <v>266.60000000000002</v>
      </c>
      <c r="BF787">
        <v>436.8</v>
      </c>
      <c r="BG787">
        <v>170.2</v>
      </c>
      <c r="BH787">
        <v>24.82</v>
      </c>
      <c r="BI787">
        <v>192</v>
      </c>
      <c r="BJ787">
        <v>1.9219999999999999</v>
      </c>
      <c r="BK787">
        <v>8.5790000000000005E-2</v>
      </c>
      <c r="BL787">
        <v>14.6</v>
      </c>
      <c r="BM787">
        <v>2.129</v>
      </c>
      <c r="BN787">
        <v>16.48</v>
      </c>
      <c r="BO787">
        <v>0.16489999999999999</v>
      </c>
      <c r="BP787">
        <v>5.5339999999999999E-3</v>
      </c>
      <c r="BQ787">
        <v>4.181</v>
      </c>
      <c r="BR787">
        <v>1.0869999999999999E-2</v>
      </c>
      <c r="BS787">
        <v>271.2</v>
      </c>
      <c r="BT787">
        <v>270.2</v>
      </c>
      <c r="BU787">
        <v>270.2</v>
      </c>
      <c r="BV787">
        <v>270.2</v>
      </c>
      <c r="BW787">
        <v>1.046</v>
      </c>
      <c r="BX787">
        <v>-0.99680000000000002</v>
      </c>
      <c r="BY787">
        <v>4.9480000000000003E-2</v>
      </c>
      <c r="BZ787">
        <v>0.2198</v>
      </c>
      <c r="CA787">
        <v>0.22989999999999999</v>
      </c>
      <c r="CB787">
        <v>-0.21909999999999999</v>
      </c>
      <c r="CC787">
        <v>1.0869999999999999E-2</v>
      </c>
      <c r="CD787">
        <f t="shared" si="12"/>
        <v>0.16489999999999999</v>
      </c>
      <c r="CE787">
        <f>붙여넣기데이터!BJ787*0.001</f>
        <v>2.4870000000000001</v>
      </c>
      <c r="CF787">
        <f>붙여넣기데이터!BL787*0.001</f>
        <v>0.29699999999999999</v>
      </c>
      <c r="CG787">
        <f>붙여넣기데이터!BN787*0.001</f>
        <v>0.316</v>
      </c>
      <c r="CH787">
        <f>붙여넣기데이터!BH787*0.001</f>
        <v>9.0000000000000011E-3</v>
      </c>
      <c r="CI787">
        <f>붙여넣기데이터!BP787*0.001</f>
        <v>0</v>
      </c>
    </row>
    <row r="788" spans="4:87" x14ac:dyDescent="0.3">
      <c r="D788" s="1">
        <f>붙여넣기데이터!A788</f>
        <v>45141.584386574075</v>
      </c>
      <c r="E788">
        <f>붙여넣기데이터!AT788</f>
        <v>27.22</v>
      </c>
      <c r="F788">
        <f>붙여넣기데이터!AU788</f>
        <v>69.239999999999995</v>
      </c>
      <c r="G788">
        <f>붙여넣기데이터!AV788</f>
        <v>17.25</v>
      </c>
      <c r="H788">
        <f>붙여넣기데이터!AW788</f>
        <v>91.41</v>
      </c>
      <c r="I788">
        <f>붙여넣기데이터!AX788</f>
        <v>34.19</v>
      </c>
      <c r="J788">
        <f>붙여넣기데이터!AY788</f>
        <v>57.16</v>
      </c>
      <c r="K788">
        <f>붙여넣기데이터!AZ788</f>
        <v>39.049999999999997</v>
      </c>
      <c r="L788">
        <f>붙여넣기데이터!BA788</f>
        <v>43.49</v>
      </c>
      <c r="M788">
        <f>붙여넣기데이터!AJ788</f>
        <v>28.16</v>
      </c>
      <c r="N788">
        <f>붙여넣기데이터!AH788</f>
        <v>28.37</v>
      </c>
      <c r="O788">
        <f>붙여넣기데이터!AS788</f>
        <v>0.02</v>
      </c>
      <c r="P788">
        <f>붙여넣기데이터!AK788</f>
        <v>39.35</v>
      </c>
      <c r="Q788">
        <f>붙여넣기데이터!AL788</f>
        <v>36.229999999999997</v>
      </c>
      <c r="R788">
        <f>붙여넣기데이터!CQ788</f>
        <v>-0.01</v>
      </c>
      <c r="S788">
        <f>붙여넣기데이터!BG788</f>
        <v>10.210000000000001</v>
      </c>
      <c r="T788">
        <f>붙여넣기데이터!BF788</f>
        <v>25.63</v>
      </c>
      <c r="U788">
        <f>붙여넣기데이터!AA788</f>
        <v>18.7</v>
      </c>
      <c r="V788">
        <f>붙여넣기데이터!AB788</f>
        <v>66.069999999999993</v>
      </c>
      <c r="W788">
        <f>붙여넣기데이터!AC788</f>
        <v>64.61</v>
      </c>
      <c r="X788">
        <f>붙여넣기데이터!AD788</f>
        <v>40.22</v>
      </c>
      <c r="Y788">
        <f>붙여넣기데이터!AE788</f>
        <v>14.63</v>
      </c>
      <c r="Z788">
        <f>붙여넣기데이터!AF788</f>
        <v>19.57</v>
      </c>
      <c r="AA788">
        <f>붙여넣기데이터!U788</f>
        <v>27.9</v>
      </c>
      <c r="AB788">
        <f>붙여넣기데이터!V788</f>
        <v>28.37</v>
      </c>
      <c r="AC788">
        <f>붙여넣기데이터!AQ788</f>
        <v>0.02</v>
      </c>
      <c r="AD788">
        <f>붙여넣기데이터!BE788</f>
        <v>5.99</v>
      </c>
      <c r="AE788">
        <f>붙여넣기데이터!BD788</f>
        <v>6.12</v>
      </c>
      <c r="AF788">
        <f>붙여넣기데이터!W788</f>
        <v>30.37</v>
      </c>
      <c r="AG788">
        <f>붙여넣기데이터!X788</f>
        <v>29.65</v>
      </c>
      <c r="AH788">
        <f>붙여넣기데이터!Y788</f>
        <v>29.61</v>
      </c>
      <c r="AI788">
        <f>붙여넣기데이터!Z788</f>
        <v>30.45</v>
      </c>
      <c r="AK788">
        <v>0.67230000000000001</v>
      </c>
      <c r="AL788">
        <v>67.510000000000005</v>
      </c>
      <c r="AM788">
        <v>45.81</v>
      </c>
      <c r="AN788">
        <v>1.1639999999999999</v>
      </c>
      <c r="AO788">
        <v>14.59</v>
      </c>
      <c r="AP788">
        <v>1.833</v>
      </c>
      <c r="AQ788">
        <v>84.27</v>
      </c>
      <c r="AR788">
        <v>88.93</v>
      </c>
      <c r="AS788">
        <v>1.135</v>
      </c>
      <c r="AT788">
        <v>8.5540000000000003</v>
      </c>
      <c r="AU788">
        <v>5.5339999999999999E-3</v>
      </c>
      <c r="AV788">
        <v>4.181</v>
      </c>
      <c r="AW788">
        <v>4.8580000000000003E-3</v>
      </c>
      <c r="AX788">
        <v>-2.758E-3</v>
      </c>
      <c r="AY788">
        <v>4.18</v>
      </c>
      <c r="AZ788">
        <v>-3.5970000000000002E-2</v>
      </c>
      <c r="BA788">
        <v>435.8</v>
      </c>
      <c r="BB788">
        <v>460.6</v>
      </c>
      <c r="BC788" s="88">
        <v>458.7</v>
      </c>
      <c r="BD788">
        <v>266.60000000000002</v>
      </c>
      <c r="BE788">
        <v>266.60000000000002</v>
      </c>
      <c r="BF788">
        <v>436.8</v>
      </c>
      <c r="BG788">
        <v>170.2</v>
      </c>
      <c r="BH788">
        <v>24.76</v>
      </c>
      <c r="BI788">
        <v>192.1</v>
      </c>
      <c r="BJ788">
        <v>1.897</v>
      </c>
      <c r="BK788">
        <v>8.5739999999999997E-2</v>
      </c>
      <c r="BL788">
        <v>14.59</v>
      </c>
      <c r="BM788">
        <v>2.1230000000000002</v>
      </c>
      <c r="BN788">
        <v>16.47</v>
      </c>
      <c r="BO788">
        <v>0.16270000000000001</v>
      </c>
      <c r="BP788">
        <v>5.5339999999999999E-3</v>
      </c>
      <c r="BQ788">
        <v>4.181</v>
      </c>
      <c r="BR788">
        <v>1.0869999999999999E-2</v>
      </c>
      <c r="BS788">
        <v>271.2</v>
      </c>
      <c r="BT788">
        <v>270.2</v>
      </c>
      <c r="BU788">
        <v>270.2</v>
      </c>
      <c r="BV788">
        <v>270.2</v>
      </c>
      <c r="BW788">
        <v>1.046</v>
      </c>
      <c r="BX788">
        <v>-1.0069999999999999</v>
      </c>
      <c r="BY788">
        <v>3.9579999999999997E-2</v>
      </c>
      <c r="BZ788">
        <v>0.2747</v>
      </c>
      <c r="CA788">
        <v>0.28739999999999999</v>
      </c>
      <c r="CB788">
        <v>-0.27660000000000001</v>
      </c>
      <c r="CC788">
        <v>1.0869999999999999E-2</v>
      </c>
      <c r="CD788">
        <f t="shared" si="12"/>
        <v>0.16270000000000001</v>
      </c>
      <c r="CE788">
        <f>붙여넣기데이터!BJ788*0.001</f>
        <v>2.4889999999999999</v>
      </c>
      <c r="CF788">
        <f>붙여넣기데이터!BL788*0.001</f>
        <v>0.3</v>
      </c>
      <c r="CG788">
        <f>붙여넣기데이터!BN788*0.001</f>
        <v>0.314</v>
      </c>
      <c r="CH788">
        <f>붙여넣기데이터!BH788*0.001</f>
        <v>9.0000000000000011E-3</v>
      </c>
      <c r="CI788">
        <f>붙여넣기데이터!BP788*0.001</f>
        <v>0</v>
      </c>
    </row>
    <row r="789" spans="4:87" x14ac:dyDescent="0.3">
      <c r="D789" s="1">
        <f>붙여넣기데이터!A789</f>
        <v>45141.584444444445</v>
      </c>
      <c r="E789">
        <f>붙여넣기데이터!AT789</f>
        <v>27.22</v>
      </c>
      <c r="F789">
        <f>붙여넣기데이터!AU789</f>
        <v>69.319999999999993</v>
      </c>
      <c r="G789">
        <f>붙여넣기데이터!AV789</f>
        <v>17.25</v>
      </c>
      <c r="H789">
        <f>붙여넣기데이터!AW789</f>
        <v>91.5</v>
      </c>
      <c r="I789">
        <f>붙여넣기데이터!AX789</f>
        <v>34.19</v>
      </c>
      <c r="J789">
        <f>붙여넣기데이터!AY789</f>
        <v>56.59</v>
      </c>
      <c r="K789">
        <f>붙여넣기데이터!AZ789</f>
        <v>39.049999999999997</v>
      </c>
      <c r="L789">
        <f>붙여넣기데이터!BA789</f>
        <v>43.39</v>
      </c>
      <c r="M789">
        <f>붙여넣기데이터!AJ789</f>
        <v>28.16</v>
      </c>
      <c r="N789">
        <f>붙여넣기데이터!AH789</f>
        <v>28.37</v>
      </c>
      <c r="O789">
        <f>붙여넣기데이터!AS789</f>
        <v>0.02</v>
      </c>
      <c r="P789">
        <f>붙여넣기데이터!AK789</f>
        <v>39.35</v>
      </c>
      <c r="Q789">
        <f>붙여넣기데이터!AL789</f>
        <v>36.22</v>
      </c>
      <c r="R789">
        <f>붙여넣기데이터!CQ789</f>
        <v>-0.01</v>
      </c>
      <c r="S789">
        <f>붙여넣기데이터!BG789</f>
        <v>10.27</v>
      </c>
      <c r="T789">
        <f>붙여넣기데이터!BF789</f>
        <v>25.67</v>
      </c>
      <c r="U789">
        <f>붙여넣기데이터!AA789</f>
        <v>18.8</v>
      </c>
      <c r="V789">
        <f>붙여넣기데이터!AB789</f>
        <v>66.09</v>
      </c>
      <c r="W789">
        <f>붙여넣기데이터!AC789</f>
        <v>64.64</v>
      </c>
      <c r="X789">
        <f>붙여넣기데이터!AD789</f>
        <v>40.21</v>
      </c>
      <c r="Y789">
        <f>붙여넣기데이터!AE789</f>
        <v>14.75</v>
      </c>
      <c r="Z789">
        <f>붙여넣기데이터!AF789</f>
        <v>19.600000000000001</v>
      </c>
      <c r="AA789">
        <f>붙여넣기데이터!U789</f>
        <v>27.9</v>
      </c>
      <c r="AB789">
        <f>붙여넣기데이터!V789</f>
        <v>28.38</v>
      </c>
      <c r="AC789">
        <f>붙여넣기데이터!AQ789</f>
        <v>0.02</v>
      </c>
      <c r="AD789">
        <f>붙여넣기데이터!BE789</f>
        <v>5.99</v>
      </c>
      <c r="AE789">
        <f>붙여넣기데이터!BD789</f>
        <v>6.11</v>
      </c>
      <c r="AF789">
        <f>붙여넣기데이터!W789</f>
        <v>30.37</v>
      </c>
      <c r="AG789">
        <f>붙여넣기데이터!X789</f>
        <v>29.65</v>
      </c>
      <c r="AH789">
        <f>붙여넣기데이터!Y789</f>
        <v>29.61</v>
      </c>
      <c r="AI789">
        <f>붙여넣기데이터!Z789</f>
        <v>30.45</v>
      </c>
      <c r="AK789">
        <v>0.67230000000000001</v>
      </c>
      <c r="AL789">
        <v>67.56</v>
      </c>
      <c r="AM789">
        <v>45.84</v>
      </c>
      <c r="AN789">
        <v>1.1639999999999999</v>
      </c>
      <c r="AO789">
        <v>14.61</v>
      </c>
      <c r="AP789">
        <v>1.8340000000000001</v>
      </c>
      <c r="AQ789">
        <v>83.76</v>
      </c>
      <c r="AR789">
        <v>88.82</v>
      </c>
      <c r="AS789">
        <v>1.1359999999999999</v>
      </c>
      <c r="AT789">
        <v>9.2810000000000006</v>
      </c>
      <c r="AU789">
        <v>5.5339999999999999E-3</v>
      </c>
      <c r="AV789">
        <v>4.181</v>
      </c>
      <c r="AW789">
        <v>4.8580000000000003E-3</v>
      </c>
      <c r="AX789">
        <v>-2.758E-3</v>
      </c>
      <c r="AY789">
        <v>4.18</v>
      </c>
      <c r="AZ789">
        <v>-3.6089999999999997E-2</v>
      </c>
      <c r="BA789">
        <v>435.8</v>
      </c>
      <c r="BB789">
        <v>460.5</v>
      </c>
      <c r="BC789" s="88">
        <v>458.7</v>
      </c>
      <c r="BD789">
        <v>266.5</v>
      </c>
      <c r="BE789">
        <v>266.5</v>
      </c>
      <c r="BF789">
        <v>436.7</v>
      </c>
      <c r="BG789">
        <v>170.1</v>
      </c>
      <c r="BH789">
        <v>24.75</v>
      </c>
      <c r="BI789">
        <v>192.1</v>
      </c>
      <c r="BJ789">
        <v>1.8859999999999999</v>
      </c>
      <c r="BK789">
        <v>8.5860000000000006E-2</v>
      </c>
      <c r="BL789">
        <v>14.61</v>
      </c>
      <c r="BM789">
        <v>2.125</v>
      </c>
      <c r="BN789">
        <v>16.5</v>
      </c>
      <c r="BO789">
        <v>0.16189999999999999</v>
      </c>
      <c r="BP789">
        <v>5.5339999999999999E-3</v>
      </c>
      <c r="BQ789">
        <v>4.181</v>
      </c>
      <c r="BR789">
        <v>1.111E-2</v>
      </c>
      <c r="BS789">
        <v>271.2</v>
      </c>
      <c r="BT789">
        <v>270.2</v>
      </c>
      <c r="BU789">
        <v>270.2</v>
      </c>
      <c r="BV789">
        <v>270.2</v>
      </c>
      <c r="BW789">
        <v>1.0229999999999999</v>
      </c>
      <c r="BX789">
        <v>-0.98360000000000003</v>
      </c>
      <c r="BY789">
        <v>3.9570000000000001E-2</v>
      </c>
      <c r="BZ789">
        <v>0.28070000000000001</v>
      </c>
      <c r="CA789">
        <v>0.28720000000000001</v>
      </c>
      <c r="CB789">
        <v>-0.27610000000000001</v>
      </c>
      <c r="CC789">
        <v>1.111E-2</v>
      </c>
      <c r="CD789">
        <f t="shared" si="12"/>
        <v>0.16189999999999999</v>
      </c>
      <c r="CE789">
        <f>붙여넣기데이터!BJ789*0.001</f>
        <v>2.4940000000000002</v>
      </c>
      <c r="CF789">
        <f>붙여넣기데이터!BL789*0.001</f>
        <v>0.29499999999999998</v>
      </c>
      <c r="CG789">
        <f>붙여넣기데이터!BN789*0.001</f>
        <v>0.312</v>
      </c>
      <c r="CH789">
        <f>붙여넣기데이터!BH789*0.001</f>
        <v>1.2E-2</v>
      </c>
      <c r="CI789">
        <f>붙여넣기데이터!BP789*0.001</f>
        <v>0</v>
      </c>
    </row>
    <row r="790" spans="4:87" x14ac:dyDescent="0.3">
      <c r="D790" s="1">
        <f>붙여넣기데이터!A790</f>
        <v>45141.584502314814</v>
      </c>
      <c r="E790">
        <f>붙여넣기데이터!AT790</f>
        <v>27.22</v>
      </c>
      <c r="F790">
        <f>붙여넣기데이터!AU790</f>
        <v>69.349999999999994</v>
      </c>
      <c r="G790">
        <f>붙여넣기데이터!AV790</f>
        <v>17.25</v>
      </c>
      <c r="H790">
        <f>붙여넣기데이터!AW790</f>
        <v>91.6</v>
      </c>
      <c r="I790">
        <f>붙여넣기데이터!AX790</f>
        <v>34.1</v>
      </c>
      <c r="J790">
        <f>붙여넣기데이터!AY790</f>
        <v>56.33</v>
      </c>
      <c r="K790">
        <f>붙여넣기데이터!AZ790</f>
        <v>39.14</v>
      </c>
      <c r="L790">
        <f>붙여넣기데이터!BA790</f>
        <v>42.88</v>
      </c>
      <c r="M790">
        <f>붙여넣기데이터!AJ790</f>
        <v>28.16</v>
      </c>
      <c r="N790">
        <f>붙여넣기데이터!AH790</f>
        <v>28.37</v>
      </c>
      <c r="O790">
        <f>붙여넣기데이터!AS790</f>
        <v>0.02</v>
      </c>
      <c r="P790">
        <f>붙여넣기데이터!AK790</f>
        <v>39.36</v>
      </c>
      <c r="Q790">
        <f>붙여넣기데이터!AL790</f>
        <v>36.229999999999997</v>
      </c>
      <c r="R790">
        <f>붙여넣기데이터!CQ790</f>
        <v>-0.01</v>
      </c>
      <c r="S790">
        <f>붙여넣기데이터!BG790</f>
        <v>10.3</v>
      </c>
      <c r="T790">
        <f>붙여넣기데이터!BF790</f>
        <v>25.72</v>
      </c>
      <c r="U790">
        <f>붙여넣기데이터!AA790</f>
        <v>18.829999999999998</v>
      </c>
      <c r="V790">
        <f>붙여넣기데이터!AB790</f>
        <v>66.11</v>
      </c>
      <c r="W790">
        <f>붙여넣기데이터!AC790</f>
        <v>64.680000000000007</v>
      </c>
      <c r="X790">
        <f>붙여넣기데이터!AD790</f>
        <v>40.229999999999997</v>
      </c>
      <c r="Y790">
        <f>붙여넣기데이터!AE790</f>
        <v>14.86</v>
      </c>
      <c r="Z790">
        <f>붙여넣기데이터!AF790</f>
        <v>19.57</v>
      </c>
      <c r="AA790">
        <f>붙여넣기데이터!U790</f>
        <v>27.9</v>
      </c>
      <c r="AB790">
        <f>붙여넣기데이터!V790</f>
        <v>28.37</v>
      </c>
      <c r="AC790">
        <f>붙여넣기데이터!AQ790</f>
        <v>0.02</v>
      </c>
      <c r="AD790">
        <f>붙여넣기데이터!BE790</f>
        <v>5.99</v>
      </c>
      <c r="AE790">
        <f>붙여넣기데이터!BD790</f>
        <v>6.12</v>
      </c>
      <c r="AF790">
        <f>붙여넣기데이터!W790</f>
        <v>30.37</v>
      </c>
      <c r="AG790">
        <f>붙여넣기데이터!X790</f>
        <v>29.65</v>
      </c>
      <c r="AH790">
        <f>붙여넣기데이터!Y790</f>
        <v>29.61</v>
      </c>
      <c r="AI790">
        <f>붙여넣기데이터!Z790</f>
        <v>30.45</v>
      </c>
      <c r="AK790">
        <v>0.67230000000000001</v>
      </c>
      <c r="AL790">
        <v>67.58</v>
      </c>
      <c r="AM790">
        <v>45.87</v>
      </c>
      <c r="AN790">
        <v>1.1639999999999999</v>
      </c>
      <c r="AO790">
        <v>14.6</v>
      </c>
      <c r="AP790">
        <v>1.8340000000000001</v>
      </c>
      <c r="AQ790">
        <v>83.17</v>
      </c>
      <c r="AR790">
        <v>88.55</v>
      </c>
      <c r="AS790">
        <v>1.1359999999999999</v>
      </c>
      <c r="AT790">
        <v>9.8680000000000003</v>
      </c>
      <c r="AU790">
        <v>5.5339999999999999E-3</v>
      </c>
      <c r="AV790">
        <v>4.181</v>
      </c>
      <c r="AW790">
        <v>4.8580000000000003E-3</v>
      </c>
      <c r="AX790">
        <v>-2.758E-3</v>
      </c>
      <c r="AY790">
        <v>4.18</v>
      </c>
      <c r="AZ790">
        <v>-3.6080000000000001E-2</v>
      </c>
      <c r="BA790">
        <v>435.8</v>
      </c>
      <c r="BB790">
        <v>460.5</v>
      </c>
      <c r="BC790" s="88">
        <v>458.6</v>
      </c>
      <c r="BD790">
        <v>266.60000000000002</v>
      </c>
      <c r="BE790">
        <v>266.60000000000002</v>
      </c>
      <c r="BF790">
        <v>436.6</v>
      </c>
      <c r="BG790">
        <v>170</v>
      </c>
      <c r="BH790">
        <v>24.73</v>
      </c>
      <c r="BI790">
        <v>192</v>
      </c>
      <c r="BJ790">
        <v>1.8620000000000001</v>
      </c>
      <c r="BK790">
        <v>8.5879999999999998E-2</v>
      </c>
      <c r="BL790">
        <v>14.6</v>
      </c>
      <c r="BM790">
        <v>2.1240000000000001</v>
      </c>
      <c r="BN790">
        <v>16.489999999999998</v>
      </c>
      <c r="BO790">
        <v>0.15989999999999999</v>
      </c>
      <c r="BP790">
        <v>5.5339999999999999E-3</v>
      </c>
      <c r="BQ790">
        <v>4.181</v>
      </c>
      <c r="BR790">
        <v>1.0869999999999999E-2</v>
      </c>
      <c r="BS790">
        <v>271.2</v>
      </c>
      <c r="BT790">
        <v>270.2</v>
      </c>
      <c r="BU790">
        <v>270.2</v>
      </c>
      <c r="BV790">
        <v>270.2</v>
      </c>
      <c r="BW790">
        <v>1.046</v>
      </c>
      <c r="BX790">
        <v>-1.0069999999999999</v>
      </c>
      <c r="BY790">
        <v>3.9579999999999997E-2</v>
      </c>
      <c r="BZ790">
        <v>0.2747</v>
      </c>
      <c r="CA790">
        <v>0.28739999999999999</v>
      </c>
      <c r="CB790">
        <v>-0.27660000000000001</v>
      </c>
      <c r="CC790">
        <v>1.0869999999999999E-2</v>
      </c>
      <c r="CD790">
        <f t="shared" si="12"/>
        <v>0.15989999999999999</v>
      </c>
      <c r="CE790">
        <f>붙여넣기데이터!BJ790*0.001</f>
        <v>2.4940000000000002</v>
      </c>
      <c r="CF790">
        <f>붙여넣기데이터!BL790*0.001</f>
        <v>0.30199999999999999</v>
      </c>
      <c r="CG790">
        <f>붙여넣기데이터!BN790*0.001</f>
        <v>0.316</v>
      </c>
      <c r="CH790">
        <f>붙여넣기데이터!BH790*0.001</f>
        <v>1.2E-2</v>
      </c>
      <c r="CI790">
        <f>붙여넣기데이터!BP790*0.001</f>
        <v>0</v>
      </c>
    </row>
    <row r="791" spans="4:87" x14ac:dyDescent="0.3">
      <c r="D791" s="1">
        <f>붙여넣기데이터!A791</f>
        <v>45141.584560185183</v>
      </c>
      <c r="E791">
        <f>붙여넣기데이터!AT791</f>
        <v>27.22</v>
      </c>
      <c r="F791">
        <f>붙여넣기데이터!AU791</f>
        <v>69.45</v>
      </c>
      <c r="G791">
        <f>붙여넣기데이터!AV791</f>
        <v>17.25</v>
      </c>
      <c r="H791">
        <f>붙여넣기데이터!AW791</f>
        <v>91.62</v>
      </c>
      <c r="I791">
        <f>붙여넣기데이터!AX791</f>
        <v>34.1</v>
      </c>
      <c r="J791">
        <f>붙여넣기데이터!AY791</f>
        <v>57.23</v>
      </c>
      <c r="K791">
        <f>붙여넣기데이터!AZ791</f>
        <v>39.24</v>
      </c>
      <c r="L791">
        <f>붙여넣기데이터!BA791</f>
        <v>42.54</v>
      </c>
      <c r="M791">
        <f>붙여넣기데이터!AJ791</f>
        <v>28.16</v>
      </c>
      <c r="N791">
        <f>붙여넣기데이터!AH791</f>
        <v>28.37</v>
      </c>
      <c r="O791">
        <f>붙여넣기데이터!AS791</f>
        <v>0.02</v>
      </c>
      <c r="P791">
        <f>붙여넣기데이터!AK791</f>
        <v>39.36</v>
      </c>
      <c r="Q791">
        <f>붙여넣기데이터!AL791</f>
        <v>36.229999999999997</v>
      </c>
      <c r="R791">
        <f>붙여넣기데이터!CQ791</f>
        <v>-0.01</v>
      </c>
      <c r="S791">
        <f>붙여넣기데이터!BG791</f>
        <v>10.32</v>
      </c>
      <c r="T791">
        <f>붙여넣기데이터!BF791</f>
        <v>25.74</v>
      </c>
      <c r="U791">
        <f>붙여넣기데이터!AA791</f>
        <v>18.8</v>
      </c>
      <c r="V791">
        <f>붙여넣기데이터!AB791</f>
        <v>66.11</v>
      </c>
      <c r="W791">
        <f>붙여넣기데이터!AC791</f>
        <v>64.69</v>
      </c>
      <c r="X791">
        <f>붙여넣기데이터!AD791</f>
        <v>40.25</v>
      </c>
      <c r="Y791">
        <f>붙여넣기데이터!AE791</f>
        <v>14.97</v>
      </c>
      <c r="Z791">
        <f>붙여넣기데이터!AF791</f>
        <v>19.47</v>
      </c>
      <c r="AA791">
        <f>붙여넣기데이터!U791</f>
        <v>27.9</v>
      </c>
      <c r="AB791">
        <f>붙여넣기데이터!V791</f>
        <v>28.37</v>
      </c>
      <c r="AC791">
        <f>붙여넣기데이터!AQ791</f>
        <v>0.02</v>
      </c>
      <c r="AD791">
        <f>붙여넣기데이터!BE791</f>
        <v>5.99</v>
      </c>
      <c r="AE791">
        <f>붙여넣기데이터!BD791</f>
        <v>6.12</v>
      </c>
      <c r="AF791">
        <f>붙여넣기데이터!W791</f>
        <v>30.37</v>
      </c>
      <c r="AG791">
        <f>붙여넣기데이터!X791</f>
        <v>29.65</v>
      </c>
      <c r="AH791">
        <f>붙여넣기데이터!Y791</f>
        <v>29.62</v>
      </c>
      <c r="AI791">
        <f>붙여넣기데이터!Z791</f>
        <v>30.45</v>
      </c>
      <c r="AK791">
        <v>0.67230000000000001</v>
      </c>
      <c r="AL791">
        <v>67.64</v>
      </c>
      <c r="AM791">
        <v>45.87</v>
      </c>
      <c r="AN791">
        <v>1.1639999999999999</v>
      </c>
      <c r="AO791">
        <v>14.63</v>
      </c>
      <c r="AP791">
        <v>1.8340000000000001</v>
      </c>
      <c r="AQ791">
        <v>83.98</v>
      </c>
      <c r="AR791">
        <v>88.53</v>
      </c>
      <c r="AS791">
        <v>1.1359999999999999</v>
      </c>
      <c r="AT791">
        <v>8.3379999999999992</v>
      </c>
      <c r="AU791">
        <v>5.5339999999999999E-3</v>
      </c>
      <c r="AV791">
        <v>4.181</v>
      </c>
      <c r="AW791">
        <v>4.8580000000000003E-3</v>
      </c>
      <c r="AX791">
        <v>-2.758E-3</v>
      </c>
      <c r="AY791">
        <v>4.18</v>
      </c>
      <c r="AZ791">
        <v>-3.6080000000000001E-2</v>
      </c>
      <c r="BA791">
        <v>435.7</v>
      </c>
      <c r="BB791">
        <v>460.4</v>
      </c>
      <c r="BC791" s="88">
        <v>458.6</v>
      </c>
      <c r="BD791">
        <v>266.60000000000002</v>
      </c>
      <c r="BE791">
        <v>266.60000000000002</v>
      </c>
      <c r="BF791">
        <v>436.4</v>
      </c>
      <c r="BG791">
        <v>169.8</v>
      </c>
      <c r="BH791">
        <v>24.78</v>
      </c>
      <c r="BI791">
        <v>192</v>
      </c>
      <c r="BJ791">
        <v>1.85</v>
      </c>
      <c r="BK791">
        <v>8.6180000000000007E-2</v>
      </c>
      <c r="BL791">
        <v>14.63</v>
      </c>
      <c r="BM791">
        <v>2.1349999999999998</v>
      </c>
      <c r="BN791">
        <v>16.55</v>
      </c>
      <c r="BO791">
        <v>0.15939999999999999</v>
      </c>
      <c r="BP791">
        <v>5.5339999999999999E-3</v>
      </c>
      <c r="BQ791">
        <v>4.181</v>
      </c>
      <c r="BR791">
        <v>1.0869999999999999E-2</v>
      </c>
      <c r="BS791">
        <v>271.2</v>
      </c>
      <c r="BT791">
        <v>270.2</v>
      </c>
      <c r="BU791">
        <v>270.2</v>
      </c>
      <c r="BV791">
        <v>270.2</v>
      </c>
      <c r="BW791">
        <v>1.036</v>
      </c>
      <c r="BX791">
        <v>-1.0069999999999999</v>
      </c>
      <c r="BY791">
        <v>2.9690000000000001E-2</v>
      </c>
      <c r="BZ791">
        <v>0.36630000000000001</v>
      </c>
      <c r="CA791">
        <v>0.37959999999999999</v>
      </c>
      <c r="CB791">
        <v>-0.36870000000000003</v>
      </c>
      <c r="CC791">
        <v>1.0869999999999999E-2</v>
      </c>
      <c r="CD791">
        <f t="shared" si="12"/>
        <v>0.15939999999999999</v>
      </c>
      <c r="CE791">
        <f>붙여넣기데이터!BJ791*0.001</f>
        <v>2.5009999999999999</v>
      </c>
      <c r="CF791">
        <f>붙여넣기데이터!BL791*0.001</f>
        <v>0.3</v>
      </c>
      <c r="CG791">
        <f>붙여넣기데이터!BN791*0.001</f>
        <v>0.316</v>
      </c>
      <c r="CH791">
        <f>붙여넣기데이터!BH791*0.001</f>
        <v>1.2E-2</v>
      </c>
      <c r="CI791">
        <f>붙여넣기데이터!BP791*0.001</f>
        <v>0</v>
      </c>
    </row>
    <row r="792" spans="4:87" x14ac:dyDescent="0.3">
      <c r="D792" s="1">
        <f>붙여넣기데이터!A792</f>
        <v>45141.584618055553</v>
      </c>
      <c r="E792">
        <f>붙여넣기데이터!AT792</f>
        <v>27.22</v>
      </c>
      <c r="F792">
        <f>붙여넣기데이터!AU792</f>
        <v>69.52</v>
      </c>
      <c r="G792">
        <f>붙여넣기데이터!AV792</f>
        <v>17.25</v>
      </c>
      <c r="H792">
        <f>붙여넣기데이터!AW792</f>
        <v>91.69</v>
      </c>
      <c r="I792">
        <f>붙여넣기데이터!AX792</f>
        <v>34.1</v>
      </c>
      <c r="J792">
        <f>붙여넣기데이터!AY792</f>
        <v>57.93</v>
      </c>
      <c r="K792">
        <f>붙여넣기데이터!AZ792</f>
        <v>39.25</v>
      </c>
      <c r="L792">
        <f>붙여넣기데이터!BA792</f>
        <v>43.27</v>
      </c>
      <c r="M792">
        <f>붙여넣기데이터!AJ792</f>
        <v>28.15</v>
      </c>
      <c r="N792">
        <f>붙여넣기데이터!AH792</f>
        <v>28.37</v>
      </c>
      <c r="O792">
        <f>붙여넣기데이터!AS792</f>
        <v>0.02</v>
      </c>
      <c r="P792">
        <f>붙여넣기데이터!AK792</f>
        <v>39.36</v>
      </c>
      <c r="Q792">
        <f>붙여넣기데이터!AL792</f>
        <v>36.229999999999997</v>
      </c>
      <c r="R792">
        <f>붙여넣기데이터!CQ792</f>
        <v>-0.01</v>
      </c>
      <c r="S792">
        <f>붙여넣기데이터!BG792</f>
        <v>10.34</v>
      </c>
      <c r="T792">
        <f>붙여넣기데이터!BF792</f>
        <v>25.75</v>
      </c>
      <c r="U792">
        <f>붙여넣기데이터!AA792</f>
        <v>18.72</v>
      </c>
      <c r="V792">
        <f>붙여넣기데이터!AB792</f>
        <v>66.09</v>
      </c>
      <c r="W792">
        <f>붙여넣기데이터!AC792</f>
        <v>64.7</v>
      </c>
      <c r="X792">
        <f>붙여넣기데이터!AD792</f>
        <v>40.270000000000003</v>
      </c>
      <c r="Y792">
        <f>붙여넣기데이터!AE792</f>
        <v>15.09</v>
      </c>
      <c r="Z792">
        <f>붙여넣기데이터!AF792</f>
        <v>19.34</v>
      </c>
      <c r="AA792">
        <f>붙여넣기데이터!U792</f>
        <v>27.9</v>
      </c>
      <c r="AB792">
        <f>붙여넣기데이터!V792</f>
        <v>28.36</v>
      </c>
      <c r="AC792">
        <f>붙여넣기데이터!AQ792</f>
        <v>0.02</v>
      </c>
      <c r="AD792">
        <f>붙여넣기데이터!BE792</f>
        <v>5.99</v>
      </c>
      <c r="AE792">
        <f>붙여넣기데이터!BD792</f>
        <v>6.12</v>
      </c>
      <c r="AF792">
        <f>붙여넣기데이터!W792</f>
        <v>30.37</v>
      </c>
      <c r="AG792">
        <f>붙여넣기데이터!X792</f>
        <v>29.65</v>
      </c>
      <c r="AH792">
        <f>붙여넣기데이터!Y792</f>
        <v>29.62</v>
      </c>
      <c r="AI792">
        <f>붙여넣기데이터!Z792</f>
        <v>30.45</v>
      </c>
      <c r="AK792">
        <v>0.67230000000000001</v>
      </c>
      <c r="AL792">
        <v>67.680000000000007</v>
      </c>
      <c r="AM792">
        <v>45.9</v>
      </c>
      <c r="AN792">
        <v>1.1639999999999999</v>
      </c>
      <c r="AO792">
        <v>14.65</v>
      </c>
      <c r="AP792">
        <v>1.8340000000000001</v>
      </c>
      <c r="AQ792">
        <v>84.61</v>
      </c>
      <c r="AR792">
        <v>89.43</v>
      </c>
      <c r="AS792">
        <v>1.1359999999999999</v>
      </c>
      <c r="AT792">
        <v>8.8490000000000002</v>
      </c>
      <c r="AU792">
        <v>5.5339999999999999E-3</v>
      </c>
      <c r="AV792">
        <v>4.181</v>
      </c>
      <c r="AW792">
        <v>5.0899999999999999E-3</v>
      </c>
      <c r="AX792">
        <v>-2.758E-3</v>
      </c>
      <c r="AY792">
        <v>4.18</v>
      </c>
      <c r="AZ792">
        <v>-3.6080000000000001E-2</v>
      </c>
      <c r="BA792">
        <v>435.5</v>
      </c>
      <c r="BB792">
        <v>460.4</v>
      </c>
      <c r="BC792" s="88">
        <v>458.6</v>
      </c>
      <c r="BD792">
        <v>266.60000000000002</v>
      </c>
      <c r="BE792">
        <v>266.60000000000002</v>
      </c>
      <c r="BF792">
        <v>436.2</v>
      </c>
      <c r="BG792">
        <v>169.6</v>
      </c>
      <c r="BH792">
        <v>24.87</v>
      </c>
      <c r="BI792">
        <v>191.9</v>
      </c>
      <c r="BJ792">
        <v>1.8109999999999999</v>
      </c>
      <c r="BK792">
        <v>8.6379999999999998E-2</v>
      </c>
      <c r="BL792">
        <v>14.65</v>
      </c>
      <c r="BM792">
        <v>2.1480000000000001</v>
      </c>
      <c r="BN792">
        <v>16.579999999999998</v>
      </c>
      <c r="BO792">
        <v>0.15640000000000001</v>
      </c>
      <c r="BP792">
        <v>5.5339999999999999E-3</v>
      </c>
      <c r="BQ792">
        <v>4.181</v>
      </c>
      <c r="BR792">
        <v>1.064E-2</v>
      </c>
      <c r="BS792">
        <v>271.2</v>
      </c>
      <c r="BT792">
        <v>270.2</v>
      </c>
      <c r="BU792">
        <v>270.2</v>
      </c>
      <c r="BV792">
        <v>270.2</v>
      </c>
      <c r="BW792">
        <v>1.036</v>
      </c>
      <c r="BX792">
        <v>-1.0069999999999999</v>
      </c>
      <c r="BY792">
        <v>2.9690000000000001E-2</v>
      </c>
      <c r="BZ792">
        <v>0.35849999999999999</v>
      </c>
      <c r="CA792">
        <v>0.3715</v>
      </c>
      <c r="CB792">
        <v>-0.3609</v>
      </c>
      <c r="CC792">
        <v>1.064E-2</v>
      </c>
      <c r="CD792">
        <f t="shared" si="12"/>
        <v>0.15640000000000001</v>
      </c>
      <c r="CE792">
        <f>붙여넣기데이터!BJ792*0.001</f>
        <v>2.5030000000000001</v>
      </c>
      <c r="CF792">
        <f>붙여넣기데이터!BL792*0.001</f>
        <v>0.29699999999999999</v>
      </c>
      <c r="CG792">
        <f>붙여넣기데이터!BN792*0.001</f>
        <v>0.316</v>
      </c>
      <c r="CH792">
        <f>붙여넣기데이터!BH792*0.001</f>
        <v>9.0000000000000011E-3</v>
      </c>
      <c r="CI792">
        <f>붙여넣기데이터!BP792*0.001</f>
        <v>0</v>
      </c>
    </row>
    <row r="793" spans="4:87" x14ac:dyDescent="0.3">
      <c r="D793" s="1">
        <f>붙여넣기데이터!A793</f>
        <v>45141.584675925929</v>
      </c>
      <c r="E793">
        <f>붙여넣기데이터!AT793</f>
        <v>27.22</v>
      </c>
      <c r="F793">
        <f>붙여넣기데이터!AU793</f>
        <v>69.540000000000006</v>
      </c>
      <c r="G793">
        <f>붙여넣기데이터!AV793</f>
        <v>17.25</v>
      </c>
      <c r="H793">
        <f>붙여넣기데이터!AW793</f>
        <v>91.88</v>
      </c>
      <c r="I793">
        <f>붙여넣기데이터!AX793</f>
        <v>34.08</v>
      </c>
      <c r="J793">
        <f>붙여넣기데이터!AY793</f>
        <v>58.38</v>
      </c>
      <c r="K793">
        <f>붙여넣기데이터!AZ793</f>
        <v>39.25</v>
      </c>
      <c r="L793">
        <f>붙여넣기데이터!BA793</f>
        <v>44.47</v>
      </c>
      <c r="M793">
        <f>붙여넣기데이터!AJ793</f>
        <v>28.15</v>
      </c>
      <c r="N793">
        <f>붙여넣기데이터!AH793</f>
        <v>28.37</v>
      </c>
      <c r="O793">
        <f>붙여넣기데이터!AS793</f>
        <v>0.02</v>
      </c>
      <c r="P793">
        <f>붙여넣기데이터!AK793</f>
        <v>39.369999999999997</v>
      </c>
      <c r="Q793">
        <f>붙여넣기데이터!AL793</f>
        <v>36.229999999999997</v>
      </c>
      <c r="R793">
        <f>붙여넣기데이터!CQ793</f>
        <v>-0.01</v>
      </c>
      <c r="S793">
        <f>붙여넣기데이터!BG793</f>
        <v>10.36</v>
      </c>
      <c r="T793">
        <f>붙여넣기데이터!BF793</f>
        <v>25.73</v>
      </c>
      <c r="U793">
        <f>붙여넣기데이터!AA793</f>
        <v>18.57</v>
      </c>
      <c r="V793">
        <f>붙여넣기데이터!AB793</f>
        <v>66.06</v>
      </c>
      <c r="W793">
        <f>붙여넣기데이터!AC793</f>
        <v>64.7</v>
      </c>
      <c r="X793">
        <f>붙여넣기데이터!AD793</f>
        <v>40.270000000000003</v>
      </c>
      <c r="Y793">
        <f>붙여넣기데이터!AE793</f>
        <v>15.22</v>
      </c>
      <c r="Z793">
        <f>붙여넣기데이터!AF793</f>
        <v>19.11</v>
      </c>
      <c r="AA793">
        <f>붙여넣기데이터!U793</f>
        <v>27.9</v>
      </c>
      <c r="AB793">
        <f>붙여넣기데이터!V793</f>
        <v>28.36</v>
      </c>
      <c r="AC793">
        <f>붙여넣기데이터!AQ793</f>
        <v>0.02</v>
      </c>
      <c r="AD793">
        <f>붙여넣기데이터!BE793</f>
        <v>5.99</v>
      </c>
      <c r="AE793">
        <f>붙여넣기데이터!BD793</f>
        <v>6.12</v>
      </c>
      <c r="AF793">
        <f>붙여넣기데이터!W793</f>
        <v>30.37</v>
      </c>
      <c r="AG793">
        <f>붙여넣기데이터!X793</f>
        <v>29.65</v>
      </c>
      <c r="AH793">
        <f>붙여넣기데이터!Y793</f>
        <v>29.62</v>
      </c>
      <c r="AI793">
        <f>붙여넣기데이터!Z793</f>
        <v>30.45</v>
      </c>
      <c r="AK793">
        <v>0.67230000000000001</v>
      </c>
      <c r="AL793">
        <v>67.69</v>
      </c>
      <c r="AM793">
        <v>45.96</v>
      </c>
      <c r="AN793">
        <v>1.1639999999999999</v>
      </c>
      <c r="AO793">
        <v>14.61</v>
      </c>
      <c r="AP793">
        <v>1.8340000000000001</v>
      </c>
      <c r="AQ793">
        <v>84.93</v>
      </c>
      <c r="AR793">
        <v>90.87</v>
      </c>
      <c r="AS793">
        <v>1.1359999999999999</v>
      </c>
      <c r="AT793">
        <v>10.88</v>
      </c>
      <c r="AU793">
        <v>5.5339999999999999E-3</v>
      </c>
      <c r="AV793">
        <v>4.181</v>
      </c>
      <c r="AW793">
        <v>5.0899999999999999E-3</v>
      </c>
      <c r="AX793">
        <v>-2.758E-3</v>
      </c>
      <c r="AY793">
        <v>4.18</v>
      </c>
      <c r="AZ793">
        <v>-3.6200000000000003E-2</v>
      </c>
      <c r="BA793">
        <v>435.3</v>
      </c>
      <c r="BB793">
        <v>460.4</v>
      </c>
      <c r="BC793" s="88">
        <v>458.6</v>
      </c>
      <c r="BD793">
        <v>266.60000000000002</v>
      </c>
      <c r="BE793">
        <v>266.60000000000002</v>
      </c>
      <c r="BF793">
        <v>435.9</v>
      </c>
      <c r="BG793">
        <v>169.3</v>
      </c>
      <c r="BH793">
        <v>25.08</v>
      </c>
      <c r="BI793">
        <v>192</v>
      </c>
      <c r="BJ793">
        <v>1.7709999999999999</v>
      </c>
      <c r="BK793">
        <v>8.634E-2</v>
      </c>
      <c r="BL793">
        <v>14.61</v>
      </c>
      <c r="BM793">
        <v>2.165</v>
      </c>
      <c r="BN793">
        <v>16.579999999999998</v>
      </c>
      <c r="BO793">
        <v>0.15290000000000001</v>
      </c>
      <c r="BP793">
        <v>5.5339999999999999E-3</v>
      </c>
      <c r="BQ793">
        <v>4.181</v>
      </c>
      <c r="BR793">
        <v>1.064E-2</v>
      </c>
      <c r="BS793">
        <v>271.2</v>
      </c>
      <c r="BT793">
        <v>270.2</v>
      </c>
      <c r="BU793">
        <v>270.2</v>
      </c>
      <c r="BV793">
        <v>270.2</v>
      </c>
      <c r="BW793">
        <v>1.036</v>
      </c>
      <c r="BX793">
        <v>-1.0069999999999999</v>
      </c>
      <c r="BY793">
        <v>2.9690000000000001E-2</v>
      </c>
      <c r="BZ793">
        <v>0.35849999999999999</v>
      </c>
      <c r="CA793">
        <v>0.3715</v>
      </c>
      <c r="CB793">
        <v>-0.3609</v>
      </c>
      <c r="CC793">
        <v>1.064E-2</v>
      </c>
      <c r="CD793">
        <f t="shared" si="12"/>
        <v>0.15290000000000001</v>
      </c>
      <c r="CE793">
        <f>붙여넣기데이터!BJ793*0.001</f>
        <v>2.5009999999999999</v>
      </c>
      <c r="CF793">
        <f>붙여넣기데이터!BL793*0.001</f>
        <v>0.3</v>
      </c>
      <c r="CG793">
        <f>붙여넣기데이터!BN793*0.001</f>
        <v>0.316</v>
      </c>
      <c r="CH793">
        <f>붙여넣기데이터!BH793*0.001</f>
        <v>9.0000000000000011E-3</v>
      </c>
      <c r="CI793">
        <f>붙여넣기데이터!BP793*0.001</f>
        <v>0</v>
      </c>
    </row>
    <row r="794" spans="4:87" x14ac:dyDescent="0.3">
      <c r="D794" s="1">
        <f>붙여넣기데이터!A794</f>
        <v>45141.584733796299</v>
      </c>
      <c r="E794">
        <f>붙여넣기데이터!AT794</f>
        <v>27.22</v>
      </c>
      <c r="F794">
        <f>붙여넣기데이터!AU794</f>
        <v>69.540000000000006</v>
      </c>
      <c r="G794">
        <f>붙여넣기데이터!AV794</f>
        <v>17.25</v>
      </c>
      <c r="H794">
        <f>붙여넣기데이터!AW794</f>
        <v>92</v>
      </c>
      <c r="I794">
        <f>붙여넣기데이터!AX794</f>
        <v>34.08</v>
      </c>
      <c r="J794">
        <f>붙여넣기데이터!AY794</f>
        <v>60.03</v>
      </c>
      <c r="K794">
        <f>붙여넣기데이터!AZ794</f>
        <v>39.159999999999997</v>
      </c>
      <c r="L794">
        <f>붙여넣기데이터!BA794</f>
        <v>45.21</v>
      </c>
      <c r="M794">
        <f>붙여넣기데이터!AJ794</f>
        <v>28.15</v>
      </c>
      <c r="N794">
        <f>붙여넣기데이터!AH794</f>
        <v>28.37</v>
      </c>
      <c r="O794">
        <f>붙여넣기데이터!AS794</f>
        <v>0.02</v>
      </c>
      <c r="P794">
        <f>붙여넣기데이터!AK794</f>
        <v>39.36</v>
      </c>
      <c r="Q794">
        <f>붙여넣기데이터!AL794</f>
        <v>36.229999999999997</v>
      </c>
      <c r="R794">
        <f>붙여넣기데이터!CQ794</f>
        <v>-0.01</v>
      </c>
      <c r="S794">
        <f>붙여넣기데이터!BG794</f>
        <v>10.38</v>
      </c>
      <c r="T794">
        <f>붙여넣기데이터!BF794</f>
        <v>25.7</v>
      </c>
      <c r="U794">
        <f>붙여넣기데이터!AA794</f>
        <v>18.309999999999999</v>
      </c>
      <c r="V794">
        <f>붙여넣기데이터!AB794</f>
        <v>66.02</v>
      </c>
      <c r="W794">
        <f>붙여넣기데이터!AC794</f>
        <v>64.7</v>
      </c>
      <c r="X794">
        <f>붙여넣기데이터!AD794</f>
        <v>40.26</v>
      </c>
      <c r="Y794">
        <f>붙여넣기데이터!AE794</f>
        <v>15.34</v>
      </c>
      <c r="Z794">
        <f>붙여넣기데이터!AF794</f>
        <v>18.7</v>
      </c>
      <c r="AA794">
        <f>붙여넣기데이터!U794</f>
        <v>27.9</v>
      </c>
      <c r="AB794">
        <f>붙여넣기데이터!V794</f>
        <v>28.36</v>
      </c>
      <c r="AC794">
        <f>붙여넣기데이터!AQ794</f>
        <v>0.02</v>
      </c>
      <c r="AD794">
        <f>붙여넣기데이터!BE794</f>
        <v>5.99</v>
      </c>
      <c r="AE794">
        <f>붙여넣기데이터!BD794</f>
        <v>6.12</v>
      </c>
      <c r="AF794">
        <f>붙여넣기데이터!W794</f>
        <v>30.37</v>
      </c>
      <c r="AG794">
        <f>붙여넣기데이터!X794</f>
        <v>29.65</v>
      </c>
      <c r="AH794">
        <f>붙여넣기데이터!Y794</f>
        <v>29.62</v>
      </c>
      <c r="AI794">
        <f>붙여넣기데이터!Z794</f>
        <v>30.45</v>
      </c>
      <c r="AK794">
        <v>0.67230000000000001</v>
      </c>
      <c r="AL794">
        <v>67.69</v>
      </c>
      <c r="AM794">
        <v>45.99</v>
      </c>
      <c r="AN794">
        <v>1.1639999999999999</v>
      </c>
      <c r="AO794">
        <v>14.59</v>
      </c>
      <c r="AP794">
        <v>1.833</v>
      </c>
      <c r="AQ794">
        <v>86.41</v>
      </c>
      <c r="AR794">
        <v>91.4</v>
      </c>
      <c r="AS794">
        <v>1.135</v>
      </c>
      <c r="AT794">
        <v>9.1340000000000003</v>
      </c>
      <c r="AU794">
        <v>5.5339999999999999E-3</v>
      </c>
      <c r="AV794">
        <v>4.181</v>
      </c>
      <c r="AW794">
        <v>5.0899999999999999E-3</v>
      </c>
      <c r="AX794">
        <v>-2.758E-3</v>
      </c>
      <c r="AY794">
        <v>4.18</v>
      </c>
      <c r="AZ794">
        <v>-3.6080000000000001E-2</v>
      </c>
      <c r="BA794">
        <v>435</v>
      </c>
      <c r="BB794">
        <v>460.4</v>
      </c>
      <c r="BC794" s="88">
        <v>458.7</v>
      </c>
      <c r="BD794">
        <v>266.60000000000002</v>
      </c>
      <c r="BE794">
        <v>266.60000000000002</v>
      </c>
      <c r="BF794">
        <v>435.4</v>
      </c>
      <c r="BG794">
        <v>168.8</v>
      </c>
      <c r="BH794">
        <v>25.42</v>
      </c>
      <c r="BI794">
        <v>192.1</v>
      </c>
      <c r="BJ794">
        <v>1.718</v>
      </c>
      <c r="BK794">
        <v>8.6430000000000007E-2</v>
      </c>
      <c r="BL794">
        <v>14.59</v>
      </c>
      <c r="BM794">
        <v>2.1970000000000001</v>
      </c>
      <c r="BN794">
        <v>16.600000000000001</v>
      </c>
      <c r="BO794">
        <v>0.14849999999999999</v>
      </c>
      <c r="BP794">
        <v>5.5339999999999999E-3</v>
      </c>
      <c r="BQ794">
        <v>4.181</v>
      </c>
      <c r="BR794">
        <v>1.064E-2</v>
      </c>
      <c r="BS794">
        <v>271.2</v>
      </c>
      <c r="BT794">
        <v>270.2</v>
      </c>
      <c r="BU794">
        <v>270.2</v>
      </c>
      <c r="BV794">
        <v>270.2</v>
      </c>
      <c r="BW794">
        <v>1.036</v>
      </c>
      <c r="BX794">
        <v>-1.0069999999999999</v>
      </c>
      <c r="BY794">
        <v>2.9690000000000001E-2</v>
      </c>
      <c r="BZ794">
        <v>0.35849999999999999</v>
      </c>
      <c r="CA794">
        <v>0.3715</v>
      </c>
      <c r="CB794">
        <v>-0.3609</v>
      </c>
      <c r="CC794">
        <v>1.064E-2</v>
      </c>
      <c r="CD794">
        <f t="shared" si="12"/>
        <v>0.14849999999999999</v>
      </c>
      <c r="CE794">
        <f>붙여넣기데이터!BJ794*0.001</f>
        <v>2.504</v>
      </c>
      <c r="CF794">
        <f>붙여넣기데이터!BL794*0.001</f>
        <v>0.29699999999999999</v>
      </c>
      <c r="CG794">
        <f>붙여넣기데이터!BN794*0.001</f>
        <v>0.31900000000000001</v>
      </c>
      <c r="CH794">
        <f>붙여넣기데이터!BH794*0.001</f>
        <v>9.0000000000000011E-3</v>
      </c>
      <c r="CI794">
        <f>붙여넣기데이터!BP794*0.001</f>
        <v>0</v>
      </c>
    </row>
    <row r="795" spans="4:87" x14ac:dyDescent="0.3">
      <c r="D795" s="1">
        <f>붙여넣기데이터!A795</f>
        <v>45141.584791666668</v>
      </c>
      <c r="E795">
        <f>붙여넣기데이터!AT795</f>
        <v>27.22</v>
      </c>
      <c r="F795">
        <f>붙여넣기데이터!AU795</f>
        <v>69.650000000000006</v>
      </c>
      <c r="G795">
        <f>붙여넣기데이터!AV795</f>
        <v>17.25</v>
      </c>
      <c r="H795">
        <f>붙여넣기데이터!AW795</f>
        <v>92.06</v>
      </c>
      <c r="I795">
        <f>붙여넣기데이터!AX795</f>
        <v>34.08</v>
      </c>
      <c r="J795">
        <f>붙여넣기데이터!AY795</f>
        <v>60.52</v>
      </c>
      <c r="K795">
        <f>붙여넣기데이터!AZ795</f>
        <v>39.15</v>
      </c>
      <c r="L795">
        <f>붙여넣기데이터!BA795</f>
        <v>45.59</v>
      </c>
      <c r="M795">
        <f>붙여넣기데이터!AJ795</f>
        <v>28.15</v>
      </c>
      <c r="N795">
        <f>붙여넣기데이터!AH795</f>
        <v>28.37</v>
      </c>
      <c r="O795">
        <f>붙여넣기데이터!AS795</f>
        <v>0.02</v>
      </c>
      <c r="P795">
        <f>붙여넣기데이터!AK795</f>
        <v>39.36</v>
      </c>
      <c r="Q795">
        <f>붙여넣기데이터!AL795</f>
        <v>36.229999999999997</v>
      </c>
      <c r="R795">
        <f>붙여넣기데이터!CQ795</f>
        <v>-0.01</v>
      </c>
      <c r="S795">
        <f>붙여넣기데이터!BG795</f>
        <v>10.37</v>
      </c>
      <c r="T795">
        <f>붙여넣기데이터!BF795</f>
        <v>25.69</v>
      </c>
      <c r="U795">
        <f>붙여넣기데이터!AA795</f>
        <v>17.899999999999999</v>
      </c>
      <c r="V795">
        <f>붙여넣기데이터!AB795</f>
        <v>65.95</v>
      </c>
      <c r="W795">
        <f>붙여넣기데이터!AC795</f>
        <v>64.66</v>
      </c>
      <c r="X795">
        <f>붙여넣기데이터!AD795</f>
        <v>40.25</v>
      </c>
      <c r="Y795">
        <f>붙여넣기데이터!AE795</f>
        <v>15.42</v>
      </c>
      <c r="Z795">
        <f>붙여넣기데이터!AF795</f>
        <v>18.05</v>
      </c>
      <c r="AA795">
        <f>붙여넣기데이터!U795</f>
        <v>27.9</v>
      </c>
      <c r="AB795">
        <f>붙여넣기데이터!V795</f>
        <v>28.37</v>
      </c>
      <c r="AC795">
        <f>붙여넣기데이터!AQ795</f>
        <v>0.02</v>
      </c>
      <c r="AD795">
        <f>붙여넣기데이터!BE795</f>
        <v>5.99</v>
      </c>
      <c r="AE795">
        <f>붙여넣기데이터!BD795</f>
        <v>6.12</v>
      </c>
      <c r="AF795">
        <f>붙여넣기데이터!W795</f>
        <v>30.37</v>
      </c>
      <c r="AG795">
        <f>붙여넣기데이터!X795</f>
        <v>29.65</v>
      </c>
      <c r="AH795">
        <f>붙여넣기데이터!Y795</f>
        <v>29.62</v>
      </c>
      <c r="AI795">
        <f>붙여넣기데이터!Z795</f>
        <v>30.45</v>
      </c>
      <c r="AK795">
        <v>0.67230000000000001</v>
      </c>
      <c r="AL795">
        <v>67.760000000000005</v>
      </c>
      <c r="AM795">
        <v>46.01</v>
      </c>
      <c r="AN795">
        <v>1.1639999999999999</v>
      </c>
      <c r="AO795">
        <v>14.62</v>
      </c>
      <c r="AP795">
        <v>1.833</v>
      </c>
      <c r="AQ795">
        <v>86.85</v>
      </c>
      <c r="AR795">
        <v>91.81</v>
      </c>
      <c r="AS795">
        <v>1.135</v>
      </c>
      <c r="AT795">
        <v>9.0830000000000002</v>
      </c>
      <c r="AU795">
        <v>5.5339999999999999E-3</v>
      </c>
      <c r="AV795">
        <v>4.181</v>
      </c>
      <c r="AW795">
        <v>5.0899999999999999E-3</v>
      </c>
      <c r="AX795">
        <v>-2.758E-3</v>
      </c>
      <c r="AY795">
        <v>4.18</v>
      </c>
      <c r="AZ795">
        <v>-3.6080000000000001E-2</v>
      </c>
      <c r="BA795">
        <v>434.6</v>
      </c>
      <c r="BB795">
        <v>460.3</v>
      </c>
      <c r="BC795" s="88">
        <v>458.6</v>
      </c>
      <c r="BD795">
        <v>266.60000000000002</v>
      </c>
      <c r="BE795">
        <v>266.60000000000002</v>
      </c>
      <c r="BF795">
        <v>434.7</v>
      </c>
      <c r="BG795">
        <v>168.1</v>
      </c>
      <c r="BH795">
        <v>25.77</v>
      </c>
      <c r="BI795">
        <v>192</v>
      </c>
      <c r="BJ795">
        <v>1.679</v>
      </c>
      <c r="BK795">
        <v>8.6959999999999996E-2</v>
      </c>
      <c r="BL795">
        <v>14.62</v>
      </c>
      <c r="BM795">
        <v>2.2410000000000001</v>
      </c>
      <c r="BN795">
        <v>16.7</v>
      </c>
      <c r="BO795">
        <v>0.14599999999999999</v>
      </c>
      <c r="BP795">
        <v>5.5339999999999999E-3</v>
      </c>
      <c r="BQ795">
        <v>4.181</v>
      </c>
      <c r="BR795">
        <v>1.0869999999999999E-2</v>
      </c>
      <c r="BS795">
        <v>271.2</v>
      </c>
      <c r="BT795">
        <v>270.2</v>
      </c>
      <c r="BU795">
        <v>270.2</v>
      </c>
      <c r="BV795">
        <v>270.2</v>
      </c>
      <c r="BW795">
        <v>1.036</v>
      </c>
      <c r="BX795">
        <v>-1.0069999999999999</v>
      </c>
      <c r="BY795">
        <v>2.9690000000000001E-2</v>
      </c>
      <c r="BZ795">
        <v>0.36630000000000001</v>
      </c>
      <c r="CA795">
        <v>0.37959999999999999</v>
      </c>
      <c r="CB795">
        <v>-0.36870000000000003</v>
      </c>
      <c r="CC795">
        <v>1.0869999999999999E-2</v>
      </c>
      <c r="CD795">
        <f t="shared" si="12"/>
        <v>0.14599999999999999</v>
      </c>
      <c r="CE795">
        <f>붙여넣기데이터!BJ795*0.001</f>
        <v>2.4980000000000002</v>
      </c>
      <c r="CF795">
        <f>붙여넣기데이터!BL795*0.001</f>
        <v>0.29699999999999999</v>
      </c>
      <c r="CG795">
        <f>붙여넣기데이터!BN795*0.001</f>
        <v>0.316</v>
      </c>
      <c r="CH795">
        <f>붙여넣기데이터!BH795*0.001</f>
        <v>1.2E-2</v>
      </c>
      <c r="CI795">
        <f>붙여넣기데이터!BP795*0.001</f>
        <v>0</v>
      </c>
    </row>
    <row r="796" spans="4:87" x14ac:dyDescent="0.3">
      <c r="D796" s="1">
        <f>붙여넣기데이터!A796</f>
        <v>45141.584849537037</v>
      </c>
      <c r="E796">
        <f>붙여넣기데이터!AT796</f>
        <v>27.22</v>
      </c>
      <c r="F796">
        <f>붙여넣기데이터!AU796</f>
        <v>69.75</v>
      </c>
      <c r="G796">
        <f>붙여넣기데이터!AV796</f>
        <v>17.25</v>
      </c>
      <c r="H796">
        <f>붙여넣기데이터!AW796</f>
        <v>92.09</v>
      </c>
      <c r="I796">
        <f>붙여넣기데이터!AX796</f>
        <v>34.090000000000003</v>
      </c>
      <c r="J796">
        <f>붙여넣기데이터!AY796</f>
        <v>59.95</v>
      </c>
      <c r="K796">
        <f>붙여넣기데이터!AZ796</f>
        <v>39.07</v>
      </c>
      <c r="L796">
        <f>붙여넣기데이터!BA796</f>
        <v>45.55</v>
      </c>
      <c r="M796">
        <f>붙여넣기데이터!AJ796</f>
        <v>28.15</v>
      </c>
      <c r="N796">
        <f>붙여넣기데이터!AH796</f>
        <v>28.36</v>
      </c>
      <c r="O796">
        <f>붙여넣기데이터!AS796</f>
        <v>0.02</v>
      </c>
      <c r="P796">
        <f>붙여넣기데이터!AK796</f>
        <v>39.36</v>
      </c>
      <c r="Q796">
        <f>붙여넣기데이터!AL796</f>
        <v>36.24</v>
      </c>
      <c r="R796">
        <f>붙여넣기데이터!CQ796</f>
        <v>-0.01</v>
      </c>
      <c r="S796">
        <f>붙여넣기데이터!BG796</f>
        <v>10.35</v>
      </c>
      <c r="T796">
        <f>붙여넣기데이터!BF796</f>
        <v>25.67</v>
      </c>
      <c r="U796">
        <f>붙여넣기데이터!AA796</f>
        <v>17.29</v>
      </c>
      <c r="V796">
        <f>붙여넣기데이터!AB796</f>
        <v>65.87</v>
      </c>
      <c r="W796">
        <f>붙여넣기데이터!AC796</f>
        <v>64.599999999999994</v>
      </c>
      <c r="X796">
        <f>붙여넣기데이터!AD796</f>
        <v>40.25</v>
      </c>
      <c r="Y796">
        <f>붙여넣기데이터!AE796</f>
        <v>15.46</v>
      </c>
      <c r="Z796">
        <f>붙여넣기데이터!AF796</f>
        <v>17.45</v>
      </c>
      <c r="AA796">
        <f>붙여넣기데이터!U796</f>
        <v>27.89</v>
      </c>
      <c r="AB796">
        <f>붙여넣기데이터!V796</f>
        <v>28.36</v>
      </c>
      <c r="AC796">
        <f>붙여넣기데이터!AQ796</f>
        <v>0.02</v>
      </c>
      <c r="AD796">
        <f>붙여넣기데이터!BE796</f>
        <v>5.99</v>
      </c>
      <c r="AE796">
        <f>붙여넣기데이터!BD796</f>
        <v>6.12</v>
      </c>
      <c r="AF796">
        <f>붙여넣기데이터!W796</f>
        <v>30.37</v>
      </c>
      <c r="AG796">
        <f>붙여넣기데이터!X796</f>
        <v>29.65</v>
      </c>
      <c r="AH796">
        <f>붙여넣기데이터!Y796</f>
        <v>29.62</v>
      </c>
      <c r="AI796">
        <f>붙여넣기데이터!Z796</f>
        <v>30.45</v>
      </c>
      <c r="AK796">
        <v>0.67230000000000001</v>
      </c>
      <c r="AL796">
        <v>67.819999999999993</v>
      </c>
      <c r="AM796">
        <v>46.02</v>
      </c>
      <c r="AN796">
        <v>1.1639999999999999</v>
      </c>
      <c r="AO796">
        <v>14.65</v>
      </c>
      <c r="AP796">
        <v>1.833</v>
      </c>
      <c r="AQ796">
        <v>86.38</v>
      </c>
      <c r="AR796">
        <v>91.45</v>
      </c>
      <c r="AS796">
        <v>1.135</v>
      </c>
      <c r="AT796">
        <v>9.282</v>
      </c>
      <c r="AU796">
        <v>5.5339999999999999E-3</v>
      </c>
      <c r="AV796">
        <v>4.181</v>
      </c>
      <c r="AW796">
        <v>4.8580000000000003E-3</v>
      </c>
      <c r="AX796">
        <v>-2.758E-3</v>
      </c>
      <c r="AY796">
        <v>4.18</v>
      </c>
      <c r="AZ796">
        <v>-3.5970000000000002E-2</v>
      </c>
      <c r="BA796">
        <v>433.9</v>
      </c>
      <c r="BB796">
        <v>460.3</v>
      </c>
      <c r="BC796" s="88">
        <v>458.6</v>
      </c>
      <c r="BD796">
        <v>266.60000000000002</v>
      </c>
      <c r="BE796">
        <v>266.60000000000002</v>
      </c>
      <c r="BF796">
        <v>434.1</v>
      </c>
      <c r="BG796">
        <v>167.5</v>
      </c>
      <c r="BH796">
        <v>26.33</v>
      </c>
      <c r="BI796">
        <v>192</v>
      </c>
      <c r="BJ796">
        <v>1.653</v>
      </c>
      <c r="BK796">
        <v>8.7480000000000002E-2</v>
      </c>
      <c r="BL796">
        <v>14.65</v>
      </c>
      <c r="BM796">
        <v>2.3029999999999999</v>
      </c>
      <c r="BN796">
        <v>16.8</v>
      </c>
      <c r="BO796">
        <v>0.14460000000000001</v>
      </c>
      <c r="BP796">
        <v>5.5339999999999999E-3</v>
      </c>
      <c r="BQ796">
        <v>4.181</v>
      </c>
      <c r="BR796">
        <v>1.0869999999999999E-2</v>
      </c>
      <c r="BS796">
        <v>271.2</v>
      </c>
      <c r="BT796">
        <v>270.2</v>
      </c>
      <c r="BU796">
        <v>270.2</v>
      </c>
      <c r="BV796">
        <v>270.2</v>
      </c>
      <c r="BW796">
        <v>1.036</v>
      </c>
      <c r="BX796">
        <v>-1.0069999999999999</v>
      </c>
      <c r="BY796">
        <v>2.9690000000000001E-2</v>
      </c>
      <c r="BZ796">
        <v>0.36630000000000001</v>
      </c>
      <c r="CA796">
        <v>0.37959999999999999</v>
      </c>
      <c r="CB796">
        <v>-0.36870000000000003</v>
      </c>
      <c r="CC796">
        <v>1.0869999999999999E-2</v>
      </c>
      <c r="CD796">
        <f t="shared" si="12"/>
        <v>0.14460000000000001</v>
      </c>
      <c r="CE796">
        <f>붙여넣기데이터!BJ796*0.001</f>
        <v>2.5009999999999999</v>
      </c>
      <c r="CF796">
        <f>붙여넣기데이터!BL796*0.001</f>
        <v>0.29499999999999998</v>
      </c>
      <c r="CG796">
        <f>붙여넣기데이터!BN796*0.001</f>
        <v>0.316</v>
      </c>
      <c r="CH796">
        <f>붙여넣기데이터!BH796*0.001</f>
        <v>1.2E-2</v>
      </c>
      <c r="CI796">
        <f>붙여넣기데이터!BP796*0.001</f>
        <v>0</v>
      </c>
    </row>
    <row r="797" spans="4:87" x14ac:dyDescent="0.3">
      <c r="D797" s="1">
        <f>붙여넣기데이터!A797</f>
        <v>45141.584907407407</v>
      </c>
      <c r="E797">
        <f>붙여넣기데이터!AT797</f>
        <v>27.22</v>
      </c>
      <c r="F797">
        <f>붙여넣기데이터!AU797</f>
        <v>69.650000000000006</v>
      </c>
      <c r="G797">
        <f>붙여넣기데이터!AV797</f>
        <v>17.25</v>
      </c>
      <c r="H797">
        <f>붙여넣기데이터!AW797</f>
        <v>92.1</v>
      </c>
      <c r="I797">
        <f>붙여넣기데이터!AX797</f>
        <v>34.08</v>
      </c>
      <c r="J797">
        <f>붙여넣기데이터!AY797</f>
        <v>59.74</v>
      </c>
      <c r="K797">
        <f>붙여넣기데이터!AZ797</f>
        <v>39.06</v>
      </c>
      <c r="L797">
        <f>붙여넣기데이터!BA797</f>
        <v>45.34</v>
      </c>
      <c r="M797">
        <f>붙여넣기데이터!AJ797</f>
        <v>28.15</v>
      </c>
      <c r="N797">
        <f>붙여넣기데이터!AH797</f>
        <v>28.36</v>
      </c>
      <c r="O797">
        <f>붙여넣기데이터!AS797</f>
        <v>0.02</v>
      </c>
      <c r="P797">
        <f>붙여넣기데이터!AK797</f>
        <v>39.369999999999997</v>
      </c>
      <c r="Q797">
        <f>붙여넣기데이터!AL797</f>
        <v>36.24</v>
      </c>
      <c r="R797">
        <f>붙여넣기데이터!CQ797</f>
        <v>-0.01</v>
      </c>
      <c r="S797">
        <f>붙여넣기데이터!BG797</f>
        <v>10.32</v>
      </c>
      <c r="T797">
        <f>붙여넣기데이터!BF797</f>
        <v>25.67</v>
      </c>
      <c r="U797">
        <f>붙여넣기데이터!AA797</f>
        <v>16.55</v>
      </c>
      <c r="V797">
        <f>붙여넣기데이터!AB797</f>
        <v>65.739999999999995</v>
      </c>
      <c r="W797">
        <f>붙여넣기데이터!AC797</f>
        <v>64.53</v>
      </c>
      <c r="X797">
        <f>붙여넣기데이터!AD797</f>
        <v>40.270000000000003</v>
      </c>
      <c r="Y797">
        <f>붙여넣기데이터!AE797</f>
        <v>15.47</v>
      </c>
      <c r="Z797">
        <f>붙여넣기데이터!AF797</f>
        <v>16.96</v>
      </c>
      <c r="AA797">
        <f>붙여넣기데이터!U797</f>
        <v>27.9</v>
      </c>
      <c r="AB797">
        <f>붙여넣기데이터!V797</f>
        <v>28.37</v>
      </c>
      <c r="AC797">
        <f>붙여넣기데이터!AQ797</f>
        <v>0.02</v>
      </c>
      <c r="AD797">
        <f>붙여넣기데이터!BE797</f>
        <v>5.99</v>
      </c>
      <c r="AE797">
        <f>붙여넣기데이터!BD797</f>
        <v>6.12</v>
      </c>
      <c r="AF797">
        <f>붙여넣기데이터!W797</f>
        <v>30.37</v>
      </c>
      <c r="AG797">
        <f>붙여넣기데이터!X797</f>
        <v>29.65</v>
      </c>
      <c r="AH797">
        <f>붙여넣기데이터!Y797</f>
        <v>29.61</v>
      </c>
      <c r="AI797">
        <f>붙여넣기데이터!Z797</f>
        <v>30.45</v>
      </c>
      <c r="AK797">
        <v>0.67230000000000001</v>
      </c>
      <c r="AL797">
        <v>67.760000000000005</v>
      </c>
      <c r="AM797">
        <v>46.03</v>
      </c>
      <c r="AN797">
        <v>1.1639999999999999</v>
      </c>
      <c r="AO797">
        <v>14.61</v>
      </c>
      <c r="AP797">
        <v>1.833</v>
      </c>
      <c r="AQ797">
        <v>86.15</v>
      </c>
      <c r="AR797">
        <v>91.16</v>
      </c>
      <c r="AS797">
        <v>1.135</v>
      </c>
      <c r="AT797">
        <v>9.1750000000000007</v>
      </c>
      <c r="AU797">
        <v>5.5339999999999999E-3</v>
      </c>
      <c r="AV797">
        <v>4.181</v>
      </c>
      <c r="AW797">
        <v>4.8580000000000003E-3</v>
      </c>
      <c r="AX797">
        <v>-2.758E-3</v>
      </c>
      <c r="AY797">
        <v>4.18</v>
      </c>
      <c r="AZ797">
        <v>-3.6080000000000001E-2</v>
      </c>
      <c r="BA797">
        <v>433.2</v>
      </c>
      <c r="BB797">
        <v>460.1</v>
      </c>
      <c r="BC797" s="88">
        <v>458.5</v>
      </c>
      <c r="BD797">
        <v>266.7</v>
      </c>
      <c r="BE797">
        <v>266.7</v>
      </c>
      <c r="BF797">
        <v>433.6</v>
      </c>
      <c r="BG797">
        <v>167</v>
      </c>
      <c r="BH797">
        <v>26.91</v>
      </c>
      <c r="BI797">
        <v>191.9</v>
      </c>
      <c r="BJ797">
        <v>1.5760000000000001</v>
      </c>
      <c r="BK797">
        <v>8.7499999999999994E-2</v>
      </c>
      <c r="BL797">
        <v>14.61</v>
      </c>
      <c r="BM797">
        <v>2.3540000000000001</v>
      </c>
      <c r="BN797">
        <v>16.79</v>
      </c>
      <c r="BO797">
        <v>0.13789999999999999</v>
      </c>
      <c r="BP797">
        <v>5.5339999999999999E-3</v>
      </c>
      <c r="BQ797">
        <v>4.181</v>
      </c>
      <c r="BR797">
        <v>1.0869999999999999E-2</v>
      </c>
      <c r="BS797">
        <v>271.2</v>
      </c>
      <c r="BT797">
        <v>270.2</v>
      </c>
      <c r="BU797">
        <v>270.2</v>
      </c>
      <c r="BV797">
        <v>270.2</v>
      </c>
      <c r="BW797">
        <v>1.046</v>
      </c>
      <c r="BX797">
        <v>-1.0069999999999999</v>
      </c>
      <c r="BY797">
        <v>3.9579999999999997E-2</v>
      </c>
      <c r="BZ797">
        <v>0.2747</v>
      </c>
      <c r="CA797">
        <v>0.28739999999999999</v>
      </c>
      <c r="CB797">
        <v>-0.27660000000000001</v>
      </c>
      <c r="CC797">
        <v>1.0869999999999999E-2</v>
      </c>
      <c r="CD797">
        <f t="shared" si="12"/>
        <v>0.13789999999999999</v>
      </c>
      <c r="CE797">
        <f>붙여넣기데이터!BJ797*0.001</f>
        <v>2.5009999999999999</v>
      </c>
      <c r="CF797">
        <f>붙여넣기데이터!BL797*0.001</f>
        <v>0.3</v>
      </c>
      <c r="CG797">
        <f>붙여넣기데이터!BN797*0.001</f>
        <v>0.316</v>
      </c>
      <c r="CH797">
        <f>붙여넣기데이터!BH797*0.001</f>
        <v>9.0000000000000011E-3</v>
      </c>
      <c r="CI797">
        <f>붙여넣기데이터!BP797*0.001</f>
        <v>0</v>
      </c>
    </row>
    <row r="798" spans="4:87" x14ac:dyDescent="0.3">
      <c r="D798" s="1">
        <f>붙여넣기데이터!A798</f>
        <v>45141.584965277776</v>
      </c>
      <c r="E798">
        <f>붙여넣기데이터!AT798</f>
        <v>27.21</v>
      </c>
      <c r="F798">
        <f>붙여넣기데이터!AU798</f>
        <v>69.650000000000006</v>
      </c>
      <c r="G798">
        <f>붙여넣기데이터!AV798</f>
        <v>17.25</v>
      </c>
      <c r="H798">
        <f>붙여넣기데이터!AW798</f>
        <v>92.13</v>
      </c>
      <c r="I798">
        <f>붙여넣기데이터!AX798</f>
        <v>34.08</v>
      </c>
      <c r="J798">
        <f>붙여넣기데이터!AY798</f>
        <v>60.64</v>
      </c>
      <c r="K798">
        <f>붙여넣기데이터!AZ798</f>
        <v>39.06</v>
      </c>
      <c r="L798">
        <f>붙여넣기데이터!BA798</f>
        <v>45.79</v>
      </c>
      <c r="M798">
        <f>붙여넣기데이터!AJ798</f>
        <v>28.15</v>
      </c>
      <c r="N798">
        <f>붙여넣기데이터!AH798</f>
        <v>28.36</v>
      </c>
      <c r="O798">
        <f>붙여넣기데이터!AS798</f>
        <v>0.02</v>
      </c>
      <c r="P798">
        <f>붙여넣기데이터!AK798</f>
        <v>39.369999999999997</v>
      </c>
      <c r="Q798">
        <f>붙여넣기데이터!AL798</f>
        <v>36.24</v>
      </c>
      <c r="R798">
        <f>붙여넣기데이터!CQ798</f>
        <v>-0.01</v>
      </c>
      <c r="S798">
        <f>붙여넣기데이터!BG798</f>
        <v>10.26</v>
      </c>
      <c r="T798">
        <f>붙여넣기데이터!BF798</f>
        <v>25.67</v>
      </c>
      <c r="U798">
        <f>붙여넣기데이터!AA798</f>
        <v>15.92</v>
      </c>
      <c r="V798">
        <f>붙여넣기데이터!AB798</f>
        <v>65.61</v>
      </c>
      <c r="W798">
        <f>붙여넣기데이터!AC798</f>
        <v>64.45</v>
      </c>
      <c r="X798">
        <f>붙여넣기데이터!AD798</f>
        <v>40.270000000000003</v>
      </c>
      <c r="Y798">
        <f>붙여넣기데이터!AE798</f>
        <v>15.44</v>
      </c>
      <c r="Z798">
        <f>붙여넣기데이터!AF798</f>
        <v>16.57</v>
      </c>
      <c r="AA798">
        <f>붙여넣기데이터!U798</f>
        <v>27.89</v>
      </c>
      <c r="AB798">
        <f>붙여넣기데이터!V798</f>
        <v>28.37</v>
      </c>
      <c r="AC798">
        <f>붙여넣기데이터!AQ798</f>
        <v>0.02</v>
      </c>
      <c r="AD798">
        <f>붙여넣기데이터!BE798</f>
        <v>5.99</v>
      </c>
      <c r="AE798">
        <f>붙여넣기데이터!BD798</f>
        <v>6.12</v>
      </c>
      <c r="AF798">
        <f>붙여넣기데이터!W798</f>
        <v>30.37</v>
      </c>
      <c r="AG798">
        <f>붙여넣기데이터!X798</f>
        <v>29.65</v>
      </c>
      <c r="AH798">
        <f>붙여넣기데이터!Y798</f>
        <v>29.61</v>
      </c>
      <c r="AI798">
        <f>붙여넣기데이터!Z798</f>
        <v>30.45</v>
      </c>
      <c r="AK798">
        <v>0.67230000000000001</v>
      </c>
      <c r="AL798">
        <v>67.72</v>
      </c>
      <c r="AM798">
        <v>46.04</v>
      </c>
      <c r="AN798">
        <v>1.1639999999999999</v>
      </c>
      <c r="AO798">
        <v>14.58</v>
      </c>
      <c r="AP798">
        <v>1.833</v>
      </c>
      <c r="AQ798">
        <v>86.96</v>
      </c>
      <c r="AR798">
        <v>91.69</v>
      </c>
      <c r="AS798">
        <v>1.135</v>
      </c>
      <c r="AT798">
        <v>8.6679999999999993</v>
      </c>
      <c r="AU798">
        <v>5.5339999999999999E-3</v>
      </c>
      <c r="AV798">
        <v>4.181</v>
      </c>
      <c r="AW798">
        <v>4.8580000000000003E-3</v>
      </c>
      <c r="AX798">
        <v>-2.758E-3</v>
      </c>
      <c r="AY798">
        <v>4.18</v>
      </c>
      <c r="AZ798">
        <v>-3.6080000000000001E-2</v>
      </c>
      <c r="BA798">
        <v>432.6</v>
      </c>
      <c r="BB798">
        <v>459.9</v>
      </c>
      <c r="BC798" s="88">
        <v>458.4</v>
      </c>
      <c r="BD798">
        <v>266.7</v>
      </c>
      <c r="BE798">
        <v>266.7</v>
      </c>
      <c r="BF798">
        <v>433.4</v>
      </c>
      <c r="BG798">
        <v>166.7</v>
      </c>
      <c r="BH798">
        <v>27.28</v>
      </c>
      <c r="BI798">
        <v>191.8</v>
      </c>
      <c r="BJ798">
        <v>1.5129999999999999</v>
      </c>
      <c r="BK798">
        <v>8.7470000000000006E-2</v>
      </c>
      <c r="BL798">
        <v>14.58</v>
      </c>
      <c r="BM798">
        <v>2.3860000000000001</v>
      </c>
      <c r="BN798">
        <v>16.77</v>
      </c>
      <c r="BO798">
        <v>0.1323</v>
      </c>
      <c r="BP798">
        <v>5.5339999999999999E-3</v>
      </c>
      <c r="BQ798">
        <v>4.181</v>
      </c>
      <c r="BR798">
        <v>1.111E-2</v>
      </c>
      <c r="BS798">
        <v>271.2</v>
      </c>
      <c r="BT798">
        <v>270.2</v>
      </c>
      <c r="BU798">
        <v>270.2</v>
      </c>
      <c r="BV798">
        <v>270.2</v>
      </c>
      <c r="BW798">
        <v>1.046</v>
      </c>
      <c r="BX798">
        <v>-1.0069999999999999</v>
      </c>
      <c r="BY798">
        <v>3.9579999999999997E-2</v>
      </c>
      <c r="BZ798">
        <v>0.28060000000000002</v>
      </c>
      <c r="CA798">
        <v>0.29349999999999998</v>
      </c>
      <c r="CB798">
        <v>-0.28239999999999998</v>
      </c>
      <c r="CC798">
        <v>1.111E-2</v>
      </c>
      <c r="CD798">
        <f t="shared" si="12"/>
        <v>0.1323</v>
      </c>
      <c r="CE798">
        <f>붙여넣기데이터!BJ798*0.001</f>
        <v>2.5060000000000002</v>
      </c>
      <c r="CF798">
        <f>붙여넣기데이터!BL798*0.001</f>
        <v>0.29699999999999999</v>
      </c>
      <c r="CG798">
        <f>붙여넣기데이터!BN798*0.001</f>
        <v>0.316</v>
      </c>
      <c r="CH798">
        <f>붙여넣기데이터!BH798*0.001</f>
        <v>1.2E-2</v>
      </c>
      <c r="CI798">
        <f>붙여넣기데이터!BP798*0.001</f>
        <v>0</v>
      </c>
    </row>
    <row r="799" spans="4:87" x14ac:dyDescent="0.3">
      <c r="D799" s="1">
        <f>붙여넣기데이터!A799</f>
        <v>45141.585023148145</v>
      </c>
      <c r="E799">
        <f>붙여넣기데이터!AT799</f>
        <v>27.22</v>
      </c>
      <c r="F799">
        <f>붙여넣기데이터!AU799</f>
        <v>69.56</v>
      </c>
      <c r="G799">
        <f>붙여넣기데이터!AV799</f>
        <v>17.25</v>
      </c>
      <c r="H799">
        <f>붙여넣기데이터!AW799</f>
        <v>92.09</v>
      </c>
      <c r="I799">
        <f>붙여넣기데이터!AX799</f>
        <v>34.08</v>
      </c>
      <c r="J799">
        <f>붙여넣기데이터!AY799</f>
        <v>61.29</v>
      </c>
      <c r="K799">
        <f>붙여넣기데이터!AZ799</f>
        <v>39.049999999999997</v>
      </c>
      <c r="L799">
        <f>붙여넣기데이터!BA799</f>
        <v>45.92</v>
      </c>
      <c r="M799">
        <f>붙여넣기데이터!AJ799</f>
        <v>28.14</v>
      </c>
      <c r="N799">
        <f>붙여넣기데이터!AH799</f>
        <v>28.36</v>
      </c>
      <c r="O799">
        <f>붙여넣기데이터!AS799</f>
        <v>0.02</v>
      </c>
      <c r="P799">
        <f>붙여넣기데이터!AK799</f>
        <v>39.369999999999997</v>
      </c>
      <c r="Q799">
        <f>붙여넣기데이터!AL799</f>
        <v>36.24</v>
      </c>
      <c r="R799">
        <f>붙여넣기데이터!CQ799</f>
        <v>-0.01</v>
      </c>
      <c r="S799">
        <f>붙여넣기데이터!BG799</f>
        <v>10.18</v>
      </c>
      <c r="T799">
        <f>붙여넣기데이터!BF799</f>
        <v>25.69</v>
      </c>
      <c r="U799">
        <f>붙여넣기데이터!AA799</f>
        <v>15.42</v>
      </c>
      <c r="V799">
        <f>붙여넣기데이터!AB799</f>
        <v>65.459999999999994</v>
      </c>
      <c r="W799">
        <f>붙여넣기데이터!AC799</f>
        <v>64.37</v>
      </c>
      <c r="X799">
        <f>붙여넣기데이터!AD799</f>
        <v>40.28</v>
      </c>
      <c r="Y799">
        <f>붙여넣기데이터!AE799</f>
        <v>15.38</v>
      </c>
      <c r="Z799">
        <f>붙여넣기데이터!AF799</f>
        <v>16.25</v>
      </c>
      <c r="AA799">
        <f>붙여넣기데이터!U799</f>
        <v>27.9</v>
      </c>
      <c r="AB799">
        <f>붙여넣기데이터!V799</f>
        <v>28.35</v>
      </c>
      <c r="AC799">
        <f>붙여넣기데이터!AQ799</f>
        <v>0.02</v>
      </c>
      <c r="AD799">
        <f>붙여넣기데이터!BE799</f>
        <v>5.99</v>
      </c>
      <c r="AE799">
        <f>붙여넣기데이터!BD799</f>
        <v>6.12</v>
      </c>
      <c r="AF799">
        <f>붙여넣기데이터!W799</f>
        <v>30.37</v>
      </c>
      <c r="AG799">
        <f>붙여넣기데이터!X799</f>
        <v>29.65</v>
      </c>
      <c r="AH799">
        <f>붙여넣기데이터!Y799</f>
        <v>29.62</v>
      </c>
      <c r="AI799">
        <f>붙여넣기데이터!Z799</f>
        <v>30.44</v>
      </c>
      <c r="AK799">
        <v>0.67230000000000001</v>
      </c>
      <c r="AL799">
        <v>67.7</v>
      </c>
      <c r="AM799">
        <v>46.02</v>
      </c>
      <c r="AN799">
        <v>1.1639999999999999</v>
      </c>
      <c r="AO799">
        <v>14.58</v>
      </c>
      <c r="AP799">
        <v>1.833</v>
      </c>
      <c r="AQ799">
        <v>87.54</v>
      </c>
      <c r="AR799">
        <v>91.8</v>
      </c>
      <c r="AS799">
        <v>1.135</v>
      </c>
      <c r="AT799">
        <v>7.8049999999999997</v>
      </c>
      <c r="AU799">
        <v>5.5339999999999999E-3</v>
      </c>
      <c r="AV799">
        <v>4.181</v>
      </c>
      <c r="AW799">
        <v>5.0899999999999999E-3</v>
      </c>
      <c r="AX799">
        <v>-2.758E-3</v>
      </c>
      <c r="AY799">
        <v>4.18</v>
      </c>
      <c r="AZ799">
        <v>-3.6080000000000001E-2</v>
      </c>
      <c r="BA799">
        <v>432.3</v>
      </c>
      <c r="BB799">
        <v>459.7</v>
      </c>
      <c r="BC799" s="88">
        <v>458.3</v>
      </c>
      <c r="BD799">
        <v>266.7</v>
      </c>
      <c r="BE799">
        <v>266.7</v>
      </c>
      <c r="BF799">
        <v>433.2</v>
      </c>
      <c r="BG799">
        <v>166.5</v>
      </c>
      <c r="BH799">
        <v>27.4</v>
      </c>
      <c r="BI799">
        <v>191.6</v>
      </c>
      <c r="BJ799">
        <v>1.423</v>
      </c>
      <c r="BK799">
        <v>8.7529999999999997E-2</v>
      </c>
      <c r="BL799">
        <v>14.58</v>
      </c>
      <c r="BM799">
        <v>2.3980000000000001</v>
      </c>
      <c r="BN799">
        <v>16.77</v>
      </c>
      <c r="BO799">
        <v>0.1246</v>
      </c>
      <c r="BP799">
        <v>5.5339999999999999E-3</v>
      </c>
      <c r="BQ799">
        <v>4.181</v>
      </c>
      <c r="BR799">
        <v>1.0410000000000001E-2</v>
      </c>
      <c r="BS799">
        <v>271.2</v>
      </c>
      <c r="BT799">
        <v>270.2</v>
      </c>
      <c r="BU799">
        <v>270.2</v>
      </c>
      <c r="BV799">
        <v>270.2</v>
      </c>
      <c r="BW799">
        <v>1.036</v>
      </c>
      <c r="BX799">
        <v>-1.0069999999999999</v>
      </c>
      <c r="BY799">
        <v>2.9690000000000001E-2</v>
      </c>
      <c r="BZ799">
        <v>0.35070000000000001</v>
      </c>
      <c r="CA799">
        <v>0.36349999999999999</v>
      </c>
      <c r="CB799">
        <v>-0.35310000000000002</v>
      </c>
      <c r="CC799">
        <v>1.0410000000000001E-2</v>
      </c>
      <c r="CD799">
        <f t="shared" si="12"/>
        <v>0.1246</v>
      </c>
      <c r="CE799">
        <f>붙여넣기데이터!BJ799*0.001</f>
        <v>2.508</v>
      </c>
      <c r="CF799">
        <f>붙여넣기데이터!BL799*0.001</f>
        <v>0.3</v>
      </c>
      <c r="CG799">
        <f>붙여넣기데이터!BN799*0.001</f>
        <v>0.316</v>
      </c>
      <c r="CH799">
        <f>붙여넣기데이터!BH799*0.001</f>
        <v>1.2E-2</v>
      </c>
      <c r="CI799">
        <f>붙여넣기데이터!BP799*0.001</f>
        <v>0</v>
      </c>
    </row>
    <row r="800" spans="4:87" x14ac:dyDescent="0.3">
      <c r="D800" s="1">
        <f>붙여넣기데이터!A800</f>
        <v>45141.585081018522</v>
      </c>
      <c r="E800">
        <f>붙여넣기데이터!AT800</f>
        <v>27.22</v>
      </c>
      <c r="F800">
        <f>붙여넣기데이터!AU800</f>
        <v>69.650000000000006</v>
      </c>
      <c r="G800">
        <f>붙여넣기데이터!AV800</f>
        <v>17.25</v>
      </c>
      <c r="H800">
        <f>붙여넣기데이터!AW800</f>
        <v>92.09</v>
      </c>
      <c r="I800">
        <f>붙여넣기데이터!AX800</f>
        <v>33.99</v>
      </c>
      <c r="J800">
        <f>붙여넣기데이터!AY800</f>
        <v>59.25</v>
      </c>
      <c r="K800">
        <f>붙여넣기데이터!AZ800</f>
        <v>38.950000000000003</v>
      </c>
      <c r="L800">
        <f>붙여넣기데이터!BA800</f>
        <v>46.01</v>
      </c>
      <c r="M800">
        <f>붙여넣기데이터!AJ800</f>
        <v>28.14</v>
      </c>
      <c r="N800">
        <f>붙여넣기데이터!AH800</f>
        <v>28.36</v>
      </c>
      <c r="O800">
        <f>붙여넣기데이터!AS800</f>
        <v>0.02</v>
      </c>
      <c r="P800">
        <f>붙여넣기데이터!AK800</f>
        <v>39.369999999999997</v>
      </c>
      <c r="Q800">
        <f>붙여넣기데이터!AL800</f>
        <v>36.25</v>
      </c>
      <c r="R800">
        <f>붙여넣기데이터!CQ800</f>
        <v>-0.01</v>
      </c>
      <c r="S800">
        <f>붙여넣기데이터!BG800</f>
        <v>10.050000000000001</v>
      </c>
      <c r="T800">
        <f>붙여넣기데이터!BF800</f>
        <v>25.68</v>
      </c>
      <c r="U800">
        <f>붙여넣기데이터!AA800</f>
        <v>15.07</v>
      </c>
      <c r="V800">
        <f>붙여넣기데이터!AB800</f>
        <v>65.31</v>
      </c>
      <c r="W800">
        <f>붙여넣기데이터!AC800</f>
        <v>64.3</v>
      </c>
      <c r="X800">
        <f>붙여넣기데이터!AD800</f>
        <v>40.28</v>
      </c>
      <c r="Y800">
        <f>붙여넣기데이터!AE800</f>
        <v>15.29</v>
      </c>
      <c r="Z800">
        <f>붙여넣기데이터!AF800</f>
        <v>15.98</v>
      </c>
      <c r="AA800">
        <f>붙여넣기데이터!U800</f>
        <v>27.9</v>
      </c>
      <c r="AB800">
        <f>붙여넣기데이터!V800</f>
        <v>28.35</v>
      </c>
      <c r="AC800">
        <f>붙여넣기데이터!AQ800</f>
        <v>0.02</v>
      </c>
      <c r="AD800">
        <f>붙여넣기데이터!BE800</f>
        <v>5.99</v>
      </c>
      <c r="AE800">
        <f>붙여넣기데이터!BD800</f>
        <v>6.12</v>
      </c>
      <c r="AF800">
        <f>붙여넣기데이터!W800</f>
        <v>30.37</v>
      </c>
      <c r="AG800">
        <f>붙여넣기데이터!X800</f>
        <v>29.65</v>
      </c>
      <c r="AH800">
        <f>붙여넣기데이터!Y800</f>
        <v>29.61</v>
      </c>
      <c r="AI800">
        <f>붙여넣기데이터!Z800</f>
        <v>30.44</v>
      </c>
      <c r="AK800">
        <v>0.67230000000000001</v>
      </c>
      <c r="AL800">
        <v>67.760000000000005</v>
      </c>
      <c r="AM800">
        <v>46.02</v>
      </c>
      <c r="AN800">
        <v>1.1639999999999999</v>
      </c>
      <c r="AO800">
        <v>14.61</v>
      </c>
      <c r="AP800">
        <v>1.8340000000000001</v>
      </c>
      <c r="AQ800">
        <v>85.35</v>
      </c>
      <c r="AR800">
        <v>91.51</v>
      </c>
      <c r="AS800">
        <v>1.1359999999999999</v>
      </c>
      <c r="AT800">
        <v>11.3</v>
      </c>
      <c r="AU800">
        <v>5.5339999999999999E-3</v>
      </c>
      <c r="AV800">
        <v>4.181</v>
      </c>
      <c r="AW800">
        <v>5.0899999999999999E-3</v>
      </c>
      <c r="AX800">
        <v>-2.758E-3</v>
      </c>
      <c r="AY800">
        <v>4.18</v>
      </c>
      <c r="AZ800">
        <v>-3.5970000000000002E-2</v>
      </c>
      <c r="BA800">
        <v>432.2</v>
      </c>
      <c r="BB800">
        <v>459.5</v>
      </c>
      <c r="BC800" s="88">
        <v>458.2</v>
      </c>
      <c r="BD800">
        <v>266.7</v>
      </c>
      <c r="BE800">
        <v>266.7</v>
      </c>
      <c r="BF800">
        <v>433.2</v>
      </c>
      <c r="BG800">
        <v>166.6</v>
      </c>
      <c r="BH800">
        <v>27.27</v>
      </c>
      <c r="BI800">
        <v>191.5</v>
      </c>
      <c r="BJ800">
        <v>1.32</v>
      </c>
      <c r="BK800">
        <v>8.7720000000000006E-2</v>
      </c>
      <c r="BL800">
        <v>14.61</v>
      </c>
      <c r="BM800">
        <v>2.3929999999999998</v>
      </c>
      <c r="BN800">
        <v>16.8</v>
      </c>
      <c r="BO800">
        <v>0.1158</v>
      </c>
      <c r="BP800">
        <v>5.5339999999999999E-3</v>
      </c>
      <c r="BQ800">
        <v>4.181</v>
      </c>
      <c r="BR800">
        <v>1.0410000000000001E-2</v>
      </c>
      <c r="BS800">
        <v>271.2</v>
      </c>
      <c r="BT800">
        <v>270.2</v>
      </c>
      <c r="BU800">
        <v>270.2</v>
      </c>
      <c r="BV800">
        <v>270.2</v>
      </c>
      <c r="BW800">
        <v>1.046</v>
      </c>
      <c r="BX800">
        <v>-1.0069999999999999</v>
      </c>
      <c r="BY800">
        <v>3.9579999999999997E-2</v>
      </c>
      <c r="BZ800">
        <v>0.26300000000000001</v>
      </c>
      <c r="CA800">
        <v>0.2752</v>
      </c>
      <c r="CB800">
        <v>-0.26479999999999998</v>
      </c>
      <c r="CC800">
        <v>1.0410000000000001E-2</v>
      </c>
      <c r="CD800">
        <f t="shared" si="12"/>
        <v>0.1158</v>
      </c>
      <c r="CE800">
        <f>붙여넣기데이터!BJ800*0.001</f>
        <v>2.512</v>
      </c>
      <c r="CF800">
        <f>붙여넣기데이터!BL800*0.001</f>
        <v>0.29699999999999999</v>
      </c>
      <c r="CG800">
        <f>붙여넣기데이터!BN800*0.001</f>
        <v>0.31900000000000001</v>
      </c>
      <c r="CH800">
        <f>붙여넣기데이터!BH800*0.001</f>
        <v>1.2E-2</v>
      </c>
      <c r="CI800">
        <f>붙여넣기데이터!BP800*0.001</f>
        <v>0</v>
      </c>
    </row>
    <row r="801" spans="4:87" x14ac:dyDescent="0.3">
      <c r="D801" s="1">
        <f>붙여넣기데이터!A801</f>
        <v>45141.585138888891</v>
      </c>
      <c r="E801">
        <f>붙여넣기데이터!AT801</f>
        <v>27.22</v>
      </c>
      <c r="F801">
        <f>붙여넣기데이터!AU801</f>
        <v>69.540000000000006</v>
      </c>
      <c r="G801">
        <f>붙여넣기데이터!AV801</f>
        <v>17.25</v>
      </c>
      <c r="H801">
        <f>붙여넣기데이터!AW801</f>
        <v>92</v>
      </c>
      <c r="I801">
        <f>붙여넣기데이터!AX801</f>
        <v>33.99</v>
      </c>
      <c r="J801">
        <f>붙여넣기데이터!AY801</f>
        <v>58.56</v>
      </c>
      <c r="K801">
        <f>붙여넣기데이터!AZ801</f>
        <v>38.950000000000003</v>
      </c>
      <c r="L801">
        <f>붙여넣기데이터!BA801</f>
        <v>45.8</v>
      </c>
      <c r="M801">
        <f>붙여넣기데이터!AJ801</f>
        <v>28.14</v>
      </c>
      <c r="N801">
        <f>붙여넣기데이터!AH801</f>
        <v>28.36</v>
      </c>
      <c r="O801">
        <f>붙여넣기데이터!AS801</f>
        <v>0.02</v>
      </c>
      <c r="P801">
        <f>붙여넣기데이터!AK801</f>
        <v>39.380000000000003</v>
      </c>
      <c r="Q801">
        <f>붙여넣기데이터!AL801</f>
        <v>36.25</v>
      </c>
      <c r="R801">
        <f>붙여넣기데이터!CQ801</f>
        <v>-0.01</v>
      </c>
      <c r="S801">
        <f>붙여넣기데이터!BG801</f>
        <v>9.9</v>
      </c>
      <c r="T801">
        <f>붙여넣기데이터!BF801</f>
        <v>25.68</v>
      </c>
      <c r="U801">
        <f>붙여넣기데이터!AA801</f>
        <v>14.8</v>
      </c>
      <c r="V801">
        <f>붙여넣기데이터!AB801</f>
        <v>65.17</v>
      </c>
      <c r="W801">
        <f>붙여넣기데이터!AC801</f>
        <v>64.22</v>
      </c>
      <c r="X801">
        <f>붙여넣기데이터!AD801</f>
        <v>40.270000000000003</v>
      </c>
      <c r="Y801">
        <f>붙여넣기데이터!AE801</f>
        <v>15.18</v>
      </c>
      <c r="Z801">
        <f>붙여넣기데이터!AF801</f>
        <v>15.8</v>
      </c>
      <c r="AA801">
        <f>붙여넣기데이터!U801</f>
        <v>27.89</v>
      </c>
      <c r="AB801">
        <f>붙여넣기데이터!V801</f>
        <v>28.35</v>
      </c>
      <c r="AC801">
        <f>붙여넣기데이터!AQ801</f>
        <v>0.02</v>
      </c>
      <c r="AD801">
        <f>붙여넣기데이터!BE801</f>
        <v>5.99</v>
      </c>
      <c r="AE801">
        <f>붙여넣기데이터!BD801</f>
        <v>6.13</v>
      </c>
      <c r="AF801">
        <f>붙여넣기데이터!W801</f>
        <v>30.36</v>
      </c>
      <c r="AG801">
        <f>붙여넣기데이터!X801</f>
        <v>29.65</v>
      </c>
      <c r="AH801">
        <f>붙여넣기데이터!Y801</f>
        <v>29.61</v>
      </c>
      <c r="AI801">
        <f>붙여넣기데이터!Z801</f>
        <v>30.44</v>
      </c>
      <c r="AK801">
        <v>0.67230000000000001</v>
      </c>
      <c r="AL801">
        <v>67.69</v>
      </c>
      <c r="AM801">
        <v>45.99</v>
      </c>
      <c r="AN801">
        <v>1.1639999999999999</v>
      </c>
      <c r="AO801">
        <v>14.59</v>
      </c>
      <c r="AP801">
        <v>1.8340000000000001</v>
      </c>
      <c r="AQ801">
        <v>84.74</v>
      </c>
      <c r="AR801">
        <v>91.27</v>
      </c>
      <c r="AS801">
        <v>1.1359999999999999</v>
      </c>
      <c r="AT801">
        <v>11.98</v>
      </c>
      <c r="AU801">
        <v>5.5339999999999999E-3</v>
      </c>
      <c r="AV801">
        <v>4.181</v>
      </c>
      <c r="AW801">
        <v>5.0899999999999999E-3</v>
      </c>
      <c r="AX801">
        <v>-2.758E-3</v>
      </c>
      <c r="AY801">
        <v>4.18</v>
      </c>
      <c r="AZ801">
        <v>-3.6080000000000001E-2</v>
      </c>
      <c r="BA801">
        <v>432.3</v>
      </c>
      <c r="BB801">
        <v>459.3</v>
      </c>
      <c r="BC801" s="88">
        <v>458.1</v>
      </c>
      <c r="BD801">
        <v>266.7</v>
      </c>
      <c r="BE801">
        <v>266.7</v>
      </c>
      <c r="BF801">
        <v>433.4</v>
      </c>
      <c r="BG801">
        <v>166.8</v>
      </c>
      <c r="BH801">
        <v>27</v>
      </c>
      <c r="BI801">
        <v>191.4</v>
      </c>
      <c r="BJ801">
        <v>1.242</v>
      </c>
      <c r="BK801">
        <v>8.7470000000000006E-2</v>
      </c>
      <c r="BL801">
        <v>14.59</v>
      </c>
      <c r="BM801">
        <v>2.3610000000000002</v>
      </c>
      <c r="BN801">
        <v>16.739999999999998</v>
      </c>
      <c r="BO801">
        <v>0.1087</v>
      </c>
      <c r="BP801">
        <v>5.5339999999999999E-3</v>
      </c>
      <c r="BQ801">
        <v>4.181</v>
      </c>
      <c r="BR801">
        <v>1.064E-2</v>
      </c>
      <c r="BS801">
        <v>271.2</v>
      </c>
      <c r="BT801">
        <v>270.2</v>
      </c>
      <c r="BU801">
        <v>270.10000000000002</v>
      </c>
      <c r="BV801">
        <v>270.10000000000002</v>
      </c>
      <c r="BW801">
        <v>1.06</v>
      </c>
      <c r="BX801">
        <v>-1.02</v>
      </c>
      <c r="BY801">
        <v>3.9600000000000003E-2</v>
      </c>
      <c r="BZ801">
        <v>0.26879999999999998</v>
      </c>
      <c r="CA801">
        <v>0.2848</v>
      </c>
      <c r="CB801">
        <v>-0.27410000000000001</v>
      </c>
      <c r="CC801">
        <v>1.064E-2</v>
      </c>
      <c r="CD801">
        <f t="shared" si="12"/>
        <v>0.1087</v>
      </c>
      <c r="CE801">
        <f>붙여넣기데이터!BJ801*0.001</f>
        <v>2.5129999999999999</v>
      </c>
      <c r="CF801">
        <f>붙여넣기데이터!BL801*0.001</f>
        <v>0.29699999999999999</v>
      </c>
      <c r="CG801">
        <f>붙여넣기데이터!BN801*0.001</f>
        <v>0.316</v>
      </c>
      <c r="CH801">
        <f>붙여넣기데이터!BH801*0.001</f>
        <v>1.2E-2</v>
      </c>
      <c r="CI801">
        <f>붙여넣기데이터!BP801*0.001</f>
        <v>0</v>
      </c>
    </row>
    <row r="802" spans="4:87" x14ac:dyDescent="0.3">
      <c r="D802" s="1">
        <f>붙여넣기데이터!A802</f>
        <v>45141.585196759261</v>
      </c>
      <c r="E802">
        <f>붙여넣기데이터!AT802</f>
        <v>27.22</v>
      </c>
      <c r="F802">
        <f>붙여넣기데이터!AU802</f>
        <v>69.650000000000006</v>
      </c>
      <c r="G802">
        <f>붙여넣기데이터!AV802</f>
        <v>17.25</v>
      </c>
      <c r="H802">
        <f>붙여넣기데이터!AW802</f>
        <v>92</v>
      </c>
      <c r="I802">
        <f>붙여넣기데이터!AX802</f>
        <v>33.99</v>
      </c>
      <c r="J802">
        <f>붙여넣기데이터!AY802</f>
        <v>59.67</v>
      </c>
      <c r="K802">
        <f>붙여넣기데이터!AZ802</f>
        <v>38.950000000000003</v>
      </c>
      <c r="L802">
        <f>붙여넣기데이터!BA802</f>
        <v>46</v>
      </c>
      <c r="M802">
        <f>붙여넣기데이터!AJ802</f>
        <v>28.14</v>
      </c>
      <c r="N802">
        <f>붙여넣기데이터!AH802</f>
        <v>28.36</v>
      </c>
      <c r="O802">
        <f>붙여넣기데이터!AS802</f>
        <v>0.02</v>
      </c>
      <c r="P802">
        <f>붙여넣기데이터!AK802</f>
        <v>39.380000000000003</v>
      </c>
      <c r="Q802">
        <f>붙여넣기데이터!AL802</f>
        <v>36.26</v>
      </c>
      <c r="R802">
        <f>붙여넣기데이터!CQ802</f>
        <v>-0.01</v>
      </c>
      <c r="S802">
        <f>붙여넣기데이터!BG802</f>
        <v>9.7799999999999994</v>
      </c>
      <c r="T802">
        <f>붙여넣기데이터!BF802</f>
        <v>25.63</v>
      </c>
      <c r="U802">
        <f>붙여넣기데이터!AA802</f>
        <v>14.65</v>
      </c>
      <c r="V802">
        <f>붙여넣기데이터!AB802</f>
        <v>65.08</v>
      </c>
      <c r="W802">
        <f>붙여넣기데이터!AC802</f>
        <v>64.16</v>
      </c>
      <c r="X802">
        <f>붙여넣기데이터!AD802</f>
        <v>40.26</v>
      </c>
      <c r="Y802">
        <f>붙여넣기데이터!AE802</f>
        <v>15.02</v>
      </c>
      <c r="Z802">
        <f>붙여넣기데이터!AF802</f>
        <v>15.73</v>
      </c>
      <c r="AA802">
        <f>붙여넣기데이터!U802</f>
        <v>27.89</v>
      </c>
      <c r="AB802">
        <f>붙여넣기데이터!V802</f>
        <v>28.35</v>
      </c>
      <c r="AC802">
        <f>붙여넣기데이터!AQ802</f>
        <v>0.02</v>
      </c>
      <c r="AD802">
        <f>붙여넣기데이터!BE802</f>
        <v>5.99</v>
      </c>
      <c r="AE802">
        <f>붙여넣기데이터!BD802</f>
        <v>6.12</v>
      </c>
      <c r="AF802">
        <f>붙여넣기데이터!W802</f>
        <v>30.37</v>
      </c>
      <c r="AG802">
        <f>붙여넣기데이터!X802</f>
        <v>29.65</v>
      </c>
      <c r="AH802">
        <f>붙여넣기데이터!Y802</f>
        <v>29.61</v>
      </c>
      <c r="AI802">
        <f>붙여넣기데이터!Z802</f>
        <v>30.43</v>
      </c>
      <c r="AK802">
        <v>0.67230000000000001</v>
      </c>
      <c r="AL802">
        <v>67.760000000000005</v>
      </c>
      <c r="AM802">
        <v>45.99</v>
      </c>
      <c r="AN802">
        <v>1.1639999999999999</v>
      </c>
      <c r="AO802">
        <v>14.63</v>
      </c>
      <c r="AP802">
        <v>1.8340000000000001</v>
      </c>
      <c r="AQ802">
        <v>85.73</v>
      </c>
      <c r="AR802">
        <v>91.5</v>
      </c>
      <c r="AS802">
        <v>1.1359999999999999</v>
      </c>
      <c r="AT802">
        <v>10.59</v>
      </c>
      <c r="AU802">
        <v>5.5339999999999999E-3</v>
      </c>
      <c r="AV802">
        <v>4.181</v>
      </c>
      <c r="AW802">
        <v>5.0899999999999999E-3</v>
      </c>
      <c r="AX802">
        <v>-2.758E-3</v>
      </c>
      <c r="AY802">
        <v>4.18</v>
      </c>
      <c r="AZ802">
        <v>-3.5970000000000002E-2</v>
      </c>
      <c r="BA802">
        <v>432.5</v>
      </c>
      <c r="BB802">
        <v>459.3</v>
      </c>
      <c r="BC802" s="88">
        <v>458.1</v>
      </c>
      <c r="BD802">
        <v>266.60000000000002</v>
      </c>
      <c r="BE802">
        <v>266.60000000000002</v>
      </c>
      <c r="BF802">
        <v>433.7</v>
      </c>
      <c r="BG802">
        <v>167</v>
      </c>
      <c r="BH802">
        <v>26.82</v>
      </c>
      <c r="BI802">
        <v>191.5</v>
      </c>
      <c r="BJ802">
        <v>1.202</v>
      </c>
      <c r="BK802">
        <v>8.7599999999999997E-2</v>
      </c>
      <c r="BL802">
        <v>14.63</v>
      </c>
      <c r="BM802">
        <v>2.35</v>
      </c>
      <c r="BN802">
        <v>16.77</v>
      </c>
      <c r="BO802">
        <v>0.1053</v>
      </c>
      <c r="BP802">
        <v>5.5339999999999999E-3</v>
      </c>
      <c r="BQ802">
        <v>4.181</v>
      </c>
      <c r="BR802">
        <v>1.064E-2</v>
      </c>
      <c r="BS802">
        <v>271.2</v>
      </c>
      <c r="BT802">
        <v>270.2</v>
      </c>
      <c r="BU802">
        <v>270.2</v>
      </c>
      <c r="BV802">
        <v>270.2</v>
      </c>
      <c r="BW802">
        <v>1.046</v>
      </c>
      <c r="BX802">
        <v>-1.0069999999999999</v>
      </c>
      <c r="BY802">
        <v>3.9579999999999997E-2</v>
      </c>
      <c r="BZ802">
        <v>0.26889999999999997</v>
      </c>
      <c r="CA802">
        <v>0.28129999999999999</v>
      </c>
      <c r="CB802">
        <v>-0.2707</v>
      </c>
      <c r="CC802">
        <v>1.064E-2</v>
      </c>
      <c r="CD802">
        <f t="shared" si="12"/>
        <v>0.1053</v>
      </c>
      <c r="CE802">
        <f>붙여넣기데이터!BJ802*0.001</f>
        <v>2.5150000000000001</v>
      </c>
      <c r="CF802">
        <f>붙여넣기데이터!BL802*0.001</f>
        <v>0.29499999999999998</v>
      </c>
      <c r="CG802">
        <f>붙여넣기데이터!BN802*0.001</f>
        <v>0.314</v>
      </c>
      <c r="CH802">
        <f>붙여넣기데이터!BH802*0.001</f>
        <v>9.0000000000000011E-3</v>
      </c>
      <c r="CI802">
        <f>붙여넣기데이터!BP802*0.001</f>
        <v>0</v>
      </c>
    </row>
    <row r="803" spans="4:87" x14ac:dyDescent="0.3">
      <c r="D803" s="1">
        <f>붙여넣기데이터!A803</f>
        <v>45141.58525462963</v>
      </c>
      <c r="E803">
        <f>붙여넣기데이터!AT803</f>
        <v>27.22</v>
      </c>
      <c r="F803">
        <f>붙여넣기데이터!AU803</f>
        <v>69.66</v>
      </c>
      <c r="G803">
        <f>붙여넣기데이터!AV803</f>
        <v>17.25</v>
      </c>
      <c r="H803">
        <f>붙여넣기데이터!AW803</f>
        <v>92</v>
      </c>
      <c r="I803">
        <f>붙여넣기데이터!AX803</f>
        <v>33.99</v>
      </c>
      <c r="J803">
        <f>붙여넣기데이터!AY803</f>
        <v>61.93</v>
      </c>
      <c r="K803">
        <f>붙여넣기데이터!AZ803</f>
        <v>38.93</v>
      </c>
      <c r="L803">
        <f>붙여넣기데이터!BA803</f>
        <v>46.42</v>
      </c>
      <c r="M803">
        <f>붙여넣기데이터!AJ803</f>
        <v>28.14</v>
      </c>
      <c r="N803">
        <f>붙여넣기데이터!AH803</f>
        <v>28.36</v>
      </c>
      <c r="O803">
        <f>붙여넣기데이터!AS803</f>
        <v>0.02</v>
      </c>
      <c r="P803">
        <f>붙여넣기데이터!AK803</f>
        <v>39.380000000000003</v>
      </c>
      <c r="Q803">
        <f>붙여넣기데이터!AL803</f>
        <v>36.26</v>
      </c>
      <c r="R803">
        <f>붙여넣기데이터!CQ803</f>
        <v>-0.01</v>
      </c>
      <c r="S803">
        <f>붙여넣기데이터!BG803</f>
        <v>9.67</v>
      </c>
      <c r="T803">
        <f>붙여넣기데이터!BF803</f>
        <v>25.57</v>
      </c>
      <c r="U803">
        <f>붙여넣기데이터!AA803</f>
        <v>14.61</v>
      </c>
      <c r="V803">
        <f>붙여넣기데이터!AB803</f>
        <v>65.040000000000006</v>
      </c>
      <c r="W803">
        <f>붙여넣기데이터!AC803</f>
        <v>64.09</v>
      </c>
      <c r="X803">
        <f>붙여넣기데이터!AD803</f>
        <v>40.26</v>
      </c>
      <c r="Y803">
        <f>붙여넣기데이터!AE803</f>
        <v>14.84</v>
      </c>
      <c r="Z803">
        <f>붙여넣기데이터!AF803</f>
        <v>15.75</v>
      </c>
      <c r="AA803">
        <f>붙여넣기데이터!U803</f>
        <v>27.89</v>
      </c>
      <c r="AB803">
        <f>붙여넣기데이터!V803</f>
        <v>28.36</v>
      </c>
      <c r="AC803">
        <f>붙여넣기데이터!AQ803</f>
        <v>0.02</v>
      </c>
      <c r="AD803">
        <f>붙여넣기데이터!BE803</f>
        <v>5.99</v>
      </c>
      <c r="AE803">
        <f>붙여넣기데이터!BD803</f>
        <v>6.12</v>
      </c>
      <c r="AF803">
        <f>붙여넣기데이터!W803</f>
        <v>30.36</v>
      </c>
      <c r="AG803">
        <f>붙여넣기데이터!X803</f>
        <v>29.65</v>
      </c>
      <c r="AH803">
        <f>붙여넣기데이터!Y803</f>
        <v>29.61</v>
      </c>
      <c r="AI803">
        <f>붙여넣기데이터!Z803</f>
        <v>30.43</v>
      </c>
      <c r="AK803">
        <v>0.67230000000000001</v>
      </c>
      <c r="AL803">
        <v>67.760000000000005</v>
      </c>
      <c r="AM803">
        <v>45.99</v>
      </c>
      <c r="AN803">
        <v>1.1639999999999999</v>
      </c>
      <c r="AO803">
        <v>14.64</v>
      </c>
      <c r="AP803">
        <v>1.833</v>
      </c>
      <c r="AQ803">
        <v>87.75</v>
      </c>
      <c r="AR803">
        <v>91.92</v>
      </c>
      <c r="AS803">
        <v>1.135</v>
      </c>
      <c r="AT803">
        <v>7.6429999999999998</v>
      </c>
      <c r="AU803">
        <v>5.5339999999999999E-3</v>
      </c>
      <c r="AV803">
        <v>4.181</v>
      </c>
      <c r="AW803">
        <v>5.0899999999999999E-3</v>
      </c>
      <c r="AX803">
        <v>-2.758E-3</v>
      </c>
      <c r="AY803">
        <v>4.18</v>
      </c>
      <c r="AZ803">
        <v>-3.5970000000000002E-2</v>
      </c>
      <c r="BA803">
        <v>432.7</v>
      </c>
      <c r="BB803">
        <v>459.4</v>
      </c>
      <c r="BC803" s="88">
        <v>458.1</v>
      </c>
      <c r="BD803">
        <v>266.60000000000002</v>
      </c>
      <c r="BE803">
        <v>266.60000000000002</v>
      </c>
      <c r="BF803">
        <v>434</v>
      </c>
      <c r="BG803">
        <v>167.3</v>
      </c>
      <c r="BH803">
        <v>26.64</v>
      </c>
      <c r="BI803">
        <v>191.5</v>
      </c>
      <c r="BJ803">
        <v>1.24</v>
      </c>
      <c r="BK803">
        <v>8.7470000000000006E-2</v>
      </c>
      <c r="BL803">
        <v>14.64</v>
      </c>
      <c r="BM803">
        <v>2.33</v>
      </c>
      <c r="BN803">
        <v>16.75</v>
      </c>
      <c r="BO803">
        <v>0.1085</v>
      </c>
      <c r="BP803">
        <v>5.5339999999999999E-3</v>
      </c>
      <c r="BQ803">
        <v>4.181</v>
      </c>
      <c r="BR803">
        <v>1.0869999999999999E-2</v>
      </c>
      <c r="BS803">
        <v>271.2</v>
      </c>
      <c r="BT803">
        <v>270.2</v>
      </c>
      <c r="BU803">
        <v>270.2</v>
      </c>
      <c r="BV803">
        <v>270.2</v>
      </c>
      <c r="BW803">
        <v>1.036</v>
      </c>
      <c r="BX803">
        <v>-0.99680000000000002</v>
      </c>
      <c r="BY803">
        <v>3.9579999999999997E-2</v>
      </c>
      <c r="BZ803">
        <v>0.2747</v>
      </c>
      <c r="CA803">
        <v>0.28470000000000001</v>
      </c>
      <c r="CB803">
        <v>-0.27389999999999998</v>
      </c>
      <c r="CC803">
        <v>1.0869999999999999E-2</v>
      </c>
      <c r="CD803">
        <f t="shared" si="12"/>
        <v>0.1085</v>
      </c>
      <c r="CE803">
        <f>붙여넣기데이터!BJ803*0.001</f>
        <v>2.508</v>
      </c>
      <c r="CF803">
        <f>붙여넣기데이터!BL803*0.001</f>
        <v>0.3</v>
      </c>
      <c r="CG803">
        <f>붙여넣기데이터!BN803*0.001</f>
        <v>0.316</v>
      </c>
      <c r="CH803">
        <f>붙여넣기데이터!BH803*0.001</f>
        <v>9.0000000000000011E-3</v>
      </c>
      <c r="CI803">
        <f>붙여넣기데이터!BP803*0.001</f>
        <v>0</v>
      </c>
    </row>
    <row r="804" spans="4:87" x14ac:dyDescent="0.3">
      <c r="D804" s="1">
        <f>붙여넣기데이터!A804</f>
        <v>45141.585312499999</v>
      </c>
      <c r="E804">
        <f>붙여넣기데이터!AT804</f>
        <v>27.22</v>
      </c>
      <c r="F804">
        <f>붙여넣기데이터!AU804</f>
        <v>69.569999999999993</v>
      </c>
      <c r="G804">
        <f>붙여넣기데이터!AV804</f>
        <v>17.25</v>
      </c>
      <c r="H804">
        <f>붙여넣기데이터!AW804</f>
        <v>92.06</v>
      </c>
      <c r="I804">
        <f>붙여넣기데이터!AX804</f>
        <v>33.99</v>
      </c>
      <c r="J804">
        <f>붙여넣기데이터!AY804</f>
        <v>60.25</v>
      </c>
      <c r="K804">
        <f>붙여넣기데이터!AZ804</f>
        <v>38.840000000000003</v>
      </c>
      <c r="L804">
        <f>붙여넣기데이터!BA804</f>
        <v>46.48</v>
      </c>
      <c r="M804">
        <f>붙여넣기데이터!AJ804</f>
        <v>28.14</v>
      </c>
      <c r="N804">
        <f>붙여넣기데이터!AH804</f>
        <v>28.35</v>
      </c>
      <c r="O804">
        <f>붙여넣기데이터!AS804</f>
        <v>0.02</v>
      </c>
      <c r="P804">
        <f>붙여넣기데이터!AK804</f>
        <v>39.380000000000003</v>
      </c>
      <c r="Q804">
        <f>붙여넣기데이터!AL804</f>
        <v>36.26</v>
      </c>
      <c r="R804">
        <f>붙여넣기데이터!CQ804</f>
        <v>-0.01</v>
      </c>
      <c r="S804">
        <f>붙여넣기데이터!BG804</f>
        <v>9.6199999999999992</v>
      </c>
      <c r="T804">
        <f>붙여넣기데이터!BF804</f>
        <v>25.54</v>
      </c>
      <c r="U804">
        <f>붙여넣기데이터!AA804</f>
        <v>14.66</v>
      </c>
      <c r="V804">
        <f>붙여넣기데이터!AB804</f>
        <v>65.03</v>
      </c>
      <c r="W804">
        <f>붙여넣기데이터!AC804</f>
        <v>64.03</v>
      </c>
      <c r="X804">
        <f>붙여넣기데이터!AD804</f>
        <v>40.26</v>
      </c>
      <c r="Y804">
        <f>붙여넣기데이터!AE804</f>
        <v>14.64</v>
      </c>
      <c r="Z804">
        <f>붙여넣기데이터!AF804</f>
        <v>15.84</v>
      </c>
      <c r="AA804">
        <f>붙여넣기데이터!U804</f>
        <v>27.89</v>
      </c>
      <c r="AB804">
        <f>붙여넣기데이터!V804</f>
        <v>28.36</v>
      </c>
      <c r="AC804">
        <f>붙여넣기데이터!AQ804</f>
        <v>0.02</v>
      </c>
      <c r="AD804">
        <f>붙여넣기데이터!BE804</f>
        <v>5.99</v>
      </c>
      <c r="AE804">
        <f>붙여넣기데이터!BD804</f>
        <v>6.12</v>
      </c>
      <c r="AF804">
        <f>붙여넣기데이터!W804</f>
        <v>30.36</v>
      </c>
      <c r="AG804">
        <f>붙여넣기데이터!X804</f>
        <v>29.65</v>
      </c>
      <c r="AH804">
        <f>붙여넣기데이터!Y804</f>
        <v>29.61</v>
      </c>
      <c r="AI804">
        <f>붙여넣기데이터!Z804</f>
        <v>30.42</v>
      </c>
      <c r="AK804">
        <v>0.67230000000000001</v>
      </c>
      <c r="AL804">
        <v>67.709999999999994</v>
      </c>
      <c r="AM804">
        <v>46.01</v>
      </c>
      <c r="AN804">
        <v>1.1639999999999999</v>
      </c>
      <c r="AO804">
        <v>14.59</v>
      </c>
      <c r="AP804">
        <v>1.8340000000000001</v>
      </c>
      <c r="AQ804">
        <v>86.25</v>
      </c>
      <c r="AR804">
        <v>91.63</v>
      </c>
      <c r="AS804">
        <v>1.1359999999999999</v>
      </c>
      <c r="AT804">
        <v>9.8729999999999993</v>
      </c>
      <c r="AU804">
        <v>5.5339999999999999E-3</v>
      </c>
      <c r="AV804">
        <v>4.181</v>
      </c>
      <c r="AW804">
        <v>4.8580000000000003E-3</v>
      </c>
      <c r="AX804">
        <v>-2.758E-3</v>
      </c>
      <c r="AY804">
        <v>4.18</v>
      </c>
      <c r="AZ804">
        <v>-3.5970000000000002E-2</v>
      </c>
      <c r="BA804">
        <v>432.9</v>
      </c>
      <c r="BB804">
        <v>459.4</v>
      </c>
      <c r="BC804" s="88">
        <v>458.1</v>
      </c>
      <c r="BD804">
        <v>266.7</v>
      </c>
      <c r="BE804">
        <v>266.7</v>
      </c>
      <c r="BF804">
        <v>434.2</v>
      </c>
      <c r="BG804">
        <v>167.5</v>
      </c>
      <c r="BH804">
        <v>26.5</v>
      </c>
      <c r="BI804">
        <v>191.4</v>
      </c>
      <c r="BJ804">
        <v>1.3049999999999999</v>
      </c>
      <c r="BK804">
        <v>8.7069999999999995E-2</v>
      </c>
      <c r="BL804">
        <v>14.59</v>
      </c>
      <c r="BM804">
        <v>2.3069999999999999</v>
      </c>
      <c r="BN804">
        <v>16.670000000000002</v>
      </c>
      <c r="BO804">
        <v>0.11360000000000001</v>
      </c>
      <c r="BP804">
        <v>5.5339999999999999E-3</v>
      </c>
      <c r="BQ804">
        <v>4.181</v>
      </c>
      <c r="BR804">
        <v>1.0869999999999999E-2</v>
      </c>
      <c r="BS804">
        <v>271.2</v>
      </c>
      <c r="BT804">
        <v>270.2</v>
      </c>
      <c r="BU804">
        <v>270.2</v>
      </c>
      <c r="BV804">
        <v>270.2</v>
      </c>
      <c r="BW804">
        <v>1.036</v>
      </c>
      <c r="BX804">
        <v>-0.99680000000000002</v>
      </c>
      <c r="BY804">
        <v>3.9579999999999997E-2</v>
      </c>
      <c r="BZ804">
        <v>0.2747</v>
      </c>
      <c r="CA804">
        <v>0.28470000000000001</v>
      </c>
      <c r="CB804">
        <v>-0.27389999999999998</v>
      </c>
      <c r="CC804">
        <v>1.0869999999999999E-2</v>
      </c>
      <c r="CD804">
        <f t="shared" si="12"/>
        <v>0.11360000000000001</v>
      </c>
      <c r="CE804">
        <f>붙여넣기데이터!BJ804*0.001</f>
        <v>2.5049999999999999</v>
      </c>
      <c r="CF804">
        <f>붙여넣기데이터!BL804*0.001</f>
        <v>0.29699999999999999</v>
      </c>
      <c r="CG804">
        <f>붙여넣기데이터!BN804*0.001</f>
        <v>0.316</v>
      </c>
      <c r="CH804">
        <f>붙여넣기데이터!BH804*0.001</f>
        <v>1.2E-2</v>
      </c>
      <c r="CI804">
        <f>붙여넣기데이터!BP804*0.001</f>
        <v>0</v>
      </c>
    </row>
    <row r="805" spans="4:87" x14ac:dyDescent="0.3">
      <c r="D805" s="1">
        <f>붙여넣기데이터!A805</f>
        <v>45141.585370370369</v>
      </c>
      <c r="E805">
        <f>붙여넣기데이터!AT805</f>
        <v>27.22</v>
      </c>
      <c r="F805">
        <f>붙여넣기데이터!AU805</f>
        <v>69.599999999999994</v>
      </c>
      <c r="G805">
        <f>붙여넣기데이터!AV805</f>
        <v>17.25</v>
      </c>
      <c r="H805">
        <f>붙여넣기데이터!AW805</f>
        <v>92.09</v>
      </c>
      <c r="I805">
        <f>붙여넣기데이터!AX805</f>
        <v>33.99</v>
      </c>
      <c r="J805">
        <f>붙여넣기데이터!AY805</f>
        <v>58.62</v>
      </c>
      <c r="K805">
        <f>붙여넣기데이터!AZ805</f>
        <v>38.85</v>
      </c>
      <c r="L805">
        <f>붙여넣기데이터!BA805</f>
        <v>45.79</v>
      </c>
      <c r="M805">
        <f>붙여넣기데이터!AJ805</f>
        <v>28.14</v>
      </c>
      <c r="N805">
        <f>붙여넣기데이터!AH805</f>
        <v>28.36</v>
      </c>
      <c r="O805">
        <f>붙여넣기데이터!AS805</f>
        <v>0.02</v>
      </c>
      <c r="P805">
        <f>붙여넣기데이터!AK805</f>
        <v>39.380000000000003</v>
      </c>
      <c r="Q805">
        <f>붙여넣기데이터!AL805</f>
        <v>36.26</v>
      </c>
      <c r="R805">
        <f>붙여넣기데이터!CQ805</f>
        <v>-0.01</v>
      </c>
      <c r="S805">
        <f>붙여넣기데이터!BG805</f>
        <v>9.59</v>
      </c>
      <c r="T805">
        <f>붙여넣기데이터!BF805</f>
        <v>25.53</v>
      </c>
      <c r="U805">
        <f>붙여넣기데이터!AA805</f>
        <v>14.82</v>
      </c>
      <c r="V805">
        <f>붙여넣기데이터!AB805</f>
        <v>65.05</v>
      </c>
      <c r="W805">
        <f>붙여넣기데이터!AC805</f>
        <v>63.98</v>
      </c>
      <c r="X805">
        <f>붙여넣기데이터!AD805</f>
        <v>40.25</v>
      </c>
      <c r="Y805">
        <f>붙여넣기데이터!AE805</f>
        <v>14.47</v>
      </c>
      <c r="Z805">
        <f>붙여넣기데이터!AF805</f>
        <v>16.010000000000002</v>
      </c>
      <c r="AA805">
        <f>붙여넣기데이터!U805</f>
        <v>27.89</v>
      </c>
      <c r="AB805">
        <f>붙여넣기데이터!V805</f>
        <v>28.36</v>
      </c>
      <c r="AC805">
        <f>붙여넣기데이터!AQ805</f>
        <v>0.02</v>
      </c>
      <c r="AD805">
        <f>붙여넣기데이터!BE805</f>
        <v>5.98</v>
      </c>
      <c r="AE805">
        <f>붙여넣기데이터!BD805</f>
        <v>6.12</v>
      </c>
      <c r="AF805">
        <f>붙여넣기데이터!W805</f>
        <v>30.36</v>
      </c>
      <c r="AG805">
        <f>붙여넣기데이터!X805</f>
        <v>29.64</v>
      </c>
      <c r="AH805">
        <f>붙여넣기데이터!Y805</f>
        <v>29.61</v>
      </c>
      <c r="AI805">
        <f>붙여넣기데이터!Z805</f>
        <v>30.43</v>
      </c>
      <c r="AK805">
        <v>0.67230000000000001</v>
      </c>
      <c r="AL805">
        <v>67.73</v>
      </c>
      <c r="AM805">
        <v>46.02</v>
      </c>
      <c r="AN805">
        <v>1.1639999999999999</v>
      </c>
      <c r="AO805">
        <v>14.59</v>
      </c>
      <c r="AP805">
        <v>1.8340000000000001</v>
      </c>
      <c r="AQ805">
        <v>84.79</v>
      </c>
      <c r="AR805">
        <v>90.86</v>
      </c>
      <c r="AS805">
        <v>1.1359999999999999</v>
      </c>
      <c r="AT805">
        <v>11.14</v>
      </c>
      <c r="AU805">
        <v>5.5339999999999999E-3</v>
      </c>
      <c r="AV805">
        <v>4.181</v>
      </c>
      <c r="AW805">
        <v>5.0899999999999999E-3</v>
      </c>
      <c r="AX805">
        <v>-2.758E-3</v>
      </c>
      <c r="AY805">
        <v>4.18</v>
      </c>
      <c r="AZ805">
        <v>-3.5970000000000002E-2</v>
      </c>
      <c r="BA805">
        <v>433.2</v>
      </c>
      <c r="BB805">
        <v>459.4</v>
      </c>
      <c r="BC805" s="88">
        <v>458.1</v>
      </c>
      <c r="BD805">
        <v>266.60000000000002</v>
      </c>
      <c r="BE805">
        <v>266.60000000000002</v>
      </c>
      <c r="BF805">
        <v>434.4</v>
      </c>
      <c r="BG805">
        <v>167.8</v>
      </c>
      <c r="BH805">
        <v>26.29</v>
      </c>
      <c r="BI805">
        <v>191.4</v>
      </c>
      <c r="BJ805">
        <v>1.3959999999999999</v>
      </c>
      <c r="BK805">
        <v>8.6959999999999996E-2</v>
      </c>
      <c r="BL805">
        <v>14.59</v>
      </c>
      <c r="BM805">
        <v>2.286</v>
      </c>
      <c r="BN805">
        <v>16.649999999999999</v>
      </c>
      <c r="BO805">
        <v>0.12139999999999999</v>
      </c>
      <c r="BP805">
        <v>5.5339999999999999E-3</v>
      </c>
      <c r="BQ805">
        <v>4.181</v>
      </c>
      <c r="BR805">
        <v>1.0869999999999999E-2</v>
      </c>
      <c r="BS805">
        <v>271.2</v>
      </c>
      <c r="BT805">
        <v>270.2</v>
      </c>
      <c r="BU805">
        <v>270.2</v>
      </c>
      <c r="BV805">
        <v>270.2</v>
      </c>
      <c r="BW805">
        <v>1.0589999999999999</v>
      </c>
      <c r="BX805">
        <v>-1.0289999999999999</v>
      </c>
      <c r="BY805">
        <v>2.9690000000000001E-2</v>
      </c>
      <c r="BZ805">
        <v>0.36630000000000001</v>
      </c>
      <c r="CA805">
        <v>0.38790000000000002</v>
      </c>
      <c r="CB805">
        <v>-0.377</v>
      </c>
      <c r="CC805">
        <v>1.0869999999999999E-2</v>
      </c>
      <c r="CD805">
        <f t="shared" si="12"/>
        <v>0.12139999999999999</v>
      </c>
      <c r="CE805">
        <f>붙여넣기데이터!BJ805*0.001</f>
        <v>2.508</v>
      </c>
      <c r="CF805">
        <f>붙여넣기데이터!BL805*0.001</f>
        <v>0.3</v>
      </c>
      <c r="CG805">
        <f>붙여넣기데이터!BN805*0.001</f>
        <v>0.316</v>
      </c>
      <c r="CH805">
        <f>붙여넣기데이터!BH805*0.001</f>
        <v>1.4E-2</v>
      </c>
      <c r="CI805">
        <f>붙여넣기데이터!BP805*0.001</f>
        <v>0</v>
      </c>
    </row>
    <row r="806" spans="4:87" x14ac:dyDescent="0.3">
      <c r="D806" s="1">
        <f>붙여넣기데이터!A806</f>
        <v>45141.585428240738</v>
      </c>
      <c r="E806">
        <f>붙여넣기데이터!AT806</f>
        <v>27.22</v>
      </c>
      <c r="F806">
        <f>붙여넣기데이터!AU806</f>
        <v>69.650000000000006</v>
      </c>
      <c r="G806">
        <f>붙여넣기데이터!AV806</f>
        <v>17.25</v>
      </c>
      <c r="H806">
        <f>붙여넣기데이터!AW806</f>
        <v>92.22</v>
      </c>
      <c r="I806">
        <f>붙여넣기데이터!AX806</f>
        <v>33.99</v>
      </c>
      <c r="J806">
        <f>붙여넣기데이터!AY806</f>
        <v>57.85</v>
      </c>
      <c r="K806">
        <f>붙여넣기데이터!AZ806</f>
        <v>38.85</v>
      </c>
      <c r="L806">
        <f>붙여넣기데이터!BA806</f>
        <v>44.93</v>
      </c>
      <c r="M806">
        <f>붙여넣기데이터!AJ806</f>
        <v>28.14</v>
      </c>
      <c r="N806">
        <f>붙여넣기데이터!AH806</f>
        <v>28.36</v>
      </c>
      <c r="O806">
        <f>붙여넣기데이터!AS806</f>
        <v>0.02</v>
      </c>
      <c r="P806">
        <f>붙여넣기데이터!AK806</f>
        <v>39.39</v>
      </c>
      <c r="Q806">
        <f>붙여넣기데이터!AL806</f>
        <v>36.26</v>
      </c>
      <c r="R806">
        <f>붙여넣기데이터!CQ806</f>
        <v>-0.01</v>
      </c>
      <c r="S806">
        <f>붙여넣기데이터!BG806</f>
        <v>9.58</v>
      </c>
      <c r="T806">
        <f>붙여넣기데이터!BF806</f>
        <v>25.53</v>
      </c>
      <c r="U806">
        <f>붙여넣기데이터!AA806</f>
        <v>15.06</v>
      </c>
      <c r="V806">
        <f>붙여넣기데이터!AB806</f>
        <v>65.099999999999994</v>
      </c>
      <c r="W806">
        <f>붙여넣기데이터!AC806</f>
        <v>63.94</v>
      </c>
      <c r="X806">
        <f>붙여넣기데이터!AD806</f>
        <v>40.25</v>
      </c>
      <c r="Y806">
        <f>붙여넣기데이터!AE806</f>
        <v>14.31</v>
      </c>
      <c r="Z806">
        <f>붙여넣기데이터!AF806</f>
        <v>16.25</v>
      </c>
      <c r="AA806">
        <f>붙여넣기데이터!U806</f>
        <v>27.89</v>
      </c>
      <c r="AB806">
        <f>붙여넣기데이터!V806</f>
        <v>28.36</v>
      </c>
      <c r="AC806">
        <f>붙여넣기데이터!AQ806</f>
        <v>0.02</v>
      </c>
      <c r="AD806">
        <f>붙여넣기데이터!BE806</f>
        <v>5.99</v>
      </c>
      <c r="AE806">
        <f>붙여넣기데이터!BD806</f>
        <v>6.12</v>
      </c>
      <c r="AF806">
        <f>붙여넣기데이터!W806</f>
        <v>30.36</v>
      </c>
      <c r="AG806">
        <f>붙여넣기데이터!X806</f>
        <v>29.64</v>
      </c>
      <c r="AH806">
        <f>붙여넣기데이터!Y806</f>
        <v>29.6</v>
      </c>
      <c r="AI806">
        <f>붙여넣기데이터!Z806</f>
        <v>30.42</v>
      </c>
      <c r="AK806">
        <v>0.67230000000000001</v>
      </c>
      <c r="AL806">
        <v>67.760000000000005</v>
      </c>
      <c r="AM806">
        <v>46.06</v>
      </c>
      <c r="AN806">
        <v>1.1639999999999999</v>
      </c>
      <c r="AO806">
        <v>14.58</v>
      </c>
      <c r="AP806">
        <v>1.8340000000000001</v>
      </c>
      <c r="AQ806">
        <v>84.1</v>
      </c>
      <c r="AR806">
        <v>89.86</v>
      </c>
      <c r="AS806">
        <v>1.1359999999999999</v>
      </c>
      <c r="AT806">
        <v>10.55</v>
      </c>
      <c r="AU806">
        <v>5.5339999999999999E-3</v>
      </c>
      <c r="AV806">
        <v>4.181</v>
      </c>
      <c r="AW806">
        <v>5.0899999999999999E-3</v>
      </c>
      <c r="AX806">
        <v>-2.758E-3</v>
      </c>
      <c r="AY806">
        <v>4.18</v>
      </c>
      <c r="AZ806">
        <v>-3.6080000000000001E-2</v>
      </c>
      <c r="BA806">
        <v>433.4</v>
      </c>
      <c r="BB806">
        <v>459.5</v>
      </c>
      <c r="BC806" s="88">
        <v>458</v>
      </c>
      <c r="BD806">
        <v>266.60000000000002</v>
      </c>
      <c r="BE806">
        <v>266.60000000000002</v>
      </c>
      <c r="BF806">
        <v>434.7</v>
      </c>
      <c r="BG806">
        <v>168.1</v>
      </c>
      <c r="BH806">
        <v>26.07</v>
      </c>
      <c r="BI806">
        <v>191.4</v>
      </c>
      <c r="BJ806">
        <v>1.5129999999999999</v>
      </c>
      <c r="BK806">
        <v>8.677E-2</v>
      </c>
      <c r="BL806">
        <v>14.58</v>
      </c>
      <c r="BM806">
        <v>2.262</v>
      </c>
      <c r="BN806">
        <v>16.600000000000001</v>
      </c>
      <c r="BO806">
        <v>0.1313</v>
      </c>
      <c r="BP806">
        <v>5.5339999999999999E-3</v>
      </c>
      <c r="BQ806">
        <v>4.181</v>
      </c>
      <c r="BR806">
        <v>1.0869999999999999E-2</v>
      </c>
      <c r="BS806">
        <v>271.2</v>
      </c>
      <c r="BT806">
        <v>270.2</v>
      </c>
      <c r="BU806">
        <v>270.10000000000002</v>
      </c>
      <c r="BV806">
        <v>270.10000000000002</v>
      </c>
      <c r="BW806">
        <v>1.046</v>
      </c>
      <c r="BX806">
        <v>-1.0069999999999999</v>
      </c>
      <c r="BY806">
        <v>3.9579999999999997E-2</v>
      </c>
      <c r="BZ806">
        <v>0.2747</v>
      </c>
      <c r="CA806">
        <v>0.28739999999999999</v>
      </c>
      <c r="CB806">
        <v>-0.27660000000000001</v>
      </c>
      <c r="CC806">
        <v>1.0869999999999999E-2</v>
      </c>
      <c r="CD806">
        <f t="shared" si="12"/>
        <v>0.1313</v>
      </c>
      <c r="CE806">
        <f>붙여넣기데이터!BJ806*0.001</f>
        <v>2.5030000000000001</v>
      </c>
      <c r="CF806">
        <f>붙여넣기데이터!BL806*0.001</f>
        <v>0.29699999999999999</v>
      </c>
      <c r="CG806">
        <f>붙여넣기데이터!BN806*0.001</f>
        <v>0.31900000000000001</v>
      </c>
      <c r="CH806">
        <f>붙여넣기데이터!BH806*0.001</f>
        <v>1.2E-2</v>
      </c>
      <c r="CI806">
        <f>붙여넣기데이터!BP806*0.001</f>
        <v>0</v>
      </c>
    </row>
    <row r="807" spans="4:87" x14ac:dyDescent="0.3">
      <c r="D807" s="1">
        <f>붙여넣기데이터!A807</f>
        <v>45141.585486111115</v>
      </c>
      <c r="E807">
        <f>붙여넣기데이터!AT807</f>
        <v>27.22</v>
      </c>
      <c r="F807">
        <f>붙여넣기데이터!AU807</f>
        <v>69.650000000000006</v>
      </c>
      <c r="G807">
        <f>붙여넣기데이터!AV807</f>
        <v>17.25</v>
      </c>
      <c r="H807">
        <f>붙여넣기데이터!AW807</f>
        <v>92.3</v>
      </c>
      <c r="I807">
        <f>붙여넣기데이터!AX807</f>
        <v>33.950000000000003</v>
      </c>
      <c r="J807">
        <f>붙여넣기데이터!AY807</f>
        <v>57.59</v>
      </c>
      <c r="K807">
        <f>붙여넣기데이터!AZ807</f>
        <v>38.85</v>
      </c>
      <c r="L807">
        <f>붙여넣기데이터!BA807</f>
        <v>44.25</v>
      </c>
      <c r="M807">
        <f>붙여넣기데이터!AJ807</f>
        <v>28.14</v>
      </c>
      <c r="N807">
        <f>붙여넣기데이터!AH807</f>
        <v>28.36</v>
      </c>
      <c r="O807">
        <f>붙여넣기데이터!AS807</f>
        <v>0.02</v>
      </c>
      <c r="P807">
        <f>붙여넣기데이터!AK807</f>
        <v>39.380000000000003</v>
      </c>
      <c r="Q807">
        <f>붙여넣기데이터!AL807</f>
        <v>36.270000000000003</v>
      </c>
      <c r="R807">
        <f>붙여넣기데이터!CQ807</f>
        <v>-0.01</v>
      </c>
      <c r="S807">
        <f>붙여넣기데이터!BG807</f>
        <v>9.61</v>
      </c>
      <c r="T807">
        <f>붙여넣기데이터!BF807</f>
        <v>25.52</v>
      </c>
      <c r="U807">
        <f>붙여넣기데이터!AA807</f>
        <v>15.31</v>
      </c>
      <c r="V807">
        <f>붙여넣기데이터!AB807</f>
        <v>65.180000000000007</v>
      </c>
      <c r="W807">
        <f>붙여넣기데이터!AC807</f>
        <v>63.95</v>
      </c>
      <c r="X807">
        <f>붙여넣기데이터!AD807</f>
        <v>40.24</v>
      </c>
      <c r="Y807">
        <f>붙여넣기데이터!AE807</f>
        <v>14.19</v>
      </c>
      <c r="Z807">
        <f>붙여넣기데이터!AF807</f>
        <v>16.52</v>
      </c>
      <c r="AA807">
        <f>붙여넣기데이터!U807</f>
        <v>27.89</v>
      </c>
      <c r="AB807">
        <f>붙여넣기데이터!V807</f>
        <v>28.36</v>
      </c>
      <c r="AC807">
        <f>붙여넣기데이터!AQ807</f>
        <v>0.02</v>
      </c>
      <c r="AD807">
        <f>붙여넣기데이터!BE807</f>
        <v>5.99</v>
      </c>
      <c r="AE807">
        <f>붙여넣기데이터!BD807</f>
        <v>6.12</v>
      </c>
      <c r="AF807">
        <f>붙여넣기데이터!W807</f>
        <v>30.35</v>
      </c>
      <c r="AG807">
        <f>붙여넣기데이터!X807</f>
        <v>29.64</v>
      </c>
      <c r="AH807">
        <f>붙여넣기데이터!Y807</f>
        <v>29.61</v>
      </c>
      <c r="AI807">
        <f>붙여넣기데이터!Z807</f>
        <v>30.42</v>
      </c>
      <c r="AK807">
        <v>0.67230000000000001</v>
      </c>
      <c r="AL807">
        <v>67.760000000000005</v>
      </c>
      <c r="AM807">
        <v>46.09</v>
      </c>
      <c r="AN807">
        <v>1.1639999999999999</v>
      </c>
      <c r="AO807">
        <v>14.57</v>
      </c>
      <c r="AP807">
        <v>1.835</v>
      </c>
      <c r="AQ807">
        <v>83.72</v>
      </c>
      <c r="AR807">
        <v>89.06</v>
      </c>
      <c r="AS807">
        <v>1.1359999999999999</v>
      </c>
      <c r="AT807">
        <v>9.8119999999999994</v>
      </c>
      <c r="AU807">
        <v>5.5339999999999999E-3</v>
      </c>
      <c r="AV807">
        <v>4.181</v>
      </c>
      <c r="AW807">
        <v>5.0899999999999999E-3</v>
      </c>
      <c r="AX807">
        <v>-2.758E-3</v>
      </c>
      <c r="AY807">
        <v>4.18</v>
      </c>
      <c r="AZ807">
        <v>-3.585E-2</v>
      </c>
      <c r="BA807">
        <v>433.6</v>
      </c>
      <c r="BB807">
        <v>459.6</v>
      </c>
      <c r="BC807" s="88">
        <v>458</v>
      </c>
      <c r="BD807">
        <v>266.60000000000002</v>
      </c>
      <c r="BE807">
        <v>266.60000000000002</v>
      </c>
      <c r="BF807">
        <v>434.9</v>
      </c>
      <c r="BG807">
        <v>168.3</v>
      </c>
      <c r="BH807">
        <v>25.99</v>
      </c>
      <c r="BI807">
        <v>191.4</v>
      </c>
      <c r="BJ807">
        <v>1.603</v>
      </c>
      <c r="BK807">
        <v>8.6540000000000006E-2</v>
      </c>
      <c r="BL807">
        <v>14.57</v>
      </c>
      <c r="BM807">
        <v>2.25</v>
      </c>
      <c r="BN807">
        <v>16.57</v>
      </c>
      <c r="BO807">
        <v>0.13880000000000001</v>
      </c>
      <c r="BP807">
        <v>5.5339999999999999E-3</v>
      </c>
      <c r="BQ807">
        <v>4.181</v>
      </c>
      <c r="BR807">
        <v>1.0869999999999999E-2</v>
      </c>
      <c r="BS807">
        <v>271.2</v>
      </c>
      <c r="BT807">
        <v>270.2</v>
      </c>
      <c r="BU807">
        <v>270.2</v>
      </c>
      <c r="BV807">
        <v>270.2</v>
      </c>
      <c r="BW807">
        <v>1.0269999999999999</v>
      </c>
      <c r="BX807">
        <v>-0.99690000000000001</v>
      </c>
      <c r="BY807">
        <v>2.9690000000000001E-2</v>
      </c>
      <c r="BZ807">
        <v>0.36630000000000001</v>
      </c>
      <c r="CA807">
        <v>0.376</v>
      </c>
      <c r="CB807">
        <v>-0.36520000000000002</v>
      </c>
      <c r="CC807">
        <v>1.0869999999999999E-2</v>
      </c>
      <c r="CD807">
        <f t="shared" si="12"/>
        <v>0.13880000000000001</v>
      </c>
      <c r="CE807">
        <f>붙여넣기데이터!BJ807*0.001</f>
        <v>2.4990000000000001</v>
      </c>
      <c r="CF807">
        <f>붙여넣기데이터!BL807*0.001</f>
        <v>0.3</v>
      </c>
      <c r="CG807">
        <f>붙여넣기데이터!BN807*0.001</f>
        <v>0.314</v>
      </c>
      <c r="CH807">
        <f>붙여넣기데이터!BH807*0.001</f>
        <v>1.2E-2</v>
      </c>
      <c r="CI807">
        <f>붙여넣기데이터!BP807*0.001</f>
        <v>0</v>
      </c>
    </row>
    <row r="808" spans="4:87" x14ac:dyDescent="0.3">
      <c r="D808" s="1">
        <f>붙여넣기데이터!A808</f>
        <v>45141.585543981484</v>
      </c>
      <c r="E808">
        <f>붙여넣기데이터!AT808</f>
        <v>27.22</v>
      </c>
      <c r="F808">
        <f>붙여넣기데이터!AU808</f>
        <v>69.66</v>
      </c>
      <c r="G808">
        <f>붙여넣기데이터!AV808</f>
        <v>17.25</v>
      </c>
      <c r="H808">
        <f>붙여넣기데이터!AW808</f>
        <v>92.25</v>
      </c>
      <c r="I808">
        <f>붙여넣기데이터!AX808</f>
        <v>33.89</v>
      </c>
      <c r="J808">
        <f>붙여넣기데이터!AY808</f>
        <v>57.33</v>
      </c>
      <c r="K808">
        <f>붙여넣기데이터!AZ808</f>
        <v>38.950000000000003</v>
      </c>
      <c r="L808">
        <f>붙여넣기데이터!BA808</f>
        <v>43.49</v>
      </c>
      <c r="M808">
        <f>붙여넣기데이터!AJ808</f>
        <v>28.13</v>
      </c>
      <c r="N808">
        <f>붙여넣기데이터!AH808</f>
        <v>28.35</v>
      </c>
      <c r="O808">
        <f>붙여넣기데이터!AS808</f>
        <v>0.02</v>
      </c>
      <c r="P808">
        <f>붙여넣기데이터!AK808</f>
        <v>39.39</v>
      </c>
      <c r="Q808">
        <f>붙여넣기데이터!AL808</f>
        <v>36.270000000000003</v>
      </c>
      <c r="R808">
        <f>붙여넣기데이터!CQ808</f>
        <v>-0.01</v>
      </c>
      <c r="S808">
        <f>붙여넣기데이터!BG808</f>
        <v>9.6300000000000008</v>
      </c>
      <c r="T808">
        <f>붙여넣기데이터!BF808</f>
        <v>25.53</v>
      </c>
      <c r="U808">
        <f>붙여넣기데이터!AA808</f>
        <v>15.65</v>
      </c>
      <c r="V808">
        <f>붙여넣기데이터!AB808</f>
        <v>65.25</v>
      </c>
      <c r="W808">
        <f>붙여넣기데이터!AC808</f>
        <v>63.97</v>
      </c>
      <c r="X808">
        <f>붙여넣기데이터!AD808</f>
        <v>40.229999999999997</v>
      </c>
      <c r="Y808">
        <f>붙여넣기데이터!AE808</f>
        <v>14.1</v>
      </c>
      <c r="Z808">
        <f>붙여넣기데이터!AF808</f>
        <v>16.86</v>
      </c>
      <c r="AA808">
        <f>붙여넣기데이터!U808</f>
        <v>27.89</v>
      </c>
      <c r="AB808">
        <f>붙여넣기데이터!V808</f>
        <v>28.36</v>
      </c>
      <c r="AC808">
        <f>붙여넣기데이터!AQ808</f>
        <v>0.02</v>
      </c>
      <c r="AD808">
        <f>붙여넣기데이터!BE808</f>
        <v>5.98</v>
      </c>
      <c r="AE808">
        <f>붙여넣기데이터!BD808</f>
        <v>6.12</v>
      </c>
      <c r="AF808">
        <f>붙여넣기데이터!W808</f>
        <v>30.36</v>
      </c>
      <c r="AG808">
        <f>붙여넣기데이터!X808</f>
        <v>29.65</v>
      </c>
      <c r="AH808">
        <f>붙여넣기데이터!Y808</f>
        <v>29.61</v>
      </c>
      <c r="AI808">
        <f>붙여넣기데이터!Z808</f>
        <v>30.42</v>
      </c>
      <c r="AK808">
        <v>0.67230000000000001</v>
      </c>
      <c r="AL808">
        <v>67.760000000000005</v>
      </c>
      <c r="AM808">
        <v>46.07</v>
      </c>
      <c r="AN808">
        <v>1.1639999999999999</v>
      </c>
      <c r="AO808">
        <v>14.58</v>
      </c>
      <c r="AP808">
        <v>1.835</v>
      </c>
      <c r="AQ808">
        <v>83.25</v>
      </c>
      <c r="AR808">
        <v>88.56</v>
      </c>
      <c r="AS808">
        <v>1.137</v>
      </c>
      <c r="AT808">
        <v>9.7319999999999993</v>
      </c>
      <c r="AU808">
        <v>5.5339999999999999E-3</v>
      </c>
      <c r="AV808">
        <v>4.181</v>
      </c>
      <c r="AW808">
        <v>5.0899999999999999E-3</v>
      </c>
      <c r="AX808">
        <v>-2.758E-3</v>
      </c>
      <c r="AY808">
        <v>4.18</v>
      </c>
      <c r="AZ808">
        <v>-3.5970000000000002E-2</v>
      </c>
      <c r="BA808">
        <v>434</v>
      </c>
      <c r="BB808">
        <v>459.7</v>
      </c>
      <c r="BC808" s="88">
        <v>458</v>
      </c>
      <c r="BD808">
        <v>266.60000000000002</v>
      </c>
      <c r="BE808">
        <v>266.60000000000002</v>
      </c>
      <c r="BF808">
        <v>435.3</v>
      </c>
      <c r="BG808">
        <v>168.7</v>
      </c>
      <c r="BH808">
        <v>25.75</v>
      </c>
      <c r="BI808">
        <v>191.4</v>
      </c>
      <c r="BJ808">
        <v>1.6679999999999999</v>
      </c>
      <c r="BK808">
        <v>8.6459999999999995E-2</v>
      </c>
      <c r="BL808">
        <v>14.58</v>
      </c>
      <c r="BM808">
        <v>2.226</v>
      </c>
      <c r="BN808">
        <v>16.55</v>
      </c>
      <c r="BO808">
        <v>0.14419999999999999</v>
      </c>
      <c r="BP808">
        <v>5.5339999999999999E-3</v>
      </c>
      <c r="BQ808">
        <v>4.181</v>
      </c>
      <c r="BR808">
        <v>1.0869999999999999E-2</v>
      </c>
      <c r="BS808">
        <v>271.2</v>
      </c>
      <c r="BT808">
        <v>270.2</v>
      </c>
      <c r="BU808">
        <v>270.2</v>
      </c>
      <c r="BV808">
        <v>270.2</v>
      </c>
      <c r="BW808">
        <v>1.0589999999999999</v>
      </c>
      <c r="BX808">
        <v>-1.0189999999999999</v>
      </c>
      <c r="BY808">
        <v>3.9579999999999997E-2</v>
      </c>
      <c r="BZ808">
        <v>0.2747</v>
      </c>
      <c r="CA808">
        <v>0.29089999999999999</v>
      </c>
      <c r="CB808">
        <v>-0.28010000000000002</v>
      </c>
      <c r="CC808">
        <v>1.0869999999999999E-2</v>
      </c>
      <c r="CD808">
        <f t="shared" si="12"/>
        <v>0.14419999999999999</v>
      </c>
      <c r="CE808">
        <f>붙여넣기데이터!BJ808*0.001</f>
        <v>2.4980000000000002</v>
      </c>
      <c r="CF808">
        <f>붙여넣기데이터!BL808*0.001</f>
        <v>0.3</v>
      </c>
      <c r="CG808">
        <f>붙여넣기데이터!BN808*0.001</f>
        <v>0.31900000000000001</v>
      </c>
      <c r="CH808">
        <f>붙여넣기데이터!BH808*0.001</f>
        <v>9.0000000000000011E-3</v>
      </c>
      <c r="CI808">
        <f>붙여넣기데이터!BP808*0.001</f>
        <v>0</v>
      </c>
    </row>
    <row r="809" spans="4:87" x14ac:dyDescent="0.3">
      <c r="D809" s="1">
        <f>붙여넣기데이터!A809</f>
        <v>45141.585601851853</v>
      </c>
      <c r="E809">
        <f>붙여넣기데이터!AT809</f>
        <v>27.2</v>
      </c>
      <c r="F809">
        <f>붙여넣기데이터!AU809</f>
        <v>69.75</v>
      </c>
      <c r="G809">
        <f>붙여넣기데이터!AV809</f>
        <v>17.25</v>
      </c>
      <c r="H809">
        <f>붙여넣기데이터!AW809</f>
        <v>92.2</v>
      </c>
      <c r="I809">
        <f>붙여넣기데이터!AX809</f>
        <v>33.89</v>
      </c>
      <c r="J809">
        <f>붙여넣기데이터!AY809</f>
        <v>56.96</v>
      </c>
      <c r="K809">
        <f>붙여넣기데이터!AZ809</f>
        <v>38.950000000000003</v>
      </c>
      <c r="L809">
        <f>붙여넣기데이터!BA809</f>
        <v>42.97</v>
      </c>
      <c r="M809">
        <f>붙여넣기데이터!AJ809</f>
        <v>28.13</v>
      </c>
      <c r="N809">
        <f>붙여넣기데이터!AH809</f>
        <v>28.35</v>
      </c>
      <c r="O809">
        <f>붙여넣기데이터!AS809</f>
        <v>0.02</v>
      </c>
      <c r="P809">
        <f>붙여넣기데이터!AK809</f>
        <v>39.39</v>
      </c>
      <c r="Q809">
        <f>붙여넣기데이터!AL809</f>
        <v>36.28</v>
      </c>
      <c r="R809">
        <f>붙여넣기데이터!CQ809</f>
        <v>-0.01</v>
      </c>
      <c r="S809">
        <f>붙여넣기데이터!BG809</f>
        <v>9.65</v>
      </c>
      <c r="T809">
        <f>붙여넣기데이터!BF809</f>
        <v>25.55</v>
      </c>
      <c r="U809">
        <f>붙여넣기데이터!AA809</f>
        <v>16.05</v>
      </c>
      <c r="V809">
        <f>붙여넣기데이터!AB809</f>
        <v>65.34</v>
      </c>
      <c r="W809">
        <f>붙여넣기데이터!AC809</f>
        <v>63.99</v>
      </c>
      <c r="X809">
        <f>붙여넣기데이터!AD809</f>
        <v>40.21</v>
      </c>
      <c r="Y809">
        <f>붙여넣기데이터!AE809</f>
        <v>14.04</v>
      </c>
      <c r="Z809">
        <f>붙여넣기데이터!AF809</f>
        <v>17.25</v>
      </c>
      <c r="AA809">
        <f>붙여넣기데이터!U809</f>
        <v>27.89</v>
      </c>
      <c r="AB809">
        <f>붙여넣기데이터!V809</f>
        <v>28.36</v>
      </c>
      <c r="AC809">
        <f>붙여넣기데이터!AQ809</f>
        <v>0.02</v>
      </c>
      <c r="AD809">
        <f>붙여넣기데이터!BE809</f>
        <v>5.99</v>
      </c>
      <c r="AE809">
        <f>붙여넣기데이터!BD809</f>
        <v>6.12</v>
      </c>
      <c r="AF809">
        <f>붙여넣기데이터!W809</f>
        <v>30.35</v>
      </c>
      <c r="AG809">
        <f>붙여넣기데이터!X809</f>
        <v>29.64</v>
      </c>
      <c r="AH809">
        <f>붙여넣기데이터!Y809</f>
        <v>29.61</v>
      </c>
      <c r="AI809">
        <f>붙여넣기데이터!Z809</f>
        <v>30.42</v>
      </c>
      <c r="AK809">
        <v>0.6724</v>
      </c>
      <c r="AL809">
        <v>67.75</v>
      </c>
      <c r="AM809">
        <v>46.06</v>
      </c>
      <c r="AN809">
        <v>1.1639999999999999</v>
      </c>
      <c r="AO809">
        <v>14.58</v>
      </c>
      <c r="AP809">
        <v>1.8360000000000001</v>
      </c>
      <c r="AQ809">
        <v>82.93</v>
      </c>
      <c r="AR809">
        <v>87.95</v>
      </c>
      <c r="AS809">
        <v>1.137</v>
      </c>
      <c r="AT809">
        <v>9.2149999999999999</v>
      </c>
      <c r="AU809">
        <v>5.5339999999999999E-3</v>
      </c>
      <c r="AV809">
        <v>4.181</v>
      </c>
      <c r="AW809">
        <v>5.0899999999999999E-3</v>
      </c>
      <c r="AX809">
        <v>-2.758E-3</v>
      </c>
      <c r="AY809">
        <v>4.18</v>
      </c>
      <c r="AZ809">
        <v>-3.585E-2</v>
      </c>
      <c r="BA809">
        <v>434.3</v>
      </c>
      <c r="BB809">
        <v>459.8</v>
      </c>
      <c r="BC809" s="88">
        <v>458</v>
      </c>
      <c r="BD809">
        <v>266.60000000000002</v>
      </c>
      <c r="BE809">
        <v>266.60000000000002</v>
      </c>
      <c r="BF809">
        <v>435.6</v>
      </c>
      <c r="BG809">
        <v>169.1</v>
      </c>
      <c r="BH809">
        <v>25.45</v>
      </c>
      <c r="BI809">
        <v>191.5</v>
      </c>
      <c r="BJ809">
        <v>1.76</v>
      </c>
      <c r="BK809">
        <v>8.6249999999999993E-2</v>
      </c>
      <c r="BL809">
        <v>14.58</v>
      </c>
      <c r="BM809">
        <v>2.1949999999999998</v>
      </c>
      <c r="BN809">
        <v>16.52</v>
      </c>
      <c r="BO809">
        <v>0.15179999999999999</v>
      </c>
      <c r="BP809">
        <v>5.5339999999999999E-3</v>
      </c>
      <c r="BQ809">
        <v>4.181</v>
      </c>
      <c r="BR809">
        <v>1.0869999999999999E-2</v>
      </c>
      <c r="BS809">
        <v>271.2</v>
      </c>
      <c r="BT809">
        <v>270.2</v>
      </c>
      <c r="BU809">
        <v>270.2</v>
      </c>
      <c r="BV809">
        <v>270.2</v>
      </c>
      <c r="BW809">
        <v>1.0269999999999999</v>
      </c>
      <c r="BX809">
        <v>-0.99690000000000001</v>
      </c>
      <c r="BY809">
        <v>2.9690000000000001E-2</v>
      </c>
      <c r="BZ809">
        <v>0.36630000000000001</v>
      </c>
      <c r="CA809">
        <v>0.376</v>
      </c>
      <c r="CB809">
        <v>-0.36520000000000002</v>
      </c>
      <c r="CC809">
        <v>1.0869999999999999E-2</v>
      </c>
      <c r="CD809">
        <f t="shared" si="12"/>
        <v>0.15179999999999999</v>
      </c>
      <c r="CE809">
        <f>붙여넣기데이터!BJ809*0.001</f>
        <v>2.5</v>
      </c>
      <c r="CF809">
        <f>붙여넣기데이터!BL809*0.001</f>
        <v>0.3</v>
      </c>
      <c r="CG809">
        <f>붙여넣기데이터!BN809*0.001</f>
        <v>0.317</v>
      </c>
      <c r="CH809">
        <f>붙여넣기데이터!BH809*0.001</f>
        <v>9.0000000000000011E-3</v>
      </c>
      <c r="CI809">
        <f>붙여넣기데이터!BP809*0.001</f>
        <v>0</v>
      </c>
    </row>
    <row r="810" spans="4:87" x14ac:dyDescent="0.3">
      <c r="D810" s="1">
        <f>붙여넣기데이터!A810</f>
        <v>45141.585659722223</v>
      </c>
      <c r="E810">
        <f>붙여넣기데이터!AT810</f>
        <v>27.22</v>
      </c>
      <c r="F810">
        <f>붙여넣기데이터!AU810</f>
        <v>69.84</v>
      </c>
      <c r="G810">
        <f>붙여넣기데이터!AV810</f>
        <v>17.25</v>
      </c>
      <c r="H810">
        <f>붙여넣기데이터!AW810</f>
        <v>92.2</v>
      </c>
      <c r="I810">
        <f>붙여넣기데이터!AX810</f>
        <v>33.93</v>
      </c>
      <c r="J810">
        <f>붙여넣기데이터!AY810</f>
        <v>56.85</v>
      </c>
      <c r="K810">
        <f>붙여넣기데이터!AZ810</f>
        <v>39.020000000000003</v>
      </c>
      <c r="L810">
        <f>붙여넣기데이터!BA810</f>
        <v>42.59</v>
      </c>
      <c r="M810">
        <f>붙여넣기데이터!AJ810</f>
        <v>28.13</v>
      </c>
      <c r="N810">
        <f>붙여넣기데이터!AH810</f>
        <v>28.35</v>
      </c>
      <c r="O810">
        <f>붙여넣기데이터!AS810</f>
        <v>0.02</v>
      </c>
      <c r="P810">
        <f>붙여넣기데이터!AK810</f>
        <v>39.39</v>
      </c>
      <c r="Q810">
        <f>붙여넣기데이터!AL810</f>
        <v>36.28</v>
      </c>
      <c r="R810">
        <f>붙여넣기데이터!CQ810</f>
        <v>-0.01</v>
      </c>
      <c r="S810">
        <f>붙여넣기데이터!BG810</f>
        <v>9.69</v>
      </c>
      <c r="T810">
        <f>붙여넣기데이터!BF810</f>
        <v>25.56</v>
      </c>
      <c r="U810">
        <f>붙여넣기데이터!AA810</f>
        <v>16.43</v>
      </c>
      <c r="V810">
        <f>붙여넣기데이터!AB810</f>
        <v>65.42</v>
      </c>
      <c r="W810">
        <f>붙여넣기데이터!AC810</f>
        <v>64.040000000000006</v>
      </c>
      <c r="X810">
        <f>붙여넣기데이터!AD810</f>
        <v>40.200000000000003</v>
      </c>
      <c r="Y810">
        <f>붙여넣기데이터!AE810</f>
        <v>14.02</v>
      </c>
      <c r="Z810">
        <f>붙여넣기데이터!AF810</f>
        <v>17.62</v>
      </c>
      <c r="AA810">
        <f>붙여넣기데이터!U810</f>
        <v>27.89</v>
      </c>
      <c r="AB810">
        <f>붙여넣기데이터!V810</f>
        <v>28.35</v>
      </c>
      <c r="AC810">
        <f>붙여넣기데이터!AQ810</f>
        <v>0.02</v>
      </c>
      <c r="AD810">
        <f>붙여넣기데이터!BE810</f>
        <v>5.99</v>
      </c>
      <c r="AE810">
        <f>붙여넣기데이터!BD810</f>
        <v>6.12</v>
      </c>
      <c r="AF810">
        <f>붙여넣기데이터!W810</f>
        <v>30.35</v>
      </c>
      <c r="AG810">
        <f>붙여넣기데이터!X810</f>
        <v>29.64</v>
      </c>
      <c r="AH810">
        <f>붙여넣기데이터!Y810</f>
        <v>29.61</v>
      </c>
      <c r="AI810">
        <f>붙여넣기데이터!Z810</f>
        <v>30.42</v>
      </c>
      <c r="AK810">
        <v>0.67230000000000001</v>
      </c>
      <c r="AL810">
        <v>67.87</v>
      </c>
      <c r="AM810">
        <v>46.06</v>
      </c>
      <c r="AN810">
        <v>1.1639999999999999</v>
      </c>
      <c r="AO810">
        <v>14.66</v>
      </c>
      <c r="AP810">
        <v>1.835</v>
      </c>
      <c r="AQ810">
        <v>82.98</v>
      </c>
      <c r="AR810">
        <v>87.76</v>
      </c>
      <c r="AS810">
        <v>1.137</v>
      </c>
      <c r="AT810">
        <v>8.7720000000000002</v>
      </c>
      <c r="AU810">
        <v>5.5339999999999999E-3</v>
      </c>
      <c r="AV810">
        <v>4.181</v>
      </c>
      <c r="AW810">
        <v>5.0899999999999999E-3</v>
      </c>
      <c r="AX810">
        <v>-2.758E-3</v>
      </c>
      <c r="AY810">
        <v>4.18</v>
      </c>
      <c r="AZ810">
        <v>-3.585E-2</v>
      </c>
      <c r="BA810">
        <v>434.7</v>
      </c>
      <c r="BB810">
        <v>459.9</v>
      </c>
      <c r="BC810" s="88">
        <v>458.1</v>
      </c>
      <c r="BD810">
        <v>266.5</v>
      </c>
      <c r="BE810">
        <v>266.5</v>
      </c>
      <c r="BF810">
        <v>435.9</v>
      </c>
      <c r="BG810">
        <v>169.4</v>
      </c>
      <c r="BH810">
        <v>25.22</v>
      </c>
      <c r="BI810">
        <v>191.5</v>
      </c>
      <c r="BJ810">
        <v>1.798</v>
      </c>
      <c r="BK810">
        <v>8.6569999999999994E-2</v>
      </c>
      <c r="BL810">
        <v>14.66</v>
      </c>
      <c r="BM810">
        <v>2.1829999999999998</v>
      </c>
      <c r="BN810">
        <v>16.579999999999998</v>
      </c>
      <c r="BO810">
        <v>0.15570000000000001</v>
      </c>
      <c r="BP810">
        <v>5.5339999999999999E-3</v>
      </c>
      <c r="BQ810">
        <v>4.181</v>
      </c>
      <c r="BR810">
        <v>1.064E-2</v>
      </c>
      <c r="BS810">
        <v>271.2</v>
      </c>
      <c r="BT810">
        <v>270.2</v>
      </c>
      <c r="BU810">
        <v>270.2</v>
      </c>
      <c r="BV810">
        <v>270.2</v>
      </c>
      <c r="BW810">
        <v>1.0269999999999999</v>
      </c>
      <c r="BX810">
        <v>-0.99690000000000001</v>
      </c>
      <c r="BY810">
        <v>2.9690000000000001E-2</v>
      </c>
      <c r="BZ810">
        <v>0.35849999999999999</v>
      </c>
      <c r="CA810">
        <v>0.36799999999999999</v>
      </c>
      <c r="CB810">
        <v>-0.3574</v>
      </c>
      <c r="CC810">
        <v>1.064E-2</v>
      </c>
      <c r="CD810">
        <f t="shared" ref="CD810:CD841" si="13">BO810</f>
        <v>0.15570000000000001</v>
      </c>
      <c r="CE810">
        <f>붙여넣기데이터!BJ810*0.001</f>
        <v>2.4969999999999999</v>
      </c>
      <c r="CF810">
        <f>붙여넣기데이터!BL810*0.001</f>
        <v>0.3</v>
      </c>
      <c r="CG810">
        <f>붙여넣기데이터!BN810*0.001</f>
        <v>0.31900000000000001</v>
      </c>
      <c r="CH810">
        <f>붙여넣기데이터!BH810*0.001</f>
        <v>9.0000000000000011E-3</v>
      </c>
      <c r="CI810">
        <f>붙여넣기데이터!BP810*0.001</f>
        <v>0</v>
      </c>
    </row>
    <row r="811" spans="4:87" x14ac:dyDescent="0.3">
      <c r="D811" s="1">
        <f>붙여넣기데이터!A811</f>
        <v>45141.585717592592</v>
      </c>
      <c r="E811">
        <f>붙여넣기데이터!AT811</f>
        <v>27.16</v>
      </c>
      <c r="F811">
        <f>붙여넣기데이터!AU811</f>
        <v>69.94</v>
      </c>
      <c r="G811">
        <f>붙여넣기데이터!AV811</f>
        <v>17.25</v>
      </c>
      <c r="H811">
        <f>붙여넣기데이터!AW811</f>
        <v>92.09</v>
      </c>
      <c r="I811">
        <f>붙여넣기데이터!AX811</f>
        <v>33.89</v>
      </c>
      <c r="J811">
        <f>붙여넣기데이터!AY811</f>
        <v>57.17</v>
      </c>
      <c r="K811">
        <f>붙여넣기데이터!AZ811</f>
        <v>39.049999999999997</v>
      </c>
      <c r="L811">
        <f>붙여넣기데이터!BA811</f>
        <v>43.24</v>
      </c>
      <c r="M811">
        <f>붙여넣기데이터!AJ811</f>
        <v>28.13</v>
      </c>
      <c r="N811">
        <f>붙여넣기데이터!AH811</f>
        <v>28.35</v>
      </c>
      <c r="O811">
        <f>붙여넣기데이터!AS811</f>
        <v>0.02</v>
      </c>
      <c r="P811">
        <f>붙여넣기데이터!AK811</f>
        <v>39.39</v>
      </c>
      <c r="Q811">
        <f>붙여넣기데이터!AL811</f>
        <v>36.28</v>
      </c>
      <c r="R811">
        <f>붙여넣기데이터!CQ811</f>
        <v>-0.01</v>
      </c>
      <c r="S811">
        <f>붙여넣기데이터!BG811</f>
        <v>9.74</v>
      </c>
      <c r="T811">
        <f>붙여넣기데이터!BF811</f>
        <v>25.57</v>
      </c>
      <c r="U811">
        <f>붙여넣기데이터!AA811</f>
        <v>16.8</v>
      </c>
      <c r="V811">
        <f>붙여넣기데이터!AB811</f>
        <v>65.52</v>
      </c>
      <c r="W811">
        <f>붙여넣기데이터!AC811</f>
        <v>64.08</v>
      </c>
      <c r="X811">
        <f>붙여넣기데이터!AD811</f>
        <v>40.19</v>
      </c>
      <c r="Y811">
        <f>붙여넣기데이터!AE811</f>
        <v>14.02</v>
      </c>
      <c r="Z811">
        <f>붙여넣기데이터!AF811</f>
        <v>17.97</v>
      </c>
      <c r="AA811">
        <f>붙여넣기데이터!U811</f>
        <v>27.88</v>
      </c>
      <c r="AB811">
        <f>붙여넣기데이터!V811</f>
        <v>28.35</v>
      </c>
      <c r="AC811">
        <f>붙여넣기데이터!AQ811</f>
        <v>0.02</v>
      </c>
      <c r="AD811">
        <f>붙여넣기데이터!BE811</f>
        <v>5.98</v>
      </c>
      <c r="AE811">
        <f>붙여넣기데이터!BD811</f>
        <v>6.12</v>
      </c>
      <c r="AF811">
        <f>붙여넣기데이터!W811</f>
        <v>30.35</v>
      </c>
      <c r="AG811">
        <f>붙여넣기데이터!X811</f>
        <v>29.65</v>
      </c>
      <c r="AH811">
        <f>붙여넣기데이터!Y811</f>
        <v>29.62</v>
      </c>
      <c r="AI811">
        <f>붙여넣기데이터!Z811</f>
        <v>30.42</v>
      </c>
      <c r="AK811">
        <v>0.6724</v>
      </c>
      <c r="AL811">
        <v>67.72</v>
      </c>
      <c r="AM811">
        <v>46.02</v>
      </c>
      <c r="AN811">
        <v>1.1639999999999999</v>
      </c>
      <c r="AO811">
        <v>14.59</v>
      </c>
      <c r="AP811">
        <v>1.835</v>
      </c>
      <c r="AQ811">
        <v>83.11</v>
      </c>
      <c r="AR811">
        <v>88.64</v>
      </c>
      <c r="AS811">
        <v>1.137</v>
      </c>
      <c r="AT811">
        <v>10.15</v>
      </c>
      <c r="AU811">
        <v>5.5339999999999999E-3</v>
      </c>
      <c r="AV811">
        <v>4.181</v>
      </c>
      <c r="AW811">
        <v>5.0899999999999999E-3</v>
      </c>
      <c r="AX811">
        <v>-2.758E-3</v>
      </c>
      <c r="AY811">
        <v>4.18</v>
      </c>
      <c r="AZ811">
        <v>-3.585E-2</v>
      </c>
      <c r="BA811">
        <v>434.9</v>
      </c>
      <c r="BB811">
        <v>460</v>
      </c>
      <c r="BC811" s="88">
        <v>458.1</v>
      </c>
      <c r="BD811">
        <v>266.5</v>
      </c>
      <c r="BE811">
        <v>266.5</v>
      </c>
      <c r="BF811">
        <v>436.2</v>
      </c>
      <c r="BG811">
        <v>169.7</v>
      </c>
      <c r="BH811">
        <v>25.06</v>
      </c>
      <c r="BI811">
        <v>191.6</v>
      </c>
      <c r="BJ811">
        <v>1.8759999999999999</v>
      </c>
      <c r="BK811">
        <v>8.5999999999999993E-2</v>
      </c>
      <c r="BL811">
        <v>14.59</v>
      </c>
      <c r="BM811">
        <v>2.1549999999999998</v>
      </c>
      <c r="BN811">
        <v>16.48</v>
      </c>
      <c r="BO811">
        <v>0.1613</v>
      </c>
      <c r="BP811">
        <v>5.5339999999999999E-3</v>
      </c>
      <c r="BQ811">
        <v>4.181</v>
      </c>
      <c r="BR811">
        <v>1.0869999999999999E-2</v>
      </c>
      <c r="BS811">
        <v>271.2</v>
      </c>
      <c r="BT811">
        <v>270.2</v>
      </c>
      <c r="BU811">
        <v>270.2</v>
      </c>
      <c r="BV811">
        <v>270.2</v>
      </c>
      <c r="BW811">
        <v>1.0389999999999999</v>
      </c>
      <c r="BX811">
        <v>-1.01</v>
      </c>
      <c r="BY811">
        <v>2.9690000000000001E-2</v>
      </c>
      <c r="BZ811">
        <v>0.36630000000000001</v>
      </c>
      <c r="CA811">
        <v>0.38069999999999998</v>
      </c>
      <c r="CB811">
        <v>-0.36980000000000002</v>
      </c>
      <c r="CC811">
        <v>1.0869999999999999E-2</v>
      </c>
      <c r="CD811">
        <f t="shared" si="13"/>
        <v>0.1613</v>
      </c>
      <c r="CE811">
        <f>붙여넣기데이터!BJ811*0.001</f>
        <v>2.4969999999999999</v>
      </c>
      <c r="CF811">
        <f>붙여넣기데이터!BL811*0.001</f>
        <v>0.29499999999999998</v>
      </c>
      <c r="CG811">
        <f>붙여넣기데이터!BN811*0.001</f>
        <v>0.31900000000000001</v>
      </c>
      <c r="CH811">
        <f>붙여넣기데이터!BH811*0.001</f>
        <v>1.2E-2</v>
      </c>
      <c r="CI811">
        <f>붙여넣기데이터!BP811*0.001</f>
        <v>0</v>
      </c>
    </row>
    <row r="812" spans="4:87" x14ac:dyDescent="0.3">
      <c r="D812" s="1">
        <f>붙여넣기데이터!A812</f>
        <v>45141.585775462961</v>
      </c>
      <c r="E812">
        <f>붙여넣기데이터!AT812</f>
        <v>27.21</v>
      </c>
      <c r="F812">
        <f>붙여넣기데이터!AU812</f>
        <v>69.87</v>
      </c>
      <c r="G812">
        <f>붙여넣기데이터!AV812</f>
        <v>17.25</v>
      </c>
      <c r="H812">
        <f>붙여넣기데이터!AW812</f>
        <v>92.09</v>
      </c>
      <c r="I812">
        <f>붙여넣기데이터!AX812</f>
        <v>33.89</v>
      </c>
      <c r="J812">
        <f>붙여넣기데이터!AY812</f>
        <v>56.88</v>
      </c>
      <c r="K812">
        <f>붙여넣기데이터!AZ812</f>
        <v>39.049999999999997</v>
      </c>
      <c r="L812">
        <f>붙여넣기데이터!BA812</f>
        <v>42.64</v>
      </c>
      <c r="M812">
        <f>붙여넣기데이터!AJ812</f>
        <v>28.13</v>
      </c>
      <c r="N812">
        <f>붙여넣기데이터!AH812</f>
        <v>28.35</v>
      </c>
      <c r="O812">
        <f>붙여넣기데이터!AS812</f>
        <v>0.02</v>
      </c>
      <c r="P812">
        <f>붙여넣기데이터!AK812</f>
        <v>39.4</v>
      </c>
      <c r="Q812">
        <f>붙여넣기데이터!AL812</f>
        <v>36.28</v>
      </c>
      <c r="R812">
        <f>붙여넣기데이터!CQ812</f>
        <v>-0.01</v>
      </c>
      <c r="S812">
        <f>붙여넣기데이터!BG812</f>
        <v>9.7899999999999991</v>
      </c>
      <c r="T812">
        <f>붙여넣기데이터!BF812</f>
        <v>25.59</v>
      </c>
      <c r="U812">
        <f>붙여넣기데이터!AA812</f>
        <v>17.12</v>
      </c>
      <c r="V812">
        <f>붙여넣기데이터!AB812</f>
        <v>65.61</v>
      </c>
      <c r="W812">
        <f>붙여넣기데이터!AC812</f>
        <v>64.13</v>
      </c>
      <c r="X812">
        <f>붙여넣기데이터!AD812</f>
        <v>40.18</v>
      </c>
      <c r="Y812">
        <f>붙여넣기데이터!AE812</f>
        <v>14.05</v>
      </c>
      <c r="Z812">
        <f>붙여넣기데이터!AF812</f>
        <v>18.27</v>
      </c>
      <c r="AA812">
        <f>붙여넣기데이터!U812</f>
        <v>27.88</v>
      </c>
      <c r="AB812">
        <f>붙여넣기데이터!V812</f>
        <v>28.36</v>
      </c>
      <c r="AC812">
        <f>붙여넣기데이터!AQ812</f>
        <v>0.02</v>
      </c>
      <c r="AD812">
        <f>붙여넣기데이터!BE812</f>
        <v>5.99</v>
      </c>
      <c r="AE812">
        <f>붙여넣기데이터!BD812</f>
        <v>6.12</v>
      </c>
      <c r="AF812">
        <f>붙여넣기데이터!W812</f>
        <v>30.35</v>
      </c>
      <c r="AG812">
        <f>붙여넣기데이터!X812</f>
        <v>29.64</v>
      </c>
      <c r="AH812">
        <f>붙여넣기데이터!Y812</f>
        <v>29.62</v>
      </c>
      <c r="AI812">
        <f>붙여넣기데이터!Z812</f>
        <v>30.42</v>
      </c>
      <c r="AK812">
        <v>0.67230000000000001</v>
      </c>
      <c r="AL812">
        <v>67.849999999999994</v>
      </c>
      <c r="AM812">
        <v>46.02</v>
      </c>
      <c r="AN812">
        <v>1.1639999999999999</v>
      </c>
      <c r="AO812">
        <v>14.68</v>
      </c>
      <c r="AP812">
        <v>1.8360000000000001</v>
      </c>
      <c r="AQ812">
        <v>82.86</v>
      </c>
      <c r="AR812">
        <v>87.93</v>
      </c>
      <c r="AS812">
        <v>1.137</v>
      </c>
      <c r="AT812">
        <v>9.3209999999999997</v>
      </c>
      <c r="AU812">
        <v>5.5339999999999999E-3</v>
      </c>
      <c r="AV812">
        <v>4.181</v>
      </c>
      <c r="AW812">
        <v>5.0899999999999999E-3</v>
      </c>
      <c r="AX812">
        <v>-2.758E-3</v>
      </c>
      <c r="AY812">
        <v>4.18</v>
      </c>
      <c r="AZ812">
        <v>-3.5970000000000002E-2</v>
      </c>
      <c r="BA812">
        <v>435.1</v>
      </c>
      <c r="BB812">
        <v>460.1</v>
      </c>
      <c r="BC812" s="88">
        <v>458.1</v>
      </c>
      <c r="BD812">
        <v>266.5</v>
      </c>
      <c r="BE812">
        <v>266.5</v>
      </c>
      <c r="BF812">
        <v>436.4</v>
      </c>
      <c r="BG812">
        <v>169.9</v>
      </c>
      <c r="BH812">
        <v>24.92</v>
      </c>
      <c r="BI812">
        <v>191.6</v>
      </c>
      <c r="BJ812">
        <v>1.9279999999999999</v>
      </c>
      <c r="BK812">
        <v>8.6389999999999995E-2</v>
      </c>
      <c r="BL812">
        <v>14.68</v>
      </c>
      <c r="BM812">
        <v>2.153</v>
      </c>
      <c r="BN812">
        <v>16.559999999999999</v>
      </c>
      <c r="BO812">
        <v>0.1666</v>
      </c>
      <c r="BP812">
        <v>5.5339999999999999E-3</v>
      </c>
      <c r="BQ812">
        <v>4.181</v>
      </c>
      <c r="BR812">
        <v>1.111E-2</v>
      </c>
      <c r="BS812">
        <v>271.2</v>
      </c>
      <c r="BT812">
        <v>270.2</v>
      </c>
      <c r="BU812">
        <v>270.2</v>
      </c>
      <c r="BV812">
        <v>270.2</v>
      </c>
      <c r="BW812">
        <v>1.0169999999999999</v>
      </c>
      <c r="BX812">
        <v>-0.99690000000000001</v>
      </c>
      <c r="BY812">
        <v>1.9789999999999999E-2</v>
      </c>
      <c r="BZ812">
        <v>0.56110000000000004</v>
      </c>
      <c r="CA812">
        <v>0.57050000000000001</v>
      </c>
      <c r="CB812">
        <v>-0.55940000000000001</v>
      </c>
      <c r="CC812">
        <v>1.111E-2</v>
      </c>
      <c r="CD812">
        <f t="shared" si="13"/>
        <v>0.1666</v>
      </c>
      <c r="CE812">
        <f>붙여넣기데이터!BJ812*0.001</f>
        <v>2.4980000000000002</v>
      </c>
      <c r="CF812">
        <f>붙여넣기데이터!BL812*0.001</f>
        <v>0.30199999999999999</v>
      </c>
      <c r="CG812">
        <f>붙여넣기데이터!BN812*0.001</f>
        <v>0.316</v>
      </c>
      <c r="CH812">
        <f>붙여넣기데이터!BH812*0.001</f>
        <v>1.0999999999999999E-2</v>
      </c>
      <c r="CI812">
        <f>붙여넣기데이터!BP812*0.001</f>
        <v>0</v>
      </c>
    </row>
    <row r="813" spans="4:87" x14ac:dyDescent="0.3">
      <c r="D813" s="1">
        <f>붙여넣기데이터!A813</f>
        <v>45141.585833333331</v>
      </c>
      <c r="E813">
        <f>붙여넣기데이터!AT813</f>
        <v>27.22</v>
      </c>
      <c r="F813">
        <f>붙여넣기데이터!AU813</f>
        <v>69.84</v>
      </c>
      <c r="G813">
        <f>붙여넣기데이터!AV813</f>
        <v>17.260000000000002</v>
      </c>
      <c r="H813">
        <f>붙여넣기데이터!AW813</f>
        <v>92</v>
      </c>
      <c r="I813">
        <f>붙여넣기데이터!AX813</f>
        <v>33.89</v>
      </c>
      <c r="J813">
        <f>붙여넣기데이터!AY813</f>
        <v>56.8</v>
      </c>
      <c r="K813">
        <f>붙여넣기데이터!AZ813</f>
        <v>39.14</v>
      </c>
      <c r="L813">
        <f>붙여넣기데이터!BA813</f>
        <v>43.03</v>
      </c>
      <c r="M813">
        <f>붙여넣기데이터!AJ813</f>
        <v>28.13</v>
      </c>
      <c r="N813">
        <f>붙여넣기데이터!AH813</f>
        <v>28.35</v>
      </c>
      <c r="O813">
        <f>붙여넣기데이터!AS813</f>
        <v>0.02</v>
      </c>
      <c r="P813">
        <f>붙여넣기데이터!AK813</f>
        <v>39.39</v>
      </c>
      <c r="Q813">
        <f>붙여넣기데이터!AL813</f>
        <v>36.29</v>
      </c>
      <c r="R813">
        <f>붙여넣기데이터!CQ813</f>
        <v>-0.01</v>
      </c>
      <c r="S813">
        <f>붙여넣기데이터!BG813</f>
        <v>9.86</v>
      </c>
      <c r="T813">
        <f>붙여넣기데이터!BF813</f>
        <v>25.6</v>
      </c>
      <c r="U813">
        <f>붙여넣기데이터!AA813</f>
        <v>17.43</v>
      </c>
      <c r="V813">
        <f>붙여넣기데이터!AB813</f>
        <v>65.709999999999994</v>
      </c>
      <c r="W813">
        <f>붙여넣기데이터!AC813</f>
        <v>64.2</v>
      </c>
      <c r="X813">
        <f>붙여넣기데이터!AD813</f>
        <v>40.19</v>
      </c>
      <c r="Y813">
        <f>붙여넣기데이터!AE813</f>
        <v>14.11</v>
      </c>
      <c r="Z813">
        <f>붙여넣기데이터!AF813</f>
        <v>18.559999999999999</v>
      </c>
      <c r="AA813">
        <f>붙여넣기데이터!U813</f>
        <v>27.88</v>
      </c>
      <c r="AB813">
        <f>붙여넣기데이터!V813</f>
        <v>28.35</v>
      </c>
      <c r="AC813">
        <f>붙여넣기데이터!AQ813</f>
        <v>0.02</v>
      </c>
      <c r="AD813">
        <f>붙여넣기데이터!BE813</f>
        <v>5.99</v>
      </c>
      <c r="AE813">
        <f>붙여넣기데이터!BD813</f>
        <v>6.12</v>
      </c>
      <c r="AF813">
        <f>붙여넣기데이터!W813</f>
        <v>30.35</v>
      </c>
      <c r="AG813">
        <f>붙여넣기데이터!X813</f>
        <v>29.64</v>
      </c>
      <c r="AH813">
        <f>붙여넣기데이터!Y813</f>
        <v>29.62</v>
      </c>
      <c r="AI813">
        <f>붙여넣기데이터!Z813</f>
        <v>30.42</v>
      </c>
      <c r="AK813">
        <v>0.67230000000000001</v>
      </c>
      <c r="AL813">
        <v>67.87</v>
      </c>
      <c r="AM813">
        <v>46.02</v>
      </c>
      <c r="AN813">
        <v>1.1639999999999999</v>
      </c>
      <c r="AO813">
        <v>14.69</v>
      </c>
      <c r="AP813">
        <v>1.8360000000000001</v>
      </c>
      <c r="AQ813">
        <v>82.79</v>
      </c>
      <c r="AR813">
        <v>88.73</v>
      </c>
      <c r="AS813">
        <v>1.137</v>
      </c>
      <c r="AT813">
        <v>10.92</v>
      </c>
      <c r="AU813">
        <v>5.5339999999999999E-3</v>
      </c>
      <c r="AV813">
        <v>4.181</v>
      </c>
      <c r="AW813">
        <v>5.0899999999999999E-3</v>
      </c>
      <c r="AX813">
        <v>-2.758E-3</v>
      </c>
      <c r="AY813">
        <v>4.18</v>
      </c>
      <c r="AZ813">
        <v>-3.5740000000000001E-2</v>
      </c>
      <c r="BA813">
        <v>435.3</v>
      </c>
      <c r="BB813">
        <v>460.2</v>
      </c>
      <c r="BC813" s="88">
        <v>458.2</v>
      </c>
      <c r="BD813">
        <v>266.5</v>
      </c>
      <c r="BE813">
        <v>266.5</v>
      </c>
      <c r="BF813">
        <v>436.5</v>
      </c>
      <c r="BG813">
        <v>170</v>
      </c>
      <c r="BH813">
        <v>24.87</v>
      </c>
      <c r="BI813">
        <v>191.7</v>
      </c>
      <c r="BJ813">
        <v>1.966</v>
      </c>
      <c r="BK813">
        <v>8.6389999999999995E-2</v>
      </c>
      <c r="BL813">
        <v>14.69</v>
      </c>
      <c r="BM813">
        <v>2.1480000000000001</v>
      </c>
      <c r="BN813">
        <v>16.559999999999999</v>
      </c>
      <c r="BO813">
        <v>0.1699</v>
      </c>
      <c r="BP813">
        <v>5.5339999999999999E-3</v>
      </c>
      <c r="BQ813">
        <v>4.181</v>
      </c>
      <c r="BR813">
        <v>1.0869999999999999E-2</v>
      </c>
      <c r="BS813">
        <v>271.2</v>
      </c>
      <c r="BT813">
        <v>270.2</v>
      </c>
      <c r="BU813">
        <v>270.2</v>
      </c>
      <c r="BV813">
        <v>270.2</v>
      </c>
      <c r="BW813">
        <v>1.0169999999999999</v>
      </c>
      <c r="BX813">
        <v>-0.99690000000000001</v>
      </c>
      <c r="BY813">
        <v>1.9789999999999999E-2</v>
      </c>
      <c r="BZ813">
        <v>0.54949999999999999</v>
      </c>
      <c r="CA813">
        <v>0.55859999999999999</v>
      </c>
      <c r="CB813">
        <v>-0.54779999999999995</v>
      </c>
      <c r="CC813">
        <v>1.0869999999999999E-2</v>
      </c>
      <c r="CD813">
        <f t="shared" si="13"/>
        <v>0.1699</v>
      </c>
      <c r="CE813">
        <f>붙여넣기데이터!BJ813*0.001</f>
        <v>2.4950000000000001</v>
      </c>
      <c r="CF813">
        <f>붙여넣기데이터!BL813*0.001</f>
        <v>0.29699999999999999</v>
      </c>
      <c r="CG813">
        <f>붙여넣기데이터!BN813*0.001</f>
        <v>0.316</v>
      </c>
      <c r="CH813">
        <f>붙여넣기데이터!BH813*0.001</f>
        <v>9.0000000000000011E-3</v>
      </c>
      <c r="CI813">
        <f>붙여넣기데이터!BP813*0.001</f>
        <v>0</v>
      </c>
    </row>
    <row r="814" spans="4:87" x14ac:dyDescent="0.3">
      <c r="D814" s="1">
        <f>붙여넣기데이터!A814</f>
        <v>45141.5858912037</v>
      </c>
      <c r="E814">
        <f>붙여넣기데이터!AT814</f>
        <v>27.22</v>
      </c>
      <c r="F814">
        <f>붙여넣기데이터!AU814</f>
        <v>69.75</v>
      </c>
      <c r="G814">
        <f>붙여넣기데이터!AV814</f>
        <v>17.25</v>
      </c>
      <c r="H814">
        <f>붙여넣기데이터!AW814</f>
        <v>91.86</v>
      </c>
      <c r="I814">
        <f>붙여넣기데이터!AX814</f>
        <v>33.96</v>
      </c>
      <c r="J814">
        <f>붙여넣기데이터!AY814</f>
        <v>56.64</v>
      </c>
      <c r="K814">
        <f>붙여넣기데이터!AZ814</f>
        <v>39.15</v>
      </c>
      <c r="L814">
        <f>붙여넣기데이터!BA814</f>
        <v>42.53</v>
      </c>
      <c r="M814">
        <f>붙여넣기데이터!AJ814</f>
        <v>28.13</v>
      </c>
      <c r="N814">
        <f>붙여넣기데이터!AH814</f>
        <v>28.35</v>
      </c>
      <c r="O814">
        <f>붙여넣기데이터!AS814</f>
        <v>0.02</v>
      </c>
      <c r="P814">
        <f>붙여넣기데이터!AK814</f>
        <v>39.4</v>
      </c>
      <c r="Q814">
        <f>붙여넣기데이터!AL814</f>
        <v>36.29</v>
      </c>
      <c r="R814">
        <f>붙여넣기데이터!CQ814</f>
        <v>-0.01</v>
      </c>
      <c r="S814">
        <f>붙여넣기데이터!BG814</f>
        <v>9.94</v>
      </c>
      <c r="T814">
        <f>붙여넣기데이터!BF814</f>
        <v>25.62</v>
      </c>
      <c r="U814">
        <f>붙여넣기데이터!AA814</f>
        <v>17.72</v>
      </c>
      <c r="V814">
        <f>붙여넣기데이터!AB814</f>
        <v>65.8</v>
      </c>
      <c r="W814">
        <f>붙여넣기데이터!AC814</f>
        <v>64.25</v>
      </c>
      <c r="X814">
        <f>붙여넣기데이터!AD814</f>
        <v>40.22</v>
      </c>
      <c r="Y814">
        <f>붙여넣기데이터!AE814</f>
        <v>14.17</v>
      </c>
      <c r="Z814">
        <f>붙여넣기데이터!AF814</f>
        <v>18.82</v>
      </c>
      <c r="AA814">
        <f>붙여넣기데이터!U814</f>
        <v>27.88</v>
      </c>
      <c r="AB814">
        <f>붙여넣기데이터!V814</f>
        <v>28.35</v>
      </c>
      <c r="AC814">
        <f>붙여넣기데이터!AQ814</f>
        <v>0.02</v>
      </c>
      <c r="AD814">
        <f>붙여넣기데이터!BE814</f>
        <v>5.98</v>
      </c>
      <c r="AE814">
        <f>붙여넣기데이터!BD814</f>
        <v>6.12</v>
      </c>
      <c r="AF814">
        <f>붙여넣기데이터!W814</f>
        <v>30.35</v>
      </c>
      <c r="AG814">
        <f>붙여넣기데이터!X814</f>
        <v>29.64</v>
      </c>
      <c r="AH814">
        <f>붙여넣기데이터!Y814</f>
        <v>29.62</v>
      </c>
      <c r="AI814">
        <f>붙여넣기데이터!Z814</f>
        <v>30.42</v>
      </c>
      <c r="AK814">
        <v>0.67230000000000001</v>
      </c>
      <c r="AL814">
        <v>67.819999999999993</v>
      </c>
      <c r="AM814">
        <v>45.95</v>
      </c>
      <c r="AN814">
        <v>1.1639999999999999</v>
      </c>
      <c r="AO814">
        <v>14.7</v>
      </c>
      <c r="AP814">
        <v>1.835</v>
      </c>
      <c r="AQ814">
        <v>82.91</v>
      </c>
      <c r="AR814">
        <v>88.18</v>
      </c>
      <c r="AS814">
        <v>1.137</v>
      </c>
      <c r="AT814">
        <v>9.6630000000000003</v>
      </c>
      <c r="AU814">
        <v>5.5339999999999999E-3</v>
      </c>
      <c r="AV814">
        <v>4.181</v>
      </c>
      <c r="AW814">
        <v>5.0899999999999999E-3</v>
      </c>
      <c r="AX814">
        <v>-2.758E-3</v>
      </c>
      <c r="AY814">
        <v>4.18</v>
      </c>
      <c r="AZ814">
        <v>-3.585E-2</v>
      </c>
      <c r="BA814">
        <v>435.4</v>
      </c>
      <c r="BB814">
        <v>460.3</v>
      </c>
      <c r="BC814" s="88">
        <v>458.2</v>
      </c>
      <c r="BD814">
        <v>266.60000000000002</v>
      </c>
      <c r="BE814">
        <v>266.60000000000002</v>
      </c>
      <c r="BF814">
        <v>436.6</v>
      </c>
      <c r="BG814">
        <v>170.1</v>
      </c>
      <c r="BH814">
        <v>24.83</v>
      </c>
      <c r="BI814">
        <v>191.7</v>
      </c>
      <c r="BJ814">
        <v>2.0190000000000001</v>
      </c>
      <c r="BK814">
        <v>8.6449999999999999E-2</v>
      </c>
      <c r="BL814">
        <v>14.7</v>
      </c>
      <c r="BM814">
        <v>2.1469999999999998</v>
      </c>
      <c r="BN814">
        <v>16.57</v>
      </c>
      <c r="BO814">
        <v>0.17449999999999999</v>
      </c>
      <c r="BP814">
        <v>5.5339999999999999E-3</v>
      </c>
      <c r="BQ814">
        <v>4.181</v>
      </c>
      <c r="BR814">
        <v>1.0869999999999999E-2</v>
      </c>
      <c r="BS814">
        <v>271.2</v>
      </c>
      <c r="BT814">
        <v>270.2</v>
      </c>
      <c r="BU814">
        <v>270.2</v>
      </c>
      <c r="BV814">
        <v>270.2</v>
      </c>
      <c r="BW814">
        <v>1.0389999999999999</v>
      </c>
      <c r="BX814">
        <v>-1.0189999999999999</v>
      </c>
      <c r="BY814">
        <v>1.9789999999999999E-2</v>
      </c>
      <c r="BZ814">
        <v>0.54949999999999999</v>
      </c>
      <c r="CA814">
        <v>0.57099999999999995</v>
      </c>
      <c r="CB814">
        <v>-0.56020000000000003</v>
      </c>
      <c r="CC814">
        <v>1.0869999999999999E-2</v>
      </c>
      <c r="CD814">
        <f t="shared" si="13"/>
        <v>0.17449999999999999</v>
      </c>
      <c r="CE814">
        <f>붙여넣기데이터!BJ814*0.001</f>
        <v>2.4969999999999999</v>
      </c>
      <c r="CF814">
        <f>붙여넣기데이터!BL814*0.001</f>
        <v>0.29699999999999999</v>
      </c>
      <c r="CG814">
        <f>붙여넣기데이터!BN814*0.001</f>
        <v>0.316</v>
      </c>
      <c r="CH814">
        <f>붙여넣기데이터!BH814*0.001</f>
        <v>9.0000000000000011E-3</v>
      </c>
      <c r="CI814">
        <f>붙여넣기데이터!BP814*0.001</f>
        <v>0</v>
      </c>
    </row>
    <row r="815" spans="4:87" x14ac:dyDescent="0.3">
      <c r="D815" s="1">
        <f>붙여넣기데이터!A815</f>
        <v>45141.585949074077</v>
      </c>
      <c r="E815">
        <f>붙여넣기데이터!AT815</f>
        <v>27.22</v>
      </c>
      <c r="F815">
        <f>붙여넣기데이터!AU815</f>
        <v>69.75</v>
      </c>
      <c r="G815">
        <f>붙여넣기데이터!AV815</f>
        <v>17.25</v>
      </c>
      <c r="H815">
        <f>붙여넣기데이터!AW815</f>
        <v>91.7</v>
      </c>
      <c r="I815">
        <f>붙여넣기데이터!AX815</f>
        <v>33.909999999999997</v>
      </c>
      <c r="J815">
        <f>붙여넣기데이터!AY815</f>
        <v>56.64</v>
      </c>
      <c r="K815">
        <f>붙여넣기데이터!AZ815</f>
        <v>39.15</v>
      </c>
      <c r="L815">
        <f>붙여넣기데이터!BA815</f>
        <v>42.62</v>
      </c>
      <c r="M815">
        <f>붙여넣기데이터!AJ815</f>
        <v>28.12</v>
      </c>
      <c r="N815">
        <f>붙여넣기데이터!AH815</f>
        <v>28.35</v>
      </c>
      <c r="O815">
        <f>붙여넣기데이터!AS815</f>
        <v>0.02</v>
      </c>
      <c r="P815">
        <f>붙여넣기데이터!AK815</f>
        <v>39.39</v>
      </c>
      <c r="Q815">
        <f>붙여넣기데이터!AL815</f>
        <v>36.29</v>
      </c>
      <c r="R815">
        <f>붙여넣기데이터!CQ815</f>
        <v>-0.01</v>
      </c>
      <c r="S815">
        <f>붙여넣기데이터!BG815</f>
        <v>10.01</v>
      </c>
      <c r="T815">
        <f>붙여넣기데이터!BF815</f>
        <v>25.64</v>
      </c>
      <c r="U815">
        <f>붙여넣기데이터!AA815</f>
        <v>17.989999999999998</v>
      </c>
      <c r="V815">
        <f>붙여넣기데이터!AB815</f>
        <v>65.86</v>
      </c>
      <c r="W815">
        <f>붙여넣기데이터!AC815</f>
        <v>64.319999999999993</v>
      </c>
      <c r="X815">
        <f>붙여넣기데이터!AD815</f>
        <v>40.24</v>
      </c>
      <c r="Y815">
        <f>붙여넣기데이터!AE815</f>
        <v>14.26</v>
      </c>
      <c r="Z815">
        <f>붙여넣기데이터!AF815</f>
        <v>19.05</v>
      </c>
      <c r="AA815">
        <f>붙여넣기데이터!U815</f>
        <v>27.88</v>
      </c>
      <c r="AB815">
        <f>붙여넣기데이터!V815</f>
        <v>28.36</v>
      </c>
      <c r="AC815">
        <f>붙여넣기데이터!AQ815</f>
        <v>0.02</v>
      </c>
      <c r="AD815">
        <f>붙여넣기데이터!BE815</f>
        <v>5.98</v>
      </c>
      <c r="AE815">
        <f>붙여넣기데이터!BD815</f>
        <v>6.12</v>
      </c>
      <c r="AF815">
        <f>붙여넣기데이터!W815</f>
        <v>30.36</v>
      </c>
      <c r="AG815">
        <f>붙여넣기데이터!X815</f>
        <v>29.64</v>
      </c>
      <c r="AH815">
        <f>붙여넣기데이터!Y815</f>
        <v>29.61</v>
      </c>
      <c r="AI815">
        <f>붙여넣기데이터!Z815</f>
        <v>30.42</v>
      </c>
      <c r="AK815">
        <v>0.67230000000000001</v>
      </c>
      <c r="AL815">
        <v>67.819999999999993</v>
      </c>
      <c r="AM815">
        <v>45.9</v>
      </c>
      <c r="AN815">
        <v>1.1639999999999999</v>
      </c>
      <c r="AO815">
        <v>14.74</v>
      </c>
      <c r="AP815">
        <v>1.8360000000000001</v>
      </c>
      <c r="AQ815">
        <v>82.72</v>
      </c>
      <c r="AR815">
        <v>88.28</v>
      </c>
      <c r="AS815">
        <v>1.137</v>
      </c>
      <c r="AT815">
        <v>10.210000000000001</v>
      </c>
      <c r="AU815">
        <v>5.5339999999999999E-3</v>
      </c>
      <c r="AV815">
        <v>4.181</v>
      </c>
      <c r="AW815">
        <v>5.3210000000000002E-3</v>
      </c>
      <c r="AX815">
        <v>-2.758E-3</v>
      </c>
      <c r="AY815">
        <v>4.18</v>
      </c>
      <c r="AZ815">
        <v>-3.5740000000000001E-2</v>
      </c>
      <c r="BA815">
        <v>435.5</v>
      </c>
      <c r="BB815">
        <v>460.3</v>
      </c>
      <c r="BC815" s="88">
        <v>458.3</v>
      </c>
      <c r="BD815">
        <v>266.60000000000002</v>
      </c>
      <c r="BE815">
        <v>266.60000000000002</v>
      </c>
      <c r="BF815">
        <v>436.7</v>
      </c>
      <c r="BG815">
        <v>170.1</v>
      </c>
      <c r="BH815">
        <v>24.75</v>
      </c>
      <c r="BI815">
        <v>191.7</v>
      </c>
      <c r="BJ815">
        <v>2.0059999999999998</v>
      </c>
      <c r="BK815">
        <v>8.6629999999999999E-2</v>
      </c>
      <c r="BL815">
        <v>14.74</v>
      </c>
      <c r="BM815">
        <v>2.1440000000000001</v>
      </c>
      <c r="BN815">
        <v>16.61</v>
      </c>
      <c r="BO815">
        <v>0.17369999999999999</v>
      </c>
      <c r="BP815">
        <v>5.5339999999999999E-3</v>
      </c>
      <c r="BQ815">
        <v>4.181</v>
      </c>
      <c r="BR815">
        <v>1.111E-2</v>
      </c>
      <c r="BS815">
        <v>271.2</v>
      </c>
      <c r="BT815">
        <v>270.2</v>
      </c>
      <c r="BU815">
        <v>270.2</v>
      </c>
      <c r="BV815">
        <v>270.2</v>
      </c>
      <c r="BW815">
        <v>1.0589999999999999</v>
      </c>
      <c r="BX815">
        <v>-1.0289999999999999</v>
      </c>
      <c r="BY815">
        <v>2.9690000000000001E-2</v>
      </c>
      <c r="BZ815">
        <v>0.37409999999999999</v>
      </c>
      <c r="CA815">
        <v>0.3962</v>
      </c>
      <c r="CB815">
        <v>-0.3851</v>
      </c>
      <c r="CC815">
        <v>1.111E-2</v>
      </c>
      <c r="CD815">
        <f t="shared" si="13"/>
        <v>0.17369999999999999</v>
      </c>
      <c r="CE815">
        <f>붙여넣기데이터!BJ815*0.001</f>
        <v>2.496</v>
      </c>
      <c r="CF815">
        <f>붙여넣기데이터!BL815*0.001</f>
        <v>0.3</v>
      </c>
      <c r="CG815">
        <f>붙여넣기데이터!BN815*0.001</f>
        <v>0.316</v>
      </c>
      <c r="CH815">
        <f>붙여넣기데이터!BH815*0.001</f>
        <v>9.0000000000000011E-3</v>
      </c>
      <c r="CI815">
        <f>붙여넣기데이터!BP815*0.001</f>
        <v>0</v>
      </c>
    </row>
    <row r="816" spans="4:87" x14ac:dyDescent="0.3">
      <c r="D816" s="1">
        <f>붙여넣기데이터!A816</f>
        <v>45141.586006944446</v>
      </c>
      <c r="E816">
        <f>붙여넣기데이터!AT816</f>
        <v>27.22</v>
      </c>
      <c r="F816">
        <f>붙여넣기데이터!AU816</f>
        <v>69.930000000000007</v>
      </c>
      <c r="G816">
        <f>붙여넣기데이터!AV816</f>
        <v>17.25</v>
      </c>
      <c r="H816">
        <f>붙여넣기데이터!AW816</f>
        <v>91.69</v>
      </c>
      <c r="I816">
        <f>붙여넣기데이터!AX816</f>
        <v>33.93</v>
      </c>
      <c r="J816">
        <f>붙여넣기데이터!AY816</f>
        <v>56.64</v>
      </c>
      <c r="K816">
        <f>붙여넣기데이터!AZ816</f>
        <v>39.15</v>
      </c>
      <c r="L816">
        <f>붙여넣기데이터!BA816</f>
        <v>42.61</v>
      </c>
      <c r="M816">
        <f>붙여넣기데이터!AJ816</f>
        <v>28.13</v>
      </c>
      <c r="N816">
        <f>붙여넣기데이터!AH816</f>
        <v>28.35</v>
      </c>
      <c r="O816">
        <f>붙여넣기데이터!AS816</f>
        <v>0.02</v>
      </c>
      <c r="P816">
        <f>붙여넣기데이터!AK816</f>
        <v>39.4</v>
      </c>
      <c r="Q816">
        <f>붙여넣기데이터!AL816</f>
        <v>36.29</v>
      </c>
      <c r="R816">
        <f>붙여넣기데이터!CQ816</f>
        <v>-0.01</v>
      </c>
      <c r="S816">
        <f>붙여넣기데이터!BG816</f>
        <v>10.09</v>
      </c>
      <c r="T816">
        <f>붙여넣기데이터!BF816</f>
        <v>25.66</v>
      </c>
      <c r="U816">
        <f>붙여넣기데이터!AA816</f>
        <v>18.239999999999998</v>
      </c>
      <c r="V816">
        <f>붙여넣기데이터!AB816</f>
        <v>65.94</v>
      </c>
      <c r="W816">
        <f>붙여넣기데이터!AC816</f>
        <v>64.39</v>
      </c>
      <c r="X816">
        <f>붙여넣기데이터!AD816</f>
        <v>40.24</v>
      </c>
      <c r="Y816">
        <f>붙여넣기데이터!AE816</f>
        <v>14.38</v>
      </c>
      <c r="Z816">
        <f>붙여넣기데이터!AF816</f>
        <v>19.28</v>
      </c>
      <c r="AA816">
        <f>붙여넣기데이터!U816</f>
        <v>27.88</v>
      </c>
      <c r="AB816">
        <f>붙여넣기데이터!V816</f>
        <v>28.36</v>
      </c>
      <c r="AC816">
        <f>붙여넣기데이터!AQ816</f>
        <v>0.02</v>
      </c>
      <c r="AD816">
        <f>붙여넣기데이터!BE816</f>
        <v>5.98</v>
      </c>
      <c r="AE816">
        <f>붙여넣기데이터!BD816</f>
        <v>6.12</v>
      </c>
      <c r="AF816">
        <f>붙여넣기데이터!W816</f>
        <v>30.36</v>
      </c>
      <c r="AG816">
        <f>붙여넣기데이터!X816</f>
        <v>29.64</v>
      </c>
      <c r="AH816">
        <f>붙여넣기데이터!Y816</f>
        <v>29.61</v>
      </c>
      <c r="AI816">
        <f>붙여넣기데이터!Z816</f>
        <v>30.42</v>
      </c>
      <c r="AK816">
        <v>0.67230000000000001</v>
      </c>
      <c r="AL816">
        <v>67.92</v>
      </c>
      <c r="AM816">
        <v>45.9</v>
      </c>
      <c r="AN816">
        <v>1.1639999999999999</v>
      </c>
      <c r="AO816">
        <v>14.81</v>
      </c>
      <c r="AP816">
        <v>1.835</v>
      </c>
      <c r="AQ816">
        <v>82.8</v>
      </c>
      <c r="AR816">
        <v>88.27</v>
      </c>
      <c r="AS816">
        <v>1.137</v>
      </c>
      <c r="AT816">
        <v>10.050000000000001</v>
      </c>
      <c r="AU816">
        <v>5.5339999999999999E-3</v>
      </c>
      <c r="AV816">
        <v>4.181</v>
      </c>
      <c r="AW816">
        <v>5.0899999999999999E-3</v>
      </c>
      <c r="AX816">
        <v>-2.758E-3</v>
      </c>
      <c r="AY816">
        <v>4.18</v>
      </c>
      <c r="AZ816">
        <v>-3.585E-2</v>
      </c>
      <c r="BA816">
        <v>435.6</v>
      </c>
      <c r="BB816">
        <v>460.4</v>
      </c>
      <c r="BC816" s="88">
        <v>458.3</v>
      </c>
      <c r="BD816">
        <v>266.60000000000002</v>
      </c>
      <c r="BE816">
        <v>266.60000000000002</v>
      </c>
      <c r="BF816">
        <v>436.8</v>
      </c>
      <c r="BG816">
        <v>170.2</v>
      </c>
      <c r="BH816">
        <v>24.74</v>
      </c>
      <c r="BI816">
        <v>191.8</v>
      </c>
      <c r="BJ816">
        <v>2.0179999999999998</v>
      </c>
      <c r="BK816">
        <v>8.7040000000000006E-2</v>
      </c>
      <c r="BL816">
        <v>14.81</v>
      </c>
      <c r="BM816">
        <v>2.1539999999999999</v>
      </c>
      <c r="BN816">
        <v>16.690000000000001</v>
      </c>
      <c r="BO816">
        <v>0.1757</v>
      </c>
      <c r="BP816">
        <v>5.5339999999999999E-3</v>
      </c>
      <c r="BQ816">
        <v>4.181</v>
      </c>
      <c r="BR816">
        <v>1.111E-2</v>
      </c>
      <c r="BS816">
        <v>271.2</v>
      </c>
      <c r="BT816">
        <v>270.2</v>
      </c>
      <c r="BU816">
        <v>270.2</v>
      </c>
      <c r="BV816">
        <v>270.2</v>
      </c>
      <c r="BW816">
        <v>1.0589999999999999</v>
      </c>
      <c r="BX816">
        <v>-1.0289999999999999</v>
      </c>
      <c r="BY816">
        <v>2.9690000000000001E-2</v>
      </c>
      <c r="BZ816">
        <v>0.37409999999999999</v>
      </c>
      <c r="CA816">
        <v>0.3962</v>
      </c>
      <c r="CB816">
        <v>-0.3851</v>
      </c>
      <c r="CC816">
        <v>1.111E-2</v>
      </c>
      <c r="CD816">
        <f t="shared" si="13"/>
        <v>0.1757</v>
      </c>
      <c r="CE816">
        <f>붙여넣기데이터!BJ816*0.001</f>
        <v>2.4990000000000001</v>
      </c>
      <c r="CF816">
        <f>붙여넣기데이터!BL816*0.001</f>
        <v>0.3</v>
      </c>
      <c r="CG816">
        <f>붙여넣기데이터!BN816*0.001</f>
        <v>0.314</v>
      </c>
      <c r="CH816">
        <f>붙여넣기데이터!BH816*0.001</f>
        <v>1.4E-2</v>
      </c>
      <c r="CI816">
        <f>붙여넣기데이터!BP816*0.001</f>
        <v>0</v>
      </c>
    </row>
    <row r="817" spans="4:87" x14ac:dyDescent="0.3">
      <c r="D817" s="1">
        <f>붙여넣기데이터!A817</f>
        <v>45141.586064814815</v>
      </c>
      <c r="E817">
        <f>붙여넣기데이터!AT817</f>
        <v>27.22</v>
      </c>
      <c r="F817">
        <f>붙여넣기데이터!AU817</f>
        <v>70</v>
      </c>
      <c r="G817">
        <f>붙여넣기데이터!AV817</f>
        <v>17.25</v>
      </c>
      <c r="H817">
        <f>붙여넣기데이터!AW817</f>
        <v>91.6</v>
      </c>
      <c r="I817">
        <f>붙여넣기데이터!AX817</f>
        <v>34</v>
      </c>
      <c r="J817">
        <f>붙여넣기데이터!AY817</f>
        <v>56.8</v>
      </c>
      <c r="K817">
        <f>붙여넣기데이터!AZ817</f>
        <v>39.25</v>
      </c>
      <c r="L817">
        <f>붙여넣기데이터!BA817</f>
        <v>42.11</v>
      </c>
      <c r="M817">
        <f>붙여넣기데이터!AJ817</f>
        <v>28.12</v>
      </c>
      <c r="N817">
        <f>붙여넣기데이터!AH817</f>
        <v>28.35</v>
      </c>
      <c r="O817">
        <f>붙여넣기데이터!AS817</f>
        <v>0.02</v>
      </c>
      <c r="P817">
        <f>붙여넣기데이터!AK817</f>
        <v>39.39</v>
      </c>
      <c r="Q817">
        <f>붙여넣기데이터!AL817</f>
        <v>36.299999999999997</v>
      </c>
      <c r="R817">
        <f>붙여넣기데이터!CQ817</f>
        <v>-0.01</v>
      </c>
      <c r="S817">
        <f>붙여넣기데이터!BG817</f>
        <v>10.16</v>
      </c>
      <c r="T817">
        <f>붙여넣기데이터!BF817</f>
        <v>25.7</v>
      </c>
      <c r="U817">
        <f>붙여넣기데이터!AA817</f>
        <v>18.48</v>
      </c>
      <c r="V817">
        <f>붙여넣기데이터!AB817</f>
        <v>66.010000000000005</v>
      </c>
      <c r="W817">
        <f>붙여넣기데이터!AC817</f>
        <v>64.459999999999994</v>
      </c>
      <c r="X817">
        <f>붙여넣기데이터!AD817</f>
        <v>40.270000000000003</v>
      </c>
      <c r="Y817">
        <f>붙여넣기데이터!AE817</f>
        <v>14.5</v>
      </c>
      <c r="Z817">
        <f>붙여넣기데이터!AF817</f>
        <v>19.45</v>
      </c>
      <c r="AA817">
        <f>붙여넣기데이터!U817</f>
        <v>27.88</v>
      </c>
      <c r="AB817">
        <f>붙여넣기데이터!V817</f>
        <v>28.37</v>
      </c>
      <c r="AC817">
        <f>붙여넣기데이터!AQ817</f>
        <v>0.02</v>
      </c>
      <c r="AD817">
        <f>붙여넣기데이터!BE817</f>
        <v>5.98</v>
      </c>
      <c r="AE817">
        <f>붙여넣기데이터!BD817</f>
        <v>6.12</v>
      </c>
      <c r="AF817">
        <f>붙여넣기데이터!W817</f>
        <v>30.36</v>
      </c>
      <c r="AG817">
        <f>붙여넣기데이터!X817</f>
        <v>29.64</v>
      </c>
      <c r="AH817">
        <f>붙여넣기데이터!Y817</f>
        <v>29.62</v>
      </c>
      <c r="AI817">
        <f>붙여넣기데이터!Z817</f>
        <v>30.42</v>
      </c>
      <c r="AK817">
        <v>0.67230000000000001</v>
      </c>
      <c r="AL817">
        <v>67.97</v>
      </c>
      <c r="AM817">
        <v>45.87</v>
      </c>
      <c r="AN817">
        <v>1.1639999999999999</v>
      </c>
      <c r="AO817">
        <v>14.86</v>
      </c>
      <c r="AP817">
        <v>1.835</v>
      </c>
      <c r="AQ817">
        <v>83.21</v>
      </c>
      <c r="AR817">
        <v>88.05</v>
      </c>
      <c r="AS817">
        <v>1.1359999999999999</v>
      </c>
      <c r="AT817">
        <v>8.8879999999999999</v>
      </c>
      <c r="AU817">
        <v>5.5339999999999999E-3</v>
      </c>
      <c r="AV817">
        <v>4.181</v>
      </c>
      <c r="AW817">
        <v>5.3210000000000002E-3</v>
      </c>
      <c r="AX817">
        <v>-2.758E-3</v>
      </c>
      <c r="AY817">
        <v>4.18</v>
      </c>
      <c r="AZ817">
        <v>-3.5619999999999999E-2</v>
      </c>
      <c r="BA817">
        <v>435.7</v>
      </c>
      <c r="BB817">
        <v>460.4</v>
      </c>
      <c r="BC817" s="88">
        <v>458.4</v>
      </c>
      <c r="BD817">
        <v>266.7</v>
      </c>
      <c r="BE817">
        <v>266.7</v>
      </c>
      <c r="BF817">
        <v>436.8</v>
      </c>
      <c r="BG817">
        <v>170.1</v>
      </c>
      <c r="BH817">
        <v>24.67</v>
      </c>
      <c r="BI817">
        <v>191.7</v>
      </c>
      <c r="BJ817">
        <v>2.0190000000000001</v>
      </c>
      <c r="BK817">
        <v>8.7330000000000005E-2</v>
      </c>
      <c r="BL817">
        <v>14.86</v>
      </c>
      <c r="BM817">
        <v>2.1549999999999998</v>
      </c>
      <c r="BN817">
        <v>16.739999999999998</v>
      </c>
      <c r="BO817">
        <v>0.1764</v>
      </c>
      <c r="BP817">
        <v>5.5339999999999999E-3</v>
      </c>
      <c r="BQ817">
        <v>4.181</v>
      </c>
      <c r="BR817">
        <v>1.1339999999999999E-2</v>
      </c>
      <c r="BS817">
        <v>271.2</v>
      </c>
      <c r="BT817">
        <v>270.2</v>
      </c>
      <c r="BU817">
        <v>270.2</v>
      </c>
      <c r="BV817">
        <v>270.2</v>
      </c>
      <c r="BW817">
        <v>1.0489999999999999</v>
      </c>
      <c r="BX817">
        <v>-1.0289999999999999</v>
      </c>
      <c r="BY817">
        <v>1.9789999999999999E-2</v>
      </c>
      <c r="BZ817">
        <v>0.57279999999999998</v>
      </c>
      <c r="CA817">
        <v>0.60099999999999998</v>
      </c>
      <c r="CB817">
        <v>-0.58960000000000001</v>
      </c>
      <c r="CC817">
        <v>1.1339999999999999E-2</v>
      </c>
      <c r="CD817">
        <f t="shared" si="13"/>
        <v>0.1764</v>
      </c>
      <c r="CE817">
        <f>붙여넣기데이터!BJ817*0.001</f>
        <v>2.4990000000000001</v>
      </c>
      <c r="CF817">
        <f>붙여넣기데이터!BL817*0.001</f>
        <v>0.3</v>
      </c>
      <c r="CG817">
        <f>붙여넣기데이터!BN817*0.001</f>
        <v>0.316</v>
      </c>
      <c r="CH817">
        <f>붙여넣기데이터!BH817*0.001</f>
        <v>1.4E-2</v>
      </c>
      <c r="CI817">
        <f>붙여넣기데이터!BP817*0.001</f>
        <v>0</v>
      </c>
    </row>
    <row r="818" spans="4:87" x14ac:dyDescent="0.3">
      <c r="D818" s="1">
        <f>붙여넣기데이터!A818</f>
        <v>45141.586122685185</v>
      </c>
      <c r="E818">
        <f>붙여넣기데이터!AT818</f>
        <v>27.22</v>
      </c>
      <c r="F818">
        <f>붙여넣기데이터!AU818</f>
        <v>70.05</v>
      </c>
      <c r="G818">
        <f>붙여넣기데이터!AV818</f>
        <v>17.25</v>
      </c>
      <c r="H818">
        <f>붙여넣기데이터!AW818</f>
        <v>91.69</v>
      </c>
      <c r="I818">
        <f>붙여넣기데이터!AX818</f>
        <v>34</v>
      </c>
      <c r="J818">
        <f>붙여넣기데이터!AY818</f>
        <v>57.45</v>
      </c>
      <c r="K818">
        <f>붙여넣기데이터!AZ818</f>
        <v>39.25</v>
      </c>
      <c r="L818">
        <f>붙여넣기데이터!BA818</f>
        <v>42.02</v>
      </c>
      <c r="M818">
        <f>붙여넣기데이터!AJ818</f>
        <v>28.12</v>
      </c>
      <c r="N818">
        <f>붙여넣기데이터!AH818</f>
        <v>28.35</v>
      </c>
      <c r="O818">
        <f>붙여넣기데이터!AS818</f>
        <v>0.02</v>
      </c>
      <c r="P818">
        <f>붙여넣기데이터!AK818</f>
        <v>39.4</v>
      </c>
      <c r="Q818">
        <f>붙여넣기데이터!AL818</f>
        <v>36.299999999999997</v>
      </c>
      <c r="R818">
        <f>붙여넣기데이터!CQ818</f>
        <v>-0.01</v>
      </c>
      <c r="S818">
        <f>붙여넣기데이터!BG818</f>
        <v>10.220000000000001</v>
      </c>
      <c r="T818">
        <f>붙여넣기데이터!BF818</f>
        <v>25.73</v>
      </c>
      <c r="U818">
        <f>붙여넣기데이터!AA818</f>
        <v>18.649999999999999</v>
      </c>
      <c r="V818">
        <f>붙여넣기데이터!AB818</f>
        <v>66.05</v>
      </c>
      <c r="W818">
        <f>붙여넣기데이터!AC818</f>
        <v>64.540000000000006</v>
      </c>
      <c r="X818">
        <f>붙여넣기데이터!AD818</f>
        <v>40.299999999999997</v>
      </c>
      <c r="Y818">
        <f>붙여넣기데이터!AE818</f>
        <v>14.63</v>
      </c>
      <c r="Z818">
        <f>붙여넣기데이터!AF818</f>
        <v>19.579999999999998</v>
      </c>
      <c r="AA818">
        <f>붙여넣기데이터!U818</f>
        <v>27.88</v>
      </c>
      <c r="AB818">
        <f>붙여넣기데이터!V818</f>
        <v>28.35</v>
      </c>
      <c r="AC818">
        <f>붙여넣기데이터!AQ818</f>
        <v>0.02</v>
      </c>
      <c r="AD818">
        <f>붙여넣기데이터!BE818</f>
        <v>5.98</v>
      </c>
      <c r="AE818">
        <f>붙여넣기데이터!BD818</f>
        <v>6.12</v>
      </c>
      <c r="AF818">
        <f>붙여넣기데이터!W818</f>
        <v>30.36</v>
      </c>
      <c r="AG818">
        <f>붙여넣기데이터!X818</f>
        <v>29.64</v>
      </c>
      <c r="AH818">
        <f>붙여넣기데이터!Y818</f>
        <v>29.62</v>
      </c>
      <c r="AI818">
        <f>붙여넣기데이터!Z818</f>
        <v>30.42</v>
      </c>
      <c r="AK818">
        <v>0.67230000000000001</v>
      </c>
      <c r="AL818">
        <v>68</v>
      </c>
      <c r="AM818">
        <v>45.9</v>
      </c>
      <c r="AN818">
        <v>1.1639999999999999</v>
      </c>
      <c r="AO818">
        <v>14.86</v>
      </c>
      <c r="AP818">
        <v>1.835</v>
      </c>
      <c r="AQ818">
        <v>83.79</v>
      </c>
      <c r="AR818">
        <v>87.95</v>
      </c>
      <c r="AS818">
        <v>1.1359999999999999</v>
      </c>
      <c r="AT818">
        <v>7.6280000000000001</v>
      </c>
      <c r="AU818">
        <v>5.5339999999999999E-3</v>
      </c>
      <c r="AV818">
        <v>4.181</v>
      </c>
      <c r="AW818">
        <v>5.3210000000000002E-3</v>
      </c>
      <c r="AX818">
        <v>-2.758E-3</v>
      </c>
      <c r="AY818">
        <v>4.18</v>
      </c>
      <c r="AZ818">
        <v>-3.5740000000000001E-2</v>
      </c>
      <c r="BA818">
        <v>435.8</v>
      </c>
      <c r="BB818">
        <v>460.4</v>
      </c>
      <c r="BC818" s="88">
        <v>458.4</v>
      </c>
      <c r="BD818">
        <v>266.7</v>
      </c>
      <c r="BE818">
        <v>266.7</v>
      </c>
      <c r="BF818">
        <v>436.8</v>
      </c>
      <c r="BG818">
        <v>170.1</v>
      </c>
      <c r="BH818">
        <v>24.64</v>
      </c>
      <c r="BI818">
        <v>191.7</v>
      </c>
      <c r="BJ818">
        <v>1.968</v>
      </c>
      <c r="BK818">
        <v>8.7370000000000003E-2</v>
      </c>
      <c r="BL818">
        <v>14.86</v>
      </c>
      <c r="BM818">
        <v>2.1520000000000001</v>
      </c>
      <c r="BN818">
        <v>16.75</v>
      </c>
      <c r="BO818">
        <v>0.1719</v>
      </c>
      <c r="BP818">
        <v>5.5339999999999999E-3</v>
      </c>
      <c r="BQ818">
        <v>4.181</v>
      </c>
      <c r="BR818">
        <v>1.0869999999999999E-2</v>
      </c>
      <c r="BS818">
        <v>271.2</v>
      </c>
      <c r="BT818">
        <v>270.2</v>
      </c>
      <c r="BU818">
        <v>270.2</v>
      </c>
      <c r="BV818">
        <v>270.2</v>
      </c>
      <c r="BW818">
        <v>1.0489999999999999</v>
      </c>
      <c r="BX818">
        <v>-1.0289999999999999</v>
      </c>
      <c r="BY818">
        <v>1.9789999999999999E-2</v>
      </c>
      <c r="BZ818">
        <v>0.54949999999999999</v>
      </c>
      <c r="CA818">
        <v>0.57640000000000002</v>
      </c>
      <c r="CB818">
        <v>-0.56559999999999999</v>
      </c>
      <c r="CC818">
        <v>1.0869999999999999E-2</v>
      </c>
      <c r="CD818">
        <f t="shared" si="13"/>
        <v>0.1719</v>
      </c>
      <c r="CE818">
        <f>붙여넣기데이터!BJ818*0.001</f>
        <v>2.5009999999999999</v>
      </c>
      <c r="CF818">
        <f>붙여넣기데이터!BL818*0.001</f>
        <v>0.3</v>
      </c>
      <c r="CG818">
        <f>붙여넣기데이터!BN818*0.001</f>
        <v>0.316</v>
      </c>
      <c r="CH818">
        <f>붙여넣기데이터!BH818*0.001</f>
        <v>9.0000000000000011E-3</v>
      </c>
      <c r="CI818">
        <f>붙여넣기데이터!BP818*0.001</f>
        <v>0</v>
      </c>
    </row>
    <row r="819" spans="4:87" x14ac:dyDescent="0.3">
      <c r="D819" s="1">
        <f>붙여넣기데이터!A819</f>
        <v>45141.586180555554</v>
      </c>
      <c r="E819">
        <f>붙여넣기데이터!AT819</f>
        <v>27.22</v>
      </c>
      <c r="F819">
        <f>붙여넣기데이터!AU819</f>
        <v>70.05</v>
      </c>
      <c r="G819">
        <f>붙여넣기데이터!AV819</f>
        <v>17.25</v>
      </c>
      <c r="H819">
        <f>붙여넣기데이터!AW819</f>
        <v>91.8</v>
      </c>
      <c r="I819">
        <f>붙여넣기데이터!AX819</f>
        <v>34</v>
      </c>
      <c r="J819">
        <f>붙여넣기데이터!AY819</f>
        <v>57.29</v>
      </c>
      <c r="K819">
        <f>붙여넣기데이터!AZ819</f>
        <v>39.25</v>
      </c>
      <c r="L819">
        <f>붙여넣기데이터!BA819</f>
        <v>42.07</v>
      </c>
      <c r="M819">
        <f>붙여넣기데이터!AJ819</f>
        <v>28.12</v>
      </c>
      <c r="N819">
        <f>붙여넣기데이터!AH819</f>
        <v>28.35</v>
      </c>
      <c r="O819">
        <f>붙여넣기데이터!AS819</f>
        <v>0.02</v>
      </c>
      <c r="P819">
        <f>붙여넣기데이터!AK819</f>
        <v>39.4</v>
      </c>
      <c r="Q819">
        <f>붙여넣기데이터!AL819</f>
        <v>36.299999999999997</v>
      </c>
      <c r="R819">
        <f>붙여넣기데이터!CQ819</f>
        <v>-0.01</v>
      </c>
      <c r="S819">
        <f>붙여넣기데이터!BG819</f>
        <v>10.27</v>
      </c>
      <c r="T819">
        <f>붙여넣기데이터!BF819</f>
        <v>25.76</v>
      </c>
      <c r="U819">
        <f>붙여넣기데이터!AA819</f>
        <v>18.79</v>
      </c>
      <c r="V819">
        <f>붙여넣기데이터!AB819</f>
        <v>66.08</v>
      </c>
      <c r="W819">
        <f>붙여넣기데이터!AC819</f>
        <v>64.62</v>
      </c>
      <c r="X819">
        <f>붙여넣기데이터!AD819</f>
        <v>40.31</v>
      </c>
      <c r="Y819">
        <f>붙여넣기데이터!AE819</f>
        <v>14.74</v>
      </c>
      <c r="Z819">
        <f>붙여넣기데이터!AF819</f>
        <v>19.649999999999999</v>
      </c>
      <c r="AA819">
        <f>붙여넣기데이터!U819</f>
        <v>27.88</v>
      </c>
      <c r="AB819">
        <f>붙여넣기데이터!V819</f>
        <v>28.34</v>
      </c>
      <c r="AC819">
        <f>붙여넣기데이터!AQ819</f>
        <v>0.02</v>
      </c>
      <c r="AD819">
        <f>붙여넣기데이터!BE819</f>
        <v>5.98</v>
      </c>
      <c r="AE819">
        <f>붙여넣기데이터!BD819</f>
        <v>6.12</v>
      </c>
      <c r="AF819">
        <f>붙여넣기데이터!W819</f>
        <v>30.36</v>
      </c>
      <c r="AG819">
        <f>붙여넣기데이터!X819</f>
        <v>29.64</v>
      </c>
      <c r="AH819">
        <f>붙여넣기데이터!Y819</f>
        <v>29.62</v>
      </c>
      <c r="AI819">
        <f>붙여넣기데이터!Z819</f>
        <v>30.42</v>
      </c>
      <c r="AK819">
        <v>0.67230000000000001</v>
      </c>
      <c r="AL819">
        <v>68</v>
      </c>
      <c r="AM819">
        <v>45.93</v>
      </c>
      <c r="AN819">
        <v>1.1639999999999999</v>
      </c>
      <c r="AO819">
        <v>14.83</v>
      </c>
      <c r="AP819">
        <v>1.835</v>
      </c>
      <c r="AQ819">
        <v>83.65</v>
      </c>
      <c r="AR819">
        <v>88.01</v>
      </c>
      <c r="AS819">
        <v>1.1359999999999999</v>
      </c>
      <c r="AT819">
        <v>7.9989999999999997</v>
      </c>
      <c r="AU819">
        <v>5.5339999999999999E-3</v>
      </c>
      <c r="AV819">
        <v>4.181</v>
      </c>
      <c r="AW819">
        <v>5.3210000000000002E-3</v>
      </c>
      <c r="AX819">
        <v>-2.758E-3</v>
      </c>
      <c r="AY819">
        <v>4.18</v>
      </c>
      <c r="AZ819">
        <v>-3.5740000000000001E-2</v>
      </c>
      <c r="BA819">
        <v>435.8</v>
      </c>
      <c r="BB819">
        <v>460.4</v>
      </c>
      <c r="BC819" s="88">
        <v>458.5</v>
      </c>
      <c r="BD819">
        <v>266.7</v>
      </c>
      <c r="BE819">
        <v>266.7</v>
      </c>
      <c r="BF819">
        <v>436.7</v>
      </c>
      <c r="BG819">
        <v>170</v>
      </c>
      <c r="BH819">
        <v>24.59</v>
      </c>
      <c r="BI819">
        <v>191.7</v>
      </c>
      <c r="BJ819">
        <v>1.903</v>
      </c>
      <c r="BK819">
        <v>8.7260000000000004E-2</v>
      </c>
      <c r="BL819">
        <v>14.83</v>
      </c>
      <c r="BM819">
        <v>2.1459999999999999</v>
      </c>
      <c r="BN819">
        <v>16.73</v>
      </c>
      <c r="BO819">
        <v>0.1661</v>
      </c>
      <c r="BP819">
        <v>5.5339999999999999E-3</v>
      </c>
      <c r="BQ819">
        <v>4.181</v>
      </c>
      <c r="BR819">
        <v>1.064E-2</v>
      </c>
      <c r="BS819">
        <v>271.2</v>
      </c>
      <c r="BT819">
        <v>270.2</v>
      </c>
      <c r="BU819">
        <v>270.2</v>
      </c>
      <c r="BV819">
        <v>270.2</v>
      </c>
      <c r="BW819">
        <v>1.0489999999999999</v>
      </c>
      <c r="BX819">
        <v>-1.0289999999999999</v>
      </c>
      <c r="BY819">
        <v>1.9789999999999999E-2</v>
      </c>
      <c r="BZ819">
        <v>0.53779999999999994</v>
      </c>
      <c r="CA819">
        <v>0.56420000000000003</v>
      </c>
      <c r="CB819">
        <v>-0.55349999999999999</v>
      </c>
      <c r="CC819">
        <v>1.064E-2</v>
      </c>
      <c r="CD819">
        <f t="shared" si="13"/>
        <v>0.1661</v>
      </c>
      <c r="CE819">
        <f>붙여넣기데이터!BJ819*0.001</f>
        <v>2.5009999999999999</v>
      </c>
      <c r="CF819">
        <f>붙여넣기데이터!BL819*0.001</f>
        <v>0.3</v>
      </c>
      <c r="CG819">
        <f>붙여넣기데이터!BN819*0.001</f>
        <v>0.314</v>
      </c>
      <c r="CH819">
        <f>붙여넣기데이터!BH819*0.001</f>
        <v>9.0000000000000011E-3</v>
      </c>
      <c r="CI819">
        <f>붙여넣기데이터!BP819*0.001</f>
        <v>0</v>
      </c>
    </row>
    <row r="820" spans="4:87" x14ac:dyDescent="0.3">
      <c r="D820" s="1">
        <f>붙여넣기데이터!A820</f>
        <v>45141.586238425924</v>
      </c>
      <c r="E820">
        <f>붙여넣기데이터!AT820</f>
        <v>27.22</v>
      </c>
      <c r="F820">
        <f>붙여넣기데이터!AU820</f>
        <v>69.86</v>
      </c>
      <c r="G820">
        <f>붙여넣기데이터!AV820</f>
        <v>17.25</v>
      </c>
      <c r="H820">
        <f>붙여넣기데이터!AW820</f>
        <v>91.81</v>
      </c>
      <c r="I820">
        <f>붙여넣기데이터!AX820</f>
        <v>34</v>
      </c>
      <c r="J820">
        <f>붙여넣기데이터!AY820</f>
        <v>57.05</v>
      </c>
      <c r="K820">
        <f>붙여넣기데이터!AZ820</f>
        <v>39.299999999999997</v>
      </c>
      <c r="L820">
        <f>붙여넣기데이터!BA820</f>
        <v>42.19</v>
      </c>
      <c r="M820">
        <f>붙여넣기데이터!AJ820</f>
        <v>28.12</v>
      </c>
      <c r="N820">
        <f>붙여넣기데이터!AH820</f>
        <v>28.35</v>
      </c>
      <c r="O820">
        <f>붙여넣기데이터!AS820</f>
        <v>0.02</v>
      </c>
      <c r="P820">
        <f>붙여넣기데이터!AK820</f>
        <v>39.4</v>
      </c>
      <c r="Q820">
        <f>붙여넣기데이터!AL820</f>
        <v>36.299999999999997</v>
      </c>
      <c r="R820">
        <f>붙여넣기데이터!CQ820</f>
        <v>-0.01</v>
      </c>
      <c r="S820">
        <f>붙여넣기데이터!BG820</f>
        <v>10.3</v>
      </c>
      <c r="T820">
        <f>붙여넣기데이터!BF820</f>
        <v>25.78</v>
      </c>
      <c r="U820">
        <f>붙여넣기데이터!AA820</f>
        <v>18.87</v>
      </c>
      <c r="V820">
        <f>붙여넣기데이터!AB820</f>
        <v>66.11</v>
      </c>
      <c r="W820">
        <f>붙여넣기데이터!AC820</f>
        <v>64.680000000000007</v>
      </c>
      <c r="X820">
        <f>붙여넣기데이터!AD820</f>
        <v>40.33</v>
      </c>
      <c r="Y820">
        <f>붙여넣기데이터!AE820</f>
        <v>14.84</v>
      </c>
      <c r="Z820">
        <f>붙여넣기데이터!AF820</f>
        <v>19.68</v>
      </c>
      <c r="AA820">
        <f>붙여넣기데이터!U820</f>
        <v>27.88</v>
      </c>
      <c r="AB820">
        <f>붙여넣기데이터!V820</f>
        <v>28.35</v>
      </c>
      <c r="AC820">
        <f>붙여넣기데이터!AQ820</f>
        <v>0.02</v>
      </c>
      <c r="AD820">
        <f>붙여넣기데이터!BE820</f>
        <v>5.98</v>
      </c>
      <c r="AE820">
        <f>붙여넣기데이터!BD820</f>
        <v>6.12</v>
      </c>
      <c r="AF820">
        <f>붙여넣기데이터!W820</f>
        <v>30.36</v>
      </c>
      <c r="AG820">
        <f>붙여넣기데이터!X820</f>
        <v>29.64</v>
      </c>
      <c r="AH820">
        <f>붙여넣기데이터!Y820</f>
        <v>29.61</v>
      </c>
      <c r="AI820">
        <f>붙여넣기데이터!Z820</f>
        <v>30.42</v>
      </c>
      <c r="AK820">
        <v>0.67230000000000001</v>
      </c>
      <c r="AL820">
        <v>67.88</v>
      </c>
      <c r="AM820">
        <v>45.93</v>
      </c>
      <c r="AN820">
        <v>1.1639999999999999</v>
      </c>
      <c r="AO820">
        <v>14.76</v>
      </c>
      <c r="AP820">
        <v>1.835</v>
      </c>
      <c r="AQ820">
        <v>83.43</v>
      </c>
      <c r="AR820">
        <v>88.33</v>
      </c>
      <c r="AS820">
        <v>1.1359999999999999</v>
      </c>
      <c r="AT820">
        <v>8.9960000000000004</v>
      </c>
      <c r="AU820">
        <v>5.5339999999999999E-3</v>
      </c>
      <c r="AV820">
        <v>4.181</v>
      </c>
      <c r="AW820">
        <v>5.3210000000000002E-3</v>
      </c>
      <c r="AX820">
        <v>-2.758E-3</v>
      </c>
      <c r="AY820">
        <v>4.18</v>
      </c>
      <c r="AZ820">
        <v>-3.5740000000000001E-2</v>
      </c>
      <c r="BA820">
        <v>435.8</v>
      </c>
      <c r="BB820">
        <v>460.4</v>
      </c>
      <c r="BC820" s="88">
        <v>458.5</v>
      </c>
      <c r="BD820">
        <v>266.8</v>
      </c>
      <c r="BE820">
        <v>266.8</v>
      </c>
      <c r="BF820">
        <v>436.7</v>
      </c>
      <c r="BG820">
        <v>169.9</v>
      </c>
      <c r="BH820">
        <v>24.58</v>
      </c>
      <c r="BI820">
        <v>191.8</v>
      </c>
      <c r="BJ820">
        <v>1.865</v>
      </c>
      <c r="BK820">
        <v>8.6840000000000001E-2</v>
      </c>
      <c r="BL820">
        <v>14.76</v>
      </c>
      <c r="BM820">
        <v>2.1349999999999998</v>
      </c>
      <c r="BN820">
        <v>16.649999999999999</v>
      </c>
      <c r="BO820">
        <v>0.16189999999999999</v>
      </c>
      <c r="BP820">
        <v>5.5339999999999999E-3</v>
      </c>
      <c r="BQ820">
        <v>4.181</v>
      </c>
      <c r="BR820">
        <v>1.0869999999999999E-2</v>
      </c>
      <c r="BS820">
        <v>271.2</v>
      </c>
      <c r="BT820">
        <v>270.2</v>
      </c>
      <c r="BU820">
        <v>270.2</v>
      </c>
      <c r="BV820">
        <v>270.2</v>
      </c>
      <c r="BW820">
        <v>1.0589999999999999</v>
      </c>
      <c r="BX820">
        <v>-1.0289999999999999</v>
      </c>
      <c r="BY820">
        <v>2.9690000000000001E-2</v>
      </c>
      <c r="BZ820">
        <v>0.36630000000000001</v>
      </c>
      <c r="CA820">
        <v>0.38790000000000002</v>
      </c>
      <c r="CB820">
        <v>-0.377</v>
      </c>
      <c r="CC820">
        <v>1.0869999999999999E-2</v>
      </c>
      <c r="CD820">
        <f t="shared" si="13"/>
        <v>0.16189999999999999</v>
      </c>
      <c r="CE820">
        <f>붙여넣기데이터!BJ820*0.001</f>
        <v>2.5030000000000001</v>
      </c>
      <c r="CF820">
        <f>붙여넣기데이터!BL820*0.001</f>
        <v>0.29699999999999999</v>
      </c>
      <c r="CG820">
        <f>붙여넣기데이터!BN820*0.001</f>
        <v>0.316</v>
      </c>
      <c r="CH820">
        <f>붙여넣기데이터!BH820*0.001</f>
        <v>9.0000000000000011E-3</v>
      </c>
      <c r="CI820">
        <f>붙여넣기데이터!BP820*0.001</f>
        <v>0</v>
      </c>
    </row>
    <row r="821" spans="4:87" x14ac:dyDescent="0.3">
      <c r="D821" s="1">
        <f>붙여넣기데이터!A821</f>
        <v>45141.586296296293</v>
      </c>
      <c r="E821">
        <f>붙여넣기데이터!AT821</f>
        <v>27.22</v>
      </c>
      <c r="F821">
        <f>붙여넣기데이터!AU821</f>
        <v>69.84</v>
      </c>
      <c r="G821">
        <f>붙여넣기데이터!AV821</f>
        <v>17.25</v>
      </c>
      <c r="H821">
        <f>붙여넣기데이터!AW821</f>
        <v>91.9</v>
      </c>
      <c r="I821">
        <f>붙여넣기데이터!AX821</f>
        <v>34</v>
      </c>
      <c r="J821">
        <f>붙여넣기데이터!AY821</f>
        <v>57.05</v>
      </c>
      <c r="K821">
        <f>붙여넣기데이터!AZ821</f>
        <v>39.36</v>
      </c>
      <c r="L821">
        <f>붙여넣기데이터!BA821</f>
        <v>41.65</v>
      </c>
      <c r="M821">
        <f>붙여넣기데이터!AJ821</f>
        <v>28.12</v>
      </c>
      <c r="N821">
        <f>붙여넣기데이터!AH821</f>
        <v>28.35</v>
      </c>
      <c r="O821">
        <f>붙여넣기데이터!AS821</f>
        <v>0.02</v>
      </c>
      <c r="P821">
        <f>붙여넣기데이터!AK821</f>
        <v>39.409999999999997</v>
      </c>
      <c r="Q821">
        <f>붙여넣기데이터!AL821</f>
        <v>36.31</v>
      </c>
      <c r="R821">
        <f>붙여넣기데이터!CQ821</f>
        <v>-0.01</v>
      </c>
      <c r="S821">
        <f>붙여넣기데이터!BG821</f>
        <v>10.33</v>
      </c>
      <c r="T821">
        <f>붙여넣기데이터!BF821</f>
        <v>25.81</v>
      </c>
      <c r="U821">
        <f>붙여넣기데이터!AA821</f>
        <v>18.899999999999999</v>
      </c>
      <c r="V821">
        <f>붙여넣기데이터!AB821</f>
        <v>66.14</v>
      </c>
      <c r="W821">
        <f>붙여넣기데이터!AC821</f>
        <v>64.73</v>
      </c>
      <c r="X821">
        <f>붙여넣기데이터!AD821</f>
        <v>40.35</v>
      </c>
      <c r="Y821">
        <f>붙여넣기데이터!AE821</f>
        <v>14.95</v>
      </c>
      <c r="Z821">
        <f>붙여넣기데이터!AF821</f>
        <v>19.64</v>
      </c>
      <c r="AA821">
        <f>붙여넣기데이터!U821</f>
        <v>27.88</v>
      </c>
      <c r="AB821">
        <f>붙여넣기데이터!V821</f>
        <v>28.35</v>
      </c>
      <c r="AC821">
        <f>붙여넣기데이터!AQ821</f>
        <v>0.02</v>
      </c>
      <c r="AD821">
        <f>붙여넣기데이터!BE821</f>
        <v>5.98</v>
      </c>
      <c r="AE821">
        <f>붙여넣기데이터!BD821</f>
        <v>6.12</v>
      </c>
      <c r="AF821">
        <f>붙여넣기데이터!W821</f>
        <v>30.36</v>
      </c>
      <c r="AG821">
        <f>붙여넣기데이터!X821</f>
        <v>29.64</v>
      </c>
      <c r="AH821">
        <f>붙여넣기데이터!Y821</f>
        <v>29.62</v>
      </c>
      <c r="AI821">
        <f>붙여넣기데이터!Z821</f>
        <v>30.42</v>
      </c>
      <c r="AK821">
        <v>0.67230000000000001</v>
      </c>
      <c r="AL821">
        <v>67.87</v>
      </c>
      <c r="AM821">
        <v>45.96</v>
      </c>
      <c r="AN821">
        <v>1.1639999999999999</v>
      </c>
      <c r="AO821">
        <v>14.73</v>
      </c>
      <c r="AP821">
        <v>1.835</v>
      </c>
      <c r="AQ821">
        <v>83.43</v>
      </c>
      <c r="AR821">
        <v>87.91</v>
      </c>
      <c r="AS821">
        <v>1.1359999999999999</v>
      </c>
      <c r="AT821">
        <v>8.2219999999999995</v>
      </c>
      <c r="AU821">
        <v>5.5339999999999999E-3</v>
      </c>
      <c r="AV821">
        <v>4.181</v>
      </c>
      <c r="AW821">
        <v>5.3210000000000002E-3</v>
      </c>
      <c r="AX821">
        <v>-2.758E-3</v>
      </c>
      <c r="AY821">
        <v>4.18</v>
      </c>
      <c r="AZ821">
        <v>-3.5740000000000001E-2</v>
      </c>
      <c r="BA821">
        <v>435.8</v>
      </c>
      <c r="BB821">
        <v>460.4</v>
      </c>
      <c r="BC821" s="88">
        <v>458.5</v>
      </c>
      <c r="BD821">
        <v>266.8</v>
      </c>
      <c r="BE821">
        <v>266.8</v>
      </c>
      <c r="BF821">
        <v>436.6</v>
      </c>
      <c r="BG821">
        <v>169.8</v>
      </c>
      <c r="BH821">
        <v>24.61</v>
      </c>
      <c r="BI821">
        <v>191.7</v>
      </c>
      <c r="BJ821">
        <v>1.839</v>
      </c>
      <c r="BK821">
        <v>8.6760000000000004E-2</v>
      </c>
      <c r="BL821">
        <v>14.73</v>
      </c>
      <c r="BM821">
        <v>2.1349999999999998</v>
      </c>
      <c r="BN821">
        <v>16.63</v>
      </c>
      <c r="BO821">
        <v>0.15959999999999999</v>
      </c>
      <c r="BP821">
        <v>5.5339999999999999E-3</v>
      </c>
      <c r="BQ821">
        <v>4.181</v>
      </c>
      <c r="BR821">
        <v>1.0869999999999999E-2</v>
      </c>
      <c r="BS821">
        <v>271.2</v>
      </c>
      <c r="BT821">
        <v>270.2</v>
      </c>
      <c r="BU821">
        <v>270.2</v>
      </c>
      <c r="BV821">
        <v>270.2</v>
      </c>
      <c r="BW821">
        <v>1.0489999999999999</v>
      </c>
      <c r="BX821">
        <v>-1.0289999999999999</v>
      </c>
      <c r="BY821">
        <v>1.9789999999999999E-2</v>
      </c>
      <c r="BZ821">
        <v>0.54949999999999999</v>
      </c>
      <c r="CA821">
        <v>0.57640000000000002</v>
      </c>
      <c r="CB821">
        <v>-0.56559999999999999</v>
      </c>
      <c r="CC821">
        <v>1.0869999999999999E-2</v>
      </c>
      <c r="CD821">
        <f t="shared" si="13"/>
        <v>0.15959999999999999</v>
      </c>
      <c r="CE821">
        <f>붙여넣기데이터!BJ821*0.001</f>
        <v>2.5049999999999999</v>
      </c>
      <c r="CF821">
        <f>붙여넣기데이터!BL821*0.001</f>
        <v>0.29699999999999999</v>
      </c>
      <c r="CG821">
        <f>붙여넣기데이터!BN821*0.001</f>
        <v>0.314</v>
      </c>
      <c r="CH821">
        <f>붙여넣기데이터!BH821*0.001</f>
        <v>1.2E-2</v>
      </c>
      <c r="CI821">
        <f>붙여넣기데이터!BP821*0.001</f>
        <v>0</v>
      </c>
    </row>
    <row r="822" spans="4:87" x14ac:dyDescent="0.3">
      <c r="D822" s="1">
        <f>붙여넣기데이터!A822</f>
        <v>45141.586354166669</v>
      </c>
      <c r="E822">
        <f>붙여넣기데이터!AT822</f>
        <v>27.22</v>
      </c>
      <c r="F822">
        <f>붙여넣기데이터!AU822</f>
        <v>69.98</v>
      </c>
      <c r="G822">
        <f>붙여넣기데이터!AV822</f>
        <v>17.25</v>
      </c>
      <c r="H822">
        <f>붙여넣기데이터!AW822</f>
        <v>92</v>
      </c>
      <c r="I822">
        <f>붙여넣기데이터!AX822</f>
        <v>34</v>
      </c>
      <c r="J822">
        <f>붙여넣기데이터!AY822</f>
        <v>56.94</v>
      </c>
      <c r="K822">
        <f>붙여넣기데이터!AZ822</f>
        <v>39.36</v>
      </c>
      <c r="L822">
        <f>붙여넣기데이터!BA822</f>
        <v>41.63</v>
      </c>
      <c r="M822">
        <f>붙여넣기데이터!AJ822</f>
        <v>28.12</v>
      </c>
      <c r="N822">
        <f>붙여넣기데이터!AH822</f>
        <v>28.35</v>
      </c>
      <c r="O822">
        <f>붙여넣기데이터!AS822</f>
        <v>0.02</v>
      </c>
      <c r="P822">
        <f>붙여넣기데이터!AK822</f>
        <v>39.4</v>
      </c>
      <c r="Q822">
        <f>붙여넣기데이터!AL822</f>
        <v>36.31</v>
      </c>
      <c r="R822">
        <f>붙여넣기데이터!CQ822</f>
        <v>-0.01</v>
      </c>
      <c r="S822">
        <f>붙여넣기데이터!BG822</f>
        <v>10.34</v>
      </c>
      <c r="T822">
        <f>붙여넣기데이터!BF822</f>
        <v>25.82</v>
      </c>
      <c r="U822">
        <f>붙여넣기데이터!AA822</f>
        <v>18.87</v>
      </c>
      <c r="V822">
        <f>붙여넣기데이터!AB822</f>
        <v>66.14</v>
      </c>
      <c r="W822">
        <f>붙여넣기데이터!AC822</f>
        <v>64.75</v>
      </c>
      <c r="X822">
        <f>붙여넣기데이터!AD822</f>
        <v>40.380000000000003</v>
      </c>
      <c r="Y822">
        <f>붙여넣기데이터!AE822</f>
        <v>15.05</v>
      </c>
      <c r="Z822">
        <f>붙여넣기데이터!AF822</f>
        <v>19.53</v>
      </c>
      <c r="AA822">
        <f>붙여넣기데이터!U822</f>
        <v>27.88</v>
      </c>
      <c r="AB822">
        <f>붙여넣기데이터!V822</f>
        <v>28.35</v>
      </c>
      <c r="AC822">
        <f>붙여넣기데이터!AQ822</f>
        <v>0.02</v>
      </c>
      <c r="AD822">
        <f>붙여넣기데이터!BE822</f>
        <v>5.98</v>
      </c>
      <c r="AE822">
        <f>붙여넣기데이터!BD822</f>
        <v>6.12</v>
      </c>
      <c r="AF822">
        <f>붙여넣기데이터!W822</f>
        <v>30.36</v>
      </c>
      <c r="AG822">
        <f>붙여넣기데이터!X822</f>
        <v>29.64</v>
      </c>
      <c r="AH822">
        <f>붙여넣기데이터!Y822</f>
        <v>29.62</v>
      </c>
      <c r="AI822">
        <f>붙여넣기데이터!Z822</f>
        <v>30.42</v>
      </c>
      <c r="AK822">
        <v>0.67230000000000001</v>
      </c>
      <c r="AL822">
        <v>67.95</v>
      </c>
      <c r="AM822">
        <v>45.99</v>
      </c>
      <c r="AN822">
        <v>1.1639999999999999</v>
      </c>
      <c r="AO822">
        <v>14.76</v>
      </c>
      <c r="AP822">
        <v>1.835</v>
      </c>
      <c r="AQ822">
        <v>83.33</v>
      </c>
      <c r="AR822">
        <v>87.89</v>
      </c>
      <c r="AS822">
        <v>1.1359999999999999</v>
      </c>
      <c r="AT822">
        <v>8.3580000000000005</v>
      </c>
      <c r="AU822">
        <v>5.5339999999999999E-3</v>
      </c>
      <c r="AV822">
        <v>4.181</v>
      </c>
      <c r="AW822">
        <v>5.3210000000000002E-3</v>
      </c>
      <c r="AX822">
        <v>-2.758E-3</v>
      </c>
      <c r="AY822">
        <v>4.18</v>
      </c>
      <c r="AZ822">
        <v>-3.5619999999999999E-2</v>
      </c>
      <c r="BA822">
        <v>435.7</v>
      </c>
      <c r="BB822">
        <v>460.3</v>
      </c>
      <c r="BC822" s="88">
        <v>458.5</v>
      </c>
      <c r="BD822">
        <v>266.8</v>
      </c>
      <c r="BE822">
        <v>266.8</v>
      </c>
      <c r="BF822">
        <v>436.4</v>
      </c>
      <c r="BG822">
        <v>169.6</v>
      </c>
      <c r="BH822">
        <v>24.65</v>
      </c>
      <c r="BI822">
        <v>191.7</v>
      </c>
      <c r="BJ822">
        <v>1.8140000000000001</v>
      </c>
      <c r="BK822">
        <v>8.7059999999999998E-2</v>
      </c>
      <c r="BL822">
        <v>14.76</v>
      </c>
      <c r="BM822">
        <v>2.1459999999999999</v>
      </c>
      <c r="BN822">
        <v>16.690000000000001</v>
      </c>
      <c r="BO822">
        <v>0.15790000000000001</v>
      </c>
      <c r="BP822">
        <v>5.5339999999999999E-3</v>
      </c>
      <c r="BQ822">
        <v>4.181</v>
      </c>
      <c r="BR822">
        <v>1.0869999999999999E-2</v>
      </c>
      <c r="BS822">
        <v>271.2</v>
      </c>
      <c r="BT822">
        <v>270.2</v>
      </c>
      <c r="BU822">
        <v>270.2</v>
      </c>
      <c r="BV822">
        <v>270.2</v>
      </c>
      <c r="BW822">
        <v>1.0489999999999999</v>
      </c>
      <c r="BX822">
        <v>-1.0289999999999999</v>
      </c>
      <c r="BY822">
        <v>1.9789999999999999E-2</v>
      </c>
      <c r="BZ822">
        <v>0.54949999999999999</v>
      </c>
      <c r="CA822">
        <v>0.57640000000000002</v>
      </c>
      <c r="CB822">
        <v>-0.56559999999999999</v>
      </c>
      <c r="CC822">
        <v>1.0869999999999999E-2</v>
      </c>
      <c r="CD822">
        <f t="shared" si="13"/>
        <v>0.15790000000000001</v>
      </c>
      <c r="CE822">
        <f>붙여넣기데이터!BJ822*0.001</f>
        <v>2.5049999999999999</v>
      </c>
      <c r="CF822">
        <f>붙여넣기데이터!BL822*0.001</f>
        <v>0.29499999999999998</v>
      </c>
      <c r="CG822">
        <f>붙여넣기데이터!BN822*0.001</f>
        <v>0.316</v>
      </c>
      <c r="CH822">
        <f>붙여넣기데이터!BH822*0.001</f>
        <v>9.0000000000000011E-3</v>
      </c>
      <c r="CI822">
        <f>붙여넣기데이터!BP822*0.001</f>
        <v>0</v>
      </c>
    </row>
    <row r="823" spans="4:87" x14ac:dyDescent="0.3">
      <c r="D823" s="1">
        <f>붙여넣기데이터!A823</f>
        <v>45141.586412037039</v>
      </c>
      <c r="E823">
        <f>붙여넣기데이터!AT823</f>
        <v>27.22</v>
      </c>
      <c r="F823">
        <f>붙여넣기데이터!AU823</f>
        <v>70.099999999999994</v>
      </c>
      <c r="G823">
        <f>붙여넣기데이터!AV823</f>
        <v>17.25</v>
      </c>
      <c r="H823">
        <f>붙여넣기데이터!AW823</f>
        <v>92.09</v>
      </c>
      <c r="I823">
        <f>붙여넣기데이터!AX823</f>
        <v>34</v>
      </c>
      <c r="J823">
        <f>붙여넣기데이터!AY823</f>
        <v>57.19</v>
      </c>
      <c r="K823">
        <f>붙여넣기데이터!AZ823</f>
        <v>39.36</v>
      </c>
      <c r="L823">
        <f>붙여넣기데이터!BA823</f>
        <v>42.02</v>
      </c>
      <c r="M823">
        <f>붙여넣기데이터!AJ823</f>
        <v>28.12</v>
      </c>
      <c r="N823">
        <f>붙여넣기데이터!AH823</f>
        <v>28.34</v>
      </c>
      <c r="O823">
        <f>붙여넣기데이터!AS823</f>
        <v>0.02</v>
      </c>
      <c r="P823">
        <f>붙여넣기데이터!AK823</f>
        <v>39.4</v>
      </c>
      <c r="Q823">
        <f>붙여넣기데이터!AL823</f>
        <v>36.31</v>
      </c>
      <c r="R823">
        <f>붙여넣기데이터!CQ823</f>
        <v>-0.01</v>
      </c>
      <c r="S823">
        <f>붙여넣기데이터!BG823</f>
        <v>10.36</v>
      </c>
      <c r="T823">
        <f>붙여넣기데이터!BF823</f>
        <v>25.85</v>
      </c>
      <c r="U823">
        <f>붙여넣기데이터!AA823</f>
        <v>18.75</v>
      </c>
      <c r="V823">
        <f>붙여넣기데이터!AB823</f>
        <v>66.14</v>
      </c>
      <c r="W823">
        <f>붙여넣기데이터!AC823</f>
        <v>64.760000000000005</v>
      </c>
      <c r="X823">
        <f>붙여넣기데이터!AD823</f>
        <v>40.409999999999997</v>
      </c>
      <c r="Y823">
        <f>붙여넣기데이터!AE823</f>
        <v>15.14</v>
      </c>
      <c r="Z823">
        <f>붙여넣기데이터!AF823</f>
        <v>19.34</v>
      </c>
      <c r="AA823">
        <f>붙여넣기데이터!U823</f>
        <v>27.88</v>
      </c>
      <c r="AB823">
        <f>붙여넣기데이터!V823</f>
        <v>28.35</v>
      </c>
      <c r="AC823">
        <f>붙여넣기데이터!AQ823</f>
        <v>0.02</v>
      </c>
      <c r="AD823">
        <f>붙여넣기데이터!BE823</f>
        <v>5.98</v>
      </c>
      <c r="AE823">
        <f>붙여넣기데이터!BD823</f>
        <v>6.12</v>
      </c>
      <c r="AF823">
        <f>붙여넣기데이터!W823</f>
        <v>30.36</v>
      </c>
      <c r="AG823">
        <f>붙여넣기데이터!X823</f>
        <v>29.64</v>
      </c>
      <c r="AH823">
        <f>붙여넣기데이터!Y823</f>
        <v>29.63</v>
      </c>
      <c r="AI823">
        <f>붙여넣기데이터!Z823</f>
        <v>30.42</v>
      </c>
      <c r="AK823">
        <v>0.67230000000000001</v>
      </c>
      <c r="AL823">
        <v>68.03</v>
      </c>
      <c r="AM823">
        <v>46.02</v>
      </c>
      <c r="AN823">
        <v>1.1639999999999999</v>
      </c>
      <c r="AO823">
        <v>14.79</v>
      </c>
      <c r="AP823">
        <v>1.835</v>
      </c>
      <c r="AQ823">
        <v>83.56</v>
      </c>
      <c r="AR823">
        <v>88.36</v>
      </c>
      <c r="AS823">
        <v>1.1359999999999999</v>
      </c>
      <c r="AT823">
        <v>8.8059999999999992</v>
      </c>
      <c r="AU823">
        <v>5.5339999999999999E-3</v>
      </c>
      <c r="AV823">
        <v>4.181</v>
      </c>
      <c r="AW823">
        <v>5.0899999999999999E-3</v>
      </c>
      <c r="AX823">
        <v>-2.758E-3</v>
      </c>
      <c r="AY823">
        <v>4.18</v>
      </c>
      <c r="AZ823">
        <v>-3.5619999999999999E-2</v>
      </c>
      <c r="BA823">
        <v>435.5</v>
      </c>
      <c r="BB823">
        <v>460.3</v>
      </c>
      <c r="BC823" s="88">
        <v>458.5</v>
      </c>
      <c r="BD823">
        <v>266.89999999999998</v>
      </c>
      <c r="BE823">
        <v>266.89999999999998</v>
      </c>
      <c r="BF823">
        <v>436.2</v>
      </c>
      <c r="BG823">
        <v>169.3</v>
      </c>
      <c r="BH823">
        <v>24.77</v>
      </c>
      <c r="BI823">
        <v>191.6</v>
      </c>
      <c r="BJ823">
        <v>1.802</v>
      </c>
      <c r="BK823">
        <v>8.7389999999999995E-2</v>
      </c>
      <c r="BL823">
        <v>14.79</v>
      </c>
      <c r="BM823">
        <v>2.165</v>
      </c>
      <c r="BN823">
        <v>16.739999999999998</v>
      </c>
      <c r="BO823">
        <v>0.1575</v>
      </c>
      <c r="BP823">
        <v>5.5339999999999999E-3</v>
      </c>
      <c r="BQ823">
        <v>4.181</v>
      </c>
      <c r="BR823">
        <v>1.0869999999999999E-2</v>
      </c>
      <c r="BS823">
        <v>271.2</v>
      </c>
      <c r="BT823">
        <v>270.2</v>
      </c>
      <c r="BU823">
        <v>270.2</v>
      </c>
      <c r="BV823">
        <v>270.2</v>
      </c>
      <c r="BW823">
        <v>1.0389999999999999</v>
      </c>
      <c r="BX823">
        <v>-1.0289999999999999</v>
      </c>
      <c r="BY823">
        <v>9.8949999999999993E-3</v>
      </c>
      <c r="BZ823">
        <v>1.099</v>
      </c>
      <c r="CA823">
        <v>1.1419999999999999</v>
      </c>
      <c r="CB823">
        <v>-1.131</v>
      </c>
      <c r="CC823">
        <v>1.0869999999999999E-2</v>
      </c>
      <c r="CD823">
        <f t="shared" si="13"/>
        <v>0.1575</v>
      </c>
      <c r="CE823">
        <f>붙여넣기데이터!BJ823*0.001</f>
        <v>2.5100000000000002</v>
      </c>
      <c r="CF823">
        <f>붙여넣기데이터!BL823*0.001</f>
        <v>0.29699999999999999</v>
      </c>
      <c r="CG823">
        <f>붙여넣기데이터!BN823*0.001</f>
        <v>0.316</v>
      </c>
      <c r="CH823">
        <f>붙여넣기데이터!BH823*0.001</f>
        <v>9.0000000000000011E-3</v>
      </c>
      <c r="CI823">
        <f>붙여넣기데이터!BP823*0.001</f>
        <v>0</v>
      </c>
    </row>
    <row r="824" spans="4:87" x14ac:dyDescent="0.3">
      <c r="D824" s="1">
        <f>붙여넣기데이터!A824</f>
        <v>45141.586469907408</v>
      </c>
      <c r="E824">
        <f>붙여넣기데이터!AT824</f>
        <v>27.22</v>
      </c>
      <c r="F824">
        <f>붙여넣기데이터!AU824</f>
        <v>70.14</v>
      </c>
      <c r="G824">
        <f>붙여넣기데이터!AV824</f>
        <v>17.25</v>
      </c>
      <c r="H824">
        <f>붙여넣기데이터!AW824</f>
        <v>92.2</v>
      </c>
      <c r="I824">
        <f>붙여넣기데이터!AX824</f>
        <v>34</v>
      </c>
      <c r="J824">
        <f>붙여넣기데이터!AY824</f>
        <v>57.53</v>
      </c>
      <c r="K824">
        <f>붙여넣기데이터!AZ824</f>
        <v>39.36</v>
      </c>
      <c r="L824">
        <f>붙여넣기데이터!BA824</f>
        <v>42.81</v>
      </c>
      <c r="M824">
        <f>붙여넣기데이터!AJ824</f>
        <v>28.11</v>
      </c>
      <c r="N824">
        <f>붙여넣기데이터!AH824</f>
        <v>28.34</v>
      </c>
      <c r="O824">
        <f>붙여넣기데이터!AS824</f>
        <v>0.02</v>
      </c>
      <c r="P824">
        <f>붙여넣기데이터!AK824</f>
        <v>39.4</v>
      </c>
      <c r="Q824">
        <f>붙여넣기데이터!AL824</f>
        <v>36.32</v>
      </c>
      <c r="R824">
        <f>붙여넣기데이터!CQ824</f>
        <v>-0.01</v>
      </c>
      <c r="S824">
        <f>붙여넣기데이터!BG824</f>
        <v>10.38</v>
      </c>
      <c r="T824">
        <f>붙여넣기데이터!BF824</f>
        <v>25.88</v>
      </c>
      <c r="U824">
        <f>붙여넣기데이터!AA824</f>
        <v>18.54</v>
      </c>
      <c r="V824">
        <f>붙여넣기데이터!AB824</f>
        <v>66.12</v>
      </c>
      <c r="W824">
        <f>붙여넣기데이터!AC824</f>
        <v>64.75</v>
      </c>
      <c r="X824">
        <f>붙여넣기데이터!AD824</f>
        <v>40.44</v>
      </c>
      <c r="Y824">
        <f>붙여넣기데이터!AE824</f>
        <v>15.23</v>
      </c>
      <c r="Z824">
        <f>붙여넣기데이터!AF824</f>
        <v>19.079999999999998</v>
      </c>
      <c r="AA824">
        <f>붙여넣기데이터!U824</f>
        <v>27.88</v>
      </c>
      <c r="AB824">
        <f>붙여넣기데이터!V824</f>
        <v>28.35</v>
      </c>
      <c r="AC824">
        <f>붙여넣기데이터!AQ824</f>
        <v>0.02</v>
      </c>
      <c r="AD824">
        <f>붙여넣기데이터!BE824</f>
        <v>5.98</v>
      </c>
      <c r="AE824">
        <f>붙여넣기데이터!BD824</f>
        <v>6.13</v>
      </c>
      <c r="AF824">
        <f>붙여넣기데이터!W824</f>
        <v>30.36</v>
      </c>
      <c r="AG824">
        <f>붙여넣기데이터!X824</f>
        <v>29.64</v>
      </c>
      <c r="AH824">
        <f>붙여넣기데이터!Y824</f>
        <v>29.63</v>
      </c>
      <c r="AI824">
        <f>붙여넣기데이터!Z824</f>
        <v>30.42</v>
      </c>
      <c r="AK824">
        <v>0.67230000000000001</v>
      </c>
      <c r="AL824">
        <v>68.05</v>
      </c>
      <c r="AM824">
        <v>46.06</v>
      </c>
      <c r="AN824">
        <v>1.1639999999999999</v>
      </c>
      <c r="AO824">
        <v>14.78</v>
      </c>
      <c r="AP824">
        <v>1.835</v>
      </c>
      <c r="AQ824">
        <v>83.86</v>
      </c>
      <c r="AR824">
        <v>89.3</v>
      </c>
      <c r="AS824">
        <v>1.1359999999999999</v>
      </c>
      <c r="AT824">
        <v>9.9860000000000007</v>
      </c>
      <c r="AU824">
        <v>5.5339999999999999E-3</v>
      </c>
      <c r="AV824">
        <v>4.181</v>
      </c>
      <c r="AW824">
        <v>5.3210000000000002E-3</v>
      </c>
      <c r="AX824">
        <v>-2.758E-3</v>
      </c>
      <c r="AY824">
        <v>4.18</v>
      </c>
      <c r="AZ824">
        <v>-3.551E-2</v>
      </c>
      <c r="BA824">
        <v>435.2</v>
      </c>
      <c r="BB824">
        <v>460.2</v>
      </c>
      <c r="BC824" s="88">
        <v>458.4</v>
      </c>
      <c r="BD824">
        <v>267</v>
      </c>
      <c r="BE824">
        <v>267</v>
      </c>
      <c r="BF824">
        <v>435.8</v>
      </c>
      <c r="BG824">
        <v>168.9</v>
      </c>
      <c r="BH824">
        <v>24.97</v>
      </c>
      <c r="BI824">
        <v>191.5</v>
      </c>
      <c r="BJ824">
        <v>1.7909999999999999</v>
      </c>
      <c r="BK824">
        <v>8.7550000000000003E-2</v>
      </c>
      <c r="BL824">
        <v>14.78</v>
      </c>
      <c r="BM824">
        <v>2.1859999999999999</v>
      </c>
      <c r="BN824">
        <v>16.760000000000002</v>
      </c>
      <c r="BO824">
        <v>0.15679999999999999</v>
      </c>
      <c r="BP824">
        <v>5.5339999999999999E-3</v>
      </c>
      <c r="BQ824">
        <v>4.181</v>
      </c>
      <c r="BR824">
        <v>1.0869999999999999E-2</v>
      </c>
      <c r="BS824">
        <v>271.2</v>
      </c>
      <c r="BT824">
        <v>270.2</v>
      </c>
      <c r="BU824">
        <v>270.2</v>
      </c>
      <c r="BV824">
        <v>270.2</v>
      </c>
      <c r="BW824">
        <v>1.0620000000000001</v>
      </c>
      <c r="BX824">
        <v>-1.052</v>
      </c>
      <c r="BY824">
        <v>9.8989999999999998E-3</v>
      </c>
      <c r="BZ824">
        <v>1.0980000000000001</v>
      </c>
      <c r="CA824">
        <v>1.167</v>
      </c>
      <c r="CB824">
        <v>-1.1559999999999999</v>
      </c>
      <c r="CC824">
        <v>1.0869999999999999E-2</v>
      </c>
      <c r="CD824">
        <f t="shared" si="13"/>
        <v>0.15679999999999999</v>
      </c>
      <c r="CE824">
        <f>붙여넣기데이터!BJ824*0.001</f>
        <v>2.512</v>
      </c>
      <c r="CF824">
        <f>붙여넣기데이터!BL824*0.001</f>
        <v>0.29899999999999999</v>
      </c>
      <c r="CG824">
        <f>붙여넣기데이터!BN824*0.001</f>
        <v>0.314</v>
      </c>
      <c r="CH824">
        <f>붙여넣기데이터!BH824*0.001</f>
        <v>9.0000000000000011E-3</v>
      </c>
      <c r="CI824">
        <f>붙여넣기데이터!BP824*0.001</f>
        <v>0</v>
      </c>
    </row>
    <row r="825" spans="4:87" x14ac:dyDescent="0.3">
      <c r="D825" s="1">
        <f>붙여넣기데이터!A825</f>
        <v>45141.586527777778</v>
      </c>
      <c r="E825">
        <f>붙여넣기데이터!AT825</f>
        <v>27.22</v>
      </c>
      <c r="F825">
        <f>붙여넣기데이터!AU825</f>
        <v>70.05</v>
      </c>
      <c r="G825">
        <f>붙여넣기데이터!AV825</f>
        <v>17.25</v>
      </c>
      <c r="H825">
        <f>붙여넣기데이터!AW825</f>
        <v>92.3</v>
      </c>
      <c r="I825">
        <f>붙여넣기데이터!AX825</f>
        <v>33.99</v>
      </c>
      <c r="J825">
        <f>붙여넣기데이터!AY825</f>
        <v>57.71</v>
      </c>
      <c r="K825">
        <f>붙여넣기데이터!AZ825</f>
        <v>39.450000000000003</v>
      </c>
      <c r="L825">
        <f>붙여넣기데이터!BA825</f>
        <v>42.82</v>
      </c>
      <c r="M825">
        <f>붙여넣기데이터!AJ825</f>
        <v>28.11</v>
      </c>
      <c r="N825">
        <f>붙여넣기데이터!AH825</f>
        <v>28.34</v>
      </c>
      <c r="O825">
        <f>붙여넣기데이터!AS825</f>
        <v>0.02</v>
      </c>
      <c r="P825">
        <f>붙여넣기데이터!AK825</f>
        <v>39.4</v>
      </c>
      <c r="Q825">
        <f>붙여넣기데이터!AL825</f>
        <v>36.32</v>
      </c>
      <c r="R825">
        <f>붙여넣기데이터!CQ825</f>
        <v>-0.01</v>
      </c>
      <c r="S825">
        <f>붙여넣기데이터!BG825</f>
        <v>10.4</v>
      </c>
      <c r="T825">
        <f>붙여넣기데이터!BF825</f>
        <v>25.92</v>
      </c>
      <c r="U825">
        <f>붙여넣기데이터!AA825</f>
        <v>18.21</v>
      </c>
      <c r="V825">
        <f>붙여넣기데이터!AB825</f>
        <v>66.08</v>
      </c>
      <c r="W825">
        <f>붙여넣기데이터!AC825</f>
        <v>64.73</v>
      </c>
      <c r="X825">
        <f>붙여넣기데이터!AD825</f>
        <v>40.479999999999997</v>
      </c>
      <c r="Y825">
        <f>붙여넣기데이터!AE825</f>
        <v>15.32</v>
      </c>
      <c r="Z825">
        <f>붙여넣기데이터!AF825</f>
        <v>18.5</v>
      </c>
      <c r="AA825">
        <f>붙여넣기데이터!U825</f>
        <v>27.88</v>
      </c>
      <c r="AB825">
        <f>붙여넣기데이터!V825</f>
        <v>28.36</v>
      </c>
      <c r="AC825">
        <f>붙여넣기데이터!AQ825</f>
        <v>0.02</v>
      </c>
      <c r="AD825">
        <f>붙여넣기데이터!BE825</f>
        <v>5.98</v>
      </c>
      <c r="AE825">
        <f>붙여넣기데이터!BD825</f>
        <v>6.12</v>
      </c>
      <c r="AF825">
        <f>붙여넣기데이터!W825</f>
        <v>30.36</v>
      </c>
      <c r="AG825">
        <f>붙여넣기데이터!X825</f>
        <v>29.64</v>
      </c>
      <c r="AH825">
        <f>붙여넣기데이터!Y825</f>
        <v>29.63</v>
      </c>
      <c r="AI825">
        <f>붙여넣기데이터!Z825</f>
        <v>30.42</v>
      </c>
      <c r="AK825">
        <v>0.67230000000000001</v>
      </c>
      <c r="AL825">
        <v>68</v>
      </c>
      <c r="AM825">
        <v>46.09</v>
      </c>
      <c r="AN825">
        <v>1.1639999999999999</v>
      </c>
      <c r="AO825">
        <v>14.73</v>
      </c>
      <c r="AP825">
        <v>1.835</v>
      </c>
      <c r="AQ825">
        <v>83.98</v>
      </c>
      <c r="AR825">
        <v>89.66</v>
      </c>
      <c r="AS825">
        <v>1.1359999999999999</v>
      </c>
      <c r="AT825">
        <v>10.41</v>
      </c>
      <c r="AU825">
        <v>5.5339999999999999E-3</v>
      </c>
      <c r="AV825">
        <v>4.181</v>
      </c>
      <c r="AW825">
        <v>5.3210000000000002E-3</v>
      </c>
      <c r="AX825">
        <v>-2.758E-3</v>
      </c>
      <c r="AY825">
        <v>4.18</v>
      </c>
      <c r="AZ825">
        <v>-3.551E-2</v>
      </c>
      <c r="BA825">
        <v>434.8</v>
      </c>
      <c r="BB825">
        <v>460.1</v>
      </c>
      <c r="BC825" s="88">
        <v>458.3</v>
      </c>
      <c r="BD825">
        <v>267</v>
      </c>
      <c r="BE825">
        <v>267</v>
      </c>
      <c r="BF825">
        <v>435.1</v>
      </c>
      <c r="BG825">
        <v>168.1</v>
      </c>
      <c r="BH825">
        <v>25.26</v>
      </c>
      <c r="BI825">
        <v>191.3</v>
      </c>
      <c r="BJ825">
        <v>1.7669999999999999</v>
      </c>
      <c r="BK825">
        <v>8.7599999999999997E-2</v>
      </c>
      <c r="BL825">
        <v>14.73</v>
      </c>
      <c r="BM825">
        <v>2.2130000000000001</v>
      </c>
      <c r="BN825">
        <v>16.760000000000002</v>
      </c>
      <c r="BO825">
        <v>0.15479999999999999</v>
      </c>
      <c r="BP825">
        <v>5.5339999999999999E-3</v>
      </c>
      <c r="BQ825">
        <v>4.181</v>
      </c>
      <c r="BR825">
        <v>1.111E-2</v>
      </c>
      <c r="BS825">
        <v>271.2</v>
      </c>
      <c r="BT825">
        <v>270.2</v>
      </c>
      <c r="BU825">
        <v>270.2</v>
      </c>
      <c r="BV825">
        <v>270.2</v>
      </c>
      <c r="BW825">
        <v>1.0389999999999999</v>
      </c>
      <c r="BX825">
        <v>-1.0289999999999999</v>
      </c>
      <c r="BY825">
        <v>9.8949999999999993E-3</v>
      </c>
      <c r="BZ825">
        <v>1.1220000000000001</v>
      </c>
      <c r="CA825">
        <v>1.1659999999999999</v>
      </c>
      <c r="CB825">
        <v>-1.155</v>
      </c>
      <c r="CC825">
        <v>1.111E-2</v>
      </c>
      <c r="CD825">
        <f t="shared" si="13"/>
        <v>0.15479999999999999</v>
      </c>
      <c r="CE825">
        <f>붙여넣기데이터!BJ825*0.001</f>
        <v>2.5169999999999999</v>
      </c>
      <c r="CF825">
        <f>붙여넣기데이터!BL825*0.001</f>
        <v>0.29699999999999999</v>
      </c>
      <c r="CG825">
        <f>붙여넣기데이터!BN825*0.001</f>
        <v>0.314</v>
      </c>
      <c r="CH825">
        <f>붙여넣기데이터!BH825*0.001</f>
        <v>9.0000000000000011E-3</v>
      </c>
      <c r="CI825">
        <f>붙여넣기데이터!BP825*0.001</f>
        <v>0</v>
      </c>
    </row>
    <row r="826" spans="4:87" x14ac:dyDescent="0.3">
      <c r="D826" s="1">
        <f>붙여넣기데이터!A826</f>
        <v>45141.586585648147</v>
      </c>
      <c r="E826">
        <f>붙여넣기데이터!AT826</f>
        <v>27.22</v>
      </c>
      <c r="F826">
        <f>붙여넣기데이터!AU826</f>
        <v>70.05</v>
      </c>
      <c r="G826">
        <f>붙여넣기데이터!AV826</f>
        <v>17.25</v>
      </c>
      <c r="H826">
        <f>붙여넣기데이터!AW826</f>
        <v>92.3</v>
      </c>
      <c r="I826">
        <f>붙여넣기데이터!AX826</f>
        <v>34</v>
      </c>
      <c r="J826">
        <f>붙여넣기데이터!AY826</f>
        <v>58.22</v>
      </c>
      <c r="K826">
        <f>붙여넣기데이터!AZ826</f>
        <v>39.450000000000003</v>
      </c>
      <c r="L826">
        <f>붙여넣기데이터!BA826</f>
        <v>42.93</v>
      </c>
      <c r="M826">
        <f>붙여넣기데이터!AJ826</f>
        <v>28.11</v>
      </c>
      <c r="N826">
        <f>붙여넣기데이터!AH826</f>
        <v>28.34</v>
      </c>
      <c r="O826">
        <f>붙여넣기데이터!AS826</f>
        <v>0.02</v>
      </c>
      <c r="P826">
        <f>붙여넣기데이터!AK826</f>
        <v>39.409999999999997</v>
      </c>
      <c r="Q826">
        <f>붙여넣기데이터!AL826</f>
        <v>36.32</v>
      </c>
      <c r="R826">
        <f>붙여넣기데이터!CQ826</f>
        <v>-0.01</v>
      </c>
      <c r="S826">
        <f>붙여넣기데이터!BG826</f>
        <v>10.39</v>
      </c>
      <c r="T826">
        <f>붙여넣기데이터!BF826</f>
        <v>25.96</v>
      </c>
      <c r="U826">
        <f>붙여넣기데이터!AA826</f>
        <v>17.75</v>
      </c>
      <c r="V826">
        <f>붙여넣기데이터!AB826</f>
        <v>66.02</v>
      </c>
      <c r="W826">
        <f>붙여넣기데이터!AC826</f>
        <v>64.709999999999994</v>
      </c>
      <c r="X826">
        <f>붙여넣기데이터!AD826</f>
        <v>40.5</v>
      </c>
      <c r="Y826">
        <f>붙여넣기데이터!AE826</f>
        <v>15.4</v>
      </c>
      <c r="Z826">
        <f>붙여넣기데이터!AF826</f>
        <v>17.82</v>
      </c>
      <c r="AA826">
        <f>붙여넣기데이터!U826</f>
        <v>27.88</v>
      </c>
      <c r="AB826">
        <f>붙여넣기데이터!V826</f>
        <v>28.36</v>
      </c>
      <c r="AC826">
        <f>붙여넣기데이터!AQ826</f>
        <v>0.02</v>
      </c>
      <c r="AD826">
        <f>붙여넣기데이터!BE826</f>
        <v>5.98</v>
      </c>
      <c r="AE826">
        <f>붙여넣기데이터!BD826</f>
        <v>6.13</v>
      </c>
      <c r="AF826">
        <f>붙여넣기데이터!W826</f>
        <v>30.36</v>
      </c>
      <c r="AG826">
        <f>붙여넣기데이터!X826</f>
        <v>29.64</v>
      </c>
      <c r="AH826">
        <f>붙여넣기데이터!Y826</f>
        <v>29.63</v>
      </c>
      <c r="AI826">
        <f>붙여넣기데이터!Z826</f>
        <v>30.42</v>
      </c>
      <c r="AK826">
        <v>0.67230000000000001</v>
      </c>
      <c r="AL826">
        <v>68</v>
      </c>
      <c r="AM826">
        <v>46.09</v>
      </c>
      <c r="AN826">
        <v>1.1639999999999999</v>
      </c>
      <c r="AO826">
        <v>14.73</v>
      </c>
      <c r="AP826">
        <v>1.8340000000000001</v>
      </c>
      <c r="AQ826">
        <v>84.47</v>
      </c>
      <c r="AR826">
        <v>89.79</v>
      </c>
      <c r="AS826">
        <v>1.1359999999999999</v>
      </c>
      <c r="AT826">
        <v>9.7479999999999993</v>
      </c>
      <c r="AU826">
        <v>5.5339999999999999E-3</v>
      </c>
      <c r="AV826">
        <v>4.181</v>
      </c>
      <c r="AW826">
        <v>5.3210000000000002E-3</v>
      </c>
      <c r="AX826">
        <v>-2.758E-3</v>
      </c>
      <c r="AY826">
        <v>4.18</v>
      </c>
      <c r="AZ826">
        <v>-3.5619999999999999E-2</v>
      </c>
      <c r="BA826">
        <v>434.3</v>
      </c>
      <c r="BB826">
        <v>459.9</v>
      </c>
      <c r="BC826" s="88">
        <v>458.2</v>
      </c>
      <c r="BD826">
        <v>267.10000000000002</v>
      </c>
      <c r="BE826">
        <v>267.10000000000002</v>
      </c>
      <c r="BF826">
        <v>434.4</v>
      </c>
      <c r="BG826">
        <v>167.4</v>
      </c>
      <c r="BH826">
        <v>25.6</v>
      </c>
      <c r="BI826">
        <v>191.2</v>
      </c>
      <c r="BJ826">
        <v>1.7170000000000001</v>
      </c>
      <c r="BK826">
        <v>8.7999999999999995E-2</v>
      </c>
      <c r="BL826">
        <v>14.73</v>
      </c>
      <c r="BM826">
        <v>2.2519999999999998</v>
      </c>
      <c r="BN826">
        <v>16.82</v>
      </c>
      <c r="BO826">
        <v>0.15110000000000001</v>
      </c>
      <c r="BP826">
        <v>5.5339999999999999E-3</v>
      </c>
      <c r="BQ826">
        <v>4.181</v>
      </c>
      <c r="BR826">
        <v>1.111E-2</v>
      </c>
      <c r="BS826">
        <v>271.2</v>
      </c>
      <c r="BT826">
        <v>270.2</v>
      </c>
      <c r="BU826">
        <v>270.2</v>
      </c>
      <c r="BV826">
        <v>270.2</v>
      </c>
      <c r="BW826">
        <v>1.0620000000000001</v>
      </c>
      <c r="BX826">
        <v>-1.052</v>
      </c>
      <c r="BY826">
        <v>9.8989999999999998E-3</v>
      </c>
      <c r="BZ826">
        <v>1.1220000000000001</v>
      </c>
      <c r="CA826">
        <v>1.1919999999999999</v>
      </c>
      <c r="CB826">
        <v>-1.181</v>
      </c>
      <c r="CC826">
        <v>1.111E-2</v>
      </c>
      <c r="CD826">
        <f t="shared" si="13"/>
        <v>0.15110000000000001</v>
      </c>
      <c r="CE826">
        <f>붙여넣기데이터!BJ826*0.001</f>
        <v>2.5249999999999999</v>
      </c>
      <c r="CF826">
        <f>붙여넣기데이터!BL826*0.001</f>
        <v>0.29699999999999999</v>
      </c>
      <c r="CG826">
        <f>붙여넣기데이터!BN826*0.001</f>
        <v>0.316</v>
      </c>
      <c r="CH826">
        <f>붙여넣기데이터!BH826*0.001</f>
        <v>1.2E-2</v>
      </c>
      <c r="CI826">
        <f>붙여넣기데이터!BP826*0.001</f>
        <v>0</v>
      </c>
    </row>
    <row r="827" spans="4:87" x14ac:dyDescent="0.3">
      <c r="D827" s="1">
        <f>붙여넣기데이터!A827</f>
        <v>45141.586643518516</v>
      </c>
      <c r="E827">
        <f>붙여넣기데이터!AT827</f>
        <v>27.22</v>
      </c>
      <c r="F827">
        <f>붙여넣기데이터!AU827</f>
        <v>70.209999999999994</v>
      </c>
      <c r="G827">
        <f>붙여넣기데이터!AV827</f>
        <v>17.25</v>
      </c>
      <c r="H827">
        <f>붙여넣기데이터!AW827</f>
        <v>92.39</v>
      </c>
      <c r="I827">
        <f>붙여넣기데이터!AX827</f>
        <v>33.99</v>
      </c>
      <c r="J827">
        <f>붙여넣기데이터!AY827</f>
        <v>57.57</v>
      </c>
      <c r="K827">
        <f>붙여넣기데이터!AZ827</f>
        <v>39.450000000000003</v>
      </c>
      <c r="L827">
        <f>붙여넣기데이터!BA827</f>
        <v>42.72</v>
      </c>
      <c r="M827">
        <f>붙여넣기데이터!AJ827</f>
        <v>28.11</v>
      </c>
      <c r="N827">
        <f>붙여넣기데이터!AH827</f>
        <v>28.34</v>
      </c>
      <c r="O827">
        <f>붙여넣기데이터!AS827</f>
        <v>0.02</v>
      </c>
      <c r="P827">
        <f>붙여넣기데이터!AK827</f>
        <v>39.409999999999997</v>
      </c>
      <c r="Q827">
        <f>붙여넣기데이터!AL827</f>
        <v>36.32</v>
      </c>
      <c r="R827">
        <f>붙여넣기데이터!CQ827</f>
        <v>-0.01</v>
      </c>
      <c r="S827">
        <f>붙여넣기데이터!BG827</f>
        <v>10.37</v>
      </c>
      <c r="T827">
        <f>붙여넣기데이터!BF827</f>
        <v>26</v>
      </c>
      <c r="U827">
        <f>붙여넣기데이터!AA827</f>
        <v>17.09</v>
      </c>
      <c r="V827">
        <f>붙여넣기데이터!AB827</f>
        <v>65.95</v>
      </c>
      <c r="W827">
        <f>붙여넣기데이터!AC827</f>
        <v>64.7</v>
      </c>
      <c r="X827">
        <f>붙여넣기데이터!AD827</f>
        <v>40.53</v>
      </c>
      <c r="Y827">
        <f>붙여넣기데이터!AE827</f>
        <v>15.44</v>
      </c>
      <c r="Z827">
        <f>붙여넣기데이터!AF827</f>
        <v>17.27</v>
      </c>
      <c r="AA827">
        <f>붙여넣기데이터!U827</f>
        <v>27.88</v>
      </c>
      <c r="AB827">
        <f>붙여넣기데이터!V827</f>
        <v>28.36</v>
      </c>
      <c r="AC827">
        <f>붙여넣기데이터!AQ827</f>
        <v>0.02</v>
      </c>
      <c r="AD827">
        <f>붙여넣기데이터!BE827</f>
        <v>5.98</v>
      </c>
      <c r="AE827">
        <f>붙여넣기데이터!BD827</f>
        <v>6.12</v>
      </c>
      <c r="AF827">
        <f>붙여넣기데이터!W827</f>
        <v>30.36</v>
      </c>
      <c r="AG827">
        <f>붙여넣기데이터!X827</f>
        <v>29.64</v>
      </c>
      <c r="AH827">
        <f>붙여넣기데이터!Y827</f>
        <v>29.63</v>
      </c>
      <c r="AI827">
        <f>붙여넣기데이터!Z827</f>
        <v>30.42</v>
      </c>
      <c r="AK827">
        <v>0.67230000000000001</v>
      </c>
      <c r="AL827">
        <v>68.09</v>
      </c>
      <c r="AM827">
        <v>46.12</v>
      </c>
      <c r="AN827">
        <v>1.1639999999999999</v>
      </c>
      <c r="AO827">
        <v>14.77</v>
      </c>
      <c r="AP827">
        <v>1.835</v>
      </c>
      <c r="AQ827">
        <v>83.86</v>
      </c>
      <c r="AR827">
        <v>89.54</v>
      </c>
      <c r="AS827">
        <v>1.1359999999999999</v>
      </c>
      <c r="AT827">
        <v>10.42</v>
      </c>
      <c r="AU827">
        <v>5.5339999999999999E-3</v>
      </c>
      <c r="AV827">
        <v>4.181</v>
      </c>
      <c r="AW827">
        <v>5.3210000000000002E-3</v>
      </c>
      <c r="AX827">
        <v>-2.758E-3</v>
      </c>
      <c r="AY827">
        <v>4.18</v>
      </c>
      <c r="AZ827">
        <v>-3.5619999999999999E-2</v>
      </c>
      <c r="BA827">
        <v>433.7</v>
      </c>
      <c r="BB827">
        <v>459.8</v>
      </c>
      <c r="BC827" s="88">
        <v>458.1</v>
      </c>
      <c r="BD827">
        <v>267.10000000000002</v>
      </c>
      <c r="BE827">
        <v>267.10000000000002</v>
      </c>
      <c r="BF827">
        <v>433.9</v>
      </c>
      <c r="BG827">
        <v>166.7</v>
      </c>
      <c r="BH827">
        <v>26.11</v>
      </c>
      <c r="BI827">
        <v>191</v>
      </c>
      <c r="BJ827">
        <v>1.64</v>
      </c>
      <c r="BK827">
        <v>8.8590000000000002E-2</v>
      </c>
      <c r="BL827">
        <v>14.77</v>
      </c>
      <c r="BM827">
        <v>2.3130000000000002</v>
      </c>
      <c r="BN827">
        <v>16.920000000000002</v>
      </c>
      <c r="BO827">
        <v>0.14530000000000001</v>
      </c>
      <c r="BP827">
        <v>5.5339999999999999E-3</v>
      </c>
      <c r="BQ827">
        <v>4.181</v>
      </c>
      <c r="BR827">
        <v>1.111E-2</v>
      </c>
      <c r="BS827">
        <v>271.2</v>
      </c>
      <c r="BT827">
        <v>270.2</v>
      </c>
      <c r="BU827">
        <v>270.2</v>
      </c>
      <c r="BV827">
        <v>270.2</v>
      </c>
      <c r="BW827">
        <v>1.0389999999999999</v>
      </c>
      <c r="BX827">
        <v>-1.0289999999999999</v>
      </c>
      <c r="BY827">
        <v>9.8949999999999993E-3</v>
      </c>
      <c r="BZ827">
        <v>1.1220000000000001</v>
      </c>
      <c r="CA827">
        <v>1.1659999999999999</v>
      </c>
      <c r="CB827">
        <v>-1.155</v>
      </c>
      <c r="CC827">
        <v>1.111E-2</v>
      </c>
      <c r="CD827">
        <f t="shared" si="13"/>
        <v>0.14530000000000001</v>
      </c>
      <c r="CE827">
        <f>붙여넣기데이터!BJ827*0.001</f>
        <v>2.532</v>
      </c>
      <c r="CF827">
        <f>붙여넣기데이터!BL827*0.001</f>
        <v>0.29699999999999999</v>
      </c>
      <c r="CG827">
        <f>붙여넣기데이터!BN827*0.001</f>
        <v>0.316</v>
      </c>
      <c r="CH827">
        <f>붙여넣기데이터!BH827*0.001</f>
        <v>1.2E-2</v>
      </c>
      <c r="CI827">
        <f>붙여넣기데이터!BP827*0.001</f>
        <v>0</v>
      </c>
    </row>
    <row r="828" spans="4:87" x14ac:dyDescent="0.3">
      <c r="D828" s="1">
        <f>붙여넣기데이터!A828</f>
        <v>45141.586701388886</v>
      </c>
      <c r="E828">
        <f>붙여넣기데이터!AT828</f>
        <v>27.22</v>
      </c>
      <c r="F828">
        <f>붙여넣기데이터!AU828</f>
        <v>70.14</v>
      </c>
      <c r="G828">
        <f>붙여넣기데이터!AV828</f>
        <v>17.25</v>
      </c>
      <c r="H828">
        <f>붙여넣기데이터!AW828</f>
        <v>92.51</v>
      </c>
      <c r="I828">
        <f>붙여넣기데이터!AX828</f>
        <v>34</v>
      </c>
      <c r="J828">
        <f>붙여넣기데이터!AY828</f>
        <v>57.15</v>
      </c>
      <c r="K828">
        <f>붙여넣기데이터!AZ828</f>
        <v>39.450000000000003</v>
      </c>
      <c r="L828">
        <f>붙여넣기데이터!BA828</f>
        <v>42.83</v>
      </c>
      <c r="M828">
        <f>붙여넣기데이터!AJ828</f>
        <v>28.11</v>
      </c>
      <c r="N828">
        <f>붙여넣기데이터!AH828</f>
        <v>28.34</v>
      </c>
      <c r="O828">
        <f>붙여넣기데이터!AS828</f>
        <v>0.02</v>
      </c>
      <c r="P828">
        <f>붙여넣기데이터!AK828</f>
        <v>39.409999999999997</v>
      </c>
      <c r="Q828">
        <f>붙여넣기데이터!AL828</f>
        <v>36.33</v>
      </c>
      <c r="R828">
        <f>붙여넣기데이터!CQ828</f>
        <v>-0.01</v>
      </c>
      <c r="S828">
        <f>붙여넣기데이터!BG828</f>
        <v>10.33</v>
      </c>
      <c r="T828">
        <f>붙여넣기데이터!BF828</f>
        <v>26.03</v>
      </c>
      <c r="U828">
        <f>붙여넣기데이터!AA828</f>
        <v>16.420000000000002</v>
      </c>
      <c r="V828">
        <f>붙여넣기데이터!AB828</f>
        <v>65.849999999999994</v>
      </c>
      <c r="W828">
        <f>붙여넣기데이터!AC828</f>
        <v>64.650000000000006</v>
      </c>
      <c r="X828">
        <f>붙여넣기데이터!AD828</f>
        <v>40.549999999999997</v>
      </c>
      <c r="Y828">
        <f>붙여넣기데이터!AE828</f>
        <v>15.46</v>
      </c>
      <c r="Z828">
        <f>붙여넣기데이터!AF828</f>
        <v>16.84</v>
      </c>
      <c r="AA828">
        <f>붙여넣기데이터!U828</f>
        <v>27.88</v>
      </c>
      <c r="AB828">
        <f>붙여넣기데이터!V828</f>
        <v>28.35</v>
      </c>
      <c r="AC828">
        <f>붙여넣기데이터!AQ828</f>
        <v>0.02</v>
      </c>
      <c r="AD828">
        <f>붙여넣기데이터!BE828</f>
        <v>5.98</v>
      </c>
      <c r="AE828">
        <f>붙여넣기데이터!BD828</f>
        <v>6.12</v>
      </c>
      <c r="AF828">
        <f>붙여넣기데이터!W828</f>
        <v>30.36</v>
      </c>
      <c r="AG828">
        <f>붙여넣기데이터!X828</f>
        <v>29.64</v>
      </c>
      <c r="AH828">
        <f>붙여넣기데이터!Y828</f>
        <v>29.63</v>
      </c>
      <c r="AI828">
        <f>붙여넣기데이터!Z828</f>
        <v>30.41</v>
      </c>
      <c r="AK828">
        <v>0.67230000000000001</v>
      </c>
      <c r="AL828">
        <v>68.05</v>
      </c>
      <c r="AM828">
        <v>46.16</v>
      </c>
      <c r="AN828">
        <v>1.1639999999999999</v>
      </c>
      <c r="AO828">
        <v>14.72</v>
      </c>
      <c r="AP828">
        <v>1.835</v>
      </c>
      <c r="AQ828">
        <v>83.52</v>
      </c>
      <c r="AR828">
        <v>89.67</v>
      </c>
      <c r="AS828">
        <v>1.1359999999999999</v>
      </c>
      <c r="AT828">
        <v>11.28</v>
      </c>
      <c r="AU828">
        <v>5.5339999999999999E-3</v>
      </c>
      <c r="AV828">
        <v>4.181</v>
      </c>
      <c r="AW828">
        <v>5.3210000000000002E-3</v>
      </c>
      <c r="AX828">
        <v>-2.758E-3</v>
      </c>
      <c r="AY828">
        <v>4.18</v>
      </c>
      <c r="AZ828">
        <v>-3.551E-2</v>
      </c>
      <c r="BA828">
        <v>433</v>
      </c>
      <c r="BB828">
        <v>459.6</v>
      </c>
      <c r="BC828" s="88">
        <v>458</v>
      </c>
      <c r="BD828">
        <v>267.10000000000002</v>
      </c>
      <c r="BE828">
        <v>267.10000000000002</v>
      </c>
      <c r="BF828">
        <v>433.5</v>
      </c>
      <c r="BG828">
        <v>166.3</v>
      </c>
      <c r="BH828">
        <v>26.57</v>
      </c>
      <c r="BI828">
        <v>190.9</v>
      </c>
      <c r="BJ828">
        <v>1.577</v>
      </c>
      <c r="BK828">
        <v>8.8489999999999999E-2</v>
      </c>
      <c r="BL828">
        <v>14.72</v>
      </c>
      <c r="BM828">
        <v>2.351</v>
      </c>
      <c r="BN828">
        <v>16.89</v>
      </c>
      <c r="BO828">
        <v>0.13950000000000001</v>
      </c>
      <c r="BP828">
        <v>5.5339999999999999E-3</v>
      </c>
      <c r="BQ828">
        <v>4.181</v>
      </c>
      <c r="BR828">
        <v>1.0869999999999999E-2</v>
      </c>
      <c r="BS828">
        <v>271.2</v>
      </c>
      <c r="BT828">
        <v>270.2</v>
      </c>
      <c r="BU828">
        <v>270.2</v>
      </c>
      <c r="BV828">
        <v>270.2</v>
      </c>
      <c r="BW828">
        <v>1.0389999999999999</v>
      </c>
      <c r="BX828">
        <v>-1.0289999999999999</v>
      </c>
      <c r="BY828">
        <v>9.8949999999999993E-3</v>
      </c>
      <c r="BZ828">
        <v>1.099</v>
      </c>
      <c r="CA828">
        <v>1.1419999999999999</v>
      </c>
      <c r="CB828">
        <v>-1.131</v>
      </c>
      <c r="CC828">
        <v>1.0869999999999999E-2</v>
      </c>
      <c r="CD828">
        <f t="shared" si="13"/>
        <v>0.13950000000000001</v>
      </c>
      <c r="CE828">
        <f>붙여넣기데이터!BJ828*0.001</f>
        <v>2.5310000000000001</v>
      </c>
      <c r="CF828">
        <f>붙여넣기데이터!BL828*0.001</f>
        <v>0.29899999999999999</v>
      </c>
      <c r="CG828">
        <f>붙여넣기데이터!BN828*0.001</f>
        <v>0.314</v>
      </c>
      <c r="CH828">
        <f>붙여넣기데이터!BH828*0.001</f>
        <v>9.0000000000000011E-3</v>
      </c>
      <c r="CI828">
        <f>붙여넣기데이터!BP828*0.001</f>
        <v>0</v>
      </c>
    </row>
    <row r="829" spans="4:87" x14ac:dyDescent="0.3">
      <c r="D829" s="1">
        <f>붙여넣기데이터!A829</f>
        <v>45141.586759259262</v>
      </c>
      <c r="E829">
        <f>붙여넣기데이터!AT829</f>
        <v>27.22</v>
      </c>
      <c r="F829">
        <f>붙여넣기데이터!AU829</f>
        <v>70.23</v>
      </c>
      <c r="G829">
        <f>붙여넣기데이터!AV829</f>
        <v>17.25</v>
      </c>
      <c r="H829">
        <f>붙여넣기데이터!AW829</f>
        <v>92.51</v>
      </c>
      <c r="I829">
        <f>붙여넣기데이터!AX829</f>
        <v>34</v>
      </c>
      <c r="J829">
        <f>붙여넣기데이터!AY829</f>
        <v>57.05</v>
      </c>
      <c r="K829">
        <f>붙여넣기데이터!AZ829</f>
        <v>39.549999999999997</v>
      </c>
      <c r="L829">
        <f>붙여넣기데이터!BA829</f>
        <v>43.17</v>
      </c>
      <c r="M829">
        <f>붙여넣기데이터!AJ829</f>
        <v>28.11</v>
      </c>
      <c r="N829">
        <f>붙여넣기데이터!AH829</f>
        <v>28.34</v>
      </c>
      <c r="O829">
        <f>붙여넣기데이터!AS829</f>
        <v>0.02</v>
      </c>
      <c r="P829">
        <f>붙여넣기데이터!AK829</f>
        <v>39.409999999999997</v>
      </c>
      <c r="Q829">
        <f>붙여넣기데이터!AL829</f>
        <v>36.33</v>
      </c>
      <c r="R829">
        <f>붙여넣기데이터!CQ829</f>
        <v>-0.01</v>
      </c>
      <c r="S829">
        <f>붙여넣기데이터!BG829</f>
        <v>10.26</v>
      </c>
      <c r="T829">
        <f>붙여넣기데이터!BF829</f>
        <v>26.06</v>
      </c>
      <c r="U829">
        <f>붙여넣기데이터!AA829</f>
        <v>15.85</v>
      </c>
      <c r="V829">
        <f>붙여넣기데이터!AB829</f>
        <v>65.739999999999995</v>
      </c>
      <c r="W829">
        <f>붙여넣기데이터!AC829</f>
        <v>64.59</v>
      </c>
      <c r="X829">
        <f>붙여넣기데이터!AD829</f>
        <v>40.57</v>
      </c>
      <c r="Y829">
        <f>붙여넣기데이터!AE829</f>
        <v>15.46</v>
      </c>
      <c r="Z829">
        <f>붙여넣기데이터!AF829</f>
        <v>16.52</v>
      </c>
      <c r="AA829">
        <f>붙여넣기데이터!U829</f>
        <v>27.88</v>
      </c>
      <c r="AB829">
        <f>붙여넣기데이터!V829</f>
        <v>28.34</v>
      </c>
      <c r="AC829">
        <f>붙여넣기데이터!AQ829</f>
        <v>0.02</v>
      </c>
      <c r="AD829">
        <f>붙여넣기데이터!BE829</f>
        <v>5.98</v>
      </c>
      <c r="AE829">
        <f>붙여넣기데이터!BD829</f>
        <v>6.13</v>
      </c>
      <c r="AF829">
        <f>붙여넣기데이터!W829</f>
        <v>30.36</v>
      </c>
      <c r="AG829">
        <f>붙여넣기데이터!X829</f>
        <v>29.63</v>
      </c>
      <c r="AH829">
        <f>붙여넣기데이터!Y829</f>
        <v>29.62</v>
      </c>
      <c r="AI829">
        <f>붙여넣기데이터!Z829</f>
        <v>30.41</v>
      </c>
      <c r="AK829">
        <v>0.67230000000000001</v>
      </c>
      <c r="AL829">
        <v>68.099999999999994</v>
      </c>
      <c r="AM829">
        <v>46.16</v>
      </c>
      <c r="AN829">
        <v>1.1639999999999999</v>
      </c>
      <c r="AO829">
        <v>14.75</v>
      </c>
      <c r="AP829">
        <v>1.835</v>
      </c>
      <c r="AQ829">
        <v>83.43</v>
      </c>
      <c r="AR829">
        <v>90.46</v>
      </c>
      <c r="AS829">
        <v>1.1359999999999999</v>
      </c>
      <c r="AT829">
        <v>12.9</v>
      </c>
      <c r="AU829">
        <v>5.5339999999999999E-3</v>
      </c>
      <c r="AV829">
        <v>4.181</v>
      </c>
      <c r="AW829">
        <v>5.3210000000000002E-3</v>
      </c>
      <c r="AX829">
        <v>-2.758E-3</v>
      </c>
      <c r="AY829">
        <v>4.18</v>
      </c>
      <c r="AZ829">
        <v>-3.551E-2</v>
      </c>
      <c r="BA829">
        <v>432.6</v>
      </c>
      <c r="BB829">
        <v>459.4</v>
      </c>
      <c r="BC829" s="88">
        <v>457.9</v>
      </c>
      <c r="BD829">
        <v>267.2</v>
      </c>
      <c r="BE829">
        <v>267.2</v>
      </c>
      <c r="BF829">
        <v>433.3</v>
      </c>
      <c r="BG829">
        <v>166.1</v>
      </c>
      <c r="BH829">
        <v>26.83</v>
      </c>
      <c r="BI829">
        <v>190.7</v>
      </c>
      <c r="BJ829">
        <v>1.514</v>
      </c>
      <c r="BK829">
        <v>8.881E-2</v>
      </c>
      <c r="BL829">
        <v>14.75</v>
      </c>
      <c r="BM829">
        <v>2.383</v>
      </c>
      <c r="BN829">
        <v>16.940000000000001</v>
      </c>
      <c r="BO829">
        <v>0.13439999999999999</v>
      </c>
      <c r="BP829">
        <v>5.5339999999999999E-3</v>
      </c>
      <c r="BQ829">
        <v>4.181</v>
      </c>
      <c r="BR829">
        <v>1.064E-2</v>
      </c>
      <c r="BS829">
        <v>271.2</v>
      </c>
      <c r="BT829">
        <v>270.2</v>
      </c>
      <c r="BU829">
        <v>270.10000000000002</v>
      </c>
      <c r="BV829">
        <v>270.10000000000002</v>
      </c>
      <c r="BW829">
        <v>1.0720000000000001</v>
      </c>
      <c r="BX829">
        <v>-1.0620000000000001</v>
      </c>
      <c r="BY829">
        <v>9.8989999999999998E-3</v>
      </c>
      <c r="BZ829">
        <v>1.075</v>
      </c>
      <c r="CA829">
        <v>1.153</v>
      </c>
      <c r="CB829">
        <v>-1.1419999999999999</v>
      </c>
      <c r="CC829">
        <v>1.064E-2</v>
      </c>
      <c r="CD829">
        <f t="shared" si="13"/>
        <v>0.13439999999999999</v>
      </c>
      <c r="CE829">
        <f>붙여넣기데이터!BJ829*0.001</f>
        <v>2.5380000000000003</v>
      </c>
      <c r="CF829">
        <f>붙여넣기데이터!BL829*0.001</f>
        <v>0.29699999999999999</v>
      </c>
      <c r="CG829">
        <f>붙여넣기데이터!BN829*0.001</f>
        <v>0.314</v>
      </c>
      <c r="CH829">
        <f>붙여넣기데이터!BH829*0.001</f>
        <v>9.0000000000000011E-3</v>
      </c>
      <c r="CI829">
        <f>붙여넣기데이터!BP829*0.001</f>
        <v>0</v>
      </c>
    </row>
    <row r="830" spans="4:87" x14ac:dyDescent="0.3">
      <c r="D830" s="1">
        <f>붙여넣기데이터!A830</f>
        <v>45141.586817129632</v>
      </c>
      <c r="E830">
        <f>붙여넣기데이터!AT830</f>
        <v>27.21</v>
      </c>
      <c r="F830">
        <f>붙여넣기데이터!AU830</f>
        <v>70.14</v>
      </c>
      <c r="G830">
        <f>붙여넣기데이터!AV830</f>
        <v>17.25</v>
      </c>
      <c r="H830">
        <f>붙여넣기데이터!AW830</f>
        <v>92.51</v>
      </c>
      <c r="I830">
        <f>붙여넣기데이터!AX830</f>
        <v>34</v>
      </c>
      <c r="J830">
        <f>붙여넣기데이터!AY830</f>
        <v>58.03</v>
      </c>
      <c r="K830">
        <f>붙여넣기데이터!AZ830</f>
        <v>39.520000000000003</v>
      </c>
      <c r="L830">
        <f>붙여넣기데이터!BA830</f>
        <v>43.46</v>
      </c>
      <c r="M830">
        <f>붙여넣기데이터!AJ830</f>
        <v>28.11</v>
      </c>
      <c r="N830">
        <f>붙여넣기데이터!AH830</f>
        <v>28.34</v>
      </c>
      <c r="O830">
        <f>붙여넣기데이터!AS830</f>
        <v>0.02</v>
      </c>
      <c r="P830">
        <f>붙여넣기데이터!AK830</f>
        <v>39.409999999999997</v>
      </c>
      <c r="Q830">
        <f>붙여넣기데이터!AL830</f>
        <v>36.33</v>
      </c>
      <c r="R830">
        <f>붙여넣기데이터!CQ830</f>
        <v>-0.01</v>
      </c>
      <c r="S830">
        <f>붙여넣기데이터!BG830</f>
        <v>10.15</v>
      </c>
      <c r="T830">
        <f>붙여넣기데이터!BF830</f>
        <v>26.04</v>
      </c>
      <c r="U830">
        <f>붙여넣기데이터!AA830</f>
        <v>15.41</v>
      </c>
      <c r="V830">
        <f>붙여넣기데이터!AB830</f>
        <v>65.62</v>
      </c>
      <c r="W830">
        <f>붙여넣기데이터!AC830</f>
        <v>64.53</v>
      </c>
      <c r="X830">
        <f>붙여넣기데이터!AD830</f>
        <v>40.6</v>
      </c>
      <c r="Y830">
        <f>붙여넣기데이터!AE830</f>
        <v>15.41</v>
      </c>
      <c r="Z830">
        <f>붙여넣기데이터!AF830</f>
        <v>16.25</v>
      </c>
      <c r="AA830">
        <f>붙여넣기데이터!U830</f>
        <v>27.88</v>
      </c>
      <c r="AB830">
        <f>붙여넣기데이터!V830</f>
        <v>28.34</v>
      </c>
      <c r="AC830">
        <f>붙여넣기데이터!AQ830</f>
        <v>0.02</v>
      </c>
      <c r="AD830">
        <f>붙여넣기데이터!BE830</f>
        <v>5.98</v>
      </c>
      <c r="AE830">
        <f>붙여넣기데이터!BD830</f>
        <v>6.13</v>
      </c>
      <c r="AF830">
        <f>붙여넣기데이터!W830</f>
        <v>30.36</v>
      </c>
      <c r="AG830">
        <f>붙여넣기데이터!X830</f>
        <v>29.64</v>
      </c>
      <c r="AH830">
        <f>붙여넣기데이터!Y830</f>
        <v>29.62</v>
      </c>
      <c r="AI830">
        <f>붙여넣기데이터!Z830</f>
        <v>30.4</v>
      </c>
      <c r="AK830">
        <v>0.67230000000000001</v>
      </c>
      <c r="AL830">
        <v>68.02</v>
      </c>
      <c r="AM830">
        <v>46.16</v>
      </c>
      <c r="AN830">
        <v>1.1639999999999999</v>
      </c>
      <c r="AO830">
        <v>14.7</v>
      </c>
      <c r="AP830">
        <v>1.8340000000000001</v>
      </c>
      <c r="AQ830">
        <v>84.3</v>
      </c>
      <c r="AR830">
        <v>90.7</v>
      </c>
      <c r="AS830">
        <v>1.1359999999999999</v>
      </c>
      <c r="AT830">
        <v>11.73</v>
      </c>
      <c r="AU830">
        <v>5.5339999999999999E-3</v>
      </c>
      <c r="AV830">
        <v>4.181</v>
      </c>
      <c r="AW830">
        <v>5.3210000000000002E-3</v>
      </c>
      <c r="AX830">
        <v>-2.758E-3</v>
      </c>
      <c r="AY830">
        <v>4.18</v>
      </c>
      <c r="AZ830">
        <v>-3.551E-2</v>
      </c>
      <c r="BA830">
        <v>432.4</v>
      </c>
      <c r="BB830">
        <v>459.3</v>
      </c>
      <c r="BC830" s="88">
        <v>457.8</v>
      </c>
      <c r="BD830">
        <v>267.2</v>
      </c>
      <c r="BE830">
        <v>267.2</v>
      </c>
      <c r="BF830">
        <v>433.3</v>
      </c>
      <c r="BG830">
        <v>166</v>
      </c>
      <c r="BH830">
        <v>26.91</v>
      </c>
      <c r="BI830">
        <v>190.6</v>
      </c>
      <c r="BJ830">
        <v>1.4350000000000001</v>
      </c>
      <c r="BK830">
        <v>8.8499999999999995E-2</v>
      </c>
      <c r="BL830">
        <v>14.7</v>
      </c>
      <c r="BM830">
        <v>2.3820000000000001</v>
      </c>
      <c r="BN830">
        <v>16.87</v>
      </c>
      <c r="BO830">
        <v>0.127</v>
      </c>
      <c r="BP830">
        <v>5.5339999999999999E-3</v>
      </c>
      <c r="BQ830">
        <v>4.181</v>
      </c>
      <c r="BR830">
        <v>1.064E-2</v>
      </c>
      <c r="BS830">
        <v>271.2</v>
      </c>
      <c r="BT830">
        <v>270.2</v>
      </c>
      <c r="BU830">
        <v>270.10000000000002</v>
      </c>
      <c r="BV830">
        <v>270.10000000000002</v>
      </c>
      <c r="BW830">
        <v>1.0720000000000001</v>
      </c>
      <c r="BX830">
        <v>-1.052</v>
      </c>
      <c r="BY830">
        <v>1.9800000000000002E-2</v>
      </c>
      <c r="BZ830">
        <v>0.53749999999999998</v>
      </c>
      <c r="CA830">
        <v>0.57630000000000003</v>
      </c>
      <c r="CB830">
        <v>-0.56569999999999998</v>
      </c>
      <c r="CC830">
        <v>1.064E-2</v>
      </c>
      <c r="CD830">
        <f t="shared" si="13"/>
        <v>0.127</v>
      </c>
      <c r="CE830">
        <f>붙여넣기데이터!BJ830*0.001</f>
        <v>2.5430000000000001</v>
      </c>
      <c r="CF830">
        <f>붙여넣기데이터!BL830*0.001</f>
        <v>0.29699999999999999</v>
      </c>
      <c r="CG830">
        <f>붙여넣기데이터!BN830*0.001</f>
        <v>0.316</v>
      </c>
      <c r="CH830">
        <f>붙여넣기데이터!BH830*0.001</f>
        <v>1.0999999999999999E-2</v>
      </c>
      <c r="CI830">
        <f>붙여넣기데이터!BP830*0.001</f>
        <v>0</v>
      </c>
    </row>
    <row r="831" spans="4:87" x14ac:dyDescent="0.3">
      <c r="D831" s="1">
        <f>붙여넣기데이터!A831</f>
        <v>45141.586875000001</v>
      </c>
      <c r="E831">
        <f>붙여넣기데이터!AT831</f>
        <v>27.15</v>
      </c>
      <c r="F831">
        <f>붙여넣기데이터!AU831</f>
        <v>69.94</v>
      </c>
      <c r="G831">
        <f>붙여넣기데이터!AV831</f>
        <v>17.25</v>
      </c>
      <c r="H831">
        <f>붙여넣기데이터!AW831</f>
        <v>92.4</v>
      </c>
      <c r="I831">
        <f>붙여넣기데이터!AX831</f>
        <v>34</v>
      </c>
      <c r="J831">
        <f>붙여넣기데이터!AY831</f>
        <v>58.4</v>
      </c>
      <c r="K831">
        <f>붙여넣기데이터!AZ831</f>
        <v>39.450000000000003</v>
      </c>
      <c r="L831">
        <f>붙여넣기데이터!BA831</f>
        <v>43.27</v>
      </c>
      <c r="M831">
        <f>붙여넣기데이터!AJ831</f>
        <v>28.11</v>
      </c>
      <c r="N831">
        <f>붙여넣기데이터!AH831</f>
        <v>28.34</v>
      </c>
      <c r="O831">
        <f>붙여넣기데이터!AS831</f>
        <v>0.02</v>
      </c>
      <c r="P831">
        <f>붙여넣기데이터!AK831</f>
        <v>39.409999999999997</v>
      </c>
      <c r="Q831">
        <f>붙여넣기데이터!AL831</f>
        <v>36.340000000000003</v>
      </c>
      <c r="R831">
        <f>붙여넣기데이터!CQ831</f>
        <v>-0.01</v>
      </c>
      <c r="S831">
        <f>붙여넣기데이터!BG831</f>
        <v>10.01</v>
      </c>
      <c r="T831">
        <f>붙여넣기데이터!BF831</f>
        <v>25.99</v>
      </c>
      <c r="U831">
        <f>붙여넣기데이터!AA831</f>
        <v>15.07</v>
      </c>
      <c r="V831">
        <f>붙여넣기데이터!AB831</f>
        <v>65.52</v>
      </c>
      <c r="W831">
        <f>붙여넣기데이터!AC831</f>
        <v>64.459999999999994</v>
      </c>
      <c r="X831">
        <f>붙여넣기데이터!AD831</f>
        <v>40.619999999999997</v>
      </c>
      <c r="Y831">
        <f>붙여넣기데이터!AE831</f>
        <v>15.32</v>
      </c>
      <c r="Z831">
        <f>붙여넣기데이터!AF831</f>
        <v>15.99</v>
      </c>
      <c r="AA831">
        <f>붙여넣기데이터!U831</f>
        <v>27.87</v>
      </c>
      <c r="AB831">
        <f>붙여넣기데이터!V831</f>
        <v>28.35</v>
      </c>
      <c r="AC831">
        <f>붙여넣기데이터!AQ831</f>
        <v>0.02</v>
      </c>
      <c r="AD831">
        <f>붙여넣기데이터!BE831</f>
        <v>5.98</v>
      </c>
      <c r="AE831">
        <f>붙여넣기데이터!BD831</f>
        <v>6.13</v>
      </c>
      <c r="AF831">
        <f>붙여넣기데이터!W831</f>
        <v>30.35</v>
      </c>
      <c r="AG831">
        <f>붙여넣기데이터!X831</f>
        <v>29.64</v>
      </c>
      <c r="AH831">
        <f>붙여넣기데이터!Y831</f>
        <v>29.62</v>
      </c>
      <c r="AI831">
        <f>붙여넣기데이터!Z831</f>
        <v>30.4</v>
      </c>
      <c r="AK831">
        <v>0.67249999999999999</v>
      </c>
      <c r="AL831">
        <v>67.69</v>
      </c>
      <c r="AM831">
        <v>46.12</v>
      </c>
      <c r="AN831">
        <v>1.1639999999999999</v>
      </c>
      <c r="AO831">
        <v>14.5</v>
      </c>
      <c r="AP831">
        <v>1.8340000000000001</v>
      </c>
      <c r="AQ831">
        <v>84.63</v>
      </c>
      <c r="AR831">
        <v>90.2</v>
      </c>
      <c r="AS831">
        <v>1.1359999999999999</v>
      </c>
      <c r="AT831">
        <v>10.210000000000001</v>
      </c>
      <c r="AU831">
        <v>5.5339999999999999E-3</v>
      </c>
      <c r="AV831">
        <v>4.181</v>
      </c>
      <c r="AW831">
        <v>5.3210000000000002E-3</v>
      </c>
      <c r="AX831">
        <v>-2.758E-3</v>
      </c>
      <c r="AY831">
        <v>4.18</v>
      </c>
      <c r="AZ831">
        <v>-3.5389999999999998E-2</v>
      </c>
      <c r="BA831">
        <v>432.3</v>
      </c>
      <c r="BB831">
        <v>459.2</v>
      </c>
      <c r="BC831" s="88">
        <v>457.8</v>
      </c>
      <c r="BD831">
        <v>267.3</v>
      </c>
      <c r="BE831">
        <v>267.3</v>
      </c>
      <c r="BF831">
        <v>433.4</v>
      </c>
      <c r="BG831">
        <v>166.1</v>
      </c>
      <c r="BH831">
        <v>26.88</v>
      </c>
      <c r="BI831">
        <v>190.5</v>
      </c>
      <c r="BJ831">
        <v>1.3939999999999999</v>
      </c>
      <c r="BK831">
        <v>8.7330000000000005E-2</v>
      </c>
      <c r="BL831">
        <v>14.5</v>
      </c>
      <c r="BM831">
        <v>2.3479999999999999</v>
      </c>
      <c r="BN831">
        <v>16.64</v>
      </c>
      <c r="BO831">
        <v>0.12180000000000001</v>
      </c>
      <c r="BP831">
        <v>5.5339999999999999E-3</v>
      </c>
      <c r="BQ831">
        <v>4.181</v>
      </c>
      <c r="BR831">
        <v>1.111E-2</v>
      </c>
      <c r="BS831">
        <v>271.2</v>
      </c>
      <c r="BT831">
        <v>270.2</v>
      </c>
      <c r="BU831">
        <v>270.10000000000002</v>
      </c>
      <c r="BV831">
        <v>270.10000000000002</v>
      </c>
      <c r="BW831">
        <v>1.0620000000000001</v>
      </c>
      <c r="BX831">
        <v>-1.0429999999999999</v>
      </c>
      <c r="BY831">
        <v>1.9800000000000002E-2</v>
      </c>
      <c r="BZ831">
        <v>0.56089999999999995</v>
      </c>
      <c r="CA831">
        <v>0.59589999999999999</v>
      </c>
      <c r="CB831">
        <v>-0.58479999999999999</v>
      </c>
      <c r="CC831">
        <v>1.111E-2</v>
      </c>
      <c r="CD831">
        <f t="shared" si="13"/>
        <v>0.12180000000000001</v>
      </c>
      <c r="CE831">
        <f>붙여넣기데이터!BJ831*0.001</f>
        <v>2.5460000000000003</v>
      </c>
      <c r="CF831">
        <f>붙여넣기데이터!BL831*0.001</f>
        <v>0.29899999999999999</v>
      </c>
      <c r="CG831">
        <f>붙여넣기데이터!BN831*0.001</f>
        <v>0.314</v>
      </c>
      <c r="CH831">
        <f>붙여넣기데이터!BH831*0.001</f>
        <v>1.4E-2</v>
      </c>
      <c r="CI831">
        <f>붙여넣기데이터!BP831*0.001</f>
        <v>0</v>
      </c>
    </row>
    <row r="832" spans="4:87" x14ac:dyDescent="0.3">
      <c r="D832" s="1">
        <f>붙여넣기데이터!A832</f>
        <v>45141.58693287037</v>
      </c>
      <c r="E832">
        <f>붙여넣기데이터!AT832</f>
        <v>27.21</v>
      </c>
      <c r="F832">
        <f>붙여넣기데이터!AU832</f>
        <v>69.84</v>
      </c>
      <c r="G832">
        <f>붙여넣기데이터!AV832</f>
        <v>17.25</v>
      </c>
      <c r="H832">
        <f>붙여넣기데이터!AW832</f>
        <v>92.3</v>
      </c>
      <c r="I832">
        <f>붙여넣기데이터!AX832</f>
        <v>34</v>
      </c>
      <c r="J832">
        <f>붙여넣기데이터!AY832</f>
        <v>58.19</v>
      </c>
      <c r="K832">
        <f>붙여넣기데이터!AZ832</f>
        <v>39.39</v>
      </c>
      <c r="L832">
        <f>붙여넣기데이터!BA832</f>
        <v>43.32</v>
      </c>
      <c r="M832">
        <f>붙여넣기데이터!AJ832</f>
        <v>28.11</v>
      </c>
      <c r="N832">
        <f>붙여넣기데이터!AH832</f>
        <v>28.34</v>
      </c>
      <c r="O832">
        <f>붙여넣기데이터!AS832</f>
        <v>0.02</v>
      </c>
      <c r="P832">
        <f>붙여넣기데이터!AK832</f>
        <v>39.549999999999997</v>
      </c>
      <c r="Q832">
        <f>붙여넣기데이터!AL832</f>
        <v>36.340000000000003</v>
      </c>
      <c r="R832">
        <f>붙여넣기데이터!CQ832</f>
        <v>-0.01</v>
      </c>
      <c r="S832">
        <f>붙여넣기데이터!BG832</f>
        <v>11.11</v>
      </c>
      <c r="T832">
        <f>붙여넣기데이터!BF832</f>
        <v>24.09</v>
      </c>
      <c r="U832">
        <f>붙여넣기데이터!AA832</f>
        <v>14.87</v>
      </c>
      <c r="V832">
        <f>붙여넣기데이터!AB832</f>
        <v>65.42</v>
      </c>
      <c r="W832">
        <f>붙여넣기데이터!AC832</f>
        <v>64.400000000000006</v>
      </c>
      <c r="X832">
        <f>붙여넣기데이터!AD832</f>
        <v>40.630000000000003</v>
      </c>
      <c r="Y832">
        <f>붙여넣기데이터!AE832</f>
        <v>15.19</v>
      </c>
      <c r="Z832">
        <f>붙여넣기데이터!AF832</f>
        <v>15.82</v>
      </c>
      <c r="AA832">
        <f>붙여넣기데이터!U832</f>
        <v>27.87</v>
      </c>
      <c r="AB832">
        <f>붙여넣기데이터!V832</f>
        <v>28.35</v>
      </c>
      <c r="AC832">
        <f>붙여넣기데이터!AQ832</f>
        <v>0.02</v>
      </c>
      <c r="AD832">
        <f>붙여넣기데이터!BE832</f>
        <v>5.98</v>
      </c>
      <c r="AE832">
        <f>붙여넣기데이터!BD832</f>
        <v>6.12</v>
      </c>
      <c r="AF832">
        <f>붙여넣기데이터!W832</f>
        <v>30.35</v>
      </c>
      <c r="AG832">
        <f>붙여넣기데이터!X832</f>
        <v>29.64</v>
      </c>
      <c r="AH832">
        <f>붙여넣기데이터!Y832</f>
        <v>29.61</v>
      </c>
      <c r="AI832">
        <f>붙여넣기데이터!Z832</f>
        <v>30.41</v>
      </c>
      <c r="AK832">
        <v>0.67230000000000001</v>
      </c>
      <c r="AL832">
        <v>67.84</v>
      </c>
      <c r="AM832">
        <v>46.09</v>
      </c>
      <c r="AN832">
        <v>1.1639999999999999</v>
      </c>
      <c r="AO832">
        <v>14.62</v>
      </c>
      <c r="AP832">
        <v>1.8340000000000001</v>
      </c>
      <c r="AQ832">
        <v>84.45</v>
      </c>
      <c r="AR832">
        <v>90.03</v>
      </c>
      <c r="AS832">
        <v>1.1359999999999999</v>
      </c>
      <c r="AT832">
        <v>10.24</v>
      </c>
      <c r="AU832">
        <v>5.5339999999999999E-3</v>
      </c>
      <c r="AV832">
        <v>4.181</v>
      </c>
      <c r="AW832">
        <v>5.3210000000000002E-3</v>
      </c>
      <c r="AX832">
        <v>-2.758E-3</v>
      </c>
      <c r="AY832">
        <v>4.18</v>
      </c>
      <c r="AZ832">
        <v>-3.7010000000000001E-2</v>
      </c>
      <c r="BA832">
        <v>429.1</v>
      </c>
      <c r="BB832">
        <v>462.5</v>
      </c>
      <c r="BC832" s="88">
        <v>461.2</v>
      </c>
      <c r="BD832">
        <v>426.9</v>
      </c>
      <c r="BE832">
        <v>426.9</v>
      </c>
      <c r="BF832">
        <v>430.3</v>
      </c>
      <c r="BG832">
        <v>3.323</v>
      </c>
      <c r="BH832">
        <v>33.32</v>
      </c>
      <c r="BI832">
        <v>34.24</v>
      </c>
      <c r="BJ832">
        <v>1.2789999999999999</v>
      </c>
      <c r="BK832">
        <v>4.4000000000000004</v>
      </c>
      <c r="BL832">
        <v>14.62</v>
      </c>
      <c r="BM832">
        <v>146.6</v>
      </c>
      <c r="BN832">
        <v>150.69999999999999</v>
      </c>
      <c r="BO832">
        <v>5.6280000000000001</v>
      </c>
      <c r="BP832">
        <v>5.5339999999999999E-3</v>
      </c>
      <c r="BQ832">
        <v>4.181</v>
      </c>
      <c r="BR832">
        <v>1.111E-2</v>
      </c>
      <c r="BS832">
        <v>271.2</v>
      </c>
      <c r="BT832">
        <v>270.2</v>
      </c>
      <c r="BU832">
        <v>270.2</v>
      </c>
      <c r="BV832">
        <v>270.2</v>
      </c>
      <c r="BW832">
        <v>1.0489999999999999</v>
      </c>
      <c r="BX832">
        <v>-1.0189999999999999</v>
      </c>
      <c r="BY832">
        <v>2.9690000000000001E-2</v>
      </c>
      <c r="BZ832">
        <v>0.37409999999999999</v>
      </c>
      <c r="CA832">
        <v>0.39250000000000002</v>
      </c>
      <c r="CB832">
        <v>-0.38140000000000002</v>
      </c>
      <c r="CC832">
        <v>1.111E-2</v>
      </c>
      <c r="CD832">
        <f t="shared" si="13"/>
        <v>5.6280000000000001</v>
      </c>
      <c r="CE832">
        <f>붙여넣기데이터!BJ832*0.001</f>
        <v>1.242</v>
      </c>
      <c r="CF832">
        <f>붙여넣기데이터!BL832*0.001</f>
        <v>0.29899999999999999</v>
      </c>
      <c r="CG832">
        <f>붙여넣기데이터!BN832*0.001</f>
        <v>0.31900000000000001</v>
      </c>
      <c r="CH832">
        <f>붙여넣기데이터!BH832*0.001</f>
        <v>1.4E-2</v>
      </c>
      <c r="CI832">
        <f>붙여넣기데이터!BP832*0.001</f>
        <v>0</v>
      </c>
    </row>
    <row r="833" spans="4:87" x14ac:dyDescent="0.3">
      <c r="D833" s="1">
        <f>붙여넣기데이터!A833</f>
        <v>45141.58699074074</v>
      </c>
      <c r="E833">
        <f>붙여넣기데이터!AT833</f>
        <v>27.12</v>
      </c>
      <c r="F833">
        <f>붙여넣기데이터!AU833</f>
        <v>69.84</v>
      </c>
      <c r="G833">
        <f>붙여넣기데이터!AV833</f>
        <v>17.329999999999998</v>
      </c>
      <c r="H833">
        <f>붙여넣기데이터!AW833</f>
        <v>92.72</v>
      </c>
      <c r="I833">
        <f>붙여넣기데이터!AX833</f>
        <v>34.01</v>
      </c>
      <c r="J833">
        <f>붙여넣기데이터!AY833</f>
        <v>58.31</v>
      </c>
      <c r="K833">
        <f>붙여넣기데이터!AZ833</f>
        <v>39.08</v>
      </c>
      <c r="L833">
        <f>붙여넣기데이터!BA833</f>
        <v>43.69</v>
      </c>
      <c r="M833">
        <f>붙여넣기데이터!AJ833</f>
        <v>28.1</v>
      </c>
      <c r="N833">
        <f>붙여넣기데이터!AH833</f>
        <v>28.34</v>
      </c>
      <c r="O833">
        <f>붙여넣기데이터!AS833</f>
        <v>0.02</v>
      </c>
      <c r="P833">
        <f>붙여넣기데이터!AK833</f>
        <v>39.549999999999997</v>
      </c>
      <c r="Q833">
        <f>붙여넣기데이터!AL833</f>
        <v>36.340000000000003</v>
      </c>
      <c r="R833">
        <f>붙여넣기데이터!CQ833</f>
        <v>-0.01</v>
      </c>
      <c r="S833">
        <f>붙여넣기데이터!BG833</f>
        <v>11.72</v>
      </c>
      <c r="T833">
        <f>붙여넣기데이터!BF833</f>
        <v>22.57</v>
      </c>
      <c r="U833">
        <f>붙여넣기데이터!AA833</f>
        <v>15.01</v>
      </c>
      <c r="V833">
        <f>붙여넣기데이터!AB833</f>
        <v>65.22</v>
      </c>
      <c r="W833">
        <f>붙여넣기데이터!AC833</f>
        <v>64.239999999999995</v>
      </c>
      <c r="X833">
        <f>붙여넣기데이터!AD833</f>
        <v>40.57</v>
      </c>
      <c r="Y833">
        <f>붙여넣기데이터!AE833</f>
        <v>15.18</v>
      </c>
      <c r="Z833">
        <f>붙여넣기데이터!AF833</f>
        <v>15.94</v>
      </c>
      <c r="AA833">
        <f>붙여넣기데이터!U833</f>
        <v>27.87</v>
      </c>
      <c r="AB833">
        <f>붙여넣기데이터!V833</f>
        <v>28.34</v>
      </c>
      <c r="AC833">
        <f>붙여넣기데이터!AQ833</f>
        <v>0.02</v>
      </c>
      <c r="AD833">
        <f>붙여넣기데이터!BE833</f>
        <v>5.98</v>
      </c>
      <c r="AE833">
        <f>붙여넣기데이터!BD833</f>
        <v>6.13</v>
      </c>
      <c r="AF833">
        <f>붙여넣기데이터!W833</f>
        <v>30.35</v>
      </c>
      <c r="AG833">
        <f>붙여넣기데이터!X833</f>
        <v>29.64</v>
      </c>
      <c r="AH833">
        <f>붙여넣기데이터!Y833</f>
        <v>29.62</v>
      </c>
      <c r="AI833">
        <f>붙여넣기데이터!Z833</f>
        <v>30.4</v>
      </c>
      <c r="AK833">
        <v>0.67259999999999998</v>
      </c>
      <c r="AL833">
        <v>67.52</v>
      </c>
      <c r="AM833">
        <v>46.45</v>
      </c>
      <c r="AN833">
        <v>1.165</v>
      </c>
      <c r="AO833">
        <v>14.17</v>
      </c>
      <c r="AP833">
        <v>1.8340000000000001</v>
      </c>
      <c r="AQ833">
        <v>84.59</v>
      </c>
      <c r="AR833">
        <v>89.28</v>
      </c>
      <c r="AS833">
        <v>1.1359999999999999</v>
      </c>
      <c r="AT833">
        <v>8.6050000000000004</v>
      </c>
      <c r="AU833">
        <v>5.5339999999999999E-3</v>
      </c>
      <c r="AV833">
        <v>4.181</v>
      </c>
      <c r="AW833">
        <v>5.5519999999999996E-3</v>
      </c>
      <c r="AX833">
        <v>-2.758E-3</v>
      </c>
      <c r="AY833">
        <v>4.18</v>
      </c>
      <c r="AZ833">
        <v>-3.7010000000000001E-2</v>
      </c>
      <c r="BA833">
        <v>427.6</v>
      </c>
      <c r="BB833">
        <v>464.8</v>
      </c>
      <c r="BC833" s="88">
        <v>463.6</v>
      </c>
      <c r="BD833">
        <v>431.6</v>
      </c>
      <c r="BE833">
        <v>431.6</v>
      </c>
      <c r="BF833">
        <v>428.7</v>
      </c>
      <c r="BG833">
        <v>-2.903</v>
      </c>
      <c r="BH833">
        <v>37.22</v>
      </c>
      <c r="BI833">
        <v>32</v>
      </c>
      <c r="BJ833">
        <v>1.1870000000000001</v>
      </c>
      <c r="BK833">
        <v>-4.8819999999999997</v>
      </c>
      <c r="BL833">
        <v>14.17</v>
      </c>
      <c r="BM833">
        <v>-181.7</v>
      </c>
      <c r="BN833">
        <v>-156.19999999999999</v>
      </c>
      <c r="BO833">
        <v>-5.7969999999999997</v>
      </c>
      <c r="BP833">
        <v>5.5339999999999999E-3</v>
      </c>
      <c r="BQ833">
        <v>4.181</v>
      </c>
      <c r="BR833">
        <v>1.0869999999999999E-2</v>
      </c>
      <c r="BS833">
        <v>271.2</v>
      </c>
      <c r="BT833">
        <v>270.2</v>
      </c>
      <c r="BU833">
        <v>270.10000000000002</v>
      </c>
      <c r="BV833">
        <v>270.10000000000002</v>
      </c>
      <c r="BW833">
        <v>1.0620000000000001</v>
      </c>
      <c r="BX833">
        <v>-1.0429999999999999</v>
      </c>
      <c r="BY833">
        <v>1.9800000000000002E-2</v>
      </c>
      <c r="BZ833">
        <v>0.54920000000000002</v>
      </c>
      <c r="CA833">
        <v>0.58350000000000002</v>
      </c>
      <c r="CB833">
        <v>-0.5726</v>
      </c>
      <c r="CC833">
        <v>1.0869999999999999E-2</v>
      </c>
      <c r="CD833">
        <f t="shared" si="13"/>
        <v>-5.7969999999999997</v>
      </c>
      <c r="CE833">
        <f>붙여넣기데이터!BJ833*0.001</f>
        <v>2.1000000000000001E-2</v>
      </c>
      <c r="CF833">
        <f>붙여넣기데이터!BL833*0.001</f>
        <v>0.29499999999999998</v>
      </c>
      <c r="CG833">
        <f>붙여넣기데이터!BN833*0.001</f>
        <v>0.316</v>
      </c>
      <c r="CH833">
        <f>붙여넣기데이터!BH833*0.001</f>
        <v>1.0999999999999999E-2</v>
      </c>
      <c r="CI833">
        <f>붙여넣기데이터!BP833*0.001</f>
        <v>0</v>
      </c>
    </row>
    <row r="834" spans="4:87" x14ac:dyDescent="0.3">
      <c r="D834" s="1">
        <f>붙여넣기데이터!A834</f>
        <v>45141.587048611109</v>
      </c>
      <c r="E834">
        <f>붙여넣기데이터!AT834</f>
        <v>27.13</v>
      </c>
      <c r="F834">
        <f>붙여넣기데이터!AU834</f>
        <v>69.84</v>
      </c>
      <c r="G834">
        <f>붙여넣기데이터!AV834</f>
        <v>17.62</v>
      </c>
      <c r="H834">
        <f>붙여넣기데이터!AW834</f>
        <v>95.28</v>
      </c>
      <c r="I834">
        <f>붙여넣기데이터!AX834</f>
        <v>34</v>
      </c>
      <c r="J834">
        <f>붙여넣기데이터!AY834</f>
        <v>58.48</v>
      </c>
      <c r="K834">
        <f>붙여넣기데이터!AZ834</f>
        <v>38.479999999999997</v>
      </c>
      <c r="L834">
        <f>붙여넣기데이터!BA834</f>
        <v>44.63</v>
      </c>
      <c r="M834">
        <f>붙여넣기데이터!AJ834</f>
        <v>28.1</v>
      </c>
      <c r="N834">
        <f>붙여넣기데이터!AH834</f>
        <v>28.34</v>
      </c>
      <c r="O834">
        <f>붙여넣기데이터!AS834</f>
        <v>0.02</v>
      </c>
      <c r="P834">
        <f>붙여넣기데이터!AK834</f>
        <v>39.549999999999997</v>
      </c>
      <c r="Q834">
        <f>붙여넣기데이터!AL834</f>
        <v>36.340000000000003</v>
      </c>
      <c r="R834">
        <f>붙여넣기데이터!CQ834</f>
        <v>-0.01</v>
      </c>
      <c r="S834">
        <f>붙여넣기데이터!BG834</f>
        <v>12.16</v>
      </c>
      <c r="T834">
        <f>붙여넣기데이터!BF834</f>
        <v>21.47</v>
      </c>
      <c r="U834">
        <f>붙여넣기데이터!AA834</f>
        <v>15.48</v>
      </c>
      <c r="V834">
        <f>붙여넣기데이터!AB834</f>
        <v>64.88</v>
      </c>
      <c r="W834">
        <f>붙여넣기데이터!AC834</f>
        <v>63.96</v>
      </c>
      <c r="X834">
        <f>붙여넣기데이터!AD834</f>
        <v>40.26</v>
      </c>
      <c r="Y834">
        <f>붙여넣기데이터!AE834</f>
        <v>15.33</v>
      </c>
      <c r="Z834">
        <f>붙여넣기데이터!AF834</f>
        <v>16.3</v>
      </c>
      <c r="AA834">
        <f>붙여넣기데이터!U834</f>
        <v>27.87</v>
      </c>
      <c r="AB834">
        <f>붙여넣기데이터!V834</f>
        <v>28.36</v>
      </c>
      <c r="AC834">
        <f>붙여넣기데이터!AQ834</f>
        <v>0.02</v>
      </c>
      <c r="AD834">
        <f>붙여넣기데이터!BE834</f>
        <v>5.98</v>
      </c>
      <c r="AE834">
        <f>붙여넣기데이터!BD834</f>
        <v>6.12</v>
      </c>
      <c r="AF834">
        <f>붙여넣기데이터!W834</f>
        <v>30.35</v>
      </c>
      <c r="AG834">
        <f>붙여넣기데이터!X834</f>
        <v>29.64</v>
      </c>
      <c r="AH834">
        <f>붙여넣기데이터!Y834</f>
        <v>29.62</v>
      </c>
      <c r="AI834">
        <f>붙여넣기데이터!Z834</f>
        <v>30.4</v>
      </c>
      <c r="AK834">
        <v>0.67249999999999999</v>
      </c>
      <c r="AL834">
        <v>67.56</v>
      </c>
      <c r="AM834">
        <v>48.13</v>
      </c>
      <c r="AN834">
        <v>1.165</v>
      </c>
      <c r="AO834">
        <v>13.07</v>
      </c>
      <c r="AP834">
        <v>1.8340000000000001</v>
      </c>
      <c r="AQ834">
        <v>84.71</v>
      </c>
      <c r="AR834">
        <v>88.1</v>
      </c>
      <c r="AS834">
        <v>1.1359999999999999</v>
      </c>
      <c r="AT834">
        <v>6.2190000000000003</v>
      </c>
      <c r="AU834">
        <v>5.5339999999999999E-3</v>
      </c>
      <c r="AV834">
        <v>4.181</v>
      </c>
      <c r="AW834">
        <v>5.5519999999999996E-3</v>
      </c>
      <c r="AX834">
        <v>-2.758E-3</v>
      </c>
      <c r="AY834">
        <v>4.18</v>
      </c>
      <c r="AZ834">
        <v>-3.7010000000000001E-2</v>
      </c>
      <c r="BA834">
        <v>426.8</v>
      </c>
      <c r="BB834">
        <v>466.2</v>
      </c>
      <c r="BC834" s="88">
        <v>465.1</v>
      </c>
      <c r="BD834">
        <v>434.2</v>
      </c>
      <c r="BE834">
        <v>434.2</v>
      </c>
      <c r="BF834">
        <v>427.9</v>
      </c>
      <c r="BG834">
        <v>-6.3780000000000001</v>
      </c>
      <c r="BH834">
        <v>39.33</v>
      </c>
      <c r="BI834">
        <v>30.85</v>
      </c>
      <c r="BJ834">
        <v>1.0900000000000001</v>
      </c>
      <c r="BK834">
        <v>-2.0489999999999999</v>
      </c>
      <c r="BL834">
        <v>13.07</v>
      </c>
      <c r="BM834">
        <v>-80.569999999999993</v>
      </c>
      <c r="BN834">
        <v>-63.19</v>
      </c>
      <c r="BO834">
        <v>-2.2320000000000002</v>
      </c>
      <c r="BP834">
        <v>5.5339999999999999E-3</v>
      </c>
      <c r="BQ834">
        <v>4.181</v>
      </c>
      <c r="BR834">
        <v>1.1339999999999999E-2</v>
      </c>
      <c r="BS834">
        <v>271.2</v>
      </c>
      <c r="BT834">
        <v>270.2</v>
      </c>
      <c r="BU834">
        <v>270.2</v>
      </c>
      <c r="BV834">
        <v>270.2</v>
      </c>
      <c r="BW834">
        <v>1.0389999999999999</v>
      </c>
      <c r="BX834">
        <v>-1.0189999999999999</v>
      </c>
      <c r="BY834">
        <v>1.9789999999999999E-2</v>
      </c>
      <c r="BZ834">
        <v>0.57279999999999998</v>
      </c>
      <c r="CA834">
        <v>0.59530000000000005</v>
      </c>
      <c r="CB834">
        <v>-0.58399999999999996</v>
      </c>
      <c r="CC834">
        <v>1.1339999999999999E-2</v>
      </c>
      <c r="CD834">
        <f t="shared" si="13"/>
        <v>-2.2320000000000002</v>
      </c>
      <c r="CE834">
        <f>붙여넣기데이터!BJ834*0.001</f>
        <v>2.1000000000000001E-2</v>
      </c>
      <c r="CF834">
        <f>붙여넣기데이터!BL834*0.001</f>
        <v>0.29699999999999999</v>
      </c>
      <c r="CG834">
        <f>붙여넣기데이터!BN834*0.001</f>
        <v>0.316</v>
      </c>
      <c r="CH834">
        <f>붙여넣기데이터!BH834*0.001</f>
        <v>9.0000000000000011E-3</v>
      </c>
      <c r="CI834">
        <f>붙여넣기데이터!BP834*0.001</f>
        <v>0</v>
      </c>
    </row>
    <row r="835" spans="4:87" x14ac:dyDescent="0.3">
      <c r="D835" s="1">
        <f>붙여넣기데이터!A835</f>
        <v>45141.587106481478</v>
      </c>
      <c r="E835">
        <f>붙여넣기데이터!AT835</f>
        <v>27.11</v>
      </c>
      <c r="F835">
        <f>붙여넣기데이터!AU835</f>
        <v>69.84</v>
      </c>
      <c r="G835">
        <f>붙여넣기데이터!AV835</f>
        <v>18.11</v>
      </c>
      <c r="H835">
        <f>붙여넣기데이터!AW835</f>
        <v>97.44</v>
      </c>
      <c r="I835">
        <f>붙여넣기데이터!AX835</f>
        <v>34</v>
      </c>
      <c r="J835">
        <f>붙여넣기데이터!AY835</f>
        <v>58.81</v>
      </c>
      <c r="K835">
        <f>붙여넣기데이터!AZ835</f>
        <v>37.81</v>
      </c>
      <c r="L835">
        <f>붙여넣기데이터!BA835</f>
        <v>45.73</v>
      </c>
      <c r="M835">
        <f>붙여넣기데이터!AJ835</f>
        <v>28.1</v>
      </c>
      <c r="N835">
        <f>붙여넣기데이터!AH835</f>
        <v>28.33</v>
      </c>
      <c r="O835">
        <f>붙여넣기데이터!AS835</f>
        <v>0.02</v>
      </c>
      <c r="P835">
        <f>붙여넣기데이터!AK835</f>
        <v>39.549999999999997</v>
      </c>
      <c r="Q835">
        <f>붙여넣기데이터!AL835</f>
        <v>36.35</v>
      </c>
      <c r="R835">
        <f>붙여넣기데이터!CQ835</f>
        <v>-0.01</v>
      </c>
      <c r="S835">
        <f>붙여넣기데이터!BG835</f>
        <v>12.52</v>
      </c>
      <c r="T835">
        <f>붙여넣기데이터!BF835</f>
        <v>20.67</v>
      </c>
      <c r="U835">
        <f>붙여넣기데이터!AA835</f>
        <v>16.09</v>
      </c>
      <c r="V835">
        <f>붙여넣기데이터!AB835</f>
        <v>64.42</v>
      </c>
      <c r="W835">
        <f>붙여넣기데이터!AC835</f>
        <v>63.58</v>
      </c>
      <c r="X835">
        <f>붙여넣기데이터!AD835</f>
        <v>39.71</v>
      </c>
      <c r="Y835">
        <f>붙여넣기데이터!AE835</f>
        <v>15.56</v>
      </c>
      <c r="Z835">
        <f>붙여넣기데이터!AF835</f>
        <v>16.79</v>
      </c>
      <c r="AA835">
        <f>붙여넣기데이터!U835</f>
        <v>27.87</v>
      </c>
      <c r="AB835">
        <f>붙여넣기데이터!V835</f>
        <v>28.36</v>
      </c>
      <c r="AC835">
        <f>붙여넣기데이터!AQ835</f>
        <v>0.02</v>
      </c>
      <c r="AD835">
        <f>붙여넣기데이터!BE835</f>
        <v>5.98</v>
      </c>
      <c r="AE835">
        <f>붙여넣기데이터!BD835</f>
        <v>6.12</v>
      </c>
      <c r="AF835">
        <f>붙여넣기데이터!W835</f>
        <v>30.34</v>
      </c>
      <c r="AG835">
        <f>붙여넣기데이터!X835</f>
        <v>29.63</v>
      </c>
      <c r="AH835">
        <f>붙여넣기데이터!Y835</f>
        <v>29.62</v>
      </c>
      <c r="AI835">
        <f>붙여넣기데이터!Z835</f>
        <v>30.4</v>
      </c>
      <c r="AK835">
        <v>0.67259999999999998</v>
      </c>
      <c r="AL835">
        <v>67.489999999999995</v>
      </c>
      <c r="AM835">
        <v>50.34</v>
      </c>
      <c r="AN835">
        <v>1.165</v>
      </c>
      <c r="AO835">
        <v>11.54</v>
      </c>
      <c r="AP835">
        <v>1.8340000000000001</v>
      </c>
      <c r="AQ835">
        <v>85</v>
      </c>
      <c r="AR835">
        <v>86.8</v>
      </c>
      <c r="AS835">
        <v>1.1359999999999999</v>
      </c>
      <c r="AT835">
        <v>3.298</v>
      </c>
      <c r="AU835">
        <v>5.5339999999999999E-3</v>
      </c>
      <c r="AV835">
        <v>4.181</v>
      </c>
      <c r="AW835">
        <v>5.3210000000000002E-3</v>
      </c>
      <c r="AX835">
        <v>-2.758E-3</v>
      </c>
      <c r="AY835">
        <v>4.18</v>
      </c>
      <c r="AZ835">
        <v>-3.6889999999999999E-2</v>
      </c>
      <c r="BA835">
        <v>426.5</v>
      </c>
      <c r="BB835">
        <v>466.9</v>
      </c>
      <c r="BC835" s="88">
        <v>466</v>
      </c>
      <c r="BD835">
        <v>435.6</v>
      </c>
      <c r="BE835">
        <v>435.6</v>
      </c>
      <c r="BF835">
        <v>427.4</v>
      </c>
      <c r="BG835">
        <v>-8.1750000000000007</v>
      </c>
      <c r="BH835">
        <v>40.39</v>
      </c>
      <c r="BI835">
        <v>30.35</v>
      </c>
      <c r="BJ835">
        <v>0.98029999999999995</v>
      </c>
      <c r="BK835">
        <v>-1.411</v>
      </c>
      <c r="BL835">
        <v>11.54</v>
      </c>
      <c r="BM835">
        <v>-57.01</v>
      </c>
      <c r="BN835">
        <v>-42.84</v>
      </c>
      <c r="BO835">
        <v>-1.3839999999999999</v>
      </c>
      <c r="BP835">
        <v>5.5339999999999999E-3</v>
      </c>
      <c r="BQ835">
        <v>4.181</v>
      </c>
      <c r="BR835">
        <v>1.1339999999999999E-2</v>
      </c>
      <c r="BS835">
        <v>271.2</v>
      </c>
      <c r="BT835">
        <v>270.2</v>
      </c>
      <c r="BU835">
        <v>270.2</v>
      </c>
      <c r="BV835">
        <v>270.2</v>
      </c>
      <c r="BW835">
        <v>1.0289999999999999</v>
      </c>
      <c r="BX835">
        <v>-1.02</v>
      </c>
      <c r="BY835">
        <v>9.8949999999999993E-3</v>
      </c>
      <c r="BZ835">
        <v>1.1459999999999999</v>
      </c>
      <c r="CA835">
        <v>1.179</v>
      </c>
      <c r="CB835">
        <v>-1.1679999999999999</v>
      </c>
      <c r="CC835">
        <v>1.1339999999999999E-2</v>
      </c>
      <c r="CD835">
        <f t="shared" si="13"/>
        <v>-1.3839999999999999</v>
      </c>
      <c r="CE835">
        <f>붙여넣기데이터!BJ835*0.001</f>
        <v>1.9E-2</v>
      </c>
      <c r="CF835">
        <f>붙여넣기데이터!BL835*0.001</f>
        <v>0.29899999999999999</v>
      </c>
      <c r="CG835">
        <f>붙여넣기데이터!BN835*0.001</f>
        <v>0.31900000000000001</v>
      </c>
      <c r="CH835">
        <f>붙여넣기데이터!BH835*0.001</f>
        <v>1.0999999999999999E-2</v>
      </c>
      <c r="CI835">
        <f>붙여넣기데이터!BP835*0.001</f>
        <v>0</v>
      </c>
    </row>
    <row r="836" spans="4:87" x14ac:dyDescent="0.3">
      <c r="D836" s="1">
        <f>붙여넣기데이터!A836</f>
        <v>45141.587164351855</v>
      </c>
      <c r="E836">
        <f>붙여넣기데이터!AT836</f>
        <v>27.22</v>
      </c>
      <c r="F836">
        <f>붙여넣기데이터!AU836</f>
        <v>69.73</v>
      </c>
      <c r="G836">
        <f>붙여넣기데이터!AV836</f>
        <v>18.64</v>
      </c>
      <c r="H836">
        <f>붙여넣기데이터!AW836</f>
        <v>98.52</v>
      </c>
      <c r="I836">
        <f>붙여넣기데이터!AX836</f>
        <v>34</v>
      </c>
      <c r="J836">
        <f>붙여넣기데이터!AY836</f>
        <v>58.83</v>
      </c>
      <c r="K836">
        <f>붙여넣기데이터!AZ836</f>
        <v>37.14</v>
      </c>
      <c r="L836">
        <f>붙여넣기데이터!BA836</f>
        <v>47.16</v>
      </c>
      <c r="M836">
        <f>붙여넣기데이터!AJ836</f>
        <v>28.1</v>
      </c>
      <c r="N836">
        <f>붙여넣기데이터!AH836</f>
        <v>28.34</v>
      </c>
      <c r="O836">
        <f>붙여넣기데이터!AS836</f>
        <v>0.02</v>
      </c>
      <c r="P836">
        <f>붙여넣기데이터!AK836</f>
        <v>39.549999999999997</v>
      </c>
      <c r="Q836">
        <f>붙여넣기데이터!AL836</f>
        <v>36.36</v>
      </c>
      <c r="R836">
        <f>붙여넣기데이터!CQ836</f>
        <v>-0.01</v>
      </c>
      <c r="S836">
        <f>붙여넣기데이터!BG836</f>
        <v>12.78</v>
      </c>
      <c r="T836">
        <f>붙여넣기데이터!BF836</f>
        <v>20.12</v>
      </c>
      <c r="U836">
        <f>붙여넣기데이터!AA836</f>
        <v>16.739999999999998</v>
      </c>
      <c r="V836">
        <f>붙여넣기데이터!AB836</f>
        <v>63.85</v>
      </c>
      <c r="W836">
        <f>붙여넣기데이터!AC836</f>
        <v>63.12</v>
      </c>
      <c r="X836">
        <f>붙여넣기데이터!AD836</f>
        <v>39.04</v>
      </c>
      <c r="Y836">
        <f>붙여넣기데이터!AE836</f>
        <v>15.85</v>
      </c>
      <c r="Z836">
        <f>붙여넣기데이터!AF836</f>
        <v>17.34</v>
      </c>
      <c r="AA836">
        <f>붙여넣기데이터!U836</f>
        <v>27.87</v>
      </c>
      <c r="AB836">
        <f>붙여넣기데이터!V836</f>
        <v>28.36</v>
      </c>
      <c r="AC836">
        <f>붙여넣기데이터!AQ836</f>
        <v>0.02</v>
      </c>
      <c r="AD836">
        <f>붙여넣기데이터!BE836</f>
        <v>5.98</v>
      </c>
      <c r="AE836">
        <f>붙여넣기데이터!BD836</f>
        <v>6.12</v>
      </c>
      <c r="AF836">
        <f>붙여넣기데이터!W836</f>
        <v>30.34</v>
      </c>
      <c r="AG836">
        <f>붙여넣기데이터!X836</f>
        <v>29.63</v>
      </c>
      <c r="AH836">
        <f>붙여넣기데이터!Y836</f>
        <v>29.61</v>
      </c>
      <c r="AI836">
        <f>붙여넣기데이터!Z836</f>
        <v>30.4</v>
      </c>
      <c r="AK836">
        <v>0.67230000000000001</v>
      </c>
      <c r="AL836">
        <v>67.81</v>
      </c>
      <c r="AM836">
        <v>52.37</v>
      </c>
      <c r="AN836">
        <v>1.1639999999999999</v>
      </c>
      <c r="AO836">
        <v>10.38</v>
      </c>
      <c r="AP836">
        <v>1.8340000000000001</v>
      </c>
      <c r="AQ836">
        <v>85.02</v>
      </c>
      <c r="AR836">
        <v>85.82</v>
      </c>
      <c r="AS836">
        <v>1.1359999999999999</v>
      </c>
      <c r="AT836">
        <v>1.4710000000000001</v>
      </c>
      <c r="AU836">
        <v>5.5339999999999999E-3</v>
      </c>
      <c r="AV836">
        <v>4.181</v>
      </c>
      <c r="AW836">
        <v>5.5519999999999996E-3</v>
      </c>
      <c r="AX836">
        <v>-2.758E-3</v>
      </c>
      <c r="AY836">
        <v>4.18</v>
      </c>
      <c r="AZ836">
        <v>-3.6769999999999997E-2</v>
      </c>
      <c r="BA836">
        <v>426.6</v>
      </c>
      <c r="BB836">
        <v>467.2</v>
      </c>
      <c r="BC836" s="88">
        <v>466.3</v>
      </c>
      <c r="BD836">
        <v>436.1</v>
      </c>
      <c r="BE836">
        <v>436.1</v>
      </c>
      <c r="BF836">
        <v>427.3</v>
      </c>
      <c r="BG836">
        <v>-8.7409999999999997</v>
      </c>
      <c r="BH836">
        <v>40.57</v>
      </c>
      <c r="BI836">
        <v>30.22</v>
      </c>
      <c r="BJ836">
        <v>0.84409999999999996</v>
      </c>
      <c r="BK836">
        <v>-1.1870000000000001</v>
      </c>
      <c r="BL836">
        <v>10.38</v>
      </c>
      <c r="BM836">
        <v>-48.17</v>
      </c>
      <c r="BN836">
        <v>-35.880000000000003</v>
      </c>
      <c r="BO836">
        <v>-1.002</v>
      </c>
      <c r="BP836">
        <v>5.5339999999999999E-3</v>
      </c>
      <c r="BQ836">
        <v>4.181</v>
      </c>
      <c r="BR836">
        <v>1.1339999999999999E-2</v>
      </c>
      <c r="BS836">
        <v>271.2</v>
      </c>
      <c r="BT836">
        <v>270.2</v>
      </c>
      <c r="BU836">
        <v>270.2</v>
      </c>
      <c r="BV836">
        <v>270.2</v>
      </c>
      <c r="BW836">
        <v>1.0389999999999999</v>
      </c>
      <c r="BX836">
        <v>-1.02</v>
      </c>
      <c r="BY836">
        <v>1.9789999999999999E-2</v>
      </c>
      <c r="BZ836">
        <v>0.57279999999999998</v>
      </c>
      <c r="CA836">
        <v>0.59540000000000004</v>
      </c>
      <c r="CB836">
        <v>-0.58399999999999996</v>
      </c>
      <c r="CC836">
        <v>1.1339999999999999E-2</v>
      </c>
      <c r="CD836">
        <f t="shared" si="13"/>
        <v>-1.002</v>
      </c>
      <c r="CE836">
        <f>붙여넣기데이터!BJ836*0.001</f>
        <v>1.9E-2</v>
      </c>
      <c r="CF836">
        <f>붙여넣기데이터!BL836*0.001</f>
        <v>0.29699999999999999</v>
      </c>
      <c r="CG836">
        <f>붙여넣기데이터!BN836*0.001</f>
        <v>0.316</v>
      </c>
      <c r="CH836">
        <f>붙여넣기데이터!BH836*0.001</f>
        <v>1.0999999999999999E-2</v>
      </c>
      <c r="CI836">
        <f>붙여넣기데이터!BP836*0.001</f>
        <v>0</v>
      </c>
    </row>
    <row r="837" spans="4:87" x14ac:dyDescent="0.3">
      <c r="D837" s="1">
        <f>붙여넣기데이터!A837</f>
        <v>45141.587222222224</v>
      </c>
      <c r="E837">
        <f>붙여넣기데이터!AT837</f>
        <v>27.14</v>
      </c>
      <c r="F837">
        <f>붙여넣기데이터!AU837</f>
        <v>69.69</v>
      </c>
      <c r="G837">
        <f>붙여넣기데이터!AV837</f>
        <v>19.100000000000001</v>
      </c>
      <c r="H837">
        <f>붙여넣기데이터!AW837</f>
        <v>98.97</v>
      </c>
      <c r="I837">
        <f>붙여넣기데이터!AX837</f>
        <v>34</v>
      </c>
      <c r="J837">
        <f>붙여넣기데이터!AY837</f>
        <v>58.74</v>
      </c>
      <c r="K837">
        <f>붙여넣기데이터!AZ837</f>
        <v>36.49</v>
      </c>
      <c r="L837">
        <f>붙여넣기데이터!BA837</f>
        <v>49.42</v>
      </c>
      <c r="M837">
        <f>붙여넣기데이터!AJ837</f>
        <v>28.1</v>
      </c>
      <c r="N837">
        <f>붙여넣기데이터!AH837</f>
        <v>28.33</v>
      </c>
      <c r="O837">
        <f>붙여넣기데이터!AS837</f>
        <v>0.02</v>
      </c>
      <c r="P837">
        <f>붙여넣기데이터!AK837</f>
        <v>39.549999999999997</v>
      </c>
      <c r="Q837">
        <f>붙여넣기데이터!AL837</f>
        <v>36.36</v>
      </c>
      <c r="R837">
        <f>붙여넣기데이터!CQ837</f>
        <v>-0.01</v>
      </c>
      <c r="S837">
        <f>붙여넣기데이터!BG837</f>
        <v>13</v>
      </c>
      <c r="T837">
        <f>붙여넣기데이터!BF837</f>
        <v>19.690000000000001</v>
      </c>
      <c r="U837">
        <f>붙여넣기데이터!AA837</f>
        <v>17.38</v>
      </c>
      <c r="V837">
        <f>붙여넣기데이터!AB837</f>
        <v>63.2</v>
      </c>
      <c r="W837">
        <f>붙여넣기데이터!AC837</f>
        <v>62.62</v>
      </c>
      <c r="X837">
        <f>붙여넣기데이터!AD837</f>
        <v>38.36</v>
      </c>
      <c r="Y837">
        <f>붙여넣기데이터!AE837</f>
        <v>16.2</v>
      </c>
      <c r="Z837">
        <f>붙여넣기데이터!AF837</f>
        <v>17.87</v>
      </c>
      <c r="AA837">
        <f>붙여넣기데이터!U837</f>
        <v>27.87</v>
      </c>
      <c r="AB837">
        <f>붙여넣기데이터!V837</f>
        <v>28.35</v>
      </c>
      <c r="AC837">
        <f>붙여넣기데이터!AQ837</f>
        <v>0.02</v>
      </c>
      <c r="AD837">
        <f>붙여넣기데이터!BE837</f>
        <v>5.99</v>
      </c>
      <c r="AE837">
        <f>붙여넣기데이터!BD837</f>
        <v>6.12</v>
      </c>
      <c r="AF837">
        <f>붙여넣기데이터!W837</f>
        <v>30.34</v>
      </c>
      <c r="AG837">
        <f>붙여넣기데이터!X837</f>
        <v>29.63</v>
      </c>
      <c r="AH837">
        <f>붙여넣기데이터!Y837</f>
        <v>29.61</v>
      </c>
      <c r="AI837">
        <f>붙여넣기데이터!Z837</f>
        <v>30.4</v>
      </c>
      <c r="AK837">
        <v>0.67249999999999999</v>
      </c>
      <c r="AL837">
        <v>67.510000000000005</v>
      </c>
      <c r="AM837">
        <v>54.01</v>
      </c>
      <c r="AN837">
        <v>1.165</v>
      </c>
      <c r="AO837">
        <v>9.0779999999999994</v>
      </c>
      <c r="AP837">
        <v>1.8340000000000001</v>
      </c>
      <c r="AQ837">
        <v>84.94</v>
      </c>
      <c r="AR837">
        <v>85.71</v>
      </c>
      <c r="AS837">
        <v>1.1359999999999999</v>
      </c>
      <c r="AT837">
        <v>1.4239999999999999</v>
      </c>
      <c r="AU837">
        <v>5.5339999999999999E-3</v>
      </c>
      <c r="AV837">
        <v>4.181</v>
      </c>
      <c r="AW837">
        <v>5.3210000000000002E-3</v>
      </c>
      <c r="AX837">
        <v>-2.758E-3</v>
      </c>
      <c r="AY837">
        <v>4.18</v>
      </c>
      <c r="AZ837">
        <v>-3.6769999999999997E-2</v>
      </c>
      <c r="BA837">
        <v>426.7</v>
      </c>
      <c r="BB837">
        <v>467.1</v>
      </c>
      <c r="BC837" s="88">
        <v>466.4</v>
      </c>
      <c r="BD837">
        <v>436.3</v>
      </c>
      <c r="BE837">
        <v>436.3</v>
      </c>
      <c r="BF837">
        <v>427.4</v>
      </c>
      <c r="BG837">
        <v>-8.8829999999999991</v>
      </c>
      <c r="BH837">
        <v>40.35</v>
      </c>
      <c r="BI837">
        <v>30.17</v>
      </c>
      <c r="BJ837">
        <v>0.6663</v>
      </c>
      <c r="BK837">
        <v>-1.022</v>
      </c>
      <c r="BL837">
        <v>9.0779999999999994</v>
      </c>
      <c r="BM837">
        <v>-41.23</v>
      </c>
      <c r="BN837">
        <v>-30.83</v>
      </c>
      <c r="BO837">
        <v>-0.68089999999999995</v>
      </c>
      <c r="BP837">
        <v>5.5339999999999999E-3</v>
      </c>
      <c r="BQ837">
        <v>4.181</v>
      </c>
      <c r="BR837">
        <v>1.111E-2</v>
      </c>
      <c r="BS837">
        <v>271.2</v>
      </c>
      <c r="BT837">
        <v>270.2</v>
      </c>
      <c r="BU837">
        <v>270.2</v>
      </c>
      <c r="BV837">
        <v>270.2</v>
      </c>
      <c r="BW837">
        <v>1.0169999999999999</v>
      </c>
      <c r="BX837">
        <v>-0.997</v>
      </c>
      <c r="BY837">
        <v>1.9789999999999999E-2</v>
      </c>
      <c r="BZ837">
        <v>0.56110000000000004</v>
      </c>
      <c r="CA837">
        <v>0.57050000000000001</v>
      </c>
      <c r="CB837">
        <v>-0.55940000000000001</v>
      </c>
      <c r="CC837">
        <v>1.111E-2</v>
      </c>
      <c r="CD837">
        <f t="shared" si="13"/>
        <v>-0.68089999999999995</v>
      </c>
      <c r="CE837">
        <f>붙여넣기데이터!BJ837*0.001</f>
        <v>2.1000000000000001E-2</v>
      </c>
      <c r="CF837">
        <f>붙여넣기데이터!BL837*0.001</f>
        <v>0.29199999999999998</v>
      </c>
      <c r="CG837">
        <f>붙여넣기데이터!BN837*0.001</f>
        <v>0.31900000000000001</v>
      </c>
      <c r="CH837">
        <f>붙여넣기데이터!BH837*0.001</f>
        <v>1.4E-2</v>
      </c>
      <c r="CI837">
        <f>붙여넣기데이터!BP837*0.001</f>
        <v>0</v>
      </c>
    </row>
    <row r="838" spans="4:87" x14ac:dyDescent="0.3">
      <c r="D838" s="1">
        <f>붙여넣기데이터!A838</f>
        <v>45141.587280092594</v>
      </c>
      <c r="E838">
        <f>붙여넣기데이터!AT838</f>
        <v>27.2</v>
      </c>
      <c r="F838">
        <f>붙여넣기데이터!AU838</f>
        <v>69.75</v>
      </c>
      <c r="G838">
        <f>붙여넣기데이터!AV838</f>
        <v>19.510000000000002</v>
      </c>
      <c r="H838">
        <f>붙여넣기데이터!AW838</f>
        <v>99.09</v>
      </c>
      <c r="I838">
        <f>붙여넣기데이터!AX838</f>
        <v>34</v>
      </c>
      <c r="J838">
        <f>붙여넣기데이터!AY838</f>
        <v>59.24</v>
      </c>
      <c r="K838">
        <f>붙여넣기데이터!AZ838</f>
        <v>35.909999999999997</v>
      </c>
      <c r="L838">
        <f>붙여넣기데이터!BA838</f>
        <v>51.58</v>
      </c>
      <c r="M838">
        <f>붙여넣기데이터!AJ838</f>
        <v>28.1</v>
      </c>
      <c r="N838">
        <f>붙여넣기데이터!AH838</f>
        <v>28.33</v>
      </c>
      <c r="O838">
        <f>붙여넣기데이터!AS838</f>
        <v>0.02</v>
      </c>
      <c r="P838">
        <f>붙여넣기데이터!AK838</f>
        <v>39.549999999999997</v>
      </c>
      <c r="Q838">
        <f>붙여넣기데이터!AL838</f>
        <v>36.36</v>
      </c>
      <c r="R838">
        <f>붙여넣기데이터!CQ838</f>
        <v>-0.01</v>
      </c>
      <c r="S838">
        <f>붙여넣기데이터!BG838</f>
        <v>13.19</v>
      </c>
      <c r="T838">
        <f>붙여넣기데이터!BF838</f>
        <v>19.39</v>
      </c>
      <c r="U838">
        <f>붙여넣기데이터!AA838</f>
        <v>17.95</v>
      </c>
      <c r="V838">
        <f>붙여넣기데이터!AB838</f>
        <v>62.51</v>
      </c>
      <c r="W838">
        <f>붙여넣기데이터!AC838</f>
        <v>62.08</v>
      </c>
      <c r="X838">
        <f>붙여넣기데이터!AD838</f>
        <v>37.74</v>
      </c>
      <c r="Y838">
        <f>붙여넣기데이터!AE838</f>
        <v>16.63</v>
      </c>
      <c r="Z838">
        <f>붙여넣기데이터!AF838</f>
        <v>18.350000000000001</v>
      </c>
      <c r="AA838">
        <f>붙여넣기데이터!U838</f>
        <v>27.87</v>
      </c>
      <c r="AB838">
        <f>붙여넣기데이터!V838</f>
        <v>28.34</v>
      </c>
      <c r="AC838">
        <f>붙여넣기데이터!AQ838</f>
        <v>0.02</v>
      </c>
      <c r="AD838">
        <f>붙여넣기데이터!BE838</f>
        <v>5.98</v>
      </c>
      <c r="AE838">
        <f>붙여넣기데이터!BD838</f>
        <v>6.13</v>
      </c>
      <c r="AF838">
        <f>붙여넣기데이터!W838</f>
        <v>30.34</v>
      </c>
      <c r="AG838">
        <f>붙여넣기데이터!X838</f>
        <v>29.63</v>
      </c>
      <c r="AH838">
        <f>붙여넣기데이터!Y838</f>
        <v>29.61</v>
      </c>
      <c r="AI838">
        <f>붙여넣기데이터!Z838</f>
        <v>30.39</v>
      </c>
      <c r="AK838">
        <v>0.6724</v>
      </c>
      <c r="AL838">
        <v>67.75</v>
      </c>
      <c r="AM838">
        <v>55.39</v>
      </c>
      <c r="AN838">
        <v>1.1639999999999999</v>
      </c>
      <c r="AO838">
        <v>8.3059999999999992</v>
      </c>
      <c r="AP838">
        <v>1.8340000000000001</v>
      </c>
      <c r="AQ838">
        <v>85.38</v>
      </c>
      <c r="AR838">
        <v>85.67</v>
      </c>
      <c r="AS838">
        <v>1.1359999999999999</v>
      </c>
      <c r="AT838">
        <v>0.52200000000000002</v>
      </c>
      <c r="AU838">
        <v>5.5339999999999999E-3</v>
      </c>
      <c r="AV838">
        <v>4.181</v>
      </c>
      <c r="AW838">
        <v>5.3210000000000002E-3</v>
      </c>
      <c r="AX838">
        <v>-2.758E-3</v>
      </c>
      <c r="AY838">
        <v>4.18</v>
      </c>
      <c r="AZ838">
        <v>-3.6769999999999997E-2</v>
      </c>
      <c r="BA838">
        <v>426.9</v>
      </c>
      <c r="BB838">
        <v>466.8</v>
      </c>
      <c r="BC838" s="88">
        <v>466.3</v>
      </c>
      <c r="BD838">
        <v>436.2</v>
      </c>
      <c r="BE838">
        <v>436.2</v>
      </c>
      <c r="BF838">
        <v>427.4</v>
      </c>
      <c r="BG838">
        <v>-8.7479999999999993</v>
      </c>
      <c r="BH838">
        <v>39.869999999999997</v>
      </c>
      <c r="BI838">
        <v>30.12</v>
      </c>
      <c r="BJ838">
        <v>0.49220000000000003</v>
      </c>
      <c r="BK838">
        <v>-0.94950000000000001</v>
      </c>
      <c r="BL838">
        <v>8.3059999999999992</v>
      </c>
      <c r="BM838">
        <v>-37.86</v>
      </c>
      <c r="BN838">
        <v>-28.59</v>
      </c>
      <c r="BO838">
        <v>-0.46729999999999999</v>
      </c>
      <c r="BP838">
        <v>5.5339999999999999E-3</v>
      </c>
      <c r="BQ838">
        <v>4.181</v>
      </c>
      <c r="BR838">
        <v>1.0869999999999999E-2</v>
      </c>
      <c r="BS838">
        <v>271.2</v>
      </c>
      <c r="BT838">
        <v>270.2</v>
      </c>
      <c r="BU838">
        <v>270.10000000000002</v>
      </c>
      <c r="BV838">
        <v>270.10000000000002</v>
      </c>
      <c r="BW838">
        <v>1.0620000000000001</v>
      </c>
      <c r="BX838">
        <v>-1.0429999999999999</v>
      </c>
      <c r="BY838">
        <v>1.9800000000000002E-2</v>
      </c>
      <c r="BZ838">
        <v>0.54920000000000002</v>
      </c>
      <c r="CA838">
        <v>0.58350000000000002</v>
      </c>
      <c r="CB838">
        <v>-0.5726</v>
      </c>
      <c r="CC838">
        <v>1.0869999999999999E-2</v>
      </c>
      <c r="CD838">
        <f t="shared" si="13"/>
        <v>-0.46729999999999999</v>
      </c>
      <c r="CE838">
        <f>붙여넣기데이터!BJ838*0.001</f>
        <v>1.9E-2</v>
      </c>
      <c r="CF838">
        <f>붙여넣기데이터!BL838*0.001</f>
        <v>0.29899999999999999</v>
      </c>
      <c r="CG838">
        <f>붙여넣기데이터!BN838*0.001</f>
        <v>0.32100000000000001</v>
      </c>
      <c r="CH838">
        <f>붙여넣기데이터!BH838*0.001</f>
        <v>1.0999999999999999E-2</v>
      </c>
      <c r="CI838">
        <f>붙여넣기데이터!BP838*0.001</f>
        <v>0</v>
      </c>
    </row>
    <row r="839" spans="4:87" x14ac:dyDescent="0.3">
      <c r="D839" s="1">
        <f>붙여넣기데이터!A839</f>
        <v>45141.587337962963</v>
      </c>
      <c r="E839">
        <f>붙여넣기데이터!AT839</f>
        <v>27.18</v>
      </c>
      <c r="F839">
        <f>붙여넣기데이터!AU839</f>
        <v>69.84</v>
      </c>
      <c r="G839">
        <f>붙여넣기데이터!AV839</f>
        <v>19.82</v>
      </c>
      <c r="H839">
        <f>붙여넣기데이터!AW839</f>
        <v>99.09</v>
      </c>
      <c r="I839">
        <f>붙여넣기데이터!AX839</f>
        <v>34</v>
      </c>
      <c r="J839">
        <f>붙여넣기데이터!AY839</f>
        <v>59.15</v>
      </c>
      <c r="K839">
        <f>붙여넣기데이터!AZ839</f>
        <v>35.39</v>
      </c>
      <c r="L839">
        <f>붙여넣기데이터!BA839</f>
        <v>52.85</v>
      </c>
      <c r="M839">
        <f>붙여넣기데이터!AJ839</f>
        <v>28.1</v>
      </c>
      <c r="N839">
        <f>붙여넣기데이터!AH839</f>
        <v>28.34</v>
      </c>
      <c r="O839">
        <f>붙여넣기데이터!AS839</f>
        <v>0.02</v>
      </c>
      <c r="P839">
        <f>붙여넣기데이터!AK839</f>
        <v>39.56</v>
      </c>
      <c r="Q839">
        <f>붙여넣기데이터!AL839</f>
        <v>36.369999999999997</v>
      </c>
      <c r="R839">
        <f>붙여넣기데이터!CQ839</f>
        <v>-0.01</v>
      </c>
      <c r="S839">
        <f>붙여넣기데이터!BG839</f>
        <v>13.35</v>
      </c>
      <c r="T839">
        <f>붙여넣기데이터!BF839</f>
        <v>19.16</v>
      </c>
      <c r="U839">
        <f>붙여넣기데이터!AA839</f>
        <v>18.45</v>
      </c>
      <c r="V839">
        <f>붙여넣기데이터!AB839</f>
        <v>61.8</v>
      </c>
      <c r="W839">
        <f>붙여넣기데이터!AC839</f>
        <v>61.51</v>
      </c>
      <c r="X839">
        <f>붙여넣기데이터!AD839</f>
        <v>37.19</v>
      </c>
      <c r="Y839">
        <f>붙여넣기데이터!AE839</f>
        <v>17.09</v>
      </c>
      <c r="Z839">
        <f>붙여넣기데이터!AF839</f>
        <v>18.8</v>
      </c>
      <c r="AA839">
        <f>붙여넣기데이터!U839</f>
        <v>27.87</v>
      </c>
      <c r="AB839">
        <f>붙여넣기데이터!V839</f>
        <v>28.34</v>
      </c>
      <c r="AC839">
        <f>붙여넣기데이터!AQ839</f>
        <v>0.02</v>
      </c>
      <c r="AD839">
        <f>붙여넣기데이터!BE839</f>
        <v>5.99</v>
      </c>
      <c r="AE839">
        <f>붙여넣기데이터!BD839</f>
        <v>6.13</v>
      </c>
      <c r="AF839">
        <f>붙여넣기데이터!W839</f>
        <v>30.34</v>
      </c>
      <c r="AG839">
        <f>붙여넣기데이터!X839</f>
        <v>29.63</v>
      </c>
      <c r="AH839">
        <f>붙여넣기데이터!Y839</f>
        <v>29.61</v>
      </c>
      <c r="AI839">
        <f>붙여넣기데이터!Z839</f>
        <v>30.39</v>
      </c>
      <c r="AK839">
        <v>0.6724</v>
      </c>
      <c r="AL839">
        <v>67.73</v>
      </c>
      <c r="AM839">
        <v>56.43</v>
      </c>
      <c r="AN839">
        <v>1.1639999999999999</v>
      </c>
      <c r="AO839">
        <v>7.6020000000000003</v>
      </c>
      <c r="AP839">
        <v>1.8340000000000001</v>
      </c>
      <c r="AQ839">
        <v>85.3</v>
      </c>
      <c r="AR839">
        <v>84.91</v>
      </c>
      <c r="AS839">
        <v>1.1359999999999999</v>
      </c>
      <c r="AT839">
        <v>0.7258</v>
      </c>
      <c r="AU839">
        <v>5.5339999999999999E-3</v>
      </c>
      <c r="AV839">
        <v>4.181</v>
      </c>
      <c r="AW839">
        <v>5.5519999999999996E-3</v>
      </c>
      <c r="AX839">
        <v>-2.758E-3</v>
      </c>
      <c r="AY839">
        <v>4.18</v>
      </c>
      <c r="AZ839">
        <v>-3.6769999999999997E-2</v>
      </c>
      <c r="BA839">
        <v>427.1</v>
      </c>
      <c r="BB839">
        <v>466.3</v>
      </c>
      <c r="BC839" s="88">
        <v>466</v>
      </c>
      <c r="BD839">
        <v>436</v>
      </c>
      <c r="BE839">
        <v>436</v>
      </c>
      <c r="BF839">
        <v>427.5</v>
      </c>
      <c r="BG839">
        <v>-8.4789999999999992</v>
      </c>
      <c r="BH839">
        <v>39.26</v>
      </c>
      <c r="BI839">
        <v>30</v>
      </c>
      <c r="BJ839">
        <v>0.33119999999999999</v>
      </c>
      <c r="BK839">
        <v>-0.89659999999999995</v>
      </c>
      <c r="BL839">
        <v>7.6020000000000003</v>
      </c>
      <c r="BM839">
        <v>-35.200000000000003</v>
      </c>
      <c r="BN839">
        <v>-26.9</v>
      </c>
      <c r="BO839">
        <v>-0.2969</v>
      </c>
      <c r="BP839">
        <v>5.5339999999999999E-3</v>
      </c>
      <c r="BQ839">
        <v>4.181</v>
      </c>
      <c r="BR839">
        <v>1.0869999999999999E-2</v>
      </c>
      <c r="BS839">
        <v>271.2</v>
      </c>
      <c r="BT839">
        <v>270.2</v>
      </c>
      <c r="BU839">
        <v>270.10000000000002</v>
      </c>
      <c r="BV839">
        <v>270.10000000000002</v>
      </c>
      <c r="BW839">
        <v>1.04</v>
      </c>
      <c r="BX839">
        <v>-1.02</v>
      </c>
      <c r="BY839">
        <v>1.9800000000000002E-2</v>
      </c>
      <c r="BZ839">
        <v>0.54920000000000002</v>
      </c>
      <c r="CA839">
        <v>0.57110000000000005</v>
      </c>
      <c r="CB839">
        <v>-0.56020000000000003</v>
      </c>
      <c r="CC839">
        <v>1.0869999999999999E-2</v>
      </c>
      <c r="CD839">
        <f t="shared" si="13"/>
        <v>-0.2969</v>
      </c>
      <c r="CE839">
        <f>붙여넣기데이터!BJ839*0.001</f>
        <v>1.9E-2</v>
      </c>
      <c r="CF839">
        <f>붙여넣기데이터!BL839*0.001</f>
        <v>0.29699999999999999</v>
      </c>
      <c r="CG839">
        <f>붙여넣기데이터!BN839*0.001</f>
        <v>0.32100000000000001</v>
      </c>
      <c r="CH839">
        <f>붙여넣기데이터!BH839*0.001</f>
        <v>9.0000000000000011E-3</v>
      </c>
      <c r="CI839">
        <f>붙여넣기데이터!BP839*0.001</f>
        <v>0</v>
      </c>
    </row>
    <row r="840" spans="4:87" x14ac:dyDescent="0.3">
      <c r="D840" s="1">
        <f>붙여넣기데이터!A840</f>
        <v>45141.587395833332</v>
      </c>
      <c r="E840">
        <f>붙여넣기데이터!AT840</f>
        <v>27.21</v>
      </c>
      <c r="F840">
        <f>붙여넣기데이터!AU840</f>
        <v>69.84</v>
      </c>
      <c r="G840">
        <f>붙여넣기데이터!AV840</f>
        <v>20.07</v>
      </c>
      <c r="H840">
        <f>붙여넣기데이터!AW840</f>
        <v>99.1</v>
      </c>
      <c r="I840">
        <f>붙여넣기데이터!AX840</f>
        <v>34</v>
      </c>
      <c r="J840">
        <f>붙여넣기데이터!AY840</f>
        <v>58.79</v>
      </c>
      <c r="K840">
        <f>붙여넣기데이터!AZ840</f>
        <v>34.93</v>
      </c>
      <c r="L840">
        <f>붙여넣기데이터!BA840</f>
        <v>53.34</v>
      </c>
      <c r="M840">
        <f>붙여넣기데이터!AJ840</f>
        <v>28.1</v>
      </c>
      <c r="N840">
        <f>붙여넣기데이터!AH840</f>
        <v>28.33</v>
      </c>
      <c r="O840">
        <f>붙여넣기데이터!AS840</f>
        <v>0.02</v>
      </c>
      <c r="P840">
        <f>붙여넣기데이터!AK840</f>
        <v>39.56</v>
      </c>
      <c r="Q840">
        <f>붙여넣기데이터!AL840</f>
        <v>36.369999999999997</v>
      </c>
      <c r="R840">
        <f>붙여넣기데이터!CQ840</f>
        <v>-0.01</v>
      </c>
      <c r="S840">
        <f>붙여넣기데이터!BG840</f>
        <v>13.5</v>
      </c>
      <c r="T840">
        <f>붙여넣기데이터!BF840</f>
        <v>19</v>
      </c>
      <c r="U840">
        <f>붙여넣기데이터!AA840</f>
        <v>18.899999999999999</v>
      </c>
      <c r="V840">
        <f>붙여넣기데이터!AB840</f>
        <v>61.1</v>
      </c>
      <c r="W840">
        <f>붙여넣기데이터!AC840</f>
        <v>60.94</v>
      </c>
      <c r="X840">
        <f>붙여넣기데이터!AD840</f>
        <v>36.71</v>
      </c>
      <c r="Y840">
        <f>붙여넣기데이터!AE840</f>
        <v>17.55</v>
      </c>
      <c r="Z840">
        <f>붙여넣기데이터!AF840</f>
        <v>19.21</v>
      </c>
      <c r="AA840">
        <f>붙여넣기데이터!U840</f>
        <v>27.87</v>
      </c>
      <c r="AB840">
        <f>붙여넣기데이터!V840</f>
        <v>28.34</v>
      </c>
      <c r="AC840">
        <f>붙여넣기데이터!AQ840</f>
        <v>0.02</v>
      </c>
      <c r="AD840">
        <f>붙여넣기데이터!BE840</f>
        <v>5.98</v>
      </c>
      <c r="AE840">
        <f>붙여넣기데이터!BD840</f>
        <v>6.12</v>
      </c>
      <c r="AF840">
        <f>붙여넣기데이터!W840</f>
        <v>30.34</v>
      </c>
      <c r="AG840">
        <f>붙여넣기데이터!X840</f>
        <v>29.63</v>
      </c>
      <c r="AH840">
        <f>붙여넣기데이터!Y840</f>
        <v>29.61</v>
      </c>
      <c r="AI840">
        <f>붙여넣기데이터!Z840</f>
        <v>30.39</v>
      </c>
      <c r="AK840">
        <v>0.67230000000000001</v>
      </c>
      <c r="AL840">
        <v>67.84</v>
      </c>
      <c r="AM840">
        <v>57.27</v>
      </c>
      <c r="AN840">
        <v>1.1639999999999999</v>
      </c>
      <c r="AO840">
        <v>7.1029999999999998</v>
      </c>
      <c r="AP840">
        <v>1.8340000000000001</v>
      </c>
      <c r="AQ840">
        <v>84.98</v>
      </c>
      <c r="AR840">
        <v>83.61</v>
      </c>
      <c r="AS840">
        <v>1.1359999999999999</v>
      </c>
      <c r="AT840">
        <v>2.512</v>
      </c>
      <c r="AU840">
        <v>5.5339999999999999E-3</v>
      </c>
      <c r="AV840">
        <v>4.181</v>
      </c>
      <c r="AW840">
        <v>5.3210000000000002E-3</v>
      </c>
      <c r="AX840">
        <v>-2.758E-3</v>
      </c>
      <c r="AY840">
        <v>4.18</v>
      </c>
      <c r="AZ840">
        <v>-3.6769999999999997E-2</v>
      </c>
      <c r="BA840">
        <v>427.2</v>
      </c>
      <c r="BB840">
        <v>465.8</v>
      </c>
      <c r="BC840" s="88">
        <v>465.6</v>
      </c>
      <c r="BD840">
        <v>435.8</v>
      </c>
      <c r="BE840">
        <v>435.8</v>
      </c>
      <c r="BF840">
        <v>427.6</v>
      </c>
      <c r="BG840">
        <v>-8.1479999999999997</v>
      </c>
      <c r="BH840">
        <v>38.590000000000003</v>
      </c>
      <c r="BI840">
        <v>29.85</v>
      </c>
      <c r="BJ840">
        <v>0.18260000000000001</v>
      </c>
      <c r="BK840">
        <v>-0.87170000000000003</v>
      </c>
      <c r="BL840">
        <v>7.1029999999999998</v>
      </c>
      <c r="BM840">
        <v>-33.64</v>
      </c>
      <c r="BN840">
        <v>-26.02</v>
      </c>
      <c r="BO840">
        <v>-0.15920000000000001</v>
      </c>
      <c r="BP840">
        <v>5.5339999999999999E-3</v>
      </c>
      <c r="BQ840">
        <v>4.181</v>
      </c>
      <c r="BR840">
        <v>1.0869999999999999E-2</v>
      </c>
      <c r="BS840">
        <v>271.2</v>
      </c>
      <c r="BT840">
        <v>270.2</v>
      </c>
      <c r="BU840">
        <v>270.2</v>
      </c>
      <c r="BV840">
        <v>270.2</v>
      </c>
      <c r="BW840">
        <v>1.0389999999999999</v>
      </c>
      <c r="BX840">
        <v>-1.02</v>
      </c>
      <c r="BY840">
        <v>1.9789999999999999E-2</v>
      </c>
      <c r="BZ840">
        <v>0.5494</v>
      </c>
      <c r="CA840">
        <v>0.57110000000000005</v>
      </c>
      <c r="CB840">
        <v>-0.56020000000000003</v>
      </c>
      <c r="CC840">
        <v>1.0869999999999999E-2</v>
      </c>
      <c r="CD840">
        <f t="shared" si="13"/>
        <v>-0.15920000000000001</v>
      </c>
      <c r="CE840">
        <f>붙여넣기데이터!BJ840*0.001</f>
        <v>1.9E-2</v>
      </c>
      <c r="CF840">
        <f>붙여넣기데이터!BL840*0.001</f>
        <v>0.29499999999999998</v>
      </c>
      <c r="CG840">
        <f>붙여넣기데이터!BN840*0.001</f>
        <v>0.31900000000000001</v>
      </c>
      <c r="CH840">
        <f>붙여넣기데이터!BH840*0.001</f>
        <v>9.0000000000000011E-3</v>
      </c>
      <c r="CI840">
        <f>붙여넣기데이터!BP840*0.001</f>
        <v>0</v>
      </c>
    </row>
    <row r="841" spans="4:87" x14ac:dyDescent="0.3">
      <c r="D841" s="1">
        <f>붙여넣기데이터!A841</f>
        <v>45141.587453703702</v>
      </c>
      <c r="E841">
        <f>붙여넣기데이터!AT841</f>
        <v>27.21</v>
      </c>
      <c r="F841">
        <f>붙여넣기데이터!AU841</f>
        <v>69.75</v>
      </c>
      <c r="G841">
        <f>붙여넣기데이터!AV841</f>
        <v>20.28</v>
      </c>
      <c r="H841">
        <f>붙여넣기데이터!AW841</f>
        <v>98.98</v>
      </c>
      <c r="I841">
        <f>붙여넣기데이터!AX841</f>
        <v>34</v>
      </c>
      <c r="J841">
        <f>붙여넣기데이터!AY841</f>
        <v>58.83</v>
      </c>
      <c r="K841">
        <f>붙여넣기데이터!AZ841</f>
        <v>34.57</v>
      </c>
      <c r="L841">
        <f>붙여넣기데이터!BA841</f>
        <v>54.33</v>
      </c>
      <c r="M841">
        <f>붙여넣기데이터!AJ841</f>
        <v>28.09</v>
      </c>
      <c r="N841">
        <f>붙여넣기데이터!AH841</f>
        <v>28.33</v>
      </c>
      <c r="O841">
        <f>붙여넣기데이터!AS841</f>
        <v>0.02</v>
      </c>
      <c r="P841">
        <f>붙여넣기데이터!AK841</f>
        <v>39.56</v>
      </c>
      <c r="Q841">
        <f>붙여넣기데이터!AL841</f>
        <v>36.380000000000003</v>
      </c>
      <c r="R841">
        <f>붙여넣기데이터!CQ841</f>
        <v>-0.01</v>
      </c>
      <c r="S841">
        <f>붙여넣기데이터!BG841</f>
        <v>13.62</v>
      </c>
      <c r="T841">
        <f>붙여넣기데이터!BF841</f>
        <v>18.86</v>
      </c>
      <c r="U841">
        <f>붙여넣기데이터!AA841</f>
        <v>19.3</v>
      </c>
      <c r="V841">
        <f>붙여넣기데이터!AB841</f>
        <v>60.47</v>
      </c>
      <c r="W841">
        <f>붙여넣기데이터!AC841</f>
        <v>60.35</v>
      </c>
      <c r="X841">
        <f>붙여넣기데이터!AD841</f>
        <v>36.28</v>
      </c>
      <c r="Y841">
        <f>붙여넣기데이터!AE841</f>
        <v>17.97</v>
      </c>
      <c r="Z841">
        <f>붙여넣기데이터!AF841</f>
        <v>19.57</v>
      </c>
      <c r="AA841">
        <f>붙여넣기데이터!U841</f>
        <v>27.87</v>
      </c>
      <c r="AB841">
        <f>붙여넣기데이터!V841</f>
        <v>28.34</v>
      </c>
      <c r="AC841">
        <f>붙여넣기데이터!AQ841</f>
        <v>0.02</v>
      </c>
      <c r="AD841">
        <f>붙여넣기데이터!BE841</f>
        <v>5.98</v>
      </c>
      <c r="AE841">
        <f>붙여넣기데이터!BD841</f>
        <v>6.13</v>
      </c>
      <c r="AF841">
        <f>붙여넣기데이터!W841</f>
        <v>30.34</v>
      </c>
      <c r="AG841">
        <f>붙여넣기데이터!X841</f>
        <v>29.62</v>
      </c>
      <c r="AH841">
        <f>붙여넣기데이터!Y841</f>
        <v>29.61</v>
      </c>
      <c r="AI841">
        <f>붙여넣기데이터!Z841</f>
        <v>30.4</v>
      </c>
      <c r="AK841">
        <v>0.67230000000000001</v>
      </c>
      <c r="AL841">
        <v>67.78</v>
      </c>
      <c r="AM841">
        <v>57.94</v>
      </c>
      <c r="AN841">
        <v>1.1639999999999999</v>
      </c>
      <c r="AO841">
        <v>6.6180000000000003</v>
      </c>
      <c r="AP841">
        <v>1.8340000000000001</v>
      </c>
      <c r="AQ841">
        <v>85.02</v>
      </c>
      <c r="AR841">
        <v>83.16</v>
      </c>
      <c r="AS841">
        <v>1.1359999999999999</v>
      </c>
      <c r="AT841">
        <v>3.407</v>
      </c>
      <c r="AU841">
        <v>5.5339999999999999E-3</v>
      </c>
      <c r="AV841">
        <v>4.181</v>
      </c>
      <c r="AW841">
        <v>5.5529999999999998E-3</v>
      </c>
      <c r="AX841">
        <v>-2.758E-3</v>
      </c>
      <c r="AY841">
        <v>4.18</v>
      </c>
      <c r="AZ841">
        <v>-3.6659999999999998E-2</v>
      </c>
      <c r="BA841">
        <v>427.4</v>
      </c>
      <c r="BB841">
        <v>465.3</v>
      </c>
      <c r="BC841" s="88">
        <v>465.2</v>
      </c>
      <c r="BD841">
        <v>435.5</v>
      </c>
      <c r="BE841">
        <v>435.5</v>
      </c>
      <c r="BF841">
        <v>427.7</v>
      </c>
      <c r="BG841">
        <v>-7.8090000000000002</v>
      </c>
      <c r="BH841">
        <v>37.93</v>
      </c>
      <c r="BI841">
        <v>29.64</v>
      </c>
      <c r="BJ841">
        <v>0.13689999999999999</v>
      </c>
      <c r="BK841">
        <v>-0.84750000000000003</v>
      </c>
      <c r="BL841">
        <v>6.6180000000000003</v>
      </c>
      <c r="BM841">
        <v>-32.15</v>
      </c>
      <c r="BN841">
        <v>-25.12</v>
      </c>
      <c r="BO841">
        <v>-0.11600000000000001</v>
      </c>
      <c r="BP841">
        <v>5.5339999999999999E-3</v>
      </c>
      <c r="BQ841">
        <v>4.181</v>
      </c>
      <c r="BR841">
        <v>1.0869999999999999E-2</v>
      </c>
      <c r="BS841">
        <v>271.2</v>
      </c>
      <c r="BT841">
        <v>270.10000000000002</v>
      </c>
      <c r="BU841">
        <v>270.10000000000002</v>
      </c>
      <c r="BV841">
        <v>270.10000000000002</v>
      </c>
      <c r="BW841">
        <v>1.0620000000000001</v>
      </c>
      <c r="BX841">
        <v>-1.0529999999999999</v>
      </c>
      <c r="BY841">
        <v>9.9000000000000008E-3</v>
      </c>
      <c r="BZ841">
        <v>1.0980000000000001</v>
      </c>
      <c r="CA841">
        <v>1.167</v>
      </c>
      <c r="CB841">
        <v>-1.1559999999999999</v>
      </c>
      <c r="CC841">
        <v>1.0869999999999999E-2</v>
      </c>
      <c r="CD841">
        <f t="shared" si="13"/>
        <v>-0.11600000000000001</v>
      </c>
      <c r="CE841">
        <f>붙여넣기데이터!BJ841*0.001</f>
        <v>1.9E-2</v>
      </c>
      <c r="CF841">
        <f>붙여넣기데이터!BL841*0.001</f>
        <v>0.29699999999999999</v>
      </c>
      <c r="CG841">
        <f>붙여넣기데이터!BN841*0.001</f>
        <v>0.31900000000000001</v>
      </c>
      <c r="CH841">
        <f>붙여넣기데이터!BH841*0.001</f>
        <v>9.0000000000000011E-3</v>
      </c>
      <c r="CI841">
        <f>붙여넣기데이터!BP841*0.001</f>
        <v>0</v>
      </c>
    </row>
    <row r="842" spans="4:87" x14ac:dyDescent="0.3">
      <c r="D842" s="1"/>
    </row>
    <row r="843" spans="4:87" x14ac:dyDescent="0.3">
      <c r="D843" s="1"/>
    </row>
    <row r="844" spans="4:87" x14ac:dyDescent="0.3">
      <c r="D844" s="1"/>
    </row>
    <row r="845" spans="4:87" x14ac:dyDescent="0.3">
      <c r="D845" s="1"/>
    </row>
    <row r="846" spans="4:87" x14ac:dyDescent="0.3">
      <c r="D846" s="1"/>
    </row>
    <row r="847" spans="4:87" x14ac:dyDescent="0.3">
      <c r="D847" s="1"/>
    </row>
    <row r="848" spans="4:87" x14ac:dyDescent="0.3">
      <c r="D848" s="1"/>
    </row>
    <row r="849" spans="4:4" x14ac:dyDescent="0.3">
      <c r="D849" s="1"/>
    </row>
    <row r="850" spans="4:4" x14ac:dyDescent="0.3">
      <c r="D850" s="1"/>
    </row>
    <row r="851" spans="4:4" x14ac:dyDescent="0.3">
      <c r="D851" s="1"/>
    </row>
    <row r="852" spans="4:4" x14ac:dyDescent="0.3">
      <c r="D852" s="1"/>
    </row>
    <row r="853" spans="4:4" x14ac:dyDescent="0.3">
      <c r="D853" s="1"/>
    </row>
    <row r="854" spans="4:4" x14ac:dyDescent="0.3">
      <c r="D854" s="1"/>
    </row>
    <row r="855" spans="4:4" x14ac:dyDescent="0.3">
      <c r="D855" s="1"/>
    </row>
    <row r="856" spans="4:4" x14ac:dyDescent="0.3">
      <c r="D856" s="1"/>
    </row>
    <row r="857" spans="4:4" x14ac:dyDescent="0.3">
      <c r="D857" s="1"/>
    </row>
    <row r="858" spans="4:4" x14ac:dyDescent="0.3">
      <c r="D858" s="1"/>
    </row>
    <row r="859" spans="4:4" x14ac:dyDescent="0.3">
      <c r="D859" s="1"/>
    </row>
    <row r="860" spans="4:4" x14ac:dyDescent="0.3">
      <c r="D860" s="1"/>
    </row>
    <row r="861" spans="4:4" x14ac:dyDescent="0.3">
      <c r="D861" s="1"/>
    </row>
    <row r="862" spans="4:4" x14ac:dyDescent="0.3">
      <c r="D862" s="1"/>
    </row>
    <row r="863" spans="4:4" x14ac:dyDescent="0.3">
      <c r="D863" s="1"/>
    </row>
    <row r="864" spans="4:4" x14ac:dyDescent="0.3">
      <c r="D864" s="1"/>
    </row>
    <row r="865" spans="4:4" x14ac:dyDescent="0.3">
      <c r="D865" s="1"/>
    </row>
    <row r="866" spans="4:4" x14ac:dyDescent="0.3">
      <c r="D866" s="1"/>
    </row>
    <row r="867" spans="4:4" x14ac:dyDescent="0.3">
      <c r="D867" s="1"/>
    </row>
    <row r="868" spans="4:4" x14ac:dyDescent="0.3">
      <c r="D868" s="1"/>
    </row>
    <row r="869" spans="4:4" x14ac:dyDescent="0.3">
      <c r="D869" s="1"/>
    </row>
    <row r="870" spans="4:4" x14ac:dyDescent="0.3">
      <c r="D870" s="1"/>
    </row>
    <row r="871" spans="4:4" x14ac:dyDescent="0.3">
      <c r="D871" s="1"/>
    </row>
    <row r="872" spans="4:4" x14ac:dyDescent="0.3">
      <c r="D872" s="1"/>
    </row>
    <row r="873" spans="4:4" x14ac:dyDescent="0.3">
      <c r="D873" s="1"/>
    </row>
    <row r="874" spans="4:4" x14ac:dyDescent="0.3">
      <c r="D874" s="1"/>
    </row>
    <row r="875" spans="4:4" x14ac:dyDescent="0.3">
      <c r="D875" s="1"/>
    </row>
    <row r="876" spans="4:4" x14ac:dyDescent="0.3">
      <c r="D876" s="1"/>
    </row>
    <row r="877" spans="4:4" x14ac:dyDescent="0.3">
      <c r="D877" s="1"/>
    </row>
    <row r="878" spans="4:4" x14ac:dyDescent="0.3">
      <c r="D878" s="1"/>
    </row>
    <row r="879" spans="4:4" x14ac:dyDescent="0.3">
      <c r="D879" s="1"/>
    </row>
    <row r="880" spans="4:4" x14ac:dyDescent="0.3">
      <c r="D880" s="1"/>
    </row>
    <row r="881" spans="4:4" x14ac:dyDescent="0.3">
      <c r="D881" s="1"/>
    </row>
    <row r="882" spans="4:4" x14ac:dyDescent="0.3">
      <c r="D882" s="1"/>
    </row>
    <row r="883" spans="4:4" x14ac:dyDescent="0.3">
      <c r="D883" s="1"/>
    </row>
    <row r="884" spans="4:4" x14ac:dyDescent="0.3">
      <c r="D884" s="1"/>
    </row>
    <row r="885" spans="4:4" x14ac:dyDescent="0.3">
      <c r="D885" s="1"/>
    </row>
    <row r="886" spans="4:4" x14ac:dyDescent="0.3">
      <c r="D886" s="1"/>
    </row>
    <row r="887" spans="4:4" x14ac:dyDescent="0.3">
      <c r="D887" s="1"/>
    </row>
    <row r="888" spans="4:4" x14ac:dyDescent="0.3">
      <c r="D888" s="1"/>
    </row>
    <row r="889" spans="4:4" x14ac:dyDescent="0.3">
      <c r="D889" s="1"/>
    </row>
    <row r="890" spans="4:4" x14ac:dyDescent="0.3">
      <c r="D890" s="1"/>
    </row>
    <row r="891" spans="4:4" x14ac:dyDescent="0.3">
      <c r="D891" s="1"/>
    </row>
    <row r="892" spans="4:4" x14ac:dyDescent="0.3">
      <c r="D892" s="1"/>
    </row>
    <row r="893" spans="4:4" x14ac:dyDescent="0.3">
      <c r="D893" s="1"/>
    </row>
    <row r="894" spans="4:4" x14ac:dyDescent="0.3">
      <c r="D894" s="1"/>
    </row>
    <row r="895" spans="4:4" x14ac:dyDescent="0.3">
      <c r="D895" s="1"/>
    </row>
    <row r="896" spans="4:4" x14ac:dyDescent="0.3">
      <c r="D896" s="1"/>
    </row>
    <row r="897" spans="4:4" x14ac:dyDescent="0.3">
      <c r="D897" s="1"/>
    </row>
    <row r="898" spans="4:4" x14ac:dyDescent="0.3">
      <c r="D898" s="1"/>
    </row>
    <row r="899" spans="4:4" x14ac:dyDescent="0.3">
      <c r="D899" s="1"/>
    </row>
    <row r="900" spans="4:4" x14ac:dyDescent="0.3">
      <c r="D900" s="1"/>
    </row>
    <row r="901" spans="4:4" x14ac:dyDescent="0.3">
      <c r="D901" s="1"/>
    </row>
    <row r="902" spans="4:4" x14ac:dyDescent="0.3">
      <c r="D902" s="1"/>
    </row>
    <row r="903" spans="4:4" x14ac:dyDescent="0.3">
      <c r="D903" s="1"/>
    </row>
    <row r="904" spans="4:4" x14ac:dyDescent="0.3">
      <c r="D904" s="1"/>
    </row>
    <row r="905" spans="4:4" x14ac:dyDescent="0.3">
      <c r="D905" s="1"/>
    </row>
    <row r="906" spans="4:4" x14ac:dyDescent="0.3">
      <c r="D906" s="1"/>
    </row>
    <row r="907" spans="4:4" x14ac:dyDescent="0.3">
      <c r="D907" s="1"/>
    </row>
    <row r="908" spans="4:4" x14ac:dyDescent="0.3">
      <c r="D908" s="1"/>
    </row>
    <row r="909" spans="4:4" x14ac:dyDescent="0.3">
      <c r="D909" s="1"/>
    </row>
    <row r="910" spans="4:4" x14ac:dyDescent="0.3">
      <c r="D910" s="1"/>
    </row>
    <row r="911" spans="4:4" x14ac:dyDescent="0.3">
      <c r="D911" s="1"/>
    </row>
    <row r="912" spans="4:4" x14ac:dyDescent="0.3">
      <c r="D912" s="1"/>
    </row>
    <row r="913" spans="4:4" x14ac:dyDescent="0.3">
      <c r="D913" s="1"/>
    </row>
    <row r="914" spans="4:4" x14ac:dyDescent="0.3">
      <c r="D914" s="1"/>
    </row>
    <row r="915" spans="4:4" x14ac:dyDescent="0.3">
      <c r="D915" s="1"/>
    </row>
    <row r="916" spans="4:4" x14ac:dyDescent="0.3">
      <c r="D916" s="1"/>
    </row>
    <row r="917" spans="4:4" x14ac:dyDescent="0.3">
      <c r="D917" s="1"/>
    </row>
    <row r="918" spans="4:4" x14ac:dyDescent="0.3">
      <c r="D918" s="1"/>
    </row>
    <row r="919" spans="4:4" x14ac:dyDescent="0.3">
      <c r="D919" s="1"/>
    </row>
    <row r="920" spans="4:4" x14ac:dyDescent="0.3">
      <c r="D920" s="1"/>
    </row>
    <row r="921" spans="4:4" x14ac:dyDescent="0.3">
      <c r="D921" s="1"/>
    </row>
    <row r="922" spans="4:4" x14ac:dyDescent="0.3">
      <c r="D922" s="1"/>
    </row>
    <row r="923" spans="4:4" x14ac:dyDescent="0.3">
      <c r="D923" s="1"/>
    </row>
    <row r="924" spans="4:4" x14ac:dyDescent="0.3">
      <c r="D924" s="1"/>
    </row>
    <row r="925" spans="4:4" x14ac:dyDescent="0.3">
      <c r="D925" s="1"/>
    </row>
    <row r="926" spans="4:4" x14ac:dyDescent="0.3">
      <c r="D926" s="1"/>
    </row>
    <row r="927" spans="4:4" x14ac:dyDescent="0.3">
      <c r="D927" s="1"/>
    </row>
    <row r="928" spans="4:4" x14ac:dyDescent="0.3">
      <c r="D928" s="1"/>
    </row>
    <row r="929" spans="4:66" x14ac:dyDescent="0.3">
      <c r="D929" s="1"/>
    </row>
    <row r="930" spans="4:66" x14ac:dyDescent="0.3">
      <c r="D930" s="1"/>
    </row>
    <row r="931" spans="4:66" x14ac:dyDescent="0.3">
      <c r="D931" s="1"/>
    </row>
    <row r="932" spans="4:66" x14ac:dyDescent="0.3">
      <c r="D932" s="1"/>
    </row>
    <row r="933" spans="4:66" x14ac:dyDescent="0.3">
      <c r="D933" s="1"/>
    </row>
    <row r="934" spans="4:66" x14ac:dyDescent="0.3">
      <c r="D934" s="1"/>
      <c r="BK934" s="61"/>
    </row>
    <row r="935" spans="4:66" x14ac:dyDescent="0.3">
      <c r="D935" s="1"/>
      <c r="BK935" s="61"/>
    </row>
    <row r="936" spans="4:66" x14ac:dyDescent="0.3">
      <c r="D936" s="1"/>
      <c r="BK936" s="61"/>
    </row>
    <row r="937" spans="4:66" x14ac:dyDescent="0.3">
      <c r="D937" s="1"/>
      <c r="BK937" s="61"/>
    </row>
    <row r="938" spans="4:66" x14ac:dyDescent="0.3">
      <c r="D938" s="1"/>
      <c r="BK938" s="61"/>
    </row>
    <row r="939" spans="4:66" x14ac:dyDescent="0.3">
      <c r="D939" s="1"/>
      <c r="BK939" s="61"/>
      <c r="BN939" s="61"/>
    </row>
    <row r="940" spans="4:66" x14ac:dyDescent="0.3">
      <c r="D940" s="1"/>
      <c r="BK940" s="61"/>
      <c r="BN940" s="61"/>
    </row>
    <row r="941" spans="4:66" x14ac:dyDescent="0.3">
      <c r="D941" s="1"/>
      <c r="BK941" s="61"/>
      <c r="BN941" s="61"/>
    </row>
    <row r="942" spans="4:66" x14ac:dyDescent="0.3">
      <c r="D942" s="1"/>
      <c r="BK942" s="61"/>
      <c r="BN942" s="61"/>
    </row>
    <row r="943" spans="4:66" x14ac:dyDescent="0.3">
      <c r="D943" s="1"/>
      <c r="BK943" s="61"/>
      <c r="BN943" s="61"/>
    </row>
    <row r="944" spans="4:66" x14ac:dyDescent="0.3">
      <c r="D944" s="1"/>
      <c r="BK944" s="61"/>
      <c r="BN944" s="61"/>
    </row>
    <row r="945" spans="4:66" x14ac:dyDescent="0.3">
      <c r="D945" s="1"/>
      <c r="BK945" s="61"/>
      <c r="BN945" s="61"/>
    </row>
    <row r="946" spans="4:66" x14ac:dyDescent="0.3">
      <c r="D946" s="1"/>
      <c r="BK946" s="61"/>
      <c r="BN946" s="61"/>
    </row>
    <row r="947" spans="4:66" x14ac:dyDescent="0.3">
      <c r="D947" s="1"/>
      <c r="BK947" s="61"/>
      <c r="BN947" s="61"/>
    </row>
    <row r="948" spans="4:66" x14ac:dyDescent="0.3">
      <c r="D948" s="1"/>
      <c r="BK948" s="61"/>
      <c r="BN948" s="61"/>
    </row>
    <row r="949" spans="4:66" x14ac:dyDescent="0.3">
      <c r="D949" s="1"/>
      <c r="BK949" s="61"/>
      <c r="BN949" s="61"/>
    </row>
    <row r="950" spans="4:66" x14ac:dyDescent="0.3">
      <c r="D950" s="1"/>
      <c r="BK950" s="61"/>
      <c r="BM950" s="61"/>
      <c r="BN950" s="61"/>
    </row>
    <row r="951" spans="4:66" x14ac:dyDescent="0.3">
      <c r="D951" s="1"/>
      <c r="BK951" s="61"/>
      <c r="BN951" s="61"/>
    </row>
    <row r="952" spans="4:66" x14ac:dyDescent="0.3">
      <c r="D952" s="1"/>
      <c r="BK952" s="61"/>
      <c r="BN952" s="61"/>
    </row>
    <row r="953" spans="4:66" x14ac:dyDescent="0.3">
      <c r="D953" s="1"/>
      <c r="BK953" s="61"/>
      <c r="BN953" s="61"/>
    </row>
    <row r="954" spans="4:66" x14ac:dyDescent="0.3">
      <c r="D954" s="1"/>
      <c r="BK954" s="61"/>
      <c r="BN954" s="61"/>
    </row>
    <row r="955" spans="4:66" x14ac:dyDescent="0.3">
      <c r="D955" s="1"/>
      <c r="BK955" s="61"/>
      <c r="BN955" s="61"/>
    </row>
    <row r="956" spans="4:66" x14ac:dyDescent="0.3">
      <c r="D956" s="1"/>
      <c r="BK956" s="61"/>
      <c r="BN956" s="61"/>
    </row>
    <row r="957" spans="4:66" x14ac:dyDescent="0.3">
      <c r="D957" s="1"/>
      <c r="BK957" s="61"/>
      <c r="BN957" s="61"/>
    </row>
    <row r="958" spans="4:66" x14ac:dyDescent="0.3">
      <c r="D958" s="1"/>
      <c r="BK958" s="61"/>
      <c r="BN958" s="61"/>
    </row>
    <row r="959" spans="4:66" x14ac:dyDescent="0.3">
      <c r="D959" s="1"/>
      <c r="BK959" s="61"/>
      <c r="BN959" s="61"/>
    </row>
    <row r="960" spans="4:66" x14ac:dyDescent="0.3">
      <c r="D960" s="1"/>
      <c r="BK960" s="61"/>
      <c r="BN960" s="61"/>
    </row>
    <row r="961" spans="4:66" x14ac:dyDescent="0.3">
      <c r="D961" s="1"/>
      <c r="BK961" s="61"/>
      <c r="BN961" s="61"/>
    </row>
    <row r="962" spans="4:66" x14ac:dyDescent="0.3">
      <c r="D962" s="1"/>
    </row>
    <row r="963" spans="4:66" x14ac:dyDescent="0.3">
      <c r="D963" s="1"/>
    </row>
    <row r="964" spans="4:66" x14ac:dyDescent="0.3">
      <c r="D964" s="1"/>
    </row>
    <row r="965" spans="4:66" x14ac:dyDescent="0.3">
      <c r="D965" s="1"/>
    </row>
    <row r="966" spans="4:66" x14ac:dyDescent="0.3">
      <c r="D966" s="1"/>
    </row>
    <row r="967" spans="4:66" x14ac:dyDescent="0.3">
      <c r="D967" s="1"/>
    </row>
    <row r="968" spans="4:66" x14ac:dyDescent="0.3">
      <c r="D968" s="1"/>
    </row>
    <row r="969" spans="4:66" x14ac:dyDescent="0.3">
      <c r="D969" s="1"/>
    </row>
    <row r="970" spans="4:66" x14ac:dyDescent="0.3">
      <c r="D970" s="1"/>
    </row>
    <row r="971" spans="4:66" x14ac:dyDescent="0.3">
      <c r="D971" s="1"/>
    </row>
    <row r="972" spans="4:66" x14ac:dyDescent="0.3">
      <c r="D972" s="1"/>
    </row>
    <row r="973" spans="4:66" x14ac:dyDescent="0.3">
      <c r="D973" s="1"/>
    </row>
    <row r="974" spans="4:66" x14ac:dyDescent="0.3">
      <c r="D974" s="1"/>
    </row>
    <row r="975" spans="4:66" x14ac:dyDescent="0.3">
      <c r="D975" s="1"/>
    </row>
    <row r="976" spans="4:66" x14ac:dyDescent="0.3">
      <c r="D976" s="1"/>
    </row>
    <row r="977" spans="4:4" x14ac:dyDescent="0.3">
      <c r="D977" s="1"/>
    </row>
    <row r="978" spans="4:4" x14ac:dyDescent="0.3">
      <c r="D978" s="1"/>
    </row>
    <row r="979" spans="4:4" x14ac:dyDescent="0.3">
      <c r="D979" s="1"/>
    </row>
    <row r="980" spans="4:4" x14ac:dyDescent="0.3">
      <c r="D980" s="1"/>
    </row>
    <row r="981" spans="4:4" x14ac:dyDescent="0.3">
      <c r="D981" s="1"/>
    </row>
    <row r="982" spans="4:4" x14ac:dyDescent="0.3">
      <c r="D982" s="1"/>
    </row>
    <row r="983" spans="4:4" x14ac:dyDescent="0.3">
      <c r="D983" s="1"/>
    </row>
    <row r="984" spans="4:4" x14ac:dyDescent="0.3">
      <c r="D984" s="1"/>
    </row>
    <row r="985" spans="4:4" x14ac:dyDescent="0.3">
      <c r="D985" s="1"/>
    </row>
    <row r="986" spans="4:4" x14ac:dyDescent="0.3">
      <c r="D986" s="1"/>
    </row>
    <row r="987" spans="4:4" x14ac:dyDescent="0.3">
      <c r="D987" s="1"/>
    </row>
    <row r="988" spans="4:4" x14ac:dyDescent="0.3">
      <c r="D988" s="1"/>
    </row>
    <row r="989" spans="4:4" x14ac:dyDescent="0.3">
      <c r="D989" s="1"/>
    </row>
    <row r="990" spans="4:4" x14ac:dyDescent="0.3">
      <c r="D990" s="1"/>
    </row>
    <row r="991" spans="4:4" x14ac:dyDescent="0.3">
      <c r="D991" s="1"/>
    </row>
    <row r="992" spans="4:4" x14ac:dyDescent="0.3">
      <c r="D992" s="1"/>
    </row>
    <row r="993" spans="4:4" x14ac:dyDescent="0.3">
      <c r="D993" s="1"/>
    </row>
    <row r="994" spans="4:4" x14ac:dyDescent="0.3">
      <c r="D994" s="1"/>
    </row>
    <row r="995" spans="4:4" x14ac:dyDescent="0.3">
      <c r="D995" s="1"/>
    </row>
    <row r="996" spans="4:4" x14ac:dyDescent="0.3">
      <c r="D996" s="1"/>
    </row>
    <row r="997" spans="4:4" x14ac:dyDescent="0.3">
      <c r="D997" s="1"/>
    </row>
    <row r="998" spans="4:4" x14ac:dyDescent="0.3">
      <c r="D998" s="1"/>
    </row>
    <row r="999" spans="4:4" x14ac:dyDescent="0.3">
      <c r="D999" s="1"/>
    </row>
    <row r="1000" spans="4:4" x14ac:dyDescent="0.3">
      <c r="D1000" s="1"/>
    </row>
    <row r="1001" spans="4:4" x14ac:dyDescent="0.3">
      <c r="D1001" s="1"/>
    </row>
    <row r="1002" spans="4:4" x14ac:dyDescent="0.3">
      <c r="D1002" s="1"/>
    </row>
    <row r="1003" spans="4:4" x14ac:dyDescent="0.3">
      <c r="D1003" s="1"/>
    </row>
    <row r="1004" spans="4:4" x14ac:dyDescent="0.3">
      <c r="D1004" s="1"/>
    </row>
    <row r="1005" spans="4:4" x14ac:dyDescent="0.3">
      <c r="D1005" s="1"/>
    </row>
    <row r="1006" spans="4:4" x14ac:dyDescent="0.3">
      <c r="D1006" s="1"/>
    </row>
    <row r="1007" spans="4:4" x14ac:dyDescent="0.3">
      <c r="D1007" s="1"/>
    </row>
    <row r="1008" spans="4:4" x14ac:dyDescent="0.3">
      <c r="D1008" s="1"/>
    </row>
    <row r="1009" spans="4:4" x14ac:dyDescent="0.3">
      <c r="D1009" s="1"/>
    </row>
    <row r="1010" spans="4:4" x14ac:dyDescent="0.3">
      <c r="D1010" s="1"/>
    </row>
    <row r="1011" spans="4:4" x14ac:dyDescent="0.3">
      <c r="D1011" s="1"/>
    </row>
    <row r="1012" spans="4:4" x14ac:dyDescent="0.3">
      <c r="D1012" s="1"/>
    </row>
    <row r="1013" spans="4:4" x14ac:dyDescent="0.3">
      <c r="D1013" s="1"/>
    </row>
    <row r="1014" spans="4:4" x14ac:dyDescent="0.3">
      <c r="D1014" s="1"/>
    </row>
    <row r="1015" spans="4:4" x14ac:dyDescent="0.3">
      <c r="D1015" s="1"/>
    </row>
    <row r="1016" spans="4:4" x14ac:dyDescent="0.3">
      <c r="D1016" s="1"/>
    </row>
    <row r="1017" spans="4:4" x14ac:dyDescent="0.3">
      <c r="D1017" s="1"/>
    </row>
    <row r="1018" spans="4:4" x14ac:dyDescent="0.3">
      <c r="D1018" s="1"/>
    </row>
    <row r="1019" spans="4:4" x14ac:dyDescent="0.3">
      <c r="D1019" s="1"/>
    </row>
    <row r="1020" spans="4:4" x14ac:dyDescent="0.3">
      <c r="D1020" s="1"/>
    </row>
    <row r="1021" spans="4:4" x14ac:dyDescent="0.3">
      <c r="D1021" s="1"/>
    </row>
    <row r="1022" spans="4:4" x14ac:dyDescent="0.3">
      <c r="D1022" s="1"/>
    </row>
    <row r="1023" spans="4:4" x14ac:dyDescent="0.3">
      <c r="D1023" s="1"/>
    </row>
    <row r="1024" spans="4:4" x14ac:dyDescent="0.3">
      <c r="D1024" s="1"/>
    </row>
    <row r="1025" spans="4:4" x14ac:dyDescent="0.3">
      <c r="D1025" s="1"/>
    </row>
    <row r="1026" spans="4:4" x14ac:dyDescent="0.3">
      <c r="D1026" s="1"/>
    </row>
    <row r="1027" spans="4:4" x14ac:dyDescent="0.3">
      <c r="D1027" s="1"/>
    </row>
    <row r="1028" spans="4:4" x14ac:dyDescent="0.3">
      <c r="D1028" s="1"/>
    </row>
    <row r="1029" spans="4:4" x14ac:dyDescent="0.3">
      <c r="D1029" s="1"/>
    </row>
    <row r="1030" spans="4:4" x14ac:dyDescent="0.3">
      <c r="D1030" s="1"/>
    </row>
    <row r="1031" spans="4:4" x14ac:dyDescent="0.3">
      <c r="D1031" s="1"/>
    </row>
    <row r="1032" spans="4:4" x14ac:dyDescent="0.3">
      <c r="D1032" s="1"/>
    </row>
    <row r="1033" spans="4:4" x14ac:dyDescent="0.3">
      <c r="D1033" s="1"/>
    </row>
    <row r="1034" spans="4:4" x14ac:dyDescent="0.3">
      <c r="D1034" s="1"/>
    </row>
    <row r="1035" spans="4:4" x14ac:dyDescent="0.3">
      <c r="D1035" s="1"/>
    </row>
    <row r="1036" spans="4:4" x14ac:dyDescent="0.3">
      <c r="D1036" s="1"/>
    </row>
    <row r="1037" spans="4:4" x14ac:dyDescent="0.3">
      <c r="D1037" s="1"/>
    </row>
    <row r="1038" spans="4:4" x14ac:dyDescent="0.3">
      <c r="D1038" s="1"/>
    </row>
    <row r="1039" spans="4:4" x14ac:dyDescent="0.3">
      <c r="D1039" s="1"/>
    </row>
    <row r="1040" spans="4:4" x14ac:dyDescent="0.3">
      <c r="D1040" s="1"/>
    </row>
    <row r="1041" spans="4:4" x14ac:dyDescent="0.3">
      <c r="D1041" s="1"/>
    </row>
    <row r="1042" spans="4:4" x14ac:dyDescent="0.3">
      <c r="D1042" s="1"/>
    </row>
    <row r="1043" spans="4:4" x14ac:dyDescent="0.3">
      <c r="D1043" s="1"/>
    </row>
    <row r="1044" spans="4:4" x14ac:dyDescent="0.3">
      <c r="D1044" s="1"/>
    </row>
    <row r="1045" spans="4:4" x14ac:dyDescent="0.3">
      <c r="D1045" s="1"/>
    </row>
    <row r="1046" spans="4:4" x14ac:dyDescent="0.3">
      <c r="D1046" s="1"/>
    </row>
    <row r="1047" spans="4:4" x14ac:dyDescent="0.3">
      <c r="D1047" s="1"/>
    </row>
    <row r="1048" spans="4:4" x14ac:dyDescent="0.3">
      <c r="D1048" s="1"/>
    </row>
    <row r="1049" spans="4:4" x14ac:dyDescent="0.3">
      <c r="D1049" s="1"/>
    </row>
    <row r="1050" spans="4:4" x14ac:dyDescent="0.3">
      <c r="D1050" s="1"/>
    </row>
    <row r="1051" spans="4:4" x14ac:dyDescent="0.3">
      <c r="D1051" s="1"/>
    </row>
    <row r="1052" spans="4:4" x14ac:dyDescent="0.3">
      <c r="D1052" s="1"/>
    </row>
    <row r="1053" spans="4:4" x14ac:dyDescent="0.3">
      <c r="D1053" s="1"/>
    </row>
    <row r="1054" spans="4:4" x14ac:dyDescent="0.3">
      <c r="D1054" s="1"/>
    </row>
    <row r="1055" spans="4:4" x14ac:dyDescent="0.3">
      <c r="D1055" s="1"/>
    </row>
    <row r="1056" spans="4:4" x14ac:dyDescent="0.3">
      <c r="D1056" s="1"/>
    </row>
    <row r="1057" spans="4:63" x14ac:dyDescent="0.3">
      <c r="D1057" s="1"/>
      <c r="BK1057" s="61"/>
    </row>
    <row r="1058" spans="4:63" x14ac:dyDescent="0.3">
      <c r="D1058" s="1"/>
      <c r="BK1058" s="61"/>
    </row>
    <row r="1059" spans="4:63" x14ac:dyDescent="0.3">
      <c r="D1059" s="1"/>
      <c r="BK1059" s="61"/>
    </row>
    <row r="1060" spans="4:63" x14ac:dyDescent="0.3">
      <c r="D1060" s="1"/>
      <c r="BK1060" s="61"/>
    </row>
    <row r="1061" spans="4:63" x14ac:dyDescent="0.3">
      <c r="D1061" s="1"/>
      <c r="BK1061" s="61"/>
    </row>
    <row r="1062" spans="4:63" x14ac:dyDescent="0.3">
      <c r="D1062" s="1"/>
      <c r="BK1062" s="61"/>
    </row>
    <row r="1063" spans="4:63" x14ac:dyDescent="0.3">
      <c r="D1063" s="1"/>
      <c r="BK1063" s="61"/>
    </row>
    <row r="1064" spans="4:63" x14ac:dyDescent="0.3">
      <c r="D1064" s="1"/>
      <c r="BK1064" s="61"/>
    </row>
    <row r="1065" spans="4:63" x14ac:dyDescent="0.3">
      <c r="D1065" s="1"/>
      <c r="BK1065" s="61"/>
    </row>
    <row r="1066" spans="4:63" x14ac:dyDescent="0.3">
      <c r="D1066" s="1"/>
      <c r="BK1066" s="61"/>
    </row>
    <row r="1067" spans="4:63" x14ac:dyDescent="0.3">
      <c r="D1067" s="1"/>
      <c r="BK1067" s="61"/>
    </row>
    <row r="1068" spans="4:63" x14ac:dyDescent="0.3">
      <c r="D1068" s="1"/>
      <c r="BK1068" s="61"/>
    </row>
    <row r="1069" spans="4:63" x14ac:dyDescent="0.3">
      <c r="D1069" s="1"/>
      <c r="BK1069" s="61"/>
    </row>
    <row r="1070" spans="4:63" x14ac:dyDescent="0.3">
      <c r="D1070" s="1"/>
      <c r="BK1070" s="61"/>
    </row>
    <row r="1071" spans="4:63" x14ac:dyDescent="0.3">
      <c r="D1071" s="1"/>
      <c r="BK1071" s="61"/>
    </row>
    <row r="1072" spans="4:63" x14ac:dyDescent="0.3">
      <c r="D1072" s="1"/>
      <c r="BK1072" s="61"/>
    </row>
    <row r="1073" spans="4:67" x14ac:dyDescent="0.3">
      <c r="D1073" s="1"/>
      <c r="BK1073" s="61"/>
      <c r="BM1073" s="61"/>
      <c r="BO1073" s="61"/>
    </row>
    <row r="1074" spans="4:67" x14ac:dyDescent="0.3">
      <c r="D1074" s="1"/>
      <c r="BK1074" s="61"/>
    </row>
    <row r="1075" spans="4:67" x14ac:dyDescent="0.3">
      <c r="D1075" s="1"/>
      <c r="BK1075" s="61"/>
    </row>
    <row r="1076" spans="4:67" x14ac:dyDescent="0.3">
      <c r="D1076" s="1"/>
      <c r="BK1076" s="61"/>
    </row>
    <row r="1077" spans="4:67" x14ac:dyDescent="0.3">
      <c r="D1077" s="1"/>
      <c r="BK1077" s="61"/>
    </row>
    <row r="1078" spans="4:67" x14ac:dyDescent="0.3">
      <c r="D1078" s="1"/>
      <c r="BK1078" s="61"/>
    </row>
    <row r="1079" spans="4:67" x14ac:dyDescent="0.3">
      <c r="D1079" s="1"/>
      <c r="BK1079" s="61"/>
    </row>
    <row r="1080" spans="4:67" x14ac:dyDescent="0.3">
      <c r="D1080" s="1"/>
      <c r="BK1080" s="61"/>
    </row>
    <row r="1081" spans="4:67" x14ac:dyDescent="0.3">
      <c r="D1081" s="1"/>
      <c r="BK1081" s="61"/>
    </row>
    <row r="1082" spans="4:67" x14ac:dyDescent="0.3">
      <c r="D1082" s="1"/>
      <c r="BK1082" s="61"/>
    </row>
    <row r="1083" spans="4:67" x14ac:dyDescent="0.3">
      <c r="D1083" s="1"/>
      <c r="BK1083" s="61"/>
    </row>
    <row r="1084" spans="4:67" x14ac:dyDescent="0.3">
      <c r="D1084" s="1"/>
      <c r="BK1084" s="61"/>
    </row>
    <row r="1085" spans="4:67" x14ac:dyDescent="0.3">
      <c r="D1085" s="1"/>
      <c r="BK1085" s="61"/>
    </row>
    <row r="1086" spans="4:67" x14ac:dyDescent="0.3">
      <c r="D1086" s="1"/>
      <c r="BK1086" s="61"/>
    </row>
    <row r="1087" spans="4:67" x14ac:dyDescent="0.3">
      <c r="D1087" s="1"/>
    </row>
    <row r="1088" spans="4:67" x14ac:dyDescent="0.3">
      <c r="D1088" s="1"/>
    </row>
    <row r="1089" spans="4:4" x14ac:dyDescent="0.3">
      <c r="D1089" s="1"/>
    </row>
    <row r="1090" spans="4:4" x14ac:dyDescent="0.3">
      <c r="D1090" s="1"/>
    </row>
    <row r="1091" spans="4:4" x14ac:dyDescent="0.3">
      <c r="D1091" s="1"/>
    </row>
    <row r="1092" spans="4:4" x14ac:dyDescent="0.3">
      <c r="D1092" s="1"/>
    </row>
    <row r="1093" spans="4:4" x14ac:dyDescent="0.3">
      <c r="D1093" s="1"/>
    </row>
    <row r="1094" spans="4:4" x14ac:dyDescent="0.3">
      <c r="D1094" s="1"/>
    </row>
    <row r="1095" spans="4:4" x14ac:dyDescent="0.3">
      <c r="D1095" s="1"/>
    </row>
    <row r="1096" spans="4:4" x14ac:dyDescent="0.3">
      <c r="D1096" s="1"/>
    </row>
    <row r="1097" spans="4:4" x14ac:dyDescent="0.3">
      <c r="D1097" s="1"/>
    </row>
    <row r="1098" spans="4:4" x14ac:dyDescent="0.3">
      <c r="D1098" s="1"/>
    </row>
    <row r="1099" spans="4:4" x14ac:dyDescent="0.3">
      <c r="D1099" s="1"/>
    </row>
    <row r="1100" spans="4:4" x14ac:dyDescent="0.3">
      <c r="D1100" s="1"/>
    </row>
    <row r="1101" spans="4:4" x14ac:dyDescent="0.3">
      <c r="D1101" s="1"/>
    </row>
    <row r="1102" spans="4:4" x14ac:dyDescent="0.3">
      <c r="D1102" s="1"/>
    </row>
    <row r="1103" spans="4:4" x14ac:dyDescent="0.3">
      <c r="D1103" s="1"/>
    </row>
    <row r="1104" spans="4:4" x14ac:dyDescent="0.3">
      <c r="D1104" s="1"/>
    </row>
    <row r="1105" spans="4:4" x14ac:dyDescent="0.3">
      <c r="D1105" s="1"/>
    </row>
    <row r="1106" spans="4:4" x14ac:dyDescent="0.3">
      <c r="D1106" s="1"/>
    </row>
    <row r="1107" spans="4:4" x14ac:dyDescent="0.3">
      <c r="D1107" s="1"/>
    </row>
    <row r="1108" spans="4:4" x14ac:dyDescent="0.3">
      <c r="D1108" s="1"/>
    </row>
    <row r="1109" spans="4:4" x14ac:dyDescent="0.3">
      <c r="D1109" s="1"/>
    </row>
    <row r="1110" spans="4:4" x14ac:dyDescent="0.3">
      <c r="D1110" s="1"/>
    </row>
    <row r="1111" spans="4:4" x14ac:dyDescent="0.3">
      <c r="D1111" s="1"/>
    </row>
    <row r="1112" spans="4:4" x14ac:dyDescent="0.3">
      <c r="D1112" s="1"/>
    </row>
    <row r="1113" spans="4:4" x14ac:dyDescent="0.3">
      <c r="D1113" s="1"/>
    </row>
    <row r="1114" spans="4:4" x14ac:dyDescent="0.3">
      <c r="D1114" s="1"/>
    </row>
    <row r="1115" spans="4:4" x14ac:dyDescent="0.3">
      <c r="D1115" s="1"/>
    </row>
    <row r="1116" spans="4:4" x14ac:dyDescent="0.3">
      <c r="D1116" s="1"/>
    </row>
    <row r="1117" spans="4:4" x14ac:dyDescent="0.3">
      <c r="D1117" s="1"/>
    </row>
    <row r="1118" spans="4:4" x14ac:dyDescent="0.3">
      <c r="D1118" s="1"/>
    </row>
    <row r="1119" spans="4:4" x14ac:dyDescent="0.3">
      <c r="D1119" s="1"/>
    </row>
    <row r="1120" spans="4:4" x14ac:dyDescent="0.3">
      <c r="D1120" s="1"/>
    </row>
    <row r="1121" spans="4:4" x14ac:dyDescent="0.3">
      <c r="D1121" s="1"/>
    </row>
    <row r="1122" spans="4:4" x14ac:dyDescent="0.3">
      <c r="D1122" s="1"/>
    </row>
    <row r="1123" spans="4:4" x14ac:dyDescent="0.3">
      <c r="D1123" s="1"/>
    </row>
    <row r="1124" spans="4:4" x14ac:dyDescent="0.3">
      <c r="D1124" s="1"/>
    </row>
    <row r="1125" spans="4:4" x14ac:dyDescent="0.3">
      <c r="D1125" s="1"/>
    </row>
    <row r="1126" spans="4:4" x14ac:dyDescent="0.3">
      <c r="D1126" s="1"/>
    </row>
    <row r="1127" spans="4:4" x14ac:dyDescent="0.3">
      <c r="D1127" s="1"/>
    </row>
    <row r="1128" spans="4:4" x14ac:dyDescent="0.3">
      <c r="D1128" s="1"/>
    </row>
    <row r="1129" spans="4:4" x14ac:dyDescent="0.3">
      <c r="D1129" s="1"/>
    </row>
    <row r="1130" spans="4:4" x14ac:dyDescent="0.3">
      <c r="D1130" s="1"/>
    </row>
    <row r="1131" spans="4:4" x14ac:dyDescent="0.3">
      <c r="D1131" s="1"/>
    </row>
    <row r="1132" spans="4:4" x14ac:dyDescent="0.3">
      <c r="D1132" s="1"/>
    </row>
    <row r="1133" spans="4:4" x14ac:dyDescent="0.3">
      <c r="D1133" s="1"/>
    </row>
    <row r="1134" spans="4:4" x14ac:dyDescent="0.3">
      <c r="D1134" s="1"/>
    </row>
    <row r="1135" spans="4:4" x14ac:dyDescent="0.3">
      <c r="D1135" s="1"/>
    </row>
    <row r="1136" spans="4:4" x14ac:dyDescent="0.3">
      <c r="D1136" s="1"/>
    </row>
    <row r="1137" spans="4:66" x14ac:dyDescent="0.3">
      <c r="D1137" s="1"/>
    </row>
    <row r="1138" spans="4:66" x14ac:dyDescent="0.3">
      <c r="D1138" s="1"/>
    </row>
    <row r="1139" spans="4:66" x14ac:dyDescent="0.3">
      <c r="D1139" s="1"/>
    </row>
    <row r="1140" spans="4:66" x14ac:dyDescent="0.3">
      <c r="D1140" s="1"/>
    </row>
    <row r="1141" spans="4:66" x14ac:dyDescent="0.3">
      <c r="D1141" s="1"/>
    </row>
    <row r="1142" spans="4:66" x14ac:dyDescent="0.3">
      <c r="D1142" s="1"/>
      <c r="BK1142" s="61"/>
    </row>
    <row r="1143" spans="4:66" x14ac:dyDescent="0.3">
      <c r="D1143" s="1"/>
      <c r="BK1143" s="61"/>
    </row>
    <row r="1144" spans="4:66" x14ac:dyDescent="0.3">
      <c r="D1144" s="1"/>
      <c r="BK1144" s="61"/>
    </row>
    <row r="1145" spans="4:66" x14ac:dyDescent="0.3">
      <c r="D1145" s="1"/>
      <c r="BK1145" s="61"/>
    </row>
    <row r="1146" spans="4:66" x14ac:dyDescent="0.3">
      <c r="D1146" s="1"/>
      <c r="BK1146" s="61"/>
      <c r="BN1146" s="61"/>
    </row>
    <row r="1147" spans="4:66" x14ac:dyDescent="0.3">
      <c r="D1147" s="1"/>
      <c r="BK1147" s="61"/>
      <c r="BN1147" s="61"/>
    </row>
    <row r="1148" spans="4:66" x14ac:dyDescent="0.3">
      <c r="D1148" s="1"/>
    </row>
    <row r="1149" spans="4:66" x14ac:dyDescent="0.3">
      <c r="D1149" s="1"/>
      <c r="BK1149" s="61"/>
      <c r="BN1149" s="61"/>
    </row>
    <row r="1150" spans="4:66" x14ac:dyDescent="0.3">
      <c r="D1150" s="1"/>
    </row>
    <row r="1151" spans="4:66" x14ac:dyDescent="0.3">
      <c r="D1151" s="1"/>
      <c r="BK1151" s="61"/>
      <c r="BM1151" s="61"/>
      <c r="BN1151" s="61"/>
    </row>
    <row r="1152" spans="4:66" x14ac:dyDescent="0.3">
      <c r="D1152" s="1"/>
      <c r="BK1152" s="61"/>
      <c r="BM1152" s="61"/>
      <c r="BN1152" s="61"/>
    </row>
    <row r="1153" spans="4:66" x14ac:dyDescent="0.3">
      <c r="D1153" s="1"/>
      <c r="BK1153" s="61"/>
      <c r="BN1153" s="61"/>
    </row>
    <row r="1154" spans="4:66" x14ac:dyDescent="0.3">
      <c r="D1154" s="1"/>
      <c r="BK1154" s="61"/>
      <c r="BN1154" s="61"/>
    </row>
    <row r="1155" spans="4:66" x14ac:dyDescent="0.3">
      <c r="D1155" s="1"/>
      <c r="BK1155" s="61"/>
    </row>
    <row r="1156" spans="4:66" x14ac:dyDescent="0.3">
      <c r="D1156" s="1"/>
      <c r="BK1156" s="61"/>
    </row>
    <row r="1157" spans="4:66" x14ac:dyDescent="0.3">
      <c r="D1157" s="1"/>
      <c r="BK1157" s="61"/>
    </row>
    <row r="1158" spans="4:66" x14ac:dyDescent="0.3">
      <c r="D1158" s="1"/>
      <c r="BK1158" s="61"/>
    </row>
    <row r="1159" spans="4:66" x14ac:dyDescent="0.3">
      <c r="D1159" s="1"/>
      <c r="BK1159" s="61"/>
    </row>
    <row r="1160" spans="4:66" x14ac:dyDescent="0.3">
      <c r="D1160" s="1"/>
      <c r="BK1160" s="61"/>
    </row>
    <row r="1161" spans="4:66" x14ac:dyDescent="0.3">
      <c r="D1161" s="1"/>
      <c r="BK1161" s="61"/>
    </row>
    <row r="1162" spans="4:66" x14ac:dyDescent="0.3">
      <c r="D1162" s="1"/>
      <c r="BK1162" s="61"/>
    </row>
    <row r="1163" spans="4:66" x14ac:dyDescent="0.3">
      <c r="D1163" s="1"/>
      <c r="BK1163" s="61"/>
    </row>
    <row r="1164" spans="4:66" x14ac:dyDescent="0.3">
      <c r="D1164" s="1"/>
      <c r="BK1164" s="61"/>
    </row>
    <row r="1165" spans="4:66" x14ac:dyDescent="0.3">
      <c r="D1165" s="1"/>
      <c r="BK1165" s="61"/>
    </row>
    <row r="1166" spans="4:66" x14ac:dyDescent="0.3">
      <c r="D1166" s="1"/>
      <c r="BK1166" s="61"/>
    </row>
    <row r="1167" spans="4:66" x14ac:dyDescent="0.3">
      <c r="D1167" s="1"/>
    </row>
    <row r="1168" spans="4:66" x14ac:dyDescent="0.3">
      <c r="D1168" s="1"/>
    </row>
    <row r="1169" spans="4:66" x14ac:dyDescent="0.3">
      <c r="D1169" s="1"/>
    </row>
    <row r="1170" spans="4:66" x14ac:dyDescent="0.3">
      <c r="D1170" s="1"/>
    </row>
    <row r="1171" spans="4:66" x14ac:dyDescent="0.3">
      <c r="D1171" s="1"/>
    </row>
    <row r="1172" spans="4:66" x14ac:dyDescent="0.3">
      <c r="D1172" s="1"/>
    </row>
    <row r="1173" spans="4:66" x14ac:dyDescent="0.3">
      <c r="D1173" s="1"/>
      <c r="BN1173" s="61"/>
    </row>
    <row r="1174" spans="4:66" x14ac:dyDescent="0.3">
      <c r="D1174" s="1"/>
      <c r="BN1174" s="61"/>
    </row>
    <row r="1175" spans="4:66" x14ac:dyDescent="0.3">
      <c r="D1175" s="1"/>
      <c r="BN1175" s="61"/>
    </row>
    <row r="1176" spans="4:66" x14ac:dyDescent="0.3">
      <c r="D1176" s="1"/>
    </row>
    <row r="1177" spans="4:66" x14ac:dyDescent="0.3">
      <c r="D1177" s="1"/>
    </row>
    <row r="1178" spans="4:66" x14ac:dyDescent="0.3">
      <c r="D1178" s="1"/>
    </row>
    <row r="1179" spans="4:66" x14ac:dyDescent="0.3">
      <c r="D1179" s="1"/>
    </row>
    <row r="1180" spans="4:66" x14ac:dyDescent="0.3">
      <c r="D1180" s="1"/>
    </row>
    <row r="1181" spans="4:66" x14ac:dyDescent="0.3">
      <c r="D1181" s="1"/>
    </row>
    <row r="1182" spans="4:66" x14ac:dyDescent="0.3">
      <c r="D1182" s="1"/>
    </row>
    <row r="1183" spans="4:66" x14ac:dyDescent="0.3">
      <c r="D1183" s="1"/>
    </row>
    <row r="1184" spans="4:66" x14ac:dyDescent="0.3">
      <c r="D1184" s="1"/>
    </row>
    <row r="1185" spans="4:4" x14ac:dyDescent="0.3">
      <c r="D1185" s="1"/>
    </row>
    <row r="1186" spans="4:4" x14ac:dyDescent="0.3">
      <c r="D1186" s="1"/>
    </row>
    <row r="1187" spans="4:4" x14ac:dyDescent="0.3">
      <c r="D1187" s="1"/>
    </row>
    <row r="1188" spans="4:4" x14ac:dyDescent="0.3">
      <c r="D1188" s="1"/>
    </row>
    <row r="1189" spans="4:4" x14ac:dyDescent="0.3">
      <c r="D1189" s="1"/>
    </row>
    <row r="1190" spans="4:4" x14ac:dyDescent="0.3">
      <c r="D1190" s="1"/>
    </row>
    <row r="1191" spans="4:4" x14ac:dyDescent="0.3">
      <c r="D1191" s="1"/>
    </row>
    <row r="1192" spans="4:4" x14ac:dyDescent="0.3">
      <c r="D1192" s="1"/>
    </row>
    <row r="1193" spans="4:4" x14ac:dyDescent="0.3">
      <c r="D1193" s="1"/>
    </row>
    <row r="1194" spans="4:4" x14ac:dyDescent="0.3">
      <c r="D1194" s="1"/>
    </row>
    <row r="1195" spans="4:4" x14ac:dyDescent="0.3">
      <c r="D1195" s="1"/>
    </row>
    <row r="1196" spans="4:4" x14ac:dyDescent="0.3">
      <c r="D1196" s="1"/>
    </row>
    <row r="1197" spans="4:4" x14ac:dyDescent="0.3">
      <c r="D1197" s="1"/>
    </row>
    <row r="1198" spans="4:4" x14ac:dyDescent="0.3">
      <c r="D1198" s="1"/>
    </row>
    <row r="1199" spans="4:4" x14ac:dyDescent="0.3">
      <c r="D1199" s="1"/>
    </row>
    <row r="1200" spans="4:4" x14ac:dyDescent="0.3">
      <c r="D1200" s="1"/>
    </row>
    <row r="1201" spans="4:4" x14ac:dyDescent="0.3">
      <c r="D1201" s="1"/>
    </row>
    <row r="1202" spans="4:4" x14ac:dyDescent="0.3">
      <c r="D1202" s="1"/>
    </row>
    <row r="1203" spans="4:4" x14ac:dyDescent="0.3">
      <c r="D1203" s="1"/>
    </row>
    <row r="1204" spans="4:4" x14ac:dyDescent="0.3">
      <c r="D1204" s="1"/>
    </row>
    <row r="1205" spans="4:4" x14ac:dyDescent="0.3">
      <c r="D1205" s="1"/>
    </row>
    <row r="1206" spans="4:4" x14ac:dyDescent="0.3">
      <c r="D1206" s="1"/>
    </row>
    <row r="1207" spans="4:4" x14ac:dyDescent="0.3">
      <c r="D1207" s="1"/>
    </row>
    <row r="1208" spans="4:4" x14ac:dyDescent="0.3">
      <c r="D1208" s="1"/>
    </row>
    <row r="1209" spans="4:4" x14ac:dyDescent="0.3">
      <c r="D1209" s="1"/>
    </row>
    <row r="1210" spans="4:4" x14ac:dyDescent="0.3">
      <c r="D1210" s="1"/>
    </row>
    <row r="1211" spans="4:4" x14ac:dyDescent="0.3">
      <c r="D1211" s="1"/>
    </row>
    <row r="1212" spans="4:4" x14ac:dyDescent="0.3">
      <c r="D1212" s="1"/>
    </row>
    <row r="1213" spans="4:4" x14ac:dyDescent="0.3">
      <c r="D1213" s="1"/>
    </row>
    <row r="1214" spans="4:4" x14ac:dyDescent="0.3">
      <c r="D1214" s="1"/>
    </row>
    <row r="1215" spans="4:4" x14ac:dyDescent="0.3">
      <c r="D1215" s="1"/>
    </row>
    <row r="1216" spans="4:4" x14ac:dyDescent="0.3">
      <c r="D1216" s="1"/>
    </row>
    <row r="1217" spans="4:4" x14ac:dyDescent="0.3">
      <c r="D1217" s="1"/>
    </row>
    <row r="1218" spans="4:4" x14ac:dyDescent="0.3">
      <c r="D1218" s="1"/>
    </row>
    <row r="1219" spans="4:4" x14ac:dyDescent="0.3">
      <c r="D1219" s="1"/>
    </row>
    <row r="1220" spans="4:4" x14ac:dyDescent="0.3">
      <c r="D1220" s="1"/>
    </row>
    <row r="1221" spans="4:4" x14ac:dyDescent="0.3">
      <c r="D1221" s="1"/>
    </row>
    <row r="1222" spans="4:4" x14ac:dyDescent="0.3">
      <c r="D1222" s="1"/>
    </row>
    <row r="1223" spans="4:4" x14ac:dyDescent="0.3">
      <c r="D1223" s="1"/>
    </row>
    <row r="1224" spans="4:4" x14ac:dyDescent="0.3">
      <c r="D1224" s="1"/>
    </row>
    <row r="1225" spans="4:4" x14ac:dyDescent="0.3">
      <c r="D1225" s="1"/>
    </row>
    <row r="1226" spans="4:4" x14ac:dyDescent="0.3">
      <c r="D1226" s="1"/>
    </row>
    <row r="1227" spans="4:4" x14ac:dyDescent="0.3">
      <c r="D1227" s="1"/>
    </row>
    <row r="1228" spans="4:4" x14ac:dyDescent="0.3">
      <c r="D1228" s="1"/>
    </row>
    <row r="1229" spans="4:4" x14ac:dyDescent="0.3">
      <c r="D1229" s="1"/>
    </row>
    <row r="1230" spans="4:4" x14ac:dyDescent="0.3">
      <c r="D1230" s="1"/>
    </row>
    <row r="1231" spans="4:4" x14ac:dyDescent="0.3">
      <c r="D1231" s="1"/>
    </row>
    <row r="1232" spans="4:4" x14ac:dyDescent="0.3">
      <c r="D1232" s="1"/>
    </row>
    <row r="1233" spans="4:4" x14ac:dyDescent="0.3">
      <c r="D1233" s="1"/>
    </row>
    <row r="1234" spans="4:4" x14ac:dyDescent="0.3">
      <c r="D1234" s="1"/>
    </row>
    <row r="1235" spans="4:4" x14ac:dyDescent="0.3">
      <c r="D1235" s="1"/>
    </row>
    <row r="1236" spans="4:4" x14ac:dyDescent="0.3">
      <c r="D1236" s="1"/>
    </row>
    <row r="1237" spans="4:4" x14ac:dyDescent="0.3">
      <c r="D1237" s="1"/>
    </row>
    <row r="1238" spans="4:4" x14ac:dyDescent="0.3">
      <c r="D1238" s="1"/>
    </row>
    <row r="1239" spans="4:4" x14ac:dyDescent="0.3">
      <c r="D1239" s="1"/>
    </row>
    <row r="1240" spans="4:4" x14ac:dyDescent="0.3">
      <c r="D1240" s="1"/>
    </row>
    <row r="1241" spans="4:4" x14ac:dyDescent="0.3">
      <c r="D1241" s="1"/>
    </row>
    <row r="1242" spans="4:4" x14ac:dyDescent="0.3">
      <c r="D1242" s="1"/>
    </row>
    <row r="1243" spans="4:4" x14ac:dyDescent="0.3">
      <c r="D1243" s="1"/>
    </row>
    <row r="1244" spans="4:4" x14ac:dyDescent="0.3">
      <c r="D1244" s="1"/>
    </row>
    <row r="1245" spans="4:4" x14ac:dyDescent="0.3">
      <c r="D1245" s="1"/>
    </row>
    <row r="1246" spans="4:4" x14ac:dyDescent="0.3">
      <c r="D1246" s="1"/>
    </row>
    <row r="1247" spans="4:4" x14ac:dyDescent="0.3">
      <c r="D1247" s="1"/>
    </row>
    <row r="1248" spans="4:4" x14ac:dyDescent="0.3">
      <c r="D1248" s="1"/>
    </row>
    <row r="1249" spans="4:4" x14ac:dyDescent="0.3">
      <c r="D1249" s="1"/>
    </row>
    <row r="1250" spans="4:4" x14ac:dyDescent="0.3">
      <c r="D1250" s="1"/>
    </row>
    <row r="1251" spans="4:4" x14ac:dyDescent="0.3">
      <c r="D1251" s="1"/>
    </row>
    <row r="1252" spans="4:4" x14ac:dyDescent="0.3">
      <c r="D1252" s="1"/>
    </row>
    <row r="1253" spans="4:4" x14ac:dyDescent="0.3">
      <c r="D1253" s="1"/>
    </row>
    <row r="1254" spans="4:4" x14ac:dyDescent="0.3">
      <c r="D1254" s="1"/>
    </row>
    <row r="1255" spans="4:4" x14ac:dyDescent="0.3">
      <c r="D1255" s="1"/>
    </row>
    <row r="1256" spans="4:4" x14ac:dyDescent="0.3">
      <c r="D1256" s="1"/>
    </row>
    <row r="1257" spans="4:4" x14ac:dyDescent="0.3">
      <c r="D1257" s="1"/>
    </row>
    <row r="1258" spans="4:4" x14ac:dyDescent="0.3">
      <c r="D1258" s="1"/>
    </row>
    <row r="1259" spans="4:4" x14ac:dyDescent="0.3">
      <c r="D1259" s="1"/>
    </row>
    <row r="1260" spans="4:4" x14ac:dyDescent="0.3">
      <c r="D1260" s="1"/>
    </row>
    <row r="1261" spans="4:4" x14ac:dyDescent="0.3">
      <c r="D1261" s="1"/>
    </row>
    <row r="1262" spans="4:4" x14ac:dyDescent="0.3">
      <c r="D1262" s="1"/>
    </row>
    <row r="1263" spans="4:4" x14ac:dyDescent="0.3">
      <c r="D1263" s="1"/>
    </row>
    <row r="1264" spans="4:4" x14ac:dyDescent="0.3">
      <c r="D1264" s="1"/>
    </row>
    <row r="1265" spans="4:63" x14ac:dyDescent="0.3">
      <c r="D1265" s="1"/>
    </row>
    <row r="1266" spans="4:63" x14ac:dyDescent="0.3">
      <c r="D1266" s="1"/>
    </row>
    <row r="1267" spans="4:63" x14ac:dyDescent="0.3">
      <c r="D1267" s="1"/>
    </row>
    <row r="1268" spans="4:63" x14ac:dyDescent="0.3">
      <c r="D1268" s="1"/>
    </row>
    <row r="1269" spans="4:63" x14ac:dyDescent="0.3">
      <c r="D1269" s="1"/>
    </row>
    <row r="1270" spans="4:63" x14ac:dyDescent="0.3">
      <c r="D1270" s="1"/>
    </row>
    <row r="1271" spans="4:63" x14ac:dyDescent="0.3">
      <c r="D1271" s="1"/>
    </row>
    <row r="1272" spans="4:63" x14ac:dyDescent="0.3">
      <c r="D1272" s="1"/>
    </row>
    <row r="1273" spans="4:63" x14ac:dyDescent="0.3">
      <c r="D1273" s="1"/>
    </row>
    <row r="1274" spans="4:63" x14ac:dyDescent="0.3">
      <c r="D1274" s="1"/>
    </row>
    <row r="1275" spans="4:63" x14ac:dyDescent="0.3">
      <c r="D1275" s="1"/>
    </row>
    <row r="1276" spans="4:63" x14ac:dyDescent="0.3">
      <c r="D1276" s="1"/>
    </row>
    <row r="1277" spans="4:63" x14ac:dyDescent="0.3">
      <c r="D1277" s="1"/>
    </row>
    <row r="1278" spans="4:63" x14ac:dyDescent="0.3">
      <c r="D1278" s="1"/>
    </row>
    <row r="1279" spans="4:63" x14ac:dyDescent="0.3">
      <c r="D1279" s="1"/>
    </row>
    <row r="1280" spans="4:63" x14ac:dyDescent="0.3">
      <c r="D1280" s="1"/>
      <c r="BK1280" s="61"/>
    </row>
    <row r="1281" spans="4:66" x14ac:dyDescent="0.3">
      <c r="D1281" s="1"/>
      <c r="BK1281" s="61"/>
      <c r="BN1281" s="61"/>
    </row>
    <row r="1282" spans="4:66" x14ac:dyDescent="0.3">
      <c r="D1282" s="1"/>
      <c r="BK1282" s="61"/>
      <c r="BN1282" s="61"/>
    </row>
    <row r="1283" spans="4:66" x14ac:dyDescent="0.3">
      <c r="D1283" s="1"/>
      <c r="BK1283" s="61"/>
      <c r="BN1283" s="61"/>
    </row>
    <row r="1284" spans="4:66" x14ac:dyDescent="0.3">
      <c r="D1284" s="1"/>
      <c r="BK1284" s="61"/>
      <c r="BN1284" s="61"/>
    </row>
    <row r="1285" spans="4:66" x14ac:dyDescent="0.3">
      <c r="D1285" s="1"/>
      <c r="BK1285" s="61"/>
      <c r="BN1285" s="61"/>
    </row>
    <row r="1286" spans="4:66" x14ac:dyDescent="0.3">
      <c r="D1286" s="1"/>
      <c r="BK1286" s="61"/>
      <c r="BN1286" s="61"/>
    </row>
    <row r="1287" spans="4:66" x14ac:dyDescent="0.3">
      <c r="D1287" s="1"/>
      <c r="BK1287" s="61"/>
      <c r="BN1287" s="61"/>
    </row>
    <row r="1288" spans="4:66" x14ac:dyDescent="0.3">
      <c r="D1288" s="1"/>
      <c r="BK1288" s="61"/>
      <c r="BN1288" s="61"/>
    </row>
    <row r="1289" spans="4:66" x14ac:dyDescent="0.3">
      <c r="D1289" s="1"/>
      <c r="BK1289" s="61"/>
      <c r="BN1289" s="61"/>
    </row>
    <row r="1290" spans="4:66" x14ac:dyDescent="0.3">
      <c r="D1290" s="1"/>
      <c r="BK1290" s="61"/>
      <c r="BN1290" s="61"/>
    </row>
    <row r="1291" spans="4:66" x14ac:dyDescent="0.3">
      <c r="D1291" s="1"/>
      <c r="BK1291" s="61"/>
      <c r="BN1291" s="61"/>
    </row>
    <row r="1292" spans="4:66" x14ac:dyDescent="0.3">
      <c r="D1292" s="1"/>
      <c r="BK1292" s="61"/>
      <c r="BN1292" s="61"/>
    </row>
    <row r="1293" spans="4:66" x14ac:dyDescent="0.3">
      <c r="D1293" s="1"/>
      <c r="BK1293" s="61"/>
      <c r="BM1293" s="61"/>
      <c r="BN1293" s="61"/>
    </row>
    <row r="1294" spans="4:66" x14ac:dyDescent="0.3">
      <c r="D1294" s="1"/>
      <c r="BK1294" s="61"/>
      <c r="BN1294" s="61"/>
    </row>
    <row r="1295" spans="4:66" x14ac:dyDescent="0.3">
      <c r="D1295" s="1"/>
      <c r="BK1295" s="61"/>
      <c r="BN1295" s="61"/>
    </row>
    <row r="1296" spans="4:66" x14ac:dyDescent="0.3">
      <c r="D1296" s="1"/>
      <c r="BK1296" s="61"/>
      <c r="BN1296" s="61"/>
    </row>
    <row r="1297" spans="4:66" x14ac:dyDescent="0.3">
      <c r="D1297" s="1"/>
      <c r="BK1297" s="61"/>
      <c r="BN1297" s="61"/>
    </row>
    <row r="1298" spans="4:66" x14ac:dyDescent="0.3">
      <c r="D1298" s="1"/>
      <c r="BK1298" s="61"/>
      <c r="BN1298" s="61"/>
    </row>
    <row r="1299" spans="4:66" x14ac:dyDescent="0.3">
      <c r="D1299" s="1"/>
      <c r="BK1299" s="61"/>
      <c r="BN1299" s="61"/>
    </row>
    <row r="1300" spans="4:66" x14ac:dyDescent="0.3">
      <c r="D1300" s="1"/>
      <c r="BK1300" s="61"/>
      <c r="BN1300" s="61"/>
    </row>
    <row r="1301" spans="4:66" x14ac:dyDescent="0.3">
      <c r="D1301" s="1"/>
      <c r="BK1301" s="61"/>
    </row>
    <row r="1302" spans="4:66" x14ac:dyDescent="0.3">
      <c r="D1302" s="1"/>
      <c r="BK1302" s="61"/>
    </row>
    <row r="1303" spans="4:66" x14ac:dyDescent="0.3">
      <c r="D1303" s="1"/>
      <c r="BK1303" s="61"/>
    </row>
    <row r="1304" spans="4:66" x14ac:dyDescent="0.3">
      <c r="D1304" s="1"/>
    </row>
    <row r="1305" spans="4:66" x14ac:dyDescent="0.3">
      <c r="D1305" s="1"/>
    </row>
    <row r="1306" spans="4:66" x14ac:dyDescent="0.3">
      <c r="D1306" s="1"/>
    </row>
    <row r="1307" spans="4:66" x14ac:dyDescent="0.3">
      <c r="D1307" s="1"/>
    </row>
    <row r="1308" spans="4:66" x14ac:dyDescent="0.3">
      <c r="D1308" s="1"/>
    </row>
    <row r="1309" spans="4:66" x14ac:dyDescent="0.3">
      <c r="D1309" s="1"/>
    </row>
    <row r="1310" spans="4:66" x14ac:dyDescent="0.3">
      <c r="D1310" s="1"/>
    </row>
    <row r="1311" spans="4:66" x14ac:dyDescent="0.3">
      <c r="D1311" s="1"/>
    </row>
    <row r="1312" spans="4:66" x14ac:dyDescent="0.3">
      <c r="D1312" s="1"/>
    </row>
    <row r="1313" spans="4:4" x14ac:dyDescent="0.3">
      <c r="D1313" s="1"/>
    </row>
    <row r="1314" spans="4:4" x14ac:dyDescent="0.3">
      <c r="D1314" s="1"/>
    </row>
    <row r="1315" spans="4:4" x14ac:dyDescent="0.3">
      <c r="D1315" s="1"/>
    </row>
    <row r="1316" spans="4:4" x14ac:dyDescent="0.3">
      <c r="D1316" s="1"/>
    </row>
    <row r="1317" spans="4:4" x14ac:dyDescent="0.3">
      <c r="D1317" s="1"/>
    </row>
    <row r="1318" spans="4:4" x14ac:dyDescent="0.3">
      <c r="D1318" s="1"/>
    </row>
    <row r="1319" spans="4:4" x14ac:dyDescent="0.3">
      <c r="D1319" s="1"/>
    </row>
    <row r="1320" spans="4:4" x14ac:dyDescent="0.3">
      <c r="D1320" s="1"/>
    </row>
    <row r="1321" spans="4:4" x14ac:dyDescent="0.3">
      <c r="D1321" s="1"/>
    </row>
    <row r="1322" spans="4:4" x14ac:dyDescent="0.3">
      <c r="D1322" s="1"/>
    </row>
    <row r="1323" spans="4:4" x14ac:dyDescent="0.3">
      <c r="D1323" s="1"/>
    </row>
    <row r="1324" spans="4:4" x14ac:dyDescent="0.3">
      <c r="D1324" s="1"/>
    </row>
    <row r="1325" spans="4:4" x14ac:dyDescent="0.3">
      <c r="D1325" s="1"/>
    </row>
    <row r="1326" spans="4:4" x14ac:dyDescent="0.3">
      <c r="D1326" s="1"/>
    </row>
    <row r="1327" spans="4:4" x14ac:dyDescent="0.3">
      <c r="D1327" s="1"/>
    </row>
    <row r="1328" spans="4:4" x14ac:dyDescent="0.3">
      <c r="D1328" s="1"/>
    </row>
    <row r="1329" spans="4:4" x14ac:dyDescent="0.3">
      <c r="D1329" s="1"/>
    </row>
    <row r="1330" spans="4:4" x14ac:dyDescent="0.3">
      <c r="D1330" s="1"/>
    </row>
    <row r="1331" spans="4:4" x14ac:dyDescent="0.3">
      <c r="D1331" s="1"/>
    </row>
    <row r="1332" spans="4:4" x14ac:dyDescent="0.3">
      <c r="D1332" s="1"/>
    </row>
    <row r="1333" spans="4:4" x14ac:dyDescent="0.3">
      <c r="D1333" s="1"/>
    </row>
    <row r="1334" spans="4:4" x14ac:dyDescent="0.3">
      <c r="D1334" s="1"/>
    </row>
    <row r="1335" spans="4:4" x14ac:dyDescent="0.3">
      <c r="D1335" s="1"/>
    </row>
    <row r="1336" spans="4:4" x14ac:dyDescent="0.3">
      <c r="D1336" s="1"/>
    </row>
    <row r="1337" spans="4:4" x14ac:dyDescent="0.3">
      <c r="D1337" s="1"/>
    </row>
    <row r="1338" spans="4:4" x14ac:dyDescent="0.3">
      <c r="D1338" s="1"/>
    </row>
    <row r="1339" spans="4:4" x14ac:dyDescent="0.3">
      <c r="D1339" s="1"/>
    </row>
    <row r="1340" spans="4:4" x14ac:dyDescent="0.3">
      <c r="D1340" s="1"/>
    </row>
    <row r="1341" spans="4:4" x14ac:dyDescent="0.3">
      <c r="D1341" s="1"/>
    </row>
    <row r="1342" spans="4:4" x14ac:dyDescent="0.3">
      <c r="D1342" s="1"/>
    </row>
    <row r="1343" spans="4:4" x14ac:dyDescent="0.3">
      <c r="D1343" s="1"/>
    </row>
    <row r="1344" spans="4:4" x14ac:dyDescent="0.3">
      <c r="D1344" s="1"/>
    </row>
    <row r="1345" spans="4:4" x14ac:dyDescent="0.3">
      <c r="D1345" s="1"/>
    </row>
    <row r="1346" spans="4:4" x14ac:dyDescent="0.3">
      <c r="D1346" s="1"/>
    </row>
    <row r="1347" spans="4:4" x14ac:dyDescent="0.3">
      <c r="D1347" s="1"/>
    </row>
    <row r="1348" spans="4:4" x14ac:dyDescent="0.3">
      <c r="D1348" s="1"/>
    </row>
    <row r="1349" spans="4:4" x14ac:dyDescent="0.3">
      <c r="D1349" s="1"/>
    </row>
    <row r="1350" spans="4:4" x14ac:dyDescent="0.3">
      <c r="D1350" s="1"/>
    </row>
    <row r="1351" spans="4:4" x14ac:dyDescent="0.3">
      <c r="D1351" s="1"/>
    </row>
    <row r="1352" spans="4:4" x14ac:dyDescent="0.3">
      <c r="D1352" s="1"/>
    </row>
    <row r="1353" spans="4:4" x14ac:dyDescent="0.3">
      <c r="D1353" s="1"/>
    </row>
    <row r="1354" spans="4:4" x14ac:dyDescent="0.3">
      <c r="D1354" s="1"/>
    </row>
    <row r="1355" spans="4:4" x14ac:dyDescent="0.3">
      <c r="D1355" s="1"/>
    </row>
    <row r="1356" spans="4:4" x14ac:dyDescent="0.3">
      <c r="D1356" s="1"/>
    </row>
    <row r="1357" spans="4:4" x14ac:dyDescent="0.3">
      <c r="D1357" s="1"/>
    </row>
    <row r="1358" spans="4:4" x14ac:dyDescent="0.3">
      <c r="D1358" s="1"/>
    </row>
    <row r="1359" spans="4:4" x14ac:dyDescent="0.3">
      <c r="D1359" s="1"/>
    </row>
    <row r="1360" spans="4:4" x14ac:dyDescent="0.3">
      <c r="D1360" s="1"/>
    </row>
    <row r="1361" spans="4:4" x14ac:dyDescent="0.3">
      <c r="D1361" s="1"/>
    </row>
    <row r="1362" spans="4:4" x14ac:dyDescent="0.3">
      <c r="D1362" s="1"/>
    </row>
    <row r="1363" spans="4:4" x14ac:dyDescent="0.3">
      <c r="D1363" s="1"/>
    </row>
    <row r="1364" spans="4:4" x14ac:dyDescent="0.3">
      <c r="D1364" s="1"/>
    </row>
    <row r="1365" spans="4:4" x14ac:dyDescent="0.3">
      <c r="D1365" s="1"/>
    </row>
    <row r="1366" spans="4:4" x14ac:dyDescent="0.3">
      <c r="D1366" s="1"/>
    </row>
    <row r="1367" spans="4:4" x14ac:dyDescent="0.3">
      <c r="D1367" s="1"/>
    </row>
    <row r="1368" spans="4:4" x14ac:dyDescent="0.3">
      <c r="D1368" s="1"/>
    </row>
    <row r="1369" spans="4:4" x14ac:dyDescent="0.3">
      <c r="D1369" s="1"/>
    </row>
    <row r="1370" spans="4:4" x14ac:dyDescent="0.3">
      <c r="D1370" s="1"/>
    </row>
    <row r="1371" spans="4:4" x14ac:dyDescent="0.3">
      <c r="D1371" s="1"/>
    </row>
    <row r="1372" spans="4:4" x14ac:dyDescent="0.3">
      <c r="D1372" s="1"/>
    </row>
    <row r="1373" spans="4:4" x14ac:dyDescent="0.3">
      <c r="D1373" s="1"/>
    </row>
    <row r="1374" spans="4:4" x14ac:dyDescent="0.3">
      <c r="D1374" s="1"/>
    </row>
    <row r="1375" spans="4:4" x14ac:dyDescent="0.3">
      <c r="D1375" s="1"/>
    </row>
    <row r="1376" spans="4:4" x14ac:dyDescent="0.3">
      <c r="D1376" s="1"/>
    </row>
    <row r="1377" spans="4:4" x14ac:dyDescent="0.3">
      <c r="D1377" s="1"/>
    </row>
    <row r="1378" spans="4:4" x14ac:dyDescent="0.3">
      <c r="D1378" s="1"/>
    </row>
    <row r="1379" spans="4:4" x14ac:dyDescent="0.3">
      <c r="D1379" s="1"/>
    </row>
    <row r="1380" spans="4:4" x14ac:dyDescent="0.3">
      <c r="D1380" s="1"/>
    </row>
    <row r="1381" spans="4:4" x14ac:dyDescent="0.3">
      <c r="D1381" s="1"/>
    </row>
    <row r="1382" spans="4:4" x14ac:dyDescent="0.3">
      <c r="D1382" s="1"/>
    </row>
    <row r="1383" spans="4:4" x14ac:dyDescent="0.3">
      <c r="D1383" s="1"/>
    </row>
    <row r="1384" spans="4:4" x14ac:dyDescent="0.3">
      <c r="D1384" s="1"/>
    </row>
    <row r="1385" spans="4:4" x14ac:dyDescent="0.3">
      <c r="D1385" s="1"/>
    </row>
    <row r="1386" spans="4:4" x14ac:dyDescent="0.3">
      <c r="D1386" s="1"/>
    </row>
    <row r="1387" spans="4:4" x14ac:dyDescent="0.3">
      <c r="D1387" s="1"/>
    </row>
    <row r="1388" spans="4:4" x14ac:dyDescent="0.3">
      <c r="D1388" s="1"/>
    </row>
    <row r="1389" spans="4:4" x14ac:dyDescent="0.3">
      <c r="D1389" s="1"/>
    </row>
    <row r="1390" spans="4:4" x14ac:dyDescent="0.3">
      <c r="D1390" s="1"/>
    </row>
    <row r="1391" spans="4:4" x14ac:dyDescent="0.3">
      <c r="D1391" s="1"/>
    </row>
    <row r="1392" spans="4:4" x14ac:dyDescent="0.3">
      <c r="D1392" s="1"/>
    </row>
    <row r="1393" spans="4:4" x14ac:dyDescent="0.3">
      <c r="D1393" s="1"/>
    </row>
    <row r="1394" spans="4:4" x14ac:dyDescent="0.3">
      <c r="D1394" s="1"/>
    </row>
    <row r="1395" spans="4:4" x14ac:dyDescent="0.3">
      <c r="D1395" s="1"/>
    </row>
    <row r="1396" spans="4:4" x14ac:dyDescent="0.3">
      <c r="D1396" s="1"/>
    </row>
    <row r="1397" spans="4:4" x14ac:dyDescent="0.3">
      <c r="D1397" s="1"/>
    </row>
    <row r="1398" spans="4:4" x14ac:dyDescent="0.3">
      <c r="D1398" s="1"/>
    </row>
    <row r="1399" spans="4:4" x14ac:dyDescent="0.3">
      <c r="D1399" s="1"/>
    </row>
    <row r="1400" spans="4:4" x14ac:dyDescent="0.3">
      <c r="D1400" s="1"/>
    </row>
    <row r="1401" spans="4:4" x14ac:dyDescent="0.3">
      <c r="D1401" s="1"/>
    </row>
    <row r="1402" spans="4:4" x14ac:dyDescent="0.3">
      <c r="D1402" s="1"/>
    </row>
    <row r="1403" spans="4:4" x14ac:dyDescent="0.3">
      <c r="D1403" s="1"/>
    </row>
    <row r="1404" spans="4:4" x14ac:dyDescent="0.3">
      <c r="D1404" s="1"/>
    </row>
    <row r="1405" spans="4:4" x14ac:dyDescent="0.3">
      <c r="D1405" s="1"/>
    </row>
    <row r="1406" spans="4:4" x14ac:dyDescent="0.3">
      <c r="D1406" s="1"/>
    </row>
    <row r="1407" spans="4:4" x14ac:dyDescent="0.3">
      <c r="D1407" s="1"/>
    </row>
    <row r="1408" spans="4:4" x14ac:dyDescent="0.3">
      <c r="D1408" s="1"/>
    </row>
    <row r="1409" spans="4:4" x14ac:dyDescent="0.3">
      <c r="D1409" s="1"/>
    </row>
    <row r="1410" spans="4:4" x14ac:dyDescent="0.3">
      <c r="D1410" s="1"/>
    </row>
    <row r="1411" spans="4:4" x14ac:dyDescent="0.3">
      <c r="D1411" s="1"/>
    </row>
    <row r="1412" spans="4:4" x14ac:dyDescent="0.3">
      <c r="D1412" s="1"/>
    </row>
    <row r="1413" spans="4:4" x14ac:dyDescent="0.3">
      <c r="D1413" s="1"/>
    </row>
    <row r="1414" spans="4:4" x14ac:dyDescent="0.3">
      <c r="D1414" s="1"/>
    </row>
    <row r="1415" spans="4:4" x14ac:dyDescent="0.3">
      <c r="D1415" s="1"/>
    </row>
    <row r="1416" spans="4:4" x14ac:dyDescent="0.3">
      <c r="D1416" s="1"/>
    </row>
    <row r="1417" spans="4:4" x14ac:dyDescent="0.3">
      <c r="D1417" s="1"/>
    </row>
    <row r="1418" spans="4:4" x14ac:dyDescent="0.3">
      <c r="D1418" s="1"/>
    </row>
    <row r="1419" spans="4:4" x14ac:dyDescent="0.3">
      <c r="D1419" s="1"/>
    </row>
    <row r="1420" spans="4:4" x14ac:dyDescent="0.3">
      <c r="D1420" s="1"/>
    </row>
    <row r="1421" spans="4:4" x14ac:dyDescent="0.3">
      <c r="D1421" s="1"/>
    </row>
    <row r="1422" spans="4:4" x14ac:dyDescent="0.3">
      <c r="D1422" s="1"/>
    </row>
    <row r="1423" spans="4:4" x14ac:dyDescent="0.3">
      <c r="D1423" s="1"/>
    </row>
    <row r="1424" spans="4:4" x14ac:dyDescent="0.3">
      <c r="D1424" s="1"/>
    </row>
    <row r="1425" spans="4:4" x14ac:dyDescent="0.3">
      <c r="D1425" s="1"/>
    </row>
    <row r="1426" spans="4:4" x14ac:dyDescent="0.3">
      <c r="D1426" s="1"/>
    </row>
    <row r="1427" spans="4:4" x14ac:dyDescent="0.3">
      <c r="D1427" s="1"/>
    </row>
    <row r="1428" spans="4:4" x14ac:dyDescent="0.3">
      <c r="D1428" s="1"/>
    </row>
    <row r="1429" spans="4:4" x14ac:dyDescent="0.3">
      <c r="D1429" s="1"/>
    </row>
    <row r="1430" spans="4:4" x14ac:dyDescent="0.3">
      <c r="D1430" s="1"/>
    </row>
    <row r="1431" spans="4:4" x14ac:dyDescent="0.3">
      <c r="D1431" s="1"/>
    </row>
    <row r="1432" spans="4:4" x14ac:dyDescent="0.3">
      <c r="D1432" s="1"/>
    </row>
    <row r="1433" spans="4:4" x14ac:dyDescent="0.3">
      <c r="D1433" s="1"/>
    </row>
    <row r="1434" spans="4:4" x14ac:dyDescent="0.3">
      <c r="D1434" s="1"/>
    </row>
    <row r="1435" spans="4:4" x14ac:dyDescent="0.3">
      <c r="D1435" s="1"/>
    </row>
    <row r="1436" spans="4:4" x14ac:dyDescent="0.3">
      <c r="D1436" s="1"/>
    </row>
    <row r="1437" spans="4:4" x14ac:dyDescent="0.3">
      <c r="D1437" s="1"/>
    </row>
    <row r="1438" spans="4:4" x14ac:dyDescent="0.3">
      <c r="D1438" s="1"/>
    </row>
    <row r="1439" spans="4:4" x14ac:dyDescent="0.3">
      <c r="D1439" s="1"/>
    </row>
    <row r="1440" spans="4:4" x14ac:dyDescent="0.3">
      <c r="D1440" s="1"/>
    </row>
    <row r="1441" spans="4:4" x14ac:dyDescent="0.3">
      <c r="D1441" s="1"/>
    </row>
    <row r="1442" spans="4:4" x14ac:dyDescent="0.3">
      <c r="D1442" s="1"/>
    </row>
    <row r="1443" spans="4:4" x14ac:dyDescent="0.3">
      <c r="D1443" s="1"/>
    </row>
    <row r="1444" spans="4:4" x14ac:dyDescent="0.3">
      <c r="D1444" s="1"/>
    </row>
    <row r="1445" spans="4:4" x14ac:dyDescent="0.3">
      <c r="D1445" s="1"/>
    </row>
    <row r="1446" spans="4:4" x14ac:dyDescent="0.3">
      <c r="D1446" s="1"/>
    </row>
    <row r="1447" spans="4:4" x14ac:dyDescent="0.3">
      <c r="D1447" s="1"/>
    </row>
    <row r="1448" spans="4:4" x14ac:dyDescent="0.3">
      <c r="D1448" s="1"/>
    </row>
    <row r="1449" spans="4:4" x14ac:dyDescent="0.3">
      <c r="D1449" s="1"/>
    </row>
    <row r="1450" spans="4:4" x14ac:dyDescent="0.3">
      <c r="D1450" s="1"/>
    </row>
    <row r="1451" spans="4:4" x14ac:dyDescent="0.3">
      <c r="D1451" s="1"/>
    </row>
    <row r="1452" spans="4:4" x14ac:dyDescent="0.3">
      <c r="D1452" s="1"/>
    </row>
    <row r="1453" spans="4:4" x14ac:dyDescent="0.3">
      <c r="D1453" s="1"/>
    </row>
    <row r="1454" spans="4:4" x14ac:dyDescent="0.3">
      <c r="D1454" s="1"/>
    </row>
    <row r="1455" spans="4:4" x14ac:dyDescent="0.3">
      <c r="D1455" s="1"/>
    </row>
    <row r="1456" spans="4:4" x14ac:dyDescent="0.3">
      <c r="D1456" s="1"/>
    </row>
    <row r="1457" spans="4:4" x14ac:dyDescent="0.3">
      <c r="D1457" s="1"/>
    </row>
    <row r="1458" spans="4:4" x14ac:dyDescent="0.3">
      <c r="D1458" s="1"/>
    </row>
    <row r="1459" spans="4:4" x14ac:dyDescent="0.3">
      <c r="D1459" s="1"/>
    </row>
    <row r="1460" spans="4:4" x14ac:dyDescent="0.3">
      <c r="D1460" s="1"/>
    </row>
    <row r="1461" spans="4:4" x14ac:dyDescent="0.3">
      <c r="D1461" s="1"/>
    </row>
    <row r="1462" spans="4:4" x14ac:dyDescent="0.3">
      <c r="D1462" s="1"/>
    </row>
    <row r="1463" spans="4:4" x14ac:dyDescent="0.3">
      <c r="D1463" s="1"/>
    </row>
    <row r="1464" spans="4:4" x14ac:dyDescent="0.3">
      <c r="D1464" s="1"/>
    </row>
    <row r="1465" spans="4:4" x14ac:dyDescent="0.3">
      <c r="D1465" s="1"/>
    </row>
    <row r="1466" spans="4:4" x14ac:dyDescent="0.3">
      <c r="D1466" s="1"/>
    </row>
    <row r="1467" spans="4:4" x14ac:dyDescent="0.3">
      <c r="D1467" s="1"/>
    </row>
    <row r="1468" spans="4:4" x14ac:dyDescent="0.3">
      <c r="D1468" s="1"/>
    </row>
    <row r="1469" spans="4:4" x14ac:dyDescent="0.3">
      <c r="D1469" s="1"/>
    </row>
    <row r="1470" spans="4:4" x14ac:dyDescent="0.3">
      <c r="D1470" s="1"/>
    </row>
    <row r="1471" spans="4:4" x14ac:dyDescent="0.3">
      <c r="D1471" s="1"/>
    </row>
    <row r="1472" spans="4:4" x14ac:dyDescent="0.3">
      <c r="D1472" s="1"/>
    </row>
    <row r="1473" spans="4:4" x14ac:dyDescent="0.3">
      <c r="D1473" s="1"/>
    </row>
    <row r="1474" spans="4:4" x14ac:dyDescent="0.3">
      <c r="D1474" s="1"/>
    </row>
    <row r="1475" spans="4:4" x14ac:dyDescent="0.3">
      <c r="D1475" s="1"/>
    </row>
    <row r="1476" spans="4:4" x14ac:dyDescent="0.3">
      <c r="D1476" s="1"/>
    </row>
    <row r="1477" spans="4:4" x14ac:dyDescent="0.3">
      <c r="D1477" s="1"/>
    </row>
    <row r="1478" spans="4:4" x14ac:dyDescent="0.3">
      <c r="D1478" s="1"/>
    </row>
    <row r="1479" spans="4:4" x14ac:dyDescent="0.3">
      <c r="D1479" s="1"/>
    </row>
    <row r="1480" spans="4:4" x14ac:dyDescent="0.3">
      <c r="D1480" s="1"/>
    </row>
    <row r="1481" spans="4:4" x14ac:dyDescent="0.3">
      <c r="D1481" s="1"/>
    </row>
    <row r="1482" spans="4:4" x14ac:dyDescent="0.3">
      <c r="D1482" s="1"/>
    </row>
    <row r="1483" spans="4:4" x14ac:dyDescent="0.3">
      <c r="D1483" s="1"/>
    </row>
    <row r="1484" spans="4:4" x14ac:dyDescent="0.3">
      <c r="D1484" s="1"/>
    </row>
    <row r="1485" spans="4:4" x14ac:dyDescent="0.3">
      <c r="D1485" s="1"/>
    </row>
    <row r="1486" spans="4:4" x14ac:dyDescent="0.3">
      <c r="D1486" s="1"/>
    </row>
    <row r="1487" spans="4:4" x14ac:dyDescent="0.3">
      <c r="D1487" s="1"/>
    </row>
    <row r="1488" spans="4:4" x14ac:dyDescent="0.3">
      <c r="D1488" s="1"/>
    </row>
    <row r="1489" spans="4:66" x14ac:dyDescent="0.3">
      <c r="D1489" s="1"/>
    </row>
    <row r="1490" spans="4:66" x14ac:dyDescent="0.3">
      <c r="D1490" s="1"/>
    </row>
    <row r="1491" spans="4:66" x14ac:dyDescent="0.3">
      <c r="D1491" s="1"/>
    </row>
    <row r="1492" spans="4:66" x14ac:dyDescent="0.3">
      <c r="D1492" s="1"/>
    </row>
    <row r="1493" spans="4:66" x14ac:dyDescent="0.3">
      <c r="D1493" s="1"/>
    </row>
    <row r="1494" spans="4:66" x14ac:dyDescent="0.3">
      <c r="D1494" s="1"/>
    </row>
    <row r="1495" spans="4:66" x14ac:dyDescent="0.3">
      <c r="D1495" s="1"/>
    </row>
    <row r="1496" spans="4:66" x14ac:dyDescent="0.3">
      <c r="D1496" s="1"/>
    </row>
    <row r="1497" spans="4:66" x14ac:dyDescent="0.3">
      <c r="D1497" s="1"/>
    </row>
    <row r="1498" spans="4:66" x14ac:dyDescent="0.3">
      <c r="D1498" s="1"/>
    </row>
    <row r="1499" spans="4:66" x14ac:dyDescent="0.3">
      <c r="D1499" s="1"/>
    </row>
    <row r="1500" spans="4:66" x14ac:dyDescent="0.3">
      <c r="D1500" s="1"/>
    </row>
    <row r="1501" spans="4:66" x14ac:dyDescent="0.3">
      <c r="D1501" s="1"/>
    </row>
    <row r="1502" spans="4:66" x14ac:dyDescent="0.3">
      <c r="D1502" s="1"/>
      <c r="BK1502" s="61"/>
      <c r="BM1502" s="61"/>
      <c r="BN1502" s="61"/>
    </row>
    <row r="1503" spans="4:66" x14ac:dyDescent="0.3">
      <c r="D1503" s="1"/>
    </row>
    <row r="1504" spans="4:66" x14ac:dyDescent="0.3">
      <c r="D1504" s="1"/>
      <c r="BK1504" s="61"/>
      <c r="BM1504" s="61"/>
      <c r="BN1504" s="61"/>
    </row>
    <row r="1505" spans="4:66" x14ac:dyDescent="0.3">
      <c r="D1505" s="1"/>
      <c r="BK1505" s="61"/>
      <c r="BN1505" s="61"/>
    </row>
    <row r="1506" spans="4:66" x14ac:dyDescent="0.3">
      <c r="D1506" s="1"/>
      <c r="BK1506" s="61"/>
      <c r="BN1506" s="61"/>
    </row>
    <row r="1507" spans="4:66" x14ac:dyDescent="0.3">
      <c r="D1507" s="1"/>
      <c r="BK1507" s="61"/>
      <c r="BN1507" s="61"/>
    </row>
    <row r="1508" spans="4:66" x14ac:dyDescent="0.3">
      <c r="D1508" s="1"/>
      <c r="BK1508" s="61"/>
      <c r="BN1508" s="61"/>
    </row>
    <row r="1509" spans="4:66" x14ac:dyDescent="0.3">
      <c r="D1509" s="1"/>
      <c r="BK1509" s="61"/>
      <c r="BN1509" s="61"/>
    </row>
    <row r="1510" spans="4:66" x14ac:dyDescent="0.3">
      <c r="D1510" s="1"/>
      <c r="BK1510" s="61"/>
      <c r="BN1510" s="61"/>
    </row>
    <row r="1511" spans="4:66" x14ac:dyDescent="0.3">
      <c r="D1511" s="1"/>
      <c r="BK1511" s="61"/>
      <c r="BN1511" s="61"/>
    </row>
    <row r="1512" spans="4:66" x14ac:dyDescent="0.3">
      <c r="D1512" s="1"/>
      <c r="BK1512" s="61"/>
      <c r="BN1512" s="61"/>
    </row>
    <row r="1513" spans="4:66" x14ac:dyDescent="0.3">
      <c r="D1513" s="1"/>
      <c r="BK1513" s="61"/>
    </row>
    <row r="1514" spans="4:66" x14ac:dyDescent="0.3">
      <c r="D1514" s="1"/>
      <c r="BK1514" s="61"/>
    </row>
    <row r="1515" spans="4:66" x14ac:dyDescent="0.3">
      <c r="D1515" s="1"/>
      <c r="BK1515" s="61"/>
    </row>
    <row r="1516" spans="4:66" x14ac:dyDescent="0.3">
      <c r="D1516" s="1"/>
      <c r="BK1516" s="61"/>
    </row>
    <row r="1517" spans="4:66" x14ac:dyDescent="0.3">
      <c r="D1517" s="1"/>
      <c r="BK1517" s="61"/>
    </row>
    <row r="1518" spans="4:66" x14ac:dyDescent="0.3">
      <c r="D1518" s="1"/>
      <c r="BK1518" s="61"/>
    </row>
    <row r="1519" spans="4:66" x14ac:dyDescent="0.3">
      <c r="D1519" s="1"/>
      <c r="BK1519" s="61"/>
    </row>
    <row r="1520" spans="4:66" x14ac:dyDescent="0.3">
      <c r="D1520" s="1"/>
    </row>
    <row r="1521" spans="4:4" x14ac:dyDescent="0.3">
      <c r="D1521" s="1"/>
    </row>
    <row r="1522" spans="4:4" x14ac:dyDescent="0.3">
      <c r="D1522" s="1"/>
    </row>
    <row r="1523" spans="4:4" x14ac:dyDescent="0.3">
      <c r="D1523" s="1"/>
    </row>
    <row r="1524" spans="4:4" x14ac:dyDescent="0.3">
      <c r="D1524" s="1"/>
    </row>
    <row r="1525" spans="4:4" x14ac:dyDescent="0.3">
      <c r="D1525" s="1"/>
    </row>
    <row r="1526" spans="4:4" x14ac:dyDescent="0.3">
      <c r="D1526" s="1"/>
    </row>
    <row r="1527" spans="4:4" x14ac:dyDescent="0.3">
      <c r="D1527" s="1"/>
    </row>
    <row r="1528" spans="4:4" x14ac:dyDescent="0.3">
      <c r="D1528" s="1"/>
    </row>
    <row r="1529" spans="4:4" x14ac:dyDescent="0.3">
      <c r="D1529" s="1"/>
    </row>
    <row r="1530" spans="4:4" x14ac:dyDescent="0.3">
      <c r="D1530" s="1"/>
    </row>
    <row r="1531" spans="4:4" x14ac:dyDescent="0.3">
      <c r="D1531" s="1"/>
    </row>
    <row r="1532" spans="4:4" x14ac:dyDescent="0.3">
      <c r="D1532" s="1"/>
    </row>
    <row r="1533" spans="4:4" x14ac:dyDescent="0.3">
      <c r="D1533" s="1"/>
    </row>
    <row r="1534" spans="4:4" x14ac:dyDescent="0.3">
      <c r="D1534" s="1"/>
    </row>
    <row r="1535" spans="4:4" x14ac:dyDescent="0.3">
      <c r="D1535" s="1"/>
    </row>
    <row r="1536" spans="4:4" x14ac:dyDescent="0.3">
      <c r="D1536" s="1"/>
    </row>
    <row r="1537" spans="4:4" x14ac:dyDescent="0.3">
      <c r="D1537" s="1"/>
    </row>
    <row r="1538" spans="4:4" x14ac:dyDescent="0.3">
      <c r="D1538" s="1"/>
    </row>
    <row r="1539" spans="4:4" x14ac:dyDescent="0.3">
      <c r="D1539" s="1"/>
    </row>
    <row r="1540" spans="4:4" x14ac:dyDescent="0.3">
      <c r="D1540" s="1"/>
    </row>
    <row r="1541" spans="4:4" x14ac:dyDescent="0.3">
      <c r="D1541" s="1"/>
    </row>
    <row r="1542" spans="4:4" x14ac:dyDescent="0.3">
      <c r="D1542" s="1"/>
    </row>
    <row r="1543" spans="4:4" x14ac:dyDescent="0.3">
      <c r="D1543" s="1"/>
    </row>
    <row r="1544" spans="4:4" x14ac:dyDescent="0.3">
      <c r="D1544" s="1"/>
    </row>
    <row r="1545" spans="4:4" x14ac:dyDescent="0.3">
      <c r="D1545" s="1"/>
    </row>
    <row r="1546" spans="4:4" x14ac:dyDescent="0.3">
      <c r="D1546" s="1"/>
    </row>
    <row r="1547" spans="4:4" x14ac:dyDescent="0.3">
      <c r="D1547" s="1"/>
    </row>
    <row r="1548" spans="4:4" x14ac:dyDescent="0.3">
      <c r="D1548" s="1"/>
    </row>
    <row r="1549" spans="4:4" x14ac:dyDescent="0.3">
      <c r="D1549" s="1"/>
    </row>
    <row r="1550" spans="4:4" x14ac:dyDescent="0.3">
      <c r="D1550" s="1"/>
    </row>
    <row r="1551" spans="4:4" x14ac:dyDescent="0.3">
      <c r="D1551" s="1"/>
    </row>
    <row r="1552" spans="4:4" x14ac:dyDescent="0.3">
      <c r="D1552" s="1"/>
    </row>
    <row r="1553" spans="4:4" x14ac:dyDescent="0.3">
      <c r="D1553" s="1"/>
    </row>
    <row r="1554" spans="4:4" x14ac:dyDescent="0.3">
      <c r="D1554" s="1"/>
    </row>
    <row r="1555" spans="4:4" x14ac:dyDescent="0.3">
      <c r="D1555" s="1"/>
    </row>
    <row r="1556" spans="4:4" x14ac:dyDescent="0.3">
      <c r="D1556" s="1"/>
    </row>
    <row r="1557" spans="4:4" x14ac:dyDescent="0.3">
      <c r="D1557" s="1"/>
    </row>
    <row r="1558" spans="4:4" x14ac:dyDescent="0.3">
      <c r="D1558" s="1"/>
    </row>
    <row r="1559" spans="4:4" x14ac:dyDescent="0.3">
      <c r="D1559" s="1"/>
    </row>
    <row r="1560" spans="4:4" x14ac:dyDescent="0.3">
      <c r="D1560" s="1"/>
    </row>
    <row r="1561" spans="4:4" x14ac:dyDescent="0.3">
      <c r="D1561" s="1"/>
    </row>
    <row r="1562" spans="4:4" x14ac:dyDescent="0.3">
      <c r="D1562" s="1"/>
    </row>
    <row r="1563" spans="4:4" x14ac:dyDescent="0.3">
      <c r="D1563" s="1"/>
    </row>
    <row r="1564" spans="4:4" x14ac:dyDescent="0.3">
      <c r="D1564" s="1"/>
    </row>
    <row r="1565" spans="4:4" x14ac:dyDescent="0.3">
      <c r="D1565" s="1"/>
    </row>
    <row r="1566" spans="4:4" x14ac:dyDescent="0.3">
      <c r="D1566" s="1"/>
    </row>
    <row r="1567" spans="4:4" x14ac:dyDescent="0.3">
      <c r="D1567" s="1"/>
    </row>
    <row r="1568" spans="4:4" x14ac:dyDescent="0.3">
      <c r="D1568" s="1"/>
    </row>
    <row r="1569" spans="4:4" x14ac:dyDescent="0.3">
      <c r="D1569" s="1"/>
    </row>
    <row r="1570" spans="4:4" x14ac:dyDescent="0.3">
      <c r="D1570" s="1"/>
    </row>
    <row r="1571" spans="4:4" x14ac:dyDescent="0.3">
      <c r="D1571" s="1"/>
    </row>
    <row r="1572" spans="4:4" x14ac:dyDescent="0.3">
      <c r="D1572" s="1"/>
    </row>
    <row r="1573" spans="4:4" x14ac:dyDescent="0.3">
      <c r="D1573" s="1"/>
    </row>
    <row r="1574" spans="4:4" x14ac:dyDescent="0.3">
      <c r="D1574" s="1"/>
    </row>
    <row r="1575" spans="4:4" x14ac:dyDescent="0.3">
      <c r="D1575" s="1"/>
    </row>
    <row r="1576" spans="4:4" x14ac:dyDescent="0.3">
      <c r="D1576" s="1"/>
    </row>
    <row r="1577" spans="4:4" x14ac:dyDescent="0.3">
      <c r="D1577" s="1"/>
    </row>
    <row r="1578" spans="4:4" x14ac:dyDescent="0.3">
      <c r="D1578" s="1"/>
    </row>
    <row r="1579" spans="4:4" x14ac:dyDescent="0.3">
      <c r="D1579" s="1"/>
    </row>
    <row r="1580" spans="4:4" x14ac:dyDescent="0.3">
      <c r="D1580" s="1"/>
    </row>
    <row r="1581" spans="4:4" x14ac:dyDescent="0.3">
      <c r="D1581" s="1"/>
    </row>
    <row r="1582" spans="4:4" x14ac:dyDescent="0.3">
      <c r="D1582" s="1"/>
    </row>
    <row r="1583" spans="4:4" x14ac:dyDescent="0.3">
      <c r="D1583" s="1"/>
    </row>
    <row r="1584" spans="4:4" x14ac:dyDescent="0.3">
      <c r="D1584" s="1"/>
    </row>
    <row r="1585" spans="4:4" x14ac:dyDescent="0.3">
      <c r="D1585" s="1"/>
    </row>
    <row r="1586" spans="4:4" x14ac:dyDescent="0.3">
      <c r="D1586" s="1"/>
    </row>
    <row r="1587" spans="4:4" x14ac:dyDescent="0.3">
      <c r="D1587" s="1"/>
    </row>
    <row r="1588" spans="4:4" x14ac:dyDescent="0.3">
      <c r="D1588" s="1"/>
    </row>
    <row r="1589" spans="4:4" x14ac:dyDescent="0.3">
      <c r="D1589" s="1"/>
    </row>
    <row r="1590" spans="4:4" x14ac:dyDescent="0.3">
      <c r="D1590" s="1"/>
    </row>
    <row r="1591" spans="4:4" x14ac:dyDescent="0.3">
      <c r="D1591" s="1"/>
    </row>
    <row r="1592" spans="4:4" x14ac:dyDescent="0.3">
      <c r="D1592" s="1"/>
    </row>
    <row r="1593" spans="4:4" x14ac:dyDescent="0.3">
      <c r="D1593" s="1"/>
    </row>
    <row r="1594" spans="4:4" x14ac:dyDescent="0.3">
      <c r="D1594" s="1"/>
    </row>
    <row r="1595" spans="4:4" x14ac:dyDescent="0.3">
      <c r="D1595" s="1"/>
    </row>
    <row r="1596" spans="4:4" x14ac:dyDescent="0.3">
      <c r="D1596" s="1"/>
    </row>
    <row r="1597" spans="4:4" x14ac:dyDescent="0.3">
      <c r="D1597" s="1"/>
    </row>
    <row r="1598" spans="4:4" x14ac:dyDescent="0.3">
      <c r="D1598" s="1"/>
    </row>
    <row r="1599" spans="4:4" x14ac:dyDescent="0.3">
      <c r="D1599" s="1"/>
    </row>
    <row r="1600" spans="4:4" x14ac:dyDescent="0.3">
      <c r="D1600" s="1"/>
    </row>
    <row r="1601" spans="4:4" x14ac:dyDescent="0.3">
      <c r="D1601" s="1"/>
    </row>
    <row r="1602" spans="4:4" x14ac:dyDescent="0.3">
      <c r="D1602" s="1"/>
    </row>
    <row r="1603" spans="4:4" x14ac:dyDescent="0.3">
      <c r="D1603" s="1"/>
    </row>
    <row r="1604" spans="4:4" x14ac:dyDescent="0.3">
      <c r="D1604" s="1"/>
    </row>
    <row r="1605" spans="4:4" x14ac:dyDescent="0.3">
      <c r="D1605" s="1"/>
    </row>
    <row r="1606" spans="4:4" x14ac:dyDescent="0.3">
      <c r="D1606" s="1"/>
    </row>
    <row r="1607" spans="4:4" x14ac:dyDescent="0.3">
      <c r="D1607" s="1"/>
    </row>
    <row r="1608" spans="4:4" x14ac:dyDescent="0.3">
      <c r="D1608" s="1"/>
    </row>
    <row r="1609" spans="4:4" x14ac:dyDescent="0.3">
      <c r="D1609" s="1"/>
    </row>
    <row r="1610" spans="4:4" x14ac:dyDescent="0.3">
      <c r="D1610" s="1"/>
    </row>
    <row r="1611" spans="4:4" x14ac:dyDescent="0.3">
      <c r="D1611" s="1"/>
    </row>
    <row r="1612" spans="4:4" x14ac:dyDescent="0.3">
      <c r="D1612" s="1"/>
    </row>
    <row r="1613" spans="4:4" x14ac:dyDescent="0.3">
      <c r="D1613" s="1"/>
    </row>
    <row r="1614" spans="4:4" x14ac:dyDescent="0.3">
      <c r="D1614" s="1"/>
    </row>
    <row r="1615" spans="4:4" x14ac:dyDescent="0.3">
      <c r="D1615" s="1"/>
    </row>
    <row r="1616" spans="4:4" x14ac:dyDescent="0.3">
      <c r="D1616" s="1"/>
    </row>
    <row r="1617" spans="4:4" x14ac:dyDescent="0.3">
      <c r="D1617" s="1"/>
    </row>
    <row r="1618" spans="4:4" x14ac:dyDescent="0.3">
      <c r="D1618" s="1"/>
    </row>
    <row r="1619" spans="4:4" x14ac:dyDescent="0.3">
      <c r="D1619" s="1"/>
    </row>
    <row r="1620" spans="4:4" x14ac:dyDescent="0.3">
      <c r="D1620" s="1"/>
    </row>
    <row r="1621" spans="4:4" x14ac:dyDescent="0.3">
      <c r="D1621" s="1"/>
    </row>
    <row r="1622" spans="4:4" x14ac:dyDescent="0.3">
      <c r="D1622" s="1"/>
    </row>
    <row r="1623" spans="4:4" x14ac:dyDescent="0.3">
      <c r="D1623" s="1"/>
    </row>
    <row r="1624" spans="4:4" x14ac:dyDescent="0.3">
      <c r="D1624" s="1"/>
    </row>
    <row r="1625" spans="4:4" x14ac:dyDescent="0.3">
      <c r="D1625" s="1"/>
    </row>
    <row r="1626" spans="4:4" x14ac:dyDescent="0.3">
      <c r="D1626" s="1"/>
    </row>
    <row r="1627" spans="4:4" x14ac:dyDescent="0.3">
      <c r="D1627" s="1"/>
    </row>
    <row r="1628" spans="4:4" x14ac:dyDescent="0.3">
      <c r="D1628" s="1"/>
    </row>
    <row r="1629" spans="4:4" x14ac:dyDescent="0.3">
      <c r="D1629" s="1"/>
    </row>
    <row r="1630" spans="4:4" x14ac:dyDescent="0.3">
      <c r="D1630" s="1"/>
    </row>
    <row r="1631" spans="4:4" x14ac:dyDescent="0.3">
      <c r="D1631" s="1"/>
    </row>
    <row r="1632" spans="4:4" x14ac:dyDescent="0.3">
      <c r="D1632" s="1"/>
    </row>
    <row r="1633" spans="4:63" x14ac:dyDescent="0.3">
      <c r="D1633" s="1"/>
    </row>
    <row r="1634" spans="4:63" x14ac:dyDescent="0.3">
      <c r="D1634" s="1"/>
    </row>
    <row r="1635" spans="4:63" x14ac:dyDescent="0.3">
      <c r="D1635" s="1"/>
    </row>
    <row r="1636" spans="4:63" x14ac:dyDescent="0.3">
      <c r="D1636" s="1"/>
    </row>
    <row r="1637" spans="4:63" x14ac:dyDescent="0.3">
      <c r="D1637" s="1"/>
    </row>
    <row r="1638" spans="4:63" x14ac:dyDescent="0.3">
      <c r="D1638" s="1"/>
    </row>
    <row r="1639" spans="4:63" x14ac:dyDescent="0.3">
      <c r="D1639" s="1"/>
    </row>
    <row r="1640" spans="4:63" x14ac:dyDescent="0.3">
      <c r="D1640" s="1"/>
    </row>
    <row r="1641" spans="4:63" x14ac:dyDescent="0.3">
      <c r="D1641" s="1"/>
    </row>
    <row r="1642" spans="4:63" x14ac:dyDescent="0.3">
      <c r="D1642" s="1"/>
    </row>
    <row r="1643" spans="4:63" x14ac:dyDescent="0.3">
      <c r="D1643" s="1"/>
    </row>
    <row r="1644" spans="4:63" x14ac:dyDescent="0.3">
      <c r="D1644" s="1"/>
    </row>
    <row r="1645" spans="4:63" x14ac:dyDescent="0.3">
      <c r="D1645" s="1"/>
      <c r="BK1645" s="61"/>
    </row>
    <row r="1646" spans="4:63" x14ac:dyDescent="0.3">
      <c r="D1646" s="1"/>
      <c r="BK1646" s="61"/>
    </row>
    <row r="1647" spans="4:63" x14ac:dyDescent="0.3">
      <c r="D1647" s="1"/>
      <c r="BK1647" s="61"/>
    </row>
    <row r="1648" spans="4:63" x14ac:dyDescent="0.3">
      <c r="D1648" s="1"/>
      <c r="BK1648" s="61"/>
    </row>
    <row r="1649" spans="4:66" x14ac:dyDescent="0.3">
      <c r="D1649" s="1"/>
      <c r="BK1649" s="61"/>
    </row>
    <row r="1650" spans="4:66" x14ac:dyDescent="0.3">
      <c r="D1650" s="1"/>
      <c r="BK1650" s="61"/>
      <c r="BN1650" s="61"/>
    </row>
    <row r="1651" spans="4:66" x14ac:dyDescent="0.3">
      <c r="D1651" s="1"/>
      <c r="BK1651" s="61"/>
      <c r="BN1651" s="61"/>
    </row>
    <row r="1652" spans="4:66" x14ac:dyDescent="0.3">
      <c r="D1652" s="1"/>
      <c r="BK1652" s="61"/>
      <c r="BN1652" s="61"/>
    </row>
    <row r="1653" spans="4:66" x14ac:dyDescent="0.3">
      <c r="D1653" s="1"/>
      <c r="BK1653" s="61"/>
      <c r="BN1653" s="61"/>
    </row>
    <row r="1654" spans="4:66" x14ac:dyDescent="0.3">
      <c r="D1654" s="1"/>
      <c r="BK1654" s="61"/>
      <c r="BN1654" s="61"/>
    </row>
    <row r="1655" spans="4:66" x14ac:dyDescent="0.3">
      <c r="D1655" s="1"/>
      <c r="BK1655" s="61"/>
      <c r="BN1655" s="61"/>
    </row>
    <row r="1656" spans="4:66" x14ac:dyDescent="0.3">
      <c r="D1656" s="1"/>
      <c r="BK1656" s="61"/>
      <c r="BN1656" s="61"/>
    </row>
    <row r="1657" spans="4:66" x14ac:dyDescent="0.3">
      <c r="D1657" s="1"/>
      <c r="BK1657" s="61"/>
      <c r="BM1657" s="61"/>
      <c r="BN1657" s="61"/>
    </row>
    <row r="1658" spans="4:66" x14ac:dyDescent="0.3">
      <c r="D1658" s="1"/>
      <c r="BK1658" s="61"/>
      <c r="BN1658" s="61"/>
    </row>
    <row r="1659" spans="4:66" x14ac:dyDescent="0.3">
      <c r="D1659" s="1"/>
      <c r="BK1659" s="61"/>
      <c r="BN1659" s="61"/>
    </row>
    <row r="1660" spans="4:66" x14ac:dyDescent="0.3">
      <c r="D1660" s="1"/>
      <c r="BK1660" s="61"/>
      <c r="BN1660" s="61"/>
    </row>
    <row r="1661" spans="4:66" x14ac:dyDescent="0.3">
      <c r="D1661" s="1"/>
      <c r="BK1661" s="61"/>
      <c r="BN1661" s="61"/>
    </row>
    <row r="1662" spans="4:66" x14ac:dyDescent="0.3">
      <c r="D1662" s="1"/>
      <c r="BK1662" s="61"/>
      <c r="BN1662" s="61"/>
    </row>
    <row r="1663" spans="4:66" x14ac:dyDescent="0.3">
      <c r="D1663" s="1"/>
      <c r="BK1663" s="61"/>
      <c r="BN1663" s="61"/>
    </row>
    <row r="1664" spans="4:66" x14ac:dyDescent="0.3">
      <c r="D1664" s="1"/>
      <c r="BK1664" s="61"/>
    </row>
    <row r="1665" spans="4:63" x14ac:dyDescent="0.3">
      <c r="D1665" s="1"/>
      <c r="BK1665" s="61"/>
    </row>
    <row r="1666" spans="4:63" x14ac:dyDescent="0.3">
      <c r="D1666" s="1"/>
      <c r="BK1666" s="61"/>
    </row>
    <row r="1667" spans="4:63" x14ac:dyDescent="0.3">
      <c r="D1667" s="1"/>
    </row>
    <row r="1668" spans="4:63" x14ac:dyDescent="0.3">
      <c r="D1668" s="1"/>
    </row>
    <row r="1669" spans="4:63" x14ac:dyDescent="0.3">
      <c r="D1669" s="1"/>
    </row>
    <row r="1670" spans="4:63" x14ac:dyDescent="0.3">
      <c r="D1670" s="1"/>
    </row>
    <row r="1671" spans="4:63" x14ac:dyDescent="0.3">
      <c r="D1671" s="1"/>
    </row>
    <row r="1672" spans="4:63" x14ac:dyDescent="0.3">
      <c r="D1672" s="1"/>
    </row>
    <row r="1673" spans="4:63" x14ac:dyDescent="0.3">
      <c r="D1673" s="1"/>
    </row>
    <row r="1674" spans="4:63" x14ac:dyDescent="0.3">
      <c r="D1674" s="1"/>
    </row>
    <row r="1675" spans="4:63" x14ac:dyDescent="0.3">
      <c r="D1675" s="1"/>
    </row>
    <row r="1676" spans="4:63" x14ac:dyDescent="0.3">
      <c r="D1676" s="1"/>
    </row>
    <row r="1677" spans="4:63" x14ac:dyDescent="0.3">
      <c r="D1677" s="1"/>
    </row>
    <row r="1678" spans="4:63" x14ac:dyDescent="0.3">
      <c r="D1678" s="1"/>
    </row>
    <row r="1679" spans="4:63" x14ac:dyDescent="0.3">
      <c r="D1679" s="1"/>
    </row>
    <row r="1680" spans="4:63" x14ac:dyDescent="0.3">
      <c r="D1680" s="1"/>
    </row>
    <row r="1681" spans="4:4" x14ac:dyDescent="0.3">
      <c r="D1681" s="1"/>
    </row>
    <row r="1682" spans="4:4" x14ac:dyDescent="0.3">
      <c r="D1682" s="1"/>
    </row>
    <row r="1683" spans="4:4" x14ac:dyDescent="0.3">
      <c r="D1683" s="1"/>
    </row>
    <row r="1684" spans="4:4" x14ac:dyDescent="0.3">
      <c r="D1684" s="1"/>
    </row>
    <row r="1685" spans="4:4" x14ac:dyDescent="0.3">
      <c r="D1685" s="1"/>
    </row>
    <row r="1686" spans="4:4" x14ac:dyDescent="0.3">
      <c r="D1686" s="1"/>
    </row>
    <row r="1687" spans="4:4" x14ac:dyDescent="0.3">
      <c r="D1687" s="1"/>
    </row>
    <row r="1688" spans="4:4" x14ac:dyDescent="0.3">
      <c r="D1688" s="1"/>
    </row>
    <row r="1689" spans="4:4" x14ac:dyDescent="0.3">
      <c r="D1689" s="1"/>
    </row>
    <row r="1690" spans="4:4" x14ac:dyDescent="0.3">
      <c r="D1690" s="1"/>
    </row>
    <row r="1691" spans="4:4" x14ac:dyDescent="0.3">
      <c r="D1691" s="1"/>
    </row>
    <row r="1692" spans="4:4" x14ac:dyDescent="0.3">
      <c r="D1692" s="1"/>
    </row>
    <row r="1693" spans="4:4" x14ac:dyDescent="0.3">
      <c r="D1693" s="1"/>
    </row>
    <row r="1694" spans="4:4" x14ac:dyDescent="0.3">
      <c r="D1694" s="1"/>
    </row>
    <row r="1695" spans="4:4" x14ac:dyDescent="0.3">
      <c r="D1695" s="1"/>
    </row>
    <row r="1696" spans="4:4" x14ac:dyDescent="0.3">
      <c r="D1696" s="1"/>
    </row>
    <row r="1697" spans="4:4" x14ac:dyDescent="0.3">
      <c r="D1697" s="1"/>
    </row>
    <row r="1698" spans="4:4" x14ac:dyDescent="0.3">
      <c r="D1698" s="1"/>
    </row>
    <row r="1699" spans="4:4" x14ac:dyDescent="0.3">
      <c r="D1699" s="1"/>
    </row>
    <row r="1700" spans="4:4" x14ac:dyDescent="0.3">
      <c r="D1700" s="1"/>
    </row>
    <row r="1701" spans="4:4" x14ac:dyDescent="0.3">
      <c r="D1701" s="1"/>
    </row>
    <row r="1702" spans="4:4" x14ac:dyDescent="0.3">
      <c r="D1702" s="1"/>
    </row>
    <row r="1703" spans="4:4" x14ac:dyDescent="0.3">
      <c r="D1703" s="1"/>
    </row>
    <row r="1704" spans="4:4" x14ac:dyDescent="0.3">
      <c r="D1704" s="1"/>
    </row>
    <row r="1705" spans="4:4" x14ac:dyDescent="0.3">
      <c r="D1705" s="1"/>
    </row>
    <row r="1706" spans="4:4" x14ac:dyDescent="0.3">
      <c r="D1706" s="1"/>
    </row>
    <row r="1707" spans="4:4" x14ac:dyDescent="0.3">
      <c r="D1707" s="1"/>
    </row>
    <row r="1708" spans="4:4" x14ac:dyDescent="0.3">
      <c r="D1708" s="1"/>
    </row>
    <row r="1709" spans="4:4" x14ac:dyDescent="0.3">
      <c r="D1709" s="1"/>
    </row>
    <row r="1710" spans="4:4" x14ac:dyDescent="0.3">
      <c r="D1710" s="1"/>
    </row>
    <row r="1711" spans="4:4" x14ac:dyDescent="0.3">
      <c r="D1711" s="1"/>
    </row>
    <row r="1712" spans="4:4" x14ac:dyDescent="0.3">
      <c r="D1712" s="1"/>
    </row>
    <row r="1713" spans="4:4" x14ac:dyDescent="0.3">
      <c r="D1713" s="1"/>
    </row>
    <row r="1714" spans="4:4" x14ac:dyDescent="0.3">
      <c r="D1714" s="1"/>
    </row>
    <row r="1715" spans="4:4" x14ac:dyDescent="0.3">
      <c r="D1715" s="1"/>
    </row>
    <row r="1716" spans="4:4" x14ac:dyDescent="0.3">
      <c r="D1716" s="1"/>
    </row>
    <row r="1717" spans="4:4" x14ac:dyDescent="0.3">
      <c r="D1717" s="1"/>
    </row>
    <row r="1718" spans="4:4" x14ac:dyDescent="0.3">
      <c r="D1718" s="1"/>
    </row>
    <row r="1719" spans="4:4" x14ac:dyDescent="0.3">
      <c r="D1719" s="1"/>
    </row>
    <row r="1720" spans="4:4" x14ac:dyDescent="0.3">
      <c r="D1720" s="1"/>
    </row>
    <row r="1721" spans="4:4" x14ac:dyDescent="0.3">
      <c r="D1721" s="1"/>
    </row>
    <row r="1722" spans="4:4" x14ac:dyDescent="0.3">
      <c r="D1722" s="1"/>
    </row>
    <row r="1723" spans="4:4" x14ac:dyDescent="0.3">
      <c r="D1723" s="1"/>
    </row>
    <row r="1724" spans="4:4" x14ac:dyDescent="0.3">
      <c r="D1724" s="1"/>
    </row>
    <row r="1725" spans="4:4" x14ac:dyDescent="0.3">
      <c r="D1725" s="1"/>
    </row>
    <row r="1726" spans="4:4" x14ac:dyDescent="0.3">
      <c r="D1726" s="1"/>
    </row>
    <row r="1727" spans="4:4" x14ac:dyDescent="0.3">
      <c r="D1727" s="1"/>
    </row>
    <row r="1728" spans="4:4" x14ac:dyDescent="0.3">
      <c r="D1728" s="1"/>
    </row>
    <row r="1729" spans="4:4" x14ac:dyDescent="0.3">
      <c r="D1729" s="1"/>
    </row>
    <row r="1730" spans="4:4" x14ac:dyDescent="0.3">
      <c r="D1730" s="1"/>
    </row>
    <row r="1731" spans="4:4" x14ac:dyDescent="0.3">
      <c r="D1731" s="1"/>
    </row>
    <row r="1732" spans="4:4" x14ac:dyDescent="0.3">
      <c r="D1732" s="1"/>
    </row>
    <row r="1733" spans="4:4" x14ac:dyDescent="0.3">
      <c r="D1733" s="1"/>
    </row>
    <row r="1734" spans="4:4" x14ac:dyDescent="0.3">
      <c r="D1734" s="1"/>
    </row>
    <row r="1735" spans="4:4" x14ac:dyDescent="0.3">
      <c r="D1735" s="1"/>
    </row>
    <row r="1736" spans="4:4" x14ac:dyDescent="0.3">
      <c r="D1736" s="1"/>
    </row>
    <row r="1737" spans="4:4" x14ac:dyDescent="0.3">
      <c r="D1737" s="1"/>
    </row>
    <row r="1738" spans="4:4" x14ac:dyDescent="0.3">
      <c r="D1738" s="1"/>
    </row>
    <row r="1739" spans="4:4" x14ac:dyDescent="0.3">
      <c r="D1739" s="1"/>
    </row>
    <row r="1740" spans="4:4" x14ac:dyDescent="0.3">
      <c r="D1740" s="1"/>
    </row>
    <row r="1741" spans="4:4" x14ac:dyDescent="0.3">
      <c r="D1741" s="1"/>
    </row>
    <row r="1742" spans="4:4" x14ac:dyDescent="0.3">
      <c r="D1742" s="1"/>
    </row>
    <row r="1743" spans="4:4" x14ac:dyDescent="0.3">
      <c r="D1743" s="1"/>
    </row>
    <row r="1744" spans="4:4" x14ac:dyDescent="0.3">
      <c r="D1744" s="1"/>
    </row>
    <row r="1745" spans="4:4" x14ac:dyDescent="0.3">
      <c r="D1745" s="1"/>
    </row>
    <row r="1746" spans="4:4" x14ac:dyDescent="0.3">
      <c r="D1746" s="1"/>
    </row>
    <row r="1747" spans="4:4" x14ac:dyDescent="0.3">
      <c r="D1747" s="1"/>
    </row>
    <row r="1748" spans="4:4" x14ac:dyDescent="0.3">
      <c r="D1748" s="1"/>
    </row>
    <row r="1749" spans="4:4" x14ac:dyDescent="0.3">
      <c r="D1749" s="1"/>
    </row>
    <row r="1750" spans="4:4" x14ac:dyDescent="0.3">
      <c r="D1750" s="1"/>
    </row>
    <row r="1751" spans="4:4" x14ac:dyDescent="0.3">
      <c r="D1751" s="1"/>
    </row>
    <row r="1752" spans="4:4" x14ac:dyDescent="0.3">
      <c r="D1752" s="1"/>
    </row>
    <row r="1753" spans="4:4" x14ac:dyDescent="0.3">
      <c r="D1753" s="1"/>
    </row>
    <row r="1754" spans="4:4" x14ac:dyDescent="0.3">
      <c r="D1754" s="1"/>
    </row>
    <row r="1755" spans="4:4" x14ac:dyDescent="0.3">
      <c r="D1755" s="1"/>
    </row>
    <row r="1756" spans="4:4" x14ac:dyDescent="0.3">
      <c r="D1756" s="1"/>
    </row>
    <row r="1757" spans="4:4" x14ac:dyDescent="0.3">
      <c r="D1757" s="1"/>
    </row>
    <row r="1758" spans="4:4" x14ac:dyDescent="0.3">
      <c r="D1758" s="1"/>
    </row>
    <row r="1759" spans="4:4" x14ac:dyDescent="0.3">
      <c r="D1759" s="1"/>
    </row>
    <row r="1760" spans="4:4" x14ac:dyDescent="0.3">
      <c r="D1760" s="1"/>
    </row>
    <row r="1761" spans="4:4" x14ac:dyDescent="0.3">
      <c r="D1761" s="1"/>
    </row>
    <row r="1762" spans="4:4" x14ac:dyDescent="0.3">
      <c r="D1762" s="1"/>
    </row>
    <row r="1763" spans="4:4" x14ac:dyDescent="0.3">
      <c r="D1763" s="1"/>
    </row>
    <row r="1764" spans="4:4" x14ac:dyDescent="0.3">
      <c r="D1764" s="1"/>
    </row>
    <row r="1765" spans="4:4" x14ac:dyDescent="0.3">
      <c r="D1765" s="1"/>
    </row>
    <row r="1766" spans="4:4" x14ac:dyDescent="0.3">
      <c r="D1766" s="1"/>
    </row>
    <row r="1767" spans="4:4" x14ac:dyDescent="0.3">
      <c r="D1767" s="1"/>
    </row>
    <row r="1768" spans="4:4" x14ac:dyDescent="0.3">
      <c r="D1768" s="1"/>
    </row>
    <row r="1769" spans="4:4" x14ac:dyDescent="0.3">
      <c r="D1769" s="1"/>
    </row>
    <row r="1770" spans="4:4" x14ac:dyDescent="0.3">
      <c r="D1770" s="1"/>
    </row>
    <row r="1771" spans="4:4" x14ac:dyDescent="0.3">
      <c r="D1771" s="1"/>
    </row>
    <row r="1772" spans="4:4" x14ac:dyDescent="0.3">
      <c r="D1772" s="1"/>
    </row>
    <row r="1773" spans="4:4" x14ac:dyDescent="0.3">
      <c r="D1773" s="1"/>
    </row>
    <row r="1774" spans="4:4" x14ac:dyDescent="0.3">
      <c r="D1774" s="1"/>
    </row>
    <row r="1775" spans="4:4" x14ac:dyDescent="0.3">
      <c r="D1775" s="1"/>
    </row>
    <row r="1776" spans="4:4" x14ac:dyDescent="0.3">
      <c r="D1776" s="1"/>
    </row>
    <row r="1777" spans="4:4" x14ac:dyDescent="0.3">
      <c r="D1777" s="1"/>
    </row>
    <row r="1778" spans="4:4" x14ac:dyDescent="0.3">
      <c r="D1778" s="1"/>
    </row>
    <row r="1779" spans="4:4" x14ac:dyDescent="0.3">
      <c r="D1779" s="1"/>
    </row>
    <row r="1780" spans="4:4" x14ac:dyDescent="0.3">
      <c r="D1780" s="1"/>
    </row>
    <row r="1781" spans="4:4" x14ac:dyDescent="0.3">
      <c r="D1781" s="1"/>
    </row>
    <row r="1782" spans="4:4" x14ac:dyDescent="0.3">
      <c r="D1782" s="1"/>
    </row>
    <row r="1783" spans="4:4" x14ac:dyDescent="0.3">
      <c r="D1783" s="1"/>
    </row>
    <row r="1784" spans="4:4" x14ac:dyDescent="0.3">
      <c r="D1784" s="1"/>
    </row>
    <row r="1785" spans="4:4" x14ac:dyDescent="0.3">
      <c r="D1785" s="1"/>
    </row>
    <row r="1786" spans="4:4" x14ac:dyDescent="0.3">
      <c r="D1786" s="1"/>
    </row>
    <row r="1787" spans="4:4" x14ac:dyDescent="0.3">
      <c r="D1787" s="1"/>
    </row>
    <row r="1788" spans="4:4" x14ac:dyDescent="0.3">
      <c r="D1788" s="1"/>
    </row>
    <row r="1789" spans="4:4" x14ac:dyDescent="0.3">
      <c r="D1789" s="1"/>
    </row>
    <row r="1790" spans="4:4" x14ac:dyDescent="0.3">
      <c r="D1790" s="1"/>
    </row>
    <row r="1791" spans="4:4" x14ac:dyDescent="0.3">
      <c r="D1791" s="1"/>
    </row>
    <row r="1792" spans="4:4" x14ac:dyDescent="0.3">
      <c r="D1792" s="1"/>
    </row>
    <row r="1793" spans="4:4" x14ac:dyDescent="0.3">
      <c r="D1793" s="1"/>
    </row>
    <row r="1794" spans="4:4" x14ac:dyDescent="0.3">
      <c r="D1794" s="1"/>
    </row>
    <row r="1795" spans="4:4" x14ac:dyDescent="0.3">
      <c r="D1795" s="1"/>
    </row>
    <row r="1796" spans="4:4" x14ac:dyDescent="0.3">
      <c r="D1796" s="1"/>
    </row>
    <row r="1797" spans="4:4" x14ac:dyDescent="0.3">
      <c r="D1797" s="1"/>
    </row>
    <row r="1798" spans="4:4" x14ac:dyDescent="0.3">
      <c r="D1798" s="1"/>
    </row>
    <row r="1799" spans="4:4" x14ac:dyDescent="0.3">
      <c r="D1799" s="1"/>
    </row>
    <row r="1800" spans="4:4" x14ac:dyDescent="0.3">
      <c r="D1800" s="1"/>
    </row>
    <row r="1801" spans="4:4" x14ac:dyDescent="0.3">
      <c r="D1801" s="1"/>
    </row>
    <row r="1802" spans="4:4" x14ac:dyDescent="0.3">
      <c r="D1802" s="1"/>
    </row>
    <row r="1803" spans="4:4" x14ac:dyDescent="0.3">
      <c r="D1803" s="1"/>
    </row>
    <row r="1804" spans="4:4" x14ac:dyDescent="0.3">
      <c r="D1804" s="1"/>
    </row>
    <row r="1805" spans="4:4" x14ac:dyDescent="0.3">
      <c r="D1805" s="1"/>
    </row>
    <row r="1806" spans="4:4" x14ac:dyDescent="0.3">
      <c r="D1806" s="1"/>
    </row>
    <row r="1807" spans="4:4" x14ac:dyDescent="0.3">
      <c r="D1807" s="1"/>
    </row>
    <row r="1808" spans="4:4" x14ac:dyDescent="0.3">
      <c r="D1808" s="1"/>
    </row>
    <row r="1809" spans="4:4" x14ac:dyDescent="0.3">
      <c r="D1809" s="1"/>
    </row>
    <row r="1810" spans="4:4" x14ac:dyDescent="0.3">
      <c r="D1810" s="1"/>
    </row>
    <row r="1811" spans="4:4" x14ac:dyDescent="0.3">
      <c r="D1811" s="1"/>
    </row>
    <row r="1812" spans="4:4" x14ac:dyDescent="0.3">
      <c r="D1812" s="1"/>
    </row>
    <row r="1813" spans="4:4" x14ac:dyDescent="0.3">
      <c r="D1813" s="1"/>
    </row>
    <row r="1814" spans="4:4" x14ac:dyDescent="0.3">
      <c r="D1814" s="1"/>
    </row>
    <row r="1815" spans="4:4" x14ac:dyDescent="0.3">
      <c r="D1815" s="1"/>
    </row>
    <row r="1816" spans="4:4" x14ac:dyDescent="0.3">
      <c r="D1816" s="1"/>
    </row>
    <row r="1817" spans="4:4" x14ac:dyDescent="0.3">
      <c r="D1817" s="1"/>
    </row>
    <row r="1818" spans="4:4" x14ac:dyDescent="0.3">
      <c r="D1818" s="1"/>
    </row>
    <row r="1819" spans="4:4" x14ac:dyDescent="0.3">
      <c r="D1819" s="1"/>
    </row>
    <row r="1820" spans="4:4" x14ac:dyDescent="0.3">
      <c r="D1820" s="1"/>
    </row>
    <row r="1821" spans="4:4" x14ac:dyDescent="0.3">
      <c r="D1821" s="1"/>
    </row>
    <row r="1822" spans="4:4" x14ac:dyDescent="0.3">
      <c r="D1822" s="1"/>
    </row>
    <row r="1823" spans="4:4" x14ac:dyDescent="0.3">
      <c r="D1823" s="1"/>
    </row>
    <row r="1824" spans="4:4" x14ac:dyDescent="0.3">
      <c r="D1824" s="1"/>
    </row>
    <row r="1825" spans="4:4" x14ac:dyDescent="0.3">
      <c r="D1825" s="1"/>
    </row>
    <row r="1826" spans="4:4" x14ac:dyDescent="0.3">
      <c r="D1826" s="1"/>
    </row>
    <row r="1827" spans="4:4" x14ac:dyDescent="0.3">
      <c r="D1827" s="1"/>
    </row>
    <row r="1828" spans="4:4" x14ac:dyDescent="0.3">
      <c r="D1828" s="1"/>
    </row>
    <row r="1829" spans="4:4" x14ac:dyDescent="0.3">
      <c r="D1829" s="1"/>
    </row>
    <row r="1830" spans="4:4" x14ac:dyDescent="0.3">
      <c r="D1830" s="1"/>
    </row>
    <row r="1831" spans="4:4" x14ac:dyDescent="0.3">
      <c r="D1831" s="1"/>
    </row>
    <row r="1832" spans="4:4" x14ac:dyDescent="0.3">
      <c r="D1832" s="1"/>
    </row>
    <row r="1833" spans="4:4" x14ac:dyDescent="0.3">
      <c r="D1833" s="1"/>
    </row>
    <row r="1834" spans="4:4" x14ac:dyDescent="0.3">
      <c r="D1834" s="1"/>
    </row>
    <row r="1835" spans="4:4" x14ac:dyDescent="0.3">
      <c r="D1835" s="1"/>
    </row>
    <row r="1836" spans="4:4" x14ac:dyDescent="0.3">
      <c r="D1836" s="1"/>
    </row>
    <row r="1837" spans="4:4" x14ac:dyDescent="0.3">
      <c r="D1837" s="1"/>
    </row>
    <row r="1838" spans="4:4" x14ac:dyDescent="0.3">
      <c r="D1838" s="1"/>
    </row>
    <row r="1839" spans="4:4" x14ac:dyDescent="0.3">
      <c r="D1839" s="1"/>
    </row>
    <row r="1840" spans="4:4" x14ac:dyDescent="0.3">
      <c r="D1840" s="1"/>
    </row>
    <row r="1841" spans="4:4" x14ac:dyDescent="0.3">
      <c r="D1841" s="1"/>
    </row>
    <row r="1842" spans="4:4" x14ac:dyDescent="0.3">
      <c r="D1842" s="1"/>
    </row>
    <row r="1843" spans="4:4" x14ac:dyDescent="0.3">
      <c r="D1843" s="1"/>
    </row>
    <row r="1844" spans="4:4" x14ac:dyDescent="0.3">
      <c r="D1844" s="1"/>
    </row>
    <row r="1845" spans="4:4" x14ac:dyDescent="0.3">
      <c r="D1845" s="1"/>
    </row>
    <row r="1846" spans="4:4" x14ac:dyDescent="0.3">
      <c r="D1846" s="1"/>
    </row>
    <row r="1847" spans="4:4" x14ac:dyDescent="0.3">
      <c r="D1847" s="1"/>
    </row>
    <row r="1848" spans="4:4" x14ac:dyDescent="0.3">
      <c r="D1848" s="1"/>
    </row>
    <row r="1849" spans="4:4" x14ac:dyDescent="0.3">
      <c r="D1849" s="1"/>
    </row>
    <row r="1850" spans="4:4" x14ac:dyDescent="0.3">
      <c r="D1850" s="1"/>
    </row>
    <row r="1851" spans="4:4" x14ac:dyDescent="0.3">
      <c r="D1851" s="1"/>
    </row>
    <row r="1852" spans="4:4" x14ac:dyDescent="0.3">
      <c r="D1852" s="1"/>
    </row>
    <row r="1853" spans="4:4" x14ac:dyDescent="0.3">
      <c r="D1853" s="1"/>
    </row>
    <row r="1854" spans="4:4" x14ac:dyDescent="0.3">
      <c r="D1854" s="1"/>
    </row>
    <row r="1855" spans="4:4" x14ac:dyDescent="0.3">
      <c r="D1855" s="1"/>
    </row>
    <row r="1856" spans="4:4" x14ac:dyDescent="0.3">
      <c r="D1856" s="1"/>
    </row>
    <row r="1857" spans="4:4" x14ac:dyDescent="0.3">
      <c r="D1857" s="1"/>
    </row>
    <row r="1858" spans="4:4" x14ac:dyDescent="0.3">
      <c r="D1858" s="1"/>
    </row>
    <row r="1859" spans="4:4" x14ac:dyDescent="0.3">
      <c r="D1859" s="1"/>
    </row>
    <row r="1860" spans="4:4" x14ac:dyDescent="0.3">
      <c r="D1860" s="1"/>
    </row>
    <row r="1861" spans="4:4" x14ac:dyDescent="0.3">
      <c r="D1861" s="1"/>
    </row>
    <row r="1862" spans="4:4" x14ac:dyDescent="0.3">
      <c r="D1862" s="1"/>
    </row>
    <row r="1863" spans="4:4" x14ac:dyDescent="0.3">
      <c r="D1863" s="1"/>
    </row>
    <row r="1864" spans="4:4" x14ac:dyDescent="0.3">
      <c r="D1864" s="1"/>
    </row>
    <row r="1865" spans="4:4" x14ac:dyDescent="0.3">
      <c r="D1865" s="1"/>
    </row>
    <row r="1866" spans="4:4" x14ac:dyDescent="0.3">
      <c r="D1866" s="1"/>
    </row>
    <row r="1867" spans="4:4" x14ac:dyDescent="0.3">
      <c r="D1867" s="1"/>
    </row>
    <row r="1868" spans="4:4" x14ac:dyDescent="0.3">
      <c r="D1868" s="1"/>
    </row>
    <row r="1869" spans="4:4" x14ac:dyDescent="0.3">
      <c r="D1869" s="1"/>
    </row>
    <row r="1870" spans="4:4" x14ac:dyDescent="0.3">
      <c r="D1870" s="1"/>
    </row>
    <row r="1871" spans="4:4" x14ac:dyDescent="0.3">
      <c r="D1871" s="1"/>
    </row>
    <row r="1872" spans="4:4" x14ac:dyDescent="0.3">
      <c r="D1872" s="1"/>
    </row>
    <row r="1873" spans="4:4" x14ac:dyDescent="0.3">
      <c r="D1873" s="1"/>
    </row>
    <row r="1874" spans="4:4" x14ac:dyDescent="0.3">
      <c r="D1874" s="1"/>
    </row>
    <row r="1875" spans="4:4" x14ac:dyDescent="0.3">
      <c r="D1875" s="1"/>
    </row>
    <row r="1876" spans="4:4" x14ac:dyDescent="0.3">
      <c r="D1876" s="1"/>
    </row>
    <row r="1877" spans="4:4" x14ac:dyDescent="0.3">
      <c r="D1877" s="1"/>
    </row>
    <row r="1878" spans="4:4" x14ac:dyDescent="0.3">
      <c r="D1878" s="1"/>
    </row>
    <row r="1879" spans="4:4" x14ac:dyDescent="0.3">
      <c r="D1879" s="1"/>
    </row>
    <row r="1880" spans="4:4" x14ac:dyDescent="0.3">
      <c r="D1880" s="1"/>
    </row>
    <row r="1881" spans="4:4" x14ac:dyDescent="0.3">
      <c r="D1881" s="1"/>
    </row>
    <row r="1882" spans="4:4" x14ac:dyDescent="0.3">
      <c r="D1882" s="1"/>
    </row>
    <row r="1883" spans="4:4" x14ac:dyDescent="0.3">
      <c r="D1883" s="1"/>
    </row>
    <row r="1884" spans="4:4" x14ac:dyDescent="0.3">
      <c r="D1884" s="1"/>
    </row>
    <row r="1885" spans="4:4" x14ac:dyDescent="0.3">
      <c r="D1885" s="1"/>
    </row>
    <row r="1886" spans="4:4" x14ac:dyDescent="0.3">
      <c r="D1886" s="1"/>
    </row>
    <row r="1887" spans="4:4" x14ac:dyDescent="0.3">
      <c r="D1887" s="1"/>
    </row>
    <row r="1888" spans="4:4" x14ac:dyDescent="0.3">
      <c r="D1888" s="1"/>
    </row>
    <row r="1889" spans="4:4" x14ac:dyDescent="0.3">
      <c r="D1889" s="1"/>
    </row>
    <row r="1890" spans="4:4" x14ac:dyDescent="0.3">
      <c r="D1890" s="1"/>
    </row>
    <row r="1891" spans="4:4" x14ac:dyDescent="0.3">
      <c r="D1891" s="1"/>
    </row>
    <row r="1892" spans="4:4" x14ac:dyDescent="0.3">
      <c r="D1892" s="1"/>
    </row>
    <row r="1893" spans="4:4" x14ac:dyDescent="0.3">
      <c r="D1893" s="1"/>
    </row>
    <row r="1894" spans="4:4" x14ac:dyDescent="0.3">
      <c r="D1894" s="1"/>
    </row>
    <row r="1895" spans="4:4" x14ac:dyDescent="0.3">
      <c r="D1895" s="1"/>
    </row>
    <row r="1896" spans="4:4" x14ac:dyDescent="0.3">
      <c r="D1896" s="1"/>
    </row>
    <row r="1897" spans="4:4" x14ac:dyDescent="0.3">
      <c r="D1897" s="1"/>
    </row>
    <row r="1898" spans="4:4" x14ac:dyDescent="0.3">
      <c r="D1898" s="1"/>
    </row>
    <row r="1899" spans="4:4" x14ac:dyDescent="0.3">
      <c r="D1899" s="1"/>
    </row>
    <row r="1900" spans="4:4" x14ac:dyDescent="0.3">
      <c r="D1900" s="1"/>
    </row>
    <row r="1901" spans="4:4" x14ac:dyDescent="0.3">
      <c r="D1901" s="1"/>
    </row>
    <row r="1902" spans="4:4" x14ac:dyDescent="0.3">
      <c r="D1902" s="1"/>
    </row>
    <row r="1903" spans="4:4" x14ac:dyDescent="0.3">
      <c r="D1903" s="1"/>
    </row>
    <row r="1904" spans="4:4" x14ac:dyDescent="0.3">
      <c r="D1904" s="1"/>
    </row>
    <row r="1905" spans="4:4" x14ac:dyDescent="0.3">
      <c r="D1905" s="1"/>
    </row>
    <row r="1906" spans="4:4" x14ac:dyDescent="0.3">
      <c r="D1906" s="1"/>
    </row>
    <row r="1907" spans="4:4" x14ac:dyDescent="0.3">
      <c r="D1907" s="1"/>
    </row>
    <row r="1908" spans="4:4" x14ac:dyDescent="0.3">
      <c r="D1908" s="1"/>
    </row>
    <row r="1909" spans="4:4" x14ac:dyDescent="0.3">
      <c r="D1909" s="1"/>
    </row>
    <row r="1910" spans="4:4" x14ac:dyDescent="0.3">
      <c r="D1910" s="1"/>
    </row>
    <row r="1911" spans="4:4" x14ac:dyDescent="0.3">
      <c r="D1911" s="1"/>
    </row>
    <row r="1912" spans="4:4" x14ac:dyDescent="0.3">
      <c r="D1912" s="1"/>
    </row>
    <row r="1913" spans="4:4" x14ac:dyDescent="0.3">
      <c r="D1913" s="1"/>
    </row>
    <row r="1914" spans="4:4" x14ac:dyDescent="0.3">
      <c r="D1914" s="1"/>
    </row>
    <row r="1915" spans="4:4" x14ac:dyDescent="0.3">
      <c r="D1915" s="1"/>
    </row>
    <row r="1916" spans="4:4" x14ac:dyDescent="0.3">
      <c r="D1916" s="1"/>
    </row>
    <row r="1917" spans="4:4" x14ac:dyDescent="0.3">
      <c r="D1917" s="1"/>
    </row>
    <row r="1918" spans="4:4" x14ac:dyDescent="0.3">
      <c r="D1918" s="1"/>
    </row>
    <row r="1919" spans="4:4" x14ac:dyDescent="0.3">
      <c r="D1919" s="1"/>
    </row>
    <row r="1920" spans="4:4" x14ac:dyDescent="0.3">
      <c r="D1920" s="1"/>
    </row>
    <row r="1921" spans="4:4" x14ac:dyDescent="0.3">
      <c r="D1921" s="1"/>
    </row>
    <row r="1922" spans="4:4" x14ac:dyDescent="0.3">
      <c r="D1922" s="1"/>
    </row>
    <row r="1923" spans="4:4" x14ac:dyDescent="0.3">
      <c r="D1923" s="1"/>
    </row>
    <row r="1924" spans="4:4" x14ac:dyDescent="0.3">
      <c r="D1924" s="1"/>
    </row>
    <row r="1925" spans="4:4" x14ac:dyDescent="0.3">
      <c r="D1925" s="1"/>
    </row>
    <row r="1926" spans="4:4" x14ac:dyDescent="0.3">
      <c r="D1926" s="1"/>
    </row>
    <row r="1927" spans="4:4" x14ac:dyDescent="0.3">
      <c r="D1927" s="1"/>
    </row>
    <row r="1928" spans="4:4" x14ac:dyDescent="0.3">
      <c r="D1928" s="1"/>
    </row>
    <row r="1929" spans="4:4" x14ac:dyDescent="0.3">
      <c r="D1929" s="1"/>
    </row>
    <row r="1930" spans="4:4" x14ac:dyDescent="0.3">
      <c r="D1930" s="1"/>
    </row>
    <row r="1931" spans="4:4" x14ac:dyDescent="0.3">
      <c r="D1931" s="1"/>
    </row>
    <row r="1932" spans="4:4" x14ac:dyDescent="0.3">
      <c r="D1932" s="1"/>
    </row>
    <row r="1933" spans="4:4" x14ac:dyDescent="0.3">
      <c r="D1933" s="1"/>
    </row>
    <row r="1934" spans="4:4" x14ac:dyDescent="0.3">
      <c r="D1934" s="1"/>
    </row>
    <row r="1935" spans="4:4" x14ac:dyDescent="0.3">
      <c r="D1935" s="1"/>
    </row>
    <row r="1936" spans="4:4" x14ac:dyDescent="0.3">
      <c r="D1936" s="1"/>
    </row>
    <row r="1937" spans="4:66" x14ac:dyDescent="0.3">
      <c r="D1937" s="1"/>
    </row>
    <row r="1938" spans="4:66" x14ac:dyDescent="0.3">
      <c r="D1938" s="1"/>
    </row>
    <row r="1939" spans="4:66" x14ac:dyDescent="0.3">
      <c r="D1939" s="1"/>
    </row>
    <row r="1940" spans="4:66" x14ac:dyDescent="0.3">
      <c r="D1940" s="1"/>
    </row>
    <row r="1941" spans="4:66" x14ac:dyDescent="0.3">
      <c r="D1941" s="1"/>
    </row>
    <row r="1942" spans="4:66" x14ac:dyDescent="0.3">
      <c r="D1942" s="1"/>
    </row>
    <row r="1943" spans="4:66" x14ac:dyDescent="0.3">
      <c r="D1943" s="1"/>
    </row>
    <row r="1944" spans="4:66" x14ac:dyDescent="0.3">
      <c r="D1944" s="1"/>
    </row>
    <row r="1945" spans="4:66" x14ac:dyDescent="0.3">
      <c r="D1945" s="1"/>
    </row>
    <row r="1946" spans="4:66" x14ac:dyDescent="0.3">
      <c r="D1946" s="1"/>
    </row>
    <row r="1947" spans="4:66" x14ac:dyDescent="0.3">
      <c r="D1947" s="1"/>
    </row>
    <row r="1948" spans="4:66" x14ac:dyDescent="0.3">
      <c r="D1948" s="1"/>
    </row>
    <row r="1949" spans="4:66" x14ac:dyDescent="0.3">
      <c r="D1949" s="1"/>
      <c r="BK1949" s="61"/>
    </row>
    <row r="1950" spans="4:66" x14ac:dyDescent="0.3">
      <c r="D1950" s="1"/>
      <c r="BK1950" s="61"/>
    </row>
    <row r="1951" spans="4:66" x14ac:dyDescent="0.3">
      <c r="D1951" s="1"/>
      <c r="BK1951" s="61"/>
      <c r="BN1951" s="61"/>
    </row>
    <row r="1952" spans="4:66" x14ac:dyDescent="0.3">
      <c r="D1952" s="1"/>
      <c r="BK1952" s="61"/>
    </row>
    <row r="1953" spans="4:63" x14ac:dyDescent="0.3">
      <c r="D1953" s="1"/>
      <c r="BK1953" s="61"/>
    </row>
    <row r="1954" spans="4:63" x14ac:dyDescent="0.3">
      <c r="D1954" s="1"/>
    </row>
    <row r="1955" spans="4:63" x14ac:dyDescent="0.3">
      <c r="D1955" s="1"/>
    </row>
    <row r="1956" spans="4:63" x14ac:dyDescent="0.3">
      <c r="D1956" s="1"/>
    </row>
    <row r="1957" spans="4:63" x14ac:dyDescent="0.3">
      <c r="D1957" s="1"/>
    </row>
    <row r="1958" spans="4:63" x14ac:dyDescent="0.3">
      <c r="D1958" s="1"/>
    </row>
    <row r="1959" spans="4:63" x14ac:dyDescent="0.3">
      <c r="D1959" s="1"/>
    </row>
    <row r="1960" spans="4:63" x14ac:dyDescent="0.3">
      <c r="D1960" s="1"/>
    </row>
    <row r="1961" spans="4:63" x14ac:dyDescent="0.3">
      <c r="D1961" s="1"/>
    </row>
    <row r="1962" spans="4:63" x14ac:dyDescent="0.3">
      <c r="D1962" s="1"/>
    </row>
    <row r="1963" spans="4:63" x14ac:dyDescent="0.3">
      <c r="D1963" s="1"/>
    </row>
    <row r="1964" spans="4:63" x14ac:dyDescent="0.3">
      <c r="D1964" s="1"/>
      <c r="BK1964" s="61"/>
    </row>
    <row r="1965" spans="4:63" x14ac:dyDescent="0.3">
      <c r="D1965" s="1"/>
      <c r="BK1965" s="61"/>
    </row>
    <row r="1966" spans="4:63" x14ac:dyDescent="0.3">
      <c r="D1966" s="1"/>
      <c r="BK1966" s="61"/>
    </row>
    <row r="1967" spans="4:63" x14ac:dyDescent="0.3">
      <c r="D1967" s="1"/>
    </row>
    <row r="1968" spans="4:63" x14ac:dyDescent="0.3">
      <c r="D1968" s="1"/>
    </row>
    <row r="1969" spans="4:66" x14ac:dyDescent="0.3">
      <c r="D1969" s="1"/>
    </row>
    <row r="1970" spans="4:66" x14ac:dyDescent="0.3">
      <c r="D1970" s="1"/>
      <c r="BK1970" s="61"/>
    </row>
    <row r="1971" spans="4:66" x14ac:dyDescent="0.3">
      <c r="D1971" s="1"/>
      <c r="BK1971" s="61"/>
    </row>
    <row r="1972" spans="4:66" x14ac:dyDescent="0.3">
      <c r="D1972" s="1"/>
      <c r="BK1972" s="61"/>
    </row>
    <row r="1973" spans="4:66" x14ac:dyDescent="0.3">
      <c r="D1973" s="1"/>
      <c r="BK1973" s="61"/>
    </row>
    <row r="1974" spans="4:66" x14ac:dyDescent="0.3">
      <c r="D1974" s="1"/>
      <c r="BK1974" s="61"/>
    </row>
    <row r="1975" spans="4:66" x14ac:dyDescent="0.3">
      <c r="D1975" s="1"/>
      <c r="BK1975" s="61"/>
    </row>
    <row r="1976" spans="4:66" x14ac:dyDescent="0.3">
      <c r="D1976" s="1"/>
      <c r="BK1976" s="61"/>
    </row>
    <row r="1977" spans="4:66" x14ac:dyDescent="0.3">
      <c r="D1977" s="1"/>
      <c r="BK1977" s="61"/>
      <c r="BN1977" s="61"/>
    </row>
    <row r="1978" spans="4:66" x14ac:dyDescent="0.3">
      <c r="D1978" s="1"/>
      <c r="BK1978" s="61"/>
      <c r="BN1978" s="61"/>
    </row>
    <row r="1979" spans="4:66" x14ac:dyDescent="0.3">
      <c r="D1979" s="1"/>
      <c r="BK1979" s="61"/>
      <c r="BN1979" s="61"/>
    </row>
    <row r="1980" spans="4:66" x14ac:dyDescent="0.3">
      <c r="D1980" s="1"/>
      <c r="BK1980" s="61"/>
      <c r="BN1980" s="61"/>
    </row>
    <row r="1981" spans="4:66" x14ac:dyDescent="0.3">
      <c r="D1981" s="1"/>
      <c r="BK1981" s="61"/>
      <c r="BN1981" s="61"/>
    </row>
    <row r="1982" spans="4:66" x14ac:dyDescent="0.3">
      <c r="D1982" s="1"/>
      <c r="BK1982" s="61"/>
      <c r="BN1982" s="61"/>
    </row>
    <row r="1983" spans="4:66" x14ac:dyDescent="0.3">
      <c r="D1983" s="1"/>
      <c r="BK1983" s="61"/>
      <c r="BN1983" s="61"/>
    </row>
    <row r="1984" spans="4:66" x14ac:dyDescent="0.3">
      <c r="D1984" s="1"/>
      <c r="BK1984" s="61"/>
      <c r="BN1984" s="61"/>
    </row>
    <row r="1985" spans="4:66" x14ac:dyDescent="0.3">
      <c r="D1985" s="1"/>
      <c r="BK1985" s="61"/>
      <c r="BN1985" s="61"/>
    </row>
    <row r="1986" spans="4:66" x14ac:dyDescent="0.3">
      <c r="D1986" s="1"/>
      <c r="BK1986" s="61"/>
      <c r="BN1986" s="61"/>
    </row>
    <row r="1987" spans="4:66" x14ac:dyDescent="0.3">
      <c r="D1987" s="1"/>
      <c r="BK1987" s="61"/>
      <c r="BN1987" s="61"/>
    </row>
    <row r="1988" spans="4:66" x14ac:dyDescent="0.3">
      <c r="D1988" s="1"/>
      <c r="BK1988" s="61"/>
      <c r="BN1988" s="61"/>
    </row>
    <row r="1989" spans="4:66" x14ac:dyDescent="0.3">
      <c r="D1989" s="1"/>
      <c r="BK1989" s="61"/>
      <c r="BN1989" s="61"/>
    </row>
    <row r="1990" spans="4:66" x14ac:dyDescent="0.3">
      <c r="D1990" s="1"/>
      <c r="BK1990" s="61"/>
      <c r="BN1990" s="61"/>
    </row>
    <row r="1991" spans="4:66" x14ac:dyDescent="0.3">
      <c r="D1991" s="1"/>
      <c r="BK1991" s="61"/>
      <c r="BM1991" s="61"/>
      <c r="BN1991" s="61"/>
    </row>
    <row r="1992" spans="4:66" x14ac:dyDescent="0.3">
      <c r="D1992" s="1"/>
      <c r="BK1992" s="61"/>
      <c r="BM1992" s="61"/>
      <c r="BN1992" s="61"/>
    </row>
    <row r="1993" spans="4:66" x14ac:dyDescent="0.3">
      <c r="D1993" s="1"/>
      <c r="BK1993" s="61"/>
      <c r="BN1993" s="61"/>
    </row>
    <row r="1994" spans="4:66" x14ac:dyDescent="0.3">
      <c r="D1994" s="1"/>
      <c r="BK1994" s="61"/>
      <c r="BN1994" s="61"/>
    </row>
    <row r="1995" spans="4:66" x14ac:dyDescent="0.3">
      <c r="D1995" s="1"/>
      <c r="BK1995" s="61"/>
      <c r="BN1995" s="61"/>
    </row>
    <row r="1996" spans="4:66" x14ac:dyDescent="0.3">
      <c r="D1996" s="1"/>
      <c r="BK1996" s="61"/>
      <c r="BN1996" s="61"/>
    </row>
    <row r="1997" spans="4:66" x14ac:dyDescent="0.3">
      <c r="D1997" s="1"/>
      <c r="BK1997" s="61"/>
      <c r="BN1997" s="61"/>
    </row>
    <row r="1998" spans="4:66" x14ac:dyDescent="0.3">
      <c r="D1998" s="1"/>
      <c r="BK1998" s="61"/>
      <c r="BN1998" s="61"/>
    </row>
    <row r="1999" spans="4:66" x14ac:dyDescent="0.3">
      <c r="D1999" s="1"/>
      <c r="BK1999" s="61"/>
      <c r="BN1999" s="61"/>
    </row>
    <row r="2000" spans="4:66" x14ac:dyDescent="0.3">
      <c r="D2000" s="1"/>
      <c r="BK2000" s="61"/>
      <c r="BN2000" s="61"/>
    </row>
    <row r="2001" spans="4:66" x14ac:dyDescent="0.3">
      <c r="D2001" s="1"/>
      <c r="BK2001" s="61"/>
      <c r="BN2001" s="61"/>
    </row>
    <row r="2002" spans="4:66" x14ac:dyDescent="0.3">
      <c r="D2002" s="1"/>
    </row>
    <row r="2003" spans="4:66" x14ac:dyDescent="0.3">
      <c r="D2003" s="1"/>
      <c r="BK2003" s="61"/>
      <c r="BN2003" s="61"/>
    </row>
    <row r="2004" spans="4:66" x14ac:dyDescent="0.3">
      <c r="D2004" s="1"/>
      <c r="BK2004" s="61"/>
      <c r="BN2004" s="61"/>
    </row>
    <row r="2005" spans="4:66" x14ac:dyDescent="0.3">
      <c r="D2005" s="1"/>
      <c r="BK2005" s="61"/>
    </row>
    <row r="2006" spans="4:66" x14ac:dyDescent="0.3">
      <c r="D2006" s="1"/>
      <c r="BK2006" s="61"/>
    </row>
    <row r="2007" spans="4:66" x14ac:dyDescent="0.3">
      <c r="D2007" s="1"/>
      <c r="BK2007" s="61"/>
    </row>
    <row r="2008" spans="4:66" x14ac:dyDescent="0.3">
      <c r="D2008" s="1"/>
    </row>
    <row r="2009" spans="4:66" x14ac:dyDescent="0.3">
      <c r="D2009" s="1"/>
    </row>
    <row r="2010" spans="4:66" x14ac:dyDescent="0.3">
      <c r="D2010" s="1"/>
    </row>
    <row r="2011" spans="4:66" x14ac:dyDescent="0.3">
      <c r="D2011" s="1"/>
    </row>
    <row r="2012" spans="4:66" x14ac:dyDescent="0.3">
      <c r="D2012" s="1"/>
    </row>
    <row r="2013" spans="4:66" x14ac:dyDescent="0.3">
      <c r="D2013" s="1"/>
    </row>
    <row r="2014" spans="4:66" x14ac:dyDescent="0.3">
      <c r="D2014" s="1"/>
    </row>
    <row r="2015" spans="4:66" x14ac:dyDescent="0.3">
      <c r="D2015" s="1"/>
    </row>
    <row r="2016" spans="4:66" x14ac:dyDescent="0.3">
      <c r="D2016" s="1"/>
    </row>
    <row r="2017" spans="4:4" x14ac:dyDescent="0.3">
      <c r="D2017" s="1"/>
    </row>
    <row r="2018" spans="4:4" x14ac:dyDescent="0.3">
      <c r="D2018" s="1"/>
    </row>
    <row r="2019" spans="4:4" x14ac:dyDescent="0.3">
      <c r="D2019" s="1"/>
    </row>
    <row r="2020" spans="4:4" x14ac:dyDescent="0.3">
      <c r="D2020" s="1"/>
    </row>
    <row r="2021" spans="4:4" x14ac:dyDescent="0.3">
      <c r="D2021" s="1"/>
    </row>
    <row r="2022" spans="4:4" x14ac:dyDescent="0.3">
      <c r="D2022" s="1"/>
    </row>
    <row r="2023" spans="4:4" x14ac:dyDescent="0.3">
      <c r="D2023" s="1"/>
    </row>
    <row r="2024" spans="4:4" x14ac:dyDescent="0.3">
      <c r="D2024" s="1"/>
    </row>
    <row r="2025" spans="4:4" x14ac:dyDescent="0.3">
      <c r="D2025" s="1"/>
    </row>
    <row r="2026" spans="4:4" x14ac:dyDescent="0.3">
      <c r="D2026" s="1"/>
    </row>
    <row r="2027" spans="4:4" x14ac:dyDescent="0.3">
      <c r="D2027" s="1"/>
    </row>
    <row r="2028" spans="4:4" x14ac:dyDescent="0.3">
      <c r="D2028" s="1"/>
    </row>
    <row r="2029" spans="4:4" x14ac:dyDescent="0.3">
      <c r="D2029" s="1"/>
    </row>
    <row r="2030" spans="4:4" x14ac:dyDescent="0.3">
      <c r="D2030" s="1"/>
    </row>
    <row r="2031" spans="4:4" x14ac:dyDescent="0.3">
      <c r="D2031" s="1"/>
    </row>
    <row r="2032" spans="4:4" x14ac:dyDescent="0.3">
      <c r="D2032" s="1"/>
    </row>
    <row r="2033" spans="4:4" x14ac:dyDescent="0.3">
      <c r="D2033" s="1"/>
    </row>
    <row r="2034" spans="4:4" x14ac:dyDescent="0.3">
      <c r="D2034" s="1"/>
    </row>
    <row r="2035" spans="4:4" x14ac:dyDescent="0.3">
      <c r="D2035" s="1"/>
    </row>
    <row r="2036" spans="4:4" x14ac:dyDescent="0.3">
      <c r="D2036" s="1"/>
    </row>
    <row r="2037" spans="4:4" x14ac:dyDescent="0.3">
      <c r="D2037" s="1"/>
    </row>
    <row r="2038" spans="4:4" x14ac:dyDescent="0.3">
      <c r="D2038" s="1"/>
    </row>
    <row r="2039" spans="4:4" x14ac:dyDescent="0.3">
      <c r="D2039" s="1"/>
    </row>
    <row r="2040" spans="4:4" x14ac:dyDescent="0.3">
      <c r="D2040" s="1"/>
    </row>
    <row r="2041" spans="4:4" x14ac:dyDescent="0.3">
      <c r="D2041" s="1"/>
    </row>
    <row r="2042" spans="4:4" x14ac:dyDescent="0.3">
      <c r="D2042" s="1"/>
    </row>
    <row r="2043" spans="4:4" x14ac:dyDescent="0.3">
      <c r="D2043" s="1"/>
    </row>
    <row r="2044" spans="4:4" x14ac:dyDescent="0.3">
      <c r="D2044" s="1"/>
    </row>
    <row r="2045" spans="4:4" x14ac:dyDescent="0.3">
      <c r="D2045" s="1"/>
    </row>
    <row r="2046" spans="4:4" x14ac:dyDescent="0.3">
      <c r="D2046" s="1"/>
    </row>
    <row r="2047" spans="4:4" x14ac:dyDescent="0.3">
      <c r="D2047" s="1"/>
    </row>
    <row r="2048" spans="4:4" x14ac:dyDescent="0.3">
      <c r="D2048" s="1"/>
    </row>
    <row r="2049" spans="4:4" x14ac:dyDescent="0.3">
      <c r="D2049" s="1"/>
    </row>
    <row r="2050" spans="4:4" x14ac:dyDescent="0.3">
      <c r="D2050" s="1"/>
    </row>
    <row r="2051" spans="4:4" x14ac:dyDescent="0.3">
      <c r="D2051" s="1"/>
    </row>
    <row r="2052" spans="4:4" x14ac:dyDescent="0.3">
      <c r="D2052" s="1"/>
    </row>
    <row r="2053" spans="4:4" x14ac:dyDescent="0.3">
      <c r="D2053" s="1"/>
    </row>
    <row r="2054" spans="4:4" x14ac:dyDescent="0.3">
      <c r="D2054" s="1"/>
    </row>
    <row r="2055" spans="4:4" x14ac:dyDescent="0.3">
      <c r="D2055" s="1"/>
    </row>
    <row r="2056" spans="4:4" x14ac:dyDescent="0.3">
      <c r="D2056" s="1"/>
    </row>
    <row r="2057" spans="4:4" x14ac:dyDescent="0.3">
      <c r="D2057" s="1"/>
    </row>
    <row r="2058" spans="4:4" x14ac:dyDescent="0.3">
      <c r="D2058" s="1"/>
    </row>
    <row r="2059" spans="4:4" x14ac:dyDescent="0.3">
      <c r="D2059" s="1"/>
    </row>
    <row r="2060" spans="4:4" x14ac:dyDescent="0.3">
      <c r="D2060" s="1"/>
    </row>
    <row r="2061" spans="4:4" x14ac:dyDescent="0.3">
      <c r="D2061" s="1"/>
    </row>
    <row r="2062" spans="4:4" x14ac:dyDescent="0.3">
      <c r="D2062" s="1"/>
    </row>
    <row r="2063" spans="4:4" x14ac:dyDescent="0.3">
      <c r="D2063" s="1"/>
    </row>
    <row r="2064" spans="4:4" x14ac:dyDescent="0.3">
      <c r="D2064" s="1"/>
    </row>
    <row r="2065" spans="4:4" x14ac:dyDescent="0.3">
      <c r="D2065" s="1"/>
    </row>
    <row r="2066" spans="4:4" x14ac:dyDescent="0.3">
      <c r="D2066" s="1"/>
    </row>
    <row r="2067" spans="4:4" x14ac:dyDescent="0.3">
      <c r="D2067" s="1"/>
    </row>
    <row r="2068" spans="4:4" x14ac:dyDescent="0.3">
      <c r="D2068" s="1"/>
    </row>
    <row r="2069" spans="4:4" x14ac:dyDescent="0.3">
      <c r="D2069" s="1"/>
    </row>
    <row r="2070" spans="4:4" x14ac:dyDescent="0.3">
      <c r="D2070" s="1"/>
    </row>
    <row r="2071" spans="4:4" x14ac:dyDescent="0.3">
      <c r="D2071" s="1"/>
    </row>
    <row r="2072" spans="4:4" x14ac:dyDescent="0.3">
      <c r="D2072" s="1"/>
    </row>
    <row r="2073" spans="4:4" x14ac:dyDescent="0.3">
      <c r="D2073" s="1"/>
    </row>
    <row r="2074" spans="4:4" x14ac:dyDescent="0.3">
      <c r="D2074" s="1"/>
    </row>
    <row r="2075" spans="4:4" x14ac:dyDescent="0.3">
      <c r="D2075" s="1"/>
    </row>
    <row r="2076" spans="4:4" x14ac:dyDescent="0.3">
      <c r="D2076" s="1"/>
    </row>
    <row r="2077" spans="4:4" x14ac:dyDescent="0.3">
      <c r="D2077" s="1"/>
    </row>
    <row r="2078" spans="4:4" x14ac:dyDescent="0.3">
      <c r="D2078" s="1"/>
    </row>
    <row r="2079" spans="4:4" x14ac:dyDescent="0.3">
      <c r="D2079" s="1"/>
    </row>
    <row r="2080" spans="4:4" x14ac:dyDescent="0.3">
      <c r="D2080" s="1"/>
    </row>
    <row r="2081" spans="4:4" x14ac:dyDescent="0.3">
      <c r="D2081" s="1"/>
    </row>
    <row r="2082" spans="4:4" x14ac:dyDescent="0.3">
      <c r="D2082" s="1"/>
    </row>
    <row r="2083" spans="4:4" x14ac:dyDescent="0.3">
      <c r="D2083" s="1"/>
    </row>
    <row r="2084" spans="4:4" x14ac:dyDescent="0.3">
      <c r="D2084" s="1"/>
    </row>
    <row r="2085" spans="4:4" x14ac:dyDescent="0.3">
      <c r="D2085" s="1"/>
    </row>
    <row r="2086" spans="4:4" x14ac:dyDescent="0.3">
      <c r="D2086" s="1"/>
    </row>
    <row r="2087" spans="4:4" x14ac:dyDescent="0.3">
      <c r="D2087" s="1"/>
    </row>
    <row r="2088" spans="4:4" x14ac:dyDescent="0.3">
      <c r="D2088" s="1"/>
    </row>
    <row r="2089" spans="4:4" x14ac:dyDescent="0.3">
      <c r="D2089" s="1"/>
    </row>
    <row r="2090" spans="4:4" x14ac:dyDescent="0.3">
      <c r="D2090" s="1"/>
    </row>
    <row r="2091" spans="4:4" x14ac:dyDescent="0.3">
      <c r="D2091" s="1"/>
    </row>
    <row r="2092" spans="4:4" x14ac:dyDescent="0.3">
      <c r="D2092" s="1"/>
    </row>
    <row r="2093" spans="4:4" x14ac:dyDescent="0.3">
      <c r="D2093" s="1"/>
    </row>
    <row r="2094" spans="4:4" x14ac:dyDescent="0.3">
      <c r="D2094" s="1"/>
    </row>
    <row r="2095" spans="4:4" x14ac:dyDescent="0.3">
      <c r="D2095" s="1"/>
    </row>
    <row r="2096" spans="4:4" x14ac:dyDescent="0.3">
      <c r="D2096" s="1"/>
    </row>
    <row r="2097" spans="4:4" x14ac:dyDescent="0.3">
      <c r="D2097" s="1"/>
    </row>
    <row r="2098" spans="4:4" x14ac:dyDescent="0.3">
      <c r="D2098" s="1"/>
    </row>
    <row r="2099" spans="4:4" x14ac:dyDescent="0.3">
      <c r="D2099" s="1"/>
    </row>
    <row r="2100" spans="4:4" x14ac:dyDescent="0.3">
      <c r="D2100" s="1"/>
    </row>
    <row r="2101" spans="4:4" x14ac:dyDescent="0.3">
      <c r="D2101" s="1"/>
    </row>
    <row r="2102" spans="4:4" x14ac:dyDescent="0.3">
      <c r="D2102" s="1"/>
    </row>
    <row r="2103" spans="4:4" x14ac:dyDescent="0.3">
      <c r="D2103" s="1"/>
    </row>
    <row r="2104" spans="4:4" x14ac:dyDescent="0.3">
      <c r="D2104" s="1"/>
    </row>
    <row r="2105" spans="4:4" x14ac:dyDescent="0.3">
      <c r="D2105" s="1"/>
    </row>
    <row r="2106" spans="4:4" x14ac:dyDescent="0.3">
      <c r="D2106" s="1"/>
    </row>
    <row r="2107" spans="4:4" x14ac:dyDescent="0.3">
      <c r="D2107" s="1"/>
    </row>
    <row r="2108" spans="4:4" x14ac:dyDescent="0.3">
      <c r="D2108" s="1"/>
    </row>
    <row r="2109" spans="4:4" x14ac:dyDescent="0.3">
      <c r="D2109" s="1"/>
    </row>
    <row r="2110" spans="4:4" x14ac:dyDescent="0.3">
      <c r="D2110" s="1"/>
    </row>
    <row r="2111" spans="4:4" x14ac:dyDescent="0.3">
      <c r="D2111" s="1"/>
    </row>
    <row r="2112" spans="4:4" x14ac:dyDescent="0.3">
      <c r="D2112" s="1"/>
    </row>
    <row r="2113" spans="4:4" x14ac:dyDescent="0.3">
      <c r="D2113" s="1"/>
    </row>
    <row r="2114" spans="4:4" x14ac:dyDescent="0.3">
      <c r="D2114" s="1"/>
    </row>
    <row r="2115" spans="4:4" x14ac:dyDescent="0.3">
      <c r="D2115" s="1"/>
    </row>
    <row r="2116" spans="4:4" x14ac:dyDescent="0.3">
      <c r="D2116" s="1"/>
    </row>
    <row r="2117" spans="4:4" x14ac:dyDescent="0.3">
      <c r="D2117" s="1"/>
    </row>
    <row r="2118" spans="4:4" x14ac:dyDescent="0.3">
      <c r="D2118" s="1"/>
    </row>
    <row r="2119" spans="4:4" x14ac:dyDescent="0.3">
      <c r="D2119" s="1"/>
    </row>
    <row r="2120" spans="4:4" x14ac:dyDescent="0.3">
      <c r="D2120" s="1"/>
    </row>
    <row r="2121" spans="4:4" x14ac:dyDescent="0.3">
      <c r="D2121" s="1"/>
    </row>
    <row r="2122" spans="4:4" x14ac:dyDescent="0.3">
      <c r="D2122" s="1"/>
    </row>
    <row r="2123" spans="4:4" x14ac:dyDescent="0.3">
      <c r="D2123" s="1"/>
    </row>
    <row r="2124" spans="4:4" x14ac:dyDescent="0.3">
      <c r="D2124" s="1"/>
    </row>
    <row r="2125" spans="4:4" x14ac:dyDescent="0.3">
      <c r="D2125" s="1"/>
    </row>
    <row r="2126" spans="4:4" x14ac:dyDescent="0.3">
      <c r="D2126" s="1"/>
    </row>
    <row r="2127" spans="4:4" x14ac:dyDescent="0.3">
      <c r="D2127" s="1"/>
    </row>
    <row r="2128" spans="4:4" x14ac:dyDescent="0.3">
      <c r="D2128" s="1"/>
    </row>
    <row r="2129" spans="4:4" x14ac:dyDescent="0.3">
      <c r="D2129" s="1"/>
    </row>
    <row r="2130" spans="4:4" x14ac:dyDescent="0.3">
      <c r="D2130" s="1"/>
    </row>
    <row r="2131" spans="4:4" x14ac:dyDescent="0.3">
      <c r="D2131" s="1"/>
    </row>
    <row r="2132" spans="4:4" x14ac:dyDescent="0.3">
      <c r="D2132" s="1"/>
    </row>
    <row r="2133" spans="4:4" x14ac:dyDescent="0.3">
      <c r="D2133" s="1"/>
    </row>
    <row r="2134" spans="4:4" x14ac:dyDescent="0.3">
      <c r="D2134" s="1"/>
    </row>
    <row r="2135" spans="4:4" x14ac:dyDescent="0.3">
      <c r="D2135" s="1"/>
    </row>
    <row r="2136" spans="4:4" x14ac:dyDescent="0.3">
      <c r="D2136" s="1"/>
    </row>
    <row r="2137" spans="4:4" x14ac:dyDescent="0.3">
      <c r="D2137" s="1"/>
    </row>
    <row r="2138" spans="4:4" x14ac:dyDescent="0.3">
      <c r="D2138" s="1"/>
    </row>
    <row r="2139" spans="4:4" x14ac:dyDescent="0.3">
      <c r="D2139" s="1"/>
    </row>
    <row r="2140" spans="4:4" x14ac:dyDescent="0.3">
      <c r="D2140" s="1"/>
    </row>
    <row r="2141" spans="4:4" x14ac:dyDescent="0.3">
      <c r="D2141" s="1"/>
    </row>
    <row r="2142" spans="4:4" x14ac:dyDescent="0.3">
      <c r="D2142" s="1"/>
    </row>
    <row r="2143" spans="4:4" x14ac:dyDescent="0.3">
      <c r="D2143" s="1"/>
    </row>
    <row r="2144" spans="4:4" x14ac:dyDescent="0.3">
      <c r="D2144" s="1"/>
    </row>
    <row r="2145" spans="4:66" x14ac:dyDescent="0.3">
      <c r="D2145" s="1"/>
    </row>
    <row r="2146" spans="4:66" x14ac:dyDescent="0.3">
      <c r="D2146" s="1"/>
    </row>
    <row r="2147" spans="4:66" x14ac:dyDescent="0.3">
      <c r="D2147" s="1"/>
    </row>
    <row r="2148" spans="4:66" x14ac:dyDescent="0.3">
      <c r="D2148" s="1"/>
    </row>
    <row r="2149" spans="4:66" x14ac:dyDescent="0.3">
      <c r="D2149" s="1"/>
    </row>
    <row r="2150" spans="4:66" x14ac:dyDescent="0.3">
      <c r="D2150" s="1"/>
    </row>
    <row r="2151" spans="4:66" x14ac:dyDescent="0.3">
      <c r="D2151" s="1"/>
    </row>
    <row r="2152" spans="4:66" x14ac:dyDescent="0.3">
      <c r="D2152" s="1"/>
    </row>
    <row r="2153" spans="4:66" x14ac:dyDescent="0.3">
      <c r="D2153" s="1"/>
    </row>
    <row r="2154" spans="4:66" x14ac:dyDescent="0.3">
      <c r="D2154" s="1"/>
    </row>
    <row r="2155" spans="4:66" x14ac:dyDescent="0.3">
      <c r="D2155" s="1"/>
      <c r="BK2155" s="61"/>
    </row>
    <row r="2156" spans="4:66" x14ac:dyDescent="0.3">
      <c r="D2156" s="1"/>
      <c r="BK2156" s="61"/>
    </row>
    <row r="2157" spans="4:66" x14ac:dyDescent="0.3">
      <c r="D2157" s="1"/>
      <c r="BK2157" s="61"/>
    </row>
    <row r="2158" spans="4:66" x14ac:dyDescent="0.3">
      <c r="D2158" s="1"/>
      <c r="BK2158" s="61"/>
      <c r="BN2158" s="61"/>
    </row>
    <row r="2159" spans="4:66" x14ac:dyDescent="0.3">
      <c r="D2159" s="1"/>
      <c r="BK2159" s="61"/>
      <c r="BN2159" s="61"/>
    </row>
    <row r="2160" spans="4:66" x14ac:dyDescent="0.3">
      <c r="D2160" s="1"/>
      <c r="BK2160" s="61"/>
      <c r="BN2160" s="61"/>
    </row>
    <row r="2161" spans="4:66" x14ac:dyDescent="0.3">
      <c r="D2161" s="1"/>
      <c r="BK2161" s="61"/>
      <c r="BN2161" s="61"/>
    </row>
    <row r="2162" spans="4:66" x14ac:dyDescent="0.3">
      <c r="D2162" s="1"/>
      <c r="BK2162" s="61"/>
      <c r="BN2162" s="61"/>
    </row>
    <row r="2163" spans="4:66" x14ac:dyDescent="0.3">
      <c r="D2163" s="1"/>
      <c r="BK2163" s="61"/>
      <c r="BN2163" s="61"/>
    </row>
    <row r="2164" spans="4:66" x14ac:dyDescent="0.3">
      <c r="D2164" s="1"/>
      <c r="BK2164" s="61"/>
      <c r="BN2164" s="61"/>
    </row>
    <row r="2165" spans="4:66" x14ac:dyDescent="0.3">
      <c r="D2165" s="1"/>
      <c r="BK2165" s="61"/>
      <c r="BM2165" s="61"/>
      <c r="BN2165" s="61"/>
    </row>
    <row r="2166" spans="4:66" x14ac:dyDescent="0.3">
      <c r="D2166" s="1"/>
      <c r="BK2166" s="61"/>
      <c r="BN2166" s="61"/>
    </row>
    <row r="2167" spans="4:66" x14ac:dyDescent="0.3">
      <c r="D2167" s="1"/>
      <c r="BK2167" s="61"/>
      <c r="BN2167" s="61"/>
    </row>
    <row r="2168" spans="4:66" x14ac:dyDescent="0.3">
      <c r="D2168" s="1"/>
      <c r="BK2168" s="61"/>
      <c r="BN2168" s="61"/>
    </row>
    <row r="2169" spans="4:66" x14ac:dyDescent="0.3">
      <c r="D2169" s="1"/>
      <c r="BK2169" s="61"/>
      <c r="BN2169" s="61"/>
    </row>
    <row r="2170" spans="4:66" x14ac:dyDescent="0.3">
      <c r="D2170" s="1"/>
      <c r="BK2170" s="61"/>
      <c r="BN2170" s="61"/>
    </row>
    <row r="2171" spans="4:66" x14ac:dyDescent="0.3">
      <c r="D2171" s="1"/>
      <c r="BK2171" s="61"/>
      <c r="BN2171" s="61"/>
    </row>
    <row r="2172" spans="4:66" x14ac:dyDescent="0.3">
      <c r="D2172" s="1"/>
      <c r="BK2172" s="61"/>
    </row>
    <row r="2173" spans="4:66" x14ac:dyDescent="0.3">
      <c r="D2173" s="1"/>
      <c r="BK2173" s="61"/>
    </row>
    <row r="2174" spans="4:66" x14ac:dyDescent="0.3">
      <c r="D2174" s="1"/>
    </row>
    <row r="2175" spans="4:66" x14ac:dyDescent="0.3">
      <c r="D2175" s="1"/>
    </row>
    <row r="2176" spans="4:66" x14ac:dyDescent="0.3">
      <c r="D2176" s="1"/>
    </row>
    <row r="2177" spans="4:4" x14ac:dyDescent="0.3">
      <c r="D2177" s="1"/>
    </row>
    <row r="2178" spans="4:4" x14ac:dyDescent="0.3">
      <c r="D2178" s="1"/>
    </row>
    <row r="2179" spans="4:4" x14ac:dyDescent="0.3">
      <c r="D2179" s="1"/>
    </row>
    <row r="2180" spans="4:4" x14ac:dyDescent="0.3">
      <c r="D2180" s="1"/>
    </row>
    <row r="2181" spans="4:4" x14ac:dyDescent="0.3">
      <c r="D2181" s="1"/>
    </row>
    <row r="2182" spans="4:4" x14ac:dyDescent="0.3">
      <c r="D2182" s="1"/>
    </row>
    <row r="2183" spans="4:4" x14ac:dyDescent="0.3">
      <c r="D2183" s="1"/>
    </row>
    <row r="2184" spans="4:4" x14ac:dyDescent="0.3">
      <c r="D2184" s="1"/>
    </row>
    <row r="2185" spans="4:4" x14ac:dyDescent="0.3">
      <c r="D2185" s="1"/>
    </row>
    <row r="2186" spans="4:4" x14ac:dyDescent="0.3">
      <c r="D2186" s="1"/>
    </row>
    <row r="2187" spans="4:4" x14ac:dyDescent="0.3">
      <c r="D2187" s="1"/>
    </row>
    <row r="2188" spans="4:4" x14ac:dyDescent="0.3">
      <c r="D2188" s="1"/>
    </row>
    <row r="2189" spans="4:4" x14ac:dyDescent="0.3">
      <c r="D2189" s="1"/>
    </row>
    <row r="2190" spans="4:4" x14ac:dyDescent="0.3">
      <c r="D2190" s="1"/>
    </row>
    <row r="2191" spans="4:4" x14ac:dyDescent="0.3">
      <c r="D2191" s="1"/>
    </row>
    <row r="2192" spans="4:4" x14ac:dyDescent="0.3">
      <c r="D2192" s="1"/>
    </row>
    <row r="2193" spans="4:66" x14ac:dyDescent="0.3">
      <c r="D2193" s="1"/>
    </row>
    <row r="2194" spans="4:66" x14ac:dyDescent="0.3">
      <c r="D2194" s="1"/>
    </row>
    <row r="2195" spans="4:66" x14ac:dyDescent="0.3">
      <c r="D2195" s="1"/>
    </row>
    <row r="2196" spans="4:66" x14ac:dyDescent="0.3">
      <c r="D2196" s="1"/>
    </row>
    <row r="2197" spans="4:66" x14ac:dyDescent="0.3">
      <c r="D2197" s="1"/>
    </row>
    <row r="2198" spans="4:66" x14ac:dyDescent="0.3">
      <c r="D2198" s="1"/>
    </row>
    <row r="2199" spans="4:66" x14ac:dyDescent="0.3">
      <c r="D2199" s="1"/>
    </row>
    <row r="2200" spans="4:66" x14ac:dyDescent="0.3">
      <c r="D2200" s="1"/>
    </row>
    <row r="2201" spans="4:66" x14ac:dyDescent="0.3">
      <c r="D2201" s="1"/>
    </row>
    <row r="2202" spans="4:66" x14ac:dyDescent="0.3">
      <c r="D2202" s="1"/>
    </row>
    <row r="2203" spans="4:66" x14ac:dyDescent="0.3">
      <c r="D2203" s="1"/>
    </row>
    <row r="2204" spans="4:66" x14ac:dyDescent="0.3">
      <c r="D2204" s="1"/>
    </row>
    <row r="2205" spans="4:66" x14ac:dyDescent="0.3">
      <c r="D2205" s="1"/>
    </row>
    <row r="2206" spans="4:66" x14ac:dyDescent="0.3">
      <c r="D2206" s="1"/>
    </row>
    <row r="2207" spans="4:66" x14ac:dyDescent="0.3">
      <c r="D2207" s="1"/>
    </row>
    <row r="2208" spans="4:66" x14ac:dyDescent="0.3">
      <c r="D2208" s="1"/>
      <c r="BN2208" s="61"/>
    </row>
    <row r="2209" spans="4:66" x14ac:dyDescent="0.3">
      <c r="D2209" s="1"/>
      <c r="BN2209" s="61"/>
    </row>
    <row r="2210" spans="4:66" x14ac:dyDescent="0.3">
      <c r="D2210" s="1"/>
      <c r="BN2210" s="61"/>
    </row>
    <row r="2211" spans="4:66" x14ac:dyDescent="0.3">
      <c r="D2211" s="1"/>
      <c r="BN2211" s="61"/>
    </row>
    <row r="2212" spans="4:66" x14ac:dyDescent="0.3">
      <c r="D2212" s="1"/>
      <c r="BN2212" s="61"/>
    </row>
    <row r="2213" spans="4:66" x14ac:dyDescent="0.3">
      <c r="D2213" s="1"/>
      <c r="BN2213" s="61"/>
    </row>
    <row r="2214" spans="4:66" x14ac:dyDescent="0.3">
      <c r="D2214" s="1"/>
    </row>
    <row r="2215" spans="4:66" x14ac:dyDescent="0.3">
      <c r="D2215" s="1"/>
    </row>
    <row r="2216" spans="4:66" x14ac:dyDescent="0.3">
      <c r="D2216" s="1"/>
    </row>
    <row r="2217" spans="4:66" x14ac:dyDescent="0.3">
      <c r="D2217" s="1"/>
    </row>
    <row r="2218" spans="4:66" x14ac:dyDescent="0.3">
      <c r="D2218" s="1"/>
    </row>
    <row r="2219" spans="4:66" x14ac:dyDescent="0.3">
      <c r="D2219" s="1"/>
    </row>
    <row r="2220" spans="4:66" x14ac:dyDescent="0.3">
      <c r="D2220" s="1"/>
    </row>
    <row r="2221" spans="4:66" x14ac:dyDescent="0.3">
      <c r="D2221" s="1"/>
    </row>
    <row r="2222" spans="4:66" x14ac:dyDescent="0.3">
      <c r="D2222" s="1"/>
    </row>
    <row r="2223" spans="4:66" x14ac:dyDescent="0.3">
      <c r="D2223" s="1"/>
    </row>
    <row r="2224" spans="4:66" x14ac:dyDescent="0.3">
      <c r="D2224" s="1"/>
    </row>
    <row r="2225" spans="4:4" x14ac:dyDescent="0.3">
      <c r="D2225" s="1"/>
    </row>
    <row r="2226" spans="4:4" x14ac:dyDescent="0.3">
      <c r="D2226" s="1"/>
    </row>
    <row r="2227" spans="4:4" x14ac:dyDescent="0.3">
      <c r="D2227" s="1"/>
    </row>
    <row r="2228" spans="4:4" x14ac:dyDescent="0.3">
      <c r="D2228" s="1"/>
    </row>
    <row r="2229" spans="4:4" x14ac:dyDescent="0.3">
      <c r="D2229" s="1"/>
    </row>
    <row r="2230" spans="4:4" x14ac:dyDescent="0.3">
      <c r="D2230" s="1"/>
    </row>
    <row r="2231" spans="4:4" x14ac:dyDescent="0.3">
      <c r="D2231" s="1"/>
    </row>
    <row r="2232" spans="4:4" x14ac:dyDescent="0.3">
      <c r="D2232" s="1"/>
    </row>
    <row r="2233" spans="4:4" x14ac:dyDescent="0.3">
      <c r="D2233" s="1"/>
    </row>
    <row r="2234" spans="4:4" x14ac:dyDescent="0.3">
      <c r="D2234" s="1"/>
    </row>
    <row r="2235" spans="4:4" x14ac:dyDescent="0.3">
      <c r="D2235" s="1"/>
    </row>
    <row r="2236" spans="4:4" x14ac:dyDescent="0.3">
      <c r="D2236" s="1"/>
    </row>
    <row r="2237" spans="4:4" x14ac:dyDescent="0.3">
      <c r="D2237" s="1"/>
    </row>
    <row r="2238" spans="4:4" x14ac:dyDescent="0.3">
      <c r="D2238" s="1"/>
    </row>
    <row r="2239" spans="4:4" x14ac:dyDescent="0.3">
      <c r="D2239" s="1"/>
    </row>
    <row r="2240" spans="4:4" x14ac:dyDescent="0.3">
      <c r="D2240" s="1"/>
    </row>
    <row r="2241" spans="4:4" x14ac:dyDescent="0.3">
      <c r="D2241" s="1"/>
    </row>
    <row r="2242" spans="4:4" x14ac:dyDescent="0.3">
      <c r="D2242" s="1"/>
    </row>
    <row r="2243" spans="4:4" x14ac:dyDescent="0.3">
      <c r="D2243" s="1"/>
    </row>
    <row r="2244" spans="4:4" x14ac:dyDescent="0.3">
      <c r="D2244" s="1"/>
    </row>
    <row r="2245" spans="4:4" x14ac:dyDescent="0.3">
      <c r="D2245" s="1"/>
    </row>
    <row r="2246" spans="4:4" x14ac:dyDescent="0.3">
      <c r="D2246" s="1"/>
    </row>
    <row r="2247" spans="4:4" x14ac:dyDescent="0.3">
      <c r="D2247" s="1"/>
    </row>
    <row r="2248" spans="4:4" x14ac:dyDescent="0.3">
      <c r="D2248" s="1"/>
    </row>
    <row r="2249" spans="4:4" x14ac:dyDescent="0.3">
      <c r="D2249" s="1"/>
    </row>
    <row r="2250" spans="4:4" x14ac:dyDescent="0.3">
      <c r="D2250" s="1"/>
    </row>
    <row r="2251" spans="4:4" x14ac:dyDescent="0.3">
      <c r="D2251" s="1"/>
    </row>
    <row r="2252" spans="4:4" x14ac:dyDescent="0.3">
      <c r="D2252" s="1"/>
    </row>
    <row r="2253" spans="4:4" x14ac:dyDescent="0.3">
      <c r="D2253" s="1"/>
    </row>
    <row r="2254" spans="4:4" x14ac:dyDescent="0.3">
      <c r="D2254" s="1"/>
    </row>
    <row r="2255" spans="4:4" x14ac:dyDescent="0.3">
      <c r="D2255" s="1"/>
    </row>
    <row r="2256" spans="4:4" x14ac:dyDescent="0.3">
      <c r="D2256" s="1"/>
    </row>
    <row r="2257" spans="4:66" x14ac:dyDescent="0.3">
      <c r="D2257" s="1"/>
    </row>
    <row r="2258" spans="4:66" x14ac:dyDescent="0.3">
      <c r="D2258" s="1"/>
    </row>
    <row r="2259" spans="4:66" x14ac:dyDescent="0.3">
      <c r="D2259" s="1"/>
    </row>
    <row r="2260" spans="4:66" x14ac:dyDescent="0.3">
      <c r="D2260" s="1"/>
    </row>
    <row r="2261" spans="4:66" x14ac:dyDescent="0.3">
      <c r="D2261" s="1"/>
    </row>
    <row r="2262" spans="4:66" x14ac:dyDescent="0.3">
      <c r="D2262" s="1"/>
    </row>
    <row r="2263" spans="4:66" x14ac:dyDescent="0.3">
      <c r="D2263" s="1"/>
    </row>
    <row r="2264" spans="4:66" x14ac:dyDescent="0.3">
      <c r="D2264" s="1"/>
    </row>
    <row r="2265" spans="4:66" x14ac:dyDescent="0.3">
      <c r="D2265" s="1"/>
    </row>
    <row r="2266" spans="4:66" x14ac:dyDescent="0.3">
      <c r="D2266" s="1"/>
    </row>
    <row r="2267" spans="4:66" x14ac:dyDescent="0.3">
      <c r="D2267" s="1"/>
    </row>
    <row r="2268" spans="4:66" x14ac:dyDescent="0.3">
      <c r="D2268" s="1"/>
    </row>
    <row r="2269" spans="4:66" x14ac:dyDescent="0.3">
      <c r="D2269" s="1"/>
      <c r="BN2269" s="61"/>
    </row>
    <row r="2270" spans="4:66" x14ac:dyDescent="0.3">
      <c r="D2270" s="1"/>
      <c r="BN2270" s="61"/>
    </row>
    <row r="2271" spans="4:66" x14ac:dyDescent="0.3">
      <c r="D2271" s="1"/>
      <c r="BN2271" s="61"/>
    </row>
    <row r="2272" spans="4:66" x14ac:dyDescent="0.3">
      <c r="D2272" s="1"/>
      <c r="BN2272" s="61"/>
    </row>
    <row r="2273" spans="4:66" x14ac:dyDescent="0.3">
      <c r="D2273" s="1"/>
      <c r="BN2273" s="61"/>
    </row>
    <row r="2274" spans="4:66" x14ac:dyDescent="0.3">
      <c r="D2274" s="1"/>
    </row>
    <row r="2275" spans="4:66" x14ac:dyDescent="0.3">
      <c r="D2275" s="1"/>
    </row>
    <row r="2276" spans="4:66" x14ac:dyDescent="0.3">
      <c r="D2276" s="1"/>
    </row>
    <row r="2277" spans="4:66" x14ac:dyDescent="0.3">
      <c r="D2277" s="1"/>
    </row>
    <row r="2278" spans="4:66" x14ac:dyDescent="0.3">
      <c r="D2278" s="1"/>
    </row>
    <row r="2279" spans="4:66" x14ac:dyDescent="0.3">
      <c r="D2279" s="1"/>
    </row>
    <row r="2280" spans="4:66" x14ac:dyDescent="0.3">
      <c r="D2280" s="1"/>
    </row>
    <row r="2281" spans="4:66" x14ac:dyDescent="0.3">
      <c r="D2281" s="1"/>
      <c r="BN2281" s="61"/>
    </row>
    <row r="2282" spans="4:66" x14ac:dyDescent="0.3">
      <c r="D2282" s="1"/>
      <c r="BN2282" s="61"/>
    </row>
    <row r="2283" spans="4:66" x14ac:dyDescent="0.3">
      <c r="D2283" s="1"/>
      <c r="BN2283" s="61"/>
    </row>
    <row r="2284" spans="4:66" x14ac:dyDescent="0.3">
      <c r="D2284" s="1"/>
    </row>
    <row r="2285" spans="4:66" x14ac:dyDescent="0.3">
      <c r="D2285" s="1"/>
    </row>
    <row r="2286" spans="4:66" x14ac:dyDescent="0.3">
      <c r="D2286" s="1"/>
    </row>
    <row r="2287" spans="4:66" x14ac:dyDescent="0.3">
      <c r="D2287" s="1"/>
    </row>
    <row r="2288" spans="4:66" x14ac:dyDescent="0.3">
      <c r="D2288" s="1"/>
    </row>
    <row r="2289" spans="4:4" x14ac:dyDescent="0.3">
      <c r="D2289" s="1"/>
    </row>
    <row r="2290" spans="4:4" x14ac:dyDescent="0.3">
      <c r="D2290" s="1"/>
    </row>
    <row r="2291" spans="4:4" x14ac:dyDescent="0.3">
      <c r="D2291" s="1"/>
    </row>
    <row r="2292" spans="4:4" x14ac:dyDescent="0.3">
      <c r="D2292" s="1"/>
    </row>
    <row r="2293" spans="4:4" x14ac:dyDescent="0.3">
      <c r="D2293" s="1"/>
    </row>
    <row r="2294" spans="4:4" x14ac:dyDescent="0.3">
      <c r="D2294" s="1"/>
    </row>
    <row r="2295" spans="4:4" x14ac:dyDescent="0.3">
      <c r="D2295" s="1"/>
    </row>
    <row r="2296" spans="4:4" x14ac:dyDescent="0.3">
      <c r="D2296" s="1"/>
    </row>
    <row r="2297" spans="4:4" x14ac:dyDescent="0.3">
      <c r="D2297" s="1"/>
    </row>
    <row r="2298" spans="4:4" x14ac:dyDescent="0.3">
      <c r="D2298" s="1"/>
    </row>
    <row r="2299" spans="4:4" x14ac:dyDescent="0.3">
      <c r="D2299" s="1"/>
    </row>
    <row r="2300" spans="4:4" x14ac:dyDescent="0.3">
      <c r="D2300" s="1"/>
    </row>
    <row r="2301" spans="4:4" x14ac:dyDescent="0.3">
      <c r="D2301" s="1"/>
    </row>
    <row r="2302" spans="4:4" x14ac:dyDescent="0.3">
      <c r="D2302" s="1"/>
    </row>
    <row r="2303" spans="4:4" x14ac:dyDescent="0.3">
      <c r="D2303" s="1"/>
    </row>
    <row r="2304" spans="4:4" x14ac:dyDescent="0.3">
      <c r="D2304" s="1"/>
    </row>
    <row r="2305" spans="4:66" x14ac:dyDescent="0.3">
      <c r="D2305" s="1"/>
    </row>
    <row r="2306" spans="4:66" x14ac:dyDescent="0.3">
      <c r="D2306" s="1"/>
    </row>
    <row r="2307" spans="4:66" x14ac:dyDescent="0.3">
      <c r="D2307" s="1"/>
    </row>
    <row r="2308" spans="4:66" x14ac:dyDescent="0.3">
      <c r="D2308" s="1"/>
      <c r="BN2308" s="61"/>
    </row>
    <row r="2309" spans="4:66" x14ac:dyDescent="0.3">
      <c r="D2309" s="1"/>
    </row>
    <row r="2310" spans="4:66" x14ac:dyDescent="0.3">
      <c r="D2310" s="1"/>
    </row>
    <row r="2311" spans="4:66" x14ac:dyDescent="0.3">
      <c r="D2311" s="1"/>
    </row>
    <row r="2312" spans="4:66" x14ac:dyDescent="0.3">
      <c r="D2312" s="1"/>
    </row>
    <row r="2313" spans="4:66" x14ac:dyDescent="0.3">
      <c r="D2313" s="1"/>
    </row>
    <row r="2314" spans="4:66" x14ac:dyDescent="0.3">
      <c r="D2314" s="1"/>
    </row>
    <row r="2315" spans="4:66" x14ac:dyDescent="0.3">
      <c r="D2315" s="1"/>
    </row>
    <row r="2316" spans="4:66" x14ac:dyDescent="0.3">
      <c r="D2316" s="1"/>
    </row>
    <row r="2317" spans="4:66" x14ac:dyDescent="0.3">
      <c r="D2317" s="1"/>
    </row>
    <row r="2318" spans="4:66" x14ac:dyDescent="0.3">
      <c r="D2318" s="1"/>
    </row>
    <row r="2319" spans="4:66" x14ac:dyDescent="0.3">
      <c r="D2319" s="1"/>
    </row>
    <row r="2320" spans="4:66" x14ac:dyDescent="0.3">
      <c r="D2320" s="1"/>
    </row>
    <row r="2321" spans="4:66" x14ac:dyDescent="0.3">
      <c r="D2321" s="1"/>
    </row>
    <row r="2322" spans="4:66" x14ac:dyDescent="0.3">
      <c r="D2322" s="1"/>
    </row>
    <row r="2323" spans="4:66" x14ac:dyDescent="0.3">
      <c r="D2323" s="1"/>
    </row>
    <row r="2324" spans="4:66" x14ac:dyDescent="0.3">
      <c r="D2324" s="1"/>
    </row>
    <row r="2325" spans="4:66" x14ac:dyDescent="0.3">
      <c r="D2325" s="1"/>
    </row>
    <row r="2326" spans="4:66" x14ac:dyDescent="0.3">
      <c r="D2326" s="1"/>
    </row>
    <row r="2327" spans="4:66" x14ac:dyDescent="0.3">
      <c r="D2327" s="1"/>
    </row>
    <row r="2328" spans="4:66" x14ac:dyDescent="0.3">
      <c r="D2328" s="1"/>
    </row>
    <row r="2329" spans="4:66" x14ac:dyDescent="0.3">
      <c r="D2329" s="1"/>
    </row>
    <row r="2330" spans="4:66" x14ac:dyDescent="0.3">
      <c r="D2330" s="1"/>
      <c r="BN2330" s="61"/>
    </row>
    <row r="2331" spans="4:66" x14ac:dyDescent="0.3">
      <c r="D2331" s="1"/>
      <c r="BN2331" s="61"/>
    </row>
    <row r="2332" spans="4:66" x14ac:dyDescent="0.3">
      <c r="D2332" s="1"/>
      <c r="BN2332" s="61"/>
    </row>
    <row r="2333" spans="4:66" x14ac:dyDescent="0.3">
      <c r="D2333" s="1"/>
      <c r="BN2333" s="61"/>
    </row>
    <row r="2334" spans="4:66" x14ac:dyDescent="0.3">
      <c r="D2334" s="1"/>
      <c r="BN2334" s="61"/>
    </row>
    <row r="2335" spans="4:66" x14ac:dyDescent="0.3">
      <c r="D2335" s="1"/>
      <c r="BN2335" s="61"/>
    </row>
    <row r="2336" spans="4:66" x14ac:dyDescent="0.3">
      <c r="D2336" s="1"/>
      <c r="BN2336" s="61"/>
    </row>
    <row r="2337" spans="4:66" x14ac:dyDescent="0.3">
      <c r="D2337" s="1"/>
      <c r="BN2337" s="61"/>
    </row>
    <row r="2338" spans="4:66" x14ac:dyDescent="0.3">
      <c r="D2338" s="1"/>
      <c r="BN2338" s="61"/>
    </row>
    <row r="2339" spans="4:66" x14ac:dyDescent="0.3">
      <c r="D2339" s="1"/>
      <c r="BN2339" s="61"/>
    </row>
    <row r="2340" spans="4:66" x14ac:dyDescent="0.3">
      <c r="D2340" s="1"/>
      <c r="BN2340" s="61"/>
    </row>
    <row r="2341" spans="4:66" x14ac:dyDescent="0.3">
      <c r="D2341" s="1"/>
      <c r="BN2341" s="61"/>
    </row>
    <row r="2342" spans="4:66" x14ac:dyDescent="0.3">
      <c r="D2342" s="1"/>
      <c r="BN2342" s="61"/>
    </row>
    <row r="2343" spans="4:66" x14ac:dyDescent="0.3">
      <c r="D2343" s="1"/>
      <c r="BN2343" s="61"/>
    </row>
    <row r="2344" spans="4:66" x14ac:dyDescent="0.3">
      <c r="D2344" s="1"/>
      <c r="BN2344" s="61"/>
    </row>
    <row r="2345" spans="4:66" x14ac:dyDescent="0.3">
      <c r="D2345" s="1"/>
      <c r="BN2345" s="61"/>
    </row>
    <row r="2346" spans="4:66" x14ac:dyDescent="0.3">
      <c r="D2346" s="1"/>
      <c r="BN2346" s="61"/>
    </row>
    <row r="2347" spans="4:66" x14ac:dyDescent="0.3">
      <c r="D2347" s="1"/>
    </row>
    <row r="2348" spans="4:66" x14ac:dyDescent="0.3">
      <c r="D2348" s="1"/>
      <c r="BN2348" s="61"/>
    </row>
    <row r="2349" spans="4:66" x14ac:dyDescent="0.3">
      <c r="D2349" s="1"/>
      <c r="BN2349" s="61"/>
    </row>
    <row r="2350" spans="4:66" x14ac:dyDescent="0.3">
      <c r="D2350" s="1"/>
      <c r="BN2350" s="61"/>
    </row>
    <row r="2351" spans="4:66" x14ac:dyDescent="0.3">
      <c r="D2351" s="1"/>
      <c r="BN2351" s="61"/>
    </row>
    <row r="2352" spans="4:66" x14ac:dyDescent="0.3">
      <c r="D2352" s="1"/>
      <c r="BN2352" s="61"/>
    </row>
    <row r="2353" spans="4:66" x14ac:dyDescent="0.3">
      <c r="D2353" s="1"/>
      <c r="BN2353" s="61"/>
    </row>
    <row r="2354" spans="4:66" x14ac:dyDescent="0.3">
      <c r="D2354" s="1"/>
      <c r="BN2354" s="61"/>
    </row>
    <row r="2355" spans="4:66" x14ac:dyDescent="0.3">
      <c r="D2355" s="1"/>
      <c r="BN2355" s="61"/>
    </row>
    <row r="2356" spans="4:66" x14ac:dyDescent="0.3">
      <c r="D2356" s="1"/>
    </row>
    <row r="2357" spans="4:66" x14ac:dyDescent="0.3">
      <c r="D2357" s="1"/>
    </row>
    <row r="2358" spans="4:66" x14ac:dyDescent="0.3">
      <c r="D2358" s="1"/>
    </row>
    <row r="2359" spans="4:66" x14ac:dyDescent="0.3">
      <c r="D2359" s="1"/>
    </row>
    <row r="2360" spans="4:66" x14ac:dyDescent="0.3">
      <c r="D2360" s="1"/>
    </row>
    <row r="2361" spans="4:66" x14ac:dyDescent="0.3">
      <c r="D2361" s="1"/>
    </row>
    <row r="2362" spans="4:66" x14ac:dyDescent="0.3">
      <c r="D2362" s="1"/>
    </row>
    <row r="2363" spans="4:66" x14ac:dyDescent="0.3">
      <c r="D2363" s="1"/>
    </row>
    <row r="2364" spans="4:66" x14ac:dyDescent="0.3">
      <c r="D2364" s="1"/>
    </row>
    <row r="2365" spans="4:66" x14ac:dyDescent="0.3">
      <c r="D2365" s="1"/>
    </row>
    <row r="2366" spans="4:66" x14ac:dyDescent="0.3">
      <c r="D2366" s="1"/>
    </row>
    <row r="2367" spans="4:66" x14ac:dyDescent="0.3">
      <c r="D2367" s="1"/>
    </row>
    <row r="2368" spans="4:66" x14ac:dyDescent="0.3">
      <c r="D2368" s="1"/>
    </row>
    <row r="2369" spans="4:66" x14ac:dyDescent="0.3">
      <c r="D2369" s="1"/>
    </row>
    <row r="2370" spans="4:66" x14ac:dyDescent="0.3">
      <c r="D2370" s="1"/>
    </row>
    <row r="2371" spans="4:66" x14ac:dyDescent="0.3">
      <c r="D2371" s="1"/>
      <c r="BN2371" s="61"/>
    </row>
    <row r="2372" spans="4:66" x14ac:dyDescent="0.3">
      <c r="D2372" s="1"/>
      <c r="BN2372" s="61"/>
    </row>
    <row r="2373" spans="4:66" x14ac:dyDescent="0.3">
      <c r="D2373" s="1"/>
      <c r="BN2373" s="61"/>
    </row>
    <row r="2374" spans="4:66" x14ac:dyDescent="0.3">
      <c r="D2374" s="1"/>
      <c r="BN2374" s="61"/>
    </row>
    <row r="2375" spans="4:66" x14ac:dyDescent="0.3">
      <c r="D2375" s="1"/>
      <c r="BN2375" s="61"/>
    </row>
    <row r="2376" spans="4:66" x14ac:dyDescent="0.3">
      <c r="D2376" s="1"/>
      <c r="BN2376" s="61"/>
    </row>
    <row r="2377" spans="4:66" x14ac:dyDescent="0.3">
      <c r="D2377" s="1"/>
      <c r="BN2377" s="61"/>
    </row>
    <row r="2378" spans="4:66" x14ac:dyDescent="0.3">
      <c r="D2378" s="1"/>
    </row>
    <row r="2379" spans="4:66" x14ac:dyDescent="0.3">
      <c r="D2379" s="1"/>
    </row>
    <row r="2380" spans="4:66" x14ac:dyDescent="0.3">
      <c r="D2380" s="1"/>
    </row>
    <row r="2381" spans="4:66" x14ac:dyDescent="0.3">
      <c r="D2381" s="1"/>
    </row>
    <row r="2382" spans="4:66" x14ac:dyDescent="0.3">
      <c r="D2382" s="1"/>
    </row>
    <row r="2383" spans="4:66" x14ac:dyDescent="0.3">
      <c r="D2383" s="1"/>
    </row>
    <row r="2384" spans="4:66" x14ac:dyDescent="0.3">
      <c r="D2384" s="1"/>
    </row>
    <row r="2385" spans="4:66" x14ac:dyDescent="0.3">
      <c r="D2385" s="1"/>
    </row>
    <row r="2386" spans="4:66" x14ac:dyDescent="0.3">
      <c r="D2386" s="1"/>
    </row>
    <row r="2387" spans="4:66" x14ac:dyDescent="0.3">
      <c r="D2387" s="1"/>
    </row>
    <row r="2388" spans="4:66" x14ac:dyDescent="0.3">
      <c r="D2388" s="1"/>
    </row>
    <row r="2389" spans="4:66" x14ac:dyDescent="0.3">
      <c r="D2389" s="1"/>
      <c r="BN2389" s="61"/>
    </row>
    <row r="2390" spans="4:66" x14ac:dyDescent="0.3">
      <c r="D2390" s="1"/>
    </row>
    <row r="2391" spans="4:66" x14ac:dyDescent="0.3">
      <c r="D2391" s="1"/>
    </row>
    <row r="2392" spans="4:66" x14ac:dyDescent="0.3">
      <c r="D2392" s="1"/>
    </row>
    <row r="2393" spans="4:66" x14ac:dyDescent="0.3">
      <c r="D2393" s="1"/>
    </row>
    <row r="2394" spans="4:66" x14ac:dyDescent="0.3">
      <c r="D2394" s="1"/>
    </row>
    <row r="2395" spans="4:66" x14ac:dyDescent="0.3">
      <c r="D2395" s="1"/>
    </row>
    <row r="2396" spans="4:66" x14ac:dyDescent="0.3">
      <c r="D2396" s="1"/>
    </row>
    <row r="2397" spans="4:66" x14ac:dyDescent="0.3">
      <c r="D2397" s="1"/>
    </row>
    <row r="2398" spans="4:66" x14ac:dyDescent="0.3">
      <c r="D2398" s="1"/>
    </row>
    <row r="2399" spans="4:66" x14ac:dyDescent="0.3">
      <c r="D2399" s="1"/>
    </row>
    <row r="2400" spans="4:66" x14ac:dyDescent="0.3">
      <c r="D2400" s="1"/>
    </row>
    <row r="2401" spans="4:66" x14ac:dyDescent="0.3">
      <c r="D2401" s="1"/>
    </row>
    <row r="2402" spans="4:66" x14ac:dyDescent="0.3">
      <c r="D2402" s="1"/>
    </row>
    <row r="2403" spans="4:66" x14ac:dyDescent="0.3">
      <c r="D2403" s="1"/>
    </row>
    <row r="2404" spans="4:66" x14ac:dyDescent="0.3">
      <c r="D2404" s="1"/>
    </row>
    <row r="2405" spans="4:66" x14ac:dyDescent="0.3">
      <c r="D2405" s="1"/>
    </row>
    <row r="2406" spans="4:66" x14ac:dyDescent="0.3">
      <c r="D2406" s="1"/>
    </row>
    <row r="2407" spans="4:66" x14ac:dyDescent="0.3">
      <c r="D2407" s="1"/>
    </row>
    <row r="2408" spans="4:66" x14ac:dyDescent="0.3">
      <c r="D2408" s="1"/>
    </row>
    <row r="2409" spans="4:66" x14ac:dyDescent="0.3">
      <c r="D2409" s="1"/>
    </row>
    <row r="2410" spans="4:66" x14ac:dyDescent="0.3">
      <c r="D2410" s="1"/>
    </row>
    <row r="2411" spans="4:66" x14ac:dyDescent="0.3">
      <c r="D2411" s="1"/>
      <c r="BN2411" s="61"/>
    </row>
    <row r="2412" spans="4:66" x14ac:dyDescent="0.3">
      <c r="D2412" s="1"/>
    </row>
    <row r="2413" spans="4:66" x14ac:dyDescent="0.3">
      <c r="D2413" s="1"/>
    </row>
    <row r="2414" spans="4:66" x14ac:dyDescent="0.3">
      <c r="D2414" s="1"/>
    </row>
    <row r="2415" spans="4:66" x14ac:dyDescent="0.3">
      <c r="D2415" s="1"/>
    </row>
    <row r="2416" spans="4:66" x14ac:dyDescent="0.3">
      <c r="D2416" s="1"/>
    </row>
    <row r="2417" spans="4:4" x14ac:dyDescent="0.3">
      <c r="D2417" s="1"/>
    </row>
    <row r="2418" spans="4:4" x14ac:dyDescent="0.3">
      <c r="D2418" s="1"/>
    </row>
    <row r="2419" spans="4:4" x14ac:dyDescent="0.3">
      <c r="D2419" s="1"/>
    </row>
    <row r="2420" spans="4:4" x14ac:dyDescent="0.3">
      <c r="D2420" s="1"/>
    </row>
    <row r="2421" spans="4:4" x14ac:dyDescent="0.3">
      <c r="D2421" s="1"/>
    </row>
    <row r="2422" spans="4:4" x14ac:dyDescent="0.3">
      <c r="D2422" s="1"/>
    </row>
    <row r="2423" spans="4:4" x14ac:dyDescent="0.3">
      <c r="D2423" s="1"/>
    </row>
    <row r="2424" spans="4:4" x14ac:dyDescent="0.3">
      <c r="D2424" s="1"/>
    </row>
    <row r="2425" spans="4:4" x14ac:dyDescent="0.3">
      <c r="D2425" s="1"/>
    </row>
    <row r="2426" spans="4:4" x14ac:dyDescent="0.3">
      <c r="D2426" s="1"/>
    </row>
    <row r="2427" spans="4:4" x14ac:dyDescent="0.3">
      <c r="D2427" s="1"/>
    </row>
    <row r="2428" spans="4:4" x14ac:dyDescent="0.3">
      <c r="D2428" s="1"/>
    </row>
    <row r="2429" spans="4:4" x14ac:dyDescent="0.3">
      <c r="D2429" s="1"/>
    </row>
    <row r="2430" spans="4:4" x14ac:dyDescent="0.3">
      <c r="D2430" s="1"/>
    </row>
    <row r="2431" spans="4:4" x14ac:dyDescent="0.3">
      <c r="D2431" s="1"/>
    </row>
    <row r="2432" spans="4:4" x14ac:dyDescent="0.3">
      <c r="D2432" s="1"/>
    </row>
    <row r="2433" spans="4:66" x14ac:dyDescent="0.3">
      <c r="D2433" s="1"/>
    </row>
    <row r="2434" spans="4:66" x14ac:dyDescent="0.3">
      <c r="D2434" s="1"/>
    </row>
    <row r="2435" spans="4:66" x14ac:dyDescent="0.3">
      <c r="D2435" s="1"/>
    </row>
    <row r="2436" spans="4:66" x14ac:dyDescent="0.3">
      <c r="D2436" s="1"/>
    </row>
    <row r="2437" spans="4:66" x14ac:dyDescent="0.3">
      <c r="D2437" s="1"/>
    </row>
    <row r="2438" spans="4:66" x14ac:dyDescent="0.3">
      <c r="D2438" s="1"/>
      <c r="BN2438" s="61"/>
    </row>
    <row r="2439" spans="4:66" x14ac:dyDescent="0.3">
      <c r="D2439" s="1"/>
    </row>
    <row r="2440" spans="4:66" x14ac:dyDescent="0.3">
      <c r="D2440" s="1"/>
      <c r="BN2440" s="61"/>
    </row>
    <row r="2441" spans="4:66" x14ac:dyDescent="0.3">
      <c r="D2441" s="1"/>
    </row>
    <row r="2442" spans="4:66" x14ac:dyDescent="0.3">
      <c r="D2442" s="1"/>
    </row>
    <row r="2443" spans="4:66" x14ac:dyDescent="0.3">
      <c r="D2443" s="1"/>
    </row>
    <row r="2444" spans="4:66" x14ac:dyDescent="0.3">
      <c r="D2444" s="1"/>
    </row>
    <row r="2445" spans="4:66" x14ac:dyDescent="0.3">
      <c r="D2445" s="1"/>
    </row>
    <row r="2446" spans="4:66" x14ac:dyDescent="0.3">
      <c r="D2446" s="1"/>
    </row>
    <row r="2447" spans="4:66" x14ac:dyDescent="0.3">
      <c r="D2447" s="1"/>
    </row>
    <row r="2448" spans="4:66" x14ac:dyDescent="0.3">
      <c r="D2448" s="1"/>
    </row>
    <row r="2449" spans="4:4" x14ac:dyDescent="0.3">
      <c r="D2449" s="1"/>
    </row>
    <row r="2450" spans="4:4" x14ac:dyDescent="0.3">
      <c r="D2450" s="1"/>
    </row>
    <row r="2451" spans="4:4" x14ac:dyDescent="0.3">
      <c r="D2451" s="1"/>
    </row>
    <row r="2452" spans="4:4" x14ac:dyDescent="0.3">
      <c r="D2452" s="1"/>
    </row>
    <row r="2453" spans="4:4" x14ac:dyDescent="0.3">
      <c r="D2453" s="1"/>
    </row>
    <row r="2454" spans="4:4" x14ac:dyDescent="0.3">
      <c r="D2454" s="1"/>
    </row>
    <row r="2455" spans="4:4" x14ac:dyDescent="0.3">
      <c r="D2455" s="1"/>
    </row>
    <row r="2456" spans="4:4" x14ac:dyDescent="0.3">
      <c r="D2456" s="1"/>
    </row>
    <row r="2457" spans="4:4" x14ac:dyDescent="0.3">
      <c r="D2457" s="1"/>
    </row>
    <row r="2458" spans="4:4" x14ac:dyDescent="0.3">
      <c r="D2458" s="1"/>
    </row>
    <row r="2459" spans="4:4" x14ac:dyDescent="0.3">
      <c r="D2459" s="1"/>
    </row>
    <row r="2460" spans="4:4" x14ac:dyDescent="0.3">
      <c r="D2460" s="1"/>
    </row>
    <row r="2461" spans="4:4" x14ac:dyDescent="0.3">
      <c r="D2461" s="1"/>
    </row>
    <row r="2462" spans="4:4" x14ac:dyDescent="0.3">
      <c r="D2462" s="1"/>
    </row>
    <row r="2463" spans="4:4" x14ac:dyDescent="0.3">
      <c r="D2463" s="1"/>
    </row>
    <row r="2464" spans="4:4" x14ac:dyDescent="0.3">
      <c r="D2464" s="1"/>
    </row>
    <row r="2465" spans="4:66" x14ac:dyDescent="0.3">
      <c r="D2465" s="1"/>
    </row>
    <row r="2466" spans="4:66" x14ac:dyDescent="0.3">
      <c r="D2466" s="1"/>
    </row>
    <row r="2467" spans="4:66" x14ac:dyDescent="0.3">
      <c r="D2467" s="1"/>
      <c r="BN2467" s="61"/>
    </row>
    <row r="2468" spans="4:66" x14ac:dyDescent="0.3">
      <c r="D2468" s="1"/>
      <c r="BN2468" s="61"/>
    </row>
    <row r="2469" spans="4:66" x14ac:dyDescent="0.3">
      <c r="D2469" s="1"/>
      <c r="BN2469" s="61"/>
    </row>
    <row r="2470" spans="4:66" x14ac:dyDescent="0.3">
      <c r="D2470" s="1"/>
      <c r="BN2470" s="61"/>
    </row>
    <row r="2471" spans="4:66" x14ac:dyDescent="0.3">
      <c r="D2471" s="1"/>
    </row>
    <row r="2472" spans="4:66" x14ac:dyDescent="0.3">
      <c r="D2472" s="1"/>
    </row>
    <row r="2473" spans="4:66" x14ac:dyDescent="0.3">
      <c r="D2473" s="1"/>
    </row>
    <row r="2474" spans="4:66" x14ac:dyDescent="0.3">
      <c r="D2474" s="1"/>
    </row>
    <row r="2475" spans="4:66" x14ac:dyDescent="0.3">
      <c r="D2475" s="1"/>
    </row>
    <row r="2476" spans="4:66" x14ac:dyDescent="0.3">
      <c r="D2476" s="1"/>
      <c r="BN2476" s="61"/>
    </row>
    <row r="2477" spans="4:66" x14ac:dyDescent="0.3">
      <c r="D2477" s="1"/>
      <c r="BN2477" s="61"/>
    </row>
    <row r="2478" spans="4:66" x14ac:dyDescent="0.3">
      <c r="D2478" s="1"/>
      <c r="BN2478" s="61"/>
    </row>
    <row r="2479" spans="4:66" x14ac:dyDescent="0.3">
      <c r="D2479" s="1"/>
      <c r="BN2479" s="61"/>
    </row>
    <row r="2480" spans="4:66" x14ac:dyDescent="0.3">
      <c r="D2480" s="1"/>
    </row>
    <row r="2481" spans="4:66" x14ac:dyDescent="0.3">
      <c r="D2481" s="1"/>
    </row>
    <row r="2482" spans="4:66" x14ac:dyDescent="0.3">
      <c r="D2482" s="1"/>
    </row>
    <row r="2483" spans="4:66" x14ac:dyDescent="0.3">
      <c r="D2483" s="1"/>
      <c r="BN2483" s="61"/>
    </row>
    <row r="2484" spans="4:66" x14ac:dyDescent="0.3">
      <c r="D2484" s="1"/>
    </row>
    <row r="2485" spans="4:66" x14ac:dyDescent="0.3">
      <c r="D2485" s="1"/>
      <c r="BN2485" s="61"/>
    </row>
    <row r="2486" spans="4:66" x14ac:dyDescent="0.3">
      <c r="D2486" s="1"/>
    </row>
    <row r="2487" spans="4:66" x14ac:dyDescent="0.3">
      <c r="D2487" s="1"/>
    </row>
    <row r="2488" spans="4:66" x14ac:dyDescent="0.3">
      <c r="D2488" s="1"/>
    </row>
    <row r="2489" spans="4:66" x14ac:dyDescent="0.3">
      <c r="D2489" s="1"/>
    </row>
    <row r="2490" spans="4:66" x14ac:dyDescent="0.3">
      <c r="D2490" s="1"/>
    </row>
    <row r="2491" spans="4:66" x14ac:dyDescent="0.3">
      <c r="D2491" s="1"/>
    </row>
    <row r="2492" spans="4:66" x14ac:dyDescent="0.3">
      <c r="D2492" s="1"/>
    </row>
    <row r="2493" spans="4:66" x14ac:dyDescent="0.3">
      <c r="D2493" s="1"/>
    </row>
    <row r="2494" spans="4:66" x14ac:dyDescent="0.3">
      <c r="D2494" s="1"/>
    </row>
    <row r="2495" spans="4:66" x14ac:dyDescent="0.3">
      <c r="D2495" s="1"/>
      <c r="BN2495" s="61"/>
    </row>
    <row r="2496" spans="4:66" x14ac:dyDescent="0.3">
      <c r="D2496" s="1"/>
      <c r="BN2496" s="61"/>
    </row>
    <row r="2497" spans="4:66" x14ac:dyDescent="0.3">
      <c r="D2497" s="1"/>
      <c r="BN2497" s="61"/>
    </row>
    <row r="2498" spans="4:66" x14ac:dyDescent="0.3">
      <c r="D2498" s="1"/>
      <c r="BN2498" s="61"/>
    </row>
    <row r="2499" spans="4:66" x14ac:dyDescent="0.3">
      <c r="D2499" s="1"/>
    </row>
    <row r="2500" spans="4:66" x14ac:dyDescent="0.3">
      <c r="D2500" s="1"/>
      <c r="BN2500" s="61"/>
    </row>
    <row r="2501" spans="4:66" x14ac:dyDescent="0.3">
      <c r="D2501" s="1"/>
    </row>
    <row r="2502" spans="4:66" x14ac:dyDescent="0.3">
      <c r="D2502" s="1"/>
    </row>
    <row r="2503" spans="4:66" x14ac:dyDescent="0.3">
      <c r="D2503" s="1"/>
    </row>
    <row r="2504" spans="4:66" x14ac:dyDescent="0.3">
      <c r="D2504" s="1"/>
    </row>
    <row r="2505" spans="4:66" x14ac:dyDescent="0.3">
      <c r="D2505" s="1"/>
    </row>
    <row r="2506" spans="4:66" x14ac:dyDescent="0.3">
      <c r="D2506" s="1"/>
    </row>
    <row r="2507" spans="4:66" x14ac:dyDescent="0.3">
      <c r="D2507" s="1"/>
      <c r="BN2507" s="61"/>
    </row>
    <row r="2508" spans="4:66" x14ac:dyDescent="0.3">
      <c r="D2508" s="1"/>
      <c r="BN2508" s="61"/>
    </row>
    <row r="2509" spans="4:66" x14ac:dyDescent="0.3">
      <c r="D2509" s="1"/>
    </row>
    <row r="2510" spans="4:66" x14ac:dyDescent="0.3">
      <c r="D2510" s="1"/>
    </row>
    <row r="2511" spans="4:66" x14ac:dyDescent="0.3">
      <c r="D2511" s="1"/>
    </row>
    <row r="2512" spans="4:66" x14ac:dyDescent="0.3">
      <c r="D2512" s="1"/>
    </row>
    <row r="2513" spans="4:66" x14ac:dyDescent="0.3">
      <c r="D2513" s="1"/>
    </row>
    <row r="2514" spans="4:66" x14ac:dyDescent="0.3">
      <c r="D2514" s="1"/>
    </row>
    <row r="2515" spans="4:66" x14ac:dyDescent="0.3">
      <c r="D2515" s="1"/>
    </row>
    <row r="2516" spans="4:66" x14ac:dyDescent="0.3">
      <c r="D2516" s="1"/>
    </row>
    <row r="2517" spans="4:66" x14ac:dyDescent="0.3">
      <c r="D2517" s="1"/>
    </row>
    <row r="2518" spans="4:66" x14ac:dyDescent="0.3">
      <c r="D2518" s="1"/>
    </row>
    <row r="2519" spans="4:66" x14ac:dyDescent="0.3">
      <c r="D2519" s="1"/>
    </row>
    <row r="2520" spans="4:66" x14ac:dyDescent="0.3">
      <c r="D2520" s="1"/>
    </row>
    <row r="2521" spans="4:66" x14ac:dyDescent="0.3">
      <c r="D2521" s="1"/>
    </row>
    <row r="2522" spans="4:66" x14ac:dyDescent="0.3">
      <c r="D2522" s="1"/>
    </row>
    <row r="2523" spans="4:66" x14ac:dyDescent="0.3">
      <c r="D2523" s="1"/>
    </row>
    <row r="2524" spans="4:66" x14ac:dyDescent="0.3">
      <c r="D2524" s="1"/>
    </row>
    <row r="2525" spans="4:66" x14ac:dyDescent="0.3">
      <c r="D2525" s="1"/>
      <c r="BN2525" s="61"/>
    </row>
    <row r="2526" spans="4:66" x14ac:dyDescent="0.3">
      <c r="D2526" s="1"/>
    </row>
    <row r="2527" spans="4:66" x14ac:dyDescent="0.3">
      <c r="D2527" s="1"/>
    </row>
    <row r="2528" spans="4:66" x14ac:dyDescent="0.3">
      <c r="D2528" s="1"/>
      <c r="BN2528" s="61"/>
    </row>
    <row r="2529" spans="4:66" x14ac:dyDescent="0.3">
      <c r="D2529" s="1"/>
      <c r="BN2529" s="61"/>
    </row>
    <row r="2530" spans="4:66" x14ac:dyDescent="0.3">
      <c r="D2530" s="1"/>
      <c r="BN2530" s="61"/>
    </row>
    <row r="2531" spans="4:66" x14ac:dyDescent="0.3">
      <c r="D2531" s="1"/>
    </row>
    <row r="2532" spans="4:66" x14ac:dyDescent="0.3">
      <c r="D2532" s="1"/>
    </row>
    <row r="2533" spans="4:66" x14ac:dyDescent="0.3">
      <c r="D2533" s="1"/>
    </row>
    <row r="2534" spans="4:66" x14ac:dyDescent="0.3">
      <c r="D2534" s="1"/>
    </row>
    <row r="2535" spans="4:66" x14ac:dyDescent="0.3">
      <c r="D2535" s="1"/>
    </row>
    <row r="2536" spans="4:66" x14ac:dyDescent="0.3">
      <c r="D2536" s="1"/>
    </row>
    <row r="2537" spans="4:66" x14ac:dyDescent="0.3">
      <c r="D2537" s="1"/>
    </row>
    <row r="2538" spans="4:66" x14ac:dyDescent="0.3">
      <c r="D2538" s="1"/>
    </row>
    <row r="2539" spans="4:66" x14ac:dyDescent="0.3">
      <c r="D2539" s="1"/>
      <c r="BN2539" s="61"/>
    </row>
    <row r="2540" spans="4:66" x14ac:dyDescent="0.3">
      <c r="D2540" s="1"/>
    </row>
    <row r="2541" spans="4:66" x14ac:dyDescent="0.3">
      <c r="D2541" s="1"/>
    </row>
    <row r="2542" spans="4:66" x14ac:dyDescent="0.3">
      <c r="D2542" s="1"/>
    </row>
    <row r="2543" spans="4:66" x14ac:dyDescent="0.3">
      <c r="D2543" s="1"/>
    </row>
    <row r="2544" spans="4:66" x14ac:dyDescent="0.3">
      <c r="D2544" s="1"/>
    </row>
    <row r="2545" spans="4:4" x14ac:dyDescent="0.3">
      <c r="D2545" s="1"/>
    </row>
    <row r="2546" spans="4:4" x14ac:dyDescent="0.3">
      <c r="D2546" s="1"/>
    </row>
    <row r="2547" spans="4:4" x14ac:dyDescent="0.3">
      <c r="D2547" s="1"/>
    </row>
    <row r="2548" spans="4:4" x14ac:dyDescent="0.3">
      <c r="D2548" s="1"/>
    </row>
    <row r="2549" spans="4:4" x14ac:dyDescent="0.3">
      <c r="D2549" s="1"/>
    </row>
    <row r="2550" spans="4:4" x14ac:dyDescent="0.3">
      <c r="D2550" s="1"/>
    </row>
    <row r="2551" spans="4:4" x14ac:dyDescent="0.3">
      <c r="D2551" s="1"/>
    </row>
    <row r="2552" spans="4:4" x14ac:dyDescent="0.3">
      <c r="D2552" s="1"/>
    </row>
    <row r="2553" spans="4:4" x14ac:dyDescent="0.3">
      <c r="D2553" s="1"/>
    </row>
    <row r="2554" spans="4:4" x14ac:dyDescent="0.3">
      <c r="D2554" s="1"/>
    </row>
    <row r="2555" spans="4:4" x14ac:dyDescent="0.3">
      <c r="D2555" s="1"/>
    </row>
    <row r="2556" spans="4:4" x14ac:dyDescent="0.3">
      <c r="D2556" s="1"/>
    </row>
    <row r="2557" spans="4:4" x14ac:dyDescent="0.3">
      <c r="D2557" s="1"/>
    </row>
    <row r="2558" spans="4:4" x14ac:dyDescent="0.3">
      <c r="D2558" s="1"/>
    </row>
    <row r="2559" spans="4:4" x14ac:dyDescent="0.3">
      <c r="D2559" s="1"/>
    </row>
    <row r="2560" spans="4:4" x14ac:dyDescent="0.3">
      <c r="D2560" s="1"/>
    </row>
    <row r="2561" spans="4:4" x14ac:dyDescent="0.3">
      <c r="D2561" s="1"/>
    </row>
    <row r="2562" spans="4:4" x14ac:dyDescent="0.3">
      <c r="D2562" s="1"/>
    </row>
    <row r="2563" spans="4:4" x14ac:dyDescent="0.3">
      <c r="D2563" s="1"/>
    </row>
    <row r="2564" spans="4:4" x14ac:dyDescent="0.3">
      <c r="D2564" s="1"/>
    </row>
    <row r="2565" spans="4:4" x14ac:dyDescent="0.3">
      <c r="D2565" s="1"/>
    </row>
    <row r="2566" spans="4:4" x14ac:dyDescent="0.3">
      <c r="D2566" s="1"/>
    </row>
    <row r="2567" spans="4:4" x14ac:dyDescent="0.3">
      <c r="D2567" s="1"/>
    </row>
    <row r="2568" spans="4:4" x14ac:dyDescent="0.3">
      <c r="D2568" s="1"/>
    </row>
    <row r="2569" spans="4:4" x14ac:dyDescent="0.3">
      <c r="D2569" s="1"/>
    </row>
    <row r="2570" spans="4:4" x14ac:dyDescent="0.3">
      <c r="D2570" s="1"/>
    </row>
    <row r="2571" spans="4:4" x14ac:dyDescent="0.3">
      <c r="D2571" s="1"/>
    </row>
    <row r="2572" spans="4:4" x14ac:dyDescent="0.3">
      <c r="D2572" s="1"/>
    </row>
    <row r="2573" spans="4:4" x14ac:dyDescent="0.3">
      <c r="D2573" s="1"/>
    </row>
    <row r="2574" spans="4:4" x14ac:dyDescent="0.3">
      <c r="D2574" s="1"/>
    </row>
    <row r="2575" spans="4:4" x14ac:dyDescent="0.3">
      <c r="D2575" s="1"/>
    </row>
    <row r="2576" spans="4:4" x14ac:dyDescent="0.3">
      <c r="D2576" s="1"/>
    </row>
    <row r="2577" spans="4:4" x14ac:dyDescent="0.3">
      <c r="D2577" s="1"/>
    </row>
    <row r="2578" spans="4:4" x14ac:dyDescent="0.3">
      <c r="D2578" s="1"/>
    </row>
    <row r="2579" spans="4:4" x14ac:dyDescent="0.3">
      <c r="D2579" s="1"/>
    </row>
    <row r="2580" spans="4:4" x14ac:dyDescent="0.3">
      <c r="D2580" s="1"/>
    </row>
    <row r="2581" spans="4:4" x14ac:dyDescent="0.3">
      <c r="D2581" s="1"/>
    </row>
    <row r="2582" spans="4:4" x14ac:dyDescent="0.3">
      <c r="D2582" s="1"/>
    </row>
    <row r="2583" spans="4:4" x14ac:dyDescent="0.3">
      <c r="D2583" s="1"/>
    </row>
    <row r="2584" spans="4:4" x14ac:dyDescent="0.3">
      <c r="D2584" s="1"/>
    </row>
    <row r="2585" spans="4:4" x14ac:dyDescent="0.3">
      <c r="D2585" s="1"/>
    </row>
    <row r="2586" spans="4:4" x14ac:dyDescent="0.3">
      <c r="D2586" s="1"/>
    </row>
    <row r="2587" spans="4:4" x14ac:dyDescent="0.3">
      <c r="D2587" s="1"/>
    </row>
    <row r="2588" spans="4:4" x14ac:dyDescent="0.3">
      <c r="D2588" s="1"/>
    </row>
    <row r="2589" spans="4:4" x14ac:dyDescent="0.3">
      <c r="D2589" s="1"/>
    </row>
    <row r="2590" spans="4:4" x14ac:dyDescent="0.3">
      <c r="D2590" s="1"/>
    </row>
    <row r="2591" spans="4:4" x14ac:dyDescent="0.3">
      <c r="D2591" s="1"/>
    </row>
    <row r="2592" spans="4:4" x14ac:dyDescent="0.3">
      <c r="D2592" s="1"/>
    </row>
    <row r="2593" spans="4:4" x14ac:dyDescent="0.3">
      <c r="D2593" s="1"/>
    </row>
    <row r="2594" spans="4:4" x14ac:dyDescent="0.3">
      <c r="D2594" s="1"/>
    </row>
    <row r="2595" spans="4:4" x14ac:dyDescent="0.3">
      <c r="D2595" s="1"/>
    </row>
    <row r="2596" spans="4:4" x14ac:dyDescent="0.3">
      <c r="D2596" s="1"/>
    </row>
    <row r="2597" spans="4:4" x14ac:dyDescent="0.3">
      <c r="D2597" s="1"/>
    </row>
    <row r="2598" spans="4:4" x14ac:dyDescent="0.3">
      <c r="D2598" s="1"/>
    </row>
    <row r="2599" spans="4:4" x14ac:dyDescent="0.3">
      <c r="D2599" s="1"/>
    </row>
    <row r="2600" spans="4:4" x14ac:dyDescent="0.3">
      <c r="D2600" s="1"/>
    </row>
    <row r="2601" spans="4:4" x14ac:dyDescent="0.3">
      <c r="D2601" s="1"/>
    </row>
    <row r="2602" spans="4:4" x14ac:dyDescent="0.3">
      <c r="D2602" s="1"/>
    </row>
    <row r="2603" spans="4:4" x14ac:dyDescent="0.3">
      <c r="D2603" s="1"/>
    </row>
    <row r="2604" spans="4:4" x14ac:dyDescent="0.3">
      <c r="D2604" s="1"/>
    </row>
    <row r="2605" spans="4:4" x14ac:dyDescent="0.3">
      <c r="D2605" s="1"/>
    </row>
    <row r="2606" spans="4:4" x14ac:dyDescent="0.3">
      <c r="D2606" s="1"/>
    </row>
    <row r="2607" spans="4:4" x14ac:dyDescent="0.3">
      <c r="D2607" s="1"/>
    </row>
    <row r="2608" spans="4:4" x14ac:dyDescent="0.3">
      <c r="D2608" s="1"/>
    </row>
    <row r="2609" spans="4:4" x14ac:dyDescent="0.3">
      <c r="D2609" s="1"/>
    </row>
    <row r="2610" spans="4:4" x14ac:dyDescent="0.3">
      <c r="D2610" s="1"/>
    </row>
    <row r="2611" spans="4:4" x14ac:dyDescent="0.3">
      <c r="D2611" s="1"/>
    </row>
    <row r="2612" spans="4:4" x14ac:dyDescent="0.3">
      <c r="D2612" s="1"/>
    </row>
    <row r="2613" spans="4:4" x14ac:dyDescent="0.3">
      <c r="D2613" s="1"/>
    </row>
    <row r="2614" spans="4:4" x14ac:dyDescent="0.3">
      <c r="D2614" s="1"/>
    </row>
    <row r="2615" spans="4:4" x14ac:dyDescent="0.3">
      <c r="D2615" s="1"/>
    </row>
    <row r="2616" spans="4:4" x14ac:dyDescent="0.3">
      <c r="D2616" s="1"/>
    </row>
    <row r="2617" spans="4:4" x14ac:dyDescent="0.3">
      <c r="D2617" s="1"/>
    </row>
    <row r="2618" spans="4:4" x14ac:dyDescent="0.3">
      <c r="D2618" s="1"/>
    </row>
    <row r="2619" spans="4:4" x14ac:dyDescent="0.3">
      <c r="D2619" s="1"/>
    </row>
    <row r="2620" spans="4:4" x14ac:dyDescent="0.3">
      <c r="D2620" s="1"/>
    </row>
    <row r="2621" spans="4:4" x14ac:dyDescent="0.3">
      <c r="D2621" s="1"/>
    </row>
    <row r="2622" spans="4:4" x14ac:dyDescent="0.3">
      <c r="D2622" s="1"/>
    </row>
    <row r="2623" spans="4:4" x14ac:dyDescent="0.3">
      <c r="D2623" s="1"/>
    </row>
    <row r="2624" spans="4:4" x14ac:dyDescent="0.3">
      <c r="D2624" s="1"/>
    </row>
    <row r="2625" spans="4:4" x14ac:dyDescent="0.3">
      <c r="D2625" s="1"/>
    </row>
    <row r="2626" spans="4:4" x14ac:dyDescent="0.3">
      <c r="D2626" s="1"/>
    </row>
    <row r="2627" spans="4:4" x14ac:dyDescent="0.3">
      <c r="D2627" s="1"/>
    </row>
    <row r="2628" spans="4:4" x14ac:dyDescent="0.3">
      <c r="D2628" s="1"/>
    </row>
    <row r="2629" spans="4:4" x14ac:dyDescent="0.3">
      <c r="D2629" s="1"/>
    </row>
    <row r="2630" spans="4:4" x14ac:dyDescent="0.3">
      <c r="D2630" s="1"/>
    </row>
    <row r="2631" spans="4:4" x14ac:dyDescent="0.3">
      <c r="D2631" s="1"/>
    </row>
    <row r="2632" spans="4:4" x14ac:dyDescent="0.3">
      <c r="D2632" s="1"/>
    </row>
    <row r="2633" spans="4:4" x14ac:dyDescent="0.3">
      <c r="D2633" s="1"/>
    </row>
    <row r="2634" spans="4:4" x14ac:dyDescent="0.3">
      <c r="D2634" s="1"/>
    </row>
    <row r="2635" spans="4:4" x14ac:dyDescent="0.3">
      <c r="D2635" s="1"/>
    </row>
    <row r="2636" spans="4:4" x14ac:dyDescent="0.3">
      <c r="D2636" s="1"/>
    </row>
    <row r="2637" spans="4:4" x14ac:dyDescent="0.3">
      <c r="D2637" s="1"/>
    </row>
    <row r="2638" spans="4:4" x14ac:dyDescent="0.3">
      <c r="D2638" s="1"/>
    </row>
    <row r="2639" spans="4:4" x14ac:dyDescent="0.3">
      <c r="D2639" s="1"/>
    </row>
    <row r="2640" spans="4:4" x14ac:dyDescent="0.3">
      <c r="D2640" s="1"/>
    </row>
    <row r="2641" spans="4:4" x14ac:dyDescent="0.3">
      <c r="D2641" s="1"/>
    </row>
    <row r="2642" spans="4:4" x14ac:dyDescent="0.3">
      <c r="D2642" s="1"/>
    </row>
    <row r="2643" spans="4:4" x14ac:dyDescent="0.3">
      <c r="D2643" s="1"/>
    </row>
    <row r="2644" spans="4:4" x14ac:dyDescent="0.3">
      <c r="D2644" s="1"/>
    </row>
    <row r="2645" spans="4:4" x14ac:dyDescent="0.3">
      <c r="D2645" s="1"/>
    </row>
    <row r="2646" spans="4:4" x14ac:dyDescent="0.3">
      <c r="D2646" s="1"/>
    </row>
    <row r="2647" spans="4:4" x14ac:dyDescent="0.3">
      <c r="D2647" s="1"/>
    </row>
    <row r="2648" spans="4:4" x14ac:dyDescent="0.3">
      <c r="D2648" s="1"/>
    </row>
    <row r="2649" spans="4:4" x14ac:dyDescent="0.3">
      <c r="D2649" s="1"/>
    </row>
    <row r="2650" spans="4:4" x14ac:dyDescent="0.3">
      <c r="D2650" s="1"/>
    </row>
    <row r="2651" spans="4:4" x14ac:dyDescent="0.3">
      <c r="D2651" s="1"/>
    </row>
    <row r="2652" spans="4:4" x14ac:dyDescent="0.3">
      <c r="D2652" s="1"/>
    </row>
    <row r="2653" spans="4:4" x14ac:dyDescent="0.3">
      <c r="D2653" s="1"/>
    </row>
    <row r="2654" spans="4:4" x14ac:dyDescent="0.3">
      <c r="D2654" s="1"/>
    </row>
    <row r="2655" spans="4:4" x14ac:dyDescent="0.3">
      <c r="D2655" s="1"/>
    </row>
    <row r="2656" spans="4:4" x14ac:dyDescent="0.3">
      <c r="D2656" s="1"/>
    </row>
    <row r="2657" spans="4:4" x14ac:dyDescent="0.3">
      <c r="D2657" s="1"/>
    </row>
    <row r="2658" spans="4:4" x14ac:dyDescent="0.3">
      <c r="D2658" s="1"/>
    </row>
    <row r="2659" spans="4:4" x14ac:dyDescent="0.3">
      <c r="D2659" s="1"/>
    </row>
    <row r="2660" spans="4:4" x14ac:dyDescent="0.3">
      <c r="D2660" s="1"/>
    </row>
    <row r="2661" spans="4:4" x14ac:dyDescent="0.3">
      <c r="D2661" s="1"/>
    </row>
    <row r="2662" spans="4:4" x14ac:dyDescent="0.3">
      <c r="D2662" s="1"/>
    </row>
    <row r="2663" spans="4:4" x14ac:dyDescent="0.3">
      <c r="D2663" s="1"/>
    </row>
    <row r="2664" spans="4:4" x14ac:dyDescent="0.3">
      <c r="D2664" s="1"/>
    </row>
    <row r="2665" spans="4:4" x14ac:dyDescent="0.3">
      <c r="D2665" s="1"/>
    </row>
    <row r="2666" spans="4:4" x14ac:dyDescent="0.3">
      <c r="D2666" s="1"/>
    </row>
    <row r="2667" spans="4:4" x14ac:dyDescent="0.3">
      <c r="D2667" s="1"/>
    </row>
    <row r="2668" spans="4:4" x14ac:dyDescent="0.3">
      <c r="D2668" s="1"/>
    </row>
    <row r="2669" spans="4:4" x14ac:dyDescent="0.3">
      <c r="D2669" s="1"/>
    </row>
    <row r="2670" spans="4:4" x14ac:dyDescent="0.3">
      <c r="D2670" s="1"/>
    </row>
    <row r="2671" spans="4:4" x14ac:dyDescent="0.3">
      <c r="D2671" s="1"/>
    </row>
    <row r="2672" spans="4:4" x14ac:dyDescent="0.3">
      <c r="D2672" s="1"/>
    </row>
    <row r="2673" spans="4:4" x14ac:dyDescent="0.3">
      <c r="D2673" s="1"/>
    </row>
    <row r="2674" spans="4:4" x14ac:dyDescent="0.3">
      <c r="D2674" s="1"/>
    </row>
    <row r="2675" spans="4:4" x14ac:dyDescent="0.3">
      <c r="D2675" s="1"/>
    </row>
    <row r="2676" spans="4:4" x14ac:dyDescent="0.3">
      <c r="D2676" s="1"/>
    </row>
    <row r="2677" spans="4:4" x14ac:dyDescent="0.3">
      <c r="D2677" s="1"/>
    </row>
    <row r="2678" spans="4:4" x14ac:dyDescent="0.3">
      <c r="D2678" s="1"/>
    </row>
    <row r="2679" spans="4:4" x14ac:dyDescent="0.3">
      <c r="D2679" s="1"/>
    </row>
    <row r="2680" spans="4:4" x14ac:dyDescent="0.3">
      <c r="D2680" s="1"/>
    </row>
    <row r="2681" spans="4:4" x14ac:dyDescent="0.3">
      <c r="D2681" s="1"/>
    </row>
    <row r="2682" spans="4:4" x14ac:dyDescent="0.3">
      <c r="D2682" s="1"/>
    </row>
    <row r="2683" spans="4:4" x14ac:dyDescent="0.3">
      <c r="D2683" s="1"/>
    </row>
    <row r="2684" spans="4:4" x14ac:dyDescent="0.3">
      <c r="D2684" s="1"/>
    </row>
    <row r="2685" spans="4:4" x14ac:dyDescent="0.3">
      <c r="D2685" s="1"/>
    </row>
    <row r="2686" spans="4:4" x14ac:dyDescent="0.3">
      <c r="D2686" s="1"/>
    </row>
    <row r="2687" spans="4:4" x14ac:dyDescent="0.3">
      <c r="D2687" s="1"/>
    </row>
    <row r="2688" spans="4:4" x14ac:dyDescent="0.3">
      <c r="D2688" s="1"/>
    </row>
    <row r="2689" spans="4:4" x14ac:dyDescent="0.3">
      <c r="D2689" s="1"/>
    </row>
    <row r="2690" spans="4:4" x14ac:dyDescent="0.3">
      <c r="D2690" s="1"/>
    </row>
    <row r="2691" spans="4:4" x14ac:dyDescent="0.3">
      <c r="D2691" s="1"/>
    </row>
    <row r="2692" spans="4:4" x14ac:dyDescent="0.3">
      <c r="D2692" s="1"/>
    </row>
    <row r="2693" spans="4:4" x14ac:dyDescent="0.3">
      <c r="D2693" s="1"/>
    </row>
    <row r="2694" spans="4:4" x14ac:dyDescent="0.3">
      <c r="D2694" s="1"/>
    </row>
    <row r="2695" spans="4:4" x14ac:dyDescent="0.3">
      <c r="D2695" s="1"/>
    </row>
    <row r="2696" spans="4:4" x14ac:dyDescent="0.3">
      <c r="D2696" s="1"/>
    </row>
    <row r="2697" spans="4:4" x14ac:dyDescent="0.3">
      <c r="D2697" s="1"/>
    </row>
    <row r="2698" spans="4:4" x14ac:dyDescent="0.3">
      <c r="D2698" s="1"/>
    </row>
    <row r="2699" spans="4:4" x14ac:dyDescent="0.3">
      <c r="D2699" s="1"/>
    </row>
    <row r="2700" spans="4:4" x14ac:dyDescent="0.3">
      <c r="D2700" s="1"/>
    </row>
    <row r="2701" spans="4:4" x14ac:dyDescent="0.3">
      <c r="D2701" s="1"/>
    </row>
    <row r="2702" spans="4:4" x14ac:dyDescent="0.3">
      <c r="D2702" s="1"/>
    </row>
    <row r="2703" spans="4:4" x14ac:dyDescent="0.3">
      <c r="D2703" s="1"/>
    </row>
    <row r="2704" spans="4:4" x14ac:dyDescent="0.3">
      <c r="D2704" s="1"/>
    </row>
    <row r="2705" spans="4:4" x14ac:dyDescent="0.3">
      <c r="D2705" s="1"/>
    </row>
    <row r="2706" spans="4:4" x14ac:dyDescent="0.3">
      <c r="D2706" s="1"/>
    </row>
    <row r="2707" spans="4:4" x14ac:dyDescent="0.3">
      <c r="D2707" s="1"/>
    </row>
    <row r="2708" spans="4:4" x14ac:dyDescent="0.3">
      <c r="D2708" s="1"/>
    </row>
    <row r="2709" spans="4:4" x14ac:dyDescent="0.3">
      <c r="D2709" s="1"/>
    </row>
    <row r="2710" spans="4:4" x14ac:dyDescent="0.3">
      <c r="D2710" s="1"/>
    </row>
    <row r="2711" spans="4:4" x14ac:dyDescent="0.3">
      <c r="D2711" s="1"/>
    </row>
    <row r="2712" spans="4:4" x14ac:dyDescent="0.3">
      <c r="D2712" s="1"/>
    </row>
    <row r="2713" spans="4:4" x14ac:dyDescent="0.3">
      <c r="D2713" s="1"/>
    </row>
    <row r="2714" spans="4:4" x14ac:dyDescent="0.3">
      <c r="D2714" s="1"/>
    </row>
    <row r="2715" spans="4:4" x14ac:dyDescent="0.3">
      <c r="D2715" s="1"/>
    </row>
    <row r="2716" spans="4:4" x14ac:dyDescent="0.3">
      <c r="D2716" s="1"/>
    </row>
    <row r="2717" spans="4:4" x14ac:dyDescent="0.3">
      <c r="D2717" s="1"/>
    </row>
    <row r="2718" spans="4:4" x14ac:dyDescent="0.3">
      <c r="D2718" s="1"/>
    </row>
    <row r="2719" spans="4:4" x14ac:dyDescent="0.3">
      <c r="D2719" s="1"/>
    </row>
    <row r="2720" spans="4:4" x14ac:dyDescent="0.3">
      <c r="D2720" s="1"/>
    </row>
    <row r="2721" spans="4:4" x14ac:dyDescent="0.3">
      <c r="D2721" s="1"/>
    </row>
    <row r="2722" spans="4:4" x14ac:dyDescent="0.3">
      <c r="D2722" s="1"/>
    </row>
    <row r="2723" spans="4:4" x14ac:dyDescent="0.3">
      <c r="D2723" s="1"/>
    </row>
    <row r="2724" spans="4:4" x14ac:dyDescent="0.3">
      <c r="D2724" s="1"/>
    </row>
    <row r="2725" spans="4:4" x14ac:dyDescent="0.3">
      <c r="D2725" s="1"/>
    </row>
    <row r="2726" spans="4:4" x14ac:dyDescent="0.3">
      <c r="D2726" s="1"/>
    </row>
    <row r="2727" spans="4:4" x14ac:dyDescent="0.3">
      <c r="D2727" s="1"/>
    </row>
    <row r="2728" spans="4:4" x14ac:dyDescent="0.3">
      <c r="D2728" s="1"/>
    </row>
    <row r="2729" spans="4:4" x14ac:dyDescent="0.3">
      <c r="D2729" s="1"/>
    </row>
    <row r="2730" spans="4:4" x14ac:dyDescent="0.3">
      <c r="D2730" s="1"/>
    </row>
    <row r="2731" spans="4:4" x14ac:dyDescent="0.3">
      <c r="D2731" s="1"/>
    </row>
    <row r="2732" spans="4:4" x14ac:dyDescent="0.3">
      <c r="D2732" s="1"/>
    </row>
    <row r="2733" spans="4:4" x14ac:dyDescent="0.3">
      <c r="D2733" s="1"/>
    </row>
    <row r="2734" spans="4:4" x14ac:dyDescent="0.3">
      <c r="D2734" s="1"/>
    </row>
    <row r="2735" spans="4:4" x14ac:dyDescent="0.3">
      <c r="D2735" s="1"/>
    </row>
    <row r="2736" spans="4:4" x14ac:dyDescent="0.3">
      <c r="D2736" s="1"/>
    </row>
    <row r="2737" spans="4:4" x14ac:dyDescent="0.3">
      <c r="D2737" s="1"/>
    </row>
    <row r="2738" spans="4:4" x14ac:dyDescent="0.3">
      <c r="D2738" s="1"/>
    </row>
    <row r="2739" spans="4:4" x14ac:dyDescent="0.3">
      <c r="D2739" s="1"/>
    </row>
    <row r="2740" spans="4:4" x14ac:dyDescent="0.3">
      <c r="D2740" s="1"/>
    </row>
    <row r="2741" spans="4:4" x14ac:dyDescent="0.3">
      <c r="D2741" s="1"/>
    </row>
    <row r="2742" spans="4:4" x14ac:dyDescent="0.3">
      <c r="D2742" s="1"/>
    </row>
    <row r="2743" spans="4:4" x14ac:dyDescent="0.3">
      <c r="D2743" s="1"/>
    </row>
    <row r="2744" spans="4:4" x14ac:dyDescent="0.3">
      <c r="D2744" s="1"/>
    </row>
    <row r="2745" spans="4:4" x14ac:dyDescent="0.3">
      <c r="D2745" s="1"/>
    </row>
    <row r="2746" spans="4:4" x14ac:dyDescent="0.3">
      <c r="D2746" s="1"/>
    </row>
    <row r="2747" spans="4:4" x14ac:dyDescent="0.3">
      <c r="D2747" s="1"/>
    </row>
    <row r="2748" spans="4:4" x14ac:dyDescent="0.3">
      <c r="D2748" s="1"/>
    </row>
    <row r="2749" spans="4:4" x14ac:dyDescent="0.3">
      <c r="D2749" s="1"/>
    </row>
    <row r="2750" spans="4:4" x14ac:dyDescent="0.3">
      <c r="D2750" s="1"/>
    </row>
    <row r="2751" spans="4:4" x14ac:dyDescent="0.3">
      <c r="D2751" s="1"/>
    </row>
    <row r="2752" spans="4:4" x14ac:dyDescent="0.3">
      <c r="D2752" s="1"/>
    </row>
    <row r="2753" spans="4:66" x14ac:dyDescent="0.3">
      <c r="D2753" s="1"/>
    </row>
    <row r="2754" spans="4:66" x14ac:dyDescent="0.3">
      <c r="D2754" s="1"/>
    </row>
    <row r="2755" spans="4:66" x14ac:dyDescent="0.3">
      <c r="D2755" s="1"/>
    </row>
    <row r="2756" spans="4:66" x14ac:dyDescent="0.3">
      <c r="D2756" s="1"/>
    </row>
    <row r="2757" spans="4:66" x14ac:dyDescent="0.3">
      <c r="D2757" s="1"/>
    </row>
    <row r="2758" spans="4:66" x14ac:dyDescent="0.3">
      <c r="D2758" s="1"/>
    </row>
    <row r="2759" spans="4:66" x14ac:dyDescent="0.3">
      <c r="D2759" s="1"/>
    </row>
    <row r="2760" spans="4:66" x14ac:dyDescent="0.3">
      <c r="D2760" s="1"/>
    </row>
    <row r="2761" spans="4:66" x14ac:dyDescent="0.3">
      <c r="D2761" s="1"/>
    </row>
    <row r="2762" spans="4:66" x14ac:dyDescent="0.3">
      <c r="D2762" s="1"/>
    </row>
    <row r="2763" spans="4:66" x14ac:dyDescent="0.3">
      <c r="D2763" s="1"/>
    </row>
    <row r="2764" spans="4:66" x14ac:dyDescent="0.3">
      <c r="D2764" s="1"/>
    </row>
    <row r="2765" spans="4:66" x14ac:dyDescent="0.3">
      <c r="D2765" s="1"/>
    </row>
    <row r="2766" spans="4:66" x14ac:dyDescent="0.3">
      <c r="D2766" s="1"/>
    </row>
    <row r="2767" spans="4:66" x14ac:dyDescent="0.3">
      <c r="D2767" s="1"/>
      <c r="BN2767" s="61"/>
    </row>
    <row r="2768" spans="4:66" x14ac:dyDescent="0.3">
      <c r="D2768" s="1"/>
    </row>
    <row r="2769" spans="4:4" x14ac:dyDescent="0.3">
      <c r="D2769" s="1"/>
    </row>
    <row r="2770" spans="4:4" x14ac:dyDescent="0.3">
      <c r="D2770" s="1"/>
    </row>
    <row r="2771" spans="4:4" x14ac:dyDescent="0.3">
      <c r="D2771" s="1"/>
    </row>
    <row r="2772" spans="4:4" x14ac:dyDescent="0.3">
      <c r="D2772" s="1"/>
    </row>
    <row r="2773" spans="4:4" x14ac:dyDescent="0.3">
      <c r="D2773" s="1"/>
    </row>
    <row r="2774" spans="4:4" x14ac:dyDescent="0.3">
      <c r="D2774" s="1"/>
    </row>
    <row r="2775" spans="4:4" x14ac:dyDescent="0.3">
      <c r="D2775" s="1"/>
    </row>
    <row r="2776" spans="4:4" x14ac:dyDescent="0.3">
      <c r="D2776" s="1"/>
    </row>
    <row r="2777" spans="4:4" x14ac:dyDescent="0.3">
      <c r="D2777" s="1"/>
    </row>
    <row r="2778" spans="4:4" x14ac:dyDescent="0.3">
      <c r="D2778" s="1"/>
    </row>
    <row r="2779" spans="4:4" x14ac:dyDescent="0.3">
      <c r="D2779" s="1"/>
    </row>
    <row r="2780" spans="4:4" x14ac:dyDescent="0.3">
      <c r="D2780" s="1"/>
    </row>
    <row r="2781" spans="4:4" x14ac:dyDescent="0.3">
      <c r="D2781" s="1"/>
    </row>
    <row r="2782" spans="4:4" x14ac:dyDescent="0.3">
      <c r="D2782" s="1"/>
    </row>
    <row r="2783" spans="4:4" x14ac:dyDescent="0.3">
      <c r="D2783" s="1"/>
    </row>
    <row r="2784" spans="4:4" x14ac:dyDescent="0.3">
      <c r="D2784" s="1"/>
    </row>
    <row r="2785" spans="4:66" x14ac:dyDescent="0.3">
      <c r="D2785" s="1"/>
    </row>
    <row r="2786" spans="4:66" x14ac:dyDescent="0.3">
      <c r="D2786" s="1"/>
    </row>
    <row r="2787" spans="4:66" x14ac:dyDescent="0.3">
      <c r="D2787" s="1"/>
    </row>
    <row r="2788" spans="4:66" x14ac:dyDescent="0.3">
      <c r="D2788" s="1"/>
    </row>
    <row r="2789" spans="4:66" x14ac:dyDescent="0.3">
      <c r="D2789" s="1"/>
    </row>
    <row r="2790" spans="4:66" x14ac:dyDescent="0.3">
      <c r="D2790" s="1"/>
    </row>
    <row r="2791" spans="4:66" x14ac:dyDescent="0.3">
      <c r="D2791" s="1"/>
    </row>
    <row r="2792" spans="4:66" x14ac:dyDescent="0.3">
      <c r="D2792" s="1"/>
    </row>
    <row r="2793" spans="4:66" x14ac:dyDescent="0.3">
      <c r="D2793" s="1"/>
    </row>
    <row r="2794" spans="4:66" x14ac:dyDescent="0.3">
      <c r="D2794" s="1"/>
      <c r="BN2794" s="61"/>
    </row>
    <row r="2795" spans="4:66" x14ac:dyDescent="0.3">
      <c r="D2795" s="1"/>
      <c r="BN2795" s="61"/>
    </row>
    <row r="2796" spans="4:66" x14ac:dyDescent="0.3">
      <c r="D2796" s="1"/>
      <c r="BN2796" s="61"/>
    </row>
    <row r="2797" spans="4:66" x14ac:dyDescent="0.3">
      <c r="D2797" s="1"/>
      <c r="BK2797" s="61"/>
      <c r="BN2797" s="61"/>
    </row>
    <row r="2798" spans="4:66" x14ac:dyDescent="0.3">
      <c r="D2798" s="1"/>
      <c r="BK2798" s="61"/>
      <c r="BN2798" s="61"/>
    </row>
    <row r="2799" spans="4:66" x14ac:dyDescent="0.3">
      <c r="D2799" s="1"/>
      <c r="BK2799" s="61"/>
      <c r="BN2799" s="61"/>
    </row>
    <row r="2800" spans="4:66" x14ac:dyDescent="0.3">
      <c r="D2800" s="1"/>
      <c r="BN2800" s="61"/>
    </row>
    <row r="2801" spans="4:66" x14ac:dyDescent="0.3">
      <c r="D2801" s="1"/>
      <c r="BK2801" s="61"/>
      <c r="BN2801" s="61"/>
    </row>
    <row r="2802" spans="4:66" x14ac:dyDescent="0.3">
      <c r="D2802" s="1"/>
      <c r="BK2802" s="61"/>
      <c r="BN2802" s="61"/>
    </row>
    <row r="2803" spans="4:66" x14ac:dyDescent="0.3">
      <c r="D2803" s="1"/>
      <c r="BK2803" s="61"/>
      <c r="BN2803" s="61"/>
    </row>
    <row r="2804" spans="4:66" x14ac:dyDescent="0.3">
      <c r="D2804" s="1"/>
      <c r="BK2804" s="61"/>
      <c r="BN2804" s="61"/>
    </row>
    <row r="2805" spans="4:66" x14ac:dyDescent="0.3">
      <c r="D2805" s="1"/>
      <c r="BK2805" s="61"/>
      <c r="BN2805" s="61"/>
    </row>
    <row r="2806" spans="4:66" x14ac:dyDescent="0.3">
      <c r="D2806" s="1"/>
      <c r="BK2806" s="61"/>
      <c r="BN2806" s="61"/>
    </row>
    <row r="2807" spans="4:66" x14ac:dyDescent="0.3">
      <c r="D2807" s="1"/>
      <c r="BK2807" s="61"/>
      <c r="BN2807" s="61"/>
    </row>
    <row r="2808" spans="4:66" x14ac:dyDescent="0.3">
      <c r="D2808" s="1"/>
      <c r="BK2808" s="61"/>
      <c r="BN2808" s="61"/>
    </row>
    <row r="2809" spans="4:66" x14ac:dyDescent="0.3">
      <c r="D2809" s="1"/>
      <c r="BK2809" s="61"/>
      <c r="BN2809" s="61"/>
    </row>
    <row r="2810" spans="4:66" x14ac:dyDescent="0.3">
      <c r="D2810" s="1"/>
      <c r="BK2810" s="61"/>
      <c r="BN2810" s="61"/>
    </row>
    <row r="2811" spans="4:66" x14ac:dyDescent="0.3">
      <c r="D2811" s="1"/>
      <c r="BK2811" s="61"/>
      <c r="BN2811" s="61"/>
    </row>
    <row r="2812" spans="4:66" x14ac:dyDescent="0.3">
      <c r="D2812" s="1"/>
      <c r="BK2812" s="61"/>
      <c r="BN2812" s="61"/>
    </row>
    <row r="2813" spans="4:66" x14ac:dyDescent="0.3">
      <c r="D2813" s="1"/>
      <c r="BK2813" s="61"/>
      <c r="BN2813" s="61"/>
    </row>
    <row r="2814" spans="4:66" x14ac:dyDescent="0.3">
      <c r="D2814" s="1"/>
      <c r="BK2814" s="61"/>
      <c r="BN2814" s="61"/>
    </row>
    <row r="2815" spans="4:66" x14ac:dyDescent="0.3">
      <c r="D2815" s="1"/>
      <c r="BK2815" s="61"/>
      <c r="BN2815" s="61"/>
    </row>
    <row r="2816" spans="4:66" x14ac:dyDescent="0.3">
      <c r="D2816" s="1"/>
      <c r="BK2816" s="61"/>
      <c r="BN2816" s="61"/>
    </row>
    <row r="2817" spans="4:66" x14ac:dyDescent="0.3">
      <c r="D2817" s="1"/>
      <c r="BK2817" s="61"/>
      <c r="BN2817" s="61"/>
    </row>
    <row r="2818" spans="4:66" x14ac:dyDescent="0.3">
      <c r="D2818" s="1"/>
      <c r="BK2818" s="61"/>
      <c r="BN2818" s="61"/>
    </row>
    <row r="2819" spans="4:66" x14ac:dyDescent="0.3">
      <c r="D2819" s="1"/>
      <c r="BK2819" s="61"/>
      <c r="BM2819" s="61"/>
      <c r="BN2819" s="61"/>
    </row>
    <row r="2820" spans="4:66" x14ac:dyDescent="0.3">
      <c r="D2820" s="1"/>
      <c r="BK2820" s="61"/>
      <c r="BN2820" s="61"/>
    </row>
    <row r="2821" spans="4:66" x14ac:dyDescent="0.3">
      <c r="D2821" s="1"/>
      <c r="BK2821" s="61"/>
      <c r="BM2821" s="61"/>
      <c r="BN2821" s="61"/>
    </row>
    <row r="2822" spans="4:66" x14ac:dyDescent="0.3">
      <c r="D2822" s="1"/>
      <c r="BK2822" s="61"/>
      <c r="BM2822" s="61"/>
      <c r="BN2822" s="61"/>
    </row>
    <row r="2823" spans="4:66" x14ac:dyDescent="0.3">
      <c r="D2823" s="1"/>
    </row>
    <row r="2824" spans="4:66" x14ac:dyDescent="0.3">
      <c r="D2824" s="1"/>
      <c r="BK2824" s="61"/>
      <c r="BM2824" s="61"/>
      <c r="BN2824" s="61"/>
    </row>
    <row r="2825" spans="4:66" x14ac:dyDescent="0.3">
      <c r="D2825" s="1"/>
      <c r="BK2825" s="61"/>
      <c r="BN2825" s="61"/>
    </row>
    <row r="2826" spans="4:66" x14ac:dyDescent="0.3">
      <c r="D2826" s="1"/>
    </row>
    <row r="2827" spans="4:66" x14ac:dyDescent="0.3">
      <c r="D2827" s="1"/>
      <c r="BK2827" s="61"/>
      <c r="BN2827" s="61"/>
    </row>
    <row r="2828" spans="4:66" x14ac:dyDescent="0.3">
      <c r="D2828" s="1"/>
      <c r="BK2828" s="61"/>
      <c r="BM2828" s="61"/>
      <c r="BN2828" s="61"/>
    </row>
    <row r="2829" spans="4:66" x14ac:dyDescent="0.3">
      <c r="D2829" s="1"/>
      <c r="BK2829" s="61"/>
      <c r="BM2829" s="61"/>
      <c r="BN2829" s="61"/>
    </row>
    <row r="2830" spans="4:66" x14ac:dyDescent="0.3">
      <c r="D2830" s="1"/>
    </row>
    <row r="2831" spans="4:66" x14ac:dyDescent="0.3">
      <c r="D2831" s="1"/>
      <c r="BK2831" s="61"/>
      <c r="BN2831" s="61"/>
    </row>
    <row r="2832" spans="4:66" x14ac:dyDescent="0.3">
      <c r="D2832" s="1"/>
      <c r="BK2832" s="61"/>
      <c r="BN2832" s="61"/>
    </row>
    <row r="2833" spans="4:66" x14ac:dyDescent="0.3">
      <c r="D2833" s="1"/>
      <c r="BK2833" s="61"/>
      <c r="BM2833" s="61"/>
      <c r="BN2833" s="61"/>
    </row>
    <row r="2834" spans="4:66" x14ac:dyDescent="0.3">
      <c r="D2834" s="1"/>
      <c r="BK2834" s="61"/>
      <c r="BN2834" s="61"/>
    </row>
    <row r="2835" spans="4:66" x14ac:dyDescent="0.3">
      <c r="D2835" s="1"/>
      <c r="BK2835" s="61"/>
      <c r="BN2835" s="61"/>
    </row>
    <row r="2836" spans="4:66" x14ac:dyDescent="0.3">
      <c r="D2836" s="1"/>
    </row>
    <row r="2837" spans="4:66" x14ac:dyDescent="0.3">
      <c r="D2837" s="1"/>
      <c r="BK2837" s="61"/>
      <c r="BN2837" s="61"/>
    </row>
    <row r="2838" spans="4:66" x14ac:dyDescent="0.3">
      <c r="D2838" s="1"/>
      <c r="BK2838" s="61"/>
      <c r="BN2838" s="61"/>
    </row>
    <row r="2839" spans="4:66" x14ac:dyDescent="0.3">
      <c r="D2839" s="1"/>
      <c r="BK2839" s="61"/>
      <c r="BN2839" s="61"/>
    </row>
    <row r="2840" spans="4:66" x14ac:dyDescent="0.3">
      <c r="D2840" s="1"/>
      <c r="BK2840" s="61"/>
      <c r="BN2840" s="61"/>
    </row>
    <row r="2841" spans="4:66" x14ac:dyDescent="0.3">
      <c r="D2841" s="1"/>
      <c r="BK2841" s="61"/>
      <c r="BN2841" s="61"/>
    </row>
    <row r="2842" spans="4:66" x14ac:dyDescent="0.3">
      <c r="D2842" s="1"/>
      <c r="BK2842" s="61"/>
      <c r="BN2842" s="61"/>
    </row>
    <row r="2843" spans="4:66" x14ac:dyDescent="0.3">
      <c r="D2843" s="1"/>
      <c r="BK2843" s="61"/>
      <c r="BN2843" s="61"/>
    </row>
    <row r="2844" spans="4:66" x14ac:dyDescent="0.3">
      <c r="D2844" s="1"/>
      <c r="BK2844" s="61"/>
      <c r="BN2844" s="61"/>
    </row>
    <row r="2845" spans="4:66" x14ac:dyDescent="0.3">
      <c r="D2845" s="1"/>
    </row>
    <row r="2846" spans="4:66" x14ac:dyDescent="0.3">
      <c r="D2846" s="1"/>
      <c r="BK2846" s="61"/>
      <c r="BN2846" s="61"/>
    </row>
    <row r="2847" spans="4:66" x14ac:dyDescent="0.3">
      <c r="D2847" s="1"/>
      <c r="BK2847" s="61"/>
      <c r="BN2847" s="61"/>
    </row>
    <row r="2848" spans="4:66" x14ac:dyDescent="0.3">
      <c r="D2848" s="1"/>
      <c r="BK2848" s="61"/>
      <c r="BN2848" s="61"/>
    </row>
    <row r="2849" spans="4:66" x14ac:dyDescent="0.3">
      <c r="D2849" s="1"/>
      <c r="BK2849" s="61"/>
      <c r="BN2849" s="61"/>
    </row>
    <row r="2850" spans="4:66" x14ac:dyDescent="0.3">
      <c r="D2850" s="1"/>
      <c r="BK2850" s="61"/>
      <c r="BN2850" s="61"/>
    </row>
    <row r="2851" spans="4:66" x14ac:dyDescent="0.3">
      <c r="D2851" s="1"/>
      <c r="BK2851" s="61"/>
      <c r="BN2851" s="61"/>
    </row>
    <row r="2852" spans="4:66" x14ac:dyDescent="0.3">
      <c r="D2852" s="1"/>
      <c r="BK2852" s="61"/>
      <c r="BM2852" s="61"/>
      <c r="BN2852" s="61"/>
    </row>
    <row r="2853" spans="4:66" x14ac:dyDescent="0.3">
      <c r="D2853" s="1"/>
      <c r="BK2853" s="61"/>
      <c r="BN2853" s="61"/>
    </row>
    <row r="2854" spans="4:66" x14ac:dyDescent="0.3">
      <c r="D2854" s="1"/>
      <c r="BK2854" s="61"/>
      <c r="BN2854" s="61"/>
    </row>
    <row r="2855" spans="4:66" x14ac:dyDescent="0.3">
      <c r="D2855" s="1"/>
      <c r="BK2855" s="61"/>
      <c r="BN2855" s="61"/>
    </row>
    <row r="2856" spans="4:66" x14ac:dyDescent="0.3">
      <c r="D2856" s="1"/>
      <c r="BK2856" s="61"/>
      <c r="BM2856" s="61"/>
      <c r="BN2856" s="61"/>
    </row>
    <row r="2857" spans="4:66" x14ac:dyDescent="0.3">
      <c r="D2857" s="1"/>
      <c r="BK2857" s="61"/>
      <c r="BN2857" s="61"/>
    </row>
    <row r="2858" spans="4:66" x14ac:dyDescent="0.3">
      <c r="D2858" s="1"/>
      <c r="BK2858" s="61"/>
      <c r="BN2858" s="61"/>
    </row>
    <row r="2859" spans="4:66" x14ac:dyDescent="0.3">
      <c r="D2859" s="1"/>
    </row>
    <row r="2860" spans="4:66" x14ac:dyDescent="0.3">
      <c r="D2860" s="1"/>
      <c r="BK2860" s="61"/>
      <c r="BN2860" s="61"/>
    </row>
    <row r="2861" spans="4:66" x14ac:dyDescent="0.3">
      <c r="D2861" s="1"/>
      <c r="BK2861" s="61"/>
      <c r="BN2861" s="61"/>
    </row>
    <row r="2862" spans="4:66" x14ac:dyDescent="0.3">
      <c r="D2862" s="1"/>
      <c r="BK2862" s="61"/>
      <c r="BN2862" s="61"/>
    </row>
    <row r="2863" spans="4:66" x14ac:dyDescent="0.3">
      <c r="D2863" s="1"/>
      <c r="BK2863" s="61"/>
    </row>
    <row r="2864" spans="4:66" x14ac:dyDescent="0.3">
      <c r="D2864" s="1"/>
      <c r="BK2864" s="61"/>
      <c r="BN2864" s="61"/>
    </row>
    <row r="2865" spans="4:66" x14ac:dyDescent="0.3">
      <c r="D2865" s="1"/>
      <c r="BK2865" s="61"/>
      <c r="BN2865" s="61"/>
    </row>
    <row r="2866" spans="4:66" x14ac:dyDescent="0.3">
      <c r="D2866" s="1"/>
      <c r="BK2866" s="61"/>
      <c r="BN2866" s="61"/>
    </row>
    <row r="2867" spans="4:66" x14ac:dyDescent="0.3">
      <c r="D2867" s="1"/>
      <c r="BK2867" s="61"/>
      <c r="BN2867" s="61"/>
    </row>
    <row r="2868" spans="4:66" x14ac:dyDescent="0.3">
      <c r="D2868" s="1"/>
      <c r="BK2868" s="61"/>
      <c r="BN2868" s="61"/>
    </row>
    <row r="2869" spans="4:66" x14ac:dyDescent="0.3">
      <c r="D2869" s="1"/>
      <c r="BK2869" s="61"/>
      <c r="BN2869" s="61"/>
    </row>
    <row r="2870" spans="4:66" x14ac:dyDescent="0.3">
      <c r="D2870" s="1"/>
    </row>
    <row r="2871" spans="4:66" x14ac:dyDescent="0.3">
      <c r="D2871" s="1"/>
      <c r="BK2871" s="61"/>
      <c r="BN2871" s="61"/>
    </row>
    <row r="2872" spans="4:66" x14ac:dyDescent="0.3">
      <c r="D2872" s="1"/>
      <c r="BK2872" s="61"/>
      <c r="BN2872" s="61"/>
    </row>
    <row r="2873" spans="4:66" x14ac:dyDescent="0.3">
      <c r="D2873" s="1"/>
      <c r="BK2873" s="61"/>
      <c r="BN2873" s="61"/>
    </row>
    <row r="2874" spans="4:66" x14ac:dyDescent="0.3">
      <c r="D2874" s="1"/>
      <c r="BK2874" s="61"/>
      <c r="BN2874" s="61"/>
    </row>
    <row r="2875" spans="4:66" x14ac:dyDescent="0.3">
      <c r="D2875" s="1"/>
      <c r="BK2875" s="61"/>
      <c r="BN2875" s="61"/>
    </row>
    <row r="2876" spans="4:66" x14ac:dyDescent="0.3">
      <c r="D2876" s="1"/>
      <c r="BK2876" s="61"/>
      <c r="BN2876" s="61"/>
    </row>
    <row r="2877" spans="4:66" x14ac:dyDescent="0.3">
      <c r="D2877" s="1"/>
    </row>
    <row r="2878" spans="4:66" x14ac:dyDescent="0.3">
      <c r="D2878" s="1"/>
      <c r="BK2878" s="61"/>
      <c r="BN2878" s="61"/>
    </row>
    <row r="2879" spans="4:66" x14ac:dyDescent="0.3">
      <c r="D2879" s="1"/>
      <c r="BK2879" s="61"/>
      <c r="BN2879" s="61"/>
    </row>
    <row r="2880" spans="4:66" x14ac:dyDescent="0.3">
      <c r="D2880" s="1"/>
    </row>
    <row r="2881" spans="4:66" x14ac:dyDescent="0.3">
      <c r="D2881" s="1"/>
    </row>
    <row r="2882" spans="4:66" x14ac:dyDescent="0.3">
      <c r="D2882" s="1"/>
      <c r="BK2882" s="61"/>
      <c r="BN2882" s="61"/>
    </row>
    <row r="2883" spans="4:66" x14ac:dyDescent="0.3">
      <c r="D2883" s="1"/>
      <c r="BK2883" s="61"/>
      <c r="BN2883" s="61"/>
    </row>
    <row r="2884" spans="4:66" x14ac:dyDescent="0.3">
      <c r="D2884" s="1"/>
    </row>
    <row r="2885" spans="4:66" x14ac:dyDescent="0.3">
      <c r="D2885" s="1"/>
    </row>
    <row r="2886" spans="4:66" x14ac:dyDescent="0.3">
      <c r="D2886" s="1"/>
    </row>
    <row r="2887" spans="4:66" x14ac:dyDescent="0.3">
      <c r="D2887" s="1"/>
    </row>
    <row r="2888" spans="4:66" x14ac:dyDescent="0.3">
      <c r="D2888" s="1"/>
    </row>
    <row r="2889" spans="4:66" x14ac:dyDescent="0.3">
      <c r="D2889" s="1"/>
    </row>
    <row r="2890" spans="4:66" x14ac:dyDescent="0.3">
      <c r="D2890" s="1"/>
    </row>
    <row r="2891" spans="4:66" x14ac:dyDescent="0.3">
      <c r="D2891" s="1"/>
    </row>
    <row r="2892" spans="4:66" x14ac:dyDescent="0.3">
      <c r="D2892" s="1"/>
    </row>
    <row r="2893" spans="4:66" x14ac:dyDescent="0.3">
      <c r="D2893" s="1"/>
    </row>
    <row r="2894" spans="4:66" x14ac:dyDescent="0.3">
      <c r="D2894" s="1"/>
    </row>
    <row r="2895" spans="4:66" x14ac:dyDescent="0.3">
      <c r="D2895" s="1"/>
    </row>
    <row r="2896" spans="4:66" x14ac:dyDescent="0.3">
      <c r="D2896" s="1"/>
    </row>
    <row r="2897" spans="4:66" x14ac:dyDescent="0.3">
      <c r="D2897" s="1"/>
    </row>
    <row r="2898" spans="4:66" x14ac:dyDescent="0.3">
      <c r="D2898" s="1"/>
    </row>
    <row r="2899" spans="4:66" x14ac:dyDescent="0.3">
      <c r="D2899" s="1"/>
    </row>
    <row r="2900" spans="4:66" x14ac:dyDescent="0.3">
      <c r="D2900" s="1"/>
    </row>
    <row r="2901" spans="4:66" x14ac:dyDescent="0.3">
      <c r="D2901" s="1"/>
    </row>
    <row r="2902" spans="4:66" x14ac:dyDescent="0.3">
      <c r="D2902" s="1"/>
    </row>
    <row r="2903" spans="4:66" x14ac:dyDescent="0.3">
      <c r="D2903" s="1"/>
    </row>
    <row r="2904" spans="4:66" x14ac:dyDescent="0.3">
      <c r="D2904" s="1"/>
    </row>
    <row r="2905" spans="4:66" x14ac:dyDescent="0.3">
      <c r="D2905" s="1"/>
    </row>
    <row r="2906" spans="4:66" x14ac:dyDescent="0.3">
      <c r="D2906" s="1"/>
    </row>
    <row r="2907" spans="4:66" x14ac:dyDescent="0.3">
      <c r="D2907" s="1"/>
    </row>
    <row r="2908" spans="4:66" x14ac:dyDescent="0.3">
      <c r="D2908" s="1"/>
    </row>
    <row r="2909" spans="4:66" x14ac:dyDescent="0.3">
      <c r="D2909" s="1"/>
      <c r="BN2909" s="61"/>
    </row>
    <row r="2910" spans="4:66" x14ac:dyDescent="0.3">
      <c r="D2910" s="1"/>
      <c r="BN2910" s="61"/>
    </row>
    <row r="2911" spans="4:66" x14ac:dyDescent="0.3">
      <c r="D2911" s="1"/>
      <c r="BN2911" s="61"/>
    </row>
    <row r="2912" spans="4:66" x14ac:dyDescent="0.3">
      <c r="D2912" s="1"/>
    </row>
    <row r="2913" spans="4:66" x14ac:dyDescent="0.3">
      <c r="D2913" s="1"/>
    </row>
    <row r="2914" spans="4:66" x14ac:dyDescent="0.3">
      <c r="D2914" s="1"/>
    </row>
    <row r="2915" spans="4:66" x14ac:dyDescent="0.3">
      <c r="D2915" s="1"/>
      <c r="BN2915" s="61"/>
    </row>
    <row r="2916" spans="4:66" x14ac:dyDescent="0.3">
      <c r="D2916" s="1"/>
    </row>
    <row r="2917" spans="4:66" x14ac:dyDescent="0.3">
      <c r="D2917" s="1"/>
      <c r="BN2917" s="61"/>
    </row>
    <row r="2918" spans="4:66" x14ac:dyDescent="0.3">
      <c r="D2918" s="1"/>
      <c r="BN2918" s="61"/>
    </row>
    <row r="2919" spans="4:66" x14ac:dyDescent="0.3">
      <c r="D2919" s="1"/>
    </row>
    <row r="2920" spans="4:66" x14ac:dyDescent="0.3">
      <c r="D2920" s="1"/>
    </row>
    <row r="2921" spans="4:66" x14ac:dyDescent="0.3">
      <c r="D2921" s="1"/>
    </row>
    <row r="2922" spans="4:66" x14ac:dyDescent="0.3">
      <c r="D2922" s="1"/>
    </row>
    <row r="2923" spans="4:66" x14ac:dyDescent="0.3">
      <c r="D2923" s="1"/>
      <c r="BN2923" s="61"/>
    </row>
    <row r="2924" spans="4:66" x14ac:dyDescent="0.3">
      <c r="D2924" s="1"/>
      <c r="BN2924" s="61"/>
    </row>
    <row r="2925" spans="4:66" x14ac:dyDescent="0.3">
      <c r="D2925" s="1"/>
    </row>
    <row r="2926" spans="4:66" x14ac:dyDescent="0.3">
      <c r="D2926" s="1"/>
      <c r="BN2926" s="61"/>
    </row>
    <row r="2927" spans="4:66" x14ac:dyDescent="0.3">
      <c r="D2927" s="1"/>
    </row>
    <row r="2928" spans="4:66" x14ac:dyDescent="0.3">
      <c r="D2928" s="1"/>
      <c r="BN2928" s="61"/>
    </row>
    <row r="2929" spans="4:66" x14ac:dyDescent="0.3">
      <c r="D2929" s="1"/>
      <c r="BN2929" s="61"/>
    </row>
    <row r="2930" spans="4:66" x14ac:dyDescent="0.3">
      <c r="D2930" s="1"/>
    </row>
    <row r="2931" spans="4:66" x14ac:dyDescent="0.3">
      <c r="D2931" s="1"/>
    </row>
    <row r="2932" spans="4:66" x14ac:dyDescent="0.3">
      <c r="D2932" s="1"/>
    </row>
    <row r="2933" spans="4:66" x14ac:dyDescent="0.3">
      <c r="D2933" s="1"/>
      <c r="BN2933" s="61"/>
    </row>
    <row r="2934" spans="4:66" x14ac:dyDescent="0.3">
      <c r="D2934" s="1"/>
      <c r="BN2934" s="61"/>
    </row>
    <row r="2935" spans="4:66" x14ac:dyDescent="0.3">
      <c r="D2935" s="1"/>
      <c r="BN2935" s="61"/>
    </row>
    <row r="2936" spans="4:66" x14ac:dyDescent="0.3">
      <c r="D2936" s="1"/>
      <c r="BN2936" s="61"/>
    </row>
    <row r="2937" spans="4:66" x14ac:dyDescent="0.3">
      <c r="D2937" s="1"/>
      <c r="BN2937" s="61"/>
    </row>
    <row r="2938" spans="4:66" x14ac:dyDescent="0.3">
      <c r="D2938" s="1"/>
      <c r="BN2938" s="61"/>
    </row>
    <row r="2939" spans="4:66" x14ac:dyDescent="0.3">
      <c r="D2939" s="1"/>
      <c r="BN2939" s="61"/>
    </row>
    <row r="2940" spans="4:66" x14ac:dyDescent="0.3">
      <c r="D2940" s="1"/>
    </row>
    <row r="2941" spans="4:66" x14ac:dyDescent="0.3">
      <c r="D2941" s="1"/>
    </row>
    <row r="2942" spans="4:66" x14ac:dyDescent="0.3">
      <c r="D2942" s="1"/>
    </row>
    <row r="2943" spans="4:66" x14ac:dyDescent="0.3">
      <c r="D2943" s="1"/>
    </row>
    <row r="2944" spans="4:66" x14ac:dyDescent="0.3">
      <c r="D2944" s="1"/>
    </row>
    <row r="2945" spans="4:66" x14ac:dyDescent="0.3">
      <c r="D2945" s="1"/>
      <c r="BN2945" s="61"/>
    </row>
    <row r="2946" spans="4:66" x14ac:dyDescent="0.3">
      <c r="D2946" s="1"/>
      <c r="BN2946" s="61"/>
    </row>
    <row r="2947" spans="4:66" x14ac:dyDescent="0.3">
      <c r="D2947" s="1"/>
      <c r="BN2947" s="61"/>
    </row>
    <row r="2948" spans="4:66" x14ac:dyDescent="0.3">
      <c r="D2948" s="1"/>
      <c r="BN2948" s="61"/>
    </row>
    <row r="2949" spans="4:66" x14ac:dyDescent="0.3">
      <c r="D2949" s="1"/>
      <c r="BN2949" s="61"/>
    </row>
    <row r="2950" spans="4:66" x14ac:dyDescent="0.3">
      <c r="D2950" s="1"/>
      <c r="BN2950" s="61"/>
    </row>
    <row r="2951" spans="4:66" x14ac:dyDescent="0.3">
      <c r="D2951" s="1"/>
      <c r="BN2951" s="61"/>
    </row>
    <row r="2952" spans="4:66" x14ac:dyDescent="0.3">
      <c r="D2952" s="1"/>
    </row>
    <row r="2953" spans="4:66" x14ac:dyDescent="0.3">
      <c r="D295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46"/>
  <sheetViews>
    <sheetView workbookViewId="0">
      <pane ySplit="1" topLeftCell="A2" activePane="bottomLeft" state="frozen"/>
      <selection pane="bottomLeft" activeCell="F8" sqref="F8"/>
    </sheetView>
  </sheetViews>
  <sheetFormatPr defaultRowHeight="16.5" x14ac:dyDescent="0.3"/>
  <cols>
    <col min="1" max="1" width="16.625" bestFit="1" customWidth="1"/>
    <col min="7" max="7" width="10.625" bestFit="1" customWidth="1"/>
    <col min="8" max="8" width="11" bestFit="1" customWidth="1"/>
    <col min="9" max="9" width="11.75" bestFit="1" customWidth="1"/>
    <col min="10" max="10" width="11.875" bestFit="1" customWidth="1"/>
    <col min="13" max="13" width="9.875" bestFit="1" customWidth="1"/>
  </cols>
  <sheetData>
    <row r="1" spans="1:13" x14ac:dyDescent="0.3">
      <c r="A1" t="s">
        <v>113</v>
      </c>
      <c r="B1" s="18" t="s">
        <v>115</v>
      </c>
      <c r="C1" s="18" t="s">
        <v>116</v>
      </c>
      <c r="D1" s="25" t="s">
        <v>228</v>
      </c>
      <c r="E1" s="25" t="s">
        <v>245</v>
      </c>
      <c r="F1" s="25" t="s">
        <v>388</v>
      </c>
      <c r="G1" s="11" t="s">
        <v>336</v>
      </c>
      <c r="H1" s="11" t="s">
        <v>342</v>
      </c>
      <c r="I1" s="25" t="s">
        <v>338</v>
      </c>
      <c r="J1" s="25" t="s">
        <v>344</v>
      </c>
      <c r="L1" t="s">
        <v>389</v>
      </c>
      <c r="M1" t="s">
        <v>390</v>
      </c>
    </row>
    <row r="2" spans="1:13" x14ac:dyDescent="0.3">
      <c r="A2" s="1">
        <f>템플릿!D2</f>
        <v>45141.538900462961</v>
      </c>
      <c r="B2">
        <f>템플릿!AO2</f>
        <v>0.19170000000000001</v>
      </c>
      <c r="C2">
        <f>템플릿!AT2</f>
        <v>10.26</v>
      </c>
      <c r="G2">
        <f>템플릿!BL2</f>
        <v>0.19170000000000001</v>
      </c>
      <c r="H2">
        <f>템플릿!BN2</f>
        <v>0.1396</v>
      </c>
      <c r="L2">
        <f>(G2-B2)/G2</f>
        <v>0</v>
      </c>
      <c r="M2" s="97">
        <f>(H2-C2)/H2</f>
        <v>-72.495702005730664</v>
      </c>
    </row>
    <row r="3" spans="1:13" x14ac:dyDescent="0.3">
      <c r="A3" s="1">
        <f>템플릿!D3</f>
        <v>45141.538958333331</v>
      </c>
      <c r="B3">
        <f>템플릿!AO3</f>
        <v>0.1716</v>
      </c>
      <c r="C3">
        <f>템플릿!AT3</f>
        <v>13.13</v>
      </c>
      <c r="G3">
        <f>템플릿!BL3</f>
        <v>0.1716</v>
      </c>
      <c r="H3">
        <f>템플릿!BN3</f>
        <v>0.12540000000000001</v>
      </c>
      <c r="L3">
        <f t="shared" ref="L3:L66" si="0">(G3-B3)/G3</f>
        <v>0</v>
      </c>
      <c r="M3" s="97">
        <f t="shared" ref="M3:M66" si="1">(H3-C3)/H3</f>
        <v>-103.70494417862838</v>
      </c>
    </row>
    <row r="4" spans="1:13" x14ac:dyDescent="0.3">
      <c r="A4" s="1">
        <f>템플릿!D4</f>
        <v>45141.5390162037</v>
      </c>
      <c r="B4">
        <f>템플릿!AO4</f>
        <v>0.13339999999999999</v>
      </c>
      <c r="C4">
        <f>템플릿!AT4</f>
        <v>11.76</v>
      </c>
      <c r="G4">
        <f>템플릿!BL4</f>
        <v>0.13339999999999999</v>
      </c>
      <c r="H4">
        <f>템플릿!BN4</f>
        <v>9.7379999999999994E-2</v>
      </c>
      <c r="L4">
        <f t="shared" si="0"/>
        <v>0</v>
      </c>
      <c r="M4" s="97">
        <f t="shared" si="1"/>
        <v>-119.76401725200247</v>
      </c>
    </row>
    <row r="5" spans="1:13" x14ac:dyDescent="0.3">
      <c r="A5" s="1">
        <f>템플릿!D5</f>
        <v>45141.539074074077</v>
      </c>
      <c r="B5">
        <f>템플릿!AO5</f>
        <v>0.12759999999999999</v>
      </c>
      <c r="C5">
        <f>템플릿!AT5</f>
        <v>6.8659999999999997</v>
      </c>
      <c r="G5">
        <f>템플릿!BL5</f>
        <v>0.12759999999999999</v>
      </c>
      <c r="H5">
        <f>템플릿!BN5</f>
        <v>9.2999999999999999E-2</v>
      </c>
      <c r="L5">
        <f t="shared" si="0"/>
        <v>0</v>
      </c>
      <c r="M5" s="97">
        <f t="shared" si="1"/>
        <v>-72.827956989247312</v>
      </c>
    </row>
    <row r="6" spans="1:13" x14ac:dyDescent="0.3">
      <c r="A6" s="1">
        <f>템플릿!D6</f>
        <v>45141.539131944446</v>
      </c>
      <c r="B6">
        <f>템플릿!AO6</f>
        <v>0.38500000000000001</v>
      </c>
      <c r="C6">
        <f>템플릿!AT6</f>
        <v>7.992</v>
      </c>
      <c r="G6">
        <f>템플릿!BL6</f>
        <v>0.38500000000000001</v>
      </c>
      <c r="H6">
        <f>템플릿!BN6</f>
        <v>0.27950000000000003</v>
      </c>
      <c r="L6">
        <f t="shared" si="0"/>
        <v>0</v>
      </c>
      <c r="M6" s="97">
        <f t="shared" si="1"/>
        <v>-27.593917710196777</v>
      </c>
    </row>
    <row r="7" spans="1:13" x14ac:dyDescent="0.3">
      <c r="A7" s="1">
        <f>템플릿!D7</f>
        <v>45141.539189814815</v>
      </c>
      <c r="B7">
        <f>템플릿!AO7</f>
        <v>0.44009999999999999</v>
      </c>
      <c r="C7">
        <f>템플릿!AT7</f>
        <v>8.625</v>
      </c>
      <c r="G7">
        <f>템플릿!BL7</f>
        <v>0.44009999999999999</v>
      </c>
      <c r="H7">
        <f>템플릿!BN7</f>
        <v>0.31659999999999999</v>
      </c>
      <c r="L7">
        <f t="shared" si="0"/>
        <v>0</v>
      </c>
      <c r="M7" s="97">
        <f t="shared" si="1"/>
        <v>-26.242577384712575</v>
      </c>
    </row>
    <row r="8" spans="1:13" x14ac:dyDescent="0.3">
      <c r="A8" s="1">
        <f>템플릿!D8</f>
        <v>45141.539247685185</v>
      </c>
      <c r="B8">
        <f>템플릿!AO8</f>
        <v>0.41660000000000003</v>
      </c>
      <c r="C8">
        <f>템플릿!AT8</f>
        <v>9.9719999999999995</v>
      </c>
      <c r="G8">
        <f>템플릿!BL8</f>
        <v>0.41660000000000003</v>
      </c>
      <c r="H8">
        <f>템플릿!BN8</f>
        <v>0.30080000000000001</v>
      </c>
      <c r="L8">
        <f t="shared" si="0"/>
        <v>0</v>
      </c>
      <c r="M8" s="97">
        <f t="shared" si="1"/>
        <v>-32.151595744680847</v>
      </c>
    </row>
    <row r="9" spans="1:13" x14ac:dyDescent="0.3">
      <c r="A9" s="1">
        <f>템플릿!D9</f>
        <v>45141.539305555554</v>
      </c>
      <c r="B9">
        <f>템플릿!AO9</f>
        <v>0.35470000000000002</v>
      </c>
      <c r="C9">
        <f>템플릿!AT9</f>
        <v>11.36</v>
      </c>
      <c r="G9">
        <f>템플릿!BL9</f>
        <v>0.35470000000000002</v>
      </c>
      <c r="H9">
        <f>템플릿!BN9</f>
        <v>0.25779999999999997</v>
      </c>
      <c r="L9">
        <f t="shared" si="0"/>
        <v>0</v>
      </c>
      <c r="M9" s="97">
        <f t="shared" si="1"/>
        <v>-43.065166795965865</v>
      </c>
    </row>
    <row r="10" spans="1:13" x14ac:dyDescent="0.3">
      <c r="A10" s="1">
        <f>템플릿!D10</f>
        <v>45141.539363425924</v>
      </c>
      <c r="B10">
        <f>템플릿!AO10</f>
        <v>0.16800000000000001</v>
      </c>
      <c r="C10">
        <f>템플릿!AT10</f>
        <v>7.5490000000000004</v>
      </c>
      <c r="G10">
        <f>템플릿!BL10</f>
        <v>0.16800000000000001</v>
      </c>
      <c r="H10">
        <f>템플릿!BN10</f>
        <v>0.1139</v>
      </c>
      <c r="L10">
        <f t="shared" si="0"/>
        <v>0</v>
      </c>
      <c r="M10" s="97">
        <f t="shared" si="1"/>
        <v>-65.277436347673401</v>
      </c>
    </row>
    <row r="11" spans="1:13" x14ac:dyDescent="0.3">
      <c r="A11" s="1">
        <f>템플릿!D11</f>
        <v>45141.539421296293</v>
      </c>
      <c r="B11">
        <f>템플릿!AO11</f>
        <v>0.17680000000000001</v>
      </c>
      <c r="C11">
        <f>템플릿!AT11</f>
        <v>10.26</v>
      </c>
      <c r="G11">
        <f>템플릿!BL11</f>
        <v>0.17680000000000001</v>
      </c>
      <c r="H11">
        <f>템플릿!BN11</f>
        <v>2.96E-3</v>
      </c>
      <c r="L11">
        <f t="shared" si="0"/>
        <v>0</v>
      </c>
      <c r="M11" s="97">
        <f t="shared" si="1"/>
        <v>-3465.2162162162163</v>
      </c>
    </row>
    <row r="12" spans="1:13" x14ac:dyDescent="0.3">
      <c r="A12" s="1">
        <f>템플릿!D12</f>
        <v>45141.539479166669</v>
      </c>
      <c r="B12">
        <f>템플릿!AO12</f>
        <v>0.43070000000000003</v>
      </c>
      <c r="C12">
        <f>템플릿!AT12</f>
        <v>5.6820000000000004</v>
      </c>
      <c r="G12">
        <f>템플릿!BL12</f>
        <v>0.43070000000000003</v>
      </c>
      <c r="H12">
        <f>템플릿!BN12</f>
        <v>7.8100000000000001E-3</v>
      </c>
      <c r="L12">
        <f t="shared" si="0"/>
        <v>0</v>
      </c>
      <c r="M12" s="97">
        <f t="shared" si="1"/>
        <v>-726.52880921895007</v>
      </c>
    </row>
    <row r="13" spans="1:13" x14ac:dyDescent="0.3">
      <c r="A13" s="1">
        <f>템플릿!D13</f>
        <v>45141.539537037039</v>
      </c>
      <c r="B13">
        <f>템플릿!AO13</f>
        <v>0.92730000000000001</v>
      </c>
      <c r="C13">
        <f>템플릿!AT13</f>
        <v>3.4910000000000001</v>
      </c>
      <c r="G13">
        <f>템플릿!BL13</f>
        <v>0.92730000000000001</v>
      </c>
      <c r="H13">
        <f>템플릿!BN13</f>
        <v>2.1219999999999999E-2</v>
      </c>
      <c r="L13">
        <f t="shared" si="0"/>
        <v>0</v>
      </c>
      <c r="M13" s="97">
        <f t="shared" si="1"/>
        <v>-163.51460885956647</v>
      </c>
    </row>
    <row r="14" spans="1:13" x14ac:dyDescent="0.3">
      <c r="A14" s="1">
        <f>템플릿!D14</f>
        <v>45141.539594907408</v>
      </c>
      <c r="B14">
        <f>템플릿!AO14</f>
        <v>1.5549999999999999</v>
      </c>
      <c r="C14">
        <f>템플릿!AT14</f>
        <v>8.1089999999999995E-2</v>
      </c>
      <c r="G14">
        <f>템플릿!BL14</f>
        <v>1.5549999999999999</v>
      </c>
      <c r="H14">
        <f>템플릿!BN14</f>
        <v>4.845E-2</v>
      </c>
      <c r="L14">
        <f t="shared" si="0"/>
        <v>0</v>
      </c>
      <c r="M14" s="97">
        <f t="shared" si="1"/>
        <v>-0.67368421052631566</v>
      </c>
    </row>
    <row r="15" spans="1:13" x14ac:dyDescent="0.3">
      <c r="A15" s="1">
        <f>템플릿!D15</f>
        <v>45141.539652777778</v>
      </c>
      <c r="B15">
        <f>템플릿!AO15</f>
        <v>2.589</v>
      </c>
      <c r="C15">
        <f>템플릿!AT15</f>
        <v>5.1639999999999997</v>
      </c>
      <c r="G15">
        <f>템플릿!BL15</f>
        <v>2.589</v>
      </c>
      <c r="H15">
        <f>템플릿!BN15</f>
        <v>0.10680000000000001</v>
      </c>
      <c r="L15">
        <f t="shared" si="0"/>
        <v>0</v>
      </c>
      <c r="M15" s="97">
        <f t="shared" si="1"/>
        <v>-47.352059925093627</v>
      </c>
    </row>
    <row r="16" spans="1:13" x14ac:dyDescent="0.3">
      <c r="A16" s="1">
        <f>템플릿!D16</f>
        <v>45141.539710648147</v>
      </c>
      <c r="B16">
        <f>템플릿!AO16</f>
        <v>4.2960000000000003</v>
      </c>
      <c r="C16">
        <f>템플릿!AT16</f>
        <v>5.56</v>
      </c>
      <c r="G16">
        <f>템플릿!BL16</f>
        <v>4.2960000000000003</v>
      </c>
      <c r="H16">
        <f>템플릿!BN16</f>
        <v>0.21970000000000001</v>
      </c>
      <c r="L16">
        <f t="shared" si="0"/>
        <v>0</v>
      </c>
      <c r="M16" s="97">
        <f t="shared" si="1"/>
        <v>-24.307237141556662</v>
      </c>
    </row>
    <row r="17" spans="1:13" x14ac:dyDescent="0.3">
      <c r="A17" s="1">
        <f>템플릿!D17</f>
        <v>45141.539768518516</v>
      </c>
      <c r="B17">
        <f>템플릿!AO17</f>
        <v>5.7270000000000003</v>
      </c>
      <c r="C17">
        <f>템플릿!AT17</f>
        <v>4.266</v>
      </c>
      <c r="G17">
        <f>템플릿!BL17</f>
        <v>5.7270000000000003</v>
      </c>
      <c r="H17">
        <f>템플릿!BN17</f>
        <v>0.34320000000000001</v>
      </c>
      <c r="L17">
        <f t="shared" si="0"/>
        <v>0</v>
      </c>
      <c r="M17" s="97">
        <f t="shared" si="1"/>
        <v>-11.43006993006993</v>
      </c>
    </row>
    <row r="18" spans="1:13" x14ac:dyDescent="0.3">
      <c r="A18" s="1">
        <f>템플릿!D18</f>
        <v>45141.539826388886</v>
      </c>
      <c r="B18">
        <f>템플릿!AO18</f>
        <v>6.915</v>
      </c>
      <c r="C18">
        <f>템플릿!AT18</f>
        <v>1.2310000000000001</v>
      </c>
      <c r="G18">
        <f>템플릿!BL18</f>
        <v>6.915</v>
      </c>
      <c r="H18">
        <f>템플릿!BN18</f>
        <v>0.4672</v>
      </c>
      <c r="L18">
        <f t="shared" si="0"/>
        <v>0</v>
      </c>
      <c r="M18" s="97">
        <f t="shared" si="1"/>
        <v>-1.6348458904109591</v>
      </c>
    </row>
    <row r="19" spans="1:13" x14ac:dyDescent="0.3">
      <c r="A19" s="1">
        <f>템플릿!D19</f>
        <v>45141.539884259262</v>
      </c>
      <c r="B19">
        <f>템플릿!AO19</f>
        <v>7.681</v>
      </c>
      <c r="C19">
        <f>템플릿!AT19</f>
        <v>2.5859999999999999</v>
      </c>
      <c r="G19">
        <f>템플릿!BL19</f>
        <v>7.681</v>
      </c>
      <c r="H19">
        <f>템플릿!BN19</f>
        <v>7.1769999999999996</v>
      </c>
      <c r="L19">
        <f t="shared" si="0"/>
        <v>0</v>
      </c>
      <c r="M19" s="97">
        <f t="shared" si="1"/>
        <v>0.63968231851748636</v>
      </c>
    </row>
    <row r="20" spans="1:13" x14ac:dyDescent="0.3">
      <c r="A20" s="1">
        <f>템플릿!D20</f>
        <v>45141.539942129632</v>
      </c>
      <c r="B20">
        <f>템플릿!AO20</f>
        <v>8.0150000000000006</v>
      </c>
      <c r="C20">
        <f>템플릿!AT20</f>
        <v>3.3220000000000001</v>
      </c>
      <c r="G20">
        <f>템플릿!BL20</f>
        <v>8.0150000000000006</v>
      </c>
      <c r="H20">
        <f>템플릿!BN20</f>
        <v>7.5750000000000002</v>
      </c>
      <c r="L20">
        <f t="shared" si="0"/>
        <v>0</v>
      </c>
      <c r="M20" s="97">
        <f t="shared" si="1"/>
        <v>0.56145214521452147</v>
      </c>
    </row>
    <row r="21" spans="1:13" x14ac:dyDescent="0.3">
      <c r="A21" s="1">
        <f>템플릿!D21</f>
        <v>45141.54</v>
      </c>
      <c r="B21">
        <f>템플릿!AO21</f>
        <v>8.5459999999999994</v>
      </c>
      <c r="C21">
        <f>템플릿!AT21</f>
        <v>3.78</v>
      </c>
      <c r="G21">
        <f>템플릿!BL21</f>
        <v>8.5459999999999994</v>
      </c>
      <c r="H21">
        <f>템플릿!BN21</f>
        <v>8.1530000000000005</v>
      </c>
      <c r="L21">
        <f t="shared" si="0"/>
        <v>0</v>
      </c>
      <c r="M21" s="97">
        <f t="shared" si="1"/>
        <v>0.53636698147921025</v>
      </c>
    </row>
    <row r="22" spans="1:13" x14ac:dyDescent="0.3">
      <c r="A22" s="1">
        <f>템플릿!D22</f>
        <v>45141.54005787037</v>
      </c>
      <c r="B22">
        <f>템플릿!AO22</f>
        <v>8.7370000000000001</v>
      </c>
      <c r="C22">
        <f>템플릿!AT22</f>
        <v>2.9409999999999998</v>
      </c>
      <c r="G22">
        <f>템플릿!BL22</f>
        <v>8.7370000000000001</v>
      </c>
      <c r="H22">
        <f>템플릿!BN22</f>
        <v>8.3940000000000001</v>
      </c>
      <c r="L22">
        <f t="shared" si="0"/>
        <v>0</v>
      </c>
      <c r="M22" s="97">
        <f t="shared" si="1"/>
        <v>0.64963068858708606</v>
      </c>
    </row>
    <row r="23" spans="1:13" x14ac:dyDescent="0.3">
      <c r="A23" s="1">
        <f>템플릿!D23</f>
        <v>45141.54011574074</v>
      </c>
      <c r="B23">
        <f>템플릿!AO23</f>
        <v>8.7870000000000008</v>
      </c>
      <c r="C23">
        <f>템플릿!AT23</f>
        <v>1.302</v>
      </c>
      <c r="G23">
        <f>템플릿!BL23</f>
        <v>8.7870000000000008</v>
      </c>
      <c r="H23">
        <f>템플릿!BN23</f>
        <v>8.48</v>
      </c>
      <c r="L23">
        <f t="shared" si="0"/>
        <v>0</v>
      </c>
      <c r="M23" s="97">
        <f t="shared" si="1"/>
        <v>0.8464622641509435</v>
      </c>
    </row>
    <row r="24" spans="1:13" x14ac:dyDescent="0.3">
      <c r="A24" s="1">
        <f>템플릿!D24</f>
        <v>45141.540173611109</v>
      </c>
      <c r="B24">
        <f>템플릿!AO24</f>
        <v>8.9619999999999997</v>
      </c>
      <c r="C24">
        <f>템플릿!AT24</f>
        <v>0.26079999999999998</v>
      </c>
      <c r="G24">
        <f>템플릿!BL24</f>
        <v>8.9619999999999997</v>
      </c>
      <c r="H24">
        <f>템플릿!BN24</f>
        <v>8.6750000000000007</v>
      </c>
      <c r="L24">
        <f t="shared" si="0"/>
        <v>0</v>
      </c>
      <c r="M24" s="97">
        <f t="shared" si="1"/>
        <v>0.9699365994236312</v>
      </c>
    </row>
    <row r="25" spans="1:13" x14ac:dyDescent="0.3">
      <c r="A25" s="1">
        <f>템플릿!D25</f>
        <v>45141.540231481478</v>
      </c>
      <c r="B25">
        <f>템플릿!AO25</f>
        <v>8.984</v>
      </c>
      <c r="C25">
        <f>템플릿!AT25</f>
        <v>4.1849999999999996</v>
      </c>
      <c r="G25">
        <f>템플릿!BL25</f>
        <v>8.984</v>
      </c>
      <c r="H25">
        <f>템플릿!BN25</f>
        <v>8.6959999999999997</v>
      </c>
      <c r="L25">
        <f t="shared" si="0"/>
        <v>0</v>
      </c>
      <c r="M25" s="97">
        <f t="shared" si="1"/>
        <v>0.51874425022999082</v>
      </c>
    </row>
    <row r="26" spans="1:13" x14ac:dyDescent="0.3">
      <c r="A26" s="1">
        <f>템플릿!D26</f>
        <v>45141.540289351855</v>
      </c>
      <c r="B26">
        <f>템플릿!AO26</f>
        <v>9.109</v>
      </c>
      <c r="C26">
        <f>템플릿!AT26</f>
        <v>5.6950000000000003</v>
      </c>
      <c r="G26">
        <f>템플릿!BL26</f>
        <v>9.109</v>
      </c>
      <c r="H26">
        <f>템플릿!BN26</f>
        <v>8.8079999999999998</v>
      </c>
      <c r="L26">
        <f t="shared" si="0"/>
        <v>0</v>
      </c>
      <c r="M26" s="97">
        <f t="shared" si="1"/>
        <v>0.35342870118074471</v>
      </c>
    </row>
    <row r="27" spans="1:13" x14ac:dyDescent="0.3">
      <c r="A27" s="1">
        <f>템플릿!D27</f>
        <v>45141.540347222224</v>
      </c>
      <c r="B27">
        <f>템플릿!AO27</f>
        <v>9.0009999999999994</v>
      </c>
      <c r="C27">
        <f>템플릿!AT27</f>
        <v>0.4929</v>
      </c>
      <c r="G27">
        <f>템플릿!BL27</f>
        <v>9.0009999999999994</v>
      </c>
      <c r="H27">
        <f>템플릿!BN27</f>
        <v>8.6609999999999996</v>
      </c>
      <c r="L27">
        <f t="shared" si="0"/>
        <v>0</v>
      </c>
      <c r="M27" s="97">
        <f t="shared" si="1"/>
        <v>0.94308971250432971</v>
      </c>
    </row>
    <row r="28" spans="1:13" x14ac:dyDescent="0.3">
      <c r="A28" s="1">
        <f>템플릿!D28</f>
        <v>45141.540405092594</v>
      </c>
      <c r="B28">
        <f>템플릿!AO28</f>
        <v>8.9770000000000003</v>
      </c>
      <c r="C28">
        <f>템플릿!AT28</f>
        <v>0.876</v>
      </c>
      <c r="G28">
        <f>템플릿!BL28</f>
        <v>8.9770000000000003</v>
      </c>
      <c r="H28">
        <f>템플릿!BN28</f>
        <v>8.5640000000000001</v>
      </c>
      <c r="L28">
        <f t="shared" si="0"/>
        <v>0</v>
      </c>
      <c r="M28" s="97">
        <f t="shared" si="1"/>
        <v>0.8977113498365249</v>
      </c>
    </row>
    <row r="29" spans="1:13" x14ac:dyDescent="0.3">
      <c r="A29" s="1">
        <f>템플릿!D29</f>
        <v>45141.540462962963</v>
      </c>
      <c r="B29">
        <f>템플릿!AO29</f>
        <v>9.0449999999999999</v>
      </c>
      <c r="C29">
        <f>템플릿!AT29</f>
        <v>4.2869999999999999</v>
      </c>
      <c r="G29">
        <f>템플릿!BL29</f>
        <v>9.0449999999999999</v>
      </c>
      <c r="H29">
        <f>템플릿!BN29</f>
        <v>8.5830000000000002</v>
      </c>
      <c r="L29">
        <f t="shared" si="0"/>
        <v>0</v>
      </c>
      <c r="M29" s="97">
        <f t="shared" si="1"/>
        <v>0.50052429220552253</v>
      </c>
    </row>
    <row r="30" spans="1:13" x14ac:dyDescent="0.3">
      <c r="A30" s="1">
        <f>템플릿!D30</f>
        <v>45141.540520833332</v>
      </c>
      <c r="B30">
        <f>템플릿!AO30</f>
        <v>9.6199999999999992</v>
      </c>
      <c r="C30">
        <f>템플릿!AT30</f>
        <v>1.3879999999999999</v>
      </c>
      <c r="G30">
        <f>템플릿!BL30</f>
        <v>9.6199999999999992</v>
      </c>
      <c r="H30">
        <f>템플릿!BN30</f>
        <v>9.1159999999999997</v>
      </c>
      <c r="L30">
        <f t="shared" si="0"/>
        <v>0</v>
      </c>
      <c r="M30" s="97">
        <f t="shared" si="1"/>
        <v>0.84774023694602896</v>
      </c>
    </row>
    <row r="31" spans="1:13" x14ac:dyDescent="0.3">
      <c r="A31" s="1">
        <f>템플릿!D31</f>
        <v>45141.540578703702</v>
      </c>
      <c r="B31">
        <f>템플릿!AO31</f>
        <v>10</v>
      </c>
      <c r="C31">
        <f>템플릿!AT31</f>
        <v>2.8690000000000002</v>
      </c>
      <c r="G31">
        <f>템플릿!BL31</f>
        <v>10</v>
      </c>
      <c r="H31">
        <f>템플릿!BN31</f>
        <v>9.4710000000000001</v>
      </c>
      <c r="L31">
        <f t="shared" si="0"/>
        <v>0</v>
      </c>
      <c r="M31" s="97">
        <f t="shared" si="1"/>
        <v>0.69707528244113615</v>
      </c>
    </row>
    <row r="32" spans="1:13" x14ac:dyDescent="0.3">
      <c r="A32" s="1">
        <f>템플릿!D32</f>
        <v>45141.540636574071</v>
      </c>
      <c r="B32">
        <f>템플릿!AO32</f>
        <v>10.44</v>
      </c>
      <c r="C32">
        <f>템플릿!AT32</f>
        <v>2.3029999999999999</v>
      </c>
      <c r="G32">
        <f>템플릿!BL32</f>
        <v>10.44</v>
      </c>
      <c r="H32">
        <f>템플릿!BN32</f>
        <v>9.8729999999999993</v>
      </c>
      <c r="L32">
        <f t="shared" si="0"/>
        <v>0</v>
      </c>
      <c r="M32" s="97">
        <f t="shared" si="1"/>
        <v>0.76673756710219787</v>
      </c>
    </row>
    <row r="33" spans="1:13" x14ac:dyDescent="0.3">
      <c r="A33" s="1">
        <f>템플릿!D33</f>
        <v>45141.540694444448</v>
      </c>
      <c r="B33">
        <f>템플릿!AO33</f>
        <v>10.42</v>
      </c>
      <c r="C33">
        <f>템플릿!AT33</f>
        <v>2.6259999999999999</v>
      </c>
      <c r="G33">
        <f>템플릿!BL33</f>
        <v>10.42</v>
      </c>
      <c r="H33">
        <f>템플릿!BN33</f>
        <v>9.8420000000000005</v>
      </c>
      <c r="L33">
        <f t="shared" si="0"/>
        <v>0</v>
      </c>
      <c r="M33" s="97">
        <f t="shared" si="1"/>
        <v>0.73318431213168067</v>
      </c>
    </row>
    <row r="34" spans="1:13" x14ac:dyDescent="0.3">
      <c r="A34" s="1">
        <f>템플릿!D34</f>
        <v>45141.540752314817</v>
      </c>
      <c r="B34">
        <f>템플릿!AO34</f>
        <v>10.36</v>
      </c>
      <c r="C34">
        <f>템플릿!AT34</f>
        <v>1.286</v>
      </c>
      <c r="G34">
        <f>템플릿!BL34</f>
        <v>10.36</v>
      </c>
      <c r="H34">
        <f>템플릿!BN34</f>
        <v>9.7750000000000004</v>
      </c>
      <c r="L34">
        <f t="shared" si="0"/>
        <v>0</v>
      </c>
      <c r="M34" s="97">
        <f t="shared" si="1"/>
        <v>0.86843989769820973</v>
      </c>
    </row>
    <row r="35" spans="1:13" x14ac:dyDescent="0.3">
      <c r="A35" s="1">
        <f>템플릿!D35</f>
        <v>45141.540810185186</v>
      </c>
      <c r="B35">
        <f>템플릿!AO35</f>
        <v>10.3</v>
      </c>
      <c r="C35">
        <f>템플릿!AT35</f>
        <v>0.49809999999999999</v>
      </c>
      <c r="G35">
        <f>템플릿!BL35</f>
        <v>10.3</v>
      </c>
      <c r="H35">
        <f>템플릿!BN35</f>
        <v>9.7200000000000006</v>
      </c>
      <c r="L35">
        <f t="shared" si="0"/>
        <v>0</v>
      </c>
      <c r="M35" s="97">
        <f t="shared" si="1"/>
        <v>0.94875514403292194</v>
      </c>
    </row>
    <row r="36" spans="1:13" x14ac:dyDescent="0.3">
      <c r="A36" s="1">
        <f>템플릿!D36</f>
        <v>45141.540868055556</v>
      </c>
      <c r="B36">
        <f>템플릿!AO36</f>
        <v>10.33</v>
      </c>
      <c r="C36">
        <f>템플릿!AT36</f>
        <v>6.181</v>
      </c>
      <c r="G36">
        <f>템플릿!BL36</f>
        <v>10.33</v>
      </c>
      <c r="H36">
        <f>템플릿!BN36</f>
        <v>9.7530000000000001</v>
      </c>
      <c r="L36">
        <f t="shared" si="0"/>
        <v>0</v>
      </c>
      <c r="M36" s="97">
        <f t="shared" si="1"/>
        <v>0.36624628319491437</v>
      </c>
    </row>
    <row r="37" spans="1:13" x14ac:dyDescent="0.3">
      <c r="A37" s="1">
        <f>템플릿!D37</f>
        <v>45141.540925925925</v>
      </c>
      <c r="B37">
        <f>템플릿!AO37</f>
        <v>10.19</v>
      </c>
      <c r="C37">
        <f>템플릿!AT37</f>
        <v>7.3609999999999998</v>
      </c>
      <c r="G37">
        <f>템플릿!BL37</f>
        <v>10.19</v>
      </c>
      <c r="H37">
        <f>템플릿!BN37</f>
        <v>9.6349999999999998</v>
      </c>
      <c r="L37">
        <f t="shared" si="0"/>
        <v>0</v>
      </c>
      <c r="M37" s="97">
        <f t="shared" si="1"/>
        <v>0.23601453035806955</v>
      </c>
    </row>
    <row r="38" spans="1:13" x14ac:dyDescent="0.3">
      <c r="A38" s="1">
        <f>템플릿!D38</f>
        <v>45141.540983796294</v>
      </c>
      <c r="B38">
        <f>템플릿!AO38</f>
        <v>10.31</v>
      </c>
      <c r="C38">
        <f>템플릿!AT38</f>
        <v>6.5720000000000001</v>
      </c>
      <c r="G38">
        <f>템플릿!BL38</f>
        <v>10.31</v>
      </c>
      <c r="H38">
        <f>템플릿!BN38</f>
        <v>9.7560000000000002</v>
      </c>
      <c r="L38">
        <f t="shared" si="0"/>
        <v>0</v>
      </c>
      <c r="M38" s="97">
        <f t="shared" si="1"/>
        <v>0.32636326363263635</v>
      </c>
    </row>
    <row r="39" spans="1:13" x14ac:dyDescent="0.3">
      <c r="A39" s="1">
        <f>템플릿!D39</f>
        <v>45141.541041666664</v>
      </c>
      <c r="B39">
        <f>템플릿!AO39</f>
        <v>10.26</v>
      </c>
      <c r="C39">
        <f>템플릿!AT39</f>
        <v>5.1040000000000001</v>
      </c>
      <c r="G39">
        <f>템플릿!BL39</f>
        <v>10.26</v>
      </c>
      <c r="H39">
        <f>템플릿!BN39</f>
        <v>9.7260000000000009</v>
      </c>
      <c r="L39">
        <f t="shared" si="0"/>
        <v>0</v>
      </c>
      <c r="M39" s="97">
        <f t="shared" si="1"/>
        <v>0.47522105696072386</v>
      </c>
    </row>
    <row r="40" spans="1:13" x14ac:dyDescent="0.3">
      <c r="A40" s="1">
        <f>템플릿!D40</f>
        <v>45141.54109953704</v>
      </c>
      <c r="B40">
        <f>템플릿!AO40</f>
        <v>10.28</v>
      </c>
      <c r="C40">
        <f>템플릿!AT40</f>
        <v>4.5140000000000002</v>
      </c>
      <c r="G40">
        <f>템플릿!BL40</f>
        <v>10.28</v>
      </c>
      <c r="H40">
        <f>템플릿!BN40</f>
        <v>9.7569999999999997</v>
      </c>
      <c r="L40">
        <f t="shared" si="0"/>
        <v>0</v>
      </c>
      <c r="M40" s="97">
        <f t="shared" si="1"/>
        <v>0.53735779440401754</v>
      </c>
    </row>
    <row r="41" spans="1:13" x14ac:dyDescent="0.3">
      <c r="A41" s="1">
        <f>템플릿!D41</f>
        <v>45141.54115740741</v>
      </c>
      <c r="B41">
        <f>템플릿!AO41</f>
        <v>10.18</v>
      </c>
      <c r="C41">
        <f>템플릿!AT41</f>
        <v>3.8330000000000002</v>
      </c>
      <c r="G41">
        <f>템플릿!BL41</f>
        <v>10.18</v>
      </c>
      <c r="H41">
        <f>템플릿!BN41</f>
        <v>9.6690000000000005</v>
      </c>
      <c r="L41">
        <f t="shared" si="0"/>
        <v>0</v>
      </c>
      <c r="M41" s="97">
        <f t="shared" si="1"/>
        <v>0.60357844658185955</v>
      </c>
    </row>
    <row r="42" spans="1:13" x14ac:dyDescent="0.3">
      <c r="A42" s="1">
        <f>템플릿!D42</f>
        <v>45141.541215277779</v>
      </c>
      <c r="B42">
        <f>템플릿!AO42</f>
        <v>10.32</v>
      </c>
      <c r="C42">
        <f>템플릿!AT42</f>
        <v>2.8370000000000002</v>
      </c>
      <c r="G42">
        <f>템플릿!BL42</f>
        <v>10.32</v>
      </c>
      <c r="H42">
        <f>템플릿!BN42</f>
        <v>9.8089999999999993</v>
      </c>
      <c r="L42">
        <f t="shared" si="0"/>
        <v>0</v>
      </c>
      <c r="M42" s="97">
        <f t="shared" si="1"/>
        <v>0.7107758181262106</v>
      </c>
    </row>
    <row r="43" spans="1:13" x14ac:dyDescent="0.3">
      <c r="A43" s="1">
        <f>템플릿!D43</f>
        <v>45141.541273148148</v>
      </c>
      <c r="B43">
        <f>템플릿!AO43</f>
        <v>10.24</v>
      </c>
      <c r="C43">
        <f>템플릿!AT43</f>
        <v>2.2240000000000002</v>
      </c>
      <c r="G43">
        <f>템플릿!BL43</f>
        <v>10.24</v>
      </c>
      <c r="H43">
        <f>템플릿!BN43</f>
        <v>9.7460000000000004</v>
      </c>
      <c r="L43">
        <f t="shared" si="0"/>
        <v>0</v>
      </c>
      <c r="M43" s="97">
        <f t="shared" si="1"/>
        <v>0.77180381695054379</v>
      </c>
    </row>
    <row r="44" spans="1:13" x14ac:dyDescent="0.3">
      <c r="A44" s="1">
        <f>템플릿!D44</f>
        <v>45141.541331018518</v>
      </c>
      <c r="B44">
        <f>템플릿!AO44</f>
        <v>10.050000000000001</v>
      </c>
      <c r="C44">
        <f>템플릿!AT44</f>
        <v>4.49</v>
      </c>
      <c r="G44">
        <f>템플릿!BL44</f>
        <v>10.050000000000001</v>
      </c>
      <c r="H44">
        <f>템플릿!BN44</f>
        <v>9.5839999999999996</v>
      </c>
      <c r="L44">
        <f t="shared" si="0"/>
        <v>0</v>
      </c>
      <c r="M44" s="97">
        <f t="shared" si="1"/>
        <v>0.53151085141903165</v>
      </c>
    </row>
    <row r="45" spans="1:13" x14ac:dyDescent="0.3">
      <c r="A45" s="1">
        <f>템플릿!D45</f>
        <v>45141.541388888887</v>
      </c>
      <c r="B45">
        <f>템플릿!AO45</f>
        <v>10.41</v>
      </c>
      <c r="C45">
        <f>템플릿!AT45</f>
        <v>5.7670000000000003</v>
      </c>
      <c r="G45">
        <f>템플릿!BL45</f>
        <v>10.41</v>
      </c>
      <c r="H45">
        <f>템플릿!BN45</f>
        <v>9.9329999999999998</v>
      </c>
      <c r="L45">
        <f t="shared" si="0"/>
        <v>0</v>
      </c>
      <c r="M45" s="97">
        <f t="shared" si="1"/>
        <v>0.41941004731702403</v>
      </c>
    </row>
    <row r="46" spans="1:13" x14ac:dyDescent="0.3">
      <c r="A46" s="1">
        <f>템플릿!D46</f>
        <v>45141.541446759256</v>
      </c>
      <c r="B46">
        <f>템플릿!AO46</f>
        <v>10.130000000000001</v>
      </c>
      <c r="C46">
        <f>템플릿!AT46</f>
        <v>6.742</v>
      </c>
      <c r="G46">
        <f>템플릿!BL46</f>
        <v>10.130000000000001</v>
      </c>
      <c r="H46">
        <f>템플릿!BN46</f>
        <v>9.68</v>
      </c>
      <c r="L46">
        <f t="shared" si="0"/>
        <v>0</v>
      </c>
      <c r="M46" s="97">
        <f t="shared" si="1"/>
        <v>0.30351239669421487</v>
      </c>
    </row>
    <row r="47" spans="1:13" x14ac:dyDescent="0.3">
      <c r="A47" s="1">
        <f>템플릿!D47</f>
        <v>45141.541504629633</v>
      </c>
      <c r="B47">
        <f>템플릿!AO47</f>
        <v>10.07</v>
      </c>
      <c r="C47">
        <f>템플릿!AT47</f>
        <v>1.7370000000000001</v>
      </c>
      <c r="G47">
        <f>템플릿!BL47</f>
        <v>10.07</v>
      </c>
      <c r="H47">
        <f>템플릿!BN47</f>
        <v>9.6509999999999998</v>
      </c>
      <c r="L47">
        <f t="shared" si="0"/>
        <v>0</v>
      </c>
      <c r="M47" s="97">
        <f t="shared" si="1"/>
        <v>0.82001865091700343</v>
      </c>
    </row>
    <row r="48" spans="1:13" x14ac:dyDescent="0.3">
      <c r="A48" s="1">
        <f>템플릿!D48</f>
        <v>45141.541562500002</v>
      </c>
      <c r="B48">
        <f>템플릿!AO48</f>
        <v>10.029999999999999</v>
      </c>
      <c r="C48">
        <f>템플릿!AT48</f>
        <v>5.8179999999999996</v>
      </c>
      <c r="G48">
        <f>템플릿!BL48</f>
        <v>10.029999999999999</v>
      </c>
      <c r="H48">
        <f>템플릿!BN48</f>
        <v>9.6539999999999999</v>
      </c>
      <c r="L48">
        <f t="shared" si="0"/>
        <v>0</v>
      </c>
      <c r="M48" s="97">
        <f t="shared" si="1"/>
        <v>0.39734824943028801</v>
      </c>
    </row>
    <row r="49" spans="1:13" x14ac:dyDescent="0.3">
      <c r="A49" s="1">
        <f>템플릿!D49</f>
        <v>45141.541620370372</v>
      </c>
      <c r="B49">
        <f>템플릿!AO49</f>
        <v>10.33</v>
      </c>
      <c r="C49">
        <f>템플릿!AT49</f>
        <v>0.20530000000000001</v>
      </c>
      <c r="G49">
        <f>템플릿!BL49</f>
        <v>10.33</v>
      </c>
      <c r="H49">
        <f>템플릿!BN49</f>
        <v>10.01</v>
      </c>
      <c r="L49">
        <f t="shared" si="0"/>
        <v>0</v>
      </c>
      <c r="M49" s="97">
        <f t="shared" si="1"/>
        <v>0.97949050949050953</v>
      </c>
    </row>
    <row r="50" spans="1:13" x14ac:dyDescent="0.3">
      <c r="A50" s="1">
        <f>템플릿!D50</f>
        <v>45141.541678240741</v>
      </c>
      <c r="B50">
        <f>템플릿!AO50</f>
        <v>10.69</v>
      </c>
      <c r="C50">
        <f>템플릿!AT50</f>
        <v>1.5860000000000001</v>
      </c>
      <c r="G50">
        <f>템플릿!BL50</f>
        <v>10.69</v>
      </c>
      <c r="H50">
        <f>템플릿!BN50</f>
        <v>10.43</v>
      </c>
      <c r="L50">
        <f t="shared" si="0"/>
        <v>0</v>
      </c>
      <c r="M50" s="97">
        <f t="shared" si="1"/>
        <v>0.84793863854266538</v>
      </c>
    </row>
    <row r="51" spans="1:13" x14ac:dyDescent="0.3">
      <c r="A51" s="1">
        <f>템플릿!D51</f>
        <v>45141.54173611111</v>
      </c>
      <c r="B51">
        <f>템플릿!AO51</f>
        <v>11.18</v>
      </c>
      <c r="C51">
        <f>템플릿!AT51</f>
        <v>2.2789999999999999</v>
      </c>
      <c r="G51">
        <f>템플릿!BL51</f>
        <v>11.18</v>
      </c>
      <c r="H51">
        <f>템플릿!BN51</f>
        <v>10.97</v>
      </c>
      <c r="L51">
        <f t="shared" si="0"/>
        <v>0</v>
      </c>
      <c r="M51" s="97">
        <f t="shared" si="1"/>
        <v>0.79225159525979949</v>
      </c>
    </row>
    <row r="52" spans="1:13" x14ac:dyDescent="0.3">
      <c r="A52" s="1">
        <f>템플릿!D52</f>
        <v>45141.54179398148</v>
      </c>
      <c r="B52">
        <f>템플릿!AO52</f>
        <v>11.55</v>
      </c>
      <c r="C52">
        <f>템플릿!AT52</f>
        <v>2.7389999999999999</v>
      </c>
      <c r="G52">
        <f>템플릿!BL52</f>
        <v>11.55</v>
      </c>
      <c r="H52">
        <f>템플릿!BN52</f>
        <v>11.39</v>
      </c>
      <c r="L52">
        <f t="shared" si="0"/>
        <v>0</v>
      </c>
      <c r="M52" s="97">
        <f t="shared" si="1"/>
        <v>0.75952589991220365</v>
      </c>
    </row>
    <row r="53" spans="1:13" x14ac:dyDescent="0.3">
      <c r="A53" s="1">
        <f>템플릿!D53</f>
        <v>45141.541851851849</v>
      </c>
      <c r="B53">
        <f>템플릿!AO53</f>
        <v>11.91</v>
      </c>
      <c r="C53">
        <f>템플릿!AT53</f>
        <v>0.19889999999999999</v>
      </c>
      <c r="G53">
        <f>템플릿!BL53</f>
        <v>11.91</v>
      </c>
      <c r="H53">
        <f>템플릿!BN53</f>
        <v>11.82</v>
      </c>
      <c r="L53">
        <f t="shared" si="0"/>
        <v>0</v>
      </c>
      <c r="M53" s="97">
        <f t="shared" si="1"/>
        <v>0.98317258883248726</v>
      </c>
    </row>
    <row r="54" spans="1:13" x14ac:dyDescent="0.3">
      <c r="A54" s="1">
        <f>템플릿!D54</f>
        <v>45141.541909722226</v>
      </c>
      <c r="B54">
        <f>템플릿!AO54</f>
        <v>12.45</v>
      </c>
      <c r="C54">
        <f>템플릿!AT54</f>
        <v>0.40910000000000002</v>
      </c>
      <c r="G54">
        <f>템플릿!BL54</f>
        <v>12.45</v>
      </c>
      <c r="H54">
        <f>템플릿!BN54</f>
        <v>12.43</v>
      </c>
      <c r="L54">
        <f t="shared" si="0"/>
        <v>0</v>
      </c>
      <c r="M54" s="97">
        <f t="shared" si="1"/>
        <v>0.96708769106999193</v>
      </c>
    </row>
    <row r="55" spans="1:13" x14ac:dyDescent="0.3">
      <c r="A55" s="1">
        <f>템플릿!D55</f>
        <v>45141.541967592595</v>
      </c>
      <c r="B55">
        <f>템플릿!AO55</f>
        <v>12.84</v>
      </c>
      <c r="C55">
        <f>템플릿!AT55</f>
        <v>0.57420000000000004</v>
      </c>
      <c r="G55">
        <f>템플릿!BL55</f>
        <v>12.84</v>
      </c>
      <c r="H55">
        <f>템플릿!BN55</f>
        <v>12.88</v>
      </c>
      <c r="L55">
        <f t="shared" si="0"/>
        <v>0</v>
      </c>
      <c r="M55" s="97">
        <f t="shared" si="1"/>
        <v>0.95541925465838518</v>
      </c>
    </row>
    <row r="56" spans="1:13" x14ac:dyDescent="0.3">
      <c r="A56" s="1">
        <f>템플릿!D56</f>
        <v>45141.542025462964</v>
      </c>
      <c r="B56">
        <f>템플릿!AO56</f>
        <v>13.17</v>
      </c>
      <c r="C56">
        <f>템플릿!AT56</f>
        <v>7.7219999999999997E-2</v>
      </c>
      <c r="G56">
        <f>템플릿!BL56</f>
        <v>13.17</v>
      </c>
      <c r="H56">
        <f>템플릿!BN56</f>
        <v>13.29</v>
      </c>
      <c r="L56">
        <f t="shared" si="0"/>
        <v>0</v>
      </c>
      <c r="M56" s="97">
        <f t="shared" si="1"/>
        <v>0.99418961625282165</v>
      </c>
    </row>
    <row r="57" spans="1:13" x14ac:dyDescent="0.3">
      <c r="A57" s="1">
        <f>템플릿!D57</f>
        <v>45141.542083333334</v>
      </c>
      <c r="B57">
        <f>템플릿!AO57</f>
        <v>13.32</v>
      </c>
      <c r="C57">
        <f>템플릿!AT57</f>
        <v>0.77649999999999997</v>
      </c>
      <c r="G57">
        <f>템플릿!BL57</f>
        <v>13.32</v>
      </c>
      <c r="H57">
        <f>템플릿!BN57</f>
        <v>13.49</v>
      </c>
      <c r="L57">
        <f t="shared" si="0"/>
        <v>0</v>
      </c>
      <c r="M57" s="97">
        <f t="shared" si="1"/>
        <v>0.9424388435878428</v>
      </c>
    </row>
    <row r="58" spans="1:13" x14ac:dyDescent="0.3">
      <c r="A58" s="1">
        <f>템플릿!D58</f>
        <v>45141.542141203703</v>
      </c>
      <c r="B58">
        <f>템플릿!AO58</f>
        <v>13.49</v>
      </c>
      <c r="C58">
        <f>템플릿!AT58</f>
        <v>0.79400000000000004</v>
      </c>
      <c r="G58">
        <f>템플릿!BL58</f>
        <v>13.49</v>
      </c>
      <c r="H58">
        <f>템플릿!BN58</f>
        <v>13.73</v>
      </c>
      <c r="L58">
        <f t="shared" si="0"/>
        <v>0</v>
      </c>
      <c r="M58" s="97">
        <f t="shared" si="1"/>
        <v>0.94217042971595044</v>
      </c>
    </row>
    <row r="59" spans="1:13" x14ac:dyDescent="0.3">
      <c r="A59" s="1">
        <f>템플릿!D59</f>
        <v>45141.542199074072</v>
      </c>
      <c r="B59">
        <f>템플릿!AO59</f>
        <v>13.65</v>
      </c>
      <c r="C59">
        <f>템플릿!AT59</f>
        <v>1.51</v>
      </c>
      <c r="G59">
        <f>템플릿!BL59</f>
        <v>13.65</v>
      </c>
      <c r="H59">
        <f>템플릿!BN59</f>
        <v>13.95</v>
      </c>
      <c r="L59">
        <f t="shared" si="0"/>
        <v>0</v>
      </c>
      <c r="M59" s="97">
        <f t="shared" si="1"/>
        <v>0.89175627240143374</v>
      </c>
    </row>
    <row r="60" spans="1:13" x14ac:dyDescent="0.3">
      <c r="A60" s="1">
        <f>템플릿!D60</f>
        <v>45141.542256944442</v>
      </c>
      <c r="B60">
        <f>템플릿!AO60</f>
        <v>13.81</v>
      </c>
      <c r="C60">
        <f>템플릿!AT60</f>
        <v>1.2949999999999999</v>
      </c>
      <c r="G60">
        <f>템플릿!BL60</f>
        <v>13.81</v>
      </c>
      <c r="H60">
        <f>템플릿!BN60</f>
        <v>14.17</v>
      </c>
      <c r="L60">
        <f t="shared" si="0"/>
        <v>0</v>
      </c>
      <c r="M60" s="97">
        <f t="shared" si="1"/>
        <v>0.90860973888496821</v>
      </c>
    </row>
    <row r="61" spans="1:13" x14ac:dyDescent="0.3">
      <c r="A61" s="1">
        <f>템플릿!D61</f>
        <v>45141.542314814818</v>
      </c>
      <c r="B61">
        <f>템플릿!AO61</f>
        <v>13.94</v>
      </c>
      <c r="C61">
        <f>템플릿!AT61</f>
        <v>4.1900000000000004</v>
      </c>
      <c r="G61">
        <f>템플릿!BL61</f>
        <v>13.94</v>
      </c>
      <c r="H61">
        <f>템플릿!BN61</f>
        <v>14.36</v>
      </c>
      <c r="L61">
        <f t="shared" si="0"/>
        <v>0</v>
      </c>
      <c r="M61" s="97">
        <f t="shared" si="1"/>
        <v>0.70821727019498593</v>
      </c>
    </row>
    <row r="62" spans="1:13" x14ac:dyDescent="0.3">
      <c r="A62" s="1">
        <f>템플릿!D62</f>
        <v>45141.542372685188</v>
      </c>
      <c r="B62">
        <f>템플릿!AO62</f>
        <v>14.06</v>
      </c>
      <c r="C62">
        <f>템플릿!AT62</f>
        <v>2.379</v>
      </c>
      <c r="G62">
        <f>템플릿!BL62</f>
        <v>14.06</v>
      </c>
      <c r="H62">
        <f>템플릿!BN62</f>
        <v>14.52</v>
      </c>
      <c r="L62">
        <f t="shared" si="0"/>
        <v>0</v>
      </c>
      <c r="M62" s="97">
        <f t="shared" si="1"/>
        <v>0.83615702479338849</v>
      </c>
    </row>
    <row r="63" spans="1:13" x14ac:dyDescent="0.3">
      <c r="A63" s="1">
        <f>템플릿!D63</f>
        <v>45141.542430555557</v>
      </c>
      <c r="B63">
        <f>템플릿!AO63</f>
        <v>14.2</v>
      </c>
      <c r="C63">
        <f>템플릿!AT63</f>
        <v>3.7869999999999999</v>
      </c>
      <c r="G63">
        <f>템플릿!BL63</f>
        <v>14.2</v>
      </c>
      <c r="H63">
        <f>템플릿!BN63</f>
        <v>14.71</v>
      </c>
      <c r="L63">
        <f t="shared" si="0"/>
        <v>0</v>
      </c>
      <c r="M63" s="97">
        <f t="shared" si="1"/>
        <v>0.74255608429639708</v>
      </c>
    </row>
    <row r="64" spans="1:13" x14ac:dyDescent="0.3">
      <c r="A64" s="1">
        <f>템플릿!D64</f>
        <v>45141.542488425926</v>
      </c>
      <c r="B64">
        <f>템플릿!AO64</f>
        <v>14.3</v>
      </c>
      <c r="C64">
        <f>템플릿!AT64</f>
        <v>3.3340000000000001</v>
      </c>
      <c r="G64">
        <f>템플릿!BL64</f>
        <v>14.3</v>
      </c>
      <c r="H64">
        <f>템플릿!BN64</f>
        <v>14.85</v>
      </c>
      <c r="L64">
        <f t="shared" si="0"/>
        <v>0</v>
      </c>
      <c r="M64" s="97">
        <f t="shared" si="1"/>
        <v>0.77548821548821556</v>
      </c>
    </row>
    <row r="65" spans="1:13" x14ac:dyDescent="0.3">
      <c r="A65" s="1">
        <f>템플릿!D65</f>
        <v>45141.542546296296</v>
      </c>
      <c r="B65">
        <f>템플릿!AO65</f>
        <v>14.46</v>
      </c>
      <c r="C65">
        <f>템플릿!AT65</f>
        <v>3.5609999999999999</v>
      </c>
      <c r="G65">
        <f>템플릿!BL65</f>
        <v>14.46</v>
      </c>
      <c r="H65">
        <f>템플릿!BN65</f>
        <v>15.07</v>
      </c>
      <c r="L65">
        <f t="shared" si="0"/>
        <v>0</v>
      </c>
      <c r="M65" s="97">
        <f t="shared" si="1"/>
        <v>0.76370272063702727</v>
      </c>
    </row>
    <row r="66" spans="1:13" x14ac:dyDescent="0.3">
      <c r="A66" s="1">
        <f>템플릿!D66</f>
        <v>45141.542604166665</v>
      </c>
      <c r="B66">
        <f>템플릿!AO66</f>
        <v>14.47</v>
      </c>
      <c r="C66">
        <f>템플릿!AT66</f>
        <v>3.5680000000000001</v>
      </c>
      <c r="G66">
        <f>템플릿!BL66</f>
        <v>14.47</v>
      </c>
      <c r="H66">
        <f>템플릿!BN66</f>
        <v>15.12</v>
      </c>
      <c r="L66">
        <f t="shared" si="0"/>
        <v>0</v>
      </c>
      <c r="M66" s="97">
        <f t="shared" si="1"/>
        <v>0.76402116402116405</v>
      </c>
    </row>
    <row r="67" spans="1:13" x14ac:dyDescent="0.3">
      <c r="A67" s="1">
        <f>템플릿!D67</f>
        <v>45141.542662037034</v>
      </c>
      <c r="B67">
        <f>템플릿!AO67</f>
        <v>14.48</v>
      </c>
      <c r="C67">
        <f>템플릿!AT67</f>
        <v>4.9880000000000004</v>
      </c>
      <c r="G67">
        <f>템플릿!BL67</f>
        <v>14.48</v>
      </c>
      <c r="H67">
        <f>템플릿!BN67</f>
        <v>15.16</v>
      </c>
      <c r="L67">
        <f t="shared" ref="L67:L130" si="2">(G67-B67)/G67</f>
        <v>0</v>
      </c>
      <c r="M67" s="97">
        <f t="shared" ref="M67:M130" si="3">(H67-C67)/H67</f>
        <v>0.67097625329815302</v>
      </c>
    </row>
    <row r="68" spans="1:13" x14ac:dyDescent="0.3">
      <c r="A68" s="1">
        <f>템플릿!D68</f>
        <v>45141.542719907404</v>
      </c>
      <c r="B68">
        <f>템플릿!AO68</f>
        <v>14.66</v>
      </c>
      <c r="C68">
        <f>템플릿!AT68</f>
        <v>5.319</v>
      </c>
      <c r="G68">
        <f>템플릿!BL68</f>
        <v>14.66</v>
      </c>
      <c r="H68">
        <f>템플릿!BN68</f>
        <v>15.4</v>
      </c>
      <c r="L68">
        <f t="shared" si="2"/>
        <v>0</v>
      </c>
      <c r="M68" s="97">
        <f t="shared" si="3"/>
        <v>0.65461038961038953</v>
      </c>
    </row>
    <row r="69" spans="1:13" x14ac:dyDescent="0.3">
      <c r="A69" s="1">
        <f>템플릿!D69</f>
        <v>45141.54277777778</v>
      </c>
      <c r="B69">
        <f>템플릿!AO69</f>
        <v>14.69</v>
      </c>
      <c r="C69">
        <f>템플릿!AT69</f>
        <v>8.5909999999999993</v>
      </c>
      <c r="G69">
        <f>템플릿!BL69</f>
        <v>14.69</v>
      </c>
      <c r="H69">
        <f>템플릿!BN69</f>
        <v>15.47</v>
      </c>
      <c r="L69">
        <f t="shared" si="2"/>
        <v>0</v>
      </c>
      <c r="M69" s="97">
        <f t="shared" si="3"/>
        <v>0.44466709760827416</v>
      </c>
    </row>
    <row r="70" spans="1:13" x14ac:dyDescent="0.3">
      <c r="A70" s="1">
        <f>템플릿!D70</f>
        <v>45141.54283564815</v>
      </c>
      <c r="B70">
        <f>템플릿!AO70</f>
        <v>14.69</v>
      </c>
      <c r="C70">
        <f>템플릿!AT70</f>
        <v>7.6040000000000001</v>
      </c>
      <c r="G70">
        <f>템플릿!BL70</f>
        <v>14.69</v>
      </c>
      <c r="H70">
        <f>템플릿!BN70</f>
        <v>15.52</v>
      </c>
      <c r="L70">
        <f t="shared" si="2"/>
        <v>0</v>
      </c>
      <c r="M70" s="97">
        <f t="shared" si="3"/>
        <v>0.51005154639175254</v>
      </c>
    </row>
    <row r="71" spans="1:13" x14ac:dyDescent="0.3">
      <c r="A71" s="1">
        <f>템플릿!D71</f>
        <v>45141.542893518519</v>
      </c>
      <c r="B71">
        <f>템플릿!AO71</f>
        <v>14.83</v>
      </c>
      <c r="C71">
        <f>템플릿!AT71</f>
        <v>4.2690000000000001</v>
      </c>
      <c r="G71">
        <f>템플릿!BL71</f>
        <v>14.83</v>
      </c>
      <c r="H71">
        <f>템플릿!BN71</f>
        <v>15.72</v>
      </c>
      <c r="L71">
        <f t="shared" si="2"/>
        <v>0</v>
      </c>
      <c r="M71" s="97">
        <f t="shared" si="3"/>
        <v>0.72843511450381682</v>
      </c>
    </row>
    <row r="72" spans="1:13" x14ac:dyDescent="0.3">
      <c r="A72" s="1">
        <f>템플릿!D72</f>
        <v>45141.542951388888</v>
      </c>
      <c r="B72">
        <f>템플릿!AO72</f>
        <v>14.72</v>
      </c>
      <c r="C72">
        <f>템플릿!AT72</f>
        <v>3.907</v>
      </c>
      <c r="G72">
        <f>템플릿!BL72</f>
        <v>14.72</v>
      </c>
      <c r="H72">
        <f>템플릿!BN72</f>
        <v>15.67</v>
      </c>
      <c r="L72">
        <f t="shared" si="2"/>
        <v>0</v>
      </c>
      <c r="M72" s="97">
        <f t="shared" si="3"/>
        <v>0.75067007019783027</v>
      </c>
    </row>
    <row r="73" spans="1:13" x14ac:dyDescent="0.3">
      <c r="A73" s="1">
        <f>템플릿!D73</f>
        <v>45141.543009259258</v>
      </c>
      <c r="B73">
        <f>템플릿!AO73</f>
        <v>14.63</v>
      </c>
      <c r="C73">
        <f>템플릿!AT73</f>
        <v>7.1150000000000002</v>
      </c>
      <c r="G73">
        <f>템플릿!BL73</f>
        <v>14.63</v>
      </c>
      <c r="H73">
        <f>템플릿!BN73</f>
        <v>15.62</v>
      </c>
      <c r="L73">
        <f t="shared" si="2"/>
        <v>0</v>
      </c>
      <c r="M73" s="97">
        <f t="shared" si="3"/>
        <v>0.5444942381562099</v>
      </c>
    </row>
    <row r="74" spans="1:13" x14ac:dyDescent="0.3">
      <c r="A74" s="1">
        <f>템플릿!D74</f>
        <v>45141.543067129627</v>
      </c>
      <c r="B74">
        <f>템플릿!AO74</f>
        <v>14.57</v>
      </c>
      <c r="C74">
        <f>템플릿!AT74</f>
        <v>10.82</v>
      </c>
      <c r="G74">
        <f>템플릿!BL74</f>
        <v>14.57</v>
      </c>
      <c r="H74">
        <f>템플릿!BN74</f>
        <v>15.61</v>
      </c>
      <c r="L74">
        <f t="shared" si="2"/>
        <v>0</v>
      </c>
      <c r="M74" s="97">
        <f t="shared" si="3"/>
        <v>0.30685458039718128</v>
      </c>
    </row>
    <row r="75" spans="1:13" x14ac:dyDescent="0.3">
      <c r="A75" s="1">
        <f>템플릿!D75</f>
        <v>45141.543124999997</v>
      </c>
      <c r="B75">
        <f>템플릿!AO75</f>
        <v>14.7</v>
      </c>
      <c r="C75">
        <f>템플릿!AT75</f>
        <v>11.4</v>
      </c>
      <c r="G75">
        <f>템플릿!BL75</f>
        <v>14.7</v>
      </c>
      <c r="H75">
        <f>템플릿!BN75</f>
        <v>15.78</v>
      </c>
      <c r="L75">
        <f t="shared" si="2"/>
        <v>0</v>
      </c>
      <c r="M75" s="97">
        <f t="shared" si="3"/>
        <v>0.2775665399239543</v>
      </c>
    </row>
    <row r="76" spans="1:13" x14ac:dyDescent="0.3">
      <c r="A76" s="1">
        <f>템플릿!D76</f>
        <v>45141.543182870373</v>
      </c>
      <c r="B76">
        <f>템플릿!AO76</f>
        <v>14.63</v>
      </c>
      <c r="C76">
        <f>템플릿!AT76</f>
        <v>8.8109999999999999</v>
      </c>
      <c r="G76">
        <f>템플릿!BL76</f>
        <v>14.63</v>
      </c>
      <c r="H76">
        <f>템플릿!BN76</f>
        <v>15.75</v>
      </c>
      <c r="L76">
        <f t="shared" si="2"/>
        <v>0</v>
      </c>
      <c r="M76" s="97">
        <f t="shared" si="3"/>
        <v>0.44057142857142856</v>
      </c>
    </row>
    <row r="77" spans="1:13" x14ac:dyDescent="0.3">
      <c r="A77" s="1">
        <f>템플릿!D77</f>
        <v>45141.543240740742</v>
      </c>
      <c r="B77">
        <f>템플릿!AO77</f>
        <v>14.74</v>
      </c>
      <c r="C77">
        <f>템플릿!AT77</f>
        <v>7.1509999999999998</v>
      </c>
      <c r="G77">
        <f>템플릿!BL77</f>
        <v>14.74</v>
      </c>
      <c r="H77">
        <f>템플릿!BN77</f>
        <v>15.9</v>
      </c>
      <c r="L77">
        <f t="shared" si="2"/>
        <v>0</v>
      </c>
      <c r="M77" s="97">
        <f t="shared" si="3"/>
        <v>0.55025157232704403</v>
      </c>
    </row>
    <row r="78" spans="1:13" x14ac:dyDescent="0.3">
      <c r="A78" s="1">
        <f>템플릿!D78</f>
        <v>45141.543298611112</v>
      </c>
      <c r="B78">
        <f>템플릿!AO78</f>
        <v>14.77</v>
      </c>
      <c r="C78">
        <f>템플릿!AT78</f>
        <v>10.7</v>
      </c>
      <c r="G78">
        <f>템플릿!BL78</f>
        <v>14.77</v>
      </c>
      <c r="H78">
        <f>템플릿!BN78</f>
        <v>15.97</v>
      </c>
      <c r="L78">
        <f t="shared" si="2"/>
        <v>0</v>
      </c>
      <c r="M78" s="97">
        <f t="shared" si="3"/>
        <v>0.32999373825923611</v>
      </c>
    </row>
    <row r="79" spans="1:13" x14ac:dyDescent="0.3">
      <c r="A79" s="1">
        <f>템플릿!D79</f>
        <v>45141.543356481481</v>
      </c>
      <c r="B79">
        <f>템플릿!AO79</f>
        <v>14.82</v>
      </c>
      <c r="C79">
        <f>템플릿!AT79</f>
        <v>12.03</v>
      </c>
      <c r="G79">
        <f>템플릿!BL79</f>
        <v>14.82</v>
      </c>
      <c r="H79">
        <f>템플릿!BN79</f>
        <v>16.07</v>
      </c>
      <c r="L79">
        <f t="shared" si="2"/>
        <v>0</v>
      </c>
      <c r="M79" s="97">
        <f t="shared" si="3"/>
        <v>0.25140012445550719</v>
      </c>
    </row>
    <row r="80" spans="1:13" x14ac:dyDescent="0.3">
      <c r="A80" s="1">
        <f>템플릿!D80</f>
        <v>45141.543414351851</v>
      </c>
      <c r="B80">
        <f>템플릿!AO80</f>
        <v>14.93</v>
      </c>
      <c r="C80">
        <f>템플릿!AT80</f>
        <v>12</v>
      </c>
      <c r="G80">
        <f>템플릿!BL80</f>
        <v>14.93</v>
      </c>
      <c r="H80">
        <f>템플릿!BN80</f>
        <v>16.21</v>
      </c>
      <c r="L80">
        <f t="shared" si="2"/>
        <v>0</v>
      </c>
      <c r="M80" s="97">
        <f t="shared" si="3"/>
        <v>0.25971622455274523</v>
      </c>
    </row>
    <row r="81" spans="1:13" x14ac:dyDescent="0.3">
      <c r="A81" s="1">
        <f>템플릿!D81</f>
        <v>45141.54347222222</v>
      </c>
      <c r="B81">
        <f>템플릿!AO81</f>
        <v>14.88</v>
      </c>
      <c r="C81">
        <f>템플릿!AT81</f>
        <v>12.55</v>
      </c>
      <c r="G81">
        <f>템플릿!BL81</f>
        <v>14.88</v>
      </c>
      <c r="H81">
        <f>템플릿!BN81</f>
        <v>16.18</v>
      </c>
      <c r="L81">
        <f t="shared" si="2"/>
        <v>0</v>
      </c>
      <c r="M81" s="97">
        <f t="shared" si="3"/>
        <v>0.22435105067985162</v>
      </c>
    </row>
    <row r="82" spans="1:13" x14ac:dyDescent="0.3">
      <c r="A82" s="1">
        <f>템플릿!D82</f>
        <v>45141.543530092589</v>
      </c>
      <c r="B82">
        <f>템플릿!AO82</f>
        <v>14.94</v>
      </c>
      <c r="C82">
        <f>템플릿!AT82</f>
        <v>10.130000000000001</v>
      </c>
      <c r="G82">
        <f>템플릿!BL82</f>
        <v>14.94</v>
      </c>
      <c r="H82">
        <f>템플릿!BN82</f>
        <v>16.27</v>
      </c>
      <c r="L82">
        <f t="shared" si="2"/>
        <v>0</v>
      </c>
      <c r="M82" s="97">
        <f t="shared" si="3"/>
        <v>0.37738168408113087</v>
      </c>
    </row>
    <row r="83" spans="1:13" x14ac:dyDescent="0.3">
      <c r="A83" s="1">
        <f>템플릿!D83</f>
        <v>45141.543587962966</v>
      </c>
      <c r="B83">
        <f>템플릿!AO83</f>
        <v>14.81</v>
      </c>
      <c r="C83">
        <f>템플릿!AT83</f>
        <v>7.444</v>
      </c>
      <c r="G83">
        <f>템플릿!BL83</f>
        <v>14.81</v>
      </c>
      <c r="H83">
        <f>템플릿!BN83</f>
        <v>16.149999999999999</v>
      </c>
      <c r="L83">
        <f t="shared" si="2"/>
        <v>0</v>
      </c>
      <c r="M83" s="97">
        <f t="shared" si="3"/>
        <v>0.53907120743034054</v>
      </c>
    </row>
    <row r="84" spans="1:13" x14ac:dyDescent="0.3">
      <c r="A84" s="1">
        <f>템플릿!D84</f>
        <v>45141.543645833335</v>
      </c>
      <c r="B84">
        <f>템플릿!AO84</f>
        <v>14.7</v>
      </c>
      <c r="C84">
        <f>템플릿!AT84</f>
        <v>6.8440000000000003</v>
      </c>
      <c r="G84">
        <f>템플릿!BL84</f>
        <v>14.7</v>
      </c>
      <c r="H84">
        <f>템플릿!BN84</f>
        <v>16.05</v>
      </c>
      <c r="L84">
        <f t="shared" si="2"/>
        <v>0</v>
      </c>
      <c r="M84" s="97">
        <f t="shared" si="3"/>
        <v>0.57358255451713391</v>
      </c>
    </row>
    <row r="85" spans="1:13" x14ac:dyDescent="0.3">
      <c r="A85" s="1">
        <f>템플릿!D85</f>
        <v>45141.543703703705</v>
      </c>
      <c r="B85">
        <f>템플릿!AO85</f>
        <v>14.68</v>
      </c>
      <c r="C85">
        <f>템플릿!AT85</f>
        <v>4.3849999999999998</v>
      </c>
      <c r="G85">
        <f>템플릿!BL85</f>
        <v>14.68</v>
      </c>
      <c r="H85">
        <f>템플릿!BN85</f>
        <v>16.05</v>
      </c>
      <c r="L85">
        <f t="shared" si="2"/>
        <v>0</v>
      </c>
      <c r="M85" s="97">
        <f t="shared" si="3"/>
        <v>0.72679127725856696</v>
      </c>
    </row>
    <row r="86" spans="1:13" x14ac:dyDescent="0.3">
      <c r="A86" s="1">
        <f>템플릿!D86</f>
        <v>45141.543761574074</v>
      </c>
      <c r="B86">
        <f>템플릿!AO86</f>
        <v>14.9</v>
      </c>
      <c r="C86">
        <f>템플릿!AT86</f>
        <v>3.71</v>
      </c>
      <c r="G86">
        <f>템플릿!BL86</f>
        <v>14.9</v>
      </c>
      <c r="H86">
        <f>템플릿!BN86</f>
        <v>16.309999999999999</v>
      </c>
      <c r="L86">
        <f t="shared" si="2"/>
        <v>0</v>
      </c>
      <c r="M86" s="97">
        <f t="shared" si="3"/>
        <v>0.77253218884120167</v>
      </c>
    </row>
    <row r="87" spans="1:13" x14ac:dyDescent="0.3">
      <c r="A87" s="1">
        <f>템플릿!D87</f>
        <v>45141.543819444443</v>
      </c>
      <c r="B87">
        <f>템플릿!AO87</f>
        <v>14.88</v>
      </c>
      <c r="C87">
        <f>템플릿!AT87</f>
        <v>4.66</v>
      </c>
      <c r="G87">
        <f>템플릿!BL87</f>
        <v>14.88</v>
      </c>
      <c r="H87">
        <f>템플릿!BN87</f>
        <v>16.3</v>
      </c>
      <c r="L87">
        <f t="shared" si="2"/>
        <v>0</v>
      </c>
      <c r="M87" s="97">
        <f t="shared" si="3"/>
        <v>0.71411042944785275</v>
      </c>
    </row>
    <row r="88" spans="1:13" x14ac:dyDescent="0.3">
      <c r="A88" s="1">
        <f>템플릿!D88</f>
        <v>45141.543877314813</v>
      </c>
      <c r="B88">
        <f>템플릿!AO88</f>
        <v>14.83</v>
      </c>
      <c r="C88">
        <f>템플릿!AT88</f>
        <v>4.7080000000000002</v>
      </c>
      <c r="G88">
        <f>템플릿!BL88</f>
        <v>14.83</v>
      </c>
      <c r="H88">
        <f>템플릿!BN88</f>
        <v>16.260000000000002</v>
      </c>
      <c r="L88">
        <f t="shared" si="2"/>
        <v>0</v>
      </c>
      <c r="M88" s="97">
        <f t="shared" si="3"/>
        <v>0.71045510455104555</v>
      </c>
    </row>
    <row r="89" spans="1:13" x14ac:dyDescent="0.3">
      <c r="A89" s="1">
        <f>템플릿!D89</f>
        <v>45141.543935185182</v>
      </c>
      <c r="B89">
        <f>템플릿!AO89</f>
        <v>14.93</v>
      </c>
      <c r="C89">
        <f>템플릿!AT89</f>
        <v>0.60260000000000002</v>
      </c>
      <c r="G89">
        <f>템플릿!BL89</f>
        <v>14.93</v>
      </c>
      <c r="H89">
        <f>템플릿!BN89</f>
        <v>16.38</v>
      </c>
      <c r="L89">
        <f t="shared" si="2"/>
        <v>0</v>
      </c>
      <c r="M89" s="97">
        <f t="shared" si="3"/>
        <v>0.96321123321123314</v>
      </c>
    </row>
    <row r="90" spans="1:13" x14ac:dyDescent="0.3">
      <c r="A90" s="1">
        <f>템플릿!D90</f>
        <v>45141.543993055559</v>
      </c>
      <c r="B90">
        <f>템플릿!AO90</f>
        <v>15.11</v>
      </c>
      <c r="C90">
        <f>템플릿!AT90</f>
        <v>5.5140000000000002</v>
      </c>
      <c r="G90">
        <f>템플릿!BL90</f>
        <v>15.11</v>
      </c>
      <c r="H90">
        <f>템플릿!BN90</f>
        <v>16.600000000000001</v>
      </c>
      <c r="L90">
        <f t="shared" si="2"/>
        <v>0</v>
      </c>
      <c r="M90" s="97">
        <f t="shared" si="3"/>
        <v>0.66783132530120493</v>
      </c>
    </row>
    <row r="91" spans="1:13" x14ac:dyDescent="0.3">
      <c r="A91" s="1">
        <f>템플릿!D91</f>
        <v>45141.544050925928</v>
      </c>
      <c r="B91">
        <f>템플릿!AO91</f>
        <v>15.01</v>
      </c>
      <c r="C91">
        <f>템플릿!AT91</f>
        <v>8.173</v>
      </c>
      <c r="G91">
        <f>템플릿!BL91</f>
        <v>15.01</v>
      </c>
      <c r="H91">
        <f>템플릿!BN91</f>
        <v>16.5</v>
      </c>
      <c r="L91">
        <f t="shared" si="2"/>
        <v>0</v>
      </c>
      <c r="M91" s="97">
        <f t="shared" si="3"/>
        <v>0.50466666666666671</v>
      </c>
    </row>
    <row r="92" spans="1:13" x14ac:dyDescent="0.3">
      <c r="A92" s="1">
        <f>템플릿!D92</f>
        <v>45141.544108796297</v>
      </c>
      <c r="B92">
        <f>템플릿!AO92</f>
        <v>14.93</v>
      </c>
      <c r="C92">
        <f>템플릿!AT92</f>
        <v>7.6719999999999997</v>
      </c>
      <c r="G92">
        <f>템플릿!BL92</f>
        <v>14.93</v>
      </c>
      <c r="H92">
        <f>템플릿!BN92</f>
        <v>16.43</v>
      </c>
      <c r="L92">
        <f t="shared" si="2"/>
        <v>0</v>
      </c>
      <c r="M92" s="97">
        <f t="shared" si="3"/>
        <v>0.53304930006086426</v>
      </c>
    </row>
    <row r="93" spans="1:13" x14ac:dyDescent="0.3">
      <c r="A93" s="1">
        <f>템플릿!D93</f>
        <v>45141.544166666667</v>
      </c>
      <c r="B93">
        <f>템플릿!AO93</f>
        <v>15.06</v>
      </c>
      <c r="C93">
        <f>템플릿!AT93</f>
        <v>11.5</v>
      </c>
      <c r="G93">
        <f>템플릿!BL93</f>
        <v>15.06</v>
      </c>
      <c r="H93">
        <f>템플릿!BN93</f>
        <v>16.59</v>
      </c>
      <c r="L93">
        <f t="shared" si="2"/>
        <v>0</v>
      </c>
      <c r="M93" s="97">
        <f t="shared" si="3"/>
        <v>0.30681133212778783</v>
      </c>
    </row>
    <row r="94" spans="1:13" x14ac:dyDescent="0.3">
      <c r="A94" s="1">
        <f>템플릿!D94</f>
        <v>45141.544224537036</v>
      </c>
      <c r="B94">
        <f>템플릿!AO94</f>
        <v>14.83</v>
      </c>
      <c r="C94">
        <f>템플릿!AT94</f>
        <v>9.2080000000000002</v>
      </c>
      <c r="G94">
        <f>템플릿!BL94</f>
        <v>14.83</v>
      </c>
      <c r="H94">
        <f>템플릿!BN94</f>
        <v>16.34</v>
      </c>
      <c r="L94">
        <f t="shared" si="2"/>
        <v>0</v>
      </c>
      <c r="M94" s="97">
        <f t="shared" si="3"/>
        <v>0.43647490820073437</v>
      </c>
    </row>
    <row r="95" spans="1:13" x14ac:dyDescent="0.3">
      <c r="A95" s="1">
        <f>템플릿!D95</f>
        <v>45141.544282407405</v>
      </c>
      <c r="B95">
        <f>템플릿!AO95</f>
        <v>14.8</v>
      </c>
      <c r="C95">
        <f>템플릿!AT95</f>
        <v>11.39</v>
      </c>
      <c r="G95">
        <f>템플릿!BL95</f>
        <v>14.8</v>
      </c>
      <c r="H95">
        <f>템플릿!BN95</f>
        <v>16.32</v>
      </c>
      <c r="L95">
        <f t="shared" si="2"/>
        <v>0</v>
      </c>
      <c r="M95" s="97">
        <f t="shared" si="3"/>
        <v>0.30208333333333331</v>
      </c>
    </row>
    <row r="96" spans="1:13" x14ac:dyDescent="0.3">
      <c r="A96" s="1">
        <f>템플릿!D96</f>
        <v>45141.544340277775</v>
      </c>
      <c r="B96">
        <f>템플릿!AO96</f>
        <v>14.98</v>
      </c>
      <c r="C96">
        <f>템플릿!AT96</f>
        <v>8.0559999999999992</v>
      </c>
      <c r="G96">
        <f>템플릿!BL96</f>
        <v>14.98</v>
      </c>
      <c r="H96">
        <f>템플릿!BN96</f>
        <v>16.55</v>
      </c>
      <c r="L96">
        <f t="shared" si="2"/>
        <v>0</v>
      </c>
      <c r="M96" s="97">
        <f t="shared" si="3"/>
        <v>0.51323262839879158</v>
      </c>
    </row>
    <row r="97" spans="1:13" x14ac:dyDescent="0.3">
      <c r="A97" s="1">
        <f>템플릿!D97</f>
        <v>45141.544398148151</v>
      </c>
      <c r="B97">
        <f>템플릿!AO97</f>
        <v>14.9</v>
      </c>
      <c r="C97">
        <f>템플릿!AT97</f>
        <v>8.5009999999999994</v>
      </c>
      <c r="G97">
        <f>템플릿!BL97</f>
        <v>14.9</v>
      </c>
      <c r="H97">
        <f>템플릿!BN97</f>
        <v>16.47</v>
      </c>
      <c r="L97">
        <f t="shared" si="2"/>
        <v>0</v>
      </c>
      <c r="M97" s="97">
        <f t="shared" si="3"/>
        <v>0.48384942319368551</v>
      </c>
    </row>
    <row r="98" spans="1:13" x14ac:dyDescent="0.3">
      <c r="A98" s="1">
        <f>템플릿!D98</f>
        <v>45141.544456018521</v>
      </c>
      <c r="B98">
        <f>템플릿!AO98</f>
        <v>14.86</v>
      </c>
      <c r="C98">
        <f>템플릿!AT98</f>
        <v>10.37</v>
      </c>
      <c r="G98">
        <f>템플릿!BL98</f>
        <v>14.86</v>
      </c>
      <c r="H98">
        <f>템플릿!BN98</f>
        <v>16.45</v>
      </c>
      <c r="L98">
        <f t="shared" si="2"/>
        <v>0</v>
      </c>
      <c r="M98" s="97">
        <f t="shared" si="3"/>
        <v>0.36960486322188452</v>
      </c>
    </row>
    <row r="99" spans="1:13" x14ac:dyDescent="0.3">
      <c r="A99" s="1">
        <f>템플릿!D99</f>
        <v>45141.54451388889</v>
      </c>
      <c r="B99">
        <f>템플릿!AO99</f>
        <v>14.87</v>
      </c>
      <c r="C99">
        <f>템플릿!AT99</f>
        <v>3.0289999999999999</v>
      </c>
      <c r="G99">
        <f>템플릿!BL99</f>
        <v>14.87</v>
      </c>
      <c r="H99">
        <f>템플릿!BN99</f>
        <v>16.48</v>
      </c>
      <c r="L99">
        <f t="shared" si="2"/>
        <v>0</v>
      </c>
      <c r="M99" s="97">
        <f t="shared" si="3"/>
        <v>0.81620145631067964</v>
      </c>
    </row>
    <row r="100" spans="1:13" x14ac:dyDescent="0.3">
      <c r="A100" s="1">
        <f>템플릿!D100</f>
        <v>45141.544571759259</v>
      </c>
      <c r="B100">
        <f>템플릿!AO100</f>
        <v>15.15</v>
      </c>
      <c r="C100">
        <f>템플릿!AT100</f>
        <v>1.512</v>
      </c>
      <c r="G100">
        <f>템플릿!BL100</f>
        <v>15.15</v>
      </c>
      <c r="H100">
        <f>템플릿!BN100</f>
        <v>16.8</v>
      </c>
      <c r="L100">
        <f t="shared" si="2"/>
        <v>0</v>
      </c>
      <c r="M100" s="97">
        <f t="shared" si="3"/>
        <v>0.91</v>
      </c>
    </row>
    <row r="101" spans="1:13" x14ac:dyDescent="0.3">
      <c r="A101" s="1">
        <f>템플릿!D101</f>
        <v>45141.544629629629</v>
      </c>
      <c r="B101">
        <f>템플릿!AO101</f>
        <v>15.09</v>
      </c>
      <c r="C101">
        <f>템플릿!AT101</f>
        <v>2.4020000000000001</v>
      </c>
      <c r="G101">
        <f>템플릿!BL101</f>
        <v>15.09</v>
      </c>
      <c r="H101">
        <f>템플릿!BN101</f>
        <v>16.75</v>
      </c>
      <c r="L101">
        <f t="shared" si="2"/>
        <v>0</v>
      </c>
      <c r="M101" s="97">
        <f t="shared" si="3"/>
        <v>0.8565970149253731</v>
      </c>
    </row>
    <row r="102" spans="1:13" x14ac:dyDescent="0.3">
      <c r="A102" s="1">
        <f>템플릿!D102</f>
        <v>45141.544687499998</v>
      </c>
      <c r="B102">
        <f>템플릿!AO102</f>
        <v>15</v>
      </c>
      <c r="C102">
        <f>템플릿!AT102</f>
        <v>4.3099999999999996</v>
      </c>
      <c r="G102">
        <f>템플릿!BL102</f>
        <v>15</v>
      </c>
      <c r="H102">
        <f>템플릿!BN102</f>
        <v>16.66</v>
      </c>
      <c r="L102">
        <f t="shared" si="2"/>
        <v>0</v>
      </c>
      <c r="M102" s="97">
        <f t="shared" si="3"/>
        <v>0.74129651860744306</v>
      </c>
    </row>
    <row r="103" spans="1:13" x14ac:dyDescent="0.3">
      <c r="A103" s="1">
        <f>템플릿!D103</f>
        <v>45141.544745370367</v>
      </c>
      <c r="B103">
        <f>템플릿!AO103</f>
        <v>14.99</v>
      </c>
      <c r="C103">
        <f>템플릿!AT103</f>
        <v>6.2969999999999997</v>
      </c>
      <c r="G103">
        <f>템플릿!BL103</f>
        <v>14.99</v>
      </c>
      <c r="H103">
        <f>템플릿!BN103</f>
        <v>16.670000000000002</v>
      </c>
      <c r="L103">
        <f t="shared" si="2"/>
        <v>0</v>
      </c>
      <c r="M103" s="97">
        <f t="shared" si="3"/>
        <v>0.62225554889022194</v>
      </c>
    </row>
    <row r="104" spans="1:13" x14ac:dyDescent="0.3">
      <c r="A104" s="1">
        <f>템플릿!D104</f>
        <v>45141.544803240744</v>
      </c>
      <c r="B104">
        <f>템플릿!AO104</f>
        <v>14.99</v>
      </c>
      <c r="C104">
        <f>템플릿!AT104</f>
        <v>8.0719999999999992</v>
      </c>
      <c r="G104">
        <f>템플릿!BL104</f>
        <v>14.99</v>
      </c>
      <c r="H104">
        <f>템플릿!BN104</f>
        <v>16.7</v>
      </c>
      <c r="L104">
        <f t="shared" si="2"/>
        <v>0</v>
      </c>
      <c r="M104" s="97">
        <f t="shared" si="3"/>
        <v>0.51664670658682632</v>
      </c>
    </row>
    <row r="105" spans="1:13" x14ac:dyDescent="0.3">
      <c r="A105" s="1">
        <f>템플릿!D105</f>
        <v>45141.544861111113</v>
      </c>
      <c r="B105">
        <f>템플릿!AO105</f>
        <v>15.12</v>
      </c>
      <c r="C105">
        <f>템플릿!AT105</f>
        <v>5.7910000000000004</v>
      </c>
      <c r="G105">
        <f>템플릿!BL105</f>
        <v>15.12</v>
      </c>
      <c r="H105">
        <f>템플릿!BN105</f>
        <v>16.87</v>
      </c>
      <c r="L105">
        <f t="shared" si="2"/>
        <v>0</v>
      </c>
      <c r="M105" s="97">
        <f t="shared" si="3"/>
        <v>0.65672791938352104</v>
      </c>
    </row>
    <row r="106" spans="1:13" x14ac:dyDescent="0.3">
      <c r="A106" s="1">
        <f>템플릿!D106</f>
        <v>45141.544918981483</v>
      </c>
      <c r="B106">
        <f>템플릿!AO106</f>
        <v>15.1</v>
      </c>
      <c r="C106">
        <f>템플릿!AT106</f>
        <v>7.43</v>
      </c>
      <c r="G106">
        <f>템플릿!BL106</f>
        <v>15.1</v>
      </c>
      <c r="H106">
        <f>템플릿!BN106</f>
        <v>16.86</v>
      </c>
      <c r="L106">
        <f t="shared" si="2"/>
        <v>0</v>
      </c>
      <c r="M106" s="97">
        <f t="shared" si="3"/>
        <v>0.5593119810201661</v>
      </c>
    </row>
    <row r="107" spans="1:13" x14ac:dyDescent="0.3">
      <c r="A107" s="1">
        <f>템플릿!D107</f>
        <v>45141.544976851852</v>
      </c>
      <c r="B107">
        <f>템플릿!AO107</f>
        <v>14.85</v>
      </c>
      <c r="C107">
        <f>템플릿!AT107</f>
        <v>8.9819999999999993</v>
      </c>
      <c r="G107">
        <f>템플릿!BL107</f>
        <v>14.85</v>
      </c>
      <c r="H107">
        <f>템플릿!BN107</f>
        <v>16.61</v>
      </c>
      <c r="L107">
        <f t="shared" si="2"/>
        <v>0</v>
      </c>
      <c r="M107" s="97">
        <f t="shared" si="3"/>
        <v>0.45924142083082481</v>
      </c>
    </row>
    <row r="108" spans="1:13" x14ac:dyDescent="0.3">
      <c r="A108" s="1">
        <f>템플릿!D108</f>
        <v>45141.545034722221</v>
      </c>
      <c r="B108">
        <f>템플릿!AO108</f>
        <v>14.79</v>
      </c>
      <c r="C108">
        <f>템플릿!AT108</f>
        <v>8.7889999999999997</v>
      </c>
      <c r="G108">
        <f>템플릿!BL108</f>
        <v>14.79</v>
      </c>
      <c r="H108">
        <f>템플릿!BN108</f>
        <v>16.55</v>
      </c>
      <c r="L108">
        <f t="shared" si="2"/>
        <v>0</v>
      </c>
      <c r="M108" s="97">
        <f t="shared" si="3"/>
        <v>0.46894259818731121</v>
      </c>
    </row>
    <row r="109" spans="1:13" x14ac:dyDescent="0.3">
      <c r="A109" s="1">
        <f>템플릿!D109</f>
        <v>45141.545092592591</v>
      </c>
      <c r="B109">
        <f>템플릿!AO109</f>
        <v>14.96</v>
      </c>
      <c r="C109">
        <f>템플릿!AT109</f>
        <v>5.8920000000000003</v>
      </c>
      <c r="G109">
        <f>템플릿!BL109</f>
        <v>14.96</v>
      </c>
      <c r="H109">
        <f>템플릿!BN109</f>
        <v>16.77</v>
      </c>
      <c r="L109">
        <f t="shared" si="2"/>
        <v>0</v>
      </c>
      <c r="M109" s="97">
        <f t="shared" si="3"/>
        <v>0.64865831842576027</v>
      </c>
    </row>
    <row r="110" spans="1:13" x14ac:dyDescent="0.3">
      <c r="A110" s="1">
        <f>템플릿!D110</f>
        <v>45141.54515046296</v>
      </c>
      <c r="B110">
        <f>템플릿!AO110</f>
        <v>14.92</v>
      </c>
      <c r="C110">
        <f>템플릿!AT110</f>
        <v>3.7610000000000001</v>
      </c>
      <c r="G110">
        <f>템플릿!BL110</f>
        <v>14.92</v>
      </c>
      <c r="H110">
        <f>템플릿!BN110</f>
        <v>16.739999999999998</v>
      </c>
      <c r="L110">
        <f t="shared" si="2"/>
        <v>0</v>
      </c>
      <c r="M110" s="97">
        <f t="shared" si="3"/>
        <v>0.77532855436081249</v>
      </c>
    </row>
    <row r="111" spans="1:13" x14ac:dyDescent="0.3">
      <c r="A111" s="1">
        <f>템플릿!D111</f>
        <v>45141.545208333337</v>
      </c>
      <c r="B111">
        <f>템플릿!AO111</f>
        <v>14.88</v>
      </c>
      <c r="C111">
        <f>템플릿!AT111</f>
        <v>6.8150000000000004</v>
      </c>
      <c r="G111">
        <f>템플릿!BL111</f>
        <v>14.88</v>
      </c>
      <c r="H111">
        <f>템플릿!BN111</f>
        <v>16.71</v>
      </c>
      <c r="L111">
        <f t="shared" si="2"/>
        <v>0</v>
      </c>
      <c r="M111" s="97">
        <f t="shared" si="3"/>
        <v>0.59216038300418905</v>
      </c>
    </row>
    <row r="112" spans="1:13" x14ac:dyDescent="0.3">
      <c r="A112" s="1">
        <f>템플릿!D112</f>
        <v>45141.545266203706</v>
      </c>
      <c r="B112">
        <f>템플릿!AO112</f>
        <v>14.92</v>
      </c>
      <c r="C112">
        <f>템플릿!AT112</f>
        <v>4.109</v>
      </c>
      <c r="G112">
        <f>템플릿!BL112</f>
        <v>14.92</v>
      </c>
      <c r="H112">
        <f>템플릿!BN112</f>
        <v>16.77</v>
      </c>
      <c r="L112">
        <f t="shared" si="2"/>
        <v>0</v>
      </c>
      <c r="M112" s="97">
        <f t="shared" si="3"/>
        <v>0.75497912939773404</v>
      </c>
    </row>
    <row r="113" spans="1:13" x14ac:dyDescent="0.3">
      <c r="A113" s="1">
        <f>템플릿!D113</f>
        <v>45141.545324074075</v>
      </c>
      <c r="B113">
        <f>템플릿!AO113</f>
        <v>14.96</v>
      </c>
      <c r="C113">
        <f>템플릿!AT113</f>
        <v>7.4870000000000001</v>
      </c>
      <c r="G113">
        <f>템플릿!BL113</f>
        <v>14.96</v>
      </c>
      <c r="H113">
        <f>템플릿!BN113</f>
        <v>16.829999999999998</v>
      </c>
      <c r="L113">
        <f t="shared" si="2"/>
        <v>0</v>
      </c>
      <c r="M113" s="97">
        <f t="shared" si="3"/>
        <v>0.55513963161021984</v>
      </c>
    </row>
    <row r="114" spans="1:13" x14ac:dyDescent="0.3">
      <c r="A114" s="1">
        <f>템플릿!D114</f>
        <v>45141.545381944445</v>
      </c>
      <c r="B114">
        <f>템플릿!AO114</f>
        <v>14.92</v>
      </c>
      <c r="C114">
        <f>템플릿!AT114</f>
        <v>8.8770000000000007</v>
      </c>
      <c r="G114">
        <f>템플릿!BL114</f>
        <v>14.92</v>
      </c>
      <c r="H114">
        <f>템플릿!BN114</f>
        <v>16.79</v>
      </c>
      <c r="L114">
        <f t="shared" si="2"/>
        <v>0</v>
      </c>
      <c r="M114" s="97">
        <f t="shared" si="3"/>
        <v>0.47129243597379383</v>
      </c>
    </row>
    <row r="115" spans="1:13" x14ac:dyDescent="0.3">
      <c r="A115" s="1">
        <f>템플릿!D115</f>
        <v>45141.545439814814</v>
      </c>
      <c r="B115">
        <f>템플릿!AO115</f>
        <v>15.16</v>
      </c>
      <c r="C115">
        <f>템플릿!AT115</f>
        <v>8.3170000000000002</v>
      </c>
      <c r="G115">
        <f>템플릿!BL115</f>
        <v>15.16</v>
      </c>
      <c r="H115">
        <f>템플릿!BN115</f>
        <v>17.07</v>
      </c>
      <c r="L115">
        <f t="shared" si="2"/>
        <v>0</v>
      </c>
      <c r="M115" s="97">
        <f t="shared" si="3"/>
        <v>0.51277094317516114</v>
      </c>
    </row>
    <row r="116" spans="1:13" x14ac:dyDescent="0.3">
      <c r="A116" s="1">
        <f>템플릿!D116</f>
        <v>45141.545497685183</v>
      </c>
      <c r="B116">
        <f>템플릿!AO116</f>
        <v>15.04</v>
      </c>
      <c r="C116">
        <f>템플릿!AT116</f>
        <v>7.5359999999999996</v>
      </c>
      <c r="G116">
        <f>템플릿!BL116</f>
        <v>15.04</v>
      </c>
      <c r="H116">
        <f>템플릿!BN116</f>
        <v>16.95</v>
      </c>
      <c r="L116">
        <f t="shared" si="2"/>
        <v>0</v>
      </c>
      <c r="M116" s="97">
        <f t="shared" si="3"/>
        <v>0.55539823008849554</v>
      </c>
    </row>
    <row r="117" spans="1:13" x14ac:dyDescent="0.3">
      <c r="A117" s="1">
        <f>템플릿!D117</f>
        <v>45141.545555555553</v>
      </c>
      <c r="B117">
        <f>템플릿!AO117</f>
        <v>15.01</v>
      </c>
      <c r="C117">
        <f>템플릿!AT117</f>
        <v>7.6890000000000001</v>
      </c>
      <c r="G117">
        <f>템플릿!BL117</f>
        <v>15.01</v>
      </c>
      <c r="H117">
        <f>템플릿!BN117</f>
        <v>16.920000000000002</v>
      </c>
      <c r="L117">
        <f t="shared" si="2"/>
        <v>0</v>
      </c>
      <c r="M117" s="97">
        <f t="shared" si="3"/>
        <v>0.54556737588652482</v>
      </c>
    </row>
    <row r="118" spans="1:13" x14ac:dyDescent="0.3">
      <c r="A118" s="1">
        <f>템플릿!D118</f>
        <v>45141.545613425929</v>
      </c>
      <c r="B118">
        <f>템플릿!AO118</f>
        <v>15</v>
      </c>
      <c r="C118">
        <f>템플릿!AT118</f>
        <v>8.76</v>
      </c>
      <c r="G118">
        <f>템플릿!BL118</f>
        <v>15</v>
      </c>
      <c r="H118">
        <f>템플릿!BN118</f>
        <v>16.91</v>
      </c>
      <c r="L118">
        <f t="shared" si="2"/>
        <v>0</v>
      </c>
      <c r="M118" s="97">
        <f t="shared" si="3"/>
        <v>0.48196333530455354</v>
      </c>
    </row>
    <row r="119" spans="1:13" x14ac:dyDescent="0.3">
      <c r="A119" s="1">
        <f>템플릿!D119</f>
        <v>45141.545671296299</v>
      </c>
      <c r="B119">
        <f>템플릿!AO119</f>
        <v>15.02</v>
      </c>
      <c r="C119">
        <f>템플릿!AT119</f>
        <v>8.9469999999999992</v>
      </c>
      <c r="G119">
        <f>템플릿!BL119</f>
        <v>15.02</v>
      </c>
      <c r="H119">
        <f>템플릿!BN119</f>
        <v>16.93</v>
      </c>
      <c r="L119">
        <f t="shared" si="2"/>
        <v>0</v>
      </c>
      <c r="M119" s="97">
        <f t="shared" si="3"/>
        <v>0.47152982870643834</v>
      </c>
    </row>
    <row r="120" spans="1:13" x14ac:dyDescent="0.3">
      <c r="A120" s="1">
        <f>템플릿!D120</f>
        <v>45141.545729166668</v>
      </c>
      <c r="B120">
        <f>템플릿!AO120</f>
        <v>14.8</v>
      </c>
      <c r="C120">
        <f>템플릿!AT120</f>
        <v>9.0449999999999999</v>
      </c>
      <c r="G120">
        <f>템플릿!BL120</f>
        <v>14.8</v>
      </c>
      <c r="H120">
        <f>템플릿!BN120</f>
        <v>16.670000000000002</v>
      </c>
      <c r="L120">
        <f t="shared" si="2"/>
        <v>0</v>
      </c>
      <c r="M120" s="97">
        <f t="shared" si="3"/>
        <v>0.45740851829634077</v>
      </c>
    </row>
    <row r="121" spans="1:13" x14ac:dyDescent="0.3">
      <c r="A121" s="1">
        <f>템플릿!D121</f>
        <v>45141.545787037037</v>
      </c>
      <c r="B121">
        <f>템플릿!AO121</f>
        <v>14.91</v>
      </c>
      <c r="C121">
        <f>템플릿!AT121</f>
        <v>7.9939999999999998</v>
      </c>
      <c r="G121">
        <f>템플릿!BL121</f>
        <v>14.91</v>
      </c>
      <c r="H121">
        <f>템플릿!BN121</f>
        <v>16.8</v>
      </c>
      <c r="L121">
        <f t="shared" si="2"/>
        <v>0</v>
      </c>
      <c r="M121" s="97">
        <f t="shared" si="3"/>
        <v>0.52416666666666667</v>
      </c>
    </row>
    <row r="122" spans="1:13" x14ac:dyDescent="0.3">
      <c r="A122" s="1">
        <f>템플릿!D122</f>
        <v>45141.545844907407</v>
      </c>
      <c r="B122">
        <f>템플릿!AO122</f>
        <v>14.96</v>
      </c>
      <c r="C122">
        <f>템플릿!AT122</f>
        <v>11.16</v>
      </c>
      <c r="G122">
        <f>템플릿!BL122</f>
        <v>14.96</v>
      </c>
      <c r="H122">
        <f>템플릿!BN122</f>
        <v>16.86</v>
      </c>
      <c r="L122">
        <f t="shared" si="2"/>
        <v>0</v>
      </c>
      <c r="M122" s="97">
        <f t="shared" si="3"/>
        <v>0.33807829181494659</v>
      </c>
    </row>
    <row r="123" spans="1:13" x14ac:dyDescent="0.3">
      <c r="A123" s="1">
        <f>템플릿!D123</f>
        <v>45141.545902777776</v>
      </c>
      <c r="B123">
        <f>템플릿!AO123</f>
        <v>15.02</v>
      </c>
      <c r="C123">
        <f>템플릿!AT123</f>
        <v>7.8540000000000001</v>
      </c>
      <c r="G123">
        <f>템플릿!BL123</f>
        <v>15.02</v>
      </c>
      <c r="H123">
        <f>템플릿!BN123</f>
        <v>16.91</v>
      </c>
      <c r="L123">
        <f t="shared" si="2"/>
        <v>0</v>
      </c>
      <c r="M123" s="97">
        <f t="shared" si="3"/>
        <v>0.53554109994086341</v>
      </c>
    </row>
    <row r="124" spans="1:13" x14ac:dyDescent="0.3">
      <c r="A124" s="1">
        <f>템플릿!D124</f>
        <v>45141.545960648145</v>
      </c>
      <c r="B124">
        <f>템플릿!AO124</f>
        <v>15.02</v>
      </c>
      <c r="C124">
        <f>템플릿!AT124</f>
        <v>8.2739999999999991</v>
      </c>
      <c r="G124">
        <f>템플릿!BL124</f>
        <v>15.02</v>
      </c>
      <c r="H124">
        <f>템플릿!BN124</f>
        <v>16.91</v>
      </c>
      <c r="L124">
        <f t="shared" si="2"/>
        <v>0</v>
      </c>
      <c r="M124" s="97">
        <f t="shared" si="3"/>
        <v>0.51070372560615029</v>
      </c>
    </row>
    <row r="125" spans="1:13" x14ac:dyDescent="0.3">
      <c r="A125" s="1">
        <f>템플릿!D125</f>
        <v>45141.546018518522</v>
      </c>
      <c r="B125">
        <f>템플릿!AO125</f>
        <v>15.02</v>
      </c>
      <c r="C125">
        <f>템플릿!AT125</f>
        <v>13.45</v>
      </c>
      <c r="G125">
        <f>템플릿!BL125</f>
        <v>15.02</v>
      </c>
      <c r="H125">
        <f>템플릿!BN125</f>
        <v>16.91</v>
      </c>
      <c r="L125">
        <f t="shared" si="2"/>
        <v>0</v>
      </c>
      <c r="M125" s="97">
        <f t="shared" si="3"/>
        <v>0.20461265523358965</v>
      </c>
    </row>
    <row r="126" spans="1:13" x14ac:dyDescent="0.3">
      <c r="A126" s="1">
        <f>템플릿!D126</f>
        <v>45141.546076388891</v>
      </c>
      <c r="B126">
        <f>템플릿!AO126</f>
        <v>14.96</v>
      </c>
      <c r="C126">
        <f>템플릿!AT126</f>
        <v>13.3</v>
      </c>
      <c r="G126">
        <f>템플릿!BL126</f>
        <v>14.96</v>
      </c>
      <c r="H126">
        <f>템플릿!BN126</f>
        <v>16.850000000000001</v>
      </c>
      <c r="L126">
        <f t="shared" si="2"/>
        <v>0</v>
      </c>
      <c r="M126" s="97">
        <f t="shared" si="3"/>
        <v>0.2106824925816024</v>
      </c>
    </row>
    <row r="127" spans="1:13" x14ac:dyDescent="0.3">
      <c r="A127" s="1">
        <f>템플릿!D127</f>
        <v>45141.546134259261</v>
      </c>
      <c r="B127">
        <f>템플릿!AO127</f>
        <v>15.17</v>
      </c>
      <c r="C127">
        <f>템플릿!AT127</f>
        <v>13.72</v>
      </c>
      <c r="G127">
        <f>템플릿!BL127</f>
        <v>15.17</v>
      </c>
      <c r="H127">
        <f>템플릿!BN127</f>
        <v>17.09</v>
      </c>
      <c r="L127">
        <f t="shared" si="2"/>
        <v>0</v>
      </c>
      <c r="M127" s="97">
        <f t="shared" si="3"/>
        <v>0.19719133996489172</v>
      </c>
    </row>
    <row r="128" spans="1:13" x14ac:dyDescent="0.3">
      <c r="A128" s="1">
        <f>템플릿!D128</f>
        <v>45141.54619212963</v>
      </c>
      <c r="B128">
        <f>템플릿!AO128</f>
        <v>15.19</v>
      </c>
      <c r="C128">
        <f>템플릿!AT128</f>
        <v>8.3810000000000002</v>
      </c>
      <c r="G128">
        <f>템플릿!BL128</f>
        <v>15.19</v>
      </c>
      <c r="H128">
        <f>템플릿!BN128</f>
        <v>17.11</v>
      </c>
      <c r="L128">
        <f t="shared" si="2"/>
        <v>0</v>
      </c>
      <c r="M128" s="97">
        <f t="shared" si="3"/>
        <v>0.51016949152542368</v>
      </c>
    </row>
    <row r="129" spans="1:13" x14ac:dyDescent="0.3">
      <c r="A129" s="1">
        <f>템플릿!D129</f>
        <v>45141.546249999999</v>
      </c>
      <c r="B129">
        <f>템플릿!AO129</f>
        <v>14.88</v>
      </c>
      <c r="C129">
        <f>템플릿!AT129</f>
        <v>8.6750000000000007</v>
      </c>
      <c r="G129">
        <f>템플릿!BL129</f>
        <v>14.88</v>
      </c>
      <c r="H129">
        <f>템플릿!BN129</f>
        <v>16.760000000000002</v>
      </c>
      <c r="L129">
        <f t="shared" si="2"/>
        <v>0</v>
      </c>
      <c r="M129" s="97">
        <f t="shared" si="3"/>
        <v>0.48239856801909309</v>
      </c>
    </row>
    <row r="130" spans="1:13" x14ac:dyDescent="0.3">
      <c r="A130" s="1">
        <f>템플릿!D130</f>
        <v>45141.546307870369</v>
      </c>
      <c r="B130">
        <f>템플릿!AO130</f>
        <v>14.88</v>
      </c>
      <c r="C130">
        <f>템플릿!AT130</f>
        <v>9.6969999999999992</v>
      </c>
      <c r="G130">
        <f>템플릿!BL130</f>
        <v>14.88</v>
      </c>
      <c r="H130">
        <f>템플릿!BN130</f>
        <v>16.760000000000002</v>
      </c>
      <c r="L130">
        <f t="shared" si="2"/>
        <v>0</v>
      </c>
      <c r="M130" s="97">
        <f t="shared" si="3"/>
        <v>0.42142004773269698</v>
      </c>
    </row>
    <row r="131" spans="1:13" x14ac:dyDescent="0.3">
      <c r="A131" s="1">
        <f>템플릿!D131</f>
        <v>45141.546365740738</v>
      </c>
      <c r="B131">
        <f>템플릿!AO131</f>
        <v>15.04</v>
      </c>
      <c r="C131">
        <f>템플릿!AT131</f>
        <v>11.81</v>
      </c>
      <c r="G131">
        <f>템플릿!BL131</f>
        <v>15.04</v>
      </c>
      <c r="H131">
        <f>템플릿!BN131</f>
        <v>16.95</v>
      </c>
      <c r="L131">
        <f t="shared" ref="L131:L194" si="4">(G131-B131)/G131</f>
        <v>0</v>
      </c>
      <c r="M131" s="97">
        <f t="shared" ref="M131:M194" si="5">(H131-C131)/H131</f>
        <v>0.30324483775811206</v>
      </c>
    </row>
    <row r="132" spans="1:13" x14ac:dyDescent="0.3">
      <c r="A132" s="1">
        <f>템플릿!D132</f>
        <v>45141.546423611115</v>
      </c>
      <c r="B132">
        <f>템플릿!AO132</f>
        <v>15.09</v>
      </c>
      <c r="C132">
        <f>템플릿!AT132</f>
        <v>5.593</v>
      </c>
      <c r="G132">
        <f>템플릿!BL132</f>
        <v>15.09</v>
      </c>
      <c r="H132">
        <f>템플릿!BN132</f>
        <v>17.010000000000002</v>
      </c>
      <c r="L132">
        <f t="shared" si="4"/>
        <v>0</v>
      </c>
      <c r="M132" s="97">
        <f t="shared" si="5"/>
        <v>0.67119341563786017</v>
      </c>
    </row>
    <row r="133" spans="1:13" x14ac:dyDescent="0.3">
      <c r="A133" s="1">
        <f>템플릿!D133</f>
        <v>45141.546481481484</v>
      </c>
      <c r="B133">
        <f>템플릿!AO133</f>
        <v>15.06</v>
      </c>
      <c r="C133">
        <f>템플릿!AT133</f>
        <v>5.4180000000000001</v>
      </c>
      <c r="G133">
        <f>템플릿!BL133</f>
        <v>15.06</v>
      </c>
      <c r="H133">
        <f>템플릿!BN133</f>
        <v>17</v>
      </c>
      <c r="L133">
        <f t="shared" si="4"/>
        <v>0</v>
      </c>
      <c r="M133" s="97">
        <f t="shared" si="5"/>
        <v>0.68129411764705883</v>
      </c>
    </row>
    <row r="134" spans="1:13" x14ac:dyDescent="0.3">
      <c r="A134" s="1">
        <f>템플릿!D134</f>
        <v>45141.546539351853</v>
      </c>
      <c r="B134">
        <f>템플릿!AO134</f>
        <v>15.09</v>
      </c>
      <c r="C134">
        <f>템플릿!AT134</f>
        <v>4.8070000000000004</v>
      </c>
      <c r="G134">
        <f>템플릿!BL134</f>
        <v>15.09</v>
      </c>
      <c r="H134">
        <f>템플릿!BN134</f>
        <v>17.05</v>
      </c>
      <c r="L134">
        <f t="shared" si="4"/>
        <v>0</v>
      </c>
      <c r="M134" s="97">
        <f t="shared" si="5"/>
        <v>0.71806451612903222</v>
      </c>
    </row>
    <row r="135" spans="1:13" x14ac:dyDescent="0.3">
      <c r="A135" s="1">
        <f>템플릿!D135</f>
        <v>45141.546597222223</v>
      </c>
      <c r="B135">
        <f>템플릿!AO135</f>
        <v>15.04</v>
      </c>
      <c r="C135">
        <f>템플릿!AT135</f>
        <v>4.2519999999999998</v>
      </c>
      <c r="G135">
        <f>템플릿!BL135</f>
        <v>15.04</v>
      </c>
      <c r="H135">
        <f>템플릿!BN135</f>
        <v>16.989999999999998</v>
      </c>
      <c r="L135">
        <f t="shared" si="4"/>
        <v>0</v>
      </c>
      <c r="M135" s="97">
        <f t="shared" si="5"/>
        <v>0.74973513831665695</v>
      </c>
    </row>
    <row r="136" spans="1:13" x14ac:dyDescent="0.3">
      <c r="A136" s="1">
        <f>템플릿!D136</f>
        <v>45141.546655092592</v>
      </c>
      <c r="B136">
        <f>템플릿!AO136</f>
        <v>15.06</v>
      </c>
      <c r="C136">
        <f>템플릿!AT136</f>
        <v>3.07</v>
      </c>
      <c r="G136">
        <f>템플릿!BL136</f>
        <v>15.06</v>
      </c>
      <c r="H136">
        <f>템플릿!BN136</f>
        <v>17.04</v>
      </c>
      <c r="L136">
        <f t="shared" si="4"/>
        <v>0</v>
      </c>
      <c r="M136" s="97">
        <f t="shared" si="5"/>
        <v>0.81983568075117363</v>
      </c>
    </row>
    <row r="137" spans="1:13" x14ac:dyDescent="0.3">
      <c r="A137" s="1">
        <f>템플릿!D137</f>
        <v>45141.546712962961</v>
      </c>
      <c r="B137">
        <f>템플릿!AO137</f>
        <v>15.18</v>
      </c>
      <c r="C137">
        <f>템플릿!AT137</f>
        <v>7.1349999999999998</v>
      </c>
      <c r="G137">
        <f>템플릿!BL137</f>
        <v>15.18</v>
      </c>
      <c r="H137">
        <f>템플릿!BN137</f>
        <v>17.170000000000002</v>
      </c>
      <c r="L137">
        <f t="shared" si="4"/>
        <v>0</v>
      </c>
      <c r="M137" s="97">
        <f t="shared" si="5"/>
        <v>0.5844496214327316</v>
      </c>
    </row>
    <row r="138" spans="1:13" x14ac:dyDescent="0.3">
      <c r="A138" s="1">
        <f>템플릿!D138</f>
        <v>45141.546770833331</v>
      </c>
      <c r="B138">
        <f>템플릿!AO138</f>
        <v>15.2</v>
      </c>
      <c r="C138">
        <f>템플릿!AT138</f>
        <v>7.1180000000000003</v>
      </c>
      <c r="G138">
        <f>템플릿!BL138</f>
        <v>15.2</v>
      </c>
      <c r="H138">
        <f>템플릿!BN138</f>
        <v>17.21</v>
      </c>
      <c r="L138">
        <f t="shared" si="4"/>
        <v>0</v>
      </c>
      <c r="M138" s="97">
        <f t="shared" si="5"/>
        <v>0.58640325392213832</v>
      </c>
    </row>
    <row r="139" spans="1:13" x14ac:dyDescent="0.3">
      <c r="A139" s="1">
        <f>템플릿!D139</f>
        <v>45141.5468287037</v>
      </c>
      <c r="B139">
        <f>템플릿!AO139</f>
        <v>15.18</v>
      </c>
      <c r="C139">
        <f>템플릿!AT139</f>
        <v>5.9240000000000004</v>
      </c>
      <c r="G139">
        <f>템플릿!BL139</f>
        <v>15.18</v>
      </c>
      <c r="H139">
        <f>템플릿!BN139</f>
        <v>17.190000000000001</v>
      </c>
      <c r="L139">
        <f t="shared" si="4"/>
        <v>0</v>
      </c>
      <c r="M139" s="97">
        <f t="shared" si="5"/>
        <v>0.65538103548574755</v>
      </c>
    </row>
    <row r="140" spans="1:13" x14ac:dyDescent="0.3">
      <c r="A140" s="1">
        <f>템플릿!D140</f>
        <v>45141.546886574077</v>
      </c>
      <c r="B140">
        <f>템플릿!AO140</f>
        <v>15.18</v>
      </c>
      <c r="C140">
        <f>템플릿!AT140</f>
        <v>3.847</v>
      </c>
      <c r="G140">
        <f>템플릿!BL140</f>
        <v>15.18</v>
      </c>
      <c r="H140">
        <f>템플릿!BN140</f>
        <v>17.2</v>
      </c>
      <c r="L140">
        <f t="shared" si="4"/>
        <v>0</v>
      </c>
      <c r="M140" s="97">
        <f t="shared" si="5"/>
        <v>0.77633720930232564</v>
      </c>
    </row>
    <row r="141" spans="1:13" x14ac:dyDescent="0.3">
      <c r="A141" s="1">
        <f>템플릿!D141</f>
        <v>45141.546944444446</v>
      </c>
      <c r="B141">
        <f>템플릿!AO141</f>
        <v>15.11</v>
      </c>
      <c r="C141">
        <f>템플릿!AT141</f>
        <v>1.643</v>
      </c>
      <c r="G141">
        <f>템플릿!BL141</f>
        <v>15.11</v>
      </c>
      <c r="H141">
        <f>템플릿!BN141</f>
        <v>17.14</v>
      </c>
      <c r="L141">
        <f t="shared" si="4"/>
        <v>0</v>
      </c>
      <c r="M141" s="97">
        <f t="shared" si="5"/>
        <v>0.90414235705950985</v>
      </c>
    </row>
    <row r="142" spans="1:13" x14ac:dyDescent="0.3">
      <c r="A142" s="1">
        <f>템플릿!D142</f>
        <v>45141.547002314815</v>
      </c>
      <c r="B142">
        <f>템플릿!AO142</f>
        <v>14.86</v>
      </c>
      <c r="C142">
        <f>템플릿!AT142</f>
        <v>4.2160000000000002</v>
      </c>
      <c r="G142">
        <f>템플릿!BL142</f>
        <v>14.86</v>
      </c>
      <c r="H142">
        <f>템플릿!BN142</f>
        <v>16.86</v>
      </c>
      <c r="L142">
        <f t="shared" si="4"/>
        <v>0</v>
      </c>
      <c r="M142" s="97">
        <f t="shared" si="5"/>
        <v>0.74994068801897973</v>
      </c>
    </row>
    <row r="143" spans="1:13" x14ac:dyDescent="0.3">
      <c r="A143" s="1">
        <f>템플릿!D143</f>
        <v>45141.547060185185</v>
      </c>
      <c r="B143">
        <f>템플릿!AO143</f>
        <v>14.9</v>
      </c>
      <c r="C143">
        <f>템플릿!AT143</f>
        <v>5.9589999999999996</v>
      </c>
      <c r="G143">
        <f>템플릿!BL143</f>
        <v>14.9</v>
      </c>
      <c r="H143">
        <f>템플릿!BN143</f>
        <v>16.920000000000002</v>
      </c>
      <c r="L143">
        <f t="shared" si="4"/>
        <v>0</v>
      </c>
      <c r="M143" s="97">
        <f t="shared" si="5"/>
        <v>0.64781323877068564</v>
      </c>
    </row>
    <row r="144" spans="1:13" x14ac:dyDescent="0.3">
      <c r="A144" s="1">
        <f>템플릿!D144</f>
        <v>45141.547118055554</v>
      </c>
      <c r="B144">
        <f>템플릿!AO144</f>
        <v>14.82</v>
      </c>
      <c r="C144">
        <f>템플릿!AT144</f>
        <v>9.0269999999999992</v>
      </c>
      <c r="G144">
        <f>템플릿!BL144</f>
        <v>14.82</v>
      </c>
      <c r="H144">
        <f>템플릿!BN144</f>
        <v>16.84</v>
      </c>
      <c r="L144">
        <f t="shared" si="4"/>
        <v>0</v>
      </c>
      <c r="M144" s="97">
        <f t="shared" si="5"/>
        <v>0.46395486935866986</v>
      </c>
    </row>
    <row r="145" spans="1:13" x14ac:dyDescent="0.3">
      <c r="A145" s="1">
        <f>템플릿!D145</f>
        <v>45141.547175925924</v>
      </c>
      <c r="B145">
        <f>템플릿!AO145</f>
        <v>14.84</v>
      </c>
      <c r="C145">
        <f>템플릿!AT145</f>
        <v>10.199999999999999</v>
      </c>
      <c r="G145">
        <f>템플릿!BL145</f>
        <v>14.84</v>
      </c>
      <c r="H145">
        <f>템플릿!BN145</f>
        <v>16.850000000000001</v>
      </c>
      <c r="L145">
        <f t="shared" si="4"/>
        <v>0</v>
      </c>
      <c r="M145" s="97">
        <f t="shared" si="5"/>
        <v>0.3946587537091989</v>
      </c>
    </row>
    <row r="146" spans="1:13" x14ac:dyDescent="0.3">
      <c r="A146" s="1">
        <f>템플릿!D146</f>
        <v>45141.547233796293</v>
      </c>
      <c r="B146">
        <f>템플릿!AO146</f>
        <v>14.98</v>
      </c>
      <c r="C146">
        <f>템플릿!AT146</f>
        <v>10.14</v>
      </c>
      <c r="G146">
        <f>템플릿!BL146</f>
        <v>14.98</v>
      </c>
      <c r="H146">
        <f>템플릿!BN146</f>
        <v>17.02</v>
      </c>
      <c r="L146">
        <f t="shared" si="4"/>
        <v>0</v>
      </c>
      <c r="M146" s="97">
        <f t="shared" si="5"/>
        <v>0.40423031727379549</v>
      </c>
    </row>
    <row r="147" spans="1:13" x14ac:dyDescent="0.3">
      <c r="A147" s="1">
        <f>템플릿!D147</f>
        <v>45141.547291666669</v>
      </c>
      <c r="B147">
        <f>템플릿!AO147</f>
        <v>14.93</v>
      </c>
      <c r="C147">
        <f>템플릿!AT147</f>
        <v>9.4830000000000005</v>
      </c>
      <c r="G147">
        <f>템플릿!BL147</f>
        <v>14.93</v>
      </c>
      <c r="H147">
        <f>템플릿!BN147</f>
        <v>16.97</v>
      </c>
      <c r="L147">
        <f t="shared" si="4"/>
        <v>0</v>
      </c>
      <c r="M147" s="97">
        <f t="shared" si="5"/>
        <v>0.44119033588685908</v>
      </c>
    </row>
    <row r="148" spans="1:13" x14ac:dyDescent="0.3">
      <c r="A148" s="1">
        <f>템플릿!D148</f>
        <v>45141.547349537039</v>
      </c>
      <c r="B148">
        <f>템플릿!AO148</f>
        <v>14.94</v>
      </c>
      <c r="C148">
        <f>템플릿!AT148</f>
        <v>7.1630000000000003</v>
      </c>
      <c r="G148">
        <f>템플릿!BL148</f>
        <v>14.94</v>
      </c>
      <c r="H148">
        <f>템플릿!BN148</f>
        <v>16.98</v>
      </c>
      <c r="L148">
        <f t="shared" si="4"/>
        <v>0</v>
      </c>
      <c r="M148" s="97">
        <f t="shared" si="5"/>
        <v>0.57815076560659595</v>
      </c>
    </row>
    <row r="149" spans="1:13" x14ac:dyDescent="0.3">
      <c r="A149" s="1">
        <f>템플릿!D149</f>
        <v>45141.547407407408</v>
      </c>
      <c r="B149">
        <f>템플릿!AO149</f>
        <v>14.96</v>
      </c>
      <c r="C149">
        <f>템플릿!AT149</f>
        <v>7.7069999999999999</v>
      </c>
      <c r="G149">
        <f>템플릿!BL149</f>
        <v>14.96</v>
      </c>
      <c r="H149">
        <f>템플릿!BN149</f>
        <v>16.989999999999998</v>
      </c>
      <c r="L149">
        <f t="shared" si="4"/>
        <v>0</v>
      </c>
      <c r="M149" s="97">
        <f t="shared" si="5"/>
        <v>0.54638022366097694</v>
      </c>
    </row>
    <row r="150" spans="1:13" x14ac:dyDescent="0.3">
      <c r="A150" s="1">
        <f>템플릿!D150</f>
        <v>45141.547465277778</v>
      </c>
      <c r="B150">
        <f>템플릿!AO150</f>
        <v>14.93</v>
      </c>
      <c r="C150">
        <f>템플릿!AT150</f>
        <v>8.9589999999999996</v>
      </c>
      <c r="G150">
        <f>템플릿!BL150</f>
        <v>14.93</v>
      </c>
      <c r="H150">
        <f>템플릿!BN150</f>
        <v>16.96</v>
      </c>
      <c r="L150">
        <f t="shared" si="4"/>
        <v>0</v>
      </c>
      <c r="M150" s="97">
        <f t="shared" si="5"/>
        <v>0.47175707547169815</v>
      </c>
    </row>
    <row r="151" spans="1:13" x14ac:dyDescent="0.3">
      <c r="A151" s="1">
        <f>템플릿!D151</f>
        <v>45141.547523148147</v>
      </c>
      <c r="B151">
        <f>템플릿!AO151</f>
        <v>15</v>
      </c>
      <c r="C151">
        <f>템플릿!AT151</f>
        <v>7.6369999999999996</v>
      </c>
      <c r="G151">
        <f>템플릿!BL151</f>
        <v>15</v>
      </c>
      <c r="H151">
        <f>템플릿!BN151</f>
        <v>17.04</v>
      </c>
      <c r="L151">
        <f t="shared" si="4"/>
        <v>0</v>
      </c>
      <c r="M151" s="97">
        <f t="shared" si="5"/>
        <v>0.55181924882629108</v>
      </c>
    </row>
    <row r="152" spans="1:13" x14ac:dyDescent="0.3">
      <c r="A152" s="1">
        <f>템플릿!D152</f>
        <v>45141.547581018516</v>
      </c>
      <c r="B152">
        <f>템플릿!AO152</f>
        <v>14.97</v>
      </c>
      <c r="C152">
        <f>템플릿!AT152</f>
        <v>4.6029999999999998</v>
      </c>
      <c r="G152">
        <f>템플릿!BL152</f>
        <v>14.97</v>
      </c>
      <c r="H152">
        <f>템플릿!BN152</f>
        <v>17</v>
      </c>
      <c r="L152">
        <f t="shared" si="4"/>
        <v>0</v>
      </c>
      <c r="M152" s="97">
        <f t="shared" si="5"/>
        <v>0.72923529411764709</v>
      </c>
    </row>
    <row r="153" spans="1:13" x14ac:dyDescent="0.3">
      <c r="A153" s="1">
        <f>템플릿!D153</f>
        <v>45141.547638888886</v>
      </c>
      <c r="B153">
        <f>템플릿!AO153</f>
        <v>14.96</v>
      </c>
      <c r="C153">
        <f>템플릿!AT153</f>
        <v>3.2050000000000001</v>
      </c>
      <c r="G153">
        <f>템플릿!BL153</f>
        <v>14.96</v>
      </c>
      <c r="H153">
        <f>템플릿!BN153</f>
        <v>16.98</v>
      </c>
      <c r="L153">
        <f t="shared" si="4"/>
        <v>0</v>
      </c>
      <c r="M153" s="97">
        <f t="shared" si="5"/>
        <v>0.81124852767962308</v>
      </c>
    </row>
    <row r="154" spans="1:13" x14ac:dyDescent="0.3">
      <c r="A154" s="1">
        <f>템플릿!D154</f>
        <v>45141.547696759262</v>
      </c>
      <c r="B154">
        <f>템플릿!AO154</f>
        <v>15.02</v>
      </c>
      <c r="C154">
        <f>템플릿!AT154</f>
        <v>5.6779999999999999</v>
      </c>
      <c r="G154">
        <f>템플릿!BL154</f>
        <v>15.02</v>
      </c>
      <c r="H154">
        <f>템플릿!BN154</f>
        <v>17.05</v>
      </c>
      <c r="L154">
        <f t="shared" si="4"/>
        <v>0</v>
      </c>
      <c r="M154" s="97">
        <f t="shared" si="5"/>
        <v>0.66697947214076247</v>
      </c>
    </row>
    <row r="155" spans="1:13" x14ac:dyDescent="0.3">
      <c r="A155" s="1">
        <f>템플릿!D155</f>
        <v>45141.547754629632</v>
      </c>
      <c r="B155">
        <f>템플릿!AO155</f>
        <v>14.96</v>
      </c>
      <c r="C155">
        <f>템플릿!AT155</f>
        <v>5.8659999999999997</v>
      </c>
      <c r="G155">
        <f>템플릿!BL155</f>
        <v>14.96</v>
      </c>
      <c r="H155">
        <f>템플릿!BN155</f>
        <v>16.98</v>
      </c>
      <c r="L155">
        <f t="shared" si="4"/>
        <v>0</v>
      </c>
      <c r="M155" s="97">
        <f t="shared" si="5"/>
        <v>0.65453474676089518</v>
      </c>
    </row>
    <row r="156" spans="1:13" x14ac:dyDescent="0.3">
      <c r="A156" s="1">
        <f>템플릿!D156</f>
        <v>45141.547812500001</v>
      </c>
      <c r="B156">
        <f>템플릿!AO156</f>
        <v>15.05</v>
      </c>
      <c r="C156">
        <f>템플릿!AT156</f>
        <v>4.3220000000000001</v>
      </c>
      <c r="G156">
        <f>템플릿!BL156</f>
        <v>15.05</v>
      </c>
      <c r="H156">
        <f>템플릿!BN156</f>
        <v>17.09</v>
      </c>
      <c r="L156">
        <f t="shared" si="4"/>
        <v>0</v>
      </c>
      <c r="M156" s="97">
        <f t="shared" si="5"/>
        <v>0.74710356933879463</v>
      </c>
    </row>
    <row r="157" spans="1:13" x14ac:dyDescent="0.3">
      <c r="A157" s="1">
        <f>템플릿!D157</f>
        <v>45141.54787037037</v>
      </c>
      <c r="B157">
        <f>템플릿!AO157</f>
        <v>15.13</v>
      </c>
      <c r="C157">
        <f>템플릿!AT157</f>
        <v>4.7690000000000001</v>
      </c>
      <c r="G157">
        <f>템플릿!BL157</f>
        <v>15.13</v>
      </c>
      <c r="H157">
        <f>템플릿!BN157</f>
        <v>17.170000000000002</v>
      </c>
      <c r="L157">
        <f t="shared" si="4"/>
        <v>0</v>
      </c>
      <c r="M157" s="97">
        <f t="shared" si="5"/>
        <v>0.72224810716365762</v>
      </c>
    </row>
    <row r="158" spans="1:13" x14ac:dyDescent="0.3">
      <c r="A158" s="1">
        <f>템플릿!D158</f>
        <v>45141.54792824074</v>
      </c>
      <c r="B158">
        <f>템플릿!AO158</f>
        <v>15.12</v>
      </c>
      <c r="C158">
        <f>템플릿!AT158</f>
        <v>6.5389999999999997</v>
      </c>
      <c r="G158">
        <f>템플릿!BL158</f>
        <v>15.12</v>
      </c>
      <c r="H158">
        <f>템플릿!BN158</f>
        <v>17.16</v>
      </c>
      <c r="L158">
        <f t="shared" si="4"/>
        <v>0</v>
      </c>
      <c r="M158" s="97">
        <f t="shared" si="5"/>
        <v>0.61893939393939401</v>
      </c>
    </row>
    <row r="159" spans="1:13" x14ac:dyDescent="0.3">
      <c r="A159" s="1">
        <f>템플릿!D159</f>
        <v>45141.547986111109</v>
      </c>
      <c r="B159">
        <f>템플릿!AO159</f>
        <v>15.06</v>
      </c>
      <c r="C159">
        <f>템플릿!AT159</f>
        <v>8.5749999999999993</v>
      </c>
      <c r="G159">
        <f>템플릿!BL159</f>
        <v>15.06</v>
      </c>
      <c r="H159">
        <f>템플릿!BN159</f>
        <v>17.100000000000001</v>
      </c>
      <c r="L159">
        <f t="shared" si="4"/>
        <v>0</v>
      </c>
      <c r="M159" s="97">
        <f t="shared" si="5"/>
        <v>0.4985380116959065</v>
      </c>
    </row>
    <row r="160" spans="1:13" x14ac:dyDescent="0.3">
      <c r="A160" s="1">
        <f>템플릿!D160</f>
        <v>45141.548043981478</v>
      </c>
      <c r="B160">
        <f>템플릿!AO160</f>
        <v>15.1</v>
      </c>
      <c r="C160">
        <f>템플릿!AT160</f>
        <v>6.6280000000000001</v>
      </c>
      <c r="G160">
        <f>템플릿!BL160</f>
        <v>15.1</v>
      </c>
      <c r="H160">
        <f>템플릿!BN160</f>
        <v>17.14</v>
      </c>
      <c r="L160">
        <f t="shared" si="4"/>
        <v>0</v>
      </c>
      <c r="M160" s="97">
        <f t="shared" si="5"/>
        <v>0.61330221703617271</v>
      </c>
    </row>
    <row r="161" spans="1:13" x14ac:dyDescent="0.3">
      <c r="A161" s="1">
        <f>템플릿!D161</f>
        <v>45141.548101851855</v>
      </c>
      <c r="B161">
        <f>템플릿!AO161</f>
        <v>15.08</v>
      </c>
      <c r="C161">
        <f>템플릿!AT161</f>
        <v>4.3579999999999997</v>
      </c>
      <c r="G161">
        <f>템플릿!BL161</f>
        <v>15.08</v>
      </c>
      <c r="H161">
        <f>템플릿!BN161</f>
        <v>17.13</v>
      </c>
      <c r="L161">
        <f t="shared" si="4"/>
        <v>0</v>
      </c>
      <c r="M161" s="97">
        <f t="shared" si="5"/>
        <v>0.74559252772913009</v>
      </c>
    </row>
    <row r="162" spans="1:13" x14ac:dyDescent="0.3">
      <c r="A162" s="1">
        <f>템플릿!D162</f>
        <v>45141.548159722224</v>
      </c>
      <c r="B162">
        <f>템플릿!AO162</f>
        <v>15.12</v>
      </c>
      <c r="C162">
        <f>템플릿!AT162</f>
        <v>5.5890000000000004</v>
      </c>
      <c r="G162">
        <f>템플릿!BL162</f>
        <v>15.12</v>
      </c>
      <c r="H162">
        <f>템플릿!BN162</f>
        <v>17.18</v>
      </c>
      <c r="L162">
        <f t="shared" si="4"/>
        <v>0</v>
      </c>
      <c r="M162" s="97">
        <f t="shared" si="5"/>
        <v>0.67467986030267746</v>
      </c>
    </row>
    <row r="163" spans="1:13" x14ac:dyDescent="0.3">
      <c r="A163" s="1">
        <f>템플릿!D163</f>
        <v>45141.548217592594</v>
      </c>
      <c r="B163">
        <f>템플릿!AO163</f>
        <v>15.06</v>
      </c>
      <c r="C163">
        <f>템플릿!AT163</f>
        <v>6.4690000000000003</v>
      </c>
      <c r="G163">
        <f>템플릿!BL163</f>
        <v>15.06</v>
      </c>
      <c r="H163">
        <f>템플릿!BN163</f>
        <v>17.12</v>
      </c>
      <c r="L163">
        <f t="shared" si="4"/>
        <v>0</v>
      </c>
      <c r="M163" s="97">
        <f t="shared" si="5"/>
        <v>0.62213785046728964</v>
      </c>
    </row>
    <row r="164" spans="1:13" x14ac:dyDescent="0.3">
      <c r="A164" s="1">
        <f>템플릿!D164</f>
        <v>45141.548275462963</v>
      </c>
      <c r="B164">
        <f>템플릿!AO164</f>
        <v>15.04</v>
      </c>
      <c r="C164">
        <f>템플릿!AT164</f>
        <v>7.4580000000000002</v>
      </c>
      <c r="G164">
        <f>템플릿!BL164</f>
        <v>15.04</v>
      </c>
      <c r="H164">
        <f>템플릿!BN164</f>
        <v>17.11</v>
      </c>
      <c r="L164">
        <f t="shared" si="4"/>
        <v>0</v>
      </c>
      <c r="M164" s="97">
        <f t="shared" si="5"/>
        <v>0.56411455289304502</v>
      </c>
    </row>
    <row r="165" spans="1:13" x14ac:dyDescent="0.3">
      <c r="A165" s="1">
        <f>템플릿!D165</f>
        <v>45141.548333333332</v>
      </c>
      <c r="B165">
        <f>템플릿!AO165</f>
        <v>14.97</v>
      </c>
      <c r="C165">
        <f>템플릿!AT165</f>
        <v>3.39</v>
      </c>
      <c r="G165">
        <f>템플릿!BL165</f>
        <v>14.97</v>
      </c>
      <c r="H165">
        <f>템플릿!BN165</f>
        <v>17.03</v>
      </c>
      <c r="L165">
        <f t="shared" si="4"/>
        <v>0</v>
      </c>
      <c r="M165" s="97">
        <f t="shared" si="5"/>
        <v>0.80093951849677036</v>
      </c>
    </row>
    <row r="166" spans="1:13" x14ac:dyDescent="0.3">
      <c r="A166" s="1">
        <f>템플릿!D166</f>
        <v>45141.548391203702</v>
      </c>
      <c r="B166">
        <f>템플릿!AO166</f>
        <v>14.95</v>
      </c>
      <c r="C166">
        <f>템플릿!AT166</f>
        <v>5.8410000000000002</v>
      </c>
      <c r="G166">
        <f>템플릿!BL166</f>
        <v>14.95</v>
      </c>
      <c r="H166">
        <f>템플릿!BN166</f>
        <v>17</v>
      </c>
      <c r="L166">
        <f t="shared" si="4"/>
        <v>0</v>
      </c>
      <c r="M166" s="97">
        <f t="shared" si="5"/>
        <v>0.65641176470588225</v>
      </c>
    </row>
    <row r="167" spans="1:13" x14ac:dyDescent="0.3">
      <c r="A167" s="1">
        <f>템플릿!D167</f>
        <v>45141.548449074071</v>
      </c>
      <c r="B167">
        <f>템플릿!AO167</f>
        <v>14.91</v>
      </c>
      <c r="C167">
        <f>템플릿!AT167</f>
        <v>4.3550000000000004</v>
      </c>
      <c r="G167">
        <f>템플릿!BL167</f>
        <v>14.91</v>
      </c>
      <c r="H167">
        <f>템플릿!BN167</f>
        <v>16.97</v>
      </c>
      <c r="L167">
        <f t="shared" si="4"/>
        <v>0</v>
      </c>
      <c r="M167" s="97">
        <f t="shared" si="5"/>
        <v>0.74337065409546255</v>
      </c>
    </row>
    <row r="168" spans="1:13" x14ac:dyDescent="0.3">
      <c r="A168" s="1">
        <f>템플릿!D168</f>
        <v>45141.548506944448</v>
      </c>
      <c r="B168">
        <f>템플릿!AO168</f>
        <v>14.84</v>
      </c>
      <c r="C168">
        <f>템플릿!AT168</f>
        <v>4.306</v>
      </c>
      <c r="G168">
        <f>템플릿!BL168</f>
        <v>14.84</v>
      </c>
      <c r="H168">
        <f>템플릿!BN168</f>
        <v>16.88</v>
      </c>
      <c r="L168">
        <f t="shared" si="4"/>
        <v>0</v>
      </c>
      <c r="M168" s="97">
        <f t="shared" si="5"/>
        <v>0.74490521327014214</v>
      </c>
    </row>
    <row r="169" spans="1:13" x14ac:dyDescent="0.3">
      <c r="A169" s="1">
        <f>템플릿!D169</f>
        <v>45141.548564814817</v>
      </c>
      <c r="B169">
        <f>템플릿!AO169</f>
        <v>14.82</v>
      </c>
      <c r="C169">
        <f>템플릿!AT169</f>
        <v>3.1749999999999998</v>
      </c>
      <c r="G169">
        <f>템플릿!BL169</f>
        <v>14.82</v>
      </c>
      <c r="H169">
        <f>템플릿!BN169</f>
        <v>16.86</v>
      </c>
      <c r="L169">
        <f t="shared" si="4"/>
        <v>0</v>
      </c>
      <c r="M169" s="97">
        <f t="shared" si="5"/>
        <v>0.81168446026097263</v>
      </c>
    </row>
    <row r="170" spans="1:13" x14ac:dyDescent="0.3">
      <c r="A170" s="1">
        <f>템플릿!D170</f>
        <v>45141.548622685186</v>
      </c>
      <c r="B170">
        <f>템플릿!AO170</f>
        <v>14.82</v>
      </c>
      <c r="C170">
        <f>템플릿!AT170</f>
        <v>3.76</v>
      </c>
      <c r="G170">
        <f>템플릿!BL170</f>
        <v>14.82</v>
      </c>
      <c r="H170">
        <f>템플릿!BN170</f>
        <v>16.86</v>
      </c>
      <c r="L170">
        <f t="shared" si="4"/>
        <v>0</v>
      </c>
      <c r="M170" s="97">
        <f t="shared" si="5"/>
        <v>0.77698695136417562</v>
      </c>
    </row>
    <row r="171" spans="1:13" x14ac:dyDescent="0.3">
      <c r="A171" s="1">
        <f>템플릿!D171</f>
        <v>45141.548680555556</v>
      </c>
      <c r="B171">
        <f>템플릿!AO171</f>
        <v>14.99</v>
      </c>
      <c r="C171">
        <f>템플릿!AT171</f>
        <v>4.8410000000000002</v>
      </c>
      <c r="G171">
        <f>템플릿!BL171</f>
        <v>14.99</v>
      </c>
      <c r="H171">
        <f>템플릿!BN171</f>
        <v>17.05</v>
      </c>
      <c r="L171">
        <f t="shared" si="4"/>
        <v>0</v>
      </c>
      <c r="M171" s="97">
        <f t="shared" si="5"/>
        <v>0.71607038123167155</v>
      </c>
    </row>
    <row r="172" spans="1:13" x14ac:dyDescent="0.3">
      <c r="A172" s="1">
        <f>템플릿!D172</f>
        <v>45141.548738425925</v>
      </c>
      <c r="B172">
        <f>템플릿!AO172</f>
        <v>14.97</v>
      </c>
      <c r="C172">
        <f>템플릿!AT172</f>
        <v>3.26</v>
      </c>
      <c r="G172">
        <f>템플릿!BL172</f>
        <v>14.97</v>
      </c>
      <c r="H172">
        <f>템플릿!BN172</f>
        <v>17.03</v>
      </c>
      <c r="L172">
        <f t="shared" si="4"/>
        <v>0</v>
      </c>
      <c r="M172" s="97">
        <f t="shared" si="5"/>
        <v>0.80857310628302992</v>
      </c>
    </row>
    <row r="173" spans="1:13" x14ac:dyDescent="0.3">
      <c r="A173" s="1">
        <f>템플릿!D173</f>
        <v>45141.548796296294</v>
      </c>
      <c r="B173">
        <f>템플릿!AO173</f>
        <v>15.05</v>
      </c>
      <c r="C173">
        <f>템플릿!AT173</f>
        <v>1.7729999999999999</v>
      </c>
      <c r="G173">
        <f>템플릿!BL173</f>
        <v>15.05</v>
      </c>
      <c r="H173">
        <f>템플릿!BN173</f>
        <v>17.12</v>
      </c>
      <c r="L173">
        <f t="shared" si="4"/>
        <v>0</v>
      </c>
      <c r="M173" s="97">
        <f t="shared" si="5"/>
        <v>0.89643691588785046</v>
      </c>
    </row>
    <row r="174" spans="1:13" x14ac:dyDescent="0.3">
      <c r="A174" s="1">
        <f>템플릿!D174</f>
        <v>45141.548854166664</v>
      </c>
      <c r="B174">
        <f>템플릿!AO174</f>
        <v>14.95</v>
      </c>
      <c r="C174">
        <f>템플릿!AT174</f>
        <v>1.2749999999999999</v>
      </c>
      <c r="G174">
        <f>템플릿!BL174</f>
        <v>14.95</v>
      </c>
      <c r="H174">
        <f>템플릿!BN174</f>
        <v>17.010000000000002</v>
      </c>
      <c r="L174">
        <f t="shared" si="4"/>
        <v>0</v>
      </c>
      <c r="M174" s="97">
        <f t="shared" si="5"/>
        <v>0.92504409171075841</v>
      </c>
    </row>
    <row r="175" spans="1:13" x14ac:dyDescent="0.3">
      <c r="A175" s="1">
        <f>템플릿!D175</f>
        <v>45141.54891203704</v>
      </c>
      <c r="B175">
        <f>템플릿!AO175</f>
        <v>15</v>
      </c>
      <c r="C175">
        <f>템플릿!AT175</f>
        <v>1.403</v>
      </c>
      <c r="G175">
        <f>템플릿!BL175</f>
        <v>15</v>
      </c>
      <c r="H175">
        <f>템플릿!BN175</f>
        <v>17.079999999999998</v>
      </c>
      <c r="L175">
        <f t="shared" si="4"/>
        <v>0</v>
      </c>
      <c r="M175" s="97">
        <f t="shared" si="5"/>
        <v>0.91785714285714282</v>
      </c>
    </row>
    <row r="176" spans="1:13" x14ac:dyDescent="0.3">
      <c r="A176" s="1">
        <f>템플릿!D176</f>
        <v>45141.54896990741</v>
      </c>
      <c r="B176">
        <f>템플릿!AO176</f>
        <v>15.01</v>
      </c>
      <c r="C176">
        <f>템플릿!AT176</f>
        <v>2.81</v>
      </c>
      <c r="G176">
        <f>템플릿!BL176</f>
        <v>15.01</v>
      </c>
      <c r="H176">
        <f>템플릿!BN176</f>
        <v>17.100000000000001</v>
      </c>
      <c r="L176">
        <f t="shared" si="4"/>
        <v>0</v>
      </c>
      <c r="M176" s="97">
        <f t="shared" si="5"/>
        <v>0.83567251461988301</v>
      </c>
    </row>
    <row r="177" spans="1:13" x14ac:dyDescent="0.3">
      <c r="A177" s="1">
        <f>템플릿!D177</f>
        <v>45141.549027777779</v>
      </c>
      <c r="B177">
        <f>템플릿!AO177</f>
        <v>14.96</v>
      </c>
      <c r="C177">
        <f>템플릿!AT177</f>
        <v>3.14</v>
      </c>
      <c r="G177">
        <f>템플릿!BL177</f>
        <v>14.96</v>
      </c>
      <c r="H177">
        <f>템플릿!BN177</f>
        <v>17.04</v>
      </c>
      <c r="L177">
        <f t="shared" si="4"/>
        <v>0</v>
      </c>
      <c r="M177" s="97">
        <f t="shared" si="5"/>
        <v>0.81572769953051638</v>
      </c>
    </row>
    <row r="178" spans="1:13" x14ac:dyDescent="0.3">
      <c r="A178" s="1">
        <f>템플릿!D178</f>
        <v>45141.549085648148</v>
      </c>
      <c r="B178">
        <f>템플릿!AO178</f>
        <v>14.95</v>
      </c>
      <c r="C178">
        <f>템플릿!AT178</f>
        <v>4.7850000000000001</v>
      </c>
      <c r="G178">
        <f>템플릿!BL178</f>
        <v>14.95</v>
      </c>
      <c r="H178">
        <f>템플릿!BN178</f>
        <v>17.03</v>
      </c>
      <c r="L178">
        <f t="shared" si="4"/>
        <v>0</v>
      </c>
      <c r="M178" s="97">
        <f t="shared" si="5"/>
        <v>0.71902524955960068</v>
      </c>
    </row>
    <row r="179" spans="1:13" x14ac:dyDescent="0.3">
      <c r="A179" s="1">
        <f>템플릿!D179</f>
        <v>45141.549143518518</v>
      </c>
      <c r="B179">
        <f>템플릿!AO179</f>
        <v>14.95</v>
      </c>
      <c r="C179">
        <f>템플릿!AT179</f>
        <v>4.1909999999999998</v>
      </c>
      <c r="G179">
        <f>템플릿!BL179</f>
        <v>14.95</v>
      </c>
      <c r="H179">
        <f>템플릿!BN179</f>
        <v>17.03</v>
      </c>
      <c r="L179">
        <f t="shared" si="4"/>
        <v>0</v>
      </c>
      <c r="M179" s="97">
        <f t="shared" si="5"/>
        <v>0.75390487375220205</v>
      </c>
    </row>
    <row r="180" spans="1:13" x14ac:dyDescent="0.3">
      <c r="A180" s="1">
        <f>템플릿!D180</f>
        <v>45141.549201388887</v>
      </c>
      <c r="B180">
        <f>템플릿!AO180</f>
        <v>14.85</v>
      </c>
      <c r="C180">
        <f>템플릿!AT180</f>
        <v>1.5369999999999999</v>
      </c>
      <c r="G180">
        <f>템플릿!BL180</f>
        <v>14.85</v>
      </c>
      <c r="H180">
        <f>템플릿!BN180</f>
        <v>16.920000000000002</v>
      </c>
      <c r="L180">
        <f t="shared" si="4"/>
        <v>0</v>
      </c>
      <c r="M180" s="97">
        <f t="shared" si="5"/>
        <v>0.90916075650118211</v>
      </c>
    </row>
    <row r="181" spans="1:13" x14ac:dyDescent="0.3">
      <c r="A181" s="1">
        <f>템플릿!D181</f>
        <v>45141.549259259256</v>
      </c>
      <c r="B181">
        <f>템플릿!AO181</f>
        <v>14.88</v>
      </c>
      <c r="C181">
        <f>템플릿!AT181</f>
        <v>3.0219999999999998</v>
      </c>
      <c r="G181">
        <f>템플릿!BL181</f>
        <v>14.88</v>
      </c>
      <c r="H181">
        <f>템플릿!BN181</f>
        <v>16.95</v>
      </c>
      <c r="L181">
        <f t="shared" si="4"/>
        <v>0</v>
      </c>
      <c r="M181" s="97">
        <f t="shared" si="5"/>
        <v>0.82171091445427724</v>
      </c>
    </row>
    <row r="182" spans="1:13" x14ac:dyDescent="0.3">
      <c r="A182" s="1">
        <f>템플릿!D182</f>
        <v>45141.549317129633</v>
      </c>
      <c r="B182">
        <f>템플릿!AO182</f>
        <v>14.96</v>
      </c>
      <c r="C182">
        <f>템플릿!AT182</f>
        <v>4.1349999999999998</v>
      </c>
      <c r="G182">
        <f>템플릿!BL182</f>
        <v>14.96</v>
      </c>
      <c r="H182">
        <f>템플릿!BN182</f>
        <v>17.05</v>
      </c>
      <c r="L182">
        <f t="shared" si="4"/>
        <v>0</v>
      </c>
      <c r="M182" s="97">
        <f t="shared" si="5"/>
        <v>0.75747800586510261</v>
      </c>
    </row>
    <row r="183" spans="1:13" x14ac:dyDescent="0.3">
      <c r="A183" s="1">
        <f>템플릿!D183</f>
        <v>45141.549375000002</v>
      </c>
      <c r="B183">
        <f>템플릿!AO183</f>
        <v>15.11</v>
      </c>
      <c r="C183">
        <f>템플릿!AT183</f>
        <v>1.867</v>
      </c>
      <c r="G183">
        <f>템플릿!BL183</f>
        <v>15.11</v>
      </c>
      <c r="H183">
        <f>템플릿!BN183</f>
        <v>17.22</v>
      </c>
      <c r="L183">
        <f t="shared" si="4"/>
        <v>0</v>
      </c>
      <c r="M183" s="97">
        <f t="shared" si="5"/>
        <v>0.89157955865272931</v>
      </c>
    </row>
    <row r="184" spans="1:13" x14ac:dyDescent="0.3">
      <c r="A184" s="1">
        <f>템플릿!D184</f>
        <v>45141.549432870372</v>
      </c>
      <c r="B184">
        <f>템플릿!AO184</f>
        <v>15.15</v>
      </c>
      <c r="C184">
        <f>템플릿!AT184</f>
        <v>3.3410000000000002</v>
      </c>
      <c r="G184">
        <f>템플릿!BL184</f>
        <v>15.15</v>
      </c>
      <c r="H184">
        <f>템플릿!BN184</f>
        <v>17.260000000000002</v>
      </c>
      <c r="L184">
        <f t="shared" si="4"/>
        <v>0</v>
      </c>
      <c r="M184" s="97">
        <f t="shared" si="5"/>
        <v>0.80643105446118191</v>
      </c>
    </row>
    <row r="185" spans="1:13" x14ac:dyDescent="0.3">
      <c r="A185" s="1">
        <f>템플릿!D185</f>
        <v>45141.549490740741</v>
      </c>
      <c r="B185">
        <f>템플릿!AO185</f>
        <v>15.13</v>
      </c>
      <c r="C185">
        <f>템플릿!AT185</f>
        <v>5.1440000000000001</v>
      </c>
      <c r="G185">
        <f>템플릿!BL185</f>
        <v>15.13</v>
      </c>
      <c r="H185">
        <f>템플릿!BN185</f>
        <v>17.239999999999998</v>
      </c>
      <c r="L185">
        <f t="shared" si="4"/>
        <v>0</v>
      </c>
      <c r="M185" s="97">
        <f t="shared" si="5"/>
        <v>0.70162412993039436</v>
      </c>
    </row>
    <row r="186" spans="1:13" x14ac:dyDescent="0.3">
      <c r="A186" s="1">
        <f>템플릿!D186</f>
        <v>45141.54954861111</v>
      </c>
      <c r="B186">
        <f>템플릿!AO186</f>
        <v>15.09</v>
      </c>
      <c r="C186">
        <f>템플릿!AT186</f>
        <v>4.4480000000000004</v>
      </c>
      <c r="G186">
        <f>템플릿!BL186</f>
        <v>15.09</v>
      </c>
      <c r="H186">
        <f>템플릿!BN186</f>
        <v>17.190000000000001</v>
      </c>
      <c r="L186">
        <f t="shared" si="4"/>
        <v>0</v>
      </c>
      <c r="M186" s="97">
        <f t="shared" si="5"/>
        <v>0.74124490983129732</v>
      </c>
    </row>
    <row r="187" spans="1:13" x14ac:dyDescent="0.3">
      <c r="A187" s="1">
        <f>템플릿!D187</f>
        <v>45141.54960648148</v>
      </c>
      <c r="B187">
        <f>템플릿!AO187</f>
        <v>15.05</v>
      </c>
      <c r="C187">
        <f>템플릿!AT187</f>
        <v>1.111</v>
      </c>
      <c r="G187">
        <f>템플릿!BL187</f>
        <v>15.05</v>
      </c>
      <c r="H187">
        <f>템플릿!BN187</f>
        <v>17.14</v>
      </c>
      <c r="L187">
        <f t="shared" si="4"/>
        <v>0</v>
      </c>
      <c r="M187" s="97">
        <f t="shared" si="5"/>
        <v>0.93518086347724616</v>
      </c>
    </row>
    <row r="188" spans="1:13" x14ac:dyDescent="0.3">
      <c r="A188" s="1">
        <f>템플릿!D188</f>
        <v>45141.549664351849</v>
      </c>
      <c r="B188">
        <f>템플릿!AO188</f>
        <v>15.07</v>
      </c>
      <c r="C188">
        <f>템플릿!AT188</f>
        <v>2.04</v>
      </c>
      <c r="G188">
        <f>템플릿!BL188</f>
        <v>15.07</v>
      </c>
      <c r="H188">
        <f>템플릿!BN188</f>
        <v>17.170000000000002</v>
      </c>
      <c r="L188">
        <f t="shared" si="4"/>
        <v>0</v>
      </c>
      <c r="M188" s="97">
        <f t="shared" si="5"/>
        <v>0.8811881188118813</v>
      </c>
    </row>
    <row r="189" spans="1:13" x14ac:dyDescent="0.3">
      <c r="A189" s="1">
        <f>템플릿!D189</f>
        <v>45141.549722222226</v>
      </c>
      <c r="B189">
        <f>템플릿!AO189</f>
        <v>15.03</v>
      </c>
      <c r="C189">
        <f>템플릿!AT189</f>
        <v>0.83350000000000002</v>
      </c>
      <c r="G189">
        <f>템플릿!BL189</f>
        <v>15.03</v>
      </c>
      <c r="H189">
        <f>템플릿!BN189</f>
        <v>17.13</v>
      </c>
      <c r="L189">
        <f t="shared" si="4"/>
        <v>0</v>
      </c>
      <c r="M189" s="97">
        <f t="shared" si="5"/>
        <v>0.9513426736719206</v>
      </c>
    </row>
    <row r="190" spans="1:13" x14ac:dyDescent="0.3">
      <c r="A190" s="1">
        <f>템플릿!D190</f>
        <v>45141.549780092595</v>
      </c>
      <c r="B190">
        <f>템플릿!AO190</f>
        <v>15.03</v>
      </c>
      <c r="C190">
        <f>템플릿!AT190</f>
        <v>0.81010000000000004</v>
      </c>
      <c r="G190">
        <f>템플릿!BL190</f>
        <v>15.03</v>
      </c>
      <c r="H190">
        <f>템플릿!BN190</f>
        <v>17.13</v>
      </c>
      <c r="L190">
        <f t="shared" si="4"/>
        <v>0</v>
      </c>
      <c r="M190" s="97">
        <f t="shared" si="5"/>
        <v>0.95270869819030946</v>
      </c>
    </row>
    <row r="191" spans="1:13" x14ac:dyDescent="0.3">
      <c r="A191" s="1">
        <f>템플릿!D191</f>
        <v>45141.549837962964</v>
      </c>
      <c r="B191">
        <f>템플릿!AO191</f>
        <v>15.15</v>
      </c>
      <c r="C191">
        <f>템플릿!AT191</f>
        <v>2.2850000000000001</v>
      </c>
      <c r="G191">
        <f>템플릿!BL191</f>
        <v>15.15</v>
      </c>
      <c r="H191">
        <f>템플릿!BN191</f>
        <v>17.25</v>
      </c>
      <c r="L191">
        <f t="shared" si="4"/>
        <v>0</v>
      </c>
      <c r="M191" s="97">
        <f t="shared" si="5"/>
        <v>0.86753623188405793</v>
      </c>
    </row>
    <row r="192" spans="1:13" x14ac:dyDescent="0.3">
      <c r="A192" s="1">
        <f>템플릿!D192</f>
        <v>45141.549895833334</v>
      </c>
      <c r="B192">
        <f>템플릿!AO192</f>
        <v>15.27</v>
      </c>
      <c r="C192">
        <f>템플릿!AT192</f>
        <v>1.3180000000000001</v>
      </c>
      <c r="G192">
        <f>템플릿!BL192</f>
        <v>15.27</v>
      </c>
      <c r="H192">
        <f>템플릿!BN192</f>
        <v>17.38</v>
      </c>
      <c r="L192">
        <f t="shared" si="4"/>
        <v>0</v>
      </c>
      <c r="M192" s="97">
        <f t="shared" si="5"/>
        <v>0.92416570771001139</v>
      </c>
    </row>
    <row r="193" spans="1:13" x14ac:dyDescent="0.3">
      <c r="A193" s="1">
        <f>템플릿!D193</f>
        <v>45141.549953703703</v>
      </c>
      <c r="B193">
        <f>템플릿!AO193</f>
        <v>15.28</v>
      </c>
      <c r="C193">
        <f>템플릿!AT193</f>
        <v>1.355</v>
      </c>
      <c r="G193">
        <f>템플릿!BL193</f>
        <v>15.28</v>
      </c>
      <c r="H193">
        <f>템플릿!BN193</f>
        <v>17.38</v>
      </c>
      <c r="L193">
        <f t="shared" si="4"/>
        <v>0</v>
      </c>
      <c r="M193" s="97">
        <f t="shared" si="5"/>
        <v>0.92203682393555808</v>
      </c>
    </row>
    <row r="194" spans="1:13" x14ac:dyDescent="0.3">
      <c r="A194" s="1">
        <f>템플릿!D194</f>
        <v>45141.550011574072</v>
      </c>
      <c r="B194">
        <f>템플릿!AO194</f>
        <v>15.15</v>
      </c>
      <c r="C194">
        <f>템플릿!AT194</f>
        <v>6.6109999999999998</v>
      </c>
      <c r="G194">
        <f>템플릿!BL194</f>
        <v>15.15</v>
      </c>
      <c r="H194">
        <f>템플릿!BN194</f>
        <v>17.22</v>
      </c>
      <c r="L194">
        <f t="shared" si="4"/>
        <v>0</v>
      </c>
      <c r="M194" s="97">
        <f t="shared" si="5"/>
        <v>0.61608594657375138</v>
      </c>
    </row>
    <row r="195" spans="1:13" x14ac:dyDescent="0.3">
      <c r="A195" s="1">
        <f>템플릿!D195</f>
        <v>45141.550069444442</v>
      </c>
      <c r="B195">
        <f>템플릿!AO195</f>
        <v>15.23</v>
      </c>
      <c r="C195">
        <f>템플릿!AT195</f>
        <v>6.9180000000000001</v>
      </c>
      <c r="G195">
        <f>템플릿!BL195</f>
        <v>15.23</v>
      </c>
      <c r="H195">
        <f>템플릿!BN195</f>
        <v>17.309999999999999</v>
      </c>
      <c r="L195">
        <f t="shared" ref="L195:L258" si="6">(G195-B195)/G195</f>
        <v>0</v>
      </c>
      <c r="M195" s="97">
        <f t="shared" ref="M195:M258" si="7">(H195-C195)/H195</f>
        <v>0.60034662045060661</v>
      </c>
    </row>
    <row r="196" spans="1:13" x14ac:dyDescent="0.3">
      <c r="A196" s="1">
        <f>템플릿!D196</f>
        <v>45141.550127314818</v>
      </c>
      <c r="B196">
        <f>템플릿!AO196</f>
        <v>15.18</v>
      </c>
      <c r="C196">
        <f>템플릿!AT196</f>
        <v>7.2629999999999999</v>
      </c>
      <c r="G196">
        <f>템플릿!BL196</f>
        <v>15.18</v>
      </c>
      <c r="H196">
        <f>템플릿!BN196</f>
        <v>17.239999999999998</v>
      </c>
      <c r="L196">
        <f t="shared" si="6"/>
        <v>0</v>
      </c>
      <c r="M196" s="97">
        <f t="shared" si="7"/>
        <v>0.5787122969837587</v>
      </c>
    </row>
    <row r="197" spans="1:13" x14ac:dyDescent="0.3">
      <c r="A197" s="1">
        <f>템플릿!D197</f>
        <v>45141.550185185188</v>
      </c>
      <c r="B197">
        <f>템플릿!AO197</f>
        <v>15.19</v>
      </c>
      <c r="C197">
        <f>템플릿!AT197</f>
        <v>7.2889999999999997</v>
      </c>
      <c r="G197">
        <f>템플릿!BL197</f>
        <v>15.19</v>
      </c>
      <c r="H197">
        <f>템플릿!BN197</f>
        <v>17.239999999999998</v>
      </c>
      <c r="L197">
        <f t="shared" si="6"/>
        <v>0</v>
      </c>
      <c r="M197" s="97">
        <f t="shared" si="7"/>
        <v>0.5772041763341067</v>
      </c>
    </row>
    <row r="198" spans="1:13" x14ac:dyDescent="0.3">
      <c r="A198" s="1">
        <f>템플릿!D198</f>
        <v>45141.550243055557</v>
      </c>
      <c r="B198">
        <f>템플릿!AO198</f>
        <v>15.16</v>
      </c>
      <c r="C198">
        <f>템플릿!AT198</f>
        <v>3.073</v>
      </c>
      <c r="G198">
        <f>템플릿!BL198</f>
        <v>15.16</v>
      </c>
      <c r="H198">
        <f>템플릿!BN198</f>
        <v>17.190000000000001</v>
      </c>
      <c r="L198">
        <f t="shared" si="6"/>
        <v>0</v>
      </c>
      <c r="M198" s="97">
        <f t="shared" si="7"/>
        <v>0.82123327515997668</v>
      </c>
    </row>
    <row r="199" spans="1:13" x14ac:dyDescent="0.3">
      <c r="A199" s="1">
        <f>템플릿!D199</f>
        <v>45141.550300925926</v>
      </c>
      <c r="B199">
        <f>템플릿!AO199</f>
        <v>15.12</v>
      </c>
      <c r="C199">
        <f>템플릿!AT199</f>
        <v>4.6849999999999996</v>
      </c>
      <c r="G199">
        <f>템플릿!BL199</f>
        <v>15.12</v>
      </c>
      <c r="H199">
        <f>템플릿!BN199</f>
        <v>17.14</v>
      </c>
      <c r="L199">
        <f t="shared" si="6"/>
        <v>0</v>
      </c>
      <c r="M199" s="97">
        <f t="shared" si="7"/>
        <v>0.72666277712952165</v>
      </c>
    </row>
    <row r="200" spans="1:13" x14ac:dyDescent="0.3">
      <c r="A200" s="1">
        <f>템플릿!D200</f>
        <v>45141.550358796296</v>
      </c>
      <c r="B200">
        <f>템플릿!AO200</f>
        <v>15.12</v>
      </c>
      <c r="C200">
        <f>템플릿!AT200</f>
        <v>6.8250000000000002</v>
      </c>
      <c r="G200">
        <f>템플릿!BL200</f>
        <v>15.12</v>
      </c>
      <c r="H200">
        <f>템플릿!BN200</f>
        <v>17.13</v>
      </c>
      <c r="L200">
        <f t="shared" si="6"/>
        <v>0</v>
      </c>
      <c r="M200" s="97">
        <f t="shared" si="7"/>
        <v>0.60157618213660247</v>
      </c>
    </row>
    <row r="201" spans="1:13" x14ac:dyDescent="0.3">
      <c r="A201" s="1">
        <f>템플릿!D201</f>
        <v>45141.550416666665</v>
      </c>
      <c r="B201">
        <f>템플릿!AO201</f>
        <v>15.12</v>
      </c>
      <c r="C201">
        <f>템플릿!AT201</f>
        <v>5.6630000000000003</v>
      </c>
      <c r="G201">
        <f>템플릿!BL201</f>
        <v>15.12</v>
      </c>
      <c r="H201">
        <f>템플릿!BN201</f>
        <v>17.14</v>
      </c>
      <c r="L201">
        <f t="shared" si="6"/>
        <v>0</v>
      </c>
      <c r="M201" s="97">
        <f t="shared" si="7"/>
        <v>0.66960326721120189</v>
      </c>
    </row>
    <row r="202" spans="1:13" x14ac:dyDescent="0.3">
      <c r="A202" s="1">
        <f>템플릿!D202</f>
        <v>45141.550474537034</v>
      </c>
      <c r="B202">
        <f>템플릿!AO202</f>
        <v>15.08</v>
      </c>
      <c r="C202">
        <f>템플릿!AT202</f>
        <v>5.98</v>
      </c>
      <c r="G202">
        <f>템플릿!BL202</f>
        <v>15.08</v>
      </c>
      <c r="H202">
        <f>템플릿!BN202</f>
        <v>17.09</v>
      </c>
      <c r="L202">
        <f t="shared" si="6"/>
        <v>0</v>
      </c>
      <c r="M202" s="97">
        <f t="shared" si="7"/>
        <v>0.65008777062609713</v>
      </c>
    </row>
    <row r="203" spans="1:13" x14ac:dyDescent="0.3">
      <c r="A203" s="1">
        <f>템플릿!D203</f>
        <v>45141.550532407404</v>
      </c>
      <c r="B203">
        <f>템플릿!AO203</f>
        <v>15.18</v>
      </c>
      <c r="C203">
        <f>템플릿!AT203</f>
        <v>8.657</v>
      </c>
      <c r="G203">
        <f>템플릿!BL203</f>
        <v>15.18</v>
      </c>
      <c r="H203">
        <f>템플릿!BN203</f>
        <v>17.21</v>
      </c>
      <c r="L203">
        <f t="shared" si="6"/>
        <v>0</v>
      </c>
      <c r="M203" s="97">
        <f t="shared" si="7"/>
        <v>0.49697850087158629</v>
      </c>
    </row>
    <row r="204" spans="1:13" x14ac:dyDescent="0.3">
      <c r="A204" s="1">
        <f>템플릿!D204</f>
        <v>45141.55059027778</v>
      </c>
      <c r="B204">
        <f>템플릿!AO204</f>
        <v>15.24</v>
      </c>
      <c r="C204">
        <f>템플릿!AT204</f>
        <v>5.65</v>
      </c>
      <c r="G204">
        <f>템플릿!BL204</f>
        <v>15.24</v>
      </c>
      <c r="H204">
        <f>템플릿!BN204</f>
        <v>17.28</v>
      </c>
      <c r="L204">
        <f t="shared" si="6"/>
        <v>0</v>
      </c>
      <c r="M204" s="97">
        <f t="shared" si="7"/>
        <v>0.67303240740740744</v>
      </c>
    </row>
    <row r="205" spans="1:13" x14ac:dyDescent="0.3">
      <c r="A205" s="1">
        <f>템플릿!D205</f>
        <v>45141.55064814815</v>
      </c>
      <c r="B205">
        <f>템플릿!AO205</f>
        <v>15.22</v>
      </c>
      <c r="C205">
        <f>템플릿!AT205</f>
        <v>8.8390000000000004</v>
      </c>
      <c r="G205">
        <f>템플릿!BL205</f>
        <v>15.22</v>
      </c>
      <c r="H205">
        <f>템플릿!BN205</f>
        <v>17.27</v>
      </c>
      <c r="L205">
        <f t="shared" si="6"/>
        <v>0</v>
      </c>
      <c r="M205" s="97">
        <f t="shared" si="7"/>
        <v>0.48818760856977411</v>
      </c>
    </row>
    <row r="206" spans="1:13" x14ac:dyDescent="0.3">
      <c r="A206" s="1">
        <f>템플릿!D206</f>
        <v>45141.550706018519</v>
      </c>
      <c r="B206">
        <f>템플릿!AO206</f>
        <v>15.16</v>
      </c>
      <c r="C206">
        <f>템플릿!AT206</f>
        <v>6.1550000000000002</v>
      </c>
      <c r="G206">
        <f>템플릿!BL206</f>
        <v>15.16</v>
      </c>
      <c r="H206">
        <f>템플릿!BN206</f>
        <v>17.22</v>
      </c>
      <c r="L206">
        <f t="shared" si="6"/>
        <v>0</v>
      </c>
      <c r="M206" s="97">
        <f t="shared" si="7"/>
        <v>0.64256678281068513</v>
      </c>
    </row>
    <row r="207" spans="1:13" x14ac:dyDescent="0.3">
      <c r="A207" s="1">
        <f>템플릿!D207</f>
        <v>45141.550763888888</v>
      </c>
      <c r="B207">
        <f>템플릿!AO207</f>
        <v>15.11</v>
      </c>
      <c r="C207">
        <f>템플릿!AT207</f>
        <v>5.9059999999999997</v>
      </c>
      <c r="G207">
        <f>템플릿!BL207</f>
        <v>15.11</v>
      </c>
      <c r="H207">
        <f>템플릿!BN207</f>
        <v>17.170000000000002</v>
      </c>
      <c r="L207">
        <f t="shared" si="6"/>
        <v>0</v>
      </c>
      <c r="M207" s="97">
        <f t="shared" si="7"/>
        <v>0.65602795573675021</v>
      </c>
    </row>
    <row r="208" spans="1:13" x14ac:dyDescent="0.3">
      <c r="A208" s="1">
        <f>템플릿!D208</f>
        <v>45141.550821759258</v>
      </c>
      <c r="B208">
        <f>템플릿!AO208</f>
        <v>15.15</v>
      </c>
      <c r="C208">
        <f>템플릿!AT208</f>
        <v>2.6920000000000002</v>
      </c>
      <c r="G208">
        <f>템플릿!BL208</f>
        <v>15.15</v>
      </c>
      <c r="H208">
        <f>템플릿!BN208</f>
        <v>17.23</v>
      </c>
      <c r="L208">
        <f t="shared" si="6"/>
        <v>0</v>
      </c>
      <c r="M208" s="97">
        <f t="shared" si="7"/>
        <v>0.84376088218224032</v>
      </c>
    </row>
    <row r="209" spans="1:13" x14ac:dyDescent="0.3">
      <c r="A209" s="1">
        <f>템플릿!D209</f>
        <v>45141.550879629627</v>
      </c>
      <c r="B209">
        <f>템플릿!AO209</f>
        <v>15.14</v>
      </c>
      <c r="C209">
        <f>템플릿!AT209</f>
        <v>7.6749999999999998</v>
      </c>
      <c r="G209">
        <f>템플릿!BL209</f>
        <v>15.14</v>
      </c>
      <c r="H209">
        <f>템플릿!BN209</f>
        <v>17.239999999999998</v>
      </c>
      <c r="L209">
        <f t="shared" si="6"/>
        <v>0</v>
      </c>
      <c r="M209" s="97">
        <f t="shared" si="7"/>
        <v>0.55481438515081194</v>
      </c>
    </row>
    <row r="210" spans="1:13" x14ac:dyDescent="0.3">
      <c r="A210" s="1">
        <f>템플릿!D210</f>
        <v>45141.550937499997</v>
      </c>
      <c r="B210">
        <f>템플릿!AO210</f>
        <v>15.17</v>
      </c>
      <c r="C210">
        <f>템플릿!AT210</f>
        <v>8.1809999999999992</v>
      </c>
      <c r="G210">
        <f>템플릿!BL210</f>
        <v>15.17</v>
      </c>
      <c r="H210">
        <f>템플릿!BN210</f>
        <v>17.29</v>
      </c>
      <c r="L210">
        <f t="shared" si="6"/>
        <v>0</v>
      </c>
      <c r="M210" s="97">
        <f t="shared" si="7"/>
        <v>0.52683632157316374</v>
      </c>
    </row>
    <row r="211" spans="1:13" x14ac:dyDescent="0.3">
      <c r="A211" s="1">
        <f>템플릿!D211</f>
        <v>45141.550995370373</v>
      </c>
      <c r="B211">
        <f>템플릿!AO211</f>
        <v>15.15</v>
      </c>
      <c r="C211">
        <f>템플릿!AT211</f>
        <v>8.4600000000000009</v>
      </c>
      <c r="G211">
        <f>템플릿!BL211</f>
        <v>15.15</v>
      </c>
      <c r="H211">
        <f>템플릿!BN211</f>
        <v>17.29</v>
      </c>
      <c r="L211">
        <f t="shared" si="6"/>
        <v>0</v>
      </c>
      <c r="M211" s="97">
        <f t="shared" si="7"/>
        <v>0.51069982648930012</v>
      </c>
    </row>
    <row r="212" spans="1:13" x14ac:dyDescent="0.3">
      <c r="A212" s="1">
        <f>템플릿!D212</f>
        <v>45141.551053240742</v>
      </c>
      <c r="B212">
        <f>템플릿!AO212</f>
        <v>15.05</v>
      </c>
      <c r="C212">
        <f>템플릿!AT212</f>
        <v>3.9820000000000002</v>
      </c>
      <c r="G212">
        <f>템플릿!BL212</f>
        <v>15.05</v>
      </c>
      <c r="H212">
        <f>템플릿!BN212</f>
        <v>17.2</v>
      </c>
      <c r="L212">
        <f t="shared" si="6"/>
        <v>0</v>
      </c>
      <c r="M212" s="97">
        <f t="shared" si="7"/>
        <v>0.76848837209302323</v>
      </c>
    </row>
    <row r="213" spans="1:13" x14ac:dyDescent="0.3">
      <c r="A213" s="1">
        <f>템플릿!D213</f>
        <v>45141.551111111112</v>
      </c>
      <c r="B213">
        <f>템플릿!AO213</f>
        <v>15.01</v>
      </c>
      <c r="C213">
        <f>템플릿!AT213</f>
        <v>7.6879999999999997</v>
      </c>
      <c r="G213">
        <f>템플릿!BL213</f>
        <v>15.01</v>
      </c>
      <c r="H213">
        <f>템플릿!BN213</f>
        <v>17.170000000000002</v>
      </c>
      <c r="L213">
        <f t="shared" si="6"/>
        <v>0</v>
      </c>
      <c r="M213" s="97">
        <f t="shared" si="7"/>
        <v>0.55224228305183476</v>
      </c>
    </row>
    <row r="214" spans="1:13" x14ac:dyDescent="0.3">
      <c r="A214" s="1">
        <f>템플릿!D214</f>
        <v>45141.551168981481</v>
      </c>
      <c r="B214">
        <f>템플릿!AO214</f>
        <v>15.03</v>
      </c>
      <c r="C214">
        <f>템플릿!AT214</f>
        <v>7.5720000000000001</v>
      </c>
      <c r="G214">
        <f>템플릿!BL214</f>
        <v>15.03</v>
      </c>
      <c r="H214">
        <f>템플릿!BN214</f>
        <v>17.190000000000001</v>
      </c>
      <c r="L214">
        <f t="shared" si="6"/>
        <v>0</v>
      </c>
      <c r="M214" s="97">
        <f t="shared" si="7"/>
        <v>0.5595113438045376</v>
      </c>
    </row>
    <row r="215" spans="1:13" x14ac:dyDescent="0.3">
      <c r="A215" s="1">
        <f>템플릿!D215</f>
        <v>45141.551226851851</v>
      </c>
      <c r="B215">
        <f>템플릿!AO215</f>
        <v>15.08</v>
      </c>
      <c r="C215">
        <f>템플릿!AT215</f>
        <v>6.7919999999999998</v>
      </c>
      <c r="G215">
        <f>템플릿!BL215</f>
        <v>15.08</v>
      </c>
      <c r="H215">
        <f>템플릿!BN215</f>
        <v>17.260000000000002</v>
      </c>
      <c r="L215">
        <f t="shared" si="6"/>
        <v>0</v>
      </c>
      <c r="M215" s="97">
        <f t="shared" si="7"/>
        <v>0.60648899188876015</v>
      </c>
    </row>
    <row r="216" spans="1:13" x14ac:dyDescent="0.3">
      <c r="A216" s="1">
        <f>템플릿!D216</f>
        <v>45141.55128472222</v>
      </c>
      <c r="B216">
        <f>템플릿!AO216</f>
        <v>15.11</v>
      </c>
      <c r="C216">
        <f>템플릿!AT216</f>
        <v>7.4950000000000001</v>
      </c>
      <c r="G216">
        <f>템플릿!BL216</f>
        <v>15.11</v>
      </c>
      <c r="H216">
        <f>템플릿!BN216</f>
        <v>17.29</v>
      </c>
      <c r="L216">
        <f t="shared" si="6"/>
        <v>0</v>
      </c>
      <c r="M216" s="97">
        <f t="shared" si="7"/>
        <v>0.56651243493348746</v>
      </c>
    </row>
    <row r="217" spans="1:13" x14ac:dyDescent="0.3">
      <c r="A217" s="1">
        <f>템플릿!D217</f>
        <v>45141.551342592589</v>
      </c>
      <c r="B217">
        <f>템플릿!AO217</f>
        <v>15.13</v>
      </c>
      <c r="C217">
        <f>템플릿!AT217</f>
        <v>3.1120000000000001</v>
      </c>
      <c r="G217">
        <f>템플릿!BL217</f>
        <v>15.13</v>
      </c>
      <c r="H217">
        <f>템플릿!BN217</f>
        <v>17.309999999999999</v>
      </c>
      <c r="L217">
        <f t="shared" si="6"/>
        <v>0</v>
      </c>
      <c r="M217" s="97">
        <f t="shared" si="7"/>
        <v>0.82021952628538419</v>
      </c>
    </row>
    <row r="218" spans="1:13" x14ac:dyDescent="0.3">
      <c r="A218" s="1">
        <f>템플릿!D218</f>
        <v>45141.551400462966</v>
      </c>
      <c r="B218">
        <f>템플릿!AO218</f>
        <v>15.16</v>
      </c>
      <c r="C218">
        <f>템플릿!AT218</f>
        <v>5.3170000000000002</v>
      </c>
      <c r="G218">
        <f>템플릿!BL218</f>
        <v>15.16</v>
      </c>
      <c r="H218">
        <f>템플릿!BN218</f>
        <v>17.329999999999998</v>
      </c>
      <c r="L218">
        <f t="shared" si="6"/>
        <v>0</v>
      </c>
      <c r="M218" s="97">
        <f t="shared" si="7"/>
        <v>0.69319099826889785</v>
      </c>
    </row>
    <row r="219" spans="1:13" x14ac:dyDescent="0.3">
      <c r="A219" s="1">
        <f>템플릿!D219</f>
        <v>45141.551458333335</v>
      </c>
      <c r="B219">
        <f>템플릿!AO219</f>
        <v>15.18</v>
      </c>
      <c r="C219">
        <f>템플릿!AT219</f>
        <v>7.2560000000000002</v>
      </c>
      <c r="G219">
        <f>템플릿!BL219</f>
        <v>15.18</v>
      </c>
      <c r="H219">
        <f>템플릿!BN219</f>
        <v>17.329999999999998</v>
      </c>
      <c r="L219">
        <f t="shared" si="6"/>
        <v>0</v>
      </c>
      <c r="M219" s="97">
        <f t="shared" si="7"/>
        <v>0.58130409694171947</v>
      </c>
    </row>
    <row r="220" spans="1:13" x14ac:dyDescent="0.3">
      <c r="A220" s="1">
        <f>템플릿!D220</f>
        <v>45141.551516203705</v>
      </c>
      <c r="B220">
        <f>템플릿!AO220</f>
        <v>15.12</v>
      </c>
      <c r="C220">
        <f>템플릿!AT220</f>
        <v>7.093</v>
      </c>
      <c r="G220">
        <f>템플릿!BL220</f>
        <v>15.12</v>
      </c>
      <c r="H220">
        <f>템플릿!BN220</f>
        <v>17.25</v>
      </c>
      <c r="L220">
        <f t="shared" si="6"/>
        <v>0</v>
      </c>
      <c r="M220" s="97">
        <f t="shared" si="7"/>
        <v>0.58881159420289853</v>
      </c>
    </row>
    <row r="221" spans="1:13" x14ac:dyDescent="0.3">
      <c r="A221" s="1">
        <f>템플릿!D221</f>
        <v>45141.551574074074</v>
      </c>
      <c r="B221">
        <f>템플릿!AO221</f>
        <v>15.06</v>
      </c>
      <c r="C221">
        <f>템플릿!AT221</f>
        <v>9.2910000000000004</v>
      </c>
      <c r="G221">
        <f>템플릿!BL221</f>
        <v>15.06</v>
      </c>
      <c r="H221">
        <f>템플릿!BN221</f>
        <v>17.16</v>
      </c>
      <c r="L221">
        <f t="shared" si="6"/>
        <v>0</v>
      </c>
      <c r="M221" s="97">
        <f t="shared" si="7"/>
        <v>0.45856643356643356</v>
      </c>
    </row>
    <row r="222" spans="1:13" x14ac:dyDescent="0.3">
      <c r="A222" s="1">
        <f>템플릿!D222</f>
        <v>45141.551631944443</v>
      </c>
      <c r="B222">
        <f>템플릿!AO222</f>
        <v>15.05</v>
      </c>
      <c r="C222">
        <f>템플릿!AT222</f>
        <v>6.907</v>
      </c>
      <c r="G222">
        <f>템플릿!BL222</f>
        <v>15.05</v>
      </c>
      <c r="H222">
        <f>템플릿!BN222</f>
        <v>17.14</v>
      </c>
      <c r="L222">
        <f t="shared" si="6"/>
        <v>0</v>
      </c>
      <c r="M222" s="97">
        <f t="shared" si="7"/>
        <v>0.59702450408401397</v>
      </c>
    </row>
    <row r="223" spans="1:13" x14ac:dyDescent="0.3">
      <c r="A223" s="1">
        <f>템플릿!D223</f>
        <v>45141.551689814813</v>
      </c>
      <c r="B223">
        <f>템플릿!AO223</f>
        <v>15.06</v>
      </c>
      <c r="C223">
        <f>템플릿!AT223</f>
        <v>8.2840000000000007</v>
      </c>
      <c r="G223">
        <f>템플릿!BL223</f>
        <v>15.06</v>
      </c>
      <c r="H223">
        <f>템플릿!BN223</f>
        <v>17.14</v>
      </c>
      <c r="L223">
        <f t="shared" si="6"/>
        <v>0</v>
      </c>
      <c r="M223" s="97">
        <f t="shared" si="7"/>
        <v>0.51668611435239209</v>
      </c>
    </row>
    <row r="224" spans="1:13" x14ac:dyDescent="0.3">
      <c r="A224" s="1">
        <f>템플릿!D224</f>
        <v>45141.551747685182</v>
      </c>
      <c r="B224">
        <f>템플릿!AO224</f>
        <v>15.03</v>
      </c>
      <c r="C224">
        <f>템플릿!AT224</f>
        <v>6.2309999999999999</v>
      </c>
      <c r="G224">
        <f>템플릿!BL224</f>
        <v>15.03</v>
      </c>
      <c r="H224">
        <f>템플릿!BN224</f>
        <v>17.09</v>
      </c>
      <c r="L224">
        <f t="shared" si="6"/>
        <v>0</v>
      </c>
      <c r="M224" s="97">
        <f t="shared" si="7"/>
        <v>0.63540081919251024</v>
      </c>
    </row>
    <row r="225" spans="1:13" x14ac:dyDescent="0.3">
      <c r="A225" s="1">
        <f>템플릿!D225</f>
        <v>45141.551805555559</v>
      </c>
      <c r="B225">
        <f>템플릿!AO225</f>
        <v>15.04</v>
      </c>
      <c r="C225">
        <f>템플릿!AT225</f>
        <v>8.7360000000000007</v>
      </c>
      <c r="G225">
        <f>템플릿!BL225</f>
        <v>15.04</v>
      </c>
      <c r="H225">
        <f>템플릿!BN225</f>
        <v>17.09</v>
      </c>
      <c r="L225">
        <f t="shared" si="6"/>
        <v>0</v>
      </c>
      <c r="M225" s="97">
        <f t="shared" si="7"/>
        <v>0.48882387361029839</v>
      </c>
    </row>
    <row r="226" spans="1:13" x14ac:dyDescent="0.3">
      <c r="A226" s="1">
        <f>템플릿!D226</f>
        <v>45141.551863425928</v>
      </c>
      <c r="B226">
        <f>템플릿!AO226</f>
        <v>15.06</v>
      </c>
      <c r="C226">
        <f>템플릿!AT226</f>
        <v>8.0510000000000002</v>
      </c>
      <c r="G226">
        <f>템플릿!BL226</f>
        <v>15.06</v>
      </c>
      <c r="H226">
        <f>템플릿!BN226</f>
        <v>17.100000000000001</v>
      </c>
      <c r="L226">
        <f t="shared" si="6"/>
        <v>0</v>
      </c>
      <c r="M226" s="97">
        <f t="shared" si="7"/>
        <v>0.52918128654970764</v>
      </c>
    </row>
    <row r="227" spans="1:13" x14ac:dyDescent="0.3">
      <c r="A227" s="1">
        <f>템플릿!D227</f>
        <v>45141.551921296297</v>
      </c>
      <c r="B227">
        <f>템플릿!AO227</f>
        <v>15.07</v>
      </c>
      <c r="C227">
        <f>템플릿!AT227</f>
        <v>4.3940000000000001</v>
      </c>
      <c r="G227">
        <f>템플릿!BL227</f>
        <v>15.07</v>
      </c>
      <c r="H227">
        <f>템플릿!BN227</f>
        <v>17.100000000000001</v>
      </c>
      <c r="L227">
        <f t="shared" si="6"/>
        <v>0</v>
      </c>
      <c r="M227" s="97">
        <f t="shared" si="7"/>
        <v>0.74304093567251461</v>
      </c>
    </row>
    <row r="228" spans="1:13" x14ac:dyDescent="0.3">
      <c r="A228" s="1">
        <f>템플릿!D228</f>
        <v>45141.551979166667</v>
      </c>
      <c r="B228">
        <f>템플릿!AO228</f>
        <v>15.13</v>
      </c>
      <c r="C228">
        <f>템플릿!AT228</f>
        <v>4.258</v>
      </c>
      <c r="G228">
        <f>템플릿!BL228</f>
        <v>15.13</v>
      </c>
      <c r="H228">
        <f>템플릿!BN228</f>
        <v>17.16</v>
      </c>
      <c r="L228">
        <f t="shared" si="6"/>
        <v>0</v>
      </c>
      <c r="M228" s="97">
        <f t="shared" si="7"/>
        <v>0.75186480186480187</v>
      </c>
    </row>
    <row r="229" spans="1:13" x14ac:dyDescent="0.3">
      <c r="A229" s="1">
        <f>템플릿!D229</f>
        <v>45141.552037037036</v>
      </c>
      <c r="B229">
        <f>템플릿!AO229</f>
        <v>15.13</v>
      </c>
      <c r="C229">
        <f>템플릿!AT229</f>
        <v>2.3319999999999999</v>
      </c>
      <c r="G229">
        <f>템플릿!BL229</f>
        <v>15.13</v>
      </c>
      <c r="H229">
        <f>템플릿!BN229</f>
        <v>17.170000000000002</v>
      </c>
      <c r="L229">
        <f t="shared" si="6"/>
        <v>0</v>
      </c>
      <c r="M229" s="97">
        <f t="shared" si="7"/>
        <v>0.86418171228887597</v>
      </c>
    </row>
    <row r="230" spans="1:13" x14ac:dyDescent="0.3">
      <c r="A230" s="1">
        <f>템플릿!D230</f>
        <v>45141.552094907405</v>
      </c>
      <c r="B230">
        <f>템플릿!AO230</f>
        <v>15.16</v>
      </c>
      <c r="C230">
        <f>템플릿!AT230</f>
        <v>4.8760000000000003</v>
      </c>
      <c r="G230">
        <f>템플릿!BL230</f>
        <v>15.16</v>
      </c>
      <c r="H230">
        <f>템플릿!BN230</f>
        <v>17.190000000000001</v>
      </c>
      <c r="L230">
        <f t="shared" si="6"/>
        <v>0</v>
      </c>
      <c r="M230" s="97">
        <f t="shared" si="7"/>
        <v>0.71634671320535193</v>
      </c>
    </row>
    <row r="231" spans="1:13" x14ac:dyDescent="0.3">
      <c r="A231" s="1">
        <f>템플릿!D231</f>
        <v>45141.552152777775</v>
      </c>
      <c r="B231">
        <f>템플릿!AO231</f>
        <v>15.11</v>
      </c>
      <c r="C231">
        <f>템플릿!AT231</f>
        <v>4.7469999999999999</v>
      </c>
      <c r="G231">
        <f>템플릿!BL231</f>
        <v>15.11</v>
      </c>
      <c r="H231">
        <f>템플릿!BN231</f>
        <v>17.13</v>
      </c>
      <c r="L231">
        <f t="shared" si="6"/>
        <v>0</v>
      </c>
      <c r="M231" s="97">
        <f t="shared" si="7"/>
        <v>0.7228838295388208</v>
      </c>
    </row>
    <row r="232" spans="1:13" x14ac:dyDescent="0.3">
      <c r="A232" s="1">
        <f>템플릿!D232</f>
        <v>45141.552210648151</v>
      </c>
      <c r="B232">
        <f>템플릿!AO232</f>
        <v>15.1</v>
      </c>
      <c r="C232">
        <f>템플릿!AT232</f>
        <v>9.8379999999999992</v>
      </c>
      <c r="G232">
        <f>템플릿!BL232</f>
        <v>15.1</v>
      </c>
      <c r="H232">
        <f>템플릿!BN232</f>
        <v>17.13</v>
      </c>
      <c r="L232">
        <f t="shared" si="6"/>
        <v>0</v>
      </c>
      <c r="M232" s="97">
        <f t="shared" si="7"/>
        <v>0.42568593111500291</v>
      </c>
    </row>
    <row r="233" spans="1:13" x14ac:dyDescent="0.3">
      <c r="A233" s="1">
        <f>템플릿!D233</f>
        <v>45141.552268518521</v>
      </c>
      <c r="B233">
        <f>템플릿!AO233</f>
        <v>15.02</v>
      </c>
      <c r="C233">
        <f>템플릿!AT233</f>
        <v>8.0449999999999999</v>
      </c>
      <c r="G233">
        <f>템플릿!BL233</f>
        <v>15.02</v>
      </c>
      <c r="H233">
        <f>템플릿!BN233</f>
        <v>17.04</v>
      </c>
      <c r="L233">
        <f t="shared" si="6"/>
        <v>0</v>
      </c>
      <c r="M233" s="97">
        <f t="shared" si="7"/>
        <v>0.52787558685446012</v>
      </c>
    </row>
    <row r="234" spans="1:13" x14ac:dyDescent="0.3">
      <c r="A234" s="1">
        <f>템플릿!D234</f>
        <v>45141.55232638889</v>
      </c>
      <c r="B234">
        <f>템플릿!AO234</f>
        <v>15.25</v>
      </c>
      <c r="C234">
        <f>템플릿!AT234</f>
        <v>4.8719999999999999</v>
      </c>
      <c r="G234">
        <f>템플릿!BL234</f>
        <v>15.25</v>
      </c>
      <c r="H234">
        <f>템플릿!BN234</f>
        <v>17.32</v>
      </c>
      <c r="L234">
        <f t="shared" si="6"/>
        <v>0</v>
      </c>
      <c r="M234" s="97">
        <f t="shared" si="7"/>
        <v>0.71870669745958426</v>
      </c>
    </row>
    <row r="235" spans="1:13" x14ac:dyDescent="0.3">
      <c r="A235" s="1">
        <f>템플릿!D235</f>
        <v>45141.552384259259</v>
      </c>
      <c r="B235">
        <f>템플릿!AO235</f>
        <v>14.78</v>
      </c>
      <c r="C235">
        <f>템플릿!AT235</f>
        <v>6.2190000000000003</v>
      </c>
      <c r="G235">
        <f>템플릿!BL235</f>
        <v>14.78</v>
      </c>
      <c r="H235">
        <f>템플릿!BN235</f>
        <v>16.8</v>
      </c>
      <c r="L235">
        <f t="shared" si="6"/>
        <v>0</v>
      </c>
      <c r="M235" s="97">
        <f t="shared" si="7"/>
        <v>0.62982142857142853</v>
      </c>
    </row>
    <row r="236" spans="1:13" x14ac:dyDescent="0.3">
      <c r="A236" s="1">
        <f>템플릿!D236</f>
        <v>45141.552442129629</v>
      </c>
      <c r="B236">
        <f>템플릿!AO236</f>
        <v>15.1</v>
      </c>
      <c r="C236">
        <f>템플릿!AT236</f>
        <v>6.4790000000000001</v>
      </c>
      <c r="G236">
        <f>템플릿!BL236</f>
        <v>15.1</v>
      </c>
      <c r="H236">
        <f>템플릿!BN236</f>
        <v>17.18</v>
      </c>
      <c r="L236">
        <f t="shared" si="6"/>
        <v>0</v>
      </c>
      <c r="M236" s="97">
        <f t="shared" si="7"/>
        <v>0.6228754365541328</v>
      </c>
    </row>
    <row r="237" spans="1:13" x14ac:dyDescent="0.3">
      <c r="A237" s="1">
        <f>템플릿!D237</f>
        <v>45141.552499999998</v>
      </c>
      <c r="B237">
        <f>템플릿!AO237</f>
        <v>15.03</v>
      </c>
      <c r="C237">
        <f>템플릿!AT237</f>
        <v>7.3179999999999996</v>
      </c>
      <c r="G237">
        <f>템플릿!BL237</f>
        <v>15.03</v>
      </c>
      <c r="H237">
        <f>템플릿!BN237</f>
        <v>17.12</v>
      </c>
      <c r="L237">
        <f t="shared" si="6"/>
        <v>0</v>
      </c>
      <c r="M237" s="97">
        <f t="shared" si="7"/>
        <v>0.57254672897196268</v>
      </c>
    </row>
    <row r="238" spans="1:13" x14ac:dyDescent="0.3">
      <c r="A238" s="1">
        <f>템플릿!D238</f>
        <v>45141.552557870367</v>
      </c>
      <c r="B238">
        <f>템플릿!AO238</f>
        <v>14.92</v>
      </c>
      <c r="C238">
        <f>템플릿!AT238</f>
        <v>7.88</v>
      </c>
      <c r="G238">
        <f>템플릿!BL238</f>
        <v>14.92</v>
      </c>
      <c r="H238">
        <f>템플릿!BN238</f>
        <v>17.02</v>
      </c>
      <c r="L238">
        <f t="shared" si="6"/>
        <v>0</v>
      </c>
      <c r="M238" s="97">
        <f t="shared" si="7"/>
        <v>0.53701527614571098</v>
      </c>
    </row>
    <row r="239" spans="1:13" x14ac:dyDescent="0.3">
      <c r="A239" s="1">
        <f>템플릿!D239</f>
        <v>45141.552615740744</v>
      </c>
      <c r="B239">
        <f>템플릿!AO239</f>
        <v>14.98</v>
      </c>
      <c r="C239">
        <f>템플릿!AT239</f>
        <v>8.3149999999999995</v>
      </c>
      <c r="G239">
        <f>템플릿!BL239</f>
        <v>14.98</v>
      </c>
      <c r="H239">
        <f>템플릿!BN239</f>
        <v>17.11</v>
      </c>
      <c r="L239">
        <f t="shared" si="6"/>
        <v>0</v>
      </c>
      <c r="M239" s="97">
        <f t="shared" si="7"/>
        <v>0.51402688486265347</v>
      </c>
    </row>
    <row r="240" spans="1:13" x14ac:dyDescent="0.3">
      <c r="A240" s="1">
        <f>템플릿!D240</f>
        <v>45141.552673611113</v>
      </c>
      <c r="B240">
        <f>템플릿!AO240</f>
        <v>14.86</v>
      </c>
      <c r="C240">
        <f>템플릿!AT240</f>
        <v>9.907</v>
      </c>
      <c r="G240">
        <f>템플릿!BL240</f>
        <v>14.86</v>
      </c>
      <c r="H240">
        <f>템플릿!BN240</f>
        <v>17</v>
      </c>
      <c r="L240">
        <f t="shared" si="6"/>
        <v>0</v>
      </c>
      <c r="M240" s="97">
        <f t="shared" si="7"/>
        <v>0.41723529411764704</v>
      </c>
    </row>
    <row r="241" spans="1:13" x14ac:dyDescent="0.3">
      <c r="A241" s="1">
        <f>템플릿!D241</f>
        <v>45141.552731481483</v>
      </c>
      <c r="B241">
        <f>템플릿!AO241</f>
        <v>14.74</v>
      </c>
      <c r="C241">
        <f>템플릿!AT241</f>
        <v>7.6429999999999998</v>
      </c>
      <c r="G241">
        <f>템플릿!BL241</f>
        <v>14.74</v>
      </c>
      <c r="H241">
        <f>템플릿!BN241</f>
        <v>16.91</v>
      </c>
      <c r="L241">
        <f t="shared" si="6"/>
        <v>0</v>
      </c>
      <c r="M241" s="97">
        <f t="shared" si="7"/>
        <v>0.5480189237137788</v>
      </c>
    </row>
    <row r="242" spans="1:13" x14ac:dyDescent="0.3">
      <c r="A242" s="1">
        <f>템플릿!D242</f>
        <v>45141.552789351852</v>
      </c>
      <c r="B242">
        <f>템플릿!AO242</f>
        <v>14.82</v>
      </c>
      <c r="C242">
        <f>템플릿!AT242</f>
        <v>9.0030000000000001</v>
      </c>
      <c r="G242">
        <f>템플릿!BL242</f>
        <v>14.82</v>
      </c>
      <c r="H242">
        <f>템플릿!BN242</f>
        <v>17.05</v>
      </c>
      <c r="L242">
        <f t="shared" si="6"/>
        <v>0</v>
      </c>
      <c r="M242" s="97">
        <f t="shared" si="7"/>
        <v>0.47196480938416424</v>
      </c>
    </row>
    <row r="243" spans="1:13" x14ac:dyDescent="0.3">
      <c r="A243" s="1">
        <f>템플릿!D243</f>
        <v>45141.552847222221</v>
      </c>
      <c r="B243">
        <f>템플릿!AO243</f>
        <v>14.87</v>
      </c>
      <c r="C243">
        <f>템플릿!AT243</f>
        <v>9.9350000000000005</v>
      </c>
      <c r="G243">
        <f>템플릿!BL243</f>
        <v>14.87</v>
      </c>
      <c r="H243">
        <f>템플릿!BN243</f>
        <v>17.13</v>
      </c>
      <c r="L243">
        <f t="shared" si="6"/>
        <v>0</v>
      </c>
      <c r="M243" s="97">
        <f t="shared" si="7"/>
        <v>0.42002335084646814</v>
      </c>
    </row>
    <row r="244" spans="1:13" x14ac:dyDescent="0.3">
      <c r="A244" s="1">
        <f>템플릿!D244</f>
        <v>45141.552905092591</v>
      </c>
      <c r="B244">
        <f>템플릿!AO244</f>
        <v>14.81</v>
      </c>
      <c r="C244">
        <f>템플릿!AT244</f>
        <v>10.9</v>
      </c>
      <c r="G244">
        <f>템플릿!BL244</f>
        <v>14.81</v>
      </c>
      <c r="H244">
        <f>템플릿!BN244</f>
        <v>17.07</v>
      </c>
      <c r="L244">
        <f t="shared" si="6"/>
        <v>0</v>
      </c>
      <c r="M244" s="97">
        <f t="shared" si="7"/>
        <v>0.36145284124194493</v>
      </c>
    </row>
    <row r="245" spans="1:13" x14ac:dyDescent="0.3">
      <c r="A245" s="1">
        <f>템플릿!D245</f>
        <v>45141.55296296296</v>
      </c>
      <c r="B245">
        <f>템플릿!AO245</f>
        <v>14.79</v>
      </c>
      <c r="C245">
        <f>템플릿!AT245</f>
        <v>9.7919999999999998</v>
      </c>
      <c r="G245">
        <f>템플릿!BL245</f>
        <v>14.79</v>
      </c>
      <c r="H245">
        <f>템플릿!BN245</f>
        <v>17.04</v>
      </c>
      <c r="L245">
        <f t="shared" si="6"/>
        <v>0</v>
      </c>
      <c r="M245" s="97">
        <f t="shared" si="7"/>
        <v>0.42535211267605633</v>
      </c>
    </row>
    <row r="246" spans="1:13" x14ac:dyDescent="0.3">
      <c r="A246" s="1">
        <f>템플릿!D246</f>
        <v>45141.553020833337</v>
      </c>
      <c r="B246">
        <f>템플릿!AO246</f>
        <v>14.93</v>
      </c>
      <c r="C246">
        <f>템플릿!AT246</f>
        <v>10.48</v>
      </c>
      <c r="G246">
        <f>템플릿!BL246</f>
        <v>14.93</v>
      </c>
      <c r="H246">
        <f>템플릿!BN246</f>
        <v>17.18</v>
      </c>
      <c r="L246">
        <f t="shared" si="6"/>
        <v>0</v>
      </c>
      <c r="M246" s="97">
        <f t="shared" si="7"/>
        <v>0.38998835855646097</v>
      </c>
    </row>
    <row r="247" spans="1:13" x14ac:dyDescent="0.3">
      <c r="A247" s="1">
        <f>템플릿!D247</f>
        <v>45141.553078703706</v>
      </c>
      <c r="B247">
        <f>템플릿!AO247</f>
        <v>14.94</v>
      </c>
      <c r="C247">
        <f>템플릿!AT247</f>
        <v>14.25</v>
      </c>
      <c r="G247">
        <f>템플릿!BL247</f>
        <v>14.94</v>
      </c>
      <c r="H247">
        <f>템플릿!BN247</f>
        <v>17.190000000000001</v>
      </c>
      <c r="L247">
        <f t="shared" si="6"/>
        <v>0</v>
      </c>
      <c r="M247" s="97">
        <f t="shared" si="7"/>
        <v>0.17102966841186742</v>
      </c>
    </row>
    <row r="248" spans="1:13" x14ac:dyDescent="0.3">
      <c r="A248" s="1">
        <f>템플릿!D248</f>
        <v>45141.553136574075</v>
      </c>
      <c r="B248">
        <f>템플릿!AO248</f>
        <v>14.95</v>
      </c>
      <c r="C248">
        <f>템플릿!AT248</f>
        <v>7.95</v>
      </c>
      <c r="G248">
        <f>템플릿!BL248</f>
        <v>14.95</v>
      </c>
      <c r="H248">
        <f>템플릿!BN248</f>
        <v>17.18</v>
      </c>
      <c r="L248">
        <f t="shared" si="6"/>
        <v>0</v>
      </c>
      <c r="M248" s="97">
        <f t="shared" si="7"/>
        <v>0.53725261932479629</v>
      </c>
    </row>
    <row r="249" spans="1:13" x14ac:dyDescent="0.3">
      <c r="A249" s="1">
        <f>템플릿!D249</f>
        <v>45141.553194444445</v>
      </c>
      <c r="B249">
        <f>템플릿!AO249</f>
        <v>14.75</v>
      </c>
      <c r="C249">
        <f>템플릿!AT249</f>
        <v>10.15</v>
      </c>
      <c r="G249">
        <f>템플릿!BL249</f>
        <v>14.75</v>
      </c>
      <c r="H249">
        <f>템플릿!BN249</f>
        <v>16.91</v>
      </c>
      <c r="L249">
        <f t="shared" si="6"/>
        <v>0</v>
      </c>
      <c r="M249" s="97">
        <f t="shared" si="7"/>
        <v>0.3997634535777646</v>
      </c>
    </row>
    <row r="250" spans="1:13" x14ac:dyDescent="0.3">
      <c r="A250" s="1">
        <f>템플릿!D250</f>
        <v>45141.553252314814</v>
      </c>
      <c r="B250">
        <f>템플릿!AO250</f>
        <v>14.87</v>
      </c>
      <c r="C250">
        <f>템플릿!AT250</f>
        <v>10.24</v>
      </c>
      <c r="G250">
        <f>템플릿!BL250</f>
        <v>14.87</v>
      </c>
      <c r="H250">
        <f>템플릿!BN250</f>
        <v>17.03</v>
      </c>
      <c r="L250">
        <f t="shared" si="6"/>
        <v>0</v>
      </c>
      <c r="M250" s="97">
        <f t="shared" si="7"/>
        <v>0.39870816206694071</v>
      </c>
    </row>
    <row r="251" spans="1:13" x14ac:dyDescent="0.3">
      <c r="A251" s="1">
        <f>템플릿!D251</f>
        <v>45141.553310185183</v>
      </c>
      <c r="B251">
        <f>템플릿!AO251</f>
        <v>14.7</v>
      </c>
      <c r="C251">
        <f>템플릿!AT251</f>
        <v>11.54</v>
      </c>
      <c r="G251">
        <f>템플릿!BL251</f>
        <v>14.7</v>
      </c>
      <c r="H251">
        <f>템플릿!BN251</f>
        <v>16.82</v>
      </c>
      <c r="L251">
        <f t="shared" si="6"/>
        <v>0</v>
      </c>
      <c r="M251" s="97">
        <f t="shared" si="7"/>
        <v>0.31391200951248521</v>
      </c>
    </row>
    <row r="252" spans="1:13" x14ac:dyDescent="0.3">
      <c r="A252" s="1">
        <f>템플릿!D252</f>
        <v>45141.553368055553</v>
      </c>
      <c r="B252">
        <f>템플릿!AO252</f>
        <v>14.72</v>
      </c>
      <c r="C252">
        <f>템플릿!AT252</f>
        <v>12.74</v>
      </c>
      <c r="G252">
        <f>템플릿!BL252</f>
        <v>14.72</v>
      </c>
      <c r="H252">
        <f>템플릿!BN252</f>
        <v>16.82</v>
      </c>
      <c r="L252">
        <f t="shared" si="6"/>
        <v>0</v>
      </c>
      <c r="M252" s="97">
        <f t="shared" si="7"/>
        <v>0.24256837098692033</v>
      </c>
    </row>
    <row r="253" spans="1:13" x14ac:dyDescent="0.3">
      <c r="A253" s="1">
        <f>템플릿!D253</f>
        <v>45141.553425925929</v>
      </c>
      <c r="B253">
        <f>템플릿!AO253</f>
        <v>14.72</v>
      </c>
      <c r="C253">
        <f>템플릿!AT253</f>
        <v>9.6110000000000007</v>
      </c>
      <c r="G253">
        <f>템플릿!BL253</f>
        <v>14.72</v>
      </c>
      <c r="H253">
        <f>템플릿!BN253</f>
        <v>16.79</v>
      </c>
      <c r="L253">
        <f t="shared" si="6"/>
        <v>0</v>
      </c>
      <c r="M253" s="97">
        <f t="shared" si="7"/>
        <v>0.42757593805836802</v>
      </c>
    </row>
    <row r="254" spans="1:13" x14ac:dyDescent="0.3">
      <c r="A254" s="1">
        <f>템플릿!D254</f>
        <v>45141.553483796299</v>
      </c>
      <c r="B254">
        <f>템플릿!AO254</f>
        <v>14.77</v>
      </c>
      <c r="C254">
        <f>템플릿!AT254</f>
        <v>8.0449999999999999</v>
      </c>
      <c r="G254">
        <f>템플릿!BL254</f>
        <v>14.77</v>
      </c>
      <c r="H254">
        <f>템플릿!BN254</f>
        <v>16.829999999999998</v>
      </c>
      <c r="L254">
        <f t="shared" si="6"/>
        <v>0</v>
      </c>
      <c r="M254" s="97">
        <f t="shared" si="7"/>
        <v>0.52198455139631605</v>
      </c>
    </row>
    <row r="255" spans="1:13" x14ac:dyDescent="0.3">
      <c r="A255" s="1">
        <f>템플릿!D255</f>
        <v>45141.553541666668</v>
      </c>
      <c r="B255">
        <f>템플릿!AO255</f>
        <v>14.79</v>
      </c>
      <c r="C255">
        <f>템플릿!AT255</f>
        <v>6.26</v>
      </c>
      <c r="G255">
        <f>템플릿!BL255</f>
        <v>14.79</v>
      </c>
      <c r="H255">
        <f>템플릿!BN255</f>
        <v>16.84</v>
      </c>
      <c r="L255">
        <f t="shared" si="6"/>
        <v>0</v>
      </c>
      <c r="M255" s="97">
        <f t="shared" si="7"/>
        <v>0.62826603325415675</v>
      </c>
    </row>
    <row r="256" spans="1:13" x14ac:dyDescent="0.3">
      <c r="A256" s="1">
        <f>템플릿!D256</f>
        <v>45141.553599537037</v>
      </c>
      <c r="B256">
        <f>템플릿!AO256</f>
        <v>14.77</v>
      </c>
      <c r="C256">
        <f>템플릿!AT256</f>
        <v>4.867</v>
      </c>
      <c r="G256">
        <f>템플릿!BL256</f>
        <v>14.77</v>
      </c>
      <c r="H256">
        <f>템플릿!BN256</f>
        <v>16.79</v>
      </c>
      <c r="L256">
        <f t="shared" si="6"/>
        <v>0</v>
      </c>
      <c r="M256" s="97">
        <f t="shared" si="7"/>
        <v>0.7101250744490768</v>
      </c>
    </row>
    <row r="257" spans="1:13" x14ac:dyDescent="0.3">
      <c r="A257" s="1">
        <f>템플릿!D257</f>
        <v>45141.553657407407</v>
      </c>
      <c r="B257">
        <f>템플릿!AO257</f>
        <v>14.77</v>
      </c>
      <c r="C257">
        <f>템플릿!AT257</f>
        <v>6.3630000000000004</v>
      </c>
      <c r="G257">
        <f>템플릿!BL257</f>
        <v>14.77</v>
      </c>
      <c r="H257">
        <f>템플릿!BN257</f>
        <v>16.77</v>
      </c>
      <c r="L257">
        <f t="shared" si="6"/>
        <v>0</v>
      </c>
      <c r="M257" s="97">
        <f t="shared" si="7"/>
        <v>0.620572450805009</v>
      </c>
    </row>
    <row r="258" spans="1:13" x14ac:dyDescent="0.3">
      <c r="A258" s="1">
        <f>템플릿!D258</f>
        <v>45141.553715277776</v>
      </c>
      <c r="B258">
        <f>템플릿!AO258</f>
        <v>14.8</v>
      </c>
      <c r="C258">
        <f>템플릿!AT258</f>
        <v>7.4459999999999997</v>
      </c>
      <c r="G258">
        <f>템플릿!BL258</f>
        <v>14.8</v>
      </c>
      <c r="H258">
        <f>템플릿!BN258</f>
        <v>16.79</v>
      </c>
      <c r="L258">
        <f t="shared" si="6"/>
        <v>0</v>
      </c>
      <c r="M258" s="97">
        <f t="shared" si="7"/>
        <v>0.55652173913043479</v>
      </c>
    </row>
    <row r="259" spans="1:13" x14ac:dyDescent="0.3">
      <c r="A259" s="1">
        <f>템플릿!D259</f>
        <v>45141.553773148145</v>
      </c>
      <c r="B259">
        <f>템플릿!AO259</f>
        <v>14.8</v>
      </c>
      <c r="C259">
        <f>템플릿!AT259</f>
        <v>6.1840000000000002</v>
      </c>
      <c r="G259">
        <f>템플릿!BL259</f>
        <v>14.8</v>
      </c>
      <c r="H259">
        <f>템플릿!BN259</f>
        <v>16.79</v>
      </c>
      <c r="L259">
        <f t="shared" ref="L259:L322" si="8">(G259-B259)/G259</f>
        <v>0</v>
      </c>
      <c r="M259" s="97">
        <f t="shared" ref="M259:M322" si="9">(H259-C259)/H259</f>
        <v>0.63168552709946391</v>
      </c>
    </row>
    <row r="260" spans="1:13" x14ac:dyDescent="0.3">
      <c r="A260" s="1">
        <f>템플릿!D260</f>
        <v>45141.553831018522</v>
      </c>
      <c r="B260">
        <f>템플릿!AO260</f>
        <v>14.86</v>
      </c>
      <c r="C260">
        <f>템플릿!AT260</f>
        <v>7.984</v>
      </c>
      <c r="G260">
        <f>템플릿!BL260</f>
        <v>14.86</v>
      </c>
      <c r="H260">
        <f>템플릿!BN260</f>
        <v>16.850000000000001</v>
      </c>
      <c r="L260">
        <f t="shared" si="8"/>
        <v>0</v>
      </c>
      <c r="M260" s="97">
        <f t="shared" si="9"/>
        <v>0.52617210682492588</v>
      </c>
    </row>
    <row r="261" spans="1:13" x14ac:dyDescent="0.3">
      <c r="A261" s="1">
        <f>템플릿!D261</f>
        <v>45141.553888888891</v>
      </c>
      <c r="B261">
        <f>템플릿!AO261</f>
        <v>14.98</v>
      </c>
      <c r="C261">
        <f>템플릿!AT261</f>
        <v>4.3120000000000003</v>
      </c>
      <c r="G261">
        <f>템플릿!BL261</f>
        <v>14.98</v>
      </c>
      <c r="H261">
        <f>템플릿!BN261</f>
        <v>17</v>
      </c>
      <c r="L261">
        <f t="shared" si="8"/>
        <v>0</v>
      </c>
      <c r="M261" s="97">
        <f t="shared" si="9"/>
        <v>0.74635294117647055</v>
      </c>
    </row>
    <row r="262" spans="1:13" x14ac:dyDescent="0.3">
      <c r="A262" s="1">
        <f>템플릿!D262</f>
        <v>45141.553946759261</v>
      </c>
      <c r="B262">
        <f>템플릿!AO262</f>
        <v>14.99</v>
      </c>
      <c r="C262">
        <f>템플릿!AT262</f>
        <v>4.22</v>
      </c>
      <c r="G262">
        <f>템플릿!BL262</f>
        <v>14.99</v>
      </c>
      <c r="H262">
        <f>템플릿!BN262</f>
        <v>17</v>
      </c>
      <c r="L262">
        <f t="shared" si="8"/>
        <v>0</v>
      </c>
      <c r="M262" s="97">
        <f t="shared" si="9"/>
        <v>0.751764705882353</v>
      </c>
    </row>
    <row r="263" spans="1:13" x14ac:dyDescent="0.3">
      <c r="A263" s="1">
        <f>템플릿!D263</f>
        <v>45141.55400462963</v>
      </c>
      <c r="B263">
        <f>템플릿!AO263</f>
        <v>15.02</v>
      </c>
      <c r="C263">
        <f>템플릿!AT263</f>
        <v>3.379</v>
      </c>
      <c r="G263">
        <f>템플릿!BL263</f>
        <v>15.02</v>
      </c>
      <c r="H263">
        <f>템플릿!BN263</f>
        <v>17.05</v>
      </c>
      <c r="L263">
        <f t="shared" si="8"/>
        <v>0</v>
      </c>
      <c r="M263" s="97">
        <f t="shared" si="9"/>
        <v>0.80181818181818187</v>
      </c>
    </row>
    <row r="264" spans="1:13" x14ac:dyDescent="0.3">
      <c r="A264" s="1">
        <f>템플릿!D264</f>
        <v>45141.554062499999</v>
      </c>
      <c r="B264">
        <f>템플릿!AO264</f>
        <v>15</v>
      </c>
      <c r="C264">
        <f>템플릿!AT264</f>
        <v>1.758</v>
      </c>
      <c r="G264">
        <f>템플릿!BL264</f>
        <v>15</v>
      </c>
      <c r="H264">
        <f>템플릿!BN264</f>
        <v>17.04</v>
      </c>
      <c r="L264">
        <f t="shared" si="8"/>
        <v>0</v>
      </c>
      <c r="M264" s="97">
        <f t="shared" si="9"/>
        <v>0.89683098591549304</v>
      </c>
    </row>
    <row r="265" spans="1:13" x14ac:dyDescent="0.3">
      <c r="A265" s="1">
        <f>템플릿!D265</f>
        <v>45141.554120370369</v>
      </c>
      <c r="B265">
        <f>템플릿!AO265</f>
        <v>14.98</v>
      </c>
      <c r="C265">
        <f>템플릿!AT265</f>
        <v>4.1710000000000003</v>
      </c>
      <c r="G265">
        <f>템플릿!BL265</f>
        <v>14.98</v>
      </c>
      <c r="H265">
        <f>템플릿!BN265</f>
        <v>17.03</v>
      </c>
      <c r="L265">
        <f t="shared" si="8"/>
        <v>0</v>
      </c>
      <c r="M265" s="97">
        <f t="shared" si="9"/>
        <v>0.75507927187316504</v>
      </c>
    </row>
    <row r="266" spans="1:13" x14ac:dyDescent="0.3">
      <c r="A266" s="1">
        <f>템플릿!D266</f>
        <v>45141.554178240738</v>
      </c>
      <c r="B266">
        <f>템플릿!AO266</f>
        <v>14.98</v>
      </c>
      <c r="C266">
        <f>템플릿!AT266</f>
        <v>7.0629999999999997</v>
      </c>
      <c r="G266">
        <f>템플릿!BL266</f>
        <v>14.98</v>
      </c>
      <c r="H266">
        <f>템플릿!BN266</f>
        <v>17.059999999999999</v>
      </c>
      <c r="L266">
        <f t="shared" si="8"/>
        <v>0</v>
      </c>
      <c r="M266" s="97">
        <f t="shared" si="9"/>
        <v>0.58599062133645963</v>
      </c>
    </row>
    <row r="267" spans="1:13" x14ac:dyDescent="0.3">
      <c r="A267" s="1">
        <f>템플릿!D267</f>
        <v>45141.554236111115</v>
      </c>
      <c r="B267">
        <f>템플릿!AO267</f>
        <v>14.96</v>
      </c>
      <c r="C267">
        <f>템플릿!AT267</f>
        <v>11.65</v>
      </c>
      <c r="G267">
        <f>템플릿!BL267</f>
        <v>14.96</v>
      </c>
      <c r="H267">
        <f>템플릿!BN267</f>
        <v>17.059999999999999</v>
      </c>
      <c r="L267">
        <f t="shared" si="8"/>
        <v>0</v>
      </c>
      <c r="M267" s="97">
        <f t="shared" si="9"/>
        <v>0.31711606096131295</v>
      </c>
    </row>
    <row r="268" spans="1:13" x14ac:dyDescent="0.3">
      <c r="A268" s="1">
        <f>템플릿!D268</f>
        <v>45141.554293981484</v>
      </c>
      <c r="B268">
        <f>템플릿!AO268</f>
        <v>14.95</v>
      </c>
      <c r="C268">
        <f>템플릿!AT268</f>
        <v>7.8739999999999997</v>
      </c>
      <c r="G268">
        <f>템플릿!BL268</f>
        <v>14.95</v>
      </c>
      <c r="H268">
        <f>템플릿!BN268</f>
        <v>17.07</v>
      </c>
      <c r="L268">
        <f t="shared" si="8"/>
        <v>0</v>
      </c>
      <c r="M268" s="97">
        <f t="shared" si="9"/>
        <v>0.53872290568248393</v>
      </c>
    </row>
    <row r="269" spans="1:13" x14ac:dyDescent="0.3">
      <c r="A269" s="1">
        <f>템플릿!D269</f>
        <v>45141.554351851853</v>
      </c>
      <c r="B269">
        <f>템플릿!AO269</f>
        <v>14.93</v>
      </c>
      <c r="C269">
        <f>템플릿!AT269</f>
        <v>4.66</v>
      </c>
      <c r="G269">
        <f>템플릿!BL269</f>
        <v>14.93</v>
      </c>
      <c r="H269">
        <f>템플릿!BN269</f>
        <v>17.07</v>
      </c>
      <c r="L269">
        <f t="shared" si="8"/>
        <v>0</v>
      </c>
      <c r="M269" s="97">
        <f t="shared" si="9"/>
        <v>0.7270064440538957</v>
      </c>
    </row>
    <row r="270" spans="1:13" x14ac:dyDescent="0.3">
      <c r="A270" s="1">
        <f>템플릿!D270</f>
        <v>45141.554409722223</v>
      </c>
      <c r="B270">
        <f>템플릿!AO270</f>
        <v>14.97</v>
      </c>
      <c r="C270">
        <f>템플릿!AT270</f>
        <v>3.7410000000000001</v>
      </c>
      <c r="G270">
        <f>템플릿!BL270</f>
        <v>14.97</v>
      </c>
      <c r="H270">
        <f>템플릿!BN270</f>
        <v>17.16</v>
      </c>
      <c r="L270">
        <f t="shared" si="8"/>
        <v>0</v>
      </c>
      <c r="M270" s="97">
        <f t="shared" si="9"/>
        <v>0.781993006993007</v>
      </c>
    </row>
    <row r="271" spans="1:13" x14ac:dyDescent="0.3">
      <c r="A271" s="1">
        <f>템플릿!D271</f>
        <v>45141.554467592592</v>
      </c>
      <c r="B271">
        <f>템플릿!AO271</f>
        <v>14.93</v>
      </c>
      <c r="C271">
        <f>템플릿!AT271</f>
        <v>2.5920000000000001</v>
      </c>
      <c r="G271">
        <f>템플릿!BL271</f>
        <v>14.93</v>
      </c>
      <c r="H271">
        <f>템플릿!BN271</f>
        <v>17.16</v>
      </c>
      <c r="L271">
        <f t="shared" si="8"/>
        <v>0</v>
      </c>
      <c r="M271" s="97">
        <f t="shared" si="9"/>
        <v>0.84895104895104889</v>
      </c>
    </row>
    <row r="272" spans="1:13" x14ac:dyDescent="0.3">
      <c r="A272" s="1">
        <f>템플릿!D272</f>
        <v>45141.554525462961</v>
      </c>
      <c r="B272">
        <f>템플릿!AO272</f>
        <v>14.93</v>
      </c>
      <c r="C272">
        <f>템플릿!AT272</f>
        <v>6.22</v>
      </c>
      <c r="G272">
        <f>템플릿!BL272</f>
        <v>14.93</v>
      </c>
      <c r="H272">
        <f>템플릿!BN272</f>
        <v>17.21</v>
      </c>
      <c r="L272">
        <f t="shared" si="8"/>
        <v>0</v>
      </c>
      <c r="M272" s="97">
        <f t="shared" si="9"/>
        <v>0.63858221963974438</v>
      </c>
    </row>
    <row r="273" spans="1:13" x14ac:dyDescent="0.3">
      <c r="A273" s="1">
        <f>템플릿!D273</f>
        <v>45141.554583333331</v>
      </c>
      <c r="B273">
        <f>템플릿!AO273</f>
        <v>14.91</v>
      </c>
      <c r="C273">
        <f>템플릿!AT273</f>
        <v>4.1760000000000002</v>
      </c>
      <c r="G273">
        <f>템플릿!BL273</f>
        <v>14.91</v>
      </c>
      <c r="H273">
        <f>템플릿!BN273</f>
        <v>17.22</v>
      </c>
      <c r="L273">
        <f t="shared" si="8"/>
        <v>0</v>
      </c>
      <c r="M273" s="97">
        <f t="shared" si="9"/>
        <v>0.7574912891986062</v>
      </c>
    </row>
    <row r="274" spans="1:13" x14ac:dyDescent="0.3">
      <c r="A274" s="1">
        <f>템플릿!D274</f>
        <v>45141.5546412037</v>
      </c>
      <c r="B274">
        <f>템플릿!AO274</f>
        <v>14.81</v>
      </c>
      <c r="C274">
        <f>템플릿!AT274</f>
        <v>3.9470000000000001</v>
      </c>
      <c r="G274">
        <f>템플릿!BL274</f>
        <v>14.81</v>
      </c>
      <c r="H274">
        <f>템플릿!BN274</f>
        <v>17.13</v>
      </c>
      <c r="L274">
        <f t="shared" si="8"/>
        <v>0</v>
      </c>
      <c r="M274" s="97">
        <f t="shared" si="9"/>
        <v>0.76958552247518974</v>
      </c>
    </row>
    <row r="275" spans="1:13" x14ac:dyDescent="0.3">
      <c r="A275" s="1">
        <f>템플릿!D275</f>
        <v>45141.554699074077</v>
      </c>
      <c r="B275">
        <f>템플릿!AO275</f>
        <v>14.69</v>
      </c>
      <c r="C275">
        <f>템플릿!AT275</f>
        <v>6.0179999999999998</v>
      </c>
      <c r="G275">
        <f>템플릿!BL275</f>
        <v>14.69</v>
      </c>
      <c r="H275">
        <f>템플릿!BN275</f>
        <v>17</v>
      </c>
      <c r="L275">
        <f t="shared" si="8"/>
        <v>0</v>
      </c>
      <c r="M275" s="97">
        <f t="shared" si="9"/>
        <v>0.64599999999999991</v>
      </c>
    </row>
    <row r="276" spans="1:13" x14ac:dyDescent="0.3">
      <c r="A276" s="1">
        <f>템플릿!D276</f>
        <v>45141.554756944446</v>
      </c>
      <c r="B276">
        <f>템플릿!AO276</f>
        <v>14.71</v>
      </c>
      <c r="C276">
        <f>템플릿!AT276</f>
        <v>5.2519999999999998</v>
      </c>
      <c r="G276">
        <f>템플릿!BL276</f>
        <v>14.71</v>
      </c>
      <c r="H276">
        <f>템플릿!BN276</f>
        <v>17.010000000000002</v>
      </c>
      <c r="L276">
        <f t="shared" si="8"/>
        <v>0</v>
      </c>
      <c r="M276" s="97">
        <f t="shared" si="9"/>
        <v>0.69124044679600249</v>
      </c>
    </row>
    <row r="277" spans="1:13" x14ac:dyDescent="0.3">
      <c r="A277" s="1">
        <f>템플릿!D277</f>
        <v>45141.554814814815</v>
      </c>
      <c r="B277">
        <f>템플릿!AO277</f>
        <v>14.68</v>
      </c>
      <c r="C277">
        <f>템플릿!AT277</f>
        <v>0.67069999999999996</v>
      </c>
      <c r="G277">
        <f>템플릿!BL277</f>
        <v>14.68</v>
      </c>
      <c r="H277">
        <f>템플릿!BN277</f>
        <v>16.95</v>
      </c>
      <c r="L277">
        <f t="shared" si="8"/>
        <v>0</v>
      </c>
      <c r="M277" s="97">
        <f t="shared" si="9"/>
        <v>0.96043067846607666</v>
      </c>
    </row>
    <row r="278" spans="1:13" x14ac:dyDescent="0.3">
      <c r="A278" s="1">
        <f>템플릿!D278</f>
        <v>45141.554872685185</v>
      </c>
      <c r="B278">
        <f>템플릿!AO278</f>
        <v>14.7</v>
      </c>
      <c r="C278">
        <f>템플릿!AT278</f>
        <v>3.9420000000000002</v>
      </c>
      <c r="G278">
        <f>템플릿!BL278</f>
        <v>14.7</v>
      </c>
      <c r="H278">
        <f>템플릿!BN278</f>
        <v>16.93</v>
      </c>
      <c r="L278">
        <f t="shared" si="8"/>
        <v>0</v>
      </c>
      <c r="M278" s="97">
        <f t="shared" si="9"/>
        <v>0.76715888954518607</v>
      </c>
    </row>
    <row r="279" spans="1:13" x14ac:dyDescent="0.3">
      <c r="A279" s="1">
        <f>템플릿!D279</f>
        <v>45141.554930555554</v>
      </c>
      <c r="B279">
        <f>템플릿!AO279</f>
        <v>14.7</v>
      </c>
      <c r="C279">
        <f>템플릿!AT279</f>
        <v>2.16</v>
      </c>
      <c r="G279">
        <f>템플릿!BL279</f>
        <v>14.7</v>
      </c>
      <c r="H279">
        <f>템플릿!BN279</f>
        <v>16.91</v>
      </c>
      <c r="L279">
        <f t="shared" si="8"/>
        <v>0</v>
      </c>
      <c r="M279" s="97">
        <f t="shared" si="9"/>
        <v>0.87226493199290356</v>
      </c>
    </row>
    <row r="280" spans="1:13" x14ac:dyDescent="0.3">
      <c r="A280" s="1">
        <f>템플릿!D280</f>
        <v>45141.554988425924</v>
      </c>
      <c r="B280">
        <f>템플릿!AO280</f>
        <v>14.69</v>
      </c>
      <c r="C280">
        <f>템플릿!AT280</f>
        <v>6.0810000000000004</v>
      </c>
      <c r="G280">
        <f>템플릿!BL280</f>
        <v>14.69</v>
      </c>
      <c r="H280">
        <f>템플릿!BN280</f>
        <v>16.87</v>
      </c>
      <c r="L280">
        <f t="shared" si="8"/>
        <v>0</v>
      </c>
      <c r="M280" s="97">
        <f t="shared" si="9"/>
        <v>0.63953764078245412</v>
      </c>
    </row>
    <row r="281" spans="1:13" x14ac:dyDescent="0.3">
      <c r="A281" s="1">
        <f>템플릿!D281</f>
        <v>45141.555046296293</v>
      </c>
      <c r="B281">
        <f>템플릿!AO281</f>
        <v>14.67</v>
      </c>
      <c r="C281">
        <f>템플릿!AT281</f>
        <v>8.6140000000000008</v>
      </c>
      <c r="G281">
        <f>템플릿!BL281</f>
        <v>14.67</v>
      </c>
      <c r="H281">
        <f>템플릿!BN281</f>
        <v>16.82</v>
      </c>
      <c r="L281">
        <f t="shared" si="8"/>
        <v>0</v>
      </c>
      <c r="M281" s="97">
        <f t="shared" si="9"/>
        <v>0.48787158145065396</v>
      </c>
    </row>
    <row r="282" spans="1:13" x14ac:dyDescent="0.3">
      <c r="A282" s="1">
        <f>템플릿!D282</f>
        <v>45141.555104166669</v>
      </c>
      <c r="B282">
        <f>템플릿!AO282</f>
        <v>14.67</v>
      </c>
      <c r="C282">
        <f>템플릿!AT282</f>
        <v>8.4369999999999994</v>
      </c>
      <c r="G282">
        <f>템플릿!BL282</f>
        <v>14.67</v>
      </c>
      <c r="H282">
        <f>템플릿!BN282</f>
        <v>16.79</v>
      </c>
      <c r="L282">
        <f t="shared" si="8"/>
        <v>0</v>
      </c>
      <c r="M282" s="97">
        <f t="shared" si="9"/>
        <v>0.49749851101846337</v>
      </c>
    </row>
    <row r="283" spans="1:13" x14ac:dyDescent="0.3">
      <c r="A283" s="1">
        <f>템플릿!D283</f>
        <v>45141.555162037039</v>
      </c>
      <c r="B283">
        <f>템플릿!AO283</f>
        <v>14.63</v>
      </c>
      <c r="C283">
        <f>템플릿!AT283</f>
        <v>9.15</v>
      </c>
      <c r="G283">
        <f>템플릿!BL283</f>
        <v>14.63</v>
      </c>
      <c r="H283">
        <f>템플릿!BN283</f>
        <v>16.7</v>
      </c>
      <c r="L283">
        <f t="shared" si="8"/>
        <v>0</v>
      </c>
      <c r="M283" s="97">
        <f t="shared" si="9"/>
        <v>0.45209580838323349</v>
      </c>
    </row>
    <row r="284" spans="1:13" x14ac:dyDescent="0.3">
      <c r="A284" s="1">
        <f>템플릿!D284</f>
        <v>45141.555219907408</v>
      </c>
      <c r="B284">
        <f>템플릿!AO284</f>
        <v>14.66</v>
      </c>
      <c r="C284">
        <f>템플릿!AT284</f>
        <v>7.8170000000000002</v>
      </c>
      <c r="G284">
        <f>템플릿!BL284</f>
        <v>14.66</v>
      </c>
      <c r="H284">
        <f>템플릿!BN284</f>
        <v>16.7</v>
      </c>
      <c r="L284">
        <f t="shared" si="8"/>
        <v>0</v>
      </c>
      <c r="M284" s="97">
        <f t="shared" si="9"/>
        <v>0.53191616766467065</v>
      </c>
    </row>
    <row r="285" spans="1:13" x14ac:dyDescent="0.3">
      <c r="A285" s="1">
        <f>템플릿!D285</f>
        <v>45141.555277777778</v>
      </c>
      <c r="B285">
        <f>템플릿!AO285</f>
        <v>14.65</v>
      </c>
      <c r="C285">
        <f>템플릿!AT285</f>
        <v>7.9409999999999998</v>
      </c>
      <c r="G285">
        <f>템플릿!BL285</f>
        <v>14.65</v>
      </c>
      <c r="H285">
        <f>템플릿!BN285</f>
        <v>16.68</v>
      </c>
      <c r="L285">
        <f t="shared" si="8"/>
        <v>0</v>
      </c>
      <c r="M285" s="97">
        <f t="shared" si="9"/>
        <v>0.52392086330935261</v>
      </c>
    </row>
    <row r="286" spans="1:13" x14ac:dyDescent="0.3">
      <c r="A286" s="1">
        <f>템플릿!D286</f>
        <v>45141.555335648147</v>
      </c>
      <c r="B286">
        <f>템플릿!AO286</f>
        <v>14.64</v>
      </c>
      <c r="C286">
        <f>템플릿!AT286</f>
        <v>8.5229999999999997</v>
      </c>
      <c r="G286">
        <f>템플릿!BL286</f>
        <v>14.64</v>
      </c>
      <c r="H286">
        <f>템플릿!BN286</f>
        <v>16.649999999999999</v>
      </c>
      <c r="L286">
        <f t="shared" si="8"/>
        <v>0</v>
      </c>
      <c r="M286" s="97">
        <f t="shared" si="9"/>
        <v>0.48810810810810806</v>
      </c>
    </row>
    <row r="287" spans="1:13" x14ac:dyDescent="0.3">
      <c r="A287" s="1">
        <f>템플릿!D287</f>
        <v>45141.555393518516</v>
      </c>
      <c r="B287">
        <f>템플릿!AO287</f>
        <v>14.63</v>
      </c>
      <c r="C287">
        <f>템플릿!AT287</f>
        <v>7.444</v>
      </c>
      <c r="G287">
        <f>템플릿!BL287</f>
        <v>14.63</v>
      </c>
      <c r="H287">
        <f>템플릿!BN287</f>
        <v>16.649999999999999</v>
      </c>
      <c r="L287">
        <f t="shared" si="8"/>
        <v>0</v>
      </c>
      <c r="M287" s="97">
        <f t="shared" si="9"/>
        <v>0.55291291291291289</v>
      </c>
    </row>
    <row r="288" spans="1:13" x14ac:dyDescent="0.3">
      <c r="A288" s="1">
        <f>템플릿!D288</f>
        <v>45141.555451388886</v>
      </c>
      <c r="B288">
        <f>템플릿!AO288</f>
        <v>14.73</v>
      </c>
      <c r="C288">
        <f>템플릿!AT288</f>
        <v>7.2030000000000003</v>
      </c>
      <c r="G288">
        <f>템플릿!BL288</f>
        <v>14.73</v>
      </c>
      <c r="H288">
        <f>템플릿!BN288</f>
        <v>16.760000000000002</v>
      </c>
      <c r="L288">
        <f t="shared" si="8"/>
        <v>0</v>
      </c>
      <c r="M288" s="97">
        <f t="shared" si="9"/>
        <v>0.57022673031026261</v>
      </c>
    </row>
    <row r="289" spans="1:13" x14ac:dyDescent="0.3">
      <c r="A289" s="1">
        <f>템플릿!D289</f>
        <v>45141.555509259262</v>
      </c>
      <c r="B289">
        <f>템플릿!AO289</f>
        <v>14.82</v>
      </c>
      <c r="C289">
        <f>템플릿!AT289</f>
        <v>9.8360000000000003</v>
      </c>
      <c r="G289">
        <f>템플릿!BL289</f>
        <v>14.82</v>
      </c>
      <c r="H289">
        <f>템플릿!BN289</f>
        <v>16.86</v>
      </c>
      <c r="L289">
        <f t="shared" si="8"/>
        <v>0</v>
      </c>
      <c r="M289" s="97">
        <f t="shared" si="9"/>
        <v>0.41660735468564647</v>
      </c>
    </row>
    <row r="290" spans="1:13" x14ac:dyDescent="0.3">
      <c r="A290" s="1">
        <f>템플릿!D290</f>
        <v>45141.555567129632</v>
      </c>
      <c r="B290">
        <f>템플릿!AO290</f>
        <v>14.82</v>
      </c>
      <c r="C290">
        <f>템플릿!AT290</f>
        <v>10.52</v>
      </c>
      <c r="G290">
        <f>템플릿!BL290</f>
        <v>14.82</v>
      </c>
      <c r="H290">
        <f>템플릿!BN290</f>
        <v>16.86</v>
      </c>
      <c r="L290">
        <f t="shared" si="8"/>
        <v>0</v>
      </c>
      <c r="M290" s="97">
        <f t="shared" si="9"/>
        <v>0.37603795966785292</v>
      </c>
    </row>
    <row r="291" spans="1:13" x14ac:dyDescent="0.3">
      <c r="A291" s="1">
        <f>템플릿!D291</f>
        <v>45141.555625000001</v>
      </c>
      <c r="B291">
        <f>템플릿!AO291</f>
        <v>14.85</v>
      </c>
      <c r="C291">
        <f>템플릿!AT291</f>
        <v>7.4059999999999997</v>
      </c>
      <c r="G291">
        <f>템플릿!BL291</f>
        <v>14.85</v>
      </c>
      <c r="H291">
        <f>템플릿!BN291</f>
        <v>16.899999999999999</v>
      </c>
      <c r="L291">
        <f t="shared" si="8"/>
        <v>0</v>
      </c>
      <c r="M291" s="97">
        <f t="shared" si="9"/>
        <v>0.56177514792899408</v>
      </c>
    </row>
    <row r="292" spans="1:13" x14ac:dyDescent="0.3">
      <c r="A292" s="1">
        <f>템플릿!D292</f>
        <v>45141.55568287037</v>
      </c>
      <c r="B292">
        <f>템플릿!AO292</f>
        <v>14.86</v>
      </c>
      <c r="C292">
        <f>템플릿!AT292</f>
        <v>10.08</v>
      </c>
      <c r="G292">
        <f>템플릿!BL292</f>
        <v>14.86</v>
      </c>
      <c r="H292">
        <f>템플릿!BN292</f>
        <v>16.899999999999999</v>
      </c>
      <c r="L292">
        <f t="shared" si="8"/>
        <v>0</v>
      </c>
      <c r="M292" s="97">
        <f t="shared" si="9"/>
        <v>0.40355029585798813</v>
      </c>
    </row>
    <row r="293" spans="1:13" x14ac:dyDescent="0.3">
      <c r="A293" s="1">
        <f>템플릿!D293</f>
        <v>45141.55574074074</v>
      </c>
      <c r="B293">
        <f>템플릿!AO293</f>
        <v>15.01</v>
      </c>
      <c r="C293">
        <f>템플릿!AT293</f>
        <v>11.02</v>
      </c>
      <c r="G293">
        <f>템플릿!BL293</f>
        <v>15.01</v>
      </c>
      <c r="H293">
        <f>템플릿!BN293</f>
        <v>17.07</v>
      </c>
      <c r="L293">
        <f t="shared" si="8"/>
        <v>0</v>
      </c>
      <c r="M293" s="97">
        <f t="shared" si="9"/>
        <v>0.35442296426479208</v>
      </c>
    </row>
    <row r="294" spans="1:13" x14ac:dyDescent="0.3">
      <c r="A294" s="1">
        <f>템플릿!D294</f>
        <v>45141.555798611109</v>
      </c>
      <c r="B294">
        <f>템플릿!AO294</f>
        <v>14.95</v>
      </c>
      <c r="C294">
        <f>템플릿!AT294</f>
        <v>8.7070000000000007</v>
      </c>
      <c r="G294">
        <f>템플릿!BL294</f>
        <v>14.95</v>
      </c>
      <c r="H294">
        <f>템플릿!BN294</f>
        <v>17.010000000000002</v>
      </c>
      <c r="L294">
        <f t="shared" si="8"/>
        <v>0</v>
      </c>
      <c r="M294" s="97">
        <f t="shared" si="9"/>
        <v>0.48812463256907701</v>
      </c>
    </row>
    <row r="295" spans="1:13" x14ac:dyDescent="0.3">
      <c r="A295" s="1">
        <f>템플릿!D295</f>
        <v>45141.555856481478</v>
      </c>
      <c r="B295">
        <f>템플릿!AO295</f>
        <v>14.95</v>
      </c>
      <c r="C295">
        <f>템플릿!AT295</f>
        <v>10.58</v>
      </c>
      <c r="G295">
        <f>템플릿!BL295</f>
        <v>14.95</v>
      </c>
      <c r="H295">
        <f>템플릿!BN295</f>
        <v>17.010000000000002</v>
      </c>
      <c r="L295">
        <f t="shared" si="8"/>
        <v>0</v>
      </c>
      <c r="M295" s="97">
        <f t="shared" si="9"/>
        <v>0.3780129335684892</v>
      </c>
    </row>
    <row r="296" spans="1:13" x14ac:dyDescent="0.3">
      <c r="A296" s="1">
        <f>템플릿!D296</f>
        <v>45141.555914351855</v>
      </c>
      <c r="B296">
        <f>템플릿!AO296</f>
        <v>14.89</v>
      </c>
      <c r="C296">
        <f>템플릿!AT296</f>
        <v>7.1970000000000001</v>
      </c>
      <c r="G296">
        <f>템플릿!BL296</f>
        <v>14.89</v>
      </c>
      <c r="H296">
        <f>템플릿!BN296</f>
        <v>16.96</v>
      </c>
      <c r="L296">
        <f t="shared" si="8"/>
        <v>0</v>
      </c>
      <c r="M296" s="97">
        <f t="shared" si="9"/>
        <v>0.5756485849056604</v>
      </c>
    </row>
    <row r="297" spans="1:13" x14ac:dyDescent="0.3">
      <c r="A297" s="1">
        <f>템플릿!D297</f>
        <v>45141.555972222224</v>
      </c>
      <c r="B297">
        <f>템플릿!AO297</f>
        <v>14.78</v>
      </c>
      <c r="C297">
        <f>템플릿!AT297</f>
        <v>6.4809999999999999</v>
      </c>
      <c r="G297">
        <f>템플릿!BL297</f>
        <v>14.78</v>
      </c>
      <c r="H297">
        <f>템플릿!BN297</f>
        <v>16.86</v>
      </c>
      <c r="L297">
        <f t="shared" si="8"/>
        <v>0</v>
      </c>
      <c r="M297" s="97">
        <f t="shared" si="9"/>
        <v>0.6155990510083037</v>
      </c>
    </row>
    <row r="298" spans="1:13" x14ac:dyDescent="0.3">
      <c r="A298" s="1">
        <f>템플릿!D298</f>
        <v>45141.556030092594</v>
      </c>
      <c r="B298">
        <f>템플릿!AO298</f>
        <v>14.82</v>
      </c>
      <c r="C298">
        <f>템플릿!AT298</f>
        <v>3.2549999999999999</v>
      </c>
      <c r="G298">
        <f>템플릿!BL298</f>
        <v>14.82</v>
      </c>
      <c r="H298">
        <f>템플릿!BN298</f>
        <v>16.920000000000002</v>
      </c>
      <c r="L298">
        <f t="shared" si="8"/>
        <v>0</v>
      </c>
      <c r="M298" s="97">
        <f t="shared" si="9"/>
        <v>0.80762411347517737</v>
      </c>
    </row>
    <row r="299" spans="1:13" x14ac:dyDescent="0.3">
      <c r="A299" s="1">
        <f>템플릿!D299</f>
        <v>45141.556087962963</v>
      </c>
      <c r="B299">
        <f>템플릿!AO299</f>
        <v>14.82</v>
      </c>
      <c r="C299">
        <f>템플릿!AT299</f>
        <v>5.4930000000000003</v>
      </c>
      <c r="G299">
        <f>템플릿!BL299</f>
        <v>14.82</v>
      </c>
      <c r="H299">
        <f>템플릿!BN299</f>
        <v>16.940000000000001</v>
      </c>
      <c r="L299">
        <f t="shared" si="8"/>
        <v>0</v>
      </c>
      <c r="M299" s="97">
        <f t="shared" si="9"/>
        <v>0.67573789846517118</v>
      </c>
    </row>
    <row r="300" spans="1:13" x14ac:dyDescent="0.3">
      <c r="A300" s="1">
        <f>템플릿!D300</f>
        <v>45141.556145833332</v>
      </c>
      <c r="B300">
        <f>템플릿!AO300</f>
        <v>14.75</v>
      </c>
      <c r="C300">
        <f>템플릿!AT300</f>
        <v>3.55</v>
      </c>
      <c r="G300">
        <f>템플릿!BL300</f>
        <v>14.75</v>
      </c>
      <c r="H300">
        <f>템플릿!BN300</f>
        <v>16.89</v>
      </c>
      <c r="L300">
        <f t="shared" si="8"/>
        <v>0</v>
      </c>
      <c r="M300" s="97">
        <f t="shared" si="9"/>
        <v>0.78981645944345769</v>
      </c>
    </row>
    <row r="301" spans="1:13" x14ac:dyDescent="0.3">
      <c r="A301" s="1">
        <f>템플릿!D301</f>
        <v>45141.556203703702</v>
      </c>
      <c r="B301">
        <f>템플릿!AO301</f>
        <v>14.77</v>
      </c>
      <c r="C301">
        <f>템플릿!AT301</f>
        <v>6.1529999999999996</v>
      </c>
      <c r="G301">
        <f>템플릿!BL301</f>
        <v>14.77</v>
      </c>
      <c r="H301">
        <f>템플릿!BN301</f>
        <v>16.93</v>
      </c>
      <c r="L301">
        <f t="shared" si="8"/>
        <v>0</v>
      </c>
      <c r="M301" s="97">
        <f t="shared" si="9"/>
        <v>0.63656231541642061</v>
      </c>
    </row>
    <row r="302" spans="1:13" x14ac:dyDescent="0.3">
      <c r="A302" s="1">
        <f>템플릿!D302</f>
        <v>45141.556261574071</v>
      </c>
      <c r="B302">
        <f>템플릿!AO302</f>
        <v>14.83</v>
      </c>
      <c r="C302">
        <f>템플릿!AT302</f>
        <v>3.0990000000000002</v>
      </c>
      <c r="G302">
        <f>템플릿!BL302</f>
        <v>14.83</v>
      </c>
      <c r="H302">
        <f>템플릿!BN302</f>
        <v>17.03</v>
      </c>
      <c r="L302">
        <f t="shared" si="8"/>
        <v>0</v>
      </c>
      <c r="M302" s="97">
        <f t="shared" si="9"/>
        <v>0.81802701115678211</v>
      </c>
    </row>
    <row r="303" spans="1:13" x14ac:dyDescent="0.3">
      <c r="A303" s="1">
        <f>템플릿!D303</f>
        <v>45141.556319444448</v>
      </c>
      <c r="B303">
        <f>템플릿!AO303</f>
        <v>14.79</v>
      </c>
      <c r="C303">
        <f>템플릿!AT303</f>
        <v>1.387</v>
      </c>
      <c r="G303">
        <f>템플릿!BL303</f>
        <v>14.79</v>
      </c>
      <c r="H303">
        <f>템플릿!BN303</f>
        <v>17.03</v>
      </c>
      <c r="L303">
        <f t="shared" si="8"/>
        <v>0</v>
      </c>
      <c r="M303" s="97">
        <f t="shared" si="9"/>
        <v>0.91855549031121553</v>
      </c>
    </row>
    <row r="304" spans="1:13" x14ac:dyDescent="0.3">
      <c r="A304" s="1">
        <f>템플릿!D304</f>
        <v>45141.556377314817</v>
      </c>
      <c r="B304">
        <f>템플릿!AO304</f>
        <v>14.79</v>
      </c>
      <c r="C304">
        <f>템플릿!AT304</f>
        <v>6.33</v>
      </c>
      <c r="G304">
        <f>템플릿!BL304</f>
        <v>14.79</v>
      </c>
      <c r="H304">
        <f>템플릿!BN304</f>
        <v>17.059999999999999</v>
      </c>
      <c r="L304">
        <f t="shared" si="8"/>
        <v>0</v>
      </c>
      <c r="M304" s="97">
        <f t="shared" si="9"/>
        <v>0.62895662368112537</v>
      </c>
    </row>
    <row r="305" spans="1:13" x14ac:dyDescent="0.3">
      <c r="A305" s="1">
        <f>템플릿!D305</f>
        <v>45141.556435185186</v>
      </c>
      <c r="B305">
        <f>템플릿!AO305</f>
        <v>14.59</v>
      </c>
      <c r="C305">
        <f>템플릿!AT305</f>
        <v>1.871</v>
      </c>
      <c r="G305">
        <f>템플릿!BL305</f>
        <v>14.59</v>
      </c>
      <c r="H305">
        <f>템플릿!BN305</f>
        <v>16.86</v>
      </c>
      <c r="L305">
        <f t="shared" si="8"/>
        <v>0</v>
      </c>
      <c r="M305" s="97">
        <f t="shared" si="9"/>
        <v>0.88902728351126925</v>
      </c>
    </row>
    <row r="306" spans="1:13" x14ac:dyDescent="0.3">
      <c r="A306" s="1">
        <f>템플릿!D306</f>
        <v>45141.556493055556</v>
      </c>
      <c r="B306">
        <f>템플릿!AO306</f>
        <v>14.52</v>
      </c>
      <c r="C306">
        <f>템플릿!AT306</f>
        <v>6.8040000000000003E-2</v>
      </c>
      <c r="G306">
        <f>템플릿!BL306</f>
        <v>14.52</v>
      </c>
      <c r="H306">
        <f>템플릿!BN306</f>
        <v>16.79</v>
      </c>
      <c r="L306">
        <f t="shared" si="8"/>
        <v>0</v>
      </c>
      <c r="M306" s="97">
        <f t="shared" si="9"/>
        <v>0.99594758784991066</v>
      </c>
    </row>
    <row r="307" spans="1:13" x14ac:dyDescent="0.3">
      <c r="A307" s="1">
        <f>템플릿!D307</f>
        <v>45141.556550925925</v>
      </c>
      <c r="B307">
        <f>템플릿!AO307</f>
        <v>14.57</v>
      </c>
      <c r="C307">
        <f>템플릿!AT307</f>
        <v>3.6349999999999998</v>
      </c>
      <c r="G307">
        <f>템플릿!BL307</f>
        <v>14.57</v>
      </c>
      <c r="H307">
        <f>템플릿!BN307</f>
        <v>16.850000000000001</v>
      </c>
      <c r="L307">
        <f t="shared" si="8"/>
        <v>0</v>
      </c>
      <c r="M307" s="97">
        <f t="shared" si="9"/>
        <v>0.78427299703264097</v>
      </c>
    </row>
    <row r="308" spans="1:13" x14ac:dyDescent="0.3">
      <c r="A308" s="1">
        <f>템플릿!D308</f>
        <v>45141.556608796294</v>
      </c>
      <c r="B308">
        <f>템플릿!AO308</f>
        <v>14.52</v>
      </c>
      <c r="C308">
        <f>템플릿!AT308</f>
        <v>5.3250000000000002</v>
      </c>
      <c r="G308">
        <f>템플릿!BL308</f>
        <v>14.52</v>
      </c>
      <c r="H308">
        <f>템플릿!BN308</f>
        <v>16.760000000000002</v>
      </c>
      <c r="L308">
        <f t="shared" si="8"/>
        <v>0</v>
      </c>
      <c r="M308" s="97">
        <f t="shared" si="9"/>
        <v>0.68227923627684972</v>
      </c>
    </row>
    <row r="309" spans="1:13" x14ac:dyDescent="0.3">
      <c r="A309" s="1">
        <f>템플릿!D309</f>
        <v>45141.556666666664</v>
      </c>
      <c r="B309">
        <f>템플릿!AO309</f>
        <v>14.54</v>
      </c>
      <c r="C309">
        <f>템플릿!AT309</f>
        <v>2.1890000000000001</v>
      </c>
      <c r="G309">
        <f>템플릿!BL309</f>
        <v>14.54</v>
      </c>
      <c r="H309">
        <f>템플릿!BN309</f>
        <v>16.77</v>
      </c>
      <c r="L309">
        <f t="shared" si="8"/>
        <v>0</v>
      </c>
      <c r="M309" s="97">
        <f t="shared" si="9"/>
        <v>0.86946929039952292</v>
      </c>
    </row>
    <row r="310" spans="1:13" x14ac:dyDescent="0.3">
      <c r="A310" s="1">
        <f>템플릿!D310</f>
        <v>45141.55672453704</v>
      </c>
      <c r="B310">
        <f>템플릿!AO310</f>
        <v>14.6</v>
      </c>
      <c r="C310">
        <f>템플릿!AT310</f>
        <v>5.8049999999999997</v>
      </c>
      <c r="G310">
        <f>템플릿!BL310</f>
        <v>14.6</v>
      </c>
      <c r="H310">
        <f>템플릿!BN310</f>
        <v>16.809999999999999</v>
      </c>
      <c r="L310">
        <f t="shared" si="8"/>
        <v>0</v>
      </c>
      <c r="M310" s="97">
        <f t="shared" si="9"/>
        <v>0.65466983938132062</v>
      </c>
    </row>
    <row r="311" spans="1:13" x14ac:dyDescent="0.3">
      <c r="A311" s="1">
        <f>템플릿!D311</f>
        <v>45141.55678240741</v>
      </c>
      <c r="B311">
        <f>템플릿!AO311</f>
        <v>14.66</v>
      </c>
      <c r="C311">
        <f>템플릿!AT311</f>
        <v>8.8889999999999997E-2</v>
      </c>
      <c r="G311">
        <f>템플릿!BL311</f>
        <v>14.66</v>
      </c>
      <c r="H311">
        <f>템플릿!BN311</f>
        <v>16.850000000000001</v>
      </c>
      <c r="L311">
        <f t="shared" si="8"/>
        <v>0</v>
      </c>
      <c r="M311" s="97">
        <f t="shared" si="9"/>
        <v>0.99472462908011872</v>
      </c>
    </row>
    <row r="312" spans="1:13" x14ac:dyDescent="0.3">
      <c r="A312" s="1">
        <f>템플릿!D312</f>
        <v>45141.556840277779</v>
      </c>
      <c r="B312">
        <f>템플릿!AO312</f>
        <v>14.53</v>
      </c>
      <c r="C312">
        <f>템플릿!AT312</f>
        <v>3.5609999999999999</v>
      </c>
      <c r="G312">
        <f>템플릿!BL312</f>
        <v>14.53</v>
      </c>
      <c r="H312">
        <f>템플릿!BN312</f>
        <v>16.670000000000002</v>
      </c>
      <c r="L312">
        <f t="shared" si="8"/>
        <v>0</v>
      </c>
      <c r="M312" s="97">
        <f t="shared" si="9"/>
        <v>0.78638272345530902</v>
      </c>
    </row>
    <row r="313" spans="1:13" x14ac:dyDescent="0.3">
      <c r="A313" s="1">
        <f>템플릿!D313</f>
        <v>45141.556898148148</v>
      </c>
      <c r="B313">
        <f>템플릿!AO313</f>
        <v>14.58</v>
      </c>
      <c r="C313">
        <f>템플릿!AT313</f>
        <v>4.0250000000000004</v>
      </c>
      <c r="G313">
        <f>템플릿!BL313</f>
        <v>14.58</v>
      </c>
      <c r="H313">
        <f>템플릿!BN313</f>
        <v>16.690000000000001</v>
      </c>
      <c r="L313">
        <f t="shared" si="8"/>
        <v>0</v>
      </c>
      <c r="M313" s="97">
        <f t="shared" si="9"/>
        <v>0.75883762732174953</v>
      </c>
    </row>
    <row r="314" spans="1:13" x14ac:dyDescent="0.3">
      <c r="A314" s="1">
        <f>템플릿!D314</f>
        <v>45141.556956018518</v>
      </c>
      <c r="B314">
        <f>템플릿!AO314</f>
        <v>14.44</v>
      </c>
      <c r="C314">
        <f>템플릿!AT314</f>
        <v>2.5179999999999998</v>
      </c>
      <c r="G314">
        <f>템플릿!BL314</f>
        <v>14.44</v>
      </c>
      <c r="H314">
        <f>템플릿!BN314</f>
        <v>16.52</v>
      </c>
      <c r="L314">
        <f t="shared" si="8"/>
        <v>0</v>
      </c>
      <c r="M314" s="97">
        <f t="shared" si="9"/>
        <v>0.84757869249394668</v>
      </c>
    </row>
    <row r="315" spans="1:13" x14ac:dyDescent="0.3">
      <c r="A315" s="1">
        <f>템플릿!D315</f>
        <v>45141.557013888887</v>
      </c>
      <c r="B315">
        <f>템플릿!AO315</f>
        <v>14.45</v>
      </c>
      <c r="C315">
        <f>템플릿!AT315</f>
        <v>0.94720000000000004</v>
      </c>
      <c r="G315">
        <f>템플릿!BL315</f>
        <v>14.45</v>
      </c>
      <c r="H315">
        <f>템플릿!BN315</f>
        <v>16.510000000000002</v>
      </c>
      <c r="L315">
        <f t="shared" si="8"/>
        <v>0</v>
      </c>
      <c r="M315" s="97">
        <f t="shared" si="9"/>
        <v>0.94262870987280434</v>
      </c>
    </row>
    <row r="316" spans="1:13" x14ac:dyDescent="0.3">
      <c r="A316" s="1">
        <f>템플릿!D316</f>
        <v>45141.557071759256</v>
      </c>
      <c r="B316">
        <f>템플릿!AO316</f>
        <v>14.59</v>
      </c>
      <c r="C316">
        <f>템플릿!AT316</f>
        <v>5.4119999999999999</v>
      </c>
      <c r="G316">
        <f>템플릿!BL316</f>
        <v>14.59</v>
      </c>
      <c r="H316">
        <f>템플릿!BN316</f>
        <v>16.649999999999999</v>
      </c>
      <c r="L316">
        <f t="shared" si="8"/>
        <v>0</v>
      </c>
      <c r="M316" s="97">
        <f t="shared" si="9"/>
        <v>0.67495495495495494</v>
      </c>
    </row>
    <row r="317" spans="1:13" x14ac:dyDescent="0.3">
      <c r="A317" s="1">
        <f>템플릿!D317</f>
        <v>45141.557129629633</v>
      </c>
      <c r="B317">
        <f>템플릿!AO317</f>
        <v>14.58</v>
      </c>
      <c r="C317">
        <f>템플릿!AT317</f>
        <v>2.1469999999999998</v>
      </c>
      <c r="G317">
        <f>템플릿!BL317</f>
        <v>14.58</v>
      </c>
      <c r="H317">
        <f>템플릿!BN317</f>
        <v>16.62</v>
      </c>
      <c r="L317">
        <f t="shared" si="8"/>
        <v>0</v>
      </c>
      <c r="M317" s="97">
        <f t="shared" si="9"/>
        <v>0.87081829121540311</v>
      </c>
    </row>
    <row r="318" spans="1:13" x14ac:dyDescent="0.3">
      <c r="A318" s="1">
        <f>템플릿!D318</f>
        <v>45141.557187500002</v>
      </c>
      <c r="B318">
        <f>템플릿!AO318</f>
        <v>14.63</v>
      </c>
      <c r="C318">
        <f>템플릿!AT318</f>
        <v>3.5649999999999999</v>
      </c>
      <c r="G318">
        <f>템플릿!BL318</f>
        <v>14.63</v>
      </c>
      <c r="H318">
        <f>템플릿!BN318</f>
        <v>16.670000000000002</v>
      </c>
      <c r="L318">
        <f t="shared" si="8"/>
        <v>0</v>
      </c>
      <c r="M318" s="97">
        <f t="shared" si="9"/>
        <v>0.78614277144571088</v>
      </c>
    </row>
    <row r="319" spans="1:13" x14ac:dyDescent="0.3">
      <c r="A319" s="1">
        <f>템플릿!D319</f>
        <v>45141.557245370372</v>
      </c>
      <c r="B319">
        <f>템플릿!AO319</f>
        <v>14.66</v>
      </c>
      <c r="C319">
        <f>템플릿!AT319</f>
        <v>4.13</v>
      </c>
      <c r="G319">
        <f>템플릿!BL319</f>
        <v>14.66</v>
      </c>
      <c r="H319">
        <f>템플릿!BN319</f>
        <v>16.68</v>
      </c>
      <c r="L319">
        <f t="shared" si="8"/>
        <v>0</v>
      </c>
      <c r="M319" s="97">
        <f t="shared" si="9"/>
        <v>0.75239808153477228</v>
      </c>
    </row>
    <row r="320" spans="1:13" x14ac:dyDescent="0.3">
      <c r="A320" s="1">
        <f>템플릿!D320</f>
        <v>45141.557303240741</v>
      </c>
      <c r="B320">
        <f>템플릿!AO320</f>
        <v>14.7</v>
      </c>
      <c r="C320">
        <f>템플릿!AT320</f>
        <v>3.2570000000000001</v>
      </c>
      <c r="G320">
        <f>템플릿!BL320</f>
        <v>14.7</v>
      </c>
      <c r="H320">
        <f>템플릿!BN320</f>
        <v>16.72</v>
      </c>
      <c r="L320">
        <f t="shared" si="8"/>
        <v>0</v>
      </c>
      <c r="M320" s="97">
        <f t="shared" si="9"/>
        <v>0.80520334928229664</v>
      </c>
    </row>
    <row r="321" spans="1:13" x14ac:dyDescent="0.3">
      <c r="A321" s="1">
        <f>템플릿!D321</f>
        <v>45141.55736111111</v>
      </c>
      <c r="B321">
        <f>템플릿!AO321</f>
        <v>14.78</v>
      </c>
      <c r="C321">
        <f>템플릿!AT321</f>
        <v>10.07</v>
      </c>
      <c r="G321">
        <f>템플릿!BL321</f>
        <v>14.78</v>
      </c>
      <c r="H321">
        <f>템플릿!BN321</f>
        <v>16.8</v>
      </c>
      <c r="L321">
        <f t="shared" si="8"/>
        <v>0</v>
      </c>
      <c r="M321" s="97">
        <f t="shared" si="9"/>
        <v>0.40059523809523812</v>
      </c>
    </row>
    <row r="322" spans="1:13" x14ac:dyDescent="0.3">
      <c r="A322" s="1">
        <f>템플릿!D322</f>
        <v>45141.55741898148</v>
      </c>
      <c r="B322">
        <f>템플릿!AO322</f>
        <v>14.73</v>
      </c>
      <c r="C322">
        <f>템플릿!AT322</f>
        <v>7.6459999999999999</v>
      </c>
      <c r="G322">
        <f>템플릿!BL322</f>
        <v>14.73</v>
      </c>
      <c r="H322">
        <f>템플릿!BN322</f>
        <v>16.75</v>
      </c>
      <c r="L322">
        <f t="shared" si="8"/>
        <v>0</v>
      </c>
      <c r="M322" s="97">
        <f t="shared" si="9"/>
        <v>0.54352238805970143</v>
      </c>
    </row>
    <row r="323" spans="1:13" x14ac:dyDescent="0.3">
      <c r="A323" s="1">
        <f>템플릿!D323</f>
        <v>45141.557476851849</v>
      </c>
      <c r="B323">
        <f>템플릿!AO323</f>
        <v>14.76</v>
      </c>
      <c r="C323">
        <f>템플릿!AT323</f>
        <v>5.05</v>
      </c>
      <c r="G323">
        <f>템플릿!BL323</f>
        <v>14.76</v>
      </c>
      <c r="H323">
        <f>템플릿!BN323</f>
        <v>16.78</v>
      </c>
      <c r="L323">
        <f t="shared" ref="L323:L386" si="10">(G323-B323)/G323</f>
        <v>0</v>
      </c>
      <c r="M323" s="97">
        <f t="shared" ref="M323:M386" si="11">(H323-C323)/H323</f>
        <v>0.69904648390941593</v>
      </c>
    </row>
    <row r="324" spans="1:13" x14ac:dyDescent="0.3">
      <c r="A324" s="1">
        <f>템플릿!D324</f>
        <v>45141.557534722226</v>
      </c>
      <c r="B324">
        <f>템플릿!AO324</f>
        <v>14.76</v>
      </c>
      <c r="C324">
        <f>템플릿!AT324</f>
        <v>5.8380000000000001</v>
      </c>
      <c r="G324">
        <f>템플릿!BL324</f>
        <v>14.76</v>
      </c>
      <c r="H324">
        <f>템플릿!BN324</f>
        <v>16.8</v>
      </c>
      <c r="L324">
        <f t="shared" si="10"/>
        <v>0</v>
      </c>
      <c r="M324" s="97">
        <f t="shared" si="11"/>
        <v>0.65249999999999997</v>
      </c>
    </row>
    <row r="325" spans="1:13" x14ac:dyDescent="0.3">
      <c r="A325" s="1">
        <f>템플릿!D325</f>
        <v>45141.557592592595</v>
      </c>
      <c r="B325">
        <f>템플릿!AO325</f>
        <v>14.76</v>
      </c>
      <c r="C325">
        <f>템플릿!AT325</f>
        <v>4.5039999999999996</v>
      </c>
      <c r="G325">
        <f>템플릿!BL325</f>
        <v>14.76</v>
      </c>
      <c r="H325">
        <f>템플릿!BN325</f>
        <v>16.79</v>
      </c>
      <c r="L325">
        <f t="shared" si="10"/>
        <v>0</v>
      </c>
      <c r="M325" s="97">
        <f t="shared" si="11"/>
        <v>0.73174508636092916</v>
      </c>
    </row>
    <row r="326" spans="1:13" x14ac:dyDescent="0.3">
      <c r="A326" s="1">
        <f>템플릿!D326</f>
        <v>45141.557650462964</v>
      </c>
      <c r="B326">
        <f>템플릿!AO326</f>
        <v>14.77</v>
      </c>
      <c r="C326">
        <f>템플릿!AT326</f>
        <v>7.6349999999999998</v>
      </c>
      <c r="G326">
        <f>템플릿!BL326</f>
        <v>14.77</v>
      </c>
      <c r="H326">
        <f>템플릿!BN326</f>
        <v>16.809999999999999</v>
      </c>
      <c r="L326">
        <f t="shared" si="10"/>
        <v>0</v>
      </c>
      <c r="M326" s="97">
        <f t="shared" si="11"/>
        <v>0.54580606781677565</v>
      </c>
    </row>
    <row r="327" spans="1:13" x14ac:dyDescent="0.3">
      <c r="A327" s="1">
        <f>템플릿!D327</f>
        <v>45141.557708333334</v>
      </c>
      <c r="B327">
        <f>템플릿!AO327</f>
        <v>14.71</v>
      </c>
      <c r="C327">
        <f>템플릿!AT327</f>
        <v>1.865</v>
      </c>
      <c r="G327">
        <f>템플릿!BL327</f>
        <v>14.71</v>
      </c>
      <c r="H327">
        <f>템플릿!BN327</f>
        <v>16.75</v>
      </c>
      <c r="L327">
        <f t="shared" si="10"/>
        <v>0</v>
      </c>
      <c r="M327" s="97">
        <f t="shared" si="11"/>
        <v>0.88865671641791044</v>
      </c>
    </row>
    <row r="328" spans="1:13" x14ac:dyDescent="0.3">
      <c r="A328" s="1">
        <f>템플릿!D328</f>
        <v>45141.557766203703</v>
      </c>
      <c r="B328">
        <f>템플릿!AO328</f>
        <v>14.74</v>
      </c>
      <c r="C328">
        <f>템플릿!AT328</f>
        <v>0.77669999999999995</v>
      </c>
      <c r="G328">
        <f>템플릿!BL328</f>
        <v>14.74</v>
      </c>
      <c r="H328">
        <f>템플릿!BN328</f>
        <v>16.79</v>
      </c>
      <c r="L328">
        <f t="shared" si="10"/>
        <v>0</v>
      </c>
      <c r="M328" s="97">
        <f t="shared" si="11"/>
        <v>0.95374032162001199</v>
      </c>
    </row>
    <row r="329" spans="1:13" x14ac:dyDescent="0.3">
      <c r="A329" s="1">
        <f>템플릿!D329</f>
        <v>45141.557824074072</v>
      </c>
      <c r="B329">
        <f>템플릿!AO329</f>
        <v>14.67</v>
      </c>
      <c r="C329">
        <f>템플릿!AT329</f>
        <v>4.335</v>
      </c>
      <c r="G329">
        <f>템플릿!BL329</f>
        <v>14.67</v>
      </c>
      <c r="H329">
        <f>템플릿!BN329</f>
        <v>16.72</v>
      </c>
      <c r="L329">
        <f t="shared" si="10"/>
        <v>0</v>
      </c>
      <c r="M329" s="97">
        <f t="shared" si="11"/>
        <v>0.74072966507177029</v>
      </c>
    </row>
    <row r="330" spans="1:13" x14ac:dyDescent="0.3">
      <c r="A330" s="1">
        <f>템플릿!D330</f>
        <v>45141.557881944442</v>
      </c>
      <c r="B330">
        <f>템플릿!AO330</f>
        <v>14.72</v>
      </c>
      <c r="C330">
        <f>템플릿!AT330</f>
        <v>6.6109999999999998</v>
      </c>
      <c r="G330">
        <f>템플릿!BL330</f>
        <v>14.72</v>
      </c>
      <c r="H330">
        <f>템플릿!BN330</f>
        <v>16.8</v>
      </c>
      <c r="L330">
        <f t="shared" si="10"/>
        <v>0</v>
      </c>
      <c r="M330" s="97">
        <f t="shared" si="11"/>
        <v>0.60648809523809522</v>
      </c>
    </row>
    <row r="331" spans="1:13" x14ac:dyDescent="0.3">
      <c r="A331" s="1">
        <f>템플릿!D331</f>
        <v>45141.557939814818</v>
      </c>
      <c r="B331">
        <f>템플릿!AO331</f>
        <v>14.68</v>
      </c>
      <c r="C331">
        <f>템플릿!AT331</f>
        <v>2.423</v>
      </c>
      <c r="G331">
        <f>템플릿!BL331</f>
        <v>14.68</v>
      </c>
      <c r="H331">
        <f>템플릿!BN331</f>
        <v>16.79</v>
      </c>
      <c r="L331">
        <f t="shared" si="10"/>
        <v>0</v>
      </c>
      <c r="M331" s="97">
        <f t="shared" si="11"/>
        <v>0.85568790946992257</v>
      </c>
    </row>
    <row r="332" spans="1:13" x14ac:dyDescent="0.3">
      <c r="A332" s="1">
        <f>템플릿!D332</f>
        <v>45141.557997685188</v>
      </c>
      <c r="B332">
        <f>템플릿!AO332</f>
        <v>14.64</v>
      </c>
      <c r="C332">
        <f>템플릿!AT332</f>
        <v>1.758</v>
      </c>
      <c r="G332">
        <f>템플릿!BL332</f>
        <v>14.64</v>
      </c>
      <c r="H332">
        <f>템플릿!BN332</f>
        <v>16.79</v>
      </c>
      <c r="L332">
        <f t="shared" si="10"/>
        <v>0</v>
      </c>
      <c r="M332" s="97">
        <f t="shared" si="11"/>
        <v>0.89529481834425262</v>
      </c>
    </row>
    <row r="333" spans="1:13" x14ac:dyDescent="0.3">
      <c r="A333" s="1">
        <f>템플릿!D333</f>
        <v>45141.558055555557</v>
      </c>
      <c r="B333">
        <f>템플릿!AO333</f>
        <v>14.69</v>
      </c>
      <c r="C333">
        <f>템플릿!AT333</f>
        <v>5.9059999999999997</v>
      </c>
      <c r="G333">
        <f>템플릿!BL333</f>
        <v>14.69</v>
      </c>
      <c r="H333">
        <f>템플릿!BN333</f>
        <v>16.91</v>
      </c>
      <c r="L333">
        <f t="shared" si="10"/>
        <v>0</v>
      </c>
      <c r="M333" s="97">
        <f t="shared" si="11"/>
        <v>0.65073920756948556</v>
      </c>
    </row>
    <row r="334" spans="1:13" x14ac:dyDescent="0.3">
      <c r="A334" s="1">
        <f>템플릿!D334</f>
        <v>45141.558113425926</v>
      </c>
      <c r="B334">
        <f>템플릿!AO334</f>
        <v>14.71</v>
      </c>
      <c r="C334">
        <f>템플릿!AT334</f>
        <v>1.6819999999999999</v>
      </c>
      <c r="G334">
        <f>템플릿!BL334</f>
        <v>14.71</v>
      </c>
      <c r="H334">
        <f>템플릿!BN334</f>
        <v>16.98</v>
      </c>
      <c r="L334">
        <f t="shared" si="10"/>
        <v>0</v>
      </c>
      <c r="M334" s="97">
        <f t="shared" si="11"/>
        <v>0.90094228504122498</v>
      </c>
    </row>
    <row r="335" spans="1:13" x14ac:dyDescent="0.3">
      <c r="A335" s="1">
        <f>템플릿!D335</f>
        <v>45141.558171296296</v>
      </c>
      <c r="B335">
        <f>템플릿!AO335</f>
        <v>14.71</v>
      </c>
      <c r="C335">
        <f>템플릿!AT335</f>
        <v>1.708</v>
      </c>
      <c r="G335">
        <f>템플릿!BL335</f>
        <v>14.71</v>
      </c>
      <c r="H335">
        <f>템플릿!BN335</f>
        <v>16.989999999999998</v>
      </c>
      <c r="L335">
        <f t="shared" si="10"/>
        <v>0</v>
      </c>
      <c r="M335" s="97">
        <f t="shared" si="11"/>
        <v>0.89947027663331369</v>
      </c>
    </row>
    <row r="336" spans="1:13" x14ac:dyDescent="0.3">
      <c r="A336" s="1">
        <f>템플릿!D336</f>
        <v>45141.558229166665</v>
      </c>
      <c r="B336">
        <f>템플릿!AO336</f>
        <v>14.69</v>
      </c>
      <c r="C336">
        <f>템플릿!AT336</f>
        <v>3.0379999999999998</v>
      </c>
      <c r="G336">
        <f>템플릿!BL336</f>
        <v>14.69</v>
      </c>
      <c r="H336">
        <f>템플릿!BN336</f>
        <v>16.97</v>
      </c>
      <c r="L336">
        <f t="shared" si="10"/>
        <v>0</v>
      </c>
      <c r="M336" s="97">
        <f t="shared" si="11"/>
        <v>0.82097819681791395</v>
      </c>
    </row>
    <row r="337" spans="1:13" x14ac:dyDescent="0.3">
      <c r="A337" s="1">
        <f>템플릿!D337</f>
        <v>45141.558287037034</v>
      </c>
      <c r="B337">
        <f>템플릿!AO337</f>
        <v>14.74</v>
      </c>
      <c r="C337">
        <f>템플릿!AT337</f>
        <v>5.6619999999999999</v>
      </c>
      <c r="G337">
        <f>템플릿!BL337</f>
        <v>14.74</v>
      </c>
      <c r="H337">
        <f>템플릿!BN337</f>
        <v>17.010000000000002</v>
      </c>
      <c r="L337">
        <f t="shared" si="10"/>
        <v>0</v>
      </c>
      <c r="M337" s="97">
        <f t="shared" si="11"/>
        <v>0.66713697824808948</v>
      </c>
    </row>
    <row r="338" spans="1:13" x14ac:dyDescent="0.3">
      <c r="A338" s="1">
        <f>템플릿!D338</f>
        <v>45141.558344907404</v>
      </c>
      <c r="B338">
        <f>템플릿!AO338</f>
        <v>14.77</v>
      </c>
      <c r="C338">
        <f>템플릿!AT338</f>
        <v>6.2709999999999999</v>
      </c>
      <c r="G338">
        <f>템플릿!BL338</f>
        <v>14.77</v>
      </c>
      <c r="H338">
        <f>템플릿!BN338</f>
        <v>17.02</v>
      </c>
      <c r="L338">
        <f t="shared" si="10"/>
        <v>0</v>
      </c>
      <c r="M338" s="97">
        <f t="shared" si="11"/>
        <v>0.63155111633372496</v>
      </c>
    </row>
    <row r="339" spans="1:13" x14ac:dyDescent="0.3">
      <c r="A339" s="1">
        <f>템플릿!D339</f>
        <v>45141.55840277778</v>
      </c>
      <c r="B339">
        <f>템플릿!AO339</f>
        <v>14.77</v>
      </c>
      <c r="C339">
        <f>템플릿!AT339</f>
        <v>4.0650000000000004</v>
      </c>
      <c r="G339">
        <f>템플릿!BL339</f>
        <v>14.77</v>
      </c>
      <c r="H339">
        <f>템플릿!BN339</f>
        <v>17</v>
      </c>
      <c r="L339">
        <f t="shared" si="10"/>
        <v>0</v>
      </c>
      <c r="M339" s="97">
        <f t="shared" si="11"/>
        <v>0.76088235294117634</v>
      </c>
    </row>
    <row r="340" spans="1:13" x14ac:dyDescent="0.3">
      <c r="A340" s="1">
        <f>템플릿!D340</f>
        <v>45141.55846064815</v>
      </c>
      <c r="B340">
        <f>템플릿!AO340</f>
        <v>14.75</v>
      </c>
      <c r="C340">
        <f>템플릿!AT340</f>
        <v>8.4410000000000007</v>
      </c>
      <c r="G340">
        <f>템플릿!BL340</f>
        <v>14.75</v>
      </c>
      <c r="H340">
        <f>템플릿!BN340</f>
        <v>16.97</v>
      </c>
      <c r="L340">
        <f t="shared" si="10"/>
        <v>0</v>
      </c>
      <c r="M340" s="97">
        <f t="shared" si="11"/>
        <v>0.5025928108426635</v>
      </c>
    </row>
    <row r="341" spans="1:13" x14ac:dyDescent="0.3">
      <c r="A341" s="1">
        <f>템플릿!D341</f>
        <v>45141.558518518519</v>
      </c>
      <c r="B341">
        <f>템플릿!AO341</f>
        <v>14.79</v>
      </c>
      <c r="C341">
        <f>템플릿!AT341</f>
        <v>8.5890000000000004</v>
      </c>
      <c r="G341">
        <f>템플릿!BL341</f>
        <v>14.79</v>
      </c>
      <c r="H341">
        <f>템플릿!BN341</f>
        <v>16.989999999999998</v>
      </c>
      <c r="L341">
        <f t="shared" si="10"/>
        <v>0</v>
      </c>
      <c r="M341" s="97">
        <f t="shared" si="11"/>
        <v>0.49446733372572094</v>
      </c>
    </row>
    <row r="342" spans="1:13" x14ac:dyDescent="0.3">
      <c r="A342" s="1">
        <f>템플릿!D342</f>
        <v>45141.558576388888</v>
      </c>
      <c r="B342">
        <f>템플릿!AO342</f>
        <v>14.78</v>
      </c>
      <c r="C342">
        <f>템플릿!AT342</f>
        <v>5.7290000000000001</v>
      </c>
      <c r="G342">
        <f>템플릿!BL342</f>
        <v>14.78</v>
      </c>
      <c r="H342">
        <f>템플릿!BN342</f>
        <v>16.97</v>
      </c>
      <c r="L342">
        <f t="shared" si="10"/>
        <v>0</v>
      </c>
      <c r="M342" s="97">
        <f t="shared" si="11"/>
        <v>0.66240424278137888</v>
      </c>
    </row>
    <row r="343" spans="1:13" x14ac:dyDescent="0.3">
      <c r="A343" s="1">
        <f>템플릿!D343</f>
        <v>45141.558634259258</v>
      </c>
      <c r="B343">
        <f>템플릿!AO343</f>
        <v>14.67</v>
      </c>
      <c r="C343">
        <f>템플릿!AT343</f>
        <v>4.7380000000000004</v>
      </c>
      <c r="G343">
        <f>템플릿!BL343</f>
        <v>14.67</v>
      </c>
      <c r="H343">
        <f>템플릿!BN343</f>
        <v>16.829999999999998</v>
      </c>
      <c r="L343">
        <f t="shared" si="10"/>
        <v>0</v>
      </c>
      <c r="M343" s="97">
        <f t="shared" si="11"/>
        <v>0.71847890671420078</v>
      </c>
    </row>
    <row r="344" spans="1:13" x14ac:dyDescent="0.3">
      <c r="A344" s="1">
        <f>템플릿!D344</f>
        <v>45141.558692129627</v>
      </c>
      <c r="B344">
        <f>템플릿!AO344</f>
        <v>14.52</v>
      </c>
      <c r="C344">
        <f>템플릿!AT344</f>
        <v>3.8650000000000002</v>
      </c>
      <c r="G344">
        <f>템플릿!BL344</f>
        <v>14.52</v>
      </c>
      <c r="H344">
        <f>템플릿!BN344</f>
        <v>16.62</v>
      </c>
      <c r="L344">
        <f t="shared" si="10"/>
        <v>0</v>
      </c>
      <c r="M344" s="97">
        <f t="shared" si="11"/>
        <v>0.76744885679903729</v>
      </c>
    </row>
    <row r="345" spans="1:13" x14ac:dyDescent="0.3">
      <c r="A345" s="1">
        <f>템플릿!D345</f>
        <v>45141.558749999997</v>
      </c>
      <c r="B345">
        <f>템플릿!AO345</f>
        <v>14.58</v>
      </c>
      <c r="C345">
        <f>템플릿!AT345</f>
        <v>2.6320000000000001</v>
      </c>
      <c r="G345">
        <f>템플릿!BL345</f>
        <v>14.58</v>
      </c>
      <c r="H345">
        <f>템플릿!BN345</f>
        <v>16.66</v>
      </c>
      <c r="L345">
        <f t="shared" si="10"/>
        <v>0</v>
      </c>
      <c r="M345" s="97">
        <f t="shared" si="11"/>
        <v>0.84201680672268908</v>
      </c>
    </row>
    <row r="346" spans="1:13" x14ac:dyDescent="0.3">
      <c r="A346" s="1">
        <f>템플릿!D346</f>
        <v>45141.558807870373</v>
      </c>
      <c r="B346">
        <f>템플릿!AO346</f>
        <v>14.57</v>
      </c>
      <c r="C346">
        <f>템플릿!AT346</f>
        <v>1.6850000000000001</v>
      </c>
      <c r="G346">
        <f>템플릿!BL346</f>
        <v>14.57</v>
      </c>
      <c r="H346">
        <f>템플릿!BN346</f>
        <v>16.64</v>
      </c>
      <c r="L346">
        <f t="shared" si="10"/>
        <v>0</v>
      </c>
      <c r="M346" s="97">
        <f t="shared" si="11"/>
        <v>0.89873798076923073</v>
      </c>
    </row>
    <row r="347" spans="1:13" x14ac:dyDescent="0.3">
      <c r="A347" s="1">
        <f>템플릿!D347</f>
        <v>45141.558865740742</v>
      </c>
      <c r="B347">
        <f>템플릿!AO347</f>
        <v>14.6</v>
      </c>
      <c r="C347">
        <f>템플릿!AT347</f>
        <v>4.9240000000000004</v>
      </c>
      <c r="G347">
        <f>템플릿!BL347</f>
        <v>14.6</v>
      </c>
      <c r="H347">
        <f>템플릿!BN347</f>
        <v>16.64</v>
      </c>
      <c r="L347">
        <f t="shared" si="10"/>
        <v>0</v>
      </c>
      <c r="M347" s="97">
        <f t="shared" si="11"/>
        <v>0.70408653846153846</v>
      </c>
    </row>
    <row r="348" spans="1:13" x14ac:dyDescent="0.3">
      <c r="A348" s="1">
        <f>템플릿!D348</f>
        <v>45141.558923611112</v>
      </c>
      <c r="B348">
        <f>템플릿!AO348</f>
        <v>14.61</v>
      </c>
      <c r="C348">
        <f>템플릿!AT348</f>
        <v>4.0190000000000001</v>
      </c>
      <c r="G348">
        <f>템플릿!BL348</f>
        <v>14.61</v>
      </c>
      <c r="H348">
        <f>템플릿!BN348</f>
        <v>16.63</v>
      </c>
      <c r="L348">
        <f t="shared" si="10"/>
        <v>0</v>
      </c>
      <c r="M348" s="97">
        <f t="shared" si="11"/>
        <v>0.75832832230907998</v>
      </c>
    </row>
    <row r="349" spans="1:13" x14ac:dyDescent="0.3">
      <c r="A349" s="1">
        <f>템플릿!D349</f>
        <v>45141.558981481481</v>
      </c>
      <c r="B349">
        <f>템플릿!AO349</f>
        <v>14.68</v>
      </c>
      <c r="C349">
        <f>템플릿!AT349</f>
        <v>6.5519999999999996</v>
      </c>
      <c r="G349">
        <f>템플릿!BL349</f>
        <v>14.68</v>
      </c>
      <c r="H349">
        <f>템플릿!BN349</f>
        <v>16.71</v>
      </c>
      <c r="L349">
        <f t="shared" si="10"/>
        <v>0</v>
      </c>
      <c r="M349" s="97">
        <f t="shared" si="11"/>
        <v>0.60789946140035911</v>
      </c>
    </row>
    <row r="350" spans="1:13" x14ac:dyDescent="0.3">
      <c r="A350" s="1">
        <f>템플릿!D350</f>
        <v>45141.559039351851</v>
      </c>
      <c r="B350">
        <f>템플릿!AO350</f>
        <v>14.65</v>
      </c>
      <c r="C350">
        <f>템플릿!AT350</f>
        <v>5.5030000000000001</v>
      </c>
      <c r="G350">
        <f>템플릿!BL350</f>
        <v>14.65</v>
      </c>
      <c r="H350">
        <f>템플릿!BN350</f>
        <v>16.670000000000002</v>
      </c>
      <c r="L350">
        <f t="shared" si="10"/>
        <v>0</v>
      </c>
      <c r="M350" s="97">
        <f t="shared" si="11"/>
        <v>0.66988602279544096</v>
      </c>
    </row>
    <row r="351" spans="1:13" x14ac:dyDescent="0.3">
      <c r="A351" s="1">
        <f>템플릿!D351</f>
        <v>45141.55909722222</v>
      </c>
      <c r="B351">
        <f>템플릿!AO351</f>
        <v>14.63</v>
      </c>
      <c r="C351">
        <f>템플릿!AT351</f>
        <v>2.375</v>
      </c>
      <c r="G351">
        <f>템플릿!BL351</f>
        <v>14.63</v>
      </c>
      <c r="H351">
        <f>템플릿!BN351</f>
        <v>16.64</v>
      </c>
      <c r="L351">
        <f t="shared" si="10"/>
        <v>0</v>
      </c>
      <c r="M351" s="97">
        <f t="shared" si="11"/>
        <v>0.85727163461538458</v>
      </c>
    </row>
    <row r="352" spans="1:13" x14ac:dyDescent="0.3">
      <c r="A352" s="1">
        <f>템플릿!D352</f>
        <v>45141.559155092589</v>
      </c>
      <c r="B352">
        <f>템플릿!AO352</f>
        <v>14.65</v>
      </c>
      <c r="C352">
        <f>템플릿!AT352</f>
        <v>2.0590000000000002</v>
      </c>
      <c r="G352">
        <f>템플릿!BL352</f>
        <v>14.65</v>
      </c>
      <c r="H352">
        <f>템플릿!BN352</f>
        <v>16.649999999999999</v>
      </c>
      <c r="L352">
        <f t="shared" si="10"/>
        <v>0</v>
      </c>
      <c r="M352" s="97">
        <f t="shared" si="11"/>
        <v>0.87633633633633623</v>
      </c>
    </row>
    <row r="353" spans="1:13" x14ac:dyDescent="0.3">
      <c r="A353" s="1">
        <f>템플릿!D353</f>
        <v>45141.559212962966</v>
      </c>
      <c r="B353">
        <f>템플릿!AO353</f>
        <v>14.68</v>
      </c>
      <c r="C353">
        <f>템플릿!AT353</f>
        <v>3.3650000000000002</v>
      </c>
      <c r="G353">
        <f>템플릿!BL353</f>
        <v>14.68</v>
      </c>
      <c r="H353">
        <f>템플릿!BN353</f>
        <v>16.670000000000002</v>
      </c>
      <c r="L353">
        <f t="shared" si="10"/>
        <v>0</v>
      </c>
      <c r="M353" s="97">
        <f t="shared" si="11"/>
        <v>0.79814037192561493</v>
      </c>
    </row>
    <row r="354" spans="1:13" x14ac:dyDescent="0.3">
      <c r="A354" s="1">
        <f>템플릿!D354</f>
        <v>45141.559270833335</v>
      </c>
      <c r="B354">
        <f>템플릿!AO354</f>
        <v>14.72</v>
      </c>
      <c r="C354">
        <f>템플릿!AT354</f>
        <v>4.5739999999999998</v>
      </c>
      <c r="G354">
        <f>템플릿!BL354</f>
        <v>14.72</v>
      </c>
      <c r="H354">
        <f>템플릿!BN354</f>
        <v>16.72</v>
      </c>
      <c r="L354">
        <f t="shared" si="10"/>
        <v>0</v>
      </c>
      <c r="M354" s="97">
        <f t="shared" si="11"/>
        <v>0.72643540669856455</v>
      </c>
    </row>
    <row r="355" spans="1:13" x14ac:dyDescent="0.3">
      <c r="A355" s="1">
        <f>템플릿!D355</f>
        <v>45141.559328703705</v>
      </c>
      <c r="B355">
        <f>템플릿!AO355</f>
        <v>14.78</v>
      </c>
      <c r="C355">
        <f>템플릿!AT355</f>
        <v>5.2610000000000001</v>
      </c>
      <c r="G355">
        <f>템플릿!BL355</f>
        <v>14.78</v>
      </c>
      <c r="H355">
        <f>템플릿!BN355</f>
        <v>16.79</v>
      </c>
      <c r="L355">
        <f t="shared" si="10"/>
        <v>0</v>
      </c>
      <c r="M355" s="97">
        <f t="shared" si="11"/>
        <v>0.68665872543180473</v>
      </c>
    </row>
    <row r="356" spans="1:13" x14ac:dyDescent="0.3">
      <c r="A356" s="1">
        <f>템플릿!D356</f>
        <v>45141.559386574074</v>
      </c>
      <c r="B356">
        <f>템플릿!AO356</f>
        <v>14.79</v>
      </c>
      <c r="C356">
        <f>템플릿!AT356</f>
        <v>0.77839999999999998</v>
      </c>
      <c r="G356">
        <f>템플릿!BL356</f>
        <v>14.79</v>
      </c>
      <c r="H356">
        <f>템플릿!BN356</f>
        <v>16.79</v>
      </c>
      <c r="L356">
        <f t="shared" si="10"/>
        <v>0</v>
      </c>
      <c r="M356" s="97">
        <f t="shared" si="11"/>
        <v>0.95363907087552102</v>
      </c>
    </row>
    <row r="357" spans="1:13" x14ac:dyDescent="0.3">
      <c r="A357" s="1">
        <f>템플릿!D357</f>
        <v>45141.559444444443</v>
      </c>
      <c r="B357">
        <f>템플릿!AO357</f>
        <v>14.77</v>
      </c>
      <c r="C357">
        <f>템플릿!AT357</f>
        <v>6.7530000000000001</v>
      </c>
      <c r="G357">
        <f>템플릿!BL357</f>
        <v>14.77</v>
      </c>
      <c r="H357">
        <f>템플릿!BN357</f>
        <v>16.77</v>
      </c>
      <c r="L357">
        <f t="shared" si="10"/>
        <v>0</v>
      </c>
      <c r="M357" s="97">
        <f t="shared" si="11"/>
        <v>0.59731663685152059</v>
      </c>
    </row>
    <row r="358" spans="1:13" x14ac:dyDescent="0.3">
      <c r="A358" s="1">
        <f>템플릿!D358</f>
        <v>45141.559502314813</v>
      </c>
      <c r="B358">
        <f>템플릿!AO358</f>
        <v>14.83</v>
      </c>
      <c r="C358">
        <f>템플릿!AT358</f>
        <v>2.036</v>
      </c>
      <c r="G358">
        <f>템플릿!BL358</f>
        <v>14.83</v>
      </c>
      <c r="H358">
        <f>템플릿!BN358</f>
        <v>16.84</v>
      </c>
      <c r="L358">
        <f t="shared" si="10"/>
        <v>0</v>
      </c>
      <c r="M358" s="97">
        <f t="shared" si="11"/>
        <v>0.87909738717339669</v>
      </c>
    </row>
    <row r="359" spans="1:13" x14ac:dyDescent="0.3">
      <c r="A359" s="1">
        <f>템플릿!D359</f>
        <v>45141.559560185182</v>
      </c>
      <c r="B359">
        <f>템플릿!AO359</f>
        <v>14.74</v>
      </c>
      <c r="C359">
        <f>템플릿!AT359</f>
        <v>10.87</v>
      </c>
      <c r="G359">
        <f>템플릿!BL359</f>
        <v>14.74</v>
      </c>
      <c r="H359">
        <f>템플릿!BN359</f>
        <v>16.75</v>
      </c>
      <c r="L359">
        <f t="shared" si="10"/>
        <v>0</v>
      </c>
      <c r="M359" s="97">
        <f t="shared" si="11"/>
        <v>0.35104477611940305</v>
      </c>
    </row>
    <row r="360" spans="1:13" x14ac:dyDescent="0.3">
      <c r="A360" s="1">
        <f>템플릿!D360</f>
        <v>45141.559618055559</v>
      </c>
      <c r="B360">
        <f>템플릿!AO360</f>
        <v>14.74</v>
      </c>
      <c r="C360">
        <f>템플릿!AT360</f>
        <v>6.96</v>
      </c>
      <c r="G360">
        <f>템플릿!BL360</f>
        <v>14.74</v>
      </c>
      <c r="H360">
        <f>템플릿!BN360</f>
        <v>16.760000000000002</v>
      </c>
      <c r="L360">
        <f t="shared" si="10"/>
        <v>0</v>
      </c>
      <c r="M360" s="97">
        <f t="shared" si="11"/>
        <v>0.58472553699284013</v>
      </c>
    </row>
    <row r="361" spans="1:13" x14ac:dyDescent="0.3">
      <c r="A361" s="1">
        <f>템플릿!D361</f>
        <v>45141.559675925928</v>
      </c>
      <c r="B361">
        <f>템플릿!AO361</f>
        <v>14.8</v>
      </c>
      <c r="C361">
        <f>템플릿!AT361</f>
        <v>8.5370000000000008</v>
      </c>
      <c r="G361">
        <f>템플릿!BL361</f>
        <v>14.8</v>
      </c>
      <c r="H361">
        <f>템플릿!BN361</f>
        <v>16.850000000000001</v>
      </c>
      <c r="L361">
        <f t="shared" si="10"/>
        <v>0</v>
      </c>
      <c r="M361" s="97">
        <f t="shared" si="11"/>
        <v>0.49335311572700297</v>
      </c>
    </row>
    <row r="362" spans="1:13" x14ac:dyDescent="0.3">
      <c r="A362" s="1">
        <f>템플릿!D362</f>
        <v>45141.559733796297</v>
      </c>
      <c r="B362">
        <f>템플릿!AO362</f>
        <v>14.88</v>
      </c>
      <c r="C362">
        <f>템플릿!AT362</f>
        <v>7.9279999999999999</v>
      </c>
      <c r="G362">
        <f>템플릿!BL362</f>
        <v>14.88</v>
      </c>
      <c r="H362">
        <f>템플릿!BN362</f>
        <v>16.97</v>
      </c>
      <c r="L362">
        <f t="shared" si="10"/>
        <v>0</v>
      </c>
      <c r="M362" s="97">
        <f t="shared" si="11"/>
        <v>0.53282262816735404</v>
      </c>
    </row>
    <row r="363" spans="1:13" x14ac:dyDescent="0.3">
      <c r="A363" s="1">
        <f>템플릿!D363</f>
        <v>45141.559791666667</v>
      </c>
      <c r="B363">
        <f>템플릿!AO363</f>
        <v>14.74</v>
      </c>
      <c r="C363">
        <f>템플릿!AT363</f>
        <v>8.64</v>
      </c>
      <c r="G363">
        <f>템플릿!BL363</f>
        <v>14.74</v>
      </c>
      <c r="H363">
        <f>템플릿!BN363</f>
        <v>16.850000000000001</v>
      </c>
      <c r="L363">
        <f t="shared" si="10"/>
        <v>0</v>
      </c>
      <c r="M363" s="97">
        <f t="shared" si="11"/>
        <v>0.48724035608308608</v>
      </c>
    </row>
    <row r="364" spans="1:13" x14ac:dyDescent="0.3">
      <c r="A364" s="1">
        <f>템플릿!D364</f>
        <v>45141.559849537036</v>
      </c>
      <c r="B364">
        <f>템플릿!AO364</f>
        <v>14.73</v>
      </c>
      <c r="C364">
        <f>템플릿!AT364</f>
        <v>6.3049999999999997</v>
      </c>
      <c r="G364">
        <f>템플릿!BL364</f>
        <v>14.73</v>
      </c>
      <c r="H364">
        <f>템플릿!BN364</f>
        <v>16.899999999999999</v>
      </c>
      <c r="L364">
        <f t="shared" si="10"/>
        <v>0</v>
      </c>
      <c r="M364" s="97">
        <f t="shared" si="11"/>
        <v>0.62692307692307692</v>
      </c>
    </row>
    <row r="365" spans="1:13" x14ac:dyDescent="0.3">
      <c r="A365" s="1">
        <f>템플릿!D365</f>
        <v>45141.559907407405</v>
      </c>
      <c r="B365">
        <f>템플릿!AO365</f>
        <v>14.73</v>
      </c>
      <c r="C365">
        <f>템플릿!AT365</f>
        <v>6.3019999999999996</v>
      </c>
      <c r="G365">
        <f>템플릿!BL365</f>
        <v>14.73</v>
      </c>
      <c r="H365">
        <f>템플릿!BN365</f>
        <v>16.95</v>
      </c>
      <c r="L365">
        <f t="shared" si="10"/>
        <v>0</v>
      </c>
      <c r="M365" s="97">
        <f t="shared" si="11"/>
        <v>0.62820058997050143</v>
      </c>
    </row>
    <row r="366" spans="1:13" x14ac:dyDescent="0.3">
      <c r="A366" s="1">
        <f>템플릿!D366</f>
        <v>45141.559965277775</v>
      </c>
      <c r="B366">
        <f>템플릿!AO366</f>
        <v>14.8</v>
      </c>
      <c r="C366">
        <f>템플릿!AT366</f>
        <v>6.7290000000000001</v>
      </c>
      <c r="G366">
        <f>템플릿!BL366</f>
        <v>14.8</v>
      </c>
      <c r="H366">
        <f>템플릿!BN366</f>
        <v>17.059999999999999</v>
      </c>
      <c r="L366">
        <f t="shared" si="10"/>
        <v>0</v>
      </c>
      <c r="M366" s="97">
        <f t="shared" si="11"/>
        <v>0.60556858147713954</v>
      </c>
    </row>
    <row r="367" spans="1:13" x14ac:dyDescent="0.3">
      <c r="A367" s="1">
        <f>템플릿!D367</f>
        <v>45141.560023148151</v>
      </c>
      <c r="B367">
        <f>템플릿!AO367</f>
        <v>14.69</v>
      </c>
      <c r="C367">
        <f>템플릿!AT367</f>
        <v>7.0140000000000002</v>
      </c>
      <c r="G367">
        <f>템플릿!BL367</f>
        <v>14.69</v>
      </c>
      <c r="H367">
        <f>템플릿!BN367</f>
        <v>16.93</v>
      </c>
      <c r="L367">
        <f t="shared" si="10"/>
        <v>0</v>
      </c>
      <c r="M367" s="97">
        <f t="shared" si="11"/>
        <v>0.58570584760779687</v>
      </c>
    </row>
    <row r="368" spans="1:13" x14ac:dyDescent="0.3">
      <c r="A368" s="1">
        <f>템플릿!D368</f>
        <v>45141.560081018521</v>
      </c>
      <c r="B368">
        <f>템플릿!AO368</f>
        <v>14.71</v>
      </c>
      <c r="C368">
        <f>템플릿!AT368</f>
        <v>7.0990000000000002</v>
      </c>
      <c r="G368">
        <f>템플릿!BL368</f>
        <v>14.71</v>
      </c>
      <c r="H368">
        <f>템플릿!BN368</f>
        <v>16.940000000000001</v>
      </c>
      <c r="L368">
        <f t="shared" si="10"/>
        <v>0</v>
      </c>
      <c r="M368" s="97">
        <f t="shared" si="11"/>
        <v>0.5809327036599764</v>
      </c>
    </row>
    <row r="369" spans="1:13" x14ac:dyDescent="0.3">
      <c r="A369" s="1">
        <f>템플릿!D369</f>
        <v>45141.56013888889</v>
      </c>
      <c r="B369">
        <f>템플릿!AO369</f>
        <v>14.65</v>
      </c>
      <c r="C369">
        <f>템플릿!AT369</f>
        <v>10.01</v>
      </c>
      <c r="G369">
        <f>템플릿!BL369</f>
        <v>14.65</v>
      </c>
      <c r="H369">
        <f>템플릿!BN369</f>
        <v>16.84</v>
      </c>
      <c r="L369">
        <f t="shared" si="10"/>
        <v>0</v>
      </c>
      <c r="M369" s="97">
        <f t="shared" si="11"/>
        <v>0.40558194774346795</v>
      </c>
    </row>
    <row r="370" spans="1:13" x14ac:dyDescent="0.3">
      <c r="A370" s="1">
        <f>템플릿!D370</f>
        <v>45141.560196759259</v>
      </c>
      <c r="B370">
        <f>템플릿!AO370</f>
        <v>14.82</v>
      </c>
      <c r="C370">
        <f>템플릿!AT370</f>
        <v>12.07</v>
      </c>
      <c r="G370">
        <f>템플릿!BL370</f>
        <v>14.82</v>
      </c>
      <c r="H370">
        <f>템플릿!BN370</f>
        <v>17</v>
      </c>
      <c r="L370">
        <f t="shared" si="10"/>
        <v>0</v>
      </c>
      <c r="M370" s="97">
        <f t="shared" si="11"/>
        <v>0.28999999999999998</v>
      </c>
    </row>
    <row r="371" spans="1:13" x14ac:dyDescent="0.3">
      <c r="A371" s="1">
        <f>템플릿!D371</f>
        <v>45141.560254629629</v>
      </c>
      <c r="B371">
        <f>템플릿!AO371</f>
        <v>14.86</v>
      </c>
      <c r="C371">
        <f>템플릿!AT371</f>
        <v>6.343</v>
      </c>
      <c r="G371">
        <f>템플릿!BL371</f>
        <v>14.86</v>
      </c>
      <c r="H371">
        <f>템플릿!BN371</f>
        <v>17.03</v>
      </c>
      <c r="L371">
        <f t="shared" si="10"/>
        <v>0</v>
      </c>
      <c r="M371" s="97">
        <f t="shared" si="11"/>
        <v>0.62753963593658257</v>
      </c>
    </row>
    <row r="372" spans="1:13" x14ac:dyDescent="0.3">
      <c r="A372" s="1">
        <f>템플릿!D372</f>
        <v>45141.560312499998</v>
      </c>
      <c r="B372">
        <f>템플릿!AO372</f>
        <v>14.77</v>
      </c>
      <c r="C372">
        <f>템플릿!AT372</f>
        <v>7.875</v>
      </c>
      <c r="G372">
        <f>템플릿!BL372</f>
        <v>14.77</v>
      </c>
      <c r="H372">
        <f>템플릿!BN372</f>
        <v>16.91</v>
      </c>
      <c r="L372">
        <f t="shared" si="10"/>
        <v>0</v>
      </c>
      <c r="M372" s="97">
        <f t="shared" si="11"/>
        <v>0.5342992312241277</v>
      </c>
    </row>
    <row r="373" spans="1:13" x14ac:dyDescent="0.3">
      <c r="A373" s="1">
        <f>템플릿!D373</f>
        <v>45141.560370370367</v>
      </c>
      <c r="B373">
        <f>템플릿!AO373</f>
        <v>14.67</v>
      </c>
      <c r="C373">
        <f>템플릿!AT373</f>
        <v>5.375</v>
      </c>
      <c r="G373">
        <f>템플릿!BL373</f>
        <v>14.67</v>
      </c>
      <c r="H373">
        <f>템플릿!BN373</f>
        <v>16.78</v>
      </c>
      <c r="L373">
        <f t="shared" si="10"/>
        <v>0</v>
      </c>
      <c r="M373" s="97">
        <f t="shared" si="11"/>
        <v>0.67967818831942794</v>
      </c>
    </row>
    <row r="374" spans="1:13" x14ac:dyDescent="0.3">
      <c r="A374" s="1">
        <f>템플릿!D374</f>
        <v>45141.560428240744</v>
      </c>
      <c r="B374">
        <f>템플릿!AO374</f>
        <v>14.6</v>
      </c>
      <c r="C374">
        <f>템플릿!AT374</f>
        <v>10.06</v>
      </c>
      <c r="G374">
        <f>템플릿!BL374</f>
        <v>14.6</v>
      </c>
      <c r="H374">
        <f>템플릿!BN374</f>
        <v>16.7</v>
      </c>
      <c r="L374">
        <f t="shared" si="10"/>
        <v>0</v>
      </c>
      <c r="M374" s="97">
        <f t="shared" si="11"/>
        <v>0.39760479041916164</v>
      </c>
    </row>
    <row r="375" spans="1:13" x14ac:dyDescent="0.3">
      <c r="A375" s="1">
        <f>템플릿!D375</f>
        <v>45141.560486111113</v>
      </c>
      <c r="B375">
        <f>템플릿!AO375</f>
        <v>14.55</v>
      </c>
      <c r="C375">
        <f>템플릿!AT375</f>
        <v>8.1560000000000006</v>
      </c>
      <c r="G375">
        <f>템플릿!BL375</f>
        <v>14.55</v>
      </c>
      <c r="H375">
        <f>템플릿!BN375</f>
        <v>16.62</v>
      </c>
      <c r="L375">
        <f t="shared" si="10"/>
        <v>0</v>
      </c>
      <c r="M375" s="97">
        <f t="shared" si="11"/>
        <v>0.50926594464500596</v>
      </c>
    </row>
    <row r="376" spans="1:13" x14ac:dyDescent="0.3">
      <c r="A376" s="1">
        <f>템플릿!D376</f>
        <v>45141.560543981483</v>
      </c>
      <c r="B376">
        <f>템플릿!AO376</f>
        <v>14.56</v>
      </c>
      <c r="C376">
        <f>템플릿!AT376</f>
        <v>7.8170000000000002</v>
      </c>
      <c r="G376">
        <f>템플릿!BL376</f>
        <v>14.56</v>
      </c>
      <c r="H376">
        <f>템플릿!BN376</f>
        <v>16.61</v>
      </c>
      <c r="L376">
        <f t="shared" si="10"/>
        <v>0</v>
      </c>
      <c r="M376" s="97">
        <f t="shared" si="11"/>
        <v>0.52937989163154719</v>
      </c>
    </row>
    <row r="377" spans="1:13" x14ac:dyDescent="0.3">
      <c r="A377" s="1">
        <f>템플릿!D377</f>
        <v>45141.560601851852</v>
      </c>
      <c r="B377">
        <f>템플릿!AO377</f>
        <v>14.56</v>
      </c>
      <c r="C377">
        <f>템플릿!AT377</f>
        <v>7.9909999999999997</v>
      </c>
      <c r="G377">
        <f>템플릿!BL377</f>
        <v>14.56</v>
      </c>
      <c r="H377">
        <f>템플릿!BN377</f>
        <v>16.600000000000001</v>
      </c>
      <c r="L377">
        <f t="shared" si="10"/>
        <v>0</v>
      </c>
      <c r="M377" s="97">
        <f t="shared" si="11"/>
        <v>0.51861445783132532</v>
      </c>
    </row>
    <row r="378" spans="1:13" x14ac:dyDescent="0.3">
      <c r="A378" s="1">
        <f>템플릿!D378</f>
        <v>45141.560659722221</v>
      </c>
      <c r="B378">
        <f>템플릿!AO378</f>
        <v>14.53</v>
      </c>
      <c r="C378">
        <f>템플릿!AT378</f>
        <v>5.5570000000000004</v>
      </c>
      <c r="G378">
        <f>템플릿!BL378</f>
        <v>14.53</v>
      </c>
      <c r="H378">
        <f>템플릿!BN378</f>
        <v>16.55</v>
      </c>
      <c r="L378">
        <f t="shared" si="10"/>
        <v>0</v>
      </c>
      <c r="M378" s="97">
        <f t="shared" si="11"/>
        <v>0.66422960725075531</v>
      </c>
    </row>
    <row r="379" spans="1:13" x14ac:dyDescent="0.3">
      <c r="A379" s="1">
        <f>템플릿!D379</f>
        <v>45141.560717592591</v>
      </c>
      <c r="B379">
        <f>템플릿!AO379</f>
        <v>14.52</v>
      </c>
      <c r="C379">
        <f>템플릿!AT379</f>
        <v>5.6420000000000003</v>
      </c>
      <c r="G379">
        <f>템플릿!BL379</f>
        <v>14.52</v>
      </c>
      <c r="H379">
        <f>템플릿!BN379</f>
        <v>16.510000000000002</v>
      </c>
      <c r="L379">
        <f t="shared" si="10"/>
        <v>0</v>
      </c>
      <c r="M379" s="97">
        <f t="shared" si="11"/>
        <v>0.65826771653543314</v>
      </c>
    </row>
    <row r="380" spans="1:13" x14ac:dyDescent="0.3">
      <c r="A380" s="1">
        <f>템플릿!D380</f>
        <v>45141.56077546296</v>
      </c>
      <c r="B380">
        <f>템플릿!AO380</f>
        <v>14.55</v>
      </c>
      <c r="C380">
        <f>템플릿!AT380</f>
        <v>5.548</v>
      </c>
      <c r="G380">
        <f>템플릿!BL380</f>
        <v>14.55</v>
      </c>
      <c r="H380">
        <f>템플릿!BN380</f>
        <v>16.52</v>
      </c>
      <c r="L380">
        <f t="shared" si="10"/>
        <v>0</v>
      </c>
      <c r="M380" s="97">
        <f t="shared" si="11"/>
        <v>0.6641646489104116</v>
      </c>
    </row>
    <row r="381" spans="1:13" x14ac:dyDescent="0.3">
      <c r="A381" s="1">
        <f>템플릿!D381</f>
        <v>45141.560833333337</v>
      </c>
      <c r="B381">
        <f>템플릿!AO381</f>
        <v>14.56</v>
      </c>
      <c r="C381">
        <f>템플릿!AT381</f>
        <v>4.9870000000000001</v>
      </c>
      <c r="G381">
        <f>템플릿!BL381</f>
        <v>14.56</v>
      </c>
      <c r="H381">
        <f>템플릿!BN381</f>
        <v>16.52</v>
      </c>
      <c r="L381">
        <f t="shared" si="10"/>
        <v>0</v>
      </c>
      <c r="M381" s="97">
        <f t="shared" si="11"/>
        <v>0.69812348668280866</v>
      </c>
    </row>
    <row r="382" spans="1:13" x14ac:dyDescent="0.3">
      <c r="A382" s="1">
        <f>템플릿!D382</f>
        <v>45141.560891203706</v>
      </c>
      <c r="B382">
        <f>템플릿!AO382</f>
        <v>14.61</v>
      </c>
      <c r="C382">
        <f>템플릿!AT382</f>
        <v>5.33</v>
      </c>
      <c r="G382">
        <f>템플릿!BL382</f>
        <v>14.61</v>
      </c>
      <c r="H382">
        <f>템플릿!BN382</f>
        <v>16.559999999999999</v>
      </c>
      <c r="L382">
        <f t="shared" si="10"/>
        <v>0</v>
      </c>
      <c r="M382" s="97">
        <f t="shared" si="11"/>
        <v>0.6781400966183575</v>
      </c>
    </row>
    <row r="383" spans="1:13" x14ac:dyDescent="0.3">
      <c r="A383" s="1">
        <f>템플릿!D383</f>
        <v>45141.560949074075</v>
      </c>
      <c r="B383">
        <f>템플릿!AO383</f>
        <v>14.84</v>
      </c>
      <c r="C383">
        <f>템플릿!AT383</f>
        <v>3.2240000000000002</v>
      </c>
      <c r="G383">
        <f>템플릿!BL383</f>
        <v>14.84</v>
      </c>
      <c r="H383">
        <f>템플릿!BN383</f>
        <v>16.8</v>
      </c>
      <c r="L383">
        <f t="shared" si="10"/>
        <v>0</v>
      </c>
      <c r="M383" s="97">
        <f t="shared" si="11"/>
        <v>0.80809523809523809</v>
      </c>
    </row>
    <row r="384" spans="1:13" x14ac:dyDescent="0.3">
      <c r="A384" s="1">
        <f>템플릿!D384</f>
        <v>45141.561006944445</v>
      </c>
      <c r="B384">
        <f>템플릿!AO384</f>
        <v>14.85</v>
      </c>
      <c r="C384">
        <f>템플릿!AT384</f>
        <v>4.3289999999999997</v>
      </c>
      <c r="G384">
        <f>템플릿!BL384</f>
        <v>14.85</v>
      </c>
      <c r="H384">
        <f>템플릿!BN384</f>
        <v>16.8</v>
      </c>
      <c r="L384">
        <f t="shared" si="10"/>
        <v>0</v>
      </c>
      <c r="M384" s="97">
        <f t="shared" si="11"/>
        <v>0.74232142857142858</v>
      </c>
    </row>
    <row r="385" spans="1:13" x14ac:dyDescent="0.3">
      <c r="A385" s="1">
        <f>템플릿!D385</f>
        <v>45141.561064814814</v>
      </c>
      <c r="B385">
        <f>템플릿!AO385</f>
        <v>14.81</v>
      </c>
      <c r="C385">
        <f>템플릿!AT385</f>
        <v>4.4889999999999999</v>
      </c>
      <c r="G385">
        <f>템플릿!BL385</f>
        <v>14.81</v>
      </c>
      <c r="H385">
        <f>템플릿!BN385</f>
        <v>16.75</v>
      </c>
      <c r="L385">
        <f t="shared" si="10"/>
        <v>0</v>
      </c>
      <c r="M385" s="97">
        <f t="shared" si="11"/>
        <v>0.73199999999999998</v>
      </c>
    </row>
    <row r="386" spans="1:13" x14ac:dyDescent="0.3">
      <c r="A386" s="1">
        <f>템플릿!D386</f>
        <v>45141.561122685183</v>
      </c>
      <c r="B386">
        <f>템플릿!AO386</f>
        <v>14.79</v>
      </c>
      <c r="C386">
        <f>템플릿!AT386</f>
        <v>7.2380000000000004</v>
      </c>
      <c r="G386">
        <f>템플릿!BL386</f>
        <v>14.79</v>
      </c>
      <c r="H386">
        <f>템플릿!BN386</f>
        <v>16.73</v>
      </c>
      <c r="L386">
        <f t="shared" si="10"/>
        <v>0</v>
      </c>
      <c r="M386" s="97">
        <f t="shared" si="11"/>
        <v>0.56736401673640169</v>
      </c>
    </row>
    <row r="387" spans="1:13" x14ac:dyDescent="0.3">
      <c r="A387" s="1">
        <f>템플릿!D387</f>
        <v>45141.561180555553</v>
      </c>
      <c r="B387">
        <f>템플릿!AO387</f>
        <v>14.82</v>
      </c>
      <c r="C387">
        <f>템플릿!AT387</f>
        <v>9.0220000000000002</v>
      </c>
      <c r="G387">
        <f>템플릿!BL387</f>
        <v>14.82</v>
      </c>
      <c r="H387">
        <f>템플릿!BN387</f>
        <v>16.760000000000002</v>
      </c>
      <c r="L387">
        <f t="shared" ref="L387:L450" si="12">(G387-B387)/G387</f>
        <v>0</v>
      </c>
      <c r="M387" s="97">
        <f t="shared" ref="M387:M450" si="13">(H387-C387)/H387</f>
        <v>0.46169451073985684</v>
      </c>
    </row>
    <row r="388" spans="1:13" x14ac:dyDescent="0.3">
      <c r="A388" s="1">
        <f>템플릿!D388</f>
        <v>45141.561238425929</v>
      </c>
      <c r="B388">
        <f>템플릿!AO388</f>
        <v>14.76</v>
      </c>
      <c r="C388">
        <f>템플릿!AT388</f>
        <v>7.6420000000000003</v>
      </c>
      <c r="G388">
        <f>템플릿!BL388</f>
        <v>14.76</v>
      </c>
      <c r="H388">
        <f>템플릿!BN388</f>
        <v>16.7</v>
      </c>
      <c r="L388">
        <f t="shared" si="12"/>
        <v>0</v>
      </c>
      <c r="M388" s="97">
        <f t="shared" si="13"/>
        <v>0.54239520958083831</v>
      </c>
    </row>
    <row r="389" spans="1:13" x14ac:dyDescent="0.3">
      <c r="A389" s="1">
        <f>템플릿!D389</f>
        <v>45141.561296296299</v>
      </c>
      <c r="B389">
        <f>템플릿!AO389</f>
        <v>14.78</v>
      </c>
      <c r="C389">
        <f>템플릿!AT389</f>
        <v>10.41</v>
      </c>
      <c r="G389">
        <f>템플릿!BL389</f>
        <v>14.78</v>
      </c>
      <c r="H389">
        <f>템플릿!BN389</f>
        <v>16.75</v>
      </c>
      <c r="L389">
        <f t="shared" si="12"/>
        <v>0</v>
      </c>
      <c r="M389" s="97">
        <f t="shared" si="13"/>
        <v>0.37850746268656715</v>
      </c>
    </row>
    <row r="390" spans="1:13" x14ac:dyDescent="0.3">
      <c r="A390" s="1">
        <f>템플릿!D390</f>
        <v>45141.561354166668</v>
      </c>
      <c r="B390">
        <f>템플릿!AO390</f>
        <v>14.84</v>
      </c>
      <c r="C390">
        <f>템플릿!AT390</f>
        <v>7.7350000000000003</v>
      </c>
      <c r="G390">
        <f>템플릿!BL390</f>
        <v>14.84</v>
      </c>
      <c r="H390">
        <f>템플릿!BN390</f>
        <v>16.829999999999998</v>
      </c>
      <c r="L390">
        <f t="shared" si="12"/>
        <v>0</v>
      </c>
      <c r="M390" s="97">
        <f t="shared" si="13"/>
        <v>0.54040404040404044</v>
      </c>
    </row>
    <row r="391" spans="1:13" x14ac:dyDescent="0.3">
      <c r="A391" s="1">
        <f>템플릿!D391</f>
        <v>45141.561412037037</v>
      </c>
      <c r="B391">
        <f>템플릿!AO391</f>
        <v>14.92</v>
      </c>
      <c r="C391">
        <f>템플릿!AT391</f>
        <v>9.468</v>
      </c>
      <c r="G391">
        <f>템플릿!BL391</f>
        <v>14.92</v>
      </c>
      <c r="H391">
        <f>템플릿!BN391</f>
        <v>16.96</v>
      </c>
      <c r="L391">
        <f t="shared" si="12"/>
        <v>0</v>
      </c>
      <c r="M391" s="97">
        <f t="shared" si="13"/>
        <v>0.44174528301886795</v>
      </c>
    </row>
    <row r="392" spans="1:13" x14ac:dyDescent="0.3">
      <c r="A392" s="1">
        <f>템플릿!D392</f>
        <v>45141.561469907407</v>
      </c>
      <c r="B392">
        <f>템플릿!AO392</f>
        <v>14.9</v>
      </c>
      <c r="C392">
        <f>템플릿!AT392</f>
        <v>9.4039999999999999</v>
      </c>
      <c r="G392">
        <f>템플릿!BL392</f>
        <v>14.9</v>
      </c>
      <c r="H392">
        <f>템플릿!BN392</f>
        <v>16.98</v>
      </c>
      <c r="L392">
        <f t="shared" si="12"/>
        <v>0</v>
      </c>
      <c r="M392" s="97">
        <f t="shared" si="13"/>
        <v>0.4461719670200236</v>
      </c>
    </row>
    <row r="393" spans="1:13" x14ac:dyDescent="0.3">
      <c r="A393" s="1">
        <f>템플릿!D393</f>
        <v>45141.561527777776</v>
      </c>
      <c r="B393">
        <f>템플릿!AO393</f>
        <v>14.86</v>
      </c>
      <c r="C393">
        <f>템플릿!AT393</f>
        <v>9.9589999999999996</v>
      </c>
      <c r="G393">
        <f>템플릿!BL393</f>
        <v>14.86</v>
      </c>
      <c r="H393">
        <f>템플릿!BN393</f>
        <v>16.989999999999998</v>
      </c>
      <c r="L393">
        <f t="shared" si="12"/>
        <v>0</v>
      </c>
      <c r="M393" s="97">
        <f t="shared" si="13"/>
        <v>0.41383166568569746</v>
      </c>
    </row>
    <row r="394" spans="1:13" x14ac:dyDescent="0.3">
      <c r="A394" s="1">
        <f>템플릿!D394</f>
        <v>45141.561585648145</v>
      </c>
      <c r="B394">
        <f>템플릿!AO394</f>
        <v>14.79</v>
      </c>
      <c r="C394">
        <f>템플릿!AT394</f>
        <v>7.91</v>
      </c>
      <c r="G394">
        <f>템플릿!BL394</f>
        <v>14.79</v>
      </c>
      <c r="H394">
        <f>템플릿!BN394</f>
        <v>17</v>
      </c>
      <c r="L394">
        <f t="shared" si="12"/>
        <v>0</v>
      </c>
      <c r="M394" s="97">
        <f t="shared" si="13"/>
        <v>0.53470588235294114</v>
      </c>
    </row>
    <row r="395" spans="1:13" x14ac:dyDescent="0.3">
      <c r="A395" s="1">
        <f>템플릿!D395</f>
        <v>45141.561643518522</v>
      </c>
      <c r="B395">
        <f>템플릿!AO395</f>
        <v>14.83</v>
      </c>
      <c r="C395">
        <f>템플릿!AT395</f>
        <v>3.9039999999999999</v>
      </c>
      <c r="G395">
        <f>템플릿!BL395</f>
        <v>14.83</v>
      </c>
      <c r="H395">
        <f>템플릿!BN395</f>
        <v>17.11</v>
      </c>
      <c r="L395">
        <f t="shared" si="12"/>
        <v>0</v>
      </c>
      <c r="M395" s="97">
        <f t="shared" si="13"/>
        <v>0.77182933956750444</v>
      </c>
    </row>
    <row r="396" spans="1:13" x14ac:dyDescent="0.3">
      <c r="A396" s="1">
        <f>템플릿!D396</f>
        <v>45141.561701388891</v>
      </c>
      <c r="B396">
        <f>템플릿!AO396</f>
        <v>14.82</v>
      </c>
      <c r="C396">
        <f>템플릿!AT396</f>
        <v>4.2789999999999999</v>
      </c>
      <c r="G396">
        <f>템플릿!BL396</f>
        <v>14.82</v>
      </c>
      <c r="H396">
        <f>템플릿!BN396</f>
        <v>17.12</v>
      </c>
      <c r="L396">
        <f t="shared" si="12"/>
        <v>0</v>
      </c>
      <c r="M396" s="97">
        <f t="shared" si="13"/>
        <v>0.75005841121495331</v>
      </c>
    </row>
    <row r="397" spans="1:13" x14ac:dyDescent="0.3">
      <c r="A397" s="1">
        <f>템플릿!D397</f>
        <v>45141.561759259261</v>
      </c>
      <c r="B397">
        <f>템플릿!AO397</f>
        <v>14.84</v>
      </c>
      <c r="C397">
        <f>템플릿!AT397</f>
        <v>5.8449999999999998</v>
      </c>
      <c r="G397">
        <f>템플릿!BL397</f>
        <v>14.84</v>
      </c>
      <c r="H397">
        <f>템플릿!BN397</f>
        <v>17.170000000000002</v>
      </c>
      <c r="L397">
        <f t="shared" si="12"/>
        <v>0</v>
      </c>
      <c r="M397" s="97">
        <f t="shared" si="13"/>
        <v>0.65958066394874793</v>
      </c>
    </row>
    <row r="398" spans="1:13" x14ac:dyDescent="0.3">
      <c r="A398" s="1">
        <f>템플릿!D398</f>
        <v>45141.56181712963</v>
      </c>
      <c r="B398">
        <f>템플릿!AO398</f>
        <v>14.82</v>
      </c>
      <c r="C398">
        <f>템플릿!AT398</f>
        <v>6.5259999999999998</v>
      </c>
      <c r="G398">
        <f>템플릿!BL398</f>
        <v>14.82</v>
      </c>
      <c r="H398">
        <f>템플릿!BN398</f>
        <v>17.13</v>
      </c>
      <c r="L398">
        <f t="shared" si="12"/>
        <v>0</v>
      </c>
      <c r="M398" s="97">
        <f t="shared" si="13"/>
        <v>0.61903093987157032</v>
      </c>
    </row>
    <row r="399" spans="1:13" x14ac:dyDescent="0.3">
      <c r="A399" s="1">
        <f>템플릿!D399</f>
        <v>45141.561874999999</v>
      </c>
      <c r="B399">
        <f>템플릿!AO399</f>
        <v>14.84</v>
      </c>
      <c r="C399">
        <f>템플릿!AT399</f>
        <v>4.4779999999999998</v>
      </c>
      <c r="G399">
        <f>템플릿!BL399</f>
        <v>14.84</v>
      </c>
      <c r="H399">
        <f>템플릿!BN399</f>
        <v>17.12</v>
      </c>
      <c r="L399">
        <f t="shared" si="12"/>
        <v>0</v>
      </c>
      <c r="M399" s="97">
        <f t="shared" si="13"/>
        <v>0.73843457943925239</v>
      </c>
    </row>
    <row r="400" spans="1:13" x14ac:dyDescent="0.3">
      <c r="A400" s="1">
        <f>템플릿!D400</f>
        <v>45141.561932870369</v>
      </c>
      <c r="B400">
        <f>템플릿!AO400</f>
        <v>14.8</v>
      </c>
      <c r="C400">
        <f>템플릿!AT400</f>
        <v>4.9370000000000003</v>
      </c>
      <c r="G400">
        <f>템플릿!BL400</f>
        <v>14.8</v>
      </c>
      <c r="H400">
        <f>템플릿!BN400</f>
        <v>17.059999999999999</v>
      </c>
      <c r="L400">
        <f t="shared" si="12"/>
        <v>0</v>
      </c>
      <c r="M400" s="97">
        <f t="shared" si="13"/>
        <v>0.71060961313012883</v>
      </c>
    </row>
    <row r="401" spans="1:13" x14ac:dyDescent="0.3">
      <c r="A401" s="1">
        <f>템플릿!D401</f>
        <v>45141.561990740738</v>
      </c>
      <c r="B401">
        <f>템플릿!AO401</f>
        <v>14.75</v>
      </c>
      <c r="C401">
        <f>템플릿!AT401</f>
        <v>6.8360000000000003</v>
      </c>
      <c r="G401">
        <f>템플릿!BL401</f>
        <v>14.75</v>
      </c>
      <c r="H401">
        <f>템플릿!BN401</f>
        <v>16.97</v>
      </c>
      <c r="L401">
        <f t="shared" si="12"/>
        <v>0</v>
      </c>
      <c r="M401" s="97">
        <f t="shared" si="13"/>
        <v>0.59717147908073065</v>
      </c>
    </row>
    <row r="402" spans="1:13" x14ac:dyDescent="0.3">
      <c r="A402" s="1">
        <f>템플릿!D402</f>
        <v>45141.562048611115</v>
      </c>
      <c r="B402">
        <f>템플릿!AO402</f>
        <v>14.74</v>
      </c>
      <c r="C402">
        <f>템플릿!AT402</f>
        <v>5.5750000000000002</v>
      </c>
      <c r="G402">
        <f>템플릿!BL402</f>
        <v>14.74</v>
      </c>
      <c r="H402">
        <f>템플릿!BN402</f>
        <v>16.93</v>
      </c>
      <c r="L402">
        <f t="shared" si="12"/>
        <v>0</v>
      </c>
      <c r="M402" s="97">
        <f t="shared" si="13"/>
        <v>0.67070289427052576</v>
      </c>
    </row>
    <row r="403" spans="1:13" x14ac:dyDescent="0.3">
      <c r="A403" s="1">
        <f>템플릿!D403</f>
        <v>45141.562106481484</v>
      </c>
      <c r="B403">
        <f>템플릿!AO403</f>
        <v>14.77</v>
      </c>
      <c r="C403">
        <f>템플릿!AT403</f>
        <v>5.19</v>
      </c>
      <c r="G403">
        <f>템플릿!BL403</f>
        <v>14.77</v>
      </c>
      <c r="H403">
        <f>템플릿!BN403</f>
        <v>16.940000000000001</v>
      </c>
      <c r="L403">
        <f t="shared" si="12"/>
        <v>0</v>
      </c>
      <c r="M403" s="97">
        <f t="shared" si="13"/>
        <v>0.69362455726092087</v>
      </c>
    </row>
    <row r="404" spans="1:13" x14ac:dyDescent="0.3">
      <c r="A404" s="1">
        <f>템플릿!D404</f>
        <v>45141.562164351853</v>
      </c>
      <c r="B404">
        <f>템플릿!AO404</f>
        <v>14.76</v>
      </c>
      <c r="C404">
        <f>템플릿!AT404</f>
        <v>2.0619999999999998</v>
      </c>
      <c r="G404">
        <f>템플릿!BL404</f>
        <v>14.76</v>
      </c>
      <c r="H404">
        <f>템플릿!BN404</f>
        <v>16.899999999999999</v>
      </c>
      <c r="L404">
        <f t="shared" si="12"/>
        <v>0</v>
      </c>
      <c r="M404" s="97">
        <f t="shared" si="13"/>
        <v>0.87798816568047344</v>
      </c>
    </row>
    <row r="405" spans="1:13" x14ac:dyDescent="0.3">
      <c r="A405" s="1">
        <f>템플릿!D405</f>
        <v>45141.562222222223</v>
      </c>
      <c r="B405">
        <f>템플릿!AO405</f>
        <v>14.59</v>
      </c>
      <c r="C405">
        <f>템플릿!AT405</f>
        <v>0.62439999999999996</v>
      </c>
      <c r="G405">
        <f>템플릿!BL405</f>
        <v>14.59</v>
      </c>
      <c r="H405">
        <f>템플릿!BN405</f>
        <v>16.68</v>
      </c>
      <c r="L405">
        <f t="shared" si="12"/>
        <v>0</v>
      </c>
      <c r="M405" s="97">
        <f t="shared" si="13"/>
        <v>0.96256594724220612</v>
      </c>
    </row>
    <row r="406" spans="1:13" x14ac:dyDescent="0.3">
      <c r="A406" s="1">
        <f>템플릿!D406</f>
        <v>45141.562280092592</v>
      </c>
      <c r="B406">
        <f>템플릿!AO406</f>
        <v>14.76</v>
      </c>
      <c r="C406">
        <f>템플릿!AT406</f>
        <v>1.5189999999999999</v>
      </c>
      <c r="G406">
        <f>템플릿!BL406</f>
        <v>14.76</v>
      </c>
      <c r="H406">
        <f>템플릿!BN406</f>
        <v>16.850000000000001</v>
      </c>
      <c r="L406">
        <f t="shared" si="12"/>
        <v>0</v>
      </c>
      <c r="M406" s="97">
        <f t="shared" si="13"/>
        <v>0.90985163204747777</v>
      </c>
    </row>
    <row r="407" spans="1:13" x14ac:dyDescent="0.3">
      <c r="A407" s="1">
        <f>템플릿!D407</f>
        <v>45141.562337962961</v>
      </c>
      <c r="B407">
        <f>템플릿!AO407</f>
        <v>14.77</v>
      </c>
      <c r="C407">
        <f>템플릿!AT407</f>
        <v>2.2810000000000001</v>
      </c>
      <c r="G407">
        <f>템플릿!BL407</f>
        <v>14.77</v>
      </c>
      <c r="H407">
        <f>템플릿!BN407</f>
        <v>16.850000000000001</v>
      </c>
      <c r="L407">
        <f t="shared" si="12"/>
        <v>0</v>
      </c>
      <c r="M407" s="97">
        <f t="shared" si="13"/>
        <v>0.86462908011869433</v>
      </c>
    </row>
    <row r="408" spans="1:13" x14ac:dyDescent="0.3">
      <c r="A408" s="1">
        <f>템플릿!D408</f>
        <v>45141.562395833331</v>
      </c>
      <c r="B408">
        <f>템플릿!AO408</f>
        <v>14.75</v>
      </c>
      <c r="C408">
        <f>템플릿!AT408</f>
        <v>2.3730000000000002</v>
      </c>
      <c r="G408">
        <f>템플릿!BL408</f>
        <v>14.75</v>
      </c>
      <c r="H408">
        <f>템플릿!BN408</f>
        <v>16.809999999999999</v>
      </c>
      <c r="L408">
        <f t="shared" si="12"/>
        <v>0</v>
      </c>
      <c r="M408" s="97">
        <f t="shared" si="13"/>
        <v>0.85883402736466385</v>
      </c>
    </row>
    <row r="409" spans="1:13" x14ac:dyDescent="0.3">
      <c r="A409" s="1">
        <f>템플릿!D409</f>
        <v>45141.5624537037</v>
      </c>
      <c r="B409">
        <f>템플릿!AO409</f>
        <v>14.69</v>
      </c>
      <c r="C409">
        <f>템플릿!AT409</f>
        <v>1.9950000000000001</v>
      </c>
      <c r="G409">
        <f>템플릿!BL409</f>
        <v>14.69</v>
      </c>
      <c r="H409">
        <f>템플릿!BN409</f>
        <v>16.72</v>
      </c>
      <c r="L409">
        <f t="shared" si="12"/>
        <v>0</v>
      </c>
      <c r="M409" s="97">
        <f t="shared" si="13"/>
        <v>0.88068181818181812</v>
      </c>
    </row>
    <row r="410" spans="1:13" x14ac:dyDescent="0.3">
      <c r="A410" s="1">
        <f>템플릿!D410</f>
        <v>45141.562511574077</v>
      </c>
      <c r="B410">
        <f>템플릿!AO410</f>
        <v>14.73</v>
      </c>
      <c r="C410">
        <f>템플릿!AT410</f>
        <v>3.556</v>
      </c>
      <c r="G410">
        <f>템플릿!BL410</f>
        <v>14.73</v>
      </c>
      <c r="H410">
        <f>템플릿!BN410</f>
        <v>16.739999999999998</v>
      </c>
      <c r="L410">
        <f t="shared" si="12"/>
        <v>0</v>
      </c>
      <c r="M410" s="97">
        <f t="shared" si="13"/>
        <v>0.78757467144563909</v>
      </c>
    </row>
    <row r="411" spans="1:13" x14ac:dyDescent="0.3">
      <c r="A411" s="1">
        <f>템플릿!D411</f>
        <v>45141.562569444446</v>
      </c>
      <c r="B411">
        <f>템플릿!AO411</f>
        <v>14.76</v>
      </c>
      <c r="C411">
        <f>템플릿!AT411</f>
        <v>6.0439999999999996</v>
      </c>
      <c r="G411">
        <f>템플릿!BL411</f>
        <v>14.76</v>
      </c>
      <c r="H411">
        <f>템플릿!BN411</f>
        <v>16.760000000000002</v>
      </c>
      <c r="L411">
        <f t="shared" si="12"/>
        <v>0</v>
      </c>
      <c r="M411" s="97">
        <f t="shared" si="13"/>
        <v>0.63937947494033409</v>
      </c>
    </row>
    <row r="412" spans="1:13" x14ac:dyDescent="0.3">
      <c r="A412" s="1">
        <f>템플릿!D412</f>
        <v>45141.562627314815</v>
      </c>
      <c r="B412">
        <f>템플릿!AO412</f>
        <v>14.76</v>
      </c>
      <c r="C412">
        <f>템플릿!AT412</f>
        <v>4.72</v>
      </c>
      <c r="G412">
        <f>템플릿!BL412</f>
        <v>14.76</v>
      </c>
      <c r="H412">
        <f>템플릿!BN412</f>
        <v>16.75</v>
      </c>
      <c r="L412">
        <f t="shared" si="12"/>
        <v>0</v>
      </c>
      <c r="M412" s="97">
        <f t="shared" si="13"/>
        <v>0.71820895522388062</v>
      </c>
    </row>
    <row r="413" spans="1:13" x14ac:dyDescent="0.3">
      <c r="A413" s="1">
        <f>템플릿!D413</f>
        <v>45141.562685185185</v>
      </c>
      <c r="B413">
        <f>템플릿!AO413</f>
        <v>14.8</v>
      </c>
      <c r="C413">
        <f>템플릿!AT413</f>
        <v>4.8689999999999998</v>
      </c>
      <c r="G413">
        <f>템플릿!BL413</f>
        <v>14.8</v>
      </c>
      <c r="H413">
        <f>템플릿!BN413</f>
        <v>16.79</v>
      </c>
      <c r="L413">
        <f t="shared" si="12"/>
        <v>0</v>
      </c>
      <c r="M413" s="97">
        <f t="shared" si="13"/>
        <v>0.71000595592614646</v>
      </c>
    </row>
    <row r="414" spans="1:13" x14ac:dyDescent="0.3">
      <c r="A414" s="1">
        <f>템플릿!D414</f>
        <v>45141.562743055554</v>
      </c>
      <c r="B414">
        <f>템플릿!AO414</f>
        <v>14.87</v>
      </c>
      <c r="C414">
        <f>템플릿!AT414</f>
        <v>5.32</v>
      </c>
      <c r="G414">
        <f>템플릿!BL414</f>
        <v>14.87</v>
      </c>
      <c r="H414">
        <f>템플릿!BN414</f>
        <v>16.87</v>
      </c>
      <c r="L414">
        <f t="shared" si="12"/>
        <v>0</v>
      </c>
      <c r="M414" s="97">
        <f t="shared" si="13"/>
        <v>0.68464730290456433</v>
      </c>
    </row>
    <row r="415" spans="1:13" x14ac:dyDescent="0.3">
      <c r="A415" s="1">
        <f>템플릿!D415</f>
        <v>45141.562800925924</v>
      </c>
      <c r="B415">
        <f>템플릿!AO415</f>
        <v>14.82</v>
      </c>
      <c r="C415">
        <f>템플릿!AT415</f>
        <v>3.7080000000000002</v>
      </c>
      <c r="G415">
        <f>템플릿!BL415</f>
        <v>14.82</v>
      </c>
      <c r="H415">
        <f>템플릿!BN415</f>
        <v>16.809999999999999</v>
      </c>
      <c r="L415">
        <f t="shared" si="12"/>
        <v>0</v>
      </c>
      <c r="M415" s="97">
        <f t="shared" si="13"/>
        <v>0.77941701368233196</v>
      </c>
    </row>
    <row r="416" spans="1:13" x14ac:dyDescent="0.3">
      <c r="A416" s="1">
        <f>템플릿!D416</f>
        <v>45141.562858796293</v>
      </c>
      <c r="B416">
        <f>템플릿!AO416</f>
        <v>14.84</v>
      </c>
      <c r="C416">
        <f>템플릿!AT416</f>
        <v>5.4130000000000003</v>
      </c>
      <c r="G416">
        <f>템플릿!BL416</f>
        <v>14.84</v>
      </c>
      <c r="H416">
        <f>템플릿!BN416</f>
        <v>16.84</v>
      </c>
      <c r="L416">
        <f t="shared" si="12"/>
        <v>0</v>
      </c>
      <c r="M416" s="97">
        <f t="shared" si="13"/>
        <v>0.67856294536817097</v>
      </c>
    </row>
    <row r="417" spans="1:13" x14ac:dyDescent="0.3">
      <c r="A417" s="1">
        <f>템플릿!D417</f>
        <v>45141.562916666669</v>
      </c>
      <c r="B417">
        <f>템플릿!AO417</f>
        <v>14.82</v>
      </c>
      <c r="C417">
        <f>템플릿!AT417</f>
        <v>0.4819</v>
      </c>
      <c r="G417">
        <f>템플릿!BL417</f>
        <v>14.82</v>
      </c>
      <c r="H417">
        <f>템플릿!BN417</f>
        <v>16.82</v>
      </c>
      <c r="L417">
        <f t="shared" si="12"/>
        <v>0</v>
      </c>
      <c r="M417" s="97">
        <f t="shared" si="13"/>
        <v>0.97134958382877534</v>
      </c>
    </row>
    <row r="418" spans="1:13" x14ac:dyDescent="0.3">
      <c r="A418" s="1">
        <f>템플릿!D418</f>
        <v>45141.562974537039</v>
      </c>
      <c r="B418">
        <f>템플릿!AO418</f>
        <v>14.87</v>
      </c>
      <c r="C418">
        <f>템플릿!AT418</f>
        <v>1.7689999999999999</v>
      </c>
      <c r="G418">
        <f>템플릿!BL418</f>
        <v>14.87</v>
      </c>
      <c r="H418">
        <f>템플릿!BN418</f>
        <v>16.87</v>
      </c>
      <c r="L418">
        <f t="shared" si="12"/>
        <v>0</v>
      </c>
      <c r="M418" s="97">
        <f t="shared" si="13"/>
        <v>0.89513930053349144</v>
      </c>
    </row>
    <row r="419" spans="1:13" x14ac:dyDescent="0.3">
      <c r="A419" s="1">
        <f>템플릿!D419</f>
        <v>45141.563032407408</v>
      </c>
      <c r="B419">
        <f>템플릿!AO419</f>
        <v>15.06</v>
      </c>
      <c r="C419">
        <f>템플릿!AT419</f>
        <v>2.036</v>
      </c>
      <c r="G419">
        <f>템플릿!BL419</f>
        <v>15.06</v>
      </c>
      <c r="H419">
        <f>템플릿!BN419</f>
        <v>17.11</v>
      </c>
      <c r="L419">
        <f t="shared" si="12"/>
        <v>0</v>
      </c>
      <c r="M419" s="97">
        <f t="shared" si="13"/>
        <v>0.88100526008182356</v>
      </c>
    </row>
    <row r="420" spans="1:13" x14ac:dyDescent="0.3">
      <c r="A420" s="1">
        <f>템플릿!D420</f>
        <v>45141.563090277778</v>
      </c>
      <c r="B420">
        <f>템플릿!AO420</f>
        <v>14.99</v>
      </c>
      <c r="C420">
        <f>템플릿!AT420</f>
        <v>1.3120000000000001</v>
      </c>
      <c r="G420">
        <f>템플릿!BL420</f>
        <v>14.99</v>
      </c>
      <c r="H420">
        <f>템플릿!BN420</f>
        <v>17.03</v>
      </c>
      <c r="L420">
        <f t="shared" si="12"/>
        <v>0</v>
      </c>
      <c r="M420" s="97">
        <f t="shared" si="13"/>
        <v>0.9229594832648268</v>
      </c>
    </row>
    <row r="421" spans="1:13" x14ac:dyDescent="0.3">
      <c r="A421" s="1">
        <f>템플릿!D421</f>
        <v>45141.563148148147</v>
      </c>
      <c r="B421">
        <f>템플릿!AO421</f>
        <v>15.03</v>
      </c>
      <c r="C421">
        <f>템플릿!AT421</f>
        <v>1.9950000000000001</v>
      </c>
      <c r="G421">
        <f>템플릿!BL421</f>
        <v>15.03</v>
      </c>
      <c r="H421">
        <f>템플릿!BN421</f>
        <v>17.079999999999998</v>
      </c>
      <c r="L421">
        <f t="shared" si="12"/>
        <v>0</v>
      </c>
      <c r="M421" s="97">
        <f t="shared" si="13"/>
        <v>0.88319672131147531</v>
      </c>
    </row>
    <row r="422" spans="1:13" x14ac:dyDescent="0.3">
      <c r="A422" s="1">
        <f>템플릿!D422</f>
        <v>45141.563206018516</v>
      </c>
      <c r="B422">
        <f>템플릿!AO422</f>
        <v>14.84</v>
      </c>
      <c r="C422">
        <f>템플릿!AT422</f>
        <v>2.226</v>
      </c>
      <c r="G422">
        <f>템플릿!BL422</f>
        <v>14.84</v>
      </c>
      <c r="H422">
        <f>템플릿!BN422</f>
        <v>16.88</v>
      </c>
      <c r="L422">
        <f t="shared" si="12"/>
        <v>0</v>
      </c>
      <c r="M422" s="97">
        <f t="shared" si="13"/>
        <v>0.86812796208530807</v>
      </c>
    </row>
    <row r="423" spans="1:13" x14ac:dyDescent="0.3">
      <c r="A423" s="1">
        <f>템플릿!D423</f>
        <v>45141.563263888886</v>
      </c>
      <c r="B423">
        <f>템플릿!AO423</f>
        <v>14.97</v>
      </c>
      <c r="C423">
        <f>템플릿!AT423</f>
        <v>5.3339999999999996</v>
      </c>
      <c r="G423">
        <f>템플릿!BL423</f>
        <v>14.97</v>
      </c>
      <c r="H423">
        <f>템플릿!BN423</f>
        <v>17.05</v>
      </c>
      <c r="L423">
        <f t="shared" si="12"/>
        <v>0</v>
      </c>
      <c r="M423" s="97">
        <f t="shared" si="13"/>
        <v>0.68715542521994133</v>
      </c>
    </row>
    <row r="424" spans="1:13" x14ac:dyDescent="0.3">
      <c r="A424" s="1">
        <f>템플릿!D424</f>
        <v>45141.563321759262</v>
      </c>
      <c r="B424">
        <f>템플릿!AO424</f>
        <v>14.71</v>
      </c>
      <c r="C424">
        <f>템플릿!AT424</f>
        <v>4.4969999999999999</v>
      </c>
      <c r="G424">
        <f>템플릿!BL424</f>
        <v>14.71</v>
      </c>
      <c r="H424">
        <f>템플릿!BN424</f>
        <v>16.760000000000002</v>
      </c>
      <c r="L424">
        <f t="shared" si="12"/>
        <v>0</v>
      </c>
      <c r="M424" s="97">
        <f t="shared" si="13"/>
        <v>0.73168257756563249</v>
      </c>
    </row>
    <row r="425" spans="1:13" x14ac:dyDescent="0.3">
      <c r="A425" s="1">
        <f>템플릿!D425</f>
        <v>45141.563379629632</v>
      </c>
      <c r="B425">
        <f>템플릿!AO425</f>
        <v>14.74</v>
      </c>
      <c r="C425">
        <f>템플릿!AT425</f>
        <v>6.5979999999999999</v>
      </c>
      <c r="G425">
        <f>템플릿!BL425</f>
        <v>14.74</v>
      </c>
      <c r="H425">
        <f>템플릿!BN425</f>
        <v>16.829999999999998</v>
      </c>
      <c r="L425">
        <f t="shared" si="12"/>
        <v>0</v>
      </c>
      <c r="M425" s="97">
        <f t="shared" si="13"/>
        <v>0.60796197266785501</v>
      </c>
    </row>
    <row r="426" spans="1:13" x14ac:dyDescent="0.3">
      <c r="A426" s="1">
        <f>템플릿!D426</f>
        <v>45141.563437500001</v>
      </c>
      <c r="B426">
        <f>템플릿!AO426</f>
        <v>14.72</v>
      </c>
      <c r="C426">
        <f>템플릿!AT426</f>
        <v>9.4179999999999993</v>
      </c>
      <c r="G426">
        <f>템플릿!BL426</f>
        <v>14.72</v>
      </c>
      <c r="H426">
        <f>템플릿!BN426</f>
        <v>16.86</v>
      </c>
      <c r="L426">
        <f t="shared" si="12"/>
        <v>0</v>
      </c>
      <c r="M426" s="97">
        <f t="shared" si="13"/>
        <v>0.44139976275207593</v>
      </c>
    </row>
    <row r="427" spans="1:13" x14ac:dyDescent="0.3">
      <c r="A427" s="1">
        <f>템플릿!D427</f>
        <v>45141.56349537037</v>
      </c>
      <c r="B427">
        <f>템플릿!AO427</f>
        <v>14.64</v>
      </c>
      <c r="C427">
        <f>템플릿!AT427</f>
        <v>10.46</v>
      </c>
      <c r="G427">
        <f>템플릿!BL427</f>
        <v>14.64</v>
      </c>
      <c r="H427">
        <f>템플릿!BN427</f>
        <v>16.84</v>
      </c>
      <c r="L427">
        <f t="shared" si="12"/>
        <v>0</v>
      </c>
      <c r="M427" s="97">
        <f t="shared" si="13"/>
        <v>0.3788598574821852</v>
      </c>
    </row>
    <row r="428" spans="1:13" x14ac:dyDescent="0.3">
      <c r="A428" s="1">
        <f>템플릿!D428</f>
        <v>45141.56355324074</v>
      </c>
      <c r="B428">
        <f>템플릿!AO428</f>
        <v>14.55</v>
      </c>
      <c r="C428">
        <f>템플릿!AT428</f>
        <v>6.9459999999999997</v>
      </c>
      <c r="G428">
        <f>템플릿!BL428</f>
        <v>14.55</v>
      </c>
      <c r="H428">
        <f>템플릿!BN428</f>
        <v>16.79</v>
      </c>
      <c r="L428">
        <f t="shared" si="12"/>
        <v>0</v>
      </c>
      <c r="M428" s="97">
        <f t="shared" si="13"/>
        <v>0.58630136986301373</v>
      </c>
    </row>
    <row r="429" spans="1:13" x14ac:dyDescent="0.3">
      <c r="A429" s="1">
        <f>템플릿!D429</f>
        <v>45141.563611111109</v>
      </c>
      <c r="B429">
        <f>템플릿!AO429</f>
        <v>14.6</v>
      </c>
      <c r="C429">
        <f>템플릿!AT429</f>
        <v>6.7649999999999997</v>
      </c>
      <c r="G429">
        <f>템플릿!BL429</f>
        <v>14.6</v>
      </c>
      <c r="H429">
        <f>템플릿!BN429</f>
        <v>16.87</v>
      </c>
      <c r="L429">
        <f t="shared" si="12"/>
        <v>0</v>
      </c>
      <c r="M429" s="97">
        <f t="shared" si="13"/>
        <v>0.59899229401304088</v>
      </c>
    </row>
    <row r="430" spans="1:13" x14ac:dyDescent="0.3">
      <c r="A430" s="1">
        <f>템플릿!D430</f>
        <v>45141.563668981478</v>
      </c>
      <c r="B430">
        <f>템플릿!AO430</f>
        <v>14.68</v>
      </c>
      <c r="C430">
        <f>템플릿!AT430</f>
        <v>7.8330000000000002</v>
      </c>
      <c r="G430">
        <f>템플릿!BL430</f>
        <v>14.68</v>
      </c>
      <c r="H430">
        <f>템플릿!BN430</f>
        <v>16.97</v>
      </c>
      <c r="L430">
        <f t="shared" si="12"/>
        <v>0</v>
      </c>
      <c r="M430" s="97">
        <f t="shared" si="13"/>
        <v>0.53842074248674132</v>
      </c>
    </row>
    <row r="431" spans="1:13" x14ac:dyDescent="0.3">
      <c r="A431" s="1">
        <f>템플릿!D431</f>
        <v>45141.563726851855</v>
      </c>
      <c r="B431">
        <f>템플릿!AO431</f>
        <v>14.68</v>
      </c>
      <c r="C431">
        <f>템플릿!AT431</f>
        <v>7.04</v>
      </c>
      <c r="G431">
        <f>템플릿!BL431</f>
        <v>14.68</v>
      </c>
      <c r="H431">
        <f>템플릿!BN431</f>
        <v>16.98</v>
      </c>
      <c r="L431">
        <f t="shared" si="12"/>
        <v>0</v>
      </c>
      <c r="M431" s="97">
        <f t="shared" si="13"/>
        <v>0.58539458186101301</v>
      </c>
    </row>
    <row r="432" spans="1:13" x14ac:dyDescent="0.3">
      <c r="A432" s="1">
        <f>템플릿!D432</f>
        <v>45141.563784722224</v>
      </c>
      <c r="B432">
        <f>템플릿!AO432</f>
        <v>14.7</v>
      </c>
      <c r="C432">
        <f>템플릿!AT432</f>
        <v>7.2850000000000001</v>
      </c>
      <c r="G432">
        <f>템플릿!BL432</f>
        <v>14.7</v>
      </c>
      <c r="H432">
        <f>템플릿!BN432</f>
        <v>16.989999999999998</v>
      </c>
      <c r="L432">
        <f t="shared" si="12"/>
        <v>0</v>
      </c>
      <c r="M432" s="97">
        <f t="shared" si="13"/>
        <v>0.57121836374337842</v>
      </c>
    </row>
    <row r="433" spans="1:13" x14ac:dyDescent="0.3">
      <c r="A433" s="1">
        <f>템플릿!D433</f>
        <v>45141.563842592594</v>
      </c>
      <c r="B433">
        <f>템플릿!AO433</f>
        <v>14.84</v>
      </c>
      <c r="C433">
        <f>템플릿!AT433</f>
        <v>7.0380000000000003</v>
      </c>
      <c r="G433">
        <f>템플릿!BL433</f>
        <v>14.84</v>
      </c>
      <c r="H433">
        <f>템플릿!BN433</f>
        <v>17.12</v>
      </c>
      <c r="L433">
        <f t="shared" si="12"/>
        <v>0</v>
      </c>
      <c r="M433" s="97">
        <f t="shared" si="13"/>
        <v>0.58890186915887854</v>
      </c>
    </row>
    <row r="434" spans="1:13" x14ac:dyDescent="0.3">
      <c r="A434" s="1">
        <f>템플릿!D434</f>
        <v>45141.563900462963</v>
      </c>
      <c r="B434">
        <f>템플릿!AO434</f>
        <v>14.88</v>
      </c>
      <c r="C434">
        <f>템플릿!AT434</f>
        <v>6.8129999999999997</v>
      </c>
      <c r="G434">
        <f>템플릿!BL434</f>
        <v>14.88</v>
      </c>
      <c r="H434">
        <f>템플릿!BN434</f>
        <v>17.14</v>
      </c>
      <c r="L434">
        <f t="shared" si="12"/>
        <v>0</v>
      </c>
      <c r="M434" s="97">
        <f t="shared" si="13"/>
        <v>0.60250875145857652</v>
      </c>
    </row>
    <row r="435" spans="1:13" x14ac:dyDescent="0.3">
      <c r="A435" s="1">
        <f>템플릿!D435</f>
        <v>45141.563958333332</v>
      </c>
      <c r="B435">
        <f>템플릿!AO435</f>
        <v>14.88</v>
      </c>
      <c r="C435">
        <f>템플릿!AT435</f>
        <v>6.2519999999999998</v>
      </c>
      <c r="G435">
        <f>템플릿!BL435</f>
        <v>14.88</v>
      </c>
      <c r="H435">
        <f>템플릿!BN435</f>
        <v>17.11</v>
      </c>
      <c r="L435">
        <f t="shared" si="12"/>
        <v>0</v>
      </c>
      <c r="M435" s="97">
        <f t="shared" si="13"/>
        <v>0.63459964932787849</v>
      </c>
    </row>
    <row r="436" spans="1:13" x14ac:dyDescent="0.3">
      <c r="A436" s="1">
        <f>템플릿!D436</f>
        <v>45141.564016203702</v>
      </c>
      <c r="B436">
        <f>템플릿!AO436</f>
        <v>14.92</v>
      </c>
      <c r="C436">
        <f>템플릿!AT436</f>
        <v>8.7140000000000004</v>
      </c>
      <c r="G436">
        <f>템플릿!BL436</f>
        <v>14.92</v>
      </c>
      <c r="H436">
        <f>템플릿!BN436</f>
        <v>17.11</v>
      </c>
      <c r="L436">
        <f t="shared" si="12"/>
        <v>0</v>
      </c>
      <c r="M436" s="97">
        <f t="shared" si="13"/>
        <v>0.49070718877849206</v>
      </c>
    </row>
    <row r="437" spans="1:13" x14ac:dyDescent="0.3">
      <c r="A437" s="1">
        <f>템플릿!D437</f>
        <v>45141.564074074071</v>
      </c>
      <c r="B437">
        <f>템플릿!AO437</f>
        <v>14.88</v>
      </c>
      <c r="C437">
        <f>템플릿!AT437</f>
        <v>7.1909999999999998</v>
      </c>
      <c r="G437">
        <f>템플릿!BL437</f>
        <v>14.88</v>
      </c>
      <c r="H437">
        <f>템플릿!BN437</f>
        <v>17.04</v>
      </c>
      <c r="L437">
        <f t="shared" si="12"/>
        <v>0</v>
      </c>
      <c r="M437" s="97">
        <f t="shared" si="13"/>
        <v>0.57799295774647896</v>
      </c>
    </row>
    <row r="438" spans="1:13" x14ac:dyDescent="0.3">
      <c r="A438" s="1">
        <f>템플릿!D438</f>
        <v>45141.564131944448</v>
      </c>
      <c r="B438">
        <f>템플릿!AO438</f>
        <v>14.78</v>
      </c>
      <c r="C438">
        <f>템플릿!AT438</f>
        <v>3.621</v>
      </c>
      <c r="G438">
        <f>템플릿!BL438</f>
        <v>14.78</v>
      </c>
      <c r="H438">
        <f>템플릿!BN438</f>
        <v>16.89</v>
      </c>
      <c r="L438">
        <f t="shared" si="12"/>
        <v>0</v>
      </c>
      <c r="M438" s="97">
        <f t="shared" si="13"/>
        <v>0.78561278863232675</v>
      </c>
    </row>
    <row r="439" spans="1:13" x14ac:dyDescent="0.3">
      <c r="A439" s="1">
        <f>템플릿!D439</f>
        <v>45141.564189814817</v>
      </c>
      <c r="B439">
        <f>템플릿!AO439</f>
        <v>14.79</v>
      </c>
      <c r="C439">
        <f>템플릿!AT439</f>
        <v>5.8970000000000002</v>
      </c>
      <c r="G439">
        <f>템플릿!BL439</f>
        <v>14.79</v>
      </c>
      <c r="H439">
        <f>템플릿!BN439</f>
        <v>16.86</v>
      </c>
      <c r="L439">
        <f t="shared" si="12"/>
        <v>0</v>
      </c>
      <c r="M439" s="97">
        <f t="shared" si="13"/>
        <v>0.65023724792408066</v>
      </c>
    </row>
    <row r="440" spans="1:13" x14ac:dyDescent="0.3">
      <c r="A440" s="1">
        <f>템플릿!D440</f>
        <v>45141.564247685186</v>
      </c>
      <c r="B440">
        <f>템플릿!AO440</f>
        <v>14.82</v>
      </c>
      <c r="C440">
        <f>템플릿!AT440</f>
        <v>6.1310000000000002</v>
      </c>
      <c r="G440">
        <f>템플릿!BL440</f>
        <v>14.82</v>
      </c>
      <c r="H440">
        <f>템플릿!BN440</f>
        <v>16.86</v>
      </c>
      <c r="L440">
        <f t="shared" si="12"/>
        <v>0</v>
      </c>
      <c r="M440" s="97">
        <f t="shared" si="13"/>
        <v>0.63635824436536181</v>
      </c>
    </row>
    <row r="441" spans="1:13" x14ac:dyDescent="0.3">
      <c r="A441" s="1">
        <f>템플릿!D441</f>
        <v>45141.564305555556</v>
      </c>
      <c r="B441">
        <f>템플릿!AO441</f>
        <v>14.81</v>
      </c>
      <c r="C441">
        <f>템플릿!AT441</f>
        <v>6.7770000000000001</v>
      </c>
      <c r="G441">
        <f>템플릿!BL441</f>
        <v>14.81</v>
      </c>
      <c r="H441">
        <f>템플릿!BN441</f>
        <v>16.82</v>
      </c>
      <c r="L441">
        <f t="shared" si="12"/>
        <v>0</v>
      </c>
      <c r="M441" s="97">
        <f t="shared" si="13"/>
        <v>0.59708680142687276</v>
      </c>
    </row>
    <row r="442" spans="1:13" x14ac:dyDescent="0.3">
      <c r="A442" s="1">
        <f>템플릿!D442</f>
        <v>45141.564363425925</v>
      </c>
      <c r="B442">
        <f>템플릿!AO442</f>
        <v>14.84</v>
      </c>
      <c r="C442">
        <f>템플릿!AT442</f>
        <v>8.5009999999999994</v>
      </c>
      <c r="G442">
        <f>템플릿!BL442</f>
        <v>14.84</v>
      </c>
      <c r="H442">
        <f>템플릿!BN442</f>
        <v>16.829999999999998</v>
      </c>
      <c r="L442">
        <f t="shared" si="12"/>
        <v>0</v>
      </c>
      <c r="M442" s="97">
        <f t="shared" si="13"/>
        <v>0.49489007724301842</v>
      </c>
    </row>
    <row r="443" spans="1:13" x14ac:dyDescent="0.3">
      <c r="A443" s="1">
        <f>템플릿!D443</f>
        <v>45141.564421296294</v>
      </c>
      <c r="B443">
        <f>템플릿!AO443</f>
        <v>14.84</v>
      </c>
      <c r="C443">
        <f>템플릿!AT443</f>
        <v>7.0350000000000001</v>
      </c>
      <c r="G443">
        <f>템플릿!BL443</f>
        <v>14.84</v>
      </c>
      <c r="H443">
        <f>템플릿!BN443</f>
        <v>16.809999999999999</v>
      </c>
      <c r="L443">
        <f t="shared" si="12"/>
        <v>0</v>
      </c>
      <c r="M443" s="97">
        <f t="shared" si="13"/>
        <v>0.58149910767400348</v>
      </c>
    </row>
    <row r="444" spans="1:13" x14ac:dyDescent="0.3">
      <c r="A444" s="1">
        <f>템플릿!D444</f>
        <v>45141.564479166664</v>
      </c>
      <c r="B444">
        <f>템플릿!AO444</f>
        <v>14.86</v>
      </c>
      <c r="C444">
        <f>템플릿!AT444</f>
        <v>6.6449999999999996</v>
      </c>
      <c r="G444">
        <f>템플릿!BL444</f>
        <v>14.86</v>
      </c>
      <c r="H444">
        <f>템플릿!BN444</f>
        <v>16.829999999999998</v>
      </c>
      <c r="L444">
        <f t="shared" si="12"/>
        <v>0</v>
      </c>
      <c r="M444" s="97">
        <f t="shared" si="13"/>
        <v>0.60516934046345805</v>
      </c>
    </row>
    <row r="445" spans="1:13" x14ac:dyDescent="0.3">
      <c r="A445" s="1">
        <f>템플릿!D445</f>
        <v>45141.56453703704</v>
      </c>
      <c r="B445">
        <f>템플릿!AO445</f>
        <v>14.88</v>
      </c>
      <c r="C445">
        <f>템플릿!AT445</f>
        <v>5.3620000000000001</v>
      </c>
      <c r="G445">
        <f>템플릿!BL445</f>
        <v>14.88</v>
      </c>
      <c r="H445">
        <f>템플릿!BN445</f>
        <v>16.84</v>
      </c>
      <c r="L445">
        <f t="shared" si="12"/>
        <v>0</v>
      </c>
      <c r="M445" s="97">
        <f t="shared" si="13"/>
        <v>0.68159144893111634</v>
      </c>
    </row>
    <row r="446" spans="1:13" x14ac:dyDescent="0.3">
      <c r="A446" s="1">
        <f>템플릿!D446</f>
        <v>45141.56459490741</v>
      </c>
      <c r="B446">
        <f>템플릿!AO446</f>
        <v>14.93</v>
      </c>
      <c r="C446">
        <f>템플릿!AT446</f>
        <v>5.8849999999999998</v>
      </c>
      <c r="G446">
        <f>템플릿!BL446</f>
        <v>14.93</v>
      </c>
      <c r="H446">
        <f>템플릿!BN446</f>
        <v>16.89</v>
      </c>
      <c r="L446">
        <f t="shared" si="12"/>
        <v>0</v>
      </c>
      <c r="M446" s="97">
        <f t="shared" si="13"/>
        <v>0.65156897572528127</v>
      </c>
    </row>
    <row r="447" spans="1:13" x14ac:dyDescent="0.3">
      <c r="A447" s="1">
        <f>템플릿!D447</f>
        <v>45141.564652777779</v>
      </c>
      <c r="B447">
        <f>템플릿!AO447</f>
        <v>14.93</v>
      </c>
      <c r="C447">
        <f>템플릿!AT447</f>
        <v>7.944</v>
      </c>
      <c r="G447">
        <f>템플릿!BL447</f>
        <v>14.93</v>
      </c>
      <c r="H447">
        <f>템플릿!BN447</f>
        <v>16.89</v>
      </c>
      <c r="L447">
        <f t="shared" si="12"/>
        <v>0</v>
      </c>
      <c r="M447" s="97">
        <f t="shared" si="13"/>
        <v>0.52966252220248677</v>
      </c>
    </row>
    <row r="448" spans="1:13" x14ac:dyDescent="0.3">
      <c r="A448" s="1">
        <f>템플릿!D448</f>
        <v>45141.564710648148</v>
      </c>
      <c r="B448">
        <f>템플릿!AO448</f>
        <v>15.07</v>
      </c>
      <c r="C448">
        <f>템플릿!AT448</f>
        <v>9.0359999999999996</v>
      </c>
      <c r="G448">
        <f>템플릿!BL448</f>
        <v>15.07</v>
      </c>
      <c r="H448">
        <f>템플릿!BN448</f>
        <v>17.05</v>
      </c>
      <c r="L448">
        <f t="shared" si="12"/>
        <v>0</v>
      </c>
      <c r="M448" s="97">
        <f t="shared" si="13"/>
        <v>0.47002932551319654</v>
      </c>
    </row>
    <row r="449" spans="1:13" x14ac:dyDescent="0.3">
      <c r="A449" s="1">
        <f>템플릿!D449</f>
        <v>45141.564768518518</v>
      </c>
      <c r="B449">
        <f>템플릿!AO449</f>
        <v>15.03</v>
      </c>
      <c r="C449">
        <f>템플릿!AT449</f>
        <v>8.5739999999999998</v>
      </c>
      <c r="G449">
        <f>템플릿!BL449</f>
        <v>15.03</v>
      </c>
      <c r="H449">
        <f>템플릿!BN449</f>
        <v>17.010000000000002</v>
      </c>
      <c r="L449">
        <f t="shared" si="12"/>
        <v>0</v>
      </c>
      <c r="M449" s="97">
        <f t="shared" si="13"/>
        <v>0.49594356261022932</v>
      </c>
    </row>
    <row r="450" spans="1:13" x14ac:dyDescent="0.3">
      <c r="A450" s="1">
        <f>템플릿!D450</f>
        <v>45141.564826388887</v>
      </c>
      <c r="B450">
        <f>템플릿!AO450</f>
        <v>15.01</v>
      </c>
      <c r="C450">
        <f>템플릿!AT450</f>
        <v>9.0670000000000002</v>
      </c>
      <c r="G450">
        <f>템플릿!BL450</f>
        <v>15.01</v>
      </c>
      <c r="H450">
        <f>템플릿!BN450</f>
        <v>16.989999999999998</v>
      </c>
      <c r="L450">
        <f t="shared" si="12"/>
        <v>0</v>
      </c>
      <c r="M450" s="97">
        <f t="shared" si="13"/>
        <v>0.46633313713949376</v>
      </c>
    </row>
    <row r="451" spans="1:13" x14ac:dyDescent="0.3">
      <c r="A451" s="1">
        <f>템플릿!D451</f>
        <v>45141.564884259256</v>
      </c>
      <c r="B451">
        <f>템플릿!AO451</f>
        <v>14.92</v>
      </c>
      <c r="C451">
        <f>템플릿!AT451</f>
        <v>9.2629999999999999</v>
      </c>
      <c r="G451">
        <f>템플릿!BL451</f>
        <v>14.92</v>
      </c>
      <c r="H451">
        <f>템플릿!BN451</f>
        <v>16.899999999999999</v>
      </c>
      <c r="L451">
        <f t="shared" ref="L451:L514" si="14">(G451-B451)/G451</f>
        <v>0</v>
      </c>
      <c r="M451" s="97">
        <f t="shared" ref="M451:M514" si="15">(H451-C451)/H451</f>
        <v>0.4518934911242603</v>
      </c>
    </row>
    <row r="452" spans="1:13" x14ac:dyDescent="0.3">
      <c r="A452" s="1">
        <f>템플릿!D452</f>
        <v>45141.564942129633</v>
      </c>
      <c r="B452">
        <f>템플릿!AO452</f>
        <v>14.96</v>
      </c>
      <c r="C452">
        <f>템플릿!AT452</f>
        <v>6.4379999999999997</v>
      </c>
      <c r="G452">
        <f>템플릿!BL452</f>
        <v>14.96</v>
      </c>
      <c r="H452">
        <f>템플릿!BN452</f>
        <v>16.96</v>
      </c>
      <c r="L452">
        <f t="shared" si="14"/>
        <v>0</v>
      </c>
      <c r="M452" s="97">
        <f t="shared" si="15"/>
        <v>0.62040094339622653</v>
      </c>
    </row>
    <row r="453" spans="1:13" x14ac:dyDescent="0.3">
      <c r="A453" s="1">
        <f>템플릿!D453</f>
        <v>45141.565000000002</v>
      </c>
      <c r="B453">
        <f>템플릿!AO453</f>
        <v>14.99</v>
      </c>
      <c r="C453">
        <f>템플릿!AT453</f>
        <v>4.8899999999999997</v>
      </c>
      <c r="G453">
        <f>템플릿!BL453</f>
        <v>14.99</v>
      </c>
      <c r="H453">
        <f>템플릿!BN453</f>
        <v>17</v>
      </c>
      <c r="L453">
        <f t="shared" si="14"/>
        <v>0</v>
      </c>
      <c r="M453" s="97">
        <f t="shared" si="15"/>
        <v>0.71235294117647052</v>
      </c>
    </row>
    <row r="454" spans="1:13" x14ac:dyDescent="0.3">
      <c r="A454" s="1">
        <f>템플릿!D454</f>
        <v>45141.565057870372</v>
      </c>
      <c r="B454">
        <f>템플릿!AO454</f>
        <v>14.87</v>
      </c>
      <c r="C454">
        <f>템플릿!AT454</f>
        <v>6.484</v>
      </c>
      <c r="G454">
        <f>템플릿!BL454</f>
        <v>14.87</v>
      </c>
      <c r="H454">
        <f>템플릿!BN454</f>
        <v>16.89</v>
      </c>
      <c r="L454">
        <f t="shared" si="14"/>
        <v>0</v>
      </c>
      <c r="M454" s="97">
        <f t="shared" si="15"/>
        <v>0.61610420367081109</v>
      </c>
    </row>
    <row r="455" spans="1:13" x14ac:dyDescent="0.3">
      <c r="A455" s="1">
        <f>템플릿!D455</f>
        <v>45141.565115740741</v>
      </c>
      <c r="B455">
        <f>템플릿!AO455</f>
        <v>14.89</v>
      </c>
      <c r="C455">
        <f>템플릿!AT455</f>
        <v>7.4950000000000001</v>
      </c>
      <c r="G455">
        <f>템플릿!BL455</f>
        <v>14.89</v>
      </c>
      <c r="H455">
        <f>템플릿!BN455</f>
        <v>16.93</v>
      </c>
      <c r="L455">
        <f t="shared" si="14"/>
        <v>0</v>
      </c>
      <c r="M455" s="97">
        <f t="shared" si="15"/>
        <v>0.55729474305965732</v>
      </c>
    </row>
    <row r="456" spans="1:13" x14ac:dyDescent="0.3">
      <c r="A456" s="1">
        <f>템플릿!D456</f>
        <v>45141.56517361111</v>
      </c>
      <c r="B456">
        <f>템플릿!AO456</f>
        <v>14.72</v>
      </c>
      <c r="C456">
        <f>템플릿!AT456</f>
        <v>7.9770000000000003</v>
      </c>
      <c r="G456">
        <f>템플릿!BL456</f>
        <v>14.72</v>
      </c>
      <c r="H456">
        <f>템플릿!BN456</f>
        <v>16.77</v>
      </c>
      <c r="L456">
        <f t="shared" si="14"/>
        <v>0</v>
      </c>
      <c r="M456" s="97">
        <f t="shared" si="15"/>
        <v>0.52432915921288015</v>
      </c>
    </row>
    <row r="457" spans="1:13" x14ac:dyDescent="0.3">
      <c r="A457" s="1">
        <f>템플릿!D457</f>
        <v>45141.56523148148</v>
      </c>
      <c r="B457">
        <f>템플릿!AO457</f>
        <v>14.77</v>
      </c>
      <c r="C457">
        <f>템플릿!AT457</f>
        <v>8.0500000000000007</v>
      </c>
      <c r="G457">
        <f>템플릿!BL457</f>
        <v>14.77</v>
      </c>
      <c r="H457">
        <f>템플릿!BN457</f>
        <v>16.87</v>
      </c>
      <c r="L457">
        <f t="shared" si="14"/>
        <v>0</v>
      </c>
      <c r="M457" s="97">
        <f t="shared" si="15"/>
        <v>0.52282157676348551</v>
      </c>
    </row>
    <row r="458" spans="1:13" x14ac:dyDescent="0.3">
      <c r="A458" s="1">
        <f>템플릿!D458</f>
        <v>45141.565289351849</v>
      </c>
      <c r="B458">
        <f>템플릿!AO458</f>
        <v>14.7</v>
      </c>
      <c r="C458">
        <f>템플릿!AT458</f>
        <v>8.0289999999999999</v>
      </c>
      <c r="G458">
        <f>템플릿!BL458</f>
        <v>14.7</v>
      </c>
      <c r="H458">
        <f>템플릿!BN458</f>
        <v>16.86</v>
      </c>
      <c r="L458">
        <f t="shared" si="14"/>
        <v>0</v>
      </c>
      <c r="M458" s="97">
        <f t="shared" si="15"/>
        <v>0.52378410438908662</v>
      </c>
    </row>
    <row r="459" spans="1:13" x14ac:dyDescent="0.3">
      <c r="A459" s="1">
        <f>템플릿!D459</f>
        <v>45141.565347222226</v>
      </c>
      <c r="B459">
        <f>템플릿!AO459</f>
        <v>14.65</v>
      </c>
      <c r="C459">
        <f>템플릿!AT459</f>
        <v>8.282</v>
      </c>
      <c r="G459">
        <f>템플릿!BL459</f>
        <v>14.65</v>
      </c>
      <c r="H459">
        <f>템플릿!BN459</f>
        <v>16.86</v>
      </c>
      <c r="L459">
        <f t="shared" si="14"/>
        <v>0</v>
      </c>
      <c r="M459" s="97">
        <f t="shared" si="15"/>
        <v>0.50877817319098451</v>
      </c>
    </row>
    <row r="460" spans="1:13" x14ac:dyDescent="0.3">
      <c r="A460" s="1">
        <f>템플릿!D460</f>
        <v>45141.565405092595</v>
      </c>
      <c r="B460">
        <f>템플릿!AO460</f>
        <v>14.7</v>
      </c>
      <c r="C460">
        <f>템플릿!AT460</f>
        <v>8.39</v>
      </c>
      <c r="G460">
        <f>템플릿!BL460</f>
        <v>14.7</v>
      </c>
      <c r="H460">
        <f>템플릿!BN460</f>
        <v>16.95</v>
      </c>
      <c r="L460">
        <f t="shared" si="14"/>
        <v>0</v>
      </c>
      <c r="M460" s="97">
        <f t="shared" si="15"/>
        <v>0.50501474926253687</v>
      </c>
    </row>
    <row r="461" spans="1:13" x14ac:dyDescent="0.3">
      <c r="A461" s="1">
        <f>템플릿!D461</f>
        <v>45141.565462962964</v>
      </c>
      <c r="B461">
        <f>템플릿!AO461</f>
        <v>14.72</v>
      </c>
      <c r="C461">
        <f>템플릿!AT461</f>
        <v>7.5419999999999998</v>
      </c>
      <c r="G461">
        <f>템플릿!BL461</f>
        <v>14.72</v>
      </c>
      <c r="H461">
        <f>템플릿!BN461</f>
        <v>16.989999999999998</v>
      </c>
      <c r="L461">
        <f t="shared" si="14"/>
        <v>0</v>
      </c>
      <c r="M461" s="97">
        <f t="shared" si="15"/>
        <v>0.55609181871689228</v>
      </c>
    </row>
    <row r="462" spans="1:13" x14ac:dyDescent="0.3">
      <c r="A462" s="1">
        <f>템플릿!D462</f>
        <v>45141.565520833334</v>
      </c>
      <c r="B462">
        <f>템플릿!AO462</f>
        <v>14.73</v>
      </c>
      <c r="C462">
        <f>템플릿!AT462</f>
        <v>8.2159999999999993</v>
      </c>
      <c r="G462">
        <f>템플릿!BL462</f>
        <v>14.73</v>
      </c>
      <c r="H462">
        <f>템플릿!BN462</f>
        <v>17</v>
      </c>
      <c r="L462">
        <f t="shared" si="14"/>
        <v>0</v>
      </c>
      <c r="M462" s="97">
        <f t="shared" si="15"/>
        <v>0.51670588235294124</v>
      </c>
    </row>
    <row r="463" spans="1:13" x14ac:dyDescent="0.3">
      <c r="A463" s="1">
        <f>템플릿!D463</f>
        <v>45141.565578703703</v>
      </c>
      <c r="B463">
        <f>템플릿!AO463</f>
        <v>14.79</v>
      </c>
      <c r="C463">
        <f>템플릿!AT463</f>
        <v>9.4979999999999993</v>
      </c>
      <c r="G463">
        <f>템플릿!BL463</f>
        <v>14.79</v>
      </c>
      <c r="H463">
        <f>템플릿!BN463</f>
        <v>17.04</v>
      </c>
      <c r="L463">
        <f t="shared" si="14"/>
        <v>0</v>
      </c>
      <c r="M463" s="97">
        <f t="shared" si="15"/>
        <v>0.44260563380281692</v>
      </c>
    </row>
    <row r="464" spans="1:13" x14ac:dyDescent="0.3">
      <c r="A464" s="1">
        <f>템플릿!D464</f>
        <v>45141.565636574072</v>
      </c>
      <c r="B464">
        <f>템플릿!AO464</f>
        <v>14.76</v>
      </c>
      <c r="C464">
        <f>템플릿!AT464</f>
        <v>7.3520000000000003</v>
      </c>
      <c r="G464">
        <f>템플릿!BL464</f>
        <v>14.76</v>
      </c>
      <c r="H464">
        <f>템플릿!BN464</f>
        <v>16.97</v>
      </c>
      <c r="L464">
        <f t="shared" si="14"/>
        <v>0</v>
      </c>
      <c r="M464" s="97">
        <f t="shared" si="15"/>
        <v>0.56676487919858565</v>
      </c>
    </row>
    <row r="465" spans="1:13" x14ac:dyDescent="0.3">
      <c r="A465" s="1">
        <f>템플릿!D465</f>
        <v>45141.565694444442</v>
      </c>
      <c r="B465">
        <f>템플릿!AO465</f>
        <v>14.75</v>
      </c>
      <c r="C465">
        <f>템플릿!AT465</f>
        <v>7.9160000000000004</v>
      </c>
      <c r="G465">
        <f>템플릿!BL465</f>
        <v>14.75</v>
      </c>
      <c r="H465">
        <f>템플릿!BN465</f>
        <v>16.93</v>
      </c>
      <c r="L465">
        <f t="shared" si="14"/>
        <v>0</v>
      </c>
      <c r="M465" s="97">
        <f t="shared" si="15"/>
        <v>0.53242764323685765</v>
      </c>
    </row>
    <row r="466" spans="1:13" x14ac:dyDescent="0.3">
      <c r="A466" s="1">
        <f>템플릿!D466</f>
        <v>45141.565752314818</v>
      </c>
      <c r="B466">
        <f>템플릿!AO466</f>
        <v>14.68</v>
      </c>
      <c r="C466">
        <f>템플릿!AT466</f>
        <v>7.0250000000000004</v>
      </c>
      <c r="G466">
        <f>템플릿!BL466</f>
        <v>14.68</v>
      </c>
      <c r="H466">
        <f>템플릿!BN466</f>
        <v>16.82</v>
      </c>
      <c r="L466">
        <f t="shared" si="14"/>
        <v>0</v>
      </c>
      <c r="M466" s="97">
        <f t="shared" si="15"/>
        <v>0.58234244946492275</v>
      </c>
    </row>
    <row r="467" spans="1:13" x14ac:dyDescent="0.3">
      <c r="A467" s="1">
        <f>템플릿!D467</f>
        <v>45141.565810185188</v>
      </c>
      <c r="B467">
        <f>템플릿!AO467</f>
        <v>14.66</v>
      </c>
      <c r="C467">
        <f>템플릿!AT467</f>
        <v>7.3739999999999997</v>
      </c>
      <c r="G467">
        <f>템플릿!BL467</f>
        <v>14.66</v>
      </c>
      <c r="H467">
        <f>템플릿!BN467</f>
        <v>16.77</v>
      </c>
      <c r="L467">
        <f t="shared" si="14"/>
        <v>0</v>
      </c>
      <c r="M467" s="97">
        <f t="shared" si="15"/>
        <v>0.5602862254025045</v>
      </c>
    </row>
    <row r="468" spans="1:13" x14ac:dyDescent="0.3">
      <c r="A468" s="1">
        <f>템플릿!D468</f>
        <v>45141.565868055557</v>
      </c>
      <c r="B468">
        <f>템플릿!AO468</f>
        <v>14.65</v>
      </c>
      <c r="C468">
        <f>템플릿!AT468</f>
        <v>6.8339999999999996</v>
      </c>
      <c r="G468">
        <f>템플릿!BL468</f>
        <v>14.65</v>
      </c>
      <c r="H468">
        <f>템플릿!BN468</f>
        <v>16.71</v>
      </c>
      <c r="L468">
        <f t="shared" si="14"/>
        <v>0</v>
      </c>
      <c r="M468" s="97">
        <f t="shared" si="15"/>
        <v>0.59102333931777384</v>
      </c>
    </row>
    <row r="469" spans="1:13" x14ac:dyDescent="0.3">
      <c r="A469" s="1">
        <f>템플릿!D469</f>
        <v>45141.565925925926</v>
      </c>
      <c r="B469">
        <f>템플릿!AO469</f>
        <v>14.64</v>
      </c>
      <c r="C469">
        <f>템플릿!AT469</f>
        <v>7.7309999999999999</v>
      </c>
      <c r="G469">
        <f>템플릿!BL469</f>
        <v>14.64</v>
      </c>
      <c r="H469">
        <f>템플릿!BN469</f>
        <v>16.670000000000002</v>
      </c>
      <c r="L469">
        <f t="shared" si="14"/>
        <v>0</v>
      </c>
      <c r="M469" s="97">
        <f t="shared" si="15"/>
        <v>0.53623275344931021</v>
      </c>
    </row>
    <row r="470" spans="1:13" x14ac:dyDescent="0.3">
      <c r="A470" s="1">
        <f>템플릿!D470</f>
        <v>45141.565983796296</v>
      </c>
      <c r="B470">
        <f>템플릿!AO470</f>
        <v>14.61</v>
      </c>
      <c r="C470">
        <f>템플릿!AT470</f>
        <v>8.6709999999999994</v>
      </c>
      <c r="G470">
        <f>템플릿!BL470</f>
        <v>14.61</v>
      </c>
      <c r="H470">
        <f>템플릿!BN470</f>
        <v>16.62</v>
      </c>
      <c r="L470">
        <f t="shared" si="14"/>
        <v>0</v>
      </c>
      <c r="M470" s="97">
        <f t="shared" si="15"/>
        <v>0.47827918170878464</v>
      </c>
    </row>
    <row r="471" spans="1:13" x14ac:dyDescent="0.3">
      <c r="A471" s="1">
        <f>템플릿!D471</f>
        <v>45141.566041666665</v>
      </c>
      <c r="B471">
        <f>템플릿!AO471</f>
        <v>14.62</v>
      </c>
      <c r="C471">
        <f>템플릿!AT471</f>
        <v>7.7270000000000003</v>
      </c>
      <c r="G471">
        <f>템플릿!BL471</f>
        <v>14.62</v>
      </c>
      <c r="H471">
        <f>템플릿!BN471</f>
        <v>16.600000000000001</v>
      </c>
      <c r="L471">
        <f t="shared" si="14"/>
        <v>0</v>
      </c>
      <c r="M471" s="97">
        <f t="shared" si="15"/>
        <v>0.5345180722891566</v>
      </c>
    </row>
    <row r="472" spans="1:13" x14ac:dyDescent="0.3">
      <c r="A472" s="1">
        <f>템플릿!D472</f>
        <v>45141.566099537034</v>
      </c>
      <c r="B472">
        <f>템플릿!AO472</f>
        <v>14.63</v>
      </c>
      <c r="C472">
        <f>템플릿!AT472</f>
        <v>7.2290000000000001</v>
      </c>
      <c r="G472">
        <f>템플릿!BL472</f>
        <v>14.63</v>
      </c>
      <c r="H472">
        <f>템플릿!BN472</f>
        <v>16.59</v>
      </c>
      <c r="L472">
        <f t="shared" si="14"/>
        <v>0</v>
      </c>
      <c r="M472" s="97">
        <f t="shared" si="15"/>
        <v>0.56425557564798079</v>
      </c>
    </row>
    <row r="473" spans="1:13" x14ac:dyDescent="0.3">
      <c r="A473" s="1">
        <f>템플릿!D473</f>
        <v>45141.566157407404</v>
      </c>
      <c r="B473">
        <f>템플릿!AO473</f>
        <v>14.61</v>
      </c>
      <c r="C473">
        <f>템플릿!AT473</f>
        <v>6.4820000000000002</v>
      </c>
      <c r="G473">
        <f>템플릿!BL473</f>
        <v>14.61</v>
      </c>
      <c r="H473">
        <f>템플릿!BN473</f>
        <v>16.55</v>
      </c>
      <c r="L473">
        <f t="shared" si="14"/>
        <v>0</v>
      </c>
      <c r="M473" s="97">
        <f t="shared" si="15"/>
        <v>0.60833836858006052</v>
      </c>
    </row>
    <row r="474" spans="1:13" x14ac:dyDescent="0.3">
      <c r="A474" s="1">
        <f>템플릿!D474</f>
        <v>45141.56621527778</v>
      </c>
      <c r="B474">
        <f>템플릿!AO474</f>
        <v>14.67</v>
      </c>
      <c r="C474">
        <f>템플릿!AT474</f>
        <v>7.0549999999999997</v>
      </c>
      <c r="G474">
        <f>템플릿!BL474</f>
        <v>14.67</v>
      </c>
      <c r="H474">
        <f>템플릿!BN474</f>
        <v>16.600000000000001</v>
      </c>
      <c r="L474">
        <f t="shared" si="14"/>
        <v>0</v>
      </c>
      <c r="M474" s="97">
        <f t="shared" si="15"/>
        <v>0.57500000000000007</v>
      </c>
    </row>
    <row r="475" spans="1:13" x14ac:dyDescent="0.3">
      <c r="A475" s="1">
        <f>템플릿!D475</f>
        <v>45141.56627314815</v>
      </c>
      <c r="B475">
        <f>템플릿!AO475</f>
        <v>14.83</v>
      </c>
      <c r="C475">
        <f>템플릿!AT475</f>
        <v>7.2789999999999999</v>
      </c>
      <c r="G475">
        <f>템플릿!BL475</f>
        <v>14.83</v>
      </c>
      <c r="H475">
        <f>템플릿!BN475</f>
        <v>16.77</v>
      </c>
      <c r="L475">
        <f t="shared" si="14"/>
        <v>0</v>
      </c>
      <c r="M475" s="97">
        <f t="shared" si="15"/>
        <v>0.56595110316040553</v>
      </c>
    </row>
    <row r="476" spans="1:13" x14ac:dyDescent="0.3">
      <c r="A476" s="1">
        <f>템플릿!D476</f>
        <v>45141.566331018519</v>
      </c>
      <c r="B476">
        <f>템플릿!AO476</f>
        <v>14.95</v>
      </c>
      <c r="C476">
        <f>템플릿!AT476</f>
        <v>7.23</v>
      </c>
      <c r="G476">
        <f>템플릿!BL476</f>
        <v>14.95</v>
      </c>
      <c r="H476">
        <f>템플릿!BN476</f>
        <v>16.899999999999999</v>
      </c>
      <c r="L476">
        <f t="shared" si="14"/>
        <v>0</v>
      </c>
      <c r="M476" s="97">
        <f t="shared" si="15"/>
        <v>0.57218934911242603</v>
      </c>
    </row>
    <row r="477" spans="1:13" x14ac:dyDescent="0.3">
      <c r="A477" s="1">
        <f>템플릿!D477</f>
        <v>45141.566388888888</v>
      </c>
      <c r="B477">
        <f>템플릿!AO477</f>
        <v>14.96</v>
      </c>
      <c r="C477">
        <f>템플릿!AT477</f>
        <v>7.077</v>
      </c>
      <c r="G477">
        <f>템플릿!BL477</f>
        <v>14.96</v>
      </c>
      <c r="H477">
        <f>템플릿!BN477</f>
        <v>16.91</v>
      </c>
      <c r="L477">
        <f t="shared" si="14"/>
        <v>0</v>
      </c>
      <c r="M477" s="97">
        <f t="shared" si="15"/>
        <v>0.58149024246008285</v>
      </c>
    </row>
    <row r="478" spans="1:13" x14ac:dyDescent="0.3">
      <c r="A478" s="1">
        <f>템플릿!D478</f>
        <v>45141.566446759258</v>
      </c>
      <c r="B478">
        <f>템플릿!AO478</f>
        <v>14.99</v>
      </c>
      <c r="C478">
        <f>템플릿!AT478</f>
        <v>6.9930000000000003</v>
      </c>
      <c r="G478">
        <f>템플릿!BL478</f>
        <v>14.99</v>
      </c>
      <c r="H478">
        <f>템플릿!BN478</f>
        <v>16.93</v>
      </c>
      <c r="L478">
        <f t="shared" si="14"/>
        <v>0</v>
      </c>
      <c r="M478" s="97">
        <f t="shared" si="15"/>
        <v>0.58694624926166561</v>
      </c>
    </row>
    <row r="479" spans="1:13" x14ac:dyDescent="0.3">
      <c r="A479" s="1">
        <f>템플릿!D479</f>
        <v>45141.566504629627</v>
      </c>
      <c r="B479">
        <f>템플릿!AO479</f>
        <v>15.01</v>
      </c>
      <c r="C479">
        <f>템플릿!AT479</f>
        <v>8.6660000000000004</v>
      </c>
      <c r="G479">
        <f>템플릿!BL479</f>
        <v>15.01</v>
      </c>
      <c r="H479">
        <f>템플릿!BN479</f>
        <v>16.940000000000001</v>
      </c>
      <c r="L479">
        <f t="shared" si="14"/>
        <v>0</v>
      </c>
      <c r="M479" s="97">
        <f t="shared" si="15"/>
        <v>0.48842975206611572</v>
      </c>
    </row>
    <row r="480" spans="1:13" x14ac:dyDescent="0.3">
      <c r="A480" s="1">
        <f>템플릿!D480</f>
        <v>45141.566562499997</v>
      </c>
      <c r="B480">
        <f>템플릿!AO480</f>
        <v>15.01</v>
      </c>
      <c r="C480">
        <f>템플릿!AT480</f>
        <v>7.8390000000000004</v>
      </c>
      <c r="G480">
        <f>템플릿!BL480</f>
        <v>15.01</v>
      </c>
      <c r="H480">
        <f>템플릿!BN480</f>
        <v>16.940000000000001</v>
      </c>
      <c r="L480">
        <f t="shared" si="14"/>
        <v>0</v>
      </c>
      <c r="M480" s="97">
        <f t="shared" si="15"/>
        <v>0.53724911452184176</v>
      </c>
    </row>
    <row r="481" spans="1:13" x14ac:dyDescent="0.3">
      <c r="A481" s="1">
        <f>템플릿!D481</f>
        <v>45141.566620370373</v>
      </c>
      <c r="B481">
        <f>템플릿!AO481</f>
        <v>15.01</v>
      </c>
      <c r="C481">
        <f>템플릿!AT481</f>
        <v>8.6069999999999993</v>
      </c>
      <c r="G481">
        <f>템플릿!BL481</f>
        <v>15.01</v>
      </c>
      <c r="H481">
        <f>템플릿!BN481</f>
        <v>16.940000000000001</v>
      </c>
      <c r="L481">
        <f t="shared" si="14"/>
        <v>0</v>
      </c>
      <c r="M481" s="97">
        <f t="shared" si="15"/>
        <v>0.49191263282172382</v>
      </c>
    </row>
    <row r="482" spans="1:13" x14ac:dyDescent="0.3">
      <c r="A482" s="1">
        <f>템플릿!D482</f>
        <v>45141.566678240742</v>
      </c>
      <c r="B482">
        <f>템플릿!AO482</f>
        <v>14.95</v>
      </c>
      <c r="C482">
        <f>템플릿!AT482</f>
        <v>8.6379999999999999</v>
      </c>
      <c r="G482">
        <f>템플릿!BL482</f>
        <v>14.95</v>
      </c>
      <c r="H482">
        <f>템플릿!BN482</f>
        <v>16.88</v>
      </c>
      <c r="L482">
        <f t="shared" si="14"/>
        <v>0</v>
      </c>
      <c r="M482" s="97">
        <f t="shared" si="15"/>
        <v>0.48827014218009474</v>
      </c>
    </row>
    <row r="483" spans="1:13" x14ac:dyDescent="0.3">
      <c r="A483" s="1">
        <f>템플릿!D483</f>
        <v>45141.566736111112</v>
      </c>
      <c r="B483">
        <f>템플릿!AO483</f>
        <v>14.95</v>
      </c>
      <c r="C483">
        <f>템플릿!AT483</f>
        <v>9.19</v>
      </c>
      <c r="G483">
        <f>템플릿!BL483</f>
        <v>14.95</v>
      </c>
      <c r="H483">
        <f>템플릿!BN483</f>
        <v>16.89</v>
      </c>
      <c r="L483">
        <f t="shared" si="14"/>
        <v>0</v>
      </c>
      <c r="M483" s="97">
        <f t="shared" si="15"/>
        <v>0.45589105979869748</v>
      </c>
    </row>
    <row r="484" spans="1:13" x14ac:dyDescent="0.3">
      <c r="A484" s="1">
        <f>템플릿!D484</f>
        <v>45141.566793981481</v>
      </c>
      <c r="B484">
        <f>템플릿!AO484</f>
        <v>14.93</v>
      </c>
      <c r="C484">
        <f>템플릿!AT484</f>
        <v>9.3439999999999994</v>
      </c>
      <c r="G484">
        <f>템플릿!BL484</f>
        <v>14.93</v>
      </c>
      <c r="H484">
        <f>템플릿!BN484</f>
        <v>16.88</v>
      </c>
      <c r="L484">
        <f t="shared" si="14"/>
        <v>0</v>
      </c>
      <c r="M484" s="97">
        <f t="shared" si="15"/>
        <v>0.44644549763033176</v>
      </c>
    </row>
    <row r="485" spans="1:13" x14ac:dyDescent="0.3">
      <c r="A485" s="1">
        <f>템플릿!D485</f>
        <v>45141.566851851851</v>
      </c>
      <c r="B485">
        <f>템플릿!AO485</f>
        <v>14.93</v>
      </c>
      <c r="C485">
        <f>템플릿!AT485</f>
        <v>10.220000000000001</v>
      </c>
      <c r="G485">
        <f>템플릿!BL485</f>
        <v>14.93</v>
      </c>
      <c r="H485">
        <f>템플릿!BN485</f>
        <v>16.899999999999999</v>
      </c>
      <c r="L485">
        <f t="shared" si="14"/>
        <v>0</v>
      </c>
      <c r="M485" s="97">
        <f t="shared" si="15"/>
        <v>0.39526627218934901</v>
      </c>
    </row>
    <row r="486" spans="1:13" x14ac:dyDescent="0.3">
      <c r="A486" s="1">
        <f>템플릿!D486</f>
        <v>45141.56690972222</v>
      </c>
      <c r="B486">
        <f>템플릿!AO486</f>
        <v>14.91</v>
      </c>
      <c r="C486">
        <f>템플릿!AT486</f>
        <v>8.8179999999999996</v>
      </c>
      <c r="G486">
        <f>템플릿!BL486</f>
        <v>14.91</v>
      </c>
      <c r="H486">
        <f>템플릿!BN486</f>
        <v>16.91</v>
      </c>
      <c r="L486">
        <f t="shared" si="14"/>
        <v>0</v>
      </c>
      <c r="M486" s="97">
        <f t="shared" si="15"/>
        <v>0.47853341218214079</v>
      </c>
    </row>
    <row r="487" spans="1:13" x14ac:dyDescent="0.3">
      <c r="A487" s="1">
        <f>템플릿!D487</f>
        <v>45141.566967592589</v>
      </c>
      <c r="B487">
        <f>템플릿!AO487</f>
        <v>14.88</v>
      </c>
      <c r="C487">
        <f>템플릿!AT487</f>
        <v>8.4480000000000004</v>
      </c>
      <c r="G487">
        <f>템플릿!BL487</f>
        <v>14.88</v>
      </c>
      <c r="H487">
        <f>템플릿!BN487</f>
        <v>16.920000000000002</v>
      </c>
      <c r="L487">
        <f t="shared" si="14"/>
        <v>0</v>
      </c>
      <c r="M487" s="97">
        <f t="shared" si="15"/>
        <v>0.50070921985815608</v>
      </c>
    </row>
    <row r="488" spans="1:13" x14ac:dyDescent="0.3">
      <c r="A488" s="1">
        <f>템플릿!D488</f>
        <v>45141.567025462966</v>
      </c>
      <c r="B488">
        <f>템플릿!AO488</f>
        <v>14.88</v>
      </c>
      <c r="C488">
        <f>템플릿!AT488</f>
        <v>9.5980000000000008</v>
      </c>
      <c r="G488">
        <f>템플릿!BL488</f>
        <v>14.88</v>
      </c>
      <c r="H488">
        <f>템플릿!BN488</f>
        <v>16.98</v>
      </c>
      <c r="L488">
        <f t="shared" si="14"/>
        <v>0</v>
      </c>
      <c r="M488" s="97">
        <f t="shared" si="15"/>
        <v>0.43474676089517078</v>
      </c>
    </row>
    <row r="489" spans="1:13" x14ac:dyDescent="0.3">
      <c r="A489" s="1">
        <f>템플릿!D489</f>
        <v>45141.567083333335</v>
      </c>
      <c r="B489">
        <f>템플릿!AO489</f>
        <v>14.88</v>
      </c>
      <c r="C489">
        <f>템플릿!AT489</f>
        <v>9.3149999999999995</v>
      </c>
      <c r="G489">
        <f>템플릿!BL489</f>
        <v>14.88</v>
      </c>
      <c r="H489">
        <f>템플릿!BN489</f>
        <v>17.04</v>
      </c>
      <c r="L489">
        <f t="shared" si="14"/>
        <v>0</v>
      </c>
      <c r="M489" s="97">
        <f t="shared" si="15"/>
        <v>0.45334507042253519</v>
      </c>
    </row>
    <row r="490" spans="1:13" x14ac:dyDescent="0.3">
      <c r="A490" s="1">
        <f>템플릿!D490</f>
        <v>45141.567141203705</v>
      </c>
      <c r="B490">
        <f>템플릿!AO490</f>
        <v>14.86</v>
      </c>
      <c r="C490">
        <f>템플릿!AT490</f>
        <v>10.34</v>
      </c>
      <c r="G490">
        <f>템플릿!BL490</f>
        <v>14.86</v>
      </c>
      <c r="H490">
        <f>템플릿!BN490</f>
        <v>17.059999999999999</v>
      </c>
      <c r="L490">
        <f t="shared" si="14"/>
        <v>0</v>
      </c>
      <c r="M490" s="97">
        <f t="shared" si="15"/>
        <v>0.39390386869871041</v>
      </c>
    </row>
    <row r="491" spans="1:13" x14ac:dyDescent="0.3">
      <c r="A491" s="1">
        <f>템플릿!D491</f>
        <v>45141.567199074074</v>
      </c>
      <c r="B491">
        <f>템플릿!AO491</f>
        <v>14.83</v>
      </c>
      <c r="C491">
        <f>템플릿!AT491</f>
        <v>8.9870000000000001</v>
      </c>
      <c r="G491">
        <f>템플릿!BL491</f>
        <v>14.83</v>
      </c>
      <c r="H491">
        <f>템플릿!BN491</f>
        <v>17.05</v>
      </c>
      <c r="L491">
        <f t="shared" si="14"/>
        <v>0</v>
      </c>
      <c r="M491" s="97">
        <f t="shared" si="15"/>
        <v>0.47290322580645161</v>
      </c>
    </row>
    <row r="492" spans="1:13" x14ac:dyDescent="0.3">
      <c r="A492" s="1">
        <f>템플릿!D492</f>
        <v>45141.567256944443</v>
      </c>
      <c r="B492">
        <f>템플릿!AO492</f>
        <v>14.8</v>
      </c>
      <c r="C492">
        <f>템플릿!AT492</f>
        <v>8.3580000000000005</v>
      </c>
      <c r="G492">
        <f>템플릿!BL492</f>
        <v>14.8</v>
      </c>
      <c r="H492">
        <f>템플릿!BN492</f>
        <v>17.02</v>
      </c>
      <c r="L492">
        <f t="shared" si="14"/>
        <v>0</v>
      </c>
      <c r="M492" s="97">
        <f t="shared" si="15"/>
        <v>0.50893066980023494</v>
      </c>
    </row>
    <row r="493" spans="1:13" x14ac:dyDescent="0.3">
      <c r="A493" s="1">
        <f>템플릿!D493</f>
        <v>45141.567314814813</v>
      </c>
      <c r="B493">
        <f>템플릿!AO493</f>
        <v>14.82</v>
      </c>
      <c r="C493">
        <f>템플릿!AT493</f>
        <v>8.8680000000000003</v>
      </c>
      <c r="G493">
        <f>템플릿!BL493</f>
        <v>14.82</v>
      </c>
      <c r="H493">
        <f>템플릿!BN493</f>
        <v>17.04</v>
      </c>
      <c r="L493">
        <f t="shared" si="14"/>
        <v>0</v>
      </c>
      <c r="M493" s="97">
        <f t="shared" si="15"/>
        <v>0.47957746478873237</v>
      </c>
    </row>
    <row r="494" spans="1:13" x14ac:dyDescent="0.3">
      <c r="A494" s="1">
        <f>템플릿!D494</f>
        <v>45141.567372685182</v>
      </c>
      <c r="B494">
        <f>템플릿!AO494</f>
        <v>14.84</v>
      </c>
      <c r="C494">
        <f>템플릿!AT494</f>
        <v>8.6170000000000009</v>
      </c>
      <c r="G494">
        <f>템플릿!BL494</f>
        <v>14.84</v>
      </c>
      <c r="H494">
        <f>템플릿!BN494</f>
        <v>17.05</v>
      </c>
      <c r="L494">
        <f t="shared" si="14"/>
        <v>0</v>
      </c>
      <c r="M494" s="97">
        <f t="shared" si="15"/>
        <v>0.49460410557184747</v>
      </c>
    </row>
    <row r="495" spans="1:13" x14ac:dyDescent="0.3">
      <c r="A495" s="1">
        <f>템플릿!D495</f>
        <v>45141.567430555559</v>
      </c>
      <c r="B495">
        <f>템플릿!AO495</f>
        <v>14.87</v>
      </c>
      <c r="C495">
        <f>템플릿!AT495</f>
        <v>9.1470000000000002</v>
      </c>
      <c r="G495">
        <f>템플릿!BL495</f>
        <v>14.87</v>
      </c>
      <c r="H495">
        <f>템플릿!BN495</f>
        <v>17.05</v>
      </c>
      <c r="L495">
        <f t="shared" si="14"/>
        <v>0</v>
      </c>
      <c r="M495" s="97">
        <f t="shared" si="15"/>
        <v>0.4635190615835777</v>
      </c>
    </row>
    <row r="496" spans="1:13" x14ac:dyDescent="0.3">
      <c r="A496" s="1">
        <f>템플릿!D496</f>
        <v>45141.567488425928</v>
      </c>
      <c r="B496">
        <f>템플릿!AO496</f>
        <v>14.79</v>
      </c>
      <c r="C496">
        <f>템플릿!AT496</f>
        <v>8.7569999999999997</v>
      </c>
      <c r="G496">
        <f>템플릿!BL496</f>
        <v>14.79</v>
      </c>
      <c r="H496">
        <f>템플릿!BN496</f>
        <v>16.920000000000002</v>
      </c>
      <c r="L496">
        <f t="shared" si="14"/>
        <v>0</v>
      </c>
      <c r="M496" s="97">
        <f t="shared" si="15"/>
        <v>0.48244680851063837</v>
      </c>
    </row>
    <row r="497" spans="1:13" x14ac:dyDescent="0.3">
      <c r="A497" s="1">
        <f>템플릿!D497</f>
        <v>45141.567546296297</v>
      </c>
      <c r="B497">
        <f>템플릿!AO497</f>
        <v>14.92</v>
      </c>
      <c r="C497">
        <f>템플릿!AT497</f>
        <v>6.8259999999999996</v>
      </c>
      <c r="G497">
        <f>템플릿!BL497</f>
        <v>14.92</v>
      </c>
      <c r="H497">
        <f>템플릿!BN497</f>
        <v>17.04</v>
      </c>
      <c r="L497">
        <f t="shared" si="14"/>
        <v>0</v>
      </c>
      <c r="M497" s="97">
        <f t="shared" si="15"/>
        <v>0.5994131455399061</v>
      </c>
    </row>
    <row r="498" spans="1:13" x14ac:dyDescent="0.3">
      <c r="A498" s="1">
        <f>템플릿!D498</f>
        <v>45141.567604166667</v>
      </c>
      <c r="B498">
        <f>템플릿!AO498</f>
        <v>14.77</v>
      </c>
      <c r="C498">
        <f>템플릿!AT498</f>
        <v>8.4529999999999994</v>
      </c>
      <c r="G498">
        <f>템플릿!BL498</f>
        <v>14.77</v>
      </c>
      <c r="H498">
        <f>템플릿!BN498</f>
        <v>16.829999999999998</v>
      </c>
      <c r="L498">
        <f t="shared" si="14"/>
        <v>0</v>
      </c>
      <c r="M498" s="97">
        <f t="shared" si="15"/>
        <v>0.49774212715389182</v>
      </c>
    </row>
    <row r="499" spans="1:13" x14ac:dyDescent="0.3">
      <c r="A499" s="1">
        <f>템플릿!D499</f>
        <v>45141.567662037036</v>
      </c>
      <c r="B499">
        <f>템플릿!AO499</f>
        <v>14.62</v>
      </c>
      <c r="C499">
        <f>템플릿!AT499</f>
        <v>7.7590000000000003</v>
      </c>
      <c r="G499">
        <f>템플릿!BL499</f>
        <v>14.62</v>
      </c>
      <c r="H499">
        <f>템플릿!BN499</f>
        <v>16.64</v>
      </c>
      <c r="L499">
        <f t="shared" si="14"/>
        <v>0</v>
      </c>
      <c r="M499" s="97">
        <f t="shared" si="15"/>
        <v>0.53371394230769231</v>
      </c>
    </row>
    <row r="500" spans="1:13" x14ac:dyDescent="0.3">
      <c r="A500" s="1">
        <f>템플릿!D500</f>
        <v>45141.567719907405</v>
      </c>
      <c r="B500">
        <f>템플릿!AO500</f>
        <v>14.62</v>
      </c>
      <c r="C500">
        <f>템플릿!AT500</f>
        <v>7.36</v>
      </c>
      <c r="G500">
        <f>템플릿!BL500</f>
        <v>14.62</v>
      </c>
      <c r="H500">
        <f>템플릿!BN500</f>
        <v>16.61</v>
      </c>
      <c r="L500">
        <f t="shared" si="14"/>
        <v>0</v>
      </c>
      <c r="M500" s="97">
        <f t="shared" si="15"/>
        <v>0.5568934376881397</v>
      </c>
    </row>
    <row r="501" spans="1:13" x14ac:dyDescent="0.3">
      <c r="A501" s="1">
        <f>템플릿!D501</f>
        <v>45141.567777777775</v>
      </c>
      <c r="B501">
        <f>템플릿!AO501</f>
        <v>14.86</v>
      </c>
      <c r="C501">
        <f>템플릿!AT501</f>
        <v>7.8869999999999996</v>
      </c>
      <c r="G501">
        <f>템플릿!BL501</f>
        <v>14.86</v>
      </c>
      <c r="H501">
        <f>템플릿!BN501</f>
        <v>16.850000000000001</v>
      </c>
      <c r="L501">
        <f t="shared" si="14"/>
        <v>0</v>
      </c>
      <c r="M501" s="97">
        <f t="shared" si="15"/>
        <v>0.53192878338278937</v>
      </c>
    </row>
    <row r="502" spans="1:13" x14ac:dyDescent="0.3">
      <c r="A502" s="1">
        <f>템플릿!D502</f>
        <v>45141.567835648151</v>
      </c>
      <c r="B502">
        <f>템플릿!AO502</f>
        <v>14.87</v>
      </c>
      <c r="C502">
        <f>템플릿!AT502</f>
        <v>9.1579999999999995</v>
      </c>
      <c r="G502">
        <f>템플릿!BL502</f>
        <v>14.87</v>
      </c>
      <c r="H502">
        <f>템플릿!BN502</f>
        <v>16.829999999999998</v>
      </c>
      <c r="L502">
        <f t="shared" si="14"/>
        <v>0</v>
      </c>
      <c r="M502" s="97">
        <f t="shared" si="15"/>
        <v>0.45585264408793819</v>
      </c>
    </row>
    <row r="503" spans="1:13" x14ac:dyDescent="0.3">
      <c r="A503" s="1">
        <f>템플릿!D503</f>
        <v>45141.567893518521</v>
      </c>
      <c r="B503">
        <f>템플릿!AO503</f>
        <v>14.66</v>
      </c>
      <c r="C503">
        <f>템플릿!AT503</f>
        <v>9.6460000000000008</v>
      </c>
      <c r="G503">
        <f>템플릿!BL503</f>
        <v>14.66</v>
      </c>
      <c r="H503">
        <f>템플릿!BN503</f>
        <v>16.579999999999998</v>
      </c>
      <c r="L503">
        <f t="shared" si="14"/>
        <v>0</v>
      </c>
      <c r="M503" s="97">
        <f t="shared" si="15"/>
        <v>0.41821471652593473</v>
      </c>
    </row>
    <row r="504" spans="1:13" x14ac:dyDescent="0.3">
      <c r="A504" s="1">
        <f>템플릿!D504</f>
        <v>45141.56795138889</v>
      </c>
      <c r="B504">
        <f>템플릿!AO504</f>
        <v>14.82</v>
      </c>
      <c r="C504">
        <f>템플릿!AT504</f>
        <v>9.1430000000000007</v>
      </c>
      <c r="G504">
        <f>템플릿!BL504</f>
        <v>14.82</v>
      </c>
      <c r="H504">
        <f>템플릿!BN504</f>
        <v>16.75</v>
      </c>
      <c r="L504">
        <f t="shared" si="14"/>
        <v>0</v>
      </c>
      <c r="M504" s="97">
        <f t="shared" si="15"/>
        <v>0.45414925373134324</v>
      </c>
    </row>
    <row r="505" spans="1:13" x14ac:dyDescent="0.3">
      <c r="A505" s="1">
        <f>템플릿!D505</f>
        <v>45141.568009259259</v>
      </c>
      <c r="B505">
        <f>템플릿!AO505</f>
        <v>14.65</v>
      </c>
      <c r="C505">
        <f>템플릿!AT505</f>
        <v>8.8420000000000005</v>
      </c>
      <c r="G505">
        <f>템플릿!BL505</f>
        <v>14.65</v>
      </c>
      <c r="H505">
        <f>템플릿!BN505</f>
        <v>16.55</v>
      </c>
      <c r="L505">
        <f t="shared" si="14"/>
        <v>0</v>
      </c>
      <c r="M505" s="97">
        <f t="shared" si="15"/>
        <v>0.46574018126888217</v>
      </c>
    </row>
    <row r="506" spans="1:13" x14ac:dyDescent="0.3">
      <c r="A506" s="1">
        <f>템플릿!D506</f>
        <v>45141.568067129629</v>
      </c>
      <c r="B506">
        <f>템플릿!AO506</f>
        <v>14.75</v>
      </c>
      <c r="C506">
        <f>템플릿!AT506</f>
        <v>9.8650000000000002</v>
      </c>
      <c r="G506">
        <f>템플릿!BL506</f>
        <v>14.75</v>
      </c>
      <c r="H506">
        <f>템플릿!BN506</f>
        <v>16.649999999999999</v>
      </c>
      <c r="L506">
        <f t="shared" si="14"/>
        <v>0</v>
      </c>
      <c r="M506" s="97">
        <f t="shared" si="15"/>
        <v>0.40750750750750747</v>
      </c>
    </row>
    <row r="507" spans="1:13" x14ac:dyDescent="0.3">
      <c r="A507" s="1">
        <f>템플릿!D507</f>
        <v>45141.568124999998</v>
      </c>
      <c r="B507">
        <f>템플릿!AO507</f>
        <v>14.75</v>
      </c>
      <c r="C507">
        <f>템플릿!AT507</f>
        <v>9.3930000000000007</v>
      </c>
      <c r="G507">
        <f>템플릿!BL507</f>
        <v>14.75</v>
      </c>
      <c r="H507">
        <f>템플릿!BN507</f>
        <v>16.64</v>
      </c>
      <c r="L507">
        <f t="shared" si="14"/>
        <v>0</v>
      </c>
      <c r="M507" s="97">
        <f t="shared" si="15"/>
        <v>0.43551682692307692</v>
      </c>
    </row>
    <row r="508" spans="1:13" x14ac:dyDescent="0.3">
      <c r="A508" s="1">
        <f>템플릿!D508</f>
        <v>45141.568182870367</v>
      </c>
      <c r="B508">
        <f>템플릿!AO508</f>
        <v>14.89</v>
      </c>
      <c r="C508">
        <f>템플릿!AT508</f>
        <v>7.5709999999999997</v>
      </c>
      <c r="G508">
        <f>템플릿!BL508</f>
        <v>14.89</v>
      </c>
      <c r="H508">
        <f>템플릿!BN508</f>
        <v>16.79</v>
      </c>
      <c r="L508">
        <f t="shared" si="14"/>
        <v>0</v>
      </c>
      <c r="M508" s="97">
        <f t="shared" si="15"/>
        <v>0.54907683144729003</v>
      </c>
    </row>
    <row r="509" spans="1:13" x14ac:dyDescent="0.3">
      <c r="A509" s="1">
        <f>템플릿!D509</f>
        <v>45141.568240740744</v>
      </c>
      <c r="B509">
        <f>템플릿!AO509</f>
        <v>14.86</v>
      </c>
      <c r="C509">
        <f>템플릿!AT509</f>
        <v>7.6980000000000004</v>
      </c>
      <c r="G509">
        <f>템플릿!BL509</f>
        <v>14.86</v>
      </c>
      <c r="H509">
        <f>템플릿!BN509</f>
        <v>16.75</v>
      </c>
      <c r="L509">
        <f t="shared" si="14"/>
        <v>0</v>
      </c>
      <c r="M509" s="97">
        <f t="shared" si="15"/>
        <v>0.54041791044776122</v>
      </c>
    </row>
    <row r="510" spans="1:13" x14ac:dyDescent="0.3">
      <c r="A510" s="1">
        <f>템플릿!D510</f>
        <v>45141.568298611113</v>
      </c>
      <c r="B510">
        <f>템플릿!AO510</f>
        <v>14.77</v>
      </c>
      <c r="C510">
        <f>템플릿!AT510</f>
        <v>7.577</v>
      </c>
      <c r="G510">
        <f>템플릿!BL510</f>
        <v>14.77</v>
      </c>
      <c r="H510">
        <f>템플릿!BN510</f>
        <v>16.649999999999999</v>
      </c>
      <c r="L510">
        <f t="shared" si="14"/>
        <v>0</v>
      </c>
      <c r="M510" s="97">
        <f t="shared" si="15"/>
        <v>0.54492492492492484</v>
      </c>
    </row>
    <row r="511" spans="1:13" x14ac:dyDescent="0.3">
      <c r="A511" s="1">
        <f>템플릿!D511</f>
        <v>45141.568356481483</v>
      </c>
      <c r="B511">
        <f>템플릿!AO511</f>
        <v>14.73</v>
      </c>
      <c r="C511">
        <f>템플릿!AT511</f>
        <v>7.7869999999999999</v>
      </c>
      <c r="G511">
        <f>템플릿!BL511</f>
        <v>14.73</v>
      </c>
      <c r="H511">
        <f>템플릿!BN511</f>
        <v>16.62</v>
      </c>
      <c r="L511">
        <f t="shared" si="14"/>
        <v>0</v>
      </c>
      <c r="M511" s="97">
        <f t="shared" si="15"/>
        <v>0.53146811070998801</v>
      </c>
    </row>
    <row r="512" spans="1:13" x14ac:dyDescent="0.3">
      <c r="A512" s="1">
        <f>템플릿!D512</f>
        <v>45141.568414351852</v>
      </c>
      <c r="B512">
        <f>템플릿!AO512</f>
        <v>14.85</v>
      </c>
      <c r="C512">
        <f>템플릿!AT512</f>
        <v>9.4469999999999992</v>
      </c>
      <c r="G512">
        <f>템플릿!BL512</f>
        <v>14.85</v>
      </c>
      <c r="H512">
        <f>템플릿!BN512</f>
        <v>16.760000000000002</v>
      </c>
      <c r="L512">
        <f t="shared" si="14"/>
        <v>0</v>
      </c>
      <c r="M512" s="97">
        <f t="shared" si="15"/>
        <v>0.43633651551312658</v>
      </c>
    </row>
    <row r="513" spans="1:13" x14ac:dyDescent="0.3">
      <c r="A513" s="1">
        <f>템플릿!D513</f>
        <v>45141.568472222221</v>
      </c>
      <c r="B513">
        <f>템플릿!AO513</f>
        <v>14.81</v>
      </c>
      <c r="C513">
        <f>템플릿!AT513</f>
        <v>9.1140000000000008</v>
      </c>
      <c r="G513">
        <f>템플릿!BL513</f>
        <v>14.81</v>
      </c>
      <c r="H513">
        <f>템플릿!BN513</f>
        <v>16.73</v>
      </c>
      <c r="L513">
        <f t="shared" si="14"/>
        <v>0</v>
      </c>
      <c r="M513" s="97">
        <f t="shared" si="15"/>
        <v>0.45523012552301251</v>
      </c>
    </row>
    <row r="514" spans="1:13" x14ac:dyDescent="0.3">
      <c r="A514" s="1">
        <f>템플릿!D514</f>
        <v>45141.568530092591</v>
      </c>
      <c r="B514">
        <f>템플릿!AO514</f>
        <v>14.99</v>
      </c>
      <c r="C514">
        <f>템플릿!AT514</f>
        <v>7.7670000000000003</v>
      </c>
      <c r="G514">
        <f>템플릿!BL514</f>
        <v>14.99</v>
      </c>
      <c r="H514">
        <f>템플릿!BN514</f>
        <v>16.95</v>
      </c>
      <c r="L514">
        <f t="shared" si="14"/>
        <v>0</v>
      </c>
      <c r="M514" s="97">
        <f t="shared" si="15"/>
        <v>0.54176991150442477</v>
      </c>
    </row>
    <row r="515" spans="1:13" x14ac:dyDescent="0.3">
      <c r="A515" s="1">
        <f>템플릿!D515</f>
        <v>45141.56858796296</v>
      </c>
      <c r="B515">
        <f>템플릿!AO515</f>
        <v>14.85</v>
      </c>
      <c r="C515">
        <f>템플릿!AT515</f>
        <v>8.8620000000000001</v>
      </c>
      <c r="G515">
        <f>템플릿!BL515</f>
        <v>14.85</v>
      </c>
      <c r="H515">
        <f>템플릿!BN515</f>
        <v>16.8</v>
      </c>
      <c r="L515">
        <f t="shared" ref="L515:L578" si="16">(G515-B515)/G515</f>
        <v>0</v>
      </c>
      <c r="M515" s="97">
        <f t="shared" ref="M515:M578" si="17">(H515-C515)/H515</f>
        <v>0.47250000000000003</v>
      </c>
    </row>
    <row r="516" spans="1:13" x14ac:dyDescent="0.3">
      <c r="A516" s="1">
        <f>템플릿!D516</f>
        <v>45141.568645833337</v>
      </c>
      <c r="B516">
        <f>템플릿!AO516</f>
        <v>14.92</v>
      </c>
      <c r="C516">
        <f>템플릿!AT516</f>
        <v>8.2919999999999998</v>
      </c>
      <c r="G516">
        <f>템플릿!BL516</f>
        <v>14.92</v>
      </c>
      <c r="H516">
        <f>템플릿!BN516</f>
        <v>16.91</v>
      </c>
      <c r="L516">
        <f t="shared" si="16"/>
        <v>0</v>
      </c>
      <c r="M516" s="97">
        <f t="shared" si="17"/>
        <v>0.50963926670609105</v>
      </c>
    </row>
    <row r="517" spans="1:13" x14ac:dyDescent="0.3">
      <c r="A517" s="1">
        <f>템플릿!D517</f>
        <v>45141.568703703706</v>
      </c>
      <c r="B517">
        <f>템플릿!AO517</f>
        <v>14.86</v>
      </c>
      <c r="C517">
        <f>템플릿!AT517</f>
        <v>7.8609999999999998</v>
      </c>
      <c r="G517">
        <f>템플릿!BL517</f>
        <v>14.86</v>
      </c>
      <c r="H517">
        <f>템플릿!BN517</f>
        <v>16.87</v>
      </c>
      <c r="L517">
        <f t="shared" si="16"/>
        <v>0</v>
      </c>
      <c r="M517" s="97">
        <f t="shared" si="17"/>
        <v>0.53402489626556016</v>
      </c>
    </row>
    <row r="518" spans="1:13" x14ac:dyDescent="0.3">
      <c r="A518" s="1">
        <f>템플릿!D518</f>
        <v>45141.568761574075</v>
      </c>
      <c r="B518">
        <f>템플릿!AO518</f>
        <v>14.86</v>
      </c>
      <c r="C518">
        <f>템플릿!AT518</f>
        <v>7.298</v>
      </c>
      <c r="G518">
        <f>템플릿!BL518</f>
        <v>14.86</v>
      </c>
      <c r="H518">
        <f>템플릿!BN518</f>
        <v>16.920000000000002</v>
      </c>
      <c r="L518">
        <f t="shared" si="16"/>
        <v>0</v>
      </c>
      <c r="M518" s="97">
        <f t="shared" si="17"/>
        <v>0.5686761229314421</v>
      </c>
    </row>
    <row r="519" spans="1:13" x14ac:dyDescent="0.3">
      <c r="A519" s="1">
        <f>템플릿!D519</f>
        <v>45141.568819444445</v>
      </c>
      <c r="B519">
        <f>템플릿!AO519</f>
        <v>14.8</v>
      </c>
      <c r="C519">
        <f>템플릿!AT519</f>
        <v>7.9550000000000001</v>
      </c>
      <c r="G519">
        <f>템플릿!BL519</f>
        <v>14.8</v>
      </c>
      <c r="H519">
        <f>템플릿!BN519</f>
        <v>16.920000000000002</v>
      </c>
      <c r="L519">
        <f t="shared" si="16"/>
        <v>0</v>
      </c>
      <c r="M519" s="97">
        <f t="shared" si="17"/>
        <v>0.52984633569739958</v>
      </c>
    </row>
    <row r="520" spans="1:13" x14ac:dyDescent="0.3">
      <c r="A520" s="1">
        <f>템플릿!D520</f>
        <v>45141.568877314814</v>
      </c>
      <c r="B520">
        <f>템플릿!AO520</f>
        <v>14.76</v>
      </c>
      <c r="C520">
        <f>템플릿!AT520</f>
        <v>8.7010000000000005</v>
      </c>
      <c r="G520">
        <f>템플릿!BL520</f>
        <v>14.76</v>
      </c>
      <c r="H520">
        <f>템플릿!BN520</f>
        <v>16.920000000000002</v>
      </c>
      <c r="L520">
        <f t="shared" si="16"/>
        <v>0</v>
      </c>
      <c r="M520" s="97">
        <f t="shared" si="17"/>
        <v>0.48575650118203312</v>
      </c>
    </row>
    <row r="521" spans="1:13" x14ac:dyDescent="0.3">
      <c r="A521" s="1">
        <f>템플릿!D521</f>
        <v>45141.568935185183</v>
      </c>
      <c r="B521">
        <f>템플릿!AO521</f>
        <v>14.78</v>
      </c>
      <c r="C521">
        <f>템플릿!AT521</f>
        <v>8.0540000000000003</v>
      </c>
      <c r="G521">
        <f>템플릿!BL521</f>
        <v>14.78</v>
      </c>
      <c r="H521">
        <f>템플릿!BN521</f>
        <v>16.97</v>
      </c>
      <c r="L521">
        <f t="shared" si="16"/>
        <v>0</v>
      </c>
      <c r="M521" s="97">
        <f t="shared" si="17"/>
        <v>0.52539776075427225</v>
      </c>
    </row>
    <row r="522" spans="1:13" x14ac:dyDescent="0.3">
      <c r="A522" s="1">
        <f>템플릿!D522</f>
        <v>45141.568993055553</v>
      </c>
      <c r="B522">
        <f>템플릿!AO522</f>
        <v>14.76</v>
      </c>
      <c r="C522">
        <f>템플릿!AT522</f>
        <v>7.8620000000000001</v>
      </c>
      <c r="G522">
        <f>템플릿!BL522</f>
        <v>14.76</v>
      </c>
      <c r="H522">
        <f>템플릿!BN522</f>
        <v>16.96</v>
      </c>
      <c r="L522">
        <f t="shared" si="16"/>
        <v>0</v>
      </c>
      <c r="M522" s="97">
        <f t="shared" si="17"/>
        <v>0.53643867924528299</v>
      </c>
    </row>
    <row r="523" spans="1:13" x14ac:dyDescent="0.3">
      <c r="A523" s="1">
        <f>템플릿!D523</f>
        <v>45141.569050925929</v>
      </c>
      <c r="B523">
        <f>템플릿!AO523</f>
        <v>14.74</v>
      </c>
      <c r="C523">
        <f>템플릿!AT523</f>
        <v>9.0690000000000008</v>
      </c>
      <c r="G523">
        <f>템플릿!BL523</f>
        <v>14.74</v>
      </c>
      <c r="H523">
        <f>템플릿!BN523</f>
        <v>16.93</v>
      </c>
      <c r="L523">
        <f t="shared" si="16"/>
        <v>0</v>
      </c>
      <c r="M523" s="97">
        <f t="shared" si="17"/>
        <v>0.46432368576491428</v>
      </c>
    </row>
    <row r="524" spans="1:13" x14ac:dyDescent="0.3">
      <c r="A524" s="1">
        <f>템플릿!D524</f>
        <v>45141.569108796299</v>
      </c>
      <c r="B524">
        <f>템플릿!AO524</f>
        <v>14.73</v>
      </c>
      <c r="C524">
        <f>템플릿!AT524</f>
        <v>8.4450000000000003</v>
      </c>
      <c r="G524">
        <f>템플릿!BL524</f>
        <v>14.73</v>
      </c>
      <c r="H524">
        <f>템플릿!BN524</f>
        <v>16.899999999999999</v>
      </c>
      <c r="L524">
        <f t="shared" si="16"/>
        <v>0</v>
      </c>
      <c r="M524" s="97">
        <f t="shared" si="17"/>
        <v>0.50029585798816567</v>
      </c>
    </row>
    <row r="525" spans="1:13" x14ac:dyDescent="0.3">
      <c r="A525" s="1">
        <f>템플릿!D525</f>
        <v>45141.569166666668</v>
      </c>
      <c r="B525">
        <f>템플릿!AO525</f>
        <v>14.74</v>
      </c>
      <c r="C525">
        <f>템플릿!AT525</f>
        <v>8.4390000000000001</v>
      </c>
      <c r="G525">
        <f>템플릿!BL525</f>
        <v>14.74</v>
      </c>
      <c r="H525">
        <f>템플릿!BN525</f>
        <v>16.89</v>
      </c>
      <c r="L525">
        <f t="shared" si="16"/>
        <v>0</v>
      </c>
      <c r="M525" s="97">
        <f t="shared" si="17"/>
        <v>0.50035523978685614</v>
      </c>
    </row>
    <row r="526" spans="1:13" x14ac:dyDescent="0.3">
      <c r="A526" s="1">
        <f>템플릿!D526</f>
        <v>45141.569224537037</v>
      </c>
      <c r="B526">
        <f>템플릿!AO526</f>
        <v>14.8</v>
      </c>
      <c r="C526">
        <f>템플릿!AT526</f>
        <v>8.1219999999999999</v>
      </c>
      <c r="G526">
        <f>템플릿!BL526</f>
        <v>14.8</v>
      </c>
      <c r="H526">
        <f>템플릿!BN526</f>
        <v>16.93</v>
      </c>
      <c r="L526">
        <f t="shared" si="16"/>
        <v>0</v>
      </c>
      <c r="M526" s="97">
        <f t="shared" si="17"/>
        <v>0.52025989367985825</v>
      </c>
    </row>
    <row r="527" spans="1:13" x14ac:dyDescent="0.3">
      <c r="A527" s="1">
        <f>템플릿!D527</f>
        <v>45141.569282407407</v>
      </c>
      <c r="B527">
        <f>템플릿!AO527</f>
        <v>14.8</v>
      </c>
      <c r="C527">
        <f>템플릿!AT527</f>
        <v>9.0039999999999996</v>
      </c>
      <c r="G527">
        <f>템플릿!BL527</f>
        <v>14.8</v>
      </c>
      <c r="H527">
        <f>템플릿!BN527</f>
        <v>16.899999999999999</v>
      </c>
      <c r="L527">
        <f t="shared" si="16"/>
        <v>0</v>
      </c>
      <c r="M527" s="97">
        <f t="shared" si="17"/>
        <v>0.46721893491124261</v>
      </c>
    </row>
    <row r="528" spans="1:13" x14ac:dyDescent="0.3">
      <c r="A528" s="1">
        <f>템플릿!D528</f>
        <v>45141.569340277776</v>
      </c>
      <c r="B528">
        <f>템플릿!AO528</f>
        <v>14.77</v>
      </c>
      <c r="C528">
        <f>템플릿!AT528</f>
        <v>9.2089999999999996</v>
      </c>
      <c r="G528">
        <f>템플릿!BL528</f>
        <v>14.77</v>
      </c>
      <c r="H528">
        <f>템플릿!BN528</f>
        <v>16.84</v>
      </c>
      <c r="L528">
        <f t="shared" si="16"/>
        <v>0</v>
      </c>
      <c r="M528" s="97">
        <f t="shared" si="17"/>
        <v>0.45314726840855107</v>
      </c>
    </row>
    <row r="529" spans="1:13" x14ac:dyDescent="0.3">
      <c r="A529" s="1">
        <f>템플릿!D529</f>
        <v>45141.569398148145</v>
      </c>
      <c r="B529">
        <f>템플릿!AO529</f>
        <v>14.8</v>
      </c>
      <c r="C529">
        <f>템플릿!AT529</f>
        <v>8.6560000000000006</v>
      </c>
      <c r="G529">
        <f>템플릿!BL529</f>
        <v>14.8</v>
      </c>
      <c r="H529">
        <f>템플릿!BN529</f>
        <v>16.850000000000001</v>
      </c>
      <c r="L529">
        <f t="shared" si="16"/>
        <v>0</v>
      </c>
      <c r="M529" s="97">
        <f t="shared" si="17"/>
        <v>0.48629080118694362</v>
      </c>
    </row>
    <row r="530" spans="1:13" x14ac:dyDescent="0.3">
      <c r="A530" s="1">
        <f>템플릿!D530</f>
        <v>45141.569456018522</v>
      </c>
      <c r="B530">
        <f>템플릿!AO530</f>
        <v>14.78</v>
      </c>
      <c r="C530">
        <f>템플릿!AT530</f>
        <v>8.61</v>
      </c>
      <c r="G530">
        <f>템플릿!BL530</f>
        <v>14.78</v>
      </c>
      <c r="H530">
        <f>템플릿!BN530</f>
        <v>16.8</v>
      </c>
      <c r="L530">
        <f t="shared" si="16"/>
        <v>0</v>
      </c>
      <c r="M530" s="97">
        <f t="shared" si="17"/>
        <v>0.48750000000000004</v>
      </c>
    </row>
    <row r="531" spans="1:13" x14ac:dyDescent="0.3">
      <c r="A531" s="1">
        <f>템플릿!D531</f>
        <v>45141.569513888891</v>
      </c>
      <c r="B531">
        <f>템플릿!AO531</f>
        <v>14.74</v>
      </c>
      <c r="C531">
        <f>템플릿!AT531</f>
        <v>9.298</v>
      </c>
      <c r="G531">
        <f>템플릿!BL531</f>
        <v>14.74</v>
      </c>
      <c r="H531">
        <f>템플릿!BN531</f>
        <v>16.73</v>
      </c>
      <c r="L531">
        <f t="shared" si="16"/>
        <v>0</v>
      </c>
      <c r="M531" s="97">
        <f t="shared" si="17"/>
        <v>0.44423191870890616</v>
      </c>
    </row>
    <row r="532" spans="1:13" x14ac:dyDescent="0.3">
      <c r="A532" s="1">
        <f>템플릿!D532</f>
        <v>45141.569571759261</v>
      </c>
      <c r="B532">
        <f>템플릿!AO532</f>
        <v>14.74</v>
      </c>
      <c r="C532">
        <f>템플릿!AT532</f>
        <v>9.4570000000000007</v>
      </c>
      <c r="G532">
        <f>템플릿!BL532</f>
        <v>14.74</v>
      </c>
      <c r="H532">
        <f>템플릿!BN532</f>
        <v>16.7</v>
      </c>
      <c r="L532">
        <f t="shared" si="16"/>
        <v>0</v>
      </c>
      <c r="M532" s="97">
        <f t="shared" si="17"/>
        <v>0.43371257485029935</v>
      </c>
    </row>
    <row r="533" spans="1:13" x14ac:dyDescent="0.3">
      <c r="A533" s="1">
        <f>템플릿!D533</f>
        <v>45141.56962962963</v>
      </c>
      <c r="B533">
        <f>템플릿!AO533</f>
        <v>14.67</v>
      </c>
      <c r="C533">
        <f>템플릿!AT533</f>
        <v>9.7629999999999999</v>
      </c>
      <c r="G533">
        <f>템플릿!BL533</f>
        <v>14.67</v>
      </c>
      <c r="H533">
        <f>템플릿!BN533</f>
        <v>16.61</v>
      </c>
      <c r="L533">
        <f t="shared" si="16"/>
        <v>0</v>
      </c>
      <c r="M533" s="97">
        <f t="shared" si="17"/>
        <v>0.41222155328115589</v>
      </c>
    </row>
    <row r="534" spans="1:13" x14ac:dyDescent="0.3">
      <c r="A534" s="1">
        <f>템플릿!D534</f>
        <v>45141.569687499999</v>
      </c>
      <c r="B534">
        <f>템플릿!AO534</f>
        <v>14.6</v>
      </c>
      <c r="C534">
        <f>템플릿!AT534</f>
        <v>9.7240000000000002</v>
      </c>
      <c r="G534">
        <f>템플릿!BL534</f>
        <v>14.6</v>
      </c>
      <c r="H534">
        <f>템플릿!BN534</f>
        <v>16.52</v>
      </c>
      <c r="L534">
        <f t="shared" si="16"/>
        <v>0</v>
      </c>
      <c r="M534" s="97">
        <f t="shared" si="17"/>
        <v>0.41138014527845035</v>
      </c>
    </row>
    <row r="535" spans="1:13" x14ac:dyDescent="0.3">
      <c r="A535" s="1">
        <f>템플릿!D535</f>
        <v>45141.569745370369</v>
      </c>
      <c r="B535">
        <f>템플릿!AO535</f>
        <v>14.72</v>
      </c>
      <c r="C535">
        <f>템플릿!AT535</f>
        <v>10.11</v>
      </c>
      <c r="G535">
        <f>템플릿!BL535</f>
        <v>14.72</v>
      </c>
      <c r="H535">
        <f>템플릿!BN535</f>
        <v>16.64</v>
      </c>
      <c r="L535">
        <f t="shared" si="16"/>
        <v>0</v>
      </c>
      <c r="M535" s="97">
        <f t="shared" si="17"/>
        <v>0.39242788461538469</v>
      </c>
    </row>
    <row r="536" spans="1:13" x14ac:dyDescent="0.3">
      <c r="A536" s="1">
        <f>템플릿!D536</f>
        <v>45141.569803240738</v>
      </c>
      <c r="B536">
        <f>템플릿!AO536</f>
        <v>14.89</v>
      </c>
      <c r="C536">
        <f>템플릿!AT536</f>
        <v>10.96</v>
      </c>
      <c r="G536">
        <f>템플릿!BL536</f>
        <v>14.89</v>
      </c>
      <c r="H536">
        <f>템플릿!BN536</f>
        <v>16.829999999999998</v>
      </c>
      <c r="L536">
        <f t="shared" si="16"/>
        <v>0</v>
      </c>
      <c r="M536" s="97">
        <f t="shared" si="17"/>
        <v>0.34878193701723104</v>
      </c>
    </row>
    <row r="537" spans="1:13" x14ac:dyDescent="0.3">
      <c r="A537" s="1">
        <f>템플릿!D537</f>
        <v>45141.569861111115</v>
      </c>
      <c r="B537">
        <f>템플릿!AO537</f>
        <v>14.92</v>
      </c>
      <c r="C537">
        <f>템플릿!AT537</f>
        <v>10.41</v>
      </c>
      <c r="G537">
        <f>템플릿!BL537</f>
        <v>14.92</v>
      </c>
      <c r="H537">
        <f>템플릿!BN537</f>
        <v>16.850000000000001</v>
      </c>
      <c r="L537">
        <f t="shared" si="16"/>
        <v>0</v>
      </c>
      <c r="M537" s="97">
        <f t="shared" si="17"/>
        <v>0.38219584569732939</v>
      </c>
    </row>
    <row r="538" spans="1:13" x14ac:dyDescent="0.3">
      <c r="A538" s="1">
        <f>템플릿!D538</f>
        <v>45141.569918981484</v>
      </c>
      <c r="B538">
        <f>템플릿!AO538</f>
        <v>14.95</v>
      </c>
      <c r="C538">
        <f>템플릿!AT538</f>
        <v>9.2829999999999995</v>
      </c>
      <c r="G538">
        <f>템플릿!BL538</f>
        <v>14.95</v>
      </c>
      <c r="H538">
        <f>템플릿!BN538</f>
        <v>16.86</v>
      </c>
      <c r="L538">
        <f t="shared" si="16"/>
        <v>0</v>
      </c>
      <c r="M538" s="97">
        <f t="shared" si="17"/>
        <v>0.44940688018979835</v>
      </c>
    </row>
    <row r="539" spans="1:13" x14ac:dyDescent="0.3">
      <c r="A539" s="1">
        <f>템플릿!D539</f>
        <v>45141.569976851853</v>
      </c>
      <c r="B539">
        <f>템플릿!AO539</f>
        <v>14.92</v>
      </c>
      <c r="C539">
        <f>템플릿!AT539</f>
        <v>8.7210000000000001</v>
      </c>
      <c r="G539">
        <f>템플릿!BL539</f>
        <v>14.92</v>
      </c>
      <c r="H539">
        <f>템플릿!BN539</f>
        <v>16.829999999999998</v>
      </c>
      <c r="L539">
        <f t="shared" si="16"/>
        <v>0</v>
      </c>
      <c r="M539" s="97">
        <f t="shared" si="17"/>
        <v>0.48181818181818176</v>
      </c>
    </row>
    <row r="540" spans="1:13" x14ac:dyDescent="0.3">
      <c r="A540" s="1">
        <f>템플릿!D540</f>
        <v>45141.570034722223</v>
      </c>
      <c r="B540">
        <f>템플릿!AO540</f>
        <v>14.97</v>
      </c>
      <c r="C540">
        <f>템플릿!AT540</f>
        <v>8.7159999999999993</v>
      </c>
      <c r="G540">
        <f>템플릿!BL540</f>
        <v>14.97</v>
      </c>
      <c r="H540">
        <f>템플릿!BN540</f>
        <v>16.89</v>
      </c>
      <c r="L540">
        <f t="shared" si="16"/>
        <v>0</v>
      </c>
      <c r="M540" s="97">
        <f t="shared" si="17"/>
        <v>0.48395500296033162</v>
      </c>
    </row>
    <row r="541" spans="1:13" x14ac:dyDescent="0.3">
      <c r="A541" s="1">
        <f>템플릿!D541</f>
        <v>45141.570092592592</v>
      </c>
      <c r="B541">
        <f>템플릿!AO541</f>
        <v>14.87</v>
      </c>
      <c r="C541">
        <f>템플릿!AT541</f>
        <v>8.468</v>
      </c>
      <c r="G541">
        <f>템플릿!BL541</f>
        <v>14.87</v>
      </c>
      <c r="H541">
        <f>템플릿!BN541</f>
        <v>16.78</v>
      </c>
      <c r="L541">
        <f t="shared" si="16"/>
        <v>0</v>
      </c>
      <c r="M541" s="97">
        <f t="shared" si="17"/>
        <v>0.49535160905840292</v>
      </c>
    </row>
    <row r="542" spans="1:13" x14ac:dyDescent="0.3">
      <c r="A542" s="1">
        <f>템플릿!D542</f>
        <v>45141.570150462961</v>
      </c>
      <c r="B542">
        <f>템플릿!AO542</f>
        <v>14.78</v>
      </c>
      <c r="C542">
        <f>템플릿!AT542</f>
        <v>9.19</v>
      </c>
      <c r="G542">
        <f>템플릿!BL542</f>
        <v>14.78</v>
      </c>
      <c r="H542">
        <f>템플릿!BN542</f>
        <v>16.690000000000001</v>
      </c>
      <c r="L542">
        <f t="shared" si="16"/>
        <v>0</v>
      </c>
      <c r="M542" s="97">
        <f t="shared" si="17"/>
        <v>0.44937088076692638</v>
      </c>
    </row>
    <row r="543" spans="1:13" x14ac:dyDescent="0.3">
      <c r="A543" s="1">
        <f>템플릿!D543</f>
        <v>45141.570208333331</v>
      </c>
      <c r="B543">
        <f>템플릿!AO543</f>
        <v>14.65</v>
      </c>
      <c r="C543">
        <f>템플릿!AT543</f>
        <v>8.9190000000000005</v>
      </c>
      <c r="G543">
        <f>템플릿!BL543</f>
        <v>14.65</v>
      </c>
      <c r="H543">
        <f>템플릿!BN543</f>
        <v>16.55</v>
      </c>
      <c r="L543">
        <f t="shared" si="16"/>
        <v>0</v>
      </c>
      <c r="M543" s="97">
        <f t="shared" si="17"/>
        <v>0.46108761329305137</v>
      </c>
    </row>
    <row r="544" spans="1:13" x14ac:dyDescent="0.3">
      <c r="A544" s="1">
        <f>템플릿!D544</f>
        <v>45141.5702662037</v>
      </c>
      <c r="B544">
        <f>템플릿!AO544</f>
        <v>14.79</v>
      </c>
      <c r="C544">
        <f>템플릿!AT544</f>
        <v>9.9209999999999994</v>
      </c>
      <c r="G544">
        <f>템플릿!BL544</f>
        <v>14.79</v>
      </c>
      <c r="H544">
        <f>템플릿!BN544</f>
        <v>16.72</v>
      </c>
      <c r="L544">
        <f t="shared" si="16"/>
        <v>0</v>
      </c>
      <c r="M544" s="97">
        <f t="shared" si="17"/>
        <v>0.40663875598086124</v>
      </c>
    </row>
    <row r="545" spans="1:13" x14ac:dyDescent="0.3">
      <c r="A545" s="1">
        <f>템플릿!D545</f>
        <v>45141.570324074077</v>
      </c>
      <c r="B545">
        <f>템플릿!AO545</f>
        <v>14.71</v>
      </c>
      <c r="C545">
        <f>템플릿!AT545</f>
        <v>9.8260000000000005</v>
      </c>
      <c r="G545">
        <f>템플릿!BL545</f>
        <v>14.71</v>
      </c>
      <c r="H545">
        <f>템플릿!BN545</f>
        <v>16.649999999999999</v>
      </c>
      <c r="L545">
        <f t="shared" si="16"/>
        <v>0</v>
      </c>
      <c r="M545" s="97">
        <f t="shared" si="17"/>
        <v>0.40984984984984979</v>
      </c>
    </row>
    <row r="546" spans="1:13" x14ac:dyDescent="0.3">
      <c r="A546" s="1">
        <f>템플릿!D546</f>
        <v>45141.570381944446</v>
      </c>
      <c r="B546">
        <f>템플릿!AO546</f>
        <v>14.82</v>
      </c>
      <c r="C546">
        <f>템플릿!AT546</f>
        <v>9.7370000000000001</v>
      </c>
      <c r="G546">
        <f>템플릿!BL546</f>
        <v>14.82</v>
      </c>
      <c r="H546">
        <f>템플릿!BN546</f>
        <v>16.8</v>
      </c>
      <c r="L546">
        <f t="shared" si="16"/>
        <v>0</v>
      </c>
      <c r="M546" s="97">
        <f t="shared" si="17"/>
        <v>0.42041666666666666</v>
      </c>
    </row>
    <row r="547" spans="1:13" x14ac:dyDescent="0.3">
      <c r="A547" s="1">
        <f>템플릿!D547</f>
        <v>45141.570439814815</v>
      </c>
      <c r="B547">
        <f>템플릿!AO547</f>
        <v>14.76</v>
      </c>
      <c r="C547">
        <f>템플릿!AT547</f>
        <v>9.3689999999999998</v>
      </c>
      <c r="G547">
        <f>템플릿!BL547</f>
        <v>14.76</v>
      </c>
      <c r="H547">
        <f>템플릿!BN547</f>
        <v>16.77</v>
      </c>
      <c r="L547">
        <f t="shared" si="16"/>
        <v>0</v>
      </c>
      <c r="M547" s="97">
        <f t="shared" si="17"/>
        <v>0.44132379248658321</v>
      </c>
    </row>
    <row r="548" spans="1:13" x14ac:dyDescent="0.3">
      <c r="A548" s="1">
        <f>템플릿!D548</f>
        <v>45141.570497685185</v>
      </c>
      <c r="B548">
        <f>템플릿!AO548</f>
        <v>14.74</v>
      </c>
      <c r="C548">
        <f>템플릿!AT548</f>
        <v>9.51</v>
      </c>
      <c r="G548">
        <f>템플릿!BL548</f>
        <v>14.74</v>
      </c>
      <c r="H548">
        <f>템플릿!BN548</f>
        <v>16.82</v>
      </c>
      <c r="L548">
        <f t="shared" si="16"/>
        <v>0</v>
      </c>
      <c r="M548" s="97">
        <f t="shared" si="17"/>
        <v>0.43460166468489897</v>
      </c>
    </row>
    <row r="549" spans="1:13" x14ac:dyDescent="0.3">
      <c r="A549" s="1">
        <f>템플릿!D549</f>
        <v>45141.570555555554</v>
      </c>
      <c r="B549">
        <f>템플릿!AO549</f>
        <v>14.73</v>
      </c>
      <c r="C549">
        <f>템플릿!AT549</f>
        <v>10.050000000000001</v>
      </c>
      <c r="G549">
        <f>템플릿!BL549</f>
        <v>14.73</v>
      </c>
      <c r="H549">
        <f>템플릿!BN549</f>
        <v>16.87</v>
      </c>
      <c r="L549">
        <f t="shared" si="16"/>
        <v>0</v>
      </c>
      <c r="M549" s="97">
        <f t="shared" si="17"/>
        <v>0.4042679312388856</v>
      </c>
    </row>
    <row r="550" spans="1:13" x14ac:dyDescent="0.3">
      <c r="A550" s="1">
        <f>템플릿!D550</f>
        <v>45141.570613425924</v>
      </c>
      <c r="B550">
        <f>템플릿!AO550</f>
        <v>14.72</v>
      </c>
      <c r="C550">
        <f>템플릿!AT550</f>
        <v>10.14</v>
      </c>
      <c r="G550">
        <f>템플릿!BL550</f>
        <v>14.72</v>
      </c>
      <c r="H550">
        <f>템플릿!BN550</f>
        <v>16.899999999999999</v>
      </c>
      <c r="L550">
        <f t="shared" si="16"/>
        <v>0</v>
      </c>
      <c r="M550" s="97">
        <f t="shared" si="17"/>
        <v>0.39999999999999991</v>
      </c>
    </row>
    <row r="551" spans="1:13" x14ac:dyDescent="0.3">
      <c r="A551" s="1">
        <f>템플릿!D551</f>
        <v>45141.570671296293</v>
      </c>
      <c r="B551">
        <f>템플릿!AO551</f>
        <v>14.73</v>
      </c>
      <c r="C551">
        <f>템플릿!AT551</f>
        <v>10.09</v>
      </c>
      <c r="G551">
        <f>템플릿!BL551</f>
        <v>14.73</v>
      </c>
      <c r="H551">
        <f>템플릿!BN551</f>
        <v>16.93</v>
      </c>
      <c r="L551">
        <f t="shared" si="16"/>
        <v>0</v>
      </c>
      <c r="M551" s="97">
        <f t="shared" si="17"/>
        <v>0.40401653868871823</v>
      </c>
    </row>
    <row r="552" spans="1:13" x14ac:dyDescent="0.3">
      <c r="A552" s="1">
        <f>템플릿!D552</f>
        <v>45141.570729166669</v>
      </c>
      <c r="B552">
        <f>템플릿!AO552</f>
        <v>14.72</v>
      </c>
      <c r="C552">
        <f>템플릿!AT552</f>
        <v>9.9939999999999998</v>
      </c>
      <c r="G552">
        <f>템플릿!BL552</f>
        <v>14.72</v>
      </c>
      <c r="H552">
        <f>템플릿!BN552</f>
        <v>16.920000000000002</v>
      </c>
      <c r="L552">
        <f t="shared" si="16"/>
        <v>0</v>
      </c>
      <c r="M552" s="97">
        <f t="shared" si="17"/>
        <v>0.4093380614657211</v>
      </c>
    </row>
    <row r="553" spans="1:13" x14ac:dyDescent="0.3">
      <c r="A553" s="1">
        <f>템플릿!D553</f>
        <v>45141.570787037039</v>
      </c>
      <c r="B553">
        <f>템플릿!AO553</f>
        <v>14.76</v>
      </c>
      <c r="C553">
        <f>템플릿!AT553</f>
        <v>11.09</v>
      </c>
      <c r="G553">
        <f>템플릿!BL553</f>
        <v>14.76</v>
      </c>
      <c r="H553">
        <f>템플릿!BN553</f>
        <v>16.97</v>
      </c>
      <c r="L553">
        <f t="shared" si="16"/>
        <v>0</v>
      </c>
      <c r="M553" s="97">
        <f t="shared" si="17"/>
        <v>0.34649381261048906</v>
      </c>
    </row>
    <row r="554" spans="1:13" x14ac:dyDescent="0.3">
      <c r="A554" s="1">
        <f>템플릿!D554</f>
        <v>45141.570844907408</v>
      </c>
      <c r="B554">
        <f>템플릿!AO554</f>
        <v>14.76</v>
      </c>
      <c r="C554">
        <f>템플릿!AT554</f>
        <v>11.73</v>
      </c>
      <c r="G554">
        <f>템플릿!BL554</f>
        <v>14.76</v>
      </c>
      <c r="H554">
        <f>템플릿!BN554</f>
        <v>16.96</v>
      </c>
      <c r="L554">
        <f t="shared" si="16"/>
        <v>0</v>
      </c>
      <c r="M554" s="97">
        <f t="shared" si="17"/>
        <v>0.308372641509434</v>
      </c>
    </row>
    <row r="555" spans="1:13" x14ac:dyDescent="0.3">
      <c r="A555" s="1">
        <f>템플릿!D555</f>
        <v>45141.570902777778</v>
      </c>
      <c r="B555">
        <f>템플릿!AO555</f>
        <v>14.79</v>
      </c>
      <c r="C555">
        <f>템플릿!AT555</f>
        <v>8.9870000000000001</v>
      </c>
      <c r="G555">
        <f>템플릿!BL555</f>
        <v>14.79</v>
      </c>
      <c r="H555">
        <f>템플릿!BN555</f>
        <v>16.96</v>
      </c>
      <c r="L555">
        <f t="shared" si="16"/>
        <v>0</v>
      </c>
      <c r="M555" s="97">
        <f t="shared" si="17"/>
        <v>0.47010613207547169</v>
      </c>
    </row>
    <row r="556" spans="1:13" x14ac:dyDescent="0.3">
      <c r="A556" s="1">
        <f>템플릿!D556</f>
        <v>45141.570960648147</v>
      </c>
      <c r="B556">
        <f>템플릿!AO556</f>
        <v>14.7</v>
      </c>
      <c r="C556">
        <f>템플릿!AT556</f>
        <v>7.3609999999999998</v>
      </c>
      <c r="G556">
        <f>템플릿!BL556</f>
        <v>14.7</v>
      </c>
      <c r="H556">
        <f>템플릿!BN556</f>
        <v>16.829999999999998</v>
      </c>
      <c r="L556">
        <f t="shared" si="16"/>
        <v>0</v>
      </c>
      <c r="M556" s="97">
        <f t="shared" si="17"/>
        <v>0.56262626262626259</v>
      </c>
    </row>
    <row r="557" spans="1:13" x14ac:dyDescent="0.3">
      <c r="A557" s="1">
        <f>템플릿!D557</f>
        <v>45141.571018518516</v>
      </c>
      <c r="B557">
        <f>템플릿!AO557</f>
        <v>14.69</v>
      </c>
      <c r="C557">
        <f>템플릿!AT557</f>
        <v>7.4269999999999996</v>
      </c>
      <c r="G557">
        <f>템플릿!BL557</f>
        <v>14.69</v>
      </c>
      <c r="H557">
        <f>템플릿!BN557</f>
        <v>16.8</v>
      </c>
      <c r="L557">
        <f t="shared" si="16"/>
        <v>0</v>
      </c>
      <c r="M557" s="97">
        <f t="shared" si="17"/>
        <v>0.55791666666666673</v>
      </c>
    </row>
    <row r="558" spans="1:13" x14ac:dyDescent="0.3">
      <c r="A558" s="1">
        <f>템플릿!D558</f>
        <v>45141.571076388886</v>
      </c>
      <c r="B558">
        <f>템플릿!AO558</f>
        <v>14.72</v>
      </c>
      <c r="C558">
        <f>템플릿!AT558</f>
        <v>7.4379999999999997</v>
      </c>
      <c r="G558">
        <f>템플릿!BL558</f>
        <v>14.72</v>
      </c>
      <c r="H558">
        <f>템플릿!BN558</f>
        <v>16.809999999999999</v>
      </c>
      <c r="L558">
        <f t="shared" si="16"/>
        <v>0</v>
      </c>
      <c r="M558" s="97">
        <f t="shared" si="17"/>
        <v>0.55752528256989886</v>
      </c>
    </row>
    <row r="559" spans="1:13" x14ac:dyDescent="0.3">
      <c r="A559" s="1">
        <f>템플릿!D559</f>
        <v>45141.571134259262</v>
      </c>
      <c r="B559">
        <f>템플릿!AO559</f>
        <v>14.68</v>
      </c>
      <c r="C559">
        <f>템플릿!AT559</f>
        <v>4.7489999999999997</v>
      </c>
      <c r="G559">
        <f>템플릿!BL559</f>
        <v>14.68</v>
      </c>
      <c r="H559">
        <f>템플릿!BN559</f>
        <v>16.73</v>
      </c>
      <c r="L559">
        <f t="shared" si="16"/>
        <v>0</v>
      </c>
      <c r="M559" s="97">
        <f t="shared" si="17"/>
        <v>0.71613867304243883</v>
      </c>
    </row>
    <row r="560" spans="1:13" x14ac:dyDescent="0.3">
      <c r="A560" s="1">
        <f>템플릿!D560</f>
        <v>45141.571192129632</v>
      </c>
      <c r="B560">
        <f>템플릿!AO560</f>
        <v>14.69</v>
      </c>
      <c r="C560">
        <f>템플릿!AT560</f>
        <v>6.0679999999999996</v>
      </c>
      <c r="G560">
        <f>템플릿!BL560</f>
        <v>14.69</v>
      </c>
      <c r="H560">
        <f>템플릿!BN560</f>
        <v>16.72</v>
      </c>
      <c r="L560">
        <f t="shared" si="16"/>
        <v>0</v>
      </c>
      <c r="M560" s="97">
        <f t="shared" si="17"/>
        <v>0.63708133971291869</v>
      </c>
    </row>
    <row r="561" spans="1:13" x14ac:dyDescent="0.3">
      <c r="A561" s="1">
        <f>템플릿!D561</f>
        <v>45141.571250000001</v>
      </c>
      <c r="B561">
        <f>템플릿!AO561</f>
        <v>14.64</v>
      </c>
      <c r="C561">
        <f>템플릿!AT561</f>
        <v>6.1349999999999998</v>
      </c>
      <c r="G561">
        <f>템플릿!BL561</f>
        <v>14.64</v>
      </c>
      <c r="H561">
        <f>템플릿!BN561</f>
        <v>16.64</v>
      </c>
      <c r="L561">
        <f t="shared" si="16"/>
        <v>0</v>
      </c>
      <c r="M561" s="97">
        <f t="shared" si="17"/>
        <v>0.63131009615384615</v>
      </c>
    </row>
    <row r="562" spans="1:13" x14ac:dyDescent="0.3">
      <c r="A562" s="1">
        <f>템플릿!D562</f>
        <v>45141.57130787037</v>
      </c>
      <c r="B562">
        <f>템플릿!AO562</f>
        <v>14.64</v>
      </c>
      <c r="C562">
        <f>템플릿!AT562</f>
        <v>5.7450000000000001</v>
      </c>
      <c r="G562">
        <f>템플릿!BL562</f>
        <v>14.64</v>
      </c>
      <c r="H562">
        <f>템플릿!BN562</f>
        <v>16.62</v>
      </c>
      <c r="L562">
        <f t="shared" si="16"/>
        <v>0</v>
      </c>
      <c r="M562" s="97">
        <f t="shared" si="17"/>
        <v>0.65433212996389889</v>
      </c>
    </row>
    <row r="563" spans="1:13" x14ac:dyDescent="0.3">
      <c r="A563" s="1">
        <f>템플릿!D563</f>
        <v>45141.57136574074</v>
      </c>
      <c r="B563">
        <f>템플릿!AO563</f>
        <v>14.64</v>
      </c>
      <c r="C563">
        <f>템플릿!AT563</f>
        <v>6.234</v>
      </c>
      <c r="G563">
        <f>템플릿!BL563</f>
        <v>14.64</v>
      </c>
      <c r="H563">
        <f>템플릿!BN563</f>
        <v>16.600000000000001</v>
      </c>
      <c r="L563">
        <f t="shared" si="16"/>
        <v>0</v>
      </c>
      <c r="M563" s="97">
        <f t="shared" si="17"/>
        <v>0.62445783132530119</v>
      </c>
    </row>
    <row r="564" spans="1:13" x14ac:dyDescent="0.3">
      <c r="A564" s="1">
        <f>템플릿!D564</f>
        <v>45141.571423611109</v>
      </c>
      <c r="B564">
        <f>템플릿!AO564</f>
        <v>14.69</v>
      </c>
      <c r="C564">
        <f>템플릿!AT564</f>
        <v>7.2510000000000003</v>
      </c>
      <c r="G564">
        <f>템플릿!BL564</f>
        <v>14.69</v>
      </c>
      <c r="H564">
        <f>템플릿!BN564</f>
        <v>16.63</v>
      </c>
      <c r="L564">
        <f t="shared" si="16"/>
        <v>0</v>
      </c>
      <c r="M564" s="97">
        <f t="shared" si="17"/>
        <v>0.56398075766686706</v>
      </c>
    </row>
    <row r="565" spans="1:13" x14ac:dyDescent="0.3">
      <c r="A565" s="1">
        <f>템플릿!D565</f>
        <v>45141.571481481478</v>
      </c>
      <c r="B565">
        <f>템플릿!AO565</f>
        <v>14.7</v>
      </c>
      <c r="C565">
        <f>템플릿!AT565</f>
        <v>8.4</v>
      </c>
      <c r="G565">
        <f>템플릿!BL565</f>
        <v>14.7</v>
      </c>
      <c r="H565">
        <f>템플릿!BN565</f>
        <v>16.63</v>
      </c>
      <c r="L565">
        <f t="shared" si="16"/>
        <v>0</v>
      </c>
      <c r="M565" s="97">
        <f t="shared" si="17"/>
        <v>0.49488875526157544</v>
      </c>
    </row>
    <row r="566" spans="1:13" x14ac:dyDescent="0.3">
      <c r="A566" s="1">
        <f>템플릿!D566</f>
        <v>45141.571539351855</v>
      </c>
      <c r="B566">
        <f>템플릿!AO566</f>
        <v>14.74</v>
      </c>
      <c r="C566">
        <f>템플릿!AT566</f>
        <v>7.9409999999999998</v>
      </c>
      <c r="G566">
        <f>템플릿!BL566</f>
        <v>14.74</v>
      </c>
      <c r="H566">
        <f>템플릿!BN566</f>
        <v>16.66</v>
      </c>
      <c r="L566">
        <f t="shared" si="16"/>
        <v>0</v>
      </c>
      <c r="M566" s="97">
        <f t="shared" si="17"/>
        <v>0.52334933973589437</v>
      </c>
    </row>
    <row r="567" spans="1:13" x14ac:dyDescent="0.3">
      <c r="A567" s="1">
        <f>템플릿!D567</f>
        <v>45141.571597222224</v>
      </c>
      <c r="B567">
        <f>템플릿!AO567</f>
        <v>14.81</v>
      </c>
      <c r="C567">
        <f>템플릿!AT567</f>
        <v>7.6509999999999998</v>
      </c>
      <c r="G567">
        <f>템플릿!BL567</f>
        <v>14.81</v>
      </c>
      <c r="H567">
        <f>템플릿!BN567</f>
        <v>16.71</v>
      </c>
      <c r="L567">
        <f t="shared" si="16"/>
        <v>0</v>
      </c>
      <c r="M567" s="97">
        <f t="shared" si="17"/>
        <v>0.54213046080191507</v>
      </c>
    </row>
    <row r="568" spans="1:13" x14ac:dyDescent="0.3">
      <c r="A568" s="1">
        <f>템플릿!D568</f>
        <v>45141.571655092594</v>
      </c>
      <c r="B568">
        <f>템플릿!AO568</f>
        <v>14.75</v>
      </c>
      <c r="C568">
        <f>템플릿!AT568</f>
        <v>7.867</v>
      </c>
      <c r="G568">
        <f>템플릿!BL568</f>
        <v>14.75</v>
      </c>
      <c r="H568">
        <f>템플릿!BN568</f>
        <v>16.64</v>
      </c>
      <c r="L568">
        <f t="shared" si="16"/>
        <v>0</v>
      </c>
      <c r="M568" s="97">
        <f t="shared" si="17"/>
        <v>0.52722355769230766</v>
      </c>
    </row>
    <row r="569" spans="1:13" x14ac:dyDescent="0.3">
      <c r="A569" s="1">
        <f>템플릿!D569</f>
        <v>45141.571712962963</v>
      </c>
      <c r="B569">
        <f>템플릿!AO569</f>
        <v>14.79</v>
      </c>
      <c r="C569">
        <f>템플릿!AT569</f>
        <v>6.8730000000000002</v>
      </c>
      <c r="G569">
        <f>템플릿!BL569</f>
        <v>14.79</v>
      </c>
      <c r="H569">
        <f>템플릿!BN569</f>
        <v>16.670000000000002</v>
      </c>
      <c r="L569">
        <f t="shared" si="16"/>
        <v>0</v>
      </c>
      <c r="M569" s="97">
        <f t="shared" si="17"/>
        <v>0.58770245950809841</v>
      </c>
    </row>
    <row r="570" spans="1:13" x14ac:dyDescent="0.3">
      <c r="A570" s="1">
        <f>템플릿!D570</f>
        <v>45141.571770833332</v>
      </c>
      <c r="B570">
        <f>템플릿!AO570</f>
        <v>15.01</v>
      </c>
      <c r="C570">
        <f>템플릿!AT570</f>
        <v>6.9450000000000003</v>
      </c>
      <c r="G570">
        <f>템플릿!BL570</f>
        <v>15.01</v>
      </c>
      <c r="H570">
        <f>템플릿!BN570</f>
        <v>16.920000000000002</v>
      </c>
      <c r="L570">
        <f t="shared" si="16"/>
        <v>0</v>
      </c>
      <c r="M570" s="97">
        <f t="shared" si="17"/>
        <v>0.58953900709219864</v>
      </c>
    </row>
    <row r="571" spans="1:13" x14ac:dyDescent="0.3">
      <c r="A571" s="1">
        <f>템플릿!D571</f>
        <v>45141.571828703702</v>
      </c>
      <c r="B571">
        <f>템플릿!AO571</f>
        <v>14.96</v>
      </c>
      <c r="C571">
        <f>템플릿!AT571</f>
        <v>8.7249999999999996</v>
      </c>
      <c r="G571">
        <f>템플릿!BL571</f>
        <v>14.96</v>
      </c>
      <c r="H571">
        <f>템플릿!BN571</f>
        <v>16.88</v>
      </c>
      <c r="L571">
        <f t="shared" si="16"/>
        <v>0</v>
      </c>
      <c r="M571" s="97">
        <f t="shared" si="17"/>
        <v>0.48311611374407581</v>
      </c>
    </row>
    <row r="572" spans="1:13" x14ac:dyDescent="0.3">
      <c r="A572" s="1">
        <f>템플릿!D572</f>
        <v>45141.571886574071</v>
      </c>
      <c r="B572">
        <f>템플릿!AO572</f>
        <v>14.93</v>
      </c>
      <c r="C572">
        <f>템플릿!AT572</f>
        <v>9.7100000000000009</v>
      </c>
      <c r="G572">
        <f>템플릿!BL572</f>
        <v>14.93</v>
      </c>
      <c r="H572">
        <f>템플릿!BN572</f>
        <v>16.84</v>
      </c>
      <c r="L572">
        <f t="shared" si="16"/>
        <v>0</v>
      </c>
      <c r="M572" s="97">
        <f t="shared" si="17"/>
        <v>0.42339667458432301</v>
      </c>
    </row>
    <row r="573" spans="1:13" x14ac:dyDescent="0.3">
      <c r="A573" s="1">
        <f>템플릿!D573</f>
        <v>45141.571944444448</v>
      </c>
      <c r="B573">
        <f>템플릿!AO573</f>
        <v>14.89</v>
      </c>
      <c r="C573">
        <f>템플릿!AT573</f>
        <v>10.68</v>
      </c>
      <c r="G573">
        <f>템플릿!BL573</f>
        <v>14.89</v>
      </c>
      <c r="H573">
        <f>템플릿!BN573</f>
        <v>16.809999999999999</v>
      </c>
      <c r="L573">
        <f t="shared" si="16"/>
        <v>0</v>
      </c>
      <c r="M573" s="97">
        <f t="shared" si="17"/>
        <v>0.3646638905413444</v>
      </c>
    </row>
    <row r="574" spans="1:13" x14ac:dyDescent="0.3">
      <c r="A574" s="1">
        <f>템플릿!D574</f>
        <v>45141.572002314817</v>
      </c>
      <c r="B574">
        <f>템플릿!AO574</f>
        <v>14.92</v>
      </c>
      <c r="C574">
        <f>템플릿!AT574</f>
        <v>12.37</v>
      </c>
      <c r="G574">
        <f>템플릿!BL574</f>
        <v>14.92</v>
      </c>
      <c r="H574">
        <f>템플릿!BN574</f>
        <v>16.850000000000001</v>
      </c>
      <c r="L574">
        <f t="shared" si="16"/>
        <v>0</v>
      </c>
      <c r="M574" s="97">
        <f t="shared" si="17"/>
        <v>0.26587537091988139</v>
      </c>
    </row>
    <row r="575" spans="1:13" x14ac:dyDescent="0.3">
      <c r="A575" s="1">
        <f>템플릿!D575</f>
        <v>45141.572060185186</v>
      </c>
      <c r="B575">
        <f>템플릿!AO575</f>
        <v>14.91</v>
      </c>
      <c r="C575">
        <f>템플릿!AT575</f>
        <v>13.27</v>
      </c>
      <c r="G575">
        <f>템플릿!BL575</f>
        <v>14.91</v>
      </c>
      <c r="H575">
        <f>템플릿!BN575</f>
        <v>16.86</v>
      </c>
      <c r="L575">
        <f t="shared" si="16"/>
        <v>0</v>
      </c>
      <c r="M575" s="97">
        <f t="shared" si="17"/>
        <v>0.21293001186239621</v>
      </c>
    </row>
    <row r="576" spans="1:13" x14ac:dyDescent="0.3">
      <c r="A576" s="1">
        <f>템플릿!D576</f>
        <v>45141.572118055556</v>
      </c>
      <c r="B576">
        <f>템플릿!AO576</f>
        <v>14.88</v>
      </c>
      <c r="C576">
        <f>템플릿!AT576</f>
        <v>10.58</v>
      </c>
      <c r="G576">
        <f>템플릿!BL576</f>
        <v>14.88</v>
      </c>
      <c r="H576">
        <f>템플릿!BN576</f>
        <v>16.86</v>
      </c>
      <c r="L576">
        <f t="shared" si="16"/>
        <v>0</v>
      </c>
      <c r="M576" s="97">
        <f t="shared" si="17"/>
        <v>0.37247924080664291</v>
      </c>
    </row>
    <row r="577" spans="1:13" x14ac:dyDescent="0.3">
      <c r="A577" s="1">
        <f>템플릿!D577</f>
        <v>45141.572175925925</v>
      </c>
      <c r="B577">
        <f>템플릿!AO577</f>
        <v>14.84</v>
      </c>
      <c r="C577">
        <f>템플릿!AT577</f>
        <v>10.39</v>
      </c>
      <c r="G577">
        <f>템플릿!BL577</f>
        <v>14.84</v>
      </c>
      <c r="H577">
        <f>템플릿!BN577</f>
        <v>16.87</v>
      </c>
      <c r="L577">
        <f t="shared" si="16"/>
        <v>0</v>
      </c>
      <c r="M577" s="97">
        <f t="shared" si="17"/>
        <v>0.38411381149970364</v>
      </c>
    </row>
    <row r="578" spans="1:13" x14ac:dyDescent="0.3">
      <c r="A578" s="1">
        <f>템플릿!D578</f>
        <v>45141.572233796294</v>
      </c>
      <c r="B578">
        <f>템플릿!AO578</f>
        <v>14.79</v>
      </c>
      <c r="C578">
        <f>템플릿!AT578</f>
        <v>8.1210000000000004</v>
      </c>
      <c r="G578">
        <f>템플릿!BL578</f>
        <v>14.79</v>
      </c>
      <c r="H578">
        <f>템플릿!BN578</f>
        <v>16.88</v>
      </c>
      <c r="L578">
        <f t="shared" si="16"/>
        <v>0</v>
      </c>
      <c r="M578" s="97">
        <f t="shared" si="17"/>
        <v>0.51889810426540284</v>
      </c>
    </row>
    <row r="579" spans="1:13" x14ac:dyDescent="0.3">
      <c r="A579" s="1">
        <f>템플릿!D579</f>
        <v>45141.572291666664</v>
      </c>
      <c r="B579">
        <f>템플릿!AO579</f>
        <v>14.8</v>
      </c>
      <c r="C579">
        <f>템플릿!AT579</f>
        <v>8.9779999999999998</v>
      </c>
      <c r="G579">
        <f>템플릿!BL579</f>
        <v>14.8</v>
      </c>
      <c r="H579">
        <f>템플릿!BN579</f>
        <v>16.95</v>
      </c>
      <c r="L579">
        <f t="shared" ref="L579:L642" si="18">(G579-B579)/G579</f>
        <v>0</v>
      </c>
      <c r="M579" s="97">
        <f t="shared" ref="M579:M642" si="19">(H579-C579)/H579</f>
        <v>0.47032448377581121</v>
      </c>
    </row>
    <row r="580" spans="1:13" x14ac:dyDescent="0.3">
      <c r="A580" s="1">
        <f>템플릿!D580</f>
        <v>45141.57234953704</v>
      </c>
      <c r="B580">
        <f>템플릿!AO580</f>
        <v>14.58</v>
      </c>
      <c r="C580">
        <f>템플릿!AT580</f>
        <v>8.4939999999999998</v>
      </c>
      <c r="G580">
        <f>템플릿!BL580</f>
        <v>14.58</v>
      </c>
      <c r="H580">
        <f>템플릿!BN580</f>
        <v>16.75</v>
      </c>
      <c r="L580">
        <f t="shared" si="18"/>
        <v>0</v>
      </c>
      <c r="M580" s="97">
        <f t="shared" si="19"/>
        <v>0.49289552238805973</v>
      </c>
    </row>
    <row r="581" spans="1:13" x14ac:dyDescent="0.3">
      <c r="A581" s="1">
        <f>템플릿!D581</f>
        <v>45141.57240740741</v>
      </c>
      <c r="B581">
        <f>템플릿!AO581</f>
        <v>14.65</v>
      </c>
      <c r="C581">
        <f>템플릿!AT581</f>
        <v>9.0920000000000005</v>
      </c>
      <c r="G581">
        <f>템플릿!BL581</f>
        <v>14.65</v>
      </c>
      <c r="H581">
        <f>템플릿!BN581</f>
        <v>16.850000000000001</v>
      </c>
      <c r="L581">
        <f t="shared" si="18"/>
        <v>0</v>
      </c>
      <c r="M581" s="97">
        <f t="shared" si="19"/>
        <v>0.46041543026706233</v>
      </c>
    </row>
    <row r="582" spans="1:13" x14ac:dyDescent="0.3">
      <c r="A582" s="1">
        <f>템플릿!D582</f>
        <v>45141.572465277779</v>
      </c>
      <c r="B582">
        <f>템플릿!AO582</f>
        <v>14.53</v>
      </c>
      <c r="C582">
        <f>템플릿!AT582</f>
        <v>9.74</v>
      </c>
      <c r="G582">
        <f>템플릿!BL582</f>
        <v>14.53</v>
      </c>
      <c r="H582">
        <f>템플릿!BN582</f>
        <v>16.7</v>
      </c>
      <c r="L582">
        <f t="shared" si="18"/>
        <v>0</v>
      </c>
      <c r="M582" s="97">
        <f t="shared" si="19"/>
        <v>0.41676646706586823</v>
      </c>
    </row>
    <row r="583" spans="1:13" x14ac:dyDescent="0.3">
      <c r="A583" s="1">
        <f>템플릿!D583</f>
        <v>45141.572523148148</v>
      </c>
      <c r="B583">
        <f>템플릿!AO583</f>
        <v>14.67</v>
      </c>
      <c r="C583">
        <f>템플릿!AT583</f>
        <v>9.4730000000000008</v>
      </c>
      <c r="G583">
        <f>템플릿!BL583</f>
        <v>14.67</v>
      </c>
      <c r="H583">
        <f>템플릿!BN583</f>
        <v>16.84</v>
      </c>
      <c r="L583">
        <f t="shared" si="18"/>
        <v>0</v>
      </c>
      <c r="M583" s="97">
        <f t="shared" si="19"/>
        <v>0.43747030878859855</v>
      </c>
    </row>
    <row r="584" spans="1:13" x14ac:dyDescent="0.3">
      <c r="A584" s="1">
        <f>템플릿!D584</f>
        <v>45141.572581018518</v>
      </c>
      <c r="B584">
        <f>템플릿!AO584</f>
        <v>14.5</v>
      </c>
      <c r="C584">
        <f>템플릿!AT584</f>
        <v>10.73</v>
      </c>
      <c r="G584">
        <f>템플릿!BL584</f>
        <v>14.5</v>
      </c>
      <c r="H584">
        <f>템플릿!BN584</f>
        <v>16.63</v>
      </c>
      <c r="L584">
        <f t="shared" si="18"/>
        <v>0</v>
      </c>
      <c r="M584" s="97">
        <f t="shared" si="19"/>
        <v>0.35478051713770287</v>
      </c>
    </row>
    <row r="585" spans="1:13" x14ac:dyDescent="0.3">
      <c r="A585" s="1">
        <f>템플릿!D585</f>
        <v>45141.572638888887</v>
      </c>
      <c r="B585">
        <f>템플릿!AO585</f>
        <v>14.51</v>
      </c>
      <c r="C585">
        <f>템플릿!AT585</f>
        <v>9.1379999999999999</v>
      </c>
      <c r="G585">
        <f>템플릿!BL585</f>
        <v>14.51</v>
      </c>
      <c r="H585">
        <f>템플릿!BN585</f>
        <v>16.62</v>
      </c>
      <c r="L585">
        <f t="shared" si="18"/>
        <v>0</v>
      </c>
      <c r="M585" s="97">
        <f t="shared" si="19"/>
        <v>0.45018050541516247</v>
      </c>
    </row>
    <row r="586" spans="1:13" x14ac:dyDescent="0.3">
      <c r="A586" s="1">
        <f>템플릿!D586</f>
        <v>45141.572696759256</v>
      </c>
      <c r="B586">
        <f>템플릿!AO586</f>
        <v>14.53</v>
      </c>
      <c r="C586">
        <f>템플릿!AT586</f>
        <v>8.9169999999999998</v>
      </c>
      <c r="G586">
        <f>템플릿!BL586</f>
        <v>14.53</v>
      </c>
      <c r="H586">
        <f>템플릿!BN586</f>
        <v>16.61</v>
      </c>
      <c r="L586">
        <f t="shared" si="18"/>
        <v>0</v>
      </c>
      <c r="M586" s="97">
        <f t="shared" si="19"/>
        <v>0.46315472606863334</v>
      </c>
    </row>
    <row r="587" spans="1:13" x14ac:dyDescent="0.3">
      <c r="A587" s="1">
        <f>템플릿!D587</f>
        <v>45141.572754629633</v>
      </c>
      <c r="B587">
        <f>템플릿!AO587</f>
        <v>14.44</v>
      </c>
      <c r="C587">
        <f>템플릿!AT587</f>
        <v>9.5579999999999998</v>
      </c>
      <c r="G587">
        <f>템플릿!BL587</f>
        <v>14.44</v>
      </c>
      <c r="H587">
        <f>템플릿!BN587</f>
        <v>16.489999999999998</v>
      </c>
      <c r="L587">
        <f t="shared" si="18"/>
        <v>0</v>
      </c>
      <c r="M587" s="97">
        <f t="shared" si="19"/>
        <v>0.42037598544572463</v>
      </c>
    </row>
    <row r="588" spans="1:13" x14ac:dyDescent="0.3">
      <c r="A588" s="1">
        <f>템플릿!D588</f>
        <v>45141.572812500002</v>
      </c>
      <c r="B588">
        <f>템플릿!AO588</f>
        <v>14.49</v>
      </c>
      <c r="C588">
        <f>템플릿!AT588</f>
        <v>8.6170000000000009</v>
      </c>
      <c r="G588">
        <f>템플릿!BL588</f>
        <v>14.49</v>
      </c>
      <c r="H588">
        <f>템플릿!BN588</f>
        <v>16.53</v>
      </c>
      <c r="L588">
        <f t="shared" si="18"/>
        <v>0</v>
      </c>
      <c r="M588" s="97">
        <f t="shared" si="19"/>
        <v>0.47870538415003022</v>
      </c>
    </row>
    <row r="589" spans="1:13" x14ac:dyDescent="0.3">
      <c r="A589" s="1">
        <f>템플릿!D589</f>
        <v>45141.572870370372</v>
      </c>
      <c r="B589">
        <f>템플릿!AO589</f>
        <v>14.43</v>
      </c>
      <c r="C589">
        <f>템플릿!AT589</f>
        <v>8.3209999999999997</v>
      </c>
      <c r="G589">
        <f>템플릿!BL589</f>
        <v>14.43</v>
      </c>
      <c r="H589">
        <f>템플릿!BN589</f>
        <v>16.440000000000001</v>
      </c>
      <c r="L589">
        <f t="shared" si="18"/>
        <v>0</v>
      </c>
      <c r="M589" s="97">
        <f t="shared" si="19"/>
        <v>0.49385644768856451</v>
      </c>
    </row>
    <row r="590" spans="1:13" x14ac:dyDescent="0.3">
      <c r="A590" s="1">
        <f>템플릿!D590</f>
        <v>45141.572928240741</v>
      </c>
      <c r="B590">
        <f>템플릿!AO590</f>
        <v>14.39</v>
      </c>
      <c r="C590">
        <f>템플릿!AT590</f>
        <v>7.2409999999999997</v>
      </c>
      <c r="G590">
        <f>템플릿!BL590</f>
        <v>14.39</v>
      </c>
      <c r="H590">
        <f>템플릿!BN590</f>
        <v>16.37</v>
      </c>
      <c r="L590">
        <f t="shared" si="18"/>
        <v>0</v>
      </c>
      <c r="M590" s="97">
        <f t="shared" si="19"/>
        <v>0.55766646304215028</v>
      </c>
    </row>
    <row r="591" spans="1:13" x14ac:dyDescent="0.3">
      <c r="A591" s="1">
        <f>템플릿!D591</f>
        <v>45141.57298611111</v>
      </c>
      <c r="B591">
        <f>템플릿!AO591</f>
        <v>14.46</v>
      </c>
      <c r="C591">
        <f>템플릿!AT591</f>
        <v>9.2260000000000009</v>
      </c>
      <c r="G591">
        <f>템플릿!BL591</f>
        <v>14.46</v>
      </c>
      <c r="H591">
        <f>템플릿!BN591</f>
        <v>16.420000000000002</v>
      </c>
      <c r="L591">
        <f t="shared" si="18"/>
        <v>0</v>
      </c>
      <c r="M591" s="97">
        <f t="shared" si="19"/>
        <v>0.43812423873325212</v>
      </c>
    </row>
    <row r="592" spans="1:13" x14ac:dyDescent="0.3">
      <c r="A592" s="1">
        <f>템플릿!D592</f>
        <v>45141.57304398148</v>
      </c>
      <c r="B592">
        <f>템플릿!AO592</f>
        <v>14.44</v>
      </c>
      <c r="C592">
        <f>템플릿!AT592</f>
        <v>8.1750000000000007</v>
      </c>
      <c r="G592">
        <f>템플릿!BL592</f>
        <v>14.44</v>
      </c>
      <c r="H592">
        <f>템플릿!BN592</f>
        <v>16.38</v>
      </c>
      <c r="L592">
        <f t="shared" si="18"/>
        <v>0</v>
      </c>
      <c r="M592" s="97">
        <f t="shared" si="19"/>
        <v>0.5009157509157508</v>
      </c>
    </row>
    <row r="593" spans="1:13" x14ac:dyDescent="0.3">
      <c r="A593" s="1">
        <f>템플릿!D593</f>
        <v>45141.573101851849</v>
      </c>
      <c r="B593">
        <f>템플릿!AO593</f>
        <v>14.6</v>
      </c>
      <c r="C593">
        <f>템플릿!AT593</f>
        <v>5.6139999999999999</v>
      </c>
      <c r="G593">
        <f>템플릿!BL593</f>
        <v>14.6</v>
      </c>
      <c r="H593">
        <f>템플릿!BN593</f>
        <v>16.55</v>
      </c>
      <c r="L593">
        <f t="shared" si="18"/>
        <v>0</v>
      </c>
      <c r="M593" s="97">
        <f t="shared" si="19"/>
        <v>0.66078549848942592</v>
      </c>
    </row>
    <row r="594" spans="1:13" x14ac:dyDescent="0.3">
      <c r="A594" s="1">
        <f>템플릿!D594</f>
        <v>45141.573159722226</v>
      </c>
      <c r="B594">
        <f>템플릿!AO594</f>
        <v>14.58</v>
      </c>
      <c r="C594">
        <f>템플릿!AT594</f>
        <v>3.871</v>
      </c>
      <c r="G594">
        <f>템플릿!BL594</f>
        <v>14.58</v>
      </c>
      <c r="H594">
        <f>템플릿!BN594</f>
        <v>16.510000000000002</v>
      </c>
      <c r="L594">
        <f t="shared" si="18"/>
        <v>0</v>
      </c>
      <c r="M594" s="97">
        <f t="shared" si="19"/>
        <v>0.76553603876438525</v>
      </c>
    </row>
    <row r="595" spans="1:13" x14ac:dyDescent="0.3">
      <c r="A595" s="1">
        <f>템플릿!D595</f>
        <v>45141.573217592595</v>
      </c>
      <c r="B595">
        <f>템플릿!AO595</f>
        <v>14.62</v>
      </c>
      <c r="C595">
        <f>템플릿!AT595</f>
        <v>6.2039999999999997</v>
      </c>
      <c r="G595">
        <f>템플릿!BL595</f>
        <v>14.62</v>
      </c>
      <c r="H595">
        <f>템플릿!BN595</f>
        <v>16.54</v>
      </c>
      <c r="L595">
        <f t="shared" si="18"/>
        <v>0</v>
      </c>
      <c r="M595" s="97">
        <f t="shared" si="19"/>
        <v>0.62490931076178957</v>
      </c>
    </row>
    <row r="596" spans="1:13" x14ac:dyDescent="0.3">
      <c r="A596" s="1">
        <f>템플릿!D596</f>
        <v>45141.573275462964</v>
      </c>
      <c r="B596">
        <f>템플릿!AO596</f>
        <v>14.64</v>
      </c>
      <c r="C596">
        <f>템플릿!AT596</f>
        <v>5.5010000000000003</v>
      </c>
      <c r="G596">
        <f>템플릿!BL596</f>
        <v>14.64</v>
      </c>
      <c r="H596">
        <f>템플릿!BN596</f>
        <v>16.55</v>
      </c>
      <c r="L596">
        <f t="shared" si="18"/>
        <v>0</v>
      </c>
      <c r="M596" s="97">
        <f t="shared" si="19"/>
        <v>0.66761329305135941</v>
      </c>
    </row>
    <row r="597" spans="1:13" x14ac:dyDescent="0.3">
      <c r="A597" s="1">
        <f>템플릿!D597</f>
        <v>45141.573333333334</v>
      </c>
      <c r="B597">
        <f>템플릿!AO597</f>
        <v>14.66</v>
      </c>
      <c r="C597">
        <f>템플릿!AT597</f>
        <v>6.47</v>
      </c>
      <c r="G597">
        <f>템플릿!BL597</f>
        <v>14.66</v>
      </c>
      <c r="H597">
        <f>템플릿!BN597</f>
        <v>16.55</v>
      </c>
      <c r="L597">
        <f t="shared" si="18"/>
        <v>0</v>
      </c>
      <c r="M597" s="97">
        <f t="shared" si="19"/>
        <v>0.60906344410876145</v>
      </c>
    </row>
    <row r="598" spans="1:13" x14ac:dyDescent="0.3">
      <c r="A598" s="1">
        <f>템플릿!D598</f>
        <v>45141.573391203703</v>
      </c>
      <c r="B598">
        <f>템플릿!AO598</f>
        <v>14.7</v>
      </c>
      <c r="C598">
        <f>템플릿!AT598</f>
        <v>6.3979999999999997</v>
      </c>
      <c r="G598">
        <f>템플릿!BL598</f>
        <v>14.7</v>
      </c>
      <c r="H598">
        <f>템플릿!BN598</f>
        <v>16.59</v>
      </c>
      <c r="L598">
        <f t="shared" si="18"/>
        <v>0</v>
      </c>
      <c r="M598" s="97">
        <f t="shared" si="19"/>
        <v>0.61434599156118141</v>
      </c>
    </row>
    <row r="599" spans="1:13" x14ac:dyDescent="0.3">
      <c r="A599" s="1">
        <f>템플릿!D599</f>
        <v>45141.573449074072</v>
      </c>
      <c r="B599">
        <f>템플릿!AO599</f>
        <v>14.71</v>
      </c>
      <c r="C599">
        <f>템플릿!AT599</f>
        <v>5.9829999999999997</v>
      </c>
      <c r="G599">
        <f>템플릿!BL599</f>
        <v>14.71</v>
      </c>
      <c r="H599">
        <f>템플릿!BN599</f>
        <v>16.59</v>
      </c>
      <c r="L599">
        <f t="shared" si="18"/>
        <v>0</v>
      </c>
      <c r="M599" s="97">
        <f t="shared" si="19"/>
        <v>0.63936106088004818</v>
      </c>
    </row>
    <row r="600" spans="1:13" x14ac:dyDescent="0.3">
      <c r="A600" s="1">
        <f>템플릿!D600</f>
        <v>45141.573506944442</v>
      </c>
      <c r="B600">
        <f>템플릿!AO600</f>
        <v>14.75</v>
      </c>
      <c r="C600">
        <f>템플릿!AT600</f>
        <v>6.7930000000000001</v>
      </c>
      <c r="G600">
        <f>템플릿!BL600</f>
        <v>14.75</v>
      </c>
      <c r="H600">
        <f>템플릿!BN600</f>
        <v>16.63</v>
      </c>
      <c r="L600">
        <f t="shared" si="18"/>
        <v>0</v>
      </c>
      <c r="M600" s="97">
        <f t="shared" si="19"/>
        <v>0.59152134696331937</v>
      </c>
    </row>
    <row r="601" spans="1:13" x14ac:dyDescent="0.3">
      <c r="A601" s="1">
        <f>템플릿!D601</f>
        <v>45141.573564814818</v>
      </c>
      <c r="B601">
        <f>템플릿!AO601</f>
        <v>14.71</v>
      </c>
      <c r="C601">
        <f>템플릿!AT601</f>
        <v>8.1980000000000004</v>
      </c>
      <c r="G601">
        <f>템플릿!BL601</f>
        <v>14.71</v>
      </c>
      <c r="H601">
        <f>템플릿!BN601</f>
        <v>16.59</v>
      </c>
      <c r="L601">
        <f t="shared" si="18"/>
        <v>0</v>
      </c>
      <c r="M601" s="97">
        <f t="shared" si="19"/>
        <v>0.50584689572031338</v>
      </c>
    </row>
    <row r="602" spans="1:13" x14ac:dyDescent="0.3">
      <c r="A602" s="1">
        <f>템플릿!D602</f>
        <v>45141.573622685188</v>
      </c>
      <c r="B602">
        <f>템플릿!AO602</f>
        <v>14.73</v>
      </c>
      <c r="C602">
        <f>템플릿!AT602</f>
        <v>5.17</v>
      </c>
      <c r="G602">
        <f>템플릿!BL602</f>
        <v>14.73</v>
      </c>
      <c r="H602">
        <f>템플릿!BN602</f>
        <v>16.62</v>
      </c>
      <c r="L602">
        <f t="shared" si="18"/>
        <v>0</v>
      </c>
      <c r="M602" s="97">
        <f t="shared" si="19"/>
        <v>0.68892900120336942</v>
      </c>
    </row>
    <row r="603" spans="1:13" x14ac:dyDescent="0.3">
      <c r="A603" s="1">
        <f>템플릿!D603</f>
        <v>45141.573680555557</v>
      </c>
      <c r="B603">
        <f>템플릿!AO603</f>
        <v>14.73</v>
      </c>
      <c r="C603">
        <f>템플릿!AT603</f>
        <v>3.8079999999999998</v>
      </c>
      <c r="G603">
        <f>템플릿!BL603</f>
        <v>14.73</v>
      </c>
      <c r="H603">
        <f>템플릿!BN603</f>
        <v>16.63</v>
      </c>
      <c r="L603">
        <f t="shared" si="18"/>
        <v>0</v>
      </c>
      <c r="M603" s="97">
        <f t="shared" si="19"/>
        <v>0.77101623571858091</v>
      </c>
    </row>
    <row r="604" spans="1:13" x14ac:dyDescent="0.3">
      <c r="A604" s="1">
        <f>템플릿!D604</f>
        <v>45141.573738425926</v>
      </c>
      <c r="B604">
        <f>템플릿!AO604</f>
        <v>14.72</v>
      </c>
      <c r="C604">
        <f>템플릿!AT604</f>
        <v>3.625</v>
      </c>
      <c r="G604">
        <f>템플릿!BL604</f>
        <v>14.72</v>
      </c>
      <c r="H604">
        <f>템플릿!BN604</f>
        <v>16.63</v>
      </c>
      <c r="L604">
        <f t="shared" si="18"/>
        <v>0</v>
      </c>
      <c r="M604" s="97">
        <f t="shared" si="19"/>
        <v>0.78202044497895373</v>
      </c>
    </row>
    <row r="605" spans="1:13" x14ac:dyDescent="0.3">
      <c r="A605" s="1">
        <f>템플릿!D605</f>
        <v>45141.573796296296</v>
      </c>
      <c r="B605">
        <f>템플릿!AO605</f>
        <v>14.8</v>
      </c>
      <c r="C605">
        <f>템플릿!AT605</f>
        <v>2.9420000000000002</v>
      </c>
      <c r="G605">
        <f>템플릿!BL605</f>
        <v>14.8</v>
      </c>
      <c r="H605">
        <f>템플릿!BN605</f>
        <v>16.73</v>
      </c>
      <c r="L605">
        <f t="shared" si="18"/>
        <v>0</v>
      </c>
      <c r="M605" s="97">
        <f t="shared" si="19"/>
        <v>0.82414823670053794</v>
      </c>
    </row>
    <row r="606" spans="1:13" x14ac:dyDescent="0.3">
      <c r="A606" s="1">
        <f>템플릿!D606</f>
        <v>45141.573854166665</v>
      </c>
      <c r="B606">
        <f>템플릿!AO606</f>
        <v>14.81</v>
      </c>
      <c r="C606">
        <f>템플릿!AT606</f>
        <v>4.4489999999999998</v>
      </c>
      <c r="G606">
        <f>템플릿!BL606</f>
        <v>14.81</v>
      </c>
      <c r="H606">
        <f>템플릿!BN606</f>
        <v>16.75</v>
      </c>
      <c r="L606">
        <f t="shared" si="18"/>
        <v>0</v>
      </c>
      <c r="M606" s="97">
        <f t="shared" si="19"/>
        <v>0.73438805970149257</v>
      </c>
    </row>
    <row r="607" spans="1:13" x14ac:dyDescent="0.3">
      <c r="A607" s="1">
        <f>템플릿!D607</f>
        <v>45141.573912037034</v>
      </c>
      <c r="B607">
        <f>템플릿!AO607</f>
        <v>14.79</v>
      </c>
      <c r="C607">
        <f>템플릿!AT607</f>
        <v>6.4390000000000001</v>
      </c>
      <c r="G607">
        <f>템플릿!BL607</f>
        <v>14.79</v>
      </c>
      <c r="H607">
        <f>템플릿!BN607</f>
        <v>16.75</v>
      </c>
      <c r="L607">
        <f t="shared" si="18"/>
        <v>0</v>
      </c>
      <c r="M607" s="97">
        <f t="shared" si="19"/>
        <v>0.61558208955223881</v>
      </c>
    </row>
    <row r="608" spans="1:13" x14ac:dyDescent="0.3">
      <c r="A608" s="1">
        <f>템플릿!D608</f>
        <v>45141.573969907404</v>
      </c>
      <c r="B608">
        <f>템플릿!AO608</f>
        <v>14.76</v>
      </c>
      <c r="C608">
        <f>템플릿!AT608</f>
        <v>7.8890000000000002</v>
      </c>
      <c r="G608">
        <f>템플릿!BL608</f>
        <v>14.76</v>
      </c>
      <c r="H608">
        <f>템플릿!BN608</f>
        <v>16.75</v>
      </c>
      <c r="L608">
        <f t="shared" si="18"/>
        <v>0</v>
      </c>
      <c r="M608" s="97">
        <f t="shared" si="19"/>
        <v>0.52901492537313433</v>
      </c>
    </row>
    <row r="609" spans="1:13" x14ac:dyDescent="0.3">
      <c r="A609" s="1">
        <f>템플릿!D609</f>
        <v>45141.57402777778</v>
      </c>
      <c r="B609">
        <f>템플릿!AO609</f>
        <v>14.73</v>
      </c>
      <c r="C609">
        <f>템플릿!AT609</f>
        <v>8.2260000000000009</v>
      </c>
      <c r="G609">
        <f>템플릿!BL609</f>
        <v>14.73</v>
      </c>
      <c r="H609">
        <f>템플릿!BN609</f>
        <v>16.79</v>
      </c>
      <c r="L609">
        <f t="shared" si="18"/>
        <v>0</v>
      </c>
      <c r="M609" s="97">
        <f t="shared" si="19"/>
        <v>0.51006551518761156</v>
      </c>
    </row>
    <row r="610" spans="1:13" x14ac:dyDescent="0.3">
      <c r="A610" s="1">
        <f>템플릿!D610</f>
        <v>45141.57408564815</v>
      </c>
      <c r="B610">
        <f>템플릿!AO610</f>
        <v>14.75</v>
      </c>
      <c r="C610">
        <f>템플릿!AT610</f>
        <v>9.1579999999999995</v>
      </c>
      <c r="G610">
        <f>템플릿!BL610</f>
        <v>14.75</v>
      </c>
      <c r="H610">
        <f>템플릿!BN610</f>
        <v>16.86</v>
      </c>
      <c r="L610">
        <f t="shared" si="18"/>
        <v>0</v>
      </c>
      <c r="M610" s="97">
        <f t="shared" si="19"/>
        <v>0.45682087781731912</v>
      </c>
    </row>
    <row r="611" spans="1:13" x14ac:dyDescent="0.3">
      <c r="A611" s="1">
        <f>템플릿!D611</f>
        <v>45141.574143518519</v>
      </c>
      <c r="B611">
        <f>템플릿!AO611</f>
        <v>14.75</v>
      </c>
      <c r="C611">
        <f>템플릿!AT611</f>
        <v>11.18</v>
      </c>
      <c r="G611">
        <f>템플릿!BL611</f>
        <v>14.75</v>
      </c>
      <c r="H611">
        <f>템플릿!BN611</f>
        <v>16.899999999999999</v>
      </c>
      <c r="L611">
        <f t="shared" si="18"/>
        <v>0</v>
      </c>
      <c r="M611" s="97">
        <f t="shared" si="19"/>
        <v>0.33846153846153842</v>
      </c>
    </row>
    <row r="612" spans="1:13" x14ac:dyDescent="0.3">
      <c r="A612" s="1">
        <f>템플릿!D612</f>
        <v>45141.574201388888</v>
      </c>
      <c r="B612">
        <f>템플릿!AO612</f>
        <v>14.77</v>
      </c>
      <c r="C612">
        <f>템플릿!AT612</f>
        <v>12.1</v>
      </c>
      <c r="G612">
        <f>템플릿!BL612</f>
        <v>14.77</v>
      </c>
      <c r="H612">
        <f>템플릿!BN612</f>
        <v>16.95</v>
      </c>
      <c r="L612">
        <f t="shared" si="18"/>
        <v>0</v>
      </c>
      <c r="M612" s="97">
        <f t="shared" si="19"/>
        <v>0.28613569321533922</v>
      </c>
    </row>
    <row r="613" spans="1:13" x14ac:dyDescent="0.3">
      <c r="A613" s="1">
        <f>템플릿!D613</f>
        <v>45141.574259259258</v>
      </c>
      <c r="B613">
        <f>템플릿!AO613</f>
        <v>14.75</v>
      </c>
      <c r="C613">
        <f>템플릿!AT613</f>
        <v>10.08</v>
      </c>
      <c r="G613">
        <f>템플릿!BL613</f>
        <v>14.75</v>
      </c>
      <c r="H613">
        <f>템플릿!BN613</f>
        <v>16.920000000000002</v>
      </c>
      <c r="L613">
        <f t="shared" si="18"/>
        <v>0</v>
      </c>
      <c r="M613" s="97">
        <f t="shared" si="19"/>
        <v>0.4042553191489362</v>
      </c>
    </row>
    <row r="614" spans="1:13" x14ac:dyDescent="0.3">
      <c r="A614" s="1">
        <f>템플릿!D614</f>
        <v>45141.574317129627</v>
      </c>
      <c r="B614">
        <f>템플릿!AO614</f>
        <v>14.71</v>
      </c>
      <c r="C614">
        <f>템플릿!AT614</f>
        <v>10.36</v>
      </c>
      <c r="G614">
        <f>템플릿!BL614</f>
        <v>14.71</v>
      </c>
      <c r="H614">
        <f>템플릿!BN614</f>
        <v>16.87</v>
      </c>
      <c r="L614">
        <f t="shared" si="18"/>
        <v>0</v>
      </c>
      <c r="M614" s="97">
        <f t="shared" si="19"/>
        <v>0.38589211618257269</v>
      </c>
    </row>
    <row r="615" spans="1:13" x14ac:dyDescent="0.3">
      <c r="A615" s="1">
        <f>템플릿!D615</f>
        <v>45141.574374999997</v>
      </c>
      <c r="B615">
        <f>템플릿!AO615</f>
        <v>14.71</v>
      </c>
      <c r="C615">
        <f>템플릿!AT615</f>
        <v>11.02</v>
      </c>
      <c r="G615">
        <f>템플릿!BL615</f>
        <v>14.71</v>
      </c>
      <c r="H615">
        <f>템플릿!BN615</f>
        <v>16.850000000000001</v>
      </c>
      <c r="L615">
        <f t="shared" si="18"/>
        <v>0</v>
      </c>
      <c r="M615" s="97">
        <f t="shared" si="19"/>
        <v>0.34599406528189919</v>
      </c>
    </row>
    <row r="616" spans="1:13" x14ac:dyDescent="0.3">
      <c r="A616" s="1">
        <f>템플릿!D616</f>
        <v>45141.574432870373</v>
      </c>
      <c r="B616">
        <f>템플릿!AO616</f>
        <v>14.76</v>
      </c>
      <c r="C616">
        <f>템플릿!AT616</f>
        <v>9.9090000000000007</v>
      </c>
      <c r="G616">
        <f>템플릿!BL616</f>
        <v>14.76</v>
      </c>
      <c r="H616">
        <f>템플릿!BN616</f>
        <v>16.88</v>
      </c>
      <c r="L616">
        <f t="shared" si="18"/>
        <v>0</v>
      </c>
      <c r="M616" s="97">
        <f t="shared" si="19"/>
        <v>0.41297393364928903</v>
      </c>
    </row>
    <row r="617" spans="1:13" x14ac:dyDescent="0.3">
      <c r="A617" s="1">
        <f>템플릿!D617</f>
        <v>45141.574490740742</v>
      </c>
      <c r="B617">
        <f>템플릿!AO617</f>
        <v>14.72</v>
      </c>
      <c r="C617">
        <f>템플릿!AT617</f>
        <v>9.327</v>
      </c>
      <c r="G617">
        <f>템플릿!BL617</f>
        <v>14.72</v>
      </c>
      <c r="H617">
        <f>템플릿!BN617</f>
        <v>16.82</v>
      </c>
      <c r="L617">
        <f t="shared" si="18"/>
        <v>0</v>
      </c>
      <c r="M617" s="97">
        <f t="shared" si="19"/>
        <v>0.44548156956004759</v>
      </c>
    </row>
    <row r="618" spans="1:13" x14ac:dyDescent="0.3">
      <c r="A618" s="1">
        <f>템플릿!D618</f>
        <v>45141.574548611112</v>
      </c>
      <c r="B618">
        <f>템플릿!AO618</f>
        <v>14.68</v>
      </c>
      <c r="C618">
        <f>템플릿!AT618</f>
        <v>9.7799999999999994</v>
      </c>
      <c r="G618">
        <f>템플릿!BL618</f>
        <v>14.68</v>
      </c>
      <c r="H618">
        <f>템플릿!BN618</f>
        <v>16.760000000000002</v>
      </c>
      <c r="L618">
        <f t="shared" si="18"/>
        <v>0</v>
      </c>
      <c r="M618" s="97">
        <f t="shared" si="19"/>
        <v>0.41646778042959437</v>
      </c>
    </row>
    <row r="619" spans="1:13" x14ac:dyDescent="0.3">
      <c r="A619" s="1">
        <f>템플릿!D619</f>
        <v>45141.574606481481</v>
      </c>
      <c r="B619">
        <f>템플릿!AO619</f>
        <v>14.65</v>
      </c>
      <c r="C619">
        <f>템플릿!AT619</f>
        <v>10.48</v>
      </c>
      <c r="G619">
        <f>템플릿!BL619</f>
        <v>14.65</v>
      </c>
      <c r="H619">
        <f>템플릿!BN619</f>
        <v>16.690000000000001</v>
      </c>
      <c r="L619">
        <f t="shared" si="18"/>
        <v>0</v>
      </c>
      <c r="M619" s="97">
        <f t="shared" si="19"/>
        <v>0.37207908927501498</v>
      </c>
    </row>
    <row r="620" spans="1:13" x14ac:dyDescent="0.3">
      <c r="A620" s="1">
        <f>템플릿!D620</f>
        <v>45141.574664351851</v>
      </c>
      <c r="B620">
        <f>템플릿!AO620</f>
        <v>14.6</v>
      </c>
      <c r="C620">
        <f>템플릿!AT620</f>
        <v>10.58</v>
      </c>
      <c r="G620">
        <f>템플릿!BL620</f>
        <v>14.6</v>
      </c>
      <c r="H620">
        <f>템플릿!BN620</f>
        <v>16.62</v>
      </c>
      <c r="L620">
        <f t="shared" si="18"/>
        <v>0</v>
      </c>
      <c r="M620" s="97">
        <f t="shared" si="19"/>
        <v>0.36341756919374252</v>
      </c>
    </row>
    <row r="621" spans="1:13" x14ac:dyDescent="0.3">
      <c r="A621" s="1">
        <f>템플릿!D621</f>
        <v>45141.57472222222</v>
      </c>
      <c r="B621">
        <f>템플릿!AO621</f>
        <v>14.59</v>
      </c>
      <c r="C621">
        <f>템플릿!AT621</f>
        <v>8.7910000000000004</v>
      </c>
      <c r="G621">
        <f>템플릿!BL621</f>
        <v>14.59</v>
      </c>
      <c r="H621">
        <f>템플릿!BN621</f>
        <v>16.59</v>
      </c>
      <c r="L621">
        <f t="shared" si="18"/>
        <v>0</v>
      </c>
      <c r="M621" s="97">
        <f t="shared" si="19"/>
        <v>0.47010247136829414</v>
      </c>
    </row>
    <row r="622" spans="1:13" x14ac:dyDescent="0.3">
      <c r="A622" s="1">
        <f>템플릿!D622</f>
        <v>45141.574780092589</v>
      </c>
      <c r="B622">
        <f>템플릿!AO622</f>
        <v>14.52</v>
      </c>
      <c r="C622">
        <f>템플릿!AT622</f>
        <v>9.1219999999999999</v>
      </c>
      <c r="G622">
        <f>템플릿!BL622</f>
        <v>14.52</v>
      </c>
      <c r="H622">
        <f>템플릿!BN622</f>
        <v>16.489999999999998</v>
      </c>
      <c r="L622">
        <f t="shared" si="18"/>
        <v>0</v>
      </c>
      <c r="M622" s="97">
        <f t="shared" si="19"/>
        <v>0.44681625227410549</v>
      </c>
    </row>
    <row r="623" spans="1:13" x14ac:dyDescent="0.3">
      <c r="A623" s="1">
        <f>템플릿!D623</f>
        <v>45141.574837962966</v>
      </c>
      <c r="B623">
        <f>템플릿!AO623</f>
        <v>14.58</v>
      </c>
      <c r="C623">
        <f>템플릿!AT623</f>
        <v>8.69</v>
      </c>
      <c r="G623">
        <f>템플릿!BL623</f>
        <v>14.58</v>
      </c>
      <c r="H623">
        <f>템플릿!BN623</f>
        <v>16.54</v>
      </c>
      <c r="L623">
        <f t="shared" si="18"/>
        <v>0</v>
      </c>
      <c r="M623" s="97">
        <f t="shared" si="19"/>
        <v>0.47460701330108829</v>
      </c>
    </row>
    <row r="624" spans="1:13" x14ac:dyDescent="0.3">
      <c r="A624" s="1">
        <f>템플릿!D624</f>
        <v>45141.574895833335</v>
      </c>
      <c r="B624">
        <f>템플릿!AO624</f>
        <v>14.35</v>
      </c>
      <c r="C624">
        <f>템플릿!AT624</f>
        <v>9.173</v>
      </c>
      <c r="G624">
        <f>템플릿!BL624</f>
        <v>14.35</v>
      </c>
      <c r="H624">
        <f>템플릿!BN624</f>
        <v>16.260000000000002</v>
      </c>
      <c r="L624">
        <f t="shared" si="18"/>
        <v>0</v>
      </c>
      <c r="M624" s="97">
        <f t="shared" si="19"/>
        <v>0.43585485854858552</v>
      </c>
    </row>
    <row r="625" spans="1:13" x14ac:dyDescent="0.3">
      <c r="A625" s="1">
        <f>템플릿!D625</f>
        <v>45141.574953703705</v>
      </c>
      <c r="B625">
        <f>템플릿!AO625</f>
        <v>14.55</v>
      </c>
      <c r="C625">
        <f>템플릿!AT625</f>
        <v>8.7349999999999994</v>
      </c>
      <c r="G625">
        <f>템플릿!BL625</f>
        <v>14.55</v>
      </c>
      <c r="H625">
        <f>템플릿!BN625</f>
        <v>16.48</v>
      </c>
      <c r="L625">
        <f t="shared" si="18"/>
        <v>0</v>
      </c>
      <c r="M625" s="97">
        <f t="shared" si="19"/>
        <v>0.46996359223300976</v>
      </c>
    </row>
    <row r="626" spans="1:13" x14ac:dyDescent="0.3">
      <c r="A626" s="1">
        <f>템플릿!D626</f>
        <v>45141.575011574074</v>
      </c>
      <c r="B626">
        <f>템플릿!AO626</f>
        <v>14.53</v>
      </c>
      <c r="C626">
        <f>템플릿!AT626</f>
        <v>9.3390000000000004</v>
      </c>
      <c r="G626">
        <f>템플릿!BL626</f>
        <v>14.53</v>
      </c>
      <c r="H626">
        <f>템플릿!BN626</f>
        <v>16.440000000000001</v>
      </c>
      <c r="L626">
        <f t="shared" si="18"/>
        <v>0</v>
      </c>
      <c r="M626" s="97">
        <f t="shared" si="19"/>
        <v>0.43193430656934306</v>
      </c>
    </row>
    <row r="627" spans="1:13" x14ac:dyDescent="0.3">
      <c r="A627" s="1">
        <f>템플릿!D627</f>
        <v>45141.575069444443</v>
      </c>
      <c r="B627">
        <f>템플릿!AO627</f>
        <v>14.64</v>
      </c>
      <c r="C627">
        <f>템플릿!AT627</f>
        <v>8.4870000000000001</v>
      </c>
      <c r="G627">
        <f>템플릿!BL627</f>
        <v>14.64</v>
      </c>
      <c r="H627">
        <f>템플릿!BN627</f>
        <v>16.54</v>
      </c>
      <c r="L627">
        <f t="shared" si="18"/>
        <v>0</v>
      </c>
      <c r="M627" s="97">
        <f t="shared" si="19"/>
        <v>0.48688029020556223</v>
      </c>
    </row>
    <row r="628" spans="1:13" x14ac:dyDescent="0.3">
      <c r="A628" s="1">
        <f>템플릿!D628</f>
        <v>45141.575127314813</v>
      </c>
      <c r="B628">
        <f>템플릿!AO628</f>
        <v>14.56</v>
      </c>
      <c r="C628">
        <f>템플릿!AT628</f>
        <v>8.6880000000000006</v>
      </c>
      <c r="G628">
        <f>템플릿!BL628</f>
        <v>14.56</v>
      </c>
      <c r="H628">
        <f>템플릿!BN628</f>
        <v>16.440000000000001</v>
      </c>
      <c r="L628">
        <f t="shared" si="18"/>
        <v>0</v>
      </c>
      <c r="M628" s="97">
        <f t="shared" si="19"/>
        <v>0.47153284671532847</v>
      </c>
    </row>
    <row r="629" spans="1:13" x14ac:dyDescent="0.3">
      <c r="A629" s="1">
        <f>템플릿!D629</f>
        <v>45141.575185185182</v>
      </c>
      <c r="B629">
        <f>템플릿!AO629</f>
        <v>14.71</v>
      </c>
      <c r="C629">
        <f>템플릿!AT629</f>
        <v>9.7859999999999996</v>
      </c>
      <c r="G629">
        <f>템플릿!BL629</f>
        <v>14.71</v>
      </c>
      <c r="H629">
        <f>템플릿!BN629</f>
        <v>16.59</v>
      </c>
      <c r="L629">
        <f t="shared" si="18"/>
        <v>0</v>
      </c>
      <c r="M629" s="97">
        <f t="shared" si="19"/>
        <v>0.41012658227848103</v>
      </c>
    </row>
    <row r="630" spans="1:13" x14ac:dyDescent="0.3">
      <c r="A630" s="1">
        <f>템플릿!D630</f>
        <v>45141.575243055559</v>
      </c>
      <c r="B630">
        <f>템플릿!AO630</f>
        <v>14.57</v>
      </c>
      <c r="C630">
        <f>템플릿!AT630</f>
        <v>9.0370000000000008</v>
      </c>
      <c r="G630">
        <f>템플릿!BL630</f>
        <v>14.57</v>
      </c>
      <c r="H630">
        <f>템플릿!BN630</f>
        <v>16.43</v>
      </c>
      <c r="L630">
        <f t="shared" si="18"/>
        <v>0</v>
      </c>
      <c r="M630" s="97">
        <f t="shared" si="19"/>
        <v>0.44996956786366399</v>
      </c>
    </row>
    <row r="631" spans="1:13" x14ac:dyDescent="0.3">
      <c r="A631" s="1">
        <f>템플릿!D631</f>
        <v>45141.575300925928</v>
      </c>
      <c r="B631">
        <f>템플릿!AO631</f>
        <v>14.59</v>
      </c>
      <c r="C631">
        <f>템플릿!AT631</f>
        <v>8.3279999999999994</v>
      </c>
      <c r="G631">
        <f>템플릿!BL631</f>
        <v>14.59</v>
      </c>
      <c r="H631">
        <f>템플릿!BN631</f>
        <v>16.440000000000001</v>
      </c>
      <c r="L631">
        <f t="shared" si="18"/>
        <v>0</v>
      </c>
      <c r="M631" s="97">
        <f t="shared" si="19"/>
        <v>0.49343065693430666</v>
      </c>
    </row>
    <row r="632" spans="1:13" x14ac:dyDescent="0.3">
      <c r="A632" s="1">
        <f>템플릿!D632</f>
        <v>45141.575358796297</v>
      </c>
      <c r="B632">
        <f>템플릿!AO632</f>
        <v>14.65</v>
      </c>
      <c r="C632">
        <f>템플릿!AT632</f>
        <v>9.0890000000000004</v>
      </c>
      <c r="G632">
        <f>템플릿!BL632</f>
        <v>14.65</v>
      </c>
      <c r="H632">
        <f>템플릿!BN632</f>
        <v>16.5</v>
      </c>
      <c r="L632">
        <f t="shared" si="18"/>
        <v>0</v>
      </c>
      <c r="M632" s="97">
        <f t="shared" si="19"/>
        <v>0.44915151515151513</v>
      </c>
    </row>
    <row r="633" spans="1:13" x14ac:dyDescent="0.3">
      <c r="A633" s="1">
        <f>템플릿!D633</f>
        <v>45141.575416666667</v>
      </c>
      <c r="B633">
        <f>템플릿!AO633</f>
        <v>14.65</v>
      </c>
      <c r="C633">
        <f>템플릿!AT633</f>
        <v>7.2050000000000001</v>
      </c>
      <c r="G633">
        <f>템플릿!BL633</f>
        <v>14.65</v>
      </c>
      <c r="H633">
        <f>템플릿!BN633</f>
        <v>16.5</v>
      </c>
      <c r="L633">
        <f t="shared" si="18"/>
        <v>0</v>
      </c>
      <c r="M633" s="97">
        <f t="shared" si="19"/>
        <v>0.56333333333333335</v>
      </c>
    </row>
    <row r="634" spans="1:13" x14ac:dyDescent="0.3">
      <c r="A634" s="1">
        <f>템플릿!D634</f>
        <v>45141.575474537036</v>
      </c>
      <c r="B634">
        <f>템플릿!AO634</f>
        <v>14.61</v>
      </c>
      <c r="C634">
        <f>템플릿!AT634</f>
        <v>6.0430000000000001</v>
      </c>
      <c r="G634">
        <f>템플릿!BL634</f>
        <v>14.61</v>
      </c>
      <c r="H634">
        <f>템플릿!BN634</f>
        <v>16.46</v>
      </c>
      <c r="L634">
        <f t="shared" si="18"/>
        <v>0</v>
      </c>
      <c r="M634" s="97">
        <f t="shared" si="19"/>
        <v>0.63286755771567438</v>
      </c>
    </row>
    <row r="635" spans="1:13" x14ac:dyDescent="0.3">
      <c r="A635" s="1">
        <f>템플릿!D635</f>
        <v>45141.575532407405</v>
      </c>
      <c r="B635">
        <f>템플릿!AO635</f>
        <v>14.59</v>
      </c>
      <c r="C635">
        <f>템플릿!AT635</f>
        <v>7.7309999999999999</v>
      </c>
      <c r="G635">
        <f>템플릿!BL635</f>
        <v>14.59</v>
      </c>
      <c r="H635">
        <f>템플릿!BN635</f>
        <v>16.43</v>
      </c>
      <c r="L635">
        <f t="shared" si="18"/>
        <v>0</v>
      </c>
      <c r="M635" s="97">
        <f t="shared" si="19"/>
        <v>0.52945830797321969</v>
      </c>
    </row>
    <row r="636" spans="1:13" x14ac:dyDescent="0.3">
      <c r="A636" s="1">
        <f>템플릿!D636</f>
        <v>45141.575590277775</v>
      </c>
      <c r="B636">
        <f>템플릿!AO636</f>
        <v>14.68</v>
      </c>
      <c r="C636">
        <f>템플릿!AT636</f>
        <v>12.26</v>
      </c>
      <c r="G636">
        <f>템플릿!BL636</f>
        <v>14.68</v>
      </c>
      <c r="H636">
        <f>템플릿!BN636</f>
        <v>16.54</v>
      </c>
      <c r="L636">
        <f t="shared" si="18"/>
        <v>0</v>
      </c>
      <c r="M636" s="97">
        <f t="shared" si="19"/>
        <v>0.25876662636033854</v>
      </c>
    </row>
    <row r="637" spans="1:13" x14ac:dyDescent="0.3">
      <c r="A637" s="1">
        <f>템플릿!D637</f>
        <v>45141.575648148151</v>
      </c>
      <c r="B637">
        <f>템플릿!AO637</f>
        <v>14.76</v>
      </c>
      <c r="C637">
        <f>템플릿!AT637</f>
        <v>8.6929999999999996</v>
      </c>
      <c r="G637">
        <f>템플릿!BL637</f>
        <v>14.76</v>
      </c>
      <c r="H637">
        <f>템플릿!BN637</f>
        <v>16.649999999999999</v>
      </c>
      <c r="L637">
        <f t="shared" si="18"/>
        <v>0</v>
      </c>
      <c r="M637" s="97">
        <f t="shared" si="19"/>
        <v>0.47789789789789788</v>
      </c>
    </row>
    <row r="638" spans="1:13" x14ac:dyDescent="0.3">
      <c r="A638" s="1">
        <f>템플릿!D638</f>
        <v>45141.575706018521</v>
      </c>
      <c r="B638">
        <f>템플릿!AO638</f>
        <v>14.72</v>
      </c>
      <c r="C638">
        <f>템플릿!AT638</f>
        <v>7.9109999999999996</v>
      </c>
      <c r="G638">
        <f>템플릿!BL638</f>
        <v>14.72</v>
      </c>
      <c r="H638">
        <f>템플릿!BN638</f>
        <v>16.64</v>
      </c>
      <c r="L638">
        <f t="shared" si="18"/>
        <v>0</v>
      </c>
      <c r="M638" s="97">
        <f t="shared" si="19"/>
        <v>0.52457932692307696</v>
      </c>
    </row>
    <row r="639" spans="1:13" x14ac:dyDescent="0.3">
      <c r="A639" s="1">
        <f>템플릿!D639</f>
        <v>45141.57576388889</v>
      </c>
      <c r="B639">
        <f>템플릿!AO639</f>
        <v>14.68</v>
      </c>
      <c r="C639">
        <f>템플릿!AT639</f>
        <v>9.6340000000000003</v>
      </c>
      <c r="G639">
        <f>템플릿!BL639</f>
        <v>14.68</v>
      </c>
      <c r="H639">
        <f>템플릿!BN639</f>
        <v>16.63</v>
      </c>
      <c r="L639">
        <f t="shared" si="18"/>
        <v>0</v>
      </c>
      <c r="M639" s="97">
        <f t="shared" si="19"/>
        <v>0.42068550811785921</v>
      </c>
    </row>
    <row r="640" spans="1:13" x14ac:dyDescent="0.3">
      <c r="A640" s="1">
        <f>템플릿!D640</f>
        <v>45141.575821759259</v>
      </c>
      <c r="B640">
        <f>템플릿!AO640</f>
        <v>14.65</v>
      </c>
      <c r="C640">
        <f>템플릿!AT640</f>
        <v>9.5120000000000005</v>
      </c>
      <c r="G640">
        <f>템플릿!BL640</f>
        <v>14.65</v>
      </c>
      <c r="H640">
        <f>템플릿!BN640</f>
        <v>16.670000000000002</v>
      </c>
      <c r="L640">
        <f t="shared" si="18"/>
        <v>0</v>
      </c>
      <c r="M640" s="97">
        <f t="shared" si="19"/>
        <v>0.42939412117576486</v>
      </c>
    </row>
    <row r="641" spans="1:13" x14ac:dyDescent="0.3">
      <c r="A641" s="1">
        <f>템플릿!D641</f>
        <v>45141.575879629629</v>
      </c>
      <c r="B641">
        <f>템플릿!AO641</f>
        <v>14.64</v>
      </c>
      <c r="C641">
        <f>템플릿!AT641</f>
        <v>10.52</v>
      </c>
      <c r="G641">
        <f>템플릿!BL641</f>
        <v>14.64</v>
      </c>
      <c r="H641">
        <f>템플릿!BN641</f>
        <v>16.71</v>
      </c>
      <c r="L641">
        <f t="shared" si="18"/>
        <v>0</v>
      </c>
      <c r="M641" s="97">
        <f t="shared" si="19"/>
        <v>0.37043686415320171</v>
      </c>
    </row>
    <row r="642" spans="1:13" x14ac:dyDescent="0.3">
      <c r="A642" s="1">
        <f>템플릿!D642</f>
        <v>45141.575937499998</v>
      </c>
      <c r="B642">
        <f>템플릿!AO642</f>
        <v>14.64</v>
      </c>
      <c r="C642">
        <f>템플릿!AT642</f>
        <v>10.33</v>
      </c>
      <c r="G642">
        <f>템플릿!BL642</f>
        <v>14.64</v>
      </c>
      <c r="H642">
        <f>템플릿!BN642</f>
        <v>16.75</v>
      </c>
      <c r="L642">
        <f t="shared" si="18"/>
        <v>0</v>
      </c>
      <c r="M642" s="97">
        <f t="shared" si="19"/>
        <v>0.38328358208955221</v>
      </c>
    </row>
    <row r="643" spans="1:13" x14ac:dyDescent="0.3">
      <c r="A643" s="1">
        <f>템플릿!D643</f>
        <v>45141.575995370367</v>
      </c>
      <c r="B643">
        <f>템플릿!AO643</f>
        <v>14.44</v>
      </c>
      <c r="C643">
        <f>템플릿!AT643</f>
        <v>10.4</v>
      </c>
      <c r="G643">
        <f>템플릿!BL643</f>
        <v>14.44</v>
      </c>
      <c r="H643">
        <f>템플릿!BN643</f>
        <v>16.54</v>
      </c>
      <c r="L643">
        <f t="shared" ref="L643:L706" si="20">(G643-B643)/G643</f>
        <v>0</v>
      </c>
      <c r="M643" s="97">
        <f t="shared" ref="M643:M706" si="21">(H643-C643)/H643</f>
        <v>0.37122128174123331</v>
      </c>
    </row>
    <row r="644" spans="1:13" x14ac:dyDescent="0.3">
      <c r="A644" s="1">
        <f>템플릿!D644</f>
        <v>45141.576053240744</v>
      </c>
      <c r="B644">
        <f>템플릿!AO644</f>
        <v>14.55</v>
      </c>
      <c r="C644">
        <f>템플릿!AT644</f>
        <v>9.9939999999999998</v>
      </c>
      <c r="G644">
        <f>템플릿!BL644</f>
        <v>14.55</v>
      </c>
      <c r="H644">
        <f>템플릿!BN644</f>
        <v>16.670000000000002</v>
      </c>
      <c r="L644">
        <f t="shared" si="20"/>
        <v>0</v>
      </c>
      <c r="M644" s="97">
        <f t="shared" si="21"/>
        <v>0.40047990401919625</v>
      </c>
    </row>
    <row r="645" spans="1:13" x14ac:dyDescent="0.3">
      <c r="A645" s="1">
        <f>템플릿!D645</f>
        <v>45141.576111111113</v>
      </c>
      <c r="B645">
        <f>템플릿!AO645</f>
        <v>14.57</v>
      </c>
      <c r="C645">
        <f>템플릿!AT645</f>
        <v>11.8</v>
      </c>
      <c r="G645">
        <f>템플릿!BL645</f>
        <v>14.57</v>
      </c>
      <c r="H645">
        <f>템플릿!BN645</f>
        <v>16.68</v>
      </c>
      <c r="L645">
        <f t="shared" si="20"/>
        <v>0</v>
      </c>
      <c r="M645" s="97">
        <f t="shared" si="21"/>
        <v>0.29256594724220619</v>
      </c>
    </row>
    <row r="646" spans="1:13" x14ac:dyDescent="0.3">
      <c r="A646" s="1">
        <f>템플릿!D646</f>
        <v>45141.576168981483</v>
      </c>
      <c r="B646">
        <f>템플릿!AO646</f>
        <v>14.6</v>
      </c>
      <c r="C646">
        <f>템플릿!AT646</f>
        <v>10.61</v>
      </c>
      <c r="G646">
        <f>템플릿!BL646</f>
        <v>14.6</v>
      </c>
      <c r="H646">
        <f>템플릿!BN646</f>
        <v>16.68</v>
      </c>
      <c r="L646">
        <f t="shared" si="20"/>
        <v>0</v>
      </c>
      <c r="M646" s="97">
        <f t="shared" si="21"/>
        <v>0.36390887290167867</v>
      </c>
    </row>
    <row r="647" spans="1:13" x14ac:dyDescent="0.3">
      <c r="A647" s="1">
        <f>템플릿!D647</f>
        <v>45141.576226851852</v>
      </c>
      <c r="B647">
        <f>템플릿!AO647</f>
        <v>14.6</v>
      </c>
      <c r="C647">
        <f>템플릿!AT647</f>
        <v>10.31</v>
      </c>
      <c r="G647">
        <f>템플릿!BL647</f>
        <v>14.6</v>
      </c>
      <c r="H647">
        <f>템플릿!BN647</f>
        <v>16.670000000000002</v>
      </c>
      <c r="L647">
        <f t="shared" si="20"/>
        <v>0</v>
      </c>
      <c r="M647" s="97">
        <f t="shared" si="21"/>
        <v>0.38152369526094787</v>
      </c>
    </row>
    <row r="648" spans="1:13" x14ac:dyDescent="0.3">
      <c r="A648" s="1">
        <f>템플릿!D648</f>
        <v>45141.576284722221</v>
      </c>
      <c r="B648">
        <f>템플릿!AO648</f>
        <v>14.57</v>
      </c>
      <c r="C648">
        <f>템플릿!AT648</f>
        <v>10.06</v>
      </c>
      <c r="G648">
        <f>템플릿!BL648</f>
        <v>14.57</v>
      </c>
      <c r="H648">
        <f>템플릿!BN648</f>
        <v>16.63</v>
      </c>
      <c r="L648">
        <f t="shared" si="20"/>
        <v>0</v>
      </c>
      <c r="M648" s="97">
        <f t="shared" si="21"/>
        <v>0.39506915213469629</v>
      </c>
    </row>
    <row r="649" spans="1:13" x14ac:dyDescent="0.3">
      <c r="A649" s="1">
        <f>템플릿!D649</f>
        <v>45141.576342592591</v>
      </c>
      <c r="B649">
        <f>템플릿!AO649</f>
        <v>14.51</v>
      </c>
      <c r="C649">
        <f>템플릿!AT649</f>
        <v>9.4350000000000005</v>
      </c>
      <c r="G649">
        <f>템플릿!BL649</f>
        <v>14.51</v>
      </c>
      <c r="H649">
        <f>템플릿!BN649</f>
        <v>16.55</v>
      </c>
      <c r="L649">
        <f t="shared" si="20"/>
        <v>0</v>
      </c>
      <c r="M649" s="97">
        <f t="shared" si="21"/>
        <v>0.4299093655589124</v>
      </c>
    </row>
    <row r="650" spans="1:13" x14ac:dyDescent="0.3">
      <c r="A650" s="1">
        <f>템플릿!D650</f>
        <v>45141.57640046296</v>
      </c>
      <c r="B650">
        <f>템플릿!AO650</f>
        <v>14.34</v>
      </c>
      <c r="C650">
        <f>템플릿!AT650</f>
        <v>8.7569999999999997</v>
      </c>
      <c r="G650">
        <f>템플릿!BL650</f>
        <v>14.34</v>
      </c>
      <c r="H650">
        <f>템플릿!BN650</f>
        <v>16.34</v>
      </c>
      <c r="L650">
        <f t="shared" si="20"/>
        <v>0</v>
      </c>
      <c r="M650" s="97">
        <f t="shared" si="21"/>
        <v>0.4640758873929009</v>
      </c>
    </row>
    <row r="651" spans="1:13" x14ac:dyDescent="0.3">
      <c r="A651" s="1">
        <f>템플릿!D651</f>
        <v>45141.576458333337</v>
      </c>
      <c r="B651">
        <f>템플릿!AO651</f>
        <v>14.46</v>
      </c>
      <c r="C651">
        <f>템플릿!AT651</f>
        <v>9.3089999999999993</v>
      </c>
      <c r="G651">
        <f>템플릿!BL651</f>
        <v>14.46</v>
      </c>
      <c r="H651">
        <f>템플릿!BN651</f>
        <v>16.45</v>
      </c>
      <c r="L651">
        <f t="shared" si="20"/>
        <v>0</v>
      </c>
      <c r="M651" s="97">
        <f t="shared" si="21"/>
        <v>0.43410334346504559</v>
      </c>
    </row>
    <row r="652" spans="1:13" x14ac:dyDescent="0.3">
      <c r="A652" s="1">
        <f>템플릿!D652</f>
        <v>45141.576516203706</v>
      </c>
      <c r="B652">
        <f>템플릿!AO652</f>
        <v>14.47</v>
      </c>
      <c r="C652">
        <f>템플릿!AT652</f>
        <v>8.9770000000000003</v>
      </c>
      <c r="G652">
        <f>템플릿!BL652</f>
        <v>14.47</v>
      </c>
      <c r="H652">
        <f>템플릿!BN652</f>
        <v>16.45</v>
      </c>
      <c r="L652">
        <f t="shared" si="20"/>
        <v>0</v>
      </c>
      <c r="M652" s="97">
        <f t="shared" si="21"/>
        <v>0.45428571428571424</v>
      </c>
    </row>
    <row r="653" spans="1:13" x14ac:dyDescent="0.3">
      <c r="A653" s="1">
        <f>템플릿!D653</f>
        <v>45141.576574074075</v>
      </c>
      <c r="B653">
        <f>템플릿!AO653</f>
        <v>14.42</v>
      </c>
      <c r="C653">
        <f>템플릿!AT653</f>
        <v>7.9989999999999997</v>
      </c>
      <c r="G653">
        <f>템플릿!BL653</f>
        <v>14.42</v>
      </c>
      <c r="H653">
        <f>템플릿!BN653</f>
        <v>16.36</v>
      </c>
      <c r="L653">
        <f t="shared" si="20"/>
        <v>0</v>
      </c>
      <c r="M653" s="97">
        <f t="shared" si="21"/>
        <v>0.51106356968215161</v>
      </c>
    </row>
    <row r="654" spans="1:13" x14ac:dyDescent="0.3">
      <c r="A654" s="1">
        <f>템플릿!D654</f>
        <v>45141.576631944445</v>
      </c>
      <c r="B654">
        <f>템플릿!AO654</f>
        <v>14.46</v>
      </c>
      <c r="C654">
        <f>템플릿!AT654</f>
        <v>6.3639999999999999</v>
      </c>
      <c r="G654">
        <f>템플릿!BL654</f>
        <v>14.46</v>
      </c>
      <c r="H654">
        <f>템플릿!BN654</f>
        <v>16.39</v>
      </c>
      <c r="L654">
        <f t="shared" si="20"/>
        <v>0</v>
      </c>
      <c r="M654" s="97">
        <f t="shared" si="21"/>
        <v>0.61171446003660768</v>
      </c>
    </row>
    <row r="655" spans="1:13" x14ac:dyDescent="0.3">
      <c r="A655" s="1">
        <f>템플릿!D655</f>
        <v>45141.576689814814</v>
      </c>
      <c r="B655">
        <f>템플릿!AO655</f>
        <v>14.42</v>
      </c>
      <c r="C655">
        <f>템플릿!AT655</f>
        <v>7.367</v>
      </c>
      <c r="G655">
        <f>템플릿!BL655</f>
        <v>14.42</v>
      </c>
      <c r="H655">
        <f>템플릿!BN655</f>
        <v>16.329999999999998</v>
      </c>
      <c r="L655">
        <f t="shared" si="20"/>
        <v>0</v>
      </c>
      <c r="M655" s="97">
        <f t="shared" si="21"/>
        <v>0.54886711573790559</v>
      </c>
    </row>
    <row r="656" spans="1:13" x14ac:dyDescent="0.3">
      <c r="A656" s="1">
        <f>템플릿!D656</f>
        <v>45141.576747685183</v>
      </c>
      <c r="B656">
        <f>템플릿!AO656</f>
        <v>14.52</v>
      </c>
      <c r="C656">
        <f>템플릿!AT656</f>
        <v>5.5380000000000003</v>
      </c>
      <c r="G656">
        <f>템플릿!BL656</f>
        <v>14.52</v>
      </c>
      <c r="H656">
        <f>템플릿!BN656</f>
        <v>16.43</v>
      </c>
      <c r="L656">
        <f t="shared" si="20"/>
        <v>0</v>
      </c>
      <c r="M656" s="97">
        <f t="shared" si="21"/>
        <v>0.66293365794278758</v>
      </c>
    </row>
    <row r="657" spans="1:13" x14ac:dyDescent="0.3">
      <c r="A657" s="1">
        <f>템플릿!D657</f>
        <v>45141.576805555553</v>
      </c>
      <c r="B657">
        <f>템플릿!AO657</f>
        <v>14.53</v>
      </c>
      <c r="C657">
        <f>템플릿!AT657</f>
        <v>7.8659999999999997</v>
      </c>
      <c r="G657">
        <f>템플릿!BL657</f>
        <v>14.53</v>
      </c>
      <c r="H657">
        <f>템플릿!BN657</f>
        <v>16.420000000000002</v>
      </c>
      <c r="L657">
        <f t="shared" si="20"/>
        <v>0</v>
      </c>
      <c r="M657" s="97">
        <f t="shared" si="21"/>
        <v>0.52095006090133988</v>
      </c>
    </row>
    <row r="658" spans="1:13" x14ac:dyDescent="0.3">
      <c r="A658" s="1">
        <f>템플릿!D658</f>
        <v>45141.576863425929</v>
      </c>
      <c r="B658">
        <f>템플릿!AO658</f>
        <v>14.51</v>
      </c>
      <c r="C658">
        <f>템플릿!AT658</f>
        <v>8.5449999999999999</v>
      </c>
      <c r="G658">
        <f>템플릿!BL658</f>
        <v>14.51</v>
      </c>
      <c r="H658">
        <f>템플릿!BN658</f>
        <v>16.39</v>
      </c>
      <c r="L658">
        <f t="shared" si="20"/>
        <v>0</v>
      </c>
      <c r="M658" s="97">
        <f t="shared" si="21"/>
        <v>0.47864551555826723</v>
      </c>
    </row>
    <row r="659" spans="1:13" x14ac:dyDescent="0.3">
      <c r="A659" s="1">
        <f>템플릿!D659</f>
        <v>45141.576921296299</v>
      </c>
      <c r="B659">
        <f>템플릿!AO659</f>
        <v>14.43</v>
      </c>
      <c r="C659">
        <f>템플릿!AT659</f>
        <v>9.5869999999999997</v>
      </c>
      <c r="G659">
        <f>템플릿!BL659</f>
        <v>14.43</v>
      </c>
      <c r="H659">
        <f>템플릿!BN659</f>
        <v>16.29</v>
      </c>
      <c r="L659">
        <f t="shared" si="20"/>
        <v>0</v>
      </c>
      <c r="M659" s="97">
        <f t="shared" si="21"/>
        <v>0.41147943523634128</v>
      </c>
    </row>
    <row r="660" spans="1:13" x14ac:dyDescent="0.3">
      <c r="A660" s="1">
        <f>템플릿!D660</f>
        <v>45141.576979166668</v>
      </c>
      <c r="B660">
        <f>템플릿!AO660</f>
        <v>14.45</v>
      </c>
      <c r="C660">
        <f>템플릿!AT660</f>
        <v>7.8419999999999996</v>
      </c>
      <c r="G660">
        <f>템플릿!BL660</f>
        <v>14.45</v>
      </c>
      <c r="H660">
        <f>템플릿!BN660</f>
        <v>16.309999999999999</v>
      </c>
      <c r="L660">
        <f t="shared" si="20"/>
        <v>0</v>
      </c>
      <c r="M660" s="97">
        <f t="shared" si="21"/>
        <v>0.51919068056407114</v>
      </c>
    </row>
    <row r="661" spans="1:13" x14ac:dyDescent="0.3">
      <c r="A661" s="1">
        <f>템플릿!D661</f>
        <v>45141.577037037037</v>
      </c>
      <c r="B661">
        <f>템플릿!AO661</f>
        <v>14.54</v>
      </c>
      <c r="C661">
        <f>템플릿!AT661</f>
        <v>6.8570000000000002</v>
      </c>
      <c r="G661">
        <f>템플릿!BL661</f>
        <v>14.54</v>
      </c>
      <c r="H661">
        <f>템플릿!BN661</f>
        <v>16.41</v>
      </c>
      <c r="L661">
        <f t="shared" si="20"/>
        <v>0</v>
      </c>
      <c r="M661" s="97">
        <f t="shared" si="21"/>
        <v>0.58214503351614877</v>
      </c>
    </row>
    <row r="662" spans="1:13" x14ac:dyDescent="0.3">
      <c r="A662" s="1">
        <f>템플릿!D662</f>
        <v>45141.577094907407</v>
      </c>
      <c r="B662">
        <f>템플릿!AO662</f>
        <v>14.51</v>
      </c>
      <c r="C662">
        <f>템플릿!AT662</f>
        <v>6.9249999999999998</v>
      </c>
      <c r="G662">
        <f>템플릿!BL662</f>
        <v>14.51</v>
      </c>
      <c r="H662">
        <f>템플릿!BN662</f>
        <v>16.38</v>
      </c>
      <c r="L662">
        <f t="shared" si="20"/>
        <v>0</v>
      </c>
      <c r="M662" s="97">
        <f t="shared" si="21"/>
        <v>0.57722832722832718</v>
      </c>
    </row>
    <row r="663" spans="1:13" x14ac:dyDescent="0.3">
      <c r="A663" s="1">
        <f>템플릿!D663</f>
        <v>45141.577152777776</v>
      </c>
      <c r="B663">
        <f>템플릿!AO663</f>
        <v>14.62</v>
      </c>
      <c r="C663">
        <f>템플릿!AT663</f>
        <v>7.5359999999999996</v>
      </c>
      <c r="G663">
        <f>템플릿!BL663</f>
        <v>14.62</v>
      </c>
      <c r="H663">
        <f>템플릿!BN663</f>
        <v>16.5</v>
      </c>
      <c r="L663">
        <f t="shared" si="20"/>
        <v>0</v>
      </c>
      <c r="M663" s="97">
        <f t="shared" si="21"/>
        <v>0.54327272727272735</v>
      </c>
    </row>
    <row r="664" spans="1:13" x14ac:dyDescent="0.3">
      <c r="A664" s="1">
        <f>템플릿!D664</f>
        <v>45141.577210648145</v>
      </c>
      <c r="B664">
        <f>템플릿!AO664</f>
        <v>14.58</v>
      </c>
      <c r="C664">
        <f>템플릿!AT664</f>
        <v>8.9849999999999994</v>
      </c>
      <c r="G664">
        <f>템플릿!BL664</f>
        <v>14.58</v>
      </c>
      <c r="H664">
        <f>템플릿!BN664</f>
        <v>16.46</v>
      </c>
      <c r="L664">
        <f t="shared" si="20"/>
        <v>0</v>
      </c>
      <c r="M664" s="97">
        <f t="shared" si="21"/>
        <v>0.45413122721749705</v>
      </c>
    </row>
    <row r="665" spans="1:13" x14ac:dyDescent="0.3">
      <c r="A665" s="1">
        <f>템플릿!D665</f>
        <v>45141.577268518522</v>
      </c>
      <c r="B665">
        <f>템플릿!AO665</f>
        <v>14.7</v>
      </c>
      <c r="C665">
        <f>템플릿!AT665</f>
        <v>9.0909999999999993</v>
      </c>
      <c r="G665">
        <f>템플릿!BL665</f>
        <v>14.7</v>
      </c>
      <c r="H665">
        <f>템플릿!BN665</f>
        <v>16.59</v>
      </c>
      <c r="L665">
        <f t="shared" si="20"/>
        <v>0</v>
      </c>
      <c r="M665" s="97">
        <f t="shared" si="21"/>
        <v>0.4520192887281495</v>
      </c>
    </row>
    <row r="666" spans="1:13" x14ac:dyDescent="0.3">
      <c r="A666" s="1">
        <f>템플릿!D666</f>
        <v>45141.577326388891</v>
      </c>
      <c r="B666">
        <f>템플릿!AO666</f>
        <v>14.51</v>
      </c>
      <c r="C666">
        <f>템플릿!AT666</f>
        <v>8.17</v>
      </c>
      <c r="G666">
        <f>템플릿!BL666</f>
        <v>14.51</v>
      </c>
      <c r="H666">
        <f>템플릿!BN666</f>
        <v>16.39</v>
      </c>
      <c r="L666">
        <f t="shared" si="20"/>
        <v>0</v>
      </c>
      <c r="M666" s="97">
        <f t="shared" si="21"/>
        <v>0.5015253203172666</v>
      </c>
    </row>
    <row r="667" spans="1:13" x14ac:dyDescent="0.3">
      <c r="A667" s="1">
        <f>템플릿!D667</f>
        <v>45141.577384259261</v>
      </c>
      <c r="B667">
        <f>템플릿!AO667</f>
        <v>14.47</v>
      </c>
      <c r="C667">
        <f>템플릿!AT667</f>
        <v>7.58</v>
      </c>
      <c r="G667">
        <f>템플릿!BL667</f>
        <v>14.47</v>
      </c>
      <c r="H667">
        <f>템플릿!BN667</f>
        <v>16.36</v>
      </c>
      <c r="L667">
        <f t="shared" si="20"/>
        <v>0</v>
      </c>
      <c r="M667" s="97">
        <f t="shared" si="21"/>
        <v>0.53667481662591687</v>
      </c>
    </row>
    <row r="668" spans="1:13" x14ac:dyDescent="0.3">
      <c r="A668" s="1">
        <f>템플릿!D668</f>
        <v>45141.57744212963</v>
      </c>
      <c r="B668">
        <f>템플릿!AO668</f>
        <v>14.47</v>
      </c>
      <c r="C668">
        <f>템플릿!AT668</f>
        <v>7.3129999999999997</v>
      </c>
      <c r="G668">
        <f>템플릿!BL668</f>
        <v>14.47</v>
      </c>
      <c r="H668">
        <f>템플릿!BN668</f>
        <v>16.37</v>
      </c>
      <c r="L668">
        <f t="shared" si="20"/>
        <v>0</v>
      </c>
      <c r="M668" s="97">
        <f t="shared" si="21"/>
        <v>0.5532681734880881</v>
      </c>
    </row>
    <row r="669" spans="1:13" x14ac:dyDescent="0.3">
      <c r="A669" s="1">
        <f>템플릿!D669</f>
        <v>45141.577499999999</v>
      </c>
      <c r="B669">
        <f>템플릿!AO669</f>
        <v>14.47</v>
      </c>
      <c r="C669">
        <f>템플릿!AT669</f>
        <v>7.298</v>
      </c>
      <c r="G669">
        <f>템플릿!BL669</f>
        <v>14.47</v>
      </c>
      <c r="H669">
        <f>템플릿!BN669</f>
        <v>16.399999999999999</v>
      </c>
      <c r="L669">
        <f t="shared" si="20"/>
        <v>0</v>
      </c>
      <c r="M669" s="97">
        <f t="shared" si="21"/>
        <v>0.55499999999999994</v>
      </c>
    </row>
    <row r="670" spans="1:13" x14ac:dyDescent="0.3">
      <c r="A670" s="1">
        <f>템플릿!D670</f>
        <v>45141.577557870369</v>
      </c>
      <c r="B670">
        <f>템플릿!AO670</f>
        <v>14.49</v>
      </c>
      <c r="C670">
        <f>템플릿!AT670</f>
        <v>7.1029999999999998</v>
      </c>
      <c r="G670">
        <f>템플릿!BL670</f>
        <v>14.49</v>
      </c>
      <c r="H670">
        <f>템플릿!BN670</f>
        <v>16.440000000000001</v>
      </c>
      <c r="L670">
        <f t="shared" si="20"/>
        <v>0</v>
      </c>
      <c r="M670" s="97">
        <f t="shared" si="21"/>
        <v>0.56794403892944045</v>
      </c>
    </row>
    <row r="671" spans="1:13" x14ac:dyDescent="0.3">
      <c r="A671" s="1">
        <f>템플릿!D671</f>
        <v>45141.577615740738</v>
      </c>
      <c r="B671">
        <f>템플릿!AO671</f>
        <v>14.51</v>
      </c>
      <c r="C671">
        <f>템플릿!AT671</f>
        <v>7.8280000000000003</v>
      </c>
      <c r="G671">
        <f>템플릿!BL671</f>
        <v>14.51</v>
      </c>
      <c r="H671">
        <f>템플릿!BN671</f>
        <v>16.53</v>
      </c>
      <c r="L671">
        <f t="shared" si="20"/>
        <v>0</v>
      </c>
      <c r="M671" s="97">
        <f t="shared" si="21"/>
        <v>0.52643678160919549</v>
      </c>
    </row>
    <row r="672" spans="1:13" x14ac:dyDescent="0.3">
      <c r="A672" s="1">
        <f>템플릿!D672</f>
        <v>45141.577673611115</v>
      </c>
      <c r="B672">
        <f>템플릿!AO672</f>
        <v>14.53</v>
      </c>
      <c r="C672">
        <f>템플릿!AT672</f>
        <v>7.39</v>
      </c>
      <c r="G672">
        <f>템플릿!BL672</f>
        <v>14.53</v>
      </c>
      <c r="H672">
        <f>템플릿!BN672</f>
        <v>16.61</v>
      </c>
      <c r="L672">
        <f t="shared" si="20"/>
        <v>0</v>
      </c>
      <c r="M672" s="97">
        <f t="shared" si="21"/>
        <v>0.55508729680915103</v>
      </c>
    </row>
    <row r="673" spans="1:13" x14ac:dyDescent="0.3">
      <c r="A673" s="1">
        <f>템플릿!D673</f>
        <v>45141.577731481484</v>
      </c>
      <c r="B673">
        <f>템플릿!AO673</f>
        <v>14.49</v>
      </c>
      <c r="C673">
        <f>템플릿!AT673</f>
        <v>7.8479999999999999</v>
      </c>
      <c r="G673">
        <f>템플릿!BL673</f>
        <v>14.49</v>
      </c>
      <c r="H673">
        <f>템플릿!BN673</f>
        <v>16.600000000000001</v>
      </c>
      <c r="L673">
        <f t="shared" si="20"/>
        <v>0</v>
      </c>
      <c r="M673" s="97">
        <f t="shared" si="21"/>
        <v>0.52722891566265073</v>
      </c>
    </row>
    <row r="674" spans="1:13" x14ac:dyDescent="0.3">
      <c r="A674" s="1">
        <f>템플릿!D674</f>
        <v>45141.577789351853</v>
      </c>
      <c r="B674">
        <f>템플릿!AO674</f>
        <v>14.39</v>
      </c>
      <c r="C674">
        <f>템플릿!AT674</f>
        <v>6.5970000000000004</v>
      </c>
      <c r="G674">
        <f>템플릿!BL674</f>
        <v>14.39</v>
      </c>
      <c r="H674">
        <f>템플릿!BN674</f>
        <v>16.52</v>
      </c>
      <c r="L674">
        <f t="shared" si="20"/>
        <v>0</v>
      </c>
      <c r="M674" s="97">
        <f t="shared" si="21"/>
        <v>0.60066585956416452</v>
      </c>
    </row>
    <row r="675" spans="1:13" x14ac:dyDescent="0.3">
      <c r="A675" s="1">
        <f>템플릿!D675</f>
        <v>45141.577847222223</v>
      </c>
      <c r="B675">
        <f>템플릿!AO675</f>
        <v>14.47</v>
      </c>
      <c r="C675">
        <f>템플릿!AT675</f>
        <v>7.4480000000000004</v>
      </c>
      <c r="G675">
        <f>템플릿!BL675</f>
        <v>14.47</v>
      </c>
      <c r="H675">
        <f>템플릿!BN675</f>
        <v>16.62</v>
      </c>
      <c r="L675">
        <f t="shared" si="20"/>
        <v>0</v>
      </c>
      <c r="M675" s="97">
        <f t="shared" si="21"/>
        <v>0.55186522262334536</v>
      </c>
    </row>
    <row r="676" spans="1:13" x14ac:dyDescent="0.3">
      <c r="A676" s="1">
        <f>템플릿!D676</f>
        <v>45141.577905092592</v>
      </c>
      <c r="B676">
        <f>템플릿!AO676</f>
        <v>14.47</v>
      </c>
      <c r="C676">
        <f>템플릿!AT676</f>
        <v>8.4039999999999999</v>
      </c>
      <c r="G676">
        <f>템플릿!BL676</f>
        <v>14.47</v>
      </c>
      <c r="H676">
        <f>템플릿!BN676</f>
        <v>16.61</v>
      </c>
      <c r="L676">
        <f t="shared" si="20"/>
        <v>0</v>
      </c>
      <c r="M676" s="97">
        <f t="shared" si="21"/>
        <v>0.49403973509933774</v>
      </c>
    </row>
    <row r="677" spans="1:13" x14ac:dyDescent="0.3">
      <c r="A677" s="1">
        <f>템플릿!D677</f>
        <v>45141.577962962961</v>
      </c>
      <c r="B677">
        <f>템플릿!AO677</f>
        <v>14.45</v>
      </c>
      <c r="C677">
        <f>템플릿!AT677</f>
        <v>7.8410000000000002</v>
      </c>
      <c r="G677">
        <f>템플릿!BL677</f>
        <v>14.45</v>
      </c>
      <c r="H677">
        <f>템플릿!BN677</f>
        <v>16.57</v>
      </c>
      <c r="L677">
        <f t="shared" si="20"/>
        <v>0</v>
      </c>
      <c r="M677" s="97">
        <f t="shared" si="21"/>
        <v>0.52679541339770664</v>
      </c>
    </row>
    <row r="678" spans="1:13" x14ac:dyDescent="0.3">
      <c r="A678" s="1">
        <f>템플릿!D678</f>
        <v>45141.578020833331</v>
      </c>
      <c r="B678">
        <f>템플릿!AO678</f>
        <v>14.57</v>
      </c>
      <c r="C678">
        <f>템플릿!AT678</f>
        <v>7.8070000000000004</v>
      </c>
      <c r="G678">
        <f>템플릿!BL678</f>
        <v>14.57</v>
      </c>
      <c r="H678">
        <f>템플릿!BN678</f>
        <v>16.690000000000001</v>
      </c>
      <c r="L678">
        <f t="shared" si="20"/>
        <v>0</v>
      </c>
      <c r="M678" s="97">
        <f t="shared" si="21"/>
        <v>0.53223487118034751</v>
      </c>
    </row>
    <row r="679" spans="1:13" x14ac:dyDescent="0.3">
      <c r="A679" s="1">
        <f>템플릿!D679</f>
        <v>45141.5780787037</v>
      </c>
      <c r="B679">
        <f>템플릿!AO679</f>
        <v>14.54</v>
      </c>
      <c r="C679">
        <f>템플릿!AT679</f>
        <v>7.9859999999999998</v>
      </c>
      <c r="G679">
        <f>템플릿!BL679</f>
        <v>14.54</v>
      </c>
      <c r="H679">
        <f>템플릿!BN679</f>
        <v>16.63</v>
      </c>
      <c r="L679">
        <f t="shared" si="20"/>
        <v>0</v>
      </c>
      <c r="M679" s="97">
        <f t="shared" si="21"/>
        <v>0.51978352375225489</v>
      </c>
    </row>
    <row r="680" spans="1:13" x14ac:dyDescent="0.3">
      <c r="A680" s="1">
        <f>템플릿!D680</f>
        <v>45141.578136574077</v>
      </c>
      <c r="B680">
        <f>템플릿!AO680</f>
        <v>14.42</v>
      </c>
      <c r="C680">
        <f>템플릿!AT680</f>
        <v>8.5039999999999996</v>
      </c>
      <c r="G680">
        <f>템플릿!BL680</f>
        <v>14.42</v>
      </c>
      <c r="H680">
        <f>템플릿!BN680</f>
        <v>16.48</v>
      </c>
      <c r="L680">
        <f t="shared" si="20"/>
        <v>0</v>
      </c>
      <c r="M680" s="97">
        <f t="shared" si="21"/>
        <v>0.4839805825242719</v>
      </c>
    </row>
    <row r="681" spans="1:13" x14ac:dyDescent="0.3">
      <c r="A681" s="1">
        <f>템플릿!D681</f>
        <v>45141.578194444446</v>
      </c>
      <c r="B681">
        <f>템플릿!AO681</f>
        <v>14.36</v>
      </c>
      <c r="C681">
        <f>템플릿!AT681</f>
        <v>7.98</v>
      </c>
      <c r="G681">
        <f>템플릿!BL681</f>
        <v>14.36</v>
      </c>
      <c r="H681">
        <f>템플릿!BN681</f>
        <v>16.39</v>
      </c>
      <c r="L681">
        <f t="shared" si="20"/>
        <v>0</v>
      </c>
      <c r="M681" s="97">
        <f t="shared" si="21"/>
        <v>0.51311775472849297</v>
      </c>
    </row>
    <row r="682" spans="1:13" x14ac:dyDescent="0.3">
      <c r="A682" s="1">
        <f>템플릿!D682</f>
        <v>45141.578252314815</v>
      </c>
      <c r="B682">
        <f>템플릿!AO682</f>
        <v>14.45</v>
      </c>
      <c r="C682">
        <f>템플릿!AT682</f>
        <v>6.7240000000000002</v>
      </c>
      <c r="G682">
        <f>템플릿!BL682</f>
        <v>14.45</v>
      </c>
      <c r="H682">
        <f>템플릿!BN682</f>
        <v>16.48</v>
      </c>
      <c r="L682">
        <f t="shared" si="20"/>
        <v>0</v>
      </c>
      <c r="M682" s="97">
        <f t="shared" si="21"/>
        <v>0.59199029126213587</v>
      </c>
    </row>
    <row r="683" spans="1:13" x14ac:dyDescent="0.3">
      <c r="A683" s="1">
        <f>템플릿!D683</f>
        <v>45141.578310185185</v>
      </c>
      <c r="B683">
        <f>템플릿!AO683</f>
        <v>14.59</v>
      </c>
      <c r="C683">
        <f>템플릿!AT683</f>
        <v>6.585</v>
      </c>
      <c r="G683">
        <f>템플릿!BL683</f>
        <v>14.59</v>
      </c>
      <c r="H683">
        <f>템플릿!BN683</f>
        <v>16.61</v>
      </c>
      <c r="L683">
        <f t="shared" si="20"/>
        <v>0</v>
      </c>
      <c r="M683" s="97">
        <f t="shared" si="21"/>
        <v>0.60355207706201075</v>
      </c>
    </row>
    <row r="684" spans="1:13" x14ac:dyDescent="0.3">
      <c r="A684" s="1">
        <f>템플릿!D684</f>
        <v>45141.578368055554</v>
      </c>
      <c r="B684">
        <f>템플릿!AO684</f>
        <v>14.43</v>
      </c>
      <c r="C684">
        <f>템플릿!AT684</f>
        <v>4.5839999999999996</v>
      </c>
      <c r="G684">
        <f>템플릿!BL684</f>
        <v>14.43</v>
      </c>
      <c r="H684">
        <f>템플릿!BN684</f>
        <v>16.39</v>
      </c>
      <c r="L684">
        <f t="shared" si="20"/>
        <v>0</v>
      </c>
      <c r="M684" s="97">
        <f t="shared" si="21"/>
        <v>0.72031726662599149</v>
      </c>
    </row>
    <row r="685" spans="1:13" x14ac:dyDescent="0.3">
      <c r="A685" s="1">
        <f>템플릿!D685</f>
        <v>45141.578425925924</v>
      </c>
      <c r="B685">
        <f>템플릿!AO685</f>
        <v>14.44</v>
      </c>
      <c r="C685">
        <f>템플릿!AT685</f>
        <v>5.2519999999999998</v>
      </c>
      <c r="G685">
        <f>템플릿!BL685</f>
        <v>14.44</v>
      </c>
      <c r="H685">
        <f>템플릿!BN685</f>
        <v>16.38</v>
      </c>
      <c r="L685">
        <f t="shared" si="20"/>
        <v>0</v>
      </c>
      <c r="M685" s="97">
        <f t="shared" si="21"/>
        <v>0.67936507936507939</v>
      </c>
    </row>
    <row r="686" spans="1:13" x14ac:dyDescent="0.3">
      <c r="A686" s="1">
        <f>템플릿!D686</f>
        <v>45141.578483796293</v>
      </c>
      <c r="B686">
        <f>템플릿!AO686</f>
        <v>14.48</v>
      </c>
      <c r="C686">
        <f>템플릿!AT686</f>
        <v>5.4119999999999999</v>
      </c>
      <c r="G686">
        <f>템플릿!BL686</f>
        <v>14.48</v>
      </c>
      <c r="H686">
        <f>템플릿!BN686</f>
        <v>16.399999999999999</v>
      </c>
      <c r="L686">
        <f t="shared" si="20"/>
        <v>0</v>
      </c>
      <c r="M686" s="97">
        <f t="shared" si="21"/>
        <v>0.67</v>
      </c>
    </row>
    <row r="687" spans="1:13" x14ac:dyDescent="0.3">
      <c r="A687" s="1">
        <f>템플릿!D687</f>
        <v>45141.578541666669</v>
      </c>
      <c r="B687">
        <f>템플릿!AO687</f>
        <v>14.52</v>
      </c>
      <c r="C687">
        <f>템플릿!AT687</f>
        <v>6.7549999999999999</v>
      </c>
      <c r="G687">
        <f>템플릿!BL687</f>
        <v>14.52</v>
      </c>
      <c r="H687">
        <f>템플릿!BN687</f>
        <v>16.420000000000002</v>
      </c>
      <c r="L687">
        <f t="shared" si="20"/>
        <v>0</v>
      </c>
      <c r="M687" s="97">
        <f t="shared" si="21"/>
        <v>0.58861144945188804</v>
      </c>
    </row>
    <row r="688" spans="1:13" x14ac:dyDescent="0.3">
      <c r="A688" s="1">
        <f>템플릿!D688</f>
        <v>45141.578599537039</v>
      </c>
      <c r="B688">
        <f>템플릿!AO688</f>
        <v>14.54</v>
      </c>
      <c r="C688">
        <f>템플릿!AT688</f>
        <v>3.6629999999999998</v>
      </c>
      <c r="G688">
        <f>템플릿!BL688</f>
        <v>14.54</v>
      </c>
      <c r="H688">
        <f>템플릿!BN688</f>
        <v>16.420000000000002</v>
      </c>
      <c r="L688">
        <f t="shared" si="20"/>
        <v>0</v>
      </c>
      <c r="M688" s="97">
        <f t="shared" si="21"/>
        <v>0.77691839220462855</v>
      </c>
    </row>
    <row r="689" spans="1:13" x14ac:dyDescent="0.3">
      <c r="A689" s="1">
        <f>템플릿!D689</f>
        <v>45141.578657407408</v>
      </c>
      <c r="B689">
        <f>템플릿!AO689</f>
        <v>14.52</v>
      </c>
      <c r="C689">
        <f>템플릿!AT689</f>
        <v>2.3050000000000002</v>
      </c>
      <c r="G689">
        <f>템플릿!BL689</f>
        <v>14.52</v>
      </c>
      <c r="H689">
        <f>템플릿!BN689</f>
        <v>16.39</v>
      </c>
      <c r="L689">
        <f t="shared" si="20"/>
        <v>0</v>
      </c>
      <c r="M689" s="97">
        <f t="shared" si="21"/>
        <v>0.85936546674801706</v>
      </c>
    </row>
    <row r="690" spans="1:13" x14ac:dyDescent="0.3">
      <c r="A690" s="1">
        <f>템플릿!D690</f>
        <v>45141.578715277778</v>
      </c>
      <c r="B690">
        <f>템플릿!AO690</f>
        <v>14.58</v>
      </c>
      <c r="C690">
        <f>템플릿!AT690</f>
        <v>1.7689999999999999</v>
      </c>
      <c r="G690">
        <f>템플릿!BL690</f>
        <v>14.58</v>
      </c>
      <c r="H690">
        <f>템플릿!BN690</f>
        <v>16.45</v>
      </c>
      <c r="L690">
        <f t="shared" si="20"/>
        <v>0</v>
      </c>
      <c r="M690" s="97">
        <f t="shared" si="21"/>
        <v>0.89246200607902737</v>
      </c>
    </row>
    <row r="691" spans="1:13" x14ac:dyDescent="0.3">
      <c r="A691" s="1">
        <f>템플릿!D691</f>
        <v>45141.578773148147</v>
      </c>
      <c r="B691">
        <f>템플릿!AO691</f>
        <v>14.62</v>
      </c>
      <c r="C691">
        <f>템플릿!AT691</f>
        <v>0.60060000000000002</v>
      </c>
      <c r="G691">
        <f>템플릿!BL691</f>
        <v>14.62</v>
      </c>
      <c r="H691">
        <f>템플릿!BN691</f>
        <v>16.48</v>
      </c>
      <c r="L691">
        <f t="shared" si="20"/>
        <v>0</v>
      </c>
      <c r="M691" s="97">
        <f t="shared" si="21"/>
        <v>0.96355582524271843</v>
      </c>
    </row>
    <row r="692" spans="1:13" x14ac:dyDescent="0.3">
      <c r="A692" s="1">
        <f>템플릿!D692</f>
        <v>45141.578831018516</v>
      </c>
      <c r="B692">
        <f>템플릿!AO692</f>
        <v>14.69</v>
      </c>
      <c r="C692">
        <f>템플릿!AT692</f>
        <v>0.98719999999999997</v>
      </c>
      <c r="G692">
        <f>템플릿!BL692</f>
        <v>14.69</v>
      </c>
      <c r="H692">
        <f>템플릿!BN692</f>
        <v>16.55</v>
      </c>
      <c r="L692">
        <f t="shared" si="20"/>
        <v>0</v>
      </c>
      <c r="M692" s="97">
        <f t="shared" si="21"/>
        <v>0.94035045317220545</v>
      </c>
    </row>
    <row r="693" spans="1:13" x14ac:dyDescent="0.3">
      <c r="A693" s="1">
        <f>템플릿!D693</f>
        <v>45141.578888888886</v>
      </c>
      <c r="B693">
        <f>템플릿!AO693</f>
        <v>14.73</v>
      </c>
      <c r="C693">
        <f>템플릿!AT693</f>
        <v>2.7429999999999999</v>
      </c>
      <c r="G693">
        <f>템플릿!BL693</f>
        <v>14.73</v>
      </c>
      <c r="H693">
        <f>템플릿!BN693</f>
        <v>16.600000000000001</v>
      </c>
      <c r="L693">
        <f t="shared" si="20"/>
        <v>0</v>
      </c>
      <c r="M693" s="97">
        <f t="shared" si="21"/>
        <v>0.83475903614457836</v>
      </c>
    </row>
    <row r="694" spans="1:13" x14ac:dyDescent="0.3">
      <c r="A694" s="1">
        <f>템플릿!D694</f>
        <v>45141.578946759262</v>
      </c>
      <c r="B694">
        <f>템플릿!AO694</f>
        <v>14.83</v>
      </c>
      <c r="C694">
        <f>템플릿!AT694</f>
        <v>3.427</v>
      </c>
      <c r="G694">
        <f>템플릿!BL694</f>
        <v>14.83</v>
      </c>
      <c r="H694">
        <f>템플릿!BN694</f>
        <v>16.71</v>
      </c>
      <c r="L694">
        <f t="shared" si="20"/>
        <v>0</v>
      </c>
      <c r="M694" s="97">
        <f t="shared" si="21"/>
        <v>0.79491322561340516</v>
      </c>
    </row>
    <row r="695" spans="1:13" x14ac:dyDescent="0.3">
      <c r="A695" s="1">
        <f>템플릿!D695</f>
        <v>45141.579004629632</v>
      </c>
      <c r="B695">
        <f>템플릿!AO695</f>
        <v>14.81</v>
      </c>
      <c r="C695">
        <f>템플릿!AT695</f>
        <v>6.81</v>
      </c>
      <c r="G695">
        <f>템플릿!BL695</f>
        <v>14.81</v>
      </c>
      <c r="H695">
        <f>템플릿!BN695</f>
        <v>16.7</v>
      </c>
      <c r="L695">
        <f t="shared" si="20"/>
        <v>0</v>
      </c>
      <c r="M695" s="97">
        <f t="shared" si="21"/>
        <v>0.59221556886227555</v>
      </c>
    </row>
    <row r="696" spans="1:13" x14ac:dyDescent="0.3">
      <c r="A696" s="1">
        <f>템플릿!D696</f>
        <v>45141.579062500001</v>
      </c>
      <c r="B696">
        <f>템플릿!AO696</f>
        <v>14.75</v>
      </c>
      <c r="C696">
        <f>템플릿!AT696</f>
        <v>2.214</v>
      </c>
      <c r="G696">
        <f>템플릿!BL696</f>
        <v>14.75</v>
      </c>
      <c r="H696">
        <f>템플릿!BN696</f>
        <v>16.63</v>
      </c>
      <c r="L696">
        <f t="shared" si="20"/>
        <v>0</v>
      </c>
      <c r="M696" s="97">
        <f t="shared" si="21"/>
        <v>0.86686710763680097</v>
      </c>
    </row>
    <row r="697" spans="1:13" x14ac:dyDescent="0.3">
      <c r="A697" s="1">
        <f>템플릿!D697</f>
        <v>45141.57912037037</v>
      </c>
      <c r="B697">
        <f>템플릿!AO697</f>
        <v>14.67</v>
      </c>
      <c r="C697">
        <f>템플릿!AT697</f>
        <v>1.907</v>
      </c>
      <c r="G697">
        <f>템플릿!BL697</f>
        <v>14.67</v>
      </c>
      <c r="H697">
        <f>템플릿!BN697</f>
        <v>16.559999999999999</v>
      </c>
      <c r="L697">
        <f t="shared" si="20"/>
        <v>0</v>
      </c>
      <c r="M697" s="97">
        <f t="shared" si="21"/>
        <v>0.88484299516908216</v>
      </c>
    </row>
    <row r="698" spans="1:13" x14ac:dyDescent="0.3">
      <c r="A698" s="1">
        <f>템플릿!D698</f>
        <v>45141.57917824074</v>
      </c>
      <c r="B698">
        <f>템플릿!AO698</f>
        <v>14.66</v>
      </c>
      <c r="C698">
        <f>템플릿!AT698</f>
        <v>1.585</v>
      </c>
      <c r="G698">
        <f>템플릿!BL698</f>
        <v>14.66</v>
      </c>
      <c r="H698">
        <f>템플릿!BN698</f>
        <v>16.559999999999999</v>
      </c>
      <c r="L698">
        <f t="shared" si="20"/>
        <v>0</v>
      </c>
      <c r="M698" s="97">
        <f t="shared" si="21"/>
        <v>0.90428743961352653</v>
      </c>
    </row>
    <row r="699" spans="1:13" x14ac:dyDescent="0.3">
      <c r="A699" s="1">
        <f>템플릿!D699</f>
        <v>45141.579236111109</v>
      </c>
      <c r="B699">
        <f>템플릿!AO699</f>
        <v>14.64</v>
      </c>
      <c r="C699">
        <f>템플릿!AT699</f>
        <v>2.6389999999999998</v>
      </c>
      <c r="G699">
        <f>템플릿!BL699</f>
        <v>14.64</v>
      </c>
      <c r="H699">
        <f>템플릿!BN699</f>
        <v>16.55</v>
      </c>
      <c r="L699">
        <f t="shared" si="20"/>
        <v>0</v>
      </c>
      <c r="M699" s="97">
        <f t="shared" si="21"/>
        <v>0.84054380664652573</v>
      </c>
    </row>
    <row r="700" spans="1:13" x14ac:dyDescent="0.3">
      <c r="A700" s="1">
        <f>템플릿!D700</f>
        <v>45141.579293981478</v>
      </c>
      <c r="B700">
        <f>템플릿!AO700</f>
        <v>14.6</v>
      </c>
      <c r="C700">
        <f>템플릿!AT700</f>
        <v>6.8330000000000002</v>
      </c>
      <c r="G700">
        <f>템플릿!BL700</f>
        <v>14.6</v>
      </c>
      <c r="H700">
        <f>템플릿!BN700</f>
        <v>16.52</v>
      </c>
      <c r="L700">
        <f t="shared" si="20"/>
        <v>0</v>
      </c>
      <c r="M700" s="97">
        <f t="shared" si="21"/>
        <v>0.58638014527845039</v>
      </c>
    </row>
    <row r="701" spans="1:13" x14ac:dyDescent="0.3">
      <c r="A701" s="1">
        <f>템플릿!D701</f>
        <v>45141.579351851855</v>
      </c>
      <c r="B701">
        <f>템플릿!AO701</f>
        <v>14.62</v>
      </c>
      <c r="C701">
        <f>템플릿!AT701</f>
        <v>5.1719999999999997</v>
      </c>
      <c r="G701">
        <f>템플릿!BL701</f>
        <v>14.62</v>
      </c>
      <c r="H701">
        <f>템플릿!BN701</f>
        <v>16.559999999999999</v>
      </c>
      <c r="L701">
        <f t="shared" si="20"/>
        <v>0</v>
      </c>
      <c r="M701" s="97">
        <f t="shared" si="21"/>
        <v>0.68768115942028984</v>
      </c>
    </row>
    <row r="702" spans="1:13" x14ac:dyDescent="0.3">
      <c r="A702" s="1">
        <f>템플릿!D702</f>
        <v>45141.579409722224</v>
      </c>
      <c r="B702">
        <f>템플릿!AO702</f>
        <v>14.65</v>
      </c>
      <c r="C702">
        <f>템플릿!AT702</f>
        <v>7.9630000000000001</v>
      </c>
      <c r="G702">
        <f>템플릿!BL702</f>
        <v>14.65</v>
      </c>
      <c r="H702">
        <f>템플릿!BN702</f>
        <v>16.63</v>
      </c>
      <c r="L702">
        <f t="shared" si="20"/>
        <v>0</v>
      </c>
      <c r="M702" s="97">
        <f t="shared" si="21"/>
        <v>0.52116656644618153</v>
      </c>
    </row>
    <row r="703" spans="1:13" x14ac:dyDescent="0.3">
      <c r="A703" s="1">
        <f>템플릿!D703</f>
        <v>45141.579467592594</v>
      </c>
      <c r="B703">
        <f>템플릿!AO703</f>
        <v>14.58</v>
      </c>
      <c r="C703">
        <f>템플릿!AT703</f>
        <v>6.9960000000000004</v>
      </c>
      <c r="G703">
        <f>템플릿!BL703</f>
        <v>14.58</v>
      </c>
      <c r="H703">
        <f>템플릿!BN703</f>
        <v>16.61</v>
      </c>
      <c r="L703">
        <f t="shared" si="20"/>
        <v>0</v>
      </c>
      <c r="M703" s="97">
        <f t="shared" si="21"/>
        <v>0.57880794701986749</v>
      </c>
    </row>
    <row r="704" spans="1:13" x14ac:dyDescent="0.3">
      <c r="A704" s="1">
        <f>템플릿!D704</f>
        <v>45141.579525462963</v>
      </c>
      <c r="B704">
        <f>템플릿!AO704</f>
        <v>14.59</v>
      </c>
      <c r="C704">
        <f>템플릿!AT704</f>
        <v>4.2030000000000003</v>
      </c>
      <c r="G704">
        <f>템플릿!BL704</f>
        <v>14.59</v>
      </c>
      <c r="H704">
        <f>템플릿!BN704</f>
        <v>16.690000000000001</v>
      </c>
      <c r="L704">
        <f t="shared" si="20"/>
        <v>0</v>
      </c>
      <c r="M704" s="97">
        <f t="shared" si="21"/>
        <v>0.74817255841821451</v>
      </c>
    </row>
    <row r="705" spans="1:13" x14ac:dyDescent="0.3">
      <c r="A705" s="1">
        <f>템플릿!D705</f>
        <v>45141.579583333332</v>
      </c>
      <c r="B705">
        <f>템플릿!AO705</f>
        <v>14.61</v>
      </c>
      <c r="C705">
        <f>템플릿!AT705</f>
        <v>5.859</v>
      </c>
      <c r="G705">
        <f>템플릿!BL705</f>
        <v>14.61</v>
      </c>
      <c r="H705">
        <f>템플릿!BN705</f>
        <v>16.760000000000002</v>
      </c>
      <c r="L705">
        <f t="shared" si="20"/>
        <v>0</v>
      </c>
      <c r="M705" s="97">
        <f t="shared" si="21"/>
        <v>0.65041766109785204</v>
      </c>
    </row>
    <row r="706" spans="1:13" x14ac:dyDescent="0.3">
      <c r="A706" s="1">
        <f>템플릿!D706</f>
        <v>45141.579641203702</v>
      </c>
      <c r="B706">
        <f>템플릿!AO706</f>
        <v>14.5</v>
      </c>
      <c r="C706">
        <f>템플릿!AT706</f>
        <v>7.9160000000000004</v>
      </c>
      <c r="G706">
        <f>템플릿!BL706</f>
        <v>14.5</v>
      </c>
      <c r="H706">
        <f>템플릿!BN706</f>
        <v>16.670000000000002</v>
      </c>
      <c r="L706">
        <f t="shared" si="20"/>
        <v>0</v>
      </c>
      <c r="M706" s="97">
        <f t="shared" si="21"/>
        <v>0.52513497300539891</v>
      </c>
    </row>
    <row r="707" spans="1:13" x14ac:dyDescent="0.3">
      <c r="A707" s="1">
        <f>템플릿!D707</f>
        <v>45141.579699074071</v>
      </c>
      <c r="B707">
        <f>템플릿!AO707</f>
        <v>14.52</v>
      </c>
      <c r="C707">
        <f>템플릿!AT707</f>
        <v>5.46</v>
      </c>
      <c r="G707">
        <f>템플릿!BL707</f>
        <v>14.52</v>
      </c>
      <c r="H707">
        <f>템플릿!BN707</f>
        <v>16.71</v>
      </c>
      <c r="L707">
        <f t="shared" ref="L707:L770" si="22">(G707-B707)/G707</f>
        <v>0</v>
      </c>
      <c r="M707" s="97">
        <f t="shared" ref="M707:M770" si="23">(H707-C707)/H707</f>
        <v>0.67324955116696583</v>
      </c>
    </row>
    <row r="708" spans="1:13" x14ac:dyDescent="0.3">
      <c r="A708" s="1">
        <f>템플릿!D708</f>
        <v>45141.579756944448</v>
      </c>
      <c r="B708">
        <f>템플릿!AO708</f>
        <v>14.52</v>
      </c>
      <c r="C708">
        <f>템플릿!AT708</f>
        <v>6.5629999999999997</v>
      </c>
      <c r="G708">
        <f>템플릿!BL708</f>
        <v>14.52</v>
      </c>
      <c r="H708">
        <f>템플릿!BN708</f>
        <v>16.7</v>
      </c>
      <c r="L708">
        <f t="shared" si="22"/>
        <v>0</v>
      </c>
      <c r="M708" s="97">
        <f t="shared" si="23"/>
        <v>0.60700598802395211</v>
      </c>
    </row>
    <row r="709" spans="1:13" x14ac:dyDescent="0.3">
      <c r="A709" s="1">
        <f>템플릿!D709</f>
        <v>45141.579814814817</v>
      </c>
      <c r="B709">
        <f>템플릿!AO709</f>
        <v>14.54</v>
      </c>
      <c r="C709">
        <f>템플릿!AT709</f>
        <v>11.51</v>
      </c>
      <c r="G709">
        <f>템플릿!BL709</f>
        <v>14.54</v>
      </c>
      <c r="H709">
        <f>템플릿!BN709</f>
        <v>16.71</v>
      </c>
      <c r="L709">
        <f t="shared" si="22"/>
        <v>0</v>
      </c>
      <c r="M709" s="97">
        <f t="shared" si="23"/>
        <v>0.31119090365050872</v>
      </c>
    </row>
    <row r="710" spans="1:13" x14ac:dyDescent="0.3">
      <c r="A710" s="1">
        <f>템플릿!D710</f>
        <v>45141.579872685186</v>
      </c>
      <c r="B710">
        <f>템플릿!AO710</f>
        <v>14.6</v>
      </c>
      <c r="C710">
        <f>템플릿!AT710</f>
        <v>9.3040000000000003</v>
      </c>
      <c r="G710">
        <f>템플릿!BL710</f>
        <v>14.6</v>
      </c>
      <c r="H710">
        <f>템플릿!BN710</f>
        <v>16.739999999999998</v>
      </c>
      <c r="L710">
        <f t="shared" si="22"/>
        <v>0</v>
      </c>
      <c r="M710" s="97">
        <f t="shared" si="23"/>
        <v>0.44420549581839897</v>
      </c>
    </row>
    <row r="711" spans="1:13" x14ac:dyDescent="0.3">
      <c r="A711" s="1">
        <f>템플릿!D711</f>
        <v>45141.579930555556</v>
      </c>
      <c r="B711">
        <f>템플릿!AO711</f>
        <v>14.6</v>
      </c>
      <c r="C711">
        <f>템플릿!AT711</f>
        <v>9.1850000000000005</v>
      </c>
      <c r="G711">
        <f>템플릿!BL711</f>
        <v>14.6</v>
      </c>
      <c r="H711">
        <f>템플릿!BN711</f>
        <v>16.71</v>
      </c>
      <c r="L711">
        <f t="shared" si="22"/>
        <v>0</v>
      </c>
      <c r="M711" s="97">
        <f t="shared" si="23"/>
        <v>0.45032914422501497</v>
      </c>
    </row>
    <row r="712" spans="1:13" x14ac:dyDescent="0.3">
      <c r="A712" s="1">
        <f>템플릿!D712</f>
        <v>45141.579988425925</v>
      </c>
      <c r="B712">
        <f>템플릿!AO712</f>
        <v>14.42</v>
      </c>
      <c r="C712">
        <f>템플릿!AT712</f>
        <v>7.0339999999999998</v>
      </c>
      <c r="G712">
        <f>템플릿!BL712</f>
        <v>14.42</v>
      </c>
      <c r="H712">
        <f>템플릿!BN712</f>
        <v>16.48</v>
      </c>
      <c r="L712">
        <f t="shared" si="22"/>
        <v>0</v>
      </c>
      <c r="M712" s="97">
        <f t="shared" si="23"/>
        <v>0.57317961165048548</v>
      </c>
    </row>
    <row r="713" spans="1:13" x14ac:dyDescent="0.3">
      <c r="A713" s="1">
        <f>템플릿!D713</f>
        <v>45141.580046296294</v>
      </c>
      <c r="B713">
        <f>템플릿!AO713</f>
        <v>14.46</v>
      </c>
      <c r="C713">
        <f>템플릿!AT713</f>
        <v>10.63</v>
      </c>
      <c r="G713">
        <f>템플릿!BL713</f>
        <v>14.46</v>
      </c>
      <c r="H713">
        <f>템플릿!BN713</f>
        <v>16.489999999999998</v>
      </c>
      <c r="L713">
        <f t="shared" si="22"/>
        <v>0</v>
      </c>
      <c r="M713" s="97">
        <f t="shared" si="23"/>
        <v>0.3553668890236506</v>
      </c>
    </row>
    <row r="714" spans="1:13" x14ac:dyDescent="0.3">
      <c r="A714" s="1">
        <f>템플릿!D714</f>
        <v>45141.580104166664</v>
      </c>
      <c r="B714">
        <f>템플릿!AO714</f>
        <v>14.34</v>
      </c>
      <c r="C714">
        <f>템플릿!AT714</f>
        <v>11.04</v>
      </c>
      <c r="G714">
        <f>템플릿!BL714</f>
        <v>14.34</v>
      </c>
      <c r="H714">
        <f>템플릿!BN714</f>
        <v>16.329999999999998</v>
      </c>
      <c r="L714">
        <f t="shared" si="22"/>
        <v>0</v>
      </c>
      <c r="M714" s="97">
        <f t="shared" si="23"/>
        <v>0.32394366197183094</v>
      </c>
    </row>
    <row r="715" spans="1:13" x14ac:dyDescent="0.3">
      <c r="A715" s="1">
        <f>템플릿!D715</f>
        <v>45141.58016203704</v>
      </c>
      <c r="B715">
        <f>템플릿!AO715</f>
        <v>14.36</v>
      </c>
      <c r="C715">
        <f>템플릿!AT715</f>
        <v>7.8979999999999997</v>
      </c>
      <c r="G715">
        <f>템플릿!BL715</f>
        <v>14.36</v>
      </c>
      <c r="H715">
        <f>템플릿!BN715</f>
        <v>16.329999999999998</v>
      </c>
      <c r="L715">
        <f t="shared" si="22"/>
        <v>0</v>
      </c>
      <c r="M715" s="97">
        <f t="shared" si="23"/>
        <v>0.51635027556644209</v>
      </c>
    </row>
    <row r="716" spans="1:13" x14ac:dyDescent="0.3">
      <c r="A716" s="1">
        <f>템플릿!D716</f>
        <v>45141.58021990741</v>
      </c>
      <c r="B716">
        <f>템플릿!AO716</f>
        <v>14.32</v>
      </c>
      <c r="C716">
        <f>템플릿!AT716</f>
        <v>7.992</v>
      </c>
      <c r="G716">
        <f>템플릿!BL716</f>
        <v>14.32</v>
      </c>
      <c r="H716">
        <f>템플릿!BN716</f>
        <v>16.260000000000002</v>
      </c>
      <c r="L716">
        <f t="shared" si="22"/>
        <v>0</v>
      </c>
      <c r="M716" s="97">
        <f t="shared" si="23"/>
        <v>0.5084870848708487</v>
      </c>
    </row>
    <row r="717" spans="1:13" x14ac:dyDescent="0.3">
      <c r="A717" s="1">
        <f>템플릿!D717</f>
        <v>45141.580277777779</v>
      </c>
      <c r="B717">
        <f>템플릿!AO717</f>
        <v>14.33</v>
      </c>
      <c r="C717">
        <f>템플릿!AT717</f>
        <v>6.5259999999999998</v>
      </c>
      <c r="G717">
        <f>템플릿!BL717</f>
        <v>14.33</v>
      </c>
      <c r="H717">
        <f>템플릿!BN717</f>
        <v>16.25</v>
      </c>
      <c r="L717">
        <f t="shared" si="22"/>
        <v>0</v>
      </c>
      <c r="M717" s="97">
        <f t="shared" si="23"/>
        <v>0.59840000000000004</v>
      </c>
    </row>
    <row r="718" spans="1:13" x14ac:dyDescent="0.3">
      <c r="A718" s="1">
        <f>템플릿!D718</f>
        <v>45141.580335648148</v>
      </c>
      <c r="B718">
        <f>템플릿!AO718</f>
        <v>14.34</v>
      </c>
      <c r="C718">
        <f>템플릿!AT718</f>
        <v>7.3630000000000004</v>
      </c>
      <c r="G718">
        <f>템플릿!BL718</f>
        <v>14.34</v>
      </c>
      <c r="H718">
        <f>템플릿!BN718</f>
        <v>16.239999999999998</v>
      </c>
      <c r="L718">
        <f t="shared" si="22"/>
        <v>0</v>
      </c>
      <c r="M718" s="97">
        <f t="shared" si="23"/>
        <v>0.54661330049261081</v>
      </c>
    </row>
    <row r="719" spans="1:13" x14ac:dyDescent="0.3">
      <c r="A719" s="1">
        <f>템플릿!D719</f>
        <v>45141.580393518518</v>
      </c>
      <c r="B719">
        <f>템플릿!AO719</f>
        <v>14.37</v>
      </c>
      <c r="C719">
        <f>템플릿!AT719</f>
        <v>7.242</v>
      </c>
      <c r="G719">
        <f>템플릿!BL719</f>
        <v>14.37</v>
      </c>
      <c r="H719">
        <f>템플릿!BN719</f>
        <v>16.25</v>
      </c>
      <c r="L719">
        <f t="shared" si="22"/>
        <v>0</v>
      </c>
      <c r="M719" s="97">
        <f t="shared" si="23"/>
        <v>0.55433846153846145</v>
      </c>
    </row>
    <row r="720" spans="1:13" x14ac:dyDescent="0.3">
      <c r="A720" s="1">
        <f>템플릿!D720</f>
        <v>45141.580451388887</v>
      </c>
      <c r="B720">
        <f>템플릿!AO720</f>
        <v>14.43</v>
      </c>
      <c r="C720">
        <f>템플릿!AT720</f>
        <v>7.5819999999999999</v>
      </c>
      <c r="G720">
        <f>템플릿!BL720</f>
        <v>14.43</v>
      </c>
      <c r="H720">
        <f>템플릿!BN720</f>
        <v>16.309999999999999</v>
      </c>
      <c r="L720">
        <f t="shared" si="22"/>
        <v>0</v>
      </c>
      <c r="M720" s="97">
        <f t="shared" si="23"/>
        <v>0.5351318209687308</v>
      </c>
    </row>
    <row r="721" spans="1:13" x14ac:dyDescent="0.3">
      <c r="A721" s="1">
        <f>템플릿!D721</f>
        <v>45141.580509259256</v>
      </c>
      <c r="B721">
        <f>템플릿!AO721</f>
        <v>14.52</v>
      </c>
      <c r="C721">
        <f>템플릿!AT721</f>
        <v>7.9189999999999996</v>
      </c>
      <c r="G721">
        <f>템플릿!BL721</f>
        <v>14.52</v>
      </c>
      <c r="H721">
        <f>템플릿!BN721</f>
        <v>16.399999999999999</v>
      </c>
      <c r="L721">
        <f t="shared" si="22"/>
        <v>0</v>
      </c>
      <c r="M721" s="97">
        <f t="shared" si="23"/>
        <v>0.51713414634146337</v>
      </c>
    </row>
    <row r="722" spans="1:13" x14ac:dyDescent="0.3">
      <c r="A722" s="1">
        <f>템플릿!D722</f>
        <v>45141.580567129633</v>
      </c>
      <c r="B722">
        <f>템플릿!AO722</f>
        <v>14.55</v>
      </c>
      <c r="C722">
        <f>템플릿!AT722</f>
        <v>7.5670000000000002</v>
      </c>
      <c r="G722">
        <f>템플릿!BL722</f>
        <v>14.55</v>
      </c>
      <c r="H722">
        <f>템플릿!BN722</f>
        <v>16.420000000000002</v>
      </c>
      <c r="L722">
        <f t="shared" si="22"/>
        <v>0</v>
      </c>
      <c r="M722" s="97">
        <f t="shared" si="23"/>
        <v>0.53915956151035327</v>
      </c>
    </row>
    <row r="723" spans="1:13" x14ac:dyDescent="0.3">
      <c r="A723" s="1">
        <f>템플릿!D723</f>
        <v>45141.580625000002</v>
      </c>
      <c r="B723">
        <f>템플릿!AO723</f>
        <v>14.57</v>
      </c>
      <c r="C723">
        <f>템플릿!AT723</f>
        <v>7.3579999999999997</v>
      </c>
      <c r="G723">
        <f>템플릿!BL723</f>
        <v>14.57</v>
      </c>
      <c r="H723">
        <f>템플릿!BN723</f>
        <v>16.440000000000001</v>
      </c>
      <c r="L723">
        <f t="shared" si="22"/>
        <v>0</v>
      </c>
      <c r="M723" s="97">
        <f t="shared" si="23"/>
        <v>0.55243309002433094</v>
      </c>
    </row>
    <row r="724" spans="1:13" x14ac:dyDescent="0.3">
      <c r="A724" s="1">
        <f>템플릿!D724</f>
        <v>45141.580682870372</v>
      </c>
      <c r="B724">
        <f>템플릿!AO724</f>
        <v>14.62</v>
      </c>
      <c r="C724">
        <f>템플릿!AT724</f>
        <v>6.7329999999999997</v>
      </c>
      <c r="G724">
        <f>템플릿!BL724</f>
        <v>14.62</v>
      </c>
      <c r="H724">
        <f>템플릿!BN724</f>
        <v>16.48</v>
      </c>
      <c r="L724">
        <f t="shared" si="22"/>
        <v>0</v>
      </c>
      <c r="M724" s="97">
        <f t="shared" si="23"/>
        <v>0.5914441747572815</v>
      </c>
    </row>
    <row r="725" spans="1:13" x14ac:dyDescent="0.3">
      <c r="A725" s="1">
        <f>템플릿!D725</f>
        <v>45141.580740740741</v>
      </c>
      <c r="B725">
        <f>템플릿!AO725</f>
        <v>14.6</v>
      </c>
      <c r="C725">
        <f>템플릿!AT725</f>
        <v>7.2229999999999999</v>
      </c>
      <c r="G725">
        <f>템플릿!BL725</f>
        <v>14.6</v>
      </c>
      <c r="H725">
        <f>템플릿!BN725</f>
        <v>16.46</v>
      </c>
      <c r="L725">
        <f t="shared" si="22"/>
        <v>0</v>
      </c>
      <c r="M725" s="97">
        <f t="shared" si="23"/>
        <v>0.56117861482381537</v>
      </c>
    </row>
    <row r="726" spans="1:13" x14ac:dyDescent="0.3">
      <c r="A726" s="1">
        <f>템플릿!D726</f>
        <v>45141.58079861111</v>
      </c>
      <c r="B726">
        <f>템플릿!AO726</f>
        <v>14.56</v>
      </c>
      <c r="C726">
        <f>템플릿!AT726</f>
        <v>9.702</v>
      </c>
      <c r="G726">
        <f>템플릿!BL726</f>
        <v>14.56</v>
      </c>
      <c r="H726">
        <f>템플릿!BN726</f>
        <v>16.420000000000002</v>
      </c>
      <c r="L726">
        <f t="shared" si="22"/>
        <v>0</v>
      </c>
      <c r="M726" s="97">
        <f t="shared" si="23"/>
        <v>0.40913520097442152</v>
      </c>
    </row>
    <row r="727" spans="1:13" x14ac:dyDescent="0.3">
      <c r="A727" s="1">
        <f>템플릿!D727</f>
        <v>45141.58085648148</v>
      </c>
      <c r="B727">
        <f>템플릿!AO727</f>
        <v>14.7</v>
      </c>
      <c r="C727">
        <f>템플릿!AT727</f>
        <v>9.2550000000000008</v>
      </c>
      <c r="G727">
        <f>템플릿!BL727</f>
        <v>14.7</v>
      </c>
      <c r="H727">
        <f>템플릿!BN727</f>
        <v>16.579999999999998</v>
      </c>
      <c r="L727">
        <f t="shared" si="22"/>
        <v>0</v>
      </c>
      <c r="M727" s="97">
        <f t="shared" si="23"/>
        <v>0.44179734620024114</v>
      </c>
    </row>
    <row r="728" spans="1:13" x14ac:dyDescent="0.3">
      <c r="A728" s="1">
        <f>템플릿!D728</f>
        <v>45141.580914351849</v>
      </c>
      <c r="B728">
        <f>템플릿!AO728</f>
        <v>14.69</v>
      </c>
      <c r="C728">
        <f>템플릿!AT728</f>
        <v>9.2720000000000002</v>
      </c>
      <c r="G728">
        <f>템플릿!BL728</f>
        <v>14.69</v>
      </c>
      <c r="H728">
        <f>템플릿!BN728</f>
        <v>16.57</v>
      </c>
      <c r="L728">
        <f t="shared" si="22"/>
        <v>0</v>
      </c>
      <c r="M728" s="97">
        <f t="shared" si="23"/>
        <v>0.44043452021726009</v>
      </c>
    </row>
    <row r="729" spans="1:13" x14ac:dyDescent="0.3">
      <c r="A729" s="1">
        <f>템플릿!D729</f>
        <v>45141.580972222226</v>
      </c>
      <c r="B729">
        <f>템플릿!AO729</f>
        <v>14.69</v>
      </c>
      <c r="C729">
        <f>템플릿!AT729</f>
        <v>5.7060000000000004</v>
      </c>
      <c r="G729">
        <f>템플릿!BL729</f>
        <v>14.69</v>
      </c>
      <c r="H729">
        <f>템플릿!BN729</f>
        <v>16.579999999999998</v>
      </c>
      <c r="L729">
        <f t="shared" si="22"/>
        <v>0</v>
      </c>
      <c r="M729" s="97">
        <f t="shared" si="23"/>
        <v>0.65585042219541612</v>
      </c>
    </row>
    <row r="730" spans="1:13" x14ac:dyDescent="0.3">
      <c r="A730" s="1">
        <f>템플릿!D730</f>
        <v>45141.581030092595</v>
      </c>
      <c r="B730">
        <f>템플릿!AO730</f>
        <v>14.68</v>
      </c>
      <c r="C730">
        <f>템플릿!AT730</f>
        <v>5.1349999999999998</v>
      </c>
      <c r="G730">
        <f>템플릿!BL730</f>
        <v>14.68</v>
      </c>
      <c r="H730">
        <f>템플릿!BN730</f>
        <v>16.59</v>
      </c>
      <c r="L730">
        <f t="shared" si="22"/>
        <v>0</v>
      </c>
      <c r="M730" s="97">
        <f t="shared" si="23"/>
        <v>0.69047619047619047</v>
      </c>
    </row>
    <row r="731" spans="1:13" x14ac:dyDescent="0.3">
      <c r="A731" s="1">
        <f>템플릿!D731</f>
        <v>45141.581087962964</v>
      </c>
      <c r="B731">
        <f>템플릿!AO731</f>
        <v>14.66</v>
      </c>
      <c r="C731">
        <f>템플릿!AT731</f>
        <v>8.7520000000000007</v>
      </c>
      <c r="G731">
        <f>템플릿!BL731</f>
        <v>14.66</v>
      </c>
      <c r="H731">
        <f>템플릿!BN731</f>
        <v>16.59</v>
      </c>
      <c r="L731">
        <f t="shared" si="22"/>
        <v>0</v>
      </c>
      <c r="M731" s="97">
        <f t="shared" si="23"/>
        <v>0.47245328511151291</v>
      </c>
    </row>
    <row r="732" spans="1:13" x14ac:dyDescent="0.3">
      <c r="A732" s="1">
        <f>템플릿!D732</f>
        <v>45141.581145833334</v>
      </c>
      <c r="B732">
        <f>템플릿!AO732</f>
        <v>14.62</v>
      </c>
      <c r="C732">
        <f>템플릿!AT732</f>
        <v>9.24</v>
      </c>
      <c r="G732">
        <f>템플릿!BL732</f>
        <v>14.62</v>
      </c>
      <c r="H732">
        <f>템플릿!BN732</f>
        <v>16.559999999999999</v>
      </c>
      <c r="L732">
        <f t="shared" si="22"/>
        <v>0</v>
      </c>
      <c r="M732" s="97">
        <f t="shared" si="23"/>
        <v>0.44202898550724634</v>
      </c>
    </row>
    <row r="733" spans="1:13" x14ac:dyDescent="0.3">
      <c r="A733" s="1">
        <f>템플릿!D733</f>
        <v>45141.581203703703</v>
      </c>
      <c r="B733">
        <f>템플릿!AO733</f>
        <v>14.59</v>
      </c>
      <c r="C733">
        <f>템플릿!AT733</f>
        <v>8.7970000000000006</v>
      </c>
      <c r="G733">
        <f>템플릿!BL733</f>
        <v>14.59</v>
      </c>
      <c r="H733">
        <f>템플릿!BN733</f>
        <v>16.57</v>
      </c>
      <c r="L733">
        <f t="shared" si="22"/>
        <v>0</v>
      </c>
      <c r="M733" s="97">
        <f t="shared" si="23"/>
        <v>0.46910078455039222</v>
      </c>
    </row>
    <row r="734" spans="1:13" x14ac:dyDescent="0.3">
      <c r="A734" s="1">
        <f>템플릿!D734</f>
        <v>45141.581261574072</v>
      </c>
      <c r="B734">
        <f>템플릿!AO734</f>
        <v>14.59</v>
      </c>
      <c r="C734">
        <f>템플릿!AT734</f>
        <v>9.5489999999999995</v>
      </c>
      <c r="G734">
        <f>템플릿!BL734</f>
        <v>14.59</v>
      </c>
      <c r="H734">
        <f>템플릿!BN734</f>
        <v>16.64</v>
      </c>
      <c r="L734">
        <f t="shared" si="22"/>
        <v>0</v>
      </c>
      <c r="M734" s="97">
        <f t="shared" si="23"/>
        <v>0.42614182692307695</v>
      </c>
    </row>
    <row r="735" spans="1:13" x14ac:dyDescent="0.3">
      <c r="A735" s="1">
        <f>템플릿!D735</f>
        <v>45141.581319444442</v>
      </c>
      <c r="B735">
        <f>템플릿!AO735</f>
        <v>14.59</v>
      </c>
      <c r="C735">
        <f>템플릿!AT735</f>
        <v>8.5630000000000006</v>
      </c>
      <c r="G735">
        <f>템플릿!BL735</f>
        <v>14.59</v>
      </c>
      <c r="H735">
        <f>템플릿!BN735</f>
        <v>16.7</v>
      </c>
      <c r="L735">
        <f t="shared" si="22"/>
        <v>0</v>
      </c>
      <c r="M735" s="97">
        <f t="shared" si="23"/>
        <v>0.48724550898203589</v>
      </c>
    </row>
    <row r="736" spans="1:13" x14ac:dyDescent="0.3">
      <c r="A736" s="1">
        <f>템플릿!D736</f>
        <v>45141.581377314818</v>
      </c>
      <c r="B736">
        <f>템플릿!AO736</f>
        <v>14.59</v>
      </c>
      <c r="C736">
        <f>템플릿!AT736</f>
        <v>8.2289999999999992</v>
      </c>
      <c r="G736">
        <f>템플릿!BL736</f>
        <v>14.59</v>
      </c>
      <c r="H736">
        <f>템플릿!BN736</f>
        <v>16.73</v>
      </c>
      <c r="L736">
        <f t="shared" si="22"/>
        <v>0</v>
      </c>
      <c r="M736" s="97">
        <f t="shared" si="23"/>
        <v>0.50812910938433953</v>
      </c>
    </row>
    <row r="737" spans="1:13" x14ac:dyDescent="0.3">
      <c r="A737" s="1">
        <f>템플릿!D737</f>
        <v>45141.581435185188</v>
      </c>
      <c r="B737">
        <f>템플릿!AO737</f>
        <v>14.55</v>
      </c>
      <c r="C737">
        <f>템플릿!AT737</f>
        <v>8.4830000000000005</v>
      </c>
      <c r="G737">
        <f>템플릿!BL737</f>
        <v>14.55</v>
      </c>
      <c r="H737">
        <f>템플릿!BN737</f>
        <v>16.71</v>
      </c>
      <c r="L737">
        <f t="shared" si="22"/>
        <v>0</v>
      </c>
      <c r="M737" s="97">
        <f t="shared" si="23"/>
        <v>0.49233991621783363</v>
      </c>
    </row>
    <row r="738" spans="1:13" x14ac:dyDescent="0.3">
      <c r="A738" s="1">
        <f>템플릿!D738</f>
        <v>45141.581493055557</v>
      </c>
      <c r="B738">
        <f>템플릿!AO738</f>
        <v>14.57</v>
      </c>
      <c r="C738">
        <f>템플릿!AT738</f>
        <v>8.5169999999999995</v>
      </c>
      <c r="G738">
        <f>템플릿!BL738</f>
        <v>14.57</v>
      </c>
      <c r="H738">
        <f>템플릿!BN738</f>
        <v>16.72</v>
      </c>
      <c r="L738">
        <f t="shared" si="22"/>
        <v>0</v>
      </c>
      <c r="M738" s="97">
        <f t="shared" si="23"/>
        <v>0.49061004784688994</v>
      </c>
    </row>
    <row r="739" spans="1:13" x14ac:dyDescent="0.3">
      <c r="A739" s="1">
        <f>템플릿!D739</f>
        <v>45141.581550925926</v>
      </c>
      <c r="B739">
        <f>템플릿!AO739</f>
        <v>14.57</v>
      </c>
      <c r="C739">
        <f>템플릿!AT739</f>
        <v>9.6530000000000005</v>
      </c>
      <c r="G739">
        <f>템플릿!BL739</f>
        <v>14.57</v>
      </c>
      <c r="H739">
        <f>템플릿!BN739</f>
        <v>16.72</v>
      </c>
      <c r="L739">
        <f t="shared" si="22"/>
        <v>0</v>
      </c>
      <c r="M739" s="97">
        <f t="shared" si="23"/>
        <v>0.42266746411483247</v>
      </c>
    </row>
    <row r="740" spans="1:13" x14ac:dyDescent="0.3">
      <c r="A740" s="1">
        <f>템플릿!D740</f>
        <v>45141.581608796296</v>
      </c>
      <c r="B740">
        <f>템플릿!AO740</f>
        <v>14.55</v>
      </c>
      <c r="C740">
        <f>템플릿!AT740</f>
        <v>11.29</v>
      </c>
      <c r="G740">
        <f>템플릿!BL740</f>
        <v>14.55</v>
      </c>
      <c r="H740">
        <f>템플릿!BN740</f>
        <v>16.670000000000002</v>
      </c>
      <c r="L740">
        <f t="shared" si="22"/>
        <v>0</v>
      </c>
      <c r="M740" s="97">
        <f t="shared" si="23"/>
        <v>0.32273545290941824</v>
      </c>
    </row>
    <row r="741" spans="1:13" x14ac:dyDescent="0.3">
      <c r="A741" s="1">
        <f>템플릿!D741</f>
        <v>45141.581666666665</v>
      </c>
      <c r="B741">
        <f>템플릿!AO741</f>
        <v>14.63</v>
      </c>
      <c r="C741">
        <f>템플릿!AT741</f>
        <v>9.6229999999999993</v>
      </c>
      <c r="G741">
        <f>템플릿!BL741</f>
        <v>14.63</v>
      </c>
      <c r="H741">
        <f>템플릿!BN741</f>
        <v>16.739999999999998</v>
      </c>
      <c r="L741">
        <f t="shared" si="22"/>
        <v>0</v>
      </c>
      <c r="M741" s="97">
        <f t="shared" si="23"/>
        <v>0.42514934289127837</v>
      </c>
    </row>
    <row r="742" spans="1:13" x14ac:dyDescent="0.3">
      <c r="A742" s="1">
        <f>템플릿!D742</f>
        <v>45141.581724537034</v>
      </c>
      <c r="B742">
        <f>템플릿!AO742</f>
        <v>14.63</v>
      </c>
      <c r="C742">
        <f>템플릿!AT742</f>
        <v>11</v>
      </c>
      <c r="G742">
        <f>템플릿!BL742</f>
        <v>14.63</v>
      </c>
      <c r="H742">
        <f>템플릿!BN742</f>
        <v>16.71</v>
      </c>
      <c r="L742">
        <f t="shared" si="22"/>
        <v>0</v>
      </c>
      <c r="M742" s="97">
        <f t="shared" si="23"/>
        <v>0.34171154997007785</v>
      </c>
    </row>
    <row r="743" spans="1:13" x14ac:dyDescent="0.3">
      <c r="A743" s="1">
        <f>템플릿!D743</f>
        <v>45141.581782407404</v>
      </c>
      <c r="B743">
        <f>템플릿!AO743</f>
        <v>14.54</v>
      </c>
      <c r="C743">
        <f>템플릿!AT743</f>
        <v>12.05</v>
      </c>
      <c r="G743">
        <f>템플릿!BL743</f>
        <v>14.54</v>
      </c>
      <c r="H743">
        <f>템플릿!BN743</f>
        <v>16.59</v>
      </c>
      <c r="L743">
        <f t="shared" si="22"/>
        <v>0</v>
      </c>
      <c r="M743" s="97">
        <f t="shared" si="23"/>
        <v>0.27365883062085589</v>
      </c>
    </row>
    <row r="744" spans="1:13" x14ac:dyDescent="0.3">
      <c r="A744" s="1">
        <f>템플릿!D744</f>
        <v>45141.58184027778</v>
      </c>
      <c r="B744">
        <f>템플릿!AO744</f>
        <v>14.49</v>
      </c>
      <c r="C744">
        <f>템플릿!AT744</f>
        <v>9.6709999999999994</v>
      </c>
      <c r="G744">
        <f>템플릿!BL744</f>
        <v>14.49</v>
      </c>
      <c r="H744">
        <f>템플릿!BN744</f>
        <v>16.5</v>
      </c>
      <c r="L744">
        <f t="shared" si="22"/>
        <v>0</v>
      </c>
      <c r="M744" s="97">
        <f t="shared" si="23"/>
        <v>0.4138787878787879</v>
      </c>
    </row>
    <row r="745" spans="1:13" x14ac:dyDescent="0.3">
      <c r="A745" s="1">
        <f>템플릿!D745</f>
        <v>45141.58189814815</v>
      </c>
      <c r="B745">
        <f>템플릿!AO745</f>
        <v>14.45</v>
      </c>
      <c r="C745">
        <f>템플릿!AT745</f>
        <v>8.75</v>
      </c>
      <c r="G745">
        <f>템플릿!BL745</f>
        <v>14.45</v>
      </c>
      <c r="H745">
        <f>템플릿!BN745</f>
        <v>16.43</v>
      </c>
      <c r="L745">
        <f t="shared" si="22"/>
        <v>0</v>
      </c>
      <c r="M745" s="97">
        <f t="shared" si="23"/>
        <v>0.46743761412051127</v>
      </c>
    </row>
    <row r="746" spans="1:13" x14ac:dyDescent="0.3">
      <c r="A746" s="1">
        <f>템플릿!D746</f>
        <v>45141.581956018519</v>
      </c>
      <c r="B746">
        <f>템플릿!AO746</f>
        <v>14.45</v>
      </c>
      <c r="C746">
        <f>템플릿!AT746</f>
        <v>9.7479999999999993</v>
      </c>
      <c r="G746">
        <f>템플릿!BL746</f>
        <v>14.45</v>
      </c>
      <c r="H746">
        <f>템플릿!BN746</f>
        <v>16.41</v>
      </c>
      <c r="L746">
        <f t="shared" si="22"/>
        <v>0</v>
      </c>
      <c r="M746" s="97">
        <f t="shared" si="23"/>
        <v>0.40597196831200494</v>
      </c>
    </row>
    <row r="747" spans="1:13" x14ac:dyDescent="0.3">
      <c r="A747" s="1">
        <f>템플릿!D747</f>
        <v>45141.582013888888</v>
      </c>
      <c r="B747">
        <f>템플릿!AO747</f>
        <v>14.43</v>
      </c>
      <c r="C747">
        <f>템플릿!AT747</f>
        <v>9.0449999999999999</v>
      </c>
      <c r="G747">
        <f>템플릿!BL747</f>
        <v>14.43</v>
      </c>
      <c r="H747">
        <f>템플릿!BN747</f>
        <v>16.36</v>
      </c>
      <c r="L747">
        <f t="shared" si="22"/>
        <v>0</v>
      </c>
      <c r="M747" s="97">
        <f t="shared" si="23"/>
        <v>0.44712713936430315</v>
      </c>
    </row>
    <row r="748" spans="1:13" x14ac:dyDescent="0.3">
      <c r="A748" s="1">
        <f>템플릿!D748</f>
        <v>45141.582071759258</v>
      </c>
      <c r="B748">
        <f>템플릿!AO748</f>
        <v>14.41</v>
      </c>
      <c r="C748">
        <f>템플릿!AT748</f>
        <v>8.9659999999999993</v>
      </c>
      <c r="G748">
        <f>템플릿!BL748</f>
        <v>14.41</v>
      </c>
      <c r="H748">
        <f>템플릿!BN748</f>
        <v>16.32</v>
      </c>
      <c r="L748">
        <f t="shared" si="22"/>
        <v>0</v>
      </c>
      <c r="M748" s="97">
        <f t="shared" si="23"/>
        <v>0.45061274509803928</v>
      </c>
    </row>
    <row r="749" spans="1:13" x14ac:dyDescent="0.3">
      <c r="A749" s="1">
        <f>템플릿!D749</f>
        <v>45141.582129629627</v>
      </c>
      <c r="B749">
        <f>템플릿!AO749</f>
        <v>14.43</v>
      </c>
      <c r="C749">
        <f>템플릿!AT749</f>
        <v>7.117</v>
      </c>
      <c r="G749">
        <f>템플릿!BL749</f>
        <v>14.43</v>
      </c>
      <c r="H749">
        <f>템플릿!BN749</f>
        <v>16.32</v>
      </c>
      <c r="L749">
        <f t="shared" si="22"/>
        <v>0</v>
      </c>
      <c r="M749" s="97">
        <f t="shared" si="23"/>
        <v>0.56390931372549014</v>
      </c>
    </row>
    <row r="750" spans="1:13" x14ac:dyDescent="0.3">
      <c r="A750" s="1">
        <f>템플릿!D750</f>
        <v>45141.582187499997</v>
      </c>
      <c r="B750">
        <f>템플릿!AO750</f>
        <v>14.41</v>
      </c>
      <c r="C750">
        <f>템플릿!AT750</f>
        <v>7.4960000000000004</v>
      </c>
      <c r="G750">
        <f>템플릿!BL750</f>
        <v>14.41</v>
      </c>
      <c r="H750">
        <f>템플릿!BN750</f>
        <v>16.28</v>
      </c>
      <c r="L750">
        <f t="shared" si="22"/>
        <v>0</v>
      </c>
      <c r="M750" s="97">
        <f t="shared" si="23"/>
        <v>0.53955773955773956</v>
      </c>
    </row>
    <row r="751" spans="1:13" x14ac:dyDescent="0.3">
      <c r="A751" s="1">
        <f>템플릿!D751</f>
        <v>45141.582245370373</v>
      </c>
      <c r="B751">
        <f>템플릿!AO751</f>
        <v>14.43</v>
      </c>
      <c r="C751">
        <f>템플릿!AT751</f>
        <v>6.6319999999999997</v>
      </c>
      <c r="G751">
        <f>템플릿!BL751</f>
        <v>14.43</v>
      </c>
      <c r="H751">
        <f>템플릿!BN751</f>
        <v>16.3</v>
      </c>
      <c r="L751">
        <f t="shared" si="22"/>
        <v>0</v>
      </c>
      <c r="M751" s="97">
        <f t="shared" si="23"/>
        <v>0.5931288343558283</v>
      </c>
    </row>
    <row r="752" spans="1:13" x14ac:dyDescent="0.3">
      <c r="A752" s="1">
        <f>템플릿!D752</f>
        <v>45141.582303240742</v>
      </c>
      <c r="B752">
        <f>템플릿!AO752</f>
        <v>14.46</v>
      </c>
      <c r="C752">
        <f>템플릿!AT752</f>
        <v>6.4139999999999997</v>
      </c>
      <c r="G752">
        <f>템플릿!BL752</f>
        <v>14.46</v>
      </c>
      <c r="H752">
        <f>템플릿!BN752</f>
        <v>16.32</v>
      </c>
      <c r="L752">
        <f t="shared" si="22"/>
        <v>0</v>
      </c>
      <c r="M752" s="97">
        <f t="shared" si="23"/>
        <v>0.60698529411764712</v>
      </c>
    </row>
    <row r="753" spans="1:13" x14ac:dyDescent="0.3">
      <c r="A753" s="1">
        <f>템플릿!D753</f>
        <v>45141.582361111112</v>
      </c>
      <c r="B753">
        <f>템플릿!AO753</f>
        <v>14.49</v>
      </c>
      <c r="C753">
        <f>템플릿!AT753</f>
        <v>5.6849999999999996</v>
      </c>
      <c r="G753">
        <f>템플릿!BL753</f>
        <v>14.49</v>
      </c>
      <c r="H753">
        <f>템플릿!BN753</f>
        <v>16.36</v>
      </c>
      <c r="L753">
        <f t="shared" si="22"/>
        <v>0</v>
      </c>
      <c r="M753" s="97">
        <f t="shared" si="23"/>
        <v>0.65250611246943768</v>
      </c>
    </row>
    <row r="754" spans="1:13" x14ac:dyDescent="0.3">
      <c r="A754" s="1">
        <f>템플릿!D754</f>
        <v>45141.582418981481</v>
      </c>
      <c r="B754">
        <f>템플릿!AO754</f>
        <v>14.69</v>
      </c>
      <c r="C754">
        <f>템플릿!AT754</f>
        <v>9.4830000000000005</v>
      </c>
      <c r="G754">
        <f>템플릿!BL754</f>
        <v>14.69</v>
      </c>
      <c r="H754">
        <f>템플릿!BN754</f>
        <v>16.579999999999998</v>
      </c>
      <c r="L754">
        <f t="shared" si="22"/>
        <v>0</v>
      </c>
      <c r="M754" s="97">
        <f t="shared" si="23"/>
        <v>0.42804583835946913</v>
      </c>
    </row>
    <row r="755" spans="1:13" x14ac:dyDescent="0.3">
      <c r="A755" s="1">
        <f>템플릿!D755</f>
        <v>45141.582476851851</v>
      </c>
      <c r="B755">
        <f>템플릿!AO755</f>
        <v>14.69</v>
      </c>
      <c r="C755">
        <f>템플릿!AT755</f>
        <v>13.41</v>
      </c>
      <c r="G755">
        <f>템플릿!BL755</f>
        <v>14.69</v>
      </c>
      <c r="H755">
        <f>템플릿!BN755</f>
        <v>16.579999999999998</v>
      </c>
      <c r="L755">
        <f t="shared" si="22"/>
        <v>0</v>
      </c>
      <c r="M755" s="97">
        <f t="shared" si="23"/>
        <v>0.19119420989143537</v>
      </c>
    </row>
    <row r="756" spans="1:13" x14ac:dyDescent="0.3">
      <c r="A756" s="1">
        <f>템플릿!D756</f>
        <v>45141.58253472222</v>
      </c>
      <c r="B756">
        <f>템플릿!AO756</f>
        <v>14.7</v>
      </c>
      <c r="C756">
        <f>템플릿!AT756</f>
        <v>12.2</v>
      </c>
      <c r="G756">
        <f>템플릿!BL756</f>
        <v>14.7</v>
      </c>
      <c r="H756">
        <f>템플릿!BN756</f>
        <v>16.600000000000001</v>
      </c>
      <c r="L756">
        <f t="shared" si="22"/>
        <v>0</v>
      </c>
      <c r="M756" s="97">
        <f t="shared" si="23"/>
        <v>0.26506024096385555</v>
      </c>
    </row>
    <row r="757" spans="1:13" x14ac:dyDescent="0.3">
      <c r="A757" s="1">
        <f>템플릿!D757</f>
        <v>45141.582592592589</v>
      </c>
      <c r="B757">
        <f>템플릿!AO757</f>
        <v>14.73</v>
      </c>
      <c r="C757">
        <f>템플릿!AT757</f>
        <v>10.41</v>
      </c>
      <c r="G757">
        <f>템플릿!BL757</f>
        <v>14.73</v>
      </c>
      <c r="H757">
        <f>템플릿!BN757</f>
        <v>16.64</v>
      </c>
      <c r="L757">
        <f t="shared" si="22"/>
        <v>0</v>
      </c>
      <c r="M757" s="97">
        <f t="shared" si="23"/>
        <v>0.37439903846153849</v>
      </c>
    </row>
    <row r="758" spans="1:13" x14ac:dyDescent="0.3">
      <c r="A758" s="1">
        <f>템플릿!D758</f>
        <v>45141.582650462966</v>
      </c>
      <c r="B758">
        <f>템플릿!AO758</f>
        <v>14.68</v>
      </c>
      <c r="C758">
        <f>템플릿!AT758</f>
        <v>9.2609999999999992</v>
      </c>
      <c r="G758">
        <f>템플릿!BL758</f>
        <v>14.68</v>
      </c>
      <c r="H758">
        <f>템플릿!BN758</f>
        <v>16.59</v>
      </c>
      <c r="L758">
        <f t="shared" si="22"/>
        <v>0</v>
      </c>
      <c r="M758" s="97">
        <f t="shared" si="23"/>
        <v>0.4417721518987342</v>
      </c>
    </row>
    <row r="759" spans="1:13" x14ac:dyDescent="0.3">
      <c r="A759" s="1">
        <f>템플릿!D759</f>
        <v>45141.582708333335</v>
      </c>
      <c r="B759">
        <f>템플릿!AO759</f>
        <v>14.59</v>
      </c>
      <c r="C759">
        <f>템플릿!AT759</f>
        <v>10.19</v>
      </c>
      <c r="G759">
        <f>템플릿!BL759</f>
        <v>14.59</v>
      </c>
      <c r="H759">
        <f>템플릿!BN759</f>
        <v>16.5</v>
      </c>
      <c r="L759">
        <f t="shared" si="22"/>
        <v>0</v>
      </c>
      <c r="M759" s="97">
        <f t="shared" si="23"/>
        <v>0.38242424242424244</v>
      </c>
    </row>
    <row r="760" spans="1:13" x14ac:dyDescent="0.3">
      <c r="A760" s="1">
        <f>템플릿!D760</f>
        <v>45141.582766203705</v>
      </c>
      <c r="B760">
        <f>템플릿!AO760</f>
        <v>14.65</v>
      </c>
      <c r="C760">
        <f>템플릿!AT760</f>
        <v>11.82</v>
      </c>
      <c r="G760">
        <f>템플릿!BL760</f>
        <v>14.65</v>
      </c>
      <c r="H760">
        <f>템플릿!BN760</f>
        <v>16.579999999999998</v>
      </c>
      <c r="L760">
        <f t="shared" si="22"/>
        <v>0</v>
      </c>
      <c r="M760" s="97">
        <f t="shared" si="23"/>
        <v>0.287092882991556</v>
      </c>
    </row>
    <row r="761" spans="1:13" x14ac:dyDescent="0.3">
      <c r="A761" s="1">
        <f>템플릿!D761</f>
        <v>45141.582824074074</v>
      </c>
      <c r="B761">
        <f>템플릿!AO761</f>
        <v>14.63</v>
      </c>
      <c r="C761">
        <f>템플릿!AT761</f>
        <v>11.48</v>
      </c>
      <c r="G761">
        <f>템플릿!BL761</f>
        <v>14.63</v>
      </c>
      <c r="H761">
        <f>템플릿!BN761</f>
        <v>16.579999999999998</v>
      </c>
      <c r="L761">
        <f t="shared" si="22"/>
        <v>0</v>
      </c>
      <c r="M761" s="97">
        <f t="shared" si="23"/>
        <v>0.30759951749095288</v>
      </c>
    </row>
    <row r="762" spans="1:13" x14ac:dyDescent="0.3">
      <c r="A762" s="1">
        <f>템플릿!D762</f>
        <v>45141.582881944443</v>
      </c>
      <c r="B762">
        <f>템플릿!AO762</f>
        <v>14.56</v>
      </c>
      <c r="C762">
        <f>템플릿!AT762</f>
        <v>12.2</v>
      </c>
      <c r="G762">
        <f>템플릿!BL762</f>
        <v>14.56</v>
      </c>
      <c r="H762">
        <f>템플릿!BN762</f>
        <v>16.53</v>
      </c>
      <c r="L762">
        <f t="shared" si="22"/>
        <v>0</v>
      </c>
      <c r="M762" s="97">
        <f t="shared" si="23"/>
        <v>0.26194797338173026</v>
      </c>
    </row>
    <row r="763" spans="1:13" x14ac:dyDescent="0.3">
      <c r="A763" s="1">
        <f>템플릿!D763</f>
        <v>45141.582939814813</v>
      </c>
      <c r="B763">
        <f>템플릿!AO763</f>
        <v>14.46</v>
      </c>
      <c r="C763">
        <f>템플릿!AT763</f>
        <v>12.11</v>
      </c>
      <c r="G763">
        <f>템플릿!BL763</f>
        <v>14.46</v>
      </c>
      <c r="H763">
        <f>템플릿!BN763</f>
        <v>16.47</v>
      </c>
      <c r="L763">
        <f t="shared" si="22"/>
        <v>0</v>
      </c>
      <c r="M763" s="97">
        <f t="shared" si="23"/>
        <v>0.26472374013357619</v>
      </c>
    </row>
    <row r="764" spans="1:13" x14ac:dyDescent="0.3">
      <c r="A764" s="1">
        <f>템플릿!D764</f>
        <v>45141.582997685182</v>
      </c>
      <c r="B764">
        <f>템플릿!AO764</f>
        <v>14.5</v>
      </c>
      <c r="C764">
        <f>템플릿!AT764</f>
        <v>9.7929999999999993</v>
      </c>
      <c r="G764">
        <f>템플릿!BL764</f>
        <v>14.5</v>
      </c>
      <c r="H764">
        <f>템플릿!BN764</f>
        <v>16.579999999999998</v>
      </c>
      <c r="L764">
        <f t="shared" si="22"/>
        <v>0</v>
      </c>
      <c r="M764" s="97">
        <f t="shared" si="23"/>
        <v>0.40934861278648971</v>
      </c>
    </row>
    <row r="765" spans="1:13" x14ac:dyDescent="0.3">
      <c r="A765" s="1">
        <f>템플릿!D765</f>
        <v>45141.583055555559</v>
      </c>
      <c r="B765">
        <f>템플릿!AO765</f>
        <v>14.49</v>
      </c>
      <c r="C765">
        <f>템플릿!AT765</f>
        <v>10.1</v>
      </c>
      <c r="G765">
        <f>템플릿!BL765</f>
        <v>14.49</v>
      </c>
      <c r="H765">
        <f>템플릿!BN765</f>
        <v>16.63</v>
      </c>
      <c r="L765">
        <f t="shared" si="22"/>
        <v>0</v>
      </c>
      <c r="M765" s="97">
        <f t="shared" si="23"/>
        <v>0.39266386049308477</v>
      </c>
    </row>
    <row r="766" spans="1:13" x14ac:dyDescent="0.3">
      <c r="A766" s="1">
        <f>템플릿!D766</f>
        <v>45141.583113425928</v>
      </c>
      <c r="B766">
        <f>템플릿!AO766</f>
        <v>14.5</v>
      </c>
      <c r="C766">
        <f>템플릿!AT766</f>
        <v>10.61</v>
      </c>
      <c r="G766">
        <f>템플릿!BL766</f>
        <v>14.5</v>
      </c>
      <c r="H766">
        <f>템플릿!BN766</f>
        <v>16.670000000000002</v>
      </c>
      <c r="L766">
        <f t="shared" si="22"/>
        <v>0</v>
      </c>
      <c r="M766" s="97">
        <f t="shared" si="23"/>
        <v>0.36352729454109189</v>
      </c>
    </row>
    <row r="767" spans="1:13" x14ac:dyDescent="0.3">
      <c r="A767" s="1">
        <f>템플릿!D767</f>
        <v>45141.583171296297</v>
      </c>
      <c r="B767">
        <f>템플릿!AO767</f>
        <v>14.31</v>
      </c>
      <c r="C767">
        <f>템플릿!AT767</f>
        <v>10.66</v>
      </c>
      <c r="G767">
        <f>템플릿!BL767</f>
        <v>14.31</v>
      </c>
      <c r="H767">
        <f>템플릿!BN767</f>
        <v>16.47</v>
      </c>
      <c r="L767">
        <f t="shared" si="22"/>
        <v>0</v>
      </c>
      <c r="M767" s="97">
        <f t="shared" si="23"/>
        <v>0.35276259866423798</v>
      </c>
    </row>
    <row r="768" spans="1:13" x14ac:dyDescent="0.3">
      <c r="A768" s="1">
        <f>템플릿!D768</f>
        <v>45141.583229166667</v>
      </c>
      <c r="B768">
        <f>템플릿!AO768</f>
        <v>14.3</v>
      </c>
      <c r="C768">
        <f>템플릿!AT768</f>
        <v>11.88</v>
      </c>
      <c r="G768">
        <f>템플릿!BL768</f>
        <v>14.3</v>
      </c>
      <c r="H768">
        <f>템플릿!BN768</f>
        <v>16.46</v>
      </c>
      <c r="L768">
        <f t="shared" si="22"/>
        <v>0</v>
      </c>
      <c r="M768" s="97">
        <f t="shared" si="23"/>
        <v>0.27825030376670717</v>
      </c>
    </row>
    <row r="769" spans="1:13" x14ac:dyDescent="0.3">
      <c r="A769" s="1">
        <f>템플릿!D769</f>
        <v>45141.583287037036</v>
      </c>
      <c r="B769">
        <f>템플릿!AO769</f>
        <v>14.32</v>
      </c>
      <c r="C769">
        <f>템플릿!AT769</f>
        <v>11.18</v>
      </c>
      <c r="G769">
        <f>템플릿!BL769</f>
        <v>14.32</v>
      </c>
      <c r="H769">
        <f>템플릿!BN769</f>
        <v>16.46</v>
      </c>
      <c r="L769">
        <f t="shared" si="22"/>
        <v>0</v>
      </c>
      <c r="M769" s="97">
        <f t="shared" si="23"/>
        <v>0.32077764277035242</v>
      </c>
    </row>
    <row r="770" spans="1:13" x14ac:dyDescent="0.3">
      <c r="A770" s="1">
        <f>템플릿!D770</f>
        <v>45141.583344907405</v>
      </c>
      <c r="B770">
        <f>템플릿!AO770</f>
        <v>14.36</v>
      </c>
      <c r="C770">
        <f>템플릿!AT770</f>
        <v>7.9329999999999998</v>
      </c>
      <c r="G770">
        <f>템플릿!BL770</f>
        <v>14.36</v>
      </c>
      <c r="H770">
        <f>템플릿!BN770</f>
        <v>16.48</v>
      </c>
      <c r="L770">
        <f t="shared" si="22"/>
        <v>0</v>
      </c>
      <c r="M770" s="97">
        <f t="shared" si="23"/>
        <v>0.51862864077669901</v>
      </c>
    </row>
    <row r="771" spans="1:13" x14ac:dyDescent="0.3">
      <c r="A771" s="1">
        <f>템플릿!D771</f>
        <v>45141.583402777775</v>
      </c>
      <c r="B771">
        <f>템플릿!AO771</f>
        <v>14.45</v>
      </c>
      <c r="C771">
        <f>템플릿!AT771</f>
        <v>8.7620000000000005</v>
      </c>
      <c r="G771">
        <f>템플릿!BL771</f>
        <v>14.45</v>
      </c>
      <c r="H771">
        <f>템플릿!BN771</f>
        <v>16.559999999999999</v>
      </c>
      <c r="L771">
        <f t="shared" ref="L771:L834" si="24">(G771-B771)/G771</f>
        <v>0</v>
      </c>
      <c r="M771" s="97">
        <f t="shared" ref="M771:M834" si="25">(H771-C771)/H771</f>
        <v>0.4708937198067632</v>
      </c>
    </row>
    <row r="772" spans="1:13" x14ac:dyDescent="0.3">
      <c r="A772" s="1">
        <f>템플릿!D772</f>
        <v>45141.583460648151</v>
      </c>
      <c r="B772">
        <f>템플릿!AO772</f>
        <v>14.5</v>
      </c>
      <c r="C772">
        <f>템플릿!AT772</f>
        <v>11.03</v>
      </c>
      <c r="G772">
        <f>템플릿!BL772</f>
        <v>14.5</v>
      </c>
      <c r="H772">
        <f>템플릿!BN772</f>
        <v>16.59</v>
      </c>
      <c r="L772">
        <f t="shared" si="24"/>
        <v>0</v>
      </c>
      <c r="M772" s="97">
        <f t="shared" si="25"/>
        <v>0.33514165159734782</v>
      </c>
    </row>
    <row r="773" spans="1:13" x14ac:dyDescent="0.3">
      <c r="A773" s="1">
        <f>템플릿!D773</f>
        <v>45141.583518518521</v>
      </c>
      <c r="B773">
        <f>템플릿!AO773</f>
        <v>14.37</v>
      </c>
      <c r="C773">
        <f>템플릿!AT773</f>
        <v>7.4340000000000002</v>
      </c>
      <c r="G773">
        <f>템플릿!BL773</f>
        <v>14.37</v>
      </c>
      <c r="H773">
        <f>템플릿!BN773</f>
        <v>16.420000000000002</v>
      </c>
      <c r="L773">
        <f t="shared" si="24"/>
        <v>0</v>
      </c>
      <c r="M773" s="97">
        <f t="shared" si="25"/>
        <v>0.54725943970767355</v>
      </c>
    </row>
    <row r="774" spans="1:13" x14ac:dyDescent="0.3">
      <c r="A774" s="1">
        <f>템플릿!D774</f>
        <v>45141.58357638889</v>
      </c>
      <c r="B774">
        <f>템플릿!AO774</f>
        <v>14.3</v>
      </c>
      <c r="C774">
        <f>템플릿!AT774</f>
        <v>6.8070000000000004</v>
      </c>
      <c r="G774">
        <f>템플릿!BL774</f>
        <v>14.3</v>
      </c>
      <c r="H774">
        <f>템플릿!BN774</f>
        <v>16.3</v>
      </c>
      <c r="L774">
        <f t="shared" si="24"/>
        <v>0</v>
      </c>
      <c r="M774" s="97">
        <f t="shared" si="25"/>
        <v>0.58239263803680985</v>
      </c>
    </row>
    <row r="775" spans="1:13" x14ac:dyDescent="0.3">
      <c r="A775" s="1">
        <f>템플릿!D775</f>
        <v>45141.583634259259</v>
      </c>
      <c r="B775">
        <f>템플릿!AO775</f>
        <v>14.34</v>
      </c>
      <c r="C775">
        <f>템플릿!AT775</f>
        <v>10.26</v>
      </c>
      <c r="G775">
        <f>템플릿!BL775</f>
        <v>14.34</v>
      </c>
      <c r="H775">
        <f>템플릿!BN775</f>
        <v>16.329999999999998</v>
      </c>
      <c r="L775">
        <f t="shared" si="24"/>
        <v>0</v>
      </c>
      <c r="M775" s="97">
        <f t="shared" si="25"/>
        <v>0.37170851194121246</v>
      </c>
    </row>
    <row r="776" spans="1:13" x14ac:dyDescent="0.3">
      <c r="A776" s="1">
        <f>템플릿!D776</f>
        <v>45141.583692129629</v>
      </c>
      <c r="B776">
        <f>템플릿!AO776</f>
        <v>14.34</v>
      </c>
      <c r="C776">
        <f>템플릿!AT776</f>
        <v>10.95</v>
      </c>
      <c r="G776">
        <f>템플릿!BL776</f>
        <v>14.34</v>
      </c>
      <c r="H776">
        <f>템플릿!BN776</f>
        <v>16.3</v>
      </c>
      <c r="L776">
        <f t="shared" si="24"/>
        <v>0</v>
      </c>
      <c r="M776" s="97">
        <f t="shared" si="25"/>
        <v>0.32822085889570557</v>
      </c>
    </row>
    <row r="777" spans="1:13" x14ac:dyDescent="0.3">
      <c r="A777" s="1">
        <f>템플릿!D777</f>
        <v>45141.583749999998</v>
      </c>
      <c r="B777">
        <f>템플릿!AO777</f>
        <v>14.34</v>
      </c>
      <c r="C777">
        <f>템플릿!AT777</f>
        <v>9.3789999999999996</v>
      </c>
      <c r="G777">
        <f>템플릿!BL777</f>
        <v>14.34</v>
      </c>
      <c r="H777">
        <f>템플릿!BN777</f>
        <v>16.29</v>
      </c>
      <c r="L777">
        <f t="shared" si="24"/>
        <v>0</v>
      </c>
      <c r="M777" s="97">
        <f t="shared" si="25"/>
        <v>0.42424800491098835</v>
      </c>
    </row>
    <row r="778" spans="1:13" x14ac:dyDescent="0.3">
      <c r="A778" s="1">
        <f>템플릿!D778</f>
        <v>45141.583807870367</v>
      </c>
      <c r="B778">
        <f>템플릿!AO778</f>
        <v>14.48</v>
      </c>
      <c r="C778">
        <f>템플릿!AT778</f>
        <v>8.4670000000000005</v>
      </c>
      <c r="G778">
        <f>템플릿!BL778</f>
        <v>14.48</v>
      </c>
      <c r="H778">
        <f>템플릿!BN778</f>
        <v>16.420000000000002</v>
      </c>
      <c r="L778">
        <f t="shared" si="24"/>
        <v>0</v>
      </c>
      <c r="M778" s="97">
        <f t="shared" si="25"/>
        <v>0.48434835566382461</v>
      </c>
    </row>
    <row r="779" spans="1:13" x14ac:dyDescent="0.3">
      <c r="A779" s="1">
        <f>템플릿!D779</f>
        <v>45141.583865740744</v>
      </c>
      <c r="B779">
        <f>템플릿!AO779</f>
        <v>14.48</v>
      </c>
      <c r="C779">
        <f>템플릿!AT779</f>
        <v>9.1449999999999996</v>
      </c>
      <c r="G779">
        <f>템플릿!BL779</f>
        <v>14.48</v>
      </c>
      <c r="H779">
        <f>템플릿!BN779</f>
        <v>16.399999999999999</v>
      </c>
      <c r="L779">
        <f t="shared" si="24"/>
        <v>0</v>
      </c>
      <c r="M779" s="97">
        <f t="shared" si="25"/>
        <v>0.44237804878048781</v>
      </c>
    </row>
    <row r="780" spans="1:13" x14ac:dyDescent="0.3">
      <c r="A780" s="1">
        <f>템플릿!D780</f>
        <v>45141.583923611113</v>
      </c>
      <c r="B780">
        <f>템플릿!AO780</f>
        <v>14.41</v>
      </c>
      <c r="C780">
        <f>템플릿!AT780</f>
        <v>11.3</v>
      </c>
      <c r="G780">
        <f>템플릿!BL780</f>
        <v>14.41</v>
      </c>
      <c r="H780">
        <f>템플릿!BN780</f>
        <v>16.329999999999998</v>
      </c>
      <c r="L780">
        <f t="shared" si="24"/>
        <v>0</v>
      </c>
      <c r="M780" s="97">
        <f t="shared" si="25"/>
        <v>0.30802204531537036</v>
      </c>
    </row>
    <row r="781" spans="1:13" x14ac:dyDescent="0.3">
      <c r="A781" s="1">
        <f>템플릿!D781</f>
        <v>45141.583981481483</v>
      </c>
      <c r="B781">
        <f>템플릿!AO781</f>
        <v>14.38</v>
      </c>
      <c r="C781">
        <f>템플릿!AT781</f>
        <v>9.3810000000000002</v>
      </c>
      <c r="G781">
        <f>템플릿!BL781</f>
        <v>14.38</v>
      </c>
      <c r="H781">
        <f>템플릿!BN781</f>
        <v>16.27</v>
      </c>
      <c r="L781">
        <f t="shared" si="24"/>
        <v>0</v>
      </c>
      <c r="M781" s="97">
        <f t="shared" si="25"/>
        <v>0.42341733251382913</v>
      </c>
    </row>
    <row r="782" spans="1:13" x14ac:dyDescent="0.3">
      <c r="A782" s="1">
        <f>템플릿!D782</f>
        <v>45141.584039351852</v>
      </c>
      <c r="B782">
        <f>템플릿!AO782</f>
        <v>14.42</v>
      </c>
      <c r="C782">
        <f>템플릿!AT782</f>
        <v>6.6660000000000004</v>
      </c>
      <c r="G782">
        <f>템플릿!BL782</f>
        <v>14.42</v>
      </c>
      <c r="H782">
        <f>템플릿!BN782</f>
        <v>16.32</v>
      </c>
      <c r="L782">
        <f t="shared" si="24"/>
        <v>0</v>
      </c>
      <c r="M782" s="97">
        <f t="shared" si="25"/>
        <v>0.59154411764705883</v>
      </c>
    </row>
    <row r="783" spans="1:13" x14ac:dyDescent="0.3">
      <c r="A783" s="1">
        <f>템플릿!D783</f>
        <v>45141.584097222221</v>
      </c>
      <c r="B783">
        <f>템플릿!AO783</f>
        <v>14.44</v>
      </c>
      <c r="C783">
        <f>템플릿!AT783</f>
        <v>8.3160000000000007</v>
      </c>
      <c r="G783">
        <f>템플릿!BL783</f>
        <v>14.44</v>
      </c>
      <c r="H783">
        <f>템플릿!BN783</f>
        <v>16.34</v>
      </c>
      <c r="L783">
        <f t="shared" si="24"/>
        <v>0</v>
      </c>
      <c r="M783" s="97">
        <f t="shared" si="25"/>
        <v>0.49106487148102812</v>
      </c>
    </row>
    <row r="784" spans="1:13" x14ac:dyDescent="0.3">
      <c r="A784" s="1">
        <f>템플릿!D784</f>
        <v>45141.584155092591</v>
      </c>
      <c r="B784">
        <f>템플릿!AO784</f>
        <v>14.59</v>
      </c>
      <c r="C784">
        <f>템플릿!AT784</f>
        <v>8.9529999999999994</v>
      </c>
      <c r="G784">
        <f>템플릿!BL784</f>
        <v>14.59</v>
      </c>
      <c r="H784">
        <f>템플릿!BN784</f>
        <v>16.489999999999998</v>
      </c>
      <c r="L784">
        <f t="shared" si="24"/>
        <v>0</v>
      </c>
      <c r="M784" s="97">
        <f t="shared" si="25"/>
        <v>0.45706488781079441</v>
      </c>
    </row>
    <row r="785" spans="1:13" x14ac:dyDescent="0.3">
      <c r="A785" s="1">
        <f>템플릿!D785</f>
        <v>45141.58421296296</v>
      </c>
      <c r="B785">
        <f>템플릿!AO785</f>
        <v>14.64</v>
      </c>
      <c r="C785">
        <f>템플릿!AT785</f>
        <v>10.56</v>
      </c>
      <c r="G785">
        <f>템플릿!BL785</f>
        <v>14.64</v>
      </c>
      <c r="H785">
        <f>템플릿!BN785</f>
        <v>16.54</v>
      </c>
      <c r="L785">
        <f t="shared" si="24"/>
        <v>0</v>
      </c>
      <c r="M785" s="97">
        <f t="shared" si="25"/>
        <v>0.36154776299879077</v>
      </c>
    </row>
    <row r="786" spans="1:13" x14ac:dyDescent="0.3">
      <c r="A786" s="1">
        <f>템플릿!D786</f>
        <v>45141.584270833337</v>
      </c>
      <c r="B786">
        <f>템플릿!AO786</f>
        <v>14.61</v>
      </c>
      <c r="C786">
        <f>템플릿!AT786</f>
        <v>10.130000000000001</v>
      </c>
      <c r="G786">
        <f>템플릿!BL786</f>
        <v>14.61</v>
      </c>
      <c r="H786">
        <f>템플릿!BN786</f>
        <v>16.5</v>
      </c>
      <c r="L786">
        <f t="shared" si="24"/>
        <v>0</v>
      </c>
      <c r="M786" s="97">
        <f t="shared" si="25"/>
        <v>0.38606060606060599</v>
      </c>
    </row>
    <row r="787" spans="1:13" x14ac:dyDescent="0.3">
      <c r="A787" s="1">
        <f>템플릿!D787</f>
        <v>45141.584328703706</v>
      </c>
      <c r="B787">
        <f>템플릿!AO787</f>
        <v>14.6</v>
      </c>
      <c r="C787">
        <f>템플릿!AT787</f>
        <v>11.09</v>
      </c>
      <c r="G787">
        <f>템플릿!BL787</f>
        <v>14.6</v>
      </c>
      <c r="H787">
        <f>템플릿!BN787</f>
        <v>16.48</v>
      </c>
      <c r="L787">
        <f t="shared" si="24"/>
        <v>0</v>
      </c>
      <c r="M787" s="97">
        <f t="shared" si="25"/>
        <v>0.32706310679611655</v>
      </c>
    </row>
    <row r="788" spans="1:13" x14ac:dyDescent="0.3">
      <c r="A788" s="1">
        <f>템플릿!D788</f>
        <v>45141.584386574075</v>
      </c>
      <c r="B788">
        <f>템플릿!AO788</f>
        <v>14.59</v>
      </c>
      <c r="C788">
        <f>템플릿!AT788</f>
        <v>8.5540000000000003</v>
      </c>
      <c r="G788">
        <f>템플릿!BL788</f>
        <v>14.59</v>
      </c>
      <c r="H788">
        <f>템플릿!BN788</f>
        <v>16.47</v>
      </c>
      <c r="L788">
        <f t="shared" si="24"/>
        <v>0</v>
      </c>
      <c r="M788" s="97">
        <f t="shared" si="25"/>
        <v>0.48063145112325434</v>
      </c>
    </row>
    <row r="789" spans="1:13" x14ac:dyDescent="0.3">
      <c r="A789" s="1">
        <f>템플릿!D789</f>
        <v>45141.584444444445</v>
      </c>
      <c r="B789">
        <f>템플릿!AO789</f>
        <v>14.61</v>
      </c>
      <c r="C789">
        <f>템플릿!AT789</f>
        <v>9.2810000000000006</v>
      </c>
      <c r="G789">
        <f>템플릿!BL789</f>
        <v>14.61</v>
      </c>
      <c r="H789">
        <f>템플릿!BN789</f>
        <v>16.5</v>
      </c>
      <c r="L789">
        <f t="shared" si="24"/>
        <v>0</v>
      </c>
      <c r="M789" s="97">
        <f t="shared" si="25"/>
        <v>0.43751515151515147</v>
      </c>
    </row>
    <row r="790" spans="1:13" x14ac:dyDescent="0.3">
      <c r="A790" s="1">
        <f>템플릿!D790</f>
        <v>45141.584502314814</v>
      </c>
      <c r="B790">
        <f>템플릿!AO790</f>
        <v>14.6</v>
      </c>
      <c r="C790">
        <f>템플릿!AT790</f>
        <v>9.8680000000000003</v>
      </c>
      <c r="G790">
        <f>템플릿!BL790</f>
        <v>14.6</v>
      </c>
      <c r="H790">
        <f>템플릿!BN790</f>
        <v>16.489999999999998</v>
      </c>
      <c r="L790">
        <f t="shared" si="24"/>
        <v>0</v>
      </c>
      <c r="M790" s="97">
        <f t="shared" si="25"/>
        <v>0.40157671315949051</v>
      </c>
    </row>
    <row r="791" spans="1:13" x14ac:dyDescent="0.3">
      <c r="A791" s="1">
        <f>템플릿!D791</f>
        <v>45141.584560185183</v>
      </c>
      <c r="B791">
        <f>템플릿!AO791</f>
        <v>14.63</v>
      </c>
      <c r="C791">
        <f>템플릿!AT791</f>
        <v>8.3379999999999992</v>
      </c>
      <c r="G791">
        <f>템플릿!BL791</f>
        <v>14.63</v>
      </c>
      <c r="H791">
        <f>템플릿!BN791</f>
        <v>16.55</v>
      </c>
      <c r="L791">
        <f t="shared" si="24"/>
        <v>0</v>
      </c>
      <c r="M791" s="97">
        <f t="shared" si="25"/>
        <v>0.49619335347432031</v>
      </c>
    </row>
    <row r="792" spans="1:13" x14ac:dyDescent="0.3">
      <c r="A792" s="1">
        <f>템플릿!D792</f>
        <v>45141.584618055553</v>
      </c>
      <c r="B792">
        <f>템플릿!AO792</f>
        <v>14.65</v>
      </c>
      <c r="C792">
        <f>템플릿!AT792</f>
        <v>8.8490000000000002</v>
      </c>
      <c r="G792">
        <f>템플릿!BL792</f>
        <v>14.65</v>
      </c>
      <c r="H792">
        <f>템플릿!BN792</f>
        <v>16.579999999999998</v>
      </c>
      <c r="L792">
        <f t="shared" si="24"/>
        <v>0</v>
      </c>
      <c r="M792" s="97">
        <f t="shared" si="25"/>
        <v>0.46628468033775627</v>
      </c>
    </row>
    <row r="793" spans="1:13" x14ac:dyDescent="0.3">
      <c r="A793" s="1">
        <f>템플릿!D793</f>
        <v>45141.584675925929</v>
      </c>
      <c r="B793">
        <f>템플릿!AO793</f>
        <v>14.61</v>
      </c>
      <c r="C793">
        <f>템플릿!AT793</f>
        <v>10.88</v>
      </c>
      <c r="G793">
        <f>템플릿!BL793</f>
        <v>14.61</v>
      </c>
      <c r="H793">
        <f>템플릿!BN793</f>
        <v>16.579999999999998</v>
      </c>
      <c r="L793">
        <f t="shared" si="24"/>
        <v>0</v>
      </c>
      <c r="M793" s="97">
        <f t="shared" si="25"/>
        <v>0.34378769601930026</v>
      </c>
    </row>
    <row r="794" spans="1:13" x14ac:dyDescent="0.3">
      <c r="A794" s="1">
        <f>템플릿!D794</f>
        <v>45141.584733796299</v>
      </c>
      <c r="B794">
        <f>템플릿!AO794</f>
        <v>14.59</v>
      </c>
      <c r="C794">
        <f>템플릿!AT794</f>
        <v>9.1340000000000003</v>
      </c>
      <c r="G794">
        <f>템플릿!BL794</f>
        <v>14.59</v>
      </c>
      <c r="H794">
        <f>템플릿!BN794</f>
        <v>16.600000000000001</v>
      </c>
      <c r="L794">
        <f t="shared" si="24"/>
        <v>0</v>
      </c>
      <c r="M794" s="97">
        <f t="shared" si="25"/>
        <v>0.44975903614457835</v>
      </c>
    </row>
    <row r="795" spans="1:13" x14ac:dyDescent="0.3">
      <c r="A795" s="1">
        <f>템플릿!D795</f>
        <v>45141.584791666668</v>
      </c>
      <c r="B795">
        <f>템플릿!AO795</f>
        <v>14.62</v>
      </c>
      <c r="C795">
        <f>템플릿!AT795</f>
        <v>9.0830000000000002</v>
      </c>
      <c r="G795">
        <f>템플릿!BL795</f>
        <v>14.62</v>
      </c>
      <c r="H795">
        <f>템플릿!BN795</f>
        <v>16.7</v>
      </c>
      <c r="L795">
        <f t="shared" si="24"/>
        <v>0</v>
      </c>
      <c r="M795" s="97">
        <f t="shared" si="25"/>
        <v>0.4561077844311377</v>
      </c>
    </row>
    <row r="796" spans="1:13" x14ac:dyDescent="0.3">
      <c r="A796" s="1">
        <f>템플릿!D796</f>
        <v>45141.584849537037</v>
      </c>
      <c r="B796">
        <f>템플릿!AO796</f>
        <v>14.65</v>
      </c>
      <c r="C796">
        <f>템플릿!AT796</f>
        <v>9.282</v>
      </c>
      <c r="G796">
        <f>템플릿!BL796</f>
        <v>14.65</v>
      </c>
      <c r="H796">
        <f>템플릿!BN796</f>
        <v>16.8</v>
      </c>
      <c r="L796">
        <f t="shared" si="24"/>
        <v>0</v>
      </c>
      <c r="M796" s="97">
        <f t="shared" si="25"/>
        <v>0.44750000000000001</v>
      </c>
    </row>
    <row r="797" spans="1:13" x14ac:dyDescent="0.3">
      <c r="A797" s="1">
        <f>템플릿!D797</f>
        <v>45141.584907407407</v>
      </c>
      <c r="B797">
        <f>템플릿!AO797</f>
        <v>14.61</v>
      </c>
      <c r="C797">
        <f>템플릿!AT797</f>
        <v>9.1750000000000007</v>
      </c>
      <c r="G797">
        <f>템플릿!BL797</f>
        <v>14.61</v>
      </c>
      <c r="H797">
        <f>템플릿!BN797</f>
        <v>16.79</v>
      </c>
      <c r="L797">
        <f t="shared" si="24"/>
        <v>0</v>
      </c>
      <c r="M797" s="97">
        <f t="shared" si="25"/>
        <v>0.45354377605717683</v>
      </c>
    </row>
    <row r="798" spans="1:13" x14ac:dyDescent="0.3">
      <c r="A798" s="1">
        <f>템플릿!D798</f>
        <v>45141.584965277776</v>
      </c>
      <c r="B798">
        <f>템플릿!AO798</f>
        <v>14.58</v>
      </c>
      <c r="C798">
        <f>템플릿!AT798</f>
        <v>8.6679999999999993</v>
      </c>
      <c r="G798">
        <f>템플릿!BL798</f>
        <v>14.58</v>
      </c>
      <c r="H798">
        <f>템플릿!BN798</f>
        <v>16.77</v>
      </c>
      <c r="L798">
        <f t="shared" si="24"/>
        <v>0</v>
      </c>
      <c r="M798" s="97">
        <f t="shared" si="25"/>
        <v>0.48312462731067385</v>
      </c>
    </row>
    <row r="799" spans="1:13" x14ac:dyDescent="0.3">
      <c r="A799" s="1">
        <f>템플릿!D799</f>
        <v>45141.585023148145</v>
      </c>
      <c r="B799">
        <f>템플릿!AO799</f>
        <v>14.58</v>
      </c>
      <c r="C799">
        <f>템플릿!AT799</f>
        <v>7.8049999999999997</v>
      </c>
      <c r="G799">
        <f>템플릿!BL799</f>
        <v>14.58</v>
      </c>
      <c r="H799">
        <f>템플릿!BN799</f>
        <v>16.77</v>
      </c>
      <c r="L799">
        <f t="shared" si="24"/>
        <v>0</v>
      </c>
      <c r="M799" s="97">
        <f t="shared" si="25"/>
        <v>0.53458556946929037</v>
      </c>
    </row>
    <row r="800" spans="1:13" x14ac:dyDescent="0.3">
      <c r="A800" s="1">
        <f>템플릿!D800</f>
        <v>45141.585081018522</v>
      </c>
      <c r="B800">
        <f>템플릿!AO800</f>
        <v>14.61</v>
      </c>
      <c r="C800">
        <f>템플릿!AT800</f>
        <v>11.3</v>
      </c>
      <c r="G800">
        <f>템플릿!BL800</f>
        <v>14.61</v>
      </c>
      <c r="H800">
        <f>템플릿!BN800</f>
        <v>16.8</v>
      </c>
      <c r="L800">
        <f t="shared" si="24"/>
        <v>0</v>
      </c>
      <c r="M800" s="97">
        <f t="shared" si="25"/>
        <v>0.32738095238095238</v>
      </c>
    </row>
    <row r="801" spans="1:13" x14ac:dyDescent="0.3">
      <c r="A801" s="1">
        <f>템플릿!D801</f>
        <v>45141.585138888891</v>
      </c>
      <c r="B801">
        <f>템플릿!AO801</f>
        <v>14.59</v>
      </c>
      <c r="C801">
        <f>템플릿!AT801</f>
        <v>11.98</v>
      </c>
      <c r="G801">
        <f>템플릿!BL801</f>
        <v>14.59</v>
      </c>
      <c r="H801">
        <f>템플릿!BN801</f>
        <v>16.739999999999998</v>
      </c>
      <c r="L801">
        <f t="shared" si="24"/>
        <v>0</v>
      </c>
      <c r="M801" s="97">
        <f t="shared" si="25"/>
        <v>0.28434886499402617</v>
      </c>
    </row>
    <row r="802" spans="1:13" x14ac:dyDescent="0.3">
      <c r="A802" s="1">
        <f>템플릿!D802</f>
        <v>45141.585196759261</v>
      </c>
      <c r="B802">
        <f>템플릿!AO802</f>
        <v>14.63</v>
      </c>
      <c r="C802">
        <f>템플릿!AT802</f>
        <v>10.59</v>
      </c>
      <c r="G802">
        <f>템플릿!BL802</f>
        <v>14.63</v>
      </c>
      <c r="H802">
        <f>템플릿!BN802</f>
        <v>16.77</v>
      </c>
      <c r="L802">
        <f t="shared" si="24"/>
        <v>0</v>
      </c>
      <c r="M802" s="97">
        <f t="shared" si="25"/>
        <v>0.36851520572450802</v>
      </c>
    </row>
    <row r="803" spans="1:13" x14ac:dyDescent="0.3">
      <c r="A803" s="1">
        <f>템플릿!D803</f>
        <v>45141.58525462963</v>
      </c>
      <c r="B803">
        <f>템플릿!AO803</f>
        <v>14.64</v>
      </c>
      <c r="C803">
        <f>템플릿!AT803</f>
        <v>7.6429999999999998</v>
      </c>
      <c r="G803">
        <f>템플릿!BL803</f>
        <v>14.64</v>
      </c>
      <c r="H803">
        <f>템플릿!BN803</f>
        <v>16.75</v>
      </c>
      <c r="L803">
        <f t="shared" si="24"/>
        <v>0</v>
      </c>
      <c r="M803" s="97">
        <f t="shared" si="25"/>
        <v>0.54370149253731337</v>
      </c>
    </row>
    <row r="804" spans="1:13" x14ac:dyDescent="0.3">
      <c r="A804" s="1">
        <f>템플릿!D804</f>
        <v>45141.585312499999</v>
      </c>
      <c r="B804">
        <f>템플릿!AO804</f>
        <v>14.59</v>
      </c>
      <c r="C804">
        <f>템플릿!AT804</f>
        <v>9.8729999999999993</v>
      </c>
      <c r="G804">
        <f>템플릿!BL804</f>
        <v>14.59</v>
      </c>
      <c r="H804">
        <f>템플릿!BN804</f>
        <v>16.670000000000002</v>
      </c>
      <c r="L804">
        <f t="shared" si="24"/>
        <v>0</v>
      </c>
      <c r="M804" s="97">
        <f t="shared" si="25"/>
        <v>0.4077384523095382</v>
      </c>
    </row>
    <row r="805" spans="1:13" x14ac:dyDescent="0.3">
      <c r="A805" s="1">
        <f>템플릿!D805</f>
        <v>45141.585370370369</v>
      </c>
      <c r="B805">
        <f>템플릿!AO805</f>
        <v>14.59</v>
      </c>
      <c r="C805">
        <f>템플릿!AT805</f>
        <v>11.14</v>
      </c>
      <c r="G805">
        <f>템플릿!BL805</f>
        <v>14.59</v>
      </c>
      <c r="H805">
        <f>템플릿!BN805</f>
        <v>16.649999999999999</v>
      </c>
      <c r="L805">
        <f t="shared" si="24"/>
        <v>0</v>
      </c>
      <c r="M805" s="97">
        <f t="shared" si="25"/>
        <v>0.33093093093093084</v>
      </c>
    </row>
    <row r="806" spans="1:13" x14ac:dyDescent="0.3">
      <c r="A806" s="1">
        <f>템플릿!D806</f>
        <v>45141.585428240738</v>
      </c>
      <c r="B806">
        <f>템플릿!AO806</f>
        <v>14.58</v>
      </c>
      <c r="C806">
        <f>템플릿!AT806</f>
        <v>10.55</v>
      </c>
      <c r="G806">
        <f>템플릿!BL806</f>
        <v>14.58</v>
      </c>
      <c r="H806">
        <f>템플릿!BN806</f>
        <v>16.600000000000001</v>
      </c>
      <c r="L806">
        <f t="shared" si="24"/>
        <v>0</v>
      </c>
      <c r="M806" s="97">
        <f t="shared" si="25"/>
        <v>0.36445783132530124</v>
      </c>
    </row>
    <row r="807" spans="1:13" x14ac:dyDescent="0.3">
      <c r="A807" s="1">
        <f>템플릿!D807</f>
        <v>45141.585486111115</v>
      </c>
      <c r="B807">
        <f>템플릿!AO807</f>
        <v>14.57</v>
      </c>
      <c r="C807">
        <f>템플릿!AT807</f>
        <v>9.8119999999999994</v>
      </c>
      <c r="G807">
        <f>템플릿!BL807</f>
        <v>14.57</v>
      </c>
      <c r="H807">
        <f>템플릿!BN807</f>
        <v>16.57</v>
      </c>
      <c r="L807">
        <f t="shared" si="24"/>
        <v>0</v>
      </c>
      <c r="M807" s="97">
        <f t="shared" si="25"/>
        <v>0.40784550392275198</v>
      </c>
    </row>
    <row r="808" spans="1:13" x14ac:dyDescent="0.3">
      <c r="A808" s="1">
        <f>템플릿!D808</f>
        <v>45141.585543981484</v>
      </c>
      <c r="B808">
        <f>템플릿!AO808</f>
        <v>14.58</v>
      </c>
      <c r="C808">
        <f>템플릿!AT808</f>
        <v>9.7319999999999993</v>
      </c>
      <c r="G808">
        <f>템플릿!BL808</f>
        <v>14.58</v>
      </c>
      <c r="H808">
        <f>템플릿!BN808</f>
        <v>16.55</v>
      </c>
      <c r="L808">
        <f t="shared" si="24"/>
        <v>0</v>
      </c>
      <c r="M808" s="97">
        <f t="shared" si="25"/>
        <v>0.41196374622356502</v>
      </c>
    </row>
    <row r="809" spans="1:13" x14ac:dyDescent="0.3">
      <c r="A809" s="1">
        <f>템플릿!D809</f>
        <v>45141.585601851853</v>
      </c>
      <c r="B809">
        <f>템플릿!AO809</f>
        <v>14.58</v>
      </c>
      <c r="C809">
        <f>템플릿!AT809</f>
        <v>9.2149999999999999</v>
      </c>
      <c r="G809">
        <f>템플릿!BL809</f>
        <v>14.58</v>
      </c>
      <c r="H809">
        <f>템플릿!BN809</f>
        <v>16.52</v>
      </c>
      <c r="L809">
        <f t="shared" si="24"/>
        <v>0</v>
      </c>
      <c r="M809" s="97">
        <f t="shared" si="25"/>
        <v>0.44219128329297819</v>
      </c>
    </row>
    <row r="810" spans="1:13" x14ac:dyDescent="0.3">
      <c r="A810" s="1">
        <f>템플릿!D810</f>
        <v>45141.585659722223</v>
      </c>
      <c r="B810">
        <f>템플릿!AO810</f>
        <v>14.66</v>
      </c>
      <c r="C810">
        <f>템플릿!AT810</f>
        <v>8.7720000000000002</v>
      </c>
      <c r="G810">
        <f>템플릿!BL810</f>
        <v>14.66</v>
      </c>
      <c r="H810">
        <f>템플릿!BN810</f>
        <v>16.579999999999998</v>
      </c>
      <c r="L810">
        <f t="shared" si="24"/>
        <v>0</v>
      </c>
      <c r="M810" s="97">
        <f t="shared" si="25"/>
        <v>0.47092882991556084</v>
      </c>
    </row>
    <row r="811" spans="1:13" x14ac:dyDescent="0.3">
      <c r="A811" s="1">
        <f>템플릿!D811</f>
        <v>45141.585717592592</v>
      </c>
      <c r="B811">
        <f>템플릿!AO811</f>
        <v>14.59</v>
      </c>
      <c r="C811">
        <f>템플릿!AT811</f>
        <v>10.15</v>
      </c>
      <c r="G811">
        <f>템플릿!BL811</f>
        <v>14.59</v>
      </c>
      <c r="H811">
        <f>템플릿!BN811</f>
        <v>16.48</v>
      </c>
      <c r="L811">
        <f t="shared" si="24"/>
        <v>0</v>
      </c>
      <c r="M811" s="97">
        <f t="shared" si="25"/>
        <v>0.38410194174757278</v>
      </c>
    </row>
    <row r="812" spans="1:13" x14ac:dyDescent="0.3">
      <c r="A812" s="1">
        <f>템플릿!D812</f>
        <v>45141.585775462961</v>
      </c>
      <c r="B812">
        <f>템플릿!AO812</f>
        <v>14.68</v>
      </c>
      <c r="C812">
        <f>템플릿!AT812</f>
        <v>9.3209999999999997</v>
      </c>
      <c r="G812">
        <f>템플릿!BL812</f>
        <v>14.68</v>
      </c>
      <c r="H812">
        <f>템플릿!BN812</f>
        <v>16.559999999999999</v>
      </c>
      <c r="L812">
        <f t="shared" si="24"/>
        <v>0</v>
      </c>
      <c r="M812" s="97">
        <f t="shared" si="25"/>
        <v>0.43713768115942025</v>
      </c>
    </row>
    <row r="813" spans="1:13" x14ac:dyDescent="0.3">
      <c r="A813" s="1">
        <f>템플릿!D813</f>
        <v>45141.585833333331</v>
      </c>
      <c r="B813">
        <f>템플릿!AO813</f>
        <v>14.69</v>
      </c>
      <c r="C813">
        <f>템플릿!AT813</f>
        <v>10.92</v>
      </c>
      <c r="G813">
        <f>템플릿!BL813</f>
        <v>14.69</v>
      </c>
      <c r="H813">
        <f>템플릿!BN813</f>
        <v>16.559999999999999</v>
      </c>
      <c r="L813">
        <f t="shared" si="24"/>
        <v>0</v>
      </c>
      <c r="M813" s="97">
        <f t="shared" si="25"/>
        <v>0.34057971014492749</v>
      </c>
    </row>
    <row r="814" spans="1:13" x14ac:dyDescent="0.3">
      <c r="A814" s="1">
        <f>템플릿!D814</f>
        <v>45141.5858912037</v>
      </c>
      <c r="B814">
        <f>템플릿!AO814</f>
        <v>14.7</v>
      </c>
      <c r="C814">
        <f>템플릿!AT814</f>
        <v>9.6630000000000003</v>
      </c>
      <c r="G814">
        <f>템플릿!BL814</f>
        <v>14.7</v>
      </c>
      <c r="H814">
        <f>템플릿!BN814</f>
        <v>16.57</v>
      </c>
      <c r="L814">
        <f t="shared" si="24"/>
        <v>0</v>
      </c>
      <c r="M814" s="97">
        <f t="shared" si="25"/>
        <v>0.41683765841882919</v>
      </c>
    </row>
    <row r="815" spans="1:13" x14ac:dyDescent="0.3">
      <c r="A815" s="1">
        <f>템플릿!D815</f>
        <v>45141.585949074077</v>
      </c>
      <c r="B815">
        <f>템플릿!AO815</f>
        <v>14.74</v>
      </c>
      <c r="C815">
        <f>템플릿!AT815</f>
        <v>10.210000000000001</v>
      </c>
      <c r="G815">
        <f>템플릿!BL815</f>
        <v>14.74</v>
      </c>
      <c r="H815">
        <f>템플릿!BN815</f>
        <v>16.61</v>
      </c>
      <c r="L815">
        <f t="shared" si="24"/>
        <v>0</v>
      </c>
      <c r="M815" s="97">
        <f t="shared" si="25"/>
        <v>0.38531005418422631</v>
      </c>
    </row>
    <row r="816" spans="1:13" x14ac:dyDescent="0.3">
      <c r="A816" s="1">
        <f>템플릿!D816</f>
        <v>45141.586006944446</v>
      </c>
      <c r="B816">
        <f>템플릿!AO816</f>
        <v>14.81</v>
      </c>
      <c r="C816">
        <f>템플릿!AT816</f>
        <v>10.050000000000001</v>
      </c>
      <c r="G816">
        <f>템플릿!BL816</f>
        <v>14.81</v>
      </c>
      <c r="H816">
        <f>템플릿!BN816</f>
        <v>16.690000000000001</v>
      </c>
      <c r="L816">
        <f t="shared" si="24"/>
        <v>0</v>
      </c>
      <c r="M816" s="97">
        <f t="shared" si="25"/>
        <v>0.39784301977231878</v>
      </c>
    </row>
    <row r="817" spans="1:13" x14ac:dyDescent="0.3">
      <c r="A817" s="1">
        <f>템플릿!D817</f>
        <v>45141.586064814815</v>
      </c>
      <c r="B817">
        <f>템플릿!AO817</f>
        <v>14.86</v>
      </c>
      <c r="C817">
        <f>템플릿!AT817</f>
        <v>8.8879999999999999</v>
      </c>
      <c r="G817">
        <f>템플릿!BL817</f>
        <v>14.86</v>
      </c>
      <c r="H817">
        <f>템플릿!BN817</f>
        <v>16.739999999999998</v>
      </c>
      <c r="L817">
        <f t="shared" si="24"/>
        <v>0</v>
      </c>
      <c r="M817" s="97">
        <f t="shared" si="25"/>
        <v>0.46905615292712061</v>
      </c>
    </row>
    <row r="818" spans="1:13" x14ac:dyDescent="0.3">
      <c r="A818" s="1">
        <f>템플릿!D818</f>
        <v>45141.586122685185</v>
      </c>
      <c r="B818">
        <f>템플릿!AO818</f>
        <v>14.86</v>
      </c>
      <c r="C818">
        <f>템플릿!AT818</f>
        <v>7.6280000000000001</v>
      </c>
      <c r="G818">
        <f>템플릿!BL818</f>
        <v>14.86</v>
      </c>
      <c r="H818">
        <f>템플릿!BN818</f>
        <v>16.75</v>
      </c>
      <c r="L818">
        <f t="shared" si="24"/>
        <v>0</v>
      </c>
      <c r="M818" s="97">
        <f t="shared" si="25"/>
        <v>0.54459701492537316</v>
      </c>
    </row>
    <row r="819" spans="1:13" x14ac:dyDescent="0.3">
      <c r="A819" s="1">
        <f>템플릿!D819</f>
        <v>45141.586180555554</v>
      </c>
      <c r="B819">
        <f>템플릿!AO819</f>
        <v>14.83</v>
      </c>
      <c r="C819">
        <f>템플릿!AT819</f>
        <v>7.9989999999999997</v>
      </c>
      <c r="G819">
        <f>템플릿!BL819</f>
        <v>14.83</v>
      </c>
      <c r="H819">
        <f>템플릿!BN819</f>
        <v>16.73</v>
      </c>
      <c r="L819">
        <f t="shared" si="24"/>
        <v>0</v>
      </c>
      <c r="M819" s="97">
        <f t="shared" si="25"/>
        <v>0.52187686790197263</v>
      </c>
    </row>
    <row r="820" spans="1:13" x14ac:dyDescent="0.3">
      <c r="A820" s="1">
        <f>템플릿!D820</f>
        <v>45141.586238425924</v>
      </c>
      <c r="B820">
        <f>템플릿!AO820</f>
        <v>14.76</v>
      </c>
      <c r="C820">
        <f>템플릿!AT820</f>
        <v>8.9960000000000004</v>
      </c>
      <c r="G820">
        <f>템플릿!BL820</f>
        <v>14.76</v>
      </c>
      <c r="H820">
        <f>템플릿!BN820</f>
        <v>16.649999999999999</v>
      </c>
      <c r="L820">
        <f t="shared" si="24"/>
        <v>0</v>
      </c>
      <c r="M820" s="97">
        <f t="shared" si="25"/>
        <v>0.45969969969969965</v>
      </c>
    </row>
    <row r="821" spans="1:13" x14ac:dyDescent="0.3">
      <c r="A821" s="1">
        <f>템플릿!D821</f>
        <v>45141.586296296293</v>
      </c>
      <c r="B821">
        <f>템플릿!AO821</f>
        <v>14.73</v>
      </c>
      <c r="C821">
        <f>템플릿!AT821</f>
        <v>8.2219999999999995</v>
      </c>
      <c r="G821">
        <f>템플릿!BL821</f>
        <v>14.73</v>
      </c>
      <c r="H821">
        <f>템플릿!BN821</f>
        <v>16.63</v>
      </c>
      <c r="L821">
        <f t="shared" si="24"/>
        <v>0</v>
      </c>
      <c r="M821" s="97">
        <f t="shared" si="25"/>
        <v>0.50559230306674685</v>
      </c>
    </row>
    <row r="822" spans="1:13" x14ac:dyDescent="0.3">
      <c r="A822" s="1">
        <f>템플릿!D822</f>
        <v>45141.586354166669</v>
      </c>
      <c r="B822">
        <f>템플릿!AO822</f>
        <v>14.76</v>
      </c>
      <c r="C822">
        <f>템플릿!AT822</f>
        <v>8.3580000000000005</v>
      </c>
      <c r="G822">
        <f>템플릿!BL822</f>
        <v>14.76</v>
      </c>
      <c r="H822">
        <f>템플릿!BN822</f>
        <v>16.690000000000001</v>
      </c>
      <c r="L822">
        <f t="shared" si="24"/>
        <v>0</v>
      </c>
      <c r="M822" s="97">
        <f t="shared" si="25"/>
        <v>0.49922109047333735</v>
      </c>
    </row>
    <row r="823" spans="1:13" x14ac:dyDescent="0.3">
      <c r="A823" s="1">
        <f>템플릿!D823</f>
        <v>45141.586412037039</v>
      </c>
      <c r="B823">
        <f>템플릿!AO823</f>
        <v>14.79</v>
      </c>
      <c r="C823">
        <f>템플릿!AT823</f>
        <v>8.8059999999999992</v>
      </c>
      <c r="G823">
        <f>템플릿!BL823</f>
        <v>14.79</v>
      </c>
      <c r="H823">
        <f>템플릿!BN823</f>
        <v>16.739999999999998</v>
      </c>
      <c r="L823">
        <f t="shared" si="24"/>
        <v>0</v>
      </c>
      <c r="M823" s="97">
        <f t="shared" si="25"/>
        <v>0.47395459976105137</v>
      </c>
    </row>
    <row r="824" spans="1:13" x14ac:dyDescent="0.3">
      <c r="A824" s="1">
        <f>템플릿!D824</f>
        <v>45141.586469907408</v>
      </c>
      <c r="B824">
        <f>템플릿!AO824</f>
        <v>14.78</v>
      </c>
      <c r="C824">
        <f>템플릿!AT824</f>
        <v>9.9860000000000007</v>
      </c>
      <c r="G824">
        <f>템플릿!BL824</f>
        <v>14.78</v>
      </c>
      <c r="H824">
        <f>템플릿!BN824</f>
        <v>16.760000000000002</v>
      </c>
      <c r="L824">
        <f t="shared" si="24"/>
        <v>0</v>
      </c>
      <c r="M824" s="97">
        <f t="shared" si="25"/>
        <v>0.40417661097852031</v>
      </c>
    </row>
    <row r="825" spans="1:13" x14ac:dyDescent="0.3">
      <c r="A825" s="1">
        <f>템플릿!D825</f>
        <v>45141.586527777778</v>
      </c>
      <c r="B825">
        <f>템플릿!AO825</f>
        <v>14.73</v>
      </c>
      <c r="C825">
        <f>템플릿!AT825</f>
        <v>10.41</v>
      </c>
      <c r="G825">
        <f>템플릿!BL825</f>
        <v>14.73</v>
      </c>
      <c r="H825">
        <f>템플릿!BN825</f>
        <v>16.760000000000002</v>
      </c>
      <c r="L825">
        <f t="shared" si="24"/>
        <v>0</v>
      </c>
      <c r="M825" s="97">
        <f t="shared" si="25"/>
        <v>0.37887828162291176</v>
      </c>
    </row>
    <row r="826" spans="1:13" x14ac:dyDescent="0.3">
      <c r="A826" s="1">
        <f>템플릿!D826</f>
        <v>45141.586585648147</v>
      </c>
      <c r="B826">
        <f>템플릿!AO826</f>
        <v>14.73</v>
      </c>
      <c r="C826">
        <f>템플릿!AT826</f>
        <v>9.7479999999999993</v>
      </c>
      <c r="G826">
        <f>템플릿!BL826</f>
        <v>14.73</v>
      </c>
      <c r="H826">
        <f>템플릿!BN826</f>
        <v>16.82</v>
      </c>
      <c r="L826">
        <f t="shared" si="24"/>
        <v>0</v>
      </c>
      <c r="M826" s="97">
        <f t="shared" si="25"/>
        <v>0.4204518430439953</v>
      </c>
    </row>
    <row r="827" spans="1:13" x14ac:dyDescent="0.3">
      <c r="A827" s="1">
        <f>템플릿!D827</f>
        <v>45141.586643518516</v>
      </c>
      <c r="B827">
        <f>템플릿!AO827</f>
        <v>14.77</v>
      </c>
      <c r="C827">
        <f>템플릿!AT827</f>
        <v>10.42</v>
      </c>
      <c r="G827">
        <f>템플릿!BL827</f>
        <v>14.77</v>
      </c>
      <c r="H827">
        <f>템플릿!BN827</f>
        <v>16.920000000000002</v>
      </c>
      <c r="L827">
        <f t="shared" si="24"/>
        <v>0</v>
      </c>
      <c r="M827" s="97">
        <f t="shared" si="25"/>
        <v>0.38416075650118209</v>
      </c>
    </row>
    <row r="828" spans="1:13" x14ac:dyDescent="0.3">
      <c r="A828" s="1">
        <f>템플릿!D828</f>
        <v>45141.586701388886</v>
      </c>
      <c r="B828">
        <f>템플릿!AO828</f>
        <v>14.72</v>
      </c>
      <c r="C828">
        <f>템플릿!AT828</f>
        <v>11.28</v>
      </c>
      <c r="G828">
        <f>템플릿!BL828</f>
        <v>14.72</v>
      </c>
      <c r="H828">
        <f>템플릿!BN828</f>
        <v>16.89</v>
      </c>
      <c r="L828">
        <f t="shared" si="24"/>
        <v>0</v>
      </c>
      <c r="M828" s="97">
        <f t="shared" si="25"/>
        <v>0.33214920071047965</v>
      </c>
    </row>
    <row r="829" spans="1:13" x14ac:dyDescent="0.3">
      <c r="A829" s="1">
        <f>템플릿!D829</f>
        <v>45141.586759259262</v>
      </c>
      <c r="B829">
        <f>템플릿!AO829</f>
        <v>14.75</v>
      </c>
      <c r="C829">
        <f>템플릿!AT829</f>
        <v>12.9</v>
      </c>
      <c r="G829">
        <f>템플릿!BL829</f>
        <v>14.75</v>
      </c>
      <c r="H829">
        <f>템플릿!BN829</f>
        <v>16.940000000000001</v>
      </c>
      <c r="L829">
        <f t="shared" si="24"/>
        <v>0</v>
      </c>
      <c r="M829" s="97">
        <f t="shared" si="25"/>
        <v>0.23848878394332942</v>
      </c>
    </row>
    <row r="830" spans="1:13" x14ac:dyDescent="0.3">
      <c r="A830" s="1">
        <f>템플릿!D830</f>
        <v>45141.586817129632</v>
      </c>
      <c r="B830">
        <f>템플릿!AO830</f>
        <v>14.7</v>
      </c>
      <c r="C830">
        <f>템플릿!AT830</f>
        <v>11.73</v>
      </c>
      <c r="G830">
        <f>템플릿!BL830</f>
        <v>14.7</v>
      </c>
      <c r="H830">
        <f>템플릿!BN830</f>
        <v>16.87</v>
      </c>
      <c r="L830">
        <f t="shared" si="24"/>
        <v>0</v>
      </c>
      <c r="M830" s="97">
        <f t="shared" si="25"/>
        <v>0.30468286899822172</v>
      </c>
    </row>
    <row r="831" spans="1:13" x14ac:dyDescent="0.3">
      <c r="A831" s="1">
        <f>템플릿!D831</f>
        <v>45141.586875000001</v>
      </c>
      <c r="B831">
        <f>템플릿!AO831</f>
        <v>14.5</v>
      </c>
      <c r="C831">
        <f>템플릿!AT831</f>
        <v>10.210000000000001</v>
      </c>
      <c r="G831">
        <f>템플릿!BL831</f>
        <v>14.5</v>
      </c>
      <c r="H831">
        <f>템플릿!BN831</f>
        <v>16.64</v>
      </c>
      <c r="L831">
        <f t="shared" si="24"/>
        <v>0</v>
      </c>
      <c r="M831" s="97">
        <f t="shared" si="25"/>
        <v>0.38641826923076922</v>
      </c>
    </row>
    <row r="832" spans="1:13" x14ac:dyDescent="0.3">
      <c r="A832" s="1">
        <f>템플릿!D832</f>
        <v>45141.58693287037</v>
      </c>
      <c r="B832">
        <f>템플릿!AO832</f>
        <v>14.62</v>
      </c>
      <c r="C832">
        <f>템플릿!AT832</f>
        <v>10.24</v>
      </c>
      <c r="G832">
        <f>템플릿!BL832</f>
        <v>14.62</v>
      </c>
      <c r="H832">
        <f>템플릿!BN832</f>
        <v>150.69999999999999</v>
      </c>
      <c r="L832">
        <f t="shared" si="24"/>
        <v>0</v>
      </c>
      <c r="M832" s="97">
        <f t="shared" si="25"/>
        <v>0.93205043132050425</v>
      </c>
    </row>
    <row r="833" spans="1:13" x14ac:dyDescent="0.3">
      <c r="A833" s="1">
        <f>템플릿!D833</f>
        <v>45141.58699074074</v>
      </c>
      <c r="B833">
        <f>템플릿!AO833</f>
        <v>14.17</v>
      </c>
      <c r="C833">
        <f>템플릿!AT833</f>
        <v>8.6050000000000004</v>
      </c>
      <c r="G833">
        <f>템플릿!BL833</f>
        <v>14.17</v>
      </c>
      <c r="H833">
        <f>템플릿!BN833</f>
        <v>-156.19999999999999</v>
      </c>
      <c r="L833">
        <f t="shared" si="24"/>
        <v>0</v>
      </c>
      <c r="M833" s="97">
        <f t="shared" si="25"/>
        <v>1.0550896286811779</v>
      </c>
    </row>
    <row r="834" spans="1:13" x14ac:dyDescent="0.3">
      <c r="A834" s="1">
        <f>템플릿!D834</f>
        <v>45141.587048611109</v>
      </c>
      <c r="B834">
        <f>템플릿!AO834</f>
        <v>13.07</v>
      </c>
      <c r="C834">
        <f>템플릿!AT834</f>
        <v>6.2190000000000003</v>
      </c>
      <c r="G834">
        <f>템플릿!BL834</f>
        <v>13.07</v>
      </c>
      <c r="H834">
        <f>템플릿!BN834</f>
        <v>-63.19</v>
      </c>
      <c r="L834">
        <f t="shared" si="24"/>
        <v>0</v>
      </c>
      <c r="M834" s="97">
        <f t="shared" si="25"/>
        <v>1.0984174711188479</v>
      </c>
    </row>
    <row r="835" spans="1:13" x14ac:dyDescent="0.3">
      <c r="A835" s="1">
        <f>템플릿!D835</f>
        <v>45141.587106481478</v>
      </c>
      <c r="B835">
        <f>템플릿!AO835</f>
        <v>11.54</v>
      </c>
      <c r="C835">
        <f>템플릿!AT835</f>
        <v>3.298</v>
      </c>
      <c r="G835">
        <f>템플릿!BL835</f>
        <v>11.54</v>
      </c>
      <c r="H835">
        <f>템플릿!BN835</f>
        <v>-42.84</v>
      </c>
      <c r="L835">
        <f t="shared" ref="L835:L841" si="26">(G835-B835)/G835</f>
        <v>0</v>
      </c>
      <c r="M835" s="97">
        <f t="shared" ref="M835:M841" si="27">(H835-C835)/H835</f>
        <v>1.0769841269841269</v>
      </c>
    </row>
    <row r="836" spans="1:13" x14ac:dyDescent="0.3">
      <c r="A836" s="1">
        <f>템플릿!D836</f>
        <v>45141.587164351855</v>
      </c>
      <c r="B836">
        <f>템플릿!AO836</f>
        <v>10.38</v>
      </c>
      <c r="C836">
        <f>템플릿!AT836</f>
        <v>1.4710000000000001</v>
      </c>
      <c r="G836">
        <f>템플릿!BL836</f>
        <v>10.38</v>
      </c>
      <c r="H836">
        <f>템플릿!BN836</f>
        <v>-35.880000000000003</v>
      </c>
      <c r="L836">
        <f t="shared" si="26"/>
        <v>0</v>
      </c>
      <c r="M836" s="97">
        <f t="shared" si="27"/>
        <v>1.0409977703455964</v>
      </c>
    </row>
    <row r="837" spans="1:13" x14ac:dyDescent="0.3">
      <c r="A837" s="1">
        <f>템플릿!D837</f>
        <v>45141.587222222224</v>
      </c>
      <c r="B837">
        <f>템플릿!AO837</f>
        <v>9.0779999999999994</v>
      </c>
      <c r="C837">
        <f>템플릿!AT837</f>
        <v>1.4239999999999999</v>
      </c>
      <c r="G837">
        <f>템플릿!BL837</f>
        <v>9.0779999999999994</v>
      </c>
      <c r="H837">
        <f>템플릿!BN837</f>
        <v>-30.83</v>
      </c>
      <c r="L837">
        <f t="shared" si="26"/>
        <v>0</v>
      </c>
      <c r="M837" s="97">
        <f t="shared" si="27"/>
        <v>1.0461887771650988</v>
      </c>
    </row>
    <row r="838" spans="1:13" x14ac:dyDescent="0.3">
      <c r="A838" s="1">
        <f>템플릿!D838</f>
        <v>45141.587280092594</v>
      </c>
      <c r="B838">
        <f>템플릿!AO838</f>
        <v>8.3059999999999992</v>
      </c>
      <c r="C838">
        <f>템플릿!AT838</f>
        <v>0.52200000000000002</v>
      </c>
      <c r="G838">
        <f>템플릿!BL838</f>
        <v>8.3059999999999992</v>
      </c>
      <c r="H838">
        <f>템플릿!BN838</f>
        <v>-28.59</v>
      </c>
      <c r="L838">
        <f t="shared" si="26"/>
        <v>0</v>
      </c>
      <c r="M838" s="97">
        <f t="shared" si="27"/>
        <v>1.0182581322140607</v>
      </c>
    </row>
    <row r="839" spans="1:13" x14ac:dyDescent="0.3">
      <c r="A839" s="1">
        <f>템플릿!D839</f>
        <v>45141.587337962963</v>
      </c>
      <c r="B839">
        <f>템플릿!AO839</f>
        <v>7.6020000000000003</v>
      </c>
      <c r="C839">
        <f>템플릿!AT839</f>
        <v>0.7258</v>
      </c>
      <c r="G839">
        <f>템플릿!BL839</f>
        <v>7.6020000000000003</v>
      </c>
      <c r="H839">
        <f>템플릿!BN839</f>
        <v>-26.9</v>
      </c>
      <c r="L839">
        <f t="shared" si="26"/>
        <v>0</v>
      </c>
      <c r="M839" s="97">
        <f t="shared" si="27"/>
        <v>1.0269814126394052</v>
      </c>
    </row>
    <row r="840" spans="1:13" x14ac:dyDescent="0.3">
      <c r="A840" s="1">
        <f>템플릿!D840</f>
        <v>45141.587395833332</v>
      </c>
      <c r="B840">
        <f>템플릿!AO840</f>
        <v>7.1029999999999998</v>
      </c>
      <c r="C840">
        <f>템플릿!AT840</f>
        <v>2.512</v>
      </c>
      <c r="G840">
        <f>템플릿!BL840</f>
        <v>7.1029999999999998</v>
      </c>
      <c r="H840">
        <f>템플릿!BN840</f>
        <v>-26.02</v>
      </c>
      <c r="L840">
        <f t="shared" si="26"/>
        <v>0</v>
      </c>
      <c r="M840" s="97">
        <f t="shared" si="27"/>
        <v>1.0965411222136818</v>
      </c>
    </row>
    <row r="841" spans="1:13" x14ac:dyDescent="0.3">
      <c r="A841" s="1">
        <f>템플릿!D841</f>
        <v>45141.587453703702</v>
      </c>
      <c r="B841">
        <f>템플릿!AO841</f>
        <v>6.6180000000000003</v>
      </c>
      <c r="C841">
        <f>템플릿!AT841</f>
        <v>3.407</v>
      </c>
      <c r="G841">
        <f>템플릿!BL841</f>
        <v>6.6180000000000003</v>
      </c>
      <c r="H841">
        <f>템플릿!BN841</f>
        <v>-25.12</v>
      </c>
      <c r="L841">
        <f t="shared" si="26"/>
        <v>0</v>
      </c>
      <c r="M841" s="97">
        <f t="shared" si="27"/>
        <v>1.1356289808917197</v>
      </c>
    </row>
    <row r="842" spans="1:13" x14ac:dyDescent="0.3">
      <c r="A842" s="1"/>
    </row>
    <row r="843" spans="1:13" x14ac:dyDescent="0.3">
      <c r="A843" s="1"/>
    </row>
    <row r="844" spans="1:13" x14ac:dyDescent="0.3">
      <c r="A844" s="1"/>
    </row>
    <row r="845" spans="1:13" x14ac:dyDescent="0.3">
      <c r="A845" s="1"/>
    </row>
    <row r="846" spans="1:13" x14ac:dyDescent="0.3">
      <c r="A846" s="1"/>
    </row>
    <row r="847" spans="1:13" x14ac:dyDescent="0.3">
      <c r="A847" s="1"/>
    </row>
    <row r="848" spans="1:13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X542"/>
  <sheetViews>
    <sheetView tabSelected="1" zoomScaleNormal="100" workbookViewId="0">
      <pane ySplit="1" topLeftCell="A32" activePane="bottomLeft" state="frozen"/>
      <selection pane="bottomLeft" activeCell="G43" sqref="G43"/>
    </sheetView>
  </sheetViews>
  <sheetFormatPr defaultRowHeight="16.5" x14ac:dyDescent="0.3"/>
  <cols>
    <col min="1" max="1" width="16" bestFit="1" customWidth="1"/>
    <col min="2" max="2" width="11.125" bestFit="1" customWidth="1"/>
    <col min="3" max="3" width="12.75" bestFit="1" customWidth="1"/>
    <col min="4" max="4" width="12.5" bestFit="1" customWidth="1"/>
    <col min="5" max="5" width="14.125" bestFit="1" customWidth="1"/>
    <col min="6" max="6" width="12.25" bestFit="1" customWidth="1"/>
    <col min="7" max="7" width="13.875" bestFit="1" customWidth="1"/>
    <col min="8" max="8" width="13.625" bestFit="1" customWidth="1"/>
    <col min="9" max="9" width="15.25" bestFit="1" customWidth="1"/>
    <col min="10" max="10" width="10.25" bestFit="1" customWidth="1"/>
    <col min="11" max="11" width="11.625" bestFit="1" customWidth="1"/>
    <col min="12" max="12" width="11.25" bestFit="1" customWidth="1"/>
    <col min="13" max="13" width="12.625" bestFit="1" customWidth="1"/>
    <col min="14" max="14" width="11.375" bestFit="1" customWidth="1"/>
    <col min="15" max="15" width="12.75" bestFit="1" customWidth="1"/>
    <col min="16" max="16" width="16.875" bestFit="1" customWidth="1"/>
    <col min="17" max="17" width="19" bestFit="1" customWidth="1"/>
    <col min="18" max="18" width="8.25" bestFit="1" customWidth="1"/>
    <col min="19" max="19" width="20.625" bestFit="1" customWidth="1"/>
    <col min="20" max="20" width="22.375" bestFit="1" customWidth="1"/>
    <col min="21" max="21" width="16.375" bestFit="1" customWidth="1"/>
    <col min="22" max="22" width="16" bestFit="1" customWidth="1"/>
    <col min="23" max="23" width="17.5" bestFit="1" customWidth="1"/>
    <col min="24" max="24" width="16.375" bestFit="1" customWidth="1"/>
    <col min="25" max="25" width="16.625" bestFit="1" customWidth="1"/>
    <col min="26" max="26" width="15.375" bestFit="1" customWidth="1"/>
    <col min="28" max="28" width="16.25" bestFit="1" customWidth="1"/>
    <col min="29" max="29" width="20" bestFit="1" customWidth="1"/>
    <col min="30" max="30" width="8.75" bestFit="1" customWidth="1"/>
    <col min="31" max="31" width="22.375" bestFit="1" customWidth="1"/>
    <col min="32" max="32" width="16.875" bestFit="1" customWidth="1"/>
    <col min="33" max="33" width="17.5" bestFit="1" customWidth="1"/>
    <col min="34" max="34" width="15.375" bestFit="1" customWidth="1"/>
    <col min="36" max="36" width="10.875" bestFit="1" customWidth="1"/>
    <col min="37" max="37" width="16.25" bestFit="1" customWidth="1"/>
    <col min="38" max="38" width="16.75" bestFit="1" customWidth="1"/>
    <col min="39" max="39" width="18" bestFit="1" customWidth="1"/>
    <col min="40" max="40" width="12.875" bestFit="1" customWidth="1"/>
    <col min="41" max="41" width="6.75" bestFit="1" customWidth="1"/>
    <col min="42" max="42" width="19.875" bestFit="1" customWidth="1"/>
    <col min="43" max="43" width="19.25" bestFit="1" customWidth="1"/>
    <col min="44" max="44" width="14.625" bestFit="1" customWidth="1"/>
    <col min="45" max="45" width="17.625" bestFit="1" customWidth="1"/>
    <col min="46" max="46" width="14" bestFit="1" customWidth="1"/>
    <col min="47" max="47" width="17.125" bestFit="1" customWidth="1"/>
    <col min="48" max="48" width="19.25" bestFit="1" customWidth="1"/>
    <col min="49" max="50" width="18.75" bestFit="1" customWidth="1"/>
    <col min="51" max="51" width="17.5" bestFit="1" customWidth="1"/>
    <col min="52" max="52" width="19.25" bestFit="1" customWidth="1"/>
    <col min="53" max="54" width="18.75" bestFit="1" customWidth="1"/>
    <col min="55" max="55" width="17.5" bestFit="1" customWidth="1"/>
    <col min="56" max="56" width="16" bestFit="1" customWidth="1"/>
    <col min="57" max="57" width="17.375" bestFit="1" customWidth="1"/>
    <col min="58" max="58" width="10.5" bestFit="1" customWidth="1"/>
    <col min="59" max="59" width="11.75" bestFit="1" customWidth="1"/>
    <col min="60" max="60" width="12.75" bestFit="1" customWidth="1"/>
    <col min="61" max="61" width="15.125" bestFit="1" customWidth="1"/>
    <col min="62" max="62" width="16" bestFit="1" customWidth="1"/>
    <col min="63" max="63" width="17.375" bestFit="1" customWidth="1"/>
    <col min="64" max="64" width="13.875" bestFit="1" customWidth="1"/>
    <col min="65" max="65" width="15.25" bestFit="1" customWidth="1"/>
    <col min="66" max="66" width="9.25" bestFit="1" customWidth="1"/>
    <col min="67" max="67" width="10.125" bestFit="1" customWidth="1"/>
    <col min="68" max="68" width="15.875" bestFit="1" customWidth="1"/>
    <col min="69" max="69" width="17.25" bestFit="1" customWidth="1"/>
    <col min="70" max="70" width="10.375" bestFit="1" customWidth="1"/>
    <col min="71" max="71" width="11.625" bestFit="1" customWidth="1"/>
    <col min="72" max="72" width="12.625" bestFit="1" customWidth="1"/>
    <col min="73" max="73" width="15.5" bestFit="1" customWidth="1"/>
    <col min="74" max="74" width="9.75" bestFit="1" customWidth="1"/>
    <col min="75" max="75" width="10.625" bestFit="1" customWidth="1"/>
    <col min="76" max="76" width="15.875" bestFit="1" customWidth="1"/>
    <col min="77" max="77" width="17.25" bestFit="1" customWidth="1"/>
    <col min="78" max="78" width="13.75" bestFit="1" customWidth="1"/>
    <col min="79" max="79" width="15.125" bestFit="1" customWidth="1"/>
    <col min="80" max="80" width="12.125" bestFit="1" customWidth="1"/>
    <col min="81" max="81" width="9.875" bestFit="1" customWidth="1"/>
    <col min="82" max="82" width="11" bestFit="1" customWidth="1"/>
    <col min="83" max="83" width="10.125" bestFit="1" customWidth="1"/>
    <col min="84" max="84" width="8.375" bestFit="1" customWidth="1"/>
    <col min="85" max="85" width="12.75" bestFit="1" customWidth="1"/>
    <col min="86" max="86" width="10.5" bestFit="1" customWidth="1"/>
    <col min="87" max="87" width="11.625" bestFit="1" customWidth="1"/>
    <col min="88" max="88" width="10.875" bestFit="1" customWidth="1"/>
  </cols>
  <sheetData>
    <row r="1" spans="1:102" ht="17.25" thickBot="1" x14ac:dyDescent="0.35">
      <c r="A1" t="s">
        <v>234</v>
      </c>
      <c r="B1" s="30" t="s">
        <v>404</v>
      </c>
      <c r="C1" s="30" t="s">
        <v>126</v>
      </c>
      <c r="D1" s="30" t="s">
        <v>405</v>
      </c>
      <c r="E1" s="30" t="s">
        <v>127</v>
      </c>
      <c r="F1" s="31" t="s">
        <v>124</v>
      </c>
      <c r="G1" s="31" t="s">
        <v>128</v>
      </c>
      <c r="H1" s="31" t="s">
        <v>125</v>
      </c>
      <c r="I1" s="31" t="s">
        <v>129</v>
      </c>
      <c r="J1" s="32" t="s">
        <v>224</v>
      </c>
      <c r="K1" s="32" t="s">
        <v>225</v>
      </c>
      <c r="L1" s="33" t="s">
        <v>240</v>
      </c>
      <c r="M1" s="33" t="s">
        <v>241</v>
      </c>
      <c r="N1" s="34" t="s">
        <v>173</v>
      </c>
      <c r="O1" s="34" t="s">
        <v>174</v>
      </c>
      <c r="P1" s="30" t="s">
        <v>246</v>
      </c>
      <c r="Q1" s="30" t="s">
        <v>247</v>
      </c>
      <c r="R1" s="30" t="s">
        <v>112</v>
      </c>
      <c r="S1" s="30" t="s">
        <v>248</v>
      </c>
      <c r="T1" s="30" t="s">
        <v>249</v>
      </c>
      <c r="U1" s="30" t="s">
        <v>117</v>
      </c>
      <c r="V1" s="30" t="s">
        <v>250</v>
      </c>
      <c r="W1" s="30" t="s">
        <v>251</v>
      </c>
      <c r="X1" s="30" t="s">
        <v>252</v>
      </c>
      <c r="Y1" s="30" t="s">
        <v>253</v>
      </c>
      <c r="Z1" s="30" t="s">
        <v>223</v>
      </c>
      <c r="AA1" s="30" t="s">
        <v>222</v>
      </c>
      <c r="AB1" s="32" t="s">
        <v>254</v>
      </c>
      <c r="AC1" s="32" t="s">
        <v>255</v>
      </c>
      <c r="AD1" s="32" t="s">
        <v>186</v>
      </c>
      <c r="AE1" s="32" t="s">
        <v>256</v>
      </c>
      <c r="AF1" s="32" t="s">
        <v>187</v>
      </c>
      <c r="AG1" s="32" t="s">
        <v>257</v>
      </c>
      <c r="AH1" s="32" t="s">
        <v>223</v>
      </c>
      <c r="AI1" s="32" t="s">
        <v>222</v>
      </c>
      <c r="AJ1" s="35" t="s">
        <v>233</v>
      </c>
      <c r="AK1" s="36" t="s">
        <v>304</v>
      </c>
      <c r="AL1" s="36" t="s">
        <v>305</v>
      </c>
      <c r="AM1" s="6" t="s">
        <v>354</v>
      </c>
      <c r="AN1" t="s">
        <v>355</v>
      </c>
      <c r="AO1" s="63" t="s">
        <v>356</v>
      </c>
      <c r="AP1" s="63" t="s">
        <v>357</v>
      </c>
      <c r="AQ1" s="63" t="s">
        <v>358</v>
      </c>
      <c r="AR1" s="63" t="s">
        <v>359</v>
      </c>
      <c r="AS1" s="63" t="s">
        <v>360</v>
      </c>
      <c r="AT1" s="63" t="s">
        <v>361</v>
      </c>
      <c r="AU1" s="63" t="s">
        <v>362</v>
      </c>
      <c r="AV1" s="63" t="s">
        <v>363</v>
      </c>
      <c r="AW1" s="63" t="s">
        <v>364</v>
      </c>
      <c r="AX1" s="63" t="s">
        <v>365</v>
      </c>
      <c r="AY1" s="64" t="s">
        <v>366</v>
      </c>
      <c r="AZ1" s="63" t="s">
        <v>363</v>
      </c>
      <c r="BA1" s="63" t="s">
        <v>364</v>
      </c>
      <c r="BB1" s="63" t="s">
        <v>365</v>
      </c>
      <c r="BC1" s="64" t="s">
        <v>366</v>
      </c>
      <c r="BD1" s="6" t="s">
        <v>197</v>
      </c>
      <c r="BE1" s="6" t="s">
        <v>198</v>
      </c>
      <c r="BF1" s="6" t="s">
        <v>199</v>
      </c>
      <c r="BG1" s="6" t="s">
        <v>200</v>
      </c>
      <c r="BH1" s="6" t="s">
        <v>201</v>
      </c>
      <c r="BI1" s="6" t="s">
        <v>202</v>
      </c>
      <c r="BJ1" s="6" t="s">
        <v>207</v>
      </c>
      <c r="BK1" s="6" t="s">
        <v>208</v>
      </c>
      <c r="BL1" s="6" t="s">
        <v>209</v>
      </c>
      <c r="BM1" s="6" t="s">
        <v>210</v>
      </c>
      <c r="BN1" s="21" t="s">
        <v>120</v>
      </c>
      <c r="BO1" s="21" t="s">
        <v>121</v>
      </c>
      <c r="BP1" s="21" t="s">
        <v>191</v>
      </c>
      <c r="BQ1" s="21" t="s">
        <v>192</v>
      </c>
      <c r="BR1" s="21" t="s">
        <v>193</v>
      </c>
      <c r="BS1" s="21" t="s">
        <v>194</v>
      </c>
      <c r="BT1" s="21" t="s">
        <v>195</v>
      </c>
      <c r="BU1" s="21" t="s">
        <v>196</v>
      </c>
      <c r="BV1" s="21" t="s">
        <v>176</v>
      </c>
      <c r="BW1" s="21" t="s">
        <v>177</v>
      </c>
      <c r="BX1" s="21" t="s">
        <v>203</v>
      </c>
      <c r="BY1" s="21" t="s">
        <v>204</v>
      </c>
      <c r="BZ1" s="21" t="s">
        <v>205</v>
      </c>
      <c r="CA1" s="21" t="s">
        <v>206</v>
      </c>
      <c r="CB1" s="6" t="s">
        <v>139</v>
      </c>
      <c r="CC1" s="6" t="s">
        <v>185</v>
      </c>
      <c r="CD1" s="6" t="s">
        <v>140</v>
      </c>
      <c r="CE1" s="6" t="s">
        <v>184</v>
      </c>
      <c r="CF1" s="6" t="s">
        <v>220</v>
      </c>
      <c r="CG1" s="6" t="s">
        <v>211</v>
      </c>
      <c r="CH1" s="6" t="s">
        <v>212</v>
      </c>
      <c r="CI1" s="6" t="s">
        <v>213</v>
      </c>
      <c r="CJ1" s="6" t="s">
        <v>214</v>
      </c>
      <c r="CL1" s="6" t="s">
        <v>215</v>
      </c>
      <c r="CM1" s="6" t="s">
        <v>216</v>
      </c>
    </row>
    <row r="2" spans="1:102" x14ac:dyDescent="0.3">
      <c r="A2">
        <v>1</v>
      </c>
      <c r="B2" s="26">
        <f ca="1">AVERAGE(OFFSET(템플릿!$E$2,'1분'!$AJ2,0,12,1))</f>
        <v>29.281666666666663</v>
      </c>
      <c r="C2" s="27">
        <f ca="1">AVERAGE(OFFSET(템플릿!$F$2,'1분'!$AJ2,0,12,1))</f>
        <v>79.480833333333337</v>
      </c>
      <c r="D2" s="27">
        <f ca="1">AVERAGE(OFFSET(템플릿!$G$2,'1분'!$AJ2,0,12,1))</f>
        <v>28.648333333333337</v>
      </c>
      <c r="E2" s="27">
        <f ca="1">AVERAGE(OFFSET(템플릿!H$2,'1분'!$AJ2,0,12,1))</f>
        <v>82.70416666666668</v>
      </c>
      <c r="F2" s="27">
        <f ca="1">AVERAGE(OFFSET(템플릿!I$2,'1분'!$AJ2,0,12,1))</f>
        <v>36.100833333333334</v>
      </c>
      <c r="G2" s="27">
        <f ca="1">AVERAGE(OFFSET(템플릿!J$2,'1분'!$AJ2,0,12,1))</f>
        <v>59.318333333333328</v>
      </c>
      <c r="H2" s="27">
        <f ca="1">AVERAGE(OFFSET(템플릿!K$2,'1분'!$AJ2,0,12,1))</f>
        <v>34.605833333333337</v>
      </c>
      <c r="I2" s="27">
        <f ca="1">AVERAGE(OFFSET(템플릿!L$2,'1분'!$AJ2,0,12,1))</f>
        <v>60.828333333333326</v>
      </c>
      <c r="J2" s="27">
        <f ca="1">AVERAGE(OFFSET(템플릿!M$2,'1분'!$AJ2,0,12,1))</f>
        <v>28.607500000000005</v>
      </c>
      <c r="K2" s="27">
        <f ca="1">AVERAGE(OFFSET(템플릿!N$2,'1분'!$AJ2,0,12,1))</f>
        <v>28.579999999999988</v>
      </c>
      <c r="L2" s="27">
        <f ca="1">AVERAGE(OFFSET(템플릿!P$2,'1분'!$AJ2,0,12,1))</f>
        <v>35.111666666666672</v>
      </c>
      <c r="M2" s="27">
        <f ca="1">AVERAGE(OFFSET(템플릿!Q$2,'1분'!$AJ2,0,12,1))</f>
        <v>29.881666666666664</v>
      </c>
      <c r="N2" s="27">
        <f ca="1">AVERAGE(OFFSET(템플릿!AA$2,'1분'!$AJ2,0,12,1))</f>
        <v>28.044166666666669</v>
      </c>
      <c r="O2" s="27">
        <f ca="1">AVERAGE(OFFSET(템플릿!AB$2,'1분'!$AJ2,0,12,1))</f>
        <v>28.442499999999999</v>
      </c>
      <c r="P2" s="27">
        <f ca="1">AVERAGE(OFFSET(템플릿!AO$2,'1분'!$AJ2,0,12,1))</f>
        <v>0.3269583333333333</v>
      </c>
      <c r="Q2" s="27">
        <f ca="1">AVERAGE(OFFSET(템플릿!CE$2,'1분'!$AJ2,0,12,1))</f>
        <v>0.13441666666666666</v>
      </c>
      <c r="R2" s="27">
        <f ca="1">P2/Q2</f>
        <v>2.4324240545567264</v>
      </c>
      <c r="S2" s="27">
        <f ca="1">AVERAGE(OFFSET(템플릿!CF$2,'1분'!$AJ2,0,12,1))</f>
        <v>0.29466666666666663</v>
      </c>
      <c r="T2" s="27">
        <f ca="1">AVERAGE(OFFSET(템플릿!CG$2,'1분'!$AJ2,0,12,1))</f>
        <v>0.3175</v>
      </c>
      <c r="U2" s="26">
        <f ca="1">P2/(Q2+S2+T2)</f>
        <v>0.43793950217658217</v>
      </c>
      <c r="V2" s="27">
        <f ca="1">AVERAGE(OFFSET(템플릿!CD$2,'1분'!$AJ2,0,12,1))</f>
        <v>0.31796666666666668</v>
      </c>
      <c r="W2" s="27">
        <f ca="1">AVERAGE(OFFSET(템플릿!AT$2,'1분'!$AJ2,0,12,1))</f>
        <v>8.9122500000000002</v>
      </c>
      <c r="X2" s="27">
        <f ca="1">AVERAGE(OFFSET(템플릿!AW$2,'1분'!$AJ2,0,12,1))</f>
        <v>-6.3614166666666665E-4</v>
      </c>
      <c r="Y2" s="27">
        <f ca="1">AVERAGE(OFFSET(템플릿!AZ$2,'1분'!$AJ2,0,12,1))</f>
        <v>-6.0404999999999993E-2</v>
      </c>
      <c r="Z2" s="27">
        <f ca="1">AVERAGE(OFFSET(계산데이터!M$2,'1분'!$AJ2,0,12,1))</f>
        <v>0.46137500000000004</v>
      </c>
      <c r="AA2" s="27">
        <f ca="1">AVERAGE(OFFSET(계산데이터!N$2,'1분'!$AJ2,0,12,1))</f>
        <v>9.2302166666666654</v>
      </c>
      <c r="AB2" s="27">
        <f ca="1">AVERAGE(OFFSET(템플릿!BR$2,'1분'!$AJ2,0,12,1))</f>
        <v>9.2155833333333343E-3</v>
      </c>
      <c r="AC2" s="27">
        <f ca="1">AVERAGE(OFFSET(템플릿!CH$2,'1분'!$AJ2,0,12,1))</f>
        <v>7.5833333333333334E-3</v>
      </c>
      <c r="AD2" s="26">
        <f ca="1">AB2/AC2</f>
        <v>1.2152417582417583</v>
      </c>
      <c r="AE2" s="27">
        <f ca="1">AVERAGE(OFFSET(템플릿!CI$2,'1분'!$AJ2,0,12,1))</f>
        <v>0</v>
      </c>
      <c r="AF2" s="27">
        <f ca="1">AB2/(AC2+AE2)</f>
        <v>1.2152417582417583</v>
      </c>
      <c r="AG2" s="27">
        <f ca="1">AVERAGE(OFFSET(템플릿!CA$2,'1분'!$AJ2,0,12,1))</f>
        <v>8.7623333333333331E-2</v>
      </c>
      <c r="AH2" s="26">
        <f ca="1">AG2+AC2</f>
        <v>9.5206666666666662E-2</v>
      </c>
      <c r="AI2" s="26">
        <f ca="1">AB2</f>
        <v>9.2155833333333343E-3</v>
      </c>
      <c r="AJ2">
        <f>(A2-1)*12</f>
        <v>0</v>
      </c>
      <c r="AK2" s="27">
        <f ca="1">AVERAGE(OFFSET(템플릿!O$2,'1분'!$AJ2,0,12,1))</f>
        <v>1.9999999999999997E-2</v>
      </c>
      <c r="AL2" s="27">
        <f ca="1">AVERAGE(OFFSET(템플릿!R$2,'1분'!$AJ2,0,12,1))</f>
        <v>-9.9999999999999985E-3</v>
      </c>
      <c r="AM2" s="27">
        <f ca="1">AVERAGE(OFFSET(템플릿!AC$2,'1분'!$AJ2,0,12,1))</f>
        <v>1.9999999999999997E-2</v>
      </c>
      <c r="AN2" s="62">
        <f ca="1">AVERAGE(OFFSET(템플릿!D$2,'1분'!$AJ2,0,12,1))</f>
        <v>45141.539218749997</v>
      </c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26">
        <f ca="1">AVERAGE(OFFSET(템플릿!$AE$2,'1분'!$AJ2,0,12,1))</f>
        <v>6.0708333333333329</v>
      </c>
      <c r="BA2" s="26">
        <f ca="1">AVERAGE(OFFSET(템플릿!$AD$2,'1분'!$AJ2,0,12,1))</f>
        <v>6</v>
      </c>
      <c r="BB2" s="26">
        <f ca="1">AVERAGE(OFFSET(템플릿!$T$2,'1분'!$AJ2,0,12,1))</f>
        <v>18.389166666666664</v>
      </c>
      <c r="BC2" s="26">
        <f ca="1">AVERAGE(OFFSET(템플릿!$S$2,'1분'!$AJ2,0,12,1))</f>
        <v>16.772499999999997</v>
      </c>
      <c r="BD2" s="26">
        <f ca="1">AVERAGE(OFFSET(템플릿!BA$2,'1분'!$AJ2,0,12,1))</f>
        <v>432.53333333333336</v>
      </c>
      <c r="BE2" s="26">
        <f ca="1">AVERAGE(OFFSET(템플릿!BB$2,'1분'!$AJ2,0,12,1))</f>
        <v>433.5</v>
      </c>
      <c r="BF2" s="26">
        <f ca="1">AVERAGE(OFFSET(템플릿!BC$2,'1분'!$AJ2,0,12,1))</f>
        <v>386.20833333333331</v>
      </c>
      <c r="BG2" s="26">
        <f ca="1">AVERAGE(OFFSET(템플릿!BD$2,'1분'!$AJ2,0,12,1))</f>
        <v>383.31666666666666</v>
      </c>
      <c r="BH2" s="26">
        <f ca="1">AVERAGE(OFFSET(템플릿!BE$2,'1분'!$AJ2,0,12,1))</f>
        <v>383.31666666666666</v>
      </c>
      <c r="BI2" s="26">
        <f ca="1">AVERAGE(OFFSET(템플릿!BF$2,'1분'!$AJ2,0,12,1))</f>
        <v>433.48333333333341</v>
      </c>
      <c r="BJ2" s="26">
        <f ca="1">AVERAGE(OFFSET(템플릿!BS$2,'1분'!$AJ2,0,12,1))</f>
        <v>271.09999999999997</v>
      </c>
      <c r="BK2" s="26">
        <f ca="1">AVERAGE(OFFSET(템플릿!BT$2,'1분'!$AJ2,0,12,1))</f>
        <v>270.65833333333325</v>
      </c>
      <c r="BL2" s="26">
        <f ca="1">AVERAGE(OFFSET(템플릿!BU$2,'1분'!$AJ2,0,12,1))</f>
        <v>270.59999999999997</v>
      </c>
      <c r="BM2" s="26">
        <f ca="1">AVERAGE(OFFSET(템플릿!BV$2,'1분'!$AJ2,0,12,1))</f>
        <v>270.59999999999997</v>
      </c>
      <c r="BN2" s="26">
        <f ca="1">AVERAGE(OFFSET(템플릿!S$2,'1분'!$AJ2,0,12,1))</f>
        <v>16.772499999999997</v>
      </c>
      <c r="BO2" s="26">
        <f ca="1">AVERAGE(OFFSET(템플릿!T$2,'1분'!$AJ2,0,12,1))</f>
        <v>18.389166666666664</v>
      </c>
      <c r="BP2" s="26">
        <f ca="1">AVERAGE(OFFSET(템플릿!U$2,'1분'!$AJ2,0,12,1))</f>
        <v>30.026666666666667</v>
      </c>
      <c r="BQ2" s="26">
        <f ca="1">AVERAGE(OFFSET(템플릿!V$2,'1분'!$AJ2,0,12,1))</f>
        <v>33.966666666666669</v>
      </c>
      <c r="BR2" s="26">
        <f ca="1">AVERAGE(OFFSET(템플릿!W$2,'1분'!$AJ2,0,12,1))</f>
        <v>30.881666666666671</v>
      </c>
      <c r="BS2" s="26">
        <f ca="1">AVERAGE(OFFSET(템플릿!X$2,'1분'!$AJ2,0,12,1))</f>
        <v>28.975833333333338</v>
      </c>
      <c r="BT2" s="26">
        <f ca="1">AVERAGE(OFFSET(템플릿!Y$2,'1분'!$AJ2,0,12,1))</f>
        <v>28.498333333333335</v>
      </c>
      <c r="BU2" s="26">
        <f ca="1">AVERAGE(OFFSET(템플릿!Z$2,'1분'!$AJ2,0,12,1))</f>
        <v>30.717500000000005</v>
      </c>
      <c r="BV2" s="26">
        <f ca="1">AVERAGE(OFFSET(템플릿!AD$2,'1분'!$AJ2,0,12,1))</f>
        <v>6</v>
      </c>
      <c r="BW2" s="26">
        <f ca="1">AVERAGE(OFFSET(템플릿!AE$2,'1분'!$AJ2,0,12,1))</f>
        <v>6.0708333333333329</v>
      </c>
      <c r="BX2" s="26">
        <f ca="1">AVERAGE(OFFSET(템플릿!AF$2,'1분'!$AJ2,0,12,1))</f>
        <v>30.317499999999995</v>
      </c>
      <c r="BY2" s="26">
        <f ca="1">AVERAGE(OFFSET(템플릿!AG$2,'1분'!$AJ2,0,12,1))</f>
        <v>29.996666666666666</v>
      </c>
      <c r="BZ2" s="26">
        <f ca="1">AVERAGE(OFFSET(템플릿!AH$2,'1분'!$AJ2,0,12,1))</f>
        <v>29.939166666666665</v>
      </c>
      <c r="CA2" s="26">
        <f ca="1">AVERAGE(OFFSET(템플릿!AI$2,'1분'!$AJ2,0,12,1))</f>
        <v>30.704999999999998</v>
      </c>
      <c r="CB2" s="26">
        <f ca="1">AVERAGE(OFFSET(템플릿!BK$2,'1분'!$AJ2,0,12,1))</f>
        <v>5.5538308333333321E-2</v>
      </c>
      <c r="CC2" s="26">
        <f ca="1">AVERAGE(OFFSET(템플릿!BL$2,'1분'!$AJ2,0,12,1))</f>
        <v>0.3269583333333333</v>
      </c>
      <c r="CD2" s="26">
        <f ca="1">AVERAGE(OFFSET(템플릿!BM$2,'1분'!$AJ2,0,12,1))</f>
        <v>0.19047950000000002</v>
      </c>
      <c r="CE2" s="26">
        <f ca="1">AVERAGE(OFFSET(템플릿!BN$2,'1분'!$AJ2,0,12,1))</f>
        <v>0.14633083333333335</v>
      </c>
      <c r="CF2" s="26">
        <f ca="1">AVERAGE(OFFSET(템플릿!BO$2,'1분'!$AJ2,0,12,1))</f>
        <v>0.31796666666666668</v>
      </c>
      <c r="CG2" s="26">
        <f ca="1">AVERAGE(OFFSET(템플릿!BZ$2,'1분'!$AJ2,0,12,1))</f>
        <v>0.16405833333333336</v>
      </c>
      <c r="CH2" s="26">
        <f ca="1">AVERAGE(OFFSET(템플릿!CA$2,'1분'!$AJ2,0,12,1))</f>
        <v>8.7623333333333331E-2</v>
      </c>
      <c r="CI2" s="26">
        <f ca="1">AVERAGE(OFFSET(템플릿!CB$2,'1분'!$AJ2,0,12,1))</f>
        <v>-7.8405000000000002E-2</v>
      </c>
      <c r="CJ2" s="26">
        <f ca="1">AVERAGE(OFFSET(템플릿!CC$2,'1분'!$AJ2,0,12,1))</f>
        <v>9.2155833333333343E-3</v>
      </c>
      <c r="CK2" s="17"/>
      <c r="CL2" s="26">
        <f ca="1">AVERAGE(OFFSET(템플릿!AK$2,'1분'!$AJ2,0,12,1))</f>
        <v>0.66590000000000005</v>
      </c>
      <c r="CM2" s="26">
        <f ca="1">AVERAGE(OFFSET(템플릿!AP$2,'1분'!$AJ2,0,12,1))</f>
        <v>1.8187499999999996</v>
      </c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</row>
    <row r="3" spans="1:102" x14ac:dyDescent="0.3">
      <c r="A3">
        <f>A2+1</f>
        <v>2</v>
      </c>
      <c r="B3" s="26">
        <f ca="1">AVERAGE(OFFSET(템플릿!$E$2,'1분'!$AJ3,0,12,1))</f>
        <v>29.319999999999997</v>
      </c>
      <c r="C3" s="27">
        <f ca="1">AVERAGE(OFFSET(템플릿!$F$2,'1분'!$AJ3,0,12,1))</f>
        <v>79.15583333333332</v>
      </c>
      <c r="D3" s="27">
        <f ca="1">AVERAGE(OFFSET(템플릿!$G$2,'1분'!$AJ3,0,12,1))</f>
        <v>26.421666666666667</v>
      </c>
      <c r="E3" s="27">
        <f ca="1">AVERAGE(OFFSET(템플릿!H$2,'1분'!$AJ3,0,12,1))</f>
        <v>81.254166666666677</v>
      </c>
      <c r="F3" s="27">
        <f ca="1">AVERAGE(OFFSET(템플릿!I$2,'1분'!$AJ3,0,12,1))</f>
        <v>36.19166666666667</v>
      </c>
      <c r="G3" s="27">
        <f ca="1">AVERAGE(OFFSET(템플릿!J$2,'1분'!$AJ3,0,12,1))</f>
        <v>59.151666666666664</v>
      </c>
      <c r="H3" s="27">
        <f ca="1">AVERAGE(OFFSET(템플릿!K$2,'1분'!$AJ3,0,12,1))</f>
        <v>37.078333333333326</v>
      </c>
      <c r="I3" s="27">
        <f ca="1">AVERAGE(OFFSET(템플릿!L$2,'1분'!$AJ3,0,12,1))</f>
        <v>54.455000000000005</v>
      </c>
      <c r="J3" s="27">
        <f ca="1">AVERAGE(OFFSET(템플릿!M$2,'1분'!$AJ3,0,12,1))</f>
        <v>28.624166666666667</v>
      </c>
      <c r="K3" s="27">
        <f ca="1">AVERAGE(OFFSET(템플릿!N$2,'1분'!$AJ3,0,12,1))</f>
        <v>28.587499999999991</v>
      </c>
      <c r="L3" s="27">
        <f ca="1">AVERAGE(OFFSET(템플릿!P$2,'1분'!$AJ3,0,12,1))</f>
        <v>35.204166666666666</v>
      </c>
      <c r="M3" s="27">
        <f ca="1">AVERAGE(OFFSET(템플릿!Q$2,'1분'!$AJ3,0,12,1))</f>
        <v>30.005833333333339</v>
      </c>
      <c r="N3" s="27">
        <f ca="1">AVERAGE(OFFSET(템플릿!AA$2,'1분'!$AJ3,0,12,1))</f>
        <v>28.050000000000008</v>
      </c>
      <c r="O3" s="27">
        <f ca="1">AVERAGE(OFFSET(템플릿!AB$2,'1분'!$AJ3,0,12,1))</f>
        <v>28.45333333333333</v>
      </c>
      <c r="P3" s="27">
        <f ca="1">AVERAGE(OFFSET(템플릿!AO$2,'1분'!$AJ3,0,12,1))</f>
        <v>6.7328333333333328</v>
      </c>
      <c r="Q3" s="27">
        <f ca="1">AVERAGE(OFFSET(템플릿!CE$2,'1분'!$AJ3,0,12,1))</f>
        <v>1.66475</v>
      </c>
      <c r="R3" s="27">
        <f t="shared" ref="R3:R17" ca="1" si="0">P3/Q3</f>
        <v>4.0443510036542021</v>
      </c>
      <c r="S3" s="27">
        <f ca="1">AVERAGE(OFFSET(템플릿!CF$2,'1분'!$AJ3,0,12,1))</f>
        <v>0.29758333333333337</v>
      </c>
      <c r="T3" s="27">
        <f ca="1">AVERAGE(OFFSET(템플릿!CG$2,'1분'!$AJ3,0,12,1))</f>
        <v>0.31383333333333335</v>
      </c>
      <c r="U3" s="26">
        <f t="shared" ref="U3:U17" ca="1" si="1">P3/(Q3+S3+T3)</f>
        <v>2.9579702716555611</v>
      </c>
      <c r="V3" s="27">
        <f ca="1">AVERAGE(OFFSET(템플릿!CD$2,'1분'!$AJ3,0,12,1))</f>
        <v>1.7743916666666666</v>
      </c>
      <c r="W3" s="27">
        <f ca="1">AVERAGE(OFFSET(템플릿!AT$2,'1분'!$AJ3,0,12,1))</f>
        <v>2.8899074999999996</v>
      </c>
      <c r="X3" s="27">
        <f ca="1">AVERAGE(OFFSET(템플릿!AW$2,'1분'!$AJ3,0,12,1))</f>
        <v>-8.4820000000000023E-4</v>
      </c>
      <c r="Y3" s="27">
        <f ca="1">AVERAGE(OFFSET(템플릿!AZ$2,'1분'!$AJ3,0,12,1))</f>
        <v>-6.0039166666666678E-2</v>
      </c>
      <c r="Z3" s="27">
        <f ca="1">AVERAGE(OFFSET(계산데이터!M$2,'1분'!$AJ3,0,12,1))</f>
        <v>8.3975833333333334</v>
      </c>
      <c r="AA3" s="27">
        <f ca="1">AVERAGE(OFFSET(계산데이터!N$2,'1분'!$AJ3,0,12,1))</f>
        <v>4.6642991666666669</v>
      </c>
      <c r="AB3" s="27">
        <f ca="1">AVERAGE(OFFSET(템플릿!BR$2,'1분'!$AJ3,0,12,1))</f>
        <v>9.3310833333333319E-3</v>
      </c>
      <c r="AC3" s="27">
        <f ca="1">AVERAGE(OFFSET(템플릿!CH$2,'1분'!$AJ3,0,12,1))</f>
        <v>1.0166666666666666E-2</v>
      </c>
      <c r="AD3" s="26">
        <f t="shared" ref="AD3:AD17" ca="1" si="2">AB3/AC3</f>
        <v>0.91781147540983599</v>
      </c>
      <c r="AE3" s="27">
        <f ca="1">AVERAGE(OFFSET(템플릿!CI$2,'1분'!$AJ3,0,12,1))</f>
        <v>0</v>
      </c>
      <c r="AF3" s="27">
        <f t="shared" ref="AF3:AF17" ca="1" si="3">AB3/(AC3+AE3)</f>
        <v>0.91781147540983599</v>
      </c>
      <c r="AG3" s="27">
        <f ca="1">AVERAGE(OFFSET(템플릿!CA$2,'1분'!$AJ3,0,12,1))</f>
        <v>6.1424166666666669E-2</v>
      </c>
      <c r="AH3" s="26">
        <f t="shared" ref="AH3:AH17" ca="1" si="4">AG3+AC3</f>
        <v>7.159083333333334E-2</v>
      </c>
      <c r="AI3" s="26">
        <f t="shared" ref="AI3:AI17" ca="1" si="5">AB3</f>
        <v>9.3310833333333319E-3</v>
      </c>
      <c r="AJ3">
        <f t="shared" ref="AJ3:AJ17" si="6">(A3-1)*12</f>
        <v>12</v>
      </c>
      <c r="AK3" s="27">
        <f ca="1">AVERAGE(OFFSET(템플릿!O$2,'1분'!$AJ3,0,12,1))</f>
        <v>1.9999999999999997E-2</v>
      </c>
      <c r="AL3" s="27">
        <f ca="1">AVERAGE(OFFSET(템플릿!R$2,'1분'!$AJ3,0,12,1))</f>
        <v>-9.9999999999999985E-3</v>
      </c>
      <c r="AM3" s="27">
        <f ca="1">AVERAGE(OFFSET(템플릿!AC$2,'1분'!$AJ3,0,12,1))</f>
        <v>1.9999999999999997E-2</v>
      </c>
      <c r="AN3" s="62">
        <f ca="1">AVERAGE(OFFSET(템플릿!D$2,'1분'!$AJ3,0,12,1))</f>
        <v>45141.539913194436</v>
      </c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26">
        <f ca="1">AVERAGE(OFFSET(템플릿!$AE$2,'1분'!$AJ3,0,12,1))</f>
        <v>6.0733333333333341</v>
      </c>
      <c r="BA3" s="26">
        <f ca="1">AVERAGE(OFFSET(템플릿!$AD$2,'1분'!$AJ3,0,12,1))</f>
        <v>6</v>
      </c>
      <c r="BB3" s="26">
        <f ca="1">AVERAGE(OFFSET(템플릿!$T$2,'1분'!$AJ3,0,12,1))</f>
        <v>24.715833333333336</v>
      </c>
      <c r="BC3" s="26">
        <f ca="1">AVERAGE(OFFSET(템플릿!$S$2,'1분'!$AJ3,0,12,1))</f>
        <v>11.89</v>
      </c>
      <c r="BD3" s="26">
        <f ca="1">AVERAGE(OFFSET(템플릿!BA$2,'1분'!$AJ3,0,12,1))</f>
        <v>436.34999999999997</v>
      </c>
      <c r="BE3" s="26">
        <f ca="1">AVERAGE(OFFSET(템플릿!BB$2,'1분'!$AJ3,0,12,1))</f>
        <v>433.89166666666665</v>
      </c>
      <c r="BF3" s="26">
        <f ca="1">AVERAGE(OFFSET(템플릿!BC$2,'1분'!$AJ3,0,12,1))</f>
        <v>359.38333333333327</v>
      </c>
      <c r="BG3" s="26">
        <f ca="1">AVERAGE(OFFSET(템플릿!BD$2,'1분'!$AJ3,0,12,1))</f>
        <v>255.61666666666667</v>
      </c>
      <c r="BH3" s="26">
        <f ca="1">AVERAGE(OFFSET(템플릿!BE$2,'1분'!$AJ3,0,12,1))</f>
        <v>255.61666666666667</v>
      </c>
      <c r="BI3" s="26">
        <f ca="1">AVERAGE(OFFSET(템플릿!BF$2,'1분'!$AJ3,0,12,1))</f>
        <v>437.86666666666662</v>
      </c>
      <c r="BJ3" s="26">
        <f ca="1">AVERAGE(OFFSET(템플릿!BS$2,'1분'!$AJ3,0,12,1))</f>
        <v>271.09999999999997</v>
      </c>
      <c r="BK3" s="26">
        <f ca="1">AVERAGE(OFFSET(템플릿!BT$2,'1분'!$AJ3,0,12,1))</f>
        <v>270.68333333333328</v>
      </c>
      <c r="BL3" s="26">
        <f ca="1">AVERAGE(OFFSET(템플릿!BU$2,'1분'!$AJ3,0,12,1))</f>
        <v>270.59999999999997</v>
      </c>
      <c r="BM3" s="26">
        <f ca="1">AVERAGE(OFFSET(템플릿!BV$2,'1분'!$AJ3,0,12,1))</f>
        <v>270.59999999999997</v>
      </c>
      <c r="BN3" s="26">
        <f ca="1">AVERAGE(OFFSET(템플릿!S$2,'1분'!$AJ3,0,12,1))</f>
        <v>11.89</v>
      </c>
      <c r="BO3" s="26">
        <f ca="1">AVERAGE(OFFSET(템플릿!T$2,'1분'!$AJ3,0,12,1))</f>
        <v>24.715833333333336</v>
      </c>
      <c r="BP3" s="26">
        <f ca="1">AVERAGE(OFFSET(템플릿!U$2,'1분'!$AJ3,0,12,1))</f>
        <v>22.834999999999997</v>
      </c>
      <c r="BQ3" s="26">
        <f ca="1">AVERAGE(OFFSET(템플릿!V$2,'1분'!$AJ3,0,12,1))</f>
        <v>45.869166666666665</v>
      </c>
      <c r="BR3" s="26">
        <f ca="1">AVERAGE(OFFSET(템플릿!W$2,'1분'!$AJ3,0,12,1))</f>
        <v>41.151666666666671</v>
      </c>
      <c r="BS3" s="26">
        <f ca="1">AVERAGE(OFFSET(템플릿!X$2,'1분'!$AJ3,0,12,1))</f>
        <v>34.290833333333332</v>
      </c>
      <c r="BT3" s="26">
        <f ca="1">AVERAGE(OFFSET(템플릿!Y$2,'1분'!$AJ3,0,12,1))</f>
        <v>23.331666666666663</v>
      </c>
      <c r="BU3" s="26">
        <f ca="1">AVERAGE(OFFSET(템플릿!Z$2,'1분'!$AJ3,0,12,1))</f>
        <v>24.164166666666674</v>
      </c>
      <c r="BV3" s="26">
        <f ca="1">AVERAGE(OFFSET(템플릿!AD$2,'1분'!$AJ3,0,12,1))</f>
        <v>6</v>
      </c>
      <c r="BW3" s="26">
        <f ca="1">AVERAGE(OFFSET(템플릿!AE$2,'1분'!$AJ3,0,12,1))</f>
        <v>6.0733333333333341</v>
      </c>
      <c r="BX3" s="26">
        <f ca="1">AVERAGE(OFFSET(템플릿!AF$2,'1분'!$AJ3,0,12,1))</f>
        <v>30.32416666666666</v>
      </c>
      <c r="BY3" s="26">
        <f ca="1">AVERAGE(OFFSET(템플릿!AG$2,'1분'!$AJ3,0,12,1))</f>
        <v>30.023333333333341</v>
      </c>
      <c r="BZ3" s="26">
        <f ca="1">AVERAGE(OFFSET(템플릿!AH$2,'1분'!$AJ3,0,12,1))</f>
        <v>29.938333333333333</v>
      </c>
      <c r="CA3" s="26">
        <f ca="1">AVERAGE(OFFSET(템플릿!AI$2,'1분'!$AJ3,0,12,1))</f>
        <v>30.709999999999997</v>
      </c>
      <c r="CB3" s="26">
        <f ca="1">AVERAGE(OFFSET(템플릿!BK$2,'1분'!$AJ3,0,12,1))</f>
        <v>3.7279083333333331E-2</v>
      </c>
      <c r="CC3" s="26">
        <f ca="1">AVERAGE(OFFSET(템플릿!BL$2,'1분'!$AJ3,0,12,1))</f>
        <v>6.7328333333333328</v>
      </c>
      <c r="CD3" s="26">
        <f ca="1">AVERAGE(OFFSET(템플릿!BM$2,'1분'!$AJ3,0,12,1))</f>
        <v>-3.9367500000000007E-2</v>
      </c>
      <c r="CE3" s="26">
        <f ca="1">AVERAGE(OFFSET(템플릿!BN$2,'1분'!$AJ3,0,12,1))</f>
        <v>4.8612791666666659</v>
      </c>
      <c r="CF3" s="26">
        <f ca="1">AVERAGE(OFFSET(템플릿!BO$2,'1분'!$AJ3,0,12,1))</f>
        <v>1.7743916666666666</v>
      </c>
      <c r="CG3" s="26">
        <f ca="1">AVERAGE(OFFSET(템플릿!BZ$2,'1분'!$AJ3,0,12,1))</f>
        <v>0.11230499999999999</v>
      </c>
      <c r="CH3" s="26">
        <f ca="1">AVERAGE(OFFSET(템플릿!CA$2,'1분'!$AJ3,0,12,1))</f>
        <v>6.1424166666666669E-2</v>
      </c>
      <c r="CI3" s="26">
        <f ca="1">AVERAGE(OFFSET(템플릿!CB$2,'1분'!$AJ3,0,12,1))</f>
        <v>-5.2094166666666664E-2</v>
      </c>
      <c r="CJ3" s="26">
        <f ca="1">AVERAGE(OFFSET(템플릿!CC$2,'1분'!$AJ3,0,12,1))</f>
        <v>9.3310833333333319E-3</v>
      </c>
      <c r="CK3" s="17"/>
      <c r="CL3" s="26">
        <f ca="1">AVERAGE(OFFSET(템플릿!AK$2,'1분'!$AJ3,0,12,1))</f>
        <v>0.66582499999999989</v>
      </c>
      <c r="CM3" s="26">
        <f ca="1">AVERAGE(OFFSET(템플릿!AP$2,'1분'!$AJ3,0,12,1))</f>
        <v>1.8181666666666665</v>
      </c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</row>
    <row r="4" spans="1:102" x14ac:dyDescent="0.3">
      <c r="A4">
        <f t="shared" ref="A4:A67" si="7">A3+1</f>
        <v>3</v>
      </c>
      <c r="B4" s="26">
        <f ca="1">AVERAGE(OFFSET(템플릿!$E$2,'1분'!$AJ4,0,12,1))</f>
        <v>29.274999999999995</v>
      </c>
      <c r="C4" s="27">
        <f ca="1">AVERAGE(OFFSET(템플릿!$F$2,'1분'!$AJ4,0,12,1))</f>
        <v>78.78166666666668</v>
      </c>
      <c r="D4" s="27">
        <f ca="1">AVERAGE(OFFSET(템플릿!$G$2,'1분'!$AJ4,0,12,1))</f>
        <v>24.355000000000004</v>
      </c>
      <c r="E4" s="27">
        <f ca="1">AVERAGE(OFFSET(템플릿!H$2,'1분'!$AJ4,0,12,1))</f>
        <v>86.189166666666665</v>
      </c>
      <c r="F4" s="27">
        <f ca="1">AVERAGE(OFFSET(템플릿!I$2,'1분'!$AJ4,0,12,1))</f>
        <v>36.147499999999994</v>
      </c>
      <c r="G4" s="27">
        <f ca="1">AVERAGE(OFFSET(템플릿!J$2,'1분'!$AJ4,0,12,1))</f>
        <v>58.330000000000005</v>
      </c>
      <c r="H4" s="27">
        <f ca="1">AVERAGE(OFFSET(템플릿!K$2,'1분'!$AJ4,0,12,1))</f>
        <v>38.69916666666667</v>
      </c>
      <c r="I4" s="27">
        <f ca="1">AVERAGE(OFFSET(템플릿!L$2,'1분'!$AJ4,0,12,1))</f>
        <v>49.81</v>
      </c>
      <c r="J4" s="27">
        <f ca="1">AVERAGE(OFFSET(템플릿!M$2,'1분'!$AJ4,0,12,1))</f>
        <v>28.641666666666655</v>
      </c>
      <c r="K4" s="27">
        <f ca="1">AVERAGE(OFFSET(템플릿!N$2,'1분'!$AJ4,0,12,1))</f>
        <v>28.592500000000001</v>
      </c>
      <c r="L4" s="27">
        <f ca="1">AVERAGE(OFFSET(템플릿!P$2,'1분'!$AJ4,0,12,1))</f>
        <v>35.325000000000003</v>
      </c>
      <c r="M4" s="27">
        <f ca="1">AVERAGE(OFFSET(템플릿!Q$2,'1분'!$AJ4,0,12,1))</f>
        <v>30.119166666666668</v>
      </c>
      <c r="N4" s="27">
        <f ca="1">AVERAGE(OFFSET(템플릿!AA$2,'1분'!$AJ4,0,12,1))</f>
        <v>28.06</v>
      </c>
      <c r="O4" s="27">
        <f ca="1">AVERAGE(OFFSET(템플릿!AB$2,'1분'!$AJ4,0,12,1))</f>
        <v>28.457499999999996</v>
      </c>
      <c r="P4" s="27">
        <f ca="1">AVERAGE(OFFSET(템플릿!AO$2,'1분'!$AJ4,0,12,1))</f>
        <v>9.8159999999999989</v>
      </c>
      <c r="Q4" s="27">
        <f ca="1">AVERAGE(OFFSET(템플릿!CE$2,'1분'!$AJ4,0,12,1))</f>
        <v>2.4011666666666671</v>
      </c>
      <c r="R4" s="27">
        <f t="shared" ca="1" si="0"/>
        <v>4.0880127715693746</v>
      </c>
      <c r="S4" s="27">
        <f ca="1">AVERAGE(OFFSET(템플릿!CF$2,'1분'!$AJ4,0,12,1))</f>
        <v>0.29675000000000001</v>
      </c>
      <c r="T4" s="27">
        <f ca="1">AVERAGE(OFFSET(템플릿!CG$2,'1분'!$AJ4,0,12,1))</f>
        <v>0.3133333333333333</v>
      </c>
      <c r="U4" s="26">
        <f t="shared" ca="1" si="1"/>
        <v>3.2597758405977575</v>
      </c>
      <c r="V4" s="27">
        <f ca="1">AVERAGE(OFFSET(템플릿!CD$2,'1분'!$AJ4,0,12,1))</f>
        <v>0.18384166666666665</v>
      </c>
      <c r="W4" s="27">
        <f ca="1">AVERAGE(OFFSET(템플릿!AT$2,'1분'!$AJ4,0,12,1))</f>
        <v>2.9885833333333331</v>
      </c>
      <c r="X4" s="27">
        <f ca="1">AVERAGE(OFFSET(템플릿!AW$2,'1분'!$AJ4,0,12,1))</f>
        <v>-1.1376916666666667E-3</v>
      </c>
      <c r="Y4" s="27">
        <f ca="1">AVERAGE(OFFSET(템플릿!AZ$2,'1분'!$AJ4,0,12,1))</f>
        <v>-6.0119166666666689E-2</v>
      </c>
      <c r="Z4" s="27">
        <f ca="1">AVERAGE(OFFSET(계산데이터!M$2,'1분'!$AJ4,0,12,1))</f>
        <v>12.217166666666664</v>
      </c>
      <c r="AA4" s="27">
        <f ca="1">AVERAGE(OFFSET(계산데이터!N$2,'1분'!$AJ4,0,12,1))</f>
        <v>3.1724250000000001</v>
      </c>
      <c r="AB4" s="27">
        <f ca="1">AVERAGE(OFFSET(템플릿!BR$2,'1분'!$AJ4,0,12,1))</f>
        <v>9.1960833333333339E-3</v>
      </c>
      <c r="AC4" s="27">
        <f ca="1">AVERAGE(OFFSET(템플릿!CH$2,'1분'!$AJ4,0,12,1))</f>
        <v>1.0333333333333335E-2</v>
      </c>
      <c r="AD4" s="26">
        <f t="shared" ca="1" si="2"/>
        <v>0.88994354838709666</v>
      </c>
      <c r="AE4" s="27">
        <f ca="1">AVERAGE(OFFSET(템플릿!CI$2,'1분'!$AJ4,0,12,1))</f>
        <v>0</v>
      </c>
      <c r="AF4" s="27">
        <f t="shared" ca="1" si="3"/>
        <v>0.88994354838709666</v>
      </c>
      <c r="AG4" s="27">
        <f ca="1">AVERAGE(OFFSET(템플릿!CA$2,'1분'!$AJ4,0,12,1))</f>
        <v>4.3263333333333341E-2</v>
      </c>
      <c r="AH4" s="26">
        <f t="shared" ca="1" si="4"/>
        <v>5.3596666666666674E-2</v>
      </c>
      <c r="AI4" s="26">
        <f t="shared" ca="1" si="5"/>
        <v>9.1960833333333339E-3</v>
      </c>
      <c r="AJ4">
        <f t="shared" si="6"/>
        <v>24</v>
      </c>
      <c r="AK4" s="27">
        <f ca="1">AVERAGE(OFFSET(템플릿!O$2,'1분'!$AJ4,0,12,1))</f>
        <v>1.9999999999999997E-2</v>
      </c>
      <c r="AL4" s="27">
        <f ca="1">AVERAGE(OFFSET(템플릿!R$2,'1분'!$AJ4,0,12,1))</f>
        <v>-9.9999999999999985E-3</v>
      </c>
      <c r="AM4" s="27">
        <f ca="1">AVERAGE(OFFSET(템플릿!AC$2,'1분'!$AJ4,0,12,1))</f>
        <v>1.9999999999999997E-2</v>
      </c>
      <c r="AN4" s="62">
        <f ca="1">AVERAGE(OFFSET(템플릿!D$2,'1분'!$AJ4,0,12,1))</f>
        <v>45141.54060763889</v>
      </c>
      <c r="AZ4" s="26">
        <f ca="1">AVERAGE(OFFSET(템플릿!$AE$2,'1분'!$AJ4,0,12,1))</f>
        <v>6.0716666666666654</v>
      </c>
      <c r="BA4" s="26">
        <f ca="1">AVERAGE(OFFSET(템플릿!$AD$2,'1분'!$AJ4,0,12,1))</f>
        <v>6</v>
      </c>
      <c r="BB4" s="26">
        <f ca="1">AVERAGE(OFFSET(템플릿!$T$2,'1분'!$AJ4,0,12,1))</f>
        <v>25.494166666666668</v>
      </c>
      <c r="BC4" s="26">
        <f ca="1">AVERAGE(OFFSET(템플릿!$S$2,'1분'!$AJ4,0,12,1))</f>
        <v>8.7099999999999991</v>
      </c>
      <c r="BD4" s="26">
        <f ca="1">AVERAGE(OFFSET(템플릿!BA$2,'1분'!$AJ4,0,12,1))</f>
        <v>442.44166666666666</v>
      </c>
      <c r="BE4" s="26">
        <f ca="1">AVERAGE(OFFSET(템플릿!BB$2,'1분'!$AJ4,0,12,1))</f>
        <v>437.82500000000005</v>
      </c>
      <c r="BF4" s="26">
        <f ca="1">AVERAGE(OFFSET(템플릿!BC$2,'1분'!$AJ4,0,12,1))</f>
        <v>434.41666666666674</v>
      </c>
      <c r="BG4" s="26">
        <f ca="1">AVERAGE(OFFSET(템플릿!BD$2,'1분'!$AJ4,0,12,1))</f>
        <v>263.15833333333336</v>
      </c>
      <c r="BH4" s="26">
        <f ca="1">AVERAGE(OFFSET(템플릿!BE$2,'1분'!$AJ4,0,12,1))</f>
        <v>263.15833333333336</v>
      </c>
      <c r="BI4" s="26">
        <f ca="1">AVERAGE(OFFSET(템플릿!BF$2,'1분'!$AJ4,0,12,1))</f>
        <v>443.56666666666661</v>
      </c>
      <c r="BJ4" s="26">
        <f ca="1">AVERAGE(OFFSET(템플릿!BS$2,'1분'!$AJ4,0,12,1))</f>
        <v>271.09999999999997</v>
      </c>
      <c r="BK4" s="26">
        <f ca="1">AVERAGE(OFFSET(템플릿!BT$2,'1분'!$AJ4,0,12,1))</f>
        <v>270.69999999999993</v>
      </c>
      <c r="BL4" s="26">
        <f ca="1">AVERAGE(OFFSET(템플릿!BU$2,'1분'!$AJ4,0,12,1))</f>
        <v>270.59999999999997</v>
      </c>
      <c r="BM4" s="26">
        <f ca="1">AVERAGE(OFFSET(템플릿!BV$2,'1분'!$AJ4,0,12,1))</f>
        <v>270.59999999999997</v>
      </c>
      <c r="BN4" s="26">
        <f ca="1">AVERAGE(OFFSET(템플릿!S$2,'1분'!$AJ4,0,12,1))</f>
        <v>8.7099999999999991</v>
      </c>
      <c r="BO4" s="26">
        <f ca="1">AVERAGE(OFFSET(템플릿!T$2,'1분'!$AJ4,0,12,1))</f>
        <v>25.494166666666668</v>
      </c>
      <c r="BP4" s="26">
        <f ca="1">AVERAGE(OFFSET(템플릿!U$2,'1분'!$AJ4,0,12,1))</f>
        <v>21.761666666666667</v>
      </c>
      <c r="BQ4" s="26">
        <f ca="1">AVERAGE(OFFSET(템플릿!V$2,'1분'!$AJ4,0,12,1))</f>
        <v>49.655000000000008</v>
      </c>
      <c r="BR4" s="26">
        <f ca="1">AVERAGE(OFFSET(템플릿!W$2,'1분'!$AJ4,0,12,1))</f>
        <v>47.536666666666662</v>
      </c>
      <c r="BS4" s="26">
        <f ca="1">AVERAGE(OFFSET(템플릿!X$2,'1분'!$AJ4,0,12,1))</f>
        <v>38.422499999999992</v>
      </c>
      <c r="BT4" s="26">
        <f ca="1">AVERAGE(OFFSET(템플릿!Y$2,'1분'!$AJ4,0,12,1))</f>
        <v>15.438333333333333</v>
      </c>
      <c r="BU4" s="26">
        <f ca="1">AVERAGE(OFFSET(템플릿!Z$2,'1분'!$AJ4,0,12,1))</f>
        <v>22.865000000000006</v>
      </c>
      <c r="BV4" s="26">
        <f ca="1">AVERAGE(OFFSET(템플릿!AD$2,'1분'!$AJ4,0,12,1))</f>
        <v>6</v>
      </c>
      <c r="BW4" s="26">
        <f ca="1">AVERAGE(OFFSET(템플릿!AE$2,'1분'!$AJ4,0,12,1))</f>
        <v>6.0716666666666654</v>
      </c>
      <c r="BX4" s="26">
        <f ca="1">AVERAGE(OFFSET(템플릿!AF$2,'1분'!$AJ4,0,12,1))</f>
        <v>30.329999999999988</v>
      </c>
      <c r="BY4" s="26">
        <f ca="1">AVERAGE(OFFSET(템플릿!AG$2,'1분'!$AJ4,0,12,1))</f>
        <v>30.058333333333334</v>
      </c>
      <c r="BZ4" s="26">
        <f ca="1">AVERAGE(OFFSET(템플릿!AH$2,'1분'!$AJ4,0,12,1))</f>
        <v>29.94</v>
      </c>
      <c r="CA4" s="26">
        <f ca="1">AVERAGE(OFFSET(템플릿!AI$2,'1분'!$AJ4,0,12,1))</f>
        <v>30.721666666666675</v>
      </c>
      <c r="CB4" s="26">
        <f ca="1">AVERAGE(OFFSET(템플릿!BK$2,'1분'!$AJ4,0,12,1))</f>
        <v>5.440416666666667E-2</v>
      </c>
      <c r="CC4" s="26">
        <f ca="1">AVERAGE(OFFSET(템플릿!BL$2,'1분'!$AJ4,0,12,1))</f>
        <v>9.8159999999999989</v>
      </c>
      <c r="CD4" s="26">
        <f ca="1">AVERAGE(OFFSET(템플릿!BM$2,'1분'!$AJ4,0,12,1))</f>
        <v>-0.25629433333333329</v>
      </c>
      <c r="CE4" s="26">
        <f ca="1">AVERAGE(OFFSET(템플릿!BN$2,'1분'!$AJ4,0,12,1))</f>
        <v>9.3167500000000008</v>
      </c>
      <c r="CF4" s="26">
        <f ca="1">AVERAGE(OFFSET(템플릿!BO$2,'1분'!$AJ4,0,12,1))</f>
        <v>0.18384166666666665</v>
      </c>
      <c r="CG4" s="26">
        <f ca="1">AVERAGE(OFFSET(템플릿!BZ$2,'1분'!$AJ4,0,12,1))</f>
        <v>7.9064999999999983E-2</v>
      </c>
      <c r="CH4" s="26">
        <f ca="1">AVERAGE(OFFSET(템플릿!CA$2,'1분'!$AJ4,0,12,1))</f>
        <v>4.3263333333333341E-2</v>
      </c>
      <c r="CI4" s="26">
        <f ca="1">AVERAGE(OFFSET(템플릿!CB$2,'1분'!$AJ4,0,12,1))</f>
        <v>-3.4067499999999994E-2</v>
      </c>
      <c r="CJ4" s="26">
        <f ca="1">AVERAGE(OFFSET(템플릿!CC$2,'1분'!$AJ4,0,12,1))</f>
        <v>9.1960833333333339E-3</v>
      </c>
      <c r="CK4" s="17"/>
      <c r="CL4" s="26">
        <f ca="1">AVERAGE(OFFSET(템플릿!AK$2,'1분'!$AJ4,0,12,1))</f>
        <v>0.6660166666666667</v>
      </c>
      <c r="CM4" s="26">
        <f ca="1">AVERAGE(OFFSET(템플릿!AP$2,'1분'!$AJ4,0,12,1))</f>
        <v>1.8188333333333333</v>
      </c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</row>
    <row r="5" spans="1:102" x14ac:dyDescent="0.3">
      <c r="A5">
        <f t="shared" si="7"/>
        <v>4</v>
      </c>
      <c r="B5" s="26">
        <f ca="1">AVERAGE(OFFSET(템플릿!$E$2,'1분'!$AJ5,0,12,1))</f>
        <v>29.17166666666667</v>
      </c>
      <c r="C5" s="27">
        <f ca="1">AVERAGE(OFFSET(템플릿!$F$2,'1분'!$AJ5,0,12,1))</f>
        <v>78.386666666666684</v>
      </c>
      <c r="D5" s="27">
        <f ca="1">AVERAGE(OFFSET(템플릿!$G$2,'1분'!$AJ5,0,12,1))</f>
        <v>23.540833333333335</v>
      </c>
      <c r="E5" s="27">
        <f ca="1">AVERAGE(OFFSET(템플릿!H$2,'1분'!$AJ5,0,12,1))</f>
        <v>89.589166666666657</v>
      </c>
      <c r="F5" s="27">
        <f ca="1">AVERAGE(OFFSET(템플릿!I$2,'1분'!$AJ5,0,12,1))</f>
        <v>36.13416666666668</v>
      </c>
      <c r="G5" s="27">
        <f ca="1">AVERAGE(OFFSET(템플릿!J$2,'1분'!$AJ5,0,12,1))</f>
        <v>57.796666666666681</v>
      </c>
      <c r="H5" s="27">
        <f ca="1">AVERAGE(OFFSET(템플릿!K$2,'1분'!$AJ5,0,12,1))</f>
        <v>38.794166666666662</v>
      </c>
      <c r="I5" s="27">
        <f ca="1">AVERAGE(OFFSET(템플릿!L$2,'1분'!$AJ5,0,12,1))</f>
        <v>49.591666666666669</v>
      </c>
      <c r="J5" s="27">
        <f ca="1">AVERAGE(OFFSET(템플릿!M$2,'1분'!$AJ5,0,12,1))</f>
        <v>28.651666666666671</v>
      </c>
      <c r="K5" s="27">
        <f ca="1">AVERAGE(OFFSET(템플릿!N$2,'1분'!$AJ5,0,12,1))</f>
        <v>28.600000000000005</v>
      </c>
      <c r="L5" s="27">
        <f ca="1">AVERAGE(OFFSET(템플릿!P$2,'1분'!$AJ5,0,12,1))</f>
        <v>35.449166666666663</v>
      </c>
      <c r="M5" s="27">
        <f ca="1">AVERAGE(OFFSET(템플릿!Q$2,'1분'!$AJ5,0,12,1))</f>
        <v>30.245000000000005</v>
      </c>
      <c r="N5" s="27">
        <f ca="1">AVERAGE(OFFSET(템플릿!AA$2,'1분'!$AJ5,0,12,1))</f>
        <v>28.068333333333328</v>
      </c>
      <c r="O5" s="27">
        <f ca="1">AVERAGE(OFFSET(템플릿!AB$2,'1분'!$AJ5,0,12,1))</f>
        <v>28.46416666666666</v>
      </c>
      <c r="P5" s="27">
        <f ca="1">AVERAGE(OFFSET(템플릿!AO$2,'1분'!$AJ5,0,12,1))</f>
        <v>10.217499999999999</v>
      </c>
      <c r="Q5" s="27">
        <f ca="1">AVERAGE(OFFSET(템플릿!CE$2,'1분'!$AJ5,0,12,1))</f>
        <v>2.4641666666666664</v>
      </c>
      <c r="R5" s="27">
        <f t="shared" ca="1" si="0"/>
        <v>4.1464321947920189</v>
      </c>
      <c r="S5" s="27">
        <f ca="1">AVERAGE(OFFSET(템플릿!CF$2,'1분'!$AJ5,0,12,1))</f>
        <v>0.29599999999999999</v>
      </c>
      <c r="T5" s="27">
        <f ca="1">AVERAGE(OFFSET(템플릿!CG$2,'1분'!$AJ5,0,12,1))</f>
        <v>0.31266666666666665</v>
      </c>
      <c r="U5" s="26">
        <f t="shared" ca="1" si="1"/>
        <v>3.3251071215490593</v>
      </c>
      <c r="V5" s="27">
        <f ca="1">AVERAGE(OFFSET(템플릿!CD$2,'1분'!$AJ5,0,12,1))</f>
        <v>0.20950833333333332</v>
      </c>
      <c r="W5" s="27">
        <f ca="1">AVERAGE(OFFSET(템플릿!AT$2,'1분'!$AJ5,0,12,1))</f>
        <v>4.1536083333333336</v>
      </c>
      <c r="X5" s="27">
        <f ca="1">AVERAGE(OFFSET(템플릿!AW$2,'1분'!$AJ5,0,12,1))</f>
        <v>-1.1955000000000002E-3</v>
      </c>
      <c r="Y5" s="27">
        <f ca="1">AVERAGE(OFFSET(템플릿!AZ$2,'1분'!$AJ5,0,12,1))</f>
        <v>-6.0100000000000008E-2</v>
      </c>
      <c r="Z5" s="27">
        <f ca="1">AVERAGE(OFFSET(계산데이터!M$2,'1분'!$AJ5,0,12,1))</f>
        <v>12.681666666666667</v>
      </c>
      <c r="AA5" s="27">
        <f ca="1">AVERAGE(OFFSET(계산데이터!N$2,'1분'!$AJ5,0,12,1))</f>
        <v>4.3631166666666665</v>
      </c>
      <c r="AB5" s="27">
        <f ca="1">AVERAGE(OFFSET(템플릿!BR$2,'1분'!$AJ5,0,12,1))</f>
        <v>9.1575833333333353E-3</v>
      </c>
      <c r="AC5" s="27">
        <f ca="1">AVERAGE(OFFSET(템플릿!CH$2,'1분'!$AJ5,0,12,1))</f>
        <v>1.025E-2</v>
      </c>
      <c r="AD5" s="26">
        <f t="shared" ca="1" si="2"/>
        <v>0.89342276422764244</v>
      </c>
      <c r="AE5" s="27">
        <f ca="1">AVERAGE(OFFSET(템플릿!CI$2,'1분'!$AJ5,0,12,1))</f>
        <v>0</v>
      </c>
      <c r="AF5" s="27">
        <f t="shared" ca="1" si="3"/>
        <v>0.89342276422764244</v>
      </c>
      <c r="AG5" s="27">
        <f ca="1">AVERAGE(OFFSET(템플릿!CA$2,'1분'!$AJ5,0,12,1))</f>
        <v>4.1849166666666666E-2</v>
      </c>
      <c r="AH5" s="26">
        <f t="shared" ca="1" si="4"/>
        <v>5.2099166666666669E-2</v>
      </c>
      <c r="AI5" s="26">
        <f t="shared" ca="1" si="5"/>
        <v>9.1575833333333353E-3</v>
      </c>
      <c r="AJ5">
        <f t="shared" si="6"/>
        <v>36</v>
      </c>
      <c r="AK5" s="27">
        <f ca="1">AVERAGE(OFFSET(템플릿!O$2,'1분'!$AJ5,0,12,1))</f>
        <v>1.9999999999999997E-2</v>
      </c>
      <c r="AL5" s="27">
        <f ca="1">AVERAGE(OFFSET(템플릿!R$2,'1분'!$AJ5,0,12,1))</f>
        <v>-9.9999999999999985E-3</v>
      </c>
      <c r="AM5" s="27">
        <f ca="1">AVERAGE(OFFSET(템플릿!AC$2,'1분'!$AJ5,0,12,1))</f>
        <v>1.9999999999999997E-2</v>
      </c>
      <c r="AN5" s="62">
        <f ca="1">AVERAGE(OFFSET(템플릿!D$2,'1분'!$AJ5,0,12,1))</f>
        <v>45141.541302083344</v>
      </c>
      <c r="AZ5" s="26">
        <f ca="1">AVERAGE(OFFSET(템플릿!$AE$2,'1분'!$AJ5,0,12,1))</f>
        <v>6.0758333333333328</v>
      </c>
      <c r="BA5" s="26">
        <f ca="1">AVERAGE(OFFSET(템플릿!$AD$2,'1분'!$AJ5,0,12,1))</f>
        <v>6</v>
      </c>
      <c r="BB5" s="26">
        <f ca="1">AVERAGE(OFFSET(템플릿!$T$2,'1분'!$AJ5,0,12,1))</f>
        <v>25.213333333333338</v>
      </c>
      <c r="BC5" s="26">
        <f ca="1">AVERAGE(OFFSET(템플릿!$S$2,'1분'!$AJ5,0,12,1))</f>
        <v>7.1974999999999989</v>
      </c>
      <c r="BD5" s="26">
        <f ca="1">AVERAGE(OFFSET(템플릿!BA$2,'1분'!$AJ5,0,12,1))</f>
        <v>447.97499999999997</v>
      </c>
      <c r="BE5" s="26">
        <f ca="1">AVERAGE(OFFSET(템플릿!BB$2,'1분'!$AJ5,0,12,1))</f>
        <v>443.96666666666664</v>
      </c>
      <c r="BF5" s="26">
        <f ca="1">AVERAGE(OFFSET(템플릿!BC$2,'1분'!$AJ5,0,12,1))</f>
        <v>440.2000000000001</v>
      </c>
      <c r="BG5" s="26">
        <f ca="1">AVERAGE(OFFSET(템플릿!BD$2,'1분'!$AJ5,0,12,1))</f>
        <v>265.66666666666669</v>
      </c>
      <c r="BH5" s="26">
        <f ca="1">AVERAGE(OFFSET(템플릿!BE$2,'1분'!$AJ5,0,12,1))</f>
        <v>265.66666666666669</v>
      </c>
      <c r="BI5" s="26">
        <f ca="1">AVERAGE(OFFSET(템플릿!BF$2,'1분'!$AJ5,0,12,1))</f>
        <v>448.59999999999997</v>
      </c>
      <c r="BJ5" s="26">
        <f ca="1">AVERAGE(OFFSET(템플릿!BS$2,'1분'!$AJ5,0,12,1))</f>
        <v>271.09999999999997</v>
      </c>
      <c r="BK5" s="26">
        <f ca="1">AVERAGE(OFFSET(템플릿!BT$2,'1분'!$AJ5,0,12,1))</f>
        <v>270.69999999999993</v>
      </c>
      <c r="BL5" s="26">
        <f ca="1">AVERAGE(OFFSET(템플릿!BU$2,'1분'!$AJ5,0,12,1))</f>
        <v>270.59999999999997</v>
      </c>
      <c r="BM5" s="26">
        <f ca="1">AVERAGE(OFFSET(템플릿!BV$2,'1분'!$AJ5,0,12,1))</f>
        <v>270.59999999999997</v>
      </c>
      <c r="BN5" s="26">
        <f ca="1">AVERAGE(OFFSET(템플릿!S$2,'1분'!$AJ5,0,12,1))</f>
        <v>7.1974999999999989</v>
      </c>
      <c r="BO5" s="26">
        <f ca="1">AVERAGE(OFFSET(템플릿!T$2,'1분'!$AJ5,0,12,1))</f>
        <v>25.213333333333338</v>
      </c>
      <c r="BP5" s="26">
        <f ca="1">AVERAGE(OFFSET(템플릿!U$2,'1분'!$AJ5,0,12,1))</f>
        <v>24.1525</v>
      </c>
      <c r="BQ5" s="26">
        <f ca="1">AVERAGE(OFFSET(템플릿!V$2,'1분'!$AJ5,0,12,1))</f>
        <v>53.271666666666668</v>
      </c>
      <c r="BR5" s="26">
        <f ca="1">AVERAGE(OFFSET(템플릿!W$2,'1분'!$AJ5,0,12,1))</f>
        <v>50.741666666666674</v>
      </c>
      <c r="BS5" s="26">
        <f ca="1">AVERAGE(OFFSET(템플릿!X$2,'1분'!$AJ5,0,12,1))</f>
        <v>39.734166666666667</v>
      </c>
      <c r="BT5" s="26">
        <f ca="1">AVERAGE(OFFSET(템플릿!Y$2,'1분'!$AJ5,0,12,1))</f>
        <v>9.5675000000000008</v>
      </c>
      <c r="BU5" s="26">
        <f ca="1">AVERAGE(OFFSET(템플릿!Z$2,'1분'!$AJ5,0,12,1))</f>
        <v>24.814166666666669</v>
      </c>
      <c r="BV5" s="26">
        <f ca="1">AVERAGE(OFFSET(템플릿!AD$2,'1분'!$AJ5,0,12,1))</f>
        <v>6</v>
      </c>
      <c r="BW5" s="26">
        <f ca="1">AVERAGE(OFFSET(템플릿!AE$2,'1분'!$AJ5,0,12,1))</f>
        <v>6.0758333333333328</v>
      </c>
      <c r="BX5" s="26">
        <f ca="1">AVERAGE(OFFSET(템플릿!AF$2,'1분'!$AJ5,0,12,1))</f>
        <v>30.32416666666666</v>
      </c>
      <c r="BY5" s="26">
        <f ca="1">AVERAGE(OFFSET(템플릿!AG$2,'1분'!$AJ5,0,12,1))</f>
        <v>30.061666666666667</v>
      </c>
      <c r="BZ5" s="26">
        <f ca="1">AVERAGE(OFFSET(템플릿!AH$2,'1분'!$AJ5,0,12,1))</f>
        <v>29.939166666666669</v>
      </c>
      <c r="CA5" s="26">
        <f ca="1">AVERAGE(OFFSET(템플릿!AI$2,'1분'!$AJ5,0,12,1))</f>
        <v>30.722500000000007</v>
      </c>
      <c r="CB5" s="26">
        <f ca="1">AVERAGE(OFFSET(템플릿!BK$2,'1분'!$AJ5,0,12,1))</f>
        <v>5.5857500000000004E-2</v>
      </c>
      <c r="CC5" s="26">
        <f ca="1">AVERAGE(OFFSET(템플릿!BL$2,'1분'!$AJ5,0,12,1))</f>
        <v>10.217499999999999</v>
      </c>
      <c r="CD5" s="26">
        <f ca="1">AVERAGE(OFFSET(템플릿!BM$2,'1분'!$AJ5,0,12,1))</f>
        <v>-0.22436416666666667</v>
      </c>
      <c r="CE5" s="26">
        <f ca="1">AVERAGE(OFFSET(템플릿!BN$2,'1분'!$AJ5,0,12,1))</f>
        <v>9.7479166666666668</v>
      </c>
      <c r="CF5" s="26">
        <f ca="1">AVERAGE(OFFSET(템플릿!BO$2,'1분'!$AJ5,0,12,1))</f>
        <v>0.20950833333333332</v>
      </c>
      <c r="CG5" s="26">
        <f ca="1">AVERAGE(OFFSET(템플릿!BZ$2,'1분'!$AJ5,0,12,1))</f>
        <v>7.5856666666666656E-2</v>
      </c>
      <c r="CH5" s="26">
        <f ca="1">AVERAGE(OFFSET(템플릿!CA$2,'1분'!$AJ5,0,12,1))</f>
        <v>4.1849166666666666E-2</v>
      </c>
      <c r="CI5" s="26">
        <f ca="1">AVERAGE(OFFSET(템플릿!CB$2,'1분'!$AJ5,0,12,1))</f>
        <v>-3.2690833333333336E-2</v>
      </c>
      <c r="CJ5" s="26">
        <f ca="1">AVERAGE(OFFSET(템플릿!CC$2,'1분'!$AJ5,0,12,1))</f>
        <v>9.1575833333333353E-3</v>
      </c>
      <c r="CK5" s="17"/>
      <c r="CL5" s="26">
        <f ca="1">AVERAGE(OFFSET(템플릿!AK$2,'1분'!$AJ5,0,12,1))</f>
        <v>0.66631666666666667</v>
      </c>
      <c r="CM5" s="26">
        <f ca="1">AVERAGE(OFFSET(템플릿!AP$2,'1분'!$AJ5,0,12,1))</f>
        <v>1.8191666666666666</v>
      </c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</row>
    <row r="6" spans="1:102" ht="17.25" thickBot="1" x14ac:dyDescent="0.35">
      <c r="A6">
        <f t="shared" si="7"/>
        <v>5</v>
      </c>
      <c r="B6" s="26">
        <f ca="1">AVERAGE(OFFSET(템플릿!$E$2,'1분'!$AJ6,0,12,1))</f>
        <v>29.075000000000003</v>
      </c>
      <c r="C6" s="27">
        <f ca="1">AVERAGE(OFFSET(템플릿!$F$2,'1분'!$AJ6,0,12,1))</f>
        <v>77.924999999999997</v>
      </c>
      <c r="D6" s="27">
        <f ca="1">AVERAGE(OFFSET(템플릿!$G$2,'1분'!$AJ6,0,12,1))</f>
        <v>22.598333333333333</v>
      </c>
      <c r="E6" s="27">
        <f ca="1">AVERAGE(OFFSET(템플릿!H$2,'1분'!$AJ6,0,12,1))</f>
        <v>87.243333333333339</v>
      </c>
      <c r="F6" s="27">
        <f ca="1">AVERAGE(OFFSET(템플릿!I$2,'1분'!$AJ6,0,12,1))</f>
        <v>36.24666666666667</v>
      </c>
      <c r="G6" s="27">
        <f ca="1">AVERAGE(OFFSET(템플릿!J$2,'1분'!$AJ6,0,12,1))</f>
        <v>59.334166666666654</v>
      </c>
      <c r="H6" s="27">
        <f ca="1">AVERAGE(OFFSET(템플릿!K$2,'1분'!$AJ6,0,12,1))</f>
        <v>39.001666666666672</v>
      </c>
      <c r="I6" s="27">
        <f ca="1">AVERAGE(OFFSET(템플릿!L$2,'1분'!$AJ6,0,12,1))</f>
        <v>48.764999999999993</v>
      </c>
      <c r="J6" s="27">
        <f ca="1">AVERAGE(OFFSET(템플릿!M$2,'1분'!$AJ6,0,12,1))</f>
        <v>28.651666666666667</v>
      </c>
      <c r="K6" s="27">
        <f ca="1">AVERAGE(OFFSET(템플릿!N$2,'1분'!$AJ6,0,12,1))</f>
        <v>28.606666666666669</v>
      </c>
      <c r="L6" s="27">
        <f ca="1">AVERAGE(OFFSET(템플릿!P$2,'1분'!$AJ6,0,12,1))</f>
        <v>35.56583333333333</v>
      </c>
      <c r="M6" s="27">
        <f ca="1">AVERAGE(OFFSET(템플릿!Q$2,'1분'!$AJ6,0,12,1))</f>
        <v>30.360833333333328</v>
      </c>
      <c r="N6" s="27">
        <f ca="1">AVERAGE(OFFSET(템플릿!AA$2,'1분'!$AJ6,0,12,1))</f>
        <v>28.076666666666657</v>
      </c>
      <c r="O6" s="27">
        <f ca="1">AVERAGE(OFFSET(템플릿!AB$2,'1분'!$AJ6,0,12,1))</f>
        <v>28.466666666666669</v>
      </c>
      <c r="P6" s="27">
        <f ca="1">AVERAGE(OFFSET(템플릿!AO$2,'1분'!$AJ6,0,12,1))</f>
        <v>12.666666666666666</v>
      </c>
      <c r="Q6" s="27">
        <f ca="1">AVERAGE(OFFSET(템플릿!CE$2,'1분'!$AJ6,0,12,1))</f>
        <v>2.4750000000000001</v>
      </c>
      <c r="R6" s="27">
        <f t="shared" ca="1" si="0"/>
        <v>5.1178451178451176</v>
      </c>
      <c r="S6" s="27">
        <f ca="1">AVERAGE(OFFSET(템플릿!CF$2,'1분'!$AJ6,0,12,1))</f>
        <v>0.29745454545454547</v>
      </c>
      <c r="T6" s="27">
        <f ca="1">AVERAGE(OFFSET(템플릿!CG$2,'1분'!$AJ6,0,12,1))</f>
        <v>0.31236363636363634</v>
      </c>
      <c r="U6" s="26">
        <f t="shared" ca="1" si="1"/>
        <v>4.1061307085531284</v>
      </c>
      <c r="V6" s="27">
        <f ca="1">AVERAGE(OFFSET(템플릿!CD$2,'1분'!$AJ6,0,12,1))</f>
        <v>0.32747272727272725</v>
      </c>
      <c r="W6" s="27">
        <f ca="1">AVERAGE(OFFSET(템플릿!AT$2,'1분'!$AJ6,0,12,1))</f>
        <v>1.3690766666666667</v>
      </c>
      <c r="X6" s="27">
        <f ca="1">AVERAGE(OFFSET(템플릿!AW$2,'1분'!$AJ6,0,12,1))</f>
        <v>-1.04115E-3</v>
      </c>
      <c r="Y6" s="27">
        <f ca="1">AVERAGE(OFFSET(템플릿!AZ$2,'1분'!$AJ6,0,12,1))</f>
        <v>-6.0106666666666662E-2</v>
      </c>
      <c r="Z6" s="27">
        <f ca="1">AVERAGE(OFFSET(계산데이터!M$2,'1분'!$AJ6,0,12,1))</f>
        <v>14.935416666666667</v>
      </c>
      <c r="AA6" s="27">
        <f ca="1">AVERAGE(OFFSET(계산데이터!N$2,'1분'!$AJ6,0,12,1))</f>
        <v>1.6692600000000002</v>
      </c>
      <c r="AB6" s="27">
        <f ca="1">AVERAGE(OFFSET(템플릿!BR$2,'1분'!$AJ6,0,12,1))</f>
        <v>9.0227499999999995E-3</v>
      </c>
      <c r="AC6" s="27">
        <f ca="1">AVERAGE(OFFSET(템플릿!CH$2,'1분'!$AJ6,0,12,1))</f>
        <v>1.1545454545454546E-2</v>
      </c>
      <c r="AD6" s="26">
        <f t="shared" ca="1" si="2"/>
        <v>0.78149803149606289</v>
      </c>
      <c r="AE6" s="27">
        <f ca="1">AVERAGE(OFFSET(템플릿!CI$2,'1분'!$AJ6,0,12,1))</f>
        <v>0</v>
      </c>
      <c r="AF6" s="27">
        <f t="shared" ca="1" si="3"/>
        <v>0.78149803149606289</v>
      </c>
      <c r="AG6" s="27">
        <f ca="1">AVERAGE(OFFSET(템플릿!CA$2,'1분'!$AJ6,0,12,1))</f>
        <v>4.1929999999999995E-2</v>
      </c>
      <c r="AH6" s="26">
        <f t="shared" ca="1" si="4"/>
        <v>5.3475454545454541E-2</v>
      </c>
      <c r="AI6" s="26">
        <f t="shared" ca="1" si="5"/>
        <v>9.0227499999999995E-3</v>
      </c>
      <c r="AJ6">
        <f t="shared" si="6"/>
        <v>48</v>
      </c>
      <c r="AK6" s="27">
        <f ca="1">AVERAGE(OFFSET(템플릿!O$2,'1분'!$AJ6,0,12,1))</f>
        <v>1.9999999999999997E-2</v>
      </c>
      <c r="AL6" s="27">
        <f ca="1">AVERAGE(OFFSET(템플릿!R$2,'1분'!$AJ6,0,12,1))</f>
        <v>-9.9999999999999985E-3</v>
      </c>
      <c r="AM6" s="27">
        <f ca="1">AVERAGE(OFFSET(템플릿!AC$2,'1분'!$AJ6,0,12,1))</f>
        <v>1.9999999999999997E-2</v>
      </c>
      <c r="AN6" s="62">
        <f ca="1">AVERAGE(OFFSET(템플릿!D$2,'1분'!$AJ6,0,12,1))</f>
        <v>45141.541996527783</v>
      </c>
      <c r="AZ6" s="26">
        <f ca="1">AVERAGE(OFFSET(템플릿!$AE$2,'1분'!$AJ6,0,12,1))</f>
        <v>6.0783333333333331</v>
      </c>
      <c r="BA6" s="26">
        <f ca="1">AVERAGE(OFFSET(템플릿!$AD$2,'1분'!$AJ6,0,12,1))</f>
        <v>6</v>
      </c>
      <c r="BB6" s="26">
        <f ca="1">AVERAGE(OFFSET(템플릿!$T$2,'1분'!$AJ6,0,12,1))</f>
        <v>25.569999999999997</v>
      </c>
      <c r="BC6" s="26">
        <f ca="1">AVERAGE(OFFSET(템플릿!$S$2,'1분'!$AJ6,0,12,1))</f>
        <v>9.3583333333333325</v>
      </c>
      <c r="BD6" s="26">
        <f ca="1">AVERAGE(OFFSET(템플릿!BA$2,'1분'!$AJ6,0,12,1))</f>
        <v>445.05833333333339</v>
      </c>
      <c r="BE6" s="26">
        <f ca="1">AVERAGE(OFFSET(템플릿!BB$2,'1분'!$AJ6,0,12,1))</f>
        <v>450.97500000000008</v>
      </c>
      <c r="BF6" s="26">
        <f ca="1">AVERAGE(OFFSET(템플릿!BC$2,'1분'!$AJ6,0,12,1))</f>
        <v>446.31666666666666</v>
      </c>
      <c r="BG6" s="26">
        <f ca="1">AVERAGE(OFFSET(템플릿!BD$2,'1분'!$AJ6,0,12,1))</f>
        <v>265.97499999999997</v>
      </c>
      <c r="BH6" s="26">
        <f ca="1">AVERAGE(OFFSET(템플릿!BE$2,'1분'!$AJ6,0,12,1))</f>
        <v>265.97499999999997</v>
      </c>
      <c r="BI6" s="26">
        <f ca="1">AVERAGE(OFFSET(템플릿!BF$2,'1분'!$AJ6,0,12,1))</f>
        <v>445.54166666666669</v>
      </c>
      <c r="BJ6" s="26">
        <f ca="1">AVERAGE(OFFSET(템플릿!BS$2,'1분'!$AJ6,0,12,1))</f>
        <v>271.09999999999997</v>
      </c>
      <c r="BK6" s="26">
        <f ca="1">AVERAGE(OFFSET(템플릿!BT$2,'1분'!$AJ6,0,12,1))</f>
        <v>270.69999999999993</v>
      </c>
      <c r="BL6" s="26">
        <f ca="1">AVERAGE(OFFSET(템플릿!BU$2,'1분'!$AJ6,0,12,1))</f>
        <v>270.59999999999997</v>
      </c>
      <c r="BM6" s="26">
        <f ca="1">AVERAGE(OFFSET(템플릿!BV$2,'1분'!$AJ6,0,12,1))</f>
        <v>270.59999999999997</v>
      </c>
      <c r="BN6" s="26">
        <f ca="1">AVERAGE(OFFSET(템플릿!S$2,'1분'!$AJ6,0,12,1))</f>
        <v>9.3583333333333325</v>
      </c>
      <c r="BO6" s="26">
        <f ca="1">AVERAGE(OFFSET(템플릿!T$2,'1분'!$AJ6,0,12,1))</f>
        <v>25.569999999999997</v>
      </c>
      <c r="BP6" s="26">
        <f ca="1">AVERAGE(OFFSET(템플릿!U$2,'1분'!$AJ6,0,12,1))</f>
        <v>25.674999999999997</v>
      </c>
      <c r="BQ6" s="26">
        <f ca="1">AVERAGE(OFFSET(템플릿!V$2,'1분'!$AJ6,0,12,1))</f>
        <v>58.761666666666677</v>
      </c>
      <c r="BR6" s="26">
        <f ca="1">AVERAGE(OFFSET(템플릿!W$2,'1분'!$AJ6,0,12,1))</f>
        <v>55.449166666666663</v>
      </c>
      <c r="BS6" s="26">
        <f ca="1">AVERAGE(OFFSET(템플릿!X$2,'1분'!$AJ6,0,12,1))</f>
        <v>39.913333333333334</v>
      </c>
      <c r="BT6" s="26">
        <f ca="1">AVERAGE(OFFSET(템플릿!Y$2,'1분'!$AJ6,0,12,1))</f>
        <v>11.1275</v>
      </c>
      <c r="BU6" s="26">
        <f ca="1">AVERAGE(OFFSET(템플릿!Z$2,'1분'!$AJ6,0,12,1))</f>
        <v>26.139999999999997</v>
      </c>
      <c r="BV6" s="26">
        <f ca="1">AVERAGE(OFFSET(템플릿!AD$2,'1분'!$AJ6,0,12,1))</f>
        <v>6</v>
      </c>
      <c r="BW6" s="26">
        <f ca="1">AVERAGE(OFFSET(템플릿!AE$2,'1분'!$AJ6,0,12,1))</f>
        <v>6.0783333333333331</v>
      </c>
      <c r="BX6" s="26">
        <f ca="1">AVERAGE(OFFSET(템플릿!AF$2,'1분'!$AJ6,0,12,1))</f>
        <v>30.329166666666655</v>
      </c>
      <c r="BY6" s="26">
        <f ca="1">AVERAGE(OFFSET(템플릿!AG$2,'1분'!$AJ6,0,12,1))</f>
        <v>30.0625</v>
      </c>
      <c r="BZ6" s="26">
        <f ca="1">AVERAGE(OFFSET(템플릿!AH$2,'1분'!$AJ6,0,12,1))</f>
        <v>29.94</v>
      </c>
      <c r="CA6" s="26">
        <f ca="1">AVERAGE(OFFSET(템플릿!AI$2,'1분'!$AJ6,0,12,1))</f>
        <v>30.719166666666677</v>
      </c>
      <c r="CB6" s="26">
        <f ca="1">AVERAGE(OFFSET(템플릿!BK$2,'1분'!$AJ6,0,12,1))</f>
        <v>7.0602500000000012E-2</v>
      </c>
      <c r="CC6" s="26">
        <f ca="1">AVERAGE(OFFSET(템플릿!BL$2,'1분'!$AJ6,0,12,1))</f>
        <v>12.666666666666666</v>
      </c>
      <c r="CD6" s="26">
        <f ca="1">AVERAGE(OFFSET(템플릿!BM$2,'1분'!$AJ6,0,12,1))</f>
        <v>0.43560083333333344</v>
      </c>
      <c r="CE6" s="26">
        <f ca="1">AVERAGE(OFFSET(템플릿!BN$2,'1분'!$AJ6,0,12,1))</f>
        <v>12.742500000000001</v>
      </c>
      <c r="CF6" s="26">
        <f ca="1">AVERAGE(OFFSET(템플릿!BO$2,'1분'!$AJ6,0,12,1))</f>
        <v>0.32801666666666668</v>
      </c>
      <c r="CG6" s="26">
        <f ca="1">AVERAGE(OFFSET(템플릿!BZ$2,'1분'!$AJ6,0,12,1))</f>
        <v>7.4670833333333325E-2</v>
      </c>
      <c r="CH6" s="26">
        <f ca="1">AVERAGE(OFFSET(템플릿!CA$2,'1분'!$AJ6,0,12,1))</f>
        <v>4.1929999999999995E-2</v>
      </c>
      <c r="CI6" s="26">
        <f ca="1">AVERAGE(OFFSET(템플릿!CB$2,'1분'!$AJ6,0,12,1))</f>
        <v>-3.290916666666667E-2</v>
      </c>
      <c r="CJ6" s="26">
        <f ca="1">AVERAGE(OFFSET(템플릿!CC$2,'1분'!$AJ6,0,12,1))</f>
        <v>9.0227499999999995E-3</v>
      </c>
      <c r="CK6" s="17"/>
      <c r="CL6" s="26">
        <f ca="1">AVERAGE(OFFSET(템플릿!AK$2,'1분'!$AJ6,0,12,1))</f>
        <v>0.66661666666666675</v>
      </c>
      <c r="CM6" s="26">
        <f ca="1">AVERAGE(OFFSET(템플릿!AP$2,'1분'!$AJ6,0,12,1))</f>
        <v>1.817666666666667</v>
      </c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</row>
    <row r="7" spans="1:102" x14ac:dyDescent="0.3">
      <c r="A7">
        <f t="shared" si="7"/>
        <v>6</v>
      </c>
      <c r="B7" s="26">
        <f ca="1">AVERAGE(OFFSET(템플릿!$E$2,'1분'!$AJ7,0,12,1))</f>
        <v>29.010833333333334</v>
      </c>
      <c r="C7" s="27">
        <f ca="1">AVERAGE(OFFSET(템플릿!$F$2,'1분'!$AJ7,0,12,1))</f>
        <v>77.042500000000004</v>
      </c>
      <c r="D7" s="27">
        <f ca="1">AVERAGE(OFFSET(템플릿!$G$2,'1분'!$AJ7,0,12,1))</f>
        <v>21.41416666666667</v>
      </c>
      <c r="E7" s="27">
        <f ca="1">AVERAGE(OFFSET(템플릿!H$2,'1분'!$AJ7,0,12,1))</f>
        <v>88.088333333333324</v>
      </c>
      <c r="F7" s="27">
        <f ca="1">AVERAGE(OFFSET(템플릿!I$2,'1분'!$AJ7,0,12,1))</f>
        <v>36.445833333333333</v>
      </c>
      <c r="G7" s="27">
        <f ca="1">AVERAGE(OFFSET(템플릿!J$2,'1분'!$AJ7,0,12,1))</f>
        <v>56.638333333333343</v>
      </c>
      <c r="H7" s="27">
        <f ca="1">AVERAGE(OFFSET(템플릿!K$2,'1분'!$AJ7,0,12,1))</f>
        <v>40.274999999999999</v>
      </c>
      <c r="I7" s="27">
        <f ca="1">AVERAGE(OFFSET(템플릿!L$2,'1분'!$AJ7,0,12,1))</f>
        <v>45.027499999999996</v>
      </c>
      <c r="J7" s="27">
        <f ca="1">AVERAGE(OFFSET(템플릿!M$2,'1분'!$AJ7,0,12,1))</f>
        <v>28.659166666666675</v>
      </c>
      <c r="K7" s="27">
        <f ca="1">AVERAGE(OFFSET(템플릿!N$2,'1분'!$AJ7,0,12,1))</f>
        <v>28.615000000000006</v>
      </c>
      <c r="L7" s="27">
        <f ca="1">AVERAGE(OFFSET(템플릿!P$2,'1분'!$AJ7,0,12,1))</f>
        <v>35.685000000000002</v>
      </c>
      <c r="M7" s="27">
        <f ca="1">AVERAGE(OFFSET(템플릿!Q$2,'1분'!$AJ7,0,12,1))</f>
        <v>30.464999999999993</v>
      </c>
      <c r="N7" s="27">
        <f ca="1">AVERAGE(OFFSET(템플릿!AA$2,'1분'!$AJ7,0,12,1))</f>
        <v>28.08083333333332</v>
      </c>
      <c r="O7" s="27">
        <f ca="1">AVERAGE(OFFSET(템플릿!AB$2,'1분'!$AJ7,0,12,1))</f>
        <v>28.47</v>
      </c>
      <c r="P7" s="27">
        <f ca="1">AVERAGE(OFFSET(템플릿!AO$2,'1분'!$AJ7,0,12,1))</f>
        <v>14.515833333333335</v>
      </c>
      <c r="Q7" s="27">
        <f ca="1">AVERAGE(OFFSET(템플릿!CE$2,'1분'!$AJ7,0,12,1))</f>
        <v>2.5757499999999998</v>
      </c>
      <c r="R7" s="27">
        <f t="shared" ca="1" si="0"/>
        <v>5.6355753987511736</v>
      </c>
      <c r="S7" s="27">
        <f ca="1">AVERAGE(OFFSET(템플릿!CF$2,'1분'!$AJ7,0,12,1))</f>
        <v>0.29675000000000001</v>
      </c>
      <c r="T7" s="27">
        <f ca="1">AVERAGE(OFFSET(템플릿!CG$2,'1분'!$AJ7,0,12,1))</f>
        <v>0.3115</v>
      </c>
      <c r="U7" s="26">
        <f t="shared" ca="1" si="1"/>
        <v>4.5589928810720277</v>
      </c>
      <c r="V7" s="27">
        <f ca="1">AVERAGE(OFFSET(템플릿!CD$2,'1분'!$AJ7,0,12,1))</f>
        <v>0.31225833333333336</v>
      </c>
      <c r="W7" s="27">
        <f ca="1">AVERAGE(OFFSET(템플릿!AT$2,'1분'!$AJ7,0,12,1))</f>
        <v>4.8685</v>
      </c>
      <c r="X7" s="27">
        <f ca="1">AVERAGE(OFFSET(템플릿!AW$2,'1분'!$AJ7,0,12,1))</f>
        <v>-1.0218416666666669E-3</v>
      </c>
      <c r="Y7" s="27">
        <f ca="1">AVERAGE(OFFSET(템플릿!AZ$2,'1분'!$AJ7,0,12,1))</f>
        <v>-6.027833333333333E-2</v>
      </c>
      <c r="Z7" s="27">
        <f ca="1">AVERAGE(OFFSET(계산데이터!M$2,'1분'!$AJ7,0,12,1))</f>
        <v>17.091583333333332</v>
      </c>
      <c r="AA7" s="27">
        <f ca="1">AVERAGE(OFFSET(계산데이터!N$2,'1분'!$AJ7,0,12,1))</f>
        <v>5.1807583333333334</v>
      </c>
      <c r="AB7" s="27">
        <f ca="1">AVERAGE(OFFSET(템플릿!BR$2,'1분'!$AJ7,0,12,1))</f>
        <v>9.0033333333333337E-3</v>
      </c>
      <c r="AC7" s="27">
        <f ca="1">AVERAGE(OFFSET(템플릿!CH$2,'1분'!$AJ7,0,12,1))</f>
        <v>1.0916666666666667E-2</v>
      </c>
      <c r="AD7" s="26">
        <f t="shared" ca="1" si="2"/>
        <v>0.82473282442748097</v>
      </c>
      <c r="AE7" s="27">
        <f ca="1">AVERAGE(OFFSET(템플릿!CI$2,'1분'!$AJ7,0,12,1))</f>
        <v>0</v>
      </c>
      <c r="AF7" s="27">
        <f t="shared" ca="1" si="3"/>
        <v>0.82473282442748097</v>
      </c>
      <c r="AG7" s="27">
        <f ca="1">AVERAGE(OFFSET(템플릿!CA$2,'1분'!$AJ7,0,12,1))</f>
        <v>3.8374999999999999E-2</v>
      </c>
      <c r="AH7" s="26">
        <f t="shared" ca="1" si="4"/>
        <v>4.9291666666666664E-2</v>
      </c>
      <c r="AI7" s="26">
        <f t="shared" ca="1" si="5"/>
        <v>9.0033333333333337E-3</v>
      </c>
      <c r="AJ7">
        <f t="shared" si="6"/>
        <v>60</v>
      </c>
      <c r="AK7" s="27">
        <f ca="1">AVERAGE(OFFSET(템플릿!O$2,'1분'!$AJ7,0,12,1))</f>
        <v>1.9999999999999997E-2</v>
      </c>
      <c r="AL7" s="27">
        <f ca="1">AVERAGE(OFFSET(템플릿!R$2,'1분'!$AJ7,0,12,1))</f>
        <v>-9.9999999999999985E-3</v>
      </c>
      <c r="AM7" s="27">
        <f ca="1">AVERAGE(OFFSET(템플릿!AC$2,'1분'!$AJ7,0,12,1))</f>
        <v>1.9999999999999997E-2</v>
      </c>
      <c r="AN7" s="84">
        <f ca="1">AVERAGE(OFFSET(템플릿!D$2,'1분'!$AJ7,0,12,1))</f>
        <v>45141.542690972223</v>
      </c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26">
        <f ca="1">AVERAGE(OFFSET(템플릿!$AE$2,'1분'!$AJ7,0,12,1))</f>
        <v>6.0774999999999997</v>
      </c>
      <c r="BA7" s="26">
        <f ca="1">AVERAGE(OFFSET(템플릿!$AD$2,'1분'!$AJ7,0,12,1))</f>
        <v>6.001666666666666</v>
      </c>
      <c r="BB7" s="26">
        <f ca="1">AVERAGE(OFFSET(템플릿!$T$2,'1분'!$AJ7,0,12,1))</f>
        <v>26.74</v>
      </c>
      <c r="BC7" s="26">
        <f ca="1">AVERAGE(OFFSET(템플릿!$S$2,'1분'!$AJ7,0,12,1))</f>
        <v>10.81</v>
      </c>
      <c r="BD7" s="26">
        <f ca="1">AVERAGE(OFFSET(템플릿!BA$2,'1분'!$AJ7,0,12,1))</f>
        <v>441.7</v>
      </c>
      <c r="BE7" s="26">
        <f ca="1">AVERAGE(OFFSET(템플릿!BB$2,'1분'!$AJ7,0,12,1))</f>
        <v>454.11666666666662</v>
      </c>
      <c r="BF7" s="26">
        <f ca="1">AVERAGE(OFFSET(템플릿!BC$2,'1분'!$AJ7,0,12,1))</f>
        <v>450.35833333333335</v>
      </c>
      <c r="BG7" s="26">
        <f ca="1">AVERAGE(OFFSET(템플릿!BD$2,'1분'!$AJ7,0,12,1))</f>
        <v>267.64999999999998</v>
      </c>
      <c r="BH7" s="26">
        <f ca="1">AVERAGE(OFFSET(템플릿!BE$2,'1분'!$AJ7,0,12,1))</f>
        <v>267.64999999999998</v>
      </c>
      <c r="BI7" s="26">
        <f ca="1">AVERAGE(OFFSET(템플릿!BF$2,'1분'!$AJ7,0,12,1))</f>
        <v>441.79166666666657</v>
      </c>
      <c r="BJ7" s="26">
        <f ca="1">AVERAGE(OFFSET(템플릿!BS$2,'1분'!$AJ7,0,12,1))</f>
        <v>271.14999999999992</v>
      </c>
      <c r="BK7" s="26">
        <f ca="1">AVERAGE(OFFSET(템플릿!BT$2,'1분'!$AJ7,0,12,1))</f>
        <v>270.69999999999993</v>
      </c>
      <c r="BL7" s="26">
        <f ca="1">AVERAGE(OFFSET(템플릿!BU$2,'1분'!$AJ7,0,12,1))</f>
        <v>270.59999999999997</v>
      </c>
      <c r="BM7" s="26">
        <f ca="1">AVERAGE(OFFSET(템플릿!BV$2,'1분'!$AJ7,0,12,1))</f>
        <v>270.59999999999997</v>
      </c>
      <c r="BN7" s="26">
        <f ca="1">AVERAGE(OFFSET(템플릿!S$2,'1분'!$AJ7,0,12,1))</f>
        <v>10.81</v>
      </c>
      <c r="BO7" s="26">
        <f ca="1">AVERAGE(OFFSET(템플릿!T$2,'1분'!$AJ7,0,12,1))</f>
        <v>26.74</v>
      </c>
      <c r="BP7" s="26">
        <f ca="1">AVERAGE(OFFSET(템플릿!U$2,'1분'!$AJ7,0,12,1))</f>
        <v>25.436666666666667</v>
      </c>
      <c r="BQ7" s="26">
        <f ca="1">AVERAGE(OFFSET(템플릿!V$2,'1분'!$AJ7,0,12,1))</f>
        <v>62.760833333333331</v>
      </c>
      <c r="BR7" s="26">
        <f ca="1">AVERAGE(OFFSET(템플릿!W$2,'1분'!$AJ7,0,12,1))</f>
        <v>60.067499999999995</v>
      </c>
      <c r="BS7" s="26">
        <f ca="1">AVERAGE(OFFSET(템플릿!X$2,'1분'!$AJ7,0,12,1))</f>
        <v>40.86333333333333</v>
      </c>
      <c r="BT7" s="26">
        <f ca="1">AVERAGE(OFFSET(템플릿!Y$2,'1분'!$AJ7,0,12,1))</f>
        <v>16.100833333333334</v>
      </c>
      <c r="BU7" s="26">
        <f ca="1">AVERAGE(OFFSET(템플릿!Z$2,'1분'!$AJ7,0,12,1))</f>
        <v>25.504166666666663</v>
      </c>
      <c r="BV7" s="26">
        <f ca="1">AVERAGE(OFFSET(템플릿!AD$2,'1분'!$AJ7,0,12,1))</f>
        <v>6.001666666666666</v>
      </c>
      <c r="BW7" s="26">
        <f ca="1">AVERAGE(OFFSET(템플릿!AE$2,'1분'!$AJ7,0,12,1))</f>
        <v>6.0774999999999997</v>
      </c>
      <c r="BX7" s="26">
        <f ca="1">AVERAGE(OFFSET(템플릿!AF$2,'1분'!$AJ7,0,12,1))</f>
        <v>30.3475</v>
      </c>
      <c r="BY7" s="26">
        <f ca="1">AVERAGE(OFFSET(템플릿!AG$2,'1분'!$AJ7,0,12,1))</f>
        <v>30.084999999999997</v>
      </c>
      <c r="BZ7" s="26">
        <f ca="1">AVERAGE(OFFSET(템플릿!AH$2,'1분'!$AJ7,0,12,1))</f>
        <v>29.950833333333325</v>
      </c>
      <c r="CA7" s="26">
        <f ca="1">AVERAGE(OFFSET(템플릿!AI$2,'1분'!$AJ7,0,12,1))</f>
        <v>30.721666666666675</v>
      </c>
      <c r="CB7" s="26">
        <f ca="1">AVERAGE(OFFSET(템플릿!BK$2,'1분'!$AJ7,0,12,1))</f>
        <v>8.3384999999999987E-2</v>
      </c>
      <c r="CC7" s="26">
        <f ca="1">AVERAGE(OFFSET(템플릿!BL$2,'1분'!$AJ7,0,12,1))</f>
        <v>14.515833333333335</v>
      </c>
      <c r="CD7" s="26">
        <f ca="1">AVERAGE(OFFSET(템플릿!BM$2,'1분'!$AJ7,0,12,1))</f>
        <v>1.0377749999999997</v>
      </c>
      <c r="CE7" s="26">
        <f ca="1">AVERAGE(OFFSET(템플릿!BN$2,'1분'!$AJ7,0,12,1))</f>
        <v>15.235833333333332</v>
      </c>
      <c r="CF7" s="26">
        <f ca="1">AVERAGE(OFFSET(템플릿!BO$2,'1분'!$AJ7,0,12,1))</f>
        <v>0.31225833333333336</v>
      </c>
      <c r="CG7" s="26">
        <f ca="1">AVERAGE(OFFSET(템플릿!BZ$2,'1분'!$AJ7,0,12,1))</f>
        <v>6.8102499999999996E-2</v>
      </c>
      <c r="CH7" s="26">
        <f ca="1">AVERAGE(OFFSET(템플릿!CA$2,'1분'!$AJ7,0,12,1))</f>
        <v>3.8374999999999999E-2</v>
      </c>
      <c r="CI7" s="26">
        <f ca="1">AVERAGE(OFFSET(템플릿!CB$2,'1분'!$AJ7,0,12,1))</f>
        <v>-2.9371666666666661E-2</v>
      </c>
      <c r="CJ7" s="26">
        <f ca="1">AVERAGE(OFFSET(템플릿!CC$2,'1분'!$AJ7,0,12,1))</f>
        <v>9.0033333333333337E-3</v>
      </c>
      <c r="CK7" s="17"/>
      <c r="CL7" s="26">
        <f ca="1">AVERAGE(OFFSET(템플릿!AK$2,'1분'!$AJ7,0,12,1))</f>
        <v>0.66688333333333327</v>
      </c>
      <c r="CM7" s="26">
        <f ca="1">AVERAGE(OFFSET(템플릿!AP$2,'1분'!$AJ7,0,12,1))</f>
        <v>1.8174166666666667</v>
      </c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</row>
    <row r="8" spans="1:102" x14ac:dyDescent="0.3">
      <c r="A8">
        <f t="shared" si="7"/>
        <v>7</v>
      </c>
      <c r="B8" s="26">
        <f ca="1">AVERAGE(OFFSET(템플릿!$E$2,'1분'!$AJ8,0,12,1))</f>
        <v>28.885000000000002</v>
      </c>
      <c r="C8" s="27">
        <f ca="1">AVERAGE(OFFSET(템플릿!$F$2,'1분'!$AJ8,0,12,1))</f>
        <v>76.378333333333345</v>
      </c>
      <c r="D8" s="27">
        <f ca="1">AVERAGE(OFFSET(템플릿!$G$2,'1분'!$AJ8,0,12,1))</f>
        <v>20.789999999999996</v>
      </c>
      <c r="E8" s="27">
        <f ca="1">AVERAGE(OFFSET(템플릿!H$2,'1분'!$AJ8,0,12,1))</f>
        <v>89.875000000000014</v>
      </c>
      <c r="F8" s="27">
        <f ca="1">AVERAGE(OFFSET(템플릿!I$2,'1분'!$AJ8,0,12,1))</f>
        <v>36.619166666666672</v>
      </c>
      <c r="G8" s="27">
        <f ca="1">AVERAGE(OFFSET(템플릿!J$2,'1분'!$AJ8,0,12,1))</f>
        <v>54.596666666666664</v>
      </c>
      <c r="H8" s="27">
        <f ca="1">AVERAGE(OFFSET(템플릿!K$2,'1분'!$AJ8,0,12,1))</f>
        <v>41.247500000000002</v>
      </c>
      <c r="I8" s="27">
        <f ca="1">AVERAGE(OFFSET(템플릿!L$2,'1분'!$AJ8,0,12,1))</f>
        <v>42.881666666666668</v>
      </c>
      <c r="J8" s="27">
        <f ca="1">AVERAGE(OFFSET(템플릿!M$2,'1분'!$AJ8,0,12,1))</f>
        <v>28.66083333333334</v>
      </c>
      <c r="K8" s="27">
        <f ca="1">AVERAGE(OFFSET(템플릿!N$2,'1분'!$AJ8,0,12,1))</f>
        <v>28.618333333333336</v>
      </c>
      <c r="L8" s="27">
        <f ca="1">AVERAGE(OFFSET(템플릿!P$2,'1분'!$AJ8,0,12,1))</f>
        <v>35.806666666666665</v>
      </c>
      <c r="M8" s="27">
        <f ca="1">AVERAGE(OFFSET(템플릿!Q$2,'1분'!$AJ8,0,12,1))</f>
        <v>30.59249999999999</v>
      </c>
      <c r="N8" s="27">
        <f ca="1">AVERAGE(OFFSET(템플릿!AA$2,'1분'!$AJ8,0,12,1))</f>
        <v>28.089999999999993</v>
      </c>
      <c r="O8" s="27">
        <f ca="1">AVERAGE(OFFSET(템플릿!AB$2,'1분'!$AJ8,0,12,1))</f>
        <v>28.475000000000005</v>
      </c>
      <c r="P8" s="27">
        <f ca="1">AVERAGE(OFFSET(템플릿!AO$2,'1분'!$AJ8,0,12,1))</f>
        <v>14.764166666666666</v>
      </c>
      <c r="Q8" s="27">
        <f ca="1">AVERAGE(OFFSET(템플릿!CE$2,'1분'!$AJ8,0,12,1))</f>
        <v>2.6313333333333326</v>
      </c>
      <c r="R8" s="27">
        <f t="shared" ca="1" si="0"/>
        <v>5.6109070179883469</v>
      </c>
      <c r="S8" s="27">
        <f ca="1">AVERAGE(OFFSET(템플릿!CF$2,'1분'!$AJ8,0,12,1))</f>
        <v>0.29533333333333334</v>
      </c>
      <c r="T8" s="27">
        <f ca="1">AVERAGE(OFFSET(템플릿!CG$2,'1분'!$AJ8,0,12,1))</f>
        <v>0.31174999999999992</v>
      </c>
      <c r="U8" s="26">
        <f t="shared" ca="1" si="1"/>
        <v>4.5590695041301057</v>
      </c>
      <c r="V8" s="27">
        <f ca="1">AVERAGE(OFFSET(템플릿!CD$2,'1분'!$AJ8,0,12,1))</f>
        <v>0.26299166666666668</v>
      </c>
      <c r="W8" s="27">
        <f ca="1">AVERAGE(OFFSET(템플릿!AT$2,'1분'!$AJ8,0,12,1))</f>
        <v>9.5220833333333328</v>
      </c>
      <c r="X8" s="27">
        <f ca="1">AVERAGE(OFFSET(템플릿!AW$2,'1분'!$AJ8,0,12,1))</f>
        <v>-9.8322500000000011E-4</v>
      </c>
      <c r="Y8" s="27">
        <f ca="1">AVERAGE(OFFSET(템플릿!AZ$2,'1분'!$AJ8,0,12,1))</f>
        <v>-6.0208333333333336E-2</v>
      </c>
      <c r="Z8" s="27">
        <f ca="1">AVERAGE(OFFSET(계산데이터!M$2,'1분'!$AJ8,0,12,1))</f>
        <v>17.395499999999998</v>
      </c>
      <c r="AA8" s="27">
        <f ca="1">AVERAGE(OFFSET(계산데이터!N$2,'1분'!$AJ8,0,12,1))</f>
        <v>9.7850750000000009</v>
      </c>
      <c r="AB8" s="27">
        <f ca="1">AVERAGE(OFFSET(템플릿!BR$2,'1분'!$AJ8,0,12,1))</f>
        <v>8.9072500000000002E-3</v>
      </c>
      <c r="AC8" s="27">
        <f ca="1">AVERAGE(OFFSET(템플릿!CH$2,'1분'!$AJ8,0,12,1))</f>
        <v>1.0166666666666666E-2</v>
      </c>
      <c r="AD8" s="26">
        <f t="shared" ca="1" si="2"/>
        <v>0.87612295081967217</v>
      </c>
      <c r="AE8" s="27">
        <f ca="1">AVERAGE(OFFSET(템플릿!CI$2,'1분'!$AJ8,0,12,1))</f>
        <v>0</v>
      </c>
      <c r="AF8" s="27">
        <f t="shared" ca="1" si="3"/>
        <v>0.87612295081967217</v>
      </c>
      <c r="AG8" s="27">
        <f ca="1">AVERAGE(OFFSET(템플릿!CA$2,'1분'!$AJ8,0,12,1))</f>
        <v>3.5381666666666665E-2</v>
      </c>
      <c r="AH8" s="26">
        <f t="shared" ca="1" si="4"/>
        <v>4.554833333333333E-2</v>
      </c>
      <c r="AI8" s="26">
        <f t="shared" ca="1" si="5"/>
        <v>8.9072500000000002E-3</v>
      </c>
      <c r="AJ8">
        <f t="shared" si="6"/>
        <v>72</v>
      </c>
      <c r="AK8" s="27">
        <f ca="1">AVERAGE(OFFSET(템플릿!O$2,'1분'!$AJ8,0,12,1))</f>
        <v>1.9999999999999997E-2</v>
      </c>
      <c r="AL8" s="27">
        <f ca="1">AVERAGE(OFFSET(템플릿!R$2,'1분'!$AJ8,0,12,1))</f>
        <v>-9.9999999999999985E-3</v>
      </c>
      <c r="AM8" s="27">
        <f ca="1">AVERAGE(OFFSET(템플릿!AC$2,'1분'!$AJ8,0,12,1))</f>
        <v>1.9999999999999997E-2</v>
      </c>
      <c r="AN8" s="85">
        <f ca="1">AVERAGE(OFFSET(템플릿!D$2,'1분'!$AJ8,0,12,1))</f>
        <v>45141.543385416669</v>
      </c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26">
        <f ca="1">AVERAGE(OFFSET(템플릿!$AE$2,'1분'!$AJ8,0,12,1))</f>
        <v>6.0783333333333323</v>
      </c>
      <c r="BA8" s="26">
        <f ca="1">AVERAGE(OFFSET(템플릿!$AD$2,'1분'!$AJ8,0,12,1))</f>
        <v>6.0033333333333339</v>
      </c>
      <c r="BB8" s="26">
        <f ca="1">AVERAGE(OFFSET(템플릿!$T$2,'1분'!$AJ8,0,12,1))</f>
        <v>27.2225</v>
      </c>
      <c r="BC8" s="26">
        <f ca="1">AVERAGE(OFFSET(템플릿!$S$2,'1분'!$AJ8,0,12,1))</f>
        <v>10.761666666666665</v>
      </c>
      <c r="BD8" s="26">
        <f ca="1">AVERAGE(OFFSET(템플릿!BA$2,'1분'!$AJ8,0,12,1))</f>
        <v>438.90833333333336</v>
      </c>
      <c r="BE8" s="26">
        <f ca="1">AVERAGE(OFFSET(템플릿!BB$2,'1분'!$AJ8,0,12,1))</f>
        <v>456.13333333333338</v>
      </c>
      <c r="BF8" s="26">
        <f ca="1">AVERAGE(OFFSET(템플릿!BC$2,'1분'!$AJ8,0,12,1))</f>
        <v>453.11666666666662</v>
      </c>
      <c r="BG8" s="26">
        <f ca="1">AVERAGE(OFFSET(템플릿!BD$2,'1분'!$AJ8,0,12,1))</f>
        <v>269.64999999999998</v>
      </c>
      <c r="BH8" s="26">
        <f ca="1">AVERAGE(OFFSET(템플릿!BE$2,'1분'!$AJ8,0,12,1))</f>
        <v>269.64999999999998</v>
      </c>
      <c r="BI8" s="26">
        <f ca="1">AVERAGE(OFFSET(템플릿!BF$2,'1분'!$AJ8,0,12,1))</f>
        <v>438.99166666666673</v>
      </c>
      <c r="BJ8" s="26">
        <f ca="1">AVERAGE(OFFSET(템플릿!BS$2,'1분'!$AJ8,0,12,1))</f>
        <v>271.19166666666661</v>
      </c>
      <c r="BK8" s="26">
        <f ca="1">AVERAGE(OFFSET(템플릿!BT$2,'1분'!$AJ8,0,12,1))</f>
        <v>270.71666666666664</v>
      </c>
      <c r="BL8" s="26">
        <f ca="1">AVERAGE(OFFSET(템플릿!BU$2,'1분'!$AJ8,0,12,1))</f>
        <v>270.59999999999997</v>
      </c>
      <c r="BM8" s="26">
        <f ca="1">AVERAGE(OFFSET(템플릿!BV$2,'1분'!$AJ8,0,12,1))</f>
        <v>270.59999999999997</v>
      </c>
      <c r="BN8" s="26">
        <f ca="1">AVERAGE(OFFSET(템플릿!S$2,'1분'!$AJ8,0,12,1))</f>
        <v>10.761666666666665</v>
      </c>
      <c r="BO8" s="26">
        <f ca="1">AVERAGE(OFFSET(템플릿!T$2,'1분'!$AJ8,0,12,1))</f>
        <v>27.2225</v>
      </c>
      <c r="BP8" s="26">
        <f ca="1">AVERAGE(OFFSET(템플릿!U$2,'1분'!$AJ8,0,12,1))</f>
        <v>22.741666666666671</v>
      </c>
      <c r="BQ8" s="26">
        <f ca="1">AVERAGE(OFFSET(템플릿!V$2,'1분'!$AJ8,0,12,1))</f>
        <v>64.924999999999997</v>
      </c>
      <c r="BR8" s="26">
        <f ca="1">AVERAGE(OFFSET(템플릿!W$2,'1분'!$AJ8,0,12,1))</f>
        <v>62.735000000000014</v>
      </c>
      <c r="BS8" s="26">
        <f ca="1">AVERAGE(OFFSET(템플릿!X$2,'1분'!$AJ8,0,12,1))</f>
        <v>41.915833333333332</v>
      </c>
      <c r="BT8" s="26">
        <f ca="1">AVERAGE(OFFSET(템플릿!Y$2,'1분'!$AJ8,0,12,1))</f>
        <v>17.323333333333331</v>
      </c>
      <c r="BU8" s="26">
        <f ca="1">AVERAGE(OFFSET(템플릿!Z$2,'1분'!$AJ8,0,12,1))</f>
        <v>22.806666666666672</v>
      </c>
      <c r="BV8" s="26">
        <f ca="1">AVERAGE(OFFSET(템플릿!AD$2,'1분'!$AJ8,0,12,1))</f>
        <v>6.0033333333333339</v>
      </c>
      <c r="BW8" s="26">
        <f ca="1">AVERAGE(OFFSET(템플릿!AE$2,'1분'!$AJ8,0,12,1))</f>
        <v>6.0783333333333323</v>
      </c>
      <c r="BX8" s="26">
        <f ca="1">AVERAGE(OFFSET(템플릿!AF$2,'1분'!$AJ8,0,12,1))</f>
        <v>30.372500000000002</v>
      </c>
      <c r="BY8" s="26">
        <f ca="1">AVERAGE(OFFSET(템플릿!AG$2,'1분'!$AJ8,0,12,1))</f>
        <v>30.111666666666668</v>
      </c>
      <c r="BZ8" s="26">
        <f ca="1">AVERAGE(OFFSET(템플릿!AH$2,'1분'!$AJ8,0,12,1))</f>
        <v>29.965833333333336</v>
      </c>
      <c r="CA8" s="26">
        <f ca="1">AVERAGE(OFFSET(템플릿!AI$2,'1분'!$AJ8,0,12,1))</f>
        <v>30.73</v>
      </c>
      <c r="CB8" s="26">
        <f ca="1">AVERAGE(OFFSET(템플릿!BK$2,'1분'!$AJ8,0,12,1))</f>
        <v>8.719583333333332E-2</v>
      </c>
      <c r="CC8" s="26">
        <f ca="1">AVERAGE(OFFSET(템플릿!BL$2,'1분'!$AJ8,0,12,1))</f>
        <v>14.764166666666666</v>
      </c>
      <c r="CD8" s="26">
        <f ca="1">AVERAGE(OFFSET(템플릿!BM$2,'1분'!$AJ8,0,12,1))</f>
        <v>1.5030000000000001</v>
      </c>
      <c r="CE8" s="26">
        <f ca="1">AVERAGE(OFFSET(템플릿!BN$2,'1분'!$AJ8,0,12,1))</f>
        <v>15.999166666666673</v>
      </c>
      <c r="CF8" s="26">
        <f ca="1">AVERAGE(OFFSET(템플릿!BO$2,'1분'!$AJ8,0,12,1))</f>
        <v>0.26299166666666668</v>
      </c>
      <c r="CG8" s="26">
        <f ca="1">AVERAGE(OFFSET(템플릿!BZ$2,'1분'!$AJ8,0,12,1))</f>
        <v>6.1928333333333335E-2</v>
      </c>
      <c r="CH8" s="26">
        <f ca="1">AVERAGE(OFFSET(템플릿!CA$2,'1분'!$AJ8,0,12,1))</f>
        <v>3.5381666666666665E-2</v>
      </c>
      <c r="CI8" s="26">
        <f ca="1">AVERAGE(OFFSET(템플릿!CB$2,'1분'!$AJ8,0,12,1))</f>
        <v>-2.6474999999999999E-2</v>
      </c>
      <c r="CJ8" s="26">
        <f ca="1">AVERAGE(OFFSET(템플릿!CC$2,'1분'!$AJ8,0,12,1))</f>
        <v>8.9072500000000002E-3</v>
      </c>
      <c r="CK8" s="17"/>
      <c r="CL8" s="26">
        <f ca="1">AVERAGE(OFFSET(템플릿!AK$2,'1분'!$AJ8,0,12,1))</f>
        <v>0.66728333333333356</v>
      </c>
      <c r="CM8" s="26">
        <f ca="1">AVERAGE(OFFSET(템플릿!AP$2,'1분'!$AJ8,0,12,1))</f>
        <v>1.8171666666666664</v>
      </c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</row>
    <row r="9" spans="1:102" x14ac:dyDescent="0.3">
      <c r="A9">
        <f t="shared" si="7"/>
        <v>8</v>
      </c>
      <c r="B9" s="26">
        <f ca="1">AVERAGE(OFFSET(템플릿!$E$2,'1분'!$AJ9,0,12,1))</f>
        <v>28.785833333333333</v>
      </c>
      <c r="C9" s="27">
        <f ca="1">AVERAGE(OFFSET(템플릿!$F$2,'1분'!$AJ9,0,12,1))</f>
        <v>76.058333333333337</v>
      </c>
      <c r="D9" s="27">
        <f ca="1">AVERAGE(OFFSET(템플릿!$G$2,'1분'!$AJ9,0,12,1))</f>
        <v>20.425000000000001</v>
      </c>
      <c r="E9" s="27">
        <f ca="1">AVERAGE(OFFSET(템플릿!H$2,'1분'!$AJ9,0,12,1))</f>
        <v>90.724166666666648</v>
      </c>
      <c r="F9" s="27">
        <f ca="1">AVERAGE(OFFSET(템플릿!I$2,'1분'!$AJ9,0,12,1))</f>
        <v>36.849999999999987</v>
      </c>
      <c r="G9" s="27">
        <f ca="1">AVERAGE(OFFSET(템플릿!J$2,'1분'!$AJ9,0,12,1))</f>
        <v>55.800833333333337</v>
      </c>
      <c r="H9" s="27">
        <f ca="1">AVERAGE(OFFSET(템플릿!K$2,'1분'!$AJ9,0,12,1))</f>
        <v>41.471666666666664</v>
      </c>
      <c r="I9" s="27">
        <f ca="1">AVERAGE(OFFSET(템플릿!L$2,'1분'!$AJ9,0,12,1))</f>
        <v>42.769166666666671</v>
      </c>
      <c r="J9" s="27">
        <f ca="1">AVERAGE(OFFSET(템플릿!M$2,'1분'!$AJ9,0,12,1))</f>
        <v>28.66833333333334</v>
      </c>
      <c r="K9" s="27">
        <f ca="1">AVERAGE(OFFSET(템플릿!N$2,'1분'!$AJ9,0,12,1))</f>
        <v>28.620833333333334</v>
      </c>
      <c r="L9" s="27">
        <f ca="1">AVERAGE(OFFSET(템플릿!P$2,'1분'!$AJ9,0,12,1))</f>
        <v>35.925833333333337</v>
      </c>
      <c r="M9" s="27">
        <f ca="1">AVERAGE(OFFSET(템플릿!Q$2,'1분'!$AJ9,0,12,1))</f>
        <v>30.724999999999998</v>
      </c>
      <c r="N9" s="27">
        <f ca="1">AVERAGE(OFFSET(템플릿!AA$2,'1분'!$AJ9,0,12,1))</f>
        <v>28.091666666666669</v>
      </c>
      <c r="O9" s="27">
        <f ca="1">AVERAGE(OFFSET(템플릿!AB$2,'1분'!$AJ9,0,12,1))</f>
        <v>28.473333333333333</v>
      </c>
      <c r="P9" s="27">
        <f ca="1">AVERAGE(OFFSET(템플릿!AO$2,'1분'!$AJ9,0,12,1))</f>
        <v>14.930000000000001</v>
      </c>
      <c r="Q9" s="27">
        <f ca="1">AVERAGE(OFFSET(템플릿!CE$2,'1분'!$AJ9,0,12,1))</f>
        <v>2.63625</v>
      </c>
      <c r="R9" s="27">
        <f t="shared" ca="1" si="0"/>
        <v>5.6633475580844008</v>
      </c>
      <c r="S9" s="27">
        <f ca="1">AVERAGE(OFFSET(템플릿!CF$2,'1분'!$AJ9,0,12,1))</f>
        <v>0.29549999999999998</v>
      </c>
      <c r="T9" s="27">
        <f ca="1">AVERAGE(OFFSET(템플릿!CG$2,'1분'!$AJ9,0,12,1))</f>
        <v>0.31133333333333335</v>
      </c>
      <c r="U9" s="26">
        <f t="shared" ca="1" si="1"/>
        <v>4.6036436518745028</v>
      </c>
      <c r="V9" s="27">
        <f ca="1">AVERAGE(OFFSET(템플릿!CD$2,'1분'!$AJ9,0,12,1))</f>
        <v>0.24208333333333332</v>
      </c>
      <c r="W9" s="27">
        <f ca="1">AVERAGE(OFFSET(템플릿!AT$2,'1분'!$AJ9,0,12,1))</f>
        <v>6.9745499999999998</v>
      </c>
      <c r="X9" s="27">
        <f ca="1">AVERAGE(OFFSET(템플릿!AW$2,'1분'!$AJ9,0,12,1))</f>
        <v>-1.0990750000000001E-3</v>
      </c>
      <c r="Y9" s="27">
        <f ca="1">AVERAGE(OFFSET(템플릿!AZ$2,'1분'!$AJ9,0,12,1))</f>
        <v>-6.0053333333333341E-2</v>
      </c>
      <c r="Z9" s="27">
        <f ca="1">AVERAGE(OFFSET(계산데이터!M$2,'1분'!$AJ9,0,12,1))</f>
        <v>17.56625</v>
      </c>
      <c r="AA9" s="27">
        <f ca="1">AVERAGE(OFFSET(계산데이터!N$2,'1분'!$AJ9,0,12,1))</f>
        <v>7.2166333333333332</v>
      </c>
      <c r="AB9" s="27">
        <f ca="1">AVERAGE(OFFSET(템플릿!BR$2,'1분'!$AJ9,0,12,1))</f>
        <v>8.8298333333333336E-3</v>
      </c>
      <c r="AC9" s="27">
        <f ca="1">AVERAGE(OFFSET(템플릿!CH$2,'1분'!$AJ9,0,12,1))</f>
        <v>9.7500000000000035E-3</v>
      </c>
      <c r="AD9" s="26">
        <f t="shared" ca="1" si="2"/>
        <v>0.90562393162393129</v>
      </c>
      <c r="AE9" s="27">
        <f ca="1">AVERAGE(OFFSET(템플릿!CI$2,'1분'!$AJ9,0,12,1))</f>
        <v>0</v>
      </c>
      <c r="AF9" s="27">
        <f t="shared" ca="1" si="3"/>
        <v>0.90562393162393129</v>
      </c>
      <c r="AG9" s="27">
        <f ca="1">AVERAGE(OFFSET(템플릿!CA$2,'1분'!$AJ9,0,12,1))</f>
        <v>3.1371666666666659E-2</v>
      </c>
      <c r="AH9" s="26">
        <f t="shared" ca="1" si="4"/>
        <v>4.1121666666666661E-2</v>
      </c>
      <c r="AI9" s="26">
        <f t="shared" ca="1" si="5"/>
        <v>8.8298333333333336E-3</v>
      </c>
      <c r="AJ9">
        <f t="shared" si="6"/>
        <v>84</v>
      </c>
      <c r="AK9" s="27">
        <f ca="1">AVERAGE(OFFSET(템플릿!O$2,'1분'!$AJ9,0,12,1))</f>
        <v>1.9999999999999997E-2</v>
      </c>
      <c r="AL9" s="27">
        <f ca="1">AVERAGE(OFFSET(템플릿!R$2,'1분'!$AJ9,0,12,1))</f>
        <v>-9.9999999999999985E-3</v>
      </c>
      <c r="AM9" s="27">
        <f ca="1">AVERAGE(OFFSET(템플릿!AC$2,'1분'!$AJ9,0,12,1))</f>
        <v>1.9999999999999997E-2</v>
      </c>
      <c r="AN9" s="85">
        <f ca="1">AVERAGE(OFFSET(템플릿!D$2,'1분'!$AJ9,0,12,1))</f>
        <v>45141.544079861109</v>
      </c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26">
        <f ca="1">AVERAGE(OFFSET(템플릿!$AE$2,'1분'!$AJ9,0,12,1))</f>
        <v>6.0783333333333331</v>
      </c>
      <c r="BA9" s="26">
        <f ca="1">AVERAGE(OFFSET(템플릿!$AD$2,'1분'!$AJ9,0,12,1))</f>
        <v>6.0099999999999989</v>
      </c>
      <c r="BB9" s="26">
        <f ca="1">AVERAGE(OFFSET(템플릿!$T$2,'1분'!$AJ9,0,12,1))</f>
        <v>27.25</v>
      </c>
      <c r="BC9" s="26">
        <f ca="1">AVERAGE(OFFSET(템플릿!$S$2,'1분'!$AJ9,0,12,1))</f>
        <v>10.707500000000001</v>
      </c>
      <c r="BD9" s="26">
        <f ca="1">AVERAGE(OFFSET(템플릿!BA$2,'1분'!$AJ9,0,12,1))</f>
        <v>438.32499999999999</v>
      </c>
      <c r="BE9" s="26">
        <f ca="1">AVERAGE(OFFSET(템플릿!BB$2,'1분'!$AJ9,0,12,1))</f>
        <v>458.25000000000006</v>
      </c>
      <c r="BF9" s="26">
        <f ca="1">AVERAGE(OFFSET(템플릿!BC$2,'1분'!$AJ9,0,12,1))</f>
        <v>455.52500000000003</v>
      </c>
      <c r="BG9" s="26">
        <f ca="1">AVERAGE(OFFSET(템플릿!BD$2,'1분'!$AJ9,0,12,1))</f>
        <v>270.56666666666661</v>
      </c>
      <c r="BH9" s="26">
        <f ca="1">AVERAGE(OFFSET(템플릿!BE$2,'1분'!$AJ9,0,12,1))</f>
        <v>270.56666666666661</v>
      </c>
      <c r="BI9" s="26">
        <f ca="1">AVERAGE(OFFSET(템플릿!BF$2,'1분'!$AJ9,0,12,1))</f>
        <v>438.73333333333335</v>
      </c>
      <c r="BJ9" s="26">
        <f ca="1">AVERAGE(OFFSET(템플릿!BS$2,'1분'!$AJ9,0,12,1))</f>
        <v>271.19999999999993</v>
      </c>
      <c r="BK9" s="26">
        <f ca="1">AVERAGE(OFFSET(템플릿!BT$2,'1분'!$AJ9,0,12,1))</f>
        <v>270.77500000000003</v>
      </c>
      <c r="BL9" s="26">
        <f ca="1">AVERAGE(OFFSET(템플릿!BU$2,'1분'!$AJ9,0,12,1))</f>
        <v>270.59999999999997</v>
      </c>
      <c r="BM9" s="26">
        <f ca="1">AVERAGE(OFFSET(템플릿!BV$2,'1분'!$AJ9,0,12,1))</f>
        <v>270.59999999999997</v>
      </c>
      <c r="BN9" s="26">
        <f ca="1">AVERAGE(OFFSET(템플릿!S$2,'1분'!$AJ9,0,12,1))</f>
        <v>10.707500000000001</v>
      </c>
      <c r="BO9" s="26">
        <f ca="1">AVERAGE(OFFSET(템플릿!T$2,'1분'!$AJ9,0,12,1))</f>
        <v>27.25</v>
      </c>
      <c r="BP9" s="26">
        <f ca="1">AVERAGE(OFFSET(템플릿!U$2,'1분'!$AJ9,0,12,1))</f>
        <v>22.08583333333333</v>
      </c>
      <c r="BQ9" s="26">
        <f ca="1">AVERAGE(OFFSET(템플릿!V$2,'1분'!$AJ9,0,12,1))</f>
        <v>66.52</v>
      </c>
      <c r="BR9" s="26">
        <f ca="1">AVERAGE(OFFSET(템플릿!W$2,'1분'!$AJ9,0,12,1))</f>
        <v>64.510000000000019</v>
      </c>
      <c r="BS9" s="26">
        <f ca="1">AVERAGE(OFFSET(템플릿!X$2,'1분'!$AJ9,0,12,1))</f>
        <v>42.38</v>
      </c>
      <c r="BT9" s="26">
        <f ca="1">AVERAGE(OFFSET(템플릿!Y$2,'1분'!$AJ9,0,12,1))</f>
        <v>17.025833333333335</v>
      </c>
      <c r="BU9" s="26">
        <f ca="1">AVERAGE(OFFSET(템플릿!Z$2,'1분'!$AJ9,0,12,1))</f>
        <v>22.46083333333333</v>
      </c>
      <c r="BV9" s="26">
        <f ca="1">AVERAGE(OFFSET(템플릿!AD$2,'1분'!$AJ9,0,12,1))</f>
        <v>6.0099999999999989</v>
      </c>
      <c r="BW9" s="26">
        <f ca="1">AVERAGE(OFFSET(템플릿!AE$2,'1분'!$AJ9,0,12,1))</f>
        <v>6.0783333333333331</v>
      </c>
      <c r="BX9" s="26">
        <f ca="1">AVERAGE(OFFSET(템플릿!AF$2,'1분'!$AJ9,0,12,1))</f>
        <v>30.395833333333329</v>
      </c>
      <c r="BY9" s="26">
        <f ca="1">AVERAGE(OFFSET(템플릿!AG$2,'1분'!$AJ9,0,12,1))</f>
        <v>30.139999999999997</v>
      </c>
      <c r="BZ9" s="26">
        <f ca="1">AVERAGE(OFFSET(템플릿!AH$2,'1분'!$AJ9,0,12,1))</f>
        <v>29.977500000000003</v>
      </c>
      <c r="CA9" s="26">
        <f ca="1">AVERAGE(OFFSET(템플릿!AI$2,'1분'!$AJ9,0,12,1))</f>
        <v>30.744166666666668</v>
      </c>
      <c r="CB9" s="26">
        <f ca="1">AVERAGE(OFFSET(템플릿!BK$2,'1분'!$AJ9,0,12,1))</f>
        <v>8.8781666666666662E-2</v>
      </c>
      <c r="CC9" s="26">
        <f ca="1">AVERAGE(OFFSET(템플릿!BL$2,'1분'!$AJ9,0,12,1))</f>
        <v>14.930000000000001</v>
      </c>
      <c r="CD9" s="26">
        <f ca="1">AVERAGE(OFFSET(템플릿!BM$2,'1분'!$AJ9,0,12,1))</f>
        <v>1.7687499999999998</v>
      </c>
      <c r="CE9" s="26">
        <f ca="1">AVERAGE(OFFSET(템플릿!BN$2,'1분'!$AJ9,0,12,1))</f>
        <v>16.420833333333334</v>
      </c>
      <c r="CF9" s="26">
        <f ca="1">AVERAGE(OFFSET(템플릿!BO$2,'1분'!$AJ9,0,12,1))</f>
        <v>0.24208333333333332</v>
      </c>
      <c r="CG9" s="26">
        <f ca="1">AVERAGE(OFFSET(템플릿!BZ$2,'1분'!$AJ9,0,12,1))</f>
        <v>5.5271666666666663E-2</v>
      </c>
      <c r="CH9" s="26">
        <f ca="1">AVERAGE(OFFSET(템플릿!CA$2,'1분'!$AJ9,0,12,1))</f>
        <v>3.1371666666666659E-2</v>
      </c>
      <c r="CI9" s="26">
        <f ca="1">AVERAGE(OFFSET(템플릿!CB$2,'1분'!$AJ9,0,12,1))</f>
        <v>-2.2541666666666668E-2</v>
      </c>
      <c r="CJ9" s="26">
        <f ca="1">AVERAGE(OFFSET(템플릿!CC$2,'1분'!$AJ9,0,12,1))</f>
        <v>8.8298333333333336E-3</v>
      </c>
      <c r="CK9" s="17"/>
      <c r="CL9" s="26">
        <f ca="1">AVERAGE(OFFSET(템플릿!AK$2,'1분'!$AJ9,0,12,1))</f>
        <v>0.66759166666666658</v>
      </c>
      <c r="CM9" s="26">
        <f ca="1">AVERAGE(OFFSET(템플릿!AP$2,'1분'!$AJ9,0,12,1))</f>
        <v>1.8148333333333335</v>
      </c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</row>
    <row r="10" spans="1:102" x14ac:dyDescent="0.3">
      <c r="A10">
        <f t="shared" si="7"/>
        <v>9</v>
      </c>
      <c r="B10" s="26">
        <f ca="1">AVERAGE(OFFSET(템플릿!$E$2,'1분'!$AJ10,0,12,1))</f>
        <v>28.692500000000006</v>
      </c>
      <c r="C10" s="27">
        <f ca="1">AVERAGE(OFFSET(템플릿!$F$2,'1분'!$AJ10,0,12,1))</f>
        <v>75.477500000000006</v>
      </c>
      <c r="D10" s="27">
        <f ca="1">AVERAGE(OFFSET(템플릿!$G$2,'1분'!$AJ10,0,12,1))</f>
        <v>20.117500000000003</v>
      </c>
      <c r="E10" s="27">
        <f ca="1">AVERAGE(OFFSET(템플릿!H$2,'1분'!$AJ10,0,12,1))</f>
        <v>91.170833333333334</v>
      </c>
      <c r="F10" s="27">
        <f ca="1">AVERAGE(OFFSET(템플릿!I$2,'1분'!$AJ10,0,12,1))</f>
        <v>36.985833333333339</v>
      </c>
      <c r="G10" s="27">
        <f ca="1">AVERAGE(OFFSET(템플릿!J$2,'1분'!$AJ10,0,12,1))</f>
        <v>57.118333333333339</v>
      </c>
      <c r="H10" s="27">
        <f ca="1">AVERAGE(OFFSET(템플릿!K$2,'1분'!$AJ10,0,12,1))</f>
        <v>41.584166666666675</v>
      </c>
      <c r="I10" s="27">
        <f ca="1">AVERAGE(OFFSET(템플릿!L$2,'1분'!$AJ10,0,12,1))</f>
        <v>43.56</v>
      </c>
      <c r="J10" s="27">
        <f ca="1">AVERAGE(OFFSET(템플릿!M$2,'1분'!$AJ10,0,12,1))</f>
        <v>28.670000000000012</v>
      </c>
      <c r="K10" s="27">
        <f ca="1">AVERAGE(OFFSET(템플릿!N$2,'1분'!$AJ10,0,12,1))</f>
        <v>28.627499999999998</v>
      </c>
      <c r="L10" s="27">
        <f ca="1">AVERAGE(OFFSET(템플릿!P$2,'1분'!$AJ10,0,12,1))</f>
        <v>36.037499999999994</v>
      </c>
      <c r="M10" s="27">
        <f ca="1">AVERAGE(OFFSET(템플릿!Q$2,'1분'!$AJ10,0,12,1))</f>
        <v>30.882499999999997</v>
      </c>
      <c r="N10" s="27">
        <f ca="1">AVERAGE(OFFSET(템플릿!AA$2,'1분'!$AJ10,0,12,1))</f>
        <v>28.099166666666665</v>
      </c>
      <c r="O10" s="27">
        <f ca="1">AVERAGE(OFFSET(템플릿!AB$2,'1분'!$AJ10,0,12,1))</f>
        <v>28.483333333333334</v>
      </c>
      <c r="P10" s="27">
        <f ca="1">AVERAGE(OFFSET(템플릿!AO$2,'1분'!$AJ10,0,12,1))</f>
        <v>14.980833333333331</v>
      </c>
      <c r="Q10" s="27">
        <f ca="1">AVERAGE(OFFSET(템플릿!CE$2,'1분'!$AJ10,0,12,1))</f>
        <v>2.6424166666666662</v>
      </c>
      <c r="R10" s="27">
        <f t="shared" ca="1" si="0"/>
        <v>5.669368318143114</v>
      </c>
      <c r="S10" s="27">
        <f ca="1">AVERAGE(OFFSET(템플릿!CF$2,'1분'!$AJ10,0,12,1))</f>
        <v>0.2949166666666666</v>
      </c>
      <c r="T10" s="27">
        <f ca="1">AVERAGE(OFFSET(템플릿!CG$2,'1분'!$AJ10,0,12,1))</f>
        <v>0.3093333333333334</v>
      </c>
      <c r="U10" s="26">
        <f t="shared" ca="1" si="1"/>
        <v>4.6142197125256672</v>
      </c>
      <c r="V10" s="27">
        <f ca="1">AVERAGE(OFFSET(템플릿!CD$2,'1분'!$AJ10,0,12,1))</f>
        <v>0.21550833333333333</v>
      </c>
      <c r="W10" s="27">
        <f ca="1">AVERAGE(OFFSET(템플릿!AT$2,'1분'!$AJ10,0,12,1))</f>
        <v>6.0729999999999995</v>
      </c>
      <c r="X10" s="27">
        <f ca="1">AVERAGE(OFFSET(템플릿!AW$2,'1분'!$AJ10,0,12,1))</f>
        <v>-9.8322500000000011E-4</v>
      </c>
      <c r="Y10" s="27">
        <f ca="1">AVERAGE(OFFSET(템플릿!AZ$2,'1분'!$AJ10,0,12,1))</f>
        <v>-5.9520833333333335E-2</v>
      </c>
      <c r="Z10" s="27">
        <f ca="1">AVERAGE(OFFSET(계산데이터!M$2,'1분'!$AJ10,0,12,1))</f>
        <v>17.623249999999999</v>
      </c>
      <c r="AA10" s="27">
        <f ca="1">AVERAGE(OFFSET(계산데이터!N$2,'1분'!$AJ10,0,12,1))</f>
        <v>6.2885083333333336</v>
      </c>
      <c r="AB10" s="27">
        <f ca="1">AVERAGE(OFFSET(템플릿!BR$2,'1분'!$AJ10,0,12,1))</f>
        <v>8.8877499999999998E-3</v>
      </c>
      <c r="AC10" s="27">
        <f ca="1">AVERAGE(OFFSET(템플릿!CH$2,'1분'!$AJ10,0,12,1))</f>
        <v>1.0166666666666671E-2</v>
      </c>
      <c r="AD10" s="26">
        <f t="shared" ca="1" si="2"/>
        <v>0.87420491803278644</v>
      </c>
      <c r="AE10" s="27">
        <f ca="1">AVERAGE(OFFSET(템플릿!CI$2,'1분'!$AJ10,0,12,1))</f>
        <v>0</v>
      </c>
      <c r="AF10" s="27">
        <f t="shared" ca="1" si="3"/>
        <v>0.87420491803278644</v>
      </c>
      <c r="AG10" s="27">
        <f ca="1">AVERAGE(OFFSET(템플릿!CA$2,'1분'!$AJ10,0,12,1))</f>
        <v>3.022583333333333E-2</v>
      </c>
      <c r="AH10" s="26">
        <f t="shared" ca="1" si="4"/>
        <v>4.0392499999999998E-2</v>
      </c>
      <c r="AI10" s="26">
        <f t="shared" ca="1" si="5"/>
        <v>8.8877499999999998E-3</v>
      </c>
      <c r="AJ10">
        <f t="shared" si="6"/>
        <v>96</v>
      </c>
      <c r="AK10" s="27">
        <f ca="1">AVERAGE(OFFSET(템플릿!O$2,'1분'!$AJ10,0,12,1))</f>
        <v>1.9999999999999997E-2</v>
      </c>
      <c r="AL10" s="27">
        <f ca="1">AVERAGE(OFFSET(템플릿!R$2,'1분'!$AJ10,0,12,1))</f>
        <v>-9.9999999999999985E-3</v>
      </c>
      <c r="AM10" s="27">
        <f ca="1">AVERAGE(OFFSET(템플릿!AC$2,'1분'!$AJ10,0,12,1))</f>
        <v>1.9999999999999997E-2</v>
      </c>
      <c r="AN10" s="85">
        <f ca="1">AVERAGE(OFFSET(템플릿!D$2,'1분'!$AJ10,0,12,1))</f>
        <v>45141.544774305548</v>
      </c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26">
        <f ca="1">AVERAGE(OFFSET(템플릿!$AE$2,'1분'!$AJ10,0,12,1))</f>
        <v>6.0774999999999997</v>
      </c>
      <c r="BA10" s="26">
        <f ca="1">AVERAGE(OFFSET(템플릿!$AD$2,'1분'!$AJ10,0,12,1))</f>
        <v>6.0099999999999989</v>
      </c>
      <c r="BB10" s="26">
        <f ca="1">AVERAGE(OFFSET(템플릿!$T$2,'1분'!$AJ10,0,12,1))</f>
        <v>27.330833333333334</v>
      </c>
      <c r="BC10" s="26">
        <f ca="1">AVERAGE(OFFSET(템플릿!$S$2,'1분'!$AJ10,0,12,1))</f>
        <v>10.841666666666667</v>
      </c>
      <c r="BD10" s="26">
        <f ca="1">AVERAGE(OFFSET(템플릿!BA$2,'1분'!$AJ10,0,12,1))</f>
        <v>437.82499999999999</v>
      </c>
      <c r="BE10" s="26">
        <f ca="1">AVERAGE(OFFSET(템플릿!BB$2,'1분'!$AJ10,0,12,1))</f>
        <v>459.49166666666662</v>
      </c>
      <c r="BF10" s="26">
        <f ca="1">AVERAGE(OFFSET(템플릿!BC$2,'1분'!$AJ10,0,12,1))</f>
        <v>457.11666666666656</v>
      </c>
      <c r="BG10" s="26">
        <f ca="1">AVERAGE(OFFSET(템플릿!BD$2,'1분'!$AJ10,0,12,1))</f>
        <v>270.70000000000005</v>
      </c>
      <c r="BH10" s="26">
        <f ca="1">AVERAGE(OFFSET(템플릿!BE$2,'1분'!$AJ10,0,12,1))</f>
        <v>270.70000000000005</v>
      </c>
      <c r="BI10" s="26">
        <f ca="1">AVERAGE(OFFSET(템플릿!BF$2,'1분'!$AJ10,0,12,1))</f>
        <v>438.11666666666662</v>
      </c>
      <c r="BJ10" s="26">
        <f ca="1">AVERAGE(OFFSET(템플릿!BS$2,'1분'!$AJ10,0,12,1))</f>
        <v>271.19999999999993</v>
      </c>
      <c r="BK10" s="26">
        <f ca="1">AVERAGE(OFFSET(템플릿!BT$2,'1분'!$AJ10,0,12,1))</f>
        <v>270.80000000000007</v>
      </c>
      <c r="BL10" s="26">
        <f ca="1">AVERAGE(OFFSET(템플릿!BU$2,'1분'!$AJ10,0,12,1))</f>
        <v>270.60833333333329</v>
      </c>
      <c r="BM10" s="26">
        <f ca="1">AVERAGE(OFFSET(템플릿!BV$2,'1분'!$AJ10,0,12,1))</f>
        <v>270.60833333333329</v>
      </c>
      <c r="BN10" s="26">
        <f ca="1">AVERAGE(OFFSET(템플릿!S$2,'1분'!$AJ10,0,12,1))</f>
        <v>10.841666666666667</v>
      </c>
      <c r="BO10" s="26">
        <f ca="1">AVERAGE(OFFSET(템플릿!T$2,'1분'!$AJ10,0,12,1))</f>
        <v>27.330833333333334</v>
      </c>
      <c r="BP10" s="26">
        <f ca="1">AVERAGE(OFFSET(템플릿!U$2,'1분'!$AJ10,0,12,1))</f>
        <v>21.925833333333333</v>
      </c>
      <c r="BQ10" s="26">
        <f ca="1">AVERAGE(OFFSET(템플릿!V$2,'1분'!$AJ10,0,12,1))</f>
        <v>67.569999999999993</v>
      </c>
      <c r="BR10" s="26">
        <f ca="1">AVERAGE(OFFSET(템플릿!W$2,'1분'!$AJ10,0,12,1))</f>
        <v>65.779166666666669</v>
      </c>
      <c r="BS10" s="26">
        <f ca="1">AVERAGE(OFFSET(템플릿!X$2,'1분'!$AJ10,0,12,1))</f>
        <v>42.451666666666661</v>
      </c>
      <c r="BT10" s="26">
        <f ca="1">AVERAGE(OFFSET(템플릿!Y$2,'1분'!$AJ10,0,12,1))</f>
        <v>17.352499999999999</v>
      </c>
      <c r="BU10" s="26">
        <f ca="1">AVERAGE(OFFSET(템플릿!Z$2,'1분'!$AJ10,0,12,1))</f>
        <v>22.180833333333329</v>
      </c>
      <c r="BV10" s="26">
        <f ca="1">AVERAGE(OFFSET(템플릿!AD$2,'1분'!$AJ10,0,12,1))</f>
        <v>6.0099999999999989</v>
      </c>
      <c r="BW10" s="26">
        <f ca="1">AVERAGE(OFFSET(템플릿!AE$2,'1분'!$AJ10,0,12,1))</f>
        <v>6.0774999999999997</v>
      </c>
      <c r="BX10" s="26">
        <f ca="1">AVERAGE(OFFSET(템플릿!AF$2,'1분'!$AJ10,0,12,1))</f>
        <v>30.414166666666674</v>
      </c>
      <c r="BY10" s="26">
        <f ca="1">AVERAGE(OFFSET(템플릿!AG$2,'1분'!$AJ10,0,12,1))</f>
        <v>30.165000000000006</v>
      </c>
      <c r="BZ10" s="26">
        <f ca="1">AVERAGE(OFFSET(템플릿!AH$2,'1분'!$AJ10,0,12,1))</f>
        <v>29.996666666666666</v>
      </c>
      <c r="CA10" s="26">
        <f ca="1">AVERAGE(OFFSET(템플릿!AI$2,'1분'!$AJ10,0,12,1))</f>
        <v>30.763333333333332</v>
      </c>
      <c r="CB10" s="26">
        <f ca="1">AVERAGE(OFFSET(템플릿!BK$2,'1분'!$AJ10,0,12,1))</f>
        <v>8.9479166666666665E-2</v>
      </c>
      <c r="CC10" s="26">
        <f ca="1">AVERAGE(OFFSET(템플릿!BL$2,'1분'!$AJ10,0,12,1))</f>
        <v>14.980833333333331</v>
      </c>
      <c r="CD10" s="26">
        <f ca="1">AVERAGE(OFFSET(템플릿!BM$2,'1분'!$AJ10,0,12,1))</f>
        <v>1.9395000000000004</v>
      </c>
      <c r="CE10" s="26">
        <f ca="1">AVERAGE(OFFSET(템플릿!BN$2,'1분'!$AJ10,0,12,1))</f>
        <v>16.680833333333336</v>
      </c>
      <c r="CF10" s="26">
        <f ca="1">AVERAGE(OFFSET(템플릿!BO$2,'1분'!$AJ10,0,12,1))</f>
        <v>0.21550833333333333</v>
      </c>
      <c r="CG10" s="26">
        <f ca="1">AVERAGE(OFFSET(템플릿!BZ$2,'1분'!$AJ10,0,12,1))</f>
        <v>5.3539166666666672E-2</v>
      </c>
      <c r="CH10" s="26">
        <f ca="1">AVERAGE(OFFSET(템플릿!CA$2,'1분'!$AJ10,0,12,1))</f>
        <v>3.022583333333333E-2</v>
      </c>
      <c r="CI10" s="26">
        <f ca="1">AVERAGE(OFFSET(템플릿!CB$2,'1분'!$AJ10,0,12,1))</f>
        <v>-2.1339166666666669E-2</v>
      </c>
      <c r="CJ10" s="26">
        <f ca="1">AVERAGE(OFFSET(템플릿!CC$2,'1분'!$AJ10,0,12,1))</f>
        <v>8.8877499999999998E-3</v>
      </c>
      <c r="CK10" s="17"/>
      <c r="CL10" s="26">
        <f ca="1">AVERAGE(OFFSET(템플릿!AK$2,'1분'!$AJ10,0,12,1))</f>
        <v>0.66787499999999989</v>
      </c>
      <c r="CM10" s="26">
        <f ca="1">AVERAGE(OFFSET(템플릿!AP$2,'1분'!$AJ10,0,12,1))</f>
        <v>1.81325</v>
      </c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</row>
    <row r="11" spans="1:102" ht="17.25" thickBot="1" x14ac:dyDescent="0.35">
      <c r="A11">
        <f t="shared" si="7"/>
        <v>10</v>
      </c>
      <c r="B11" s="26">
        <f ca="1">AVERAGE(OFFSET(템플릿!$E$2,'1분'!$AJ11,0,12,1))</f>
        <v>28.597500000000007</v>
      </c>
      <c r="C11" s="27">
        <f ca="1">AVERAGE(OFFSET(템플릿!$F$2,'1분'!$AJ11,0,12,1))</f>
        <v>75.000833333333347</v>
      </c>
      <c r="D11" s="27">
        <f ca="1">AVERAGE(OFFSET(템플릿!$G$2,'1분'!$AJ11,0,12,1))</f>
        <v>19.881666666666668</v>
      </c>
      <c r="E11" s="27">
        <f ca="1">AVERAGE(OFFSET(템플릿!H$2,'1분'!$AJ11,0,12,1))</f>
        <v>91.456666666666663</v>
      </c>
      <c r="F11" s="27">
        <f ca="1">AVERAGE(OFFSET(템플릿!I$2,'1분'!$AJ11,0,12,1))</f>
        <v>37.005833333333335</v>
      </c>
      <c r="G11" s="27">
        <f ca="1">AVERAGE(OFFSET(템플릿!J$2,'1분'!$AJ11,0,12,1))</f>
        <v>56.21</v>
      </c>
      <c r="H11" s="27">
        <f ca="1">AVERAGE(OFFSET(템플릿!K$2,'1분'!$AJ11,0,12,1))</f>
        <v>41.620000000000005</v>
      </c>
      <c r="I11" s="27">
        <f ca="1">AVERAGE(OFFSET(템플릿!L$2,'1분'!$AJ11,0,12,1))</f>
        <v>43.365000000000002</v>
      </c>
      <c r="J11" s="27">
        <f ca="1">AVERAGE(OFFSET(템플릿!M$2,'1분'!$AJ11,0,12,1))</f>
        <v>28.673333333333343</v>
      </c>
      <c r="K11" s="27">
        <f ca="1">AVERAGE(OFFSET(템플릿!N$2,'1분'!$AJ11,0,12,1))</f>
        <v>28.63</v>
      </c>
      <c r="L11" s="27">
        <f ca="1">AVERAGE(OFFSET(템플릿!P$2,'1분'!$AJ11,0,12,1))</f>
        <v>36.150833333333331</v>
      </c>
      <c r="M11" s="27">
        <f ca="1">AVERAGE(OFFSET(템플릿!Q$2,'1분'!$AJ11,0,12,1))</f>
        <v>31.02666666666666</v>
      </c>
      <c r="N11" s="27">
        <f ca="1">AVERAGE(OFFSET(템플릿!AA$2,'1분'!$AJ11,0,12,1))</f>
        <v>28.100833333333338</v>
      </c>
      <c r="O11" s="27">
        <f ca="1">AVERAGE(OFFSET(템플릿!AB$2,'1분'!$AJ11,0,12,1))</f>
        <v>28.48416666666667</v>
      </c>
      <c r="P11" s="27">
        <f ca="1">AVERAGE(OFFSET(템플릿!AO$2,'1분'!$AJ11,0,12,1))</f>
        <v>14.961666666666668</v>
      </c>
      <c r="Q11" s="27">
        <f ca="1">AVERAGE(OFFSET(템플릿!CE$2,'1분'!$AJ11,0,12,1))</f>
        <v>2.6443333333333334</v>
      </c>
      <c r="R11" s="27">
        <f t="shared" ca="1" si="0"/>
        <v>5.6580108407916301</v>
      </c>
      <c r="S11" s="27">
        <f ca="1">AVERAGE(OFFSET(템플릿!CF$2,'1분'!$AJ11,0,12,1))</f>
        <v>0.29333333333333328</v>
      </c>
      <c r="T11" s="27">
        <f ca="1">AVERAGE(OFFSET(템플릿!CG$2,'1분'!$AJ11,0,12,1))</f>
        <v>0.31091666666666667</v>
      </c>
      <c r="U11" s="26">
        <f t="shared" ca="1" si="1"/>
        <v>4.6055973116486673</v>
      </c>
      <c r="V11" s="27">
        <f ca="1">AVERAGE(OFFSET(템플릿!CD$2,'1분'!$AJ11,0,12,1))</f>
        <v>0.18033333333333335</v>
      </c>
      <c r="W11" s="27">
        <f ca="1">AVERAGE(OFFSET(템플릿!AT$2,'1분'!$AJ11,0,12,1))</f>
        <v>7.44475</v>
      </c>
      <c r="X11" s="27">
        <f ca="1">AVERAGE(OFFSET(템플릿!AW$2,'1분'!$AJ11,0,12,1))</f>
        <v>-1.0025333333333335E-3</v>
      </c>
      <c r="Y11" s="27">
        <f ca="1">AVERAGE(OFFSET(템플릿!AZ$2,'1분'!$AJ11,0,12,1))</f>
        <v>-5.9160833333333329E-2</v>
      </c>
      <c r="Z11" s="27">
        <f ca="1">AVERAGE(OFFSET(계산데이터!M$2,'1분'!$AJ11,0,12,1))</f>
        <v>17.606000000000005</v>
      </c>
      <c r="AA11" s="27">
        <f ca="1">AVERAGE(OFFSET(계산데이터!N$2,'1분'!$AJ11,0,12,1))</f>
        <v>7.6250833333333352</v>
      </c>
      <c r="AB11" s="27">
        <f ca="1">AVERAGE(OFFSET(템플릿!BR$2,'1분'!$AJ11,0,12,1))</f>
        <v>8.8684166666666651E-3</v>
      </c>
      <c r="AC11" s="27">
        <f ca="1">AVERAGE(OFFSET(템플릿!CH$2,'1분'!$AJ11,0,12,1))</f>
        <v>1.0916666666666667E-2</v>
      </c>
      <c r="AD11" s="26">
        <f t="shared" ca="1" si="2"/>
        <v>0.81237404580152661</v>
      </c>
      <c r="AE11" s="27">
        <f ca="1">AVERAGE(OFFSET(템플릿!CI$2,'1분'!$AJ11,0,12,1))</f>
        <v>0</v>
      </c>
      <c r="AF11" s="27">
        <f t="shared" ca="1" si="3"/>
        <v>0.81237404580152661</v>
      </c>
      <c r="AG11" s="27">
        <f ca="1">AVERAGE(OFFSET(템플릿!CA$2,'1분'!$AJ11,0,12,1))</f>
        <v>2.962416666666667E-2</v>
      </c>
      <c r="AH11" s="26">
        <f t="shared" ca="1" si="4"/>
        <v>4.0540833333333338E-2</v>
      </c>
      <c r="AI11" s="26">
        <f t="shared" ca="1" si="5"/>
        <v>8.8684166666666651E-3</v>
      </c>
      <c r="AJ11">
        <f t="shared" si="6"/>
        <v>108</v>
      </c>
      <c r="AK11" s="27">
        <f ca="1">AVERAGE(OFFSET(템플릿!O$2,'1분'!$AJ11,0,12,1))</f>
        <v>1.9999999999999997E-2</v>
      </c>
      <c r="AL11" s="27">
        <f ca="1">AVERAGE(OFFSET(템플릿!R$2,'1분'!$AJ11,0,12,1))</f>
        <v>-9.9999999999999985E-3</v>
      </c>
      <c r="AM11" s="27">
        <f ca="1">AVERAGE(OFFSET(템플릿!AC$2,'1분'!$AJ11,0,12,1))</f>
        <v>1.9999999999999997E-2</v>
      </c>
      <c r="AN11" s="86">
        <f ca="1">AVERAGE(OFFSET(템플릿!D$2,'1분'!$AJ11,0,12,1))</f>
        <v>45141.545468750002</v>
      </c>
      <c r="AO11" s="83">
        <v>0.46180555555555558</v>
      </c>
      <c r="AP11" s="66">
        <v>90</v>
      </c>
      <c r="AQ11" s="67">
        <v>90</v>
      </c>
      <c r="AR11" s="67">
        <v>12.7</v>
      </c>
      <c r="AS11" s="67">
        <v>67</v>
      </c>
      <c r="AT11" s="67">
        <v>5.4</v>
      </c>
      <c r="AU11" s="67">
        <v>5</v>
      </c>
      <c r="AV11" s="67">
        <v>14.9</v>
      </c>
      <c r="AW11" s="67">
        <v>6.7</v>
      </c>
      <c r="AX11" s="67">
        <v>20.5</v>
      </c>
      <c r="AY11" s="68">
        <v>7.7</v>
      </c>
      <c r="AZ11" s="26">
        <f ca="1">AVERAGE(OFFSET(템플릿!$AE$2,'1분'!$AJ11,0,12,1))</f>
        <v>6.0799999999999992</v>
      </c>
      <c r="BA11" s="26">
        <f ca="1">AVERAGE(OFFSET(템플릿!$AD$2,'1분'!$AJ11,0,12,1))</f>
        <v>6.0099999999999989</v>
      </c>
      <c r="BB11" s="26">
        <f ca="1">AVERAGE(OFFSET(템플릿!$T$2,'1분'!$AJ11,0,12,1))</f>
        <v>27.290000000000003</v>
      </c>
      <c r="BC11" s="26">
        <f ca="1">AVERAGE(OFFSET(템플릿!$S$2,'1분'!$AJ11,0,12,1))</f>
        <v>10.663333333333332</v>
      </c>
      <c r="BD11" s="26">
        <f ca="1">AVERAGE(OFFSET(템플릿!BA$2,'1분'!$AJ11,0,12,1))</f>
        <v>436.875</v>
      </c>
      <c r="BE11" s="26">
        <f ca="1">AVERAGE(OFFSET(템플릿!BB$2,'1분'!$AJ11,0,12,1))</f>
        <v>460.0833333333332</v>
      </c>
      <c r="BF11" s="26">
        <f ca="1">AVERAGE(OFFSET(템플릿!BC$2,'1분'!$AJ11,0,12,1))</f>
        <v>458.07499999999999</v>
      </c>
      <c r="BG11" s="26">
        <f ca="1">AVERAGE(OFFSET(템플릿!BD$2,'1분'!$AJ11,0,12,1))</f>
        <v>271.02499999999998</v>
      </c>
      <c r="BH11" s="26">
        <f ca="1">AVERAGE(OFFSET(템플릿!BE$2,'1분'!$AJ11,0,12,1))</f>
        <v>271.02499999999998</v>
      </c>
      <c r="BI11" s="26">
        <f ca="1">AVERAGE(OFFSET(템플릿!BF$2,'1분'!$AJ11,0,12,1))</f>
        <v>437.19166666666666</v>
      </c>
      <c r="BJ11" s="26">
        <f ca="1">AVERAGE(OFFSET(템플릿!BS$2,'1분'!$AJ11,0,12,1))</f>
        <v>271.19999999999993</v>
      </c>
      <c r="BK11" s="26">
        <f ca="1">AVERAGE(OFFSET(템플릿!BT$2,'1분'!$AJ11,0,12,1))</f>
        <v>270.80000000000007</v>
      </c>
      <c r="BL11" s="26">
        <f ca="1">AVERAGE(OFFSET(템플릿!BU$2,'1분'!$AJ11,0,12,1))</f>
        <v>270.66666666666663</v>
      </c>
      <c r="BM11" s="26">
        <f ca="1">AVERAGE(OFFSET(템플릿!BV$2,'1분'!$AJ11,0,12,1))</f>
        <v>270.66666666666663</v>
      </c>
      <c r="BN11" s="26">
        <f ca="1">AVERAGE(OFFSET(템플릿!S$2,'1분'!$AJ11,0,12,1))</f>
        <v>10.663333333333332</v>
      </c>
      <c r="BO11" s="26">
        <f ca="1">AVERAGE(OFFSET(템플릿!T$2,'1분'!$AJ11,0,12,1))</f>
        <v>27.290000000000003</v>
      </c>
      <c r="BP11" s="26">
        <f ca="1">AVERAGE(OFFSET(템플릿!U$2,'1분'!$AJ11,0,12,1))</f>
        <v>20.669166666666666</v>
      </c>
      <c r="BQ11" s="26">
        <f ca="1">AVERAGE(OFFSET(템플릿!V$2,'1분'!$AJ11,0,12,1))</f>
        <v>67.943333333333328</v>
      </c>
      <c r="BR11" s="26">
        <f ca="1">AVERAGE(OFFSET(템플릿!W$2,'1분'!$AJ11,0,12,1))</f>
        <v>66.44583333333334</v>
      </c>
      <c r="BS11" s="26">
        <f ca="1">AVERAGE(OFFSET(템플릿!X$2,'1분'!$AJ11,0,12,1))</f>
        <v>42.625833333333333</v>
      </c>
      <c r="BT11" s="26">
        <f ca="1">AVERAGE(OFFSET(템플릿!Y$2,'1분'!$AJ11,0,12,1))</f>
        <v>17.191666666666666</v>
      </c>
      <c r="BU11" s="26">
        <f ca="1">AVERAGE(OFFSET(템플릿!Z$2,'1분'!$AJ11,0,12,1))</f>
        <v>20.954166666666669</v>
      </c>
      <c r="BV11" s="26">
        <f ca="1">AVERAGE(OFFSET(템플릿!AD$2,'1분'!$AJ11,0,12,1))</f>
        <v>6.0099999999999989</v>
      </c>
      <c r="BW11" s="26">
        <f ca="1">AVERAGE(OFFSET(템플릿!AE$2,'1분'!$AJ11,0,12,1))</f>
        <v>6.0799999999999992</v>
      </c>
      <c r="BX11" s="26">
        <f ca="1">AVERAGE(OFFSET(템플릿!AF$2,'1분'!$AJ11,0,12,1))</f>
        <v>30.426666666666673</v>
      </c>
      <c r="BY11" s="26">
        <f ca="1">AVERAGE(OFFSET(템플릿!AG$2,'1분'!$AJ11,0,12,1))</f>
        <v>30.189999999999998</v>
      </c>
      <c r="BZ11" s="26">
        <f ca="1">AVERAGE(OFFSET(템플릿!AH$2,'1분'!$AJ11,0,12,1))</f>
        <v>30.02</v>
      </c>
      <c r="CA11" s="26">
        <f ca="1">AVERAGE(OFFSET(템플릿!AI$2,'1분'!$AJ11,0,12,1))</f>
        <v>30.769999999999996</v>
      </c>
      <c r="CB11" s="26">
        <f ca="1">AVERAGE(OFFSET(템플릿!BK$2,'1분'!$AJ11,0,12,1))</f>
        <v>9.003916666666667E-2</v>
      </c>
      <c r="CC11" s="26">
        <f ca="1">AVERAGE(OFFSET(템플릿!BL$2,'1분'!$AJ11,0,12,1))</f>
        <v>14.961666666666668</v>
      </c>
      <c r="CD11" s="26">
        <f ca="1">AVERAGE(OFFSET(템플릿!BM$2,'1분'!$AJ11,0,12,1))</f>
        <v>2.0887499999999997</v>
      </c>
      <c r="CE11" s="26">
        <f ca="1">AVERAGE(OFFSET(템플릿!BN$2,'1분'!$AJ11,0,12,1))</f>
        <v>16.840833333333336</v>
      </c>
      <c r="CF11" s="26">
        <f ca="1">AVERAGE(OFFSET(템플릿!BO$2,'1분'!$AJ11,0,12,1))</f>
        <v>0.18033333333333335</v>
      </c>
      <c r="CG11" s="26">
        <f ca="1">AVERAGE(OFFSET(템플릿!BZ$2,'1분'!$AJ11,0,12,1))</f>
        <v>5.2927499999999995E-2</v>
      </c>
      <c r="CH11" s="26">
        <f ca="1">AVERAGE(OFFSET(템플릿!CA$2,'1분'!$AJ11,0,12,1))</f>
        <v>2.962416666666667E-2</v>
      </c>
      <c r="CI11" s="26">
        <f ca="1">AVERAGE(OFFSET(템플릿!CB$2,'1분'!$AJ11,0,12,1))</f>
        <v>-2.0753333333333332E-2</v>
      </c>
      <c r="CJ11" s="26">
        <f ca="1">AVERAGE(OFFSET(템플릿!CC$2,'1분'!$AJ11,0,12,1))</f>
        <v>8.8684166666666651E-3</v>
      </c>
      <c r="CK11" s="17"/>
      <c r="CL11" s="26">
        <f ca="1">AVERAGE(OFFSET(템플릿!AK$2,'1분'!$AJ11,0,12,1))</f>
        <v>0.66817499999999985</v>
      </c>
      <c r="CM11" s="26">
        <f ca="1">AVERAGE(OFFSET(템플릿!AP$2,'1분'!$AJ11,0,12,1))</f>
        <v>1.8136666666666665</v>
      </c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</row>
    <row r="12" spans="1:102" x14ac:dyDescent="0.3">
      <c r="A12">
        <f t="shared" si="7"/>
        <v>11</v>
      </c>
      <c r="B12" s="26">
        <f ca="1">AVERAGE(OFFSET(템플릿!$E$2,'1분'!$AJ12,0,12,1))</f>
        <v>28.474166666666676</v>
      </c>
      <c r="C12" s="27">
        <f ca="1">AVERAGE(OFFSET(템플릿!$F$2,'1분'!$AJ12,0,12,1))</f>
        <v>74.848333333333343</v>
      </c>
      <c r="D12" s="27">
        <f ca="1">AVERAGE(OFFSET(템플릿!$G$2,'1분'!$AJ12,0,12,1))</f>
        <v>19.6675</v>
      </c>
      <c r="E12" s="27">
        <f ca="1">AVERAGE(OFFSET(템플릿!H$2,'1분'!$AJ12,0,12,1))</f>
        <v>91.503333333333316</v>
      </c>
      <c r="F12" s="27">
        <f ca="1">AVERAGE(OFFSET(템플릿!I$2,'1분'!$AJ12,0,12,1))</f>
        <v>37.031666666666673</v>
      </c>
      <c r="G12" s="27">
        <f ca="1">AVERAGE(OFFSET(템플릿!J$2,'1분'!$AJ12,0,12,1))</f>
        <v>53.714166666666671</v>
      </c>
      <c r="H12" s="27">
        <f ca="1">AVERAGE(OFFSET(템플릿!K$2,'1분'!$AJ12,0,12,1))</f>
        <v>41.734166666666667</v>
      </c>
      <c r="I12" s="27">
        <f ca="1">AVERAGE(OFFSET(템플릿!L$2,'1분'!$AJ12,0,12,1))</f>
        <v>42.100833333333334</v>
      </c>
      <c r="J12" s="27">
        <f ca="1">AVERAGE(OFFSET(템플릿!M$2,'1분'!$AJ12,0,12,1))</f>
        <v>28.670000000000012</v>
      </c>
      <c r="K12" s="27">
        <f ca="1">AVERAGE(OFFSET(템플릿!N$2,'1분'!$AJ12,0,12,1))</f>
        <v>28.63</v>
      </c>
      <c r="L12" s="27">
        <f ca="1">AVERAGE(OFFSET(템플릿!P$2,'1분'!$AJ12,0,12,1))</f>
        <v>36.253333333333337</v>
      </c>
      <c r="M12" s="27">
        <f ca="1">AVERAGE(OFFSET(템플릿!Q$2,'1분'!$AJ12,0,12,1))</f>
        <v>31.172500000000003</v>
      </c>
      <c r="N12" s="27">
        <f ca="1">AVERAGE(OFFSET(템플릿!AA$2,'1분'!$AJ12,0,12,1))</f>
        <v>28.10166666666667</v>
      </c>
      <c r="O12" s="27">
        <f ca="1">AVERAGE(OFFSET(템플릿!AB$2,'1분'!$AJ12,0,12,1))</f>
        <v>28.478333333333328</v>
      </c>
      <c r="P12" s="27">
        <f ca="1">AVERAGE(OFFSET(템플릿!AO$2,'1분'!$AJ12,0,12,1))</f>
        <v>15.024166666666666</v>
      </c>
      <c r="Q12" s="27">
        <f ca="1">AVERAGE(OFFSET(템플릿!CE$2,'1분'!$AJ12,0,12,1))</f>
        <v>2.6393333333333335</v>
      </c>
      <c r="R12" s="27">
        <f t="shared" ca="1" si="0"/>
        <v>5.692409699419045</v>
      </c>
      <c r="S12" s="27">
        <f ca="1">AVERAGE(OFFSET(템플릿!CF$2,'1분'!$AJ12,0,12,1))</f>
        <v>0.29208333333333331</v>
      </c>
      <c r="T12" s="27">
        <f ca="1">AVERAGE(OFFSET(템플릿!CG$2,'1분'!$AJ12,0,12,1))</f>
        <v>0.30933333333333335</v>
      </c>
      <c r="U12" s="26">
        <f t="shared" ca="1" si="1"/>
        <v>4.6360153256704972</v>
      </c>
      <c r="V12" s="27">
        <f ca="1">AVERAGE(OFFSET(템플릿!CD$2,'1분'!$AJ12,0,12,1))</f>
        <v>0.18338333333333334</v>
      </c>
      <c r="W12" s="27">
        <f ca="1">AVERAGE(OFFSET(템플릿!AT$2,'1분'!$AJ12,0,12,1))</f>
        <v>9.7776666666666667</v>
      </c>
      <c r="X12" s="27">
        <f ca="1">AVERAGE(OFFSET(템플릿!AW$2,'1분'!$AJ12,0,12,1))</f>
        <v>-9.2530000000000032E-4</v>
      </c>
      <c r="Y12" s="27">
        <f ca="1">AVERAGE(OFFSET(템플릿!AZ$2,'1분'!$AJ12,0,12,1))</f>
        <v>-5.8658333333333319E-2</v>
      </c>
      <c r="Z12" s="27">
        <f ca="1">AVERAGE(OFFSET(계산데이터!M$2,'1분'!$AJ12,0,12,1))</f>
        <v>17.663499999999999</v>
      </c>
      <c r="AA12" s="27">
        <f ca="1">AVERAGE(OFFSET(계산데이터!N$2,'1분'!$AJ12,0,12,1))</f>
        <v>9.9610499999999984</v>
      </c>
      <c r="AB12" s="27">
        <f ca="1">AVERAGE(OFFSET(템플릿!BR$2,'1분'!$AJ12,0,12,1))</f>
        <v>8.7140833333333324E-3</v>
      </c>
      <c r="AC12" s="27">
        <f ca="1">AVERAGE(OFFSET(템플릿!CH$2,'1분'!$AJ12,0,12,1))</f>
        <v>1.0333333333333333E-2</v>
      </c>
      <c r="AD12" s="26">
        <f t="shared" ca="1" si="2"/>
        <v>0.84329838709677407</v>
      </c>
      <c r="AE12" s="27">
        <f ca="1">AVERAGE(OFFSET(템플릿!CI$2,'1분'!$AJ12,0,12,1))</f>
        <v>0</v>
      </c>
      <c r="AF12" s="27">
        <f t="shared" ca="1" si="3"/>
        <v>0.84329838709677407</v>
      </c>
      <c r="AG12" s="27">
        <f ca="1">AVERAGE(OFFSET(템플릿!CA$2,'1분'!$AJ12,0,12,1))</f>
        <v>3.1440000000000003E-2</v>
      </c>
      <c r="AH12" s="26">
        <f t="shared" ca="1" si="4"/>
        <v>4.1773333333333336E-2</v>
      </c>
      <c r="AI12" s="26">
        <f t="shared" ca="1" si="5"/>
        <v>8.7140833333333324E-3</v>
      </c>
      <c r="AJ12">
        <f t="shared" si="6"/>
        <v>120</v>
      </c>
      <c r="AK12" s="27">
        <f ca="1">AVERAGE(OFFSET(템플릿!O$2,'1분'!$AJ12,0,12,1))</f>
        <v>1.9999999999999997E-2</v>
      </c>
      <c r="AL12" s="27">
        <f ca="1">AVERAGE(OFFSET(템플릿!R$2,'1분'!$AJ12,0,12,1))</f>
        <v>-9.9999999999999985E-3</v>
      </c>
      <c r="AM12" s="27">
        <f ca="1">AVERAGE(OFFSET(템플릿!AC$2,'1분'!$AJ12,0,12,1))</f>
        <v>1.9999999999999997E-2</v>
      </c>
      <c r="AN12" s="84">
        <f ca="1">AVERAGE(OFFSET(템플릿!D$2,'1분'!$AJ12,0,12,1))</f>
        <v>45141.546163194442</v>
      </c>
      <c r="AZ12" s="26">
        <f ca="1">AVERAGE(OFFSET(템플릿!$AE$2,'1분'!$AJ12,0,12,1))</f>
        <v>6.0791666666666657</v>
      </c>
      <c r="BA12" s="26">
        <f ca="1">AVERAGE(OFFSET(템플릿!$AD$2,'1분'!$AJ12,0,12,1))</f>
        <v>6.0099999999999989</v>
      </c>
      <c r="BB12" s="26">
        <f ca="1">AVERAGE(OFFSET(템플릿!$T$2,'1분'!$AJ12,0,12,1))</f>
        <v>27.273333333333326</v>
      </c>
      <c r="BC12" s="26">
        <f ca="1">AVERAGE(OFFSET(템플릿!$S$2,'1분'!$AJ12,0,12,1))</f>
        <v>10.65</v>
      </c>
      <c r="BD12" s="26">
        <f ca="1">AVERAGE(OFFSET(템플릿!BA$2,'1분'!$AJ12,0,12,1))</f>
        <v>437.10833333333329</v>
      </c>
      <c r="BE12" s="26">
        <f ca="1">AVERAGE(OFFSET(템플릿!BB$2,'1분'!$AJ12,0,12,1))</f>
        <v>460.76666666666659</v>
      </c>
      <c r="BF12" s="26">
        <f ca="1">AVERAGE(OFFSET(템플릿!BC$2,'1분'!$AJ12,0,12,1))</f>
        <v>458.70833333333331</v>
      </c>
      <c r="BG12" s="26">
        <f ca="1">AVERAGE(OFFSET(템플릿!BD$2,'1분'!$AJ12,0,12,1))</f>
        <v>270.97499999999997</v>
      </c>
      <c r="BH12" s="26">
        <f ca="1">AVERAGE(OFFSET(템플릿!BE$2,'1분'!$AJ12,0,12,1))</f>
        <v>270.97499999999997</v>
      </c>
      <c r="BI12" s="26">
        <f ca="1">AVERAGE(OFFSET(템플릿!BF$2,'1분'!$AJ12,0,12,1))</f>
        <v>437.60833333333329</v>
      </c>
      <c r="BJ12" s="26">
        <f ca="1">AVERAGE(OFFSET(템플릿!BS$2,'1분'!$AJ12,0,12,1))</f>
        <v>271.19999999999993</v>
      </c>
      <c r="BK12" s="26">
        <f ca="1">AVERAGE(OFFSET(템플릿!BT$2,'1분'!$AJ12,0,12,1))</f>
        <v>270.80833333333339</v>
      </c>
      <c r="BL12" s="26">
        <f ca="1">AVERAGE(OFFSET(템플릿!BU$2,'1분'!$AJ12,0,12,1))</f>
        <v>270.69999999999993</v>
      </c>
      <c r="BM12" s="26">
        <f ca="1">AVERAGE(OFFSET(템플릿!BV$2,'1분'!$AJ12,0,12,1))</f>
        <v>270.69999999999993</v>
      </c>
      <c r="BN12" s="26">
        <f ca="1">AVERAGE(OFFSET(템플릿!S$2,'1분'!$AJ12,0,12,1))</f>
        <v>10.65</v>
      </c>
      <c r="BO12" s="26">
        <f ca="1">AVERAGE(OFFSET(템플릿!T$2,'1분'!$AJ12,0,12,1))</f>
        <v>27.273333333333326</v>
      </c>
      <c r="BP12" s="26">
        <f ca="1">AVERAGE(OFFSET(템플릿!U$2,'1분'!$AJ12,0,12,1))</f>
        <v>20.838333333333335</v>
      </c>
      <c r="BQ12" s="26">
        <f ca="1">AVERAGE(OFFSET(템플릿!V$2,'1분'!$AJ12,0,12,1))</f>
        <v>68.42916666666666</v>
      </c>
      <c r="BR12" s="26">
        <f ca="1">AVERAGE(OFFSET(템플릿!W$2,'1분'!$AJ12,0,12,1))</f>
        <v>66.901666666666657</v>
      </c>
      <c r="BS12" s="26">
        <f ca="1">AVERAGE(OFFSET(템플릿!X$2,'1분'!$AJ12,0,12,1))</f>
        <v>42.59</v>
      </c>
      <c r="BT12" s="26">
        <f ca="1">AVERAGE(OFFSET(템플릿!Y$2,'1분'!$AJ12,0,12,1))</f>
        <v>16.921666666666667</v>
      </c>
      <c r="BU12" s="26">
        <f ca="1">AVERAGE(OFFSET(템플릿!Z$2,'1분'!$AJ12,0,12,1))</f>
        <v>21.313333333333333</v>
      </c>
      <c r="BV12" s="26">
        <f ca="1">AVERAGE(OFFSET(템플릿!AD$2,'1분'!$AJ12,0,12,1))</f>
        <v>6.0099999999999989</v>
      </c>
      <c r="BW12" s="26">
        <f ca="1">AVERAGE(OFFSET(템플릿!AE$2,'1분'!$AJ12,0,12,1))</f>
        <v>6.0791666666666657</v>
      </c>
      <c r="BX12" s="26">
        <f ca="1">AVERAGE(OFFSET(템플릿!AF$2,'1분'!$AJ12,0,12,1))</f>
        <v>30.436666666666667</v>
      </c>
      <c r="BY12" s="26">
        <f ca="1">AVERAGE(OFFSET(템플릿!AG$2,'1분'!$AJ12,0,12,1))</f>
        <v>30.195833333333329</v>
      </c>
      <c r="BZ12" s="26">
        <f ca="1">AVERAGE(OFFSET(템플릿!AH$2,'1분'!$AJ12,0,12,1))</f>
        <v>30.0425</v>
      </c>
      <c r="CA12" s="26">
        <f ca="1">AVERAGE(OFFSET(템플릿!AI$2,'1분'!$AJ12,0,12,1))</f>
        <v>30.775833333333328</v>
      </c>
      <c r="CB12" s="26">
        <f ca="1">AVERAGE(OFFSET(템플릿!BK$2,'1분'!$AJ12,0,12,1))</f>
        <v>9.015416666666666E-2</v>
      </c>
      <c r="CC12" s="26">
        <f ca="1">AVERAGE(OFFSET(템플릿!BL$2,'1분'!$AJ12,0,12,1))</f>
        <v>15.024166666666666</v>
      </c>
      <c r="CD12" s="26">
        <f ca="1">AVERAGE(OFFSET(템플릿!BM$2,'1분'!$AJ12,0,12,1))</f>
        <v>2.1324166666666664</v>
      </c>
      <c r="CE12" s="26">
        <f ca="1">AVERAGE(OFFSET(템플릿!BN$2,'1분'!$AJ12,0,12,1))</f>
        <v>16.926666666666666</v>
      </c>
      <c r="CF12" s="26">
        <f ca="1">AVERAGE(OFFSET(템플릿!BO$2,'1분'!$AJ12,0,12,1))</f>
        <v>0.18338333333333334</v>
      </c>
      <c r="CG12" s="26">
        <f ca="1">AVERAGE(OFFSET(템플릿!BZ$2,'1분'!$AJ12,0,12,1))</f>
        <v>5.7649999999999986E-2</v>
      </c>
      <c r="CH12" s="26">
        <f ca="1">AVERAGE(OFFSET(템플릿!CA$2,'1분'!$AJ12,0,12,1))</f>
        <v>3.1440000000000003E-2</v>
      </c>
      <c r="CI12" s="26">
        <f ca="1">AVERAGE(OFFSET(템플릿!CB$2,'1분'!$AJ12,0,12,1))</f>
        <v>-2.2728333333333333E-2</v>
      </c>
      <c r="CJ12" s="26">
        <f ca="1">AVERAGE(OFFSET(템플릿!CC$2,'1분'!$AJ12,0,12,1))</f>
        <v>8.7140833333333324E-3</v>
      </c>
      <c r="CK12" s="17"/>
      <c r="CL12" s="26">
        <f ca="1">AVERAGE(OFFSET(템플릿!AK$2,'1분'!$AJ12,0,12,1))</f>
        <v>0.66852500000000015</v>
      </c>
      <c r="CM12" s="26">
        <f ca="1">AVERAGE(OFFSET(템플릿!AP$2,'1분'!$AJ12,0,12,1))</f>
        <v>1.8144166666666666</v>
      </c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</row>
    <row r="13" spans="1:102" x14ac:dyDescent="0.3">
      <c r="A13">
        <f t="shared" si="7"/>
        <v>12</v>
      </c>
      <c r="B13" s="26">
        <f ca="1">AVERAGE(OFFSET(템플릿!$E$2,'1분'!$AJ13,0,12,1))</f>
        <v>28.376666666666665</v>
      </c>
      <c r="C13" s="27">
        <f ca="1">AVERAGE(OFFSET(템플릿!$F$2,'1분'!$AJ13,0,12,1))</f>
        <v>74.686666666666667</v>
      </c>
      <c r="D13" s="27">
        <f ca="1">AVERAGE(OFFSET(템플릿!$G$2,'1분'!$AJ13,0,12,1))</f>
        <v>19.472499999999997</v>
      </c>
      <c r="E13" s="27">
        <f ca="1">AVERAGE(OFFSET(템플릿!H$2,'1분'!$AJ13,0,12,1))</f>
        <v>91.832499999999982</v>
      </c>
      <c r="F13" s="27">
        <f ca="1">AVERAGE(OFFSET(템플릿!I$2,'1분'!$AJ13,0,12,1))</f>
        <v>37.226666666666674</v>
      </c>
      <c r="G13" s="27">
        <f ca="1">AVERAGE(OFFSET(템플릿!J$2,'1분'!$AJ13,0,12,1))</f>
        <v>54.185000000000002</v>
      </c>
      <c r="H13" s="27">
        <f ca="1">AVERAGE(OFFSET(템플릿!K$2,'1분'!$AJ13,0,12,1))</f>
        <v>41.839166666666664</v>
      </c>
      <c r="I13" s="27">
        <f ca="1">AVERAGE(OFFSET(템플릿!L$2,'1분'!$AJ13,0,12,1))</f>
        <v>41.074999999999996</v>
      </c>
      <c r="J13" s="27">
        <f ca="1">AVERAGE(OFFSET(템플릿!M$2,'1분'!$AJ13,0,12,1))</f>
        <v>28.670000000000012</v>
      </c>
      <c r="K13" s="27">
        <f ca="1">AVERAGE(OFFSET(템플릿!N$2,'1분'!$AJ13,0,12,1))</f>
        <v>28.63</v>
      </c>
      <c r="L13" s="27">
        <f ca="1">AVERAGE(OFFSET(템플릿!P$2,'1분'!$AJ13,0,12,1))</f>
        <v>36.359999999999992</v>
      </c>
      <c r="M13" s="27">
        <f ca="1">AVERAGE(OFFSET(템플릿!Q$2,'1분'!$AJ13,0,12,1))</f>
        <v>31.320833333333329</v>
      </c>
      <c r="N13" s="27">
        <f ca="1">AVERAGE(OFFSET(템플릿!AA$2,'1분'!$AJ13,0,12,1))</f>
        <v>28.106666666666673</v>
      </c>
      <c r="O13" s="27">
        <f ca="1">AVERAGE(OFFSET(템플릿!AB$2,'1분'!$AJ13,0,12,1))</f>
        <v>28.477500000000006</v>
      </c>
      <c r="P13" s="27">
        <f ca="1">AVERAGE(OFFSET(템플릿!AO$2,'1분'!$AJ13,0,12,1))</f>
        <v>15.038333333333334</v>
      </c>
      <c r="Q13" s="27">
        <f ca="1">AVERAGE(OFFSET(템플릿!CE$2,'1분'!$AJ13,0,12,1))</f>
        <v>2.6578333333333335</v>
      </c>
      <c r="R13" s="27">
        <f t="shared" ca="1" si="0"/>
        <v>5.6581175142660056</v>
      </c>
      <c r="S13" s="27">
        <f ca="1">AVERAGE(OFFSET(템플릿!CF$2,'1분'!$AJ13,0,12,1))</f>
        <v>0.29249999999999993</v>
      </c>
      <c r="T13" s="27">
        <f ca="1">AVERAGE(OFFSET(템플릿!CG$2,'1분'!$AJ13,0,12,1))</f>
        <v>0.3091666666666667</v>
      </c>
      <c r="U13" s="26">
        <f t="shared" ca="1" si="1"/>
        <v>4.6136933067443886</v>
      </c>
      <c r="V13" s="27">
        <f ca="1">AVERAGE(OFFSET(템플릿!CD$2,'1분'!$AJ13,0,12,1))</f>
        <v>0.17888333333333337</v>
      </c>
      <c r="W13" s="27">
        <f ca="1">AVERAGE(OFFSET(템플릿!AT$2,'1분'!$AJ13,0,12,1))</f>
        <v>5.5998333333333337</v>
      </c>
      <c r="X13" s="27">
        <f ca="1">AVERAGE(OFFSET(템플릿!AW$2,'1분'!$AJ13,0,12,1))</f>
        <v>-9.2530000000000032E-4</v>
      </c>
      <c r="Y13" s="27">
        <f ca="1">AVERAGE(OFFSET(템플릿!AZ$2,'1분'!$AJ13,0,12,1))</f>
        <v>-5.8174166666666659E-2</v>
      </c>
      <c r="Z13" s="27">
        <f ca="1">AVERAGE(OFFSET(계산데이터!M$2,'1분'!$AJ13,0,12,1))</f>
        <v>17.696166666666667</v>
      </c>
      <c r="AA13" s="27">
        <f ca="1">AVERAGE(OFFSET(계산데이터!N$2,'1분'!$AJ13,0,12,1))</f>
        <v>5.7787166666666669</v>
      </c>
      <c r="AB13" s="27">
        <f ca="1">AVERAGE(OFFSET(템플릿!BR$2,'1분'!$AJ13,0,12,1))</f>
        <v>8.5793333333333329E-3</v>
      </c>
      <c r="AC13" s="27">
        <f ca="1">AVERAGE(OFFSET(템플릿!CH$2,'1분'!$AJ13,0,12,1))</f>
        <v>9.7500000000000017E-3</v>
      </c>
      <c r="AD13" s="26">
        <f t="shared" ca="1" si="2"/>
        <v>0.87993162393162372</v>
      </c>
      <c r="AE13" s="27">
        <f ca="1">AVERAGE(OFFSET(템플릿!CI$2,'1분'!$AJ13,0,12,1))</f>
        <v>0</v>
      </c>
      <c r="AF13" s="27">
        <f t="shared" ca="1" si="3"/>
        <v>0.87993162393162372</v>
      </c>
      <c r="AG13" s="27">
        <f ca="1">AVERAGE(OFFSET(템플릿!CA$2,'1분'!$AJ13,0,12,1))</f>
        <v>3.0867500000000003E-2</v>
      </c>
      <c r="AH13" s="26">
        <f t="shared" ca="1" si="4"/>
        <v>4.0617500000000001E-2</v>
      </c>
      <c r="AI13" s="26">
        <f t="shared" ca="1" si="5"/>
        <v>8.5793333333333329E-3</v>
      </c>
      <c r="AJ13">
        <f t="shared" si="6"/>
        <v>132</v>
      </c>
      <c r="AK13" s="27">
        <f ca="1">AVERAGE(OFFSET(템플릿!O$2,'1분'!$AJ13,0,12,1))</f>
        <v>1.9999999999999997E-2</v>
      </c>
      <c r="AL13" s="27">
        <f ca="1">AVERAGE(OFFSET(템플릿!R$2,'1분'!$AJ13,0,12,1))</f>
        <v>-9.9999999999999985E-3</v>
      </c>
      <c r="AM13" s="27">
        <f ca="1">AVERAGE(OFFSET(템플릿!AC$2,'1분'!$AJ13,0,12,1))</f>
        <v>1.9999999999999997E-2</v>
      </c>
      <c r="AN13" s="85">
        <f ca="1">AVERAGE(OFFSET(템플릿!D$2,'1분'!$AJ13,0,12,1))</f>
        <v>45141.546857638896</v>
      </c>
      <c r="AZ13" s="26">
        <f ca="1">AVERAGE(OFFSET(템플릿!$AE$2,'1분'!$AJ13,0,12,1))</f>
        <v>6.0799999999999992</v>
      </c>
      <c r="BA13" s="26">
        <f ca="1">AVERAGE(OFFSET(템플릿!$AD$2,'1분'!$AJ13,0,12,1))</f>
        <v>6.0133333333333345</v>
      </c>
      <c r="BB13" s="26">
        <f ca="1">AVERAGE(OFFSET(템플릿!$T$2,'1분'!$AJ13,0,12,1))</f>
        <v>27.466666666666665</v>
      </c>
      <c r="BC13" s="26">
        <f ca="1">AVERAGE(OFFSET(템플릿!$S$2,'1분'!$AJ13,0,12,1))</f>
        <v>10.74</v>
      </c>
      <c r="BD13" s="26">
        <f ca="1">AVERAGE(OFFSET(템플릿!BA$2,'1분'!$AJ13,0,12,1))</f>
        <v>436.5</v>
      </c>
      <c r="BE13" s="26">
        <f ca="1">AVERAGE(OFFSET(템플릿!BB$2,'1분'!$AJ13,0,12,1))</f>
        <v>460.85000000000008</v>
      </c>
      <c r="BF13" s="26">
        <f ca="1">AVERAGE(OFFSET(템플릿!BC$2,'1분'!$AJ13,0,12,1))</f>
        <v>458.88333333333344</v>
      </c>
      <c r="BG13" s="26">
        <f ca="1">AVERAGE(OFFSET(템플릿!BD$2,'1분'!$AJ13,0,12,1))</f>
        <v>271.2000000000001</v>
      </c>
      <c r="BH13" s="26">
        <f ca="1">AVERAGE(OFFSET(템플릿!BE$2,'1분'!$AJ13,0,12,1))</f>
        <v>271.2000000000001</v>
      </c>
      <c r="BI13" s="26">
        <f ca="1">AVERAGE(OFFSET(템플릿!BF$2,'1분'!$AJ13,0,12,1))</f>
        <v>436.84999999999991</v>
      </c>
      <c r="BJ13" s="26">
        <f ca="1">AVERAGE(OFFSET(템플릿!BS$2,'1분'!$AJ13,0,12,1))</f>
        <v>271.19999999999993</v>
      </c>
      <c r="BK13" s="26">
        <f ca="1">AVERAGE(OFFSET(템플릿!BT$2,'1분'!$AJ13,0,12,1))</f>
        <v>270.80833333333339</v>
      </c>
      <c r="BL13" s="26">
        <f ca="1">AVERAGE(OFFSET(템플릿!BU$2,'1분'!$AJ13,0,12,1))</f>
        <v>270.69999999999993</v>
      </c>
      <c r="BM13" s="26">
        <f ca="1">AVERAGE(OFFSET(템플릿!BV$2,'1분'!$AJ13,0,12,1))</f>
        <v>270.69999999999993</v>
      </c>
      <c r="BN13" s="26">
        <f ca="1">AVERAGE(OFFSET(템플릿!S$2,'1분'!$AJ13,0,12,1))</f>
        <v>10.74</v>
      </c>
      <c r="BO13" s="26">
        <f ca="1">AVERAGE(OFFSET(템플릿!T$2,'1분'!$AJ13,0,12,1))</f>
        <v>27.466666666666665</v>
      </c>
      <c r="BP13" s="26">
        <f ca="1">AVERAGE(OFFSET(템플릿!U$2,'1분'!$AJ13,0,12,1))</f>
        <v>20.483333333333331</v>
      </c>
      <c r="BQ13" s="26">
        <f ca="1">AVERAGE(OFFSET(템플릿!V$2,'1분'!$AJ13,0,12,1))</f>
        <v>68.76166666666667</v>
      </c>
      <c r="BR13" s="26">
        <f ca="1">AVERAGE(OFFSET(템플릿!W$2,'1분'!$AJ13,0,12,1))</f>
        <v>67.284999999999997</v>
      </c>
      <c r="BS13" s="26">
        <f ca="1">AVERAGE(OFFSET(템플릿!X$2,'1분'!$AJ13,0,12,1))</f>
        <v>42.719999999999992</v>
      </c>
      <c r="BT13" s="26">
        <f ca="1">AVERAGE(OFFSET(템플릿!Y$2,'1분'!$AJ13,0,12,1))</f>
        <v>17.158333333333335</v>
      </c>
      <c r="BU13" s="26">
        <f ca="1">AVERAGE(OFFSET(템플릿!Z$2,'1분'!$AJ13,0,12,1))</f>
        <v>20.801666666666666</v>
      </c>
      <c r="BV13" s="26">
        <f ca="1">AVERAGE(OFFSET(템플릿!AD$2,'1분'!$AJ13,0,12,1))</f>
        <v>6.0133333333333345</v>
      </c>
      <c r="BW13" s="26">
        <f ca="1">AVERAGE(OFFSET(템플릿!AE$2,'1분'!$AJ13,0,12,1))</f>
        <v>6.0799999999999992</v>
      </c>
      <c r="BX13" s="26">
        <f ca="1">AVERAGE(OFFSET(템플릿!AF$2,'1분'!$AJ13,0,12,1))</f>
        <v>30.451666666666664</v>
      </c>
      <c r="BY13" s="26">
        <f ca="1">AVERAGE(OFFSET(템플릿!AG$2,'1분'!$AJ13,0,12,1))</f>
        <v>30.209166666666665</v>
      </c>
      <c r="BZ13" s="26">
        <f ca="1">AVERAGE(OFFSET(템플릿!AH$2,'1분'!$AJ13,0,12,1))</f>
        <v>30.056666666666668</v>
      </c>
      <c r="CA13" s="26">
        <f ca="1">AVERAGE(OFFSET(템플릿!AI$2,'1분'!$AJ13,0,12,1))</f>
        <v>30.794166666666669</v>
      </c>
      <c r="CB13" s="26">
        <f ca="1">AVERAGE(OFFSET(템플릿!BK$2,'1분'!$AJ13,0,12,1))</f>
        <v>9.0787500000000007E-2</v>
      </c>
      <c r="CC13" s="26">
        <f ca="1">AVERAGE(OFFSET(템플릿!BL$2,'1분'!$AJ13,0,12,1))</f>
        <v>15.038333333333334</v>
      </c>
      <c r="CD13" s="26">
        <f ca="1">AVERAGE(OFFSET(템플릿!BM$2,'1분'!$AJ13,0,12,1))</f>
        <v>2.2111666666666667</v>
      </c>
      <c r="CE13" s="26">
        <f ca="1">AVERAGE(OFFSET(템플릿!BN$2,'1분'!$AJ13,0,12,1))</f>
        <v>17.038333333333338</v>
      </c>
      <c r="CF13" s="26">
        <f ca="1">AVERAGE(OFFSET(템플릿!BO$2,'1분'!$AJ13,0,12,1))</f>
        <v>0.17888333333333337</v>
      </c>
      <c r="CG13" s="26">
        <f ca="1">AVERAGE(OFFSET(템플릿!BZ$2,'1분'!$AJ13,0,12,1))</f>
        <v>5.7079999999999999E-2</v>
      </c>
      <c r="CH13" s="26">
        <f ca="1">AVERAGE(OFFSET(템플릿!CA$2,'1분'!$AJ13,0,12,1))</f>
        <v>3.0867500000000003E-2</v>
      </c>
      <c r="CI13" s="26">
        <f ca="1">AVERAGE(OFFSET(템플릿!CB$2,'1분'!$AJ13,0,12,1))</f>
        <v>-2.2289166666666665E-2</v>
      </c>
      <c r="CJ13" s="26">
        <f ca="1">AVERAGE(OFFSET(템플릿!CC$2,'1분'!$AJ13,0,12,1))</f>
        <v>8.5793333333333329E-3</v>
      </c>
      <c r="CK13" s="17"/>
      <c r="CL13" s="26">
        <f ca="1">AVERAGE(OFFSET(템플릿!AK$2,'1분'!$AJ13,0,12,1))</f>
        <v>0.66880000000000017</v>
      </c>
      <c r="CM13" s="26">
        <f ca="1">AVERAGE(OFFSET(템플릿!AP$2,'1분'!$AJ13,0,12,1))</f>
        <v>1.8129166666666663</v>
      </c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</row>
    <row r="14" spans="1:102" x14ac:dyDescent="0.3">
      <c r="A14">
        <f t="shared" si="7"/>
        <v>13</v>
      </c>
      <c r="B14" s="26">
        <f ca="1">AVERAGE(OFFSET(템플릿!$E$2,'1분'!$AJ14,0,12,1))</f>
        <v>28.306666666666668</v>
      </c>
      <c r="C14" s="27">
        <f ca="1">AVERAGE(OFFSET(템플릿!$F$2,'1분'!$AJ14,0,12,1))</f>
        <v>74.365833333333327</v>
      </c>
      <c r="D14" s="27">
        <f ca="1">AVERAGE(OFFSET(템플릿!$G$2,'1분'!$AJ14,0,12,1))</f>
        <v>19.336666666666662</v>
      </c>
      <c r="E14" s="27">
        <f ca="1">AVERAGE(OFFSET(템플릿!H$2,'1분'!$AJ14,0,12,1))</f>
        <v>91.932500000000005</v>
      </c>
      <c r="F14" s="27">
        <f ca="1">AVERAGE(OFFSET(템플릿!I$2,'1분'!$AJ14,0,12,1))</f>
        <v>37.308333333333323</v>
      </c>
      <c r="G14" s="27">
        <f ca="1">AVERAGE(OFFSET(템플릿!J$2,'1분'!$AJ14,0,12,1))</f>
        <v>53.164166666666659</v>
      </c>
      <c r="H14" s="27">
        <f ca="1">AVERAGE(OFFSET(템플릿!K$2,'1분'!$AJ14,0,12,1))</f>
        <v>41.824999999999996</v>
      </c>
      <c r="I14" s="27">
        <f ca="1">AVERAGE(OFFSET(템플릿!L$2,'1분'!$AJ14,0,12,1))</f>
        <v>40.975833333333334</v>
      </c>
      <c r="J14" s="27">
        <f ca="1">AVERAGE(OFFSET(템플릿!M$2,'1분'!$AJ14,0,12,1))</f>
        <v>28.670833333333345</v>
      </c>
      <c r="K14" s="27">
        <f ca="1">AVERAGE(OFFSET(템플릿!N$2,'1분'!$AJ14,0,12,1))</f>
        <v>28.63</v>
      </c>
      <c r="L14" s="27">
        <f ca="1">AVERAGE(OFFSET(템플릿!P$2,'1분'!$AJ14,0,12,1))</f>
        <v>36.464166666666671</v>
      </c>
      <c r="M14" s="27">
        <f ca="1">AVERAGE(OFFSET(템플릿!Q$2,'1분'!$AJ14,0,12,1))</f>
        <v>31.458333333333329</v>
      </c>
      <c r="N14" s="27">
        <f ca="1">AVERAGE(OFFSET(템플릿!AA$2,'1분'!$AJ14,0,12,1))</f>
        <v>28.11000000000001</v>
      </c>
      <c r="O14" s="27">
        <f ca="1">AVERAGE(OFFSET(템플릿!AB$2,'1분'!$AJ14,0,12,1))</f>
        <v>28.486666666666668</v>
      </c>
      <c r="P14" s="27">
        <f ca="1">AVERAGE(OFFSET(템플릿!AO$2,'1분'!$AJ14,0,12,1))</f>
        <v>14.985833333333337</v>
      </c>
      <c r="Q14" s="27">
        <f ca="1">AVERAGE(OFFSET(템플릿!CE$2,'1분'!$AJ14,0,12,1))</f>
        <v>2.6558333333333333</v>
      </c>
      <c r="R14" s="27">
        <f t="shared" ca="1" si="0"/>
        <v>5.6426106055851912</v>
      </c>
      <c r="S14" s="27">
        <f ca="1">AVERAGE(OFFSET(템플릿!CF$2,'1분'!$AJ14,0,12,1))</f>
        <v>0.29158333333333325</v>
      </c>
      <c r="T14" s="27">
        <f ca="1">AVERAGE(OFFSET(템플릿!CG$2,'1분'!$AJ14,0,12,1))</f>
        <v>0.3096666666666667</v>
      </c>
      <c r="U14" s="26">
        <f t="shared" ca="1" si="1"/>
        <v>4.600997825252656</v>
      </c>
      <c r="V14" s="27">
        <f ca="1">AVERAGE(OFFSET(템플릿!CD$2,'1분'!$AJ14,0,12,1))</f>
        <v>0.18720833333333334</v>
      </c>
      <c r="W14" s="27">
        <f ca="1">AVERAGE(OFFSET(템플릿!AT$2,'1분'!$AJ14,0,12,1))</f>
        <v>6.6276666666666673</v>
      </c>
      <c r="X14" s="27">
        <f ca="1">AVERAGE(OFFSET(템플릿!AW$2,'1분'!$AJ14,0,12,1))</f>
        <v>-9.4460833333333358E-4</v>
      </c>
      <c r="Y14" s="27">
        <f ca="1">AVERAGE(OFFSET(템플릿!AZ$2,'1분'!$AJ14,0,12,1))</f>
        <v>-5.778666666666666E-2</v>
      </c>
      <c r="Z14" s="27">
        <f ca="1">AVERAGE(OFFSET(계산데이터!M$2,'1분'!$AJ14,0,12,1))</f>
        <v>17.641666666666666</v>
      </c>
      <c r="AA14" s="27">
        <f ca="1">AVERAGE(OFFSET(계산데이터!N$2,'1분'!$AJ14,0,12,1))</f>
        <v>6.8148750000000007</v>
      </c>
      <c r="AB14" s="27">
        <f ca="1">AVERAGE(OFFSET(템플릿!BR$2,'1분'!$AJ14,0,12,1))</f>
        <v>8.7142500000000015E-3</v>
      </c>
      <c r="AC14" s="27">
        <f ca="1">AVERAGE(OFFSET(템플릿!CH$2,'1분'!$AJ14,0,12,1))</f>
        <v>1.0833333333333334E-2</v>
      </c>
      <c r="AD14" s="26">
        <f t="shared" ca="1" si="2"/>
        <v>0.80439230769230785</v>
      </c>
      <c r="AE14" s="27">
        <f ca="1">AVERAGE(OFFSET(템플릿!CI$2,'1분'!$AJ14,0,12,1))</f>
        <v>0</v>
      </c>
      <c r="AF14" s="27">
        <f t="shared" ca="1" si="3"/>
        <v>0.80439230769230785</v>
      </c>
      <c r="AG14" s="27">
        <f ca="1">AVERAGE(OFFSET(템플릿!CA$2,'1분'!$AJ14,0,12,1))</f>
        <v>3.0177499999999996E-2</v>
      </c>
      <c r="AH14" s="26">
        <f t="shared" ca="1" si="4"/>
        <v>4.101083333333333E-2</v>
      </c>
      <c r="AI14" s="26">
        <f t="shared" ca="1" si="5"/>
        <v>8.7142500000000015E-3</v>
      </c>
      <c r="AJ14">
        <f t="shared" si="6"/>
        <v>144</v>
      </c>
      <c r="AK14" s="27">
        <f ca="1">AVERAGE(OFFSET(템플릿!O$2,'1분'!$AJ14,0,12,1))</f>
        <v>1.9999999999999997E-2</v>
      </c>
      <c r="AL14" s="27">
        <f ca="1">AVERAGE(OFFSET(템플릿!R$2,'1분'!$AJ14,0,12,1))</f>
        <v>-9.9999999999999985E-3</v>
      </c>
      <c r="AM14" s="27">
        <f ca="1">AVERAGE(OFFSET(템플릿!AC$2,'1분'!$AJ14,0,12,1))</f>
        <v>1.9999999999999997E-2</v>
      </c>
      <c r="AN14" s="85">
        <f ca="1">AVERAGE(OFFSET(템플릿!D$2,'1분'!$AJ14,0,12,1))</f>
        <v>45141.547552083328</v>
      </c>
      <c r="AZ14" s="26">
        <f ca="1">AVERAGE(OFFSET(템플릿!$AE$2,'1분'!$AJ14,0,12,1))</f>
        <v>6.0799999999999992</v>
      </c>
      <c r="BA14" s="26">
        <f ca="1">AVERAGE(OFFSET(템플릿!$AD$2,'1분'!$AJ14,0,12,1))</f>
        <v>6.0199999999999987</v>
      </c>
      <c r="BB14" s="26">
        <f ca="1">AVERAGE(OFFSET(템플릿!$T$2,'1분'!$AJ14,0,12,1))</f>
        <v>27.38</v>
      </c>
      <c r="BC14" s="26">
        <f ca="1">AVERAGE(OFFSET(템플릿!$S$2,'1분'!$AJ14,0,12,1))</f>
        <v>10.532499999999999</v>
      </c>
      <c r="BD14" s="26">
        <f ca="1">AVERAGE(OFFSET(템플릿!BA$2,'1분'!$AJ14,0,12,1))</f>
        <v>436.12499999999994</v>
      </c>
      <c r="BE14" s="26">
        <f ca="1">AVERAGE(OFFSET(템플릿!BB$2,'1분'!$AJ14,0,12,1))</f>
        <v>461.1583333333333</v>
      </c>
      <c r="BF14" s="26">
        <f ca="1">AVERAGE(OFFSET(템플릿!BC$2,'1분'!$AJ14,0,12,1))</f>
        <v>459.0916666666667</v>
      </c>
      <c r="BG14" s="26">
        <f ca="1">AVERAGE(OFFSET(템플릿!BD$2,'1분'!$AJ14,0,12,1))</f>
        <v>271.51666666666665</v>
      </c>
      <c r="BH14" s="26">
        <f ca="1">AVERAGE(OFFSET(템플릿!BE$2,'1분'!$AJ14,0,12,1))</f>
        <v>271.51666666666665</v>
      </c>
      <c r="BI14" s="26">
        <f ca="1">AVERAGE(OFFSET(템플릿!BF$2,'1분'!$AJ14,0,12,1))</f>
        <v>436.68333333333334</v>
      </c>
      <c r="BJ14" s="26">
        <f ca="1">AVERAGE(OFFSET(템플릿!BS$2,'1분'!$AJ14,0,12,1))</f>
        <v>271.19999999999993</v>
      </c>
      <c r="BK14" s="26">
        <f ca="1">AVERAGE(OFFSET(템플릿!BT$2,'1분'!$AJ14,0,12,1))</f>
        <v>270.80000000000007</v>
      </c>
      <c r="BL14" s="26">
        <f ca="1">AVERAGE(OFFSET(템플릿!BU$2,'1분'!$AJ14,0,12,1))</f>
        <v>270.69999999999993</v>
      </c>
      <c r="BM14" s="26">
        <f ca="1">AVERAGE(OFFSET(템플릿!BV$2,'1분'!$AJ14,0,12,1))</f>
        <v>270.69999999999993</v>
      </c>
      <c r="BN14" s="26">
        <f ca="1">AVERAGE(OFFSET(템플릿!S$2,'1분'!$AJ14,0,12,1))</f>
        <v>10.532499999999999</v>
      </c>
      <c r="BO14" s="26">
        <f ca="1">AVERAGE(OFFSET(템플릿!T$2,'1분'!$AJ14,0,12,1))</f>
        <v>27.38</v>
      </c>
      <c r="BP14" s="26">
        <f ca="1">AVERAGE(OFFSET(템플릿!U$2,'1분'!$AJ14,0,12,1))</f>
        <v>19.695833333333329</v>
      </c>
      <c r="BQ14" s="26">
        <f ca="1">AVERAGE(OFFSET(템플릿!V$2,'1분'!$AJ14,0,12,1))</f>
        <v>68.877500000000012</v>
      </c>
      <c r="BR14" s="26">
        <f ca="1">AVERAGE(OFFSET(템플릿!W$2,'1분'!$AJ14,0,12,1))</f>
        <v>67.326666666666668</v>
      </c>
      <c r="BS14" s="26">
        <f ca="1">AVERAGE(OFFSET(템플릿!X$2,'1분'!$AJ14,0,12,1))</f>
        <v>42.872500000000002</v>
      </c>
      <c r="BT14" s="26">
        <f ca="1">AVERAGE(OFFSET(템플릿!Y$2,'1분'!$AJ14,0,12,1))</f>
        <v>16.759166666666669</v>
      </c>
      <c r="BU14" s="26">
        <f ca="1">AVERAGE(OFFSET(템플릿!Z$2,'1분'!$AJ14,0,12,1))</f>
        <v>20.194166666666668</v>
      </c>
      <c r="BV14" s="26">
        <f ca="1">AVERAGE(OFFSET(템플릿!AD$2,'1분'!$AJ14,0,12,1))</f>
        <v>6.0199999999999987</v>
      </c>
      <c r="BW14" s="26">
        <f ca="1">AVERAGE(OFFSET(템플릿!AE$2,'1분'!$AJ14,0,12,1))</f>
        <v>6.0799999999999992</v>
      </c>
      <c r="BX14" s="26">
        <f ca="1">AVERAGE(OFFSET(템플릿!AF$2,'1분'!$AJ14,0,12,1))</f>
        <v>30.465000000000003</v>
      </c>
      <c r="BY14" s="26">
        <f ca="1">AVERAGE(OFFSET(템플릿!AG$2,'1분'!$AJ14,0,12,1))</f>
        <v>30.219166666666677</v>
      </c>
      <c r="BZ14" s="26">
        <f ca="1">AVERAGE(OFFSET(템플릿!AH$2,'1분'!$AJ14,0,12,1))</f>
        <v>30.063333333333333</v>
      </c>
      <c r="CA14" s="26">
        <f ca="1">AVERAGE(OFFSET(템플릿!AI$2,'1분'!$AJ14,0,12,1))</f>
        <v>30.814999999999998</v>
      </c>
      <c r="CB14" s="26">
        <f ca="1">AVERAGE(OFFSET(템플릿!BK$2,'1분'!$AJ14,0,12,1))</f>
        <v>9.0735833333333335E-2</v>
      </c>
      <c r="CC14" s="26">
        <f ca="1">AVERAGE(OFFSET(템플릿!BL$2,'1분'!$AJ14,0,12,1))</f>
        <v>14.985833333333337</v>
      </c>
      <c r="CD14" s="26">
        <f ca="1">AVERAGE(OFFSET(템플릿!BM$2,'1분'!$AJ14,0,12,1))</f>
        <v>2.2706666666666666</v>
      </c>
      <c r="CE14" s="26">
        <f ca="1">AVERAGE(OFFSET(템플릿!BN$2,'1분'!$AJ14,0,12,1))</f>
        <v>17.019166666666663</v>
      </c>
      <c r="CF14" s="26">
        <f ca="1">AVERAGE(OFFSET(템플릿!BO$2,'1분'!$AJ14,0,12,1))</f>
        <v>0.18720833333333334</v>
      </c>
      <c r="CG14" s="26">
        <f ca="1">AVERAGE(OFFSET(템플릿!BZ$2,'1분'!$AJ14,0,12,1))</f>
        <v>5.6728333333333325E-2</v>
      </c>
      <c r="CH14" s="26">
        <f ca="1">AVERAGE(OFFSET(템플릿!CA$2,'1분'!$AJ14,0,12,1))</f>
        <v>3.0177499999999996E-2</v>
      </c>
      <c r="CI14" s="26">
        <f ca="1">AVERAGE(OFFSET(템플릿!CB$2,'1분'!$AJ14,0,12,1))</f>
        <v>-2.146416666666667E-2</v>
      </c>
      <c r="CJ14" s="26">
        <f ca="1">AVERAGE(OFFSET(템플릿!CC$2,'1분'!$AJ14,0,12,1))</f>
        <v>8.7142500000000015E-3</v>
      </c>
      <c r="CK14" s="17"/>
      <c r="CL14" s="26">
        <f ca="1">AVERAGE(OFFSET(템플릿!AK$2,'1분'!$AJ14,0,12,1))</f>
        <v>0.66900000000000015</v>
      </c>
      <c r="CM14" s="26">
        <f ca="1">AVERAGE(OFFSET(템플릿!AP$2,'1분'!$AJ14,0,12,1))</f>
        <v>1.8126666666666666</v>
      </c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</row>
    <row r="15" spans="1:102" x14ac:dyDescent="0.3">
      <c r="A15">
        <f t="shared" si="7"/>
        <v>14</v>
      </c>
      <c r="B15" s="26">
        <f ca="1">AVERAGE(OFFSET(템플릿!$E$2,'1분'!$AJ15,0,12,1))</f>
        <v>28.306666666666668</v>
      </c>
      <c r="C15" s="27">
        <f ca="1">AVERAGE(OFFSET(템플릿!$F$2,'1분'!$AJ15,0,12,1))</f>
        <v>74.017499999999998</v>
      </c>
      <c r="D15" s="27">
        <f ca="1">AVERAGE(OFFSET(템플릿!$G$2,'1분'!$AJ15,0,12,1))</f>
        <v>19.240000000000002</v>
      </c>
      <c r="E15" s="27">
        <f ca="1">AVERAGE(OFFSET(템플릿!H$2,'1분'!$AJ15,0,12,1))</f>
        <v>92.06583333333333</v>
      </c>
      <c r="F15" s="27">
        <f ca="1">AVERAGE(OFFSET(템플릿!I$2,'1분'!$AJ15,0,12,1))</f>
        <v>36.860833333333332</v>
      </c>
      <c r="G15" s="27">
        <f ca="1">AVERAGE(OFFSET(템플릿!J$2,'1분'!$AJ15,0,12,1))</f>
        <v>53.116666666666653</v>
      </c>
      <c r="H15" s="27">
        <f ca="1">AVERAGE(OFFSET(템플릿!K$2,'1분'!$AJ15,0,12,1))</f>
        <v>40.951666666666661</v>
      </c>
      <c r="I15" s="27">
        <f ca="1">AVERAGE(OFFSET(템플릿!L$2,'1분'!$AJ15,0,12,1))</f>
        <v>41.705833333333338</v>
      </c>
      <c r="J15" s="27">
        <f ca="1">AVERAGE(OFFSET(템플릿!M$2,'1분'!$AJ15,0,12,1))</f>
        <v>28.679166666666671</v>
      </c>
      <c r="K15" s="27">
        <f ca="1">AVERAGE(OFFSET(템플릿!N$2,'1분'!$AJ15,0,12,1))</f>
        <v>28.63</v>
      </c>
      <c r="L15" s="27">
        <f ca="1">AVERAGE(OFFSET(템플릿!P$2,'1분'!$AJ15,0,12,1))</f>
        <v>36.564166666666665</v>
      </c>
      <c r="M15" s="27">
        <f ca="1">AVERAGE(OFFSET(템플릿!Q$2,'1분'!$AJ15,0,12,1))</f>
        <v>31.60083333333333</v>
      </c>
      <c r="N15" s="27">
        <f ca="1">AVERAGE(OFFSET(템플릿!AA$2,'1분'!$AJ15,0,12,1))</f>
        <v>28.11000000000001</v>
      </c>
      <c r="O15" s="27">
        <f ca="1">AVERAGE(OFFSET(템플릿!AB$2,'1분'!$AJ15,0,12,1))</f>
        <v>28.480000000000008</v>
      </c>
      <c r="P15" s="27">
        <f ca="1">AVERAGE(OFFSET(템플릿!AO$2,'1분'!$AJ15,0,12,1))</f>
        <v>15.005833333333333</v>
      </c>
      <c r="Q15" s="27">
        <f ca="1">AVERAGE(OFFSET(템플릿!CE$2,'1분'!$AJ15,0,12,1))</f>
        <v>2.6071666666666666</v>
      </c>
      <c r="R15" s="27">
        <f t="shared" ca="1" si="0"/>
        <v>5.7556095378124406</v>
      </c>
      <c r="S15" s="27">
        <f ca="1">AVERAGE(OFFSET(템플릿!CF$2,'1분'!$AJ15,0,12,1))</f>
        <v>0.29099999999999998</v>
      </c>
      <c r="T15" s="27">
        <f ca="1">AVERAGE(OFFSET(템플릿!CG$2,'1분'!$AJ15,0,12,1))</f>
        <v>0.31058333333333332</v>
      </c>
      <c r="U15" s="26">
        <f t="shared" ca="1" si="1"/>
        <v>4.6765355148681991</v>
      </c>
      <c r="V15" s="27">
        <f ca="1">AVERAGE(OFFSET(템플릿!CD$2,'1분'!$AJ15,0,12,1))</f>
        <v>0.17</v>
      </c>
      <c r="W15" s="27">
        <f ca="1">AVERAGE(OFFSET(템플릿!AT$2,'1분'!$AJ15,0,12,1))</f>
        <v>5.5569166666666661</v>
      </c>
      <c r="X15" s="27">
        <f ca="1">AVERAGE(OFFSET(템플릿!AW$2,'1분'!$AJ15,0,12,1))</f>
        <v>-1.1376333333333335E-3</v>
      </c>
      <c r="Y15" s="27">
        <f ca="1">AVERAGE(OFFSET(템플릿!AZ$2,'1분'!$AJ15,0,12,1))</f>
        <v>-5.7294999999999985E-2</v>
      </c>
      <c r="Z15" s="27">
        <f ca="1">AVERAGE(OFFSET(계산데이터!M$2,'1분'!$AJ15,0,12,1))</f>
        <v>17.613</v>
      </c>
      <c r="AA15" s="27">
        <f ca="1">AVERAGE(OFFSET(계산데이터!N$2,'1분'!$AJ15,0,12,1))</f>
        <v>5.7269166666666678</v>
      </c>
      <c r="AB15" s="27">
        <f ca="1">AVERAGE(OFFSET(템플릿!BR$2,'1분'!$AJ15,0,12,1))</f>
        <v>8.5601666666666673E-3</v>
      </c>
      <c r="AC15" s="27">
        <f ca="1">AVERAGE(OFFSET(템플릿!CH$2,'1분'!$AJ15,0,12,1))</f>
        <v>1.0416666666666666E-2</v>
      </c>
      <c r="AD15" s="26">
        <f t="shared" ca="1" si="2"/>
        <v>0.82177600000000006</v>
      </c>
      <c r="AE15" s="27">
        <f ca="1">AVERAGE(OFFSET(템플릿!CI$2,'1분'!$AJ15,0,12,1))</f>
        <v>0</v>
      </c>
      <c r="AF15" s="27">
        <f t="shared" ca="1" si="3"/>
        <v>0.82177600000000006</v>
      </c>
      <c r="AG15" s="27">
        <f ca="1">AVERAGE(OFFSET(템플릿!CA$2,'1분'!$AJ15,0,12,1))</f>
        <v>2.9305833333333337E-2</v>
      </c>
      <c r="AH15" s="26">
        <f t="shared" ca="1" si="4"/>
        <v>3.9722500000000001E-2</v>
      </c>
      <c r="AI15" s="26">
        <f t="shared" ca="1" si="5"/>
        <v>8.5601666666666673E-3</v>
      </c>
      <c r="AJ15">
        <f t="shared" si="6"/>
        <v>156</v>
      </c>
      <c r="AK15" s="27">
        <f ca="1">AVERAGE(OFFSET(템플릿!O$2,'1분'!$AJ15,0,12,1))</f>
        <v>1.9999999999999997E-2</v>
      </c>
      <c r="AL15" s="27">
        <f ca="1">AVERAGE(OFFSET(템플릿!R$2,'1분'!$AJ15,0,12,1))</f>
        <v>-9.9999999999999985E-3</v>
      </c>
      <c r="AM15" s="27">
        <f ca="1">AVERAGE(OFFSET(템플릿!AC$2,'1분'!$AJ15,0,12,1))</f>
        <v>1.9999999999999997E-2</v>
      </c>
      <c r="AN15" s="85">
        <f ca="1">AVERAGE(OFFSET(템플릿!D$2,'1분'!$AJ15,0,12,1))</f>
        <v>45141.548246527782</v>
      </c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26">
        <f ca="1">AVERAGE(OFFSET(템플릿!$AE$2,'1분'!$AJ15,0,12,1))</f>
        <v>6.0799999999999992</v>
      </c>
      <c r="BA15" s="26">
        <f ca="1">AVERAGE(OFFSET(템플릿!$AD$2,'1분'!$AJ15,0,12,1))</f>
        <v>6.0199999999999987</v>
      </c>
      <c r="BB15" s="26">
        <f ca="1">AVERAGE(OFFSET(템플릿!$T$2,'1분'!$AJ15,0,12,1))</f>
        <v>26.909166666666664</v>
      </c>
      <c r="BC15" s="26">
        <f ca="1">AVERAGE(OFFSET(템플릿!$S$2,'1분'!$AJ15,0,12,1))</f>
        <v>10.601666666666667</v>
      </c>
      <c r="BD15" s="26">
        <f ca="1">AVERAGE(OFFSET(템플릿!BA$2,'1분'!$AJ15,0,12,1))</f>
        <v>436.88333333333327</v>
      </c>
      <c r="BE15" s="26">
        <f ca="1">AVERAGE(OFFSET(템플릿!BB$2,'1분'!$AJ15,0,12,1))</f>
        <v>462.03333333333336</v>
      </c>
      <c r="BF15" s="26">
        <f ca="1">AVERAGE(OFFSET(템플릿!BC$2,'1분'!$AJ15,0,12,1))</f>
        <v>460.12499999999994</v>
      </c>
      <c r="BG15" s="26">
        <f ca="1">AVERAGE(OFFSET(템플릿!BD$2,'1분'!$AJ15,0,12,1))</f>
        <v>270.79166666666669</v>
      </c>
      <c r="BH15" s="26">
        <f ca="1">AVERAGE(OFFSET(템플릿!BE$2,'1분'!$AJ15,0,12,1))</f>
        <v>270.79166666666669</v>
      </c>
      <c r="BI15" s="26">
        <f ca="1">AVERAGE(OFFSET(템플릿!BF$2,'1분'!$AJ15,0,12,1))</f>
        <v>437.37500000000006</v>
      </c>
      <c r="BJ15" s="26">
        <f ca="1">AVERAGE(OFFSET(템플릿!BS$2,'1분'!$AJ15,0,12,1))</f>
        <v>271.19999999999993</v>
      </c>
      <c r="BK15" s="26">
        <f ca="1">AVERAGE(OFFSET(템플릿!BT$2,'1분'!$AJ15,0,12,1))</f>
        <v>270.86666666666673</v>
      </c>
      <c r="BL15" s="26">
        <f ca="1">AVERAGE(OFFSET(템플릿!BU$2,'1분'!$AJ15,0,12,1))</f>
        <v>270.69999999999993</v>
      </c>
      <c r="BM15" s="26">
        <f ca="1">AVERAGE(OFFSET(템플릿!BV$2,'1분'!$AJ15,0,12,1))</f>
        <v>270.69999999999993</v>
      </c>
      <c r="BN15" s="26">
        <f ca="1">AVERAGE(OFFSET(템플릿!S$2,'1분'!$AJ15,0,12,1))</f>
        <v>10.601666666666667</v>
      </c>
      <c r="BO15" s="26">
        <f ca="1">AVERAGE(OFFSET(템플릿!T$2,'1분'!$AJ15,0,12,1))</f>
        <v>26.909166666666664</v>
      </c>
      <c r="BP15" s="26">
        <f ca="1">AVERAGE(OFFSET(템플릿!U$2,'1분'!$AJ15,0,12,1))</f>
        <v>20.540833333333332</v>
      </c>
      <c r="BQ15" s="26">
        <f ca="1">AVERAGE(OFFSET(템플릿!V$2,'1분'!$AJ15,0,12,1))</f>
        <v>68.905000000000015</v>
      </c>
      <c r="BR15" s="26">
        <f ca="1">AVERAGE(OFFSET(템플릿!W$2,'1분'!$AJ15,0,12,1))</f>
        <v>67.469166666666666</v>
      </c>
      <c r="BS15" s="26">
        <f ca="1">AVERAGE(OFFSET(템플릿!X$2,'1분'!$AJ15,0,12,1))</f>
        <v>42.469166666666659</v>
      </c>
      <c r="BT15" s="26">
        <f ca="1">AVERAGE(OFFSET(템플릿!Y$2,'1분'!$AJ15,0,12,1))</f>
        <v>16.6875</v>
      </c>
      <c r="BU15" s="26">
        <f ca="1">AVERAGE(OFFSET(템플릿!Z$2,'1분'!$AJ15,0,12,1))</f>
        <v>20.988333333333333</v>
      </c>
      <c r="BV15" s="26">
        <f ca="1">AVERAGE(OFFSET(템플릿!AD$2,'1분'!$AJ15,0,12,1))</f>
        <v>6.0199999999999987</v>
      </c>
      <c r="BW15" s="26">
        <f ca="1">AVERAGE(OFFSET(템플릿!AE$2,'1분'!$AJ15,0,12,1))</f>
        <v>6.0799999999999992</v>
      </c>
      <c r="BX15" s="26">
        <f ca="1">AVERAGE(OFFSET(템플릿!AF$2,'1분'!$AJ15,0,12,1))</f>
        <v>30.472500000000007</v>
      </c>
      <c r="BY15" s="26">
        <f ca="1">AVERAGE(OFFSET(템플릿!AG$2,'1분'!$AJ15,0,12,1))</f>
        <v>30.227500000000003</v>
      </c>
      <c r="BZ15" s="26">
        <f ca="1">AVERAGE(OFFSET(템플릿!AH$2,'1분'!$AJ15,0,12,1))</f>
        <v>30.069166666666664</v>
      </c>
      <c r="CA15" s="26">
        <f ca="1">AVERAGE(OFFSET(템플릿!AI$2,'1분'!$AJ15,0,12,1))</f>
        <v>30.825833333333325</v>
      </c>
      <c r="CB15" s="26">
        <f ca="1">AVERAGE(OFFSET(템플릿!BK$2,'1분'!$AJ15,0,12,1))</f>
        <v>9.0081666666666657E-2</v>
      </c>
      <c r="CC15" s="26">
        <f ca="1">AVERAGE(OFFSET(템플릿!BL$2,'1분'!$AJ15,0,12,1))</f>
        <v>15.005833333333333</v>
      </c>
      <c r="CD15" s="26">
        <f ca="1">AVERAGE(OFFSET(템플릿!BM$2,'1분'!$AJ15,0,12,1))</f>
        <v>2.2638333333333338</v>
      </c>
      <c r="CE15" s="26">
        <f ca="1">AVERAGE(OFFSET(템플릿!BN$2,'1분'!$AJ15,0,12,1))</f>
        <v>17.056666666666668</v>
      </c>
      <c r="CF15" s="26">
        <f ca="1">AVERAGE(OFFSET(템플릿!BO$2,'1분'!$AJ15,0,12,1))</f>
        <v>0.17</v>
      </c>
      <c r="CG15" s="26">
        <f ca="1">AVERAGE(OFFSET(템플릿!BZ$2,'1분'!$AJ15,0,12,1))</f>
        <v>5.4928333333333329E-2</v>
      </c>
      <c r="CH15" s="26">
        <f ca="1">AVERAGE(OFFSET(템플릿!CA$2,'1분'!$AJ15,0,12,1))</f>
        <v>2.9305833333333337E-2</v>
      </c>
      <c r="CI15" s="26">
        <f ca="1">AVERAGE(OFFSET(템플릿!CB$2,'1분'!$AJ15,0,12,1))</f>
        <v>-2.0745833333333331E-2</v>
      </c>
      <c r="CJ15" s="26">
        <f ca="1">AVERAGE(OFFSET(템플릿!CC$2,'1분'!$AJ15,0,12,1))</f>
        <v>8.5601666666666673E-3</v>
      </c>
      <c r="CK15" s="17"/>
      <c r="CL15" s="26">
        <f ca="1">AVERAGE(OFFSET(템플릿!AK$2,'1분'!$AJ15,0,12,1))</f>
        <v>0.66904166666666676</v>
      </c>
      <c r="CM15" s="26">
        <f ca="1">AVERAGE(OFFSET(템플릿!AP$2,'1분'!$AJ15,0,12,1))</f>
        <v>1.8160000000000001</v>
      </c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</row>
    <row r="16" spans="1:102" ht="17.25" thickBot="1" x14ac:dyDescent="0.35">
      <c r="A16">
        <f t="shared" si="7"/>
        <v>15</v>
      </c>
      <c r="B16" s="26">
        <f ca="1">AVERAGE(OFFSET(템플릿!$E$2,'1분'!$AJ16,0,12,1))</f>
        <v>28.310833333333335</v>
      </c>
      <c r="C16" s="27">
        <f ca="1">AVERAGE(OFFSET(템플릿!$F$2,'1분'!$AJ16,0,12,1))</f>
        <v>73.475000000000009</v>
      </c>
      <c r="D16" s="27">
        <f ca="1">AVERAGE(OFFSET(템플릿!$G$2,'1분'!$AJ16,0,12,1))</f>
        <v>19.158333333333335</v>
      </c>
      <c r="E16" s="27">
        <f ca="1">AVERAGE(OFFSET(템플릿!H$2,'1분'!$AJ16,0,12,1))</f>
        <v>92.095833333333346</v>
      </c>
      <c r="F16" s="27">
        <f ca="1">AVERAGE(OFFSET(템플릿!I$2,'1분'!$AJ16,0,12,1))</f>
        <v>36.704999999999998</v>
      </c>
      <c r="G16" s="27">
        <f ca="1">AVERAGE(OFFSET(템플릿!J$2,'1분'!$AJ16,0,12,1))</f>
        <v>55.963333333333331</v>
      </c>
      <c r="H16" s="27">
        <f ca="1">AVERAGE(OFFSET(템플릿!K$2,'1분'!$AJ16,0,12,1))</f>
        <v>41.094166666666673</v>
      </c>
      <c r="I16" s="27">
        <f ca="1">AVERAGE(OFFSET(템플릿!L$2,'1분'!$AJ16,0,12,1))</f>
        <v>41.977499999999999</v>
      </c>
      <c r="J16" s="27">
        <f ca="1">AVERAGE(OFFSET(템플릿!M$2,'1분'!$AJ16,0,12,1))</f>
        <v>28.689166666666665</v>
      </c>
      <c r="K16" s="27">
        <f ca="1">AVERAGE(OFFSET(템플릿!N$2,'1분'!$AJ16,0,12,1))</f>
        <v>28.633333333333329</v>
      </c>
      <c r="L16" s="27">
        <f ca="1">AVERAGE(OFFSET(템플릿!P$2,'1분'!$AJ16,0,12,1))</f>
        <v>36.661666666666669</v>
      </c>
      <c r="M16" s="27">
        <f ca="1">AVERAGE(OFFSET(템플릿!Q$2,'1분'!$AJ16,0,12,1))</f>
        <v>31.741666666666674</v>
      </c>
      <c r="N16" s="27">
        <f ca="1">AVERAGE(OFFSET(템플릿!AA$2,'1분'!$AJ16,0,12,1))</f>
        <v>28.111666666666675</v>
      </c>
      <c r="O16" s="27">
        <f ca="1">AVERAGE(OFFSET(템플릿!AB$2,'1분'!$AJ16,0,12,1))</f>
        <v>28.486666666666668</v>
      </c>
      <c r="P16" s="27">
        <f ca="1">AVERAGE(OFFSET(템플릿!AO$2,'1분'!$AJ16,0,12,1))</f>
        <v>14.948333333333331</v>
      </c>
      <c r="Q16" s="27">
        <f ca="1">AVERAGE(OFFSET(템플릿!CE$2,'1분'!$AJ16,0,12,1))</f>
        <v>2.6071666666666671</v>
      </c>
      <c r="R16" s="27">
        <f t="shared" ca="1" si="0"/>
        <v>5.7335549447036991</v>
      </c>
      <c r="S16" s="27">
        <f ca="1">AVERAGE(OFFSET(템플릿!CF$2,'1분'!$AJ16,0,12,1))</f>
        <v>0.29391666666666666</v>
      </c>
      <c r="T16" s="27">
        <f ca="1">AVERAGE(OFFSET(템플릿!CG$2,'1분'!$AJ16,0,12,1))</f>
        <v>0.31233333333333335</v>
      </c>
      <c r="U16" s="26">
        <f t="shared" ca="1" si="1"/>
        <v>4.6518503150851878</v>
      </c>
      <c r="V16" s="27">
        <f ca="1">AVERAGE(OFFSET(템플릿!CD$2,'1분'!$AJ16,0,12,1))</f>
        <v>0.15008333333333332</v>
      </c>
      <c r="W16" s="27">
        <f ca="1">AVERAGE(OFFSET(템플릿!AT$2,'1분'!$AJ16,0,12,1))</f>
        <v>2.9830833333333331</v>
      </c>
      <c r="X16" s="27">
        <f ca="1">AVERAGE(OFFSET(템플릿!AW$2,'1분'!$AJ16,0,12,1))</f>
        <v>-1.2917500000000001E-3</v>
      </c>
      <c r="Y16" s="27">
        <f ca="1">AVERAGE(OFFSET(템플릿!AZ$2,'1분'!$AJ16,0,12,1))</f>
        <v>-5.6793333333333328E-2</v>
      </c>
      <c r="Z16" s="27">
        <f ca="1">AVERAGE(OFFSET(계산데이터!M$2,'1분'!$AJ16,0,12,1))</f>
        <v>17.555499999999999</v>
      </c>
      <c r="AA16" s="27">
        <f ca="1">AVERAGE(OFFSET(계산데이터!N$2,'1분'!$AJ16,0,12,1))</f>
        <v>3.1331666666666664</v>
      </c>
      <c r="AB16" s="27">
        <f ca="1">AVERAGE(OFFSET(템플릿!BR$2,'1분'!$AJ16,0,12,1))</f>
        <v>8.6757500000000012E-3</v>
      </c>
      <c r="AC16" s="27">
        <f ca="1">AVERAGE(OFFSET(템플릿!CH$2,'1분'!$AJ16,0,12,1))</f>
        <v>1.0500000000000002E-2</v>
      </c>
      <c r="AD16" s="26">
        <f t="shared" ca="1" si="2"/>
        <v>0.82626190476190464</v>
      </c>
      <c r="AE16" s="27">
        <f ca="1">AVERAGE(OFFSET(템플릿!CI$2,'1분'!$AJ16,0,12,1))</f>
        <v>0</v>
      </c>
      <c r="AF16" s="27">
        <f t="shared" ca="1" si="3"/>
        <v>0.82626190476190464</v>
      </c>
      <c r="AG16" s="27">
        <f ca="1">AVERAGE(OFFSET(템플릿!CA$2,'1분'!$AJ16,0,12,1))</f>
        <v>2.8205000000000004E-2</v>
      </c>
      <c r="AH16" s="26">
        <f t="shared" ca="1" si="4"/>
        <v>3.8705000000000003E-2</v>
      </c>
      <c r="AI16" s="26">
        <f t="shared" ca="1" si="5"/>
        <v>8.6757500000000012E-3</v>
      </c>
      <c r="AJ16">
        <f t="shared" si="6"/>
        <v>168</v>
      </c>
      <c r="AK16" s="27">
        <f ca="1">AVERAGE(OFFSET(템플릿!O$2,'1분'!$AJ16,0,12,1))</f>
        <v>1.9999999999999997E-2</v>
      </c>
      <c r="AL16" s="27">
        <f ca="1">AVERAGE(OFFSET(템플릿!R$2,'1분'!$AJ16,0,12,1))</f>
        <v>-9.9999999999999985E-3</v>
      </c>
      <c r="AM16" s="27">
        <f ca="1">AVERAGE(OFFSET(템플릿!AC$2,'1분'!$AJ16,0,12,1))</f>
        <v>1.9999999999999997E-2</v>
      </c>
      <c r="AN16" s="86">
        <f ca="1">AVERAGE(OFFSET(템플릿!D$2,'1분'!$AJ16,0,12,1))</f>
        <v>45141.548940972221</v>
      </c>
      <c r="AO16" s="83">
        <v>0.46527777777777773</v>
      </c>
      <c r="AP16" s="66">
        <v>90</v>
      </c>
      <c r="AQ16" s="67">
        <v>90</v>
      </c>
      <c r="AR16" s="67">
        <v>9.4</v>
      </c>
      <c r="AS16" s="67">
        <v>69.7</v>
      </c>
      <c r="AT16" s="67">
        <v>5.2</v>
      </c>
      <c r="AU16" s="67">
        <v>5.6</v>
      </c>
      <c r="AV16" s="67">
        <v>14.7</v>
      </c>
      <c r="AW16" s="67">
        <v>6.7</v>
      </c>
      <c r="AX16" s="67">
        <v>20.2</v>
      </c>
      <c r="AY16" s="68">
        <v>8.4</v>
      </c>
      <c r="AZ16" s="26">
        <f ca="1">AVERAGE(OFFSET(템플릿!$AE$2,'1분'!$AJ16,0,12,1))</f>
        <v>6.0808333333333335</v>
      </c>
      <c r="BA16" s="26">
        <f ca="1">AVERAGE(OFFSET(템플릿!$AD$2,'1분'!$AJ16,0,12,1))</f>
        <v>6.0199999999999987</v>
      </c>
      <c r="BB16" s="26">
        <f ca="1">AVERAGE(OFFSET(템플릿!$T$2,'1분'!$AJ16,0,12,1))</f>
        <v>26.965833333333336</v>
      </c>
      <c r="BC16" s="26">
        <f ca="1">AVERAGE(OFFSET(템플릿!$S$2,'1분'!$AJ16,0,12,1))</f>
        <v>10.696666666666667</v>
      </c>
      <c r="BD16" s="26">
        <f ca="1">AVERAGE(OFFSET(템플릿!BA$2,'1분'!$AJ16,0,12,1))</f>
        <v>436.2</v>
      </c>
      <c r="BE16" s="26">
        <f ca="1">AVERAGE(OFFSET(템플릿!BB$2,'1분'!$AJ16,0,12,1))</f>
        <v>461.44166666666666</v>
      </c>
      <c r="BF16" s="26">
        <f ca="1">AVERAGE(OFFSET(템플릿!BC$2,'1분'!$AJ16,0,12,1))</f>
        <v>459.75833333333338</v>
      </c>
      <c r="BG16" s="26">
        <f ca="1">AVERAGE(OFFSET(템플릿!BD$2,'1분'!$AJ16,0,12,1))</f>
        <v>269.55</v>
      </c>
      <c r="BH16" s="26">
        <f ca="1">AVERAGE(OFFSET(템플릿!BE$2,'1분'!$AJ16,0,12,1))</f>
        <v>269.55</v>
      </c>
      <c r="BI16" s="26">
        <f ca="1">AVERAGE(OFFSET(템플릿!BF$2,'1분'!$AJ16,0,12,1))</f>
        <v>436.625</v>
      </c>
      <c r="BJ16" s="26">
        <f ca="1">AVERAGE(OFFSET(템플릿!BS$2,'1분'!$AJ16,0,12,1))</f>
        <v>271.23333333333335</v>
      </c>
      <c r="BK16" s="26">
        <f ca="1">AVERAGE(OFFSET(템플릿!BT$2,'1분'!$AJ16,0,12,1))</f>
        <v>270.88333333333338</v>
      </c>
      <c r="BL16" s="26">
        <f ca="1">AVERAGE(OFFSET(템플릿!BU$2,'1분'!$AJ16,0,12,1))</f>
        <v>270.69999999999993</v>
      </c>
      <c r="BM16" s="26">
        <f ca="1">AVERAGE(OFFSET(템플릿!BV$2,'1분'!$AJ16,0,12,1))</f>
        <v>270.69999999999993</v>
      </c>
      <c r="BN16" s="26">
        <f ca="1">AVERAGE(OFFSET(템플릿!S$2,'1분'!$AJ16,0,12,1))</f>
        <v>10.696666666666667</v>
      </c>
      <c r="BO16" s="26">
        <f ca="1">AVERAGE(OFFSET(템플릿!T$2,'1분'!$AJ16,0,12,1))</f>
        <v>26.965833333333336</v>
      </c>
      <c r="BP16" s="26">
        <f ca="1">AVERAGE(OFFSET(템플릿!U$2,'1분'!$AJ16,0,12,1))</f>
        <v>20.114166666666666</v>
      </c>
      <c r="BQ16" s="26">
        <f ca="1">AVERAGE(OFFSET(템플릿!V$2,'1분'!$AJ16,0,12,1))</f>
        <v>68.539166666666659</v>
      </c>
      <c r="BR16" s="26">
        <f ca="1">AVERAGE(OFFSET(템플릿!W$2,'1분'!$AJ16,0,12,1))</f>
        <v>67.266666666666666</v>
      </c>
      <c r="BS16" s="26">
        <f ca="1">AVERAGE(OFFSET(템플릿!X$2,'1분'!$AJ16,0,12,1))</f>
        <v>41.85</v>
      </c>
      <c r="BT16" s="26">
        <f ca="1">AVERAGE(OFFSET(템플릿!Y$2,'1분'!$AJ16,0,12,1))</f>
        <v>16.818333333333332</v>
      </c>
      <c r="BU16" s="26">
        <f ca="1">AVERAGE(OFFSET(템플릿!Z$2,'1분'!$AJ16,0,12,1))</f>
        <v>20.509166666666669</v>
      </c>
      <c r="BV16" s="26">
        <f ca="1">AVERAGE(OFFSET(템플릿!AD$2,'1분'!$AJ16,0,12,1))</f>
        <v>6.0199999999999987</v>
      </c>
      <c r="BW16" s="26">
        <f ca="1">AVERAGE(OFFSET(템플릿!AE$2,'1분'!$AJ16,0,12,1))</f>
        <v>6.0808333333333335</v>
      </c>
      <c r="BX16" s="26">
        <f ca="1">AVERAGE(OFFSET(템플릿!AF$2,'1분'!$AJ16,0,12,1))</f>
        <v>30.483333333333334</v>
      </c>
      <c r="BY16" s="26">
        <f ca="1">AVERAGE(OFFSET(템플릿!AG$2,'1분'!$AJ16,0,12,1))</f>
        <v>30.240000000000006</v>
      </c>
      <c r="BZ16" s="26">
        <f ca="1">AVERAGE(OFFSET(템플릿!AH$2,'1분'!$AJ16,0,12,1))</f>
        <v>30.069999999999997</v>
      </c>
      <c r="CA16" s="26">
        <f ca="1">AVERAGE(OFFSET(템플릿!AI$2,'1분'!$AJ16,0,12,1))</f>
        <v>30.835833333333326</v>
      </c>
      <c r="CB16" s="26">
        <f ca="1">AVERAGE(OFFSET(템플릿!BK$2,'1분'!$AJ16,0,12,1))</f>
        <v>8.9472499999999996E-2</v>
      </c>
      <c r="CC16" s="26">
        <f ca="1">AVERAGE(OFFSET(템플릿!BL$2,'1분'!$AJ16,0,12,1))</f>
        <v>14.948333333333331</v>
      </c>
      <c r="CD16" s="26">
        <f ca="1">AVERAGE(OFFSET(템플릿!BM$2,'1분'!$AJ16,0,12,1))</f>
        <v>2.2592499999999998</v>
      </c>
      <c r="CE16" s="26">
        <f ca="1">AVERAGE(OFFSET(템플릿!BN$2,'1분'!$AJ16,0,12,1))</f>
        <v>17.018333333333331</v>
      </c>
      <c r="CF16" s="26">
        <f ca="1">AVERAGE(OFFSET(템플릿!BO$2,'1분'!$AJ16,0,12,1))</f>
        <v>0.15008333333333332</v>
      </c>
      <c r="CG16" s="26">
        <f ca="1">AVERAGE(OFFSET(템플릿!BZ$2,'1분'!$AJ16,0,12,1))</f>
        <v>5.1715000000000004E-2</v>
      </c>
      <c r="CH16" s="26">
        <f ca="1">AVERAGE(OFFSET(템플릿!CA$2,'1분'!$AJ16,0,12,1))</f>
        <v>2.8205000000000004E-2</v>
      </c>
      <c r="CI16" s="26">
        <f ca="1">AVERAGE(OFFSET(템플릿!CB$2,'1분'!$AJ16,0,12,1))</f>
        <v>-1.9528333333333332E-2</v>
      </c>
      <c r="CJ16" s="26">
        <f ca="1">AVERAGE(OFFSET(템플릿!CC$2,'1분'!$AJ16,0,12,1))</f>
        <v>8.6757500000000012E-3</v>
      </c>
      <c r="CK16" s="17"/>
      <c r="CL16" s="26">
        <f ca="1">AVERAGE(OFFSET(템플릿!AK$2,'1분'!$AJ16,0,12,1))</f>
        <v>0.66909166666666675</v>
      </c>
      <c r="CM16" s="26">
        <f ca="1">AVERAGE(OFFSET(템플릿!AP$2,'1분'!$AJ16,0,12,1))</f>
        <v>1.8158333333333336</v>
      </c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</row>
    <row r="17" spans="1:102" x14ac:dyDescent="0.3">
      <c r="A17">
        <f t="shared" si="7"/>
        <v>16</v>
      </c>
      <c r="B17" s="26">
        <f ca="1">AVERAGE(OFFSET(템플릿!$E$2,'1분'!$AJ17,0,12,1))</f>
        <v>28.303333333333338</v>
      </c>
      <c r="C17" s="27">
        <f ca="1">AVERAGE(OFFSET(템플릿!$F$2,'1분'!$AJ17,0,12,1))</f>
        <v>73.184999999999988</v>
      </c>
      <c r="D17" s="27">
        <f ca="1">AVERAGE(OFFSET(템플릿!$G$2,'1분'!$AJ17,0,12,1))</f>
        <v>19.027499999999996</v>
      </c>
      <c r="E17" s="27">
        <f ca="1">AVERAGE(OFFSET(템플릿!H$2,'1분'!$AJ17,0,12,1))</f>
        <v>91.954166666666652</v>
      </c>
      <c r="F17" s="27">
        <f ca="1">AVERAGE(OFFSET(템플릿!I$2,'1분'!$AJ17,0,12,1))</f>
        <v>36.975000000000001</v>
      </c>
      <c r="G17" s="27">
        <f ca="1">AVERAGE(OFFSET(템플릿!J$2,'1분'!$AJ17,0,12,1))</f>
        <v>57.05833333333333</v>
      </c>
      <c r="H17" s="27">
        <f ca="1">AVERAGE(OFFSET(템플릿!K$2,'1분'!$AJ17,0,12,1))</f>
        <v>41.752499999999998</v>
      </c>
      <c r="I17" s="27">
        <f ca="1">AVERAGE(OFFSET(템플릿!L$2,'1분'!$AJ17,0,12,1))</f>
        <v>41.4925</v>
      </c>
      <c r="J17" s="27">
        <f ca="1">AVERAGE(OFFSET(템플릿!M$2,'1분'!$AJ17,0,12,1))</f>
        <v>28.69</v>
      </c>
      <c r="K17" s="27">
        <f ca="1">AVERAGE(OFFSET(템플릿!N$2,'1분'!$AJ17,0,12,1))</f>
        <v>28.637499999999992</v>
      </c>
      <c r="L17" s="27">
        <f ca="1">AVERAGE(OFFSET(템플릿!P$2,'1분'!$AJ17,0,12,1))</f>
        <v>36.757500000000007</v>
      </c>
      <c r="M17" s="27">
        <f ca="1">AVERAGE(OFFSET(템플릿!Q$2,'1분'!$AJ17,0,12,1))</f>
        <v>31.878333333333334</v>
      </c>
      <c r="N17" s="27">
        <f ca="1">AVERAGE(OFFSET(템플릿!AA$2,'1분'!$AJ17,0,12,1))</f>
        <v>28.110833333333343</v>
      </c>
      <c r="O17" s="27">
        <f ca="1">AVERAGE(OFFSET(템플릿!AB$2,'1분'!$AJ17,0,12,1))</f>
        <v>28.496666666666666</v>
      </c>
      <c r="P17" s="27">
        <f ca="1">AVERAGE(OFFSET(템플릿!AO$2,'1분'!$AJ17,0,12,1))</f>
        <v>15.110000000000001</v>
      </c>
      <c r="Q17" s="27">
        <f ca="1">AVERAGE(OFFSET(템플릿!CE$2,'1분'!$AJ17,0,12,1))</f>
        <v>2.6537500000000001</v>
      </c>
      <c r="R17" s="27">
        <f t="shared" ca="1" si="0"/>
        <v>5.6938294865756012</v>
      </c>
      <c r="S17" s="27">
        <f ca="1">AVERAGE(OFFSET(템플릿!CF$2,'1분'!$AJ17,0,12,1))</f>
        <v>0.29433333333333328</v>
      </c>
      <c r="T17" s="27">
        <f ca="1">AVERAGE(OFFSET(템플릿!CG$2,'1분'!$AJ17,0,12,1))</f>
        <v>0.31224999999999997</v>
      </c>
      <c r="U17" s="26">
        <f t="shared" ca="1" si="1"/>
        <v>4.634495450362949</v>
      </c>
      <c r="V17" s="27">
        <f ca="1">AVERAGE(OFFSET(템플릿!CD$2,'1분'!$AJ17,0,12,1))</f>
        <v>0.1551916666666667</v>
      </c>
      <c r="W17" s="27">
        <f ca="1">AVERAGE(OFFSET(템플릿!AT$2,'1분'!$AJ17,0,12,1))</f>
        <v>2.3906333333333336</v>
      </c>
      <c r="X17" s="27">
        <f ca="1">AVERAGE(OFFSET(템플릿!AW$2,'1분'!$AJ17,0,12,1))</f>
        <v>-1.2147500000000001E-3</v>
      </c>
      <c r="Y17" s="27">
        <f ca="1">AVERAGE(OFFSET(템플릿!AZ$2,'1분'!$AJ17,0,12,1))</f>
        <v>-5.6318333333333331E-2</v>
      </c>
      <c r="Z17" s="27">
        <f ca="1">AVERAGE(OFFSET(계산데이터!M$2,'1분'!$AJ17,0,12,1))</f>
        <v>17.763750000000005</v>
      </c>
      <c r="AA17" s="27">
        <f ca="1">AVERAGE(OFFSET(계산데이터!N$2,'1분'!$AJ17,0,12,1))</f>
        <v>2.5458250000000002</v>
      </c>
      <c r="AB17" s="27">
        <f ca="1">AVERAGE(OFFSET(템플릿!BR$2,'1분'!$AJ17,0,12,1))</f>
        <v>8.9263333333333347E-3</v>
      </c>
      <c r="AC17" s="27">
        <f ca="1">AVERAGE(OFFSET(템플릿!CH$2,'1분'!$AJ17,0,12,1))</f>
        <v>1.0583333333333333E-2</v>
      </c>
      <c r="AD17" s="26">
        <f t="shared" ca="1" si="2"/>
        <v>0.84343307086614183</v>
      </c>
      <c r="AE17" s="27">
        <f ca="1">AVERAGE(OFFSET(템플릿!CI$2,'1분'!$AJ17,0,12,1))</f>
        <v>0</v>
      </c>
      <c r="AF17" s="27">
        <f t="shared" ca="1" si="3"/>
        <v>0.84343307086614183</v>
      </c>
      <c r="AG17" s="27">
        <f ca="1">AVERAGE(OFFSET(템플릿!CA$2,'1분'!$AJ17,0,12,1))</f>
        <v>3.3324999999999994E-2</v>
      </c>
      <c r="AH17" s="26">
        <f t="shared" ca="1" si="4"/>
        <v>4.3908333333333327E-2</v>
      </c>
      <c r="AI17" s="26">
        <f t="shared" ca="1" si="5"/>
        <v>8.9263333333333347E-3</v>
      </c>
      <c r="AJ17">
        <f t="shared" si="6"/>
        <v>180</v>
      </c>
      <c r="AK17" s="27">
        <f ca="1">AVERAGE(OFFSET(템플릿!O$2,'1분'!$AJ17,0,12,1))</f>
        <v>1.9999999999999997E-2</v>
      </c>
      <c r="AL17" s="27">
        <f ca="1">AVERAGE(OFFSET(템플릿!R$2,'1분'!$AJ17,0,12,1))</f>
        <v>-9.9999999999999985E-3</v>
      </c>
      <c r="AM17" s="27">
        <f ca="1">AVERAGE(OFFSET(템플릿!AC$2,'1분'!$AJ17,0,12,1))</f>
        <v>1.9999999999999997E-2</v>
      </c>
      <c r="AN17" s="84">
        <f ca="1">AVERAGE(OFFSET(템플릿!D$2,'1분'!$AJ17,0,12,1))</f>
        <v>45141.549635416661</v>
      </c>
      <c r="AZ17" s="26">
        <f ca="1">AVERAGE(OFFSET(템플릿!$AE$2,'1분'!$AJ17,0,12,1))</f>
        <v>6.0875000000000021</v>
      </c>
      <c r="BA17" s="26">
        <f ca="1">AVERAGE(OFFSET(템플릿!$AD$2,'1분'!$AJ17,0,12,1))</f>
        <v>6.0199999999999987</v>
      </c>
      <c r="BB17" s="26">
        <f ca="1">AVERAGE(OFFSET(템플릿!$T$2,'1분'!$AJ17,0,12,1))</f>
        <v>27.351666666666663</v>
      </c>
      <c r="BC17" s="26">
        <f ca="1">AVERAGE(OFFSET(템플릿!$S$2,'1분'!$AJ17,0,12,1))</f>
        <v>10.4975</v>
      </c>
      <c r="BD17" s="26">
        <f ca="1">AVERAGE(OFFSET(템플릿!BA$2,'1분'!$AJ17,0,12,1))</f>
        <v>435.29166666666669</v>
      </c>
      <c r="BE17" s="26">
        <f ca="1">AVERAGE(OFFSET(템플릿!BB$2,'1분'!$AJ17,0,12,1))</f>
        <v>460.49166666666673</v>
      </c>
      <c r="BF17" s="26">
        <f ca="1">AVERAGE(OFFSET(템플릿!BC$2,'1분'!$AJ17,0,12,1))</f>
        <v>458.78333333333325</v>
      </c>
      <c r="BG17" s="26">
        <f ca="1">AVERAGE(OFFSET(템플릿!BD$2,'1분'!$AJ17,0,12,1))</f>
        <v>270.5333333333333</v>
      </c>
      <c r="BH17" s="26">
        <f ca="1">AVERAGE(OFFSET(템플릿!BE$2,'1분'!$AJ17,0,12,1))</f>
        <v>270.5333333333333</v>
      </c>
      <c r="BI17" s="26">
        <f ca="1">AVERAGE(OFFSET(템플릿!BF$2,'1분'!$AJ17,0,12,1))</f>
        <v>435.81666666666661</v>
      </c>
      <c r="BJ17" s="26">
        <f ca="1">AVERAGE(OFFSET(템플릿!BS$2,'1분'!$AJ17,0,12,1))</f>
        <v>271.29166666666674</v>
      </c>
      <c r="BK17" s="26">
        <f ca="1">AVERAGE(OFFSET(템플릿!BT$2,'1분'!$AJ17,0,12,1))</f>
        <v>270.85000000000008</v>
      </c>
      <c r="BL17" s="26">
        <f ca="1">AVERAGE(OFFSET(템플릿!BU$2,'1분'!$AJ17,0,12,1))</f>
        <v>270.69999999999993</v>
      </c>
      <c r="BM17" s="26">
        <f ca="1">AVERAGE(OFFSET(템플릿!BV$2,'1분'!$AJ17,0,12,1))</f>
        <v>270.69999999999993</v>
      </c>
      <c r="BN17" s="26">
        <f ca="1">AVERAGE(OFFSET(템플릿!S$2,'1분'!$AJ17,0,12,1))</f>
        <v>10.4975</v>
      </c>
      <c r="BO17" s="26">
        <f ca="1">AVERAGE(OFFSET(템플릿!T$2,'1분'!$AJ17,0,12,1))</f>
        <v>27.351666666666663</v>
      </c>
      <c r="BP17" s="26">
        <f ca="1">AVERAGE(OFFSET(템플릿!U$2,'1분'!$AJ17,0,12,1))</f>
        <v>18.854166666666661</v>
      </c>
      <c r="BQ17" s="26">
        <f ca="1">AVERAGE(OFFSET(템플릿!V$2,'1분'!$AJ17,0,12,1))</f>
        <v>68.339999999999989</v>
      </c>
      <c r="BR17" s="26">
        <f ca="1">AVERAGE(OFFSET(템플릿!W$2,'1분'!$AJ17,0,12,1))</f>
        <v>67.06750000000001</v>
      </c>
      <c r="BS17" s="26">
        <f ca="1">AVERAGE(OFFSET(템플릿!X$2,'1분'!$AJ17,0,12,1))</f>
        <v>42.3825</v>
      </c>
      <c r="BT17" s="26">
        <f ca="1">AVERAGE(OFFSET(템플릿!Y$2,'1분'!$AJ17,0,12,1))</f>
        <v>16.664166666666667</v>
      </c>
      <c r="BU17" s="26">
        <f ca="1">AVERAGE(OFFSET(템플릿!Z$2,'1분'!$AJ17,0,12,1))</f>
        <v>19.326666666666668</v>
      </c>
      <c r="BV17" s="26">
        <f ca="1">AVERAGE(OFFSET(템플릿!AD$2,'1분'!$AJ17,0,12,1))</f>
        <v>6.0199999999999987</v>
      </c>
      <c r="BW17" s="26">
        <f ca="1">AVERAGE(OFFSET(템플릿!AE$2,'1분'!$AJ17,0,12,1))</f>
        <v>6.0875000000000021</v>
      </c>
      <c r="BX17" s="26">
        <f ca="1">AVERAGE(OFFSET(템플릿!AF$2,'1분'!$AJ17,0,12,1))</f>
        <v>30.492500000000003</v>
      </c>
      <c r="BY17" s="26">
        <f ca="1">AVERAGE(OFFSET(템플릿!AG$2,'1분'!$AJ17,0,12,1))</f>
        <v>30.23833333333333</v>
      </c>
      <c r="BZ17" s="26">
        <f ca="1">AVERAGE(OFFSET(템플릿!AH$2,'1분'!$AJ17,0,12,1))</f>
        <v>30.085833333333337</v>
      </c>
      <c r="CA17" s="26">
        <f ca="1">AVERAGE(OFFSET(템플릿!AI$2,'1분'!$AJ17,0,12,1))</f>
        <v>30.839999999999993</v>
      </c>
      <c r="CB17" s="26">
        <f ca="1">AVERAGE(OFFSET(템플릿!BK$2,'1분'!$AJ17,0,12,1))</f>
        <v>9.1432499999999986E-2</v>
      </c>
      <c r="CC17" s="26">
        <f ca="1">AVERAGE(OFFSET(템플릿!BL$2,'1분'!$AJ17,0,12,1))</f>
        <v>15.110000000000001</v>
      </c>
      <c r="CD17" s="26">
        <f ca="1">AVERAGE(OFFSET(템플릿!BM$2,'1분'!$AJ17,0,12,1))</f>
        <v>2.304416666666667</v>
      </c>
      <c r="CE17" s="26">
        <f ca="1">AVERAGE(OFFSET(템플릿!BN$2,'1분'!$AJ17,0,12,1))</f>
        <v>17.211666666666666</v>
      </c>
      <c r="CF17" s="26">
        <f ca="1">AVERAGE(OFFSET(템플릿!BO$2,'1분'!$AJ17,0,12,1))</f>
        <v>0.1551916666666667</v>
      </c>
      <c r="CG17" s="26">
        <f ca="1">AVERAGE(OFFSET(템플릿!BZ$2,'1분'!$AJ17,0,12,1))</f>
        <v>6.0428333333333327E-2</v>
      </c>
      <c r="CH17" s="26">
        <f ca="1">AVERAGE(OFFSET(템플릿!CA$2,'1분'!$AJ17,0,12,1))</f>
        <v>3.3324999999999994E-2</v>
      </c>
      <c r="CI17" s="26">
        <f ca="1">AVERAGE(OFFSET(템플릿!CB$2,'1분'!$AJ17,0,12,1))</f>
        <v>-2.4399166666666666E-2</v>
      </c>
      <c r="CJ17" s="26">
        <f ca="1">AVERAGE(OFFSET(템플릿!CC$2,'1분'!$AJ17,0,12,1))</f>
        <v>8.9263333333333347E-3</v>
      </c>
      <c r="CK17" s="17"/>
      <c r="CL17" s="26">
        <f ca="1">AVERAGE(OFFSET(템플릿!AK$2,'1분'!$AJ17,0,12,1))</f>
        <v>0.66913333333333347</v>
      </c>
      <c r="CM17" s="26">
        <f ca="1">AVERAGE(OFFSET(템플릿!AP$2,'1분'!$AJ17,0,12,1))</f>
        <v>1.8135833333333331</v>
      </c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</row>
    <row r="18" spans="1:102" x14ac:dyDescent="0.3">
      <c r="A18">
        <f t="shared" si="7"/>
        <v>17</v>
      </c>
      <c r="B18" s="26">
        <f ca="1">AVERAGE(OFFSET(템플릿!$E$2,'1분'!$AJ18,0,12,1))</f>
        <v>28.217499999999998</v>
      </c>
      <c r="C18" s="27">
        <f ca="1">AVERAGE(OFFSET(템플릿!$F$2,'1분'!$AJ18,0,12,1))</f>
        <v>73.262499999999989</v>
      </c>
      <c r="D18" s="27">
        <f ca="1">AVERAGE(OFFSET(템플릿!$G$2,'1분'!$AJ18,0,12,1))</f>
        <v>18.918333333333333</v>
      </c>
      <c r="E18" s="27">
        <f ca="1">AVERAGE(OFFSET(템플릿!H$2,'1분'!$AJ18,0,12,1))</f>
        <v>91.914166666666645</v>
      </c>
      <c r="F18" s="27">
        <f ca="1">AVERAGE(OFFSET(템플릿!I$2,'1분'!$AJ18,0,12,1))</f>
        <v>37.245000000000005</v>
      </c>
      <c r="G18" s="27">
        <f ca="1">AVERAGE(OFFSET(템플릿!J$2,'1분'!$AJ18,0,12,1))</f>
        <v>54.224166666666662</v>
      </c>
      <c r="H18" s="27">
        <f ca="1">AVERAGE(OFFSET(템플릿!K$2,'1분'!$AJ18,0,12,1))</f>
        <v>42.005000000000003</v>
      </c>
      <c r="I18" s="27">
        <f ca="1">AVERAGE(OFFSET(템플릿!L$2,'1분'!$AJ18,0,12,1))</f>
        <v>41.02</v>
      </c>
      <c r="J18" s="27">
        <f ca="1">AVERAGE(OFFSET(템플릿!M$2,'1분'!$AJ18,0,12,1))</f>
        <v>28.69</v>
      </c>
      <c r="K18" s="27">
        <f ca="1">AVERAGE(OFFSET(템플릿!N$2,'1분'!$AJ18,0,12,1))</f>
        <v>28.639166666666657</v>
      </c>
      <c r="L18" s="27">
        <f ca="1">AVERAGE(OFFSET(템플릿!P$2,'1분'!$AJ18,0,12,1))</f>
        <v>36.85</v>
      </c>
      <c r="M18" s="27">
        <f ca="1">AVERAGE(OFFSET(템플릿!Q$2,'1분'!$AJ18,0,12,1))</f>
        <v>32.016666666666666</v>
      </c>
      <c r="N18" s="27">
        <f ca="1">AVERAGE(OFFSET(템플릿!AA$2,'1분'!$AJ18,0,12,1))</f>
        <v>28.118333333333336</v>
      </c>
      <c r="O18" s="27">
        <f ca="1">AVERAGE(OFFSET(템플릿!AB$2,'1분'!$AJ18,0,12,1))</f>
        <v>28.490833333333338</v>
      </c>
      <c r="P18" s="27">
        <f ca="1">AVERAGE(OFFSET(템플릿!AO$2,'1분'!$AJ18,0,12,1))</f>
        <v>15.165833333333337</v>
      </c>
      <c r="Q18" s="27">
        <f ca="1">AVERAGE(OFFSET(템플릿!CE$2,'1분'!$AJ18,0,12,1))</f>
        <v>2.6565833333333333</v>
      </c>
      <c r="R18" s="27">
        <f t="shared" ref="R18:R71" ca="1" si="8">P18/Q18</f>
        <v>5.7087738009347859</v>
      </c>
      <c r="S18" s="27">
        <f ca="1">AVERAGE(OFFSET(템플릿!CF$2,'1분'!$AJ18,0,12,1))</f>
        <v>0.29466666666666663</v>
      </c>
      <c r="T18" s="27">
        <f ca="1">AVERAGE(OFFSET(템플릿!CG$2,'1분'!$AJ18,0,12,1))</f>
        <v>0.3123333333333333</v>
      </c>
      <c r="U18" s="26">
        <f t="shared" ref="U18:U71" ca="1" si="9">P18/(Q18+S18+T18)</f>
        <v>4.64698822868524</v>
      </c>
      <c r="V18" s="27">
        <f ca="1">AVERAGE(OFFSET(템플릿!CD$2,'1분'!$AJ18,0,12,1))</f>
        <v>0.17674999999999999</v>
      </c>
      <c r="W18" s="27">
        <f ca="1">AVERAGE(OFFSET(템플릿!AT$2,'1분'!$AJ18,0,12,1))</f>
        <v>6.4544166666666678</v>
      </c>
      <c r="X18" s="27">
        <f ca="1">AVERAGE(OFFSET(템플릿!AW$2,'1분'!$AJ18,0,12,1))</f>
        <v>-1.17625E-3</v>
      </c>
      <c r="Y18" s="27">
        <f ca="1">AVERAGE(OFFSET(템플릿!AZ$2,'1분'!$AJ18,0,12,1))</f>
        <v>-5.5785833333333333E-2</v>
      </c>
      <c r="Z18" s="27">
        <f ca="1">AVERAGE(OFFSET(계산데이터!M$2,'1분'!$AJ18,0,12,1))</f>
        <v>17.822416666666665</v>
      </c>
      <c r="AA18" s="27">
        <f ca="1">AVERAGE(OFFSET(계산데이터!N$2,'1분'!$AJ18,0,12,1))</f>
        <v>6.6311666666666662</v>
      </c>
      <c r="AB18" s="27">
        <f ca="1">AVERAGE(OFFSET(템플릿!BR$2,'1분'!$AJ18,0,12,1))</f>
        <v>8.6179166666666678E-3</v>
      </c>
      <c r="AC18" s="27">
        <f ca="1">AVERAGE(OFFSET(템플릿!CH$2,'1분'!$AJ18,0,12,1))</f>
        <v>1.0999999999999998E-2</v>
      </c>
      <c r="AD18" s="26">
        <f t="shared" ref="AD18:AD71" ca="1" si="10">AB18/AC18</f>
        <v>0.78344696969696992</v>
      </c>
      <c r="AE18" s="27">
        <f ca="1">AVERAGE(OFFSET(템플릿!CI$2,'1분'!$AJ18,0,12,1))</f>
        <v>0</v>
      </c>
      <c r="AF18" s="27">
        <f t="shared" ref="AF18:AF71" ca="1" si="11">AB18/(AC18+AE18)</f>
        <v>0.78344696969696992</v>
      </c>
      <c r="AG18" s="27">
        <f ca="1">AVERAGE(OFFSET(템플릿!CA$2,'1분'!$AJ18,0,12,1))</f>
        <v>3.5192500000000002E-2</v>
      </c>
      <c r="AH18" s="26">
        <f t="shared" ref="AH18:AH71" ca="1" si="12">AG18+AC18</f>
        <v>4.6192499999999997E-2</v>
      </c>
      <c r="AI18" s="26">
        <f t="shared" ref="AI18:AI71" ca="1" si="13">AB18</f>
        <v>8.6179166666666678E-3</v>
      </c>
      <c r="AJ18">
        <f t="shared" ref="AJ18:AJ71" si="14">(A18-1)*12</f>
        <v>192</v>
      </c>
      <c r="AK18" s="27">
        <f ca="1">AVERAGE(OFFSET(템플릿!O$2,'1분'!$AJ18,0,12,1))</f>
        <v>1.9999999999999997E-2</v>
      </c>
      <c r="AL18" s="27">
        <f ca="1">AVERAGE(OFFSET(템플릿!R$2,'1분'!$AJ18,0,12,1))</f>
        <v>-9.9999999999999985E-3</v>
      </c>
      <c r="AM18" s="27">
        <f ca="1">AVERAGE(OFFSET(템플릿!AC$2,'1분'!$AJ18,0,12,1))</f>
        <v>1.9999999999999997E-2</v>
      </c>
      <c r="AN18" s="85">
        <f ca="1">AVERAGE(OFFSET(템플릿!D$2,'1분'!$AJ18,0,12,1))</f>
        <v>45141.550329861115</v>
      </c>
      <c r="AZ18" s="26">
        <f ca="1">AVERAGE(OFFSET(템플릿!$AE$2,'1분'!$AJ18,0,12,1))</f>
        <v>6.0866666666666669</v>
      </c>
      <c r="BA18" s="26">
        <f ca="1">AVERAGE(OFFSET(템플릿!$AD$2,'1분'!$AJ18,0,12,1))</f>
        <v>6.0249999999999995</v>
      </c>
      <c r="BB18" s="26">
        <f ca="1">AVERAGE(OFFSET(템플릿!$T$2,'1분'!$AJ18,0,12,1))</f>
        <v>27.421666666666667</v>
      </c>
      <c r="BC18" s="26">
        <f ca="1">AVERAGE(OFFSET(템플릿!$S$2,'1분'!$AJ18,0,12,1))</f>
        <v>10.548333333333332</v>
      </c>
      <c r="BD18" s="26">
        <f ca="1">AVERAGE(OFFSET(템플릿!BA$2,'1분'!$AJ18,0,12,1))</f>
        <v>436.04166666666669</v>
      </c>
      <c r="BE18" s="26">
        <f ca="1">AVERAGE(OFFSET(템플릿!BB$2,'1분'!$AJ18,0,12,1))</f>
        <v>460.92500000000001</v>
      </c>
      <c r="BF18" s="26">
        <f ca="1">AVERAGE(OFFSET(템플릿!BC$2,'1분'!$AJ18,0,12,1))</f>
        <v>459</v>
      </c>
      <c r="BG18" s="26">
        <f ca="1">AVERAGE(OFFSET(템플릿!BD$2,'1분'!$AJ18,0,12,1))</f>
        <v>271.07499999999999</v>
      </c>
      <c r="BH18" s="26">
        <f ca="1">AVERAGE(OFFSET(템플릿!BE$2,'1분'!$AJ18,0,12,1))</f>
        <v>271.07499999999999</v>
      </c>
      <c r="BI18" s="26">
        <f ca="1">AVERAGE(OFFSET(템플릿!BF$2,'1분'!$AJ18,0,12,1))</f>
        <v>436.72500000000008</v>
      </c>
      <c r="BJ18" s="26">
        <f ca="1">AVERAGE(OFFSET(템플릿!BS$2,'1분'!$AJ18,0,12,1))</f>
        <v>271.24999999999994</v>
      </c>
      <c r="BK18" s="26">
        <f ca="1">AVERAGE(OFFSET(템플릿!BT$2,'1분'!$AJ18,0,12,1))</f>
        <v>270.8416666666667</v>
      </c>
      <c r="BL18" s="26">
        <f ca="1">AVERAGE(OFFSET(템플릿!BU$2,'1분'!$AJ18,0,12,1))</f>
        <v>270.69999999999993</v>
      </c>
      <c r="BM18" s="26">
        <f ca="1">AVERAGE(OFFSET(템플릿!BV$2,'1분'!$AJ18,0,12,1))</f>
        <v>270.69999999999993</v>
      </c>
      <c r="BN18" s="26">
        <f ca="1">AVERAGE(OFFSET(템플릿!S$2,'1분'!$AJ18,0,12,1))</f>
        <v>10.548333333333332</v>
      </c>
      <c r="BO18" s="26">
        <f ca="1">AVERAGE(OFFSET(템플릿!T$2,'1분'!$AJ18,0,12,1))</f>
        <v>27.421666666666667</v>
      </c>
      <c r="BP18" s="26">
        <f ca="1">AVERAGE(OFFSET(템플릿!U$2,'1분'!$AJ18,0,12,1))</f>
        <v>19.653333333333332</v>
      </c>
      <c r="BQ18" s="26">
        <f ca="1">AVERAGE(OFFSET(템플릿!V$2,'1분'!$AJ18,0,12,1))</f>
        <v>68.751666666666679</v>
      </c>
      <c r="BR18" s="26">
        <f ca="1">AVERAGE(OFFSET(템플릿!W$2,'1분'!$AJ18,0,12,1))</f>
        <v>67.303333333333342</v>
      </c>
      <c r="BS18" s="26">
        <f ca="1">AVERAGE(OFFSET(템플릿!X$2,'1분'!$AJ18,0,12,1))</f>
        <v>42.652500000000003</v>
      </c>
      <c r="BT18" s="26">
        <f ca="1">AVERAGE(OFFSET(템플릿!Y$2,'1분'!$AJ18,0,12,1))</f>
        <v>16.389166666666668</v>
      </c>
      <c r="BU18" s="26">
        <f ca="1">AVERAGE(OFFSET(템플릿!Z$2,'1분'!$AJ18,0,12,1))</f>
        <v>20.269999999999996</v>
      </c>
      <c r="BV18" s="26">
        <f ca="1">AVERAGE(OFFSET(템플릿!AD$2,'1분'!$AJ18,0,12,1))</f>
        <v>6.0249999999999995</v>
      </c>
      <c r="BW18" s="26">
        <f ca="1">AVERAGE(OFFSET(템플릿!AE$2,'1분'!$AJ18,0,12,1))</f>
        <v>6.0866666666666669</v>
      </c>
      <c r="BX18" s="26">
        <f ca="1">AVERAGE(OFFSET(템플릿!AF$2,'1분'!$AJ18,0,12,1))</f>
        <v>30.5</v>
      </c>
      <c r="BY18" s="26">
        <f ca="1">AVERAGE(OFFSET(템플릿!AG$2,'1분'!$AJ18,0,12,1))</f>
        <v>30.236666666666668</v>
      </c>
      <c r="BZ18" s="26">
        <f ca="1">AVERAGE(OFFSET(템플릿!AH$2,'1분'!$AJ18,0,12,1))</f>
        <v>30.105000000000004</v>
      </c>
      <c r="CA18" s="26">
        <f ca="1">AVERAGE(OFFSET(템플릿!AI$2,'1분'!$AJ18,0,12,1))</f>
        <v>30.842499999999998</v>
      </c>
      <c r="CB18" s="26">
        <f ca="1">AVERAGE(OFFSET(템플릿!BK$2,'1분'!$AJ18,0,12,1))</f>
        <v>9.1559166666666678E-2</v>
      </c>
      <c r="CC18" s="26">
        <f ca="1">AVERAGE(OFFSET(템플릿!BL$2,'1분'!$AJ18,0,12,1))</f>
        <v>15.165833333333337</v>
      </c>
      <c r="CD18" s="26">
        <f ca="1">AVERAGE(OFFSET(템플릿!BM$2,'1분'!$AJ18,0,12,1))</f>
        <v>2.2771666666666666</v>
      </c>
      <c r="CE18" s="26">
        <f ca="1">AVERAGE(OFFSET(템플릿!BN$2,'1분'!$AJ18,0,12,1))</f>
        <v>17.205000000000002</v>
      </c>
      <c r="CF18" s="26">
        <f ca="1">AVERAGE(OFFSET(템플릿!BO$2,'1분'!$AJ18,0,12,1))</f>
        <v>0.17674999999999999</v>
      </c>
      <c r="CG18" s="26">
        <f ca="1">AVERAGE(OFFSET(템플릿!BZ$2,'1분'!$AJ18,0,12,1))</f>
        <v>6.6524166666666648E-2</v>
      </c>
      <c r="CH18" s="26">
        <f ca="1">AVERAGE(OFFSET(템플릿!CA$2,'1분'!$AJ18,0,12,1))</f>
        <v>3.5192500000000002E-2</v>
      </c>
      <c r="CI18" s="26">
        <f ca="1">AVERAGE(OFFSET(템플릿!CB$2,'1분'!$AJ18,0,12,1))</f>
        <v>-2.6576666666666669E-2</v>
      </c>
      <c r="CJ18" s="26">
        <f ca="1">AVERAGE(OFFSET(템플릿!CC$2,'1분'!$AJ18,0,12,1))</f>
        <v>8.6179166666666678E-3</v>
      </c>
      <c r="CL18" s="26">
        <f ca="1">AVERAGE(OFFSET(템플릿!AK$2,'1분'!$AJ18,0,12,1))</f>
        <v>0.66934999999999978</v>
      </c>
      <c r="CM18" s="26">
        <f ca="1">AVERAGE(OFFSET(템플릿!AP$2,'1분'!$AJ18,0,12,1))</f>
        <v>1.8127500000000001</v>
      </c>
    </row>
    <row r="19" spans="1:102" x14ac:dyDescent="0.3">
      <c r="A19">
        <f t="shared" si="7"/>
        <v>18</v>
      </c>
      <c r="B19" s="26">
        <f ca="1">AVERAGE(OFFSET(템플릿!$E$2,'1분'!$AJ19,0,12,1))</f>
        <v>28.212499999999995</v>
      </c>
      <c r="C19" s="27">
        <f ca="1">AVERAGE(OFFSET(템플릿!$F$2,'1분'!$AJ19,0,12,1))</f>
        <v>73.044166666666669</v>
      </c>
      <c r="D19" s="27">
        <f ca="1">AVERAGE(OFFSET(템플릿!$G$2,'1분'!$AJ19,0,12,1))</f>
        <v>18.849999999999998</v>
      </c>
      <c r="E19" s="27">
        <f ca="1">AVERAGE(OFFSET(템플릿!H$2,'1분'!$AJ19,0,12,1))</f>
        <v>92.31583333333333</v>
      </c>
      <c r="F19" s="27">
        <f ca="1">AVERAGE(OFFSET(템플릿!I$2,'1분'!$AJ19,0,12,1))</f>
        <v>37.530000000000008</v>
      </c>
      <c r="G19" s="27">
        <f ca="1">AVERAGE(OFFSET(템플릿!J$2,'1분'!$AJ19,0,12,1))</f>
        <v>54.577499999999993</v>
      </c>
      <c r="H19" s="27">
        <f ca="1">AVERAGE(OFFSET(템플릿!K$2,'1분'!$AJ19,0,12,1))</f>
        <v>42.366666666666667</v>
      </c>
      <c r="I19" s="27">
        <f ca="1">AVERAGE(OFFSET(템플릿!L$2,'1분'!$AJ19,0,12,1))</f>
        <v>41.053333333333335</v>
      </c>
      <c r="J19" s="27">
        <f ca="1">AVERAGE(OFFSET(템플릿!M$2,'1분'!$AJ19,0,12,1))</f>
        <v>28.69</v>
      </c>
      <c r="K19" s="27">
        <f ca="1">AVERAGE(OFFSET(템플릿!N$2,'1분'!$AJ19,0,12,1))</f>
        <v>28.63999999999999</v>
      </c>
      <c r="L19" s="27">
        <f ca="1">AVERAGE(OFFSET(템플릿!P$2,'1분'!$AJ19,0,12,1))</f>
        <v>36.942500000000003</v>
      </c>
      <c r="M19" s="27">
        <f ca="1">AVERAGE(OFFSET(템플릿!Q$2,'1분'!$AJ19,0,12,1))</f>
        <v>32.147500000000001</v>
      </c>
      <c r="N19" s="27">
        <f ca="1">AVERAGE(OFFSET(템플릿!AA$2,'1분'!$AJ19,0,12,1))</f>
        <v>28.116666666666671</v>
      </c>
      <c r="O19" s="27">
        <f ca="1">AVERAGE(OFFSET(템플릿!AB$2,'1분'!$AJ19,0,12,1))</f>
        <v>28.490000000000006</v>
      </c>
      <c r="P19" s="27">
        <f ca="1">AVERAGE(OFFSET(템플릿!AO$2,'1분'!$AJ19,0,12,1))</f>
        <v>15.107500000000002</v>
      </c>
      <c r="Q19" s="27">
        <f ca="1">AVERAGE(OFFSET(템플릿!CE$2,'1분'!$AJ19,0,12,1))</f>
        <v>2.6825833333333335</v>
      </c>
      <c r="R19" s="27">
        <f t="shared" ca="1" si="8"/>
        <v>5.6316983007672956</v>
      </c>
      <c r="S19" s="27">
        <f ca="1">AVERAGE(OFFSET(템플릿!CF$2,'1분'!$AJ19,0,12,1))</f>
        <v>0.29491666666666666</v>
      </c>
      <c r="T19" s="27">
        <f ca="1">AVERAGE(OFFSET(템플릿!CG$2,'1분'!$AJ19,0,12,1))</f>
        <v>0.31283333333333335</v>
      </c>
      <c r="U19" s="26">
        <f t="shared" ca="1" si="9"/>
        <v>4.5914800932023105</v>
      </c>
      <c r="V19" s="27">
        <f ca="1">AVERAGE(OFFSET(템플릿!CD$2,'1분'!$AJ19,0,12,1))</f>
        <v>0.17013333333333336</v>
      </c>
      <c r="W19" s="27">
        <f ca="1">AVERAGE(OFFSET(템플릿!AT$2,'1분'!$AJ19,0,12,1))</f>
        <v>6.309166666666667</v>
      </c>
      <c r="X19" s="27">
        <f ca="1">AVERAGE(OFFSET(템플릿!AW$2,'1분'!$AJ19,0,12,1))</f>
        <v>-1.157E-3</v>
      </c>
      <c r="Y19" s="27">
        <f ca="1">AVERAGE(OFFSET(템플릿!AZ$2,'1분'!$AJ19,0,12,1))</f>
        <v>-5.534250000000001E-2</v>
      </c>
      <c r="Z19" s="27">
        <f ca="1">AVERAGE(OFFSET(계산데이터!M$2,'1분'!$AJ19,0,12,1))</f>
        <v>17.790083333333332</v>
      </c>
      <c r="AA19" s="27">
        <f ca="1">AVERAGE(OFFSET(계산데이터!N$2,'1분'!$AJ19,0,12,1))</f>
        <v>6.4793000000000012</v>
      </c>
      <c r="AB19" s="27">
        <f ca="1">AVERAGE(OFFSET(템플릿!BR$2,'1분'!$AJ19,0,12,1))</f>
        <v>8.6371666666666663E-3</v>
      </c>
      <c r="AC19" s="27">
        <f ca="1">AVERAGE(OFFSET(템플릿!CH$2,'1분'!$AJ19,0,12,1))</f>
        <v>1.1166666666666667E-2</v>
      </c>
      <c r="AD19" s="26">
        <f t="shared" ca="1" si="10"/>
        <v>0.77347761194029852</v>
      </c>
      <c r="AE19" s="27">
        <f ca="1">AVERAGE(OFFSET(템플릿!CI$2,'1분'!$AJ19,0,12,1))</f>
        <v>0</v>
      </c>
      <c r="AF19" s="27">
        <f t="shared" ca="1" si="11"/>
        <v>0.77347761194029852</v>
      </c>
      <c r="AG19" s="27">
        <f ca="1">AVERAGE(OFFSET(템플릿!CA$2,'1분'!$AJ19,0,12,1))</f>
        <v>3.4265833333333336E-2</v>
      </c>
      <c r="AH19" s="26">
        <f t="shared" ca="1" si="12"/>
        <v>4.5432500000000001E-2</v>
      </c>
      <c r="AI19" s="26">
        <f t="shared" ca="1" si="13"/>
        <v>8.6371666666666663E-3</v>
      </c>
      <c r="AJ19">
        <f t="shared" si="14"/>
        <v>204</v>
      </c>
      <c r="AK19" s="27">
        <f ca="1">AVERAGE(OFFSET(템플릿!O$2,'1분'!$AJ19,0,12,1))</f>
        <v>1.9999999999999997E-2</v>
      </c>
      <c r="AL19" s="27">
        <f ca="1">AVERAGE(OFFSET(템플릿!R$2,'1분'!$AJ19,0,12,1))</f>
        <v>-9.9999999999999985E-3</v>
      </c>
      <c r="AM19" s="27">
        <f ca="1">AVERAGE(OFFSET(템플릿!AC$2,'1분'!$AJ19,0,12,1))</f>
        <v>1.9999999999999997E-2</v>
      </c>
      <c r="AN19" s="85">
        <f ca="1">AVERAGE(OFFSET(템플릿!D$2,'1분'!$AJ19,0,12,1))</f>
        <v>45141.551024305554</v>
      </c>
      <c r="AZ19" s="26">
        <f ca="1">AVERAGE(OFFSET(템플릿!$AE$2,'1분'!$AJ19,0,12,1))</f>
        <v>6.0858333333333334</v>
      </c>
      <c r="BA19" s="26">
        <f ca="1">AVERAGE(OFFSET(템플릿!$AD$2,'1분'!$AJ19,0,12,1))</f>
        <v>6.0275000000000007</v>
      </c>
      <c r="BB19" s="26">
        <f ca="1">AVERAGE(OFFSET(템플릿!$T$2,'1분'!$AJ19,0,12,1))</f>
        <v>27.688333333333333</v>
      </c>
      <c r="BC19" s="26">
        <f ca="1">AVERAGE(OFFSET(템플릿!$S$2,'1분'!$AJ19,0,12,1))</f>
        <v>10.63</v>
      </c>
      <c r="BD19" s="26">
        <f ca="1">AVERAGE(OFFSET(템플릿!BA$2,'1분'!$AJ19,0,12,1))</f>
        <v>435.13333333333327</v>
      </c>
      <c r="BE19" s="26">
        <f ca="1">AVERAGE(OFFSET(템플릿!BB$2,'1분'!$AJ19,0,12,1))</f>
        <v>460.58333333333326</v>
      </c>
      <c r="BF19" s="26">
        <f ca="1">AVERAGE(OFFSET(템플릿!BC$2,'1분'!$AJ19,0,12,1))</f>
        <v>458.71666666666664</v>
      </c>
      <c r="BG19" s="26">
        <f ca="1">AVERAGE(OFFSET(템플릿!BD$2,'1분'!$AJ19,0,12,1))</f>
        <v>271.625</v>
      </c>
      <c r="BH19" s="26">
        <f ca="1">AVERAGE(OFFSET(템플릿!BE$2,'1분'!$AJ19,0,12,1))</f>
        <v>271.625</v>
      </c>
      <c r="BI19" s="26">
        <f ca="1">AVERAGE(OFFSET(템플릿!BF$2,'1분'!$AJ19,0,12,1))</f>
        <v>435.59166666666664</v>
      </c>
      <c r="BJ19" s="26">
        <f ca="1">AVERAGE(OFFSET(템플릿!BS$2,'1분'!$AJ19,0,12,1))</f>
        <v>271.22499999999997</v>
      </c>
      <c r="BK19" s="26">
        <f ca="1">AVERAGE(OFFSET(템플릿!BT$2,'1분'!$AJ19,0,12,1))</f>
        <v>270.84166666666675</v>
      </c>
      <c r="BL19" s="26">
        <f ca="1">AVERAGE(OFFSET(템플릿!BU$2,'1분'!$AJ19,0,12,1))</f>
        <v>270.69999999999993</v>
      </c>
      <c r="BM19" s="26">
        <f ca="1">AVERAGE(OFFSET(템플릿!BV$2,'1분'!$AJ19,0,12,1))</f>
        <v>270.69999999999993</v>
      </c>
      <c r="BN19" s="26">
        <f ca="1">AVERAGE(OFFSET(템플릿!S$2,'1분'!$AJ19,0,12,1))</f>
        <v>10.63</v>
      </c>
      <c r="BO19" s="26">
        <f ca="1">AVERAGE(OFFSET(템플릿!T$2,'1분'!$AJ19,0,12,1))</f>
        <v>27.688333333333333</v>
      </c>
      <c r="BP19" s="26">
        <f ca="1">AVERAGE(OFFSET(템플릿!U$2,'1분'!$AJ19,0,12,1))</f>
        <v>19.008333333333333</v>
      </c>
      <c r="BQ19" s="26">
        <f ca="1">AVERAGE(OFFSET(템플릿!V$2,'1분'!$AJ19,0,12,1))</f>
        <v>68.855000000000004</v>
      </c>
      <c r="BR19" s="26">
        <f ca="1">AVERAGE(OFFSET(템플릿!W$2,'1분'!$AJ19,0,12,1))</f>
        <v>67.477500000000006</v>
      </c>
      <c r="BS19" s="26">
        <f ca="1">AVERAGE(OFFSET(템플릿!X$2,'1분'!$AJ19,0,12,1))</f>
        <v>42.953333333333326</v>
      </c>
      <c r="BT19" s="26">
        <f ca="1">AVERAGE(OFFSET(템플릿!Y$2,'1분'!$AJ19,0,12,1))</f>
        <v>16.797499999999999</v>
      </c>
      <c r="BU19" s="26">
        <f ca="1">AVERAGE(OFFSET(템플릿!Z$2,'1분'!$AJ19,0,12,1))</f>
        <v>19.421666666666667</v>
      </c>
      <c r="BV19" s="26">
        <f ca="1">AVERAGE(OFFSET(템플릿!AD$2,'1분'!$AJ19,0,12,1))</f>
        <v>6.0275000000000007</v>
      </c>
      <c r="BW19" s="26">
        <f ca="1">AVERAGE(OFFSET(템플릿!AE$2,'1분'!$AJ19,0,12,1))</f>
        <v>6.0858333333333334</v>
      </c>
      <c r="BX19" s="26">
        <f ca="1">AVERAGE(OFFSET(템플릿!AF$2,'1분'!$AJ19,0,12,1))</f>
        <v>30.499166666666667</v>
      </c>
      <c r="BY19" s="26">
        <f ca="1">AVERAGE(OFFSET(템플릿!AG$2,'1분'!$AJ19,0,12,1))</f>
        <v>30.230000000000004</v>
      </c>
      <c r="BZ19" s="26">
        <f ca="1">AVERAGE(OFFSET(템플릿!AH$2,'1분'!$AJ19,0,12,1))</f>
        <v>30.094166666666656</v>
      </c>
      <c r="CA19" s="26">
        <f ca="1">AVERAGE(OFFSET(템플릿!AI$2,'1분'!$AJ19,0,12,1))</f>
        <v>30.854166666666668</v>
      </c>
      <c r="CB19" s="26">
        <f ca="1">AVERAGE(OFFSET(템플릿!BK$2,'1분'!$AJ19,0,12,1))</f>
        <v>9.2140833333333338E-2</v>
      </c>
      <c r="CC19" s="26">
        <f ca="1">AVERAGE(OFFSET(템플릿!BL$2,'1분'!$AJ19,0,12,1))</f>
        <v>15.107500000000002</v>
      </c>
      <c r="CD19" s="26">
        <f ca="1">AVERAGE(OFFSET(템플릿!BM$2,'1분'!$AJ19,0,12,1))</f>
        <v>2.3445000000000005</v>
      </c>
      <c r="CE19" s="26">
        <f ca="1">AVERAGE(OFFSET(템플릿!BN$2,'1분'!$AJ19,0,12,1))</f>
        <v>17.238333333333333</v>
      </c>
      <c r="CF19" s="26">
        <f ca="1">AVERAGE(OFFSET(템플릿!BO$2,'1분'!$AJ19,0,12,1))</f>
        <v>0.17013333333333336</v>
      </c>
      <c r="CG19" s="26">
        <f ca="1">AVERAGE(OFFSET(템플릿!BZ$2,'1분'!$AJ19,0,12,1))</f>
        <v>6.4478333333333346E-2</v>
      </c>
      <c r="CH19" s="26">
        <f ca="1">AVERAGE(OFFSET(템플릿!CA$2,'1분'!$AJ19,0,12,1))</f>
        <v>3.4265833333333336E-2</v>
      </c>
      <c r="CI19" s="26">
        <f ca="1">AVERAGE(OFFSET(템플릿!CB$2,'1분'!$AJ19,0,12,1))</f>
        <v>-2.5629166666666665E-2</v>
      </c>
      <c r="CJ19" s="26">
        <f ca="1">AVERAGE(OFFSET(템플릿!CC$2,'1분'!$AJ19,0,12,1))</f>
        <v>8.6371666666666663E-3</v>
      </c>
      <c r="CL19" s="26">
        <f ca="1">AVERAGE(OFFSET(템플릿!AK$2,'1분'!$AJ19,0,12,1))</f>
        <v>0.66939999999999988</v>
      </c>
      <c r="CM19" s="26">
        <f ca="1">AVERAGE(OFFSET(템플릿!AP$2,'1분'!$AJ19,0,12,1))</f>
        <v>1.8104166666666668</v>
      </c>
    </row>
    <row r="20" spans="1:102" x14ac:dyDescent="0.3">
      <c r="A20">
        <f t="shared" si="7"/>
        <v>19</v>
      </c>
      <c r="B20" s="26">
        <f ca="1">AVERAGE(OFFSET(템플릿!$E$2,'1분'!$AJ20,0,12,1))</f>
        <v>28.215833333333336</v>
      </c>
      <c r="C20" s="27">
        <f ca="1">AVERAGE(OFFSET(템플릿!$F$2,'1분'!$AJ20,0,12,1))</f>
        <v>72.991666666666674</v>
      </c>
      <c r="D20" s="27">
        <f ca="1">AVERAGE(OFFSET(템플릿!$G$2,'1분'!$AJ20,0,12,1))</f>
        <v>18.849999999999998</v>
      </c>
      <c r="E20" s="27">
        <f ca="1">AVERAGE(OFFSET(템플릿!H$2,'1분'!$AJ20,0,12,1))</f>
        <v>92.324999999999989</v>
      </c>
      <c r="F20" s="27">
        <f ca="1">AVERAGE(OFFSET(템플릿!I$2,'1분'!$AJ20,0,12,1))</f>
        <v>37.718333333333341</v>
      </c>
      <c r="G20" s="27">
        <f ca="1">AVERAGE(OFFSET(템플릿!J$2,'1분'!$AJ20,0,12,1))</f>
        <v>54.298333333333339</v>
      </c>
      <c r="H20" s="27">
        <f ca="1">AVERAGE(OFFSET(템플릿!K$2,'1분'!$AJ20,0,12,1))</f>
        <v>42.508333333333333</v>
      </c>
      <c r="I20" s="27">
        <f ca="1">AVERAGE(OFFSET(템플릿!L$2,'1분'!$AJ20,0,12,1))</f>
        <v>41.076666666666668</v>
      </c>
      <c r="J20" s="27">
        <f ca="1">AVERAGE(OFFSET(템플릿!M$2,'1분'!$AJ20,0,12,1))</f>
        <v>28.69</v>
      </c>
      <c r="K20" s="27">
        <f ca="1">AVERAGE(OFFSET(템플릿!N$2,'1분'!$AJ20,0,12,1))</f>
        <v>28.63999999999999</v>
      </c>
      <c r="L20" s="27">
        <f ca="1">AVERAGE(OFFSET(템플릿!P$2,'1분'!$AJ20,0,12,1))</f>
        <v>37.025833333333331</v>
      </c>
      <c r="M20" s="27">
        <f ca="1">AVERAGE(OFFSET(템플릿!Q$2,'1분'!$AJ20,0,12,1))</f>
        <v>32.283333333333331</v>
      </c>
      <c r="N20" s="27">
        <f ca="1">AVERAGE(OFFSET(템플릿!AA$2,'1분'!$AJ20,0,12,1))</f>
        <v>28.117500000000003</v>
      </c>
      <c r="O20" s="27">
        <f ca="1">AVERAGE(OFFSET(템플릿!AB$2,'1분'!$AJ20,0,12,1))</f>
        <v>28.49</v>
      </c>
      <c r="P20" s="27">
        <f ca="1">AVERAGE(OFFSET(템플릿!AO$2,'1분'!$AJ20,0,12,1))</f>
        <v>15.090833333333334</v>
      </c>
      <c r="Q20" s="27">
        <f ca="1">AVERAGE(OFFSET(템플릿!CE$2,'1분'!$AJ20,0,12,1))</f>
        <v>2.6827500000000004</v>
      </c>
      <c r="R20" s="27">
        <f t="shared" ca="1" si="8"/>
        <v>5.6251358991085016</v>
      </c>
      <c r="S20" s="27">
        <f ca="1">AVERAGE(OFFSET(템플릿!CF$2,'1분'!$AJ20,0,12,1))</f>
        <v>0.29466666666666663</v>
      </c>
      <c r="T20" s="27">
        <f ca="1">AVERAGE(OFFSET(템플릿!CG$2,'1분'!$AJ20,0,12,1))</f>
        <v>0.3125</v>
      </c>
      <c r="U20" s="26">
        <f t="shared" ca="1" si="9"/>
        <v>4.5869956179234528</v>
      </c>
      <c r="V20" s="27">
        <f ca="1">AVERAGE(OFFSET(템플릿!CD$2,'1분'!$AJ20,0,12,1))</f>
        <v>0.18265000000000001</v>
      </c>
      <c r="W20" s="27">
        <f ca="1">AVERAGE(OFFSET(템플릿!AT$2,'1분'!$AJ20,0,12,1))</f>
        <v>6.5125000000000002</v>
      </c>
      <c r="X20" s="27">
        <f ca="1">AVERAGE(OFFSET(템플릿!AW$2,'1분'!$AJ20,0,12,1))</f>
        <v>-1.157E-3</v>
      </c>
      <c r="Y20" s="27">
        <f ca="1">AVERAGE(OFFSET(템플릿!AZ$2,'1분'!$AJ20,0,12,1))</f>
        <v>-5.4736666666666663E-2</v>
      </c>
      <c r="Z20" s="27">
        <f ca="1">AVERAGE(OFFSET(계산데이터!M$2,'1분'!$AJ20,0,12,1))</f>
        <v>17.773583333333331</v>
      </c>
      <c r="AA20" s="27">
        <f ca="1">AVERAGE(OFFSET(계산데이터!N$2,'1분'!$AJ20,0,12,1))</f>
        <v>6.6951500000000008</v>
      </c>
      <c r="AB20" s="27">
        <f ca="1">AVERAGE(OFFSET(템플릿!BR$2,'1분'!$AJ20,0,12,1))</f>
        <v>8.6179166666666661E-3</v>
      </c>
      <c r="AC20" s="27">
        <f ca="1">AVERAGE(OFFSET(템플릿!CH$2,'1분'!$AJ20,0,12,1))</f>
        <v>9.75E-3</v>
      </c>
      <c r="AD20" s="26">
        <f t="shared" ca="1" si="10"/>
        <v>0.88388888888888884</v>
      </c>
      <c r="AE20" s="27">
        <f ca="1">AVERAGE(OFFSET(템플릿!CI$2,'1분'!$AJ20,0,12,1))</f>
        <v>0</v>
      </c>
      <c r="AF20" s="27">
        <f t="shared" ca="1" si="11"/>
        <v>0.88388888888888884</v>
      </c>
      <c r="AG20" s="27">
        <f ca="1">AVERAGE(OFFSET(템플릿!CA$2,'1분'!$AJ20,0,12,1))</f>
        <v>3.2100833333333328E-2</v>
      </c>
      <c r="AH20" s="26">
        <f t="shared" ca="1" si="12"/>
        <v>4.185083333333333E-2</v>
      </c>
      <c r="AI20" s="26">
        <f t="shared" ca="1" si="13"/>
        <v>8.6179166666666661E-3</v>
      </c>
      <c r="AJ20">
        <f t="shared" si="14"/>
        <v>216</v>
      </c>
      <c r="AK20" s="27">
        <f ca="1">AVERAGE(OFFSET(템플릿!O$2,'1분'!$AJ20,0,12,1))</f>
        <v>1.9999999999999997E-2</v>
      </c>
      <c r="AL20" s="27">
        <f ca="1">AVERAGE(OFFSET(템플릿!R$2,'1분'!$AJ20,0,12,1))</f>
        <v>-9.9999999999999985E-3</v>
      </c>
      <c r="AM20" s="27">
        <f ca="1">AVERAGE(OFFSET(템플릿!AC$2,'1분'!$AJ20,0,12,1))</f>
        <v>1.9999999999999997E-2</v>
      </c>
      <c r="AN20" s="85">
        <f ca="1">AVERAGE(OFFSET(템플릿!D$2,'1분'!$AJ20,0,12,1))</f>
        <v>45141.551718750008</v>
      </c>
      <c r="AZ20" s="26">
        <f ca="1">AVERAGE(OFFSET(템플릿!$AE$2,'1분'!$AJ20,0,12,1))</f>
        <v>6.0900000000000007</v>
      </c>
      <c r="BA20" s="26">
        <f ca="1">AVERAGE(OFFSET(템플릿!$AD$2,'1분'!$AJ20,0,12,1))</f>
        <v>6.03</v>
      </c>
      <c r="BB20" s="26">
        <f ca="1">AVERAGE(OFFSET(템플릿!$T$2,'1분'!$AJ20,0,12,1))</f>
        <v>27.625833333333329</v>
      </c>
      <c r="BC20" s="26">
        <f ca="1">AVERAGE(OFFSET(템플릿!$S$2,'1분'!$AJ20,0,12,1))</f>
        <v>10.334166666666667</v>
      </c>
      <c r="BD20" s="26">
        <f ca="1">AVERAGE(OFFSET(템플릿!BA$2,'1분'!$AJ20,0,12,1))</f>
        <v>435.30833333333334</v>
      </c>
      <c r="BE20" s="26">
        <f ca="1">AVERAGE(OFFSET(템플릿!BB$2,'1분'!$AJ20,0,12,1))</f>
        <v>460.79166666666669</v>
      </c>
      <c r="BF20" s="26">
        <f ca="1">AVERAGE(OFFSET(템플릿!BC$2,'1분'!$AJ20,0,12,1))</f>
        <v>458.7916666666668</v>
      </c>
      <c r="BG20" s="26">
        <f ca="1">AVERAGE(OFFSET(템플릿!BD$2,'1분'!$AJ20,0,12,1))</f>
        <v>272.00833333333338</v>
      </c>
      <c r="BH20" s="26">
        <f ca="1">AVERAGE(OFFSET(템플릿!BE$2,'1분'!$AJ20,0,12,1))</f>
        <v>272.00833333333338</v>
      </c>
      <c r="BI20" s="26">
        <f ca="1">AVERAGE(OFFSET(템플릿!BF$2,'1분'!$AJ20,0,12,1))</f>
        <v>436.14166666666659</v>
      </c>
      <c r="BJ20" s="26">
        <f ca="1">AVERAGE(OFFSET(템플릿!BS$2,'1분'!$AJ20,0,12,1))</f>
        <v>271.20833333333331</v>
      </c>
      <c r="BK20" s="26">
        <f ca="1">AVERAGE(OFFSET(템플릿!BT$2,'1분'!$AJ20,0,12,1))</f>
        <v>270.80000000000007</v>
      </c>
      <c r="BL20" s="26">
        <f ca="1">AVERAGE(OFFSET(템플릿!BU$2,'1분'!$AJ20,0,12,1))</f>
        <v>270.69999999999993</v>
      </c>
      <c r="BM20" s="26">
        <f ca="1">AVERAGE(OFFSET(템플릿!BV$2,'1분'!$AJ20,0,12,1))</f>
        <v>270.69999999999993</v>
      </c>
      <c r="BN20" s="26">
        <f ca="1">AVERAGE(OFFSET(템플릿!S$2,'1분'!$AJ20,0,12,1))</f>
        <v>10.334166666666667</v>
      </c>
      <c r="BO20" s="26">
        <f ca="1">AVERAGE(OFFSET(템플릿!T$2,'1분'!$AJ20,0,12,1))</f>
        <v>27.625833333333329</v>
      </c>
      <c r="BP20" s="26">
        <f ca="1">AVERAGE(OFFSET(템플릿!U$2,'1분'!$AJ20,0,12,1))</f>
        <v>18.491666666666671</v>
      </c>
      <c r="BQ20" s="26">
        <f ca="1">AVERAGE(OFFSET(템플릿!V$2,'1분'!$AJ20,0,12,1))</f>
        <v>68.912500000000009</v>
      </c>
      <c r="BR20" s="26">
        <f ca="1">AVERAGE(OFFSET(템플릿!W$2,'1분'!$AJ20,0,12,1))</f>
        <v>67.427499999999995</v>
      </c>
      <c r="BS20" s="26">
        <f ca="1">AVERAGE(OFFSET(템플릿!X$2,'1분'!$AJ20,0,12,1))</f>
        <v>43.135833333333345</v>
      </c>
      <c r="BT20" s="26">
        <f ca="1">AVERAGE(OFFSET(템플릿!Y$2,'1분'!$AJ20,0,12,1))</f>
        <v>16.137499999999999</v>
      </c>
      <c r="BU20" s="26">
        <f ca="1">AVERAGE(OFFSET(템플릿!Z$2,'1분'!$AJ20,0,12,1))</f>
        <v>19.262499999999999</v>
      </c>
      <c r="BV20" s="26">
        <f ca="1">AVERAGE(OFFSET(템플릿!AD$2,'1분'!$AJ20,0,12,1))</f>
        <v>6.03</v>
      </c>
      <c r="BW20" s="26">
        <f ca="1">AVERAGE(OFFSET(템플릿!AE$2,'1분'!$AJ20,0,12,1))</f>
        <v>6.0900000000000007</v>
      </c>
      <c r="BX20" s="26">
        <f ca="1">AVERAGE(OFFSET(템플릿!AF$2,'1분'!$AJ20,0,12,1))</f>
        <v>30.505833333333328</v>
      </c>
      <c r="BY20" s="26">
        <f ca="1">AVERAGE(OFFSET(템플릿!AG$2,'1분'!$AJ20,0,12,1))</f>
        <v>30.237500000000008</v>
      </c>
      <c r="BZ20" s="26">
        <f ca="1">AVERAGE(OFFSET(템플릿!AH$2,'1분'!$AJ20,0,12,1))</f>
        <v>30.088333333333328</v>
      </c>
      <c r="CA20" s="26">
        <f ca="1">AVERAGE(OFFSET(템플릿!AI$2,'1분'!$AJ20,0,12,1))</f>
        <v>30.857500000000012</v>
      </c>
      <c r="CB20" s="26">
        <f ca="1">AVERAGE(OFFSET(템플릿!BK$2,'1분'!$AJ20,0,12,1))</f>
        <v>9.1943333333333335E-2</v>
      </c>
      <c r="CC20" s="26">
        <f ca="1">AVERAGE(OFFSET(템플릿!BL$2,'1분'!$AJ20,0,12,1))</f>
        <v>15.090833333333334</v>
      </c>
      <c r="CD20" s="26">
        <f ca="1">AVERAGE(OFFSET(템플릿!BM$2,'1분'!$AJ20,0,12,1))</f>
        <v>2.3420000000000001</v>
      </c>
      <c r="CE20" s="26">
        <f ca="1">AVERAGE(OFFSET(템플릿!BN$2,'1분'!$AJ20,0,12,1))</f>
        <v>17.171666666666667</v>
      </c>
      <c r="CF20" s="26">
        <f ca="1">AVERAGE(OFFSET(템플릿!BO$2,'1분'!$AJ20,0,12,1))</f>
        <v>0.18265000000000001</v>
      </c>
      <c r="CG20" s="26">
        <f ca="1">AVERAGE(OFFSET(템플릿!BZ$2,'1분'!$AJ20,0,12,1))</f>
        <v>5.8613333333333323E-2</v>
      </c>
      <c r="CH20" s="26">
        <f ca="1">AVERAGE(OFFSET(템플릿!CA$2,'1분'!$AJ20,0,12,1))</f>
        <v>3.2100833333333328E-2</v>
      </c>
      <c r="CI20" s="26">
        <f ca="1">AVERAGE(OFFSET(템플릿!CB$2,'1분'!$AJ20,0,12,1))</f>
        <v>-2.3483333333333332E-2</v>
      </c>
      <c r="CJ20" s="26">
        <f ca="1">AVERAGE(OFFSET(템플릿!CC$2,'1분'!$AJ20,0,12,1))</f>
        <v>8.6179166666666661E-3</v>
      </c>
      <c r="CL20" s="26">
        <f ca="1">AVERAGE(OFFSET(템플릿!AK$2,'1분'!$AJ20,0,12,1))</f>
        <v>0.66939999999999988</v>
      </c>
      <c r="CM20" s="26">
        <f ca="1">AVERAGE(OFFSET(템플릿!AP$2,'1분'!$AJ20,0,12,1))</f>
        <v>1.8094166666666671</v>
      </c>
    </row>
    <row r="21" spans="1:102" ht="17.25" thickBot="1" x14ac:dyDescent="0.35">
      <c r="A21">
        <f t="shared" si="7"/>
        <v>20</v>
      </c>
      <c r="B21" s="26">
        <f ca="1">AVERAGE(OFFSET(템플릿!$E$2,'1분'!$AJ21,0,12,1))</f>
        <v>28.162500000000005</v>
      </c>
      <c r="C21" s="27">
        <f ca="1">AVERAGE(OFFSET(템플릿!$F$2,'1분'!$AJ21,0,12,1))</f>
        <v>72.84416666666668</v>
      </c>
      <c r="D21" s="27">
        <f ca="1">AVERAGE(OFFSET(템플릿!$G$2,'1분'!$AJ21,0,12,1))</f>
        <v>18.800833333333333</v>
      </c>
      <c r="E21" s="27">
        <f ca="1">AVERAGE(OFFSET(템플릿!H$2,'1분'!$AJ21,0,12,1))</f>
        <v>92.30749999999999</v>
      </c>
      <c r="F21" s="27">
        <f ca="1">AVERAGE(OFFSET(템플릿!I$2,'1분'!$AJ21,0,12,1))</f>
        <v>37.800833333333337</v>
      </c>
      <c r="G21" s="27">
        <f ca="1">AVERAGE(OFFSET(템플릿!J$2,'1분'!$AJ21,0,12,1))</f>
        <v>53.322499999999998</v>
      </c>
      <c r="H21" s="27">
        <f ca="1">AVERAGE(OFFSET(템플릿!K$2,'1분'!$AJ21,0,12,1))</f>
        <v>42.398333333333341</v>
      </c>
      <c r="I21" s="27">
        <f ca="1">AVERAGE(OFFSET(템플릿!L$2,'1분'!$AJ21,0,12,1))</f>
        <v>41.143333333333338</v>
      </c>
      <c r="J21" s="27">
        <f ca="1">AVERAGE(OFFSET(템플릿!M$2,'1분'!$AJ21,0,12,1))</f>
        <v>28.69</v>
      </c>
      <c r="K21" s="27">
        <f ca="1">AVERAGE(OFFSET(템플릿!N$2,'1분'!$AJ21,0,12,1))</f>
        <v>28.63999999999999</v>
      </c>
      <c r="L21" s="27">
        <f ca="1">AVERAGE(OFFSET(템플릿!P$2,'1분'!$AJ21,0,12,1))</f>
        <v>37.10916666666666</v>
      </c>
      <c r="M21" s="27">
        <f ca="1">AVERAGE(OFFSET(템플릿!Q$2,'1분'!$AJ21,0,12,1))</f>
        <v>32.411666666666662</v>
      </c>
      <c r="N21" s="27">
        <f ca="1">AVERAGE(OFFSET(템플릿!AA$2,'1분'!$AJ21,0,12,1))</f>
        <v>28.118333333333336</v>
      </c>
      <c r="O21" s="27">
        <f ca="1">AVERAGE(OFFSET(템플릿!AB$2,'1분'!$AJ21,0,12,1))</f>
        <v>28.5</v>
      </c>
      <c r="P21" s="27">
        <f ca="1">AVERAGE(OFFSET(템플릿!AO$2,'1분'!$AJ21,0,12,1))</f>
        <v>15.004166666666668</v>
      </c>
      <c r="Q21" s="27">
        <f ca="1">AVERAGE(OFFSET(템플릿!CE$2,'1분'!$AJ21,0,12,1))</f>
        <v>2.6740833333333334</v>
      </c>
      <c r="R21" s="27">
        <f t="shared" ca="1" si="8"/>
        <v>5.6109570257720716</v>
      </c>
      <c r="S21" s="27">
        <f ca="1">AVERAGE(OFFSET(템플릿!CF$2,'1분'!$AJ21,0,12,1))</f>
        <v>0.29525000000000001</v>
      </c>
      <c r="T21" s="27">
        <f ca="1">AVERAGE(OFFSET(템플릿!CG$2,'1분'!$AJ21,0,12,1))</f>
        <v>0.3125</v>
      </c>
      <c r="U21" s="26">
        <f t="shared" ca="1" si="9"/>
        <v>4.5718856330303188</v>
      </c>
      <c r="V21" s="27">
        <f ca="1">AVERAGE(OFFSET(템플릿!CD$2,'1분'!$AJ21,0,12,1))</f>
        <v>0.18409999999999996</v>
      </c>
      <c r="W21" s="27">
        <f ca="1">AVERAGE(OFFSET(템플릿!AT$2,'1분'!$AJ21,0,12,1))</f>
        <v>7.1782499999999994</v>
      </c>
      <c r="X21" s="27">
        <f ca="1">AVERAGE(OFFSET(템플릿!AW$2,'1분'!$AJ21,0,12,1))</f>
        <v>-1.157E-3</v>
      </c>
      <c r="Y21" s="27">
        <f ca="1">AVERAGE(OFFSET(템플릿!AZ$2,'1분'!$AJ21,0,12,1))</f>
        <v>-5.4213333333333336E-2</v>
      </c>
      <c r="Z21" s="27">
        <f ca="1">AVERAGE(OFFSET(계산데이터!M$2,'1분'!$AJ21,0,12,1))</f>
        <v>17.678250000000002</v>
      </c>
      <c r="AA21" s="27">
        <f ca="1">AVERAGE(OFFSET(계산데이터!N$2,'1분'!$AJ21,0,12,1))</f>
        <v>7.3623500000000002</v>
      </c>
      <c r="AB21" s="27">
        <f ca="1">AVERAGE(OFFSET(템플릿!BR$2,'1분'!$AJ21,0,12,1))</f>
        <v>8.830000000000001E-3</v>
      </c>
      <c r="AC21" s="27">
        <f ca="1">AVERAGE(OFFSET(템플릿!CH$2,'1분'!$AJ21,0,12,1))</f>
        <v>1.0750000000000001E-2</v>
      </c>
      <c r="AD21" s="26">
        <f t="shared" ca="1" si="10"/>
        <v>0.82139534883720933</v>
      </c>
      <c r="AE21" s="27">
        <f ca="1">AVERAGE(OFFSET(템플릿!CI$2,'1분'!$AJ21,0,12,1))</f>
        <v>0</v>
      </c>
      <c r="AF21" s="27">
        <f t="shared" ca="1" si="11"/>
        <v>0.82139534883720933</v>
      </c>
      <c r="AG21" s="27">
        <f ca="1">AVERAGE(OFFSET(템플릿!CA$2,'1분'!$AJ21,0,12,1))</f>
        <v>3.4377499999999998E-2</v>
      </c>
      <c r="AH21" s="26">
        <f t="shared" ca="1" si="12"/>
        <v>4.5127500000000001E-2</v>
      </c>
      <c r="AI21" s="26">
        <f t="shared" ca="1" si="13"/>
        <v>8.830000000000001E-3</v>
      </c>
      <c r="AJ21">
        <f t="shared" si="14"/>
        <v>228</v>
      </c>
      <c r="AK21" s="27">
        <f ca="1">AVERAGE(OFFSET(템플릿!O$2,'1분'!$AJ21,0,12,1))</f>
        <v>1.9999999999999997E-2</v>
      </c>
      <c r="AL21" s="27">
        <f ca="1">AVERAGE(OFFSET(템플릿!R$2,'1분'!$AJ21,0,12,1))</f>
        <v>-9.9999999999999985E-3</v>
      </c>
      <c r="AM21" s="27">
        <f ca="1">AVERAGE(OFFSET(템플릿!AC$2,'1분'!$AJ21,0,12,1))</f>
        <v>1.9999999999999997E-2</v>
      </c>
      <c r="AN21" s="86">
        <f ca="1">AVERAGE(OFFSET(템플릿!D$2,'1분'!$AJ21,0,12,1))</f>
        <v>45141.55241319444</v>
      </c>
      <c r="AO21" s="83">
        <v>0.46875</v>
      </c>
      <c r="AP21" s="66">
        <v>90</v>
      </c>
      <c r="AQ21" s="67">
        <v>90</v>
      </c>
      <c r="AR21" s="67">
        <v>8.1999999999999993</v>
      </c>
      <c r="AS21" s="67">
        <v>74.3</v>
      </c>
      <c r="AT21" s="67">
        <v>4.7</v>
      </c>
      <c r="AU21" s="67">
        <v>5.6</v>
      </c>
      <c r="AV21" s="67">
        <v>14.8</v>
      </c>
      <c r="AW21" s="67">
        <v>6.9</v>
      </c>
      <c r="AX21" s="67">
        <v>20.5</v>
      </c>
      <c r="AY21" s="68">
        <v>8.5</v>
      </c>
      <c r="AZ21" s="26">
        <f ca="1">AVERAGE(OFFSET(템플릿!$AE$2,'1분'!$AJ21,0,12,1))</f>
        <v>6.0891666666666682</v>
      </c>
      <c r="BA21" s="26">
        <f ca="1">AVERAGE(OFFSET(템플릿!$AD$2,'1분'!$AJ21,0,12,1))</f>
        <v>6.03</v>
      </c>
      <c r="BB21" s="26">
        <f ca="1">AVERAGE(OFFSET(템플릿!$T$2,'1분'!$AJ21,0,12,1))</f>
        <v>27.624166666666667</v>
      </c>
      <c r="BC21" s="26">
        <f ca="1">AVERAGE(OFFSET(템플릿!$S$2,'1분'!$AJ21,0,12,1))</f>
        <v>10.709166666666668</v>
      </c>
      <c r="BD21" s="26">
        <f ca="1">AVERAGE(OFFSET(템플릿!BA$2,'1분'!$AJ21,0,12,1))</f>
        <v>436.00833333333338</v>
      </c>
      <c r="BE21" s="26">
        <f ca="1">AVERAGE(OFFSET(템플릿!BB$2,'1분'!$AJ21,0,12,1))</f>
        <v>461.29166666666669</v>
      </c>
      <c r="BF21" s="26">
        <f ca="1">AVERAGE(OFFSET(템플릿!BC$2,'1분'!$AJ21,0,12,1))</f>
        <v>459.28333333333336</v>
      </c>
      <c r="BG21" s="26">
        <f ca="1">AVERAGE(OFFSET(템플릿!BD$2,'1분'!$AJ21,0,12,1))</f>
        <v>271.85833333333341</v>
      </c>
      <c r="BH21" s="26">
        <f ca="1">AVERAGE(OFFSET(템플릿!BE$2,'1분'!$AJ21,0,12,1))</f>
        <v>271.85833333333341</v>
      </c>
      <c r="BI21" s="26">
        <f ca="1">AVERAGE(OFFSET(템플릿!BF$2,'1분'!$AJ21,0,12,1))</f>
        <v>436.51666666666671</v>
      </c>
      <c r="BJ21" s="26">
        <f ca="1">AVERAGE(OFFSET(템플릿!BS$2,'1분'!$AJ21,0,12,1))</f>
        <v>271.25</v>
      </c>
      <c r="BK21" s="26">
        <f ca="1">AVERAGE(OFFSET(템플릿!BT$2,'1분'!$AJ21,0,12,1))</f>
        <v>270.80833333333339</v>
      </c>
      <c r="BL21" s="26">
        <f ca="1">AVERAGE(OFFSET(템플릿!BU$2,'1분'!$AJ21,0,12,1))</f>
        <v>270.69999999999993</v>
      </c>
      <c r="BM21" s="26">
        <f ca="1">AVERAGE(OFFSET(템플릿!BV$2,'1분'!$AJ21,0,12,1))</f>
        <v>270.69999999999993</v>
      </c>
      <c r="BN21" s="26">
        <f ca="1">AVERAGE(OFFSET(템플릿!S$2,'1분'!$AJ21,0,12,1))</f>
        <v>10.709166666666668</v>
      </c>
      <c r="BO21" s="26">
        <f ca="1">AVERAGE(OFFSET(템플릿!T$2,'1분'!$AJ21,0,12,1))</f>
        <v>27.624166666666667</v>
      </c>
      <c r="BP21" s="26">
        <f ca="1">AVERAGE(OFFSET(템플릿!U$2,'1분'!$AJ21,0,12,1))</f>
        <v>19.970000000000002</v>
      </c>
      <c r="BQ21" s="26">
        <f ca="1">AVERAGE(OFFSET(템플릿!V$2,'1분'!$AJ21,0,12,1))</f>
        <v>69.311666666666653</v>
      </c>
      <c r="BR21" s="26">
        <f ca="1">AVERAGE(OFFSET(템플릿!W$2,'1분'!$AJ21,0,12,1))</f>
        <v>67.797499999999999</v>
      </c>
      <c r="BS21" s="26">
        <f ca="1">AVERAGE(OFFSET(템플릿!X$2,'1분'!$AJ21,0,12,1))</f>
        <v>43.06166666666666</v>
      </c>
      <c r="BT21" s="26">
        <f ca="1">AVERAGE(OFFSET(템플릿!Y$2,'1분'!$AJ21,0,12,1))</f>
        <v>16.568333333333332</v>
      </c>
      <c r="BU21" s="26">
        <f ca="1">AVERAGE(OFFSET(템플릿!Z$2,'1분'!$AJ21,0,12,1))</f>
        <v>20.426666666666666</v>
      </c>
      <c r="BV21" s="26">
        <f ca="1">AVERAGE(OFFSET(템플릿!AD$2,'1분'!$AJ21,0,12,1))</f>
        <v>6.03</v>
      </c>
      <c r="BW21" s="26">
        <f ca="1">AVERAGE(OFFSET(템플릿!AE$2,'1분'!$AJ21,0,12,1))</f>
        <v>6.0891666666666682</v>
      </c>
      <c r="BX21" s="26">
        <f ca="1">AVERAGE(OFFSET(템플릿!AF$2,'1분'!$AJ21,0,12,1))</f>
        <v>30.514999999999997</v>
      </c>
      <c r="BY21" s="26">
        <f ca="1">AVERAGE(OFFSET(템플릿!AG$2,'1분'!$AJ21,0,12,1))</f>
        <v>30.22666666666667</v>
      </c>
      <c r="BZ21" s="26">
        <f ca="1">AVERAGE(OFFSET(템플릿!AH$2,'1분'!$AJ21,0,12,1))</f>
        <v>30.079999999999995</v>
      </c>
      <c r="CA21" s="26">
        <f ca="1">AVERAGE(OFFSET(템플릿!AI$2,'1분'!$AJ21,0,12,1))</f>
        <v>30.85916666666667</v>
      </c>
      <c r="CB21" s="26">
        <f ca="1">AVERAGE(OFFSET(템플릿!BK$2,'1분'!$AJ21,0,12,1))</f>
        <v>9.1124999999999998E-2</v>
      </c>
      <c r="CC21" s="26">
        <f ca="1">AVERAGE(OFFSET(템플릿!BL$2,'1분'!$AJ21,0,12,1))</f>
        <v>15.004166666666668</v>
      </c>
      <c r="CD21" s="26">
        <f ca="1">AVERAGE(OFFSET(템플릿!BM$2,'1분'!$AJ21,0,12,1))</f>
        <v>2.3053333333333335</v>
      </c>
      <c r="CE21" s="26">
        <f ca="1">AVERAGE(OFFSET(템플릿!BN$2,'1분'!$AJ21,0,12,1))</f>
        <v>17.079166666666669</v>
      </c>
      <c r="CF21" s="26">
        <f ca="1">AVERAGE(OFFSET(템플릿!BO$2,'1분'!$AJ21,0,12,1))</f>
        <v>0.18409999999999996</v>
      </c>
      <c r="CG21" s="26">
        <f ca="1">AVERAGE(OFFSET(템플릿!BZ$2,'1분'!$AJ21,0,12,1))</f>
        <v>6.106166666666666E-2</v>
      </c>
      <c r="CH21" s="26">
        <f ca="1">AVERAGE(OFFSET(템플릿!CA$2,'1분'!$AJ21,0,12,1))</f>
        <v>3.4377499999999998E-2</v>
      </c>
      <c r="CI21" s="26">
        <f ca="1">AVERAGE(OFFSET(템플릿!CB$2,'1분'!$AJ21,0,12,1))</f>
        <v>-2.5549166666666664E-2</v>
      </c>
      <c r="CJ21" s="26">
        <f ca="1">AVERAGE(OFFSET(템플릿!CC$2,'1분'!$AJ21,0,12,1))</f>
        <v>8.830000000000001E-3</v>
      </c>
      <c r="CL21" s="26">
        <f ca="1">AVERAGE(OFFSET(템플릿!AK$2,'1분'!$AJ21,0,12,1))</f>
        <v>0.66954166666666659</v>
      </c>
      <c r="CM21" s="26">
        <f ca="1">AVERAGE(OFFSET(템플릿!AP$2,'1분'!$AJ21,0,12,1))</f>
        <v>1.8091666666666664</v>
      </c>
    </row>
    <row r="22" spans="1:102" x14ac:dyDescent="0.3">
      <c r="A22">
        <f t="shared" si="7"/>
        <v>21</v>
      </c>
      <c r="B22" s="26">
        <f ca="1">AVERAGE(OFFSET(템플릿!$E$2,'1분'!$AJ22,0,12,1))</f>
        <v>28.11000000000001</v>
      </c>
      <c r="C22" s="27">
        <f ca="1">AVERAGE(OFFSET(템플릿!$F$2,'1분'!$AJ22,0,12,1))</f>
        <v>72.843333333333348</v>
      </c>
      <c r="D22" s="27">
        <f ca="1">AVERAGE(OFFSET(템플릿!$G$2,'1분'!$AJ22,0,12,1))</f>
        <v>18.795833333333331</v>
      </c>
      <c r="E22" s="27">
        <f ca="1">AVERAGE(OFFSET(템플릿!H$2,'1분'!$AJ22,0,12,1))</f>
        <v>92.58</v>
      </c>
      <c r="F22" s="27">
        <f ca="1">AVERAGE(OFFSET(템플릿!I$2,'1분'!$AJ22,0,12,1))</f>
        <v>37.867499999999993</v>
      </c>
      <c r="G22" s="27">
        <f ca="1">AVERAGE(OFFSET(템플릿!J$2,'1분'!$AJ22,0,12,1))</f>
        <v>51.56</v>
      </c>
      <c r="H22" s="27">
        <f ca="1">AVERAGE(OFFSET(템플릿!K$2,'1분'!$AJ22,0,12,1))</f>
        <v>42.618333333333332</v>
      </c>
      <c r="I22" s="27">
        <f ca="1">AVERAGE(OFFSET(템플릿!L$2,'1분'!$AJ22,0,12,1))</f>
        <v>40.640833333333333</v>
      </c>
      <c r="J22" s="27">
        <f ca="1">AVERAGE(OFFSET(템플릿!M$2,'1분'!$AJ22,0,12,1))</f>
        <v>28.689166666666665</v>
      </c>
      <c r="K22" s="27">
        <f ca="1">AVERAGE(OFFSET(템플릿!N$2,'1분'!$AJ22,0,12,1))</f>
        <v>28.642499999999995</v>
      </c>
      <c r="L22" s="27">
        <f ca="1">AVERAGE(OFFSET(템플릿!P$2,'1분'!$AJ22,0,12,1))</f>
        <v>37.194166666666668</v>
      </c>
      <c r="M22" s="27">
        <f ca="1">AVERAGE(OFFSET(템플릿!Q$2,'1분'!$AJ22,0,12,1))</f>
        <v>32.534999999999997</v>
      </c>
      <c r="N22" s="27">
        <f ca="1">AVERAGE(OFFSET(템플릿!AA$2,'1분'!$AJ22,0,12,1))</f>
        <v>28.118333333333336</v>
      </c>
      <c r="O22" s="27">
        <f ca="1">AVERAGE(OFFSET(템플릿!AB$2,'1분'!$AJ22,0,12,1))</f>
        <v>28.497499999999999</v>
      </c>
      <c r="P22" s="27">
        <f ca="1">AVERAGE(OFFSET(템플릿!AO$2,'1분'!$AJ22,0,12,1))</f>
        <v>14.822499999999998</v>
      </c>
      <c r="Q22" s="27">
        <f ca="1">AVERAGE(OFFSET(템플릿!CE$2,'1분'!$AJ22,0,12,1))</f>
        <v>2.6938333333333335</v>
      </c>
      <c r="R22" s="27">
        <f t="shared" ca="1" si="8"/>
        <v>5.5023819835426577</v>
      </c>
      <c r="S22" s="27">
        <f ca="1">AVERAGE(OFFSET(템플릿!CF$2,'1분'!$AJ22,0,12,1))</f>
        <v>0.29449999999999993</v>
      </c>
      <c r="T22" s="27">
        <f ca="1">AVERAGE(OFFSET(템플릿!CG$2,'1분'!$AJ22,0,12,1))</f>
        <v>0.3116666666666667</v>
      </c>
      <c r="U22" s="26">
        <f t="shared" ca="1" si="9"/>
        <v>4.4916666666666663</v>
      </c>
      <c r="V22" s="27">
        <f ca="1">AVERAGE(OFFSET(템플릿!CD$2,'1분'!$AJ22,0,12,1))</f>
        <v>0.15830833333333333</v>
      </c>
      <c r="W22" s="27">
        <f ca="1">AVERAGE(OFFSET(템플릿!AT$2,'1분'!$AJ22,0,12,1))</f>
        <v>10.549250000000001</v>
      </c>
      <c r="X22" s="27">
        <f ca="1">AVERAGE(OFFSET(템플릿!AW$2,'1분'!$AJ22,0,12,1))</f>
        <v>-1.0797666666666668E-3</v>
      </c>
      <c r="Y22" s="27">
        <f ca="1">AVERAGE(OFFSET(템플릿!AZ$2,'1분'!$AJ22,0,12,1))</f>
        <v>-5.3767499999999996E-2</v>
      </c>
      <c r="Z22" s="27">
        <f ca="1">AVERAGE(OFFSET(계산데이터!M$2,'1분'!$AJ22,0,12,1))</f>
        <v>17.516333333333332</v>
      </c>
      <c r="AA22" s="27">
        <f ca="1">AVERAGE(OFFSET(계산데이터!N$2,'1분'!$AJ22,0,12,1))</f>
        <v>10.707558333333333</v>
      </c>
      <c r="AB22" s="27">
        <f ca="1">AVERAGE(OFFSET(템플릿!BR$2,'1분'!$AJ22,0,12,1))</f>
        <v>8.7720000000000003E-3</v>
      </c>
      <c r="AC22" s="27">
        <f ca="1">AVERAGE(OFFSET(템플릿!CH$2,'1분'!$AJ22,0,12,1))</f>
        <v>1.0833333333333335E-2</v>
      </c>
      <c r="AD22" s="26">
        <f t="shared" ca="1" si="10"/>
        <v>0.80972307692307677</v>
      </c>
      <c r="AE22" s="27">
        <f ca="1">AVERAGE(OFFSET(템플릿!CI$2,'1분'!$AJ22,0,12,1))</f>
        <v>0</v>
      </c>
      <c r="AF22" s="27">
        <f t="shared" ca="1" si="11"/>
        <v>0.80972307692307677</v>
      </c>
      <c r="AG22" s="27">
        <f ca="1">AVERAGE(OFFSET(템플릿!CA$2,'1분'!$AJ22,0,12,1))</f>
        <v>3.5548333333333328E-2</v>
      </c>
      <c r="AH22" s="26">
        <f t="shared" ca="1" si="12"/>
        <v>4.6381666666666661E-2</v>
      </c>
      <c r="AI22" s="26">
        <f t="shared" ca="1" si="13"/>
        <v>8.7720000000000003E-3</v>
      </c>
      <c r="AJ22">
        <f t="shared" si="14"/>
        <v>240</v>
      </c>
      <c r="AK22" s="27">
        <f ca="1">AVERAGE(OFFSET(템플릿!O$2,'1분'!$AJ22,0,12,1))</f>
        <v>1.9999999999999997E-2</v>
      </c>
      <c r="AL22" s="27">
        <f ca="1">AVERAGE(OFFSET(템플릿!R$2,'1분'!$AJ22,0,12,1))</f>
        <v>-9.9999999999999985E-3</v>
      </c>
      <c r="AM22" s="27">
        <f ca="1">AVERAGE(OFFSET(템플릿!AC$2,'1분'!$AJ22,0,12,1))</f>
        <v>1.9999999999999997E-2</v>
      </c>
      <c r="AN22" s="84">
        <f ca="1">AVERAGE(OFFSET(템플릿!D$2,'1분'!$AJ22,0,12,1))</f>
        <v>45141.553107638894</v>
      </c>
      <c r="AZ22" s="26">
        <f ca="1">AVERAGE(OFFSET(템플릿!$AE$2,'1분'!$AJ22,0,12,1))</f>
        <v>6.0908333333333333</v>
      </c>
      <c r="BA22" s="26">
        <f ca="1">AVERAGE(OFFSET(템플릿!$AD$2,'1분'!$AJ22,0,12,1))</f>
        <v>6.03</v>
      </c>
      <c r="BB22" s="26">
        <f ca="1">AVERAGE(OFFSET(템플릿!$T$2,'1분'!$AJ22,0,12,1))</f>
        <v>27.720833333333331</v>
      </c>
      <c r="BC22" s="26">
        <f ca="1">AVERAGE(OFFSET(템플릿!$S$2,'1분'!$AJ22,0,12,1))</f>
        <v>10.355</v>
      </c>
      <c r="BD22" s="26">
        <f ca="1">AVERAGE(OFFSET(템플릿!BA$2,'1분'!$AJ22,0,12,1))</f>
        <v>434.35833333333335</v>
      </c>
      <c r="BE22" s="26">
        <f ca="1">AVERAGE(OFFSET(템플릿!BB$2,'1분'!$AJ22,0,12,1))</f>
        <v>460.54999999999995</v>
      </c>
      <c r="BF22" s="26">
        <f ca="1">AVERAGE(OFFSET(템플릿!BC$2,'1분'!$AJ22,0,12,1))</f>
        <v>458.82499999999999</v>
      </c>
      <c r="BG22" s="26">
        <f ca="1">AVERAGE(OFFSET(템플릿!BD$2,'1분'!$AJ22,0,12,1))</f>
        <v>272.10000000000008</v>
      </c>
      <c r="BH22" s="26">
        <f ca="1">AVERAGE(OFFSET(템플릿!BE$2,'1분'!$AJ22,0,12,1))</f>
        <v>272.10000000000008</v>
      </c>
      <c r="BI22" s="26">
        <f ca="1">AVERAGE(OFFSET(템플릿!BF$2,'1분'!$AJ22,0,12,1))</f>
        <v>434.73333333333335</v>
      </c>
      <c r="BJ22" s="26">
        <f ca="1">AVERAGE(OFFSET(템플릿!BS$2,'1분'!$AJ22,0,12,1))</f>
        <v>271.29166666666669</v>
      </c>
      <c r="BK22" s="26">
        <f ca="1">AVERAGE(OFFSET(템플릿!BT$2,'1분'!$AJ22,0,12,1))</f>
        <v>270.80000000000007</v>
      </c>
      <c r="BL22" s="26">
        <f ca="1">AVERAGE(OFFSET(템플릿!BU$2,'1분'!$AJ22,0,12,1))</f>
        <v>270.69999999999993</v>
      </c>
      <c r="BM22" s="26">
        <f ca="1">AVERAGE(OFFSET(템플릿!BV$2,'1분'!$AJ22,0,12,1))</f>
        <v>270.69999999999993</v>
      </c>
      <c r="BN22" s="26">
        <f ca="1">AVERAGE(OFFSET(템플릿!S$2,'1분'!$AJ22,0,12,1))</f>
        <v>10.355</v>
      </c>
      <c r="BO22" s="26">
        <f ca="1">AVERAGE(OFFSET(템플릿!T$2,'1분'!$AJ22,0,12,1))</f>
        <v>27.720833333333331</v>
      </c>
      <c r="BP22" s="26">
        <f ca="1">AVERAGE(OFFSET(템플릿!U$2,'1분'!$AJ22,0,12,1))</f>
        <v>17.682500000000001</v>
      </c>
      <c r="BQ22" s="26">
        <f ca="1">AVERAGE(OFFSET(템플릿!V$2,'1분'!$AJ22,0,12,1))</f>
        <v>68.881666666666661</v>
      </c>
      <c r="BR22" s="26">
        <f ca="1">AVERAGE(OFFSET(템플릿!W$2,'1분'!$AJ22,0,12,1))</f>
        <v>67.585833333333326</v>
      </c>
      <c r="BS22" s="26">
        <f ca="1">AVERAGE(OFFSET(템플릿!X$2,'1분'!$AJ22,0,12,1))</f>
        <v>43.190000000000005</v>
      </c>
      <c r="BT22" s="26">
        <f ca="1">AVERAGE(OFFSET(템플릿!Y$2,'1분'!$AJ22,0,12,1))</f>
        <v>16.435833333333331</v>
      </c>
      <c r="BU22" s="26">
        <f ca="1">AVERAGE(OFFSET(템플릿!Z$2,'1분'!$AJ22,0,12,1))</f>
        <v>18.028333333333332</v>
      </c>
      <c r="BV22" s="26">
        <f ca="1">AVERAGE(OFFSET(템플릿!AD$2,'1분'!$AJ22,0,12,1))</f>
        <v>6.03</v>
      </c>
      <c r="BW22" s="26">
        <f ca="1">AVERAGE(OFFSET(템플릿!AE$2,'1분'!$AJ22,0,12,1))</f>
        <v>6.0908333333333333</v>
      </c>
      <c r="BX22" s="26">
        <f ca="1">AVERAGE(OFFSET(템플릿!AF$2,'1분'!$AJ22,0,12,1))</f>
        <v>30.52</v>
      </c>
      <c r="BY22" s="26">
        <f ca="1">AVERAGE(OFFSET(템플릿!AG$2,'1분'!$AJ22,0,12,1))</f>
        <v>30.222500000000007</v>
      </c>
      <c r="BZ22" s="26">
        <f ca="1">AVERAGE(OFFSET(템플릿!AH$2,'1분'!$AJ22,0,12,1))</f>
        <v>30.079166666666655</v>
      </c>
      <c r="CA22" s="26">
        <f ca="1">AVERAGE(OFFSET(템플릿!AI$2,'1분'!$AJ22,0,12,1))</f>
        <v>30.86000000000001</v>
      </c>
      <c r="CB22" s="26">
        <f ca="1">AVERAGE(OFFSET(템플릿!BK$2,'1분'!$AJ22,0,12,1))</f>
        <v>9.1138333333333335E-2</v>
      </c>
      <c r="CC22" s="26">
        <f ca="1">AVERAGE(OFFSET(템플릿!BL$2,'1분'!$AJ22,0,12,1))</f>
        <v>14.822499999999998</v>
      </c>
      <c r="CD22" s="26">
        <f ca="1">AVERAGE(OFFSET(템플릿!BM$2,'1분'!$AJ22,0,12,1))</f>
        <v>2.3881666666666668</v>
      </c>
      <c r="CE22" s="26">
        <f ca="1">AVERAGE(OFFSET(템플릿!BN$2,'1분'!$AJ22,0,12,1))</f>
        <v>17.017499999999998</v>
      </c>
      <c r="CF22" s="26">
        <f ca="1">AVERAGE(OFFSET(템플릿!BO$2,'1분'!$AJ22,0,12,1))</f>
        <v>0.15830833333333333</v>
      </c>
      <c r="CG22" s="26">
        <f ca="1">AVERAGE(OFFSET(템플릿!BZ$2,'1분'!$AJ22,0,12,1))</f>
        <v>6.2090000000000006E-2</v>
      </c>
      <c r="CH22" s="26">
        <f ca="1">AVERAGE(OFFSET(템플릿!CA$2,'1분'!$AJ22,0,12,1))</f>
        <v>3.5548333333333328E-2</v>
      </c>
      <c r="CI22" s="26">
        <f ca="1">AVERAGE(OFFSET(템플릿!CB$2,'1분'!$AJ22,0,12,1))</f>
        <v>-2.6775833333333329E-2</v>
      </c>
      <c r="CJ22" s="26">
        <f ca="1">AVERAGE(OFFSET(템플릿!CC$2,'1분'!$AJ22,0,12,1))</f>
        <v>8.7720000000000003E-3</v>
      </c>
      <c r="CL22" s="26">
        <f ca="1">AVERAGE(OFFSET(템플릿!AK$2,'1분'!$AJ22,0,12,1))</f>
        <v>0.66969999999999985</v>
      </c>
      <c r="CM22" s="26">
        <f ca="1">AVERAGE(OFFSET(템플릿!AP$2,'1분'!$AJ22,0,12,1))</f>
        <v>1.8094166666666667</v>
      </c>
    </row>
    <row r="23" spans="1:102" x14ac:dyDescent="0.3">
      <c r="A23">
        <f t="shared" si="7"/>
        <v>22</v>
      </c>
      <c r="B23" s="26">
        <f ca="1">AVERAGE(OFFSET(템플릿!$E$2,'1분'!$AJ23,0,12,1))</f>
        <v>28.11000000000001</v>
      </c>
      <c r="C23" s="27">
        <f ca="1">AVERAGE(OFFSET(템플릿!$F$2,'1분'!$AJ23,0,12,1))</f>
        <v>72.890000000000015</v>
      </c>
      <c r="D23" s="27">
        <f ca="1">AVERAGE(OFFSET(템플릿!$G$2,'1분'!$AJ23,0,12,1))</f>
        <v>18.801666666666669</v>
      </c>
      <c r="E23" s="27">
        <f ca="1">AVERAGE(OFFSET(템플릿!H$2,'1분'!$AJ23,0,12,1))</f>
        <v>92.375833333333347</v>
      </c>
      <c r="F23" s="27">
        <f ca="1">AVERAGE(OFFSET(템플릿!I$2,'1분'!$AJ23,0,12,1))</f>
        <v>37.95000000000001</v>
      </c>
      <c r="G23" s="27">
        <f ca="1">AVERAGE(OFFSET(템플릿!J$2,'1분'!$AJ23,0,12,1))</f>
        <v>52.476666666666659</v>
      </c>
      <c r="H23" s="27">
        <f ca="1">AVERAGE(OFFSET(템플릿!K$2,'1분'!$AJ23,0,12,1))</f>
        <v>42.51</v>
      </c>
      <c r="I23" s="27">
        <f ca="1">AVERAGE(OFFSET(템플릿!L$2,'1분'!$AJ23,0,12,1))</f>
        <v>39.924166666666665</v>
      </c>
      <c r="J23" s="27">
        <f ca="1">AVERAGE(OFFSET(템플릿!M$2,'1분'!$AJ23,0,12,1))</f>
        <v>28.689166666666669</v>
      </c>
      <c r="K23" s="27">
        <f ca="1">AVERAGE(OFFSET(템플릿!N$2,'1분'!$AJ23,0,12,1))</f>
        <v>28.647499999999997</v>
      </c>
      <c r="L23" s="27">
        <f ca="1">AVERAGE(OFFSET(템플릿!P$2,'1분'!$AJ23,0,12,1))</f>
        <v>37.273333333333333</v>
      </c>
      <c r="M23" s="27">
        <f ca="1">AVERAGE(OFFSET(템플릿!Q$2,'1분'!$AJ23,0,12,1))</f>
        <v>32.663333333333334</v>
      </c>
      <c r="N23" s="27">
        <f ca="1">AVERAGE(OFFSET(템플릿!AA$2,'1분'!$AJ23,0,12,1))</f>
        <v>28.117500000000003</v>
      </c>
      <c r="O23" s="27">
        <f ca="1">AVERAGE(OFFSET(템플릿!AB$2,'1분'!$AJ23,0,12,1))</f>
        <v>28.506666666666664</v>
      </c>
      <c r="P23" s="27">
        <f ca="1">AVERAGE(OFFSET(템플릿!AO$2,'1분'!$AJ23,0,12,1))</f>
        <v>14.8775</v>
      </c>
      <c r="Q23" s="27">
        <f ca="1">AVERAGE(OFFSET(템플릿!CE$2,'1분'!$AJ23,0,12,1))</f>
        <v>2.6763333333333335</v>
      </c>
      <c r="R23" s="27">
        <f t="shared" ca="1" si="8"/>
        <v>5.5589114460082198</v>
      </c>
      <c r="S23" s="27">
        <f ca="1">AVERAGE(OFFSET(템플릿!CF$2,'1분'!$AJ23,0,12,1))</f>
        <v>0.29566666666666669</v>
      </c>
      <c r="T23" s="27">
        <f ca="1">AVERAGE(OFFSET(템플릿!CG$2,'1분'!$AJ23,0,12,1))</f>
        <v>0.313</v>
      </c>
      <c r="U23" s="26">
        <f t="shared" ca="1" si="9"/>
        <v>4.5289193302891926</v>
      </c>
      <c r="V23" s="27">
        <f ca="1">AVERAGE(OFFSET(템플릿!CD$2,'1분'!$AJ23,0,12,1))</f>
        <v>0.18153333333333335</v>
      </c>
      <c r="W23" s="27">
        <f ca="1">AVERAGE(OFFSET(템플릿!AT$2,'1분'!$AJ23,0,12,1))</f>
        <v>5.4157500000000001</v>
      </c>
      <c r="X23" s="27">
        <f ca="1">AVERAGE(OFFSET(템플릿!AW$2,'1분'!$AJ23,0,12,1))</f>
        <v>-9.6391666666666685E-4</v>
      </c>
      <c r="Y23" s="27">
        <f ca="1">AVERAGE(OFFSET(템플릿!AZ$2,'1분'!$AJ23,0,12,1))</f>
        <v>-5.3200833333333329E-2</v>
      </c>
      <c r="Z23" s="27">
        <f ca="1">AVERAGE(OFFSET(계산데이터!M$2,'1분'!$AJ23,0,12,1))</f>
        <v>17.553833333333333</v>
      </c>
      <c r="AA23" s="27">
        <f ca="1">AVERAGE(OFFSET(계산데이터!N$2,'1분'!$AJ23,0,12,1))</f>
        <v>5.5972833333333334</v>
      </c>
      <c r="AB23" s="27">
        <f ca="1">AVERAGE(OFFSET(템플릿!BR$2,'1분'!$AJ23,0,12,1))</f>
        <v>9.0034166666666682E-3</v>
      </c>
      <c r="AC23" s="27">
        <f ca="1">AVERAGE(OFFSET(템플릿!CH$2,'1분'!$AJ23,0,12,1))</f>
        <v>1.041666666666667E-2</v>
      </c>
      <c r="AD23" s="26">
        <f t="shared" ca="1" si="10"/>
        <v>0.86432799999999987</v>
      </c>
      <c r="AE23" s="27">
        <f ca="1">AVERAGE(OFFSET(템플릿!CI$2,'1분'!$AJ23,0,12,1))</f>
        <v>0</v>
      </c>
      <c r="AF23" s="27">
        <f t="shared" ca="1" si="11"/>
        <v>0.86432799999999987</v>
      </c>
      <c r="AG23" s="27">
        <f ca="1">AVERAGE(OFFSET(템플릿!CA$2,'1분'!$AJ23,0,12,1))</f>
        <v>3.5496666666666662E-2</v>
      </c>
      <c r="AH23" s="26">
        <f t="shared" ca="1" si="12"/>
        <v>4.5913333333333334E-2</v>
      </c>
      <c r="AI23" s="26">
        <f t="shared" ca="1" si="13"/>
        <v>9.0034166666666682E-3</v>
      </c>
      <c r="AJ23">
        <f t="shared" si="14"/>
        <v>252</v>
      </c>
      <c r="AK23" s="27">
        <f ca="1">AVERAGE(OFFSET(템플릿!O$2,'1분'!$AJ23,0,12,1))</f>
        <v>1.9999999999999997E-2</v>
      </c>
      <c r="AL23" s="27">
        <f ca="1">AVERAGE(OFFSET(템플릿!R$2,'1분'!$AJ23,0,12,1))</f>
        <v>-9.9999999999999985E-3</v>
      </c>
      <c r="AM23" s="27">
        <f ca="1">AVERAGE(OFFSET(템플릿!AC$2,'1분'!$AJ23,0,12,1))</f>
        <v>1.9999999999999997E-2</v>
      </c>
      <c r="AN23" s="85">
        <f ca="1">AVERAGE(OFFSET(템플릿!D$2,'1분'!$AJ23,0,12,1))</f>
        <v>45141.553802083334</v>
      </c>
      <c r="AZ23" s="26">
        <f ca="1">AVERAGE(OFFSET(템플릿!$AE$2,'1분'!$AJ23,0,12,1))</f>
        <v>6.0916666666666686</v>
      </c>
      <c r="BA23" s="26">
        <f ca="1">AVERAGE(OFFSET(템플릿!$AD$2,'1분'!$AJ23,0,12,1))</f>
        <v>6.03</v>
      </c>
      <c r="BB23" s="26">
        <f ca="1">AVERAGE(OFFSET(템플릿!$T$2,'1분'!$AJ23,0,12,1))</f>
        <v>27.599166666666665</v>
      </c>
      <c r="BC23" s="26">
        <f ca="1">AVERAGE(OFFSET(템플릿!$S$2,'1분'!$AJ23,0,12,1))</f>
        <v>10.483333333333336</v>
      </c>
      <c r="BD23" s="26">
        <f ca="1">AVERAGE(OFFSET(템플릿!BA$2,'1분'!$AJ23,0,12,1))</f>
        <v>435.98333333333329</v>
      </c>
      <c r="BE23" s="26">
        <f ca="1">AVERAGE(OFFSET(템플릿!BB$2,'1분'!$AJ23,0,12,1))</f>
        <v>461.36666666666679</v>
      </c>
      <c r="BF23" s="26">
        <f ca="1">AVERAGE(OFFSET(템플릿!BC$2,'1분'!$AJ23,0,12,1))</f>
        <v>459.35833333333335</v>
      </c>
      <c r="BG23" s="26">
        <f ca="1">AVERAGE(OFFSET(템플릿!BD$2,'1분'!$AJ23,0,12,1))</f>
        <v>271.90000000000003</v>
      </c>
      <c r="BH23" s="26">
        <f ca="1">AVERAGE(OFFSET(템플릿!BE$2,'1분'!$AJ23,0,12,1))</f>
        <v>271.90000000000003</v>
      </c>
      <c r="BI23" s="26">
        <f ca="1">AVERAGE(OFFSET(템플릿!BF$2,'1분'!$AJ23,0,12,1))</f>
        <v>436.94166666666666</v>
      </c>
      <c r="BJ23" s="26">
        <f ca="1">AVERAGE(OFFSET(템플릿!BS$2,'1분'!$AJ23,0,12,1))</f>
        <v>271.30000000000007</v>
      </c>
      <c r="BK23" s="26">
        <f ca="1">AVERAGE(OFFSET(템플릿!BT$2,'1분'!$AJ23,0,12,1))</f>
        <v>270.80000000000007</v>
      </c>
      <c r="BL23" s="26">
        <f ca="1">AVERAGE(OFFSET(템플릿!BU$2,'1분'!$AJ23,0,12,1))</f>
        <v>270.69999999999993</v>
      </c>
      <c r="BM23" s="26">
        <f ca="1">AVERAGE(OFFSET(템플릿!BV$2,'1분'!$AJ23,0,12,1))</f>
        <v>270.69999999999993</v>
      </c>
      <c r="BN23" s="26">
        <f ca="1">AVERAGE(OFFSET(템플릿!S$2,'1분'!$AJ23,0,12,1))</f>
        <v>10.483333333333336</v>
      </c>
      <c r="BO23" s="26">
        <f ca="1">AVERAGE(OFFSET(템플릿!T$2,'1분'!$AJ23,0,12,1))</f>
        <v>27.599166666666665</v>
      </c>
      <c r="BP23" s="26">
        <f ca="1">AVERAGE(OFFSET(템플릿!U$2,'1분'!$AJ23,0,12,1))</f>
        <v>19.442499999999999</v>
      </c>
      <c r="BQ23" s="26">
        <f ca="1">AVERAGE(OFFSET(템플릿!V$2,'1분'!$AJ23,0,12,1))</f>
        <v>69.331666666666649</v>
      </c>
      <c r="BR23" s="26">
        <f ca="1">AVERAGE(OFFSET(템플릿!W$2,'1분'!$AJ23,0,12,1))</f>
        <v>67.82083333333334</v>
      </c>
      <c r="BS23" s="26">
        <f ca="1">AVERAGE(OFFSET(템플릿!X$2,'1분'!$AJ23,0,12,1))</f>
        <v>43.081666666666656</v>
      </c>
      <c r="BT23" s="26">
        <f ca="1">AVERAGE(OFFSET(템플릿!Y$2,'1분'!$AJ23,0,12,1))</f>
        <v>16.072499999999998</v>
      </c>
      <c r="BU23" s="26">
        <f ca="1">AVERAGE(OFFSET(템플릿!Z$2,'1분'!$AJ23,0,12,1))</f>
        <v>20.32</v>
      </c>
      <c r="BV23" s="26">
        <f ca="1">AVERAGE(OFFSET(템플릿!AD$2,'1분'!$AJ23,0,12,1))</f>
        <v>6.03</v>
      </c>
      <c r="BW23" s="26">
        <f ca="1">AVERAGE(OFFSET(템플릿!AE$2,'1분'!$AJ23,0,12,1))</f>
        <v>6.0916666666666686</v>
      </c>
      <c r="BX23" s="26">
        <f ca="1">AVERAGE(OFFSET(템플릿!AF$2,'1분'!$AJ23,0,12,1))</f>
        <v>30.52666666666666</v>
      </c>
      <c r="BY23" s="26">
        <f ca="1">AVERAGE(OFFSET(템플릿!AG$2,'1분'!$AJ23,0,12,1))</f>
        <v>30.229166666666668</v>
      </c>
      <c r="BZ23" s="26">
        <f ca="1">AVERAGE(OFFSET(템플릿!AH$2,'1분'!$AJ23,0,12,1))</f>
        <v>30.079999999999988</v>
      </c>
      <c r="CA23" s="26">
        <f ca="1">AVERAGE(OFFSET(템플릿!AI$2,'1분'!$AJ23,0,12,1))</f>
        <v>30.866666666666671</v>
      </c>
      <c r="CB23" s="26">
        <f ca="1">AVERAGE(OFFSET(템플릿!BK$2,'1분'!$AJ23,0,12,1))</f>
        <v>9.0144166666666678E-2</v>
      </c>
      <c r="CC23" s="26">
        <f ca="1">AVERAGE(OFFSET(템플릿!BL$2,'1분'!$AJ23,0,12,1))</f>
        <v>14.8775</v>
      </c>
      <c r="CD23" s="26">
        <f ca="1">AVERAGE(OFFSET(템플릿!BM$2,'1분'!$AJ23,0,12,1))</f>
        <v>2.2892500000000005</v>
      </c>
      <c r="CE23" s="26">
        <f ca="1">AVERAGE(OFFSET(템플릿!BN$2,'1분'!$AJ23,0,12,1))</f>
        <v>16.898333333333333</v>
      </c>
      <c r="CF23" s="26">
        <f ca="1">AVERAGE(OFFSET(템플릿!BO$2,'1분'!$AJ23,0,12,1))</f>
        <v>0.18153333333333335</v>
      </c>
      <c r="CG23" s="26">
        <f ca="1">AVERAGE(OFFSET(템플릿!BZ$2,'1분'!$AJ23,0,12,1))</f>
        <v>6.1159166666666674E-2</v>
      </c>
      <c r="CH23" s="26">
        <f ca="1">AVERAGE(OFFSET(템플릿!CA$2,'1분'!$AJ23,0,12,1))</f>
        <v>3.5496666666666662E-2</v>
      </c>
      <c r="CI23" s="26">
        <f ca="1">AVERAGE(OFFSET(템플릿!CB$2,'1분'!$AJ23,0,12,1))</f>
        <v>-2.6493333333333341E-2</v>
      </c>
      <c r="CJ23" s="26">
        <f ca="1">AVERAGE(OFFSET(템플릿!CC$2,'1분'!$AJ23,0,12,1))</f>
        <v>9.0034166666666682E-3</v>
      </c>
      <c r="CL23" s="26">
        <f ca="1">AVERAGE(OFFSET(템플릿!AK$2,'1분'!$AJ23,0,12,1))</f>
        <v>0.66969999999999985</v>
      </c>
      <c r="CM23" s="26">
        <f ca="1">AVERAGE(OFFSET(템플릿!AP$2,'1분'!$AJ23,0,12,1))</f>
        <v>1.8084166666666663</v>
      </c>
    </row>
    <row r="24" spans="1:102" x14ac:dyDescent="0.3">
      <c r="A24">
        <f t="shared" si="7"/>
        <v>23</v>
      </c>
      <c r="B24" s="26">
        <f ca="1">AVERAGE(OFFSET(템플릿!$E$2,'1분'!$AJ24,0,12,1))</f>
        <v>28.085000000000004</v>
      </c>
      <c r="C24" s="27">
        <f ca="1">AVERAGE(OFFSET(템플릿!$F$2,'1분'!$AJ24,0,12,1))</f>
        <v>72.76166666666667</v>
      </c>
      <c r="D24" s="27">
        <f ca="1">AVERAGE(OFFSET(템플릿!$G$2,'1분'!$AJ24,0,12,1))</f>
        <v>18.740000000000002</v>
      </c>
      <c r="E24" s="27">
        <f ca="1">AVERAGE(OFFSET(템플릿!H$2,'1분'!$AJ24,0,12,1))</f>
        <v>92.454999999999998</v>
      </c>
      <c r="F24" s="27">
        <f ca="1">AVERAGE(OFFSET(템플릿!I$2,'1분'!$AJ24,0,12,1))</f>
        <v>38.060000000000009</v>
      </c>
      <c r="G24" s="27">
        <f ca="1">AVERAGE(OFFSET(템플릿!J$2,'1분'!$AJ24,0,12,1))</f>
        <v>52.981666666666676</v>
      </c>
      <c r="H24" s="27">
        <f ca="1">AVERAGE(OFFSET(템플릿!K$2,'1분'!$AJ24,0,12,1))</f>
        <v>42.491666666666667</v>
      </c>
      <c r="I24" s="27">
        <f ca="1">AVERAGE(OFFSET(템플릿!L$2,'1분'!$AJ24,0,12,1))</f>
        <v>40.623333333333328</v>
      </c>
      <c r="J24" s="27">
        <f ca="1">AVERAGE(OFFSET(템플릿!M$2,'1분'!$AJ24,0,12,1))</f>
        <v>28.682500000000005</v>
      </c>
      <c r="K24" s="27">
        <f ca="1">AVERAGE(OFFSET(템플릿!N$2,'1분'!$AJ24,0,12,1))</f>
        <v>28.64833333333333</v>
      </c>
      <c r="L24" s="27">
        <f ca="1">AVERAGE(OFFSET(템플릿!P$2,'1분'!$AJ24,0,12,1))</f>
        <v>37.347500000000004</v>
      </c>
      <c r="M24" s="27">
        <f ca="1">AVERAGE(OFFSET(템플릿!Q$2,'1분'!$AJ24,0,12,1))</f>
        <v>32.784166666666671</v>
      </c>
      <c r="N24" s="27">
        <f ca="1">AVERAGE(OFFSET(템플릿!AA$2,'1분'!$AJ24,0,12,1))</f>
        <v>28.115833333333338</v>
      </c>
      <c r="O24" s="27">
        <f ca="1">AVERAGE(OFFSET(템플릿!AB$2,'1분'!$AJ24,0,12,1))</f>
        <v>28.504166666666663</v>
      </c>
      <c r="P24" s="27">
        <f ca="1">AVERAGE(OFFSET(템플릿!AO$2,'1분'!$AJ24,0,12,1))</f>
        <v>14.870833333333335</v>
      </c>
      <c r="Q24" s="27">
        <f ca="1">AVERAGE(OFFSET(템플릿!CE$2,'1분'!$AJ24,0,12,1))</f>
        <v>2.688166666666667</v>
      </c>
      <c r="R24" s="27">
        <f t="shared" ca="1" si="8"/>
        <v>5.5319610639221279</v>
      </c>
      <c r="S24" s="27">
        <f ca="1">AVERAGE(OFFSET(템플릿!CF$2,'1분'!$AJ24,0,12,1))</f>
        <v>0.29641666666666661</v>
      </c>
      <c r="T24" s="27">
        <f ca="1">AVERAGE(OFFSET(템플릿!CG$2,'1분'!$AJ24,0,12,1))</f>
        <v>0.31291666666666668</v>
      </c>
      <c r="U24" s="26">
        <f t="shared" ca="1" si="9"/>
        <v>4.5097295931261057</v>
      </c>
      <c r="V24" s="27">
        <f ca="1">AVERAGE(OFFSET(템플릿!CD$2,'1분'!$AJ24,0,12,1))</f>
        <v>0.14845</v>
      </c>
      <c r="W24" s="27">
        <f ca="1">AVERAGE(OFFSET(템플릿!AT$2,'1분'!$AJ24,0,12,1))</f>
        <v>5.3219750000000001</v>
      </c>
      <c r="X24" s="27">
        <f ca="1">AVERAGE(OFFSET(템플릿!AW$2,'1분'!$AJ24,0,12,1))</f>
        <v>-7.9031666666666675E-4</v>
      </c>
      <c r="Y24" s="27">
        <f ca="1">AVERAGE(OFFSET(템플릿!AZ$2,'1분'!$AJ24,0,12,1))</f>
        <v>-5.2659166666666667E-2</v>
      </c>
      <c r="Z24" s="27">
        <f ca="1">AVERAGE(OFFSET(계산데이터!M$2,'1분'!$AJ24,0,12,1))</f>
        <v>17.559000000000001</v>
      </c>
      <c r="AA24" s="27">
        <f ca="1">AVERAGE(OFFSET(계산데이터!N$2,'1분'!$AJ24,0,12,1))</f>
        <v>5.4704249999999996</v>
      </c>
      <c r="AB24" s="27">
        <f ca="1">AVERAGE(OFFSET(템플릿!BR$2,'1분'!$AJ24,0,12,1))</f>
        <v>8.9840833333333318E-3</v>
      </c>
      <c r="AC24" s="27">
        <f ca="1">AVERAGE(OFFSET(템플릿!CH$2,'1분'!$AJ24,0,12,1))</f>
        <v>1.1000000000000001E-2</v>
      </c>
      <c r="AD24" s="26">
        <f t="shared" ca="1" si="10"/>
        <v>0.81673484848484823</v>
      </c>
      <c r="AE24" s="27">
        <f ca="1">AVERAGE(OFFSET(템플릿!CI$2,'1분'!$AJ24,0,12,1))</f>
        <v>0</v>
      </c>
      <c r="AF24" s="27">
        <f t="shared" ca="1" si="11"/>
        <v>0.81673484848484823</v>
      </c>
      <c r="AG24" s="27">
        <f ca="1">AVERAGE(OFFSET(템플릿!CA$2,'1분'!$AJ24,0,12,1))</f>
        <v>3.685666666666667E-2</v>
      </c>
      <c r="AH24" s="26">
        <f t="shared" ca="1" si="12"/>
        <v>4.7856666666666672E-2</v>
      </c>
      <c r="AI24" s="26">
        <f t="shared" ca="1" si="13"/>
        <v>8.9840833333333318E-3</v>
      </c>
      <c r="AJ24">
        <f t="shared" si="14"/>
        <v>264</v>
      </c>
      <c r="AK24" s="27">
        <f ca="1">AVERAGE(OFFSET(템플릿!O$2,'1분'!$AJ24,0,12,1))</f>
        <v>1.9999999999999997E-2</v>
      </c>
      <c r="AL24" s="27">
        <f ca="1">AVERAGE(OFFSET(템플릿!R$2,'1분'!$AJ24,0,12,1))</f>
        <v>-9.9999999999999985E-3</v>
      </c>
      <c r="AM24" s="27">
        <f ca="1">AVERAGE(OFFSET(템플릿!AC$2,'1분'!$AJ24,0,12,1))</f>
        <v>1.9999999999999997E-2</v>
      </c>
      <c r="AN24" s="85">
        <f ca="1">AVERAGE(OFFSET(템플릿!D$2,'1분'!$AJ24,0,12,1))</f>
        <v>45141.554496527773</v>
      </c>
      <c r="AZ24" s="26">
        <f ca="1">AVERAGE(OFFSET(템플릿!$AE$2,'1분'!$AJ24,0,12,1))</f>
        <v>6.0925000000000011</v>
      </c>
      <c r="BA24" s="26">
        <f ca="1">AVERAGE(OFFSET(템플릿!$AD$2,'1분'!$AJ24,0,12,1))</f>
        <v>6.03</v>
      </c>
      <c r="BB24" s="26">
        <f ca="1">AVERAGE(OFFSET(템플릿!$T$2,'1분'!$AJ24,0,12,1))</f>
        <v>27.701666666666668</v>
      </c>
      <c r="BC24" s="26">
        <f ca="1">AVERAGE(OFFSET(템플릿!$S$2,'1분'!$AJ24,0,12,1))</f>
        <v>10.686666666666667</v>
      </c>
      <c r="BD24" s="26">
        <f ca="1">AVERAGE(OFFSET(템플릿!BA$2,'1분'!$AJ24,0,12,1))</f>
        <v>434.65000000000009</v>
      </c>
      <c r="BE24" s="26">
        <f ca="1">AVERAGE(OFFSET(템플릿!BB$2,'1분'!$AJ24,0,12,1))</f>
        <v>461.03333333333336</v>
      </c>
      <c r="BF24" s="26">
        <f ca="1">AVERAGE(OFFSET(템플릿!BC$2,'1분'!$AJ24,0,12,1))</f>
        <v>459.40000000000009</v>
      </c>
      <c r="BG24" s="26">
        <f ca="1">AVERAGE(OFFSET(템플릿!BD$2,'1분'!$AJ24,0,12,1))</f>
        <v>271.82500000000005</v>
      </c>
      <c r="BH24" s="26">
        <f ca="1">AVERAGE(OFFSET(템플릿!BE$2,'1분'!$AJ24,0,12,1))</f>
        <v>271.82500000000005</v>
      </c>
      <c r="BI24" s="26">
        <f ca="1">AVERAGE(OFFSET(템플릿!BF$2,'1분'!$AJ24,0,12,1))</f>
        <v>435.04166666666669</v>
      </c>
      <c r="BJ24" s="26">
        <f ca="1">AVERAGE(OFFSET(템플릿!BS$2,'1분'!$AJ24,0,12,1))</f>
        <v>271.30000000000007</v>
      </c>
      <c r="BK24" s="26">
        <f ca="1">AVERAGE(OFFSET(템플릿!BT$2,'1분'!$AJ24,0,12,1))</f>
        <v>270.80000000000007</v>
      </c>
      <c r="BL24" s="26">
        <f ca="1">AVERAGE(OFFSET(템플릿!BU$2,'1분'!$AJ24,0,12,1))</f>
        <v>270.69999999999993</v>
      </c>
      <c r="BM24" s="26">
        <f ca="1">AVERAGE(OFFSET(템플릿!BV$2,'1분'!$AJ24,0,12,1))</f>
        <v>270.69999999999993</v>
      </c>
      <c r="BN24" s="26">
        <f ca="1">AVERAGE(OFFSET(템플릿!S$2,'1분'!$AJ24,0,12,1))</f>
        <v>10.686666666666667</v>
      </c>
      <c r="BO24" s="26">
        <f ca="1">AVERAGE(OFFSET(템플릿!T$2,'1분'!$AJ24,0,12,1))</f>
        <v>27.701666666666668</v>
      </c>
      <c r="BP24" s="26">
        <f ca="1">AVERAGE(OFFSET(템플릿!U$2,'1분'!$AJ24,0,12,1))</f>
        <v>18.700833333333335</v>
      </c>
      <c r="BQ24" s="26">
        <f ca="1">AVERAGE(OFFSET(템플릿!V$2,'1분'!$AJ24,0,12,1))</f>
        <v>69.219166666666666</v>
      </c>
      <c r="BR24" s="26">
        <f ca="1">AVERAGE(OFFSET(템플릿!W$2,'1분'!$AJ24,0,12,1))</f>
        <v>67.999166666666682</v>
      </c>
      <c r="BS24" s="26">
        <f ca="1">AVERAGE(OFFSET(템플릿!X$2,'1분'!$AJ24,0,12,1))</f>
        <v>43.050833333333344</v>
      </c>
      <c r="BT24" s="26">
        <f ca="1">AVERAGE(OFFSET(템플릿!Y$2,'1분'!$AJ24,0,12,1))</f>
        <v>16.785833333333333</v>
      </c>
      <c r="BU24" s="26">
        <f ca="1">AVERAGE(OFFSET(템플릿!Z$2,'1분'!$AJ24,0,12,1))</f>
        <v>19.054166666666667</v>
      </c>
      <c r="BV24" s="26">
        <f ca="1">AVERAGE(OFFSET(템플릿!AD$2,'1분'!$AJ24,0,12,1))</f>
        <v>6.03</v>
      </c>
      <c r="BW24" s="26">
        <f ca="1">AVERAGE(OFFSET(템플릿!AE$2,'1분'!$AJ24,0,12,1))</f>
        <v>6.0925000000000011</v>
      </c>
      <c r="BX24" s="26">
        <f ca="1">AVERAGE(OFFSET(템플릿!AF$2,'1분'!$AJ24,0,12,1))</f>
        <v>30.53083333333333</v>
      </c>
      <c r="BY24" s="26">
        <f ca="1">AVERAGE(OFFSET(템플릿!AG$2,'1분'!$AJ24,0,12,1))</f>
        <v>30.227500000000003</v>
      </c>
      <c r="BZ24" s="26">
        <f ca="1">AVERAGE(OFFSET(템플릿!AH$2,'1분'!$AJ24,0,12,1))</f>
        <v>30.083333333333325</v>
      </c>
      <c r="CA24" s="26">
        <f ca="1">AVERAGE(OFFSET(템플릿!AI$2,'1분'!$AJ24,0,12,1))</f>
        <v>30.868333333333336</v>
      </c>
      <c r="CB24" s="26">
        <f ca="1">AVERAGE(OFFSET(템플릿!BK$2,'1분'!$AJ24,0,12,1))</f>
        <v>9.1110833333333321E-2</v>
      </c>
      <c r="CC24" s="26">
        <f ca="1">AVERAGE(OFFSET(템플릿!BL$2,'1분'!$AJ24,0,12,1))</f>
        <v>14.870833333333335</v>
      </c>
      <c r="CD24" s="26">
        <f ca="1">AVERAGE(OFFSET(템플릿!BM$2,'1분'!$AJ24,0,12,1))</f>
        <v>2.4045833333333335</v>
      </c>
      <c r="CE24" s="26">
        <f ca="1">AVERAGE(OFFSET(템플릿!BN$2,'1분'!$AJ24,0,12,1))</f>
        <v>17.091666666666665</v>
      </c>
      <c r="CF24" s="26">
        <f ca="1">AVERAGE(OFFSET(템플릿!BO$2,'1분'!$AJ24,0,12,1))</f>
        <v>0.14845</v>
      </c>
      <c r="CG24" s="26">
        <f ca="1">AVERAGE(OFFSET(템플릿!BZ$2,'1분'!$AJ24,0,12,1))</f>
        <v>6.3229166666666684E-2</v>
      </c>
      <c r="CH24" s="26">
        <f ca="1">AVERAGE(OFFSET(템플릿!CA$2,'1분'!$AJ24,0,12,1))</f>
        <v>3.685666666666667E-2</v>
      </c>
      <c r="CI24" s="26">
        <f ca="1">AVERAGE(OFFSET(템플릿!CB$2,'1분'!$AJ24,0,12,1))</f>
        <v>-2.7870833333333331E-2</v>
      </c>
      <c r="CJ24" s="26">
        <f ca="1">AVERAGE(OFFSET(템플릿!CC$2,'1분'!$AJ24,0,12,1))</f>
        <v>8.9840833333333318E-3</v>
      </c>
      <c r="CL24" s="26">
        <f ca="1">AVERAGE(OFFSET(템플릿!AK$2,'1분'!$AJ24,0,12,1))</f>
        <v>0.66975833333333323</v>
      </c>
      <c r="CM24" s="26">
        <f ca="1">AVERAGE(OFFSET(템플릿!AP$2,'1분'!$AJ24,0,12,1))</f>
        <v>1.8072499999999998</v>
      </c>
    </row>
    <row r="25" spans="1:102" x14ac:dyDescent="0.3">
      <c r="A25">
        <f t="shared" si="7"/>
        <v>24</v>
      </c>
      <c r="B25" s="26">
        <f ca="1">AVERAGE(OFFSET(템플릿!$E$2,'1분'!$AJ25,0,12,1))</f>
        <v>28.02</v>
      </c>
      <c r="C25" s="27">
        <f ca="1">AVERAGE(OFFSET(템플릿!$F$2,'1분'!$AJ25,0,12,1))</f>
        <v>72.646666666666661</v>
      </c>
      <c r="D25" s="27">
        <f ca="1">AVERAGE(OFFSET(템플릿!$G$2,'1분'!$AJ25,0,12,1))</f>
        <v>18.739166666666666</v>
      </c>
      <c r="E25" s="27">
        <f ca="1">AVERAGE(OFFSET(템플릿!H$2,'1분'!$AJ25,0,12,1))</f>
        <v>92.389166666666668</v>
      </c>
      <c r="F25" s="27">
        <f ca="1">AVERAGE(OFFSET(템플릿!I$2,'1분'!$AJ25,0,12,1))</f>
        <v>37.988333333333337</v>
      </c>
      <c r="G25" s="27">
        <f ca="1">AVERAGE(OFFSET(템플릿!J$2,'1분'!$AJ25,0,12,1))</f>
        <v>53.375833333333333</v>
      </c>
      <c r="H25" s="27">
        <f ca="1">AVERAGE(OFFSET(템플릿!K$2,'1분'!$AJ25,0,12,1))</f>
        <v>42.560833333333342</v>
      </c>
      <c r="I25" s="27">
        <f ca="1">AVERAGE(OFFSET(템플릿!L$2,'1분'!$AJ25,0,12,1))</f>
        <v>41.310833333333335</v>
      </c>
      <c r="J25" s="27">
        <f ca="1">AVERAGE(OFFSET(템플릿!M$2,'1분'!$AJ25,0,12,1))</f>
        <v>28.676666666666673</v>
      </c>
      <c r="K25" s="27">
        <f ca="1">AVERAGE(OFFSET(템플릿!N$2,'1분'!$AJ25,0,12,1))</f>
        <v>28.641666666666662</v>
      </c>
      <c r="L25" s="27">
        <f ca="1">AVERAGE(OFFSET(템플릿!P$2,'1분'!$AJ25,0,12,1))</f>
        <v>37.422499999999999</v>
      </c>
      <c r="M25" s="27">
        <f ca="1">AVERAGE(OFFSET(템플릿!Q$2,'1분'!$AJ25,0,12,1))</f>
        <v>32.914999999999999</v>
      </c>
      <c r="N25" s="27">
        <f ca="1">AVERAGE(OFFSET(템플릿!AA$2,'1분'!$AJ25,0,12,1))</f>
        <v>28.11000000000001</v>
      </c>
      <c r="O25" s="27">
        <f ca="1">AVERAGE(OFFSET(템플릿!AB$2,'1분'!$AJ25,0,12,1))</f>
        <v>28.508333333333336</v>
      </c>
      <c r="P25" s="27">
        <f ca="1">AVERAGE(OFFSET(템플릿!AO$2,'1분'!$AJ25,0,12,1))</f>
        <v>14.682499999999997</v>
      </c>
      <c r="Q25" s="27">
        <f ca="1">AVERAGE(OFFSET(템플릿!CE$2,'1분'!$AJ25,0,12,1))</f>
        <v>2.6865000000000001</v>
      </c>
      <c r="R25" s="27">
        <f t="shared" ca="1" si="8"/>
        <v>5.4652894100130265</v>
      </c>
      <c r="S25" s="27">
        <f ca="1">AVERAGE(OFFSET(템플릿!CF$2,'1분'!$AJ25,0,12,1))</f>
        <v>0.29625000000000001</v>
      </c>
      <c r="T25" s="27">
        <f ca="1">AVERAGE(OFFSET(템플릿!CG$2,'1분'!$AJ25,0,12,1))</f>
        <v>0.3125</v>
      </c>
      <c r="U25" s="26">
        <f t="shared" ca="1" si="9"/>
        <v>4.4556558682952723</v>
      </c>
      <c r="V25" s="27">
        <f ca="1">AVERAGE(OFFSET(템플릿!CD$2,'1분'!$AJ25,0,12,1))</f>
        <v>0.16212499999999999</v>
      </c>
      <c r="W25" s="27">
        <f ca="1">AVERAGE(OFFSET(템플릿!AT$2,'1분'!$AJ25,0,12,1))</f>
        <v>7.2623333333333342</v>
      </c>
      <c r="X25" s="27">
        <f ca="1">AVERAGE(OFFSET(템플릿!AW$2,'1분'!$AJ25,0,12,1))</f>
        <v>-8.0960000000000016E-4</v>
      </c>
      <c r="Y25" s="27">
        <f ca="1">AVERAGE(OFFSET(템플릿!AZ$2,'1분'!$AJ25,0,12,1))</f>
        <v>-5.2013333333333328E-2</v>
      </c>
      <c r="Z25" s="27">
        <f ca="1">AVERAGE(OFFSET(계산데이터!M$2,'1분'!$AJ25,0,12,1))</f>
        <v>17.369000000000003</v>
      </c>
      <c r="AA25" s="27">
        <f ca="1">AVERAGE(OFFSET(계산데이터!N$2,'1분'!$AJ25,0,12,1))</f>
        <v>7.4244583333333329</v>
      </c>
      <c r="AB25" s="27">
        <f ca="1">AVERAGE(OFFSET(템플릿!BR$2,'1분'!$AJ25,0,12,1))</f>
        <v>9.2154166666666652E-3</v>
      </c>
      <c r="AC25" s="27">
        <f ca="1">AVERAGE(OFFSET(템플릿!CH$2,'1분'!$AJ25,0,12,1))</f>
        <v>9.6666666666666689E-3</v>
      </c>
      <c r="AD25" s="26">
        <f t="shared" ca="1" si="10"/>
        <v>0.95331896551724105</v>
      </c>
      <c r="AE25" s="27">
        <f ca="1">AVERAGE(OFFSET(템플릿!CI$2,'1분'!$AJ25,0,12,1))</f>
        <v>0</v>
      </c>
      <c r="AF25" s="27">
        <f t="shared" ca="1" si="11"/>
        <v>0.95331896551724105</v>
      </c>
      <c r="AG25" s="27">
        <f ca="1">AVERAGE(OFFSET(템플릿!CA$2,'1분'!$AJ25,0,12,1))</f>
        <v>3.8625E-2</v>
      </c>
      <c r="AH25" s="26">
        <f t="shared" ca="1" si="12"/>
        <v>4.829166666666667E-2</v>
      </c>
      <c r="AI25" s="26">
        <f t="shared" ca="1" si="13"/>
        <v>9.2154166666666652E-3</v>
      </c>
      <c r="AJ25">
        <f t="shared" si="14"/>
        <v>276</v>
      </c>
      <c r="AK25" s="27">
        <f ca="1">AVERAGE(OFFSET(템플릿!O$2,'1분'!$AJ25,0,12,1))</f>
        <v>1.9999999999999997E-2</v>
      </c>
      <c r="AL25" s="27">
        <f ca="1">AVERAGE(OFFSET(템플릿!R$2,'1분'!$AJ25,0,12,1))</f>
        <v>-9.9999999999999985E-3</v>
      </c>
      <c r="AM25" s="27">
        <f ca="1">AVERAGE(OFFSET(템플릿!AC$2,'1분'!$AJ25,0,12,1))</f>
        <v>1.9999999999999997E-2</v>
      </c>
      <c r="AN25" s="85">
        <f ca="1">AVERAGE(OFFSET(템플릿!D$2,'1분'!$AJ25,0,12,1))</f>
        <v>45141.555190972227</v>
      </c>
      <c r="AZ25" s="26">
        <f ca="1">AVERAGE(OFFSET(템플릿!$AE$2,'1분'!$AJ25,0,12,1))</f>
        <v>6.0966666666666676</v>
      </c>
      <c r="BA25" s="26">
        <f ca="1">AVERAGE(OFFSET(템플릿!$AD$2,'1분'!$AJ25,0,12,1))</f>
        <v>6.03</v>
      </c>
      <c r="BB25" s="26">
        <f ca="1">AVERAGE(OFFSET(템플릿!$T$2,'1분'!$AJ25,0,12,1))</f>
        <v>27.589166666666671</v>
      </c>
      <c r="BC25" s="26">
        <f ca="1">AVERAGE(OFFSET(템플릿!$S$2,'1분'!$AJ25,0,12,1))</f>
        <v>10.161666666666667</v>
      </c>
      <c r="BD25" s="26">
        <f ca="1">AVERAGE(OFFSET(템플릿!BA$2,'1분'!$AJ25,0,12,1))</f>
        <v>434.64166666666671</v>
      </c>
      <c r="BE25" s="26">
        <f ca="1">AVERAGE(OFFSET(템플릿!BB$2,'1분'!$AJ25,0,12,1))</f>
        <v>460.95000000000005</v>
      </c>
      <c r="BF25" s="26">
        <f ca="1">AVERAGE(OFFSET(템플릿!BC$2,'1분'!$AJ25,0,12,1))</f>
        <v>459.13333333333338</v>
      </c>
      <c r="BG25" s="26">
        <f ca="1">AVERAGE(OFFSET(템플릿!BD$2,'1분'!$AJ25,0,12,1))</f>
        <v>271.85000000000008</v>
      </c>
      <c r="BH25" s="26">
        <f ca="1">AVERAGE(OFFSET(템플릿!BE$2,'1분'!$AJ25,0,12,1))</f>
        <v>271.85000000000008</v>
      </c>
      <c r="BI25" s="26">
        <f ca="1">AVERAGE(OFFSET(템플릿!BF$2,'1분'!$AJ25,0,12,1))</f>
        <v>435.75833333333338</v>
      </c>
      <c r="BJ25" s="26">
        <f ca="1">AVERAGE(OFFSET(템플릿!BS$2,'1분'!$AJ25,0,12,1))</f>
        <v>271.30000000000007</v>
      </c>
      <c r="BK25" s="26">
        <f ca="1">AVERAGE(OFFSET(템플릿!BT$2,'1분'!$AJ25,0,12,1))</f>
        <v>270.80000000000007</v>
      </c>
      <c r="BL25" s="26">
        <f ca="1">AVERAGE(OFFSET(템플릿!BU$2,'1분'!$AJ25,0,12,1))</f>
        <v>270.69999999999993</v>
      </c>
      <c r="BM25" s="26">
        <f ca="1">AVERAGE(OFFSET(템플릿!BV$2,'1분'!$AJ25,0,12,1))</f>
        <v>270.69999999999993</v>
      </c>
      <c r="BN25" s="26">
        <f ca="1">AVERAGE(OFFSET(템플릿!S$2,'1분'!$AJ25,0,12,1))</f>
        <v>10.161666666666667</v>
      </c>
      <c r="BO25" s="26">
        <f ca="1">AVERAGE(OFFSET(템플릿!T$2,'1분'!$AJ25,0,12,1))</f>
        <v>27.589166666666671</v>
      </c>
      <c r="BP25" s="26">
        <f ca="1">AVERAGE(OFFSET(템플릿!U$2,'1분'!$AJ25,0,12,1))</f>
        <v>17.497500000000002</v>
      </c>
      <c r="BQ25" s="26">
        <f ca="1">AVERAGE(OFFSET(템플릿!V$2,'1분'!$AJ25,0,12,1))</f>
        <v>69</v>
      </c>
      <c r="BR25" s="26">
        <f ca="1">AVERAGE(OFFSET(템플릿!W$2,'1분'!$AJ25,0,12,1))</f>
        <v>67.643333333333331</v>
      </c>
      <c r="BS25" s="26">
        <f ca="1">AVERAGE(OFFSET(템플릿!X$2,'1분'!$AJ25,0,12,1))</f>
        <v>43.052500000000002</v>
      </c>
      <c r="BT25" s="26">
        <f ca="1">AVERAGE(OFFSET(템플릿!Y$2,'1분'!$AJ25,0,12,1))</f>
        <v>15.909166666666669</v>
      </c>
      <c r="BU25" s="26">
        <f ca="1">AVERAGE(OFFSET(템플릿!Z$2,'1분'!$AJ25,0,12,1))</f>
        <v>18.5275</v>
      </c>
      <c r="BV25" s="26">
        <f ca="1">AVERAGE(OFFSET(템플릿!AD$2,'1분'!$AJ25,0,12,1))</f>
        <v>6.03</v>
      </c>
      <c r="BW25" s="26">
        <f ca="1">AVERAGE(OFFSET(템플릿!AE$2,'1분'!$AJ25,0,12,1))</f>
        <v>6.0966666666666676</v>
      </c>
      <c r="BX25" s="26">
        <f ca="1">AVERAGE(OFFSET(템플릿!AF$2,'1분'!$AJ25,0,12,1))</f>
        <v>30.53083333333333</v>
      </c>
      <c r="BY25" s="26">
        <f ca="1">AVERAGE(OFFSET(템플릿!AG$2,'1분'!$AJ25,0,12,1))</f>
        <v>30.22666666666667</v>
      </c>
      <c r="BZ25" s="26">
        <f ca="1">AVERAGE(OFFSET(템플릿!AH$2,'1분'!$AJ25,0,12,1))</f>
        <v>30.083333333333318</v>
      </c>
      <c r="CA25" s="26">
        <f ca="1">AVERAGE(OFFSET(템플릿!AI$2,'1분'!$AJ25,0,12,1))</f>
        <v>30.87</v>
      </c>
      <c r="CB25" s="26">
        <f ca="1">AVERAGE(OFFSET(템플릿!BK$2,'1분'!$AJ25,0,12,1))</f>
        <v>8.9575833333333341E-2</v>
      </c>
      <c r="CC25" s="26">
        <f ca="1">AVERAGE(OFFSET(템플릿!BL$2,'1분'!$AJ25,0,12,1))</f>
        <v>14.682499999999997</v>
      </c>
      <c r="CD25" s="26">
        <f ca="1">AVERAGE(OFFSET(템플릿!BM$2,'1분'!$AJ25,0,12,1))</f>
        <v>2.3571666666666666</v>
      </c>
      <c r="CE25" s="26">
        <f ca="1">AVERAGE(OFFSET(템플릿!BN$2,'1분'!$AJ25,0,12,1))</f>
        <v>16.776666666666667</v>
      </c>
      <c r="CF25" s="26">
        <f ca="1">AVERAGE(OFFSET(템플릿!BO$2,'1분'!$AJ25,0,12,1))</f>
        <v>0.16212499999999999</v>
      </c>
      <c r="CG25" s="26">
        <f ca="1">AVERAGE(OFFSET(템플릿!BZ$2,'1분'!$AJ25,0,12,1))</f>
        <v>6.5172500000000008E-2</v>
      </c>
      <c r="CH25" s="26">
        <f ca="1">AVERAGE(OFFSET(템플릿!CA$2,'1분'!$AJ25,0,12,1))</f>
        <v>3.8625E-2</v>
      </c>
      <c r="CI25" s="26">
        <f ca="1">AVERAGE(OFFSET(템플릿!CB$2,'1분'!$AJ25,0,12,1))</f>
        <v>-2.9408333333333328E-2</v>
      </c>
      <c r="CJ25" s="26">
        <f ca="1">AVERAGE(OFFSET(템플릿!CC$2,'1분'!$AJ25,0,12,1))</f>
        <v>9.2154166666666652E-3</v>
      </c>
      <c r="CL25" s="26">
        <f ca="1">AVERAGE(OFFSET(템플릿!AK$2,'1분'!$AJ25,0,12,1))</f>
        <v>0.66990000000000005</v>
      </c>
      <c r="CM25" s="26">
        <f ca="1">AVERAGE(OFFSET(템플릿!AP$2,'1분'!$AJ25,0,12,1))</f>
        <v>1.8078333333333336</v>
      </c>
    </row>
    <row r="26" spans="1:102" ht="17.25" thickBot="1" x14ac:dyDescent="0.35">
      <c r="A26">
        <f t="shared" si="7"/>
        <v>25</v>
      </c>
      <c r="B26" s="26">
        <f ca="1">AVERAGE(OFFSET(템플릿!$E$2,'1분'!$AJ26,0,12,1))</f>
        <v>28.015000000000001</v>
      </c>
      <c r="C26" s="27">
        <f ca="1">AVERAGE(OFFSET(템플릿!$F$2,'1분'!$AJ26,0,12,1))</f>
        <v>72.585000000000022</v>
      </c>
      <c r="D26" s="27">
        <f ca="1">AVERAGE(OFFSET(템플릿!$G$2,'1분'!$AJ26,0,12,1))</f>
        <v>18.667500000000004</v>
      </c>
      <c r="E26" s="27">
        <f ca="1">AVERAGE(OFFSET(템플릿!H$2,'1분'!$AJ26,0,12,1))</f>
        <v>92.107500000000016</v>
      </c>
      <c r="F26" s="27">
        <f ca="1">AVERAGE(OFFSET(템플릿!I$2,'1분'!$AJ26,0,12,1))</f>
        <v>37.800833333333337</v>
      </c>
      <c r="G26" s="27">
        <f ca="1">AVERAGE(OFFSET(템플릿!J$2,'1분'!$AJ26,0,12,1))</f>
        <v>51.267500000000005</v>
      </c>
      <c r="H26" s="27">
        <f ca="1">AVERAGE(OFFSET(템플릿!K$2,'1분'!$AJ26,0,12,1))</f>
        <v>42.166666666666657</v>
      </c>
      <c r="I26" s="27">
        <f ca="1">AVERAGE(OFFSET(템플릿!L$2,'1분'!$AJ26,0,12,1))</f>
        <v>40.332500000000003</v>
      </c>
      <c r="J26" s="27">
        <f ca="1">AVERAGE(OFFSET(템플릿!M$2,'1분'!$AJ26,0,12,1))</f>
        <v>28.671666666666678</v>
      </c>
      <c r="K26" s="27">
        <f ca="1">AVERAGE(OFFSET(템플릿!N$2,'1분'!$AJ26,0,12,1))</f>
        <v>28.64083333333333</v>
      </c>
      <c r="L26" s="27">
        <f ca="1">AVERAGE(OFFSET(템플릿!P$2,'1분'!$AJ26,0,12,1))</f>
        <v>37.496666666666663</v>
      </c>
      <c r="M26" s="27">
        <f ca="1">AVERAGE(OFFSET(템플릿!Q$2,'1분'!$AJ26,0,12,1))</f>
        <v>33.033333333333331</v>
      </c>
      <c r="N26" s="27">
        <f ca="1">AVERAGE(OFFSET(템플릿!AA$2,'1분'!$AJ26,0,12,1))</f>
        <v>28.110833333333343</v>
      </c>
      <c r="O26" s="27">
        <f ca="1">AVERAGE(OFFSET(템플릿!AB$2,'1분'!$AJ26,0,12,1))</f>
        <v>28.505833333333328</v>
      </c>
      <c r="P26" s="27">
        <f ca="1">AVERAGE(OFFSET(템플릿!AO$2,'1분'!$AJ26,0,12,1))</f>
        <v>14.855833333333335</v>
      </c>
      <c r="Q26" s="27">
        <f ca="1">AVERAGE(OFFSET(템플릿!CE$2,'1분'!$AJ26,0,12,1))</f>
        <v>2.6504999999999996</v>
      </c>
      <c r="R26" s="27">
        <f t="shared" ca="1" si="8"/>
        <v>5.6049173111991459</v>
      </c>
      <c r="S26" s="27">
        <f ca="1">AVERAGE(OFFSET(템플릿!CF$2,'1분'!$AJ26,0,12,1))</f>
        <v>0.29683333333333334</v>
      </c>
      <c r="T26" s="27">
        <f ca="1">AVERAGE(OFFSET(템플릿!CG$2,'1분'!$AJ26,0,12,1))</f>
        <v>0.31324999999999997</v>
      </c>
      <c r="U26" s="26">
        <f t="shared" ca="1" si="9"/>
        <v>4.5561888210187345</v>
      </c>
      <c r="V26" s="27">
        <f ca="1">AVERAGE(OFFSET(템플릿!CD$2,'1분'!$AJ26,0,12,1))</f>
        <v>0.17831666666666665</v>
      </c>
      <c r="W26" s="27">
        <f ca="1">AVERAGE(OFFSET(템플릿!AT$2,'1분'!$AJ26,0,12,1))</f>
        <v>7.5368333333333313</v>
      </c>
      <c r="X26" s="27">
        <f ca="1">AVERAGE(OFFSET(템플릿!AW$2,'1분'!$AJ26,0,12,1))</f>
        <v>-7.1319166666666681E-4</v>
      </c>
      <c r="Y26" s="27">
        <f ca="1">AVERAGE(OFFSET(템플릿!AZ$2,'1분'!$AJ26,0,12,1))</f>
        <v>-5.1501666666666668E-2</v>
      </c>
      <c r="Z26" s="27">
        <f ca="1">AVERAGE(OFFSET(계산데이터!M$2,'1분'!$AJ26,0,12,1))</f>
        <v>17.506333333333334</v>
      </c>
      <c r="AA26" s="27">
        <f ca="1">AVERAGE(OFFSET(계산데이터!N$2,'1분'!$AJ26,0,12,1))</f>
        <v>7.7151500000000013</v>
      </c>
      <c r="AB26" s="27">
        <f ca="1">AVERAGE(OFFSET(템플릿!BR$2,'1분'!$AJ26,0,12,1))</f>
        <v>9.1383333333333334E-3</v>
      </c>
      <c r="AC26" s="27">
        <f ca="1">AVERAGE(OFFSET(템플릿!CH$2,'1분'!$AJ26,0,12,1))</f>
        <v>1.0333333333333337E-2</v>
      </c>
      <c r="AD26" s="26">
        <f t="shared" ca="1" si="10"/>
        <v>0.88435483870967713</v>
      </c>
      <c r="AE26" s="27">
        <f ca="1">AVERAGE(OFFSET(템플릿!CI$2,'1분'!$AJ26,0,12,1))</f>
        <v>0</v>
      </c>
      <c r="AF26" s="27">
        <f t="shared" ca="1" si="11"/>
        <v>0.88435483870967713</v>
      </c>
      <c r="AG26" s="27">
        <f ca="1">AVERAGE(OFFSET(템플릿!CA$2,'1분'!$AJ26,0,12,1))</f>
        <v>3.8848333333333339E-2</v>
      </c>
      <c r="AH26" s="26">
        <f t="shared" ca="1" si="12"/>
        <v>4.9181666666666679E-2</v>
      </c>
      <c r="AI26" s="26">
        <f t="shared" ca="1" si="13"/>
        <v>9.1383333333333334E-3</v>
      </c>
      <c r="AJ26">
        <f t="shared" si="14"/>
        <v>288</v>
      </c>
      <c r="AK26" s="27">
        <f ca="1">AVERAGE(OFFSET(템플릿!O$2,'1분'!$AJ26,0,12,1))</f>
        <v>1.9999999999999997E-2</v>
      </c>
      <c r="AL26" s="27">
        <f ca="1">AVERAGE(OFFSET(템플릿!R$2,'1분'!$AJ26,0,12,1))</f>
        <v>-9.9999999999999985E-3</v>
      </c>
      <c r="AM26" s="27">
        <f ca="1">AVERAGE(OFFSET(템플릿!AC$2,'1분'!$AJ26,0,12,1))</f>
        <v>1.9999999999999997E-2</v>
      </c>
      <c r="AN26" s="86">
        <f ca="1">AVERAGE(OFFSET(템플릿!D$2,'1분'!$AJ26,0,12,1))</f>
        <v>45141.555885416667</v>
      </c>
      <c r="AO26" s="87">
        <v>0.47222222222222227</v>
      </c>
      <c r="AP26" s="74">
        <v>90</v>
      </c>
      <c r="AQ26" s="75">
        <v>90</v>
      </c>
      <c r="AR26" s="75">
        <v>6.5</v>
      </c>
      <c r="AS26" s="75">
        <v>75.5</v>
      </c>
      <c r="AT26" s="75">
        <v>6</v>
      </c>
      <c r="AU26" s="75">
        <v>9.6999999999999993</v>
      </c>
      <c r="AV26" s="75">
        <v>15.5</v>
      </c>
      <c r="AW26" s="75">
        <v>6.2</v>
      </c>
      <c r="AX26" s="75">
        <v>18.100000000000001</v>
      </c>
      <c r="AY26" s="76">
        <v>8.1</v>
      </c>
      <c r="AZ26" s="26">
        <f ca="1">AVERAGE(OFFSET(템플릿!$AE$2,'1분'!$AJ26,0,12,1))</f>
        <v>6.0950000000000015</v>
      </c>
      <c r="BA26" s="26">
        <f ca="1">AVERAGE(OFFSET(템플릿!$AD$2,'1분'!$AJ26,0,12,1))</f>
        <v>6.03</v>
      </c>
      <c r="BB26" s="26">
        <f ca="1">AVERAGE(OFFSET(템플릿!$T$2,'1분'!$AJ26,0,12,1))</f>
        <v>27.295000000000002</v>
      </c>
      <c r="BC26" s="26">
        <f ca="1">AVERAGE(OFFSET(템플릿!$S$2,'1분'!$AJ26,0,12,1))</f>
        <v>10.636666666666668</v>
      </c>
      <c r="BD26" s="26">
        <f ca="1">AVERAGE(OFFSET(템플릿!BA$2,'1분'!$AJ26,0,12,1))</f>
        <v>436.11666666666673</v>
      </c>
      <c r="BE26" s="26">
        <f ca="1">AVERAGE(OFFSET(템플릿!BB$2,'1분'!$AJ26,0,12,1))</f>
        <v>462.05833333333334</v>
      </c>
      <c r="BF26" s="26">
        <f ca="1">AVERAGE(OFFSET(템플릿!BC$2,'1분'!$AJ26,0,12,1))</f>
        <v>460.05</v>
      </c>
      <c r="BG26" s="26">
        <f ca="1">AVERAGE(OFFSET(템플릿!BD$2,'1분'!$AJ26,0,12,1))</f>
        <v>271.35833333333329</v>
      </c>
      <c r="BH26" s="26">
        <f ca="1">AVERAGE(OFFSET(템플릿!BE$2,'1분'!$AJ26,0,12,1))</f>
        <v>271.35833333333329</v>
      </c>
      <c r="BI26" s="26">
        <f ca="1">AVERAGE(OFFSET(템플릿!BF$2,'1분'!$AJ26,0,12,1))</f>
        <v>436.86666666666656</v>
      </c>
      <c r="BJ26" s="26">
        <f ca="1">AVERAGE(OFFSET(템플릿!BS$2,'1분'!$AJ26,0,12,1))</f>
        <v>271.30000000000007</v>
      </c>
      <c r="BK26" s="26">
        <f ca="1">AVERAGE(OFFSET(템플릿!BT$2,'1분'!$AJ26,0,12,1))</f>
        <v>270.80000000000007</v>
      </c>
      <c r="BL26" s="26">
        <f ca="1">AVERAGE(OFFSET(템플릿!BU$2,'1분'!$AJ26,0,12,1))</f>
        <v>270.69999999999993</v>
      </c>
      <c r="BM26" s="26">
        <f ca="1">AVERAGE(OFFSET(템플릿!BV$2,'1분'!$AJ26,0,12,1))</f>
        <v>270.69999999999993</v>
      </c>
      <c r="BN26" s="26">
        <f ca="1">AVERAGE(OFFSET(템플릿!S$2,'1분'!$AJ26,0,12,1))</f>
        <v>10.636666666666668</v>
      </c>
      <c r="BO26" s="26">
        <f ca="1">AVERAGE(OFFSET(템플릿!T$2,'1분'!$AJ26,0,12,1))</f>
        <v>27.295000000000002</v>
      </c>
      <c r="BP26" s="26">
        <f ca="1">AVERAGE(OFFSET(템플릿!U$2,'1분'!$AJ26,0,12,1))</f>
        <v>19.91333333333333</v>
      </c>
      <c r="BQ26" s="26">
        <f ca="1">AVERAGE(OFFSET(템플릿!V$2,'1분'!$AJ26,0,12,1))</f>
        <v>69.435000000000002</v>
      </c>
      <c r="BR26" s="26">
        <f ca="1">AVERAGE(OFFSET(템플릿!W$2,'1분'!$AJ26,0,12,1))</f>
        <v>67.931666666666672</v>
      </c>
      <c r="BS26" s="26">
        <f ca="1">AVERAGE(OFFSET(템플릿!X$2,'1분'!$AJ26,0,12,1))</f>
        <v>42.782500000000006</v>
      </c>
      <c r="BT26" s="26">
        <f ca="1">AVERAGE(OFFSET(템플릿!Y$2,'1분'!$AJ26,0,12,1))</f>
        <v>16.249166666666667</v>
      </c>
      <c r="BU26" s="26">
        <f ca="1">AVERAGE(OFFSET(템플릿!Z$2,'1분'!$AJ26,0,12,1))</f>
        <v>20.60916666666667</v>
      </c>
      <c r="BV26" s="26">
        <f ca="1">AVERAGE(OFFSET(템플릿!AD$2,'1분'!$AJ26,0,12,1))</f>
        <v>6.03</v>
      </c>
      <c r="BW26" s="26">
        <f ca="1">AVERAGE(OFFSET(템플릿!AE$2,'1분'!$AJ26,0,12,1))</f>
        <v>6.0950000000000015</v>
      </c>
      <c r="BX26" s="26">
        <f ca="1">AVERAGE(OFFSET(템플릿!AF$2,'1분'!$AJ26,0,12,1))</f>
        <v>30.540000000000003</v>
      </c>
      <c r="BY26" s="26">
        <f ca="1">AVERAGE(OFFSET(템플릿!AG$2,'1분'!$AJ26,0,12,1))</f>
        <v>30.21833333333333</v>
      </c>
      <c r="BZ26" s="26">
        <f ca="1">AVERAGE(OFFSET(템플릿!AH$2,'1분'!$AJ26,0,12,1))</f>
        <v>30.073333333333327</v>
      </c>
      <c r="CA26" s="26">
        <f ca="1">AVERAGE(OFFSET(템플릿!AI$2,'1분'!$AJ26,0,12,1))</f>
        <v>30.874166666666667</v>
      </c>
      <c r="CB26" s="26">
        <f ca="1">AVERAGE(OFFSET(템플릿!BK$2,'1분'!$AJ26,0,12,1))</f>
        <v>8.975166666666666E-2</v>
      </c>
      <c r="CC26" s="26">
        <f ca="1">AVERAGE(OFFSET(템플릿!BL$2,'1분'!$AJ26,0,12,1))</f>
        <v>14.855833333333335</v>
      </c>
      <c r="CD26" s="26">
        <f ca="1">AVERAGE(OFFSET(템플릿!BM$2,'1분'!$AJ26,0,12,1))</f>
        <v>2.326916666666667</v>
      </c>
      <c r="CE26" s="26">
        <f ca="1">AVERAGE(OFFSET(템플릿!BN$2,'1분'!$AJ26,0,12,1))</f>
        <v>16.9375</v>
      </c>
      <c r="CF26" s="26">
        <f ca="1">AVERAGE(OFFSET(템플릿!BO$2,'1분'!$AJ26,0,12,1))</f>
        <v>0.17831666666666665</v>
      </c>
      <c r="CG26" s="26">
        <f ca="1">AVERAGE(OFFSET(템플릿!BZ$2,'1분'!$AJ26,0,12,1))</f>
        <v>6.3902500000000001E-2</v>
      </c>
      <c r="CH26" s="26">
        <f ca="1">AVERAGE(OFFSET(템플릿!CA$2,'1분'!$AJ26,0,12,1))</f>
        <v>3.8848333333333339E-2</v>
      </c>
      <c r="CI26" s="26">
        <f ca="1">AVERAGE(OFFSET(템플릿!CB$2,'1분'!$AJ26,0,12,1))</f>
        <v>-2.970833333333334E-2</v>
      </c>
      <c r="CJ26" s="26">
        <f ca="1">AVERAGE(OFFSET(템플릿!CC$2,'1분'!$AJ26,0,12,1))</f>
        <v>9.1383333333333334E-3</v>
      </c>
      <c r="CL26" s="26">
        <f ca="1">AVERAGE(OFFSET(템플릿!AK$2,'1분'!$AJ26,0,12,1))</f>
        <v>0.66994166666666677</v>
      </c>
      <c r="CM26" s="26">
        <f ca="1">AVERAGE(OFFSET(템플릿!AP$2,'1분'!$AJ26,0,12,1))</f>
        <v>1.8099999999999998</v>
      </c>
    </row>
    <row r="27" spans="1:102" x14ac:dyDescent="0.3">
      <c r="A27">
        <f t="shared" si="7"/>
        <v>26</v>
      </c>
      <c r="B27" s="26">
        <f ca="1">AVERAGE(OFFSET(템플릿!$E$2,'1분'!$AJ27,0,12,1))</f>
        <v>27.94</v>
      </c>
      <c r="C27" s="27">
        <f ca="1">AVERAGE(OFFSET(템플릿!$F$2,'1분'!$AJ27,0,12,1))</f>
        <v>72.428333333333327</v>
      </c>
      <c r="D27" s="27">
        <f ca="1">AVERAGE(OFFSET(템플릿!$G$2,'1분'!$AJ27,0,12,1))</f>
        <v>18.64</v>
      </c>
      <c r="E27" s="27">
        <f ca="1">AVERAGE(OFFSET(템플릿!H$2,'1분'!$AJ27,0,12,1))</f>
        <v>92.277499999999989</v>
      </c>
      <c r="F27" s="27">
        <f ca="1">AVERAGE(OFFSET(템플릿!I$2,'1분'!$AJ27,0,12,1))</f>
        <v>37.62083333333333</v>
      </c>
      <c r="G27" s="27">
        <f ca="1">AVERAGE(OFFSET(템플릿!J$2,'1분'!$AJ27,0,12,1))</f>
        <v>56.118333333333339</v>
      </c>
      <c r="H27" s="27">
        <f ca="1">AVERAGE(OFFSET(템플릿!K$2,'1분'!$AJ27,0,12,1))</f>
        <v>42.045000000000009</v>
      </c>
      <c r="I27" s="27">
        <f ca="1">AVERAGE(OFFSET(템플릿!L$2,'1분'!$AJ27,0,12,1))</f>
        <v>41.586666666666659</v>
      </c>
      <c r="J27" s="27">
        <f ca="1">AVERAGE(OFFSET(템플릿!M$2,'1분'!$AJ27,0,12,1))</f>
        <v>28.66916666666668</v>
      </c>
      <c r="K27" s="27">
        <f ca="1">AVERAGE(OFFSET(템플릿!N$2,'1분'!$AJ27,0,12,1))</f>
        <v>28.63999999999999</v>
      </c>
      <c r="L27" s="27">
        <f ca="1">AVERAGE(OFFSET(템플릿!P$2,'1분'!$AJ27,0,12,1))</f>
        <v>37.567500000000003</v>
      </c>
      <c r="M27" s="27">
        <f ca="1">AVERAGE(OFFSET(템플릿!Q$2,'1분'!$AJ27,0,12,1))</f>
        <v>33.155000000000001</v>
      </c>
      <c r="N27" s="27">
        <f ca="1">AVERAGE(OFFSET(템플릿!AA$2,'1분'!$AJ27,0,12,1))</f>
        <v>28.11000000000001</v>
      </c>
      <c r="O27" s="27">
        <f ca="1">AVERAGE(OFFSET(템플릿!AB$2,'1분'!$AJ27,0,12,1))</f>
        <v>28.498333333333331</v>
      </c>
      <c r="P27" s="27">
        <f ca="1">AVERAGE(OFFSET(템플릿!AO$2,'1분'!$AJ27,0,12,1))</f>
        <v>14.626666666666667</v>
      </c>
      <c r="Q27" s="27">
        <f ca="1">AVERAGE(OFFSET(템플릿!CE$2,'1분'!$AJ27,0,12,1))</f>
        <v>2.6677499999999998</v>
      </c>
      <c r="R27" s="27">
        <f t="shared" ca="1" si="8"/>
        <v>5.4827726236216545</v>
      </c>
      <c r="S27" s="27">
        <f ca="1">AVERAGE(OFFSET(템플릿!CF$2,'1분'!$AJ27,0,12,1))</f>
        <v>0.29516666666666663</v>
      </c>
      <c r="T27" s="27">
        <f ca="1">AVERAGE(OFFSET(템플릿!CG$2,'1분'!$AJ27,0,12,1))</f>
        <v>0.31258333333333332</v>
      </c>
      <c r="U27" s="26">
        <f t="shared" ca="1" si="9"/>
        <v>4.4654760087518444</v>
      </c>
      <c r="V27" s="27">
        <f ca="1">AVERAGE(OFFSET(템플릿!CD$2,'1분'!$AJ27,0,12,1))</f>
        <v>0.14388333333333334</v>
      </c>
      <c r="W27" s="27">
        <f ca="1">AVERAGE(OFFSET(템플릿!AT$2,'1분'!$AJ27,0,12,1))</f>
        <v>3.1153274999999998</v>
      </c>
      <c r="X27" s="27">
        <f ca="1">AVERAGE(OFFSET(템플릿!AW$2,'1분'!$AJ27,0,12,1))</f>
        <v>-6.7462499999999999E-4</v>
      </c>
      <c r="Y27" s="27">
        <f ca="1">AVERAGE(OFFSET(템플릿!AZ$2,'1분'!$AJ27,0,12,1))</f>
        <v>-5.0914166666666656E-2</v>
      </c>
      <c r="Z27" s="27">
        <f ca="1">AVERAGE(OFFSET(계산데이터!M$2,'1분'!$AJ27,0,12,1))</f>
        <v>17.294416666666663</v>
      </c>
      <c r="AA27" s="27">
        <f ca="1">AVERAGE(OFFSET(계산데이터!N$2,'1분'!$AJ27,0,12,1))</f>
        <v>3.2592108333333329</v>
      </c>
      <c r="AB27" s="27">
        <f ca="1">AVERAGE(OFFSET(템플릿!BR$2,'1분'!$AJ27,0,12,1))</f>
        <v>8.9840000000000007E-3</v>
      </c>
      <c r="AC27" s="27">
        <f ca="1">AVERAGE(OFFSET(템플릿!CH$2,'1분'!$AJ27,0,12,1))</f>
        <v>1.1083333333333336E-2</v>
      </c>
      <c r="AD27" s="26">
        <f t="shared" ca="1" si="10"/>
        <v>0.81058646616541341</v>
      </c>
      <c r="AE27" s="27">
        <f ca="1">AVERAGE(OFFSET(템플릿!CI$2,'1분'!$AJ27,0,12,1))</f>
        <v>0</v>
      </c>
      <c r="AF27" s="27">
        <f t="shared" ca="1" si="11"/>
        <v>0.81058646616541341</v>
      </c>
      <c r="AG27" s="27">
        <f ca="1">AVERAGE(OFFSET(템플릿!CA$2,'1분'!$AJ27,0,12,1))</f>
        <v>3.8696666666666664E-2</v>
      </c>
      <c r="AH27" s="26">
        <f t="shared" ca="1" si="12"/>
        <v>4.9779999999999998E-2</v>
      </c>
      <c r="AI27" s="26">
        <f t="shared" ca="1" si="13"/>
        <v>8.9840000000000007E-3</v>
      </c>
      <c r="AJ27">
        <f t="shared" si="14"/>
        <v>300</v>
      </c>
      <c r="AK27" s="27">
        <f ca="1">AVERAGE(OFFSET(템플릿!O$2,'1분'!$AJ27,0,12,1))</f>
        <v>1.9999999999999997E-2</v>
      </c>
      <c r="AL27" s="27">
        <f ca="1">AVERAGE(OFFSET(템플릿!R$2,'1분'!$AJ27,0,12,1))</f>
        <v>-9.9999999999999985E-3</v>
      </c>
      <c r="AM27" s="27">
        <f ca="1">AVERAGE(OFFSET(템플릿!AC$2,'1분'!$AJ27,0,12,1))</f>
        <v>1.9999999999999997E-2</v>
      </c>
      <c r="AN27" s="84">
        <f ca="1">AVERAGE(OFFSET(템플릿!D$2,'1분'!$AJ27,0,12,1))</f>
        <v>45141.556579861113</v>
      </c>
      <c r="AZ27" s="26">
        <f ca="1">AVERAGE(OFFSET(템플릿!$AE$2,'1분'!$AJ27,0,12,1))</f>
        <v>6.0991666666666662</v>
      </c>
      <c r="BA27" s="26">
        <f ca="1">AVERAGE(OFFSET(템플릿!$AD$2,'1분'!$AJ27,0,12,1))</f>
        <v>6.0308333333333337</v>
      </c>
      <c r="BB27" s="26">
        <f ca="1">AVERAGE(OFFSET(템플릿!$T$2,'1분'!$AJ27,0,12,1))</f>
        <v>27.415000000000003</v>
      </c>
      <c r="BC27" s="26">
        <f ca="1">AVERAGE(OFFSET(템플릿!$S$2,'1분'!$AJ27,0,12,1))</f>
        <v>10.435</v>
      </c>
      <c r="BD27" s="26">
        <f ca="1">AVERAGE(OFFSET(템플릿!BA$2,'1분'!$AJ27,0,12,1))</f>
        <v>434.10833333333329</v>
      </c>
      <c r="BE27" s="26">
        <f ca="1">AVERAGE(OFFSET(템플릿!BB$2,'1분'!$AJ27,0,12,1))</f>
        <v>460.89166666666665</v>
      </c>
      <c r="BF27" s="26">
        <f ca="1">AVERAGE(OFFSET(템플릿!BC$2,'1분'!$AJ27,0,12,1))</f>
        <v>459.29166666666657</v>
      </c>
      <c r="BG27" s="26">
        <f ca="1">AVERAGE(OFFSET(템플릿!BD$2,'1분'!$AJ27,0,12,1))</f>
        <v>271.05833333333328</v>
      </c>
      <c r="BH27" s="26">
        <f ca="1">AVERAGE(OFFSET(템플릿!BE$2,'1분'!$AJ27,0,12,1))</f>
        <v>271.05833333333328</v>
      </c>
      <c r="BI27" s="26">
        <f ca="1">AVERAGE(OFFSET(템플릿!BF$2,'1분'!$AJ27,0,12,1))</f>
        <v>434.49166666666662</v>
      </c>
      <c r="BJ27" s="26">
        <f ca="1">AVERAGE(OFFSET(템플릿!BS$2,'1분'!$AJ27,0,12,1))</f>
        <v>271.30000000000007</v>
      </c>
      <c r="BK27" s="26">
        <f ca="1">AVERAGE(OFFSET(템플릿!BT$2,'1분'!$AJ27,0,12,1))</f>
        <v>270.80000000000007</v>
      </c>
      <c r="BL27" s="26">
        <f ca="1">AVERAGE(OFFSET(템플릿!BU$2,'1분'!$AJ27,0,12,1))</f>
        <v>270.60833333333329</v>
      </c>
      <c r="BM27" s="26">
        <f ca="1">AVERAGE(OFFSET(템플릿!BV$2,'1분'!$AJ27,0,12,1))</f>
        <v>270.60833333333329</v>
      </c>
      <c r="BN27" s="26">
        <f ca="1">AVERAGE(OFFSET(템플릿!S$2,'1분'!$AJ27,0,12,1))</f>
        <v>10.435</v>
      </c>
      <c r="BO27" s="26">
        <f ca="1">AVERAGE(OFFSET(템플릿!T$2,'1분'!$AJ27,0,12,1))</f>
        <v>27.415000000000003</v>
      </c>
      <c r="BP27" s="26">
        <f ca="1">AVERAGE(OFFSET(템플릿!U$2,'1분'!$AJ27,0,12,1))</f>
        <v>17.645000000000003</v>
      </c>
      <c r="BQ27" s="26">
        <f ca="1">AVERAGE(OFFSET(템플릿!V$2,'1분'!$AJ27,0,12,1))</f>
        <v>68.729166666666657</v>
      </c>
      <c r="BR27" s="26">
        <f ca="1">AVERAGE(OFFSET(템플릿!W$2,'1분'!$AJ27,0,12,1))</f>
        <v>67.521666666666661</v>
      </c>
      <c r="BS27" s="26">
        <f ca="1">AVERAGE(OFFSET(템플릿!X$2,'1분'!$AJ27,0,12,1))</f>
        <v>42.63750000000001</v>
      </c>
      <c r="BT27" s="26">
        <f ca="1">AVERAGE(OFFSET(템플릿!Y$2,'1분'!$AJ27,0,12,1))</f>
        <v>16.454166666666666</v>
      </c>
      <c r="BU27" s="26">
        <f ca="1">AVERAGE(OFFSET(템플릿!Z$2,'1분'!$AJ27,0,12,1))</f>
        <v>17.985833333333336</v>
      </c>
      <c r="BV27" s="26">
        <f ca="1">AVERAGE(OFFSET(템플릿!AD$2,'1분'!$AJ27,0,12,1))</f>
        <v>6.0308333333333337</v>
      </c>
      <c r="BW27" s="26">
        <f ca="1">AVERAGE(OFFSET(템플릿!AE$2,'1분'!$AJ27,0,12,1))</f>
        <v>6.0991666666666662</v>
      </c>
      <c r="BX27" s="26">
        <f ca="1">AVERAGE(OFFSET(템플릿!AF$2,'1분'!$AJ27,0,12,1))</f>
        <v>30.544166666666669</v>
      </c>
      <c r="BY27" s="26">
        <f ca="1">AVERAGE(OFFSET(템플릿!AG$2,'1분'!$AJ27,0,12,1))</f>
        <v>30.2075</v>
      </c>
      <c r="BZ27" s="26">
        <f ca="1">AVERAGE(OFFSET(템플릿!AH$2,'1분'!$AJ27,0,12,1))</f>
        <v>30.058333333333334</v>
      </c>
      <c r="CA27" s="26">
        <f ca="1">AVERAGE(OFFSET(템플릿!AI$2,'1분'!$AJ27,0,12,1))</f>
        <v>30.874166666666667</v>
      </c>
      <c r="CB27" s="26">
        <f ca="1">AVERAGE(OFFSET(템플릿!BK$2,'1분'!$AJ27,0,12,1))</f>
        <v>8.9494166666666666E-2</v>
      </c>
      <c r="CC27" s="26">
        <f ca="1">AVERAGE(OFFSET(템플릿!BL$2,'1분'!$AJ27,0,12,1))</f>
        <v>14.626666666666667</v>
      </c>
      <c r="CD27" s="26">
        <f ca="1">AVERAGE(OFFSET(템플릿!BM$2,'1분'!$AJ27,0,12,1))</f>
        <v>2.3970833333333337</v>
      </c>
      <c r="CE27" s="26">
        <f ca="1">AVERAGE(OFFSET(템플릿!BN$2,'1분'!$AJ27,0,12,1))</f>
        <v>16.8475</v>
      </c>
      <c r="CF27" s="26">
        <f ca="1">AVERAGE(OFFSET(템플릿!BO$2,'1분'!$AJ27,0,12,1))</f>
        <v>0.14388333333333334</v>
      </c>
      <c r="CG27" s="26">
        <f ca="1">AVERAGE(OFFSET(템플릿!BZ$2,'1분'!$AJ27,0,12,1))</f>
        <v>6.1005833333333336E-2</v>
      </c>
      <c r="CH27" s="26">
        <f ca="1">AVERAGE(OFFSET(템플릿!CA$2,'1분'!$AJ27,0,12,1))</f>
        <v>3.8696666666666664E-2</v>
      </c>
      <c r="CI27" s="26">
        <f ca="1">AVERAGE(OFFSET(템플릿!CB$2,'1분'!$AJ27,0,12,1))</f>
        <v>-2.9712500000000003E-2</v>
      </c>
      <c r="CJ27" s="26">
        <f ca="1">AVERAGE(OFFSET(템플릿!CC$2,'1분'!$AJ27,0,12,1))</f>
        <v>8.9840000000000007E-3</v>
      </c>
      <c r="CL27" s="26">
        <f ca="1">AVERAGE(OFFSET(템플릿!AK$2,'1분'!$AJ27,0,12,1))</f>
        <v>0.67015000000000002</v>
      </c>
      <c r="CM27" s="26">
        <f ca="1">AVERAGE(OFFSET(템플릿!AP$2,'1분'!$AJ27,0,12,1))</f>
        <v>1.8090833333333336</v>
      </c>
    </row>
    <row r="28" spans="1:102" x14ac:dyDescent="0.3">
      <c r="A28">
        <f t="shared" si="7"/>
        <v>27</v>
      </c>
      <c r="B28" s="26">
        <f ca="1">AVERAGE(OFFSET(템플릿!$E$2,'1분'!$AJ28,0,12,1))</f>
        <v>27.911666666666672</v>
      </c>
      <c r="C28" s="27">
        <f ca="1">AVERAGE(OFFSET(템플릿!$F$2,'1분'!$AJ28,0,12,1))</f>
        <v>72.212500000000006</v>
      </c>
      <c r="D28" s="27">
        <f ca="1">AVERAGE(OFFSET(템플릿!$G$2,'1분'!$AJ28,0,12,1))</f>
        <v>18.567500000000003</v>
      </c>
      <c r="E28" s="27">
        <f ca="1">AVERAGE(OFFSET(템플릿!H$2,'1분'!$AJ28,0,12,1))</f>
        <v>92.117500000000007</v>
      </c>
      <c r="F28" s="27">
        <f ca="1">AVERAGE(OFFSET(템플릿!I$2,'1분'!$AJ28,0,12,1))</f>
        <v>37.574999999999996</v>
      </c>
      <c r="G28" s="27">
        <f ca="1">AVERAGE(OFFSET(템플릿!J$2,'1분'!$AJ28,0,12,1))</f>
        <v>56.741666666666674</v>
      </c>
      <c r="H28" s="27">
        <f ca="1">AVERAGE(OFFSET(템플릿!K$2,'1분'!$AJ28,0,12,1))</f>
        <v>42.085833333333333</v>
      </c>
      <c r="I28" s="27">
        <f ca="1">AVERAGE(OFFSET(템플릿!L$2,'1분'!$AJ28,0,12,1))</f>
        <v>43.033333333333331</v>
      </c>
      <c r="J28" s="27">
        <f ca="1">AVERAGE(OFFSET(템플릿!M$2,'1분'!$AJ28,0,12,1))</f>
        <v>28.66083333333334</v>
      </c>
      <c r="K28" s="27">
        <f ca="1">AVERAGE(OFFSET(템플릿!N$2,'1분'!$AJ28,0,12,1))</f>
        <v>28.631666666666664</v>
      </c>
      <c r="L28" s="27">
        <f ca="1">AVERAGE(OFFSET(템플릿!P$2,'1분'!$AJ28,0,12,1))</f>
        <v>37.640833333333326</v>
      </c>
      <c r="M28" s="27">
        <f ca="1">AVERAGE(OFFSET(템플릿!Q$2,'1분'!$AJ28,0,12,1))</f>
        <v>33.278333333333336</v>
      </c>
      <c r="N28" s="27">
        <f ca="1">AVERAGE(OFFSET(템플릿!AA$2,'1분'!$AJ28,0,12,1))</f>
        <v>28.107500000000005</v>
      </c>
      <c r="O28" s="27">
        <f ca="1">AVERAGE(OFFSET(템플릿!AB$2,'1분'!$AJ28,0,12,1))</f>
        <v>28.504166666666666</v>
      </c>
      <c r="P28" s="27">
        <f ca="1">AVERAGE(OFFSET(템플릿!AO$2,'1분'!$AJ28,0,12,1))</f>
        <v>14.653333333333331</v>
      </c>
      <c r="Q28" s="27">
        <f ca="1">AVERAGE(OFFSET(템플릿!CE$2,'1분'!$AJ28,0,12,1))</f>
        <v>2.6559166666666663</v>
      </c>
      <c r="R28" s="27">
        <f t="shared" ca="1" si="8"/>
        <v>5.5172413793103443</v>
      </c>
      <c r="S28" s="27">
        <f ca="1">AVERAGE(OFFSET(템플릿!CF$2,'1분'!$AJ28,0,12,1))</f>
        <v>0.29408333333333325</v>
      </c>
      <c r="T28" s="27">
        <f ca="1">AVERAGE(OFFSET(템플릿!CG$2,'1분'!$AJ28,0,12,1))</f>
        <v>0.31175000000000003</v>
      </c>
      <c r="U28" s="26">
        <f t="shared" ca="1" si="9"/>
        <v>4.4924759203903841</v>
      </c>
      <c r="V28" s="27">
        <f ca="1">AVERAGE(OFFSET(템플릿!CD$2,'1분'!$AJ28,0,12,1))</f>
        <v>0.17930833333333332</v>
      </c>
      <c r="W28" s="27">
        <f ca="1">AVERAGE(OFFSET(템플릿!AT$2,'1분'!$AJ28,0,12,1))</f>
        <v>4.5903499999999999</v>
      </c>
      <c r="X28" s="27">
        <f ca="1">AVERAGE(OFFSET(템플릿!AW$2,'1분'!$AJ28,0,12,1))</f>
        <v>-6.7470833333333326E-4</v>
      </c>
      <c r="Y28" s="27">
        <f ca="1">AVERAGE(OFFSET(템플릿!AZ$2,'1분'!$AJ28,0,12,1))</f>
        <v>-5.0334999999999998E-2</v>
      </c>
      <c r="Z28" s="27">
        <f ca="1">AVERAGE(OFFSET(계산데이터!M$2,'1분'!$AJ28,0,12,1))</f>
        <v>17.309250000000002</v>
      </c>
      <c r="AA28" s="27">
        <f ca="1">AVERAGE(OFFSET(계산데이터!N$2,'1분'!$AJ28,0,12,1))</f>
        <v>4.7696583333333331</v>
      </c>
      <c r="AB28" s="27">
        <f ca="1">AVERAGE(OFFSET(템플릿!BR$2,'1분'!$AJ28,0,12,1))</f>
        <v>9.176833333333332E-3</v>
      </c>
      <c r="AC28" s="27">
        <f ca="1">AVERAGE(OFFSET(템플릿!CH$2,'1분'!$AJ28,0,12,1))</f>
        <v>1.0500000000000001E-2</v>
      </c>
      <c r="AD28" s="26">
        <f t="shared" ca="1" si="10"/>
        <v>0.87398412698412675</v>
      </c>
      <c r="AE28" s="27">
        <f ca="1">AVERAGE(OFFSET(템플릿!CI$2,'1분'!$AJ28,0,12,1))</f>
        <v>0</v>
      </c>
      <c r="AF28" s="27">
        <f t="shared" ca="1" si="11"/>
        <v>0.87398412698412675</v>
      </c>
      <c r="AG28" s="27">
        <f ca="1">AVERAGE(OFFSET(템플릿!CA$2,'1분'!$AJ28,0,12,1))</f>
        <v>3.9975833333333329E-2</v>
      </c>
      <c r="AH28" s="26">
        <f t="shared" ca="1" si="12"/>
        <v>5.0475833333333331E-2</v>
      </c>
      <c r="AI28" s="26">
        <f t="shared" ca="1" si="13"/>
        <v>9.176833333333332E-3</v>
      </c>
      <c r="AJ28">
        <f t="shared" si="14"/>
        <v>312</v>
      </c>
      <c r="AK28" s="27">
        <f ca="1">AVERAGE(OFFSET(템플릿!O$2,'1분'!$AJ28,0,12,1))</f>
        <v>1.9999999999999997E-2</v>
      </c>
      <c r="AL28" s="27">
        <f ca="1">AVERAGE(OFFSET(템플릿!R$2,'1분'!$AJ28,0,12,1))</f>
        <v>-9.9999999999999985E-3</v>
      </c>
      <c r="AM28" s="27">
        <f ca="1">AVERAGE(OFFSET(템플릿!AC$2,'1분'!$AJ28,0,12,1))</f>
        <v>1.9999999999999997E-2</v>
      </c>
      <c r="AN28" s="85">
        <f ca="1">AVERAGE(OFFSET(템플릿!D$2,'1분'!$AJ28,0,12,1))</f>
        <v>45141.557274305553</v>
      </c>
      <c r="AZ28" s="26">
        <f ca="1">AVERAGE(OFFSET(템플릿!$AE$2,'1분'!$AJ28,0,12,1))</f>
        <v>6.1000000000000005</v>
      </c>
      <c r="BA28" s="26">
        <f ca="1">AVERAGE(OFFSET(템플릿!$AD$2,'1분'!$AJ28,0,12,1))</f>
        <v>6.0375000000000005</v>
      </c>
      <c r="BB28" s="26">
        <f ca="1">AVERAGE(OFFSET(템플릿!$T$2,'1분'!$AJ28,0,12,1))</f>
        <v>27.308333333333326</v>
      </c>
      <c r="BC28" s="26">
        <f ca="1">AVERAGE(OFFSET(템플릿!$S$2,'1분'!$AJ28,0,12,1))</f>
        <v>10.3475</v>
      </c>
      <c r="BD28" s="26">
        <f ca="1">AVERAGE(OFFSET(템플릿!BA$2,'1분'!$AJ28,0,12,1))</f>
        <v>435.2833333333333</v>
      </c>
      <c r="BE28" s="26">
        <f ca="1">AVERAGE(OFFSET(템플릿!BB$2,'1분'!$AJ28,0,12,1))</f>
        <v>461.3416666666667</v>
      </c>
      <c r="BF28" s="26">
        <f ca="1">AVERAGE(OFFSET(템플릿!BC$2,'1분'!$AJ28,0,12,1))</f>
        <v>459.30833333333334</v>
      </c>
      <c r="BG28" s="26">
        <f ca="1">AVERAGE(OFFSET(템플릿!BD$2,'1분'!$AJ28,0,12,1))</f>
        <v>271.26666666666659</v>
      </c>
      <c r="BH28" s="26">
        <f ca="1">AVERAGE(OFFSET(템플릿!BE$2,'1분'!$AJ28,0,12,1))</f>
        <v>271.26666666666659</v>
      </c>
      <c r="BI28" s="26">
        <f ca="1">AVERAGE(OFFSET(템플릿!BF$2,'1분'!$AJ28,0,12,1))</f>
        <v>436.375</v>
      </c>
      <c r="BJ28" s="26">
        <f ca="1">AVERAGE(OFFSET(템플릿!BS$2,'1분'!$AJ28,0,12,1))</f>
        <v>271.30000000000007</v>
      </c>
      <c r="BK28" s="26">
        <f ca="1">AVERAGE(OFFSET(템플릿!BT$2,'1분'!$AJ28,0,12,1))</f>
        <v>270.80000000000007</v>
      </c>
      <c r="BL28" s="26">
        <f ca="1">AVERAGE(OFFSET(템플릿!BU$2,'1분'!$AJ28,0,12,1))</f>
        <v>270.59999999999997</v>
      </c>
      <c r="BM28" s="26">
        <f ca="1">AVERAGE(OFFSET(템플릿!BV$2,'1분'!$AJ28,0,12,1))</f>
        <v>270.59999999999997</v>
      </c>
      <c r="BN28" s="26">
        <f ca="1">AVERAGE(OFFSET(템플릿!S$2,'1분'!$AJ28,0,12,1))</f>
        <v>10.3475</v>
      </c>
      <c r="BO28" s="26">
        <f ca="1">AVERAGE(OFFSET(템플릿!T$2,'1분'!$AJ28,0,12,1))</f>
        <v>27.308333333333326</v>
      </c>
      <c r="BP28" s="26">
        <f ca="1">AVERAGE(OFFSET(템플릿!U$2,'1분'!$AJ28,0,12,1))</f>
        <v>18.518333333333334</v>
      </c>
      <c r="BQ28" s="26">
        <f ca="1">AVERAGE(OFFSET(템플릿!V$2,'1분'!$AJ28,0,12,1))</f>
        <v>68.921666666666667</v>
      </c>
      <c r="BR28" s="26">
        <f ca="1">AVERAGE(OFFSET(템플릿!W$2,'1분'!$AJ28,0,12,1))</f>
        <v>67.400000000000006</v>
      </c>
      <c r="BS28" s="26">
        <f ca="1">AVERAGE(OFFSET(템플릿!X$2,'1분'!$AJ28,0,12,1))</f>
        <v>42.745833333333337</v>
      </c>
      <c r="BT28" s="26">
        <f ca="1">AVERAGE(OFFSET(템플릿!Y$2,'1분'!$AJ28,0,12,1))</f>
        <v>15.820833333333335</v>
      </c>
      <c r="BU28" s="26">
        <f ca="1">AVERAGE(OFFSET(템플릿!Z$2,'1분'!$AJ28,0,12,1))</f>
        <v>19.500000000000004</v>
      </c>
      <c r="BV28" s="26">
        <f ca="1">AVERAGE(OFFSET(템플릿!AD$2,'1분'!$AJ28,0,12,1))</f>
        <v>6.0375000000000005</v>
      </c>
      <c r="BW28" s="26">
        <f ca="1">AVERAGE(OFFSET(템플릿!AE$2,'1분'!$AJ28,0,12,1))</f>
        <v>6.1000000000000005</v>
      </c>
      <c r="BX28" s="26">
        <f ca="1">AVERAGE(OFFSET(템플릿!AF$2,'1분'!$AJ28,0,12,1))</f>
        <v>30.547500000000003</v>
      </c>
      <c r="BY28" s="26">
        <f ca="1">AVERAGE(OFFSET(템플릿!AG$2,'1분'!$AJ28,0,12,1))</f>
        <v>30.201666666666664</v>
      </c>
      <c r="BZ28" s="26">
        <f ca="1">AVERAGE(OFFSET(템플릿!AH$2,'1분'!$AJ28,0,12,1))</f>
        <v>30.055833333333336</v>
      </c>
      <c r="CA28" s="26">
        <f ca="1">AVERAGE(OFFSET(템플릿!AI$2,'1분'!$AJ28,0,12,1))</f>
        <v>30.877499999999998</v>
      </c>
      <c r="CB28" s="26">
        <f ca="1">AVERAGE(OFFSET(템플릿!BK$2,'1분'!$AJ28,0,12,1))</f>
        <v>8.8759166666666667E-2</v>
      </c>
      <c r="CC28" s="26">
        <f ca="1">AVERAGE(OFFSET(템플릿!BL$2,'1분'!$AJ28,0,12,1))</f>
        <v>14.653333333333331</v>
      </c>
      <c r="CD28" s="26">
        <f ca="1">AVERAGE(OFFSET(템플릿!BM$2,'1분'!$AJ28,0,12,1))</f>
        <v>2.311833333333333</v>
      </c>
      <c r="CE28" s="26">
        <f ca="1">AVERAGE(OFFSET(템플릿!BN$2,'1분'!$AJ28,0,12,1))</f>
        <v>16.690833333333334</v>
      </c>
      <c r="CF28" s="26">
        <f ca="1">AVERAGE(OFFSET(템플릿!BO$2,'1분'!$AJ28,0,12,1))</f>
        <v>0.17930833333333332</v>
      </c>
      <c r="CG28" s="26">
        <f ca="1">AVERAGE(OFFSET(템플릿!BZ$2,'1분'!$AJ28,0,12,1))</f>
        <v>6.3785833333333333E-2</v>
      </c>
      <c r="CH28" s="26">
        <f ca="1">AVERAGE(OFFSET(템플릿!CA$2,'1분'!$AJ28,0,12,1))</f>
        <v>3.9975833333333329E-2</v>
      </c>
      <c r="CI28" s="26">
        <f ca="1">AVERAGE(OFFSET(템플릿!CB$2,'1분'!$AJ28,0,12,1))</f>
        <v>-3.0799166666666659E-2</v>
      </c>
      <c r="CJ28" s="26">
        <f ca="1">AVERAGE(OFFSET(템플릿!CC$2,'1분'!$AJ28,0,12,1))</f>
        <v>9.176833333333332E-3</v>
      </c>
      <c r="CL28" s="26">
        <f ca="1">AVERAGE(OFFSET(템플릿!AK$2,'1분'!$AJ28,0,12,1))</f>
        <v>0.67028333333333334</v>
      </c>
      <c r="CM28" s="26">
        <f ca="1">AVERAGE(OFFSET(템플릿!AP$2,'1분'!$AJ28,0,12,1))</f>
        <v>1.8092499999999998</v>
      </c>
    </row>
    <row r="29" spans="1:102" x14ac:dyDescent="0.3">
      <c r="A29">
        <f t="shared" si="7"/>
        <v>28</v>
      </c>
      <c r="B29" s="26">
        <f ca="1">AVERAGE(OFFSET(템플릿!$E$2,'1분'!$AJ29,0,12,1))</f>
        <v>27.910000000000007</v>
      </c>
      <c r="C29" s="27">
        <f ca="1">AVERAGE(OFFSET(템플릿!$F$2,'1분'!$AJ29,0,12,1))</f>
        <v>72.449166666666656</v>
      </c>
      <c r="D29" s="27">
        <f ca="1">AVERAGE(OFFSET(템플릿!$G$2,'1분'!$AJ29,0,12,1))</f>
        <v>18.544166666666666</v>
      </c>
      <c r="E29" s="27">
        <f ca="1">AVERAGE(OFFSET(템플릿!H$2,'1분'!$AJ29,0,12,1))</f>
        <v>92.502500000000012</v>
      </c>
      <c r="F29" s="27">
        <f ca="1">AVERAGE(OFFSET(템플릿!I$2,'1분'!$AJ29,0,12,1))</f>
        <v>37.49</v>
      </c>
      <c r="G29" s="27">
        <f ca="1">AVERAGE(OFFSET(템플릿!J$2,'1분'!$AJ29,0,12,1))</f>
        <v>55.855000000000011</v>
      </c>
      <c r="H29" s="27">
        <f ca="1">AVERAGE(OFFSET(템플릿!K$2,'1분'!$AJ29,0,12,1))</f>
        <v>42.026666666666664</v>
      </c>
      <c r="I29" s="27">
        <f ca="1">AVERAGE(OFFSET(템플릿!L$2,'1분'!$AJ29,0,12,1))</f>
        <v>41.861666666666672</v>
      </c>
      <c r="J29" s="27">
        <f ca="1">AVERAGE(OFFSET(템플릿!M$2,'1분'!$AJ29,0,12,1))</f>
        <v>28.652499999999993</v>
      </c>
      <c r="K29" s="27">
        <f ca="1">AVERAGE(OFFSET(템플릿!N$2,'1분'!$AJ29,0,12,1))</f>
        <v>28.63</v>
      </c>
      <c r="L29" s="27">
        <f ca="1">AVERAGE(OFFSET(템플릿!P$2,'1분'!$AJ29,0,12,1))</f>
        <v>37.707500000000003</v>
      </c>
      <c r="M29" s="27">
        <f ca="1">AVERAGE(OFFSET(템플릿!Q$2,'1분'!$AJ29,0,12,1))</f>
        <v>33.400833333333338</v>
      </c>
      <c r="N29" s="27">
        <f ca="1">AVERAGE(OFFSET(템플릿!AA$2,'1분'!$AJ29,0,12,1))</f>
        <v>28.105</v>
      </c>
      <c r="O29" s="27">
        <f ca="1">AVERAGE(OFFSET(템플릿!AB$2,'1분'!$AJ29,0,12,1))</f>
        <v>28.504166666666666</v>
      </c>
      <c r="P29" s="27">
        <f ca="1">AVERAGE(OFFSET(템플릿!AO$2,'1분'!$AJ29,0,12,1))</f>
        <v>14.705833333333333</v>
      </c>
      <c r="Q29" s="27">
        <f ca="1">AVERAGE(OFFSET(템플릿!CE$2,'1분'!$AJ29,0,12,1))</f>
        <v>2.6622499999999998</v>
      </c>
      <c r="R29" s="27">
        <f t="shared" ca="1" si="8"/>
        <v>5.5238363539612489</v>
      </c>
      <c r="S29" s="27">
        <f ca="1">AVERAGE(OFFSET(템플릿!CF$2,'1분'!$AJ29,0,12,1))</f>
        <v>0.29466666666666663</v>
      </c>
      <c r="T29" s="27">
        <f ca="1">AVERAGE(OFFSET(템플릿!CG$2,'1분'!$AJ29,0,12,1))</f>
        <v>0.312</v>
      </c>
      <c r="U29" s="26">
        <f t="shared" ca="1" si="9"/>
        <v>4.4986871287633523</v>
      </c>
      <c r="V29" s="27">
        <f ca="1">AVERAGE(OFFSET(템플릿!CD$2,'1분'!$AJ29,0,12,1))</f>
        <v>0.16289999999999999</v>
      </c>
      <c r="W29" s="27">
        <f ca="1">AVERAGE(OFFSET(템플릿!AT$2,'1분'!$AJ29,0,12,1))</f>
        <v>3.6166416666666659</v>
      </c>
      <c r="X29" s="27">
        <f ca="1">AVERAGE(OFFSET(템플릿!AW$2,'1분'!$AJ29,0,12,1))</f>
        <v>-5.2044999999999988E-4</v>
      </c>
      <c r="Y29" s="27">
        <f ca="1">AVERAGE(OFFSET(템플릿!AZ$2,'1분'!$AJ29,0,12,1))</f>
        <v>-4.9689166666666666E-2</v>
      </c>
      <c r="Z29" s="27">
        <f ca="1">AVERAGE(OFFSET(계산데이터!M$2,'1분'!$AJ29,0,12,1))</f>
        <v>17.368083333333335</v>
      </c>
      <c r="AA29" s="27">
        <f ca="1">AVERAGE(OFFSET(계산데이터!N$2,'1분'!$AJ29,0,12,1))</f>
        <v>3.7795416666666672</v>
      </c>
      <c r="AB29" s="27">
        <f ca="1">AVERAGE(OFFSET(템플릿!BR$2,'1분'!$AJ29,0,12,1))</f>
        <v>9.2348333333333345E-3</v>
      </c>
      <c r="AC29" s="27">
        <f ca="1">AVERAGE(OFFSET(템플릿!CH$2,'1분'!$AJ29,0,12,1))</f>
        <v>1.0333333333333335E-2</v>
      </c>
      <c r="AD29" s="26">
        <f t="shared" ca="1" si="10"/>
        <v>0.89369354838709669</v>
      </c>
      <c r="AE29" s="27">
        <f ca="1">AVERAGE(OFFSET(템플릿!CI$2,'1분'!$AJ29,0,12,1))</f>
        <v>0</v>
      </c>
      <c r="AF29" s="27">
        <f t="shared" ca="1" si="11"/>
        <v>0.89369354838709669</v>
      </c>
      <c r="AG29" s="27">
        <f ca="1">AVERAGE(OFFSET(템플릿!CA$2,'1분'!$AJ29,0,12,1))</f>
        <v>3.984E-2</v>
      </c>
      <c r="AH29" s="26">
        <f t="shared" ca="1" si="12"/>
        <v>5.0173333333333334E-2</v>
      </c>
      <c r="AI29" s="26">
        <f t="shared" ca="1" si="13"/>
        <v>9.2348333333333345E-3</v>
      </c>
      <c r="AJ29">
        <f t="shared" si="14"/>
        <v>324</v>
      </c>
      <c r="AK29" s="27">
        <f ca="1">AVERAGE(OFFSET(템플릿!O$2,'1분'!$AJ29,0,12,1))</f>
        <v>1.9999999999999997E-2</v>
      </c>
      <c r="AL29" s="27">
        <f ca="1">AVERAGE(OFFSET(템플릿!R$2,'1분'!$AJ29,0,12,1))</f>
        <v>-9.9999999999999985E-3</v>
      </c>
      <c r="AM29" s="27">
        <f ca="1">AVERAGE(OFFSET(템플릿!AC$2,'1분'!$AJ29,0,12,1))</f>
        <v>1.9999999999999997E-2</v>
      </c>
      <c r="AN29" s="85">
        <f ca="1">AVERAGE(OFFSET(템플릿!D$2,'1분'!$AJ29,0,12,1))</f>
        <v>45141.557968750007</v>
      </c>
      <c r="AZ29" s="26">
        <f ca="1">AVERAGE(OFFSET(템플릿!$AE$2,'1분'!$AJ29,0,12,1))</f>
        <v>6.1000000000000005</v>
      </c>
      <c r="BA29" s="26">
        <f ca="1">AVERAGE(OFFSET(템플릿!$AD$2,'1분'!$AJ29,0,12,1))</f>
        <v>6.035000000000001</v>
      </c>
      <c r="BB29" s="26">
        <f ca="1">AVERAGE(OFFSET(템플릿!$T$2,'1분'!$AJ29,0,12,1))</f>
        <v>27.440833333333341</v>
      </c>
      <c r="BC29" s="26">
        <f ca="1">AVERAGE(OFFSET(템플릿!$S$2,'1분'!$AJ29,0,12,1))</f>
        <v>10.6875</v>
      </c>
      <c r="BD29" s="26">
        <f ca="1">AVERAGE(OFFSET(템플릿!BA$2,'1분'!$AJ29,0,12,1))</f>
        <v>434.81666666666666</v>
      </c>
      <c r="BE29" s="26">
        <f ca="1">AVERAGE(OFFSET(템플릿!BB$2,'1분'!$AJ29,0,12,1))</f>
        <v>461.14166666666665</v>
      </c>
      <c r="BF29" s="26">
        <f ca="1">AVERAGE(OFFSET(템플릿!BC$2,'1분'!$AJ29,0,12,1))</f>
        <v>459.33333333333343</v>
      </c>
      <c r="BG29" s="26">
        <f ca="1">AVERAGE(OFFSET(템플릿!BD$2,'1분'!$AJ29,0,12,1))</f>
        <v>271.18333333333334</v>
      </c>
      <c r="BH29" s="26">
        <f ca="1">AVERAGE(OFFSET(템플릿!BE$2,'1분'!$AJ29,0,12,1))</f>
        <v>271.18333333333334</v>
      </c>
      <c r="BI29" s="26">
        <f ca="1">AVERAGE(OFFSET(템플릿!BF$2,'1분'!$AJ29,0,12,1))</f>
        <v>435.29166666666674</v>
      </c>
      <c r="BJ29" s="26">
        <f ca="1">AVERAGE(OFFSET(템플릿!BS$2,'1분'!$AJ29,0,12,1))</f>
        <v>271.30000000000007</v>
      </c>
      <c r="BK29" s="26">
        <f ca="1">AVERAGE(OFFSET(템플릿!BT$2,'1분'!$AJ29,0,12,1))</f>
        <v>270.80000000000007</v>
      </c>
      <c r="BL29" s="26">
        <f ca="1">AVERAGE(OFFSET(템플릿!BU$2,'1분'!$AJ29,0,12,1))</f>
        <v>270.59999999999997</v>
      </c>
      <c r="BM29" s="26">
        <f ca="1">AVERAGE(OFFSET(템플릿!BV$2,'1분'!$AJ29,0,12,1))</f>
        <v>270.59999999999997</v>
      </c>
      <c r="BN29" s="26">
        <f ca="1">AVERAGE(OFFSET(템플릿!S$2,'1분'!$AJ29,0,12,1))</f>
        <v>10.6875</v>
      </c>
      <c r="BO29" s="26">
        <f ca="1">AVERAGE(OFFSET(템플릿!T$2,'1분'!$AJ29,0,12,1))</f>
        <v>27.440833333333341</v>
      </c>
      <c r="BP29" s="26">
        <f ca="1">AVERAGE(OFFSET(템플릿!U$2,'1분'!$AJ29,0,12,1))</f>
        <v>18.858333333333334</v>
      </c>
      <c r="BQ29" s="26">
        <f ca="1">AVERAGE(OFFSET(템플릿!V$2,'1분'!$AJ29,0,12,1))</f>
        <v>68.944166666666661</v>
      </c>
      <c r="BR29" s="26">
        <f ca="1">AVERAGE(OFFSET(템플릿!W$2,'1분'!$AJ29,0,12,1))</f>
        <v>67.577500000000001</v>
      </c>
      <c r="BS29" s="26">
        <f ca="1">AVERAGE(OFFSET(템플릿!X$2,'1분'!$AJ29,0,12,1))</f>
        <v>42.716666666666669</v>
      </c>
      <c r="BT29" s="26">
        <f ca="1">AVERAGE(OFFSET(템플릿!Y$2,'1분'!$AJ29,0,12,1))</f>
        <v>16.595833333333331</v>
      </c>
      <c r="BU29" s="26">
        <f ca="1">AVERAGE(OFFSET(템플릿!Z$2,'1분'!$AJ29,0,12,1))</f>
        <v>19.295000000000002</v>
      </c>
      <c r="BV29" s="26">
        <f ca="1">AVERAGE(OFFSET(템플릿!AD$2,'1분'!$AJ29,0,12,1))</f>
        <v>6.035000000000001</v>
      </c>
      <c r="BW29" s="26">
        <f ca="1">AVERAGE(OFFSET(템플릿!AE$2,'1분'!$AJ29,0,12,1))</f>
        <v>6.1000000000000005</v>
      </c>
      <c r="BX29" s="26">
        <f ca="1">AVERAGE(OFFSET(템플릿!AF$2,'1분'!$AJ29,0,12,1))</f>
        <v>30.559166666666666</v>
      </c>
      <c r="BY29" s="26">
        <f ca="1">AVERAGE(OFFSET(템플릿!AG$2,'1분'!$AJ29,0,12,1))</f>
        <v>30.199999999999992</v>
      </c>
      <c r="BZ29" s="26">
        <f ca="1">AVERAGE(OFFSET(템플릿!AH$2,'1분'!$AJ29,0,12,1))</f>
        <v>30.046666666666678</v>
      </c>
      <c r="CA29" s="26">
        <f ca="1">AVERAGE(OFFSET(템플릿!AI$2,'1분'!$AJ29,0,12,1))</f>
        <v>30.88999999999999</v>
      </c>
      <c r="CB29" s="26">
        <f ca="1">AVERAGE(OFFSET(템플릿!BK$2,'1분'!$AJ29,0,12,1))</f>
        <v>8.9620000000000019E-2</v>
      </c>
      <c r="CC29" s="26">
        <f ca="1">AVERAGE(OFFSET(템플릿!BL$2,'1분'!$AJ29,0,12,1))</f>
        <v>14.705833333333333</v>
      </c>
      <c r="CD29" s="26">
        <f ca="1">AVERAGE(OFFSET(템플릿!BM$2,'1분'!$AJ29,0,12,1))</f>
        <v>2.359</v>
      </c>
      <c r="CE29" s="26">
        <f ca="1">AVERAGE(OFFSET(템플릿!BN$2,'1분'!$AJ29,0,12,1))</f>
        <v>16.859166666666663</v>
      </c>
      <c r="CF29" s="26">
        <f ca="1">AVERAGE(OFFSET(템플릿!BO$2,'1분'!$AJ29,0,12,1))</f>
        <v>0.16289999999999999</v>
      </c>
      <c r="CG29" s="26">
        <f ca="1">AVERAGE(OFFSET(템플릿!BZ$2,'1분'!$AJ29,0,12,1))</f>
        <v>6.101666666666667E-2</v>
      </c>
      <c r="CH29" s="26">
        <f ca="1">AVERAGE(OFFSET(템플릿!CA$2,'1분'!$AJ29,0,12,1))</f>
        <v>3.984E-2</v>
      </c>
      <c r="CI29" s="26">
        <f ca="1">AVERAGE(OFFSET(템플릿!CB$2,'1분'!$AJ29,0,12,1))</f>
        <v>-3.0604999999999997E-2</v>
      </c>
      <c r="CJ29" s="26">
        <f ca="1">AVERAGE(OFFSET(템플릿!CC$2,'1분'!$AJ29,0,12,1))</f>
        <v>9.2348333333333345E-3</v>
      </c>
      <c r="CL29" s="26">
        <f ca="1">AVERAGE(OFFSET(템플릿!AK$2,'1분'!$AJ29,0,12,1))</f>
        <v>0.67022500000000018</v>
      </c>
      <c r="CM29" s="26">
        <f ca="1">AVERAGE(OFFSET(템플릿!AP$2,'1분'!$AJ29,0,12,1))</f>
        <v>1.8103333333333331</v>
      </c>
    </row>
    <row r="30" spans="1:102" x14ac:dyDescent="0.3">
      <c r="A30">
        <f t="shared" si="7"/>
        <v>29</v>
      </c>
      <c r="B30" s="26">
        <f ca="1">AVERAGE(OFFSET(템플릿!$E$2,'1분'!$AJ30,0,12,1))</f>
        <v>27.910000000000007</v>
      </c>
      <c r="C30" s="27">
        <f ca="1">AVERAGE(OFFSET(템플릿!$F$2,'1분'!$AJ30,0,12,1))</f>
        <v>72.819166666666675</v>
      </c>
      <c r="D30" s="27">
        <f ca="1">AVERAGE(OFFSET(템플릿!$G$2,'1분'!$AJ30,0,12,1))</f>
        <v>18.602500000000003</v>
      </c>
      <c r="E30" s="27">
        <f ca="1">AVERAGE(OFFSET(템플릿!H$2,'1분'!$AJ30,0,12,1))</f>
        <v>92.789166666666645</v>
      </c>
      <c r="F30" s="27">
        <f ca="1">AVERAGE(OFFSET(템플릿!I$2,'1분'!$AJ30,0,12,1))</f>
        <v>37.414166666666659</v>
      </c>
      <c r="G30" s="27">
        <f ca="1">AVERAGE(OFFSET(템플릿!J$2,'1분'!$AJ30,0,12,1))</f>
        <v>52.073333333333331</v>
      </c>
      <c r="H30" s="27">
        <f ca="1">AVERAGE(OFFSET(템플릿!K$2,'1분'!$AJ30,0,12,1))</f>
        <v>41.865000000000002</v>
      </c>
      <c r="I30" s="27">
        <f ca="1">AVERAGE(OFFSET(템플릿!L$2,'1분'!$AJ30,0,12,1))</f>
        <v>39.724166666666669</v>
      </c>
      <c r="J30" s="27">
        <f ca="1">AVERAGE(OFFSET(템플릿!M$2,'1분'!$AJ30,0,12,1))</f>
        <v>28.644166666666663</v>
      </c>
      <c r="K30" s="27">
        <f ca="1">AVERAGE(OFFSET(템플릿!N$2,'1분'!$AJ30,0,12,1))</f>
        <v>28.626666666666669</v>
      </c>
      <c r="L30" s="27">
        <f ca="1">AVERAGE(OFFSET(템플릿!P$2,'1분'!$AJ30,0,12,1))</f>
        <v>37.771666666666668</v>
      </c>
      <c r="M30" s="27">
        <f ca="1">AVERAGE(OFFSET(템플릿!Q$2,'1분'!$AJ30,0,12,1))</f>
        <v>33.509166666666673</v>
      </c>
      <c r="N30" s="27">
        <f ca="1">AVERAGE(OFFSET(템플릿!AA$2,'1분'!$AJ30,0,12,1))</f>
        <v>28.100000000000005</v>
      </c>
      <c r="O30" s="27">
        <f ca="1">AVERAGE(OFFSET(템플릿!AB$2,'1분'!$AJ30,0,12,1))</f>
        <v>28.500833333333333</v>
      </c>
      <c r="P30" s="27">
        <f ca="1">AVERAGE(OFFSET(템플릿!AO$2,'1분'!$AJ30,0,12,1))</f>
        <v>14.674166666666665</v>
      </c>
      <c r="Q30" s="27">
        <f ca="1">AVERAGE(OFFSET(템플릿!CE$2,'1분'!$AJ30,0,12,1))</f>
        <v>2.6572499999999999</v>
      </c>
      <c r="R30" s="27">
        <f t="shared" ca="1" si="8"/>
        <v>5.5223131683758266</v>
      </c>
      <c r="S30" s="27">
        <f ca="1">AVERAGE(OFFSET(템플릿!CF$2,'1분'!$AJ30,0,12,1))</f>
        <v>0.29525000000000001</v>
      </c>
      <c r="T30" s="27">
        <f ca="1">AVERAGE(OFFSET(템플릿!CG$2,'1분'!$AJ30,0,12,1))</f>
        <v>0.31316666666666665</v>
      </c>
      <c r="U30" s="26">
        <f t="shared" ca="1" si="9"/>
        <v>4.4934673879759108</v>
      </c>
      <c r="V30" s="27">
        <f ca="1">AVERAGE(OFFSET(템플릿!CD$2,'1분'!$AJ30,0,12,1))</f>
        <v>0.16730833333333331</v>
      </c>
      <c r="W30" s="27">
        <f ca="1">AVERAGE(OFFSET(템플릿!AT$2,'1분'!$AJ30,0,12,1))</f>
        <v>5.1258333333333335</v>
      </c>
      <c r="X30" s="27">
        <f ca="1">AVERAGE(OFFSET(템플릿!AW$2,'1분'!$AJ30,0,12,1))</f>
        <v>-4.0477500000000001E-4</v>
      </c>
      <c r="Y30" s="27">
        <f ca="1">AVERAGE(OFFSET(템플릿!AZ$2,'1분'!$AJ30,0,12,1))</f>
        <v>-4.9178333333333331E-2</v>
      </c>
      <c r="Z30" s="27">
        <f ca="1">AVERAGE(OFFSET(계산데이터!M$2,'1분'!$AJ30,0,12,1))</f>
        <v>17.331416666666666</v>
      </c>
      <c r="AA30" s="27">
        <f ca="1">AVERAGE(OFFSET(계산데이터!N$2,'1분'!$AJ30,0,12,1))</f>
        <v>5.2931416666666671</v>
      </c>
      <c r="AB30" s="27">
        <f ca="1">AVERAGE(OFFSET(템플릿!BR$2,'1분'!$AJ30,0,12,1))</f>
        <v>9.2733333333333331E-3</v>
      </c>
      <c r="AC30" s="27">
        <f ca="1">AVERAGE(OFFSET(템플릿!CH$2,'1분'!$AJ30,0,12,1))</f>
        <v>1.0083333333333335E-2</v>
      </c>
      <c r="AD30" s="26">
        <f t="shared" ca="1" si="10"/>
        <v>0.91966942148760311</v>
      </c>
      <c r="AE30" s="27">
        <f ca="1">AVERAGE(OFFSET(템플릿!CI$2,'1분'!$AJ30,0,12,1))</f>
        <v>0</v>
      </c>
      <c r="AF30" s="27">
        <f t="shared" ca="1" si="11"/>
        <v>0.91966942148760311</v>
      </c>
      <c r="AG30" s="27">
        <f ca="1">AVERAGE(OFFSET(템플릿!CA$2,'1분'!$AJ30,0,12,1))</f>
        <v>4.0522500000000003E-2</v>
      </c>
      <c r="AH30" s="26">
        <f t="shared" ca="1" si="12"/>
        <v>5.0605833333333336E-2</v>
      </c>
      <c r="AI30" s="26">
        <f t="shared" ca="1" si="13"/>
        <v>9.2733333333333331E-3</v>
      </c>
      <c r="AJ30">
        <f t="shared" si="14"/>
        <v>336</v>
      </c>
      <c r="AK30" s="27">
        <f ca="1">AVERAGE(OFFSET(템플릿!O$2,'1분'!$AJ30,0,12,1))</f>
        <v>1.9999999999999997E-2</v>
      </c>
      <c r="AL30" s="27">
        <f ca="1">AVERAGE(OFFSET(템플릿!R$2,'1분'!$AJ30,0,12,1))</f>
        <v>-9.9999999999999985E-3</v>
      </c>
      <c r="AM30" s="27">
        <f ca="1">AVERAGE(OFFSET(템플릿!AC$2,'1분'!$AJ30,0,12,1))</f>
        <v>1.9999999999999997E-2</v>
      </c>
      <c r="AN30" s="85">
        <f ca="1">AVERAGE(OFFSET(템플릿!D$2,'1분'!$AJ30,0,12,1))</f>
        <v>45141.558663194446</v>
      </c>
      <c r="AZ30" s="26">
        <f ca="1">AVERAGE(OFFSET(템플릿!$AE$2,'1분'!$AJ30,0,12,1))</f>
        <v>6.1000000000000005</v>
      </c>
      <c r="BA30" s="26">
        <f ca="1">AVERAGE(OFFSET(템플릿!$AD$2,'1분'!$AJ30,0,12,1))</f>
        <v>6.038333333333334</v>
      </c>
      <c r="BB30" s="26">
        <f ca="1">AVERAGE(OFFSET(템플릿!$T$2,'1분'!$AJ30,0,12,1))</f>
        <v>27.215833333333332</v>
      </c>
      <c r="BC30" s="26">
        <f ca="1">AVERAGE(OFFSET(템플릿!$S$2,'1분'!$AJ30,0,12,1))</f>
        <v>10.135833333333332</v>
      </c>
      <c r="BD30" s="26">
        <f ca="1">AVERAGE(OFFSET(템플릿!BA$2,'1분'!$AJ30,0,12,1))</f>
        <v>434.08333333333326</v>
      </c>
      <c r="BE30" s="26">
        <f ca="1">AVERAGE(OFFSET(템플릿!BB$2,'1분'!$AJ30,0,12,1))</f>
        <v>460.89999999999992</v>
      </c>
      <c r="BF30" s="26">
        <f ca="1">AVERAGE(OFFSET(템플릿!BC$2,'1분'!$AJ30,0,12,1))</f>
        <v>459.02499999999986</v>
      </c>
      <c r="BG30" s="26">
        <f ca="1">AVERAGE(OFFSET(템플릿!BD$2,'1분'!$AJ30,0,12,1))</f>
        <v>271.33333333333331</v>
      </c>
      <c r="BH30" s="26">
        <f ca="1">AVERAGE(OFFSET(템플릿!BE$2,'1분'!$AJ30,0,12,1))</f>
        <v>271.33333333333331</v>
      </c>
      <c r="BI30" s="26">
        <f ca="1">AVERAGE(OFFSET(템플릿!BF$2,'1분'!$AJ30,0,12,1))</f>
        <v>435.20833333333326</v>
      </c>
      <c r="BJ30" s="26">
        <f ca="1">AVERAGE(OFFSET(템플릿!BS$2,'1분'!$AJ30,0,12,1))</f>
        <v>271.30000000000007</v>
      </c>
      <c r="BK30" s="26">
        <f ca="1">AVERAGE(OFFSET(템플릿!BT$2,'1분'!$AJ30,0,12,1))</f>
        <v>270.80000000000007</v>
      </c>
      <c r="BL30" s="26">
        <f ca="1">AVERAGE(OFFSET(템플릿!BU$2,'1분'!$AJ30,0,12,1))</f>
        <v>270.59999999999997</v>
      </c>
      <c r="BM30" s="26">
        <f ca="1">AVERAGE(OFFSET(템플릿!BV$2,'1분'!$AJ30,0,12,1))</f>
        <v>270.59999999999997</v>
      </c>
      <c r="BN30" s="26">
        <f ca="1">AVERAGE(OFFSET(템플릿!S$2,'1분'!$AJ30,0,12,1))</f>
        <v>10.135833333333332</v>
      </c>
      <c r="BO30" s="26">
        <f ca="1">AVERAGE(OFFSET(템플릿!T$2,'1분'!$AJ30,0,12,1))</f>
        <v>27.215833333333332</v>
      </c>
      <c r="BP30" s="26">
        <f ca="1">AVERAGE(OFFSET(템플릿!U$2,'1분'!$AJ30,0,12,1))</f>
        <v>16.944166666666664</v>
      </c>
      <c r="BQ30" s="26">
        <f ca="1">AVERAGE(OFFSET(템플릿!V$2,'1분'!$AJ30,0,12,1))</f>
        <v>68.469999999999985</v>
      </c>
      <c r="BR30" s="26">
        <f ca="1">AVERAGE(OFFSET(템플릿!W$2,'1분'!$AJ30,0,12,1))</f>
        <v>67.061666666666653</v>
      </c>
      <c r="BS30" s="26">
        <f ca="1">AVERAGE(OFFSET(템플릿!X$2,'1분'!$AJ30,0,12,1))</f>
        <v>42.760833333333323</v>
      </c>
      <c r="BT30" s="26">
        <f ca="1">AVERAGE(OFFSET(템플릿!Y$2,'1분'!$AJ30,0,12,1))</f>
        <v>15.924166666666666</v>
      </c>
      <c r="BU30" s="26">
        <f ca="1">AVERAGE(OFFSET(템플릿!Z$2,'1분'!$AJ30,0,12,1))</f>
        <v>17.987500000000001</v>
      </c>
      <c r="BV30" s="26">
        <f ca="1">AVERAGE(OFFSET(템플릿!AD$2,'1분'!$AJ30,0,12,1))</f>
        <v>6.038333333333334</v>
      </c>
      <c r="BW30" s="26">
        <f ca="1">AVERAGE(OFFSET(템플릿!AE$2,'1분'!$AJ30,0,12,1))</f>
        <v>6.1000000000000005</v>
      </c>
      <c r="BX30" s="26">
        <f ca="1">AVERAGE(OFFSET(템플릿!AF$2,'1분'!$AJ30,0,12,1))</f>
        <v>30.565000000000001</v>
      </c>
      <c r="BY30" s="26">
        <f ca="1">AVERAGE(OFFSET(템플릿!AG$2,'1분'!$AJ30,0,12,1))</f>
        <v>30.194999999999997</v>
      </c>
      <c r="BZ30" s="26">
        <f ca="1">AVERAGE(OFFSET(템플릿!AH$2,'1분'!$AJ30,0,12,1))</f>
        <v>30.043333333333337</v>
      </c>
      <c r="CA30" s="26">
        <f ca="1">AVERAGE(OFFSET(템플릿!AI$2,'1분'!$AJ30,0,12,1))</f>
        <v>30.88999999999999</v>
      </c>
      <c r="CB30" s="26">
        <f ca="1">AVERAGE(OFFSET(템플릿!BK$2,'1분'!$AJ30,0,12,1))</f>
        <v>8.953499999999999E-2</v>
      </c>
      <c r="CC30" s="26">
        <f ca="1">AVERAGE(OFFSET(템플릿!BL$2,'1분'!$AJ30,0,12,1))</f>
        <v>14.674166666666665</v>
      </c>
      <c r="CD30" s="26">
        <f ca="1">AVERAGE(OFFSET(템플릿!BM$2,'1분'!$AJ30,0,12,1))</f>
        <v>2.4015833333333334</v>
      </c>
      <c r="CE30" s="26">
        <f ca="1">AVERAGE(OFFSET(템플릿!BN$2,'1분'!$AJ30,0,12,1))</f>
        <v>16.806666666666665</v>
      </c>
      <c r="CF30" s="26">
        <f ca="1">AVERAGE(OFFSET(템플릿!BO$2,'1분'!$AJ30,0,12,1))</f>
        <v>0.16730833333333331</v>
      </c>
      <c r="CG30" s="26">
        <f ca="1">AVERAGE(OFFSET(템플릿!BZ$2,'1분'!$AJ30,0,12,1))</f>
        <v>6.1919166666666664E-2</v>
      </c>
      <c r="CH30" s="26">
        <f ca="1">AVERAGE(OFFSET(템플릿!CA$2,'1분'!$AJ30,0,12,1))</f>
        <v>4.0522500000000003E-2</v>
      </c>
      <c r="CI30" s="26">
        <f ca="1">AVERAGE(OFFSET(템플릿!CB$2,'1분'!$AJ30,0,12,1))</f>
        <v>-3.1250833333333332E-2</v>
      </c>
      <c r="CJ30" s="26">
        <f ca="1">AVERAGE(OFFSET(템플릿!CC$2,'1분'!$AJ30,0,12,1))</f>
        <v>9.2733333333333331E-3</v>
      </c>
      <c r="CL30" s="26">
        <f ca="1">AVERAGE(OFFSET(템플릿!AK$2,'1분'!$AJ30,0,12,1))</f>
        <v>0.67020000000000024</v>
      </c>
      <c r="CM30" s="26">
        <f ca="1">AVERAGE(OFFSET(템플릿!AP$2,'1분'!$AJ30,0,12,1))</f>
        <v>1.8123333333333334</v>
      </c>
    </row>
    <row r="31" spans="1:102" ht="17.25" thickBot="1" x14ac:dyDescent="0.35">
      <c r="A31">
        <f t="shared" si="7"/>
        <v>30</v>
      </c>
      <c r="B31" s="26">
        <f ca="1">AVERAGE(OFFSET(템플릿!$E$2,'1분'!$AJ31,0,12,1))</f>
        <v>27.910000000000007</v>
      </c>
      <c r="C31" s="27">
        <f ca="1">AVERAGE(OFFSET(템플릿!$F$2,'1분'!$AJ31,0,12,1))</f>
        <v>72.926666666666691</v>
      </c>
      <c r="D31" s="27">
        <f ca="1">AVERAGE(OFFSET(템플릿!$G$2,'1분'!$AJ31,0,12,1))</f>
        <v>18.641666666666669</v>
      </c>
      <c r="E31" s="27">
        <f ca="1">AVERAGE(OFFSET(템플릿!H$2,'1분'!$AJ31,0,12,1))</f>
        <v>92.393333333333317</v>
      </c>
      <c r="F31" s="27">
        <f ca="1">AVERAGE(OFFSET(템플릿!I$2,'1분'!$AJ31,0,12,1))</f>
        <v>37.000000000000007</v>
      </c>
      <c r="G31" s="27">
        <f ca="1">AVERAGE(OFFSET(템플릿!J$2,'1분'!$AJ31,0,12,1))</f>
        <v>51.193333333333349</v>
      </c>
      <c r="H31" s="27">
        <f ca="1">AVERAGE(OFFSET(템플릿!K$2,'1분'!$AJ31,0,12,1))</f>
        <v>41.153333333333336</v>
      </c>
      <c r="I31" s="27">
        <f ca="1">AVERAGE(OFFSET(템플릿!L$2,'1분'!$AJ31,0,12,1))</f>
        <v>39.733333333333334</v>
      </c>
      <c r="J31" s="27">
        <f ca="1">AVERAGE(OFFSET(템플릿!M$2,'1분'!$AJ31,0,12,1))</f>
        <v>28.630833333333332</v>
      </c>
      <c r="K31" s="27">
        <f ca="1">AVERAGE(OFFSET(템플릿!N$2,'1분'!$AJ31,0,12,1))</f>
        <v>28.62</v>
      </c>
      <c r="L31" s="27">
        <f ca="1">AVERAGE(OFFSET(템플릿!P$2,'1분'!$AJ31,0,12,1))</f>
        <v>37.834166666666675</v>
      </c>
      <c r="M31" s="27">
        <f ca="1">AVERAGE(OFFSET(템플릿!Q$2,'1분'!$AJ31,0,12,1))</f>
        <v>33.624166666666667</v>
      </c>
      <c r="N31" s="27">
        <f ca="1">AVERAGE(OFFSET(템플릿!AA$2,'1분'!$AJ31,0,12,1))</f>
        <v>28.100000000000005</v>
      </c>
      <c r="O31" s="27">
        <f ca="1">AVERAGE(OFFSET(템플릿!AB$2,'1분'!$AJ31,0,12,1))</f>
        <v>28.50333333333333</v>
      </c>
      <c r="P31" s="27">
        <f ca="1">AVERAGE(OFFSET(템플릿!AO$2,'1분'!$AJ31,0,12,1))</f>
        <v>14.731666666666669</v>
      </c>
      <c r="Q31" s="27">
        <f ca="1">AVERAGE(OFFSET(템플릿!CE$2,'1분'!$AJ31,0,12,1))</f>
        <v>2.5947499999999999</v>
      </c>
      <c r="R31" s="27">
        <f t="shared" ca="1" si="8"/>
        <v>5.677489803128112</v>
      </c>
      <c r="S31" s="27">
        <f ca="1">AVERAGE(OFFSET(템플릿!CF$2,'1분'!$AJ31,0,12,1))</f>
        <v>0.29474999999999996</v>
      </c>
      <c r="T31" s="27">
        <f ca="1">AVERAGE(OFFSET(템플릿!CG$2,'1분'!$AJ31,0,12,1))</f>
        <v>0.3128333333333333</v>
      </c>
      <c r="U31" s="26">
        <f t="shared" ca="1" si="9"/>
        <v>4.6002914541480182</v>
      </c>
      <c r="V31" s="27">
        <f ca="1">AVERAGE(OFFSET(템플릿!CD$2,'1분'!$AJ31,0,12,1))</f>
        <v>0.17050000000000001</v>
      </c>
      <c r="W31" s="27">
        <f ca="1">AVERAGE(OFFSET(템플릿!AT$2,'1분'!$AJ31,0,12,1))</f>
        <v>4.9226166666666664</v>
      </c>
      <c r="X31" s="27">
        <f ca="1">AVERAGE(OFFSET(템플릿!AW$2,'1분'!$AJ31,0,12,1))</f>
        <v>-2.5057499999999995E-4</v>
      </c>
      <c r="Y31" s="27">
        <f ca="1">AVERAGE(OFFSET(템플릿!AZ$2,'1분'!$AJ31,0,12,1))</f>
        <v>-4.8571666666666673E-2</v>
      </c>
      <c r="Z31" s="27">
        <f ca="1">AVERAGE(OFFSET(계산데이터!M$2,'1분'!$AJ31,0,12,1))</f>
        <v>17.32641666666667</v>
      </c>
      <c r="AA31" s="27">
        <f ca="1">AVERAGE(OFFSET(계산데이터!N$2,'1분'!$AJ31,0,12,1))</f>
        <v>5.093116666666667</v>
      </c>
      <c r="AB31" s="27">
        <f ca="1">AVERAGE(OFFSET(템플릿!BR$2,'1분'!$AJ31,0,12,1))</f>
        <v>9.3310833333333319E-3</v>
      </c>
      <c r="AC31" s="27">
        <f ca="1">AVERAGE(OFFSET(템플릿!CH$2,'1분'!$AJ31,0,12,1))</f>
        <v>1.1000000000000001E-2</v>
      </c>
      <c r="AD31" s="26">
        <f t="shared" ca="1" si="10"/>
        <v>0.84828030303030277</v>
      </c>
      <c r="AE31" s="27">
        <f ca="1">AVERAGE(OFFSET(템플릿!CI$2,'1분'!$AJ31,0,12,1))</f>
        <v>0</v>
      </c>
      <c r="AF31" s="27">
        <f t="shared" ca="1" si="11"/>
        <v>0.84828030303030277</v>
      </c>
      <c r="AG31" s="27">
        <f ca="1">AVERAGE(OFFSET(템플릿!CA$2,'1분'!$AJ31,0,12,1))</f>
        <v>3.9429166666666668E-2</v>
      </c>
      <c r="AH31" s="26">
        <f t="shared" ca="1" si="12"/>
        <v>5.0429166666666671E-2</v>
      </c>
      <c r="AI31" s="26">
        <f t="shared" ca="1" si="13"/>
        <v>9.3310833333333319E-3</v>
      </c>
      <c r="AJ31">
        <f t="shared" si="14"/>
        <v>348</v>
      </c>
      <c r="AK31" s="27">
        <f ca="1">AVERAGE(OFFSET(템플릿!O$2,'1분'!$AJ31,0,12,1))</f>
        <v>1.9999999999999997E-2</v>
      </c>
      <c r="AL31" s="27">
        <f ca="1">AVERAGE(OFFSET(템플릿!R$2,'1분'!$AJ31,0,12,1))</f>
        <v>-9.9999999999999985E-3</v>
      </c>
      <c r="AM31" s="27">
        <f ca="1">AVERAGE(OFFSET(템플릿!AC$2,'1분'!$AJ31,0,12,1))</f>
        <v>1.9999999999999997E-2</v>
      </c>
      <c r="AN31" s="86">
        <f ca="1">AVERAGE(OFFSET(템플릿!D$2,'1분'!$AJ31,0,12,1))</f>
        <v>45141.559357638886</v>
      </c>
      <c r="AO31" s="87">
        <v>0.47569444444444442</v>
      </c>
      <c r="AP31" s="74">
        <v>90</v>
      </c>
      <c r="AQ31" s="75">
        <v>90</v>
      </c>
      <c r="AR31" s="75">
        <v>5.9</v>
      </c>
      <c r="AS31" s="75">
        <v>75.599999999999994</v>
      </c>
      <c r="AT31" s="75">
        <v>5.6</v>
      </c>
      <c r="AU31" s="75">
        <v>9</v>
      </c>
      <c r="AV31" s="75">
        <v>14.7</v>
      </c>
      <c r="AW31" s="75">
        <v>6.2</v>
      </c>
      <c r="AX31" s="75">
        <v>18.100000000000001</v>
      </c>
      <c r="AY31" s="76">
        <v>8.1</v>
      </c>
      <c r="AZ31" s="26">
        <f ca="1">AVERAGE(OFFSET(템플릿!$AE$2,'1분'!$AJ31,0,12,1))</f>
        <v>6.1016666666666666</v>
      </c>
      <c r="BA31" s="26">
        <f ca="1">AVERAGE(OFFSET(템플릿!$AD$2,'1분'!$AJ31,0,12,1))</f>
        <v>6.04</v>
      </c>
      <c r="BB31" s="26">
        <f ca="1">AVERAGE(OFFSET(템플릿!$T$2,'1분'!$AJ31,0,12,1))</f>
        <v>26.716666666666669</v>
      </c>
      <c r="BC31" s="26">
        <f ca="1">AVERAGE(OFFSET(템플릿!$S$2,'1분'!$AJ31,0,12,1))</f>
        <v>10.5025</v>
      </c>
      <c r="BD31" s="26">
        <f ca="1">AVERAGE(OFFSET(템플릿!BA$2,'1분'!$AJ31,0,12,1))</f>
        <v>436.45</v>
      </c>
      <c r="BE31" s="26">
        <f ca="1">AVERAGE(OFFSET(템플릿!BB$2,'1분'!$AJ31,0,12,1))</f>
        <v>462.16666666666669</v>
      </c>
      <c r="BF31" s="26">
        <f ca="1">AVERAGE(OFFSET(템플릿!BC$2,'1분'!$AJ31,0,12,1))</f>
        <v>460.22500000000008</v>
      </c>
      <c r="BG31" s="26">
        <f ca="1">AVERAGE(OFFSET(템플릿!BD$2,'1분'!$AJ31,0,12,1))</f>
        <v>269.51666666666665</v>
      </c>
      <c r="BH31" s="26">
        <f ca="1">AVERAGE(OFFSET(템플릿!BE$2,'1분'!$AJ31,0,12,1))</f>
        <v>269.51666666666665</v>
      </c>
      <c r="BI31" s="26">
        <f ca="1">AVERAGE(OFFSET(템플릿!BF$2,'1분'!$AJ31,0,12,1))</f>
        <v>437.33333333333331</v>
      </c>
      <c r="BJ31" s="26">
        <f ca="1">AVERAGE(OFFSET(템플릿!BS$2,'1분'!$AJ31,0,12,1))</f>
        <v>271.30000000000007</v>
      </c>
      <c r="BK31" s="26">
        <f ca="1">AVERAGE(OFFSET(템플릿!BT$2,'1분'!$AJ31,0,12,1))</f>
        <v>270.80000000000007</v>
      </c>
      <c r="BL31" s="26">
        <f ca="1">AVERAGE(OFFSET(템플릿!BU$2,'1분'!$AJ31,0,12,1))</f>
        <v>270.59999999999997</v>
      </c>
      <c r="BM31" s="26">
        <f ca="1">AVERAGE(OFFSET(템플릿!BV$2,'1분'!$AJ31,0,12,1))</f>
        <v>270.59999999999997</v>
      </c>
      <c r="BN31" s="26">
        <f ca="1">AVERAGE(OFFSET(템플릿!S$2,'1분'!$AJ31,0,12,1))</f>
        <v>10.5025</v>
      </c>
      <c r="BO31" s="26">
        <f ca="1">AVERAGE(OFFSET(템플릿!T$2,'1분'!$AJ31,0,12,1))</f>
        <v>26.716666666666669</v>
      </c>
      <c r="BP31" s="26">
        <f ca="1">AVERAGE(OFFSET(템플릿!U$2,'1분'!$AJ31,0,12,1))</f>
        <v>19.914166666666667</v>
      </c>
      <c r="BQ31" s="26">
        <f ca="1">AVERAGE(OFFSET(템플릿!V$2,'1분'!$AJ31,0,12,1))</f>
        <v>68.763333333333335</v>
      </c>
      <c r="BR31" s="26">
        <f ca="1">AVERAGE(OFFSET(템플릿!W$2,'1분'!$AJ31,0,12,1))</f>
        <v>67.279166666666654</v>
      </c>
      <c r="BS31" s="26">
        <f ca="1">AVERAGE(OFFSET(템플릿!X$2,'1분'!$AJ31,0,12,1))</f>
        <v>41.814166666666672</v>
      </c>
      <c r="BT31" s="26">
        <f ca="1">AVERAGE(OFFSET(템플릿!Y$2,'1분'!$AJ31,0,12,1))</f>
        <v>15.845000000000001</v>
      </c>
      <c r="BU31" s="26">
        <f ca="1">AVERAGE(OFFSET(템플릿!Z$2,'1분'!$AJ31,0,12,1))</f>
        <v>20.731666666666669</v>
      </c>
      <c r="BV31" s="26">
        <f ca="1">AVERAGE(OFFSET(템플릿!AD$2,'1분'!$AJ31,0,12,1))</f>
        <v>6.04</v>
      </c>
      <c r="BW31" s="26">
        <f ca="1">AVERAGE(OFFSET(템플릿!AE$2,'1분'!$AJ31,0,12,1))</f>
        <v>6.1016666666666666</v>
      </c>
      <c r="BX31" s="26">
        <f ca="1">AVERAGE(OFFSET(템플릿!AF$2,'1분'!$AJ31,0,12,1))</f>
        <v>30.567499999999999</v>
      </c>
      <c r="BY31" s="26">
        <f ca="1">AVERAGE(OFFSET(템플릿!AG$2,'1분'!$AJ31,0,12,1))</f>
        <v>30.19</v>
      </c>
      <c r="BZ31" s="26">
        <f ca="1">AVERAGE(OFFSET(템플릿!AH$2,'1분'!$AJ31,0,12,1))</f>
        <v>30.029166666666658</v>
      </c>
      <c r="CA31" s="26">
        <f ca="1">AVERAGE(OFFSET(템플릿!AI$2,'1분'!$AJ31,0,12,1))</f>
        <v>30.887499999999992</v>
      </c>
      <c r="CB31" s="26">
        <f ca="1">AVERAGE(OFFSET(템플릿!BK$2,'1분'!$AJ31,0,12,1))</f>
        <v>8.7785000000000002E-2</v>
      </c>
      <c r="CC31" s="26">
        <f ca="1">AVERAGE(OFFSET(템플릿!BL$2,'1분'!$AJ31,0,12,1))</f>
        <v>14.731666666666669</v>
      </c>
      <c r="CD31" s="26">
        <f ca="1">AVERAGE(OFFSET(템플릿!BM$2,'1분'!$AJ31,0,12,1))</f>
        <v>2.2584166666666667</v>
      </c>
      <c r="CE31" s="26">
        <f ca="1">AVERAGE(OFFSET(템플릿!BN$2,'1분'!$AJ31,0,12,1))</f>
        <v>16.741666666666664</v>
      </c>
      <c r="CF31" s="26">
        <f ca="1">AVERAGE(OFFSET(템플릿!BO$2,'1분'!$AJ31,0,12,1))</f>
        <v>0.17050000000000001</v>
      </c>
      <c r="CG31" s="26">
        <f ca="1">AVERAGE(OFFSET(템플릿!BZ$2,'1분'!$AJ31,0,12,1))</f>
        <v>5.8772500000000005E-2</v>
      </c>
      <c r="CH31" s="26">
        <f ca="1">AVERAGE(OFFSET(템플릿!CA$2,'1분'!$AJ31,0,12,1))</f>
        <v>3.9429166666666668E-2</v>
      </c>
      <c r="CI31" s="26">
        <f ca="1">AVERAGE(OFFSET(템플릿!CB$2,'1분'!$AJ31,0,12,1))</f>
        <v>-3.0097499999999999E-2</v>
      </c>
      <c r="CJ31" s="26">
        <f ca="1">AVERAGE(OFFSET(템플릿!CC$2,'1분'!$AJ31,0,12,1))</f>
        <v>9.3310833333333319E-3</v>
      </c>
      <c r="CL31" s="26">
        <f ca="1">AVERAGE(OFFSET(템플릿!AK$2,'1분'!$AJ31,0,12,1))</f>
        <v>0.67020000000000024</v>
      </c>
      <c r="CM31" s="26">
        <f ca="1">AVERAGE(OFFSET(템플릿!AP$2,'1분'!$AJ31,0,12,1))</f>
        <v>1.8158333333333339</v>
      </c>
    </row>
    <row r="32" spans="1:102" x14ac:dyDescent="0.3">
      <c r="A32">
        <f t="shared" si="7"/>
        <v>31</v>
      </c>
      <c r="B32" s="26">
        <f ca="1">AVERAGE(OFFSET(템플릿!$E$2,'1분'!$AJ32,0,12,1))</f>
        <v>27.910000000000007</v>
      </c>
      <c r="C32" s="27">
        <f ca="1">AVERAGE(OFFSET(템플릿!$F$2,'1분'!$AJ32,0,12,1))</f>
        <v>72.931666666666658</v>
      </c>
      <c r="D32" s="27">
        <f ca="1">AVERAGE(OFFSET(템플릿!$G$2,'1분'!$AJ32,0,12,1))</f>
        <v>18.603333333333335</v>
      </c>
      <c r="E32" s="27">
        <f ca="1">AVERAGE(OFFSET(템플릿!H$2,'1분'!$AJ32,0,12,1))</f>
        <v>92.64</v>
      </c>
      <c r="F32" s="27">
        <f ca="1">AVERAGE(OFFSET(템플릿!I$2,'1분'!$AJ32,0,12,1))</f>
        <v>36.923333333333339</v>
      </c>
      <c r="G32" s="27">
        <f ca="1">AVERAGE(OFFSET(템플릿!J$2,'1분'!$AJ32,0,12,1))</f>
        <v>51.704166666666673</v>
      </c>
      <c r="H32" s="27">
        <f ca="1">AVERAGE(OFFSET(템플릿!K$2,'1분'!$AJ32,0,12,1))</f>
        <v>41.728333333333339</v>
      </c>
      <c r="I32" s="27">
        <f ca="1">AVERAGE(OFFSET(템플릿!L$2,'1분'!$AJ32,0,12,1))</f>
        <v>39.369166666666665</v>
      </c>
      <c r="J32" s="27">
        <f ca="1">AVERAGE(OFFSET(템플릿!M$2,'1분'!$AJ32,0,12,1))</f>
        <v>28.625</v>
      </c>
      <c r="K32" s="27">
        <f ca="1">AVERAGE(OFFSET(템플릿!N$2,'1분'!$AJ32,0,12,1))</f>
        <v>28.615000000000006</v>
      </c>
      <c r="L32" s="27">
        <f ca="1">AVERAGE(OFFSET(템플릿!P$2,'1분'!$AJ32,0,12,1))</f>
        <v>37.890833333333326</v>
      </c>
      <c r="M32" s="27">
        <f ca="1">AVERAGE(OFFSET(템플릿!Q$2,'1분'!$AJ32,0,12,1))</f>
        <v>33.748333333333335</v>
      </c>
      <c r="N32" s="27">
        <f ca="1">AVERAGE(OFFSET(템플릿!AA$2,'1분'!$AJ32,0,12,1))</f>
        <v>28.097499999999997</v>
      </c>
      <c r="O32" s="27">
        <f ca="1">AVERAGE(OFFSET(템플릿!AB$2,'1분'!$AJ32,0,12,1))</f>
        <v>28.502499999999998</v>
      </c>
      <c r="P32" s="27">
        <f ca="1">AVERAGE(OFFSET(템플릿!AO$2,'1분'!$AJ32,0,12,1))</f>
        <v>14.754166666666668</v>
      </c>
      <c r="Q32" s="27">
        <f ca="1">AVERAGE(OFFSET(템플릿!CE$2,'1분'!$AJ32,0,12,1))</f>
        <v>2.6469999999999998</v>
      </c>
      <c r="R32" s="27">
        <f t="shared" ca="1" si="8"/>
        <v>5.5739201611887683</v>
      </c>
      <c r="S32" s="27">
        <f ca="1">AVERAGE(OFFSET(템플릿!CF$2,'1분'!$AJ32,0,12,1))</f>
        <v>0.29433333333333328</v>
      </c>
      <c r="T32" s="27">
        <f ca="1">AVERAGE(OFFSET(템플릿!CG$2,'1분'!$AJ32,0,12,1))</f>
        <v>0.31241666666666662</v>
      </c>
      <c r="U32" s="26">
        <f t="shared" ca="1" si="9"/>
        <v>4.5345114611345894</v>
      </c>
      <c r="V32" s="27">
        <f ca="1">AVERAGE(OFFSET(템플릿!CD$2,'1분'!$AJ32,0,12,1))</f>
        <v>0.12989166666666668</v>
      </c>
      <c r="W32" s="27">
        <f ca="1">AVERAGE(OFFSET(템플릿!AT$2,'1분'!$AJ32,0,12,1))</f>
        <v>7.640833333333334</v>
      </c>
      <c r="X32" s="27">
        <f ca="1">AVERAGE(OFFSET(템플릿!AW$2,'1분'!$AJ32,0,12,1))</f>
        <v>-2.3129999999999996E-4</v>
      </c>
      <c r="Y32" s="27">
        <f ca="1">AVERAGE(OFFSET(템플릿!AZ$2,'1분'!$AJ32,0,12,1))</f>
        <v>-4.7791666666666656E-2</v>
      </c>
      <c r="Z32" s="27">
        <f ca="1">AVERAGE(OFFSET(계산데이터!M$2,'1분'!$AJ32,0,12,1))</f>
        <v>17.401166666666665</v>
      </c>
      <c r="AA32" s="27">
        <f ca="1">AVERAGE(OFFSET(계산데이터!N$2,'1분'!$AJ32,0,12,1))</f>
        <v>7.7707249999999988</v>
      </c>
      <c r="AB32" s="27">
        <f ca="1">AVERAGE(OFFSET(템플릿!BR$2,'1분'!$AJ32,0,12,1))</f>
        <v>9.3695833333333322E-3</v>
      </c>
      <c r="AC32" s="27">
        <f ca="1">AVERAGE(OFFSET(템플릿!CH$2,'1분'!$AJ32,0,12,1))</f>
        <v>1.0166666666666669E-2</v>
      </c>
      <c r="AD32" s="26">
        <f t="shared" ca="1" si="10"/>
        <v>0.9215983606557373</v>
      </c>
      <c r="AE32" s="27">
        <f ca="1">AVERAGE(OFFSET(템플릿!CI$2,'1분'!$AJ32,0,12,1))</f>
        <v>0</v>
      </c>
      <c r="AF32" s="27">
        <f t="shared" ca="1" si="11"/>
        <v>0.9215983606557373</v>
      </c>
      <c r="AG32" s="27">
        <f ca="1">AVERAGE(OFFSET(템플릿!CA$2,'1분'!$AJ32,0,12,1))</f>
        <v>3.8910833333333332E-2</v>
      </c>
      <c r="AH32" s="26">
        <f t="shared" ca="1" si="12"/>
        <v>4.9077500000000003E-2</v>
      </c>
      <c r="AI32" s="26">
        <f t="shared" ca="1" si="13"/>
        <v>9.3695833333333322E-3</v>
      </c>
      <c r="AJ32">
        <f t="shared" si="14"/>
        <v>360</v>
      </c>
      <c r="AK32" s="27">
        <f ca="1">AVERAGE(OFFSET(템플릿!O$2,'1분'!$AJ32,0,12,1))</f>
        <v>1.9999999999999997E-2</v>
      </c>
      <c r="AL32" s="27">
        <f ca="1">AVERAGE(OFFSET(템플릿!R$2,'1분'!$AJ32,0,12,1))</f>
        <v>-9.9999999999999985E-3</v>
      </c>
      <c r="AM32" s="27">
        <f ca="1">AVERAGE(OFFSET(템플릿!AC$2,'1분'!$AJ32,0,12,1))</f>
        <v>1.9999999999999997E-2</v>
      </c>
      <c r="AN32" s="84">
        <f ca="1">AVERAGE(OFFSET(템플릿!D$2,'1분'!$AJ32,0,12,1))</f>
        <v>45141.560052083332</v>
      </c>
      <c r="AZ32" s="26">
        <f ca="1">AVERAGE(OFFSET(템플릿!$AE$2,'1분'!$AJ32,0,12,1))</f>
        <v>6.1049999999999995</v>
      </c>
      <c r="BA32" s="26">
        <f ca="1">AVERAGE(OFFSET(템플릿!$AD$2,'1분'!$AJ32,0,12,1))</f>
        <v>6.04</v>
      </c>
      <c r="BB32" s="26">
        <f ca="1">AVERAGE(OFFSET(템플릿!$T$2,'1분'!$AJ32,0,12,1))</f>
        <v>27.250833333333329</v>
      </c>
      <c r="BC32" s="26">
        <f ca="1">AVERAGE(OFFSET(템플릿!$S$2,'1분'!$AJ32,0,12,1))</f>
        <v>10.535833333333331</v>
      </c>
      <c r="BD32" s="26">
        <f ca="1">AVERAGE(OFFSET(템플릿!BA$2,'1분'!$AJ32,0,12,1))</f>
        <v>433.73333333333335</v>
      </c>
      <c r="BE32" s="26">
        <f ca="1">AVERAGE(OFFSET(템플릿!BB$2,'1분'!$AJ32,0,12,1))</f>
        <v>460.32500000000005</v>
      </c>
      <c r="BF32" s="26">
        <f ca="1">AVERAGE(OFFSET(템플릿!BC$2,'1분'!$AJ32,0,12,1))</f>
        <v>458.90000000000003</v>
      </c>
      <c r="BG32" s="26">
        <f ca="1">AVERAGE(OFFSET(템플릿!BD$2,'1분'!$AJ32,0,12,1))</f>
        <v>269.84999999999997</v>
      </c>
      <c r="BH32" s="26">
        <f ca="1">AVERAGE(OFFSET(템플릿!BE$2,'1분'!$AJ32,0,12,1))</f>
        <v>269.84999999999997</v>
      </c>
      <c r="BI32" s="26">
        <f ca="1">AVERAGE(OFFSET(템플릿!BF$2,'1분'!$AJ32,0,12,1))</f>
        <v>434.58333333333326</v>
      </c>
      <c r="BJ32" s="26">
        <f ca="1">AVERAGE(OFFSET(템플릿!BS$2,'1분'!$AJ32,0,12,1))</f>
        <v>271.30000000000007</v>
      </c>
      <c r="BK32" s="26">
        <f ca="1">AVERAGE(OFFSET(템플릿!BT$2,'1분'!$AJ32,0,12,1))</f>
        <v>270.80000000000007</v>
      </c>
      <c r="BL32" s="26">
        <f ca="1">AVERAGE(OFFSET(템플릿!BU$2,'1분'!$AJ32,0,12,1))</f>
        <v>270.59999999999997</v>
      </c>
      <c r="BM32" s="26">
        <f ca="1">AVERAGE(OFFSET(템플릿!BV$2,'1분'!$AJ32,0,12,1))</f>
        <v>270.59999999999997</v>
      </c>
      <c r="BN32" s="26">
        <f ca="1">AVERAGE(OFFSET(템플릿!S$2,'1분'!$AJ32,0,12,1))</f>
        <v>10.535833333333331</v>
      </c>
      <c r="BO32" s="26">
        <f ca="1">AVERAGE(OFFSET(템플릿!T$2,'1분'!$AJ32,0,12,1))</f>
        <v>27.250833333333329</v>
      </c>
      <c r="BP32" s="26">
        <f ca="1">AVERAGE(OFFSET(템플릿!U$2,'1분'!$AJ32,0,12,1))</f>
        <v>17.527500000000003</v>
      </c>
      <c r="BQ32" s="26">
        <f ca="1">AVERAGE(OFFSET(템플릿!V$2,'1분'!$AJ32,0,12,1))</f>
        <v>68.084999999999994</v>
      </c>
      <c r="BR32" s="26">
        <f ca="1">AVERAGE(OFFSET(템플릿!W$2,'1분'!$AJ32,0,12,1))</f>
        <v>66.99499999999999</v>
      </c>
      <c r="BS32" s="26">
        <f ca="1">AVERAGE(OFFSET(템플릿!X$2,'1분'!$AJ32,0,12,1))</f>
        <v>42.015000000000001</v>
      </c>
      <c r="BT32" s="26">
        <f ca="1">AVERAGE(OFFSET(템플릿!Y$2,'1분'!$AJ32,0,12,1))</f>
        <v>16.580833333333331</v>
      </c>
      <c r="BU32" s="26">
        <f ca="1">AVERAGE(OFFSET(템플릿!Z$2,'1분'!$AJ32,0,12,1))</f>
        <v>18.296666666666667</v>
      </c>
      <c r="BV32" s="26">
        <f ca="1">AVERAGE(OFFSET(템플릿!AD$2,'1분'!$AJ32,0,12,1))</f>
        <v>6.04</v>
      </c>
      <c r="BW32" s="26">
        <f ca="1">AVERAGE(OFFSET(템플릿!AE$2,'1분'!$AJ32,0,12,1))</f>
        <v>6.1049999999999995</v>
      </c>
      <c r="BX32" s="26">
        <f ca="1">AVERAGE(OFFSET(템플릿!AF$2,'1분'!$AJ32,0,12,1))</f>
        <v>30.569999999999997</v>
      </c>
      <c r="BY32" s="26">
        <f ca="1">AVERAGE(OFFSET(템플릿!AG$2,'1분'!$AJ32,0,12,1))</f>
        <v>30.190833333333334</v>
      </c>
      <c r="BZ32" s="26">
        <f ca="1">AVERAGE(OFFSET(템플릿!AH$2,'1분'!$AJ32,0,12,1))</f>
        <v>30.02333333333333</v>
      </c>
      <c r="CA32" s="26">
        <f ca="1">AVERAGE(OFFSET(템플릿!AI$2,'1분'!$AJ32,0,12,1))</f>
        <v>30.89416666666666</v>
      </c>
      <c r="CB32" s="26">
        <f ca="1">AVERAGE(OFFSET(템플릿!BK$2,'1분'!$AJ32,0,12,1))</f>
        <v>8.9563333333333342E-2</v>
      </c>
      <c r="CC32" s="26">
        <f ca="1">AVERAGE(OFFSET(템플릿!BL$2,'1분'!$AJ32,0,12,1))</f>
        <v>14.754166666666668</v>
      </c>
      <c r="CD32" s="26">
        <f ca="1">AVERAGE(OFFSET(템플릿!BM$2,'1분'!$AJ32,0,12,1))</f>
        <v>2.3830833333333334</v>
      </c>
      <c r="CE32" s="26">
        <f ca="1">AVERAGE(OFFSET(템플릿!BN$2,'1분'!$AJ32,0,12,1))</f>
        <v>16.93</v>
      </c>
      <c r="CF32" s="26">
        <f ca="1">AVERAGE(OFFSET(템플릿!BO$2,'1분'!$AJ32,0,12,1))</f>
        <v>0.12989166666666668</v>
      </c>
      <c r="CG32" s="26">
        <f ca="1">AVERAGE(OFFSET(템플릿!BZ$2,'1분'!$AJ32,0,12,1))</f>
        <v>5.6666666666666671E-2</v>
      </c>
      <c r="CH32" s="26">
        <f ca="1">AVERAGE(OFFSET(템플릿!CA$2,'1분'!$AJ32,0,12,1))</f>
        <v>3.8910833333333332E-2</v>
      </c>
      <c r="CI32" s="26">
        <f ca="1">AVERAGE(OFFSET(템플릿!CB$2,'1분'!$AJ32,0,12,1))</f>
        <v>-2.9539166666666661E-2</v>
      </c>
      <c r="CJ32" s="26">
        <f ca="1">AVERAGE(OFFSET(템플릿!CC$2,'1분'!$AJ32,0,12,1))</f>
        <v>9.3695833333333322E-3</v>
      </c>
      <c r="CL32" s="26">
        <f ca="1">AVERAGE(OFFSET(템플릿!AK$2,'1분'!$AJ32,0,12,1))</f>
        <v>0.67020000000000024</v>
      </c>
      <c r="CM32" s="26">
        <f ca="1">AVERAGE(OFFSET(템플릿!AP$2,'1분'!$AJ32,0,12,1))</f>
        <v>1.8162500000000004</v>
      </c>
    </row>
    <row r="33" spans="1:91" x14ac:dyDescent="0.3">
      <c r="A33">
        <f t="shared" si="7"/>
        <v>32</v>
      </c>
      <c r="B33" s="26">
        <f ca="1">AVERAGE(OFFSET(템플릿!$E$2,'1분'!$AJ33,0,12,1))</f>
        <v>27.910000000000007</v>
      </c>
      <c r="C33" s="27">
        <f ca="1">AVERAGE(OFFSET(템플릿!$F$2,'1분'!$AJ33,0,12,1))</f>
        <v>72.691666666666663</v>
      </c>
      <c r="D33" s="27">
        <f ca="1">AVERAGE(OFFSET(템플릿!$G$2,'1분'!$AJ33,0,12,1))</f>
        <v>18.625000000000004</v>
      </c>
      <c r="E33" s="27">
        <f ca="1">AVERAGE(OFFSET(템플릿!H$2,'1분'!$AJ33,0,12,1))</f>
        <v>92.558333333333337</v>
      </c>
      <c r="F33" s="27">
        <f ca="1">AVERAGE(OFFSET(템플릿!I$2,'1분'!$AJ33,0,12,1))</f>
        <v>36.810000000000009</v>
      </c>
      <c r="G33" s="27">
        <f ca="1">AVERAGE(OFFSET(템플릿!J$2,'1분'!$AJ33,0,12,1))</f>
        <v>52.013333333333321</v>
      </c>
      <c r="H33" s="27">
        <f ca="1">AVERAGE(OFFSET(템플릿!K$2,'1분'!$AJ33,0,12,1))</f>
        <v>41.566666666666656</v>
      </c>
      <c r="I33" s="27">
        <f ca="1">AVERAGE(OFFSET(템플릿!L$2,'1분'!$AJ33,0,12,1))</f>
        <v>39.111666666666672</v>
      </c>
      <c r="J33" s="27">
        <f ca="1">AVERAGE(OFFSET(템플릿!M$2,'1분'!$AJ33,0,12,1))</f>
        <v>28.62</v>
      </c>
      <c r="K33" s="27">
        <f ca="1">AVERAGE(OFFSET(템플릿!N$2,'1분'!$AJ33,0,12,1))</f>
        <v>28.610833333333343</v>
      </c>
      <c r="L33" s="27">
        <f ca="1">AVERAGE(OFFSET(템플릿!P$2,'1분'!$AJ33,0,12,1))</f>
        <v>37.951666666666661</v>
      </c>
      <c r="M33" s="27">
        <f ca="1">AVERAGE(OFFSET(템플릿!Q$2,'1분'!$AJ33,0,12,1))</f>
        <v>33.853333333333332</v>
      </c>
      <c r="N33" s="27">
        <f ca="1">AVERAGE(OFFSET(템플릿!AA$2,'1분'!$AJ33,0,12,1))</f>
        <v>28.095833333333331</v>
      </c>
      <c r="O33" s="27">
        <f ca="1">AVERAGE(OFFSET(템플릿!AB$2,'1분'!$AJ33,0,12,1))</f>
        <v>28.495833333333337</v>
      </c>
      <c r="P33" s="27">
        <f ca="1">AVERAGE(OFFSET(템플릿!AO$2,'1분'!$AJ33,0,12,1))</f>
        <v>14.628333333333332</v>
      </c>
      <c r="Q33" s="27">
        <f ca="1">AVERAGE(OFFSET(템플릿!CE$2,'1분'!$AJ33,0,12,1))</f>
        <v>2.6240833333333335</v>
      </c>
      <c r="R33" s="27">
        <f t="shared" ca="1" si="8"/>
        <v>5.5746451141668514</v>
      </c>
      <c r="S33" s="27">
        <f ca="1">AVERAGE(OFFSET(템플릿!CF$2,'1분'!$AJ33,0,12,1))</f>
        <v>0.29416666666666663</v>
      </c>
      <c r="T33" s="27">
        <f ca="1">AVERAGE(OFFSET(템플릿!CG$2,'1분'!$AJ33,0,12,1))</f>
        <v>0.31349999999999995</v>
      </c>
      <c r="U33" s="26">
        <f t="shared" ca="1" si="9"/>
        <v>4.5264433614398802</v>
      </c>
      <c r="V33" s="27">
        <f ca="1">AVERAGE(OFFSET(템플릿!CD$2,'1분'!$AJ33,0,12,1))</f>
        <v>0.17431666666666668</v>
      </c>
      <c r="W33" s="27">
        <f ca="1">AVERAGE(OFFSET(템플릿!AT$2,'1분'!$AJ33,0,12,1))</f>
        <v>6.0941666666666672</v>
      </c>
      <c r="X33" s="27">
        <f ca="1">AVERAGE(OFFSET(템플릿!AW$2,'1분'!$AJ33,0,12,1))</f>
        <v>-2.1202499999999999E-4</v>
      </c>
      <c r="Y33" s="27">
        <f ca="1">AVERAGE(OFFSET(템플릿!AZ$2,'1분'!$AJ33,0,12,1))</f>
        <v>-4.7278333333333332E-2</v>
      </c>
      <c r="Z33" s="27">
        <f ca="1">AVERAGE(OFFSET(계산데이터!M$2,'1분'!$AJ33,0,12,1))</f>
        <v>17.252416666666665</v>
      </c>
      <c r="AA33" s="27">
        <f ca="1">AVERAGE(OFFSET(계산데이터!N$2,'1분'!$AJ33,0,12,1))</f>
        <v>6.2684833333333332</v>
      </c>
      <c r="AB33" s="27">
        <f ca="1">AVERAGE(OFFSET(템플릿!BR$2,'1분'!$AJ33,0,12,1))</f>
        <v>9.2540833333333346E-3</v>
      </c>
      <c r="AC33" s="27">
        <f ca="1">AVERAGE(OFFSET(템플릿!CH$2,'1분'!$AJ33,0,12,1))</f>
        <v>1.1666666666666665E-2</v>
      </c>
      <c r="AD33" s="26">
        <f t="shared" ca="1" si="10"/>
        <v>0.793207142857143</v>
      </c>
      <c r="AE33" s="27">
        <f ca="1">AVERAGE(OFFSET(템플릿!CI$2,'1분'!$AJ33,0,12,1))</f>
        <v>0</v>
      </c>
      <c r="AF33" s="27">
        <f t="shared" ca="1" si="11"/>
        <v>0.793207142857143</v>
      </c>
      <c r="AG33" s="27">
        <f ca="1">AVERAGE(OFFSET(템플릿!CA$2,'1분'!$AJ33,0,12,1))</f>
        <v>3.8061666666666667E-2</v>
      </c>
      <c r="AH33" s="26">
        <f t="shared" ca="1" si="12"/>
        <v>4.9728333333333333E-2</v>
      </c>
      <c r="AI33" s="26">
        <f t="shared" ca="1" si="13"/>
        <v>9.2540833333333346E-3</v>
      </c>
      <c r="AJ33">
        <f t="shared" si="14"/>
        <v>372</v>
      </c>
      <c r="AK33" s="27">
        <f ca="1">AVERAGE(OFFSET(템플릿!O$2,'1분'!$AJ33,0,12,1))</f>
        <v>1.9999999999999997E-2</v>
      </c>
      <c r="AL33" s="27">
        <f ca="1">AVERAGE(OFFSET(템플릿!R$2,'1분'!$AJ33,0,12,1))</f>
        <v>-9.9999999999999985E-3</v>
      </c>
      <c r="AM33" s="27">
        <f ca="1">AVERAGE(OFFSET(템플릿!AC$2,'1분'!$AJ33,0,12,1))</f>
        <v>1.9999999999999997E-2</v>
      </c>
      <c r="AN33" s="85">
        <f ca="1">AVERAGE(OFFSET(템플릿!D$2,'1분'!$AJ33,0,12,1))</f>
        <v>45141.560746527779</v>
      </c>
      <c r="AZ33" s="26">
        <f ca="1">AVERAGE(OFFSET(템플릿!$AE$2,'1분'!$AJ33,0,12,1))</f>
        <v>6.104166666666667</v>
      </c>
      <c r="BA33" s="26">
        <f ca="1">AVERAGE(OFFSET(템플릿!$AD$2,'1분'!$AJ33,0,12,1))</f>
        <v>6.04</v>
      </c>
      <c r="BB33" s="26">
        <f ca="1">AVERAGE(OFFSET(템플릿!$T$2,'1분'!$AJ33,0,12,1))</f>
        <v>26.933333333333334</v>
      </c>
      <c r="BC33" s="26">
        <f ca="1">AVERAGE(OFFSET(템플릿!$S$2,'1분'!$AJ33,0,12,1))</f>
        <v>10.111666666666666</v>
      </c>
      <c r="BD33" s="26">
        <f ca="1">AVERAGE(OFFSET(템플릿!BA$2,'1분'!$AJ33,0,12,1))</f>
        <v>435.02500000000003</v>
      </c>
      <c r="BE33" s="26">
        <f ca="1">AVERAGE(OFFSET(템플릿!BB$2,'1분'!$AJ33,0,12,1))</f>
        <v>461.04166666666657</v>
      </c>
      <c r="BF33" s="26">
        <f ca="1">AVERAGE(OFFSET(템플릿!BC$2,'1분'!$AJ33,0,12,1))</f>
        <v>459.05833333333322</v>
      </c>
      <c r="BG33" s="26">
        <f ca="1">AVERAGE(OFFSET(템플릿!BD$2,'1분'!$AJ33,0,12,1))</f>
        <v>270.4666666666667</v>
      </c>
      <c r="BH33" s="26">
        <f ca="1">AVERAGE(OFFSET(템플릿!BE$2,'1분'!$AJ33,0,12,1))</f>
        <v>270.4666666666667</v>
      </c>
      <c r="BI33" s="26">
        <f ca="1">AVERAGE(OFFSET(템플릿!BF$2,'1분'!$AJ33,0,12,1))</f>
        <v>436.375</v>
      </c>
      <c r="BJ33" s="26">
        <f ca="1">AVERAGE(OFFSET(템플릿!BS$2,'1분'!$AJ33,0,12,1))</f>
        <v>271.30000000000007</v>
      </c>
      <c r="BK33" s="26">
        <f ca="1">AVERAGE(OFFSET(템플릿!BT$2,'1분'!$AJ33,0,12,1))</f>
        <v>270.79166666666669</v>
      </c>
      <c r="BL33" s="26">
        <f ca="1">AVERAGE(OFFSET(템플릿!BU$2,'1분'!$AJ33,0,12,1))</f>
        <v>270.59999999999997</v>
      </c>
      <c r="BM33" s="26">
        <f ca="1">AVERAGE(OFFSET(템플릿!BV$2,'1분'!$AJ33,0,12,1))</f>
        <v>270.59999999999997</v>
      </c>
      <c r="BN33" s="26">
        <f ca="1">AVERAGE(OFFSET(템플릿!S$2,'1분'!$AJ33,0,12,1))</f>
        <v>10.111666666666666</v>
      </c>
      <c r="BO33" s="26">
        <f ca="1">AVERAGE(OFFSET(템플릿!T$2,'1분'!$AJ33,0,12,1))</f>
        <v>26.933333333333334</v>
      </c>
      <c r="BP33" s="26">
        <f ca="1">AVERAGE(OFFSET(템플릿!U$2,'1분'!$AJ33,0,12,1))</f>
        <v>17.732499999999998</v>
      </c>
      <c r="BQ33" s="26">
        <f ca="1">AVERAGE(OFFSET(템플릿!V$2,'1분'!$AJ33,0,12,1))</f>
        <v>68.18416666666667</v>
      </c>
      <c r="BR33" s="26">
        <f ca="1">AVERAGE(OFFSET(템플릿!W$2,'1분'!$AJ33,0,12,1))</f>
        <v>66.688333333333333</v>
      </c>
      <c r="BS33" s="26">
        <f ca="1">AVERAGE(OFFSET(템플릿!X$2,'1분'!$AJ33,0,12,1))</f>
        <v>42.300833333333337</v>
      </c>
      <c r="BT33" s="26">
        <f ca="1">AVERAGE(OFFSET(템플릿!Y$2,'1분'!$AJ33,0,12,1))</f>
        <v>15.465000000000002</v>
      </c>
      <c r="BU33" s="26">
        <f ca="1">AVERAGE(OFFSET(템플릿!Z$2,'1분'!$AJ33,0,12,1))</f>
        <v>18.979166666666668</v>
      </c>
      <c r="BV33" s="26">
        <f ca="1">AVERAGE(OFFSET(템플릿!AD$2,'1분'!$AJ33,0,12,1))</f>
        <v>6.04</v>
      </c>
      <c r="BW33" s="26">
        <f ca="1">AVERAGE(OFFSET(템플릿!AE$2,'1분'!$AJ33,0,12,1))</f>
        <v>6.104166666666667</v>
      </c>
      <c r="BX33" s="26">
        <f ca="1">AVERAGE(OFFSET(템플릿!AF$2,'1분'!$AJ33,0,12,1))</f>
        <v>30.571666666666662</v>
      </c>
      <c r="BY33" s="26">
        <f ca="1">AVERAGE(OFFSET(템플릿!AG$2,'1분'!$AJ33,0,12,1))</f>
        <v>30.190833333333334</v>
      </c>
      <c r="BZ33" s="26">
        <f ca="1">AVERAGE(OFFSET(템플릿!AH$2,'1분'!$AJ33,0,12,1))</f>
        <v>30.020833333333329</v>
      </c>
      <c r="CA33" s="26">
        <f ca="1">AVERAGE(OFFSET(템플릿!AI$2,'1분'!$AJ33,0,12,1))</f>
        <v>30.89833333333333</v>
      </c>
      <c r="CB33" s="26">
        <f ca="1">AVERAGE(OFFSET(템플릿!BK$2,'1분'!$AJ33,0,12,1))</f>
        <v>8.8166666666666657E-2</v>
      </c>
      <c r="CC33" s="26">
        <f ca="1">AVERAGE(OFFSET(템플릿!BL$2,'1분'!$AJ33,0,12,1))</f>
        <v>14.628333333333332</v>
      </c>
      <c r="CD33" s="26">
        <f ca="1">AVERAGE(OFFSET(템플릿!BM$2,'1분'!$AJ33,0,12,1))</f>
        <v>2.29325</v>
      </c>
      <c r="CE33" s="26">
        <f ca="1">AVERAGE(OFFSET(템플릿!BN$2,'1분'!$AJ33,0,12,1))</f>
        <v>16.628333333333334</v>
      </c>
      <c r="CF33" s="26">
        <f ca="1">AVERAGE(OFFSET(템플릿!BO$2,'1분'!$AJ33,0,12,1))</f>
        <v>0.17431666666666668</v>
      </c>
      <c r="CG33" s="26">
        <f ca="1">AVERAGE(OFFSET(템플릿!BZ$2,'1분'!$AJ33,0,12,1))</f>
        <v>5.522083333333333E-2</v>
      </c>
      <c r="CH33" s="26">
        <f ca="1">AVERAGE(OFFSET(템플릿!CA$2,'1분'!$AJ33,0,12,1))</f>
        <v>3.8061666666666667E-2</v>
      </c>
      <c r="CI33" s="26">
        <f ca="1">AVERAGE(OFFSET(템플릿!CB$2,'1분'!$AJ33,0,12,1))</f>
        <v>-2.8804999999999997E-2</v>
      </c>
      <c r="CJ33" s="26">
        <f ca="1">AVERAGE(OFFSET(템플릿!CC$2,'1분'!$AJ33,0,12,1))</f>
        <v>9.2540833333333346E-3</v>
      </c>
      <c r="CL33" s="26">
        <f ca="1">AVERAGE(OFFSET(템플릿!AK$2,'1분'!$AJ33,0,12,1))</f>
        <v>0.67020000000000024</v>
      </c>
      <c r="CM33" s="26">
        <f ca="1">AVERAGE(OFFSET(템플릿!AP$2,'1분'!$AJ33,0,12,1))</f>
        <v>1.8168333333333331</v>
      </c>
    </row>
    <row r="34" spans="1:91" x14ac:dyDescent="0.3">
      <c r="A34">
        <f t="shared" si="7"/>
        <v>33</v>
      </c>
      <c r="B34" s="26">
        <f ca="1">AVERAGE(OFFSET(템플릿!$E$2,'1분'!$AJ34,0,12,1))</f>
        <v>27.910000000000007</v>
      </c>
      <c r="C34" s="27">
        <f ca="1">AVERAGE(OFFSET(템플릿!$F$2,'1분'!$AJ34,0,12,1))</f>
        <v>72.266666666666666</v>
      </c>
      <c r="D34" s="27">
        <f ca="1">AVERAGE(OFFSET(템플릿!$G$2,'1분'!$AJ34,0,12,1))</f>
        <v>18.483333333333331</v>
      </c>
      <c r="E34" s="27">
        <f ca="1">AVERAGE(OFFSET(템플릿!H$2,'1분'!$AJ34,0,12,1))</f>
        <v>92.172500000000014</v>
      </c>
      <c r="F34" s="27">
        <f ca="1">AVERAGE(OFFSET(템플릿!I$2,'1분'!$AJ34,0,12,1))</f>
        <v>36.85916666666666</v>
      </c>
      <c r="G34" s="27">
        <f ca="1">AVERAGE(OFFSET(템플릿!J$2,'1분'!$AJ34,0,12,1))</f>
        <v>52.312500000000007</v>
      </c>
      <c r="H34" s="27">
        <f ca="1">AVERAGE(OFFSET(템플릿!K$2,'1분'!$AJ34,0,12,1))</f>
        <v>41.845833333333331</v>
      </c>
      <c r="I34" s="27">
        <f ca="1">AVERAGE(OFFSET(템플릿!L$2,'1분'!$AJ34,0,12,1))</f>
        <v>39.356666666666662</v>
      </c>
      <c r="J34" s="27">
        <f ca="1">AVERAGE(OFFSET(템플릿!M$2,'1분'!$AJ34,0,12,1))</f>
        <v>28.615833333333338</v>
      </c>
      <c r="K34" s="27">
        <f ca="1">AVERAGE(OFFSET(템플릿!N$2,'1분'!$AJ34,0,12,1))</f>
        <v>28.607500000000012</v>
      </c>
      <c r="L34" s="27">
        <f ca="1">AVERAGE(OFFSET(템플릿!P$2,'1분'!$AJ34,0,12,1))</f>
        <v>38.010833333333323</v>
      </c>
      <c r="M34" s="27">
        <f ca="1">AVERAGE(OFFSET(템플릿!Q$2,'1분'!$AJ34,0,12,1))</f>
        <v>33.956666666666671</v>
      </c>
      <c r="N34" s="27">
        <f ca="1">AVERAGE(OFFSET(템플릿!AA$2,'1분'!$AJ34,0,12,1))</f>
        <v>28.094999999999995</v>
      </c>
      <c r="O34" s="27">
        <f ca="1">AVERAGE(OFFSET(템플릿!AB$2,'1분'!$AJ34,0,12,1))</f>
        <v>28.495833333333337</v>
      </c>
      <c r="P34" s="27">
        <f ca="1">AVERAGE(OFFSET(템플릿!AO$2,'1분'!$AJ34,0,12,1))</f>
        <v>14.829166666666667</v>
      </c>
      <c r="Q34" s="27">
        <f ca="1">AVERAGE(OFFSET(템플릿!CE$2,'1분'!$AJ34,0,12,1))</f>
        <v>2.63775</v>
      </c>
      <c r="R34" s="27">
        <f t="shared" ca="1" si="8"/>
        <v>5.6218999778851924</v>
      </c>
      <c r="S34" s="27">
        <f ca="1">AVERAGE(OFFSET(템플릿!CF$2,'1분'!$AJ34,0,12,1))</f>
        <v>0.29508333333333331</v>
      </c>
      <c r="T34" s="27">
        <f ca="1">AVERAGE(OFFSET(템플릿!CG$2,'1분'!$AJ34,0,12,1))</f>
        <v>0.31208333333333332</v>
      </c>
      <c r="U34" s="26">
        <f t="shared" ca="1" si="9"/>
        <v>4.5699684121317965</v>
      </c>
      <c r="V34" s="27">
        <f ca="1">AVERAGE(OFFSET(템플릿!CD$2,'1분'!$AJ34,0,12,1))</f>
        <v>0.17165</v>
      </c>
      <c r="W34" s="27">
        <f ca="1">AVERAGE(OFFSET(템플릿!AT$2,'1분'!$AJ34,0,12,1))</f>
        <v>7.7346666666666657</v>
      </c>
      <c r="X34" s="27">
        <f ca="1">AVERAGE(OFFSET(템플릿!AW$2,'1분'!$AJ34,0,12,1))</f>
        <v>-1.9275E-4</v>
      </c>
      <c r="Y34" s="27">
        <f ca="1">AVERAGE(OFFSET(템플릿!AZ$2,'1분'!$AJ34,0,12,1))</f>
        <v>-4.6769999999999999E-2</v>
      </c>
      <c r="Z34" s="27">
        <f ca="1">AVERAGE(OFFSET(계산데이터!M$2,'1분'!$AJ34,0,12,1))</f>
        <v>17.466916666666666</v>
      </c>
      <c r="AA34" s="27">
        <f ca="1">AVERAGE(OFFSET(계산데이터!N$2,'1분'!$AJ34,0,12,1))</f>
        <v>7.906316666666668</v>
      </c>
      <c r="AB34" s="27">
        <f ca="1">AVERAGE(OFFSET(템플릿!BR$2,'1분'!$AJ34,0,12,1))</f>
        <v>9.2733333333333331E-3</v>
      </c>
      <c r="AC34" s="27">
        <f ca="1">AVERAGE(OFFSET(템플릿!CH$2,'1분'!$AJ34,0,12,1))</f>
        <v>9.75E-3</v>
      </c>
      <c r="AD34" s="26">
        <f t="shared" ca="1" si="10"/>
        <v>0.95111111111111113</v>
      </c>
      <c r="AE34" s="27">
        <f ca="1">AVERAGE(OFFSET(템플릿!CI$2,'1분'!$AJ34,0,12,1))</f>
        <v>0</v>
      </c>
      <c r="AF34" s="27">
        <f t="shared" ca="1" si="11"/>
        <v>0.95111111111111113</v>
      </c>
      <c r="AG34" s="27">
        <f ca="1">AVERAGE(OFFSET(템플릿!CA$2,'1분'!$AJ34,0,12,1))</f>
        <v>3.9806666666666664E-2</v>
      </c>
      <c r="AH34" s="26">
        <f t="shared" ca="1" si="12"/>
        <v>4.9556666666666666E-2</v>
      </c>
      <c r="AI34" s="26">
        <f t="shared" ca="1" si="13"/>
        <v>9.2733333333333331E-3</v>
      </c>
      <c r="AJ34">
        <f t="shared" si="14"/>
        <v>384</v>
      </c>
      <c r="AK34" s="27">
        <f ca="1">AVERAGE(OFFSET(템플릿!O$2,'1분'!$AJ34,0,12,1))</f>
        <v>1.9999999999999997E-2</v>
      </c>
      <c r="AL34" s="27">
        <f ca="1">AVERAGE(OFFSET(템플릿!R$2,'1분'!$AJ34,0,12,1))</f>
        <v>-9.9999999999999985E-3</v>
      </c>
      <c r="AM34" s="27">
        <f ca="1">AVERAGE(OFFSET(템플릿!AC$2,'1분'!$AJ34,0,12,1))</f>
        <v>1.9999999999999997E-2</v>
      </c>
      <c r="AN34" s="85">
        <f ca="1">AVERAGE(OFFSET(템플릿!D$2,'1분'!$AJ34,0,12,1))</f>
        <v>45141.561440972226</v>
      </c>
      <c r="AZ34" s="26">
        <f ca="1">AVERAGE(OFFSET(템플릿!$AE$2,'1분'!$AJ34,0,12,1))</f>
        <v>6.105833333333333</v>
      </c>
      <c r="BA34" s="26">
        <f ca="1">AVERAGE(OFFSET(템플릿!$AD$2,'1분'!$AJ34,0,12,1))</f>
        <v>6.04</v>
      </c>
      <c r="BB34" s="26">
        <f ca="1">AVERAGE(OFFSET(템플릿!$T$2,'1분'!$AJ34,0,12,1))</f>
        <v>27.184999999999999</v>
      </c>
      <c r="BC34" s="26">
        <f ca="1">AVERAGE(OFFSET(템플릿!$S$2,'1분'!$AJ34,0,12,1))</f>
        <v>10.704166666666666</v>
      </c>
      <c r="BD34" s="26">
        <f ca="1">AVERAGE(OFFSET(템플릿!BA$2,'1분'!$AJ34,0,12,1))</f>
        <v>435.25833333333327</v>
      </c>
      <c r="BE34" s="26">
        <f ca="1">AVERAGE(OFFSET(템플릿!BB$2,'1분'!$AJ34,0,12,1))</f>
        <v>461.13333333333338</v>
      </c>
      <c r="BF34" s="26">
        <f ca="1">AVERAGE(OFFSET(템플릿!BC$2,'1분'!$AJ34,0,12,1))</f>
        <v>459.20833333333343</v>
      </c>
      <c r="BG34" s="26">
        <f ca="1">AVERAGE(OFFSET(템플릿!BD$2,'1분'!$AJ34,0,12,1))</f>
        <v>270.41666666666663</v>
      </c>
      <c r="BH34" s="26">
        <f ca="1">AVERAGE(OFFSET(템플릿!BE$2,'1분'!$AJ34,0,12,1))</f>
        <v>270.41666666666663</v>
      </c>
      <c r="BI34" s="26">
        <f ca="1">AVERAGE(OFFSET(템플릿!BF$2,'1분'!$AJ34,0,12,1))</f>
        <v>435.85833333333335</v>
      </c>
      <c r="BJ34" s="26">
        <f ca="1">AVERAGE(OFFSET(템플릿!BS$2,'1분'!$AJ34,0,12,1))</f>
        <v>271.30000000000007</v>
      </c>
      <c r="BK34" s="26">
        <f ca="1">AVERAGE(OFFSET(템플릿!BT$2,'1분'!$AJ34,0,12,1))</f>
        <v>270.74166666666662</v>
      </c>
      <c r="BL34" s="26">
        <f ca="1">AVERAGE(OFFSET(템플릿!BU$2,'1분'!$AJ34,0,12,1))</f>
        <v>270.59999999999997</v>
      </c>
      <c r="BM34" s="26">
        <f ca="1">AVERAGE(OFFSET(템플릿!BV$2,'1분'!$AJ34,0,12,1))</f>
        <v>270.59999999999997</v>
      </c>
      <c r="BN34" s="26">
        <f ca="1">AVERAGE(OFFSET(템플릿!S$2,'1분'!$AJ34,0,12,1))</f>
        <v>10.704166666666666</v>
      </c>
      <c r="BO34" s="26">
        <f ca="1">AVERAGE(OFFSET(템플릿!T$2,'1분'!$AJ34,0,12,1))</f>
        <v>27.184999999999999</v>
      </c>
      <c r="BP34" s="26">
        <f ca="1">AVERAGE(OFFSET(템플릿!U$2,'1분'!$AJ34,0,12,1))</f>
        <v>19.28833333333333</v>
      </c>
      <c r="BQ34" s="26">
        <f ca="1">AVERAGE(OFFSET(템플릿!V$2,'1분'!$AJ34,0,12,1))</f>
        <v>68.592500000000001</v>
      </c>
      <c r="BR34" s="26">
        <f ca="1">AVERAGE(OFFSET(템플릿!W$2,'1분'!$AJ34,0,12,1))</f>
        <v>67.147499999999994</v>
      </c>
      <c r="BS34" s="26">
        <f ca="1">AVERAGE(OFFSET(템플릿!X$2,'1분'!$AJ34,0,12,1))</f>
        <v>42.3</v>
      </c>
      <c r="BT34" s="26">
        <f ca="1">AVERAGE(OFFSET(템플릿!Y$2,'1분'!$AJ34,0,12,1))</f>
        <v>16.400833333333335</v>
      </c>
      <c r="BU34" s="26">
        <f ca="1">AVERAGE(OFFSET(템플릿!Z$2,'1분'!$AJ34,0,12,1))</f>
        <v>19.838333333333335</v>
      </c>
      <c r="BV34" s="26">
        <f ca="1">AVERAGE(OFFSET(템플릿!AD$2,'1분'!$AJ34,0,12,1))</f>
        <v>6.04</v>
      </c>
      <c r="BW34" s="26">
        <f ca="1">AVERAGE(OFFSET(템플릿!AE$2,'1분'!$AJ34,0,12,1))</f>
        <v>6.105833333333333</v>
      </c>
      <c r="BX34" s="26">
        <f ca="1">AVERAGE(OFFSET(템플릿!AF$2,'1분'!$AJ34,0,12,1))</f>
        <v>30.574999999999992</v>
      </c>
      <c r="BY34" s="26">
        <f ca="1">AVERAGE(OFFSET(템플릿!AG$2,'1분'!$AJ34,0,12,1))</f>
        <v>30.177500000000006</v>
      </c>
      <c r="BZ34" s="26">
        <f ca="1">AVERAGE(OFFSET(템플릿!AH$2,'1분'!$AJ34,0,12,1))</f>
        <v>30.010833333333327</v>
      </c>
      <c r="CA34" s="26">
        <f ca="1">AVERAGE(OFFSET(템플릿!AI$2,'1분'!$AJ34,0,12,1))</f>
        <v>30.891666666666662</v>
      </c>
      <c r="CB34" s="26">
        <f ca="1">AVERAGE(OFFSET(템플릿!BK$2,'1분'!$AJ34,0,12,1))</f>
        <v>8.9643333333333339E-2</v>
      </c>
      <c r="CC34" s="26">
        <f ca="1">AVERAGE(OFFSET(템플릿!BL$2,'1분'!$AJ34,0,12,1))</f>
        <v>14.829166666666667</v>
      </c>
      <c r="CD34" s="26">
        <f ca="1">AVERAGE(OFFSET(템플릿!BM$2,'1분'!$AJ34,0,12,1))</f>
        <v>2.3202499999999997</v>
      </c>
      <c r="CE34" s="26">
        <f ca="1">AVERAGE(OFFSET(템플릿!BN$2,'1분'!$AJ34,0,12,1))</f>
        <v>16.925000000000001</v>
      </c>
      <c r="CF34" s="26">
        <f ca="1">AVERAGE(OFFSET(템플릿!BO$2,'1분'!$AJ34,0,12,1))</f>
        <v>0.17165</v>
      </c>
      <c r="CG34" s="26">
        <f ca="1">AVERAGE(OFFSET(템플릿!BZ$2,'1분'!$AJ34,0,12,1))</f>
        <v>5.6368333333333333E-2</v>
      </c>
      <c r="CH34" s="26">
        <f ca="1">AVERAGE(OFFSET(템플릿!CA$2,'1분'!$AJ34,0,12,1))</f>
        <v>3.9806666666666664E-2</v>
      </c>
      <c r="CI34" s="26">
        <f ca="1">AVERAGE(OFFSET(템플릿!CB$2,'1분'!$AJ34,0,12,1))</f>
        <v>-3.0534999999999996E-2</v>
      </c>
      <c r="CJ34" s="26">
        <f ca="1">AVERAGE(OFFSET(템플릿!CC$2,'1분'!$AJ34,0,12,1))</f>
        <v>9.2733333333333331E-3</v>
      </c>
      <c r="CL34" s="26">
        <f ca="1">AVERAGE(OFFSET(템플릿!AK$2,'1분'!$AJ34,0,12,1))</f>
        <v>0.67028333333333334</v>
      </c>
      <c r="CM34" s="26">
        <f ca="1">AVERAGE(OFFSET(템플릿!AP$2,'1분'!$AJ34,0,12,1))</f>
        <v>1.8164166666666668</v>
      </c>
    </row>
    <row r="35" spans="1:91" x14ac:dyDescent="0.3">
      <c r="A35">
        <f t="shared" si="7"/>
        <v>34</v>
      </c>
      <c r="B35" s="26">
        <f ca="1">AVERAGE(OFFSET(템플릿!$E$2,'1분'!$AJ35,0,12,1))</f>
        <v>27.905000000000005</v>
      </c>
      <c r="C35" s="27">
        <f ca="1">AVERAGE(OFFSET(템플릿!$F$2,'1분'!$AJ35,0,12,1))</f>
        <v>72.046666666666667</v>
      </c>
      <c r="D35" s="27">
        <f ca="1">AVERAGE(OFFSET(템플릿!$G$2,'1분'!$AJ35,0,12,1))</f>
        <v>18.440000000000001</v>
      </c>
      <c r="E35" s="27">
        <f ca="1">AVERAGE(OFFSET(템플릿!H$2,'1분'!$AJ35,0,12,1))</f>
        <v>92.435833333333335</v>
      </c>
      <c r="F35" s="27">
        <f ca="1">AVERAGE(OFFSET(템플릿!I$2,'1분'!$AJ35,0,12,1))</f>
        <v>36.612500000000004</v>
      </c>
      <c r="G35" s="27">
        <f ca="1">AVERAGE(OFFSET(템플릿!J$2,'1분'!$AJ35,0,12,1))</f>
        <v>54.986666666666657</v>
      </c>
      <c r="H35" s="27">
        <f ca="1">AVERAGE(OFFSET(템플릿!K$2,'1분'!$AJ35,0,12,1))</f>
        <v>41.209166666666668</v>
      </c>
      <c r="I35" s="27">
        <f ca="1">AVERAGE(OFFSET(템플릿!L$2,'1분'!$AJ35,0,12,1))</f>
        <v>40.870000000000005</v>
      </c>
      <c r="J35" s="27">
        <f ca="1">AVERAGE(OFFSET(템플릿!M$2,'1분'!$AJ35,0,12,1))</f>
        <v>28.609166666666678</v>
      </c>
      <c r="K35" s="27">
        <f ca="1">AVERAGE(OFFSET(템플릿!N$2,'1분'!$AJ35,0,12,1))</f>
        <v>28.600000000000005</v>
      </c>
      <c r="L35" s="27">
        <f ca="1">AVERAGE(OFFSET(템플릿!P$2,'1분'!$AJ35,0,12,1))</f>
        <v>38.068333333333335</v>
      </c>
      <c r="M35" s="27">
        <f ca="1">AVERAGE(OFFSET(템플릿!Q$2,'1분'!$AJ35,0,12,1))</f>
        <v>34.081666666666663</v>
      </c>
      <c r="N35" s="27">
        <f ca="1">AVERAGE(OFFSET(템플릿!AA$2,'1분'!$AJ35,0,12,1))</f>
        <v>28.090833333333332</v>
      </c>
      <c r="O35" s="27">
        <f ca="1">AVERAGE(OFFSET(템플릿!AB$2,'1분'!$AJ35,0,12,1))</f>
        <v>28.497500000000002</v>
      </c>
      <c r="P35" s="27">
        <f ca="1">AVERAGE(OFFSET(템플릿!AO$2,'1분'!$AJ35,0,12,1))</f>
        <v>14.753333333333336</v>
      </c>
      <c r="Q35" s="27">
        <f ca="1">AVERAGE(OFFSET(템플릿!CE$2,'1분'!$AJ35,0,12,1))</f>
        <v>2.6236666666666668</v>
      </c>
      <c r="R35" s="27">
        <f t="shared" ca="1" si="8"/>
        <v>5.623173675517724</v>
      </c>
      <c r="S35" s="27">
        <f ca="1">AVERAGE(OFFSET(템플릿!CF$2,'1분'!$AJ35,0,12,1))</f>
        <v>0.29474999999999996</v>
      </c>
      <c r="T35" s="27">
        <f ca="1">AVERAGE(OFFSET(템플릿!CG$2,'1분'!$AJ35,0,12,1))</f>
        <v>0.31358333333333333</v>
      </c>
      <c r="U35" s="26">
        <f t="shared" ca="1" si="9"/>
        <v>4.5647689768976898</v>
      </c>
      <c r="V35" s="27">
        <f ca="1">AVERAGE(OFFSET(템플릿!CD$2,'1분'!$AJ35,0,12,1))</f>
        <v>0.14958333333333332</v>
      </c>
      <c r="W35" s="27">
        <f ca="1">AVERAGE(OFFSET(템플릿!AT$2,'1분'!$AJ35,0,12,1))</f>
        <v>3.6996999999999995</v>
      </c>
      <c r="X35" s="27">
        <f ca="1">AVERAGE(OFFSET(템플릿!AW$2,'1분'!$AJ35,0,12,1))</f>
        <v>-2.1202499999999999E-4</v>
      </c>
      <c r="Y35" s="27">
        <f ca="1">AVERAGE(OFFSET(템플릿!AZ$2,'1분'!$AJ35,0,12,1))</f>
        <v>-4.5989166666666664E-2</v>
      </c>
      <c r="Z35" s="27">
        <f ca="1">AVERAGE(OFFSET(계산데이터!M$2,'1분'!$AJ35,0,12,1))</f>
        <v>17.376999999999999</v>
      </c>
      <c r="AA35" s="27">
        <f ca="1">AVERAGE(OFFSET(계산데이터!N$2,'1분'!$AJ35,0,12,1))</f>
        <v>3.8492833333333336</v>
      </c>
      <c r="AB35" s="27">
        <f ca="1">AVERAGE(OFFSET(템플릿!BR$2,'1분'!$AJ35,0,12,1))</f>
        <v>9.4083333333333345E-3</v>
      </c>
      <c r="AC35" s="27">
        <f ca="1">AVERAGE(OFFSET(템플릿!CH$2,'1분'!$AJ35,0,12,1))</f>
        <v>1.1416666666666667E-2</v>
      </c>
      <c r="AD35" s="26">
        <f t="shared" ca="1" si="10"/>
        <v>0.82408759124087594</v>
      </c>
      <c r="AE35" s="27">
        <f ca="1">AVERAGE(OFFSET(템플릿!CI$2,'1분'!$AJ35,0,12,1))</f>
        <v>0</v>
      </c>
      <c r="AF35" s="27">
        <f t="shared" ca="1" si="11"/>
        <v>0.82408759124087594</v>
      </c>
      <c r="AG35" s="27">
        <f ca="1">AVERAGE(OFFSET(템플릿!CA$2,'1분'!$AJ35,0,12,1))</f>
        <v>4.2283333333333332E-2</v>
      </c>
      <c r="AH35" s="26">
        <f t="shared" ca="1" si="12"/>
        <v>5.3699999999999998E-2</v>
      </c>
      <c r="AI35" s="26">
        <f t="shared" ca="1" si="13"/>
        <v>9.4083333333333345E-3</v>
      </c>
      <c r="AJ35">
        <f t="shared" si="14"/>
        <v>396</v>
      </c>
      <c r="AK35" s="27">
        <f ca="1">AVERAGE(OFFSET(템플릿!O$2,'1분'!$AJ35,0,12,1))</f>
        <v>1.9999999999999997E-2</v>
      </c>
      <c r="AL35" s="27">
        <f ca="1">AVERAGE(OFFSET(템플릿!R$2,'1분'!$AJ35,0,12,1))</f>
        <v>-9.9999999999999985E-3</v>
      </c>
      <c r="AM35" s="27">
        <f ca="1">AVERAGE(OFFSET(템플릿!AC$2,'1분'!$AJ35,0,12,1))</f>
        <v>1.9999999999999997E-2</v>
      </c>
      <c r="AN35" s="85">
        <f ca="1">AVERAGE(OFFSET(템플릿!D$2,'1분'!$AJ35,0,12,1))</f>
        <v>45141.562135416665</v>
      </c>
      <c r="AZ35" s="26">
        <f ca="1">AVERAGE(OFFSET(템플릿!$AE$2,'1분'!$AJ35,0,12,1))</f>
        <v>6.105833333333333</v>
      </c>
      <c r="BA35" s="26">
        <f ca="1">AVERAGE(OFFSET(템플릿!$AD$2,'1분'!$AJ35,0,12,1))</f>
        <v>6.04</v>
      </c>
      <c r="BB35" s="26">
        <f ca="1">AVERAGE(OFFSET(템플릿!$T$2,'1분'!$AJ35,0,12,1))</f>
        <v>26.855833333333333</v>
      </c>
      <c r="BC35" s="26">
        <f ca="1">AVERAGE(OFFSET(템플릿!$S$2,'1분'!$AJ35,0,12,1))</f>
        <v>10.020833333333334</v>
      </c>
      <c r="BD35" s="26">
        <f ca="1">AVERAGE(OFFSET(템플릿!BA$2,'1분'!$AJ35,0,12,1))</f>
        <v>433.69166666666661</v>
      </c>
      <c r="BE35" s="26">
        <f ca="1">AVERAGE(OFFSET(템플릿!BB$2,'1분'!$AJ35,0,12,1))</f>
        <v>460.56666666666661</v>
      </c>
      <c r="BF35" s="26">
        <f ca="1">AVERAGE(OFFSET(템플릿!BC$2,'1분'!$AJ35,0,12,1))</f>
        <v>458.90000000000003</v>
      </c>
      <c r="BG35" s="26">
        <f ca="1">AVERAGE(OFFSET(템플릿!BD$2,'1분'!$AJ35,0,12,1))</f>
        <v>270.625</v>
      </c>
      <c r="BH35" s="26">
        <f ca="1">AVERAGE(OFFSET(템플릿!BE$2,'1분'!$AJ35,0,12,1))</f>
        <v>270.625</v>
      </c>
      <c r="BI35" s="26">
        <f ca="1">AVERAGE(OFFSET(템플릿!BF$2,'1분'!$AJ35,0,12,1))</f>
        <v>434.875</v>
      </c>
      <c r="BJ35" s="26">
        <f ca="1">AVERAGE(OFFSET(템플릿!BS$2,'1분'!$AJ35,0,12,1))</f>
        <v>271.30000000000007</v>
      </c>
      <c r="BK35" s="26">
        <f ca="1">AVERAGE(OFFSET(템플릿!BT$2,'1분'!$AJ35,0,12,1))</f>
        <v>270.70833333333331</v>
      </c>
      <c r="BL35" s="26">
        <f ca="1">AVERAGE(OFFSET(템플릿!BU$2,'1분'!$AJ35,0,12,1))</f>
        <v>270.59999999999997</v>
      </c>
      <c r="BM35" s="26">
        <f ca="1">AVERAGE(OFFSET(템플릿!BV$2,'1분'!$AJ35,0,12,1))</f>
        <v>270.59999999999997</v>
      </c>
      <c r="BN35" s="26">
        <f ca="1">AVERAGE(OFFSET(템플릿!S$2,'1분'!$AJ35,0,12,1))</f>
        <v>10.020833333333334</v>
      </c>
      <c r="BO35" s="26">
        <f ca="1">AVERAGE(OFFSET(템플릿!T$2,'1분'!$AJ35,0,12,1))</f>
        <v>26.855833333333333</v>
      </c>
      <c r="BP35" s="26">
        <f ca="1">AVERAGE(OFFSET(템플릿!U$2,'1분'!$AJ35,0,12,1))</f>
        <v>16.311666666666667</v>
      </c>
      <c r="BQ35" s="26">
        <f ca="1">AVERAGE(OFFSET(템플릿!V$2,'1분'!$AJ35,0,12,1))</f>
        <v>67.731666666666669</v>
      </c>
      <c r="BR35" s="26">
        <f ca="1">AVERAGE(OFFSET(템플릿!W$2,'1분'!$AJ35,0,12,1))</f>
        <v>66.470833333333331</v>
      </c>
      <c r="BS35" s="26">
        <f ca="1">AVERAGE(OFFSET(템플릿!X$2,'1분'!$AJ35,0,12,1))</f>
        <v>42.383333333333333</v>
      </c>
      <c r="BT35" s="26">
        <f ca="1">AVERAGE(OFFSET(템플릿!Y$2,'1분'!$AJ35,0,12,1))</f>
        <v>15.751666666666667</v>
      </c>
      <c r="BU35" s="26">
        <f ca="1">AVERAGE(OFFSET(템플릿!Z$2,'1분'!$AJ35,0,12,1))</f>
        <v>17.393333333333334</v>
      </c>
      <c r="BV35" s="26">
        <f ca="1">AVERAGE(OFFSET(템플릿!AD$2,'1분'!$AJ35,0,12,1))</f>
        <v>6.04</v>
      </c>
      <c r="BW35" s="26">
        <f ca="1">AVERAGE(OFFSET(템플릿!AE$2,'1분'!$AJ35,0,12,1))</f>
        <v>6.105833333333333</v>
      </c>
      <c r="BX35" s="26">
        <f ca="1">AVERAGE(OFFSET(템플릿!AF$2,'1분'!$AJ35,0,12,1))</f>
        <v>30.57749999999999</v>
      </c>
      <c r="BY35" s="26">
        <f ca="1">AVERAGE(OFFSET(템플릿!AG$2,'1분'!$AJ35,0,12,1))</f>
        <v>30.163333333333341</v>
      </c>
      <c r="BZ35" s="26">
        <f ca="1">AVERAGE(OFFSET(템플릿!AH$2,'1분'!$AJ35,0,12,1))</f>
        <v>30.001666666666665</v>
      </c>
      <c r="CA35" s="26">
        <f ca="1">AVERAGE(OFFSET(템플릿!AI$2,'1분'!$AJ35,0,12,1))</f>
        <v>30.88</v>
      </c>
      <c r="CB35" s="26">
        <f ca="1">AVERAGE(OFFSET(템플릿!BK$2,'1분'!$AJ35,0,12,1))</f>
        <v>8.9833333333333321E-2</v>
      </c>
      <c r="CC35" s="26">
        <f ca="1">AVERAGE(OFFSET(템플릿!BL$2,'1분'!$AJ35,0,12,1))</f>
        <v>14.753333333333336</v>
      </c>
      <c r="CD35" s="26">
        <f ca="1">AVERAGE(OFFSET(템플릿!BM$2,'1분'!$AJ35,0,12,1))</f>
        <v>2.4161666666666664</v>
      </c>
      <c r="CE35" s="26">
        <f ca="1">AVERAGE(OFFSET(템플릿!BN$2,'1분'!$AJ35,0,12,1))</f>
        <v>16.913333333333334</v>
      </c>
      <c r="CF35" s="26">
        <f ca="1">AVERAGE(OFFSET(템플릿!BO$2,'1분'!$AJ35,0,12,1))</f>
        <v>0.14958333333333332</v>
      </c>
      <c r="CG35" s="26">
        <f ca="1">AVERAGE(OFFSET(템플릿!BZ$2,'1분'!$AJ35,0,12,1))</f>
        <v>5.8938333333333336E-2</v>
      </c>
      <c r="CH35" s="26">
        <f ca="1">AVERAGE(OFFSET(템플릿!CA$2,'1분'!$AJ35,0,12,1))</f>
        <v>4.2283333333333332E-2</v>
      </c>
      <c r="CI35" s="26">
        <f ca="1">AVERAGE(OFFSET(템플릿!CB$2,'1분'!$AJ35,0,12,1))</f>
        <v>-3.2877499999999997E-2</v>
      </c>
      <c r="CJ35" s="26">
        <f ca="1">AVERAGE(OFFSET(템플릿!CC$2,'1분'!$AJ35,0,12,1))</f>
        <v>9.4083333333333345E-3</v>
      </c>
      <c r="CL35" s="26">
        <f ca="1">AVERAGE(OFFSET(템플릿!AK$2,'1분'!$AJ35,0,12,1))</f>
        <v>0.67030833333333328</v>
      </c>
      <c r="CM35" s="26">
        <f ca="1">AVERAGE(OFFSET(템플릿!AP$2,'1분'!$AJ35,0,12,1))</f>
        <v>1.816916666666667</v>
      </c>
    </row>
    <row r="36" spans="1:91" ht="17.25" thickBot="1" x14ac:dyDescent="0.35">
      <c r="A36">
        <f t="shared" si="7"/>
        <v>35</v>
      </c>
      <c r="B36" s="26">
        <f ca="1">AVERAGE(OFFSET(템플릿!$E$2,'1분'!$AJ36,0,12,1))</f>
        <v>27.910000000000007</v>
      </c>
      <c r="C36" s="27">
        <f ca="1">AVERAGE(OFFSET(템플릿!$F$2,'1분'!$AJ36,0,12,1))</f>
        <v>71.954166666666666</v>
      </c>
      <c r="D36" s="27">
        <f ca="1">AVERAGE(OFFSET(템플릿!$G$2,'1분'!$AJ36,0,12,1))</f>
        <v>18.425000000000001</v>
      </c>
      <c r="E36" s="27">
        <f ca="1">AVERAGE(OFFSET(템플릿!H$2,'1분'!$AJ36,0,12,1))</f>
        <v>91.973333333333315</v>
      </c>
      <c r="F36" s="27">
        <f ca="1">AVERAGE(OFFSET(템플릿!I$2,'1분'!$AJ36,0,12,1))</f>
        <v>36.082500000000003</v>
      </c>
      <c r="G36" s="27">
        <f ca="1">AVERAGE(OFFSET(템플릿!J$2,'1분'!$AJ36,0,12,1))</f>
        <v>56.111666666666657</v>
      </c>
      <c r="H36" s="27">
        <f ca="1">AVERAGE(OFFSET(템플릿!K$2,'1분'!$AJ36,0,12,1))</f>
        <v>40.280833333333334</v>
      </c>
      <c r="I36" s="27">
        <f ca="1">AVERAGE(OFFSET(템플릿!L$2,'1분'!$AJ36,0,12,1))</f>
        <v>42.465833333333336</v>
      </c>
      <c r="J36" s="27">
        <f ca="1">AVERAGE(OFFSET(템플릿!M$2,'1분'!$AJ36,0,12,1))</f>
        <v>28.600833333333341</v>
      </c>
      <c r="K36" s="27">
        <f ca="1">AVERAGE(OFFSET(템플릿!N$2,'1분'!$AJ36,0,12,1))</f>
        <v>28.598333333333333</v>
      </c>
      <c r="L36" s="27">
        <f ca="1">AVERAGE(OFFSET(템플릿!P$2,'1분'!$AJ36,0,12,1))</f>
        <v>38.126666666666665</v>
      </c>
      <c r="M36" s="27">
        <f ca="1">AVERAGE(OFFSET(템플릿!Q$2,'1분'!$AJ36,0,12,1))</f>
        <v>34.188333333333333</v>
      </c>
      <c r="N36" s="27">
        <f ca="1">AVERAGE(OFFSET(템플릿!AA$2,'1분'!$AJ36,0,12,1))</f>
        <v>28.089999999999993</v>
      </c>
      <c r="O36" s="27">
        <f ca="1">AVERAGE(OFFSET(템플릿!AB$2,'1분'!$AJ36,0,12,1))</f>
        <v>28.5</v>
      </c>
      <c r="P36" s="27">
        <f ca="1">AVERAGE(OFFSET(템플릿!AO$2,'1분'!$AJ36,0,12,1))</f>
        <v>14.862500000000002</v>
      </c>
      <c r="Q36" s="27">
        <f ca="1">AVERAGE(OFFSET(템플릿!CE$2,'1분'!$AJ36,0,12,1))</f>
        <v>2.5506666666666664</v>
      </c>
      <c r="R36" s="27">
        <f t="shared" ca="1" si="8"/>
        <v>5.8269079979090446</v>
      </c>
      <c r="S36" s="27">
        <f ca="1">AVERAGE(OFFSET(템플릿!CF$2,'1분'!$AJ36,0,12,1))</f>
        <v>0.29358333333333331</v>
      </c>
      <c r="T36" s="27">
        <f ca="1">AVERAGE(OFFSET(템플릿!CG$2,'1분'!$AJ36,0,12,1))</f>
        <v>0.31383333333333335</v>
      </c>
      <c r="U36" s="26">
        <f t="shared" ca="1" si="9"/>
        <v>4.7061772699686006</v>
      </c>
      <c r="V36" s="27">
        <f ca="1">AVERAGE(OFFSET(템플릿!CD$2,'1분'!$AJ36,0,12,1))</f>
        <v>0.17139166666666664</v>
      </c>
      <c r="W36" s="27">
        <f ca="1">AVERAGE(OFFSET(템플릿!AT$2,'1분'!$AJ36,0,12,1))</f>
        <v>3.4353249999999993</v>
      </c>
      <c r="X36" s="27">
        <f ca="1">AVERAGE(OFFSET(템플릿!AW$2,'1분'!$AJ36,0,12,1))</f>
        <v>-5.7825000000000003E-5</v>
      </c>
      <c r="Y36" s="27">
        <f ca="1">AVERAGE(OFFSET(템플릿!AZ$2,'1분'!$AJ36,0,12,1))</f>
        <v>-4.5429999999999991E-2</v>
      </c>
      <c r="Z36" s="27">
        <f ca="1">AVERAGE(OFFSET(계산데이터!M$2,'1분'!$AJ36,0,12,1))</f>
        <v>17.413166666666665</v>
      </c>
      <c r="AA36" s="27">
        <f ca="1">AVERAGE(OFFSET(계산데이터!N$2,'1분'!$AJ36,0,12,1))</f>
        <v>3.6067166666666659</v>
      </c>
      <c r="AB36" s="27">
        <f ca="1">AVERAGE(OFFSET(템플릿!BR$2,'1분'!$AJ36,0,12,1))</f>
        <v>9.4855000000000009E-3</v>
      </c>
      <c r="AC36" s="27">
        <f ca="1">AVERAGE(OFFSET(템플릿!CH$2,'1분'!$AJ36,0,12,1))</f>
        <v>9.7500000000000035E-3</v>
      </c>
      <c r="AD36" s="26">
        <f t="shared" ca="1" si="10"/>
        <v>0.97287179487179465</v>
      </c>
      <c r="AE36" s="27">
        <f ca="1">AVERAGE(OFFSET(템플릿!CI$2,'1분'!$AJ36,0,12,1))</f>
        <v>0</v>
      </c>
      <c r="AF36" s="27">
        <f t="shared" ca="1" si="11"/>
        <v>0.97287179487179465</v>
      </c>
      <c r="AG36" s="27">
        <f ca="1">AVERAGE(OFFSET(템플릿!CA$2,'1분'!$AJ36,0,12,1))</f>
        <v>4.4607499999999994E-2</v>
      </c>
      <c r="AH36" s="26">
        <f t="shared" ca="1" si="12"/>
        <v>5.4357499999999996E-2</v>
      </c>
      <c r="AI36" s="26">
        <f t="shared" ca="1" si="13"/>
        <v>9.4855000000000009E-3</v>
      </c>
      <c r="AJ36">
        <f t="shared" si="14"/>
        <v>408</v>
      </c>
      <c r="AK36" s="27">
        <f ca="1">AVERAGE(OFFSET(템플릿!O$2,'1분'!$AJ36,0,12,1))</f>
        <v>1.9999999999999997E-2</v>
      </c>
      <c r="AL36" s="27">
        <f ca="1">AVERAGE(OFFSET(템플릿!R$2,'1분'!$AJ36,0,12,1))</f>
        <v>-9.9999999999999985E-3</v>
      </c>
      <c r="AM36" s="27">
        <f ca="1">AVERAGE(OFFSET(템플릿!AC$2,'1분'!$AJ36,0,12,1))</f>
        <v>1.9999999999999997E-2</v>
      </c>
      <c r="AN36" s="86">
        <f ca="1">AVERAGE(OFFSET(템플릿!D$2,'1분'!$AJ36,0,12,1))</f>
        <v>45141.562829861119</v>
      </c>
      <c r="AO36" s="87">
        <v>0.47916666666666669</v>
      </c>
      <c r="AP36" s="74">
        <v>90</v>
      </c>
      <c r="AQ36" s="75">
        <v>90</v>
      </c>
      <c r="AR36" s="75">
        <v>5.5</v>
      </c>
      <c r="AS36" s="75">
        <v>75.5</v>
      </c>
      <c r="AT36" s="75">
        <v>5.0999999999999996</v>
      </c>
      <c r="AU36" s="75">
        <v>7</v>
      </c>
      <c r="AV36" s="75">
        <v>14.9</v>
      </c>
      <c r="AW36" s="75">
        <v>6.3</v>
      </c>
      <c r="AX36" s="75">
        <v>18.5</v>
      </c>
      <c r="AY36" s="76">
        <v>8.4</v>
      </c>
      <c r="AZ36" s="26">
        <f ca="1">AVERAGE(OFFSET(템플릿!$AE$2,'1분'!$AJ36,0,12,1))</f>
        <v>6.1083333333333334</v>
      </c>
      <c r="BA36" s="26">
        <f ca="1">AVERAGE(OFFSET(템플릿!$AD$2,'1분'!$AJ36,0,12,1))</f>
        <v>6.0391666666666675</v>
      </c>
      <c r="BB36" s="26">
        <f ca="1">AVERAGE(OFFSET(템플릿!$T$2,'1분'!$AJ36,0,12,1))</f>
        <v>26.217499999999998</v>
      </c>
      <c r="BC36" s="26">
        <f ca="1">AVERAGE(OFFSET(템플릿!$S$2,'1분'!$AJ36,0,12,1))</f>
        <v>10.282499999999999</v>
      </c>
      <c r="BD36" s="26">
        <f ca="1">AVERAGE(OFFSET(템플릿!BA$2,'1분'!$AJ36,0,12,1))</f>
        <v>436.53333333333336</v>
      </c>
      <c r="BE36" s="26">
        <f ca="1">AVERAGE(OFFSET(템플릿!BB$2,'1분'!$AJ36,0,12,1))</f>
        <v>462.2</v>
      </c>
      <c r="BF36" s="26">
        <f ca="1">AVERAGE(OFFSET(템플릿!BC$2,'1분'!$AJ36,0,12,1))</f>
        <v>460.25833333333344</v>
      </c>
      <c r="BG36" s="26">
        <f ca="1">AVERAGE(OFFSET(템플릿!BD$2,'1분'!$AJ36,0,12,1))</f>
        <v>268.875</v>
      </c>
      <c r="BH36" s="26">
        <f ca="1">AVERAGE(OFFSET(템플릿!BE$2,'1분'!$AJ36,0,12,1))</f>
        <v>268.875</v>
      </c>
      <c r="BI36" s="26">
        <f ca="1">AVERAGE(OFFSET(템플릿!BF$2,'1분'!$AJ36,0,12,1))</f>
        <v>437.45833333333326</v>
      </c>
      <c r="BJ36" s="26">
        <f ca="1">AVERAGE(OFFSET(템플릿!BS$2,'1분'!$AJ36,0,12,1))</f>
        <v>271.30000000000007</v>
      </c>
      <c r="BK36" s="26">
        <f ca="1">AVERAGE(OFFSET(템플릿!BT$2,'1분'!$AJ36,0,12,1))</f>
        <v>270.69999999999993</v>
      </c>
      <c r="BL36" s="26">
        <f ca="1">AVERAGE(OFFSET(템플릿!BU$2,'1분'!$AJ36,0,12,1))</f>
        <v>270.59999999999997</v>
      </c>
      <c r="BM36" s="26">
        <f ca="1">AVERAGE(OFFSET(템플릿!BV$2,'1분'!$AJ36,0,12,1))</f>
        <v>270.59999999999997</v>
      </c>
      <c r="BN36" s="26">
        <f ca="1">AVERAGE(OFFSET(템플릿!S$2,'1분'!$AJ36,0,12,1))</f>
        <v>10.282499999999999</v>
      </c>
      <c r="BO36" s="26">
        <f ca="1">AVERAGE(OFFSET(템플릿!T$2,'1분'!$AJ36,0,12,1))</f>
        <v>26.217499999999998</v>
      </c>
      <c r="BP36" s="26">
        <f ca="1">AVERAGE(OFFSET(템플릿!U$2,'1분'!$AJ36,0,12,1))</f>
        <v>19.513333333333332</v>
      </c>
      <c r="BQ36" s="26">
        <f ca="1">AVERAGE(OFFSET(템플릿!V$2,'1분'!$AJ36,0,12,1))</f>
        <v>68.120833333333323</v>
      </c>
      <c r="BR36" s="26">
        <f ca="1">AVERAGE(OFFSET(템플릿!W$2,'1분'!$AJ36,0,12,1))</f>
        <v>66.624166666666682</v>
      </c>
      <c r="BS36" s="26">
        <f ca="1">AVERAGE(OFFSET(템플릿!X$2,'1분'!$AJ36,0,12,1))</f>
        <v>41.443333333333342</v>
      </c>
      <c r="BT36" s="26">
        <f ca="1">AVERAGE(OFFSET(템플릿!Y$2,'1분'!$AJ36,0,12,1))</f>
        <v>15.220833333333333</v>
      </c>
      <c r="BU36" s="26">
        <f ca="1">AVERAGE(OFFSET(템플릿!Z$2,'1분'!$AJ36,0,12,1))</f>
        <v>20.369166666666668</v>
      </c>
      <c r="BV36" s="26">
        <f ca="1">AVERAGE(OFFSET(템플릿!AD$2,'1분'!$AJ36,0,12,1))</f>
        <v>6.0391666666666675</v>
      </c>
      <c r="BW36" s="26">
        <f ca="1">AVERAGE(OFFSET(템플릿!AE$2,'1분'!$AJ36,0,12,1))</f>
        <v>6.1083333333333334</v>
      </c>
      <c r="BX36" s="26">
        <f ca="1">AVERAGE(OFFSET(템플릿!AF$2,'1분'!$AJ36,0,12,1))</f>
        <v>30.576666666666657</v>
      </c>
      <c r="BY36" s="26">
        <f ca="1">AVERAGE(OFFSET(템플릿!AG$2,'1분'!$AJ36,0,12,1))</f>
        <v>30.161666666666676</v>
      </c>
      <c r="BZ36" s="26">
        <f ca="1">AVERAGE(OFFSET(템플릿!AH$2,'1분'!$AJ36,0,12,1))</f>
        <v>30.006666666666661</v>
      </c>
      <c r="CA36" s="26">
        <f ca="1">AVERAGE(OFFSET(템플릿!AI$2,'1분'!$AJ36,0,12,1))</f>
        <v>30.87</v>
      </c>
      <c r="CB36" s="26">
        <f ca="1">AVERAGE(OFFSET(템플릿!BK$2,'1분'!$AJ36,0,12,1))</f>
        <v>8.8160833333333313E-2</v>
      </c>
      <c r="CC36" s="26">
        <f ca="1">AVERAGE(OFFSET(템플릿!BL$2,'1분'!$AJ36,0,12,1))</f>
        <v>14.862500000000002</v>
      </c>
      <c r="CD36" s="26">
        <f ca="1">AVERAGE(OFFSET(템플릿!BM$2,'1분'!$AJ36,0,12,1))</f>
        <v>2.26275</v>
      </c>
      <c r="CE36" s="26">
        <f ca="1">AVERAGE(OFFSET(템플릿!BN$2,'1분'!$AJ36,0,12,1))</f>
        <v>16.872500000000002</v>
      </c>
      <c r="CF36" s="26">
        <f ca="1">AVERAGE(OFFSET(템플릿!BO$2,'1분'!$AJ36,0,12,1))</f>
        <v>0.17139166666666664</v>
      </c>
      <c r="CG36" s="26">
        <f ca="1">AVERAGE(OFFSET(템플릿!BZ$2,'1분'!$AJ36,0,12,1))</f>
        <v>6.2000833333333338E-2</v>
      </c>
      <c r="CH36" s="26">
        <f ca="1">AVERAGE(OFFSET(템플릿!CA$2,'1분'!$AJ36,0,12,1))</f>
        <v>4.4607499999999994E-2</v>
      </c>
      <c r="CI36" s="26">
        <f ca="1">AVERAGE(OFFSET(템플릿!CB$2,'1분'!$AJ36,0,12,1))</f>
        <v>-3.5121666666666662E-2</v>
      </c>
      <c r="CJ36" s="26">
        <f ca="1">AVERAGE(OFFSET(템플릿!CC$2,'1분'!$AJ36,0,12,1))</f>
        <v>9.4855000000000009E-3</v>
      </c>
      <c r="CL36" s="26">
        <f ca="1">AVERAGE(OFFSET(템플릿!AK$2,'1분'!$AJ36,0,12,1))</f>
        <v>0.67030000000000001</v>
      </c>
      <c r="CM36" s="26">
        <f ca="1">AVERAGE(OFFSET(템플릿!AP$2,'1분'!$AJ36,0,12,1))</f>
        <v>1.8200833333333335</v>
      </c>
    </row>
    <row r="37" spans="1:91" x14ac:dyDescent="0.3">
      <c r="A37">
        <f t="shared" si="7"/>
        <v>36</v>
      </c>
      <c r="B37" s="26">
        <f ca="1">AVERAGE(OFFSET(템플릿!$E$2,'1분'!$AJ37,0,12,1))</f>
        <v>27.831666666666663</v>
      </c>
      <c r="C37" s="27">
        <f ca="1">AVERAGE(OFFSET(템플릿!$F$2,'1분'!$AJ37,0,12,1))</f>
        <v>71.738333333333344</v>
      </c>
      <c r="D37" s="27">
        <f ca="1">AVERAGE(OFFSET(템플릿!$G$2,'1분'!$AJ37,0,12,1))</f>
        <v>18.34333333333333</v>
      </c>
      <c r="E37" s="27">
        <f ca="1">AVERAGE(OFFSET(템플릿!H$2,'1분'!$AJ37,0,12,1))</f>
        <v>92.10250000000002</v>
      </c>
      <c r="F37" s="27">
        <f ca="1">AVERAGE(OFFSET(템플릿!I$2,'1분'!$AJ37,0,12,1))</f>
        <v>35.483333333333327</v>
      </c>
      <c r="G37" s="27">
        <f ca="1">AVERAGE(OFFSET(템플릿!J$2,'1분'!$AJ37,0,12,1))</f>
        <v>56.657499999999999</v>
      </c>
      <c r="H37" s="27">
        <f ca="1">AVERAGE(OFFSET(템플릿!K$2,'1분'!$AJ37,0,12,1))</f>
        <v>40.07833333333334</v>
      </c>
      <c r="I37" s="27">
        <f ca="1">AVERAGE(OFFSET(템플릿!L$2,'1분'!$AJ37,0,12,1))</f>
        <v>43.148333333333333</v>
      </c>
      <c r="J37" s="27">
        <f ca="1">AVERAGE(OFFSET(템플릿!M$2,'1분'!$AJ37,0,12,1))</f>
        <v>28.598333333333329</v>
      </c>
      <c r="K37" s="27">
        <f ca="1">AVERAGE(OFFSET(템플릿!N$2,'1분'!$AJ37,0,12,1))</f>
        <v>28.589999999999993</v>
      </c>
      <c r="L37" s="27">
        <f ca="1">AVERAGE(OFFSET(템플릿!P$2,'1분'!$AJ37,0,12,1))</f>
        <v>38.184999999999995</v>
      </c>
      <c r="M37" s="27">
        <f ca="1">AVERAGE(OFFSET(템플릿!Q$2,'1분'!$AJ37,0,12,1))</f>
        <v>34.288333333333334</v>
      </c>
      <c r="N37" s="27">
        <f ca="1">AVERAGE(OFFSET(템플릿!AA$2,'1분'!$AJ37,0,12,1))</f>
        <v>28.089999999999993</v>
      </c>
      <c r="O37" s="27">
        <f ca="1">AVERAGE(OFFSET(템플릿!AB$2,'1분'!$AJ37,0,12,1))</f>
        <v>28.506666666666664</v>
      </c>
      <c r="P37" s="27">
        <f ca="1">AVERAGE(OFFSET(템플릿!AO$2,'1분'!$AJ37,0,12,1))</f>
        <v>14.722499999999998</v>
      </c>
      <c r="Q37" s="27">
        <f ca="1">AVERAGE(OFFSET(템플릿!CE$2,'1분'!$AJ37,0,12,1))</f>
        <v>2.5487500000000001</v>
      </c>
      <c r="R37" s="27">
        <f t="shared" ca="1" si="8"/>
        <v>5.7763609612555165</v>
      </c>
      <c r="S37" s="27">
        <f ca="1">AVERAGE(OFFSET(템플릿!CF$2,'1분'!$AJ37,0,12,1))</f>
        <v>0.29441666666666666</v>
      </c>
      <c r="T37" s="27">
        <f ca="1">AVERAGE(OFFSET(템플릿!CG$2,'1분'!$AJ37,0,12,1))</f>
        <v>0.31374999999999997</v>
      </c>
      <c r="U37" s="26">
        <f t="shared" ca="1" si="9"/>
        <v>4.6635694110814869</v>
      </c>
      <c r="V37" s="27">
        <f ca="1">AVERAGE(OFFSET(템플릿!CD$2,'1분'!$AJ37,0,12,1))</f>
        <v>0.12536749999999999</v>
      </c>
      <c r="W37" s="27">
        <f ca="1">AVERAGE(OFFSET(템플릿!AT$2,'1분'!$AJ37,0,12,1))</f>
        <v>6.7866666666666662</v>
      </c>
      <c r="X37" s="27">
        <f ca="1">AVERAGE(OFFSET(템플릿!AW$2,'1분'!$AJ37,0,12,1))</f>
        <v>-1.9275E-4</v>
      </c>
      <c r="Y37" s="27">
        <f ca="1">AVERAGE(OFFSET(템플릿!AZ$2,'1분'!$AJ37,0,12,1))</f>
        <v>-4.4949166666666672E-2</v>
      </c>
      <c r="Z37" s="27">
        <f ca="1">AVERAGE(OFFSET(계산데이터!M$2,'1분'!$AJ37,0,12,1))</f>
        <v>17.271250000000002</v>
      </c>
      <c r="AA37" s="27">
        <f ca="1">AVERAGE(OFFSET(계산데이터!N$2,'1분'!$AJ37,0,12,1))</f>
        <v>6.9120341666666674</v>
      </c>
      <c r="AB37" s="27">
        <f ca="1">AVERAGE(OFFSET(템플릿!BR$2,'1분'!$AJ37,0,12,1))</f>
        <v>9.6397500000000025E-3</v>
      </c>
      <c r="AC37" s="27">
        <f ca="1">AVERAGE(OFFSET(템플릿!CH$2,'1분'!$AJ37,0,12,1))</f>
        <v>1.0833333333333334E-2</v>
      </c>
      <c r="AD37" s="26">
        <f t="shared" ca="1" si="10"/>
        <v>0.88982307692307716</v>
      </c>
      <c r="AE37" s="27">
        <f ca="1">AVERAGE(OFFSET(템플릿!CI$2,'1분'!$AJ37,0,12,1))</f>
        <v>0</v>
      </c>
      <c r="AF37" s="27">
        <f t="shared" ca="1" si="11"/>
        <v>0.88982307692307716</v>
      </c>
      <c r="AG37" s="27">
        <f ca="1">AVERAGE(OFFSET(템플릿!CA$2,'1분'!$AJ37,0,12,1))</f>
        <v>4.744333333333333E-2</v>
      </c>
      <c r="AH37" s="26">
        <f t="shared" ca="1" si="12"/>
        <v>5.8276666666666664E-2</v>
      </c>
      <c r="AI37" s="26">
        <f t="shared" ca="1" si="13"/>
        <v>9.6397500000000025E-3</v>
      </c>
      <c r="AJ37">
        <f t="shared" si="14"/>
        <v>420</v>
      </c>
      <c r="AK37" s="27">
        <f ca="1">AVERAGE(OFFSET(템플릿!O$2,'1분'!$AJ37,0,12,1))</f>
        <v>1.9999999999999997E-2</v>
      </c>
      <c r="AL37" s="27">
        <f ca="1">AVERAGE(OFFSET(템플릿!R$2,'1분'!$AJ37,0,12,1))</f>
        <v>-9.9999999999999985E-3</v>
      </c>
      <c r="AM37" s="27">
        <f ca="1">AVERAGE(OFFSET(템플릿!AC$2,'1분'!$AJ37,0,12,1))</f>
        <v>1.9999999999999997E-2</v>
      </c>
      <c r="AN37" s="84">
        <f ca="1">AVERAGE(OFFSET(템플릿!D$2,'1분'!$AJ37,0,12,1))</f>
        <v>45141.563524305559</v>
      </c>
      <c r="AZ37" s="26">
        <f ca="1">AVERAGE(OFFSET(템플릿!$AE$2,'1분'!$AJ37,0,12,1))</f>
        <v>6.11</v>
      </c>
      <c r="BA37" s="26">
        <f ca="1">AVERAGE(OFFSET(템플릿!$AD$2,'1분'!$AJ37,0,12,1))</f>
        <v>6.0383333333333331</v>
      </c>
      <c r="BB37" s="26">
        <f ca="1">AVERAGE(OFFSET(템플릿!$T$2,'1분'!$AJ37,0,12,1))</f>
        <v>26.205000000000002</v>
      </c>
      <c r="BC37" s="26">
        <f ca="1">AVERAGE(OFFSET(템플릿!$S$2,'1분'!$AJ37,0,12,1))</f>
        <v>10.585833333333335</v>
      </c>
      <c r="BD37" s="26">
        <f ca="1">AVERAGE(OFFSET(템플릿!BA$2,'1분'!$AJ37,0,12,1))</f>
        <v>434.45</v>
      </c>
      <c r="BE37" s="26">
        <f ca="1">AVERAGE(OFFSET(템플릿!BB$2,'1분'!$AJ37,0,12,1))</f>
        <v>461.31666666666666</v>
      </c>
      <c r="BF37" s="26">
        <f ca="1">AVERAGE(OFFSET(템플릿!BC$2,'1분'!$AJ37,0,12,1))</f>
        <v>459.88333333333327</v>
      </c>
      <c r="BG37" s="26">
        <f ca="1">AVERAGE(OFFSET(템플릿!BD$2,'1분'!$AJ37,0,12,1))</f>
        <v>268.09166666666658</v>
      </c>
      <c r="BH37" s="26">
        <f ca="1">AVERAGE(OFFSET(템플릿!BE$2,'1분'!$AJ37,0,12,1))</f>
        <v>268.09166666666658</v>
      </c>
      <c r="BI37" s="26">
        <f ca="1">AVERAGE(OFFSET(템플릿!BF$2,'1분'!$AJ37,0,12,1))</f>
        <v>435.05833333333339</v>
      </c>
      <c r="BJ37" s="26">
        <f ca="1">AVERAGE(OFFSET(템플릿!BS$2,'1분'!$AJ37,0,12,1))</f>
        <v>271.30000000000007</v>
      </c>
      <c r="BK37" s="26">
        <f ca="1">AVERAGE(OFFSET(템플릿!BT$2,'1분'!$AJ37,0,12,1))</f>
        <v>270.69999999999993</v>
      </c>
      <c r="BL37" s="26">
        <f ca="1">AVERAGE(OFFSET(템플릿!BU$2,'1분'!$AJ37,0,12,1))</f>
        <v>270.59999999999997</v>
      </c>
      <c r="BM37" s="26">
        <f ca="1">AVERAGE(OFFSET(템플릿!BV$2,'1분'!$AJ37,0,12,1))</f>
        <v>270.59999999999997</v>
      </c>
      <c r="BN37" s="26">
        <f ca="1">AVERAGE(OFFSET(템플릿!S$2,'1분'!$AJ37,0,12,1))</f>
        <v>10.585833333333335</v>
      </c>
      <c r="BO37" s="26">
        <f ca="1">AVERAGE(OFFSET(템플릿!T$2,'1분'!$AJ37,0,12,1))</f>
        <v>26.205000000000002</v>
      </c>
      <c r="BP37" s="26">
        <f ca="1">AVERAGE(OFFSET(템플릿!U$2,'1분'!$AJ37,0,12,1))</f>
        <v>18.296666666666663</v>
      </c>
      <c r="BQ37" s="26">
        <f ca="1">AVERAGE(OFFSET(템플릿!V$2,'1분'!$AJ37,0,12,1))</f>
        <v>67.418333333333337</v>
      </c>
      <c r="BR37" s="26">
        <f ca="1">AVERAGE(OFFSET(템플릿!W$2,'1분'!$AJ37,0,12,1))</f>
        <v>66.325833333333321</v>
      </c>
      <c r="BS37" s="26">
        <f ca="1">AVERAGE(OFFSET(템플릿!X$2,'1분'!$AJ37,0,12,1))</f>
        <v>41.052500000000002</v>
      </c>
      <c r="BT37" s="26">
        <f ca="1">AVERAGE(OFFSET(템플릿!Y$2,'1분'!$AJ37,0,12,1))</f>
        <v>16.315833333333334</v>
      </c>
      <c r="BU37" s="26">
        <f ca="1">AVERAGE(OFFSET(템플릿!Z$2,'1분'!$AJ37,0,12,1))</f>
        <v>18.854166666666668</v>
      </c>
      <c r="BV37" s="26">
        <f ca="1">AVERAGE(OFFSET(템플릿!AD$2,'1분'!$AJ37,0,12,1))</f>
        <v>6.0383333333333331</v>
      </c>
      <c r="BW37" s="26">
        <f ca="1">AVERAGE(OFFSET(템플릿!AE$2,'1분'!$AJ37,0,12,1))</f>
        <v>6.11</v>
      </c>
      <c r="BX37" s="26">
        <f ca="1">AVERAGE(OFFSET(템플릿!AF$2,'1분'!$AJ37,0,12,1))</f>
        <v>30.569999999999997</v>
      </c>
      <c r="BY37" s="26">
        <f ca="1">AVERAGE(OFFSET(템플릿!AG$2,'1분'!$AJ37,0,12,1))</f>
        <v>30.149999999999995</v>
      </c>
      <c r="BZ37" s="26">
        <f ca="1">AVERAGE(OFFSET(템플릿!AH$2,'1분'!$AJ37,0,12,1))</f>
        <v>30.000833333333333</v>
      </c>
      <c r="CA37" s="26">
        <f ca="1">AVERAGE(OFFSET(템플릿!AI$2,'1분'!$AJ37,0,12,1))</f>
        <v>30.863333333333344</v>
      </c>
      <c r="CB37" s="26">
        <f ca="1">AVERAGE(OFFSET(템플릿!BK$2,'1분'!$AJ37,0,12,1))</f>
        <v>8.8181666666666658E-2</v>
      </c>
      <c r="CC37" s="26">
        <f ca="1">AVERAGE(OFFSET(템플릿!BL$2,'1분'!$AJ37,0,12,1))</f>
        <v>14.722499999999998</v>
      </c>
      <c r="CD37" s="26">
        <f ca="1">AVERAGE(OFFSET(템플릿!BM$2,'1분'!$AJ37,0,12,1))</f>
        <v>2.37</v>
      </c>
      <c r="CE37" s="26">
        <f ca="1">AVERAGE(OFFSET(템플릿!BN$2,'1분'!$AJ37,0,12,1))</f>
        <v>16.911666666666665</v>
      </c>
      <c r="CF37" s="26">
        <f ca="1">AVERAGE(OFFSET(템플릿!BO$2,'1분'!$AJ37,0,12,1))</f>
        <v>0.12536749999999999</v>
      </c>
      <c r="CG37" s="26">
        <f ca="1">AVERAGE(OFFSET(템플릿!BZ$2,'1분'!$AJ37,0,12,1))</f>
        <v>6.5506666666666671E-2</v>
      </c>
      <c r="CH37" s="26">
        <f ca="1">AVERAGE(OFFSET(템플릿!CA$2,'1분'!$AJ37,0,12,1))</f>
        <v>4.744333333333333E-2</v>
      </c>
      <c r="CI37" s="26">
        <f ca="1">AVERAGE(OFFSET(템플릿!CB$2,'1분'!$AJ37,0,12,1))</f>
        <v>-3.780416666666666E-2</v>
      </c>
      <c r="CJ37" s="26">
        <f ca="1">AVERAGE(OFFSET(템플릿!CC$2,'1분'!$AJ37,0,12,1))</f>
        <v>9.6397500000000025E-3</v>
      </c>
      <c r="CL37" s="26">
        <f ca="1">AVERAGE(OFFSET(템플릿!AK$2,'1분'!$AJ37,0,12,1))</f>
        <v>0.67052500000000004</v>
      </c>
      <c r="CM37" s="26">
        <f ca="1">AVERAGE(OFFSET(템플릿!AP$2,'1분'!$AJ37,0,12,1))</f>
        <v>1.8242499999999999</v>
      </c>
    </row>
    <row r="38" spans="1:91" x14ac:dyDescent="0.3">
      <c r="A38">
        <f t="shared" si="7"/>
        <v>37</v>
      </c>
      <c r="B38" s="26">
        <f ca="1">AVERAGE(OFFSET(템플릿!$E$2,'1분'!$AJ38,0,12,1))</f>
        <v>27.809166666666666</v>
      </c>
      <c r="C38" s="27">
        <f ca="1">AVERAGE(OFFSET(템플릿!$F$2,'1분'!$AJ38,0,12,1))</f>
        <v>71.654999999999987</v>
      </c>
      <c r="D38" s="27">
        <f ca="1">AVERAGE(OFFSET(템플릿!$G$2,'1분'!$AJ38,0,12,1))</f>
        <v>18.240833333333335</v>
      </c>
      <c r="E38" s="27">
        <f ca="1">AVERAGE(OFFSET(템플릿!H$2,'1분'!$AJ38,0,12,1))</f>
        <v>92.065833333333345</v>
      </c>
      <c r="F38" s="27">
        <f ca="1">AVERAGE(OFFSET(템플릿!I$2,'1분'!$AJ38,0,12,1))</f>
        <v>35.145833333333329</v>
      </c>
      <c r="G38" s="27">
        <f ca="1">AVERAGE(OFFSET(템플릿!J$2,'1분'!$AJ38,0,12,1))</f>
        <v>56.615000000000002</v>
      </c>
      <c r="H38" s="27">
        <f ca="1">AVERAGE(OFFSET(템플릿!K$2,'1분'!$AJ38,0,12,1))</f>
        <v>40.021666666666668</v>
      </c>
      <c r="I38" s="27">
        <f ca="1">AVERAGE(OFFSET(템플릿!L$2,'1분'!$AJ38,0,12,1))</f>
        <v>42.261666666666663</v>
      </c>
      <c r="J38" s="27">
        <f ca="1">AVERAGE(OFFSET(템플릿!M$2,'1분'!$AJ38,0,12,1))</f>
        <v>28.589999999999993</v>
      </c>
      <c r="K38" s="27">
        <f ca="1">AVERAGE(OFFSET(템플릿!N$2,'1분'!$AJ38,0,12,1))</f>
        <v>28.589999999999993</v>
      </c>
      <c r="L38" s="27">
        <f ca="1">AVERAGE(OFFSET(템플릿!P$2,'1분'!$AJ38,0,12,1))</f>
        <v>38.243333333333332</v>
      </c>
      <c r="M38" s="27">
        <f ca="1">AVERAGE(OFFSET(템플릿!Q$2,'1분'!$AJ38,0,12,1))</f>
        <v>34.412500000000001</v>
      </c>
      <c r="N38" s="27">
        <f ca="1">AVERAGE(OFFSET(템플릿!AA$2,'1분'!$AJ38,0,12,1))</f>
        <v>28.082499999999992</v>
      </c>
      <c r="O38" s="27">
        <f ca="1">AVERAGE(OFFSET(템플릿!AB$2,'1분'!$AJ38,0,12,1))</f>
        <v>28.495833333333334</v>
      </c>
      <c r="P38" s="27">
        <f ca="1">AVERAGE(OFFSET(템플릿!AO$2,'1분'!$AJ38,0,12,1))</f>
        <v>14.848333333333334</v>
      </c>
      <c r="Q38" s="27">
        <f ca="1">AVERAGE(OFFSET(템플릿!CE$2,'1분'!$AJ38,0,12,1))</f>
        <v>2.5597500000000006</v>
      </c>
      <c r="R38" s="27">
        <f t="shared" ca="1" si="8"/>
        <v>5.800696682618744</v>
      </c>
      <c r="S38" s="27">
        <f ca="1">AVERAGE(OFFSET(템플릿!CF$2,'1분'!$AJ38,0,12,1))</f>
        <v>0.29333333333333328</v>
      </c>
      <c r="T38" s="27">
        <f ca="1">AVERAGE(OFFSET(템플릿!CG$2,'1분'!$AJ38,0,12,1))</f>
        <v>0.31416666666666665</v>
      </c>
      <c r="U38" s="26">
        <f t="shared" ca="1" si="9"/>
        <v>4.6880837740416235</v>
      </c>
      <c r="V38" s="27">
        <f ca="1">AVERAGE(OFFSET(템플릿!CD$2,'1분'!$AJ38,0,12,1))</f>
        <v>0.13435249999999999</v>
      </c>
      <c r="W38" s="27">
        <f ca="1">AVERAGE(OFFSET(템플릿!AT$2,'1분'!$AJ38,0,12,1))</f>
        <v>6.5782499999999997</v>
      </c>
      <c r="X38" s="27">
        <f ca="1">AVERAGE(OFFSET(템플릿!AW$2,'1분'!$AJ38,0,12,1))</f>
        <v>0</v>
      </c>
      <c r="Y38" s="27">
        <f ca="1">AVERAGE(OFFSET(템플릿!AZ$2,'1분'!$AJ38,0,12,1))</f>
        <v>-4.4186666666666659E-2</v>
      </c>
      <c r="Z38" s="27">
        <f ca="1">AVERAGE(OFFSET(계산데이터!M$2,'1분'!$AJ38,0,12,1))</f>
        <v>17.408083333333334</v>
      </c>
      <c r="AA38" s="27">
        <f ca="1">AVERAGE(OFFSET(계산데이터!N$2,'1분'!$AJ38,0,12,1))</f>
        <v>6.7126025</v>
      </c>
      <c r="AB38" s="27">
        <f ca="1">AVERAGE(OFFSET(템플릿!BR$2,'1분'!$AJ38,0,12,1))</f>
        <v>9.5624999999999998E-3</v>
      </c>
      <c r="AC38" s="27">
        <f ca="1">AVERAGE(OFFSET(템플릿!CH$2,'1분'!$AJ38,0,12,1))</f>
        <v>1.0416666666666666E-2</v>
      </c>
      <c r="AD38" s="26">
        <f t="shared" ca="1" si="10"/>
        <v>0.91800000000000004</v>
      </c>
      <c r="AE38" s="27">
        <f ca="1">AVERAGE(OFFSET(템플릿!CI$2,'1분'!$AJ38,0,12,1))</f>
        <v>0</v>
      </c>
      <c r="AF38" s="27">
        <f t="shared" ca="1" si="11"/>
        <v>0.91800000000000004</v>
      </c>
      <c r="AG38" s="27">
        <f ca="1">AVERAGE(OFFSET(템플릿!CA$2,'1분'!$AJ38,0,12,1))</f>
        <v>5.2280833333333332E-2</v>
      </c>
      <c r="AH38" s="26">
        <f t="shared" ca="1" si="12"/>
        <v>6.2697500000000003E-2</v>
      </c>
      <c r="AI38" s="26">
        <f t="shared" ca="1" si="13"/>
        <v>9.5624999999999998E-3</v>
      </c>
      <c r="AJ38">
        <f t="shared" si="14"/>
        <v>432</v>
      </c>
      <c r="AK38" s="27">
        <f ca="1">AVERAGE(OFFSET(템플릿!O$2,'1분'!$AJ38,0,12,1))</f>
        <v>1.9999999999999997E-2</v>
      </c>
      <c r="AL38" s="27">
        <f ca="1">AVERAGE(OFFSET(템플릿!R$2,'1분'!$AJ38,0,12,1))</f>
        <v>-9.9999999999999985E-3</v>
      </c>
      <c r="AM38" s="27">
        <f ca="1">AVERAGE(OFFSET(템플릿!AC$2,'1분'!$AJ38,0,12,1))</f>
        <v>1.9999999999999997E-2</v>
      </c>
      <c r="AN38" s="85">
        <f ca="1">AVERAGE(OFFSET(템플릿!D$2,'1분'!$AJ38,0,12,1))</f>
        <v>45141.564218749998</v>
      </c>
      <c r="AZ38" s="26">
        <f ca="1">AVERAGE(OFFSET(템플릿!$AE$2,'1분'!$AJ38,0,12,1))</f>
        <v>6.1116666666666672</v>
      </c>
      <c r="BA38" s="26">
        <f ca="1">AVERAGE(OFFSET(템플릿!$AD$2,'1분'!$AJ38,0,12,1))</f>
        <v>6.0366666666666662</v>
      </c>
      <c r="BB38" s="26">
        <f ca="1">AVERAGE(OFFSET(템플릿!$T$2,'1분'!$AJ38,0,12,1))</f>
        <v>26.163333333333338</v>
      </c>
      <c r="BC38" s="26">
        <f ca="1">AVERAGE(OFFSET(템플릿!$S$2,'1분'!$AJ38,0,12,1))</f>
        <v>9.9241666666666646</v>
      </c>
      <c r="BD38" s="26">
        <f ca="1">AVERAGE(OFFSET(템플릿!BA$2,'1분'!$AJ38,0,12,1))</f>
        <v>434.14166666666671</v>
      </c>
      <c r="BE38" s="26">
        <f ca="1">AVERAGE(OFFSET(템플릿!BB$2,'1분'!$AJ38,0,12,1))</f>
        <v>460.32499999999999</v>
      </c>
      <c r="BF38" s="26">
        <f ca="1">AVERAGE(OFFSET(템플릿!BC$2,'1분'!$AJ38,0,12,1))</f>
        <v>458.80833333333322</v>
      </c>
      <c r="BG38" s="26">
        <f ca="1">AVERAGE(OFFSET(템플릿!BD$2,'1분'!$AJ38,0,12,1))</f>
        <v>268.37500000000006</v>
      </c>
      <c r="BH38" s="26">
        <f ca="1">AVERAGE(OFFSET(템플릿!BE$2,'1분'!$AJ38,0,12,1))</f>
        <v>268.37500000000006</v>
      </c>
      <c r="BI38" s="26">
        <f ca="1">AVERAGE(OFFSET(템플릿!BF$2,'1분'!$AJ38,0,12,1))</f>
        <v>435.45000000000005</v>
      </c>
      <c r="BJ38" s="26">
        <f ca="1">AVERAGE(OFFSET(템플릿!BS$2,'1분'!$AJ38,0,12,1))</f>
        <v>271.30000000000007</v>
      </c>
      <c r="BK38" s="26">
        <f ca="1">AVERAGE(OFFSET(템플릿!BT$2,'1분'!$AJ38,0,12,1))</f>
        <v>270.69999999999993</v>
      </c>
      <c r="BL38" s="26">
        <f ca="1">AVERAGE(OFFSET(템플릿!BU$2,'1분'!$AJ38,0,12,1))</f>
        <v>270.55833333333334</v>
      </c>
      <c r="BM38" s="26">
        <f ca="1">AVERAGE(OFFSET(템플릿!BV$2,'1분'!$AJ38,0,12,1))</f>
        <v>270.55833333333334</v>
      </c>
      <c r="BN38" s="26">
        <f ca="1">AVERAGE(OFFSET(템플릿!S$2,'1분'!$AJ38,0,12,1))</f>
        <v>9.9241666666666646</v>
      </c>
      <c r="BO38" s="26">
        <f ca="1">AVERAGE(OFFSET(템플릿!T$2,'1분'!$AJ38,0,12,1))</f>
        <v>26.163333333333338</v>
      </c>
      <c r="BP38" s="26">
        <f ca="1">AVERAGE(OFFSET(템플릿!U$2,'1분'!$AJ38,0,12,1))</f>
        <v>16.500000000000004</v>
      </c>
      <c r="BQ38" s="26">
        <f ca="1">AVERAGE(OFFSET(템플릿!V$2,'1분'!$AJ38,0,12,1))</f>
        <v>66.603333333333325</v>
      </c>
      <c r="BR38" s="26">
        <f ca="1">AVERAGE(OFFSET(템플릿!W$2,'1분'!$AJ38,0,12,1))</f>
        <v>65.448333333333323</v>
      </c>
      <c r="BS38" s="26">
        <f ca="1">AVERAGE(OFFSET(템플릿!X$2,'1분'!$AJ38,0,12,1))</f>
        <v>41.1875</v>
      </c>
      <c r="BT38" s="26">
        <f ca="1">AVERAGE(OFFSET(템플릿!Y$2,'1분'!$AJ38,0,12,1))</f>
        <v>15.275833333333333</v>
      </c>
      <c r="BU38" s="26">
        <f ca="1">AVERAGE(OFFSET(템플릿!Z$2,'1분'!$AJ38,0,12,1))</f>
        <v>17.701666666666668</v>
      </c>
      <c r="BV38" s="26">
        <f ca="1">AVERAGE(OFFSET(템플릿!AD$2,'1분'!$AJ38,0,12,1))</f>
        <v>6.0366666666666662</v>
      </c>
      <c r="BW38" s="26">
        <f ca="1">AVERAGE(OFFSET(템플릿!AE$2,'1분'!$AJ38,0,12,1))</f>
        <v>6.1116666666666672</v>
      </c>
      <c r="BX38" s="26">
        <f ca="1">AVERAGE(OFFSET(템플릿!AF$2,'1분'!$AJ38,0,12,1))</f>
        <v>30.561666666666667</v>
      </c>
      <c r="BY38" s="26">
        <f ca="1">AVERAGE(OFFSET(템플릿!AG$2,'1분'!$AJ38,0,12,1))</f>
        <v>30.125</v>
      </c>
      <c r="BZ38" s="26">
        <f ca="1">AVERAGE(OFFSET(템플릿!AH$2,'1분'!$AJ38,0,12,1))</f>
        <v>29.98833333333334</v>
      </c>
      <c r="CA38" s="26">
        <f ca="1">AVERAGE(OFFSET(템플릿!AI$2,'1분'!$AJ38,0,12,1))</f>
        <v>30.839999999999993</v>
      </c>
      <c r="CB38" s="26">
        <f ca="1">AVERAGE(OFFSET(템플릿!BK$2,'1분'!$AJ38,0,12,1))</f>
        <v>8.8880000000000001E-2</v>
      </c>
      <c r="CC38" s="26">
        <f ca="1">AVERAGE(OFFSET(템플릿!BL$2,'1분'!$AJ38,0,12,1))</f>
        <v>14.848333333333334</v>
      </c>
      <c r="CD38" s="26">
        <f ca="1">AVERAGE(OFFSET(템플릿!BM$2,'1분'!$AJ38,0,12,1))</f>
        <v>2.3282500000000002</v>
      </c>
      <c r="CE38" s="26">
        <f ca="1">AVERAGE(OFFSET(템플릿!BN$2,'1분'!$AJ38,0,12,1))</f>
        <v>16.928333333333335</v>
      </c>
      <c r="CF38" s="26">
        <f ca="1">AVERAGE(OFFSET(템플릿!BO$2,'1분'!$AJ38,0,12,1))</f>
        <v>0.13435249999999999</v>
      </c>
      <c r="CG38" s="26">
        <f ca="1">AVERAGE(OFFSET(템플릿!BZ$2,'1분'!$AJ38,0,12,1))</f>
        <v>7.0985000000000006E-2</v>
      </c>
      <c r="CH38" s="26">
        <f ca="1">AVERAGE(OFFSET(템플릿!CA$2,'1분'!$AJ38,0,12,1))</f>
        <v>5.2280833333333332E-2</v>
      </c>
      <c r="CI38" s="26">
        <f ca="1">AVERAGE(OFFSET(템플릿!CB$2,'1분'!$AJ38,0,12,1))</f>
        <v>-4.271666666666666E-2</v>
      </c>
      <c r="CJ38" s="26">
        <f ca="1">AVERAGE(OFFSET(템플릿!CC$2,'1분'!$AJ38,0,12,1))</f>
        <v>9.5624999999999998E-3</v>
      </c>
      <c r="CL38" s="26">
        <f ca="1">AVERAGE(OFFSET(템플릿!AK$2,'1분'!$AJ38,0,12,1))</f>
        <v>0.6706000000000002</v>
      </c>
      <c r="CM38" s="26">
        <f ca="1">AVERAGE(OFFSET(템플릿!AP$2,'1분'!$AJ38,0,12,1))</f>
        <v>1.8266666666666662</v>
      </c>
    </row>
    <row r="39" spans="1:91" x14ac:dyDescent="0.3">
      <c r="A39">
        <f t="shared" si="7"/>
        <v>38</v>
      </c>
      <c r="B39" s="26">
        <f ca="1">AVERAGE(OFFSET(템플릿!$E$2,'1분'!$AJ39,0,12,1))</f>
        <v>27.763333333333332</v>
      </c>
      <c r="C39" s="27">
        <f ca="1">AVERAGE(OFFSET(템플릿!$F$2,'1분'!$AJ39,0,12,1))</f>
        <v>71.589166666666671</v>
      </c>
      <c r="D39" s="27">
        <f ca="1">AVERAGE(OFFSET(템플릿!$G$2,'1분'!$AJ39,0,12,1))</f>
        <v>18.160833333333329</v>
      </c>
      <c r="E39" s="27">
        <f ca="1">AVERAGE(OFFSET(템플릿!H$2,'1분'!$AJ39,0,12,1))</f>
        <v>91.839166666666657</v>
      </c>
      <c r="F39" s="27">
        <f ca="1">AVERAGE(OFFSET(템플릿!I$2,'1분'!$AJ39,0,12,1))</f>
        <v>35.063333333333325</v>
      </c>
      <c r="G39" s="27">
        <f ca="1">AVERAGE(OFFSET(템플릿!J$2,'1분'!$AJ39,0,12,1))</f>
        <v>57.865000000000009</v>
      </c>
      <c r="H39" s="27">
        <f ca="1">AVERAGE(OFFSET(템플릿!K$2,'1분'!$AJ39,0,12,1))</f>
        <v>39.938333333333333</v>
      </c>
      <c r="I39" s="27">
        <f ca="1">AVERAGE(OFFSET(템플릿!L$2,'1분'!$AJ39,0,12,1))</f>
        <v>43.660833333333336</v>
      </c>
      <c r="J39" s="27">
        <f ca="1">AVERAGE(OFFSET(템플릿!M$2,'1분'!$AJ39,0,12,1))</f>
        <v>28.583333333333325</v>
      </c>
      <c r="K39" s="27">
        <f ca="1">AVERAGE(OFFSET(템플릿!N$2,'1분'!$AJ39,0,12,1))</f>
        <v>28.587499999999995</v>
      </c>
      <c r="L39" s="27">
        <f ca="1">AVERAGE(OFFSET(템플릿!P$2,'1분'!$AJ39,0,12,1))</f>
        <v>38.295833333333334</v>
      </c>
      <c r="M39" s="27">
        <f ca="1">AVERAGE(OFFSET(템플릿!Q$2,'1분'!$AJ39,0,12,1))</f>
        <v>34.518333333333338</v>
      </c>
      <c r="N39" s="27">
        <f ca="1">AVERAGE(OFFSET(템플릿!AA$2,'1분'!$AJ39,0,12,1))</f>
        <v>28.079166666666655</v>
      </c>
      <c r="O39" s="27">
        <f ca="1">AVERAGE(OFFSET(템플릿!AB$2,'1분'!$AJ39,0,12,1))</f>
        <v>28.495000000000001</v>
      </c>
      <c r="P39" s="27">
        <f ca="1">AVERAGE(OFFSET(템플릿!AO$2,'1분'!$AJ39,0,12,1))</f>
        <v>14.924166666666665</v>
      </c>
      <c r="Q39" s="27">
        <f ca="1">AVERAGE(OFFSET(템플릿!CE$2,'1분'!$AJ39,0,12,1))</f>
        <v>2.5383333333333336</v>
      </c>
      <c r="R39" s="27">
        <f t="shared" ca="1" si="8"/>
        <v>5.8795141168745886</v>
      </c>
      <c r="S39" s="27">
        <f ca="1">AVERAGE(OFFSET(템플릿!CF$2,'1분'!$AJ39,0,12,1))</f>
        <v>0.2944166666666666</v>
      </c>
      <c r="T39" s="27">
        <f ca="1">AVERAGE(OFFSET(템플릿!CG$2,'1분'!$AJ39,0,12,1))</f>
        <v>0.3138333333333333</v>
      </c>
      <c r="U39" s="26">
        <f t="shared" ca="1" si="9"/>
        <v>4.7429751847241706</v>
      </c>
      <c r="V39" s="27">
        <f ca="1">AVERAGE(OFFSET(템플릿!CD$2,'1분'!$AJ39,0,12,1))</f>
        <v>0.15626666666666666</v>
      </c>
      <c r="W39" s="27">
        <f ca="1">AVERAGE(OFFSET(템플릿!AT$2,'1분'!$AJ39,0,12,1))</f>
        <v>7.5919166666666671</v>
      </c>
      <c r="X39" s="27">
        <f ca="1">AVERAGE(OFFSET(템플릿!AW$2,'1분'!$AJ39,0,12,1))</f>
        <v>9.6374999999999998E-5</v>
      </c>
      <c r="Y39" s="27">
        <f ca="1">AVERAGE(OFFSET(템플릿!AZ$2,'1분'!$AJ39,0,12,1))</f>
        <v>-4.3570000000000005E-2</v>
      </c>
      <c r="Z39" s="27">
        <f ca="1">AVERAGE(OFFSET(계산데이터!M$2,'1분'!$AJ39,0,12,1))</f>
        <v>17.462500000000002</v>
      </c>
      <c r="AA39" s="27">
        <f ca="1">AVERAGE(OFFSET(계산데이터!N$2,'1분'!$AJ39,0,12,1))</f>
        <v>7.7481833333333334</v>
      </c>
      <c r="AB39" s="27">
        <f ca="1">AVERAGE(OFFSET(템플릿!BR$2,'1분'!$AJ39,0,12,1))</f>
        <v>9.6202499999999986E-3</v>
      </c>
      <c r="AC39" s="27">
        <f ca="1">AVERAGE(OFFSET(템플릿!CH$2,'1분'!$AJ39,0,12,1))</f>
        <v>1.0500000000000002E-2</v>
      </c>
      <c r="AD39" s="26">
        <f t="shared" ca="1" si="10"/>
        <v>0.91621428571428543</v>
      </c>
      <c r="AE39" s="27">
        <f ca="1">AVERAGE(OFFSET(템플릿!CI$2,'1분'!$AJ39,0,12,1))</f>
        <v>0</v>
      </c>
      <c r="AF39" s="27">
        <f t="shared" ca="1" si="11"/>
        <v>0.91621428571428543</v>
      </c>
      <c r="AG39" s="27">
        <f ca="1">AVERAGE(OFFSET(템플릿!CA$2,'1분'!$AJ39,0,12,1))</f>
        <v>6.0069999999999991E-2</v>
      </c>
      <c r="AH39" s="26">
        <f t="shared" ca="1" si="12"/>
        <v>7.0569999999999994E-2</v>
      </c>
      <c r="AI39" s="26">
        <f t="shared" ca="1" si="13"/>
        <v>9.6202499999999986E-3</v>
      </c>
      <c r="AJ39">
        <f t="shared" si="14"/>
        <v>444</v>
      </c>
      <c r="AK39" s="27">
        <f ca="1">AVERAGE(OFFSET(템플릿!O$2,'1분'!$AJ39,0,12,1))</f>
        <v>1.9999999999999997E-2</v>
      </c>
      <c r="AL39" s="27">
        <f ca="1">AVERAGE(OFFSET(템플릿!R$2,'1분'!$AJ39,0,12,1))</f>
        <v>-9.9999999999999985E-3</v>
      </c>
      <c r="AM39" s="27">
        <f ca="1">AVERAGE(OFFSET(템플릿!AC$2,'1분'!$AJ39,0,12,1))</f>
        <v>1.9999999999999997E-2</v>
      </c>
      <c r="AN39" s="85">
        <f ca="1">AVERAGE(OFFSET(템플릿!D$2,'1분'!$AJ39,0,12,1))</f>
        <v>45141.564913194445</v>
      </c>
      <c r="AZ39" s="26">
        <f ca="1">AVERAGE(OFFSET(템플릿!$AE$2,'1분'!$AJ39,0,12,1))</f>
        <v>6.11</v>
      </c>
      <c r="BA39" s="26">
        <f ca="1">AVERAGE(OFFSET(템플릿!$AD$2,'1분'!$AJ39,0,12,1))</f>
        <v>6.0316666666666672</v>
      </c>
      <c r="BB39" s="26">
        <f ca="1">AVERAGE(OFFSET(템플릿!$T$2,'1분'!$AJ39,0,12,1))</f>
        <v>26.129166666666663</v>
      </c>
      <c r="BC39" s="26">
        <f ca="1">AVERAGE(OFFSET(템플릿!$S$2,'1분'!$AJ39,0,12,1))</f>
        <v>10.475833333333332</v>
      </c>
      <c r="BD39" s="26">
        <f ca="1">AVERAGE(OFFSET(템플릿!BA$2,'1분'!$AJ39,0,12,1))</f>
        <v>435.81666666666666</v>
      </c>
      <c r="BE39" s="26">
        <f ca="1">AVERAGE(OFFSET(템플릿!BB$2,'1분'!$AJ39,0,12,1))</f>
        <v>461.07499999999999</v>
      </c>
      <c r="BF39" s="26">
        <f ca="1">AVERAGE(OFFSET(템플릿!BC$2,'1분'!$AJ39,0,12,1))</f>
        <v>459.29999999999995</v>
      </c>
      <c r="BG39" s="26">
        <f ca="1">AVERAGE(OFFSET(템플릿!BD$2,'1분'!$AJ39,0,12,1))</f>
        <v>268.36666666666673</v>
      </c>
      <c r="BH39" s="26">
        <f ca="1">AVERAGE(OFFSET(템플릿!BE$2,'1분'!$AJ39,0,12,1))</f>
        <v>268.36666666666673</v>
      </c>
      <c r="BI39" s="26">
        <f ca="1">AVERAGE(OFFSET(템플릿!BF$2,'1분'!$AJ39,0,12,1))</f>
        <v>436.69166666666666</v>
      </c>
      <c r="BJ39" s="26">
        <f ca="1">AVERAGE(OFFSET(템플릿!BS$2,'1분'!$AJ39,0,12,1))</f>
        <v>271.30000000000007</v>
      </c>
      <c r="BK39" s="26">
        <f ca="1">AVERAGE(OFFSET(템플릿!BT$2,'1분'!$AJ39,0,12,1))</f>
        <v>270.69999999999993</v>
      </c>
      <c r="BL39" s="26">
        <f ca="1">AVERAGE(OFFSET(템플릿!BU$2,'1분'!$AJ39,0,12,1))</f>
        <v>270.59999999999997</v>
      </c>
      <c r="BM39" s="26">
        <f ca="1">AVERAGE(OFFSET(템플릿!BV$2,'1분'!$AJ39,0,12,1))</f>
        <v>270.59999999999997</v>
      </c>
      <c r="BN39" s="26">
        <f ca="1">AVERAGE(OFFSET(템플릿!S$2,'1분'!$AJ39,0,12,1))</f>
        <v>10.475833333333332</v>
      </c>
      <c r="BO39" s="26">
        <f ca="1">AVERAGE(OFFSET(템플릿!T$2,'1분'!$AJ39,0,12,1))</f>
        <v>26.129166666666663</v>
      </c>
      <c r="BP39" s="26">
        <f ca="1">AVERAGE(OFFSET(템플릿!U$2,'1분'!$AJ39,0,12,1))</f>
        <v>19.290000000000003</v>
      </c>
      <c r="BQ39" s="26">
        <f ca="1">AVERAGE(OFFSET(템플릿!V$2,'1분'!$AJ39,0,12,1))</f>
        <v>67.12</v>
      </c>
      <c r="BR39" s="26">
        <f ca="1">AVERAGE(OFFSET(템플릿!W$2,'1분'!$AJ39,0,12,1))</f>
        <v>65.77</v>
      </c>
      <c r="BS39" s="26">
        <f ca="1">AVERAGE(OFFSET(템플릿!X$2,'1분'!$AJ39,0,12,1))</f>
        <v>41.18</v>
      </c>
      <c r="BT39" s="26">
        <f ca="1">AVERAGE(OFFSET(템플릿!Y$2,'1분'!$AJ39,0,12,1))</f>
        <v>15.675833333333332</v>
      </c>
      <c r="BU39" s="26">
        <f ca="1">AVERAGE(OFFSET(템플릿!Z$2,'1분'!$AJ39,0,12,1))</f>
        <v>20.090833333333332</v>
      </c>
      <c r="BV39" s="26">
        <f ca="1">AVERAGE(OFFSET(템플릿!AD$2,'1분'!$AJ39,0,12,1))</f>
        <v>6.0316666666666672</v>
      </c>
      <c r="BW39" s="26">
        <f ca="1">AVERAGE(OFFSET(템플릿!AE$2,'1분'!$AJ39,0,12,1))</f>
        <v>6.11</v>
      </c>
      <c r="BX39" s="26">
        <f ca="1">AVERAGE(OFFSET(템플릿!AF$2,'1분'!$AJ39,0,12,1))</f>
        <v>30.56</v>
      </c>
      <c r="BY39" s="26">
        <f ca="1">AVERAGE(OFFSET(템플릿!AG$2,'1분'!$AJ39,0,12,1))</f>
        <v>30.115000000000006</v>
      </c>
      <c r="BZ39" s="26">
        <f ca="1">AVERAGE(OFFSET(템플릿!AH$2,'1분'!$AJ39,0,12,1))</f>
        <v>29.995000000000001</v>
      </c>
      <c r="CA39" s="26">
        <f ca="1">AVERAGE(OFFSET(템플릿!AI$2,'1분'!$AJ39,0,12,1))</f>
        <v>30.839999999999993</v>
      </c>
      <c r="CB39" s="26">
        <f ca="1">AVERAGE(OFFSET(템플릿!BK$2,'1분'!$AJ39,0,12,1))</f>
        <v>8.8658333333333325E-2</v>
      </c>
      <c r="CC39" s="26">
        <f ca="1">AVERAGE(OFFSET(템플릿!BL$2,'1분'!$AJ39,0,12,1))</f>
        <v>14.924166666666665</v>
      </c>
      <c r="CD39" s="26">
        <f ca="1">AVERAGE(OFFSET(템플릿!BM$2,'1분'!$AJ39,0,12,1))</f>
        <v>2.2377499999999997</v>
      </c>
      <c r="CE39" s="26">
        <f ca="1">AVERAGE(OFFSET(템플릿!BN$2,'1분'!$AJ39,0,12,1))</f>
        <v>16.929166666666667</v>
      </c>
      <c r="CF39" s="26">
        <f ca="1">AVERAGE(OFFSET(템플릿!BO$2,'1분'!$AJ39,0,12,1))</f>
        <v>0.15626666666666666</v>
      </c>
      <c r="CG39" s="26">
        <f ca="1">AVERAGE(OFFSET(템플릿!BZ$2,'1분'!$AJ39,0,12,1))</f>
        <v>8.1773333333333351E-2</v>
      </c>
      <c r="CH39" s="26">
        <f ca="1">AVERAGE(OFFSET(템플릿!CA$2,'1분'!$AJ39,0,12,1))</f>
        <v>6.0069999999999991E-2</v>
      </c>
      <c r="CI39" s="26">
        <f ca="1">AVERAGE(OFFSET(템플릿!CB$2,'1분'!$AJ39,0,12,1))</f>
        <v>-5.0448333333333338E-2</v>
      </c>
      <c r="CJ39" s="26">
        <f ca="1">AVERAGE(OFFSET(템플릿!CC$2,'1분'!$AJ39,0,12,1))</f>
        <v>9.6202499999999986E-3</v>
      </c>
      <c r="CL39" s="26">
        <f ca="1">AVERAGE(OFFSET(템플릿!AK$2,'1분'!$AJ39,0,12,1))</f>
        <v>0.67070833333333335</v>
      </c>
      <c r="CM39" s="26">
        <f ca="1">AVERAGE(OFFSET(템플릿!AP$2,'1분'!$AJ39,0,12,1))</f>
        <v>1.8268333333333331</v>
      </c>
    </row>
    <row r="40" spans="1:91" ht="17.25" thickBot="1" x14ac:dyDescent="0.35">
      <c r="A40">
        <f t="shared" si="7"/>
        <v>39</v>
      </c>
      <c r="B40" s="26">
        <f ca="1">AVERAGE(OFFSET(템플릿!$E$2,'1분'!$AJ40,0,12,1))</f>
        <v>27.72</v>
      </c>
      <c r="C40" s="27">
        <f ca="1">AVERAGE(OFFSET(템플릿!$F$2,'1분'!$AJ40,0,12,1))</f>
        <v>71.297499999999999</v>
      </c>
      <c r="D40" s="27">
        <f ca="1">AVERAGE(OFFSET(템플릿!$G$2,'1분'!$AJ40,0,12,1))</f>
        <v>18.139999999999997</v>
      </c>
      <c r="E40" s="27">
        <f ca="1">AVERAGE(OFFSET(템플릿!H$2,'1분'!$AJ40,0,12,1))</f>
        <v>92.017499999999984</v>
      </c>
      <c r="F40" s="27">
        <f ca="1">AVERAGE(OFFSET(템플릿!I$2,'1분'!$AJ40,0,12,1))</f>
        <v>34.794166666666662</v>
      </c>
      <c r="G40" s="27">
        <f ca="1">AVERAGE(OFFSET(템플릿!J$2,'1분'!$AJ40,0,12,1))</f>
        <v>57.576666666666675</v>
      </c>
      <c r="H40" s="27">
        <f ca="1">AVERAGE(OFFSET(템플릿!K$2,'1분'!$AJ40,0,12,1))</f>
        <v>39.735833333333346</v>
      </c>
      <c r="I40" s="27">
        <f ca="1">AVERAGE(OFFSET(템플릿!L$2,'1분'!$AJ40,0,12,1))</f>
        <v>43.307500000000005</v>
      </c>
      <c r="J40" s="27">
        <f ca="1">AVERAGE(OFFSET(템플릿!M$2,'1분'!$AJ40,0,12,1))</f>
        <v>28.571666666666662</v>
      </c>
      <c r="K40" s="27">
        <f ca="1">AVERAGE(OFFSET(템플릿!N$2,'1분'!$AJ40,0,12,1))</f>
        <v>28.582499999999992</v>
      </c>
      <c r="L40" s="27">
        <f ca="1">AVERAGE(OFFSET(템플릿!P$2,'1분'!$AJ40,0,12,1))</f>
        <v>38.354166666666671</v>
      </c>
      <c r="M40" s="27">
        <f ca="1">AVERAGE(OFFSET(템플릿!Q$2,'1분'!$AJ40,0,12,1))</f>
        <v>34.607499999999995</v>
      </c>
      <c r="N40" s="27">
        <f ca="1">AVERAGE(OFFSET(템플릿!AA$2,'1분'!$AJ40,0,12,1))</f>
        <v>28.072499999999994</v>
      </c>
      <c r="O40" s="27">
        <f ca="1">AVERAGE(OFFSET(템플릿!AB$2,'1분'!$AJ40,0,12,1))</f>
        <v>28.494166666666668</v>
      </c>
      <c r="P40" s="27">
        <f ca="1">AVERAGE(OFFSET(템플릿!AO$2,'1분'!$AJ40,0,12,1))</f>
        <v>14.702500000000001</v>
      </c>
      <c r="Q40" s="27">
        <f ca="1">AVERAGE(OFFSET(템플릿!CE$2,'1분'!$AJ40,0,12,1))</f>
        <v>2.5419166666666668</v>
      </c>
      <c r="R40" s="27">
        <f t="shared" ca="1" si="8"/>
        <v>5.7840212438120835</v>
      </c>
      <c r="S40" s="27">
        <f ca="1">AVERAGE(OFFSET(템플릿!CF$2,'1분'!$AJ40,0,12,1))</f>
        <v>0.29466666666666658</v>
      </c>
      <c r="T40" s="27">
        <f ca="1">AVERAGE(OFFSET(템플릿!CG$2,'1분'!$AJ40,0,12,1))</f>
        <v>0.31383333333333335</v>
      </c>
      <c r="U40" s="26">
        <f t="shared" ca="1" si="9"/>
        <v>4.6668430101838387</v>
      </c>
      <c r="V40" s="27">
        <f ca="1">AVERAGE(OFFSET(템플릿!CD$2,'1분'!$AJ40,0,12,1))</f>
        <v>0.115925</v>
      </c>
      <c r="W40" s="27">
        <f ca="1">AVERAGE(OFFSET(템플릿!AT$2,'1분'!$AJ40,0,12,1))</f>
        <v>7.8490833333333327</v>
      </c>
      <c r="X40" s="27">
        <f ca="1">AVERAGE(OFFSET(템플릿!AW$2,'1분'!$AJ40,0,12,1))</f>
        <v>2.5057499999999995E-4</v>
      </c>
      <c r="Y40" s="27">
        <f ca="1">AVERAGE(OFFSET(템플릿!AZ$2,'1분'!$AJ40,0,12,1))</f>
        <v>-4.3215000000000003E-2</v>
      </c>
      <c r="Z40" s="27">
        <f ca="1">AVERAGE(OFFSET(계산데이터!M$2,'1분'!$AJ40,0,12,1))</f>
        <v>17.244416666666666</v>
      </c>
      <c r="AA40" s="27">
        <f ca="1">AVERAGE(OFFSET(계산데이터!N$2,'1분'!$AJ40,0,12,1))</f>
        <v>7.9650083333333335</v>
      </c>
      <c r="AB40" s="27">
        <f ca="1">AVERAGE(OFFSET(템플릿!BR$2,'1분'!$AJ40,0,12,1))</f>
        <v>9.7553333333333329E-3</v>
      </c>
      <c r="AC40" s="27">
        <f ca="1">AVERAGE(OFFSET(템플릿!CH$2,'1분'!$AJ40,0,12,1))</f>
        <v>1.1250000000000001E-2</v>
      </c>
      <c r="AD40" s="26">
        <f t="shared" ca="1" si="10"/>
        <v>0.86714074074074055</v>
      </c>
      <c r="AE40" s="27">
        <f ca="1">AVERAGE(OFFSET(템플릿!CI$2,'1분'!$AJ40,0,12,1))</f>
        <v>0</v>
      </c>
      <c r="AF40" s="27">
        <f t="shared" ca="1" si="11"/>
        <v>0.86714074074074055</v>
      </c>
      <c r="AG40" s="27">
        <f ca="1">AVERAGE(OFFSET(템플릿!CA$2,'1분'!$AJ40,0,12,1))</f>
        <v>6.278916666666666E-2</v>
      </c>
      <c r="AH40" s="26">
        <f t="shared" ca="1" si="12"/>
        <v>7.4039166666666656E-2</v>
      </c>
      <c r="AI40" s="26">
        <f t="shared" ca="1" si="13"/>
        <v>9.7553333333333329E-3</v>
      </c>
      <c r="AJ40">
        <f t="shared" si="14"/>
        <v>456</v>
      </c>
      <c r="AK40" s="27">
        <f ca="1">AVERAGE(OFFSET(템플릿!O$2,'1분'!$AJ40,0,12,1))</f>
        <v>1.9999999999999997E-2</v>
      </c>
      <c r="AL40" s="27">
        <f ca="1">AVERAGE(OFFSET(템플릿!R$2,'1분'!$AJ40,0,12,1))</f>
        <v>-9.9999999999999985E-3</v>
      </c>
      <c r="AM40" s="27">
        <f ca="1">AVERAGE(OFFSET(템플릿!AC$2,'1분'!$AJ40,0,12,1))</f>
        <v>1.9999999999999997E-2</v>
      </c>
      <c r="AN40" s="85">
        <f ca="1">AVERAGE(OFFSET(템플릿!D$2,'1분'!$AJ40,0,12,1))</f>
        <v>45141.565607638891</v>
      </c>
      <c r="AZ40" s="26">
        <f ca="1">AVERAGE(OFFSET(템플릿!$AE$2,'1분'!$AJ40,0,12,1))</f>
        <v>6.1133333333333333</v>
      </c>
      <c r="BA40" s="26">
        <f ca="1">AVERAGE(OFFSET(템플릿!$AD$2,'1분'!$AJ40,0,12,1))</f>
        <v>6.0316666666666672</v>
      </c>
      <c r="BB40" s="26">
        <f ca="1">AVERAGE(OFFSET(템플릿!$T$2,'1분'!$AJ40,0,12,1))</f>
        <v>26.06</v>
      </c>
      <c r="BC40" s="26">
        <f ca="1">AVERAGE(OFFSET(템플릿!$S$2,'1분'!$AJ40,0,12,1))</f>
        <v>10.178333333333333</v>
      </c>
      <c r="BD40" s="26">
        <f ca="1">AVERAGE(OFFSET(템플릿!BA$2,'1분'!$AJ40,0,12,1))</f>
        <v>433.24166666666673</v>
      </c>
      <c r="BE40" s="26">
        <f ca="1">AVERAGE(OFFSET(템플릿!BB$2,'1분'!$AJ40,0,12,1))</f>
        <v>460.07499999999999</v>
      </c>
      <c r="BF40" s="26">
        <f ca="1">AVERAGE(OFFSET(템플릿!BC$2,'1분'!$AJ40,0,12,1))</f>
        <v>458.76666666666659</v>
      </c>
      <c r="BG40" s="26">
        <f ca="1">AVERAGE(OFFSET(템플릿!BD$2,'1분'!$AJ40,0,12,1))</f>
        <v>267.97499999999997</v>
      </c>
      <c r="BH40" s="26">
        <f ca="1">AVERAGE(OFFSET(템플릿!BE$2,'1분'!$AJ40,0,12,1))</f>
        <v>267.97499999999997</v>
      </c>
      <c r="BI40" s="26">
        <f ca="1">AVERAGE(OFFSET(템플릿!BF$2,'1분'!$AJ40,0,12,1))</f>
        <v>434.14999999999992</v>
      </c>
      <c r="BJ40" s="26">
        <f ca="1">AVERAGE(OFFSET(템플릿!BS$2,'1분'!$AJ40,0,12,1))</f>
        <v>271.30000000000007</v>
      </c>
      <c r="BK40" s="26">
        <f ca="1">AVERAGE(OFFSET(템플릿!BT$2,'1분'!$AJ40,0,12,1))</f>
        <v>270.66666666666663</v>
      </c>
      <c r="BL40" s="26">
        <f ca="1">AVERAGE(OFFSET(템플릿!BU$2,'1분'!$AJ40,0,12,1))</f>
        <v>270.53333333333336</v>
      </c>
      <c r="BM40" s="26">
        <f ca="1">AVERAGE(OFFSET(템플릿!BV$2,'1분'!$AJ40,0,12,1))</f>
        <v>270.53333333333336</v>
      </c>
      <c r="BN40" s="26">
        <f ca="1">AVERAGE(OFFSET(템플릿!S$2,'1분'!$AJ40,0,12,1))</f>
        <v>10.178333333333333</v>
      </c>
      <c r="BO40" s="26">
        <f ca="1">AVERAGE(OFFSET(템플릿!T$2,'1분'!$AJ40,0,12,1))</f>
        <v>26.06</v>
      </c>
      <c r="BP40" s="26">
        <f ca="1">AVERAGE(OFFSET(템플릿!U$2,'1분'!$AJ40,0,12,1))</f>
        <v>16.270833333333332</v>
      </c>
      <c r="BQ40" s="26">
        <f ca="1">AVERAGE(OFFSET(템플릿!V$2,'1분'!$AJ40,0,12,1))</f>
        <v>66.257500000000007</v>
      </c>
      <c r="BR40" s="26">
        <f ca="1">AVERAGE(OFFSET(템플릿!W$2,'1분'!$AJ40,0,12,1))</f>
        <v>65.256666666666675</v>
      </c>
      <c r="BS40" s="26">
        <f ca="1">AVERAGE(OFFSET(템플릿!X$2,'1분'!$AJ40,0,12,1))</f>
        <v>40.984999999999999</v>
      </c>
      <c r="BT40" s="26">
        <f ca="1">AVERAGE(OFFSET(템플릿!Y$2,'1분'!$AJ40,0,12,1))</f>
        <v>15.8125</v>
      </c>
      <c r="BU40" s="26">
        <f ca="1">AVERAGE(OFFSET(템플릿!Z$2,'1분'!$AJ40,0,12,1))</f>
        <v>17.095000000000002</v>
      </c>
      <c r="BV40" s="26">
        <f ca="1">AVERAGE(OFFSET(템플릿!AD$2,'1분'!$AJ40,0,12,1))</f>
        <v>6.0316666666666672</v>
      </c>
      <c r="BW40" s="26">
        <f ca="1">AVERAGE(OFFSET(템플릿!AE$2,'1분'!$AJ40,0,12,1))</f>
        <v>6.1133333333333333</v>
      </c>
      <c r="BX40" s="26">
        <f ca="1">AVERAGE(OFFSET(템플릿!AF$2,'1분'!$AJ40,0,12,1))</f>
        <v>30.559166666666666</v>
      </c>
      <c r="BY40" s="26">
        <f ca="1">AVERAGE(OFFSET(템플릿!AG$2,'1분'!$AJ40,0,12,1))</f>
        <v>30.103333333333339</v>
      </c>
      <c r="BZ40" s="26">
        <f ca="1">AVERAGE(OFFSET(템플릿!AH$2,'1분'!$AJ40,0,12,1))</f>
        <v>29.985000000000003</v>
      </c>
      <c r="CA40" s="26">
        <f ca="1">AVERAGE(OFFSET(템플릿!AI$2,'1분'!$AJ40,0,12,1))</f>
        <v>30.836666666666655</v>
      </c>
      <c r="CB40" s="26">
        <f ca="1">AVERAGE(OFFSET(템플릿!BK$2,'1분'!$AJ40,0,12,1))</f>
        <v>8.8493333333333327E-2</v>
      </c>
      <c r="CC40" s="26">
        <f ca="1">AVERAGE(OFFSET(템플릿!BL$2,'1분'!$AJ40,0,12,1))</f>
        <v>14.702500000000001</v>
      </c>
      <c r="CD40" s="26">
        <f ca="1">AVERAGE(OFFSET(템플릿!BM$2,'1분'!$AJ40,0,12,1))</f>
        <v>2.3737499999999998</v>
      </c>
      <c r="CE40" s="26">
        <f ca="1">AVERAGE(OFFSET(템플릿!BN$2,'1분'!$AJ40,0,12,1))</f>
        <v>16.880833333333332</v>
      </c>
      <c r="CF40" s="26">
        <f ca="1">AVERAGE(OFFSET(템플릿!BO$2,'1분'!$AJ40,0,12,1))</f>
        <v>0.115925</v>
      </c>
      <c r="CG40" s="26">
        <f ca="1">AVERAGE(OFFSET(템플릿!BZ$2,'1분'!$AJ40,0,12,1))</f>
        <v>8.3549166666666674E-2</v>
      </c>
      <c r="CH40" s="26">
        <f ca="1">AVERAGE(OFFSET(템플릿!CA$2,'1분'!$AJ40,0,12,1))</f>
        <v>6.278916666666666E-2</v>
      </c>
      <c r="CI40" s="26">
        <f ca="1">AVERAGE(OFFSET(템플릿!CB$2,'1분'!$AJ40,0,12,1))</f>
        <v>-5.3034166666666667E-2</v>
      </c>
      <c r="CJ40" s="26">
        <f ca="1">AVERAGE(OFFSET(템플릿!CC$2,'1분'!$AJ40,0,12,1))</f>
        <v>9.7553333333333329E-3</v>
      </c>
      <c r="CL40" s="26">
        <f ca="1">AVERAGE(OFFSET(템플릿!AK$2,'1분'!$AJ40,0,12,1))</f>
        <v>0.67084166666666656</v>
      </c>
      <c r="CM40" s="26">
        <f ca="1">AVERAGE(OFFSET(템플릿!AP$2,'1분'!$AJ40,0,12,1))</f>
        <v>1.8289166666666665</v>
      </c>
    </row>
    <row r="41" spans="1:91" s="39" customFormat="1" ht="17.25" thickBot="1" x14ac:dyDescent="0.35">
      <c r="A41" s="57">
        <f t="shared" si="7"/>
        <v>40</v>
      </c>
      <c r="B41" s="104">
        <f ca="1">AVERAGE(OFFSET(템플릿!$E$2,'1분'!$AJ41,0,12,1))</f>
        <v>27.72</v>
      </c>
      <c r="C41" s="105">
        <f ca="1">AVERAGE(OFFSET(템플릿!$F$2,'1분'!$AJ41,0,12,1))</f>
        <v>71.297499999999999</v>
      </c>
      <c r="D41" s="105">
        <f ca="1">AVERAGE(OFFSET(템플릿!$G$2,'1분'!$AJ41,0,12,1))</f>
        <v>18.089166666666671</v>
      </c>
      <c r="E41" s="105">
        <f ca="1">AVERAGE(OFFSET(템플릿!H$2,'1분'!$AJ41,0,12,1))</f>
        <v>91.934166666666655</v>
      </c>
      <c r="F41" s="105">
        <f ca="1">AVERAGE(OFFSET(템플릿!I$2,'1분'!$AJ41,0,12,1))</f>
        <v>34.581666666666678</v>
      </c>
      <c r="G41" s="105">
        <f ca="1">AVERAGE(OFFSET(템플릿!J$2,'1분'!$AJ41,0,12,1))</f>
        <v>56.334166666666668</v>
      </c>
      <c r="H41" s="105">
        <f ca="1">AVERAGE(OFFSET(템플릿!K$2,'1분'!$AJ41,0,12,1))</f>
        <v>39.602499999999999</v>
      </c>
      <c r="I41" s="105">
        <f ca="1">AVERAGE(OFFSET(템플릿!L$2,'1분'!$AJ41,0,12,1))</f>
        <v>41.953333333333326</v>
      </c>
      <c r="J41" s="105">
        <f ca="1">AVERAGE(OFFSET(템플릿!M$2,'1분'!$AJ41,0,12,1))</f>
        <v>28.564166666666665</v>
      </c>
      <c r="K41" s="105">
        <f ca="1">AVERAGE(OFFSET(템플릿!N$2,'1분'!$AJ41,0,12,1))</f>
        <v>28.579166666666655</v>
      </c>
      <c r="L41" s="105">
        <f ca="1">AVERAGE(OFFSET(템플릿!P$2,'1분'!$AJ41,0,12,1))</f>
        <v>38.405833333333341</v>
      </c>
      <c r="M41" s="105">
        <f ca="1">AVERAGE(OFFSET(템플릿!Q$2,'1분'!$AJ41,0,12,1))</f>
        <v>34.715833333333336</v>
      </c>
      <c r="N41" s="105">
        <f ca="1">AVERAGE(OFFSET(템플릿!AA$2,'1분'!$AJ41,0,12,1))</f>
        <v>28.069999999999997</v>
      </c>
      <c r="O41" s="105">
        <f ca="1">AVERAGE(OFFSET(템플릿!AB$2,'1분'!$AJ41,0,12,1))</f>
        <v>28.489166666666666</v>
      </c>
      <c r="P41" s="105">
        <f ca="1">AVERAGE(OFFSET(템플릿!AO$2,'1분'!$AJ41,0,12,1))</f>
        <v>14.824999999999998</v>
      </c>
      <c r="Q41" s="105">
        <f ca="1">AVERAGE(OFFSET(템플릿!CE$2,'1분'!$AJ41,0,12,1))</f>
        <v>2.5197499999999997</v>
      </c>
      <c r="R41" s="105">
        <f t="shared" ca="1" si="8"/>
        <v>5.8835201904950889</v>
      </c>
      <c r="S41" s="105">
        <f ca="1">AVERAGE(OFFSET(템플릿!CF$2,'1분'!$AJ41,0,12,1))</f>
        <v>0.29524999999999996</v>
      </c>
      <c r="T41" s="105">
        <f ca="1">AVERAGE(OFFSET(템플릿!CG$2,'1분'!$AJ41,0,12,1))</f>
        <v>0.3136666666666667</v>
      </c>
      <c r="U41" s="104">
        <f t="shared" ca="1" si="9"/>
        <v>4.7384402301299806</v>
      </c>
      <c r="V41" s="105">
        <f ca="1">AVERAGE(OFFSET(템플릿!CD$2,'1분'!$AJ41,0,12,1))</f>
        <v>0.16749166666666671</v>
      </c>
      <c r="W41" s="105">
        <f ca="1">AVERAGE(OFFSET(템플릿!AT$2,'1분'!$AJ41,0,12,1))</f>
        <v>7.5712499999999991</v>
      </c>
      <c r="X41" s="105">
        <f ca="1">AVERAGE(OFFSET(템플릿!AW$2,'1분'!$AJ41,0,12,1))</f>
        <v>3.4695E-4</v>
      </c>
      <c r="Y41" s="105">
        <f ca="1">AVERAGE(OFFSET(템플릿!AZ$2,'1분'!$AJ41,0,12,1))</f>
        <v>-4.2559166666666655E-2</v>
      </c>
      <c r="Z41" s="105">
        <f ca="1">AVERAGE(OFFSET(계산데이터!M$2,'1분'!$AJ41,0,12,1))</f>
        <v>17.344749999999998</v>
      </c>
      <c r="AA41" s="105">
        <f ca="1">AVERAGE(OFFSET(계산데이터!N$2,'1분'!$AJ41,0,12,1))</f>
        <v>7.7387416666666686</v>
      </c>
      <c r="AB41" s="105">
        <f ca="1">AVERAGE(OFFSET(템플릿!BR$2,'1분'!$AJ41,0,12,1))</f>
        <v>9.697416666666665E-3</v>
      </c>
      <c r="AC41" s="105">
        <f ca="1">AVERAGE(OFFSET(템플릿!CH$2,'1분'!$AJ41,0,12,1))</f>
        <v>1.0000000000000002E-2</v>
      </c>
      <c r="AD41" s="104">
        <f t="shared" ca="1" si="10"/>
        <v>0.96974166666666628</v>
      </c>
      <c r="AE41" s="105">
        <f ca="1">AVERAGE(OFFSET(템플릿!CI$2,'1분'!$AJ41,0,12,1))</f>
        <v>0</v>
      </c>
      <c r="AF41" s="105">
        <f t="shared" ca="1" si="11"/>
        <v>0.96974166666666628</v>
      </c>
      <c r="AG41" s="105">
        <f ca="1">AVERAGE(OFFSET(템플릿!CA$2,'1분'!$AJ41,0,12,1))</f>
        <v>6.0812499999999992E-2</v>
      </c>
      <c r="AH41" s="104">
        <f t="shared" ca="1" si="12"/>
        <v>7.08125E-2</v>
      </c>
      <c r="AI41" s="104">
        <f t="shared" ca="1" si="13"/>
        <v>9.697416666666665E-3</v>
      </c>
      <c r="AJ41" s="39">
        <f t="shared" si="14"/>
        <v>468</v>
      </c>
      <c r="AK41" s="105">
        <f ca="1">AVERAGE(OFFSET(템플릿!O$2,'1분'!$AJ41,0,12,1))</f>
        <v>1.9999999999999997E-2</v>
      </c>
      <c r="AL41" s="105">
        <f ca="1">AVERAGE(OFFSET(템플릿!R$2,'1분'!$AJ41,0,12,1))</f>
        <v>-9.9999999999999985E-3</v>
      </c>
      <c r="AM41" s="105">
        <f ca="1">AVERAGE(OFFSET(템플릿!AC$2,'1분'!$AJ41,0,12,1))</f>
        <v>1.9999999999999997E-2</v>
      </c>
      <c r="AN41" s="106">
        <f ca="1">AVERAGE(OFFSET(템플릿!D$2,'1분'!$AJ41,0,12,1))</f>
        <v>45141.566302083338</v>
      </c>
      <c r="AO41" s="107">
        <v>0.54166666666666663</v>
      </c>
      <c r="AP41" s="108">
        <v>90</v>
      </c>
      <c r="AQ41" s="108">
        <v>100</v>
      </c>
      <c r="AR41" s="108">
        <v>5.9</v>
      </c>
      <c r="AS41" s="108">
        <v>88.2</v>
      </c>
      <c r="AT41" s="108">
        <v>5.6</v>
      </c>
      <c r="AU41" s="108">
        <v>6.6</v>
      </c>
      <c r="AV41" s="108">
        <v>14.6</v>
      </c>
      <c r="AW41" s="108">
        <v>7.4</v>
      </c>
      <c r="AX41" s="108">
        <v>21.6</v>
      </c>
      <c r="AY41" s="109">
        <v>8.4</v>
      </c>
      <c r="AZ41" s="104">
        <f ca="1">AVERAGE(OFFSET(템플릿!$AE$2,'1분'!$AJ41,0,12,1))</f>
        <v>6.1116666666666672</v>
      </c>
      <c r="BA41" s="104">
        <f ca="1">AVERAGE(OFFSET(템플릿!$AD$2,'1분'!$AJ41,0,12,1))</f>
        <v>6.03</v>
      </c>
      <c r="BB41" s="104">
        <f ca="1">AVERAGE(OFFSET(템플릿!$T$2,'1분'!$AJ41,0,12,1))</f>
        <v>25.887500000000003</v>
      </c>
      <c r="BC41" s="104">
        <f ca="1">AVERAGE(OFFSET(템플릿!$S$2,'1분'!$AJ41,0,12,1))</f>
        <v>10.102500000000001</v>
      </c>
      <c r="BD41" s="110">
        <f ca="1">AVERAGE(OFFSET(템플릿!BA$2,'1분'!$AJ41,0,12,1))</f>
        <v>435.30833333333334</v>
      </c>
      <c r="BE41" s="110">
        <f ca="1">AVERAGE(OFFSET(템플릿!BB$2,'1분'!$AJ41,0,12,1))</f>
        <v>460.60833333333335</v>
      </c>
      <c r="BF41" s="110">
        <f ca="1">AVERAGE(OFFSET(템플릿!BC$2,'1분'!$AJ41,0,12,1))</f>
        <v>458.69166666666666</v>
      </c>
      <c r="BG41" s="110">
        <f ca="1">AVERAGE(OFFSET(템플릿!BD$2,'1분'!$AJ41,0,12,1))</f>
        <v>267.86666666666667</v>
      </c>
      <c r="BH41" s="110">
        <f ca="1">AVERAGE(OFFSET(템플릿!BE$2,'1분'!$AJ41,0,12,1))</f>
        <v>267.86666666666667</v>
      </c>
      <c r="BI41" s="110">
        <f ca="1">AVERAGE(OFFSET(템플릿!BF$2,'1분'!$AJ41,0,12,1))</f>
        <v>436.49166666666662</v>
      </c>
      <c r="BJ41" s="104">
        <f ca="1">AVERAGE(OFFSET(템플릿!BS$2,'1분'!$AJ41,0,12,1))</f>
        <v>271.30000000000007</v>
      </c>
      <c r="BK41" s="104">
        <f ca="1">AVERAGE(OFFSET(템플릿!BT$2,'1분'!$AJ41,0,12,1))</f>
        <v>270.64166666666659</v>
      </c>
      <c r="BL41" s="104">
        <f ca="1">AVERAGE(OFFSET(템플릿!BU$2,'1분'!$AJ41,0,12,1))</f>
        <v>270.5</v>
      </c>
      <c r="BM41" s="104">
        <f ca="1">AVERAGE(OFFSET(템플릿!BV$2,'1분'!$AJ41,0,12,1))</f>
        <v>270.5</v>
      </c>
      <c r="BN41" s="116">
        <f ca="1">AVERAGE(OFFSET(템플릿!S$2,'1분'!$AJ41,0,12,1))</f>
        <v>10.102500000000001</v>
      </c>
      <c r="BO41" s="116">
        <f ca="1">AVERAGE(OFFSET(템플릿!T$2,'1분'!$AJ41,0,12,1))</f>
        <v>25.887500000000003</v>
      </c>
      <c r="BP41" s="116">
        <f ca="1">AVERAGE(OFFSET(템플릿!U$2,'1분'!$AJ41,0,12,1))</f>
        <v>17.956666666666667</v>
      </c>
      <c r="BQ41" s="116">
        <f ca="1">AVERAGE(OFFSET(템플릿!V$2,'1분'!$AJ41,0,12,1))</f>
        <v>66.424166666666665</v>
      </c>
      <c r="BR41" s="116">
        <f ca="1">AVERAGE(OFFSET(템플릿!W$2,'1분'!$AJ41,0,12,1))</f>
        <v>64.964166666666657</v>
      </c>
      <c r="BS41" s="116">
        <f ca="1">AVERAGE(OFFSET(템플릿!X$2,'1분'!$AJ41,0,12,1))</f>
        <v>40.910000000000004</v>
      </c>
      <c r="BT41" s="116">
        <f ca="1">AVERAGE(OFFSET(템플릿!Y$2,'1분'!$AJ41,0,12,1))</f>
        <v>14.929166666666667</v>
      </c>
      <c r="BU41" s="116">
        <f ca="1">AVERAGE(OFFSET(템플릿!Z$2,'1분'!$AJ41,0,12,1))</f>
        <v>19.065000000000001</v>
      </c>
      <c r="BV41" s="104">
        <f ca="1">AVERAGE(OFFSET(템플릿!AD$2,'1분'!$AJ41,0,12,1))</f>
        <v>6.03</v>
      </c>
      <c r="BW41" s="104">
        <f ca="1">AVERAGE(OFFSET(템플릿!AE$2,'1분'!$AJ41,0,12,1))</f>
        <v>6.1116666666666672</v>
      </c>
      <c r="BX41" s="104">
        <f ca="1">AVERAGE(OFFSET(템플릿!AF$2,'1분'!$AJ41,0,12,1))</f>
        <v>30.552500000000006</v>
      </c>
      <c r="BY41" s="104">
        <f ca="1">AVERAGE(OFFSET(템플릿!AG$2,'1분'!$AJ41,0,12,1))</f>
        <v>30.085833333333326</v>
      </c>
      <c r="BZ41" s="104">
        <f ca="1">AVERAGE(OFFSET(템플릿!AH$2,'1분'!$AJ41,0,12,1))</f>
        <v>29.961666666666662</v>
      </c>
      <c r="CA41" s="104">
        <f ca="1">AVERAGE(OFFSET(템플릿!AI$2,'1분'!$AJ41,0,12,1))</f>
        <v>30.82749999999999</v>
      </c>
      <c r="CB41" s="104">
        <f ca="1">AVERAGE(OFFSET(템플릿!BK$2,'1분'!$AJ41,0,12,1))</f>
        <v>8.7908333333333324E-2</v>
      </c>
      <c r="CC41" s="104">
        <f ca="1">AVERAGE(OFFSET(템플릿!BL$2,'1분'!$AJ41,0,12,1))</f>
        <v>14.824999999999998</v>
      </c>
      <c r="CD41" s="104">
        <f ca="1">AVERAGE(OFFSET(템플릿!BM$2,'1분'!$AJ41,0,12,1))</f>
        <v>2.2238333333333329</v>
      </c>
      <c r="CE41" s="104">
        <f ca="1">AVERAGE(OFFSET(템플릿!BN$2,'1분'!$AJ41,0,12,1))</f>
        <v>16.774166666666666</v>
      </c>
      <c r="CF41" s="104">
        <f ca="1">AVERAGE(OFFSET(템플릿!BO$2,'1분'!$AJ41,0,12,1))</f>
        <v>0.16749166666666671</v>
      </c>
      <c r="CG41" s="104">
        <f ca="1">AVERAGE(OFFSET(템플릿!BZ$2,'1분'!$AJ41,0,12,1))</f>
        <v>7.9152500000000001E-2</v>
      </c>
      <c r="CH41" s="104">
        <f ca="1">AVERAGE(OFFSET(템플릿!CA$2,'1분'!$AJ41,0,12,1))</f>
        <v>6.0812499999999992E-2</v>
      </c>
      <c r="CI41" s="104">
        <f ca="1">AVERAGE(OFFSET(템플릿!CB$2,'1분'!$AJ41,0,12,1))</f>
        <v>-5.1117500000000003E-2</v>
      </c>
      <c r="CJ41" s="104">
        <f ca="1">AVERAGE(OFFSET(템플릿!CC$2,'1분'!$AJ41,0,12,1))</f>
        <v>9.697416666666665E-3</v>
      </c>
      <c r="CL41" s="104">
        <f ca="1">AVERAGE(OFFSET(템플릿!AK$2,'1분'!$AJ41,0,12,1))</f>
        <v>0.67085000000000006</v>
      </c>
      <c r="CM41" s="104">
        <f ca="1">AVERAGE(OFFSET(템플릿!AP$2,'1분'!$AJ41,0,12,1))</f>
        <v>1.8309999999999997</v>
      </c>
    </row>
    <row r="42" spans="1:91" s="113" customFormat="1" x14ac:dyDescent="0.3">
      <c r="A42" s="41">
        <f t="shared" si="7"/>
        <v>41</v>
      </c>
      <c r="B42" s="111">
        <f ca="1">AVERAGE(OFFSET(템플릿!$E$2,'1분'!$AJ42,0,12,1))</f>
        <v>27.72</v>
      </c>
      <c r="C42" s="112">
        <f ca="1">AVERAGE(OFFSET(템플릿!$F$2,'1분'!$AJ42,0,12,1))</f>
        <v>71.404166666666669</v>
      </c>
      <c r="D42" s="112">
        <f ca="1">AVERAGE(OFFSET(템플릿!$G$2,'1분'!$AJ42,0,12,1))</f>
        <v>18.050000000000004</v>
      </c>
      <c r="E42" s="112">
        <f ca="1">AVERAGE(OFFSET(템플릿!H$2,'1분'!$AJ42,0,12,1))</f>
        <v>92.202500000000001</v>
      </c>
      <c r="F42" s="112">
        <f ca="1">AVERAGE(OFFSET(템플릿!I$2,'1분'!$AJ42,0,12,1))</f>
        <v>34.488333333333337</v>
      </c>
      <c r="G42" s="112">
        <f ca="1">AVERAGE(OFFSET(템플릿!J$2,'1분'!$AJ42,0,12,1))</f>
        <v>58.44</v>
      </c>
      <c r="H42" s="112">
        <f ca="1">AVERAGE(OFFSET(템플릿!K$2,'1분'!$AJ42,0,12,1))</f>
        <v>39.560000000000009</v>
      </c>
      <c r="I42" s="112">
        <f ca="1">AVERAGE(OFFSET(템플릿!L$2,'1분'!$AJ42,0,12,1))</f>
        <v>44.100833333333334</v>
      </c>
      <c r="J42" s="112">
        <f ca="1">AVERAGE(OFFSET(템플릿!M$2,'1분'!$AJ42,0,12,1))</f>
        <v>28.553333333333338</v>
      </c>
      <c r="K42" s="112">
        <f ca="1">AVERAGE(OFFSET(템플릿!N$2,'1분'!$AJ42,0,12,1))</f>
        <v>28.569999999999997</v>
      </c>
      <c r="L42" s="112">
        <f ca="1">AVERAGE(OFFSET(템플릿!P$2,'1분'!$AJ42,0,12,1))</f>
        <v>38.460000000000008</v>
      </c>
      <c r="M42" s="112">
        <f ca="1">AVERAGE(OFFSET(템플릿!Q$2,'1분'!$AJ42,0,12,1))</f>
        <v>34.798333333333332</v>
      </c>
      <c r="N42" s="112">
        <f ca="1">AVERAGE(OFFSET(템플릿!AA$2,'1분'!$AJ42,0,12,1))</f>
        <v>28.062499999999996</v>
      </c>
      <c r="O42" s="112">
        <f ca="1">AVERAGE(OFFSET(템플릿!AB$2,'1분'!$AJ42,0,12,1))</f>
        <v>28.495833333333334</v>
      </c>
      <c r="P42" s="112">
        <f ca="1">AVERAGE(OFFSET(템플릿!AO$2,'1분'!$AJ42,0,12,1))</f>
        <v>14.885</v>
      </c>
      <c r="Q42" s="112">
        <f ca="1">AVERAGE(OFFSET(템플릿!CE$2,'1분'!$AJ42,0,12,1))</f>
        <v>2.5201666666666669</v>
      </c>
      <c r="R42" s="112">
        <f t="shared" ca="1" si="8"/>
        <v>5.9063553997751468</v>
      </c>
      <c r="S42" s="112">
        <f ca="1">AVERAGE(OFFSET(템플릿!CF$2,'1분'!$AJ42,0,12,1))</f>
        <v>0.2939166666666666</v>
      </c>
      <c r="T42" s="112">
        <f ca="1">AVERAGE(OFFSET(템플릿!CG$2,'1분'!$AJ42,0,12,1))</f>
        <v>0.3138333333333333</v>
      </c>
      <c r="U42" s="111">
        <f t="shared" ca="1" si="9"/>
        <v>4.7587584920740644</v>
      </c>
      <c r="V42" s="112">
        <f ca="1">AVERAGE(OFFSET(템플릿!CD$2,'1분'!$AJ42,0,12,1))</f>
        <v>0.14421666666666666</v>
      </c>
      <c r="W42" s="112">
        <f ca="1">AVERAGE(OFFSET(템플릿!AT$2,'1분'!$AJ42,0,12,1))</f>
        <v>9.1769999999999996</v>
      </c>
      <c r="X42" s="112">
        <f ca="1">AVERAGE(OFFSET(템플릿!AW$2,'1분'!$AJ42,0,12,1))</f>
        <v>3.8549999999999999E-4</v>
      </c>
      <c r="Y42" s="112">
        <f ca="1">AVERAGE(OFFSET(템플릿!AZ$2,'1분'!$AJ42,0,12,1))</f>
        <v>-4.223166666666666E-2</v>
      </c>
      <c r="Z42" s="112">
        <f ca="1">AVERAGE(OFFSET(계산데이터!M$2,'1분'!$AJ42,0,12,1))</f>
        <v>17.40516666666667</v>
      </c>
      <c r="AA42" s="112">
        <f ca="1">AVERAGE(OFFSET(계산데이터!N$2,'1분'!$AJ42,0,12,1))</f>
        <v>9.3212166666666665</v>
      </c>
      <c r="AB42" s="112">
        <f ca="1">AVERAGE(OFFSET(템플릿!BR$2,'1분'!$AJ42,0,12,1))</f>
        <v>1.0025416666666665E-2</v>
      </c>
      <c r="AC42" s="112">
        <f ca="1">AVERAGE(OFFSET(템플릿!CH$2,'1분'!$AJ42,0,12,1))</f>
        <v>9.9166666666666691E-3</v>
      </c>
      <c r="AD42" s="111">
        <f t="shared" ca="1" si="10"/>
        <v>1.0109663865546215</v>
      </c>
      <c r="AE42" s="112">
        <f ca="1">AVERAGE(OFFSET(템플릿!CI$2,'1분'!$AJ42,0,12,1))</f>
        <v>0</v>
      </c>
      <c r="AF42" s="112">
        <f t="shared" ca="1" si="11"/>
        <v>1.0109663865546215</v>
      </c>
      <c r="AG42" s="112">
        <f ca="1">AVERAGE(OFFSET(템플릿!CA$2,'1분'!$AJ42,0,12,1))</f>
        <v>6.5316666666666662E-2</v>
      </c>
      <c r="AH42" s="111">
        <f t="shared" ca="1" si="12"/>
        <v>7.5233333333333333E-2</v>
      </c>
      <c r="AI42" s="111">
        <f t="shared" ca="1" si="13"/>
        <v>1.0025416666666665E-2</v>
      </c>
      <c r="AJ42" s="113">
        <f t="shared" si="14"/>
        <v>480</v>
      </c>
      <c r="AK42" s="112">
        <f ca="1">AVERAGE(OFFSET(템플릿!O$2,'1분'!$AJ42,0,12,1))</f>
        <v>1.9999999999999997E-2</v>
      </c>
      <c r="AL42" s="112">
        <f ca="1">AVERAGE(OFFSET(템플릿!R$2,'1분'!$AJ42,0,12,1))</f>
        <v>-9.9999999999999985E-3</v>
      </c>
      <c r="AM42" s="112">
        <f ca="1">AVERAGE(OFFSET(템플릿!AC$2,'1분'!$AJ42,0,12,1))</f>
        <v>1.9999999999999997E-2</v>
      </c>
      <c r="AN42" s="84">
        <f ca="1">AVERAGE(OFFSET(템플릿!D$2,'1분'!$AJ42,0,12,1))</f>
        <v>45141.566996527778</v>
      </c>
      <c r="AZ42" s="111">
        <f ca="1">AVERAGE(OFFSET(템플릿!$AE$2,'1분'!$AJ42,0,12,1))</f>
        <v>6.11</v>
      </c>
      <c r="BA42" s="111">
        <f ca="1">AVERAGE(OFFSET(템플릿!$AD$2,'1분'!$AJ42,0,12,1))</f>
        <v>6.03</v>
      </c>
      <c r="BB42" s="111">
        <f ca="1">AVERAGE(OFFSET(템플릿!$T$2,'1분'!$AJ42,0,12,1))</f>
        <v>25.978333333333335</v>
      </c>
      <c r="BC42" s="111">
        <f ca="1">AVERAGE(OFFSET(템플릿!$S$2,'1분'!$AJ42,0,12,1))</f>
        <v>10.525833333333333</v>
      </c>
      <c r="BD42" s="111">
        <f ca="1">AVERAGE(OFFSET(템플릿!BA$2,'1분'!$AJ42,0,12,1))</f>
        <v>434.70833333333331</v>
      </c>
      <c r="BE42" s="111">
        <f ca="1">AVERAGE(OFFSET(템플릿!BB$2,'1분'!$AJ42,0,12,1))</f>
        <v>460.37500000000006</v>
      </c>
      <c r="BF42" s="111">
        <f ca="1">AVERAGE(OFFSET(템플릿!BC$2,'1분'!$AJ42,0,12,1))</f>
        <v>458.74166666666673</v>
      </c>
      <c r="BG42" s="111">
        <f ca="1">AVERAGE(OFFSET(템플릿!BD$2,'1분'!$AJ42,0,12,1))</f>
        <v>267.59166666666664</v>
      </c>
      <c r="BH42" s="111">
        <f ca="1">AVERAGE(OFFSET(템플릿!BE$2,'1분'!$AJ42,0,12,1))</f>
        <v>267.59166666666664</v>
      </c>
      <c r="BI42" s="111">
        <f ca="1">AVERAGE(OFFSET(템플릿!BF$2,'1분'!$AJ42,0,12,1))</f>
        <v>435.3</v>
      </c>
      <c r="BJ42" s="111">
        <f ca="1">AVERAGE(OFFSET(템플릿!BS$2,'1분'!$AJ42,0,12,1))</f>
        <v>271.30000000000007</v>
      </c>
      <c r="BK42" s="111">
        <f ca="1">AVERAGE(OFFSET(템플릿!BT$2,'1분'!$AJ42,0,12,1))</f>
        <v>270.59999999999997</v>
      </c>
      <c r="BL42" s="111">
        <f ca="1">AVERAGE(OFFSET(템플릿!BU$2,'1분'!$AJ42,0,12,1))</f>
        <v>270.5</v>
      </c>
      <c r="BM42" s="111">
        <f ca="1">AVERAGE(OFFSET(템플릿!BV$2,'1분'!$AJ42,0,12,1))</f>
        <v>270.5</v>
      </c>
      <c r="BN42" s="111">
        <f ca="1">AVERAGE(OFFSET(템플릿!S$2,'1분'!$AJ42,0,12,1))</f>
        <v>10.525833333333333</v>
      </c>
      <c r="BO42" s="111">
        <f ca="1">AVERAGE(OFFSET(템플릿!T$2,'1분'!$AJ42,0,12,1))</f>
        <v>25.978333333333335</v>
      </c>
      <c r="BP42" s="111">
        <f ca="1">AVERAGE(OFFSET(템플릿!U$2,'1분'!$AJ42,0,12,1))</f>
        <v>18.395833333333332</v>
      </c>
      <c r="BQ42" s="111">
        <f ca="1">AVERAGE(OFFSET(템플릿!V$2,'1분'!$AJ42,0,12,1))</f>
        <v>66.376666666666679</v>
      </c>
      <c r="BR42" s="111">
        <f ca="1">AVERAGE(OFFSET(템플릿!W$2,'1분'!$AJ42,0,12,1))</f>
        <v>65.132500000000007</v>
      </c>
      <c r="BS42" s="111">
        <f ca="1">AVERAGE(OFFSET(템플릿!X$2,'1분'!$AJ42,0,12,1))</f>
        <v>40.777500000000003</v>
      </c>
      <c r="BT42" s="111">
        <f ca="1">AVERAGE(OFFSET(템플릿!Y$2,'1분'!$AJ42,0,12,1))</f>
        <v>15.973333333333336</v>
      </c>
      <c r="BU42" s="111">
        <f ca="1">AVERAGE(OFFSET(템플릿!Z$2,'1분'!$AJ42,0,12,1))</f>
        <v>18.939166666666665</v>
      </c>
      <c r="BV42" s="111">
        <f ca="1">AVERAGE(OFFSET(템플릿!AD$2,'1분'!$AJ42,0,12,1))</f>
        <v>6.03</v>
      </c>
      <c r="BW42" s="111">
        <f ca="1">AVERAGE(OFFSET(템플릿!AE$2,'1분'!$AJ42,0,12,1))</f>
        <v>6.11</v>
      </c>
      <c r="BX42" s="111">
        <f ca="1">AVERAGE(OFFSET(템플릿!AF$2,'1분'!$AJ42,0,12,1))</f>
        <v>30.554166666666671</v>
      </c>
      <c r="BY42" s="111">
        <f ca="1">AVERAGE(OFFSET(템플릿!AG$2,'1분'!$AJ42,0,12,1))</f>
        <v>30.066666666666666</v>
      </c>
      <c r="BZ42" s="111">
        <f ca="1">AVERAGE(OFFSET(템플릿!AH$2,'1분'!$AJ42,0,12,1))</f>
        <v>29.944999999999997</v>
      </c>
      <c r="CA42" s="111">
        <f ca="1">AVERAGE(OFFSET(템플릿!AI$2,'1분'!$AJ42,0,12,1))</f>
        <v>30.823333333333327</v>
      </c>
      <c r="CB42" s="111">
        <f ca="1">AVERAGE(OFFSET(템플릿!BK$2,'1분'!$AJ42,0,12,1))</f>
        <v>8.8756666666666664E-2</v>
      </c>
      <c r="CC42" s="111">
        <f ca="1">AVERAGE(OFFSET(템플릿!BL$2,'1분'!$AJ42,0,12,1))</f>
        <v>14.885</v>
      </c>
      <c r="CD42" s="111">
        <f ca="1">AVERAGE(OFFSET(템플릿!BM$2,'1분'!$AJ42,0,12,1))</f>
        <v>2.2777499999999997</v>
      </c>
      <c r="CE42" s="111">
        <f ca="1">AVERAGE(OFFSET(템플릿!BN$2,'1분'!$AJ42,0,12,1))</f>
        <v>16.964166666666667</v>
      </c>
      <c r="CF42" s="111">
        <f ca="1">AVERAGE(OFFSET(템플릿!BO$2,'1분'!$AJ42,0,12,1))</f>
        <v>0.14421666666666666</v>
      </c>
      <c r="CG42" s="111">
        <f ca="1">AVERAGE(OFFSET(템플릿!BZ$2,'1분'!$AJ42,0,12,1))</f>
        <v>8.3442499999999975E-2</v>
      </c>
      <c r="CH42" s="111">
        <f ca="1">AVERAGE(OFFSET(템플릿!CA$2,'1분'!$AJ42,0,12,1))</f>
        <v>6.5316666666666662E-2</v>
      </c>
      <c r="CI42" s="111">
        <f ca="1">AVERAGE(OFFSET(템플릿!CB$2,'1분'!$AJ42,0,12,1))</f>
        <v>-5.5289999999999999E-2</v>
      </c>
      <c r="CJ42" s="111">
        <f ca="1">AVERAGE(OFFSET(템플릿!CC$2,'1분'!$AJ42,0,12,1))</f>
        <v>1.0025416666666665E-2</v>
      </c>
      <c r="CL42" s="111">
        <f ca="1">AVERAGE(OFFSET(템플릿!AK$2,'1분'!$AJ42,0,12,1))</f>
        <v>0.67081666666666662</v>
      </c>
      <c r="CM42" s="111">
        <f ca="1">AVERAGE(OFFSET(템플릿!AP$2,'1분'!$AJ42,0,12,1))</f>
        <v>1.8308333333333329</v>
      </c>
    </row>
    <row r="43" spans="1:91" s="113" customFormat="1" x14ac:dyDescent="0.3">
      <c r="A43" s="41">
        <f t="shared" si="7"/>
        <v>42</v>
      </c>
      <c r="B43" s="111">
        <f ca="1">AVERAGE(OFFSET(템플릿!$E$2,'1분'!$AJ43,0,12,1))</f>
        <v>27.680833333333336</v>
      </c>
      <c r="C43" s="112">
        <f ca="1">AVERAGE(OFFSET(템플릿!$F$2,'1분'!$AJ43,0,12,1))</f>
        <v>70.995000000000005</v>
      </c>
      <c r="D43" s="112">
        <f ca="1">AVERAGE(OFFSET(템플릿!$G$2,'1분'!$AJ43,0,12,1))</f>
        <v>17.993333333333332</v>
      </c>
      <c r="E43" s="112">
        <f ca="1">AVERAGE(OFFSET(템플릿!H$2,'1분'!$AJ43,0,12,1))</f>
        <v>92.043333333333351</v>
      </c>
      <c r="F43" s="112">
        <f ca="1">AVERAGE(OFFSET(템플릿!I$2,'1분'!$AJ43,0,12,1))</f>
        <v>34.320000000000007</v>
      </c>
      <c r="G43" s="112">
        <f ca="1">AVERAGE(OFFSET(템플릿!J$2,'1분'!$AJ43,0,12,1))</f>
        <v>58.565000000000019</v>
      </c>
      <c r="H43" s="112">
        <f ca="1">AVERAGE(OFFSET(템플릿!K$2,'1분'!$AJ43,0,12,1))</f>
        <v>39.539166666666674</v>
      </c>
      <c r="I43" s="112">
        <f ca="1">AVERAGE(OFFSET(템플릿!L$2,'1분'!$AJ43,0,12,1))</f>
        <v>43.382499999999993</v>
      </c>
      <c r="J43" s="112">
        <f ca="1">AVERAGE(OFFSET(템플릿!M$2,'1분'!$AJ43,0,12,1))</f>
        <v>28.539166666666659</v>
      </c>
      <c r="K43" s="112">
        <f ca="1">AVERAGE(OFFSET(템플릿!N$2,'1분'!$AJ43,0,12,1))</f>
        <v>28.561666666666667</v>
      </c>
      <c r="L43" s="112">
        <f ca="1">AVERAGE(OFFSET(템플릿!P$2,'1분'!$AJ43,0,12,1))</f>
        <v>38.514166666666661</v>
      </c>
      <c r="M43" s="112">
        <f ca="1">AVERAGE(OFFSET(템플릿!Q$2,'1분'!$AJ43,0,12,1))</f>
        <v>34.881666666666661</v>
      </c>
      <c r="N43" s="112">
        <f ca="1">AVERAGE(OFFSET(템플릿!AA$2,'1분'!$AJ43,0,12,1))</f>
        <v>28.06</v>
      </c>
      <c r="O43" s="112">
        <f ca="1">AVERAGE(OFFSET(템플릿!AB$2,'1분'!$AJ43,0,12,1))</f>
        <v>28.499166666666667</v>
      </c>
      <c r="P43" s="112">
        <f ca="1">AVERAGE(OFFSET(템플릿!AO$2,'1분'!$AJ43,0,12,1))</f>
        <v>14.774166666666666</v>
      </c>
      <c r="Q43" s="112">
        <f ca="1">AVERAGE(OFFSET(템플릿!CE$2,'1분'!$AJ43,0,12,1))</f>
        <v>2.5308333333333333</v>
      </c>
      <c r="R43" s="112">
        <f t="shared" ca="1" si="8"/>
        <v>5.8376687520579518</v>
      </c>
      <c r="S43" s="112">
        <f ca="1">AVERAGE(OFFSET(템플릿!CF$2,'1분'!$AJ43,0,12,1))</f>
        <v>0.29466666666666658</v>
      </c>
      <c r="T43" s="112">
        <f ca="1">AVERAGE(OFFSET(템플릿!CG$2,'1분'!$AJ43,0,12,1))</f>
        <v>0.31416666666666665</v>
      </c>
      <c r="U43" s="111">
        <f t="shared" ca="1" si="9"/>
        <v>4.7056481579785538</v>
      </c>
      <c r="V43" s="112">
        <f ca="1">AVERAGE(OFFSET(템플릿!CD$2,'1분'!$AJ43,0,12,1))</f>
        <v>0.13897500000000002</v>
      </c>
      <c r="W43" s="112">
        <f ca="1">AVERAGE(OFFSET(템플릿!AT$2,'1분'!$AJ43,0,12,1))</f>
        <v>8.4662500000000005</v>
      </c>
      <c r="X43" s="112">
        <f ca="1">AVERAGE(OFFSET(템플릿!AW$2,'1분'!$AJ43,0,12,1))</f>
        <v>5.2044999999999999E-4</v>
      </c>
      <c r="Y43" s="112">
        <f ca="1">AVERAGE(OFFSET(템플릿!AZ$2,'1분'!$AJ43,0,12,1))</f>
        <v>-4.1895833333333334E-2</v>
      </c>
      <c r="Z43" s="112">
        <f ca="1">AVERAGE(OFFSET(계산데이터!M$2,'1분'!$AJ43,0,12,1))</f>
        <v>17.304999999999996</v>
      </c>
      <c r="AA43" s="112">
        <f ca="1">AVERAGE(OFFSET(계산데이터!N$2,'1분'!$AJ43,0,12,1))</f>
        <v>8.605224999999999</v>
      </c>
      <c r="AB43" s="112">
        <f ca="1">AVERAGE(OFFSET(템플릿!BR$2,'1분'!$AJ43,0,12,1))</f>
        <v>1.0160666666666665E-2</v>
      </c>
      <c r="AC43" s="112">
        <f ca="1">AVERAGE(OFFSET(템플릿!CH$2,'1분'!$AJ43,0,12,1))</f>
        <v>1.1250000000000003E-2</v>
      </c>
      <c r="AD43" s="111">
        <f t="shared" ca="1" si="10"/>
        <v>0.90317037037036996</v>
      </c>
      <c r="AE43" s="112">
        <f ca="1">AVERAGE(OFFSET(템플릿!CI$2,'1분'!$AJ43,0,12,1))</f>
        <v>0</v>
      </c>
      <c r="AF43" s="112">
        <f t="shared" ca="1" si="11"/>
        <v>0.90317037037036996</v>
      </c>
      <c r="AG43" s="112">
        <f ca="1">AVERAGE(OFFSET(템플릿!CA$2,'1분'!$AJ43,0,12,1))</f>
        <v>6.4254166666666654E-2</v>
      </c>
      <c r="AH43" s="111">
        <f t="shared" ca="1" si="12"/>
        <v>7.550416666666665E-2</v>
      </c>
      <c r="AI43" s="111">
        <f t="shared" ca="1" si="13"/>
        <v>1.0160666666666665E-2</v>
      </c>
      <c r="AJ43" s="113">
        <f t="shared" si="14"/>
        <v>492</v>
      </c>
      <c r="AK43" s="112">
        <f ca="1">AVERAGE(OFFSET(템플릿!O$2,'1분'!$AJ43,0,12,1))</f>
        <v>1.9999999999999997E-2</v>
      </c>
      <c r="AL43" s="112">
        <f ca="1">AVERAGE(OFFSET(템플릿!R$2,'1분'!$AJ43,0,12,1))</f>
        <v>-9.9999999999999985E-3</v>
      </c>
      <c r="AM43" s="112">
        <f ca="1">AVERAGE(OFFSET(템플릿!AC$2,'1분'!$AJ43,0,12,1))</f>
        <v>1.9999999999999997E-2</v>
      </c>
      <c r="AN43" s="85">
        <f ca="1">AVERAGE(OFFSET(템플릿!D$2,'1분'!$AJ43,0,12,1))</f>
        <v>45141.567690972232</v>
      </c>
      <c r="AZ43" s="111">
        <f ca="1">AVERAGE(OFFSET(템플릿!$AE$2,'1분'!$AJ43,0,12,1))</f>
        <v>6.1125000000000007</v>
      </c>
      <c r="BA43" s="111">
        <f ca="1">AVERAGE(OFFSET(템플릿!$AD$2,'1분'!$AJ43,0,12,1))</f>
        <v>6.03</v>
      </c>
      <c r="BB43" s="111">
        <f ca="1">AVERAGE(OFFSET(템플릿!$T$2,'1분'!$AJ43,0,12,1))</f>
        <v>25.906666666666666</v>
      </c>
      <c r="BC43" s="111">
        <f ca="1">AVERAGE(OFFSET(템플릿!$S$2,'1분'!$AJ43,0,12,1))</f>
        <v>9.8991666666666678</v>
      </c>
      <c r="BD43" s="111">
        <f ca="1">AVERAGE(OFFSET(템플릿!BA$2,'1분'!$AJ43,0,12,1))</f>
        <v>433.69166666666666</v>
      </c>
      <c r="BE43" s="111">
        <f ca="1">AVERAGE(OFFSET(템플릿!BB$2,'1분'!$AJ43,0,12,1))</f>
        <v>459.55833333333334</v>
      </c>
      <c r="BF43" s="111">
        <f ca="1">AVERAGE(OFFSET(템플릿!BC$2,'1분'!$AJ43,0,12,1))</f>
        <v>457.97500000000008</v>
      </c>
      <c r="BG43" s="111">
        <f ca="1">AVERAGE(OFFSET(템플릿!BD$2,'1분'!$AJ43,0,12,1))</f>
        <v>267.54166666666663</v>
      </c>
      <c r="BH43" s="111">
        <f ca="1">AVERAGE(OFFSET(템플릿!BE$2,'1분'!$AJ43,0,12,1))</f>
        <v>267.54166666666663</v>
      </c>
      <c r="BI43" s="111">
        <f ca="1">AVERAGE(OFFSET(템플릿!BF$2,'1분'!$AJ43,0,12,1))</f>
        <v>434.94166666666666</v>
      </c>
      <c r="BJ43" s="111">
        <f ca="1">AVERAGE(OFFSET(템플릿!BS$2,'1분'!$AJ43,0,12,1))</f>
        <v>271.30000000000007</v>
      </c>
      <c r="BK43" s="111">
        <f ca="1">AVERAGE(OFFSET(템플릿!BT$2,'1분'!$AJ43,0,12,1))</f>
        <v>270.59999999999997</v>
      </c>
      <c r="BL43" s="111">
        <f ca="1">AVERAGE(OFFSET(템플릿!BU$2,'1분'!$AJ43,0,12,1))</f>
        <v>270.5</v>
      </c>
      <c r="BM43" s="111">
        <f ca="1">AVERAGE(OFFSET(템플릿!BV$2,'1분'!$AJ43,0,12,1))</f>
        <v>270.5</v>
      </c>
      <c r="BN43" s="111">
        <f ca="1">AVERAGE(OFFSET(템플릿!S$2,'1분'!$AJ43,0,12,1))</f>
        <v>9.8991666666666678</v>
      </c>
      <c r="BO43" s="111">
        <f ca="1">AVERAGE(OFFSET(템플릿!T$2,'1분'!$AJ43,0,12,1))</f>
        <v>25.906666666666666</v>
      </c>
      <c r="BP43" s="111">
        <f ca="1">AVERAGE(OFFSET(템플릿!U$2,'1분'!$AJ43,0,12,1))</f>
        <v>16.040833333333335</v>
      </c>
      <c r="BQ43" s="111">
        <f ca="1">AVERAGE(OFFSET(템플릿!V$2,'1분'!$AJ43,0,12,1))</f>
        <v>65.663333333333327</v>
      </c>
      <c r="BR43" s="111">
        <f ca="1">AVERAGE(OFFSET(템플릿!W$2,'1분'!$AJ43,0,12,1))</f>
        <v>64.460833333333326</v>
      </c>
      <c r="BS43" s="111">
        <f ca="1">AVERAGE(OFFSET(템플릿!X$2,'1분'!$AJ43,0,12,1))</f>
        <v>40.745000000000005</v>
      </c>
      <c r="BT43" s="111">
        <f ca="1">AVERAGE(OFFSET(템플릿!Y$2,'1분'!$AJ43,0,12,1))</f>
        <v>15.198333333333332</v>
      </c>
      <c r="BU43" s="111">
        <f ca="1">AVERAGE(OFFSET(템플릿!Z$2,'1분'!$AJ43,0,12,1))</f>
        <v>17.184999999999999</v>
      </c>
      <c r="BV43" s="111">
        <f ca="1">AVERAGE(OFFSET(템플릿!AD$2,'1분'!$AJ43,0,12,1))</f>
        <v>6.03</v>
      </c>
      <c r="BW43" s="111">
        <f ca="1">AVERAGE(OFFSET(템플릿!AE$2,'1분'!$AJ43,0,12,1))</f>
        <v>6.1125000000000007</v>
      </c>
      <c r="BX43" s="111">
        <f ca="1">AVERAGE(OFFSET(템플릿!AF$2,'1분'!$AJ43,0,12,1))</f>
        <v>30.540000000000003</v>
      </c>
      <c r="BY43" s="111">
        <f ca="1">AVERAGE(OFFSET(템플릿!AG$2,'1분'!$AJ43,0,12,1))</f>
        <v>30.047500000000003</v>
      </c>
      <c r="BZ43" s="111">
        <f ca="1">AVERAGE(OFFSET(템플릿!AH$2,'1분'!$AJ43,0,12,1))</f>
        <v>29.919166666666673</v>
      </c>
      <c r="CA43" s="111">
        <f ca="1">AVERAGE(OFFSET(템플릿!AI$2,'1분'!$AJ43,0,12,1))</f>
        <v>30.804166666666671</v>
      </c>
      <c r="CB43" s="111">
        <f ca="1">AVERAGE(OFFSET(템플릿!BK$2,'1분'!$AJ43,0,12,1))</f>
        <v>8.8259166666666666E-2</v>
      </c>
      <c r="CC43" s="111">
        <f ca="1">AVERAGE(OFFSET(템플릿!BL$2,'1분'!$AJ43,0,12,1))</f>
        <v>14.774166666666666</v>
      </c>
      <c r="CD43" s="111">
        <f ca="1">AVERAGE(OFFSET(템플릿!BM$2,'1분'!$AJ43,0,12,1))</f>
        <v>2.2834166666666667</v>
      </c>
      <c r="CE43" s="111">
        <f ca="1">AVERAGE(OFFSET(템플릿!BN$2,'1분'!$AJ43,0,12,1))</f>
        <v>16.808333333333334</v>
      </c>
      <c r="CF43" s="111">
        <f ca="1">AVERAGE(OFFSET(템플릿!BO$2,'1분'!$AJ43,0,12,1))</f>
        <v>0.13897500000000002</v>
      </c>
      <c r="CG43" s="111">
        <f ca="1">AVERAGE(OFFSET(템플릿!BZ$2,'1분'!$AJ43,0,12,1))</f>
        <v>8.0316666666666675E-2</v>
      </c>
      <c r="CH43" s="111">
        <f ca="1">AVERAGE(OFFSET(템플릿!CA$2,'1분'!$AJ43,0,12,1))</f>
        <v>6.4254166666666654E-2</v>
      </c>
      <c r="CI43" s="111">
        <f ca="1">AVERAGE(OFFSET(템플릿!CB$2,'1분'!$AJ43,0,12,1))</f>
        <v>-5.4094166666666686E-2</v>
      </c>
      <c r="CJ43" s="111">
        <f ca="1">AVERAGE(OFFSET(템플릿!CC$2,'1분'!$AJ43,0,12,1))</f>
        <v>1.0160666666666665E-2</v>
      </c>
      <c r="CL43" s="111">
        <f ca="1">AVERAGE(OFFSET(템플릿!AK$2,'1분'!$AJ43,0,12,1))</f>
        <v>0.67100833333333343</v>
      </c>
      <c r="CM43" s="111">
        <f ca="1">AVERAGE(OFFSET(템플릿!AP$2,'1분'!$AJ43,0,12,1))</f>
        <v>1.831666666666667</v>
      </c>
    </row>
    <row r="44" spans="1:91" s="113" customFormat="1" x14ac:dyDescent="0.3">
      <c r="A44" s="41">
        <f t="shared" si="7"/>
        <v>43</v>
      </c>
      <c r="B44" s="111">
        <f ca="1">AVERAGE(OFFSET(템플릿!$E$2,'1분'!$AJ44,0,12,1))</f>
        <v>27.610833333333343</v>
      </c>
      <c r="C44" s="112">
        <f ca="1">AVERAGE(OFFSET(템플릿!$F$2,'1분'!$AJ44,0,12,1))</f>
        <v>70.934166666666684</v>
      </c>
      <c r="D44" s="112">
        <f ca="1">AVERAGE(OFFSET(템플릿!$G$2,'1분'!$AJ44,0,12,1))</f>
        <v>17.904166666666665</v>
      </c>
      <c r="E44" s="112">
        <f ca="1">AVERAGE(OFFSET(템플릿!H$2,'1분'!$AJ44,0,12,1))</f>
        <v>91.712499999999977</v>
      </c>
      <c r="F44" s="112">
        <f ca="1">AVERAGE(OFFSET(템플릿!I$2,'1분'!$AJ44,0,12,1))</f>
        <v>34.241666666666667</v>
      </c>
      <c r="G44" s="112">
        <f ca="1">AVERAGE(OFFSET(템플릿!J$2,'1분'!$AJ44,0,12,1))</f>
        <v>56.348333333333336</v>
      </c>
      <c r="H44" s="112">
        <f ca="1">AVERAGE(OFFSET(템플릿!K$2,'1분'!$AJ44,0,12,1))</f>
        <v>39.540000000000006</v>
      </c>
      <c r="I44" s="112">
        <f ca="1">AVERAGE(OFFSET(템플릿!L$2,'1분'!$AJ44,0,12,1))</f>
        <v>41.449999999999996</v>
      </c>
      <c r="J44" s="112">
        <f ca="1">AVERAGE(OFFSET(템플릿!M$2,'1분'!$AJ44,0,12,1))</f>
        <v>28.524166666666662</v>
      </c>
      <c r="K44" s="112">
        <f ca="1">AVERAGE(OFFSET(템플릿!N$2,'1분'!$AJ44,0,12,1))</f>
        <v>28.554166666666671</v>
      </c>
      <c r="L44" s="112">
        <f ca="1">AVERAGE(OFFSET(템플릿!P$2,'1분'!$AJ44,0,12,1))</f>
        <v>38.568333333333328</v>
      </c>
      <c r="M44" s="112">
        <f ca="1">AVERAGE(OFFSET(템플릿!Q$2,'1분'!$AJ44,0,12,1))</f>
        <v>34.968333333333341</v>
      </c>
      <c r="N44" s="112">
        <f ca="1">AVERAGE(OFFSET(템플릿!AA$2,'1분'!$AJ44,0,12,1))</f>
        <v>28.054166666666671</v>
      </c>
      <c r="O44" s="112">
        <f ca="1">AVERAGE(OFFSET(템플릿!AB$2,'1분'!$AJ44,0,12,1))</f>
        <v>28.495833333333337</v>
      </c>
      <c r="P44" s="112">
        <f ca="1">AVERAGE(OFFSET(템플릿!AO$2,'1분'!$AJ44,0,12,1))</f>
        <v>14.835833333333332</v>
      </c>
      <c r="Q44" s="112">
        <f ca="1">AVERAGE(OFFSET(템플릿!CE$2,'1분'!$AJ44,0,12,1))</f>
        <v>2.5148333333333333</v>
      </c>
      <c r="R44" s="112">
        <f t="shared" ca="1" si="8"/>
        <v>5.8993306382132671</v>
      </c>
      <c r="S44" s="112">
        <f ca="1">AVERAGE(OFFSET(템플릿!CF$2,'1분'!$AJ44,0,12,1))</f>
        <v>0.29591666666666666</v>
      </c>
      <c r="T44" s="112">
        <f ca="1">AVERAGE(OFFSET(템플릿!CG$2,'1분'!$AJ44,0,12,1))</f>
        <v>0.3145</v>
      </c>
      <c r="U44" s="111">
        <f t="shared" ca="1" si="9"/>
        <v>4.7470868997146889</v>
      </c>
      <c r="V44" s="112">
        <f ca="1">AVERAGE(OFFSET(템플릿!CD$2,'1분'!$AJ44,0,12,1))</f>
        <v>0.16116666666666665</v>
      </c>
      <c r="W44" s="112">
        <f ca="1">AVERAGE(OFFSET(템플릿!AT$2,'1분'!$AJ44,0,12,1))</f>
        <v>8.4361666666666668</v>
      </c>
      <c r="X44" s="112">
        <f ca="1">AVERAGE(OFFSET(템플릿!AW$2,'1분'!$AJ44,0,12,1))</f>
        <v>6.9400000000000006E-4</v>
      </c>
      <c r="Y44" s="112">
        <f ca="1">AVERAGE(OFFSET(템플릿!AZ$2,'1분'!$AJ44,0,12,1))</f>
        <v>-4.1517499999999999E-2</v>
      </c>
      <c r="Z44" s="112">
        <f ca="1">AVERAGE(OFFSET(계산데이터!M$2,'1분'!$AJ44,0,12,1))</f>
        <v>17.350666666666665</v>
      </c>
      <c r="AA44" s="112">
        <f ca="1">AVERAGE(OFFSET(계산데이터!N$2,'1분'!$AJ44,0,12,1))</f>
        <v>8.5973333333333333</v>
      </c>
      <c r="AB44" s="112">
        <f ca="1">AVERAGE(OFFSET(템플릿!BR$2,'1분'!$AJ44,0,12,1))</f>
        <v>1.0217916666666667E-2</v>
      </c>
      <c r="AC44" s="112">
        <f ca="1">AVERAGE(OFFSET(템플릿!CH$2,'1분'!$AJ44,0,12,1))</f>
        <v>1.0666666666666666E-2</v>
      </c>
      <c r="AD44" s="111">
        <f t="shared" ca="1" si="10"/>
        <v>0.95792968750000007</v>
      </c>
      <c r="AE44" s="112">
        <f ca="1">AVERAGE(OFFSET(템플릿!CI$2,'1분'!$AJ44,0,12,1))</f>
        <v>0</v>
      </c>
      <c r="AF44" s="112">
        <f t="shared" ca="1" si="11"/>
        <v>0.95792968750000007</v>
      </c>
      <c r="AG44" s="112">
        <f ca="1">AVERAGE(OFFSET(템플릿!CA$2,'1분'!$AJ44,0,12,1))</f>
        <v>7.224916666666667E-2</v>
      </c>
      <c r="AH44" s="111">
        <f t="shared" ca="1" si="12"/>
        <v>8.2915833333333341E-2</v>
      </c>
      <c r="AI44" s="111">
        <f t="shared" ca="1" si="13"/>
        <v>1.0217916666666667E-2</v>
      </c>
      <c r="AJ44" s="113">
        <f t="shared" si="14"/>
        <v>504</v>
      </c>
      <c r="AK44" s="112">
        <f ca="1">AVERAGE(OFFSET(템플릿!O$2,'1분'!$AJ44,0,12,1))</f>
        <v>1.9999999999999997E-2</v>
      </c>
      <c r="AL44" s="112">
        <f ca="1">AVERAGE(OFFSET(템플릿!R$2,'1분'!$AJ44,0,12,1))</f>
        <v>-9.9999999999999985E-3</v>
      </c>
      <c r="AM44" s="112">
        <f ca="1">AVERAGE(OFFSET(템플릿!AC$2,'1분'!$AJ44,0,12,1))</f>
        <v>1.9999999999999997E-2</v>
      </c>
      <c r="AN44" s="85">
        <f ca="1">AVERAGE(OFFSET(템플릿!D$2,'1분'!$AJ44,0,12,1))</f>
        <v>45141.568385416671</v>
      </c>
      <c r="AZ44" s="111">
        <f ca="1">AVERAGE(OFFSET(템플릿!$AE$2,'1분'!$AJ44,0,12,1))</f>
        <v>6.1141666666666667</v>
      </c>
      <c r="BA44" s="111">
        <f ca="1">AVERAGE(OFFSET(템플릿!$AD$2,'1분'!$AJ44,0,12,1))</f>
        <v>6.03</v>
      </c>
      <c r="BB44" s="111">
        <f ca="1">AVERAGE(OFFSET(템플릿!$T$2,'1분'!$AJ44,0,12,1))</f>
        <v>25.894166666666667</v>
      </c>
      <c r="BC44" s="111">
        <f ca="1">AVERAGE(OFFSET(템플릿!$S$2,'1분'!$AJ44,0,12,1))</f>
        <v>10.353333333333332</v>
      </c>
      <c r="BD44" s="111">
        <f ca="1">AVERAGE(OFFSET(템플릿!BA$2,'1분'!$AJ44,0,12,1))</f>
        <v>435.64166666666671</v>
      </c>
      <c r="BE44" s="111">
        <f ca="1">AVERAGE(OFFSET(템플릿!BB$2,'1분'!$AJ44,0,12,1))</f>
        <v>460.35833333333335</v>
      </c>
      <c r="BF44" s="111">
        <f ca="1">AVERAGE(OFFSET(템플릿!BC$2,'1분'!$AJ44,0,12,1))</f>
        <v>458.50833333333338</v>
      </c>
      <c r="BG44" s="111">
        <f ca="1">AVERAGE(OFFSET(템플릿!BD$2,'1분'!$AJ44,0,12,1))</f>
        <v>267.36666666666673</v>
      </c>
      <c r="BH44" s="111">
        <f ca="1">AVERAGE(OFFSET(템플릿!BE$2,'1분'!$AJ44,0,12,1))</f>
        <v>267.36666666666673</v>
      </c>
      <c r="BI44" s="111">
        <f ca="1">AVERAGE(OFFSET(템플릿!BF$2,'1분'!$AJ44,0,12,1))</f>
        <v>436.54166666666669</v>
      </c>
      <c r="BJ44" s="111">
        <f ca="1">AVERAGE(OFFSET(템플릿!BS$2,'1분'!$AJ44,0,12,1))</f>
        <v>271.30000000000007</v>
      </c>
      <c r="BK44" s="111">
        <f ca="1">AVERAGE(OFFSET(템플릿!BT$2,'1분'!$AJ44,0,12,1))</f>
        <v>270.59166666666664</v>
      </c>
      <c r="BL44" s="111">
        <f ca="1">AVERAGE(OFFSET(템플릿!BU$2,'1분'!$AJ44,0,12,1))</f>
        <v>270.45833333333331</v>
      </c>
      <c r="BM44" s="111">
        <f ca="1">AVERAGE(OFFSET(템플릿!BV$2,'1분'!$AJ44,0,12,1))</f>
        <v>270.45833333333331</v>
      </c>
      <c r="BN44" s="111">
        <f ca="1">AVERAGE(OFFSET(템플릿!S$2,'1분'!$AJ44,0,12,1))</f>
        <v>10.353333333333332</v>
      </c>
      <c r="BO44" s="111">
        <f ca="1">AVERAGE(OFFSET(템플릿!T$2,'1분'!$AJ44,0,12,1))</f>
        <v>25.894166666666667</v>
      </c>
      <c r="BP44" s="111">
        <f ca="1">AVERAGE(OFFSET(템플릿!U$2,'1분'!$AJ44,0,12,1))</f>
        <v>18.840833333333332</v>
      </c>
      <c r="BQ44" s="111">
        <f ca="1">AVERAGE(OFFSET(템플릿!V$2,'1분'!$AJ44,0,12,1))</f>
        <v>66.251666666666665</v>
      </c>
      <c r="BR44" s="111">
        <f ca="1">AVERAGE(OFFSET(템플릿!W$2,'1분'!$AJ44,0,12,1))</f>
        <v>64.84416666666668</v>
      </c>
      <c r="BS44" s="111">
        <f ca="1">AVERAGE(OFFSET(템플릿!X$2,'1분'!$AJ44,0,12,1))</f>
        <v>40.648333333333341</v>
      </c>
      <c r="BT44" s="111">
        <f ca="1">AVERAGE(OFFSET(템플릿!Y$2,'1분'!$AJ44,0,12,1))</f>
        <v>15.275833333333331</v>
      </c>
      <c r="BU44" s="111">
        <f ca="1">AVERAGE(OFFSET(템플릿!Z$2,'1분'!$AJ44,0,12,1))</f>
        <v>19.683333333333337</v>
      </c>
      <c r="BV44" s="111">
        <f ca="1">AVERAGE(OFFSET(템플릿!AD$2,'1분'!$AJ44,0,12,1))</f>
        <v>6.03</v>
      </c>
      <c r="BW44" s="111">
        <f ca="1">AVERAGE(OFFSET(템플릿!AE$2,'1분'!$AJ44,0,12,1))</f>
        <v>6.1141666666666667</v>
      </c>
      <c r="BX44" s="111">
        <f ca="1">AVERAGE(OFFSET(템플릿!AF$2,'1분'!$AJ44,0,12,1))</f>
        <v>30.533333333333342</v>
      </c>
      <c r="BY44" s="111">
        <f ca="1">AVERAGE(OFFSET(템플릿!AG$2,'1분'!$AJ44,0,12,1))</f>
        <v>30.017500000000002</v>
      </c>
      <c r="BZ44" s="111">
        <f ca="1">AVERAGE(OFFSET(템플릿!AH$2,'1분'!$AJ44,0,12,1))</f>
        <v>29.899999999999995</v>
      </c>
      <c r="CA44" s="111">
        <f ca="1">AVERAGE(OFFSET(템플릿!AI$2,'1분'!$AJ44,0,12,1))</f>
        <v>30.7775</v>
      </c>
      <c r="CB44" s="111">
        <f ca="1">AVERAGE(OFFSET(템플릿!BK$2,'1분'!$AJ44,0,12,1))</f>
        <v>8.7681666666666672E-2</v>
      </c>
      <c r="CC44" s="111">
        <f ca="1">AVERAGE(OFFSET(템플릿!BL$2,'1분'!$AJ44,0,12,1))</f>
        <v>14.835833333333332</v>
      </c>
      <c r="CD44" s="111">
        <f ca="1">AVERAGE(OFFSET(템플릿!BM$2,'1분'!$AJ44,0,12,1))</f>
        <v>2.1676666666666664</v>
      </c>
      <c r="CE44" s="111">
        <f ca="1">AVERAGE(OFFSET(템플릿!BN$2,'1분'!$AJ44,0,12,1))</f>
        <v>16.760000000000002</v>
      </c>
      <c r="CF44" s="111">
        <f ca="1">AVERAGE(OFFSET(템플릿!BO$2,'1분'!$AJ44,0,12,1))</f>
        <v>0.16116666666666665</v>
      </c>
      <c r="CG44" s="111">
        <f ca="1">AVERAGE(OFFSET(템플릿!BZ$2,'1분'!$AJ44,0,12,1))</f>
        <v>8.8497500000000007E-2</v>
      </c>
      <c r="CH44" s="111">
        <f ca="1">AVERAGE(OFFSET(템플릿!CA$2,'1분'!$AJ44,0,12,1))</f>
        <v>7.224916666666667E-2</v>
      </c>
      <c r="CI44" s="111">
        <f ca="1">AVERAGE(OFFSET(템플릿!CB$2,'1분'!$AJ44,0,12,1))</f>
        <v>-6.2030833333333341E-2</v>
      </c>
      <c r="CJ44" s="111">
        <f ca="1">AVERAGE(OFFSET(템플릿!CC$2,'1분'!$AJ44,0,12,1))</f>
        <v>1.0217916666666667E-2</v>
      </c>
      <c r="CL44" s="111">
        <f ca="1">AVERAGE(OFFSET(템플릿!AK$2,'1분'!$AJ44,0,12,1))</f>
        <v>0.67119999999999991</v>
      </c>
      <c r="CM44" s="111">
        <f ca="1">AVERAGE(OFFSET(템플릿!AP$2,'1분'!$AJ44,0,12,1))</f>
        <v>1.8333333333333333</v>
      </c>
    </row>
    <row r="45" spans="1:91" s="113" customFormat="1" x14ac:dyDescent="0.3">
      <c r="A45" s="41">
        <f t="shared" si="7"/>
        <v>44</v>
      </c>
      <c r="B45" s="111">
        <f ca="1">AVERAGE(OFFSET(템플릿!$E$2,'1분'!$AJ45,0,12,1))</f>
        <v>27.61000000000001</v>
      </c>
      <c r="C45" s="112">
        <f ca="1">AVERAGE(OFFSET(템플릿!$F$2,'1분'!$AJ45,0,12,1))</f>
        <v>70.594166666666666</v>
      </c>
      <c r="D45" s="112">
        <f ca="1">AVERAGE(OFFSET(템플릿!$G$2,'1분'!$AJ45,0,12,1))</f>
        <v>17.84</v>
      </c>
      <c r="E45" s="112">
        <f ca="1">AVERAGE(OFFSET(템플릿!H$2,'1분'!$AJ45,0,12,1))</f>
        <v>91.914166666666674</v>
      </c>
      <c r="F45" s="112">
        <f ca="1">AVERAGE(OFFSET(템플릿!I$2,'1분'!$AJ45,0,12,1))</f>
        <v>34.19</v>
      </c>
      <c r="G45" s="112">
        <f ca="1">AVERAGE(OFFSET(템플릿!J$2,'1분'!$AJ45,0,12,1))</f>
        <v>56.180833333333332</v>
      </c>
      <c r="H45" s="112">
        <f ca="1">AVERAGE(OFFSET(템플릿!K$2,'1분'!$AJ45,0,12,1))</f>
        <v>39.649166666666659</v>
      </c>
      <c r="I45" s="112">
        <f ca="1">AVERAGE(OFFSET(템플릿!L$2,'1분'!$AJ45,0,12,1))</f>
        <v>40.80833333333333</v>
      </c>
      <c r="J45" s="112">
        <f ca="1">AVERAGE(OFFSET(템플릿!M$2,'1분'!$AJ45,0,12,1))</f>
        <v>28.510833333333327</v>
      </c>
      <c r="K45" s="112">
        <f ca="1">AVERAGE(OFFSET(템플릿!N$2,'1분'!$AJ45,0,12,1))</f>
        <v>28.549166666666675</v>
      </c>
      <c r="L45" s="112">
        <f ca="1">AVERAGE(OFFSET(템플릿!P$2,'1분'!$AJ45,0,12,1))</f>
        <v>38.622499999999995</v>
      </c>
      <c r="M45" s="112">
        <f ca="1">AVERAGE(OFFSET(템플릿!Q$2,'1분'!$AJ45,0,12,1))</f>
        <v>35.037500000000001</v>
      </c>
      <c r="N45" s="112">
        <f ca="1">AVERAGE(OFFSET(템플릿!AA$2,'1분'!$AJ45,0,12,1))</f>
        <v>28.050000000000008</v>
      </c>
      <c r="O45" s="112">
        <f ca="1">AVERAGE(OFFSET(템플릿!AB$2,'1분'!$AJ45,0,12,1))</f>
        <v>28.481666666666669</v>
      </c>
      <c r="P45" s="112">
        <f ca="1">AVERAGE(OFFSET(템플릿!AO$2,'1분'!$AJ45,0,12,1))</f>
        <v>14.778333333333336</v>
      </c>
      <c r="Q45" s="112">
        <f ca="1">AVERAGE(OFFSET(템플릿!CE$2,'1분'!$AJ45,0,12,1))</f>
        <v>2.5421666666666667</v>
      </c>
      <c r="R45" s="112">
        <f t="shared" ca="1" si="8"/>
        <v>5.8132826329246718</v>
      </c>
      <c r="S45" s="112">
        <f ca="1">AVERAGE(OFFSET(템플릿!CF$2,'1분'!$AJ45,0,12,1))</f>
        <v>0.29558333333333336</v>
      </c>
      <c r="T45" s="112">
        <f ca="1">AVERAGE(OFFSET(템플릿!CG$2,'1분'!$AJ45,0,12,1))</f>
        <v>0.31441666666666668</v>
      </c>
      <c r="U45" s="111">
        <f t="shared" ca="1" si="9"/>
        <v>4.6883096282979961</v>
      </c>
      <c r="V45" s="112">
        <f ca="1">AVERAGE(OFFSET(템플릿!CD$2,'1분'!$AJ45,0,12,1))</f>
        <v>0.12646666666666667</v>
      </c>
      <c r="W45" s="112">
        <f ca="1">AVERAGE(OFFSET(템플릿!AT$2,'1분'!$AJ45,0,12,1))</f>
        <v>8.4011666666666684</v>
      </c>
      <c r="X45" s="112">
        <f ca="1">AVERAGE(OFFSET(템플릿!AW$2,'1분'!$AJ45,0,12,1))</f>
        <v>8.8675000000000028E-4</v>
      </c>
      <c r="Y45" s="112">
        <f ca="1">AVERAGE(OFFSET(템플릿!AZ$2,'1분'!$AJ45,0,12,1))</f>
        <v>-4.1344999999999993E-2</v>
      </c>
      <c r="Z45" s="112">
        <f ca="1">AVERAGE(OFFSET(계산데이터!M$2,'1분'!$AJ45,0,12,1))</f>
        <v>17.320500000000003</v>
      </c>
      <c r="AA45" s="112">
        <f ca="1">AVERAGE(OFFSET(계산데이터!N$2,'1분'!$AJ45,0,12,1))</f>
        <v>8.5276333333333323</v>
      </c>
      <c r="AB45" s="112">
        <f ca="1">AVERAGE(OFFSET(템플릿!BR$2,'1분'!$AJ45,0,12,1))</f>
        <v>9.9865833333333317E-3</v>
      </c>
      <c r="AC45" s="112">
        <f ca="1">AVERAGE(OFFSET(템플릿!CH$2,'1분'!$AJ45,0,12,1))</f>
        <v>9.5000000000000032E-3</v>
      </c>
      <c r="AD45" s="111">
        <f t="shared" ca="1" si="10"/>
        <v>1.0512192982456134</v>
      </c>
      <c r="AE45" s="112">
        <f ca="1">AVERAGE(OFFSET(템플릿!CI$2,'1분'!$AJ45,0,12,1))</f>
        <v>0</v>
      </c>
      <c r="AF45" s="112">
        <f t="shared" ca="1" si="11"/>
        <v>1.0512192982456134</v>
      </c>
      <c r="AG45" s="112">
        <f ca="1">AVERAGE(OFFSET(템플릿!CA$2,'1분'!$AJ45,0,12,1))</f>
        <v>7.904499999999999E-2</v>
      </c>
      <c r="AH45" s="111">
        <f t="shared" ca="1" si="12"/>
        <v>8.8544999999999999E-2</v>
      </c>
      <c r="AI45" s="111">
        <f t="shared" ca="1" si="13"/>
        <v>9.9865833333333317E-3</v>
      </c>
      <c r="AJ45" s="113">
        <f t="shared" si="14"/>
        <v>516</v>
      </c>
      <c r="AK45" s="112">
        <f ca="1">AVERAGE(OFFSET(템플릿!O$2,'1분'!$AJ45,0,12,1))</f>
        <v>1.9999999999999997E-2</v>
      </c>
      <c r="AL45" s="112">
        <f ca="1">AVERAGE(OFFSET(템플릿!R$2,'1분'!$AJ45,0,12,1))</f>
        <v>-9.9999999999999985E-3</v>
      </c>
      <c r="AM45" s="112">
        <f ca="1">AVERAGE(OFFSET(템플릿!AC$2,'1분'!$AJ45,0,12,1))</f>
        <v>1.9999999999999997E-2</v>
      </c>
      <c r="AN45" s="85">
        <f ca="1">AVERAGE(OFFSET(템플릿!D$2,'1분'!$AJ45,0,12,1))</f>
        <v>45141.56907986111</v>
      </c>
      <c r="AZ45" s="111">
        <f ca="1">AVERAGE(OFFSET(템플릿!$AE$2,'1분'!$AJ45,0,12,1))</f>
        <v>6.1150000000000011</v>
      </c>
      <c r="BA45" s="111">
        <f ca="1">AVERAGE(OFFSET(템플릿!$AD$2,'1분'!$AJ45,0,12,1))</f>
        <v>6.03</v>
      </c>
      <c r="BB45" s="111">
        <f ca="1">AVERAGE(OFFSET(템플릿!$T$2,'1분'!$AJ45,0,12,1))</f>
        <v>26.065000000000001</v>
      </c>
      <c r="BC45" s="111">
        <f ca="1">AVERAGE(OFFSET(템플릿!$S$2,'1분'!$AJ45,0,12,1))</f>
        <v>10.175833333333333</v>
      </c>
      <c r="BD45" s="111">
        <f ca="1">AVERAGE(OFFSET(템플릿!BA$2,'1분'!$AJ45,0,12,1))</f>
        <v>433.0333333333333</v>
      </c>
      <c r="BE45" s="111">
        <f ca="1">AVERAGE(OFFSET(템플릿!BB$2,'1분'!$AJ45,0,12,1))</f>
        <v>459.35833333333335</v>
      </c>
      <c r="BF45" s="111">
        <f ca="1">AVERAGE(OFFSET(템플릿!BC$2,'1분'!$AJ45,0,12,1))</f>
        <v>457.91666666666674</v>
      </c>
      <c r="BG45" s="111">
        <f ca="1">AVERAGE(OFFSET(템플릿!BD$2,'1분'!$AJ45,0,12,1))</f>
        <v>267.61666666666667</v>
      </c>
      <c r="BH45" s="111">
        <f ca="1">AVERAGE(OFFSET(템플릿!BE$2,'1분'!$AJ45,0,12,1))</f>
        <v>267.61666666666667</v>
      </c>
      <c r="BI45" s="111">
        <f ca="1">AVERAGE(OFFSET(템플릿!BF$2,'1분'!$AJ45,0,12,1))</f>
        <v>433.91666666666674</v>
      </c>
      <c r="BJ45" s="111">
        <f ca="1">AVERAGE(OFFSET(템플릿!BS$2,'1분'!$AJ45,0,12,1))</f>
        <v>271.30000000000007</v>
      </c>
      <c r="BK45" s="111">
        <f ca="1">AVERAGE(OFFSET(템플릿!BT$2,'1분'!$AJ45,0,12,1))</f>
        <v>270.54999999999995</v>
      </c>
      <c r="BL45" s="111">
        <f ca="1">AVERAGE(OFFSET(템플릿!BU$2,'1분'!$AJ45,0,12,1))</f>
        <v>270.44166666666666</v>
      </c>
      <c r="BM45" s="111">
        <f ca="1">AVERAGE(OFFSET(템플릿!BV$2,'1분'!$AJ45,0,12,1))</f>
        <v>270.44166666666666</v>
      </c>
      <c r="BN45" s="111">
        <f ca="1">AVERAGE(OFFSET(템플릿!S$2,'1분'!$AJ45,0,12,1))</f>
        <v>10.175833333333333</v>
      </c>
      <c r="BO45" s="111">
        <f ca="1">AVERAGE(OFFSET(템플릿!T$2,'1분'!$AJ45,0,12,1))</f>
        <v>26.065000000000001</v>
      </c>
      <c r="BP45" s="111">
        <f ca="1">AVERAGE(OFFSET(템플릿!U$2,'1분'!$AJ45,0,12,1))</f>
        <v>16.070833333333329</v>
      </c>
      <c r="BQ45" s="111">
        <f ca="1">AVERAGE(OFFSET(템플릿!V$2,'1분'!$AJ45,0,12,1))</f>
        <v>65.722500000000011</v>
      </c>
      <c r="BR45" s="111">
        <f ca="1">AVERAGE(OFFSET(템플릿!W$2,'1분'!$AJ45,0,12,1))</f>
        <v>64.640833333333333</v>
      </c>
      <c r="BS45" s="111">
        <f ca="1">AVERAGE(OFFSET(템플릿!X$2,'1분'!$AJ45,0,12,1))</f>
        <v>40.791666666666664</v>
      </c>
      <c r="BT45" s="111">
        <f ca="1">AVERAGE(OFFSET(템플릿!Y$2,'1분'!$AJ45,0,12,1))</f>
        <v>15.700000000000001</v>
      </c>
      <c r="BU45" s="111">
        <f ca="1">AVERAGE(OFFSET(템플릿!Z$2,'1분'!$AJ45,0,12,1))</f>
        <v>16.866666666666667</v>
      </c>
      <c r="BV45" s="111">
        <f ca="1">AVERAGE(OFFSET(템플릿!AD$2,'1분'!$AJ45,0,12,1))</f>
        <v>6.03</v>
      </c>
      <c r="BW45" s="111">
        <f ca="1">AVERAGE(OFFSET(템플릿!AE$2,'1분'!$AJ45,0,12,1))</f>
        <v>6.1150000000000011</v>
      </c>
      <c r="BX45" s="111">
        <f ca="1">AVERAGE(OFFSET(템플릿!AF$2,'1분'!$AJ45,0,12,1))</f>
        <v>30.545833333333338</v>
      </c>
      <c r="BY45" s="111">
        <f ca="1">AVERAGE(OFFSET(템플릿!AG$2,'1분'!$AJ45,0,12,1))</f>
        <v>29.999166666666667</v>
      </c>
      <c r="BZ45" s="111">
        <f ca="1">AVERAGE(OFFSET(템플릿!AH$2,'1분'!$AJ45,0,12,1))</f>
        <v>29.891666666666662</v>
      </c>
      <c r="CA45" s="111">
        <f ca="1">AVERAGE(OFFSET(템플릿!AI$2,'1분'!$AJ45,0,12,1))</f>
        <v>30.769166666666663</v>
      </c>
      <c r="CB45" s="111">
        <f ca="1">AVERAGE(OFFSET(템플릿!BK$2,'1분'!$AJ45,0,12,1))</f>
        <v>8.885916666666667E-2</v>
      </c>
      <c r="CC45" s="111">
        <f ca="1">AVERAGE(OFFSET(템플릿!BL$2,'1분'!$AJ45,0,12,1))</f>
        <v>14.778333333333336</v>
      </c>
      <c r="CD45" s="111">
        <f ca="1">AVERAGE(OFFSET(템플릿!BM$2,'1분'!$AJ45,0,12,1))</f>
        <v>2.3394999999999997</v>
      </c>
      <c r="CE45" s="111">
        <f ca="1">AVERAGE(OFFSET(템플릿!BN$2,'1분'!$AJ45,0,12,1))</f>
        <v>16.910833333333336</v>
      </c>
      <c r="CF45" s="111">
        <f ca="1">AVERAGE(OFFSET(템플릿!BO$2,'1분'!$AJ45,0,12,1))</f>
        <v>0.12646666666666667</v>
      </c>
      <c r="CG45" s="111">
        <f ca="1">AVERAGE(OFFSET(템플릿!BZ$2,'1분'!$AJ45,0,12,1))</f>
        <v>9.4224166666666664E-2</v>
      </c>
      <c r="CH45" s="111">
        <f ca="1">AVERAGE(OFFSET(템플릿!CA$2,'1분'!$AJ45,0,12,1))</f>
        <v>7.904499999999999E-2</v>
      </c>
      <c r="CI45" s="111">
        <f ca="1">AVERAGE(OFFSET(템플릿!CB$2,'1분'!$AJ45,0,12,1))</f>
        <v>-6.9059166666666671E-2</v>
      </c>
      <c r="CJ45" s="111">
        <f ca="1">AVERAGE(OFFSET(템플릿!CC$2,'1분'!$AJ45,0,12,1))</f>
        <v>9.9865833333333317E-3</v>
      </c>
      <c r="CL45" s="111">
        <f ca="1">AVERAGE(OFFSET(템플릿!AK$2,'1분'!$AJ45,0,12,1))</f>
        <v>0.67119999999999991</v>
      </c>
      <c r="CM45" s="111">
        <f ca="1">AVERAGE(OFFSET(템플릿!AP$2,'1분'!$AJ45,0,12,1))</f>
        <v>1.833833333333333</v>
      </c>
    </row>
    <row r="46" spans="1:91" s="113" customFormat="1" ht="17.25" thickBot="1" x14ac:dyDescent="0.35">
      <c r="A46" s="41">
        <f t="shared" si="7"/>
        <v>45</v>
      </c>
      <c r="B46" s="111">
        <f ca="1">AVERAGE(OFFSET(템플릿!$E$2,'1분'!$AJ46,0,12,1))</f>
        <v>27.597500000000007</v>
      </c>
      <c r="C46" s="112">
        <f ca="1">AVERAGE(OFFSET(템플릿!$F$2,'1분'!$AJ46,0,12,1))</f>
        <v>70.443333333333342</v>
      </c>
      <c r="D46" s="112">
        <f ca="1">AVERAGE(OFFSET(템플릿!$G$2,'1분'!$AJ46,0,12,1))</f>
        <v>17.793333333333333</v>
      </c>
      <c r="E46" s="112">
        <f ca="1">AVERAGE(OFFSET(템플릿!H$2,'1분'!$AJ46,0,12,1))</f>
        <v>91.752499999999998</v>
      </c>
      <c r="F46" s="112">
        <f ca="1">AVERAGE(OFFSET(템플릿!I$2,'1분'!$AJ46,0,12,1))</f>
        <v>34.19</v>
      </c>
      <c r="G46" s="112">
        <f ca="1">AVERAGE(OFFSET(템플릿!J$2,'1분'!$AJ46,0,12,1))</f>
        <v>56.870833333333337</v>
      </c>
      <c r="H46" s="112">
        <f ca="1">AVERAGE(OFFSET(템플릿!K$2,'1분'!$AJ46,0,12,1))</f>
        <v>39.51</v>
      </c>
      <c r="I46" s="112">
        <f ca="1">AVERAGE(OFFSET(템플릿!L$2,'1분'!$AJ46,0,12,1))</f>
        <v>42.226666666666667</v>
      </c>
      <c r="J46" s="112">
        <f ca="1">AVERAGE(OFFSET(템플릿!M$2,'1분'!$AJ46,0,12,1))</f>
        <v>28.497500000000002</v>
      </c>
      <c r="K46" s="112">
        <f ca="1">AVERAGE(OFFSET(템플릿!N$2,'1분'!$AJ46,0,12,1))</f>
        <v>28.540000000000003</v>
      </c>
      <c r="L46" s="112">
        <f ca="1">AVERAGE(OFFSET(템플릿!P$2,'1분'!$AJ46,0,12,1))</f>
        <v>38.675000000000004</v>
      </c>
      <c r="M46" s="112">
        <f ca="1">AVERAGE(OFFSET(템플릿!Q$2,'1분'!$AJ46,0,12,1))</f>
        <v>35.118333333333332</v>
      </c>
      <c r="N46" s="112">
        <f ca="1">AVERAGE(OFFSET(템플릿!AA$2,'1분'!$AJ46,0,12,1))</f>
        <v>28.043333333333337</v>
      </c>
      <c r="O46" s="112">
        <f ca="1">AVERAGE(OFFSET(템플릿!AB$2,'1분'!$AJ46,0,12,1))</f>
        <v>28.485833333333336</v>
      </c>
      <c r="P46" s="112">
        <f ca="1">AVERAGE(OFFSET(템플릿!AO$2,'1분'!$AJ46,0,12,1))</f>
        <v>14.814166666666665</v>
      </c>
      <c r="Q46" s="112">
        <f ca="1">AVERAGE(OFFSET(템플릿!CE$2,'1분'!$AJ46,0,12,1))</f>
        <v>2.5194999999999994</v>
      </c>
      <c r="R46" s="112">
        <f t="shared" ca="1" si="8"/>
        <v>5.8798041939538273</v>
      </c>
      <c r="S46" s="112">
        <f ca="1">AVERAGE(OFFSET(템플릿!CF$2,'1분'!$AJ46,0,12,1))</f>
        <v>0.29608333333333331</v>
      </c>
      <c r="T46" s="112">
        <f ca="1">AVERAGE(OFFSET(템플릿!CG$2,'1분'!$AJ46,0,12,1))</f>
        <v>0.31516666666666665</v>
      </c>
      <c r="U46" s="111">
        <f t="shared" ca="1" si="9"/>
        <v>4.7318267720727194</v>
      </c>
      <c r="V46" s="112">
        <f ca="1">AVERAGE(OFFSET(템플릿!CD$2,'1분'!$AJ46,0,12,1))</f>
        <v>0.16683333333333336</v>
      </c>
      <c r="W46" s="112">
        <f ca="1">AVERAGE(OFFSET(템플릿!AT$2,'1분'!$AJ46,0,12,1))</f>
        <v>9.4599999999999991</v>
      </c>
      <c r="X46" s="112">
        <f ca="1">AVERAGE(OFFSET(템플릿!AW$2,'1분'!$AJ46,0,12,1))</f>
        <v>9.8322500000000011E-4</v>
      </c>
      <c r="Y46" s="112">
        <f ca="1">AVERAGE(OFFSET(템플릿!AZ$2,'1분'!$AJ46,0,12,1))</f>
        <v>-4.1017499999999998E-2</v>
      </c>
      <c r="Z46" s="112">
        <f ca="1">AVERAGE(OFFSET(계산데이터!M$2,'1분'!$AJ46,0,12,1))</f>
        <v>17.333666666666669</v>
      </c>
      <c r="AA46" s="112">
        <f ca="1">AVERAGE(OFFSET(계산데이터!N$2,'1분'!$AJ46,0,12,1))</f>
        <v>9.626833333333332</v>
      </c>
      <c r="AB46" s="112">
        <f ca="1">AVERAGE(OFFSET(템플릿!BR$2,'1분'!$AJ46,0,12,1))</f>
        <v>1.0237499999999998E-2</v>
      </c>
      <c r="AC46" s="112">
        <f ca="1">AVERAGE(OFFSET(템플릿!CH$2,'1분'!$AJ46,0,12,1))</f>
        <v>1.0750000000000001E-2</v>
      </c>
      <c r="AD46" s="111">
        <f t="shared" ca="1" si="10"/>
        <v>0.95232558139534862</v>
      </c>
      <c r="AE46" s="112">
        <f ca="1">AVERAGE(OFFSET(템플릿!CI$2,'1분'!$AJ46,0,12,1))</f>
        <v>0</v>
      </c>
      <c r="AF46" s="112">
        <f t="shared" ca="1" si="11"/>
        <v>0.95232558139534862</v>
      </c>
      <c r="AG46" s="112">
        <f ca="1">AVERAGE(OFFSET(템플릿!CA$2,'1분'!$AJ46,0,12,1))</f>
        <v>8.2546666666666685E-2</v>
      </c>
      <c r="AH46" s="111">
        <f t="shared" ca="1" si="12"/>
        <v>9.3296666666666681E-2</v>
      </c>
      <c r="AI46" s="111">
        <f t="shared" ca="1" si="13"/>
        <v>1.0237499999999998E-2</v>
      </c>
      <c r="AJ46" s="113">
        <f t="shared" si="14"/>
        <v>528</v>
      </c>
      <c r="AK46" s="112">
        <f ca="1">AVERAGE(OFFSET(템플릿!O$2,'1분'!$AJ46,0,12,1))</f>
        <v>1.9999999999999997E-2</v>
      </c>
      <c r="AL46" s="112">
        <f ca="1">AVERAGE(OFFSET(템플릿!R$2,'1분'!$AJ46,0,12,1))</f>
        <v>-9.9999999999999985E-3</v>
      </c>
      <c r="AM46" s="112">
        <f ca="1">AVERAGE(OFFSET(템플릿!AC$2,'1분'!$AJ46,0,12,1))</f>
        <v>1.9999999999999997E-2</v>
      </c>
      <c r="AN46" s="86">
        <f ca="1">AVERAGE(OFFSET(템플릿!D$2,'1분'!$AJ46,0,12,1))</f>
        <v>45141.569774305557</v>
      </c>
      <c r="AO46" s="83">
        <v>0.54513888888888895</v>
      </c>
      <c r="AP46" s="77">
        <v>90</v>
      </c>
      <c r="AQ46" s="78">
        <v>100</v>
      </c>
      <c r="AR46" s="78">
        <v>6.6</v>
      </c>
      <c r="AS46" s="78">
        <v>92.6</v>
      </c>
      <c r="AT46" s="78">
        <v>4.5999999999999996</v>
      </c>
      <c r="AU46" s="78">
        <v>6.6</v>
      </c>
      <c r="AV46" s="78">
        <v>14.8</v>
      </c>
      <c r="AW46" s="78">
        <v>7.6</v>
      </c>
      <c r="AX46" s="78">
        <v>22.2</v>
      </c>
      <c r="AY46" s="79">
        <v>8.4</v>
      </c>
      <c r="AZ46" s="111">
        <f ca="1">AVERAGE(OFFSET(템플릿!$AE$2,'1분'!$AJ46,0,12,1))</f>
        <v>6.1158333333333337</v>
      </c>
      <c r="BA46" s="111">
        <f ca="1">AVERAGE(OFFSET(템플릿!$AD$2,'1분'!$AJ46,0,12,1))</f>
        <v>6.0249999999999986</v>
      </c>
      <c r="BB46" s="111">
        <f ca="1">AVERAGE(OFFSET(템플릿!$T$2,'1분'!$AJ46,0,12,1))</f>
        <v>25.834999999999997</v>
      </c>
      <c r="BC46" s="111">
        <f ca="1">AVERAGE(OFFSET(템플릿!$S$2,'1분'!$AJ46,0,12,1))</f>
        <v>9.980833333333333</v>
      </c>
      <c r="BD46" s="111">
        <f ca="1">AVERAGE(OFFSET(템플릿!BA$2,'1분'!$AJ46,0,12,1))</f>
        <v>434.72499999999997</v>
      </c>
      <c r="BE46" s="111">
        <f ca="1">AVERAGE(OFFSET(템플릿!BB$2,'1분'!$AJ46,0,12,1))</f>
        <v>460.04999999999995</v>
      </c>
      <c r="BF46" s="111">
        <f ca="1">AVERAGE(OFFSET(템플릿!BC$2,'1분'!$AJ46,0,12,1))</f>
        <v>458.17499999999995</v>
      </c>
      <c r="BG46" s="111">
        <f ca="1">AVERAGE(OFFSET(템플릿!BD$2,'1분'!$AJ46,0,12,1))</f>
        <v>267.79166666666663</v>
      </c>
      <c r="BH46" s="111">
        <f ca="1">AVERAGE(OFFSET(템플릿!BE$2,'1분'!$AJ46,0,12,1))</f>
        <v>267.79166666666663</v>
      </c>
      <c r="BI46" s="111">
        <f ca="1">AVERAGE(OFFSET(템플릿!BF$2,'1분'!$AJ46,0,12,1))</f>
        <v>436.14166666666665</v>
      </c>
      <c r="BJ46" s="111">
        <f ca="1">AVERAGE(OFFSET(템플릿!BS$2,'1분'!$AJ46,0,12,1))</f>
        <v>271.30000000000007</v>
      </c>
      <c r="BK46" s="111">
        <f ca="1">AVERAGE(OFFSET(템플릿!BT$2,'1분'!$AJ46,0,12,1))</f>
        <v>270.51666666666665</v>
      </c>
      <c r="BL46" s="111">
        <f ca="1">AVERAGE(OFFSET(템플릿!BU$2,'1분'!$AJ46,0,12,1))</f>
        <v>270.40000000000003</v>
      </c>
      <c r="BM46" s="111">
        <f ca="1">AVERAGE(OFFSET(템플릿!BV$2,'1분'!$AJ46,0,12,1))</f>
        <v>270.40000000000003</v>
      </c>
      <c r="BN46" s="111">
        <f ca="1">AVERAGE(OFFSET(템플릿!S$2,'1분'!$AJ46,0,12,1))</f>
        <v>9.980833333333333</v>
      </c>
      <c r="BO46" s="111">
        <f ca="1">AVERAGE(OFFSET(템플릿!T$2,'1분'!$AJ46,0,12,1))</f>
        <v>25.834999999999997</v>
      </c>
      <c r="BP46" s="111">
        <f ca="1">AVERAGE(OFFSET(템플릿!U$2,'1분'!$AJ46,0,12,1))</f>
        <v>17.146666666666665</v>
      </c>
      <c r="BQ46" s="111">
        <f ca="1">AVERAGE(OFFSET(템플릿!V$2,'1분'!$AJ46,0,12,1))</f>
        <v>65.942499999999995</v>
      </c>
      <c r="BR46" s="111">
        <f ca="1">AVERAGE(OFFSET(템플릿!W$2,'1분'!$AJ46,0,12,1))</f>
        <v>64.492499999999993</v>
      </c>
      <c r="BS46" s="111">
        <f ca="1">AVERAGE(OFFSET(템플릿!X$2,'1분'!$AJ46,0,12,1))</f>
        <v>40.866666666666667</v>
      </c>
      <c r="BT46" s="111">
        <f ca="1">AVERAGE(OFFSET(템플릿!Y$2,'1분'!$AJ46,0,12,1))</f>
        <v>14.765000000000001</v>
      </c>
      <c r="BU46" s="111">
        <f ca="1">AVERAGE(OFFSET(템플릿!Z$2,'1분'!$AJ46,0,12,1))</f>
        <v>18.455000000000002</v>
      </c>
      <c r="BV46" s="111">
        <f ca="1">AVERAGE(OFFSET(템플릿!AD$2,'1분'!$AJ46,0,12,1))</f>
        <v>6.0249999999999986</v>
      </c>
      <c r="BW46" s="111">
        <f ca="1">AVERAGE(OFFSET(템플릿!AE$2,'1분'!$AJ46,0,12,1))</f>
        <v>6.1158333333333337</v>
      </c>
      <c r="BX46" s="111">
        <f ca="1">AVERAGE(OFFSET(템플릿!AF$2,'1분'!$AJ46,0,12,1))</f>
        <v>30.525833333333328</v>
      </c>
      <c r="BY46" s="111">
        <f ca="1">AVERAGE(OFFSET(템플릿!AG$2,'1분'!$AJ46,0,12,1))</f>
        <v>29.981666666666666</v>
      </c>
      <c r="BZ46" s="111">
        <f ca="1">AVERAGE(OFFSET(템플릿!AH$2,'1분'!$AJ46,0,12,1))</f>
        <v>29.875</v>
      </c>
      <c r="CA46" s="111">
        <f ca="1">AVERAGE(OFFSET(템플릿!AI$2,'1분'!$AJ46,0,12,1))</f>
        <v>30.751666666666669</v>
      </c>
      <c r="CB46" s="111">
        <f ca="1">AVERAGE(OFFSET(템플릿!BK$2,'1분'!$AJ46,0,12,1))</f>
        <v>8.7998333333333331E-2</v>
      </c>
      <c r="CC46" s="111">
        <f ca="1">AVERAGE(OFFSET(템플릿!BL$2,'1분'!$AJ46,0,12,1))</f>
        <v>14.814166666666665</v>
      </c>
      <c r="CD46" s="111">
        <f ca="1">AVERAGE(OFFSET(템플릿!BM$2,'1분'!$AJ46,0,12,1))</f>
        <v>2.230833333333333</v>
      </c>
      <c r="CE46" s="111">
        <f ca="1">AVERAGE(OFFSET(템플릿!BN$2,'1분'!$AJ46,0,12,1))</f>
        <v>16.753333333333334</v>
      </c>
      <c r="CF46" s="111">
        <f ca="1">AVERAGE(OFFSET(템플릿!BO$2,'1분'!$AJ46,0,12,1))</f>
        <v>0.16683333333333336</v>
      </c>
      <c r="CG46" s="111">
        <f ca="1">AVERAGE(OFFSET(템플릿!BZ$2,'1분'!$AJ46,0,12,1))</f>
        <v>9.7263333333333327E-2</v>
      </c>
      <c r="CH46" s="111">
        <f ca="1">AVERAGE(OFFSET(템플릿!CA$2,'1분'!$AJ46,0,12,1))</f>
        <v>8.2546666666666685E-2</v>
      </c>
      <c r="CI46" s="111">
        <f ca="1">AVERAGE(OFFSET(템플릿!CB$2,'1분'!$AJ46,0,12,1))</f>
        <v>-7.230916666666666E-2</v>
      </c>
      <c r="CJ46" s="111">
        <f ca="1">AVERAGE(OFFSET(템플릿!CC$2,'1분'!$AJ46,0,12,1))</f>
        <v>1.0237499999999998E-2</v>
      </c>
      <c r="CL46" s="111">
        <f ca="1">AVERAGE(OFFSET(템플릿!AK$2,'1분'!$AJ46,0,12,1))</f>
        <v>0.67123333333333324</v>
      </c>
      <c r="CM46" s="111">
        <f ca="1">AVERAGE(OFFSET(템플릿!AP$2,'1분'!$AJ46,0,12,1))</f>
        <v>1.8334166666666665</v>
      </c>
    </row>
    <row r="47" spans="1:91" s="113" customFormat="1" x14ac:dyDescent="0.3">
      <c r="A47" s="41">
        <f t="shared" si="7"/>
        <v>46</v>
      </c>
      <c r="B47" s="111">
        <f ca="1">AVERAGE(OFFSET(템플릿!$E$2,'1분'!$AJ47,0,12,1))</f>
        <v>27.52333333333333</v>
      </c>
      <c r="C47" s="112">
        <f ca="1">AVERAGE(OFFSET(템플릿!$F$2,'1분'!$AJ47,0,12,1))</f>
        <v>70.079166666666652</v>
      </c>
      <c r="D47" s="112">
        <f ca="1">AVERAGE(OFFSET(템플릿!$G$2,'1분'!$AJ47,0,12,1))</f>
        <v>17.665833333333328</v>
      </c>
      <c r="E47" s="112">
        <f ca="1">AVERAGE(OFFSET(템플릿!H$2,'1분'!$AJ47,0,12,1))</f>
        <v>91.751666666666665</v>
      </c>
      <c r="F47" s="112">
        <f ca="1">AVERAGE(OFFSET(템플릿!I$2,'1분'!$AJ47,0,12,1))</f>
        <v>34.19</v>
      </c>
      <c r="G47" s="112">
        <f ca="1">AVERAGE(OFFSET(템플릿!J$2,'1분'!$AJ47,0,12,1))</f>
        <v>56.200833333333343</v>
      </c>
      <c r="H47" s="112">
        <f ca="1">AVERAGE(OFFSET(템플릿!K$2,'1분'!$AJ47,0,12,1))</f>
        <v>39.534166666666671</v>
      </c>
      <c r="I47" s="112">
        <f ca="1">AVERAGE(OFFSET(템플릿!L$2,'1분'!$AJ47,0,12,1))</f>
        <v>41.814166666666665</v>
      </c>
      <c r="J47" s="112">
        <f ca="1">AVERAGE(OFFSET(템플릿!M$2,'1분'!$AJ47,0,12,1))</f>
        <v>28.483333333333338</v>
      </c>
      <c r="K47" s="112">
        <f ca="1">AVERAGE(OFFSET(템플릿!N$2,'1분'!$AJ47,0,12,1))</f>
        <v>28.530833333333323</v>
      </c>
      <c r="L47" s="112">
        <f ca="1">AVERAGE(OFFSET(템플릿!P$2,'1분'!$AJ47,0,12,1))</f>
        <v>38.725000000000001</v>
      </c>
      <c r="M47" s="112">
        <f ca="1">AVERAGE(OFFSET(템플릿!Q$2,'1분'!$AJ47,0,12,1))</f>
        <v>35.186666666666667</v>
      </c>
      <c r="N47" s="112">
        <f ca="1">AVERAGE(OFFSET(템플릿!AA$2,'1분'!$AJ47,0,12,1))</f>
        <v>28.03916666666667</v>
      </c>
      <c r="O47" s="112">
        <f ca="1">AVERAGE(OFFSET(템플릿!AB$2,'1분'!$AJ47,0,12,1))</f>
        <v>28.481666666666673</v>
      </c>
      <c r="P47" s="112">
        <f ca="1">AVERAGE(OFFSET(템플릿!AO$2,'1분'!$AJ47,0,12,1))</f>
        <v>14.7425</v>
      </c>
      <c r="Q47" s="112">
        <f ca="1">AVERAGE(OFFSET(템플릿!CE$2,'1분'!$AJ47,0,12,1))</f>
        <v>2.5241666666666669</v>
      </c>
      <c r="R47" s="112">
        <f t="shared" ca="1" si="8"/>
        <v>5.84054143281611</v>
      </c>
      <c r="S47" s="112">
        <f ca="1">AVERAGE(OFFSET(템플릿!CF$2,'1분'!$AJ47,0,12,1))</f>
        <v>0.29633333333333334</v>
      </c>
      <c r="T47" s="112">
        <f ca="1">AVERAGE(OFFSET(템플릿!CG$2,'1분'!$AJ47,0,12,1))</f>
        <v>0.31508333333333333</v>
      </c>
      <c r="U47" s="111">
        <f t="shared" ca="1" si="9"/>
        <v>4.7016769872697797</v>
      </c>
      <c r="V47" s="112">
        <f ca="1">AVERAGE(OFFSET(템플릿!CD$2,'1분'!$AJ47,0,12,1))</f>
        <v>0.14568333333333333</v>
      </c>
      <c r="W47" s="112">
        <f ca="1">AVERAGE(OFFSET(템플릿!AT$2,'1분'!$AJ47,0,12,1))</f>
        <v>9.8196666666666683</v>
      </c>
      <c r="X47" s="112">
        <f ca="1">AVERAGE(OFFSET(템플릿!AW$2,'1분'!$AJ47,0,12,1))</f>
        <v>1.0990749999999999E-3</v>
      </c>
      <c r="Y47" s="112">
        <f ca="1">AVERAGE(OFFSET(템플릿!AZ$2,'1분'!$AJ47,0,12,1))</f>
        <v>-4.0803333333333337E-2</v>
      </c>
      <c r="Z47" s="112">
        <f ca="1">AVERAGE(OFFSET(계산데이터!M$2,'1분'!$AJ47,0,12,1))</f>
        <v>17.266666666666662</v>
      </c>
      <c r="AA47" s="112">
        <f ca="1">AVERAGE(OFFSET(계산데이터!N$2,'1분'!$AJ47,0,12,1))</f>
        <v>9.965349999999999</v>
      </c>
      <c r="AB47" s="112">
        <f ca="1">AVERAGE(OFFSET(템플릿!BR$2,'1분'!$AJ47,0,12,1))</f>
        <v>1.0237E-2</v>
      </c>
      <c r="AC47" s="112">
        <f ca="1">AVERAGE(OFFSET(템플릿!CH$2,'1분'!$AJ47,0,12,1))</f>
        <v>1.041666666666667E-2</v>
      </c>
      <c r="AD47" s="111">
        <f t="shared" ca="1" si="10"/>
        <v>0.98275199999999974</v>
      </c>
      <c r="AE47" s="112">
        <f ca="1">AVERAGE(OFFSET(템플릿!CI$2,'1분'!$AJ47,0,12,1))</f>
        <v>0</v>
      </c>
      <c r="AF47" s="112">
        <f t="shared" ca="1" si="11"/>
        <v>0.98275199999999974</v>
      </c>
      <c r="AG47" s="112">
        <f ca="1">AVERAGE(OFFSET(템플릿!CA$2,'1분'!$AJ47,0,12,1))</f>
        <v>8.4413333333333326E-2</v>
      </c>
      <c r="AH47" s="111">
        <f t="shared" ca="1" si="12"/>
        <v>9.4829999999999998E-2</v>
      </c>
      <c r="AI47" s="111">
        <f t="shared" ca="1" si="13"/>
        <v>1.0237E-2</v>
      </c>
      <c r="AJ47" s="113">
        <f t="shared" si="14"/>
        <v>540</v>
      </c>
      <c r="AK47" s="112">
        <f ca="1">AVERAGE(OFFSET(템플릿!O$2,'1분'!$AJ47,0,12,1))</f>
        <v>1.9999999999999997E-2</v>
      </c>
      <c r="AL47" s="112">
        <f ca="1">AVERAGE(OFFSET(템플릿!R$2,'1분'!$AJ47,0,12,1))</f>
        <v>-9.9999999999999985E-3</v>
      </c>
      <c r="AM47" s="112">
        <f ca="1">AVERAGE(OFFSET(템플릿!AC$2,'1분'!$AJ47,0,12,1))</f>
        <v>1.9999999999999997E-2</v>
      </c>
      <c r="AN47" s="84">
        <f ca="1">AVERAGE(OFFSET(템플릿!D$2,'1분'!$AJ47,0,12,1))</f>
        <v>45141.570468749997</v>
      </c>
      <c r="AZ47" s="111">
        <f ca="1">AVERAGE(OFFSET(템플릿!$AE$2,'1분'!$AJ47,0,12,1))</f>
        <v>6.1133333333333333</v>
      </c>
      <c r="BA47" s="111">
        <f ca="1">AVERAGE(OFFSET(템플릿!$AD$2,'1분'!$AJ47,0,12,1))</f>
        <v>6.0224999999999982</v>
      </c>
      <c r="BB47" s="111">
        <f ca="1">AVERAGE(OFFSET(템플릿!$T$2,'1분'!$AJ47,0,12,1))</f>
        <v>25.956666666666667</v>
      </c>
      <c r="BC47" s="111">
        <f ca="1">AVERAGE(OFFSET(템플릿!$S$2,'1분'!$AJ47,0,12,1))</f>
        <v>10.404166666666667</v>
      </c>
      <c r="BD47" s="111">
        <f ca="1">AVERAGE(OFFSET(템플릿!BA$2,'1분'!$AJ47,0,12,1))</f>
        <v>434.4083333333333</v>
      </c>
      <c r="BE47" s="111">
        <f ca="1">AVERAGE(OFFSET(템플릿!BB$2,'1분'!$AJ47,0,12,1))</f>
        <v>460.11666666666662</v>
      </c>
      <c r="BF47" s="111">
        <f ca="1">AVERAGE(OFFSET(템플릿!BC$2,'1분'!$AJ47,0,12,1))</f>
        <v>458.45833333333331</v>
      </c>
      <c r="BG47" s="111">
        <f ca="1">AVERAGE(OFFSET(템플릿!BD$2,'1분'!$AJ47,0,12,1))</f>
        <v>267.51666666666665</v>
      </c>
      <c r="BH47" s="111">
        <f ca="1">AVERAGE(OFFSET(템플릿!BE$2,'1분'!$AJ47,0,12,1))</f>
        <v>267.51666666666665</v>
      </c>
      <c r="BI47" s="111">
        <f ca="1">AVERAGE(OFFSET(템플릿!BF$2,'1분'!$AJ47,0,12,1))</f>
        <v>435.11666666666673</v>
      </c>
      <c r="BJ47" s="111">
        <f ca="1">AVERAGE(OFFSET(템플릿!BS$2,'1분'!$AJ47,0,12,1))</f>
        <v>271.29166666666669</v>
      </c>
      <c r="BK47" s="111">
        <f ca="1">AVERAGE(OFFSET(템플릿!BT$2,'1분'!$AJ47,0,12,1))</f>
        <v>270.5</v>
      </c>
      <c r="BL47" s="111">
        <f ca="1">AVERAGE(OFFSET(템플릿!BU$2,'1분'!$AJ47,0,12,1))</f>
        <v>270.40000000000003</v>
      </c>
      <c r="BM47" s="111">
        <f ca="1">AVERAGE(OFFSET(템플릿!BV$2,'1분'!$AJ47,0,12,1))</f>
        <v>270.40000000000003</v>
      </c>
      <c r="BN47" s="111">
        <f ca="1">AVERAGE(OFFSET(템플릿!S$2,'1분'!$AJ47,0,12,1))</f>
        <v>10.404166666666667</v>
      </c>
      <c r="BO47" s="111">
        <f ca="1">AVERAGE(OFFSET(템플릿!T$2,'1분'!$AJ47,0,12,1))</f>
        <v>25.956666666666667</v>
      </c>
      <c r="BP47" s="111">
        <f ca="1">AVERAGE(OFFSET(템플릿!U$2,'1분'!$AJ47,0,12,1))</f>
        <v>17.858333333333331</v>
      </c>
      <c r="BQ47" s="111">
        <f ca="1">AVERAGE(OFFSET(템플릿!V$2,'1분'!$AJ47,0,12,1))</f>
        <v>66.154166666666669</v>
      </c>
      <c r="BR47" s="111">
        <f ca="1">AVERAGE(OFFSET(템플릿!W$2,'1분'!$AJ47,0,12,1))</f>
        <v>64.887499999999989</v>
      </c>
      <c r="BS47" s="111">
        <f ca="1">AVERAGE(OFFSET(템플릿!X$2,'1분'!$AJ47,0,12,1))</f>
        <v>40.739166666666669</v>
      </c>
      <c r="BT47" s="111">
        <f ca="1">AVERAGE(OFFSET(템플릿!Y$2,'1분'!$AJ47,0,12,1))</f>
        <v>15.549166666666666</v>
      </c>
      <c r="BU47" s="111">
        <f ca="1">AVERAGE(OFFSET(템플릿!Z$2,'1분'!$AJ47,0,12,1))</f>
        <v>18.488333333333333</v>
      </c>
      <c r="BV47" s="111">
        <f ca="1">AVERAGE(OFFSET(템플릿!AD$2,'1분'!$AJ47,0,12,1))</f>
        <v>6.0224999999999982</v>
      </c>
      <c r="BW47" s="111">
        <f ca="1">AVERAGE(OFFSET(템플릿!AE$2,'1분'!$AJ47,0,12,1))</f>
        <v>6.1133333333333333</v>
      </c>
      <c r="BX47" s="111">
        <f ca="1">AVERAGE(OFFSET(템플릿!AF$2,'1분'!$AJ47,0,12,1))</f>
        <v>30.510833333333334</v>
      </c>
      <c r="BY47" s="111">
        <f ca="1">AVERAGE(OFFSET(템플릿!AG$2,'1분'!$AJ47,0,12,1))</f>
        <v>29.959999999999997</v>
      </c>
      <c r="BZ47" s="111">
        <f ca="1">AVERAGE(OFFSET(템플릿!AH$2,'1분'!$AJ47,0,12,1))</f>
        <v>29.855000000000008</v>
      </c>
      <c r="CA47" s="111">
        <f ca="1">AVERAGE(OFFSET(템플릿!AI$2,'1분'!$AJ47,0,12,1))</f>
        <v>30.728333333333335</v>
      </c>
      <c r="CB47" s="111">
        <f ca="1">AVERAGE(OFFSET(템플릿!BK$2,'1분'!$AJ47,0,12,1))</f>
        <v>8.7984999999999994E-2</v>
      </c>
      <c r="CC47" s="111">
        <f ca="1">AVERAGE(OFFSET(템플릿!BL$2,'1분'!$AJ47,0,12,1))</f>
        <v>14.7425</v>
      </c>
      <c r="CD47" s="111">
        <f ca="1">AVERAGE(OFFSET(템플릿!BM$2,'1분'!$AJ47,0,12,1))</f>
        <v>2.2614166666666669</v>
      </c>
      <c r="CE47" s="111">
        <f ca="1">AVERAGE(OFFSET(템플릿!BN$2,'1분'!$AJ47,0,12,1))</f>
        <v>16.799166666666668</v>
      </c>
      <c r="CF47" s="111">
        <f ca="1">AVERAGE(OFFSET(템플릿!BO$2,'1분'!$AJ47,0,12,1))</f>
        <v>0.14568333333333333</v>
      </c>
      <c r="CG47" s="111">
        <f ca="1">AVERAGE(OFFSET(템플릿!BZ$2,'1분'!$AJ47,0,12,1))</f>
        <v>9.8864166666666684E-2</v>
      </c>
      <c r="CH47" s="111">
        <f ca="1">AVERAGE(OFFSET(템플릿!CA$2,'1분'!$AJ47,0,12,1))</f>
        <v>8.4413333333333326E-2</v>
      </c>
      <c r="CI47" s="111">
        <f ca="1">AVERAGE(OFFSET(템플릿!CB$2,'1분'!$AJ47,0,12,1))</f>
        <v>-7.417583333333333E-2</v>
      </c>
      <c r="CJ47" s="111">
        <f ca="1">AVERAGE(OFFSET(템플릿!CC$2,'1분'!$AJ47,0,12,1))</f>
        <v>1.0237E-2</v>
      </c>
      <c r="CL47" s="111">
        <f ca="1">AVERAGE(OFFSET(템플릿!AK$2,'1분'!$AJ47,0,12,1))</f>
        <v>0.67149166666666671</v>
      </c>
      <c r="CM47" s="111">
        <f ca="1">AVERAGE(OFFSET(템플릿!AP$2,'1분'!$AJ47,0,12,1))</f>
        <v>1.8339999999999999</v>
      </c>
    </row>
    <row r="48" spans="1:91" s="113" customFormat="1" x14ac:dyDescent="0.3">
      <c r="A48" s="41">
        <f t="shared" si="7"/>
        <v>47</v>
      </c>
      <c r="B48" s="111">
        <f ca="1">AVERAGE(OFFSET(템플릿!$E$2,'1분'!$AJ48,0,12,1))</f>
        <v>27.52</v>
      </c>
      <c r="C48" s="112">
        <f ca="1">AVERAGE(OFFSET(템플릿!$F$2,'1분'!$AJ48,0,12,1))</f>
        <v>69.926666666666662</v>
      </c>
      <c r="D48" s="112">
        <f ca="1">AVERAGE(OFFSET(템플릿!$G$2,'1분'!$AJ48,0,12,1))</f>
        <v>17.639999999999997</v>
      </c>
      <c r="E48" s="112">
        <f ca="1">AVERAGE(OFFSET(템플릿!H$2,'1분'!$AJ48,0,12,1))</f>
        <v>91.89</v>
      </c>
      <c r="F48" s="112">
        <f ca="1">AVERAGE(OFFSET(템플릿!I$2,'1분'!$AJ48,0,12,1))</f>
        <v>34.122499999999995</v>
      </c>
      <c r="G48" s="112">
        <f ca="1">AVERAGE(OFFSET(템플릿!J$2,'1분'!$AJ48,0,12,1))</f>
        <v>58.192499999999995</v>
      </c>
      <c r="H48" s="112">
        <f ca="1">AVERAGE(OFFSET(템플릿!K$2,'1분'!$AJ48,0,12,1))</f>
        <v>39.373333333333328</v>
      </c>
      <c r="I48" s="112">
        <f ca="1">AVERAGE(OFFSET(템플릿!L$2,'1분'!$AJ48,0,12,1))</f>
        <v>42.44083333333333</v>
      </c>
      <c r="J48" s="112">
        <f ca="1">AVERAGE(OFFSET(템플릿!M$2,'1분'!$AJ48,0,12,1))</f>
        <v>28.469166666666666</v>
      </c>
      <c r="K48" s="112">
        <f ca="1">AVERAGE(OFFSET(템플릿!N$2,'1분'!$AJ48,0,12,1))</f>
        <v>28.521666666666665</v>
      </c>
      <c r="L48" s="112">
        <f ca="1">AVERAGE(OFFSET(템플릿!P$2,'1분'!$AJ48,0,12,1))</f>
        <v>38.777499999999996</v>
      </c>
      <c r="M48" s="112">
        <f ca="1">AVERAGE(OFFSET(템플릿!Q$2,'1분'!$AJ48,0,12,1))</f>
        <v>35.263333333333328</v>
      </c>
      <c r="N48" s="112">
        <f ca="1">AVERAGE(OFFSET(템플릿!AA$2,'1분'!$AJ48,0,12,1))</f>
        <v>28.03</v>
      </c>
      <c r="O48" s="112">
        <f ca="1">AVERAGE(OFFSET(템플릿!AB$2,'1분'!$AJ48,0,12,1))</f>
        <v>28.47750000000001</v>
      </c>
      <c r="P48" s="112">
        <f ca="1">AVERAGE(OFFSET(템플릿!AO$2,'1분'!$AJ48,0,12,1))</f>
        <v>14.694999999999999</v>
      </c>
      <c r="Q48" s="112">
        <f ca="1">AVERAGE(OFFSET(템플릿!CE$2,'1분'!$AJ48,0,12,1))</f>
        <v>2.5261666666666662</v>
      </c>
      <c r="R48" s="112">
        <f t="shared" ca="1" si="8"/>
        <v>5.8171142046579138</v>
      </c>
      <c r="S48" s="112">
        <f ca="1">AVERAGE(OFFSET(템플릿!CF$2,'1분'!$AJ48,0,12,1))</f>
        <v>0.29708333333333331</v>
      </c>
      <c r="T48" s="112">
        <f ca="1">AVERAGE(OFFSET(템플릿!CG$2,'1분'!$AJ48,0,12,1))</f>
        <v>0.31516666666666665</v>
      </c>
      <c r="U48" s="111">
        <f t="shared" ca="1" si="9"/>
        <v>4.6822973367674789</v>
      </c>
      <c r="V48" s="112">
        <f ca="1">AVERAGE(OFFSET(템플릿!CD$2,'1분'!$AJ48,0,12,1))</f>
        <v>0.13055833333333333</v>
      </c>
      <c r="W48" s="112">
        <f ca="1">AVERAGE(OFFSET(템플릿!AT$2,'1분'!$AJ48,0,12,1))</f>
        <v>7.2937500000000002</v>
      </c>
      <c r="X48" s="112">
        <f ca="1">AVERAGE(OFFSET(템플릿!AW$2,'1분'!$AJ48,0,12,1))</f>
        <v>1.2147500000000001E-3</v>
      </c>
      <c r="Y48" s="112">
        <f ca="1">AVERAGE(OFFSET(템플릿!AZ$2,'1분'!$AJ48,0,12,1))</f>
        <v>-4.0526666666666676E-2</v>
      </c>
      <c r="Z48" s="112">
        <f ca="1">AVERAGE(OFFSET(계산데이터!M$2,'1분'!$AJ48,0,12,1))</f>
        <v>17.221166666666665</v>
      </c>
      <c r="AA48" s="112">
        <f ca="1">AVERAGE(OFFSET(계산데이터!N$2,'1분'!$AJ48,0,12,1))</f>
        <v>7.4243083333333324</v>
      </c>
      <c r="AB48" s="112">
        <f ca="1">AVERAGE(OFFSET(템플릿!BR$2,'1분'!$AJ48,0,12,1))</f>
        <v>1.0352499999999997E-2</v>
      </c>
      <c r="AC48" s="112">
        <f ca="1">AVERAGE(OFFSET(템플릿!CH$2,'1분'!$AJ48,0,12,1))</f>
        <v>1.0250000000000002E-2</v>
      </c>
      <c r="AD48" s="111">
        <f t="shared" ca="1" si="10"/>
        <v>1.0099999999999996</v>
      </c>
      <c r="AE48" s="112">
        <f ca="1">AVERAGE(OFFSET(템플릿!CI$2,'1분'!$AJ48,0,12,1))</f>
        <v>0</v>
      </c>
      <c r="AF48" s="112">
        <f t="shared" ca="1" si="11"/>
        <v>1.0099999999999996</v>
      </c>
      <c r="AG48" s="112">
        <f ca="1">AVERAGE(OFFSET(템플릿!CA$2,'1분'!$AJ48,0,12,1))</f>
        <v>0.10350833333333333</v>
      </c>
      <c r="AH48" s="111">
        <f t="shared" ca="1" si="12"/>
        <v>0.11375833333333332</v>
      </c>
      <c r="AI48" s="111">
        <f t="shared" ca="1" si="13"/>
        <v>1.0352499999999997E-2</v>
      </c>
      <c r="AJ48" s="113">
        <f t="shared" si="14"/>
        <v>552</v>
      </c>
      <c r="AK48" s="112">
        <f ca="1">AVERAGE(OFFSET(템플릿!O$2,'1분'!$AJ48,0,12,1))</f>
        <v>1.9999999999999997E-2</v>
      </c>
      <c r="AL48" s="112">
        <f ca="1">AVERAGE(OFFSET(템플릿!R$2,'1분'!$AJ48,0,12,1))</f>
        <v>-9.9999999999999985E-3</v>
      </c>
      <c r="AM48" s="112">
        <f ca="1">AVERAGE(OFFSET(템플릿!AC$2,'1분'!$AJ48,0,12,1))</f>
        <v>1.9999999999999997E-2</v>
      </c>
      <c r="AN48" s="85">
        <f ca="1">AVERAGE(OFFSET(템플릿!D$2,'1분'!$AJ48,0,12,1))</f>
        <v>45141.571163194436</v>
      </c>
      <c r="AZ48" s="111">
        <f ca="1">AVERAGE(OFFSET(템플릿!$AE$2,'1분'!$AJ48,0,12,1))</f>
        <v>6.1174999999999997</v>
      </c>
      <c r="BA48" s="111">
        <f ca="1">AVERAGE(OFFSET(템플릿!$AD$2,'1분'!$AJ48,0,12,1))</f>
        <v>6.0199999999999987</v>
      </c>
      <c r="BB48" s="111">
        <f ca="1">AVERAGE(OFFSET(템플릿!$T$2,'1분'!$AJ48,0,12,1))</f>
        <v>25.785</v>
      </c>
      <c r="BC48" s="111">
        <f ca="1">AVERAGE(OFFSET(템플릿!$S$2,'1분'!$AJ48,0,12,1))</f>
        <v>9.7683333333333344</v>
      </c>
      <c r="BD48" s="111">
        <f ca="1">AVERAGE(OFFSET(템플릿!BA$2,'1분'!$AJ48,0,12,1))</f>
        <v>433.52500000000003</v>
      </c>
      <c r="BE48" s="111">
        <f ca="1">AVERAGE(OFFSET(템플릿!BB$2,'1분'!$AJ48,0,12,1))</f>
        <v>459.69166666666666</v>
      </c>
      <c r="BF48" s="111">
        <f ca="1">AVERAGE(OFFSET(템플릿!BC$2,'1분'!$AJ48,0,12,1))</f>
        <v>458.19999999999987</v>
      </c>
      <c r="BG48" s="111">
        <f ca="1">AVERAGE(OFFSET(템플릿!BD$2,'1분'!$AJ48,0,12,1))</f>
        <v>267.58333333333331</v>
      </c>
      <c r="BH48" s="111">
        <f ca="1">AVERAGE(OFFSET(템플릿!BE$2,'1분'!$AJ48,0,12,1))</f>
        <v>267.58333333333331</v>
      </c>
      <c r="BI48" s="111">
        <f ca="1">AVERAGE(OFFSET(템플릿!BF$2,'1분'!$AJ48,0,12,1))</f>
        <v>434.87500000000006</v>
      </c>
      <c r="BJ48" s="111">
        <f ca="1">AVERAGE(OFFSET(템플릿!BS$2,'1분'!$AJ48,0,12,1))</f>
        <v>271.30000000000007</v>
      </c>
      <c r="BK48" s="111">
        <f ca="1">AVERAGE(OFFSET(템플릿!BT$2,'1분'!$AJ48,0,12,1))</f>
        <v>270.5</v>
      </c>
      <c r="BL48" s="111">
        <f ca="1">AVERAGE(OFFSET(템플릿!BU$2,'1분'!$AJ48,0,12,1))</f>
        <v>270.40000000000003</v>
      </c>
      <c r="BM48" s="111">
        <f ca="1">AVERAGE(OFFSET(템플릿!BV$2,'1분'!$AJ48,0,12,1))</f>
        <v>270.40000000000003</v>
      </c>
      <c r="BN48" s="111">
        <f ca="1">AVERAGE(OFFSET(템플릿!S$2,'1분'!$AJ48,0,12,1))</f>
        <v>9.7683333333333344</v>
      </c>
      <c r="BO48" s="111">
        <f ca="1">AVERAGE(OFFSET(템플릿!T$2,'1분'!$AJ48,0,12,1))</f>
        <v>25.785</v>
      </c>
      <c r="BP48" s="111">
        <f ca="1">AVERAGE(OFFSET(템플릿!U$2,'1분'!$AJ48,0,12,1))</f>
        <v>15.582499999999998</v>
      </c>
      <c r="BQ48" s="111">
        <f ca="1">AVERAGE(OFFSET(템플릿!V$2,'1분'!$AJ48,0,12,1))</f>
        <v>65.589166666666671</v>
      </c>
      <c r="BR48" s="111">
        <f ca="1">AVERAGE(OFFSET(템플릿!W$2,'1분'!$AJ48,0,12,1))</f>
        <v>64.450833333333335</v>
      </c>
      <c r="BS48" s="111">
        <f ca="1">AVERAGE(OFFSET(템플릿!X$2,'1분'!$AJ48,0,12,1))</f>
        <v>40.74916666666666</v>
      </c>
      <c r="BT48" s="111">
        <f ca="1">AVERAGE(OFFSET(템플릿!Y$2,'1분'!$AJ48,0,12,1))</f>
        <v>14.837499999999999</v>
      </c>
      <c r="BU48" s="111">
        <f ca="1">AVERAGE(OFFSET(템플릿!Z$2,'1분'!$AJ48,0,12,1))</f>
        <v>16.82</v>
      </c>
      <c r="BV48" s="111">
        <f ca="1">AVERAGE(OFFSET(템플릿!AD$2,'1분'!$AJ48,0,12,1))</f>
        <v>6.0199999999999987</v>
      </c>
      <c r="BW48" s="111">
        <f ca="1">AVERAGE(OFFSET(템플릿!AE$2,'1분'!$AJ48,0,12,1))</f>
        <v>6.1174999999999997</v>
      </c>
      <c r="BX48" s="111">
        <f ca="1">AVERAGE(OFFSET(템플릿!AF$2,'1분'!$AJ48,0,12,1))</f>
        <v>30.499166666666667</v>
      </c>
      <c r="BY48" s="111">
        <f ca="1">AVERAGE(OFFSET(템플릿!AG$2,'1분'!$AJ48,0,12,1))</f>
        <v>29.938333333333333</v>
      </c>
      <c r="BZ48" s="111">
        <f ca="1">AVERAGE(OFFSET(템플릿!AH$2,'1분'!$AJ48,0,12,1))</f>
        <v>29.850833333333338</v>
      </c>
      <c r="CA48" s="111">
        <f ca="1">AVERAGE(OFFSET(템플릿!AI$2,'1분'!$AJ48,0,12,1))</f>
        <v>30.708333333333332</v>
      </c>
      <c r="CB48" s="111">
        <f ca="1">AVERAGE(OFFSET(템플릿!BK$2,'1분'!$AJ48,0,12,1))</f>
        <v>8.7838333333333338E-2</v>
      </c>
      <c r="CC48" s="111">
        <f ca="1">AVERAGE(OFFSET(템플릿!BL$2,'1분'!$AJ48,0,12,1))</f>
        <v>14.694999999999999</v>
      </c>
      <c r="CD48" s="111">
        <f ca="1">AVERAGE(OFFSET(템플릿!BM$2,'1분'!$AJ48,0,12,1))</f>
        <v>2.2981666666666665</v>
      </c>
      <c r="CE48" s="111">
        <f ca="1">AVERAGE(OFFSET(템플릿!BN$2,'1분'!$AJ48,0,12,1))</f>
        <v>16.744166666666665</v>
      </c>
      <c r="CF48" s="111">
        <f ca="1">AVERAGE(OFFSET(템플릿!BO$2,'1분'!$AJ48,0,12,1))</f>
        <v>0.13055833333333333</v>
      </c>
      <c r="CG48" s="111">
        <f ca="1">AVERAGE(OFFSET(템플릿!BZ$2,'1분'!$AJ48,0,12,1))</f>
        <v>0.12020000000000003</v>
      </c>
      <c r="CH48" s="111">
        <f ca="1">AVERAGE(OFFSET(템플릿!CA$2,'1분'!$AJ48,0,12,1))</f>
        <v>0.10350833333333333</v>
      </c>
      <c r="CI48" s="111">
        <f ca="1">AVERAGE(OFFSET(템플릿!CB$2,'1분'!$AJ48,0,12,1))</f>
        <v>-9.3160000000000007E-2</v>
      </c>
      <c r="CJ48" s="111">
        <f ca="1">AVERAGE(OFFSET(템플릿!CC$2,'1분'!$AJ48,0,12,1))</f>
        <v>1.0352499999999997E-2</v>
      </c>
      <c r="CL48" s="111">
        <f ca="1">AVERAGE(OFFSET(템플릿!AK$2,'1분'!$AJ48,0,12,1))</f>
        <v>0.67149999999999999</v>
      </c>
      <c r="CM48" s="111">
        <f ca="1">AVERAGE(OFFSET(템플릿!AP$2,'1분'!$AJ48,0,12,1))</f>
        <v>1.8333333333333333</v>
      </c>
    </row>
    <row r="49" spans="1:91" s="113" customFormat="1" x14ac:dyDescent="0.3">
      <c r="A49" s="41">
        <f t="shared" si="7"/>
        <v>48</v>
      </c>
      <c r="B49" s="111">
        <f ca="1">AVERAGE(OFFSET(템플릿!$E$2,'1분'!$AJ49,0,12,1))</f>
        <v>27.52</v>
      </c>
      <c r="C49" s="112">
        <f ca="1">AVERAGE(OFFSET(템플릿!$F$2,'1분'!$AJ49,0,12,1))</f>
        <v>69.855000000000004</v>
      </c>
      <c r="D49" s="112">
        <f ca="1">AVERAGE(OFFSET(템플릿!$G$2,'1분'!$AJ49,0,12,1))</f>
        <v>17.580000000000002</v>
      </c>
      <c r="E49" s="112">
        <f ca="1">AVERAGE(OFFSET(템플릿!H$2,'1분'!$AJ49,0,12,1))</f>
        <v>91.49166666666666</v>
      </c>
      <c r="F49" s="112">
        <f ca="1">AVERAGE(OFFSET(템플릿!I$2,'1분'!$AJ49,0,12,1))</f>
        <v>34.029166666666661</v>
      </c>
      <c r="G49" s="112">
        <f ca="1">AVERAGE(OFFSET(템플릿!J$2,'1분'!$AJ49,0,12,1))</f>
        <v>58.115833333333342</v>
      </c>
      <c r="H49" s="112">
        <f ca="1">AVERAGE(OFFSET(템플릿!K$2,'1분'!$AJ49,0,12,1))</f>
        <v>39.393333333333324</v>
      </c>
      <c r="I49" s="112">
        <f ca="1">AVERAGE(OFFSET(템플릿!L$2,'1분'!$AJ49,0,12,1))</f>
        <v>42.975000000000001</v>
      </c>
      <c r="J49" s="112">
        <f ca="1">AVERAGE(OFFSET(템플릿!M$2,'1분'!$AJ49,0,12,1))</f>
        <v>28.450833333333332</v>
      </c>
      <c r="K49" s="112">
        <f ca="1">AVERAGE(OFFSET(템플릿!N$2,'1분'!$AJ49,0,12,1))</f>
        <v>28.514999999999997</v>
      </c>
      <c r="L49" s="112">
        <f ca="1">AVERAGE(OFFSET(템플릿!P$2,'1분'!$AJ49,0,12,1))</f>
        <v>38.830000000000005</v>
      </c>
      <c r="M49" s="112">
        <f ca="1">AVERAGE(OFFSET(템플릿!Q$2,'1분'!$AJ49,0,12,1))</f>
        <v>35.322499999999998</v>
      </c>
      <c r="N49" s="112">
        <f ca="1">AVERAGE(OFFSET(템플릿!AA$2,'1분'!$AJ49,0,12,1))</f>
        <v>28.024166666666662</v>
      </c>
      <c r="O49" s="112">
        <f ca="1">AVERAGE(OFFSET(템플릿!AB$2,'1분'!$AJ49,0,12,1))</f>
        <v>28.47583333333333</v>
      </c>
      <c r="P49" s="112">
        <f ca="1">AVERAGE(OFFSET(템플릿!AO$2,'1분'!$AJ49,0,12,1))</f>
        <v>14.869166666666667</v>
      </c>
      <c r="Q49" s="112">
        <f ca="1">AVERAGE(OFFSET(템플릿!CE$2,'1분'!$AJ49,0,12,1))</f>
        <v>2.5078333333333336</v>
      </c>
      <c r="R49" s="112">
        <f t="shared" ca="1" si="8"/>
        <v>5.9290888549212459</v>
      </c>
      <c r="S49" s="112">
        <f ca="1">AVERAGE(OFFSET(템플릿!CF$2,'1분'!$AJ49,0,12,1))</f>
        <v>0.29516666666666669</v>
      </c>
      <c r="T49" s="112">
        <f ca="1">AVERAGE(OFFSET(템플릿!CG$2,'1분'!$AJ49,0,12,1))</f>
        <v>0.31466666666666671</v>
      </c>
      <c r="U49" s="111">
        <f t="shared" ca="1" si="9"/>
        <v>4.7693253501550297</v>
      </c>
      <c r="V49" s="112">
        <f ca="1">AVERAGE(OFFSET(템플릿!CD$2,'1분'!$AJ49,0,12,1))</f>
        <v>0.16751666666666665</v>
      </c>
      <c r="W49" s="112">
        <f ca="1">AVERAGE(OFFSET(템플릿!AT$2,'1분'!$AJ49,0,12,1))</f>
        <v>9.4168333333333329</v>
      </c>
      <c r="X49" s="112">
        <f ca="1">AVERAGE(OFFSET(템플릿!AW$2,'1분'!$AJ49,0,12,1))</f>
        <v>1.4842500000000001E-3</v>
      </c>
      <c r="Y49" s="112">
        <f ca="1">AVERAGE(OFFSET(템플릿!AZ$2,'1분'!$AJ49,0,12,1))</f>
        <v>-4.0450000000000007E-2</v>
      </c>
      <c r="Z49" s="112">
        <f ca="1">AVERAGE(OFFSET(계산데이터!M$2,'1분'!$AJ49,0,12,1))</f>
        <v>17.376999999999999</v>
      </c>
      <c r="AA49" s="112">
        <f ca="1">AVERAGE(OFFSET(계산데이터!N$2,'1분'!$AJ49,0,12,1))</f>
        <v>9.5843500000000006</v>
      </c>
      <c r="AB49" s="112">
        <f ca="1">AVERAGE(OFFSET(템플릿!BR$2,'1분'!$AJ49,0,12,1))</f>
        <v>1.0448333333333332E-2</v>
      </c>
      <c r="AC49" s="112">
        <f ca="1">AVERAGE(OFFSET(템플릿!CH$2,'1분'!$AJ49,0,12,1))</f>
        <v>9.9166666666666691E-3</v>
      </c>
      <c r="AD49" s="111">
        <f t="shared" ca="1" si="10"/>
        <v>1.0536134453781509</v>
      </c>
      <c r="AE49" s="112">
        <f ca="1">AVERAGE(OFFSET(템플릿!CI$2,'1분'!$AJ49,0,12,1))</f>
        <v>0</v>
      </c>
      <c r="AF49" s="112">
        <f t="shared" ca="1" si="11"/>
        <v>1.0536134453781509</v>
      </c>
      <c r="AG49" s="112">
        <f ca="1">AVERAGE(OFFSET(템플릿!CA$2,'1분'!$AJ49,0,12,1))</f>
        <v>0.11150833333333336</v>
      </c>
      <c r="AH49" s="111">
        <f t="shared" ca="1" si="12"/>
        <v>0.12142500000000003</v>
      </c>
      <c r="AI49" s="111">
        <f t="shared" ca="1" si="13"/>
        <v>1.0448333333333332E-2</v>
      </c>
      <c r="AJ49" s="113">
        <f t="shared" si="14"/>
        <v>564</v>
      </c>
      <c r="AK49" s="112">
        <f ca="1">AVERAGE(OFFSET(템플릿!O$2,'1분'!$AJ49,0,12,1))</f>
        <v>1.9999999999999997E-2</v>
      </c>
      <c r="AL49" s="112">
        <f ca="1">AVERAGE(OFFSET(템플릿!R$2,'1분'!$AJ49,0,12,1))</f>
        <v>-9.9999999999999985E-3</v>
      </c>
      <c r="AM49" s="112">
        <f ca="1">AVERAGE(OFFSET(템플릿!AC$2,'1분'!$AJ49,0,12,1))</f>
        <v>1.9999999999999997E-2</v>
      </c>
      <c r="AN49" s="85">
        <f ca="1">AVERAGE(OFFSET(템플릿!D$2,'1분'!$AJ49,0,12,1))</f>
        <v>45141.57185763889</v>
      </c>
      <c r="AZ49" s="111">
        <f ca="1">AVERAGE(OFFSET(템플릿!$AE$2,'1분'!$AJ49,0,12,1))</f>
        <v>6.12</v>
      </c>
      <c r="BA49" s="111">
        <f ca="1">AVERAGE(OFFSET(템플릿!$AD$2,'1분'!$AJ49,0,12,1))</f>
        <v>6.0199999999999987</v>
      </c>
      <c r="BB49" s="111">
        <f ca="1">AVERAGE(OFFSET(템플릿!$T$2,'1분'!$AJ49,0,12,1))</f>
        <v>25.77416666666667</v>
      </c>
      <c r="BC49" s="111">
        <f ca="1">AVERAGE(OFFSET(템플릿!$S$2,'1분'!$AJ49,0,12,1))</f>
        <v>10.239166666666668</v>
      </c>
      <c r="BD49" s="111">
        <f ca="1">AVERAGE(OFFSET(템플릿!BA$2,'1분'!$AJ49,0,12,1))</f>
        <v>435.60833333333335</v>
      </c>
      <c r="BE49" s="111">
        <f ca="1">AVERAGE(OFFSET(템플릿!BB$2,'1분'!$AJ49,0,12,1))</f>
        <v>460.51666666666665</v>
      </c>
      <c r="BF49" s="111">
        <f ca="1">AVERAGE(OFFSET(템플릿!BC$2,'1분'!$AJ49,0,12,1))</f>
        <v>458.59166666666664</v>
      </c>
      <c r="BG49" s="111">
        <f ca="1">AVERAGE(OFFSET(템플릿!BD$2,'1분'!$AJ49,0,12,1))</f>
        <v>266.99166666666662</v>
      </c>
      <c r="BH49" s="111">
        <f ca="1">AVERAGE(OFFSET(템플릿!BE$2,'1분'!$AJ49,0,12,1))</f>
        <v>266.99166666666662</v>
      </c>
      <c r="BI49" s="111">
        <f ca="1">AVERAGE(OFFSET(템플릿!BF$2,'1분'!$AJ49,0,12,1))</f>
        <v>436.625</v>
      </c>
      <c r="BJ49" s="111">
        <f ca="1">AVERAGE(OFFSET(템플릿!BS$2,'1분'!$AJ49,0,12,1))</f>
        <v>271.30000000000007</v>
      </c>
      <c r="BK49" s="111">
        <f ca="1">AVERAGE(OFFSET(템플릿!BT$2,'1분'!$AJ49,0,12,1))</f>
        <v>270.5</v>
      </c>
      <c r="BL49" s="111">
        <f ca="1">AVERAGE(OFFSET(템플릿!BU$2,'1분'!$AJ49,0,12,1))</f>
        <v>270.40000000000003</v>
      </c>
      <c r="BM49" s="111">
        <f ca="1">AVERAGE(OFFSET(템플릿!BV$2,'1분'!$AJ49,0,12,1))</f>
        <v>270.40000000000003</v>
      </c>
      <c r="BN49" s="111">
        <f ca="1">AVERAGE(OFFSET(템플릿!S$2,'1분'!$AJ49,0,12,1))</f>
        <v>10.239166666666668</v>
      </c>
      <c r="BO49" s="111">
        <f ca="1">AVERAGE(OFFSET(템플릿!T$2,'1분'!$AJ49,0,12,1))</f>
        <v>25.77416666666667</v>
      </c>
      <c r="BP49" s="111">
        <f ca="1">AVERAGE(OFFSET(템플릿!U$2,'1분'!$AJ49,0,12,1))</f>
        <v>18.552499999999998</v>
      </c>
      <c r="BQ49" s="111">
        <f ca="1">AVERAGE(OFFSET(템플릿!V$2,'1분'!$AJ49,0,12,1))</f>
        <v>66.205833333333317</v>
      </c>
      <c r="BR49" s="111">
        <f ca="1">AVERAGE(OFFSET(템플릿!W$2,'1분'!$AJ49,0,12,1))</f>
        <v>64.739166666666662</v>
      </c>
      <c r="BS49" s="111">
        <f ca="1">AVERAGE(OFFSET(템플릿!X$2,'1분'!$AJ49,0,12,1))</f>
        <v>40.450833333333335</v>
      </c>
      <c r="BT49" s="111">
        <f ca="1">AVERAGE(OFFSET(템플릿!Y$2,'1분'!$AJ49,0,12,1))</f>
        <v>14.924166666666666</v>
      </c>
      <c r="BU49" s="111">
        <f ca="1">AVERAGE(OFFSET(템플릿!Z$2,'1분'!$AJ49,0,12,1))</f>
        <v>19.481666666666666</v>
      </c>
      <c r="BV49" s="111">
        <f ca="1">AVERAGE(OFFSET(템플릿!AD$2,'1분'!$AJ49,0,12,1))</f>
        <v>6.0199999999999987</v>
      </c>
      <c r="BW49" s="111">
        <f ca="1">AVERAGE(OFFSET(템플릿!AE$2,'1분'!$AJ49,0,12,1))</f>
        <v>6.12</v>
      </c>
      <c r="BX49" s="111">
        <f ca="1">AVERAGE(OFFSET(템플릿!AF$2,'1분'!$AJ49,0,12,1))</f>
        <v>30.499166666666667</v>
      </c>
      <c r="BY49" s="111">
        <f ca="1">AVERAGE(OFFSET(템플릿!AG$2,'1분'!$AJ49,0,12,1))</f>
        <v>29.924166666666679</v>
      </c>
      <c r="BZ49" s="111">
        <f ca="1">AVERAGE(OFFSET(템플릿!AH$2,'1분'!$AJ49,0,12,1))</f>
        <v>29.840833333333332</v>
      </c>
      <c r="CA49" s="111">
        <f ca="1">AVERAGE(OFFSET(템플릿!AI$2,'1분'!$AJ49,0,12,1))</f>
        <v>30.695833333333329</v>
      </c>
      <c r="CB49" s="111">
        <f ca="1">AVERAGE(OFFSET(템플릿!BK$2,'1분'!$AJ49,0,12,1))</f>
        <v>8.7667500000000009E-2</v>
      </c>
      <c r="CC49" s="111">
        <f ca="1">AVERAGE(OFFSET(템플릿!BL$2,'1분'!$AJ49,0,12,1))</f>
        <v>14.869166666666667</v>
      </c>
      <c r="CD49" s="111">
        <f ca="1">AVERAGE(OFFSET(템플릿!BM$2,'1분'!$AJ49,0,12,1))</f>
        <v>2.1837499999999999</v>
      </c>
      <c r="CE49" s="111">
        <f ca="1">AVERAGE(OFFSET(템플릿!BN$2,'1분'!$AJ49,0,12,1))</f>
        <v>16.797499999999999</v>
      </c>
      <c r="CF49" s="111">
        <f ca="1">AVERAGE(OFFSET(템플릿!BO$2,'1분'!$AJ49,0,12,1))</f>
        <v>0.16751666666666665</v>
      </c>
      <c r="CG49" s="111">
        <f ca="1">AVERAGE(OFFSET(템플릿!BZ$2,'1분'!$AJ49,0,12,1))</f>
        <v>0.12718333333333334</v>
      </c>
      <c r="CH49" s="111">
        <f ca="1">AVERAGE(OFFSET(템플릿!CA$2,'1분'!$AJ49,0,12,1))</f>
        <v>0.11150833333333336</v>
      </c>
      <c r="CI49" s="111">
        <f ca="1">AVERAGE(OFFSET(템플릿!CB$2,'1분'!$AJ49,0,12,1))</f>
        <v>-0.10107000000000001</v>
      </c>
      <c r="CJ49" s="111">
        <f ca="1">AVERAGE(OFFSET(템플릿!CC$2,'1분'!$AJ49,0,12,1))</f>
        <v>1.0448333333333332E-2</v>
      </c>
      <c r="CL49" s="111">
        <f ca="1">AVERAGE(OFFSET(템플릿!AK$2,'1분'!$AJ49,0,12,1))</f>
        <v>0.67149999999999999</v>
      </c>
      <c r="CM49" s="111">
        <f ca="1">AVERAGE(OFFSET(템플릿!AP$2,'1분'!$AJ49,0,12,1))</f>
        <v>1.8340833333333331</v>
      </c>
    </row>
    <row r="50" spans="1:91" s="50" customFormat="1" ht="17.25" thickBot="1" x14ac:dyDescent="0.35">
      <c r="A50" s="49">
        <f t="shared" si="7"/>
        <v>49</v>
      </c>
      <c r="B50" s="114">
        <f ca="1">AVERAGE(OFFSET(템플릿!$E$2,'1분'!$AJ50,0,12,1))</f>
        <v>27.432500000000005</v>
      </c>
      <c r="C50" s="115">
        <f ca="1">AVERAGE(OFFSET(템플릿!$F$2,'1분'!$AJ50,0,12,1))</f>
        <v>69.704166666666652</v>
      </c>
      <c r="D50" s="115">
        <f ca="1">AVERAGE(OFFSET(템플릿!$G$2,'1분'!$AJ50,0,12,1))</f>
        <v>17.544166666666673</v>
      </c>
      <c r="E50" s="115">
        <f ca="1">AVERAGE(OFFSET(템플릿!H$2,'1분'!$AJ50,0,12,1))</f>
        <v>91.962499999999991</v>
      </c>
      <c r="F50" s="115">
        <f ca="1">AVERAGE(OFFSET(템플릿!I$2,'1분'!$AJ50,0,12,1))</f>
        <v>34.038333333333334</v>
      </c>
      <c r="G50" s="115">
        <f ca="1">AVERAGE(OFFSET(템플릿!J$2,'1분'!$AJ50,0,12,1))</f>
        <v>59.058333333333344</v>
      </c>
      <c r="H50" s="115">
        <f ca="1">AVERAGE(OFFSET(템플릿!K$2,'1분'!$AJ50,0,12,1))</f>
        <v>39.482500000000002</v>
      </c>
      <c r="I50" s="115">
        <f ca="1">AVERAGE(OFFSET(템플릿!L$2,'1분'!$AJ50,0,12,1))</f>
        <v>43.28</v>
      </c>
      <c r="J50" s="115">
        <f ca="1">AVERAGE(OFFSET(템플릿!M$2,'1분'!$AJ50,0,12,1))</f>
        <v>28.435000000000002</v>
      </c>
      <c r="K50" s="115">
        <f ca="1">AVERAGE(OFFSET(템플릿!N$2,'1분'!$AJ50,0,12,1))</f>
        <v>28.506666666666664</v>
      </c>
      <c r="L50" s="115">
        <f ca="1">AVERAGE(OFFSET(템플릿!P$2,'1분'!$AJ50,0,12,1))</f>
        <v>38.884166666666658</v>
      </c>
      <c r="M50" s="115">
        <f ca="1">AVERAGE(OFFSET(템플릿!Q$2,'1분'!$AJ50,0,12,1))</f>
        <v>35.385833333333338</v>
      </c>
      <c r="N50" s="115">
        <f ca="1">AVERAGE(OFFSET(템플릿!AA$2,'1분'!$AJ50,0,12,1))</f>
        <v>28.02</v>
      </c>
      <c r="O50" s="115">
        <f ca="1">AVERAGE(OFFSET(템플릿!AB$2,'1분'!$AJ50,0,12,1))</f>
        <v>28.467500000000001</v>
      </c>
      <c r="P50" s="115">
        <f ca="1">AVERAGE(OFFSET(템플릿!AO$2,'1분'!$AJ50,0,12,1))</f>
        <v>14.576666666666668</v>
      </c>
      <c r="Q50" s="115">
        <f ca="1">AVERAGE(OFFSET(템플릿!CE$2,'1분'!$AJ50,0,12,1))</f>
        <v>2.5299166666666668</v>
      </c>
      <c r="R50" s="115">
        <f t="shared" ca="1" si="8"/>
        <v>5.7617181066570051</v>
      </c>
      <c r="S50" s="115">
        <f ca="1">AVERAGE(OFFSET(템플릿!CF$2,'1분'!$AJ50,0,12,1))</f>
        <v>0.29583333333333334</v>
      </c>
      <c r="T50" s="115">
        <f ca="1">AVERAGE(OFFSET(템플릿!CG$2,'1분'!$AJ50,0,12,1))</f>
        <v>0.3153333333333333</v>
      </c>
      <c r="U50" s="114">
        <f t="shared" ca="1" si="9"/>
        <v>4.6406494574589452</v>
      </c>
      <c r="V50" s="115">
        <f ca="1">AVERAGE(OFFSET(템플릿!CD$2,'1분'!$AJ50,0,12,1))</f>
        <v>0.12021666666666665</v>
      </c>
      <c r="W50" s="115">
        <f ca="1">AVERAGE(OFFSET(템플릿!AT$2,'1분'!$AJ50,0,12,1))</f>
        <v>9.0982500000000019</v>
      </c>
      <c r="X50" s="115">
        <f ca="1">AVERAGE(OFFSET(템플릿!AW$2,'1분'!$AJ50,0,12,1))</f>
        <v>1.6576666666666667E-3</v>
      </c>
      <c r="Y50" s="115">
        <f ca="1">AVERAGE(OFFSET(템플릿!AZ$2,'1분'!$AJ50,0,12,1))</f>
        <v>-4.0340833333333333E-2</v>
      </c>
      <c r="Z50" s="115">
        <f ca="1">AVERAGE(OFFSET(계산데이터!M$2,'1분'!$AJ50,0,12,1))</f>
        <v>17.106583333333333</v>
      </c>
      <c r="AA50" s="115">
        <f ca="1">AVERAGE(OFFSET(계산데이터!N$2,'1분'!$AJ50,0,12,1))</f>
        <v>9.2184666666666661</v>
      </c>
      <c r="AB50" s="115">
        <f ca="1">AVERAGE(OFFSET(템플릿!BR$2,'1분'!$AJ50,0,12,1))</f>
        <v>1.0352499999999999E-2</v>
      </c>
      <c r="AC50" s="115">
        <f ca="1">AVERAGE(OFFSET(템플릿!CH$2,'1분'!$AJ50,0,12,1))</f>
        <v>9.5000000000000015E-3</v>
      </c>
      <c r="AD50" s="114">
        <f t="shared" ca="1" si="10"/>
        <v>1.0897368421052629</v>
      </c>
      <c r="AE50" s="115">
        <f ca="1">AVERAGE(OFFSET(템플릿!CI$2,'1분'!$AJ50,0,12,1))</f>
        <v>0</v>
      </c>
      <c r="AF50" s="115">
        <f t="shared" ca="1" si="11"/>
        <v>1.0897368421052629</v>
      </c>
      <c r="AG50" s="115">
        <f ca="1">AVERAGE(OFFSET(템플릿!CA$2,'1분'!$AJ50,0,12,1))</f>
        <v>0.12828333333333333</v>
      </c>
      <c r="AH50" s="114">
        <f t="shared" ca="1" si="12"/>
        <v>0.13778333333333334</v>
      </c>
      <c r="AI50" s="114">
        <f t="shared" ca="1" si="13"/>
        <v>1.0352499999999999E-2</v>
      </c>
      <c r="AJ50" s="50">
        <f t="shared" si="14"/>
        <v>576</v>
      </c>
      <c r="AK50" s="115">
        <f ca="1">AVERAGE(OFFSET(템플릿!O$2,'1분'!$AJ50,0,12,1))</f>
        <v>1.9999999999999997E-2</v>
      </c>
      <c r="AL50" s="115">
        <f ca="1">AVERAGE(OFFSET(템플릿!R$2,'1분'!$AJ50,0,12,1))</f>
        <v>-9.9999999999999985E-3</v>
      </c>
      <c r="AM50" s="115">
        <f ca="1">AVERAGE(OFFSET(템플릿!AC$2,'1분'!$AJ50,0,12,1))</f>
        <v>1.9999999999999997E-2</v>
      </c>
      <c r="AN50" s="86">
        <f ca="1">AVERAGE(OFFSET(템플릿!D$2,'1분'!$AJ50,0,12,1))</f>
        <v>45141.572552083344</v>
      </c>
      <c r="AZ50" s="114">
        <f ca="1">AVERAGE(OFFSET(템플릿!$AE$2,'1분'!$AJ50,0,12,1))</f>
        <v>6.12</v>
      </c>
      <c r="BA50" s="114">
        <f ca="1">AVERAGE(OFFSET(템플릿!$AD$2,'1분'!$AJ50,0,12,1))</f>
        <v>6.0199999999999987</v>
      </c>
      <c r="BB50" s="114">
        <f ca="1">AVERAGE(OFFSET(템플릿!$T$2,'1분'!$AJ50,0,12,1))</f>
        <v>25.875833333333329</v>
      </c>
      <c r="BC50" s="114">
        <f ca="1">AVERAGE(OFFSET(템플릿!$S$2,'1분'!$AJ50,0,12,1))</f>
        <v>10.017499999999998</v>
      </c>
      <c r="BD50" s="114">
        <f ca="1">AVERAGE(OFFSET(템플릿!BA$2,'1분'!$AJ50,0,12,1))</f>
        <v>432.95</v>
      </c>
      <c r="BE50" s="114">
        <f ca="1">AVERAGE(OFFSET(템플릿!BB$2,'1분'!$AJ50,0,12,1))</f>
        <v>459.60833333333335</v>
      </c>
      <c r="BF50" s="114">
        <f ca="1">AVERAGE(OFFSET(템플릿!BC$2,'1분'!$AJ50,0,12,1))</f>
        <v>458.22500000000008</v>
      </c>
      <c r="BG50" s="114">
        <f ca="1">AVERAGE(OFFSET(템플릿!BD$2,'1분'!$AJ50,0,12,1))</f>
        <v>267.375</v>
      </c>
      <c r="BH50" s="114">
        <f ca="1">AVERAGE(OFFSET(템플릿!BE$2,'1분'!$AJ50,0,12,1))</f>
        <v>267.375</v>
      </c>
      <c r="BI50" s="114">
        <f ca="1">AVERAGE(OFFSET(템플릿!BF$2,'1분'!$AJ50,0,12,1))</f>
        <v>434.02500000000003</v>
      </c>
      <c r="BJ50" s="114">
        <f ca="1">AVERAGE(OFFSET(템플릿!BS$2,'1분'!$AJ50,0,12,1))</f>
        <v>271.30000000000007</v>
      </c>
      <c r="BK50" s="114">
        <f ca="1">AVERAGE(OFFSET(템플릿!BT$2,'1분'!$AJ50,0,12,1))</f>
        <v>270.44166666666672</v>
      </c>
      <c r="BL50" s="114">
        <f ca="1">AVERAGE(OFFSET(템플릿!BU$2,'1분'!$AJ50,0,12,1))</f>
        <v>270.40000000000003</v>
      </c>
      <c r="BM50" s="114">
        <f ca="1">AVERAGE(OFFSET(템플릿!BV$2,'1분'!$AJ50,0,12,1))</f>
        <v>270.40000000000003</v>
      </c>
      <c r="BN50" s="114">
        <f ca="1">AVERAGE(OFFSET(템플릿!S$2,'1분'!$AJ50,0,12,1))</f>
        <v>10.017499999999998</v>
      </c>
      <c r="BO50" s="114">
        <f ca="1">AVERAGE(OFFSET(템플릿!T$2,'1분'!$AJ50,0,12,1))</f>
        <v>25.875833333333329</v>
      </c>
      <c r="BP50" s="114">
        <f ca="1">AVERAGE(OFFSET(템플릿!U$2,'1분'!$AJ50,0,12,1))</f>
        <v>15.636666666666665</v>
      </c>
      <c r="BQ50" s="114">
        <f ca="1">AVERAGE(OFFSET(템플릿!V$2,'1분'!$AJ50,0,12,1))</f>
        <v>65.641666666666666</v>
      </c>
      <c r="BR50" s="114">
        <f ca="1">AVERAGE(OFFSET(템플릿!W$2,'1분'!$AJ50,0,12,1))</f>
        <v>64.592500000000001</v>
      </c>
      <c r="BS50" s="114">
        <f ca="1">AVERAGE(OFFSET(템플릿!X$2,'1분'!$AJ50,0,12,1))</f>
        <v>40.655000000000001</v>
      </c>
      <c r="BT50" s="114">
        <f ca="1">AVERAGE(OFFSET(템플릿!Y$2,'1분'!$AJ50,0,12,1))</f>
        <v>15.353333333333332</v>
      </c>
      <c r="BU50" s="114">
        <f ca="1">AVERAGE(OFFSET(템플릿!Z$2,'1분'!$AJ50,0,12,1))</f>
        <v>16.609166666666663</v>
      </c>
      <c r="BV50" s="114">
        <f ca="1">AVERAGE(OFFSET(템플릿!AD$2,'1분'!$AJ50,0,12,1))</f>
        <v>6.0199999999999987</v>
      </c>
      <c r="BW50" s="114">
        <f ca="1">AVERAGE(OFFSET(템플릿!AE$2,'1분'!$AJ50,0,12,1))</f>
        <v>6.12</v>
      </c>
      <c r="BX50" s="114">
        <f ca="1">AVERAGE(OFFSET(템플릿!AF$2,'1분'!$AJ50,0,12,1))</f>
        <v>30.490000000000006</v>
      </c>
      <c r="BY50" s="114">
        <f ca="1">AVERAGE(OFFSET(템플릿!AG$2,'1분'!$AJ50,0,12,1))</f>
        <v>29.902499999999993</v>
      </c>
      <c r="BZ50" s="114">
        <f ca="1">AVERAGE(OFFSET(템플릿!AH$2,'1분'!$AJ50,0,12,1))</f>
        <v>29.829999999999988</v>
      </c>
      <c r="CA50" s="114">
        <f ca="1">AVERAGE(OFFSET(템플릿!AI$2,'1분'!$AJ50,0,12,1))</f>
        <v>30.666666666666675</v>
      </c>
      <c r="CB50" s="114">
        <f ca="1">AVERAGE(OFFSET(템플릿!BK$2,'1분'!$AJ50,0,12,1))</f>
        <v>8.7462499999999985E-2</v>
      </c>
      <c r="CC50" s="114">
        <f ca="1">AVERAGE(OFFSET(템플릿!BL$2,'1분'!$AJ50,0,12,1))</f>
        <v>14.576666666666668</v>
      </c>
      <c r="CD50" s="114">
        <f ca="1">AVERAGE(OFFSET(템플릿!BM$2,'1분'!$AJ50,0,12,1))</f>
        <v>2.3297499999999998</v>
      </c>
      <c r="CE50" s="114">
        <f ca="1">AVERAGE(OFFSET(템플릿!BN$2,'1분'!$AJ50,0,12,1))</f>
        <v>16.690833333333334</v>
      </c>
      <c r="CF50" s="114">
        <f ca="1">AVERAGE(OFFSET(템플릿!BO$2,'1분'!$AJ50,0,12,1))</f>
        <v>0.12021666666666665</v>
      </c>
      <c r="CG50" s="114">
        <f ca="1">AVERAGE(OFFSET(템플릿!BZ$2,'1분'!$AJ50,0,12,1))</f>
        <v>0.14595833333333336</v>
      </c>
      <c r="CH50" s="114">
        <f ca="1">AVERAGE(OFFSET(템플릿!CA$2,'1분'!$AJ50,0,12,1))</f>
        <v>0.12828333333333333</v>
      </c>
      <c r="CI50" s="114">
        <f ca="1">AVERAGE(OFFSET(템플릿!CB$2,'1분'!$AJ50,0,12,1))</f>
        <v>-0.11793333333333332</v>
      </c>
      <c r="CJ50" s="114">
        <f ca="1">AVERAGE(OFFSET(템플릿!CC$2,'1분'!$AJ50,0,12,1))</f>
        <v>1.0352499999999999E-2</v>
      </c>
      <c r="CL50" s="114">
        <f ca="1">AVERAGE(OFFSET(템플릿!AK$2,'1분'!$AJ50,0,12,1))</f>
        <v>0.67174999999999996</v>
      </c>
      <c r="CM50" s="114">
        <f ca="1">AVERAGE(OFFSET(템플릿!AP$2,'1분'!$AJ50,0,12,1))</f>
        <v>1.83375</v>
      </c>
    </row>
    <row r="51" spans="1:91" ht="17.25" thickBot="1" x14ac:dyDescent="0.35">
      <c r="A51">
        <f t="shared" si="7"/>
        <v>50</v>
      </c>
      <c r="B51" s="26">
        <f ca="1">AVERAGE(OFFSET(템플릿!$E$2,'1분'!$AJ51,0,12,1))</f>
        <v>27.412500000000009</v>
      </c>
      <c r="C51" s="27">
        <f ca="1">AVERAGE(OFFSET(템플릿!$F$2,'1분'!$AJ51,0,12,1))</f>
        <v>69.348333333333343</v>
      </c>
      <c r="D51" s="27">
        <f ca="1">AVERAGE(OFFSET(템플릿!$G$2,'1분'!$AJ51,0,12,1))</f>
        <v>17.4725</v>
      </c>
      <c r="E51" s="27">
        <f ca="1">AVERAGE(OFFSET(템플릿!H$2,'1분'!$AJ51,0,12,1))</f>
        <v>91.59333333333332</v>
      </c>
      <c r="F51" s="27">
        <f ca="1">AVERAGE(OFFSET(템플릿!I$2,'1분'!$AJ51,0,12,1))</f>
        <v>33.918333333333329</v>
      </c>
      <c r="G51" s="27">
        <f ca="1">AVERAGE(OFFSET(템플릿!J$2,'1분'!$AJ51,0,12,1))</f>
        <v>60.99583333333333</v>
      </c>
      <c r="H51" s="27">
        <f ca="1">AVERAGE(OFFSET(템플릿!K$2,'1분'!$AJ51,0,12,1))</f>
        <v>38.9925</v>
      </c>
      <c r="I51" s="27">
        <f ca="1">AVERAGE(OFFSET(템플릿!L$2,'1분'!$AJ51,0,12,1))</f>
        <v>44.787500000000001</v>
      </c>
      <c r="J51" s="27">
        <f ca="1">AVERAGE(OFFSET(템플릿!M$2,'1분'!$AJ51,0,12,1))</f>
        <v>28.415833333333339</v>
      </c>
      <c r="K51" s="27">
        <f ca="1">AVERAGE(OFFSET(템플릿!N$2,'1분'!$AJ51,0,12,1))</f>
        <v>28.497500000000002</v>
      </c>
      <c r="L51" s="27">
        <f ca="1">AVERAGE(OFFSET(템플릿!P$2,'1분'!$AJ51,0,12,1))</f>
        <v>38.931666666666665</v>
      </c>
      <c r="M51" s="27">
        <f ca="1">AVERAGE(OFFSET(템플릿!Q$2,'1분'!$AJ51,0,12,1))</f>
        <v>35.455000000000005</v>
      </c>
      <c r="N51" s="27">
        <f ca="1">AVERAGE(OFFSET(템플릿!AA$2,'1분'!$AJ51,0,12,1))</f>
        <v>28.01166666666666</v>
      </c>
      <c r="O51" s="27">
        <f ca="1">AVERAGE(OFFSET(템플릿!AB$2,'1분'!$AJ51,0,12,1))</f>
        <v>28.467500000000001</v>
      </c>
      <c r="P51" s="27">
        <f ca="1">AVERAGE(OFFSET(템플릿!AO$2,'1분'!$AJ51,0,12,1))</f>
        <v>14.605000000000002</v>
      </c>
      <c r="Q51" s="27">
        <f ca="1">AVERAGE(OFFSET(템플릿!CE$2,'1분'!$AJ51,0,12,1))</f>
        <v>2.4902500000000005</v>
      </c>
      <c r="R51" s="27">
        <f t="shared" ca="1" si="8"/>
        <v>5.864873004718401</v>
      </c>
      <c r="S51" s="27">
        <f ca="1">AVERAGE(OFFSET(템플릿!CF$2,'1분'!$AJ51,0,12,1))</f>
        <v>0.29666666666666669</v>
      </c>
      <c r="T51" s="27">
        <f ca="1">AVERAGE(OFFSET(템플릿!CG$2,'1분'!$AJ51,0,12,1))</f>
        <v>0.31591666666666668</v>
      </c>
      <c r="U51" s="26">
        <f t="shared" ca="1" si="9"/>
        <v>4.7069882365579838</v>
      </c>
      <c r="V51" s="27">
        <f ca="1">AVERAGE(OFFSET(템플릿!CD$2,'1분'!$AJ51,0,12,1))</f>
        <v>0.160775</v>
      </c>
      <c r="W51" s="27">
        <f ca="1">AVERAGE(OFFSET(템플릿!AT$2,'1분'!$AJ51,0,12,1))</f>
        <v>6.6395000000000008</v>
      </c>
      <c r="X51" s="27">
        <f ca="1">AVERAGE(OFFSET(템플릿!AW$2,'1분'!$AJ51,0,12,1))</f>
        <v>1.8894166666666666E-3</v>
      </c>
      <c r="Y51" s="27">
        <f ca="1">AVERAGE(OFFSET(템플릿!AZ$2,'1분'!$AJ51,0,12,1))</f>
        <v>-4.008833333333333E-2</v>
      </c>
      <c r="Z51" s="27">
        <f ca="1">AVERAGE(OFFSET(계산데이터!M$2,'1분'!$AJ51,0,12,1))</f>
        <v>17.095250000000004</v>
      </c>
      <c r="AA51" s="27">
        <f ca="1">AVERAGE(OFFSET(계산데이터!N$2,'1분'!$AJ51,0,12,1))</f>
        <v>6.8002750000000001</v>
      </c>
      <c r="AB51" s="27">
        <f ca="1">AVERAGE(OFFSET(템플릿!BR$2,'1분'!$AJ51,0,12,1))</f>
        <v>1.0544166666666667E-2</v>
      </c>
      <c r="AC51" s="27">
        <f ca="1">AVERAGE(OFFSET(템플릿!CH$2,'1분'!$AJ51,0,12,1))</f>
        <v>1.0500000000000001E-2</v>
      </c>
      <c r="AD51" s="26">
        <f t="shared" ca="1" si="10"/>
        <v>1.0042063492063491</v>
      </c>
      <c r="AE51" s="27">
        <f ca="1">AVERAGE(OFFSET(템플릿!CI$2,'1분'!$AJ51,0,12,1))</f>
        <v>0</v>
      </c>
      <c r="AF51" s="27">
        <f t="shared" ca="1" si="11"/>
        <v>1.0042063492063491</v>
      </c>
      <c r="AG51" s="27">
        <f ca="1">AVERAGE(OFFSET(템플릿!CA$2,'1분'!$AJ51,0,12,1))</f>
        <v>0.13993333333333335</v>
      </c>
      <c r="AH51" s="26">
        <f t="shared" ca="1" si="12"/>
        <v>0.15043333333333336</v>
      </c>
      <c r="AI51" s="26">
        <f t="shared" ca="1" si="13"/>
        <v>1.0544166666666667E-2</v>
      </c>
      <c r="AJ51">
        <f t="shared" si="14"/>
        <v>588</v>
      </c>
      <c r="AK51" s="27">
        <f ca="1">AVERAGE(OFFSET(템플릿!O$2,'1분'!$AJ51,0,12,1))</f>
        <v>1.9999999999999997E-2</v>
      </c>
      <c r="AL51" s="27">
        <f ca="1">AVERAGE(OFFSET(템플릿!R$2,'1분'!$AJ51,0,12,1))</f>
        <v>-9.9999999999999985E-3</v>
      </c>
      <c r="AM51" s="27">
        <f ca="1">AVERAGE(OFFSET(템플릿!AC$2,'1분'!$AJ51,0,12,1))</f>
        <v>1.9999999999999997E-2</v>
      </c>
      <c r="AN51" s="86">
        <f ca="1">AVERAGE(OFFSET(템플릿!D$2,'1분'!$AJ51,0,12,1))</f>
        <v>45141.573246527783</v>
      </c>
      <c r="AO51" s="102">
        <v>0.54861111111111105</v>
      </c>
      <c r="AP51" s="77">
        <v>90</v>
      </c>
      <c r="AQ51" s="77">
        <v>100</v>
      </c>
      <c r="AR51" s="77">
        <v>6.5</v>
      </c>
      <c r="AS51" s="77">
        <v>95.5</v>
      </c>
      <c r="AT51" s="77">
        <v>5.6</v>
      </c>
      <c r="AU51" s="77">
        <v>8</v>
      </c>
      <c r="AV51" s="77">
        <v>14.8</v>
      </c>
      <c r="AW51" s="77">
        <v>7.7</v>
      </c>
      <c r="AX51" s="77">
        <v>22.4</v>
      </c>
      <c r="AY51" s="103">
        <v>8.1</v>
      </c>
      <c r="AZ51" s="26">
        <f ca="1">AVERAGE(OFFSET(템플릿!$AE$2,'1분'!$AJ51,0,12,1))</f>
        <v>6.12</v>
      </c>
      <c r="BA51" s="26">
        <f ca="1">AVERAGE(OFFSET(템플릿!$AD$2,'1분'!$AJ51,0,12,1))</f>
        <v>6.0199999999999987</v>
      </c>
      <c r="BB51" s="26">
        <f ca="1">AVERAGE(OFFSET(템플릿!$T$2,'1분'!$AJ51,0,12,1))</f>
        <v>25.481666666666673</v>
      </c>
      <c r="BC51" s="26">
        <f ca="1">AVERAGE(OFFSET(템플릿!$S$2,'1분'!$AJ51,0,12,1))</f>
        <v>9.8433333333333337</v>
      </c>
      <c r="BD51" s="26">
        <f ca="1">AVERAGE(OFFSET(템플릿!BA$2,'1분'!$AJ51,0,12,1))</f>
        <v>435.11666666666662</v>
      </c>
      <c r="BE51" s="26">
        <f ca="1">AVERAGE(OFFSET(템플릿!BB$2,'1분'!$AJ51,0,12,1))</f>
        <v>460.46666666666664</v>
      </c>
      <c r="BF51" s="26">
        <f ca="1">AVERAGE(OFFSET(템플릿!BC$2,'1분'!$AJ51,0,12,1))</f>
        <v>458.59166666666664</v>
      </c>
      <c r="BG51" s="26">
        <f ca="1">AVERAGE(OFFSET(템플릿!BD$2,'1분'!$AJ51,0,12,1))</f>
        <v>266.77500000000003</v>
      </c>
      <c r="BH51" s="26">
        <f ca="1">AVERAGE(OFFSET(템플릿!BE$2,'1분'!$AJ51,0,12,1))</f>
        <v>266.77500000000003</v>
      </c>
      <c r="BI51" s="26">
        <f ca="1">AVERAGE(OFFSET(템플릿!BF$2,'1분'!$AJ51,0,12,1))</f>
        <v>436.35833333333335</v>
      </c>
      <c r="BJ51" s="26">
        <f ca="1">AVERAGE(OFFSET(템플릿!BS$2,'1분'!$AJ51,0,12,1))</f>
        <v>271.19999999999993</v>
      </c>
      <c r="BK51" s="26">
        <f ca="1">AVERAGE(OFFSET(템플릿!BT$2,'1분'!$AJ51,0,12,1))</f>
        <v>270.40000000000003</v>
      </c>
      <c r="BL51" s="26">
        <f ca="1">AVERAGE(OFFSET(템플릿!BU$2,'1분'!$AJ51,0,12,1))</f>
        <v>270.38333333333338</v>
      </c>
      <c r="BM51" s="26">
        <f ca="1">AVERAGE(OFFSET(템플릿!BV$2,'1분'!$AJ51,0,12,1))</f>
        <v>270.38333333333338</v>
      </c>
      <c r="BN51" s="26">
        <f ca="1">AVERAGE(OFFSET(템플릿!S$2,'1분'!$AJ51,0,12,1))</f>
        <v>9.8433333333333337</v>
      </c>
      <c r="BO51" s="26">
        <f ca="1">AVERAGE(OFFSET(템플릿!T$2,'1분'!$AJ51,0,12,1))</f>
        <v>25.481666666666673</v>
      </c>
      <c r="BP51" s="26">
        <f ca="1">AVERAGE(OFFSET(템플릿!U$2,'1분'!$AJ51,0,12,1))</f>
        <v>17.191666666666666</v>
      </c>
      <c r="BQ51" s="26">
        <f ca="1">AVERAGE(OFFSET(템플릿!V$2,'1분'!$AJ51,0,12,1))</f>
        <v>65.772499999999994</v>
      </c>
      <c r="BR51" s="26">
        <f ca="1">AVERAGE(OFFSET(템플릿!W$2,'1분'!$AJ51,0,12,1))</f>
        <v>64.333333333333329</v>
      </c>
      <c r="BS51" s="26">
        <f ca="1">AVERAGE(OFFSET(템플릿!X$2,'1분'!$AJ51,0,12,1))</f>
        <v>40.315833333333337</v>
      </c>
      <c r="BT51" s="26">
        <f ca="1">AVERAGE(OFFSET(템플릿!Y$2,'1분'!$AJ51,0,12,1))</f>
        <v>14.299166666666666</v>
      </c>
      <c r="BU51" s="26">
        <f ca="1">AVERAGE(OFFSET(템플릿!Z$2,'1분'!$AJ51,0,12,1))</f>
        <v>18.359166666666663</v>
      </c>
      <c r="BV51" s="26">
        <f ca="1">AVERAGE(OFFSET(템플릿!AD$2,'1분'!$AJ51,0,12,1))</f>
        <v>6.0199999999999987</v>
      </c>
      <c r="BW51" s="26">
        <f ca="1">AVERAGE(OFFSET(템플릿!AE$2,'1분'!$AJ51,0,12,1))</f>
        <v>6.12</v>
      </c>
      <c r="BX51" s="26">
        <f ca="1">AVERAGE(OFFSET(템플릿!AF$2,'1분'!$AJ51,0,12,1))</f>
        <v>30.475833333333338</v>
      </c>
      <c r="BY51" s="26">
        <f ca="1">AVERAGE(OFFSET(템플릿!AG$2,'1분'!$AJ51,0,12,1))</f>
        <v>29.879166666666666</v>
      </c>
      <c r="BZ51" s="26">
        <f ca="1">AVERAGE(OFFSET(템플릿!AH$2,'1분'!$AJ51,0,12,1))</f>
        <v>29.811666666666667</v>
      </c>
      <c r="CA51" s="26">
        <f ca="1">AVERAGE(OFFSET(템플릿!AI$2,'1분'!$AJ51,0,12,1))</f>
        <v>30.656666666666663</v>
      </c>
      <c r="CB51" s="26">
        <f ca="1">AVERAGE(OFFSET(템플릿!BK$2,'1분'!$AJ51,0,12,1))</f>
        <v>8.6124166666666668E-2</v>
      </c>
      <c r="CC51" s="26">
        <f ca="1">AVERAGE(OFFSET(템플릿!BL$2,'1분'!$AJ51,0,12,1))</f>
        <v>14.605000000000002</v>
      </c>
      <c r="CD51" s="26">
        <f ca="1">AVERAGE(OFFSET(템플릿!BM$2,'1분'!$AJ51,0,12,1))</f>
        <v>2.1850000000000005</v>
      </c>
      <c r="CE51" s="26">
        <f ca="1">AVERAGE(OFFSET(템플릿!BN$2,'1분'!$AJ51,0,12,1))</f>
        <v>16.522500000000001</v>
      </c>
      <c r="CF51" s="26">
        <f ca="1">AVERAGE(OFFSET(템플릿!BO$2,'1분'!$AJ51,0,12,1))</f>
        <v>0.160775</v>
      </c>
      <c r="CG51" s="26">
        <f ca="1">AVERAGE(OFFSET(템플릿!BZ$2,'1분'!$AJ51,0,12,1))</f>
        <v>0.15849166666666667</v>
      </c>
      <c r="CH51" s="26">
        <f ca="1">AVERAGE(OFFSET(템플릿!CA$2,'1분'!$AJ51,0,12,1))</f>
        <v>0.13993333333333335</v>
      </c>
      <c r="CI51" s="26">
        <f ca="1">AVERAGE(OFFSET(템플릿!CB$2,'1분'!$AJ51,0,12,1))</f>
        <v>-0.12939166666666665</v>
      </c>
      <c r="CJ51" s="26">
        <f ca="1">AVERAGE(OFFSET(템플릿!CC$2,'1분'!$AJ51,0,12,1))</f>
        <v>1.0544166666666667E-2</v>
      </c>
      <c r="CL51" s="26">
        <f ca="1">AVERAGE(OFFSET(템플릿!AK$2,'1분'!$AJ51,0,12,1))</f>
        <v>0.67181666666666662</v>
      </c>
      <c r="CM51" s="26">
        <f ca="1">AVERAGE(OFFSET(템플릿!AP$2,'1분'!$AJ51,0,12,1))</f>
        <v>1.8339999999999999</v>
      </c>
    </row>
    <row r="52" spans="1:91" x14ac:dyDescent="0.3">
      <c r="A52">
        <f t="shared" si="7"/>
        <v>51</v>
      </c>
      <c r="B52" s="26">
        <f ca="1">AVERAGE(OFFSET(템플릿!$E$2,'1분'!$AJ52,0,12,1))</f>
        <v>27.410000000000007</v>
      </c>
      <c r="C52" s="27">
        <f ca="1">AVERAGE(OFFSET(템플릿!$F$2,'1분'!$AJ52,0,12,1))</f>
        <v>69.285000000000011</v>
      </c>
      <c r="D52" s="27">
        <f ca="1">AVERAGE(OFFSET(템플릿!$G$2,'1분'!$AJ52,0,12,1))</f>
        <v>17.367500000000003</v>
      </c>
      <c r="E52" s="27">
        <f ca="1">AVERAGE(OFFSET(템플릿!H$2,'1분'!$AJ52,0,12,1))</f>
        <v>91.6875</v>
      </c>
      <c r="F52" s="27">
        <f ca="1">AVERAGE(OFFSET(템플릿!I$2,'1분'!$AJ52,0,12,1))</f>
        <v>33.919166666666669</v>
      </c>
      <c r="G52" s="27">
        <f ca="1">AVERAGE(OFFSET(템플릿!J$2,'1분'!$AJ52,0,12,1))</f>
        <v>61.311666666666667</v>
      </c>
      <c r="H52" s="27">
        <f ca="1">AVERAGE(OFFSET(템플릿!K$2,'1분'!$AJ52,0,12,1))</f>
        <v>39.136666666666663</v>
      </c>
      <c r="I52" s="27">
        <f ca="1">AVERAGE(OFFSET(템플릿!L$2,'1분'!$AJ52,0,12,1))</f>
        <v>44.759166666666665</v>
      </c>
      <c r="J52" s="27">
        <f ca="1">AVERAGE(OFFSET(템플릿!M$2,'1분'!$AJ52,0,12,1))</f>
        <v>28.397499999999997</v>
      </c>
      <c r="K52" s="27">
        <f ca="1">AVERAGE(OFFSET(템플릿!N$2,'1분'!$AJ52,0,12,1))</f>
        <v>28.489166666666673</v>
      </c>
      <c r="L52" s="27">
        <f ca="1">AVERAGE(OFFSET(템플릿!P$2,'1분'!$AJ52,0,12,1))</f>
        <v>38.973333333333336</v>
      </c>
      <c r="M52" s="27">
        <f ca="1">AVERAGE(OFFSET(템플릿!Q$2,'1분'!$AJ52,0,12,1))</f>
        <v>35.504166666666663</v>
      </c>
      <c r="N52" s="27">
        <f ca="1">AVERAGE(OFFSET(템플릿!AA$2,'1분'!$AJ52,0,12,1))</f>
        <v>28.006666666666664</v>
      </c>
      <c r="O52" s="27">
        <f ca="1">AVERAGE(OFFSET(템플릿!AB$2,'1분'!$AJ52,0,12,1))</f>
        <v>28.463333333333328</v>
      </c>
      <c r="P52" s="27">
        <f ca="1">AVERAGE(OFFSET(템플릿!AO$2,'1분'!$AJ52,0,12,1))</f>
        <v>14.757500000000002</v>
      </c>
      <c r="Q52" s="27">
        <f ca="1">AVERAGE(OFFSET(템플릿!CE$2,'1분'!$AJ52,0,12,1))</f>
        <v>2.4951666666666661</v>
      </c>
      <c r="R52" s="27">
        <f t="shared" ca="1" si="8"/>
        <v>5.9144345735087862</v>
      </c>
      <c r="S52" s="27">
        <f ca="1">AVERAGE(OFFSET(템플릿!CF$2,'1분'!$AJ52,0,12,1))</f>
        <v>0.29633333333333328</v>
      </c>
      <c r="T52" s="27">
        <f ca="1">AVERAGE(OFFSET(템플릿!CG$2,'1분'!$AJ52,0,12,1))</f>
        <v>0.31574999999999998</v>
      </c>
      <c r="U52" s="26">
        <f t="shared" ca="1" si="9"/>
        <v>4.7493764582830496</v>
      </c>
      <c r="V52" s="27">
        <f ca="1">AVERAGE(OFFSET(템플릿!CD$2,'1분'!$AJ52,0,12,1))</f>
        <v>0.15005000000000002</v>
      </c>
      <c r="W52" s="27">
        <f ca="1">AVERAGE(OFFSET(템플릿!AT$2,'1분'!$AJ52,0,12,1))</f>
        <v>7.0888333333333335</v>
      </c>
      <c r="X52" s="27">
        <f ca="1">AVERAGE(OFFSET(템플릿!AW$2,'1분'!$AJ52,0,12,1))</f>
        <v>2.1205E-3</v>
      </c>
      <c r="Y52" s="27">
        <f ca="1">AVERAGE(OFFSET(템플릿!AZ$2,'1분'!$AJ52,0,12,1))</f>
        <v>-4.0003333333333328E-2</v>
      </c>
      <c r="Z52" s="27">
        <f ca="1">AVERAGE(OFFSET(계산데이터!M$2,'1분'!$AJ52,0,12,1))</f>
        <v>17.252666666666666</v>
      </c>
      <c r="AA52" s="27">
        <f ca="1">AVERAGE(OFFSET(계산데이터!N$2,'1분'!$AJ52,0,12,1))</f>
        <v>7.2388833333333338</v>
      </c>
      <c r="AB52" s="27">
        <f ca="1">AVERAGE(OFFSET(템플릿!BR$2,'1분'!$AJ52,0,12,1))</f>
        <v>1.0563333333333333E-2</v>
      </c>
      <c r="AC52" s="27">
        <f ca="1">AVERAGE(OFFSET(템플릿!CH$2,'1분'!$AJ52,0,12,1))</f>
        <v>1.0083333333333335E-2</v>
      </c>
      <c r="AD52" s="26">
        <f t="shared" ca="1" si="10"/>
        <v>1.0476033057851237</v>
      </c>
      <c r="AE52" s="27">
        <f ca="1">AVERAGE(OFFSET(템플릿!CI$2,'1분'!$AJ52,0,12,1))</f>
        <v>0</v>
      </c>
      <c r="AF52" s="27">
        <f t="shared" ca="1" si="11"/>
        <v>1.0476033057851237</v>
      </c>
      <c r="AG52" s="27">
        <f ca="1">AVERAGE(OFFSET(템플릿!CA$2,'1분'!$AJ52,0,12,1))</f>
        <v>0.15028333333333332</v>
      </c>
      <c r="AH52" s="26">
        <f t="shared" ca="1" si="12"/>
        <v>0.16036666666666666</v>
      </c>
      <c r="AI52" s="26">
        <f t="shared" ca="1" si="13"/>
        <v>1.0563333333333333E-2</v>
      </c>
      <c r="AJ52">
        <f t="shared" si="14"/>
        <v>600</v>
      </c>
      <c r="AK52" s="27">
        <f ca="1">AVERAGE(OFFSET(템플릿!O$2,'1분'!$AJ52,0,12,1))</f>
        <v>1.9999999999999997E-2</v>
      </c>
      <c r="AL52" s="27">
        <f ca="1">AVERAGE(OFFSET(템플릿!R$2,'1분'!$AJ52,0,12,1))</f>
        <v>-9.9999999999999985E-3</v>
      </c>
      <c r="AM52" s="27">
        <f ca="1">AVERAGE(OFFSET(템플릿!AC$2,'1분'!$AJ52,0,12,1))</f>
        <v>1.9999999999999997E-2</v>
      </c>
      <c r="AN52" s="84">
        <f ca="1">AVERAGE(OFFSET(템플릿!D$2,'1분'!$AJ52,0,12,1))</f>
        <v>45141.573940972223</v>
      </c>
      <c r="AZ52" s="26">
        <f ca="1">AVERAGE(OFFSET(템플릿!$AE$2,'1분'!$AJ52,0,12,1))</f>
        <v>6.1191666666666658</v>
      </c>
      <c r="BA52" s="26">
        <f ca="1">AVERAGE(OFFSET(템플릿!$AD$2,'1분'!$AJ52,0,12,1))</f>
        <v>6.0133333333333328</v>
      </c>
      <c r="BB52" s="26">
        <f ca="1">AVERAGE(OFFSET(템플릿!$T$2,'1분'!$AJ52,0,12,1))</f>
        <v>25.673333333333332</v>
      </c>
      <c r="BC52" s="26">
        <f ca="1">AVERAGE(OFFSET(템플릿!$S$2,'1분'!$AJ52,0,12,1))</f>
        <v>10.345833333333333</v>
      </c>
      <c r="BD52" s="26">
        <f ca="1">AVERAGE(OFFSET(템플릿!BA$2,'1분'!$AJ52,0,12,1))</f>
        <v>434.85000000000008</v>
      </c>
      <c r="BE52" s="26">
        <f ca="1">AVERAGE(OFFSET(템플릿!BB$2,'1분'!$AJ52,0,12,1))</f>
        <v>460.32500000000005</v>
      </c>
      <c r="BF52" s="26">
        <f ca="1">AVERAGE(OFFSET(템플릿!BC$2,'1분'!$AJ52,0,12,1))</f>
        <v>458.61666666666662</v>
      </c>
      <c r="BG52" s="26">
        <f ca="1">AVERAGE(OFFSET(템플릿!BD$2,'1분'!$AJ52,0,12,1))</f>
        <v>266.42500000000001</v>
      </c>
      <c r="BH52" s="26">
        <f ca="1">AVERAGE(OFFSET(템플릿!BE$2,'1분'!$AJ52,0,12,1))</f>
        <v>266.42500000000001</v>
      </c>
      <c r="BI52" s="26">
        <f ca="1">AVERAGE(OFFSET(템플릿!BF$2,'1분'!$AJ52,0,12,1))</f>
        <v>435.55833333333339</v>
      </c>
      <c r="BJ52" s="26">
        <f ca="1">AVERAGE(OFFSET(템플릿!BS$2,'1분'!$AJ52,0,12,1))</f>
        <v>271.26666666666671</v>
      </c>
      <c r="BK52" s="26">
        <f ca="1">AVERAGE(OFFSET(템플릿!BT$2,'1분'!$AJ52,0,12,1))</f>
        <v>270.40000000000003</v>
      </c>
      <c r="BL52" s="26">
        <f ca="1">AVERAGE(OFFSET(템플릿!BU$2,'1분'!$AJ52,0,12,1))</f>
        <v>270.30833333333339</v>
      </c>
      <c r="BM52" s="26">
        <f ca="1">AVERAGE(OFFSET(템플릿!BV$2,'1분'!$AJ52,0,12,1))</f>
        <v>270.30833333333339</v>
      </c>
      <c r="BN52" s="26">
        <f ca="1">AVERAGE(OFFSET(템플릿!S$2,'1분'!$AJ52,0,12,1))</f>
        <v>10.345833333333333</v>
      </c>
      <c r="BO52" s="26">
        <f ca="1">AVERAGE(OFFSET(템플릿!T$2,'1분'!$AJ52,0,12,1))</f>
        <v>25.673333333333332</v>
      </c>
      <c r="BP52" s="26">
        <f ca="1">AVERAGE(OFFSET(템플릿!U$2,'1분'!$AJ52,0,12,1))</f>
        <v>18.107500000000002</v>
      </c>
      <c r="BQ52" s="26">
        <f ca="1">AVERAGE(OFFSET(템플릿!V$2,'1분'!$AJ52,0,12,1))</f>
        <v>65.929999999999993</v>
      </c>
      <c r="BR52" s="26">
        <f ca="1">AVERAGE(OFFSET(템플릿!W$2,'1분'!$AJ52,0,12,1))</f>
        <v>64.607500000000002</v>
      </c>
      <c r="BS52" s="26">
        <f ca="1">AVERAGE(OFFSET(템플릿!X$2,'1분'!$AJ52,0,12,1))</f>
        <v>40.146666666666668</v>
      </c>
      <c r="BT52" s="26">
        <f ca="1">AVERAGE(OFFSET(템플릿!Y$2,'1분'!$AJ52,0,12,1))</f>
        <v>15.287499999999996</v>
      </c>
      <c r="BU52" s="26">
        <f ca="1">AVERAGE(OFFSET(템플릿!Z$2,'1분'!$AJ52,0,12,1))</f>
        <v>18.748333333333335</v>
      </c>
      <c r="BV52" s="26">
        <f ca="1">AVERAGE(OFFSET(템플릿!AD$2,'1분'!$AJ52,0,12,1))</f>
        <v>6.0133333333333328</v>
      </c>
      <c r="BW52" s="26">
        <f ca="1">AVERAGE(OFFSET(템플릿!AE$2,'1분'!$AJ52,0,12,1))</f>
        <v>6.1191666666666658</v>
      </c>
      <c r="BX52" s="26">
        <f ca="1">AVERAGE(OFFSET(템플릿!AF$2,'1분'!$AJ52,0,12,1))</f>
        <v>30.47333333333334</v>
      </c>
      <c r="BY52" s="26">
        <f ca="1">AVERAGE(OFFSET(템플릿!AG$2,'1분'!$AJ52,0,12,1))</f>
        <v>29.860833333333343</v>
      </c>
      <c r="BZ52" s="26">
        <f ca="1">AVERAGE(OFFSET(템플릿!AH$2,'1분'!$AJ52,0,12,1))</f>
        <v>29.795833333333338</v>
      </c>
      <c r="CA52" s="26">
        <f ca="1">AVERAGE(OFFSET(템플릿!AI$2,'1분'!$AJ52,0,12,1))</f>
        <v>30.638333333333332</v>
      </c>
      <c r="CB52" s="26">
        <f ca="1">AVERAGE(OFFSET(템플릿!BK$2,'1분'!$AJ52,0,12,1))</f>
        <v>8.7266666666666659E-2</v>
      </c>
      <c r="CC52" s="26">
        <f ca="1">AVERAGE(OFFSET(템플릿!BL$2,'1분'!$AJ52,0,12,1))</f>
        <v>14.757500000000002</v>
      </c>
      <c r="CD52" s="26">
        <f ca="1">AVERAGE(OFFSET(템플릿!BM$2,'1분'!$AJ52,0,12,1))</f>
        <v>2.2252499999999995</v>
      </c>
      <c r="CE52" s="26">
        <f ca="1">AVERAGE(OFFSET(템플릿!BN$2,'1분'!$AJ52,0,12,1))</f>
        <v>16.77333333333333</v>
      </c>
      <c r="CF52" s="26">
        <f ca="1">AVERAGE(OFFSET(템플릿!BO$2,'1분'!$AJ52,0,12,1))</f>
        <v>0.15005000000000002</v>
      </c>
      <c r="CG52" s="26">
        <f ca="1">AVERAGE(OFFSET(템플릿!BZ$2,'1분'!$AJ52,0,12,1))</f>
        <v>0.16524999999999998</v>
      </c>
      <c r="CH52" s="26">
        <f ca="1">AVERAGE(OFFSET(템플릿!CA$2,'1분'!$AJ52,0,12,1))</f>
        <v>0.15028333333333332</v>
      </c>
      <c r="CI52" s="26">
        <f ca="1">AVERAGE(OFFSET(템플릿!CB$2,'1분'!$AJ52,0,12,1))</f>
        <v>-0.13974999999999999</v>
      </c>
      <c r="CJ52" s="26">
        <f ca="1">AVERAGE(OFFSET(템플릿!CC$2,'1분'!$AJ52,0,12,1))</f>
        <v>1.0563333333333333E-2</v>
      </c>
      <c r="CL52" s="26">
        <f ca="1">AVERAGE(OFFSET(템플릿!AK$2,'1분'!$AJ52,0,12,1))</f>
        <v>0.67185833333333334</v>
      </c>
      <c r="CM52" s="26">
        <f ca="1">AVERAGE(OFFSET(템플릿!AP$2,'1분'!$AJ52,0,12,1))</f>
        <v>1.8337499999999995</v>
      </c>
    </row>
    <row r="53" spans="1:91" x14ac:dyDescent="0.3">
      <c r="A53">
        <f t="shared" si="7"/>
        <v>52</v>
      </c>
      <c r="B53" s="26">
        <f ca="1">AVERAGE(OFFSET(템플릿!$E$2,'1분'!$AJ53,0,12,1))</f>
        <v>27.37</v>
      </c>
      <c r="C53" s="27">
        <f ca="1">AVERAGE(OFFSET(템플릿!$F$2,'1분'!$AJ53,0,12,1))</f>
        <v>69.279166666666669</v>
      </c>
      <c r="D53" s="27">
        <f ca="1">AVERAGE(OFFSET(템플릿!$G$2,'1분'!$AJ53,0,12,1))</f>
        <v>17.35166666666667</v>
      </c>
      <c r="E53" s="27">
        <f ca="1">AVERAGE(OFFSET(템플릿!H$2,'1분'!$AJ53,0,12,1))</f>
        <v>92.041666666666686</v>
      </c>
      <c r="F53" s="27">
        <f ca="1">AVERAGE(OFFSET(템플릿!I$2,'1분'!$AJ53,0,12,1))</f>
        <v>34.03</v>
      </c>
      <c r="G53" s="27">
        <f ca="1">AVERAGE(OFFSET(템플릿!J$2,'1분'!$AJ53,0,12,1))</f>
        <v>60.936666666666646</v>
      </c>
      <c r="H53" s="27">
        <f ca="1">AVERAGE(OFFSET(템플릿!K$2,'1분'!$AJ53,0,12,1))</f>
        <v>39.361666666666665</v>
      </c>
      <c r="I53" s="27">
        <f ca="1">AVERAGE(OFFSET(템플릿!L$2,'1분'!$AJ53,0,12,1))</f>
        <v>45.295833333333327</v>
      </c>
      <c r="J53" s="27">
        <f ca="1">AVERAGE(OFFSET(템플릿!M$2,'1분'!$AJ53,0,12,1))</f>
        <v>28.377499999999998</v>
      </c>
      <c r="K53" s="27">
        <f ca="1">AVERAGE(OFFSET(템플릿!N$2,'1분'!$AJ53,0,12,1))</f>
        <v>28.480000000000004</v>
      </c>
      <c r="L53" s="27">
        <f ca="1">AVERAGE(OFFSET(템플릿!P$2,'1분'!$AJ53,0,12,1))</f>
        <v>39.008333333333326</v>
      </c>
      <c r="M53" s="27">
        <f ca="1">AVERAGE(OFFSET(템플릿!Q$2,'1분'!$AJ53,0,12,1))</f>
        <v>35.573333333333345</v>
      </c>
      <c r="N53" s="27">
        <f ca="1">AVERAGE(OFFSET(템플릿!AA$2,'1분'!$AJ53,0,12,1))</f>
        <v>27.998333333333335</v>
      </c>
      <c r="O53" s="27">
        <f ca="1">AVERAGE(OFFSET(템플릿!AB$2,'1분'!$AJ53,0,12,1))</f>
        <v>28.455833333333327</v>
      </c>
      <c r="P53" s="27">
        <f ca="1">AVERAGE(OFFSET(템플릿!AO$2,'1분'!$AJ53,0,12,1))</f>
        <v>14.618333333333334</v>
      </c>
      <c r="Q53" s="27">
        <f ca="1">AVERAGE(OFFSET(템플릿!CE$2,'1분'!$AJ53,0,12,1))</f>
        <v>2.5234999999999999</v>
      </c>
      <c r="R53" s="27">
        <f t="shared" ca="1" si="8"/>
        <v>5.7928802588996771</v>
      </c>
      <c r="S53" s="27">
        <f ca="1">AVERAGE(OFFSET(템플릿!CF$2,'1분'!$AJ53,0,12,1))</f>
        <v>0.29683333333333334</v>
      </c>
      <c r="T53" s="27">
        <f ca="1">AVERAGE(OFFSET(템플릿!CG$2,'1분'!$AJ53,0,12,1))</f>
        <v>0.31474999999999997</v>
      </c>
      <c r="U53" s="26">
        <f t="shared" ca="1" si="9"/>
        <v>4.6628212966162517</v>
      </c>
      <c r="V53" s="27">
        <f ca="1">AVERAGE(OFFSET(템플릿!CD$2,'1분'!$AJ53,0,12,1))</f>
        <v>0.13536666666666666</v>
      </c>
      <c r="W53" s="27">
        <f ca="1">AVERAGE(OFFSET(템플릿!AT$2,'1분'!$AJ53,0,12,1))</f>
        <v>9.6639166666666672</v>
      </c>
      <c r="X53" s="27">
        <f ca="1">AVERAGE(OFFSET(템플릿!AW$2,'1분'!$AJ53,0,12,1))</f>
        <v>2.3710833333333327E-3</v>
      </c>
      <c r="Y53" s="27">
        <f ca="1">AVERAGE(OFFSET(템플릿!AZ$2,'1분'!$AJ53,0,12,1))</f>
        <v>-3.9609166666666661E-2</v>
      </c>
      <c r="Z53" s="27">
        <f ca="1">AVERAGE(OFFSET(계산데이터!M$2,'1분'!$AJ53,0,12,1))</f>
        <v>17.141833333333334</v>
      </c>
      <c r="AA53" s="27">
        <f ca="1">AVERAGE(OFFSET(계산데이터!N$2,'1분'!$AJ53,0,12,1))</f>
        <v>9.7992833333333316</v>
      </c>
      <c r="AB53" s="27">
        <f ca="1">AVERAGE(OFFSET(템플릿!BR$2,'1분'!$AJ53,0,12,1))</f>
        <v>1.05825E-2</v>
      </c>
      <c r="AC53" s="27">
        <f ca="1">AVERAGE(OFFSET(템플릿!CH$2,'1분'!$AJ53,0,12,1))</f>
        <v>1.1250000000000001E-2</v>
      </c>
      <c r="AD53" s="26">
        <f t="shared" ca="1" si="10"/>
        <v>0.94066666666666654</v>
      </c>
      <c r="AE53" s="27">
        <f ca="1">AVERAGE(OFFSET(템플릿!CI$2,'1분'!$AJ53,0,12,1))</f>
        <v>0</v>
      </c>
      <c r="AF53" s="27">
        <f t="shared" ca="1" si="11"/>
        <v>0.94066666666666654</v>
      </c>
      <c r="AG53" s="27">
        <f ca="1">AVERAGE(OFFSET(템플릿!CA$2,'1분'!$AJ53,0,12,1))</f>
        <v>0.16978333333333331</v>
      </c>
      <c r="AH53" s="26">
        <f t="shared" ca="1" si="12"/>
        <v>0.18103333333333332</v>
      </c>
      <c r="AI53" s="26">
        <f t="shared" ca="1" si="13"/>
        <v>1.05825E-2</v>
      </c>
      <c r="AJ53">
        <f t="shared" si="14"/>
        <v>612</v>
      </c>
      <c r="AK53" s="27">
        <f ca="1">AVERAGE(OFFSET(템플릿!O$2,'1분'!$AJ53,0,12,1))</f>
        <v>1.9999999999999997E-2</v>
      </c>
      <c r="AL53" s="27">
        <f ca="1">AVERAGE(OFFSET(템플릿!R$2,'1분'!$AJ53,0,12,1))</f>
        <v>-9.9999999999999985E-3</v>
      </c>
      <c r="AM53" s="27">
        <f ca="1">AVERAGE(OFFSET(템플릿!AC$2,'1분'!$AJ53,0,12,1))</f>
        <v>1.9999999999999997E-2</v>
      </c>
      <c r="AN53" s="85">
        <f ca="1">AVERAGE(OFFSET(템플릿!D$2,'1분'!$AJ53,0,12,1))</f>
        <v>45141.574635416669</v>
      </c>
      <c r="AZ53" s="26">
        <f ca="1">AVERAGE(OFFSET(템플릿!$AE$2,'1분'!$AJ53,0,12,1))</f>
        <v>6.12</v>
      </c>
      <c r="BA53" s="26">
        <f ca="1">AVERAGE(OFFSET(템플릿!$AD$2,'1분'!$AJ53,0,12,1))</f>
        <v>6.0099999999999989</v>
      </c>
      <c r="BB53" s="26">
        <f ca="1">AVERAGE(OFFSET(템플릿!$T$2,'1분'!$AJ53,0,12,1))</f>
        <v>25.732499999999998</v>
      </c>
      <c r="BC53" s="26">
        <f ca="1">AVERAGE(OFFSET(템플릿!$S$2,'1분'!$AJ53,0,12,1))</f>
        <v>9.6875</v>
      </c>
      <c r="BD53" s="26">
        <f ca="1">AVERAGE(OFFSET(템플릿!BA$2,'1분'!$AJ53,0,12,1))</f>
        <v>433.19166666666666</v>
      </c>
      <c r="BE53" s="26">
        <f ca="1">AVERAGE(OFFSET(템플릿!BB$2,'1분'!$AJ53,0,12,1))</f>
        <v>459.41666666666669</v>
      </c>
      <c r="BF53" s="26">
        <f ca="1">AVERAGE(OFFSET(템플릿!BC$2,'1분'!$AJ53,0,12,1))</f>
        <v>457.85833333333341</v>
      </c>
      <c r="BG53" s="26">
        <f ca="1">AVERAGE(OFFSET(템플릿!BD$2,'1분'!$AJ53,0,12,1))</f>
        <v>267.27500000000003</v>
      </c>
      <c r="BH53" s="26">
        <f ca="1">AVERAGE(OFFSET(템플릿!BE$2,'1분'!$AJ53,0,12,1))</f>
        <v>267.27500000000003</v>
      </c>
      <c r="BI53" s="26">
        <f ca="1">AVERAGE(OFFSET(템플릿!BF$2,'1분'!$AJ53,0,12,1))</f>
        <v>434.59166666666664</v>
      </c>
      <c r="BJ53" s="26">
        <f ca="1">AVERAGE(OFFSET(템플릿!BS$2,'1분'!$AJ53,0,12,1))</f>
        <v>271.23333333333329</v>
      </c>
      <c r="BK53" s="26">
        <f ca="1">AVERAGE(OFFSET(템플릿!BT$2,'1분'!$AJ53,0,12,1))</f>
        <v>270.40000000000003</v>
      </c>
      <c r="BL53" s="26">
        <f ca="1">AVERAGE(OFFSET(템플릿!BU$2,'1분'!$AJ53,0,12,1))</f>
        <v>270.30000000000007</v>
      </c>
      <c r="BM53" s="26">
        <f ca="1">AVERAGE(OFFSET(템플릿!BV$2,'1분'!$AJ53,0,12,1))</f>
        <v>270.30000000000007</v>
      </c>
      <c r="BN53" s="26">
        <f ca="1">AVERAGE(OFFSET(템플릿!S$2,'1분'!$AJ53,0,12,1))</f>
        <v>9.6875</v>
      </c>
      <c r="BO53" s="26">
        <f ca="1">AVERAGE(OFFSET(템플릿!T$2,'1분'!$AJ53,0,12,1))</f>
        <v>25.732499999999998</v>
      </c>
      <c r="BP53" s="26">
        <f ca="1">AVERAGE(OFFSET(템플릿!U$2,'1분'!$AJ53,0,12,1))</f>
        <v>15.0875</v>
      </c>
      <c r="BQ53" s="26">
        <f ca="1">AVERAGE(OFFSET(템플릿!V$2,'1분'!$AJ53,0,12,1))</f>
        <v>65.3125</v>
      </c>
      <c r="BR53" s="26">
        <f ca="1">AVERAGE(OFFSET(템플릿!W$2,'1분'!$AJ53,0,12,1))</f>
        <v>64.126666666666665</v>
      </c>
      <c r="BS53" s="26">
        <f ca="1">AVERAGE(OFFSET(템플릿!X$2,'1분'!$AJ53,0,12,1))</f>
        <v>40.586666666666666</v>
      </c>
      <c r="BT53" s="26">
        <f ca="1">AVERAGE(OFFSET(템플릿!Y$2,'1분'!$AJ53,0,12,1))</f>
        <v>14.589166666666664</v>
      </c>
      <c r="BU53" s="26">
        <f ca="1">AVERAGE(OFFSET(템플릿!Z$2,'1분'!$AJ53,0,12,1))</f>
        <v>16.37</v>
      </c>
      <c r="BV53" s="26">
        <f ca="1">AVERAGE(OFFSET(템플릿!AD$2,'1분'!$AJ53,0,12,1))</f>
        <v>6.0099999999999989</v>
      </c>
      <c r="BW53" s="26">
        <f ca="1">AVERAGE(OFFSET(템플릿!AE$2,'1분'!$AJ53,0,12,1))</f>
        <v>6.12</v>
      </c>
      <c r="BX53" s="26">
        <f ca="1">AVERAGE(OFFSET(템플릿!AF$2,'1분'!$AJ53,0,12,1))</f>
        <v>30.463333333333328</v>
      </c>
      <c r="BY53" s="26">
        <f ca="1">AVERAGE(OFFSET(템플릿!AG$2,'1분'!$AJ53,0,12,1))</f>
        <v>29.84</v>
      </c>
      <c r="BZ53" s="26">
        <f ca="1">AVERAGE(OFFSET(템플릿!AH$2,'1분'!$AJ53,0,12,1))</f>
        <v>29.780833333333323</v>
      </c>
      <c r="CA53" s="26">
        <f ca="1">AVERAGE(OFFSET(템플릿!AI$2,'1분'!$AJ53,0,12,1))</f>
        <v>30.616666666666671</v>
      </c>
      <c r="CB53" s="26">
        <f ca="1">AVERAGE(OFFSET(템플릿!BK$2,'1분'!$AJ53,0,12,1))</f>
        <v>8.7373333333333345E-2</v>
      </c>
      <c r="CC53" s="26">
        <f ca="1">AVERAGE(OFFSET(템플릿!BL$2,'1분'!$AJ53,0,12,1))</f>
        <v>14.618333333333334</v>
      </c>
      <c r="CD53" s="26">
        <f ca="1">AVERAGE(OFFSET(템플릿!BM$2,'1분'!$AJ53,0,12,1))</f>
        <v>2.2918333333333329</v>
      </c>
      <c r="CE53" s="26">
        <f ca="1">AVERAGE(OFFSET(템플릿!BN$2,'1분'!$AJ53,0,12,1))</f>
        <v>16.654166666666665</v>
      </c>
      <c r="CF53" s="26">
        <f ca="1">AVERAGE(OFFSET(템플릿!BO$2,'1분'!$AJ53,0,12,1))</f>
        <v>0.13536666666666666</v>
      </c>
      <c r="CG53" s="26">
        <f ca="1">AVERAGE(OFFSET(템플릿!BZ$2,'1분'!$AJ53,0,12,1))</f>
        <v>0.18389166666666668</v>
      </c>
      <c r="CH53" s="26">
        <f ca="1">AVERAGE(OFFSET(템플릿!CA$2,'1분'!$AJ53,0,12,1))</f>
        <v>0.16978333333333331</v>
      </c>
      <c r="CI53" s="26">
        <f ca="1">AVERAGE(OFFSET(템플릿!CB$2,'1분'!$AJ53,0,12,1))</f>
        <v>-0.15920833333333334</v>
      </c>
      <c r="CJ53" s="26">
        <f ca="1">AVERAGE(OFFSET(템플릿!CC$2,'1분'!$AJ53,0,12,1))</f>
        <v>1.05825E-2</v>
      </c>
      <c r="CL53" s="26">
        <f ca="1">AVERAGE(OFFSET(템플릿!AK$2,'1분'!$AJ53,0,12,1))</f>
        <v>0.67194999999999994</v>
      </c>
      <c r="CM53" s="26">
        <f ca="1">AVERAGE(OFFSET(템플릿!AP$2,'1분'!$AJ53,0,12,1))</f>
        <v>1.8329999999999995</v>
      </c>
    </row>
    <row r="54" spans="1:91" x14ac:dyDescent="0.3">
      <c r="A54">
        <f t="shared" si="7"/>
        <v>53</v>
      </c>
      <c r="B54" s="26">
        <f ca="1">AVERAGE(OFFSET(템플릿!$E$2,'1분'!$AJ54,0,12,1))</f>
        <v>27.322500000000002</v>
      </c>
      <c r="C54" s="27">
        <f ca="1">AVERAGE(OFFSET(템플릿!$F$2,'1분'!$AJ54,0,12,1))</f>
        <v>69.213333333333324</v>
      </c>
      <c r="D54" s="27">
        <f ca="1">AVERAGE(OFFSET(템플릿!$G$2,'1분'!$AJ54,0,12,1))</f>
        <v>17.333333333333336</v>
      </c>
      <c r="E54" s="27">
        <f ca="1">AVERAGE(OFFSET(템플릿!H$2,'1분'!$AJ54,0,12,1))</f>
        <v>91.54083333333331</v>
      </c>
      <c r="F54" s="27">
        <f ca="1">AVERAGE(OFFSET(템플릿!I$2,'1분'!$AJ54,0,12,1))</f>
        <v>34.217500000000001</v>
      </c>
      <c r="G54" s="27">
        <f ca="1">AVERAGE(OFFSET(템플릿!J$2,'1분'!$AJ54,0,12,1))</f>
        <v>60.544999999999995</v>
      </c>
      <c r="H54" s="27">
        <f ca="1">AVERAGE(OFFSET(템플릿!K$2,'1분'!$AJ54,0,12,1))</f>
        <v>39.355833333333329</v>
      </c>
      <c r="I54" s="27">
        <f ca="1">AVERAGE(OFFSET(템플릿!L$2,'1분'!$AJ54,0,12,1))</f>
        <v>45.23749999999999</v>
      </c>
      <c r="J54" s="27">
        <f ca="1">AVERAGE(OFFSET(템플릿!M$2,'1분'!$AJ54,0,12,1))</f>
        <v>28.360000000000003</v>
      </c>
      <c r="K54" s="27">
        <f ca="1">AVERAGE(OFFSET(템플릿!N$2,'1분'!$AJ54,0,12,1))</f>
        <v>28.47333333333334</v>
      </c>
      <c r="L54" s="27">
        <f ca="1">AVERAGE(OFFSET(템플릿!P$2,'1분'!$AJ54,0,12,1))</f>
        <v>39.045833333333334</v>
      </c>
      <c r="M54" s="27">
        <f ca="1">AVERAGE(OFFSET(템플릿!Q$2,'1분'!$AJ54,0,12,1))</f>
        <v>35.624999999999993</v>
      </c>
      <c r="N54" s="27">
        <f ca="1">AVERAGE(OFFSET(템플릿!AA$2,'1분'!$AJ54,0,12,1))</f>
        <v>27.988333333333333</v>
      </c>
      <c r="O54" s="27">
        <f ca="1">AVERAGE(OFFSET(템플릿!AB$2,'1분'!$AJ54,0,12,1))</f>
        <v>28.443333333333332</v>
      </c>
      <c r="P54" s="27">
        <f ca="1">AVERAGE(OFFSET(템플릿!AO$2,'1분'!$AJ54,0,12,1))</f>
        <v>14.628333333333336</v>
      </c>
      <c r="Q54" s="27">
        <f ca="1">AVERAGE(OFFSET(템플릿!CE$2,'1분'!$AJ54,0,12,1))</f>
        <v>2.5059166666666663</v>
      </c>
      <c r="R54" s="27">
        <f t="shared" ca="1" si="8"/>
        <v>5.837517874364007</v>
      </c>
      <c r="S54" s="27">
        <f ca="1">AVERAGE(OFFSET(템플릿!CF$2,'1분'!$AJ54,0,12,1))</f>
        <v>0.29716666666666669</v>
      </c>
      <c r="T54" s="27">
        <f ca="1">AVERAGE(OFFSET(템플릿!CG$2,'1분'!$AJ54,0,12,1))</f>
        <v>0.3158333333333333</v>
      </c>
      <c r="U54" s="26">
        <f t="shared" ca="1" si="9"/>
        <v>4.6901969166644415</v>
      </c>
      <c r="V54" s="27">
        <f ca="1">AVERAGE(OFFSET(템플릿!CD$2,'1분'!$AJ54,0,12,1))</f>
        <v>0.16535833333333336</v>
      </c>
      <c r="W54" s="27">
        <f ca="1">AVERAGE(OFFSET(템플릿!AT$2,'1분'!$AJ54,0,12,1))</f>
        <v>8.7238333333333333</v>
      </c>
      <c r="X54" s="27">
        <f ca="1">AVERAGE(OFFSET(템플릿!AW$2,'1분'!$AJ54,0,12,1))</f>
        <v>2.6218333333333332E-3</v>
      </c>
      <c r="Y54" s="27">
        <f ca="1">AVERAGE(OFFSET(템플릿!AZ$2,'1분'!$AJ54,0,12,1))</f>
        <v>-3.9441666666666673E-2</v>
      </c>
      <c r="Z54" s="27">
        <f ca="1">AVERAGE(OFFSET(계산데이터!M$2,'1분'!$AJ54,0,12,1))</f>
        <v>17.134249999999998</v>
      </c>
      <c r="AA54" s="27">
        <f ca="1">AVERAGE(OFFSET(계산데이터!N$2,'1분'!$AJ54,0,12,1))</f>
        <v>8.889191666666667</v>
      </c>
      <c r="AB54" s="27">
        <f ca="1">AVERAGE(OFFSET(템플릿!BR$2,'1분'!$AJ54,0,12,1))</f>
        <v>1.0524999999999998E-2</v>
      </c>
      <c r="AC54" s="27">
        <f ca="1">AVERAGE(OFFSET(템플릿!CH$2,'1분'!$AJ54,0,12,1))</f>
        <v>1.0583333333333333E-2</v>
      </c>
      <c r="AD54" s="26">
        <f t="shared" ca="1" si="10"/>
        <v>0.9944881889763777</v>
      </c>
      <c r="AE54" s="27">
        <f ca="1">AVERAGE(OFFSET(템플릿!CI$2,'1분'!$AJ54,0,12,1))</f>
        <v>0</v>
      </c>
      <c r="AF54" s="27">
        <f t="shared" ca="1" si="11"/>
        <v>0.9944881889763777</v>
      </c>
      <c r="AG54" s="27">
        <f ca="1">AVERAGE(OFFSET(템플릿!CA$2,'1분'!$AJ54,0,12,1))</f>
        <v>0.26431666666666664</v>
      </c>
      <c r="AH54" s="26">
        <f t="shared" ca="1" si="12"/>
        <v>0.27489999999999998</v>
      </c>
      <c r="AI54" s="26">
        <f t="shared" ca="1" si="13"/>
        <v>1.0524999999999998E-2</v>
      </c>
      <c r="AJ54">
        <f t="shared" si="14"/>
        <v>624</v>
      </c>
      <c r="AK54" s="27">
        <f ca="1">AVERAGE(OFFSET(템플릿!O$2,'1분'!$AJ54,0,12,1))</f>
        <v>1.9999999999999997E-2</v>
      </c>
      <c r="AL54" s="27">
        <f ca="1">AVERAGE(OFFSET(템플릿!R$2,'1분'!$AJ54,0,12,1))</f>
        <v>-9.9999999999999985E-3</v>
      </c>
      <c r="AM54" s="27">
        <f ca="1">AVERAGE(OFFSET(템플릿!AC$2,'1분'!$AJ54,0,12,1))</f>
        <v>1.9999999999999997E-2</v>
      </c>
      <c r="AN54" s="85">
        <f ca="1">AVERAGE(OFFSET(템플릿!D$2,'1분'!$AJ54,0,12,1))</f>
        <v>45141.575329861109</v>
      </c>
      <c r="AZ54" s="26">
        <f ca="1">AVERAGE(OFFSET(템플릿!$AE$2,'1분'!$AJ54,0,12,1))</f>
        <v>6.12</v>
      </c>
      <c r="BA54" s="26">
        <f ca="1">AVERAGE(OFFSET(템플릿!$AD$2,'1분'!$AJ54,0,12,1))</f>
        <v>6.0099999999999989</v>
      </c>
      <c r="BB54" s="26">
        <f ca="1">AVERAGE(OFFSET(템플릿!$T$2,'1분'!$AJ54,0,12,1))</f>
        <v>25.736666666666665</v>
      </c>
      <c r="BC54" s="26">
        <f ca="1">AVERAGE(OFFSET(템플릿!$S$2,'1분'!$AJ54,0,12,1))</f>
        <v>10.094999999999999</v>
      </c>
      <c r="BD54" s="26">
        <f ca="1">AVERAGE(OFFSET(템플릿!BA$2,'1분'!$AJ54,0,12,1))</f>
        <v>435.5916666666667</v>
      </c>
      <c r="BE54" s="26">
        <f ca="1">AVERAGE(OFFSET(템플릿!BB$2,'1분'!$AJ54,0,12,1))</f>
        <v>460.29166666666657</v>
      </c>
      <c r="BF54" s="26">
        <f ca="1">AVERAGE(OFFSET(템플릿!BC$2,'1분'!$AJ54,0,12,1))</f>
        <v>458.375</v>
      </c>
      <c r="BG54" s="26">
        <f ca="1">AVERAGE(OFFSET(템플릿!BD$2,'1분'!$AJ54,0,12,1))</f>
        <v>266.95833333333331</v>
      </c>
      <c r="BH54" s="26">
        <f ca="1">AVERAGE(OFFSET(템플릿!BE$2,'1분'!$AJ54,0,12,1))</f>
        <v>266.95833333333331</v>
      </c>
      <c r="BI54" s="26">
        <f ca="1">AVERAGE(OFFSET(템플릿!BF$2,'1분'!$AJ54,0,12,1))</f>
        <v>436.67500000000001</v>
      </c>
      <c r="BJ54" s="26">
        <f ca="1">AVERAGE(OFFSET(템플릿!BS$2,'1분'!$AJ54,0,12,1))</f>
        <v>271.19999999999993</v>
      </c>
      <c r="BK54" s="26">
        <f ca="1">AVERAGE(OFFSET(템플릿!BT$2,'1분'!$AJ54,0,12,1))</f>
        <v>270.38333333333338</v>
      </c>
      <c r="BL54" s="26">
        <f ca="1">AVERAGE(OFFSET(템플릿!BU$2,'1분'!$AJ54,0,12,1))</f>
        <v>270.30000000000007</v>
      </c>
      <c r="BM54" s="26">
        <f ca="1">AVERAGE(OFFSET(템플릿!BV$2,'1분'!$AJ54,0,12,1))</f>
        <v>270.30000000000007</v>
      </c>
      <c r="BN54" s="26">
        <f ca="1">AVERAGE(OFFSET(템플릿!S$2,'1분'!$AJ54,0,12,1))</f>
        <v>10.094999999999999</v>
      </c>
      <c r="BO54" s="26">
        <f ca="1">AVERAGE(OFFSET(템플릿!T$2,'1분'!$AJ54,0,12,1))</f>
        <v>25.736666666666665</v>
      </c>
      <c r="BP54" s="26">
        <f ca="1">AVERAGE(OFFSET(템플릿!U$2,'1분'!$AJ54,0,12,1))</f>
        <v>18.224166666666665</v>
      </c>
      <c r="BQ54" s="26">
        <f ca="1">AVERAGE(OFFSET(템플릿!V$2,'1분'!$AJ54,0,12,1))</f>
        <v>65.983333333333334</v>
      </c>
      <c r="BR54" s="26">
        <f ca="1">AVERAGE(OFFSET(템플릿!W$2,'1분'!$AJ54,0,12,1))</f>
        <v>64.51166666666667</v>
      </c>
      <c r="BS54" s="26">
        <f ca="1">AVERAGE(OFFSET(템플릿!X$2,'1분'!$AJ54,0,12,1))</f>
        <v>40.4375</v>
      </c>
      <c r="BT54" s="26">
        <f ca="1">AVERAGE(OFFSET(템플릿!Y$2,'1분'!$AJ54,0,12,1))</f>
        <v>14.404166666666669</v>
      </c>
      <c r="BU54" s="26">
        <f ca="1">AVERAGE(OFFSET(템플릿!Z$2,'1분'!$AJ54,0,12,1))</f>
        <v>19.224166666666665</v>
      </c>
      <c r="BV54" s="26">
        <f ca="1">AVERAGE(OFFSET(템플릿!AD$2,'1분'!$AJ54,0,12,1))</f>
        <v>6.0099999999999989</v>
      </c>
      <c r="BW54" s="26">
        <f ca="1">AVERAGE(OFFSET(템플릿!AE$2,'1분'!$AJ54,0,12,1))</f>
        <v>6.12</v>
      </c>
      <c r="BX54" s="26">
        <f ca="1">AVERAGE(OFFSET(템플릿!AF$2,'1분'!$AJ54,0,12,1))</f>
        <v>30.454999999999998</v>
      </c>
      <c r="BY54" s="26">
        <f ca="1">AVERAGE(OFFSET(템플릿!AG$2,'1분'!$AJ54,0,12,1))</f>
        <v>29.816666666666666</v>
      </c>
      <c r="BZ54" s="26">
        <f ca="1">AVERAGE(OFFSET(템플릿!AH$2,'1분'!$AJ54,0,12,1))</f>
        <v>29.779166666666665</v>
      </c>
      <c r="CA54" s="26">
        <f ca="1">AVERAGE(OFFSET(템플릿!AI$2,'1분'!$AJ54,0,12,1))</f>
        <v>30.600833333333327</v>
      </c>
      <c r="CB54" s="26">
        <f ca="1">AVERAGE(OFFSET(템플릿!BK$2,'1분'!$AJ54,0,12,1))</f>
        <v>8.6193333333333344E-2</v>
      </c>
      <c r="CC54" s="26">
        <f ca="1">AVERAGE(OFFSET(템플릿!BL$2,'1분'!$AJ54,0,12,1))</f>
        <v>14.628333333333336</v>
      </c>
      <c r="CD54" s="26">
        <f ca="1">AVERAGE(OFFSET(템플릿!BM$2,'1분'!$AJ54,0,12,1))</f>
        <v>2.12825</v>
      </c>
      <c r="CE54" s="26">
        <f ca="1">AVERAGE(OFFSET(템플릿!BN$2,'1분'!$AJ54,0,12,1))</f>
        <v>16.496666666666666</v>
      </c>
      <c r="CF54" s="26">
        <f ca="1">AVERAGE(OFFSET(템플릿!BO$2,'1분'!$AJ54,0,12,1))</f>
        <v>0.16535833333333336</v>
      </c>
      <c r="CG54" s="26">
        <f ca="1">AVERAGE(OFFSET(템플릿!BZ$2,'1분'!$AJ54,0,12,1))</f>
        <v>0.28814166666666668</v>
      </c>
      <c r="CH54" s="26">
        <f ca="1">AVERAGE(OFFSET(템플릿!CA$2,'1분'!$AJ54,0,12,1))</f>
        <v>0.26431666666666664</v>
      </c>
      <c r="CI54" s="26">
        <f ca="1">AVERAGE(OFFSET(템플릿!CB$2,'1분'!$AJ54,0,12,1))</f>
        <v>-0.25378333333333331</v>
      </c>
      <c r="CJ54" s="26">
        <f ca="1">AVERAGE(OFFSET(템플릿!CC$2,'1분'!$AJ54,0,12,1))</f>
        <v>1.0524999999999998E-2</v>
      </c>
      <c r="CL54" s="26">
        <f ca="1">AVERAGE(OFFSET(템플릿!AK$2,'1분'!$AJ54,0,12,1))</f>
        <v>0.67206666666666681</v>
      </c>
      <c r="CM54" s="26">
        <f ca="1">AVERAGE(OFFSET(템플릿!AP$2,'1분'!$AJ54,0,12,1))</f>
        <v>1.8319166666666666</v>
      </c>
    </row>
    <row r="55" spans="1:91" x14ac:dyDescent="0.3">
      <c r="A55">
        <f t="shared" si="7"/>
        <v>54</v>
      </c>
      <c r="B55" s="26">
        <f ca="1">AVERAGE(OFFSET(템플릿!$E$2,'1분'!$AJ55,0,12,1))</f>
        <v>27.31</v>
      </c>
      <c r="C55" s="27">
        <f ca="1">AVERAGE(OFFSET(템플릿!$F$2,'1분'!$AJ55,0,12,1))</f>
        <v>69.035000000000011</v>
      </c>
      <c r="D55" s="27">
        <f ca="1">AVERAGE(OFFSET(템플릿!$G$2,'1분'!$AJ55,0,12,1))</f>
        <v>17.2575</v>
      </c>
      <c r="E55" s="27">
        <f ca="1">AVERAGE(OFFSET(템플릿!H$2,'1분'!$AJ55,0,12,1))</f>
        <v>91.895833333333314</v>
      </c>
      <c r="F55" s="27">
        <f ca="1">AVERAGE(OFFSET(템플릿!I$2,'1분'!$AJ55,0,12,1))</f>
        <v>34.685000000000009</v>
      </c>
      <c r="G55" s="27">
        <f ca="1">AVERAGE(OFFSET(템플릿!J$2,'1분'!$AJ55,0,12,1))</f>
        <v>60.17166666666666</v>
      </c>
      <c r="H55" s="27">
        <f ca="1">AVERAGE(OFFSET(템플릿!K$2,'1분'!$AJ55,0,12,1))</f>
        <v>40.353333333333332</v>
      </c>
      <c r="I55" s="27">
        <f ca="1">AVERAGE(OFFSET(템플릿!L$2,'1분'!$AJ55,0,12,1))</f>
        <v>43.884999999999998</v>
      </c>
      <c r="J55" s="27">
        <f ca="1">AVERAGE(OFFSET(템플릿!M$2,'1분'!$AJ55,0,12,1))</f>
        <v>28.34</v>
      </c>
      <c r="K55" s="27">
        <f ca="1">AVERAGE(OFFSET(템플릿!N$2,'1분'!$AJ55,0,12,1))</f>
        <v>28.465833333333325</v>
      </c>
      <c r="L55" s="27">
        <f ca="1">AVERAGE(OFFSET(템플릿!P$2,'1분'!$AJ55,0,12,1))</f>
        <v>39.080833333333338</v>
      </c>
      <c r="M55" s="27">
        <f ca="1">AVERAGE(OFFSET(템플릿!Q$2,'1분'!$AJ55,0,12,1))</f>
        <v>35.676666666666669</v>
      </c>
      <c r="N55" s="27">
        <f ca="1">AVERAGE(OFFSET(템플릿!AA$2,'1분'!$AJ55,0,12,1))</f>
        <v>27.981666666666666</v>
      </c>
      <c r="O55" s="27">
        <f ca="1">AVERAGE(OFFSET(템플릿!AB$2,'1분'!$AJ55,0,12,1))</f>
        <v>28.424166666666675</v>
      </c>
      <c r="P55" s="27">
        <f ca="1">AVERAGE(OFFSET(템플릿!AO$2,'1분'!$AJ55,0,12,1))</f>
        <v>14.597499999999997</v>
      </c>
      <c r="Q55" s="27">
        <f ca="1">AVERAGE(OFFSET(템플릿!CE$2,'1분'!$AJ55,0,12,1))</f>
        <v>2.5773333333333333</v>
      </c>
      <c r="R55" s="27">
        <f t="shared" ca="1" si="8"/>
        <v>5.6637997930677688</v>
      </c>
      <c r="S55" s="27">
        <f ca="1">AVERAGE(OFFSET(템플릿!CF$2,'1분'!$AJ55,0,12,1))</f>
        <v>0.29583333333333328</v>
      </c>
      <c r="T55" s="27">
        <f ca="1">AVERAGE(OFFSET(템플릿!CG$2,'1분'!$AJ55,0,12,1))</f>
        <v>0.31441666666666668</v>
      </c>
      <c r="U55" s="26">
        <f t="shared" ca="1" si="9"/>
        <v>4.5794881179576992</v>
      </c>
      <c r="V55" s="27">
        <f ca="1">AVERAGE(OFFSET(템플릿!CD$2,'1분'!$AJ55,0,12,1))</f>
        <v>0.13400833333333334</v>
      </c>
      <c r="W55" s="27">
        <f ca="1">AVERAGE(OFFSET(템플릿!AT$2,'1분'!$AJ55,0,12,1))</f>
        <v>10.042999999999999</v>
      </c>
      <c r="X55" s="27">
        <f ca="1">AVERAGE(OFFSET(템플릿!AW$2,'1분'!$AJ55,0,12,1))</f>
        <v>2.9107500000000001E-3</v>
      </c>
      <c r="Y55" s="27">
        <f ca="1">AVERAGE(OFFSET(템플릿!AZ$2,'1분'!$AJ55,0,12,1))</f>
        <v>-3.9250833333333339E-2</v>
      </c>
      <c r="Z55" s="27">
        <f ca="1">AVERAGE(OFFSET(계산데이터!M$2,'1분'!$AJ55,0,12,1))</f>
        <v>17.174833333333336</v>
      </c>
      <c r="AA55" s="27">
        <f ca="1">AVERAGE(OFFSET(계산데이터!N$2,'1분'!$AJ55,0,12,1))</f>
        <v>10.177008333333333</v>
      </c>
      <c r="AB55" s="27">
        <f ca="1">AVERAGE(OFFSET(템플릿!BR$2,'1분'!$AJ55,0,12,1))</f>
        <v>1.0237499999999998E-2</v>
      </c>
      <c r="AC55" s="27">
        <f ca="1">AVERAGE(OFFSET(템플릿!CH$2,'1분'!$AJ55,0,12,1))</f>
        <v>1.0750000000000001E-2</v>
      </c>
      <c r="AD55" s="26">
        <f t="shared" ca="1" si="10"/>
        <v>0.95232558139534862</v>
      </c>
      <c r="AE55" s="27">
        <f ca="1">AVERAGE(OFFSET(템플릿!CI$2,'1분'!$AJ55,0,12,1))</f>
        <v>0</v>
      </c>
      <c r="AF55" s="27">
        <f t="shared" ca="1" si="11"/>
        <v>0.95232558139534862</v>
      </c>
      <c r="AG55" s="27">
        <f ca="1">AVERAGE(OFFSET(템플릿!CA$2,'1분'!$AJ55,0,12,1))</f>
        <v>0.72594999999999976</v>
      </c>
      <c r="AH55" s="26">
        <f t="shared" ca="1" si="12"/>
        <v>0.7366999999999998</v>
      </c>
      <c r="AI55" s="26">
        <f t="shared" ca="1" si="13"/>
        <v>1.0237499999999998E-2</v>
      </c>
      <c r="AJ55">
        <f t="shared" si="14"/>
        <v>636</v>
      </c>
      <c r="AK55" s="27">
        <f ca="1">AVERAGE(OFFSET(템플릿!O$2,'1분'!$AJ55,0,12,1))</f>
        <v>1.9999999999999997E-2</v>
      </c>
      <c r="AL55" s="27">
        <f ca="1">AVERAGE(OFFSET(템플릿!R$2,'1분'!$AJ55,0,12,1))</f>
        <v>-9.9999999999999985E-3</v>
      </c>
      <c r="AM55" s="27">
        <f ca="1">AVERAGE(OFFSET(템플릿!AC$2,'1분'!$AJ55,0,12,1))</f>
        <v>1.9999999999999997E-2</v>
      </c>
      <c r="AN55" s="85">
        <f ca="1">AVERAGE(OFFSET(템플릿!D$2,'1분'!$AJ55,0,12,1))</f>
        <v>45141.576024305548</v>
      </c>
      <c r="AZ55" s="26">
        <f ca="1">AVERAGE(OFFSET(템플릿!$AE$2,'1분'!$AJ55,0,12,1))</f>
        <v>6.1208333333333336</v>
      </c>
      <c r="BA55" s="26">
        <f ca="1">AVERAGE(OFFSET(템플릿!$AD$2,'1분'!$AJ55,0,12,1))</f>
        <v>6.0099999999999989</v>
      </c>
      <c r="BB55" s="26">
        <f ca="1">AVERAGE(OFFSET(템플릿!$T$2,'1분'!$AJ55,0,12,1))</f>
        <v>26.412499999999998</v>
      </c>
      <c r="BC55" s="26">
        <f ca="1">AVERAGE(OFFSET(템플릿!$S$2,'1분'!$AJ55,0,12,1))</f>
        <v>10.115</v>
      </c>
      <c r="BD55" s="26">
        <f ca="1">AVERAGE(OFFSET(템플릿!BA$2,'1분'!$AJ55,0,12,1))</f>
        <v>433.33333333333343</v>
      </c>
      <c r="BE55" s="26">
        <f ca="1">AVERAGE(OFFSET(템플릿!BB$2,'1분'!$AJ55,0,12,1))</f>
        <v>459.09166666666664</v>
      </c>
      <c r="BF55" s="26">
        <f ca="1">AVERAGE(OFFSET(템플릿!BC$2,'1분'!$AJ55,0,12,1))</f>
        <v>457.56666666666666</v>
      </c>
      <c r="BG55" s="26">
        <f ca="1">AVERAGE(OFFSET(템플릿!BD$2,'1분'!$AJ55,0,12,1))</f>
        <v>267.65000000000003</v>
      </c>
      <c r="BH55" s="26">
        <f ca="1">AVERAGE(OFFSET(템플릿!BE$2,'1분'!$AJ55,0,12,1))</f>
        <v>267.65000000000003</v>
      </c>
      <c r="BI55" s="26">
        <f ca="1">AVERAGE(OFFSET(템플릿!BF$2,'1분'!$AJ55,0,12,1))</f>
        <v>434.15000000000003</v>
      </c>
      <c r="BJ55" s="26">
        <f ca="1">AVERAGE(OFFSET(템플릿!BS$2,'1분'!$AJ55,0,12,1))</f>
        <v>271.19999999999993</v>
      </c>
      <c r="BK55" s="26">
        <f ca="1">AVERAGE(OFFSET(템플릿!BT$2,'1분'!$AJ55,0,12,1))</f>
        <v>270.30000000000007</v>
      </c>
      <c r="BL55" s="26">
        <f ca="1">AVERAGE(OFFSET(템플릿!BU$2,'1분'!$AJ55,0,12,1))</f>
        <v>270.30000000000007</v>
      </c>
      <c r="BM55" s="26">
        <f ca="1">AVERAGE(OFFSET(템플릿!BV$2,'1분'!$AJ55,0,12,1))</f>
        <v>270.30000000000007</v>
      </c>
      <c r="BN55" s="26">
        <f ca="1">AVERAGE(OFFSET(템플릿!S$2,'1분'!$AJ55,0,12,1))</f>
        <v>10.115</v>
      </c>
      <c r="BO55" s="26">
        <f ca="1">AVERAGE(OFFSET(템플릿!T$2,'1분'!$AJ55,0,12,1))</f>
        <v>26.412499999999998</v>
      </c>
      <c r="BP55" s="26">
        <f ca="1">AVERAGE(OFFSET(템플릿!U$2,'1분'!$AJ55,0,12,1))</f>
        <v>16.200833333333332</v>
      </c>
      <c r="BQ55" s="26">
        <f ca="1">AVERAGE(OFFSET(템플릿!V$2,'1분'!$AJ55,0,12,1))</f>
        <v>66.000833333333333</v>
      </c>
      <c r="BR55" s="26">
        <f ca="1">AVERAGE(OFFSET(템플릿!W$2,'1분'!$AJ55,0,12,1))</f>
        <v>64.847500000000011</v>
      </c>
      <c r="BS55" s="26">
        <f ca="1">AVERAGE(OFFSET(템플릿!X$2,'1분'!$AJ55,0,12,1))</f>
        <v>40.833333333333336</v>
      </c>
      <c r="BT55" s="26">
        <f ca="1">AVERAGE(OFFSET(템플릿!Y$2,'1분'!$AJ55,0,12,1))</f>
        <v>15.25416666666667</v>
      </c>
      <c r="BU55" s="26">
        <f ca="1">AVERAGE(OFFSET(템플릿!Z$2,'1분'!$AJ55,0,12,1))</f>
        <v>16.944999999999997</v>
      </c>
      <c r="BV55" s="26">
        <f ca="1">AVERAGE(OFFSET(템플릿!AD$2,'1분'!$AJ55,0,12,1))</f>
        <v>6.0099999999999989</v>
      </c>
      <c r="BW55" s="26">
        <f ca="1">AVERAGE(OFFSET(템플릿!AE$2,'1분'!$AJ55,0,12,1))</f>
        <v>6.1208333333333336</v>
      </c>
      <c r="BX55" s="26">
        <f ca="1">AVERAGE(OFFSET(템플릿!AF$2,'1분'!$AJ55,0,12,1))</f>
        <v>30.442499999999999</v>
      </c>
      <c r="BY55" s="26">
        <f ca="1">AVERAGE(OFFSET(템플릿!AG$2,'1분'!$AJ55,0,12,1))</f>
        <v>29.796666666666678</v>
      </c>
      <c r="BZ55" s="26">
        <f ca="1">AVERAGE(OFFSET(템플릿!AH$2,'1분'!$AJ55,0,12,1))</f>
        <v>29.781666666666656</v>
      </c>
      <c r="CA55" s="26">
        <f ca="1">AVERAGE(OFFSET(템플릿!AI$2,'1분'!$AJ55,0,12,1))</f>
        <v>30.590833333333332</v>
      </c>
      <c r="CB55" s="26">
        <f ca="1">AVERAGE(OFFSET(템플릿!BK$2,'1분'!$AJ55,0,12,1))</f>
        <v>8.7679166666666655E-2</v>
      </c>
      <c r="CC55" s="26">
        <f ca="1">AVERAGE(OFFSET(템플릿!BL$2,'1분'!$AJ55,0,12,1))</f>
        <v>14.597499999999997</v>
      </c>
      <c r="CD55" s="26">
        <f ca="1">AVERAGE(OFFSET(템플릿!BM$2,'1분'!$AJ55,0,12,1))</f>
        <v>2.2589999999999999</v>
      </c>
      <c r="CE55" s="26">
        <f ca="1">AVERAGE(OFFSET(템플릿!BN$2,'1분'!$AJ55,0,12,1))</f>
        <v>16.651666666666667</v>
      </c>
      <c r="CF55" s="26">
        <f ca="1">AVERAGE(OFFSET(템플릿!BO$2,'1분'!$AJ55,0,12,1))</f>
        <v>0.13400833333333334</v>
      </c>
      <c r="CG55" s="26">
        <f ca="1">AVERAGE(OFFSET(템플릿!BZ$2,'1분'!$AJ55,0,12,1))</f>
        <v>0.80389166666666656</v>
      </c>
      <c r="CH55" s="26">
        <f ca="1">AVERAGE(OFFSET(템플릿!CA$2,'1분'!$AJ55,0,12,1))</f>
        <v>0.72594999999999976</v>
      </c>
      <c r="CI55" s="26">
        <f ca="1">AVERAGE(OFFSET(템플릿!CB$2,'1분'!$AJ55,0,12,1))</f>
        <v>-0.71570833333333328</v>
      </c>
      <c r="CJ55" s="26">
        <f ca="1">AVERAGE(OFFSET(템플릿!CC$2,'1분'!$AJ55,0,12,1))</f>
        <v>1.0237499999999998E-2</v>
      </c>
      <c r="CL55" s="26">
        <f ca="1">AVERAGE(OFFSET(템플릿!AK$2,'1분'!$AJ55,0,12,1))</f>
        <v>0.67210000000000025</v>
      </c>
      <c r="CM55" s="26">
        <f ca="1">AVERAGE(OFFSET(템플릿!AP$2,'1분'!$AJ55,0,12,1))</f>
        <v>1.8285833333333332</v>
      </c>
    </row>
    <row r="56" spans="1:91" ht="17.25" thickBot="1" x14ac:dyDescent="0.35">
      <c r="A56">
        <f t="shared" si="7"/>
        <v>55</v>
      </c>
      <c r="B56" s="26">
        <f ca="1">AVERAGE(OFFSET(템플릿!$E$2,'1분'!$AJ56,0,12,1))</f>
        <v>27.299999999999997</v>
      </c>
      <c r="C56" s="27">
        <f ca="1">AVERAGE(OFFSET(템플릿!$F$2,'1분'!$AJ56,0,12,1))</f>
        <v>69.165000000000006</v>
      </c>
      <c r="D56" s="27">
        <f ca="1">AVERAGE(OFFSET(템플릿!$G$2,'1분'!$AJ56,0,12,1))</f>
        <v>17.330833333333334</v>
      </c>
      <c r="E56" s="27">
        <f ca="1">AVERAGE(OFFSET(템플릿!H$2,'1분'!$AJ56,0,12,1))</f>
        <v>92.006666666666661</v>
      </c>
      <c r="F56" s="27">
        <f ca="1">AVERAGE(OFFSET(템플릿!I$2,'1분'!$AJ56,0,12,1))</f>
        <v>34.790000000000006</v>
      </c>
      <c r="G56" s="27">
        <f ca="1">AVERAGE(OFFSET(템플릿!J$2,'1분'!$AJ56,0,12,1))</f>
        <v>61.484999999999992</v>
      </c>
      <c r="H56" s="27">
        <f ca="1">AVERAGE(OFFSET(템플릿!K$2,'1분'!$AJ56,0,12,1))</f>
        <v>40.064166666666672</v>
      </c>
      <c r="I56" s="27">
        <f ca="1">AVERAGE(OFFSET(템플릿!L$2,'1분'!$AJ56,0,12,1))</f>
        <v>45.215833333333329</v>
      </c>
      <c r="J56" s="27">
        <f ca="1">AVERAGE(OFFSET(템플릿!M$2,'1분'!$AJ56,0,12,1))</f>
        <v>28.322499999999994</v>
      </c>
      <c r="K56" s="27">
        <f ca="1">AVERAGE(OFFSET(템플릿!N$2,'1분'!$AJ56,0,12,1))</f>
        <v>28.456666666666663</v>
      </c>
      <c r="L56" s="27">
        <f ca="1">AVERAGE(OFFSET(템플릿!P$2,'1분'!$AJ56,0,12,1))</f>
        <v>39.115000000000002</v>
      </c>
      <c r="M56" s="27">
        <f ca="1">AVERAGE(OFFSET(템플릿!Q$2,'1분'!$AJ56,0,12,1))</f>
        <v>35.732500000000002</v>
      </c>
      <c r="N56" s="27">
        <f ca="1">AVERAGE(OFFSET(템플릿!AA$2,'1분'!$AJ56,0,12,1))</f>
        <v>27.97666666666667</v>
      </c>
      <c r="O56" s="27">
        <f ca="1">AVERAGE(OFFSET(템플릿!AB$2,'1분'!$AJ56,0,12,1))</f>
        <v>28.424166666666675</v>
      </c>
      <c r="P56" s="27">
        <f ca="1">AVERAGE(OFFSET(템플릿!AO$2,'1분'!$AJ56,0,12,1))</f>
        <v>14.462499999999999</v>
      </c>
      <c r="Q56" s="27">
        <f ca="1">AVERAGE(OFFSET(템플릿!CE$2,'1분'!$AJ56,0,12,1))</f>
        <v>2.5452500000000002</v>
      </c>
      <c r="R56" s="27">
        <f t="shared" ca="1" si="8"/>
        <v>5.6821530301542076</v>
      </c>
      <c r="S56" s="27">
        <f ca="1">AVERAGE(OFFSET(템플릿!CF$2,'1분'!$AJ56,0,12,1))</f>
        <v>0.29699999999999999</v>
      </c>
      <c r="T56" s="27">
        <f ca="1">AVERAGE(OFFSET(템플릿!CG$2,'1분'!$AJ56,0,12,1))</f>
        <v>0.31416666666666665</v>
      </c>
      <c r="U56" s="26">
        <f t="shared" ca="1" si="9"/>
        <v>4.5819362673918205</v>
      </c>
      <c r="V56" s="27">
        <f ca="1">AVERAGE(OFFSET(템플릿!CD$2,'1분'!$AJ56,0,12,1))</f>
        <v>0.18278333333333338</v>
      </c>
      <c r="W56" s="27">
        <f ca="1">AVERAGE(OFFSET(템플릿!AT$2,'1분'!$AJ56,0,12,1))</f>
        <v>7.9173333333333327</v>
      </c>
      <c r="X56" s="27">
        <f ca="1">AVERAGE(OFFSET(템플릿!AW$2,'1분'!$AJ56,0,12,1))</f>
        <v>3.103666666666666E-3</v>
      </c>
      <c r="Y56" s="27">
        <f ca="1">AVERAGE(OFFSET(템플릿!AZ$2,'1분'!$AJ56,0,12,1))</f>
        <v>-3.9000833333333339E-2</v>
      </c>
      <c r="Z56" s="27">
        <f ca="1">AVERAGE(OFFSET(계산데이터!M$2,'1분'!$AJ56,0,12,1))</f>
        <v>17.007750000000001</v>
      </c>
      <c r="AA56" s="27">
        <f ca="1">AVERAGE(OFFSET(계산데이터!N$2,'1분'!$AJ56,0,12,1))</f>
        <v>8.1001166666666666</v>
      </c>
      <c r="AB56" s="27">
        <f ca="1">AVERAGE(OFFSET(템플릿!BR$2,'1분'!$AJ56,0,12,1))</f>
        <v>1.0352166666666666E-2</v>
      </c>
      <c r="AC56" s="27">
        <f ca="1">AVERAGE(OFFSET(템플릿!CH$2,'1분'!$AJ56,0,12,1))</f>
        <v>1.0750000000000001E-2</v>
      </c>
      <c r="AD56" s="26">
        <f t="shared" ca="1" si="10"/>
        <v>0.96299224806201533</v>
      </c>
      <c r="AE56" s="27">
        <f ca="1">AVERAGE(OFFSET(템플릿!CI$2,'1분'!$AJ56,0,12,1))</f>
        <v>0</v>
      </c>
      <c r="AF56" s="27">
        <f t="shared" ca="1" si="11"/>
        <v>0.96299224806201533</v>
      </c>
      <c r="AG56" s="27">
        <f ca="1">AVERAGE(OFFSET(템플릿!CA$2,'1분'!$AJ56,0,12,1))</f>
        <v>0.38475833333333337</v>
      </c>
      <c r="AH56" s="26">
        <f t="shared" ca="1" si="12"/>
        <v>0.39550833333333335</v>
      </c>
      <c r="AI56" s="26">
        <f t="shared" ca="1" si="13"/>
        <v>1.0352166666666666E-2</v>
      </c>
      <c r="AJ56">
        <f t="shared" si="14"/>
        <v>648</v>
      </c>
      <c r="AK56" s="27">
        <f ca="1">AVERAGE(OFFSET(템플릿!O$2,'1분'!$AJ56,0,12,1))</f>
        <v>1.9999999999999997E-2</v>
      </c>
      <c r="AL56" s="27">
        <f ca="1">AVERAGE(OFFSET(템플릿!R$2,'1분'!$AJ56,0,12,1))</f>
        <v>-9.9999999999999985E-3</v>
      </c>
      <c r="AM56" s="27">
        <f ca="1">AVERAGE(OFFSET(템플릿!AC$2,'1분'!$AJ56,0,12,1))</f>
        <v>1.9999999999999997E-2</v>
      </c>
      <c r="AN56" s="86">
        <f ca="1">AVERAGE(OFFSET(템플릿!D$2,'1분'!$AJ56,0,12,1))</f>
        <v>45141.576718750002</v>
      </c>
      <c r="AO56" s="87">
        <v>0.55208333333333337</v>
      </c>
      <c r="AP56" s="80">
        <v>90</v>
      </c>
      <c r="AQ56" s="81">
        <v>100</v>
      </c>
      <c r="AR56" s="81">
        <v>4</v>
      </c>
      <c r="AS56" s="81">
        <v>88</v>
      </c>
      <c r="AT56" s="81">
        <v>4.5</v>
      </c>
      <c r="AU56" s="81">
        <v>5.7</v>
      </c>
      <c r="AV56" s="81">
        <v>15.3</v>
      </c>
      <c r="AW56" s="81">
        <v>6.8</v>
      </c>
      <c r="AX56" s="81">
        <v>19.399999999999999</v>
      </c>
      <c r="AY56" s="82">
        <v>8.3000000000000007</v>
      </c>
      <c r="AZ56" s="26">
        <f ca="1">AVERAGE(OFFSET(템플릿!$AE$2,'1분'!$AJ56,0,12,1))</f>
        <v>6.12</v>
      </c>
      <c r="BA56" s="26">
        <f ca="1">AVERAGE(OFFSET(템플릿!$AD$2,'1분'!$AJ56,0,12,1))</f>
        <v>6.0091666666666663</v>
      </c>
      <c r="BB56" s="26">
        <f ca="1">AVERAGE(OFFSET(템플릿!$T$2,'1분'!$AJ56,0,12,1))</f>
        <v>26.026666666666667</v>
      </c>
      <c r="BC56" s="26">
        <f ca="1">AVERAGE(OFFSET(템플릿!$S$2,'1분'!$AJ56,0,12,1))</f>
        <v>9.7133333333333329</v>
      </c>
      <c r="BD56" s="26">
        <f ca="1">AVERAGE(OFFSET(템플릿!BA$2,'1분'!$AJ56,0,12,1))</f>
        <v>434.34999999999997</v>
      </c>
      <c r="BE56" s="26">
        <f ca="1">AVERAGE(OFFSET(템플릿!BB$2,'1분'!$AJ56,0,12,1))</f>
        <v>460.14999999999992</v>
      </c>
      <c r="BF56" s="26">
        <f ca="1">AVERAGE(OFFSET(템플릿!BC$2,'1분'!$AJ56,0,12,1))</f>
        <v>458.02500000000003</v>
      </c>
      <c r="BG56" s="26">
        <f ca="1">AVERAGE(OFFSET(템플릿!BD$2,'1분'!$AJ56,0,12,1))</f>
        <v>268.125</v>
      </c>
      <c r="BH56" s="26">
        <f ca="1">AVERAGE(OFFSET(템플릿!BE$2,'1분'!$AJ56,0,12,1))</f>
        <v>268.125</v>
      </c>
      <c r="BI56" s="26">
        <f ca="1">AVERAGE(OFFSET(템플릿!BF$2,'1분'!$AJ56,0,12,1))</f>
        <v>435.8</v>
      </c>
      <c r="BJ56" s="26">
        <f ca="1">AVERAGE(OFFSET(템플릿!BS$2,'1분'!$AJ56,0,12,1))</f>
        <v>271.19999999999993</v>
      </c>
      <c r="BK56" s="26">
        <f ca="1">AVERAGE(OFFSET(템플릿!BT$2,'1분'!$AJ56,0,12,1))</f>
        <v>270.30000000000007</v>
      </c>
      <c r="BL56" s="26">
        <f ca="1">AVERAGE(OFFSET(템플릿!BU$2,'1분'!$AJ56,0,12,1))</f>
        <v>270.30000000000007</v>
      </c>
      <c r="BM56" s="26">
        <f ca="1">AVERAGE(OFFSET(템플릿!BV$2,'1분'!$AJ56,0,12,1))</f>
        <v>270.30000000000007</v>
      </c>
      <c r="BN56" s="26">
        <f ca="1">AVERAGE(OFFSET(템플릿!S$2,'1분'!$AJ56,0,12,1))</f>
        <v>9.7133333333333329</v>
      </c>
      <c r="BO56" s="26">
        <f ca="1">AVERAGE(OFFSET(템플릿!T$2,'1분'!$AJ56,0,12,1))</f>
        <v>26.026666666666667</v>
      </c>
      <c r="BP56" s="26">
        <f ca="1">AVERAGE(OFFSET(템플릿!U$2,'1분'!$AJ56,0,12,1))</f>
        <v>16.2</v>
      </c>
      <c r="BQ56" s="26">
        <f ca="1">AVERAGE(OFFSET(템플릿!V$2,'1분'!$AJ56,0,12,1))</f>
        <v>66.274999999999991</v>
      </c>
      <c r="BR56" s="26">
        <f ca="1">AVERAGE(OFFSET(템플릿!W$2,'1분'!$AJ56,0,12,1))</f>
        <v>64.658333333333331</v>
      </c>
      <c r="BS56" s="26">
        <f ca="1">AVERAGE(OFFSET(템플릿!X$2,'1분'!$AJ56,0,12,1))</f>
        <v>41.048333333333325</v>
      </c>
      <c r="BT56" s="26">
        <f ca="1">AVERAGE(OFFSET(템플릿!Y$2,'1분'!$AJ56,0,12,1))</f>
        <v>14.150833333333333</v>
      </c>
      <c r="BU56" s="26">
        <f ca="1">AVERAGE(OFFSET(템플릿!Z$2,'1분'!$AJ56,0,12,1))</f>
        <v>17.535</v>
      </c>
      <c r="BV56" s="26">
        <f ca="1">AVERAGE(OFFSET(템플릿!AD$2,'1분'!$AJ56,0,12,1))</f>
        <v>6.0091666666666663</v>
      </c>
      <c r="BW56" s="26">
        <f ca="1">AVERAGE(OFFSET(템플릿!AE$2,'1분'!$AJ56,0,12,1))</f>
        <v>6.12</v>
      </c>
      <c r="BX56" s="26">
        <f ca="1">AVERAGE(OFFSET(템플릿!AF$2,'1분'!$AJ56,0,12,1))</f>
        <v>30.439166666666669</v>
      </c>
      <c r="BY56" s="26">
        <f ca="1">AVERAGE(OFFSET(템플릿!AG$2,'1분'!$AJ56,0,12,1))</f>
        <v>29.781666666666666</v>
      </c>
      <c r="BZ56" s="26">
        <f ca="1">AVERAGE(OFFSET(템플릿!AH$2,'1분'!$AJ56,0,12,1))</f>
        <v>29.754166666666666</v>
      </c>
      <c r="CA56" s="26">
        <f ca="1">AVERAGE(OFFSET(템플릿!AI$2,'1분'!$AJ56,0,12,1))</f>
        <v>30.572499999999994</v>
      </c>
      <c r="CB56" s="26">
        <f ca="1">AVERAGE(OFFSET(템플릿!BK$2,'1분'!$AJ56,0,12,1))</f>
        <v>8.6257500000000001E-2</v>
      </c>
      <c r="CC56" s="26">
        <f ca="1">AVERAGE(OFFSET(템플릿!BL$2,'1분'!$AJ56,0,12,1))</f>
        <v>14.462499999999999</v>
      </c>
      <c r="CD56" s="26">
        <f ca="1">AVERAGE(OFFSET(템플릿!BM$2,'1분'!$AJ56,0,12,1))</f>
        <v>2.2256666666666667</v>
      </c>
      <c r="CE56" s="26">
        <f ca="1">AVERAGE(OFFSET(템플릿!BN$2,'1분'!$AJ56,0,12,1))</f>
        <v>16.380833333333332</v>
      </c>
      <c r="CF56" s="26">
        <f ca="1">AVERAGE(OFFSET(템플릿!BO$2,'1분'!$AJ56,0,12,1))</f>
        <v>0.18278333333333338</v>
      </c>
      <c r="CG56" s="26">
        <f ca="1">AVERAGE(OFFSET(템플릿!BZ$2,'1분'!$AJ56,0,12,1))</f>
        <v>0.41576666666666667</v>
      </c>
      <c r="CH56" s="26">
        <f ca="1">AVERAGE(OFFSET(템플릿!CA$2,'1분'!$AJ56,0,12,1))</f>
        <v>0.38475833333333337</v>
      </c>
      <c r="CI56" s="26">
        <f ca="1">AVERAGE(OFFSET(템플릿!CB$2,'1분'!$AJ56,0,12,1))</f>
        <v>-0.37441666666666668</v>
      </c>
      <c r="CJ56" s="26">
        <f ca="1">AVERAGE(OFFSET(템플릿!CC$2,'1분'!$AJ56,0,12,1))</f>
        <v>1.0352166666666666E-2</v>
      </c>
      <c r="CL56" s="26">
        <f ca="1">AVERAGE(OFFSET(템플릿!AK$2,'1분'!$AJ56,0,12,1))</f>
        <v>0.67212500000000019</v>
      </c>
      <c r="CM56" s="26">
        <f ca="1">AVERAGE(OFFSET(템플릿!AP$2,'1분'!$AJ56,0,12,1))</f>
        <v>1.8274999999999997</v>
      </c>
    </row>
    <row r="57" spans="1:91" x14ac:dyDescent="0.3">
      <c r="A57">
        <f t="shared" si="7"/>
        <v>56</v>
      </c>
      <c r="B57" s="26">
        <f ca="1">AVERAGE(OFFSET(템플릿!$E$2,'1분'!$AJ57,0,12,1))</f>
        <v>27.234999999999999</v>
      </c>
      <c r="C57" s="27">
        <f ca="1">AVERAGE(OFFSET(템플릿!$F$2,'1분'!$AJ57,0,12,1))</f>
        <v>69.27000000000001</v>
      </c>
      <c r="D57" s="27">
        <f ca="1">AVERAGE(OFFSET(템플릿!$G$2,'1분'!$AJ57,0,12,1))</f>
        <v>17.269166666666667</v>
      </c>
      <c r="E57" s="27">
        <f ca="1">AVERAGE(OFFSET(템플릿!H$2,'1분'!$AJ57,0,12,1))</f>
        <v>91.752499999999998</v>
      </c>
      <c r="F57" s="27">
        <f ca="1">AVERAGE(OFFSET(템플릿!I$2,'1분'!$AJ57,0,12,1))</f>
        <v>34.790000000000006</v>
      </c>
      <c r="G57" s="27">
        <f ca="1">AVERAGE(OFFSET(템플릿!J$2,'1분'!$AJ57,0,12,1))</f>
        <v>57.857500000000009</v>
      </c>
      <c r="H57" s="27">
        <f ca="1">AVERAGE(OFFSET(템플릿!K$2,'1분'!$AJ57,0,12,1))</f>
        <v>39.889999999999993</v>
      </c>
      <c r="I57" s="27">
        <f ca="1">AVERAGE(OFFSET(템플릿!L$2,'1분'!$AJ57,0,12,1))</f>
        <v>42.980000000000011</v>
      </c>
      <c r="J57" s="27">
        <f ca="1">AVERAGE(OFFSET(템플릿!M$2,'1분'!$AJ57,0,12,1))</f>
        <v>28.305000000000003</v>
      </c>
      <c r="K57" s="27">
        <f ca="1">AVERAGE(OFFSET(템플릿!N$2,'1분'!$AJ57,0,12,1))</f>
        <v>28.448333333333327</v>
      </c>
      <c r="L57" s="27">
        <f ca="1">AVERAGE(OFFSET(템플릿!P$2,'1분'!$AJ57,0,12,1))</f>
        <v>39.140833333333319</v>
      </c>
      <c r="M57" s="27">
        <f ca="1">AVERAGE(OFFSET(템플릿!Q$2,'1분'!$AJ57,0,12,1))</f>
        <v>35.774999999999999</v>
      </c>
      <c r="N57" s="27">
        <f ca="1">AVERAGE(OFFSET(템플릿!AA$2,'1분'!$AJ57,0,12,1))</f>
        <v>27.96833333333333</v>
      </c>
      <c r="O57" s="27">
        <f ca="1">AVERAGE(OFFSET(템플릿!AB$2,'1분'!$AJ57,0,12,1))</f>
        <v>28.423333333333343</v>
      </c>
      <c r="P57" s="27">
        <f ca="1">AVERAGE(OFFSET(템플릿!AO$2,'1분'!$AJ57,0,12,1))</f>
        <v>14.529166666666667</v>
      </c>
      <c r="Q57" s="27">
        <f ca="1">AVERAGE(OFFSET(템플릿!CE$2,'1분'!$AJ57,0,12,1))</f>
        <v>2.5360833333333335</v>
      </c>
      <c r="R57" s="27">
        <f t="shared" ca="1" si="8"/>
        <v>5.7289784115926787</v>
      </c>
      <c r="S57" s="27">
        <f ca="1">AVERAGE(OFFSET(템플릿!CF$2,'1분'!$AJ57,0,12,1))</f>
        <v>0.29666666666666658</v>
      </c>
      <c r="T57" s="27">
        <f ca="1">AVERAGE(OFFSET(템플릿!CG$2,'1분'!$AJ57,0,12,1))</f>
        <v>0.31466666666666671</v>
      </c>
      <c r="U57" s="26">
        <f t="shared" ca="1" si="9"/>
        <v>4.6162196510365643</v>
      </c>
      <c r="V57" s="27">
        <f ca="1">AVERAGE(OFFSET(템플릿!CD$2,'1분'!$AJ57,0,12,1))</f>
        <v>0.17029999999999998</v>
      </c>
      <c r="W57" s="27">
        <f ca="1">AVERAGE(OFFSET(템플릿!AT$2,'1분'!$AJ57,0,12,1))</f>
        <v>7.7555833333333339</v>
      </c>
      <c r="X57" s="27">
        <f ca="1">AVERAGE(OFFSET(템플릿!AW$2,'1분'!$AJ57,0,12,1))</f>
        <v>3.3159999999999999E-3</v>
      </c>
      <c r="Y57" s="27">
        <f ca="1">AVERAGE(OFFSET(템플릿!AZ$2,'1분'!$AJ57,0,12,1))</f>
        <v>-3.8810000000000004E-2</v>
      </c>
      <c r="Z57" s="27">
        <f ca="1">AVERAGE(OFFSET(계산데이터!M$2,'1분'!$AJ57,0,12,1))</f>
        <v>17.065249999999999</v>
      </c>
      <c r="AA57" s="27">
        <f ca="1">AVERAGE(OFFSET(계산데이터!N$2,'1분'!$AJ57,0,12,1))</f>
        <v>7.9258833333333341</v>
      </c>
      <c r="AB57" s="27">
        <f ca="1">AVERAGE(OFFSET(템플릿!BR$2,'1분'!$AJ57,0,12,1))</f>
        <v>1.0525E-2</v>
      </c>
      <c r="AC57" s="27">
        <f ca="1">AVERAGE(OFFSET(템플릿!CH$2,'1분'!$AJ57,0,12,1))</f>
        <v>1.0666666666666666E-2</v>
      </c>
      <c r="AD57" s="26">
        <f t="shared" ca="1" si="10"/>
        <v>0.98671874999999998</v>
      </c>
      <c r="AE57" s="27">
        <f ca="1">AVERAGE(OFFSET(템플릿!CI$2,'1분'!$AJ57,0,12,1))</f>
        <v>0</v>
      </c>
      <c r="AF57" s="27">
        <f t="shared" ca="1" si="11"/>
        <v>0.98671874999999998</v>
      </c>
      <c r="AG57" s="27">
        <f ca="1">AVERAGE(OFFSET(템플릿!CA$2,'1분'!$AJ57,0,12,1))</f>
        <v>0.24509166666666668</v>
      </c>
      <c r="AH57" s="26">
        <f t="shared" ca="1" si="12"/>
        <v>0.25575833333333337</v>
      </c>
      <c r="AI57" s="26">
        <f t="shared" ca="1" si="13"/>
        <v>1.0525E-2</v>
      </c>
      <c r="AJ57">
        <f t="shared" si="14"/>
        <v>660</v>
      </c>
      <c r="AK57" s="27">
        <f ca="1">AVERAGE(OFFSET(템플릿!O$2,'1분'!$AJ57,0,12,1))</f>
        <v>1.9999999999999997E-2</v>
      </c>
      <c r="AL57" s="27">
        <f ca="1">AVERAGE(OFFSET(템플릿!R$2,'1분'!$AJ57,0,12,1))</f>
        <v>-9.9999999999999985E-3</v>
      </c>
      <c r="AM57" s="27">
        <f ca="1">AVERAGE(OFFSET(템플릿!AC$2,'1분'!$AJ57,0,12,1))</f>
        <v>1.9999999999999997E-2</v>
      </c>
      <c r="AN57" s="84">
        <f ca="1">AVERAGE(OFFSET(템플릿!D$2,'1분'!$AJ57,0,12,1))</f>
        <v>45141.577413194442</v>
      </c>
      <c r="AZ57" s="26">
        <f ca="1">AVERAGE(OFFSET(템플릿!$AE$2,'1분'!$AJ57,0,12,1))</f>
        <v>6.1191666666666658</v>
      </c>
      <c r="BA57" s="26">
        <f ca="1">AVERAGE(OFFSET(템플릿!$AD$2,'1분'!$AJ57,0,12,1))</f>
        <v>6.0025000000000004</v>
      </c>
      <c r="BB57" s="26">
        <f ca="1">AVERAGE(OFFSET(템플릿!$T$2,'1분'!$AJ57,0,12,1))</f>
        <v>26.09083333333334</v>
      </c>
      <c r="BC57" s="26">
        <f ca="1">AVERAGE(OFFSET(템플릿!$S$2,'1분'!$AJ57,0,12,1))</f>
        <v>10.306666666666667</v>
      </c>
      <c r="BD57" s="26">
        <f ca="1">AVERAGE(OFFSET(템플릿!BA$2,'1분'!$AJ57,0,12,1))</f>
        <v>435.22499999999997</v>
      </c>
      <c r="BE57" s="26">
        <f ca="1">AVERAGE(OFFSET(템플릿!BB$2,'1분'!$AJ57,0,12,1))</f>
        <v>460.4666666666667</v>
      </c>
      <c r="BF57" s="26">
        <f ca="1">AVERAGE(OFFSET(템플릿!BC$2,'1분'!$AJ57,0,12,1))</f>
        <v>458.48333333333341</v>
      </c>
      <c r="BG57" s="26">
        <f ca="1">AVERAGE(OFFSET(템플릿!BD$2,'1분'!$AJ57,0,12,1))</f>
        <v>267.51666666666665</v>
      </c>
      <c r="BH57" s="26">
        <f ca="1">AVERAGE(OFFSET(템플릿!BE$2,'1분'!$AJ57,0,12,1))</f>
        <v>267.51666666666665</v>
      </c>
      <c r="BI57" s="26">
        <f ca="1">AVERAGE(OFFSET(템플릿!BF$2,'1분'!$AJ57,0,12,1))</f>
        <v>436.01666666666665</v>
      </c>
      <c r="BJ57" s="26">
        <f ca="1">AVERAGE(OFFSET(템플릿!BS$2,'1분'!$AJ57,0,12,1))</f>
        <v>271.19999999999993</v>
      </c>
      <c r="BK57" s="26">
        <f ca="1">AVERAGE(OFFSET(템플릿!BT$2,'1분'!$AJ57,0,12,1))</f>
        <v>270.30000000000007</v>
      </c>
      <c r="BL57" s="26">
        <f ca="1">AVERAGE(OFFSET(템플릿!BU$2,'1분'!$AJ57,0,12,1))</f>
        <v>270.30000000000007</v>
      </c>
      <c r="BM57" s="26">
        <f ca="1">AVERAGE(OFFSET(템플릿!BV$2,'1분'!$AJ57,0,12,1))</f>
        <v>270.30000000000007</v>
      </c>
      <c r="BN57" s="26">
        <f ca="1">AVERAGE(OFFSET(템플릿!S$2,'1분'!$AJ57,0,12,1))</f>
        <v>10.306666666666667</v>
      </c>
      <c r="BO57" s="26">
        <f ca="1">AVERAGE(OFFSET(템플릿!T$2,'1분'!$AJ57,0,12,1))</f>
        <v>26.09083333333334</v>
      </c>
      <c r="BP57" s="26">
        <f ca="1">AVERAGE(OFFSET(템플릿!U$2,'1분'!$AJ57,0,12,1))</f>
        <v>18.3675</v>
      </c>
      <c r="BQ57" s="26">
        <f ca="1">AVERAGE(OFFSET(템플릿!V$2,'1분'!$AJ57,0,12,1))</f>
        <v>66.608333333333334</v>
      </c>
      <c r="BR57" s="26">
        <f ca="1">AVERAGE(OFFSET(템플릿!W$2,'1분'!$AJ57,0,12,1))</f>
        <v>65.100000000000009</v>
      </c>
      <c r="BS57" s="26">
        <f ca="1">AVERAGE(OFFSET(템플릿!X$2,'1분'!$AJ57,0,12,1))</f>
        <v>40.738333333333337</v>
      </c>
      <c r="BT57" s="26">
        <f ca="1">AVERAGE(OFFSET(템플릿!Y$2,'1분'!$AJ57,0,12,1))</f>
        <v>15.010833333333336</v>
      </c>
      <c r="BU57" s="26">
        <f ca="1">AVERAGE(OFFSET(템플릿!Z$2,'1분'!$AJ57,0,12,1))</f>
        <v>19.085000000000001</v>
      </c>
      <c r="BV57" s="26">
        <f ca="1">AVERAGE(OFFSET(템플릿!AD$2,'1분'!$AJ57,0,12,1))</f>
        <v>6.0025000000000004</v>
      </c>
      <c r="BW57" s="26">
        <f ca="1">AVERAGE(OFFSET(템플릿!AE$2,'1분'!$AJ57,0,12,1))</f>
        <v>6.1191666666666658</v>
      </c>
      <c r="BX57" s="26">
        <f ca="1">AVERAGE(OFFSET(템플릿!AF$2,'1분'!$AJ57,0,12,1))</f>
        <v>30.44</v>
      </c>
      <c r="BY57" s="26">
        <f ca="1">AVERAGE(OFFSET(템플릿!AG$2,'1분'!$AJ57,0,12,1))</f>
        <v>29.768333333333331</v>
      </c>
      <c r="BZ57" s="26">
        <f ca="1">AVERAGE(OFFSET(템플릿!AH$2,'1분'!$AJ57,0,12,1))</f>
        <v>29.725833333333338</v>
      </c>
      <c r="CA57" s="26">
        <f ca="1">AVERAGE(OFFSET(템플릿!AI$2,'1분'!$AJ57,0,12,1))</f>
        <v>30.560833333333335</v>
      </c>
      <c r="CB57" s="26">
        <f ca="1">AVERAGE(OFFSET(템플릿!BK$2,'1분'!$AJ57,0,12,1))</f>
        <v>8.6235833333333345E-2</v>
      </c>
      <c r="CC57" s="26">
        <f ca="1">AVERAGE(OFFSET(템플릿!BL$2,'1분'!$AJ57,0,12,1))</f>
        <v>14.529166666666667</v>
      </c>
      <c r="CD57" s="26">
        <f ca="1">AVERAGE(OFFSET(템플릿!BM$2,'1분'!$AJ57,0,12,1))</f>
        <v>2.1770833333333335</v>
      </c>
      <c r="CE57" s="26">
        <f ca="1">AVERAGE(OFFSET(템플릿!BN$2,'1분'!$AJ57,0,12,1))</f>
        <v>16.469166666666663</v>
      </c>
      <c r="CF57" s="26">
        <f ca="1">AVERAGE(OFFSET(템플릿!BO$2,'1분'!$AJ57,0,12,1))</f>
        <v>0.17029999999999998</v>
      </c>
      <c r="CG57" s="26">
        <f ca="1">AVERAGE(OFFSET(템플릿!BZ$2,'1분'!$AJ57,0,12,1))</f>
        <v>0.25268333333333332</v>
      </c>
      <c r="CH57" s="26">
        <f ca="1">AVERAGE(OFFSET(템플릿!CA$2,'1분'!$AJ57,0,12,1))</f>
        <v>0.24509166666666668</v>
      </c>
      <c r="CI57" s="26">
        <f ca="1">AVERAGE(OFFSET(템플릿!CB$2,'1분'!$AJ57,0,12,1))</f>
        <v>-0.23455833333333334</v>
      </c>
      <c r="CJ57" s="26">
        <f ca="1">AVERAGE(OFFSET(템플릿!CC$2,'1분'!$AJ57,0,12,1))</f>
        <v>1.0525E-2</v>
      </c>
      <c r="CL57" s="26">
        <f ca="1">AVERAGE(OFFSET(템플릿!AK$2,'1분'!$AJ57,0,12,1))</f>
        <v>0.6722999999999999</v>
      </c>
      <c r="CM57" s="26">
        <f ca="1">AVERAGE(OFFSET(템플릿!AP$2,'1분'!$AJ57,0,12,1))</f>
        <v>1.8287500000000003</v>
      </c>
    </row>
    <row r="58" spans="1:91" x14ac:dyDescent="0.3">
      <c r="A58">
        <f t="shared" si="7"/>
        <v>57</v>
      </c>
      <c r="B58" s="26">
        <f ca="1">AVERAGE(OFFSET(템플릿!$E$2,'1분'!$AJ58,0,12,1))</f>
        <v>27.257499999999997</v>
      </c>
      <c r="C58" s="27">
        <f ca="1">AVERAGE(OFFSET(템플릿!$F$2,'1분'!$AJ58,0,12,1))</f>
        <v>69.808333333333337</v>
      </c>
      <c r="D58" s="27">
        <f ca="1">AVERAGE(OFFSET(템플릿!$G$2,'1분'!$AJ58,0,12,1))</f>
        <v>17.356666666666666</v>
      </c>
      <c r="E58" s="27">
        <f ca="1">AVERAGE(OFFSET(템플릿!H$2,'1분'!$AJ58,0,12,1))</f>
        <v>92.504166666666663</v>
      </c>
      <c r="F58" s="27">
        <f ca="1">AVERAGE(OFFSET(템플릿!I$2,'1분'!$AJ58,0,12,1))</f>
        <v>34.746666666666663</v>
      </c>
      <c r="G58" s="27">
        <f ca="1">AVERAGE(OFFSET(템플릿!J$2,'1분'!$AJ58,0,12,1))</f>
        <v>56.389166666666675</v>
      </c>
      <c r="H58" s="27">
        <f ca="1">AVERAGE(OFFSET(템플릿!K$2,'1분'!$AJ58,0,12,1))</f>
        <v>40.023333333333333</v>
      </c>
      <c r="I58" s="27">
        <f ca="1">AVERAGE(OFFSET(템플릿!L$2,'1분'!$AJ58,0,12,1))</f>
        <v>41.049166666666665</v>
      </c>
      <c r="J58" s="27">
        <f ca="1">AVERAGE(OFFSET(템플릿!M$2,'1분'!$AJ58,0,12,1))</f>
        <v>28.291666666666668</v>
      </c>
      <c r="K58" s="27">
        <f ca="1">AVERAGE(OFFSET(템플릿!N$2,'1분'!$AJ58,0,12,1))</f>
        <v>28.440833333333334</v>
      </c>
      <c r="L58" s="27">
        <f ca="1">AVERAGE(OFFSET(템플릿!P$2,'1분'!$AJ58,0,12,1))</f>
        <v>39.170000000000009</v>
      </c>
      <c r="M58" s="27">
        <f ca="1">AVERAGE(OFFSET(템플릿!Q$2,'1분'!$AJ58,0,12,1))</f>
        <v>35.82</v>
      </c>
      <c r="N58" s="27">
        <f ca="1">AVERAGE(OFFSET(템플릿!AA$2,'1분'!$AJ58,0,12,1))</f>
        <v>27.959166666666665</v>
      </c>
      <c r="O58" s="27">
        <f ca="1">AVERAGE(OFFSET(템플릿!AB$2,'1분'!$AJ58,0,12,1))</f>
        <v>28.420833333333338</v>
      </c>
      <c r="P58" s="27">
        <f ca="1">AVERAGE(OFFSET(템플릿!AO$2,'1분'!$AJ58,0,12,1))</f>
        <v>14.464999999999998</v>
      </c>
      <c r="Q58" s="27">
        <f ca="1">AVERAGE(OFFSET(템플릿!CE$2,'1분'!$AJ58,0,12,1))</f>
        <v>2.56</v>
      </c>
      <c r="R58" s="27">
        <f t="shared" ca="1" si="8"/>
        <v>5.6503906249999991</v>
      </c>
      <c r="S58" s="27">
        <f ca="1">AVERAGE(OFFSET(템플릿!CF$2,'1분'!$AJ58,0,12,1))</f>
        <v>0.29733333333333328</v>
      </c>
      <c r="T58" s="27">
        <f ca="1">AVERAGE(OFFSET(템플릿!CG$2,'1분'!$AJ58,0,12,1))</f>
        <v>0.31533333333333335</v>
      </c>
      <c r="U58" s="26">
        <f t="shared" ca="1" si="9"/>
        <v>4.5592561462492114</v>
      </c>
      <c r="V58" s="27">
        <f ca="1">AVERAGE(OFFSET(템플릿!CD$2,'1분'!$AJ58,0,12,1))</f>
        <v>0.13422500000000001</v>
      </c>
      <c r="W58" s="27">
        <f ca="1">AVERAGE(OFFSET(템플릿!AT$2,'1분'!$AJ58,0,12,1))</f>
        <v>7.1426666666666661</v>
      </c>
      <c r="X58" s="27">
        <f ca="1">AVERAGE(OFFSET(템플릿!AW$2,'1분'!$AJ58,0,12,1))</f>
        <v>3.4507500000000007E-3</v>
      </c>
      <c r="Y58" s="27">
        <f ca="1">AVERAGE(OFFSET(템플릿!AZ$2,'1분'!$AJ58,0,12,1))</f>
        <v>-3.8628333333333327E-2</v>
      </c>
      <c r="Z58" s="27">
        <f ca="1">AVERAGE(OFFSET(계산데이터!M$2,'1분'!$AJ58,0,12,1))</f>
        <v>17.024999999999999</v>
      </c>
      <c r="AA58" s="27">
        <f ca="1">AVERAGE(OFFSET(계산데이터!N$2,'1분'!$AJ58,0,12,1))</f>
        <v>7.2768916666666668</v>
      </c>
      <c r="AB58" s="27">
        <f ca="1">AVERAGE(OFFSET(템플릿!BR$2,'1분'!$AJ58,0,12,1))</f>
        <v>1.0678333333333333E-2</v>
      </c>
      <c r="AC58" s="27">
        <f ca="1">AVERAGE(OFFSET(템플릿!CH$2,'1분'!$AJ58,0,12,1))</f>
        <v>1.0583333333333335E-2</v>
      </c>
      <c r="AD58" s="26">
        <f t="shared" ca="1" si="10"/>
        <v>1.0089763779527556</v>
      </c>
      <c r="AE58" s="27">
        <f ca="1">AVERAGE(OFFSET(템플릿!CI$2,'1분'!$AJ58,0,12,1))</f>
        <v>0</v>
      </c>
      <c r="AF58" s="27">
        <f t="shared" ca="1" si="11"/>
        <v>1.0089763779527556</v>
      </c>
      <c r="AG58" s="27">
        <f ca="1">AVERAGE(OFFSET(템플릿!CA$2,'1분'!$AJ58,0,12,1))</f>
        <v>0.25548333333333334</v>
      </c>
      <c r="AH58" s="26">
        <f t="shared" ca="1" si="12"/>
        <v>0.26606666666666667</v>
      </c>
      <c r="AI58" s="26">
        <f t="shared" ca="1" si="13"/>
        <v>1.0678333333333333E-2</v>
      </c>
      <c r="AJ58">
        <f t="shared" si="14"/>
        <v>672</v>
      </c>
      <c r="AK58" s="27">
        <f ca="1">AVERAGE(OFFSET(템플릿!O$2,'1분'!$AJ58,0,12,1))</f>
        <v>1.9999999999999997E-2</v>
      </c>
      <c r="AL58" s="27">
        <f ca="1">AVERAGE(OFFSET(템플릿!R$2,'1분'!$AJ58,0,12,1))</f>
        <v>-9.9999999999999985E-3</v>
      </c>
      <c r="AM58" s="27">
        <f ca="1">AVERAGE(OFFSET(템플릿!AC$2,'1분'!$AJ58,0,12,1))</f>
        <v>1.9999999999999997E-2</v>
      </c>
      <c r="AN58" s="85">
        <f ca="1">AVERAGE(OFFSET(템플릿!D$2,'1분'!$AJ58,0,12,1))</f>
        <v>45141.578107638896</v>
      </c>
      <c r="AZ58" s="26">
        <f ca="1">AVERAGE(OFFSET(템플릿!$AE$2,'1분'!$AJ58,0,12,1))</f>
        <v>6.12</v>
      </c>
      <c r="BA58" s="26">
        <f ca="1">AVERAGE(OFFSET(템플릿!$AD$2,'1분'!$AJ58,0,12,1))</f>
        <v>6</v>
      </c>
      <c r="BB58" s="26">
        <f ca="1">AVERAGE(OFFSET(템플릿!$T$2,'1분'!$AJ58,0,12,1))</f>
        <v>26.140833333333333</v>
      </c>
      <c r="BC58" s="26">
        <f ca="1">AVERAGE(OFFSET(템플릿!$S$2,'1분'!$AJ58,0,12,1))</f>
        <v>9.8033333333333346</v>
      </c>
      <c r="BD58" s="26">
        <f ca="1">AVERAGE(OFFSET(템플릿!BA$2,'1분'!$AJ58,0,12,1))</f>
        <v>432.95000000000005</v>
      </c>
      <c r="BE58" s="26">
        <f ca="1">AVERAGE(OFFSET(템플릿!BB$2,'1분'!$AJ58,0,12,1))</f>
        <v>459.50833333333327</v>
      </c>
      <c r="BF58" s="26">
        <f ca="1">AVERAGE(OFFSET(템플릿!BC$2,'1분'!$AJ58,0,12,1))</f>
        <v>457.97499999999997</v>
      </c>
      <c r="BG58" s="26">
        <f ca="1">AVERAGE(OFFSET(템플릿!BD$2,'1분'!$AJ58,0,12,1))</f>
        <v>268.06666666666666</v>
      </c>
      <c r="BH58" s="26">
        <f ca="1">AVERAGE(OFFSET(템플릿!BE$2,'1분'!$AJ58,0,12,1))</f>
        <v>268.06666666666666</v>
      </c>
      <c r="BI58" s="26">
        <f ca="1">AVERAGE(OFFSET(템플릿!BF$2,'1분'!$AJ58,0,12,1))</f>
        <v>434.21666666666664</v>
      </c>
      <c r="BJ58" s="26">
        <f ca="1">AVERAGE(OFFSET(템플릿!BS$2,'1분'!$AJ58,0,12,1))</f>
        <v>271.19999999999993</v>
      </c>
      <c r="BK58" s="26">
        <f ca="1">AVERAGE(OFFSET(템플릿!BT$2,'1분'!$AJ58,0,12,1))</f>
        <v>270.30000000000007</v>
      </c>
      <c r="BL58" s="26">
        <f ca="1">AVERAGE(OFFSET(템플릿!BU$2,'1분'!$AJ58,0,12,1))</f>
        <v>270.30000000000007</v>
      </c>
      <c r="BM58" s="26">
        <f ca="1">AVERAGE(OFFSET(템플릿!BV$2,'1분'!$AJ58,0,12,1))</f>
        <v>270.30000000000007</v>
      </c>
      <c r="BN58" s="26">
        <f ca="1">AVERAGE(OFFSET(템플릿!S$2,'1분'!$AJ58,0,12,1))</f>
        <v>9.8033333333333346</v>
      </c>
      <c r="BO58" s="26">
        <f ca="1">AVERAGE(OFFSET(템플릿!T$2,'1분'!$AJ58,0,12,1))</f>
        <v>26.140833333333333</v>
      </c>
      <c r="BP58" s="26">
        <f ca="1">AVERAGE(OFFSET(템플릿!U$2,'1분'!$AJ58,0,12,1))</f>
        <v>15.131666666666666</v>
      </c>
      <c r="BQ58" s="26">
        <f ca="1">AVERAGE(OFFSET(템플릿!V$2,'1분'!$AJ58,0,12,1))</f>
        <v>65.939166666666665</v>
      </c>
      <c r="BR58" s="26">
        <f ca="1">AVERAGE(OFFSET(템플릿!W$2,'1분'!$AJ58,0,12,1))</f>
        <v>64.767499999999998</v>
      </c>
      <c r="BS58" s="26">
        <f ca="1">AVERAGE(OFFSET(템플릿!X$2,'1분'!$AJ58,0,12,1))</f>
        <v>41.035000000000004</v>
      </c>
      <c r="BT58" s="26">
        <f ca="1">AVERAGE(OFFSET(템플릿!Y$2,'1분'!$AJ58,0,12,1))</f>
        <v>14.862499999999999</v>
      </c>
      <c r="BU58" s="26">
        <f ca="1">AVERAGE(OFFSET(템플릿!Z$2,'1분'!$AJ58,0,12,1))</f>
        <v>16.314166666666665</v>
      </c>
      <c r="BV58" s="26">
        <f ca="1">AVERAGE(OFFSET(템플릿!AD$2,'1분'!$AJ58,0,12,1))</f>
        <v>6</v>
      </c>
      <c r="BW58" s="26">
        <f ca="1">AVERAGE(OFFSET(템플릿!AE$2,'1분'!$AJ58,0,12,1))</f>
        <v>6.12</v>
      </c>
      <c r="BX58" s="26">
        <f ca="1">AVERAGE(OFFSET(템플릿!AF$2,'1분'!$AJ58,0,12,1))</f>
        <v>30.431666666666672</v>
      </c>
      <c r="BY58" s="26">
        <f ca="1">AVERAGE(OFFSET(템플릿!AG$2,'1분'!$AJ58,0,12,1))</f>
        <v>29.757499999999997</v>
      </c>
      <c r="BZ58" s="26">
        <f ca="1">AVERAGE(OFFSET(템플릿!AH$2,'1분'!$AJ58,0,12,1))</f>
        <v>29.715833333333325</v>
      </c>
      <c r="CA58" s="26">
        <f ca="1">AVERAGE(OFFSET(템플릿!AI$2,'1분'!$AJ58,0,12,1))</f>
        <v>30.55083333333334</v>
      </c>
      <c r="CB58" s="26">
        <f ca="1">AVERAGE(OFFSET(템플릿!BK$2,'1분'!$AJ58,0,12,1))</f>
        <v>8.7060833333333323E-2</v>
      </c>
      <c r="CC58" s="26">
        <f ca="1">AVERAGE(OFFSET(템플릿!BL$2,'1분'!$AJ58,0,12,1))</f>
        <v>14.464999999999998</v>
      </c>
      <c r="CD58" s="26">
        <f ca="1">AVERAGE(OFFSET(템플릿!BM$2,'1분'!$AJ58,0,12,1))</f>
        <v>2.3122500000000001</v>
      </c>
      <c r="CE58" s="26">
        <f ca="1">AVERAGE(OFFSET(템플릿!BN$2,'1분'!$AJ58,0,12,1))</f>
        <v>16.53083333333333</v>
      </c>
      <c r="CF58" s="26">
        <f ca="1">AVERAGE(OFFSET(템플릿!BO$2,'1분'!$AJ58,0,12,1))</f>
        <v>0.13422500000000001</v>
      </c>
      <c r="CG58" s="26">
        <f ca="1">AVERAGE(OFFSET(템플릿!BZ$2,'1분'!$AJ58,0,12,1))</f>
        <v>0.2608583333333333</v>
      </c>
      <c r="CH58" s="26">
        <f ca="1">AVERAGE(OFFSET(템플릿!CA$2,'1분'!$AJ58,0,12,1))</f>
        <v>0.25548333333333334</v>
      </c>
      <c r="CI58" s="26">
        <f ca="1">AVERAGE(OFFSET(템플릿!CB$2,'1분'!$AJ58,0,12,1))</f>
        <v>-0.24479999999999999</v>
      </c>
      <c r="CJ58" s="26">
        <f ca="1">AVERAGE(OFFSET(템플릿!CC$2,'1분'!$AJ58,0,12,1))</f>
        <v>1.0678333333333333E-2</v>
      </c>
      <c r="CL58" s="26">
        <f ca="1">AVERAGE(OFFSET(템플릿!AK$2,'1분'!$AJ58,0,12,1))</f>
        <v>0.67218333333333335</v>
      </c>
      <c r="CM58" s="26">
        <f ca="1">AVERAGE(OFFSET(템플릿!AP$2,'1분'!$AJ58,0,12,1))</f>
        <v>1.8295833333333331</v>
      </c>
    </row>
    <row r="59" spans="1:91" x14ac:dyDescent="0.3">
      <c r="A59">
        <f t="shared" si="7"/>
        <v>58</v>
      </c>
      <c r="B59" s="26">
        <f ca="1">AVERAGE(OFFSET(템플릿!$E$2,'1분'!$AJ59,0,12,1))</f>
        <v>27.309166666666666</v>
      </c>
      <c r="C59" s="27">
        <f ca="1">AVERAGE(OFFSET(템플릿!$F$2,'1분'!$AJ59,0,12,1))</f>
        <v>70.249999999999986</v>
      </c>
      <c r="D59" s="27">
        <f ca="1">AVERAGE(OFFSET(템플릿!$G$2,'1분'!$AJ59,0,12,1))</f>
        <v>17.440000000000001</v>
      </c>
      <c r="E59" s="27">
        <f ca="1">AVERAGE(OFFSET(템플릿!H$2,'1분'!$AJ59,0,12,1))</f>
        <v>92.293333333333351</v>
      </c>
      <c r="F59" s="27">
        <f ca="1">AVERAGE(OFFSET(템플릿!I$2,'1분'!$AJ59,0,12,1))</f>
        <v>34.593333333333334</v>
      </c>
      <c r="G59" s="27">
        <f ca="1">AVERAGE(OFFSET(템플릿!J$2,'1분'!$AJ59,0,12,1))</f>
        <v>63.376666666666665</v>
      </c>
      <c r="H59" s="27">
        <f ca="1">AVERAGE(OFFSET(템플릿!K$2,'1분'!$AJ59,0,12,1))</f>
        <v>39.594166666666666</v>
      </c>
      <c r="I59" s="27">
        <f ca="1">AVERAGE(OFFSET(템플릿!L$2,'1분'!$AJ59,0,12,1))</f>
        <v>45.419999999999995</v>
      </c>
      <c r="J59" s="27">
        <f ca="1">AVERAGE(OFFSET(템플릿!M$2,'1분'!$AJ59,0,12,1))</f>
        <v>28.278333333333332</v>
      </c>
      <c r="K59" s="27">
        <f ca="1">AVERAGE(OFFSET(템플릿!N$2,'1분'!$AJ59,0,12,1))</f>
        <v>28.436666666666667</v>
      </c>
      <c r="L59" s="27">
        <f ca="1">AVERAGE(OFFSET(템플릿!P$2,'1분'!$AJ59,0,12,1))</f>
        <v>39.197499999999991</v>
      </c>
      <c r="M59" s="27">
        <f ca="1">AVERAGE(OFFSET(템플릿!Q$2,'1분'!$AJ59,0,12,1))</f>
        <v>35.856666666666669</v>
      </c>
      <c r="N59" s="27">
        <f ca="1">AVERAGE(OFFSET(템플릿!AA$2,'1분'!$AJ59,0,12,1))</f>
        <v>27.951666666666664</v>
      </c>
      <c r="O59" s="27">
        <f ca="1">AVERAGE(OFFSET(템플릿!AB$2,'1분'!$AJ59,0,12,1))</f>
        <v>28.407500000000002</v>
      </c>
      <c r="P59" s="27">
        <f ca="1">AVERAGE(OFFSET(템플릿!AO$2,'1분'!$AJ59,0,12,1))</f>
        <v>14.645000000000001</v>
      </c>
      <c r="Q59" s="27">
        <f ca="1">AVERAGE(OFFSET(템플릿!CE$2,'1분'!$AJ59,0,12,1))</f>
        <v>2.5166666666666671</v>
      </c>
      <c r="R59" s="27">
        <f t="shared" ca="1" si="8"/>
        <v>5.8192052980132445</v>
      </c>
      <c r="S59" s="27">
        <f ca="1">AVERAGE(OFFSET(템플릿!CF$2,'1분'!$AJ59,0,12,1))</f>
        <v>0.29791666666666661</v>
      </c>
      <c r="T59" s="27">
        <f ca="1">AVERAGE(OFFSET(템플릿!CG$2,'1분'!$AJ59,0,12,1))</f>
        <v>0.31566666666666665</v>
      </c>
      <c r="U59" s="26">
        <f t="shared" ca="1" si="9"/>
        <v>4.6785400527114449</v>
      </c>
      <c r="V59" s="27">
        <f ca="1">AVERAGE(OFFSET(템플릿!CD$2,'1분'!$AJ59,0,12,1))</f>
        <v>0.17711666666666667</v>
      </c>
      <c r="W59" s="27">
        <f ca="1">AVERAGE(OFFSET(템플릿!AT$2,'1분'!$AJ59,0,12,1))</f>
        <v>3.2160666666666664</v>
      </c>
      <c r="X59" s="27">
        <f ca="1">AVERAGE(OFFSET(템플릿!AW$2,'1분'!$AJ59,0,12,1))</f>
        <v>3.6625000000000008E-3</v>
      </c>
      <c r="Y59" s="27">
        <f ca="1">AVERAGE(OFFSET(템플릿!AZ$2,'1분'!$AJ59,0,12,1))</f>
        <v>-3.8519166666666653E-2</v>
      </c>
      <c r="Z59" s="27">
        <f ca="1">AVERAGE(OFFSET(계산데이터!M$2,'1분'!$AJ59,0,12,1))</f>
        <v>17.161666666666665</v>
      </c>
      <c r="AA59" s="27">
        <f ca="1">AVERAGE(OFFSET(계산데이터!N$2,'1분'!$AJ59,0,12,1))</f>
        <v>3.3931833333333334</v>
      </c>
      <c r="AB59" s="27">
        <f ca="1">AVERAGE(OFFSET(템플릿!BR$2,'1분'!$AJ59,0,12,1))</f>
        <v>1.0544166666666667E-2</v>
      </c>
      <c r="AC59" s="27">
        <f ca="1">AVERAGE(OFFSET(템플릿!CH$2,'1분'!$AJ59,0,12,1))</f>
        <v>1.1250000000000003E-2</v>
      </c>
      <c r="AD59" s="26">
        <f t="shared" ca="1" si="10"/>
        <v>0.93725925925925901</v>
      </c>
      <c r="AE59" s="27">
        <f ca="1">AVERAGE(OFFSET(템플릿!CI$2,'1분'!$AJ59,0,12,1))</f>
        <v>0</v>
      </c>
      <c r="AF59" s="27">
        <f t="shared" ca="1" si="11"/>
        <v>0.93725925925925901</v>
      </c>
      <c r="AG59" s="27">
        <f ca="1">AVERAGE(OFFSET(템플릿!CA$2,'1분'!$AJ59,0,12,1))</f>
        <v>0.21414166666666665</v>
      </c>
      <c r="AH59" s="26">
        <f t="shared" ca="1" si="12"/>
        <v>0.22539166666666666</v>
      </c>
      <c r="AI59" s="26">
        <f t="shared" ca="1" si="13"/>
        <v>1.0544166666666667E-2</v>
      </c>
      <c r="AJ59">
        <f t="shared" si="14"/>
        <v>684</v>
      </c>
      <c r="AK59" s="27">
        <f ca="1">AVERAGE(OFFSET(템플릿!O$2,'1분'!$AJ59,0,12,1))</f>
        <v>1.9999999999999997E-2</v>
      </c>
      <c r="AL59" s="27">
        <f ca="1">AVERAGE(OFFSET(템플릿!R$2,'1분'!$AJ59,0,12,1))</f>
        <v>-9.9999999999999985E-3</v>
      </c>
      <c r="AM59" s="27">
        <f ca="1">AVERAGE(OFFSET(템플릿!AC$2,'1분'!$AJ59,0,12,1))</f>
        <v>1.9999999999999997E-2</v>
      </c>
      <c r="AN59" s="85">
        <f ca="1">AVERAGE(OFFSET(템플릿!D$2,'1분'!$AJ59,0,12,1))</f>
        <v>45141.578802083328</v>
      </c>
      <c r="AZ59" s="26">
        <f ca="1">AVERAGE(OFFSET(템플릿!$AE$2,'1분'!$AJ59,0,12,1))</f>
        <v>6.1174999999999997</v>
      </c>
      <c r="BA59" s="26">
        <f ca="1">AVERAGE(OFFSET(템플릿!$AD$2,'1분'!$AJ59,0,12,1))</f>
        <v>6</v>
      </c>
      <c r="BB59" s="26">
        <f ca="1">AVERAGE(OFFSET(템플릿!$T$2,'1분'!$AJ59,0,12,1))</f>
        <v>25.831666666666663</v>
      </c>
      <c r="BC59" s="26">
        <f ca="1">AVERAGE(OFFSET(템플릿!$S$2,'1분'!$AJ59,0,12,1))</f>
        <v>10.015000000000001</v>
      </c>
      <c r="BD59" s="26">
        <f ca="1">AVERAGE(OFFSET(템플릿!BA$2,'1분'!$AJ59,0,12,1))</f>
        <v>435.61666666666673</v>
      </c>
      <c r="BE59" s="26">
        <f ca="1">AVERAGE(OFFSET(템플릿!BB$2,'1분'!$AJ59,0,12,1))</f>
        <v>460.75</v>
      </c>
      <c r="BF59" s="26">
        <f ca="1">AVERAGE(OFFSET(템플릿!BC$2,'1분'!$AJ59,0,12,1))</f>
        <v>458.69166666666661</v>
      </c>
      <c r="BG59" s="26">
        <f ca="1">AVERAGE(OFFSET(템플릿!BD$2,'1분'!$AJ59,0,12,1))</f>
        <v>267.33333333333331</v>
      </c>
      <c r="BH59" s="26">
        <f ca="1">AVERAGE(OFFSET(템플릿!BE$2,'1분'!$AJ59,0,12,1))</f>
        <v>267.33333333333331</v>
      </c>
      <c r="BI59" s="26">
        <f ca="1">AVERAGE(OFFSET(템플릿!BF$2,'1분'!$AJ59,0,12,1))</f>
        <v>436.89166666666665</v>
      </c>
      <c r="BJ59" s="26">
        <f ca="1">AVERAGE(OFFSET(템플릿!BS$2,'1분'!$AJ59,0,12,1))</f>
        <v>271.19999999999993</v>
      </c>
      <c r="BK59" s="26">
        <f ca="1">AVERAGE(OFFSET(템플릿!BT$2,'1분'!$AJ59,0,12,1))</f>
        <v>270.30000000000007</v>
      </c>
      <c r="BL59" s="26">
        <f ca="1">AVERAGE(OFFSET(템플릿!BU$2,'1분'!$AJ59,0,12,1))</f>
        <v>270.30000000000007</v>
      </c>
      <c r="BM59" s="26">
        <f ca="1">AVERAGE(OFFSET(템플릿!BV$2,'1분'!$AJ59,0,12,1))</f>
        <v>270.30000000000007</v>
      </c>
      <c r="BN59" s="26">
        <f ca="1">AVERAGE(OFFSET(템플릿!S$2,'1분'!$AJ59,0,12,1))</f>
        <v>10.015000000000001</v>
      </c>
      <c r="BO59" s="26">
        <f ca="1">AVERAGE(OFFSET(템플릿!T$2,'1분'!$AJ59,0,12,1))</f>
        <v>25.831666666666663</v>
      </c>
      <c r="BP59" s="26">
        <f ca="1">AVERAGE(OFFSET(템플릿!U$2,'1분'!$AJ59,0,12,1))</f>
        <v>18.068333333333335</v>
      </c>
      <c r="BQ59" s="26">
        <f ca="1">AVERAGE(OFFSET(템플릿!V$2,'1분'!$AJ59,0,12,1))</f>
        <v>66.468333333333334</v>
      </c>
      <c r="BR59" s="26">
        <f ca="1">AVERAGE(OFFSET(템플릿!W$2,'1분'!$AJ59,0,12,1))</f>
        <v>64.894166666666663</v>
      </c>
      <c r="BS59" s="26">
        <f ca="1">AVERAGE(OFFSET(템플릿!X$2,'1분'!$AJ59,0,12,1))</f>
        <v>40.634166666666665</v>
      </c>
      <c r="BT59" s="26">
        <f ca="1">AVERAGE(OFFSET(템플릿!Y$2,'1분'!$AJ59,0,12,1))</f>
        <v>14.360833333333332</v>
      </c>
      <c r="BU59" s="26">
        <f ca="1">AVERAGE(OFFSET(템플릿!Z$2,'1분'!$AJ59,0,12,1))</f>
        <v>19.236666666666668</v>
      </c>
      <c r="BV59" s="26">
        <f ca="1">AVERAGE(OFFSET(템플릿!AD$2,'1분'!$AJ59,0,12,1))</f>
        <v>6</v>
      </c>
      <c r="BW59" s="26">
        <f ca="1">AVERAGE(OFFSET(템플릿!AE$2,'1분'!$AJ59,0,12,1))</f>
        <v>6.1174999999999997</v>
      </c>
      <c r="BX59" s="26">
        <f ca="1">AVERAGE(OFFSET(템플릿!AF$2,'1분'!$AJ59,0,12,1))</f>
        <v>30.435833333333331</v>
      </c>
      <c r="BY59" s="26">
        <f ca="1">AVERAGE(OFFSET(템플릿!AG$2,'1분'!$AJ59,0,12,1))</f>
        <v>29.759166666666662</v>
      </c>
      <c r="BZ59" s="26">
        <f ca="1">AVERAGE(OFFSET(템플릿!AH$2,'1분'!$AJ59,0,12,1))</f>
        <v>29.709999999999997</v>
      </c>
      <c r="CA59" s="26">
        <f ca="1">AVERAGE(OFFSET(템플릿!AI$2,'1분'!$AJ59,0,12,1))</f>
        <v>30.54666666666667</v>
      </c>
      <c r="CB59" s="26">
        <f ca="1">AVERAGE(OFFSET(템플릿!BK$2,'1분'!$AJ59,0,12,1))</f>
        <v>8.63675E-2</v>
      </c>
      <c r="CC59" s="26">
        <f ca="1">AVERAGE(OFFSET(템플릿!BL$2,'1분'!$AJ59,0,12,1))</f>
        <v>14.645000000000001</v>
      </c>
      <c r="CD59" s="26">
        <f ca="1">AVERAGE(OFFSET(템플릿!BM$2,'1분'!$AJ59,0,12,1))</f>
        <v>2.1695833333333336</v>
      </c>
      <c r="CE59" s="26">
        <f ca="1">AVERAGE(OFFSET(템플릿!BN$2,'1분'!$AJ59,0,12,1))</f>
        <v>16.525833333333335</v>
      </c>
      <c r="CF59" s="26">
        <f ca="1">AVERAGE(OFFSET(템플릿!BO$2,'1분'!$AJ59,0,12,1))</f>
        <v>0.17711666666666667</v>
      </c>
      <c r="CG59" s="26">
        <f ca="1">AVERAGE(OFFSET(템플릿!BZ$2,'1분'!$AJ59,0,12,1))</f>
        <v>0.21771666666666664</v>
      </c>
      <c r="CH59" s="26">
        <f ca="1">AVERAGE(OFFSET(템플릿!CA$2,'1분'!$AJ59,0,12,1))</f>
        <v>0.21414166666666665</v>
      </c>
      <c r="CI59" s="26">
        <f ca="1">AVERAGE(OFFSET(템플릿!CB$2,'1분'!$AJ59,0,12,1))</f>
        <v>-0.2035916666666667</v>
      </c>
      <c r="CJ59" s="26">
        <f ca="1">AVERAGE(OFFSET(템플릿!CC$2,'1분'!$AJ59,0,12,1))</f>
        <v>1.0544166666666667E-2</v>
      </c>
      <c r="CL59" s="26">
        <f ca="1">AVERAGE(OFFSET(템플릿!AK$2,'1분'!$AJ59,0,12,1))</f>
        <v>0.67199999999999982</v>
      </c>
      <c r="CM59" s="26">
        <f ca="1">AVERAGE(OFFSET(템플릿!AP$2,'1분'!$AJ59,0,12,1))</f>
        <v>1.8280833333333331</v>
      </c>
    </row>
    <row r="60" spans="1:91" x14ac:dyDescent="0.3">
      <c r="A60">
        <f t="shared" si="7"/>
        <v>59</v>
      </c>
      <c r="B60" s="26">
        <f ca="1">AVERAGE(OFFSET(템플릿!$E$2,'1분'!$AJ60,0,12,1))</f>
        <v>27.3125</v>
      </c>
      <c r="C60" s="27">
        <f ca="1">AVERAGE(OFFSET(템플릿!$F$2,'1분'!$AJ60,0,12,1))</f>
        <v>70.173333333333332</v>
      </c>
      <c r="D60" s="27">
        <f ca="1">AVERAGE(OFFSET(템플릿!$G$2,'1분'!$AJ60,0,12,1))</f>
        <v>17.441666666666666</v>
      </c>
      <c r="E60" s="27">
        <f ca="1">AVERAGE(OFFSET(템플릿!H$2,'1분'!$AJ60,0,12,1))</f>
        <v>92.435833333333335</v>
      </c>
      <c r="F60" s="27">
        <f ca="1">AVERAGE(OFFSET(템플릿!I$2,'1분'!$AJ60,0,12,1))</f>
        <v>34.360000000000007</v>
      </c>
      <c r="G60" s="27">
        <f ca="1">AVERAGE(OFFSET(템플릿!J$2,'1분'!$AJ60,0,12,1))</f>
        <v>62.1</v>
      </c>
      <c r="H60" s="27">
        <f ca="1">AVERAGE(OFFSET(템플릿!K$2,'1분'!$AJ60,0,12,1))</f>
        <v>39.550000000000004</v>
      </c>
      <c r="I60" s="27">
        <f ca="1">AVERAGE(OFFSET(템플릿!L$2,'1분'!$AJ60,0,12,1))</f>
        <v>45.059166666666663</v>
      </c>
      <c r="J60" s="27">
        <f ca="1">AVERAGE(OFFSET(템플릿!M$2,'1분'!$AJ60,0,12,1))</f>
        <v>28.269166666666667</v>
      </c>
      <c r="K60" s="27">
        <f ca="1">AVERAGE(OFFSET(템플릿!N$2,'1분'!$AJ60,0,12,1))</f>
        <v>28.427500000000006</v>
      </c>
      <c r="L60" s="27">
        <f ca="1">AVERAGE(OFFSET(템플릿!P$2,'1분'!$AJ60,0,12,1))</f>
        <v>39.221666666666671</v>
      </c>
      <c r="M60" s="27">
        <f ca="1">AVERAGE(OFFSET(템플릿!Q$2,'1분'!$AJ60,0,12,1))</f>
        <v>35.912500000000001</v>
      </c>
      <c r="N60" s="27">
        <f ca="1">AVERAGE(OFFSET(템플릿!AA$2,'1분'!$AJ60,0,12,1))</f>
        <v>27.94916666666666</v>
      </c>
      <c r="O60" s="27">
        <f ca="1">AVERAGE(OFFSET(템플릿!AB$2,'1분'!$AJ60,0,12,1))</f>
        <v>28.410833333333333</v>
      </c>
      <c r="P60" s="27">
        <f ca="1">AVERAGE(OFFSET(템플릿!AO$2,'1분'!$AJ60,0,12,1))</f>
        <v>14.585833333333333</v>
      </c>
      <c r="Q60" s="27">
        <f ca="1">AVERAGE(OFFSET(템플릿!CE$2,'1분'!$AJ60,0,12,1))</f>
        <v>2.5205000000000002</v>
      </c>
      <c r="R60" s="27">
        <f t="shared" ca="1" si="8"/>
        <v>5.7868809098723792</v>
      </c>
      <c r="S60" s="27">
        <f ca="1">AVERAGE(OFFSET(템플릿!CF$2,'1분'!$AJ60,0,12,1))</f>
        <v>0.29783333333333328</v>
      </c>
      <c r="T60" s="27">
        <f ca="1">AVERAGE(OFFSET(템플릿!CG$2,'1분'!$AJ60,0,12,1))</f>
        <v>0.31566666666666665</v>
      </c>
      <c r="U60" s="26">
        <f t="shared" ca="1" si="9"/>
        <v>4.6540629653265269</v>
      </c>
      <c r="V60" s="27">
        <f ca="1">AVERAGE(OFFSET(템플릿!CD$2,'1분'!$AJ60,0,12,1))</f>
        <v>0.14515</v>
      </c>
      <c r="W60" s="27">
        <f ca="1">AVERAGE(OFFSET(템플릿!AT$2,'1분'!$AJ60,0,12,1))</f>
        <v>6.058250000000001</v>
      </c>
      <c r="X60" s="27">
        <f ca="1">AVERAGE(OFFSET(템플릿!AW$2,'1분'!$AJ60,0,12,1))</f>
        <v>3.6625000000000004E-3</v>
      </c>
      <c r="Y60" s="27">
        <f ca="1">AVERAGE(OFFSET(템플릿!AZ$2,'1분'!$AJ60,0,12,1))</f>
        <v>-3.8153333333333345E-2</v>
      </c>
      <c r="Z60" s="27">
        <f ca="1">AVERAGE(OFFSET(계산데이터!M$2,'1분'!$AJ60,0,12,1))</f>
        <v>17.106333333333328</v>
      </c>
      <c r="AA60" s="27">
        <f ca="1">AVERAGE(OFFSET(계산데이터!N$2,'1분'!$AJ60,0,12,1))</f>
        <v>6.2034000000000011</v>
      </c>
      <c r="AB60" s="27">
        <f ca="1">AVERAGE(OFFSET(템플릿!BR$2,'1분'!$AJ60,0,12,1))</f>
        <v>1.0678333333333331E-2</v>
      </c>
      <c r="AC60" s="27">
        <f ca="1">AVERAGE(OFFSET(템플릿!CH$2,'1분'!$AJ60,0,12,1))</f>
        <v>1.0166666666666669E-2</v>
      </c>
      <c r="AD60" s="26">
        <f t="shared" ca="1" si="10"/>
        <v>1.0503278688524584</v>
      </c>
      <c r="AE60" s="27">
        <f ca="1">AVERAGE(OFFSET(템플릿!CI$2,'1분'!$AJ60,0,12,1))</f>
        <v>0</v>
      </c>
      <c r="AF60" s="27">
        <f t="shared" ca="1" si="11"/>
        <v>1.0503278688524584</v>
      </c>
      <c r="AG60" s="27">
        <f ca="1">AVERAGE(OFFSET(템플릿!CA$2,'1분'!$AJ60,0,12,1))</f>
        <v>0.17845</v>
      </c>
      <c r="AH60" s="26">
        <f t="shared" ca="1" si="12"/>
        <v>0.18861666666666665</v>
      </c>
      <c r="AI60" s="26">
        <f t="shared" ca="1" si="13"/>
        <v>1.0678333333333331E-2</v>
      </c>
      <c r="AJ60">
        <f t="shared" si="14"/>
        <v>696</v>
      </c>
      <c r="AK60" s="27">
        <f ca="1">AVERAGE(OFFSET(템플릿!O$2,'1분'!$AJ60,0,12,1))</f>
        <v>1.9999999999999997E-2</v>
      </c>
      <c r="AL60" s="27">
        <f ca="1">AVERAGE(OFFSET(템플릿!R$2,'1분'!$AJ60,0,12,1))</f>
        <v>-9.9999999999999985E-3</v>
      </c>
      <c r="AM60" s="27">
        <f ca="1">AVERAGE(OFFSET(템플릿!AC$2,'1분'!$AJ60,0,12,1))</f>
        <v>1.9999999999999997E-2</v>
      </c>
      <c r="AN60" s="85">
        <f ca="1">AVERAGE(OFFSET(템플릿!D$2,'1분'!$AJ60,0,12,1))</f>
        <v>45141.579496527782</v>
      </c>
      <c r="AZ60" s="26">
        <f ca="1">AVERAGE(OFFSET(템플릿!$AE$2,'1분'!$AJ60,0,12,1))</f>
        <v>6.1191666666666658</v>
      </c>
      <c r="BA60" s="26">
        <f ca="1">AVERAGE(OFFSET(템플릿!$AD$2,'1분'!$AJ60,0,12,1))</f>
        <v>6</v>
      </c>
      <c r="BB60" s="26">
        <f ca="1">AVERAGE(OFFSET(템플릿!$T$2,'1분'!$AJ60,0,12,1))</f>
        <v>25.906666666666666</v>
      </c>
      <c r="BC60" s="26">
        <f ca="1">AVERAGE(OFFSET(템플릿!$S$2,'1분'!$AJ60,0,12,1))</f>
        <v>10.3725</v>
      </c>
      <c r="BD60" s="26">
        <f ca="1">AVERAGE(OFFSET(템플릿!BA$2,'1분'!$AJ60,0,12,1))</f>
        <v>434.45833333333331</v>
      </c>
      <c r="BE60" s="26">
        <f ca="1">AVERAGE(OFFSET(템플릿!BB$2,'1분'!$AJ60,0,12,1))</f>
        <v>460.36666666666673</v>
      </c>
      <c r="BF60" s="26">
        <f ca="1">AVERAGE(OFFSET(템플릿!BC$2,'1분'!$AJ60,0,12,1))</f>
        <v>458.69166666666666</v>
      </c>
      <c r="BG60" s="26">
        <f ca="1">AVERAGE(OFFSET(템플릿!BD$2,'1분'!$AJ60,0,12,1))</f>
        <v>267.26666666666671</v>
      </c>
      <c r="BH60" s="26">
        <f ca="1">AVERAGE(OFFSET(템플릿!BE$2,'1분'!$AJ60,0,12,1))</f>
        <v>267.26666666666671</v>
      </c>
      <c r="BI60" s="26">
        <f ca="1">AVERAGE(OFFSET(템플릿!BF$2,'1분'!$AJ60,0,12,1))</f>
        <v>435.09166666666664</v>
      </c>
      <c r="BJ60" s="26">
        <f ca="1">AVERAGE(OFFSET(템플릿!BS$2,'1분'!$AJ60,0,12,1))</f>
        <v>271.19999999999993</v>
      </c>
      <c r="BK60" s="26">
        <f ca="1">AVERAGE(OFFSET(템플릿!BT$2,'1분'!$AJ60,0,12,1))</f>
        <v>270.30000000000007</v>
      </c>
      <c r="BL60" s="26">
        <f ca="1">AVERAGE(OFFSET(템플릿!BU$2,'1분'!$AJ60,0,12,1))</f>
        <v>270.23333333333329</v>
      </c>
      <c r="BM60" s="26">
        <f ca="1">AVERAGE(OFFSET(템플릿!BV$2,'1분'!$AJ60,0,12,1))</f>
        <v>270.23333333333329</v>
      </c>
      <c r="BN60" s="26">
        <f ca="1">AVERAGE(OFFSET(템플릿!S$2,'1분'!$AJ60,0,12,1))</f>
        <v>10.3725</v>
      </c>
      <c r="BO60" s="26">
        <f ca="1">AVERAGE(OFFSET(템플릿!T$2,'1분'!$AJ60,0,12,1))</f>
        <v>25.906666666666666</v>
      </c>
      <c r="BP60" s="26">
        <f ca="1">AVERAGE(OFFSET(템플릿!U$2,'1분'!$AJ60,0,12,1))</f>
        <v>17.830833333333334</v>
      </c>
      <c r="BQ60" s="26">
        <f ca="1">AVERAGE(OFFSET(템플릿!V$2,'1분'!$AJ60,0,12,1))</f>
        <v>66.270833333333329</v>
      </c>
      <c r="BR60" s="26">
        <f ca="1">AVERAGE(OFFSET(템플릿!W$2,'1분'!$AJ60,0,12,1))</f>
        <v>64.990833333333342</v>
      </c>
      <c r="BS60" s="26">
        <f ca="1">AVERAGE(OFFSET(템플릿!X$2,'1분'!$AJ60,0,12,1))</f>
        <v>40.596666666666664</v>
      </c>
      <c r="BT60" s="26">
        <f ca="1">AVERAGE(OFFSET(템플릿!Y$2,'1분'!$AJ60,0,12,1))</f>
        <v>15.553333333333333</v>
      </c>
      <c r="BU60" s="26">
        <f ca="1">AVERAGE(OFFSET(템플릿!Z$2,'1분'!$AJ60,0,12,1))</f>
        <v>18.385833333333334</v>
      </c>
      <c r="BV60" s="26">
        <f ca="1">AVERAGE(OFFSET(템플릿!AD$2,'1분'!$AJ60,0,12,1))</f>
        <v>6</v>
      </c>
      <c r="BW60" s="26">
        <f ca="1">AVERAGE(OFFSET(템플릿!AE$2,'1분'!$AJ60,0,12,1))</f>
        <v>6.1191666666666658</v>
      </c>
      <c r="BX60" s="26">
        <f ca="1">AVERAGE(OFFSET(템플릿!AF$2,'1분'!$AJ60,0,12,1))</f>
        <v>30.435000000000002</v>
      </c>
      <c r="BY60" s="26">
        <f ca="1">AVERAGE(OFFSET(템플릿!AG$2,'1분'!$AJ60,0,12,1))</f>
        <v>29.763333333333335</v>
      </c>
      <c r="BZ60" s="26">
        <f ca="1">AVERAGE(OFFSET(템플릿!AH$2,'1분'!$AJ60,0,12,1))</f>
        <v>29.702499999999997</v>
      </c>
      <c r="CA60" s="26">
        <f ca="1">AVERAGE(OFFSET(템플릿!AI$2,'1분'!$AJ60,0,12,1))</f>
        <v>30.543333333333337</v>
      </c>
      <c r="CB60" s="26">
        <f ca="1">AVERAGE(OFFSET(템플릿!BK$2,'1분'!$AJ60,0,12,1))</f>
        <v>8.6917500000000023E-2</v>
      </c>
      <c r="CC60" s="26">
        <f ca="1">AVERAGE(OFFSET(템플릿!BL$2,'1분'!$AJ60,0,12,1))</f>
        <v>14.585833333333333</v>
      </c>
      <c r="CD60" s="26">
        <f ca="1">AVERAGE(OFFSET(템플릿!BM$2,'1분'!$AJ60,0,12,1))</f>
        <v>2.2505000000000006</v>
      </c>
      <c r="CE60" s="26">
        <f ca="1">AVERAGE(OFFSET(템플릿!BN$2,'1분'!$AJ60,0,12,1))</f>
        <v>16.639166666666668</v>
      </c>
      <c r="CF60" s="26">
        <f ca="1">AVERAGE(OFFSET(템플릿!BO$2,'1분'!$AJ60,0,12,1))</f>
        <v>0.14515</v>
      </c>
      <c r="CG60" s="26">
        <f ca="1">AVERAGE(OFFSET(템플릿!BZ$2,'1분'!$AJ60,0,12,1))</f>
        <v>0.17952500000000002</v>
      </c>
      <c r="CH60" s="26">
        <f ca="1">AVERAGE(OFFSET(템플릿!CA$2,'1분'!$AJ60,0,12,1))</f>
        <v>0.17845</v>
      </c>
      <c r="CI60" s="26">
        <f ca="1">AVERAGE(OFFSET(템플릿!CB$2,'1분'!$AJ60,0,12,1))</f>
        <v>-0.16779166666666667</v>
      </c>
      <c r="CJ60" s="26">
        <f ca="1">AVERAGE(OFFSET(템플릿!CC$2,'1분'!$AJ60,0,12,1))</f>
        <v>1.0678333333333331E-2</v>
      </c>
      <c r="CL60" s="26">
        <f ca="1">AVERAGE(OFFSET(템플릿!AK$2,'1분'!$AJ60,0,12,1))</f>
        <v>0.67199166666666654</v>
      </c>
      <c r="CM60" s="26">
        <f ca="1">AVERAGE(OFFSET(템플릿!AP$2,'1분'!$AJ60,0,12,1))</f>
        <v>1.8301666666666663</v>
      </c>
    </row>
    <row r="61" spans="1:91" s="89" customFormat="1" ht="17.25" thickBot="1" x14ac:dyDescent="0.35">
      <c r="A61" s="89">
        <f t="shared" si="7"/>
        <v>60</v>
      </c>
      <c r="B61" s="90">
        <f ca="1">AVERAGE(OFFSET(템플릿!$E$2,'1분'!$AJ61,0,12,1))</f>
        <v>27.31</v>
      </c>
      <c r="C61" s="91">
        <f ca="1">AVERAGE(OFFSET(템플릿!$F$2,'1분'!$AJ61,0,12,1))</f>
        <v>70.184166666666655</v>
      </c>
      <c r="D61" s="91">
        <f ca="1">AVERAGE(OFFSET(템플릿!$G$2,'1분'!$AJ61,0,12,1))</f>
        <v>17.525000000000002</v>
      </c>
      <c r="E61" s="91">
        <f ca="1">AVERAGE(OFFSET(템플릿!H$2,'1분'!$AJ61,0,12,1))</f>
        <v>92.428333333333327</v>
      </c>
      <c r="F61" s="91">
        <f ca="1">AVERAGE(OFFSET(템플릿!I$2,'1분'!$AJ61,0,12,1))</f>
        <v>34.19</v>
      </c>
      <c r="G61" s="91">
        <f ca="1">AVERAGE(OFFSET(템플릿!J$2,'1분'!$AJ61,0,12,1))</f>
        <v>57.889166666666675</v>
      </c>
      <c r="H61" s="91">
        <f ca="1">AVERAGE(OFFSET(템플릿!K$2,'1분'!$AJ61,0,12,1))</f>
        <v>39.481666666666662</v>
      </c>
      <c r="I61" s="91">
        <f ca="1">AVERAGE(OFFSET(템플릿!L$2,'1분'!$AJ61,0,12,1))</f>
        <v>42.553333333333335</v>
      </c>
      <c r="J61" s="91">
        <f ca="1">AVERAGE(OFFSET(템플릿!M$2,'1분'!$AJ61,0,12,1))</f>
        <v>28.259166666666662</v>
      </c>
      <c r="K61" s="91">
        <f ca="1">AVERAGE(OFFSET(템플릿!N$2,'1분'!$AJ61,0,12,1))</f>
        <v>28.420000000000012</v>
      </c>
      <c r="L61" s="91">
        <f ca="1">AVERAGE(OFFSET(템플릿!P$2,'1분'!$AJ61,0,12,1))</f>
        <v>39.247500000000002</v>
      </c>
      <c r="M61" s="91">
        <f ca="1">AVERAGE(OFFSET(템플릿!Q$2,'1분'!$AJ61,0,12,1))</f>
        <v>35.979999999999997</v>
      </c>
      <c r="N61" s="91">
        <f ca="1">AVERAGE(OFFSET(템플릿!AA$2,'1분'!$AJ61,0,12,1))</f>
        <v>27.94</v>
      </c>
      <c r="O61" s="91">
        <f ca="1">AVERAGE(OFFSET(템플릿!AB$2,'1분'!$AJ61,0,12,1))</f>
        <v>28.405833333333334</v>
      </c>
      <c r="P61" s="91">
        <f ca="1">AVERAGE(OFFSET(템플릿!AO$2,'1분'!$AJ61,0,12,1))</f>
        <v>14.424166666666666</v>
      </c>
      <c r="Q61" s="91">
        <f ca="1">AVERAGE(OFFSET(템플릿!CE$2,'1분'!$AJ61,0,12,1))</f>
        <v>2.5270833333333331</v>
      </c>
      <c r="R61" s="91">
        <f t="shared" ca="1" si="8"/>
        <v>5.7078318219291013</v>
      </c>
      <c r="S61" s="91">
        <f ca="1">AVERAGE(OFFSET(템플릿!CF$2,'1분'!$AJ61,0,12,1))</f>
        <v>0.29833333333333334</v>
      </c>
      <c r="T61" s="91">
        <f ca="1">AVERAGE(OFFSET(템플릿!CG$2,'1분'!$AJ61,0,12,1))</f>
        <v>0.31674999999999998</v>
      </c>
      <c r="U61" s="90">
        <f t="shared" ca="1" si="9"/>
        <v>4.590516098233703</v>
      </c>
      <c r="V61" s="91">
        <f ca="1">AVERAGE(OFFSET(템플릿!CD$2,'1분'!$AJ61,0,12,1))</f>
        <v>0.15184999999999998</v>
      </c>
      <c r="W61" s="91">
        <f ca="1">AVERAGE(OFFSET(템플릿!AT$2,'1분'!$AJ61,0,12,1))</f>
        <v>8.3095833333333324</v>
      </c>
      <c r="X61" s="91">
        <f ca="1">AVERAGE(OFFSET(템플릿!AW$2,'1분'!$AJ61,0,12,1))</f>
        <v>3.7203333333333337E-3</v>
      </c>
      <c r="Y61" s="91">
        <f ca="1">AVERAGE(OFFSET(템플릿!AZ$2,'1분'!$AJ61,0,12,1))</f>
        <v>-3.7674166666666675E-2</v>
      </c>
      <c r="Z61" s="91">
        <f ca="1">AVERAGE(OFFSET(계산데이터!M$2,'1분'!$AJ61,0,12,1))</f>
        <v>16.951249999999998</v>
      </c>
      <c r="AA61" s="91">
        <f ca="1">AVERAGE(OFFSET(계산데이터!N$2,'1분'!$AJ61,0,12,1))</f>
        <v>8.4614333333333338</v>
      </c>
      <c r="AB61" s="91">
        <f ca="1">AVERAGE(OFFSET(템플릿!BR$2,'1분'!$AJ61,0,12,1))</f>
        <v>1.0774166666666666E-2</v>
      </c>
      <c r="AC61" s="91">
        <f ca="1">AVERAGE(OFFSET(템플릿!CH$2,'1분'!$AJ61,0,12,1))</f>
        <v>1.025E-2</v>
      </c>
      <c r="AD61" s="90">
        <f t="shared" ca="1" si="10"/>
        <v>1.0511382113821137</v>
      </c>
      <c r="AE61" s="91">
        <f ca="1">AVERAGE(OFFSET(템플릿!CI$2,'1분'!$AJ61,0,12,1))</f>
        <v>0</v>
      </c>
      <c r="AF61" s="91">
        <f t="shared" ca="1" si="11"/>
        <v>1.0511382113821137</v>
      </c>
      <c r="AG61" s="91">
        <f ca="1">AVERAGE(OFFSET(템플릿!CA$2,'1분'!$AJ61,0,12,1))</f>
        <v>0.16889999999999997</v>
      </c>
      <c r="AH61" s="90">
        <f t="shared" ca="1" si="12"/>
        <v>0.17914999999999998</v>
      </c>
      <c r="AI61" s="90">
        <f t="shared" ca="1" si="13"/>
        <v>1.0774166666666666E-2</v>
      </c>
      <c r="AJ61" s="89">
        <f t="shared" si="14"/>
        <v>708</v>
      </c>
      <c r="AK61" s="91">
        <f ca="1">AVERAGE(OFFSET(템플릿!O$2,'1분'!$AJ61,0,12,1))</f>
        <v>1.9999999999999997E-2</v>
      </c>
      <c r="AL61" s="91">
        <f ca="1">AVERAGE(OFFSET(템플릿!R$2,'1분'!$AJ61,0,12,1))</f>
        <v>-9.9999999999999985E-3</v>
      </c>
      <c r="AM61" s="91">
        <f ca="1">AVERAGE(OFFSET(템플릿!AC$2,'1분'!$AJ61,0,12,1))</f>
        <v>1.9999999999999997E-2</v>
      </c>
      <c r="AN61" s="92">
        <f ca="1">AVERAGE(OFFSET(템플릿!D$2,'1분'!$AJ61,0,12,1))</f>
        <v>45141.580190972221</v>
      </c>
      <c r="AO61" s="93">
        <v>0.55555555555555558</v>
      </c>
      <c r="AP61" s="94">
        <v>90</v>
      </c>
      <c r="AQ61" s="95">
        <v>100</v>
      </c>
      <c r="AR61" s="95">
        <v>4.5999999999999996</v>
      </c>
      <c r="AS61" s="95">
        <v>88.3</v>
      </c>
      <c r="AT61" s="95">
        <v>5.5</v>
      </c>
      <c r="AU61" s="95">
        <v>8.6999999999999993</v>
      </c>
      <c r="AV61" s="95">
        <v>14.3</v>
      </c>
      <c r="AW61" s="95">
        <v>6.7</v>
      </c>
      <c r="AX61" s="95">
        <v>19.3</v>
      </c>
      <c r="AY61" s="96">
        <v>8.4</v>
      </c>
      <c r="AZ61" s="90">
        <f ca="1">AVERAGE(OFFSET(템플릿!$AE$2,'1분'!$AJ61,0,12,1))</f>
        <v>6.1208333333333336</v>
      </c>
      <c r="BA61" s="90">
        <f ca="1">AVERAGE(OFFSET(템플릿!$AD$2,'1분'!$AJ61,0,12,1))</f>
        <v>6</v>
      </c>
      <c r="BB61" s="90">
        <f ca="1">AVERAGE(OFFSET(템플릿!$T$2,'1분'!$AJ61,0,12,1))</f>
        <v>25.819999999999997</v>
      </c>
      <c r="BC61" s="90">
        <f ca="1">AVERAGE(OFFSET(템플릿!$S$2,'1분'!$AJ61,0,12,1))</f>
        <v>9.7608333333333324</v>
      </c>
      <c r="BD61" s="90">
        <f ca="1">AVERAGE(OFFSET(템플릿!BA$2,'1분'!$AJ61,0,12,1))</f>
        <v>433.75833333333338</v>
      </c>
      <c r="BE61" s="90">
        <f ca="1">AVERAGE(OFFSET(템플릿!BB$2,'1분'!$AJ61,0,12,1))</f>
        <v>459.7833333333333</v>
      </c>
      <c r="BF61" s="90">
        <f ca="1">AVERAGE(OFFSET(템플릿!BC$2,'1분'!$AJ61,0,12,1))</f>
        <v>458.01666666666665</v>
      </c>
      <c r="BG61" s="90">
        <f ca="1">AVERAGE(OFFSET(템플릿!BD$2,'1분'!$AJ61,0,12,1))</f>
        <v>267.40833333333336</v>
      </c>
      <c r="BH61" s="90">
        <f ca="1">AVERAGE(OFFSET(템플릿!BE$2,'1분'!$AJ61,0,12,1))</f>
        <v>267.40833333333336</v>
      </c>
      <c r="BI61" s="90">
        <f ca="1">AVERAGE(OFFSET(템플릿!BF$2,'1분'!$AJ61,0,12,1))</f>
        <v>435.08333333333331</v>
      </c>
      <c r="BJ61" s="90">
        <f ca="1">AVERAGE(OFFSET(템플릿!BS$2,'1분'!$AJ61,0,12,1))</f>
        <v>271.19999999999993</v>
      </c>
      <c r="BK61" s="90">
        <f ca="1">AVERAGE(OFFSET(템플릿!BT$2,'1분'!$AJ61,0,12,1))</f>
        <v>270.30000000000007</v>
      </c>
      <c r="BL61" s="90">
        <f ca="1">AVERAGE(OFFSET(템플릿!BU$2,'1분'!$AJ61,0,12,1))</f>
        <v>270.19999999999993</v>
      </c>
      <c r="BM61" s="90">
        <f ca="1">AVERAGE(OFFSET(템플릿!BV$2,'1분'!$AJ61,0,12,1))</f>
        <v>270.19999999999993</v>
      </c>
      <c r="BN61" s="90">
        <f ca="1">AVERAGE(OFFSET(템플릿!S$2,'1분'!$AJ61,0,12,1))</f>
        <v>9.7608333333333324</v>
      </c>
      <c r="BO61" s="90">
        <f ca="1">AVERAGE(OFFSET(템플릿!T$2,'1분'!$AJ61,0,12,1))</f>
        <v>25.819999999999997</v>
      </c>
      <c r="BP61" s="90">
        <f ca="1">AVERAGE(OFFSET(템플릿!U$2,'1분'!$AJ61,0,12,1))</f>
        <v>15.784999999999998</v>
      </c>
      <c r="BQ61" s="90">
        <f ca="1">AVERAGE(OFFSET(템플릿!V$2,'1분'!$AJ61,0,12,1))</f>
        <v>65.716666666666654</v>
      </c>
      <c r="BR61" s="90">
        <f ca="1">AVERAGE(OFFSET(템플릿!W$2,'1분'!$AJ61,0,12,1))</f>
        <v>64.365833333333342</v>
      </c>
      <c r="BS61" s="90">
        <f ca="1">AVERAGE(OFFSET(템플릿!X$2,'1분'!$AJ61,0,12,1))</f>
        <v>40.672499999999999</v>
      </c>
      <c r="BT61" s="90">
        <f ca="1">AVERAGE(OFFSET(템플릿!Y$2,'1분'!$AJ61,0,12,1))</f>
        <v>14.704999999999998</v>
      </c>
      <c r="BU61" s="90">
        <f ca="1">AVERAGE(OFFSET(템플릿!Z$2,'1분'!$AJ61,0,12,1))</f>
        <v>16.987500000000001</v>
      </c>
      <c r="BV61" s="90">
        <f ca="1">AVERAGE(OFFSET(템플릿!AD$2,'1분'!$AJ61,0,12,1))</f>
        <v>6</v>
      </c>
      <c r="BW61" s="90">
        <f ca="1">AVERAGE(OFFSET(템플릿!AE$2,'1분'!$AJ61,0,12,1))</f>
        <v>6.1208333333333336</v>
      </c>
      <c r="BX61" s="90">
        <f ca="1">AVERAGE(OFFSET(템플릿!AF$2,'1분'!$AJ61,0,12,1))</f>
        <v>30.429166666666671</v>
      </c>
      <c r="BY61" s="90">
        <f ca="1">AVERAGE(OFFSET(템플릿!AG$2,'1분'!$AJ61,0,12,1))</f>
        <v>29.757499999999997</v>
      </c>
      <c r="BZ61" s="90">
        <f ca="1">AVERAGE(OFFSET(템플릿!AH$2,'1분'!$AJ61,0,12,1))</f>
        <v>29.692499999999999</v>
      </c>
      <c r="CA61" s="90">
        <f ca="1">AVERAGE(OFFSET(템플릿!AI$2,'1분'!$AJ61,0,12,1))</f>
        <v>30.534999999999997</v>
      </c>
      <c r="CB61" s="90">
        <f ca="1">AVERAGE(OFFSET(템플릿!BK$2,'1분'!$AJ61,0,12,1))</f>
        <v>8.6033333333333351E-2</v>
      </c>
      <c r="CC61" s="90">
        <f ca="1">AVERAGE(OFFSET(템플릿!BL$2,'1분'!$AJ61,0,12,1))</f>
        <v>14.424166666666666</v>
      </c>
      <c r="CD61" s="90">
        <f ca="1">AVERAGE(OFFSET(템플릿!BM$2,'1분'!$AJ61,0,12,1))</f>
        <v>2.2390000000000003</v>
      </c>
      <c r="CE61" s="90">
        <f ca="1">AVERAGE(OFFSET(템플릿!BN$2,'1분'!$AJ61,0,12,1))</f>
        <v>16.39916666666667</v>
      </c>
      <c r="CF61" s="90">
        <f ca="1">AVERAGE(OFFSET(템플릿!BO$2,'1분'!$AJ61,0,12,1))</f>
        <v>0.15184999999999998</v>
      </c>
      <c r="CG61" s="90">
        <f ca="1">AVERAGE(OFFSET(템플릿!BZ$2,'1분'!$AJ61,0,12,1))</f>
        <v>0.16861666666666666</v>
      </c>
      <c r="CH61" s="90">
        <f ca="1">AVERAGE(OFFSET(템플릿!CA$2,'1분'!$AJ61,0,12,1))</f>
        <v>0.16889999999999997</v>
      </c>
      <c r="CI61" s="90">
        <f ca="1">AVERAGE(OFFSET(템플릿!CB$2,'1분'!$AJ61,0,12,1))</f>
        <v>-0.15812499999999999</v>
      </c>
      <c r="CJ61" s="90">
        <f ca="1">AVERAGE(OFFSET(템플릿!CC$2,'1분'!$AJ61,0,12,1))</f>
        <v>1.0774166666666666E-2</v>
      </c>
      <c r="CL61" s="26">
        <f ca="1">AVERAGE(OFFSET(템플릿!AK$2,'1분'!$AJ61,0,12,1))</f>
        <v>0.67199999999999982</v>
      </c>
      <c r="CM61" s="26">
        <f ca="1">AVERAGE(OFFSET(템플릿!AP$2,'1분'!$AJ61,0,12,1))</f>
        <v>1.8330833333333334</v>
      </c>
    </row>
    <row r="62" spans="1:91" x14ac:dyDescent="0.3">
      <c r="A62">
        <f t="shared" si="7"/>
        <v>61</v>
      </c>
      <c r="B62" s="26">
        <f ca="1">AVERAGE(OFFSET(템플릿!$E$2,'1분'!$AJ62,0,12,1))</f>
        <v>27.309166666666666</v>
      </c>
      <c r="C62" s="27">
        <f ca="1">AVERAGE(OFFSET(템플릿!$F$2,'1분'!$AJ62,0,12,1))</f>
        <v>70.279166666666669</v>
      </c>
      <c r="D62" s="27">
        <f ca="1">AVERAGE(OFFSET(템플릿!$G$2,'1분'!$AJ62,0,12,1))</f>
        <v>17.490833333333331</v>
      </c>
      <c r="E62" s="27">
        <f ca="1">AVERAGE(OFFSET(템플릿!H$2,'1분'!$AJ62,0,12,1))</f>
        <v>91.961666666666659</v>
      </c>
      <c r="F62" s="27">
        <f ca="1">AVERAGE(OFFSET(템플릿!I$2,'1분'!$AJ62,0,12,1))</f>
        <v>34.227499999999999</v>
      </c>
      <c r="G62" s="27">
        <f ca="1">AVERAGE(OFFSET(템플릿!J$2,'1분'!$AJ62,0,12,1))</f>
        <v>56.78</v>
      </c>
      <c r="H62" s="27">
        <f ca="1">AVERAGE(OFFSET(템플릿!K$2,'1분'!$AJ62,0,12,1))</f>
        <v>39.555</v>
      </c>
      <c r="I62" s="27">
        <f ca="1">AVERAGE(OFFSET(템플릿!L$2,'1분'!$AJ62,0,12,1))</f>
        <v>41.435833333333328</v>
      </c>
      <c r="J62" s="27">
        <f ca="1">AVERAGE(OFFSET(템플릿!M$2,'1분'!$AJ62,0,12,1))</f>
        <v>28.243333333333339</v>
      </c>
      <c r="K62" s="27">
        <f ca="1">AVERAGE(OFFSET(템플릿!N$2,'1분'!$AJ62,0,12,1))</f>
        <v>28.413333333333338</v>
      </c>
      <c r="L62" s="27">
        <f ca="1">AVERAGE(OFFSET(템플릿!P$2,'1분'!$AJ62,0,12,1))</f>
        <v>39.267499999999991</v>
      </c>
      <c r="M62" s="27">
        <f ca="1">AVERAGE(OFFSET(템플릿!Q$2,'1분'!$AJ62,0,12,1))</f>
        <v>36.020833333333336</v>
      </c>
      <c r="N62" s="27">
        <f ca="1">AVERAGE(OFFSET(템플릿!AA$2,'1분'!$AJ62,0,12,1))</f>
        <v>27.930833333333336</v>
      </c>
      <c r="O62" s="27">
        <f ca="1">AVERAGE(OFFSET(템플릿!AB$2,'1분'!$AJ62,0,12,1))</f>
        <v>28.404166666666665</v>
      </c>
      <c r="P62" s="27">
        <f ca="1">AVERAGE(OFFSET(템플릿!AO$2,'1분'!$AJ62,0,12,1))</f>
        <v>14.6275</v>
      </c>
      <c r="Q62" s="27">
        <f ca="1">AVERAGE(OFFSET(템플릿!CE$2,'1분'!$AJ62,0,12,1))</f>
        <v>2.5137500000000004</v>
      </c>
      <c r="R62" s="27">
        <f t="shared" ca="1" si="8"/>
        <v>5.8189955246146186</v>
      </c>
      <c r="S62" s="27">
        <f ca="1">AVERAGE(OFFSET(템플릿!CF$2,'1분'!$AJ62,0,12,1))</f>
        <v>0.29766666666666663</v>
      </c>
      <c r="T62" s="27">
        <f ca="1">AVERAGE(OFFSET(템플릿!CG$2,'1분'!$AJ62,0,12,1))</f>
        <v>0.31541666666666662</v>
      </c>
      <c r="U62" s="26">
        <f t="shared" ca="1" si="9"/>
        <v>4.6780555407494262</v>
      </c>
      <c r="V62" s="27">
        <f ca="1">AVERAGE(OFFSET(템플릿!CD$2,'1분'!$AJ62,0,12,1))</f>
        <v>0.167875</v>
      </c>
      <c r="W62" s="27">
        <f ca="1">AVERAGE(OFFSET(템플릿!AT$2,'1분'!$AJ62,0,12,1))</f>
        <v>7.8949999999999996</v>
      </c>
      <c r="X62" s="27">
        <f ca="1">AVERAGE(OFFSET(템플릿!AW$2,'1분'!$AJ62,0,12,1))</f>
        <v>3.9329999999999999E-3</v>
      </c>
      <c r="Y62" s="27">
        <f ca="1">AVERAGE(OFFSET(템플릿!AZ$2,'1분'!$AJ62,0,12,1))</f>
        <v>-3.7433333333333339E-2</v>
      </c>
      <c r="Z62" s="27">
        <f ca="1">AVERAGE(OFFSET(계산데이터!M$2,'1분'!$AJ62,0,12,1))</f>
        <v>17.141249999999999</v>
      </c>
      <c r="AA62" s="27">
        <f ca="1">AVERAGE(OFFSET(계산데이터!N$2,'1분'!$AJ62,0,12,1))</f>
        <v>8.062875</v>
      </c>
      <c r="AB62" s="27">
        <f ca="1">AVERAGE(OFFSET(템플릿!BR$2,'1분'!$AJ62,0,12,1))</f>
        <v>1.0952499999999999E-2</v>
      </c>
      <c r="AC62" s="27">
        <f ca="1">AVERAGE(OFFSET(템플릿!CH$2,'1분'!$AJ62,0,12,1))</f>
        <v>1.0833333333333334E-2</v>
      </c>
      <c r="AD62" s="26">
        <f t="shared" ca="1" si="10"/>
        <v>1.0109999999999999</v>
      </c>
      <c r="AE62" s="27">
        <f ca="1">AVERAGE(OFFSET(템플릿!CI$2,'1분'!$AJ62,0,12,1))</f>
        <v>0</v>
      </c>
      <c r="AF62" s="27">
        <f t="shared" ca="1" si="11"/>
        <v>1.0109999999999999</v>
      </c>
      <c r="AG62" s="27">
        <f ca="1">AVERAGE(OFFSET(템플릿!CA$2,'1분'!$AJ62,0,12,1))</f>
        <v>0.19665833333333335</v>
      </c>
      <c r="AH62" s="26">
        <f t="shared" ca="1" si="12"/>
        <v>0.20749166666666669</v>
      </c>
      <c r="AI62" s="26">
        <f t="shared" ca="1" si="13"/>
        <v>1.0952499999999999E-2</v>
      </c>
      <c r="AJ62">
        <f t="shared" si="14"/>
        <v>720</v>
      </c>
      <c r="AK62" s="27">
        <f ca="1">AVERAGE(OFFSET(템플릿!O$2,'1분'!$AJ62,0,12,1))</f>
        <v>1.9999999999999997E-2</v>
      </c>
      <c r="AL62" s="27">
        <f ca="1">AVERAGE(OFFSET(템플릿!R$2,'1분'!$AJ62,0,12,1))</f>
        <v>-9.9999999999999985E-3</v>
      </c>
      <c r="AM62" s="27">
        <f ca="1">AVERAGE(OFFSET(템플릿!AC$2,'1분'!$AJ62,0,12,1))</f>
        <v>1.9999999999999997E-2</v>
      </c>
      <c r="AN62" s="84">
        <f ca="1">AVERAGE(OFFSET(템플릿!D$2,'1분'!$AJ62,0,12,1))</f>
        <v>45141.580885416661</v>
      </c>
      <c r="AZ62" s="26">
        <f ca="1">AVERAGE(OFFSET(템플릿!$AE$2,'1분'!$AJ62,0,12,1))</f>
        <v>6.1208333333333336</v>
      </c>
      <c r="BA62" s="26">
        <f ca="1">AVERAGE(OFFSET(템플릿!$AD$2,'1분'!$AJ62,0,12,1))</f>
        <v>5.9974999999999996</v>
      </c>
      <c r="BB62" s="26">
        <f ca="1">AVERAGE(OFFSET(템플릿!$T$2,'1분'!$AJ62,0,12,1))</f>
        <v>25.857499999999998</v>
      </c>
      <c r="BC62" s="26">
        <f ca="1">AVERAGE(OFFSET(템플릿!$S$2,'1분'!$AJ62,0,12,1))</f>
        <v>10.278333333333334</v>
      </c>
      <c r="BD62" s="26">
        <f ca="1">AVERAGE(OFFSET(템플릿!BA$2,'1분'!$AJ62,0,12,1))</f>
        <v>435.65000000000009</v>
      </c>
      <c r="BE62" s="26">
        <f ca="1">AVERAGE(OFFSET(템플릿!BB$2,'1분'!$AJ62,0,12,1))</f>
        <v>460.42500000000001</v>
      </c>
      <c r="BF62" s="26">
        <f ca="1">AVERAGE(OFFSET(템플릿!BC$2,'1분'!$AJ62,0,12,1))</f>
        <v>458.47499999999997</v>
      </c>
      <c r="BG62" s="26">
        <f ca="1">AVERAGE(OFFSET(템플릿!BD$2,'1분'!$AJ62,0,12,1))</f>
        <v>267.11666666666662</v>
      </c>
      <c r="BH62" s="26">
        <f ca="1">AVERAGE(OFFSET(템플릿!BE$2,'1분'!$AJ62,0,12,1))</f>
        <v>267.11666666666662</v>
      </c>
      <c r="BI62" s="26">
        <f ca="1">AVERAGE(OFFSET(템플릿!BF$2,'1분'!$AJ62,0,12,1))</f>
        <v>436.5333333333333</v>
      </c>
      <c r="BJ62" s="26">
        <f ca="1">AVERAGE(OFFSET(템플릿!BS$2,'1분'!$AJ62,0,12,1))</f>
        <v>271.22499999999997</v>
      </c>
      <c r="BK62" s="26">
        <f ca="1">AVERAGE(OFFSET(템플릿!BT$2,'1분'!$AJ62,0,12,1))</f>
        <v>270.30000000000007</v>
      </c>
      <c r="BL62" s="26">
        <f ca="1">AVERAGE(OFFSET(템플릿!BU$2,'1분'!$AJ62,0,12,1))</f>
        <v>270.19999999999993</v>
      </c>
      <c r="BM62" s="26">
        <f ca="1">AVERAGE(OFFSET(템플릿!BV$2,'1분'!$AJ62,0,12,1))</f>
        <v>270.19999999999993</v>
      </c>
      <c r="BN62" s="26">
        <f ca="1">AVERAGE(OFFSET(템플릿!S$2,'1분'!$AJ62,0,12,1))</f>
        <v>10.278333333333334</v>
      </c>
      <c r="BO62" s="26">
        <f ca="1">AVERAGE(OFFSET(템플릿!T$2,'1분'!$AJ62,0,12,1))</f>
        <v>25.857499999999998</v>
      </c>
      <c r="BP62" s="26">
        <f ca="1">AVERAGE(OFFSET(템플릿!U$2,'1분'!$AJ62,0,12,1))</f>
        <v>18.681666666666668</v>
      </c>
      <c r="BQ62" s="26">
        <f ca="1">AVERAGE(OFFSET(템플릿!V$2,'1분'!$AJ62,0,12,1))</f>
        <v>66.249166666666667</v>
      </c>
      <c r="BR62" s="26">
        <f ca="1">AVERAGE(OFFSET(템플릿!W$2,'1분'!$AJ62,0,12,1))</f>
        <v>64.759166666666673</v>
      </c>
      <c r="BS62" s="26">
        <f ca="1">AVERAGE(OFFSET(템플릿!X$2,'1분'!$AJ62,0,12,1))</f>
        <v>40.520000000000003</v>
      </c>
      <c r="BT62" s="26">
        <f ca="1">AVERAGE(OFFSET(템플릿!Y$2,'1분'!$AJ62,0,12,1))</f>
        <v>14.979166666666666</v>
      </c>
      <c r="BU62" s="26">
        <f ca="1">AVERAGE(OFFSET(템플릿!Z$2,'1분'!$AJ62,0,12,1))</f>
        <v>19.507500000000004</v>
      </c>
      <c r="BV62" s="26">
        <f ca="1">AVERAGE(OFFSET(템플릿!AD$2,'1분'!$AJ62,0,12,1))</f>
        <v>5.9974999999999996</v>
      </c>
      <c r="BW62" s="26">
        <f ca="1">AVERAGE(OFFSET(템플릿!AE$2,'1분'!$AJ62,0,12,1))</f>
        <v>6.1208333333333336</v>
      </c>
      <c r="BX62" s="26">
        <f ca="1">AVERAGE(OFFSET(템플릿!AF$2,'1분'!$AJ62,0,12,1))</f>
        <v>30.428333333333338</v>
      </c>
      <c r="BY62" s="26">
        <f ca="1">AVERAGE(OFFSET(템플릿!AG$2,'1분'!$AJ62,0,12,1))</f>
        <v>29.742500000000003</v>
      </c>
      <c r="BZ62" s="26">
        <f ca="1">AVERAGE(OFFSET(템플릿!AH$2,'1분'!$AJ62,0,12,1))</f>
        <v>29.685000000000002</v>
      </c>
      <c r="CA62" s="26">
        <f ca="1">AVERAGE(OFFSET(템플릿!AI$2,'1분'!$AJ62,0,12,1))</f>
        <v>30.528333333333325</v>
      </c>
      <c r="CB62" s="26">
        <f ca="1">AVERAGE(OFFSET(템플릿!BK$2,'1분'!$AJ62,0,12,1))</f>
        <v>8.6338333333333336E-2</v>
      </c>
      <c r="CC62" s="26">
        <f ca="1">AVERAGE(OFFSET(템플릿!BL$2,'1분'!$AJ62,0,12,1))</f>
        <v>14.6275</v>
      </c>
      <c r="CD62" s="26">
        <f ca="1">AVERAGE(OFFSET(템플릿!BM$2,'1분'!$AJ62,0,12,1))</f>
        <v>2.1390833333333332</v>
      </c>
      <c r="CE62" s="26">
        <f ca="1">AVERAGE(OFFSET(템플릿!BN$2,'1분'!$AJ62,0,12,1))</f>
        <v>16.521666666666665</v>
      </c>
      <c r="CF62" s="26">
        <f ca="1">AVERAGE(OFFSET(템플릿!BO$2,'1분'!$AJ62,0,12,1))</f>
        <v>0.167875</v>
      </c>
      <c r="CG62" s="26">
        <f ca="1">AVERAGE(OFFSET(템플릿!BZ$2,'1분'!$AJ62,0,12,1))</f>
        <v>0.19384166666666666</v>
      </c>
      <c r="CH62" s="26">
        <f ca="1">AVERAGE(OFFSET(템플릿!CA$2,'1분'!$AJ62,0,12,1))</f>
        <v>0.19665833333333335</v>
      </c>
      <c r="CI62" s="26">
        <f ca="1">AVERAGE(OFFSET(템플릿!CB$2,'1분'!$AJ62,0,12,1))</f>
        <v>-0.18572500000000003</v>
      </c>
      <c r="CJ62" s="26">
        <f ca="1">AVERAGE(OFFSET(템플릿!CC$2,'1분'!$AJ62,0,12,1))</f>
        <v>1.0952499999999999E-2</v>
      </c>
      <c r="CL62" s="26">
        <f ca="1">AVERAGE(OFFSET(템플릿!AK$2,'1분'!$AJ62,0,12,1))</f>
        <v>0.67200833333333321</v>
      </c>
      <c r="CM62" s="26">
        <f ca="1">AVERAGE(OFFSET(템플릿!AP$2,'1분'!$AJ62,0,12,1))</f>
        <v>1.8331666666666662</v>
      </c>
    </row>
    <row r="63" spans="1:91" x14ac:dyDescent="0.3">
      <c r="A63">
        <f t="shared" si="7"/>
        <v>62</v>
      </c>
      <c r="B63" s="26">
        <f ca="1">AVERAGE(OFFSET(템플릿!$E$2,'1분'!$AJ63,0,12,1))</f>
        <v>27.31</v>
      </c>
      <c r="C63" s="27">
        <f ca="1">AVERAGE(OFFSET(템플릿!$F$2,'1분'!$AJ63,0,12,1))</f>
        <v>69.928333333333327</v>
      </c>
      <c r="D63" s="27">
        <f ca="1">AVERAGE(OFFSET(템플릿!$G$2,'1분'!$AJ63,0,12,1))</f>
        <v>17.440000000000001</v>
      </c>
      <c r="E63" s="27">
        <f ca="1">AVERAGE(OFFSET(템플릿!H$2,'1분'!$AJ63,0,12,1))</f>
        <v>92.085833333333326</v>
      </c>
      <c r="F63" s="27">
        <f ca="1">AVERAGE(OFFSET(템플릿!I$2,'1분'!$AJ63,0,12,1))</f>
        <v>34.302500000000002</v>
      </c>
      <c r="G63" s="27">
        <f ca="1">AVERAGE(OFFSET(템플릿!J$2,'1분'!$AJ63,0,12,1))</f>
        <v>56.044999999999995</v>
      </c>
      <c r="H63" s="27">
        <f ca="1">AVERAGE(OFFSET(템플릿!K$2,'1분'!$AJ63,0,12,1))</f>
        <v>39.723333333333329</v>
      </c>
      <c r="I63" s="27">
        <f ca="1">AVERAGE(OFFSET(템플릿!L$2,'1분'!$AJ63,0,12,1))</f>
        <v>41.3825</v>
      </c>
      <c r="J63" s="27">
        <f ca="1">AVERAGE(OFFSET(템플릿!M$2,'1분'!$AJ63,0,12,1))</f>
        <v>28.227500000000003</v>
      </c>
      <c r="K63" s="27">
        <f ca="1">AVERAGE(OFFSET(템플릿!N$2,'1분'!$AJ63,0,12,1))</f>
        <v>28.409166666666668</v>
      </c>
      <c r="L63" s="27">
        <f ca="1">AVERAGE(OFFSET(템플릿!P$2,'1분'!$AJ63,0,12,1))</f>
        <v>39.289166666666674</v>
      </c>
      <c r="M63" s="27">
        <f ca="1">AVERAGE(OFFSET(템플릿!Q$2,'1분'!$AJ63,0,12,1))</f>
        <v>36.055833333333332</v>
      </c>
      <c r="N63" s="27">
        <f ca="1">AVERAGE(OFFSET(템플릿!AA$2,'1분'!$AJ63,0,12,1))</f>
        <v>27.92583333333334</v>
      </c>
      <c r="O63" s="27">
        <f ca="1">AVERAGE(OFFSET(템플릿!AB$2,'1분'!$AJ63,0,12,1))</f>
        <v>28.39833333333333</v>
      </c>
      <c r="P63" s="27">
        <f ca="1">AVERAGE(OFFSET(템플릿!AO$2,'1분'!$AJ63,0,12,1))</f>
        <v>14.562499999999998</v>
      </c>
      <c r="Q63" s="27">
        <f ca="1">AVERAGE(OFFSET(템플릿!CE$2,'1분'!$AJ63,0,12,1))</f>
        <v>2.5459999999999998</v>
      </c>
      <c r="R63" s="27">
        <f t="shared" ca="1" si="8"/>
        <v>5.7197564807541239</v>
      </c>
      <c r="S63" s="27">
        <f ca="1">AVERAGE(OFFSET(템플릿!CF$2,'1분'!$AJ63,0,12,1))</f>
        <v>0.29908333333333331</v>
      </c>
      <c r="T63" s="27">
        <f ca="1">AVERAGE(OFFSET(템플릿!CG$2,'1분'!$AJ63,0,12,1))</f>
        <v>0.31658333333333333</v>
      </c>
      <c r="U63" s="26">
        <f t="shared" ca="1" si="9"/>
        <v>4.6059567738534524</v>
      </c>
      <c r="V63" s="27">
        <f ca="1">AVERAGE(OFFSET(템플릿!CD$2,'1분'!$AJ63,0,12,1))</f>
        <v>0.12955000000000003</v>
      </c>
      <c r="W63" s="27">
        <f ca="1">AVERAGE(OFFSET(템플릿!AT$2,'1분'!$AJ63,0,12,1))</f>
        <v>9.6148333333333316</v>
      </c>
      <c r="X63" s="27">
        <f ca="1">AVERAGE(OFFSET(템플릿!AW$2,'1분'!$AJ63,0,12,1))</f>
        <v>4.2027499999999999E-3</v>
      </c>
      <c r="Y63" s="27">
        <f ca="1">AVERAGE(OFFSET(템플릿!AZ$2,'1분'!$AJ63,0,12,1))</f>
        <v>-3.7274999999999996E-2</v>
      </c>
      <c r="Z63" s="27">
        <f ca="1">AVERAGE(OFFSET(계산데이터!M$2,'1분'!$AJ63,0,12,1))</f>
        <v>17.108500000000003</v>
      </c>
      <c r="AA63" s="27">
        <f ca="1">AVERAGE(OFFSET(계산데이터!N$2,'1분'!$AJ63,0,12,1))</f>
        <v>9.7443833333333334</v>
      </c>
      <c r="AB63" s="27">
        <f ca="1">AVERAGE(OFFSET(템플릿!BR$2,'1분'!$AJ63,0,12,1))</f>
        <v>1.0930000000000002E-2</v>
      </c>
      <c r="AC63" s="27">
        <f ca="1">AVERAGE(OFFSET(템플릿!CH$2,'1분'!$AJ63,0,12,1))</f>
        <v>1.025E-2</v>
      </c>
      <c r="AD63" s="26">
        <f t="shared" ca="1" si="10"/>
        <v>1.0663414634146344</v>
      </c>
      <c r="AE63" s="27">
        <f ca="1">AVERAGE(OFFSET(템플릿!CI$2,'1분'!$AJ63,0,12,1))</f>
        <v>0</v>
      </c>
      <c r="AF63" s="27">
        <f t="shared" ca="1" si="11"/>
        <v>1.0663414634146344</v>
      </c>
      <c r="AG63" s="27">
        <f ca="1">AVERAGE(OFFSET(템플릿!CA$2,'1분'!$AJ63,0,12,1))</f>
        <v>0.19094166666666665</v>
      </c>
      <c r="AH63" s="26">
        <f t="shared" ca="1" si="12"/>
        <v>0.20119166666666666</v>
      </c>
      <c r="AI63" s="26">
        <f t="shared" ca="1" si="13"/>
        <v>1.0930000000000002E-2</v>
      </c>
      <c r="AJ63">
        <f t="shared" si="14"/>
        <v>732</v>
      </c>
      <c r="AK63" s="27">
        <f ca="1">AVERAGE(OFFSET(템플릿!O$2,'1분'!$AJ63,0,12,1))</f>
        <v>1.9999999999999997E-2</v>
      </c>
      <c r="AL63" s="27">
        <f ca="1">AVERAGE(OFFSET(템플릿!R$2,'1분'!$AJ63,0,12,1))</f>
        <v>-9.9999999999999985E-3</v>
      </c>
      <c r="AM63" s="27">
        <f ca="1">AVERAGE(OFFSET(템플릿!AC$2,'1분'!$AJ63,0,12,1))</f>
        <v>1.9999999999999997E-2</v>
      </c>
      <c r="AN63" s="85">
        <f ca="1">AVERAGE(OFFSET(템플릿!D$2,'1분'!$AJ63,0,12,1))</f>
        <v>45141.581579861115</v>
      </c>
      <c r="AZ63" s="26">
        <f ca="1">AVERAGE(OFFSET(템플릿!$AE$2,'1분'!$AJ63,0,12,1))</f>
        <v>6.12</v>
      </c>
      <c r="BA63" s="26">
        <f ca="1">AVERAGE(OFFSET(템플릿!$AD$2,'1분'!$AJ63,0,12,1))</f>
        <v>5.9916666666666671</v>
      </c>
      <c r="BB63" s="26">
        <f ca="1">AVERAGE(OFFSET(템플릿!$T$2,'1분'!$AJ63,0,12,1))</f>
        <v>26.066666666666666</v>
      </c>
      <c r="BC63" s="26">
        <f ca="1">AVERAGE(OFFSET(템플릿!$S$2,'1분'!$AJ63,0,12,1))</f>
        <v>10.0425</v>
      </c>
      <c r="BD63" s="26">
        <f ca="1">AVERAGE(OFFSET(템플릿!BA$2,'1분'!$AJ63,0,12,1))</f>
        <v>432.94166666666666</v>
      </c>
      <c r="BE63" s="26">
        <f ca="1">AVERAGE(OFFSET(템플릿!BB$2,'1분'!$AJ63,0,12,1))</f>
        <v>459.34166666666664</v>
      </c>
      <c r="BF63" s="26">
        <f ca="1">AVERAGE(OFFSET(템플릿!BC$2,'1분'!$AJ63,0,12,1))</f>
        <v>457.8416666666667</v>
      </c>
      <c r="BG63" s="26">
        <f ca="1">AVERAGE(OFFSET(템플릿!BD$2,'1분'!$AJ63,0,12,1))</f>
        <v>267.34166666666664</v>
      </c>
      <c r="BH63" s="26">
        <f ca="1">AVERAGE(OFFSET(템플릿!BE$2,'1분'!$AJ63,0,12,1))</f>
        <v>267.34166666666664</v>
      </c>
      <c r="BI63" s="26">
        <f ca="1">AVERAGE(OFFSET(템플릿!BF$2,'1분'!$AJ63,0,12,1))</f>
        <v>433.88333333333338</v>
      </c>
      <c r="BJ63" s="26">
        <f ca="1">AVERAGE(OFFSET(템플릿!BS$2,'1분'!$AJ63,0,12,1))</f>
        <v>271.19999999999993</v>
      </c>
      <c r="BK63" s="26">
        <f ca="1">AVERAGE(OFFSET(템플릿!BT$2,'1분'!$AJ63,0,12,1))</f>
        <v>270.30000000000007</v>
      </c>
      <c r="BL63" s="26">
        <f ca="1">AVERAGE(OFFSET(템플릿!BU$2,'1분'!$AJ63,0,12,1))</f>
        <v>270.19999999999993</v>
      </c>
      <c r="BM63" s="26">
        <f ca="1">AVERAGE(OFFSET(템플릿!BV$2,'1분'!$AJ63,0,12,1))</f>
        <v>270.19999999999993</v>
      </c>
      <c r="BN63" s="26">
        <f ca="1">AVERAGE(OFFSET(템플릿!S$2,'1분'!$AJ63,0,12,1))</f>
        <v>10.0425</v>
      </c>
      <c r="BO63" s="26">
        <f ca="1">AVERAGE(OFFSET(템플릿!T$2,'1분'!$AJ63,0,12,1))</f>
        <v>26.066666666666666</v>
      </c>
      <c r="BP63" s="26">
        <f ca="1">AVERAGE(OFFSET(템플릿!U$2,'1분'!$AJ63,0,12,1))</f>
        <v>15.675000000000002</v>
      </c>
      <c r="BQ63" s="26">
        <f ca="1">AVERAGE(OFFSET(템플릿!V$2,'1분'!$AJ63,0,12,1))</f>
        <v>65.696666666666658</v>
      </c>
      <c r="BR63" s="26">
        <f ca="1">AVERAGE(OFFSET(템플릿!W$2,'1분'!$AJ63,0,12,1))</f>
        <v>64.57083333333334</v>
      </c>
      <c r="BS63" s="26">
        <f ca="1">AVERAGE(OFFSET(템플릿!X$2,'1분'!$AJ63,0,12,1))</f>
        <v>40.647500000000001</v>
      </c>
      <c r="BT63" s="26">
        <f ca="1">AVERAGE(OFFSET(템플릿!Y$2,'1분'!$AJ63,0,12,1))</f>
        <v>15.320833333333331</v>
      </c>
      <c r="BU63" s="26">
        <f ca="1">AVERAGE(OFFSET(템플릿!Z$2,'1분'!$AJ63,0,12,1))</f>
        <v>16.545000000000002</v>
      </c>
      <c r="BV63" s="26">
        <f ca="1">AVERAGE(OFFSET(템플릿!AD$2,'1분'!$AJ63,0,12,1))</f>
        <v>5.9916666666666671</v>
      </c>
      <c r="BW63" s="26">
        <f ca="1">AVERAGE(OFFSET(템플릿!AE$2,'1분'!$AJ63,0,12,1))</f>
        <v>6.12</v>
      </c>
      <c r="BX63" s="26">
        <f ca="1">AVERAGE(OFFSET(템플릿!AF$2,'1분'!$AJ63,0,12,1))</f>
        <v>30.415000000000006</v>
      </c>
      <c r="BY63" s="26">
        <f ca="1">AVERAGE(OFFSET(템플릿!AG$2,'1분'!$AJ63,0,12,1))</f>
        <v>29.725000000000005</v>
      </c>
      <c r="BZ63" s="26">
        <f ca="1">AVERAGE(OFFSET(템플릿!AH$2,'1분'!$AJ63,0,12,1))</f>
        <v>29.665000000000006</v>
      </c>
      <c r="CA63" s="26">
        <f ca="1">AVERAGE(OFFSET(템플릿!AI$2,'1분'!$AJ63,0,12,1))</f>
        <v>30.512499999999999</v>
      </c>
      <c r="CB63" s="26">
        <f ca="1">AVERAGE(OFFSET(템플릿!BK$2,'1분'!$AJ63,0,12,1))</f>
        <v>8.7426666666666666E-2</v>
      </c>
      <c r="CC63" s="26">
        <f ca="1">AVERAGE(OFFSET(템플릿!BL$2,'1분'!$AJ63,0,12,1))</f>
        <v>14.562499999999998</v>
      </c>
      <c r="CD63" s="26">
        <f ca="1">AVERAGE(OFFSET(템플릿!BM$2,'1분'!$AJ63,0,12,1))</f>
        <v>2.3069166666666665</v>
      </c>
      <c r="CE63" s="26">
        <f ca="1">AVERAGE(OFFSET(템플릿!BN$2,'1분'!$AJ63,0,12,1))</f>
        <v>16.655000000000001</v>
      </c>
      <c r="CF63" s="26">
        <f ca="1">AVERAGE(OFFSET(템플릿!BO$2,'1분'!$AJ63,0,12,1))</f>
        <v>0.12955000000000003</v>
      </c>
      <c r="CG63" s="26">
        <f ca="1">AVERAGE(OFFSET(템플릿!BZ$2,'1분'!$AJ63,0,12,1))</f>
        <v>0.18499166666666667</v>
      </c>
      <c r="CH63" s="26">
        <f ca="1">AVERAGE(OFFSET(템플릿!CA$2,'1분'!$AJ63,0,12,1))</f>
        <v>0.19094166666666665</v>
      </c>
      <c r="CI63" s="26">
        <f ca="1">AVERAGE(OFFSET(템플릿!CB$2,'1분'!$AJ63,0,12,1))</f>
        <v>-0.18000833333333335</v>
      </c>
      <c r="CJ63" s="26">
        <f ca="1">AVERAGE(OFFSET(템플릿!CC$2,'1분'!$AJ63,0,12,1))</f>
        <v>1.0930000000000002E-2</v>
      </c>
      <c r="CL63" s="26">
        <f ca="1">AVERAGE(OFFSET(템플릿!AK$2,'1분'!$AJ63,0,12,1))</f>
        <v>0.67203333333333337</v>
      </c>
      <c r="CM63" s="26">
        <f ca="1">AVERAGE(OFFSET(템플릿!AP$2,'1분'!$AJ63,0,12,1))</f>
        <v>1.8328333333333333</v>
      </c>
    </row>
    <row r="64" spans="1:91" x14ac:dyDescent="0.3">
      <c r="A64">
        <f t="shared" si="7"/>
        <v>63</v>
      </c>
      <c r="B64" s="26">
        <f ca="1">AVERAGE(OFFSET(템플릿!$E$2,'1분'!$AJ64,0,12,1))</f>
        <v>27.31</v>
      </c>
      <c r="C64" s="27">
        <f ca="1">AVERAGE(OFFSET(템플릿!$F$2,'1분'!$AJ64,0,12,1))</f>
        <v>69.457499999999996</v>
      </c>
      <c r="D64" s="27">
        <f ca="1">AVERAGE(OFFSET(템플릿!$G$2,'1분'!$AJ64,0,12,1))</f>
        <v>17.412500000000001</v>
      </c>
      <c r="E64" s="27">
        <f ca="1">AVERAGE(OFFSET(템플릿!H$2,'1분'!$AJ64,0,12,1))</f>
        <v>91.617499999999993</v>
      </c>
      <c r="F64" s="27">
        <f ca="1">AVERAGE(OFFSET(템플릿!I$2,'1분'!$AJ64,0,12,1))</f>
        <v>34.416666666666664</v>
      </c>
      <c r="G64" s="27">
        <f ca="1">AVERAGE(OFFSET(템플릿!J$2,'1분'!$AJ64,0,12,1))</f>
        <v>57.23416666666666</v>
      </c>
      <c r="H64" s="27">
        <f ca="1">AVERAGE(OFFSET(템플릿!K$2,'1분'!$AJ64,0,12,1))</f>
        <v>39.641666666666652</v>
      </c>
      <c r="I64" s="27">
        <f ca="1">AVERAGE(OFFSET(템플릿!L$2,'1분'!$AJ64,0,12,1))</f>
        <v>42.564166666666665</v>
      </c>
      <c r="J64" s="27">
        <f ca="1">AVERAGE(OFFSET(템플릿!M$2,'1분'!$AJ64,0,12,1))</f>
        <v>28.205833333333331</v>
      </c>
      <c r="K64" s="27">
        <f ca="1">AVERAGE(OFFSET(템플릿!N$2,'1분'!$AJ64,0,12,1))</f>
        <v>28.399999999999995</v>
      </c>
      <c r="L64" s="27">
        <f ca="1">AVERAGE(OFFSET(템플릿!P$2,'1분'!$AJ64,0,12,1))</f>
        <v>39.307499999999997</v>
      </c>
      <c r="M64" s="27">
        <f ca="1">AVERAGE(OFFSET(템플릿!Q$2,'1분'!$AJ64,0,12,1))</f>
        <v>36.098333333333336</v>
      </c>
      <c r="N64" s="27">
        <f ca="1">AVERAGE(OFFSET(템플릿!AA$2,'1분'!$AJ64,0,12,1))</f>
        <v>27.920000000000012</v>
      </c>
      <c r="O64" s="27">
        <f ca="1">AVERAGE(OFFSET(템플릿!AB$2,'1분'!$AJ64,0,12,1))</f>
        <v>28.389166666666668</v>
      </c>
      <c r="P64" s="27">
        <f ca="1">AVERAGE(OFFSET(템플릿!AO$2,'1분'!$AJ64,0,12,1))</f>
        <v>14.526666666666666</v>
      </c>
      <c r="Q64" s="27">
        <f ca="1">AVERAGE(OFFSET(템플릿!CE$2,'1분'!$AJ64,0,12,1))</f>
        <v>2.5230833333333336</v>
      </c>
      <c r="R64" s="27">
        <f t="shared" ca="1" si="8"/>
        <v>5.7575056973940608</v>
      </c>
      <c r="S64" s="27">
        <f ca="1">AVERAGE(OFFSET(템플릿!CF$2,'1분'!$AJ64,0,12,1))</f>
        <v>0.29866666666666669</v>
      </c>
      <c r="T64" s="27">
        <f ca="1">AVERAGE(OFFSET(템플릿!CG$2,'1분'!$AJ64,0,12,1))</f>
        <v>0.31683333333333324</v>
      </c>
      <c r="U64" s="26">
        <f t="shared" ca="1" si="9"/>
        <v>4.6284151554576107</v>
      </c>
      <c r="V64" s="27">
        <f ca="1">AVERAGE(OFFSET(템플릿!CD$2,'1분'!$AJ64,0,12,1))</f>
        <v>0.16718333333333332</v>
      </c>
      <c r="W64" s="27">
        <f ca="1">AVERAGE(OFFSET(템플릿!AT$2,'1분'!$AJ64,0,12,1))</f>
        <v>8.8838333333333335</v>
      </c>
      <c r="X64" s="27">
        <f ca="1">AVERAGE(OFFSET(템플릿!AW$2,'1분'!$AJ64,0,12,1))</f>
        <v>4.492166666666666E-3</v>
      </c>
      <c r="Y64" s="27">
        <f ca="1">AVERAGE(OFFSET(템플릿!AZ$2,'1분'!$AJ64,0,12,1))</f>
        <v>-3.6997499999999989E-2</v>
      </c>
      <c r="Z64" s="27">
        <f ca="1">AVERAGE(OFFSET(계산데이터!M$2,'1분'!$AJ64,0,12,1))</f>
        <v>17.04975</v>
      </c>
      <c r="AA64" s="27">
        <f ca="1">AVERAGE(OFFSET(계산데이터!N$2,'1분'!$AJ64,0,12,1))</f>
        <v>9.0510166666666674</v>
      </c>
      <c r="AB64" s="27">
        <f ca="1">AVERAGE(OFFSET(템플릿!BR$2,'1분'!$AJ64,0,12,1))</f>
        <v>1.0854999999999998E-2</v>
      </c>
      <c r="AC64" s="27">
        <f ca="1">AVERAGE(OFFSET(템플릿!CH$2,'1분'!$AJ64,0,12,1))</f>
        <v>1.0166666666666669E-2</v>
      </c>
      <c r="AD64" s="26">
        <f t="shared" ca="1" si="10"/>
        <v>1.0677049180327864</v>
      </c>
      <c r="AE64" s="27">
        <f ca="1">AVERAGE(OFFSET(템플릿!CI$2,'1분'!$AJ64,0,12,1))</f>
        <v>0</v>
      </c>
      <c r="AF64" s="27">
        <f t="shared" ca="1" si="11"/>
        <v>1.0677049180327864</v>
      </c>
      <c r="AG64" s="27">
        <f ca="1">AVERAGE(OFFSET(템플릿!CA$2,'1분'!$AJ64,0,12,1))</f>
        <v>0.24212500000000003</v>
      </c>
      <c r="AH64" s="26">
        <f t="shared" ca="1" si="12"/>
        <v>0.25229166666666669</v>
      </c>
      <c r="AI64" s="26">
        <f t="shared" ca="1" si="13"/>
        <v>1.0854999999999998E-2</v>
      </c>
      <c r="AJ64">
        <f t="shared" si="14"/>
        <v>744</v>
      </c>
      <c r="AK64" s="27">
        <f ca="1">AVERAGE(OFFSET(템플릿!O$2,'1분'!$AJ64,0,12,1))</f>
        <v>1.9999999999999997E-2</v>
      </c>
      <c r="AL64" s="27">
        <f ca="1">AVERAGE(OFFSET(템플릿!R$2,'1분'!$AJ64,0,12,1))</f>
        <v>-9.9999999999999985E-3</v>
      </c>
      <c r="AM64" s="27">
        <f ca="1">AVERAGE(OFFSET(템플릿!AC$2,'1분'!$AJ64,0,12,1))</f>
        <v>1.9999999999999997E-2</v>
      </c>
      <c r="AN64" s="85">
        <f ca="1">AVERAGE(OFFSET(템플릿!D$2,'1분'!$AJ64,0,12,1))</f>
        <v>45141.582274305554</v>
      </c>
      <c r="AZ64" s="26">
        <f ca="1">AVERAGE(OFFSET(템플릿!$AE$2,'1분'!$AJ64,0,12,1))</f>
        <v>6.12</v>
      </c>
      <c r="BA64" s="26">
        <f ca="1">AVERAGE(OFFSET(템플릿!$AD$2,'1분'!$AJ64,0,12,1))</f>
        <v>5.9900000000000011</v>
      </c>
      <c r="BB64" s="26">
        <f ca="1">AVERAGE(OFFSET(템플릿!$T$2,'1분'!$AJ64,0,12,1))</f>
        <v>25.866666666666671</v>
      </c>
      <c r="BC64" s="26">
        <f ca="1">AVERAGE(OFFSET(템플릿!$S$2,'1분'!$AJ64,0,12,1))</f>
        <v>9.8958333333333321</v>
      </c>
      <c r="BD64" s="26">
        <f ca="1">AVERAGE(OFFSET(템플릿!BA$2,'1분'!$AJ64,0,12,1))</f>
        <v>434.9083333333333</v>
      </c>
      <c r="BE64" s="26">
        <f ca="1">AVERAGE(OFFSET(템플릿!BB$2,'1분'!$AJ64,0,12,1))</f>
        <v>460.10833333333335</v>
      </c>
      <c r="BF64" s="26">
        <f ca="1">AVERAGE(OFFSET(템플릿!BC$2,'1분'!$AJ64,0,12,1))</f>
        <v>458.18333333333334</v>
      </c>
      <c r="BG64" s="26">
        <f ca="1">AVERAGE(OFFSET(템플릿!BD$2,'1분'!$AJ64,0,12,1))</f>
        <v>267.39166666666671</v>
      </c>
      <c r="BH64" s="26">
        <f ca="1">AVERAGE(OFFSET(템플릿!BE$2,'1분'!$AJ64,0,12,1))</f>
        <v>267.39166666666671</v>
      </c>
      <c r="BI64" s="26">
        <f ca="1">AVERAGE(OFFSET(템플릿!BF$2,'1분'!$AJ64,0,12,1))</f>
        <v>436.16666666666669</v>
      </c>
      <c r="BJ64" s="26">
        <f ca="1">AVERAGE(OFFSET(템플릿!BS$2,'1분'!$AJ64,0,12,1))</f>
        <v>271.19999999999993</v>
      </c>
      <c r="BK64" s="26">
        <f ca="1">AVERAGE(OFFSET(템플릿!BT$2,'1분'!$AJ64,0,12,1))</f>
        <v>270.23333333333329</v>
      </c>
      <c r="BL64" s="26">
        <f ca="1">AVERAGE(OFFSET(템플릿!BU$2,'1분'!$AJ64,0,12,1))</f>
        <v>270.19999999999993</v>
      </c>
      <c r="BM64" s="26">
        <f ca="1">AVERAGE(OFFSET(템플릿!BV$2,'1분'!$AJ64,0,12,1))</f>
        <v>270.19999999999993</v>
      </c>
      <c r="BN64" s="26">
        <f ca="1">AVERAGE(OFFSET(템플릿!S$2,'1분'!$AJ64,0,12,1))</f>
        <v>9.8958333333333321</v>
      </c>
      <c r="BO64" s="26">
        <f ca="1">AVERAGE(OFFSET(템플릿!T$2,'1분'!$AJ64,0,12,1))</f>
        <v>25.866666666666671</v>
      </c>
      <c r="BP64" s="26">
        <f ca="1">AVERAGE(OFFSET(템플릿!U$2,'1분'!$AJ64,0,12,1))</f>
        <v>17.120833333333334</v>
      </c>
      <c r="BQ64" s="26">
        <f ca="1">AVERAGE(OFFSET(템플릿!V$2,'1분'!$AJ64,0,12,1))</f>
        <v>66.029166666666669</v>
      </c>
      <c r="BR64" s="26">
        <f ca="1">AVERAGE(OFFSET(템플릿!W$2,'1분'!$AJ64,0,12,1))</f>
        <v>64.544166666666669</v>
      </c>
      <c r="BS64" s="26">
        <f ca="1">AVERAGE(OFFSET(템플릿!X$2,'1분'!$AJ64,0,12,1))</f>
        <v>40.665000000000006</v>
      </c>
      <c r="BT64" s="26">
        <f ca="1">AVERAGE(OFFSET(템플릿!Y$2,'1분'!$AJ64,0,12,1))</f>
        <v>14.432499999999999</v>
      </c>
      <c r="BU64" s="26">
        <f ca="1">AVERAGE(OFFSET(템플릿!Z$2,'1분'!$AJ64,0,12,1))</f>
        <v>18.299166666666668</v>
      </c>
      <c r="BV64" s="26">
        <f ca="1">AVERAGE(OFFSET(템플릿!AD$2,'1분'!$AJ64,0,12,1))</f>
        <v>5.9900000000000011</v>
      </c>
      <c r="BW64" s="26">
        <f ca="1">AVERAGE(OFFSET(템플릿!AE$2,'1분'!$AJ64,0,12,1))</f>
        <v>6.12</v>
      </c>
      <c r="BX64" s="26">
        <f ca="1">AVERAGE(OFFSET(템플릿!AF$2,'1분'!$AJ64,0,12,1))</f>
        <v>30.388333333333332</v>
      </c>
      <c r="BY64" s="26">
        <f ca="1">AVERAGE(OFFSET(템플릿!AG$2,'1분'!$AJ64,0,12,1))</f>
        <v>29.70333333333333</v>
      </c>
      <c r="BZ64" s="26">
        <f ca="1">AVERAGE(OFFSET(템플릿!AH$2,'1분'!$AJ64,0,12,1))</f>
        <v>29.656666666666663</v>
      </c>
      <c r="CA64" s="26">
        <f ca="1">AVERAGE(OFFSET(템플릿!AI$2,'1분'!$AJ64,0,12,1))</f>
        <v>30.483333333333338</v>
      </c>
      <c r="CB64" s="26">
        <f ca="1">AVERAGE(OFFSET(템플릿!BK$2,'1분'!$AJ64,0,12,1))</f>
        <v>8.6075000000000013E-2</v>
      </c>
      <c r="CC64" s="26">
        <f ca="1">AVERAGE(OFFSET(템플릿!BL$2,'1분'!$AJ64,0,12,1))</f>
        <v>14.526666666666666</v>
      </c>
      <c r="CD64" s="26">
        <f ca="1">AVERAGE(OFFSET(템플릿!BM$2,'1분'!$AJ64,0,12,1))</f>
        <v>2.1711666666666667</v>
      </c>
      <c r="CE64" s="26">
        <f ca="1">AVERAGE(OFFSET(템플릿!BN$2,'1분'!$AJ64,0,12,1))</f>
        <v>16.422499999999999</v>
      </c>
      <c r="CF64" s="26">
        <f ca="1">AVERAGE(OFFSET(템플릿!BO$2,'1분'!$AJ64,0,12,1))</f>
        <v>0.16718333333333332</v>
      </c>
      <c r="CG64" s="26">
        <f ca="1">AVERAGE(OFFSET(템플릿!BZ$2,'1분'!$AJ64,0,12,1))</f>
        <v>0.23795000000000008</v>
      </c>
      <c r="CH64" s="26">
        <f ca="1">AVERAGE(OFFSET(템플릿!CA$2,'1분'!$AJ64,0,12,1))</f>
        <v>0.24212500000000003</v>
      </c>
      <c r="CI64" s="26">
        <f ca="1">AVERAGE(OFFSET(템플릿!CB$2,'1분'!$AJ64,0,12,1))</f>
        <v>-0.23125833333333334</v>
      </c>
      <c r="CJ64" s="26">
        <f ca="1">AVERAGE(OFFSET(템플릿!CC$2,'1분'!$AJ64,0,12,1))</f>
        <v>1.0854999999999998E-2</v>
      </c>
      <c r="CL64" s="26">
        <f ca="1">AVERAGE(OFFSET(템플릿!AK$2,'1분'!$AJ64,0,12,1))</f>
        <v>0.67210000000000025</v>
      </c>
      <c r="CM64" s="26">
        <f ca="1">AVERAGE(OFFSET(템플릿!AP$2,'1분'!$AJ64,0,12,1))</f>
        <v>1.8315833333333333</v>
      </c>
    </row>
    <row r="65" spans="1:91" x14ac:dyDescent="0.3">
      <c r="A65">
        <f t="shared" si="7"/>
        <v>64</v>
      </c>
      <c r="B65" s="26">
        <f ca="1">AVERAGE(OFFSET(템플릿!$E$2,'1분'!$AJ65,0,12,1))</f>
        <v>27.283333333333342</v>
      </c>
      <c r="C65" s="27">
        <f ca="1">AVERAGE(OFFSET(템플릿!$F$2,'1분'!$AJ65,0,12,1))</f>
        <v>69.232500000000002</v>
      </c>
      <c r="D65" s="27">
        <f ca="1">AVERAGE(OFFSET(템플릿!$G$2,'1분'!$AJ65,0,12,1))</f>
        <v>17.34</v>
      </c>
      <c r="E65" s="27">
        <f ca="1">AVERAGE(OFFSET(템플릿!H$2,'1분'!$AJ65,0,12,1))</f>
        <v>91.704166666666652</v>
      </c>
      <c r="F65" s="27">
        <f ca="1">AVERAGE(OFFSET(템플릿!I$2,'1분'!$AJ65,0,12,1))</f>
        <v>34.49666666666667</v>
      </c>
      <c r="G65" s="27">
        <f ca="1">AVERAGE(OFFSET(템플릿!J$2,'1분'!$AJ65,0,12,1))</f>
        <v>59.044166666666662</v>
      </c>
      <c r="H65" s="27">
        <f ca="1">AVERAGE(OFFSET(템플릿!K$2,'1분'!$AJ65,0,12,1))</f>
        <v>39.478333333333332</v>
      </c>
      <c r="I65" s="27">
        <f ca="1">AVERAGE(OFFSET(템플릿!L$2,'1분'!$AJ65,0,12,1))</f>
        <v>45.649166666666673</v>
      </c>
      <c r="J65" s="27">
        <f ca="1">AVERAGE(OFFSET(템플릿!M$2,'1분'!$AJ65,0,12,1))</f>
        <v>28.194999999999997</v>
      </c>
      <c r="K65" s="27">
        <f ca="1">AVERAGE(OFFSET(템플릿!N$2,'1분'!$AJ65,0,12,1))</f>
        <v>28.389999999999997</v>
      </c>
      <c r="L65" s="27">
        <f ca="1">AVERAGE(OFFSET(템플릿!P$2,'1분'!$AJ65,0,12,1))</f>
        <v>39.324999999999989</v>
      </c>
      <c r="M65" s="27">
        <f ca="1">AVERAGE(OFFSET(템플릿!Q$2,'1분'!$AJ65,0,12,1))</f>
        <v>36.139999999999986</v>
      </c>
      <c r="N65" s="27">
        <f ca="1">AVERAGE(OFFSET(템플릿!AA$2,'1분'!$AJ65,0,12,1))</f>
        <v>27.911666666666672</v>
      </c>
      <c r="O65" s="27">
        <f ca="1">AVERAGE(OFFSET(템플릿!AB$2,'1분'!$AJ65,0,12,1))</f>
        <v>28.380833333333328</v>
      </c>
      <c r="P65" s="27">
        <f ca="1">AVERAGE(OFFSET(템플릿!AO$2,'1분'!$AJ65,0,12,1))</f>
        <v>14.499166666666667</v>
      </c>
      <c r="Q65" s="27">
        <f ca="1">AVERAGE(OFFSET(템플릿!CE$2,'1분'!$AJ65,0,12,1))</f>
        <v>2.5205000000000002</v>
      </c>
      <c r="R65" s="27">
        <f t="shared" ca="1" si="8"/>
        <v>5.7524961978443425</v>
      </c>
      <c r="S65" s="27">
        <f ca="1">AVERAGE(OFFSET(템플릿!CF$2,'1분'!$AJ65,0,12,1))</f>
        <v>0.29758333333333331</v>
      </c>
      <c r="T65" s="27">
        <f ca="1">AVERAGE(OFFSET(템플릿!CG$2,'1분'!$AJ65,0,12,1))</f>
        <v>0.31558333333333327</v>
      </c>
      <c r="U65" s="26">
        <f t="shared" ca="1" si="9"/>
        <v>4.6269013934687804</v>
      </c>
      <c r="V65" s="27">
        <f ca="1">AVERAGE(OFFSET(템플릿!CD$2,'1분'!$AJ65,0,12,1))</f>
        <v>0.14401666666666665</v>
      </c>
      <c r="W65" s="27">
        <f ca="1">AVERAGE(OFFSET(템플릿!AT$2,'1분'!$AJ65,0,12,1))</f>
        <v>10.940333333333333</v>
      </c>
      <c r="X65" s="27">
        <f ca="1">AVERAGE(OFFSET(템플릿!AW$2,'1분'!$AJ65,0,12,1))</f>
        <v>4.511499999999999E-3</v>
      </c>
      <c r="Y65" s="27">
        <f ca="1">AVERAGE(OFFSET(템플릿!AZ$2,'1분'!$AJ65,0,12,1))</f>
        <v>-3.6720833333333341E-2</v>
      </c>
      <c r="Z65" s="27">
        <f ca="1">AVERAGE(OFFSET(계산데이터!M$2,'1분'!$AJ65,0,12,1))</f>
        <v>17.019666666666666</v>
      </c>
      <c r="AA65" s="27">
        <f ca="1">AVERAGE(OFFSET(계산데이터!N$2,'1분'!$AJ65,0,12,1))</f>
        <v>11.084349999999999</v>
      </c>
      <c r="AB65" s="27">
        <f ca="1">AVERAGE(OFFSET(템플릿!BR$2,'1분'!$AJ65,0,12,1))</f>
        <v>1.0854166666666666E-2</v>
      </c>
      <c r="AC65" s="27">
        <f ca="1">AVERAGE(OFFSET(템플릿!CH$2,'1분'!$AJ65,0,12,1))</f>
        <v>1.0666666666666666E-2</v>
      </c>
      <c r="AD65" s="26">
        <f t="shared" ca="1" si="10"/>
        <v>1.017578125</v>
      </c>
      <c r="AE65" s="27">
        <f ca="1">AVERAGE(OFFSET(템플릿!CI$2,'1분'!$AJ65,0,12,1))</f>
        <v>0</v>
      </c>
      <c r="AF65" s="27">
        <f t="shared" ca="1" si="11"/>
        <v>1.017578125</v>
      </c>
      <c r="AG65" s="27">
        <f ca="1">AVERAGE(OFFSET(템플릿!CA$2,'1분'!$AJ65,0,12,1))</f>
        <v>0.26164999999999999</v>
      </c>
      <c r="AH65" s="26">
        <f t="shared" ca="1" si="12"/>
        <v>0.27231666666666665</v>
      </c>
      <c r="AI65" s="26">
        <f t="shared" ca="1" si="13"/>
        <v>1.0854166666666666E-2</v>
      </c>
      <c r="AJ65">
        <f t="shared" si="14"/>
        <v>756</v>
      </c>
      <c r="AK65" s="27">
        <f ca="1">AVERAGE(OFFSET(템플릿!O$2,'1분'!$AJ65,0,12,1))</f>
        <v>1.9999999999999997E-2</v>
      </c>
      <c r="AL65" s="27">
        <f ca="1">AVERAGE(OFFSET(템플릿!R$2,'1분'!$AJ65,0,12,1))</f>
        <v>-9.9999999999999985E-3</v>
      </c>
      <c r="AM65" s="27">
        <f ca="1">AVERAGE(OFFSET(템플릿!AC$2,'1분'!$AJ65,0,12,1))</f>
        <v>1.9999999999999997E-2</v>
      </c>
      <c r="AN65" s="85">
        <f ca="1">AVERAGE(OFFSET(템플릿!D$2,'1분'!$AJ65,0,12,1))</f>
        <v>45141.582968750008</v>
      </c>
      <c r="AZ65" s="26">
        <f ca="1">AVERAGE(OFFSET(템플릿!$AE$2,'1분'!$AJ65,0,12,1))</f>
        <v>6.12</v>
      </c>
      <c r="BA65" s="26">
        <f ca="1">AVERAGE(OFFSET(템플릿!$AD$2,'1분'!$AJ65,0,12,1))</f>
        <v>5.9900000000000011</v>
      </c>
      <c r="BB65" s="26">
        <f ca="1">AVERAGE(OFFSET(템플릿!$T$2,'1분'!$AJ65,0,12,1))</f>
        <v>25.891666666666666</v>
      </c>
      <c r="BC65" s="26">
        <f ca="1">AVERAGE(OFFSET(템플릿!$S$2,'1분'!$AJ65,0,12,1))</f>
        <v>10.314166666666665</v>
      </c>
      <c r="BD65" s="26">
        <f ca="1">AVERAGE(OFFSET(템플릿!BA$2,'1분'!$AJ65,0,12,1))</f>
        <v>434.25</v>
      </c>
      <c r="BE65" s="26">
        <f ca="1">AVERAGE(OFFSET(템플릿!BB$2,'1분'!$AJ65,0,12,1))</f>
        <v>460.27500000000009</v>
      </c>
      <c r="BF65" s="26">
        <f ca="1">AVERAGE(OFFSET(템플릿!BC$2,'1분'!$AJ65,0,12,1))</f>
        <v>458.5916666666667</v>
      </c>
      <c r="BG65" s="26">
        <f ca="1">AVERAGE(OFFSET(템플릿!BD$2,'1분'!$AJ65,0,12,1))</f>
        <v>267.25833333333333</v>
      </c>
      <c r="BH65" s="26">
        <f ca="1">AVERAGE(OFFSET(템플릿!BE$2,'1분'!$AJ65,0,12,1))</f>
        <v>267.25833333333333</v>
      </c>
      <c r="BI65" s="26">
        <f ca="1">AVERAGE(OFFSET(템플릿!BF$2,'1분'!$AJ65,0,12,1))</f>
        <v>434.94166666666666</v>
      </c>
      <c r="BJ65" s="26">
        <f ca="1">AVERAGE(OFFSET(템플릿!BS$2,'1분'!$AJ65,0,12,1))</f>
        <v>271.19999999999993</v>
      </c>
      <c r="BK65" s="26">
        <f ca="1">AVERAGE(OFFSET(템플릿!BT$2,'1분'!$AJ65,0,12,1))</f>
        <v>270.19999999999993</v>
      </c>
      <c r="BL65" s="26">
        <f ca="1">AVERAGE(OFFSET(템플릿!BU$2,'1분'!$AJ65,0,12,1))</f>
        <v>270.19999999999993</v>
      </c>
      <c r="BM65" s="26">
        <f ca="1">AVERAGE(OFFSET(템플릿!BV$2,'1분'!$AJ65,0,12,1))</f>
        <v>270.19999999999993</v>
      </c>
      <c r="BN65" s="26">
        <f ca="1">AVERAGE(OFFSET(템플릿!S$2,'1분'!$AJ65,0,12,1))</f>
        <v>10.314166666666665</v>
      </c>
      <c r="BO65" s="26">
        <f ca="1">AVERAGE(OFFSET(템플릿!T$2,'1분'!$AJ65,0,12,1))</f>
        <v>25.891666666666666</v>
      </c>
      <c r="BP65" s="26">
        <f ca="1">AVERAGE(OFFSET(템플릿!U$2,'1분'!$AJ65,0,12,1))</f>
        <v>17.519166666666667</v>
      </c>
      <c r="BQ65" s="26">
        <f ca="1">AVERAGE(OFFSET(템플릿!V$2,'1분'!$AJ65,0,12,1))</f>
        <v>66.17583333333333</v>
      </c>
      <c r="BR65" s="26">
        <f ca="1">AVERAGE(OFFSET(템플릿!W$2,'1분'!$AJ65,0,12,1))</f>
        <v>64.900833333333324</v>
      </c>
      <c r="BS65" s="26">
        <f ca="1">AVERAGE(OFFSET(템플릿!X$2,'1분'!$AJ65,0,12,1))</f>
        <v>40.603333333333332</v>
      </c>
      <c r="BT65" s="26">
        <f ca="1">AVERAGE(OFFSET(템플릿!Y$2,'1분'!$AJ65,0,12,1))</f>
        <v>15.351666666666665</v>
      </c>
      <c r="BU65" s="26">
        <f ca="1">AVERAGE(OFFSET(템플릿!Z$2,'1분'!$AJ65,0,12,1))</f>
        <v>18.135833333333334</v>
      </c>
      <c r="BV65" s="26">
        <f ca="1">AVERAGE(OFFSET(템플릿!AD$2,'1분'!$AJ65,0,12,1))</f>
        <v>5.9900000000000011</v>
      </c>
      <c r="BW65" s="26">
        <f ca="1">AVERAGE(OFFSET(템플릿!AE$2,'1분'!$AJ65,0,12,1))</f>
        <v>6.12</v>
      </c>
      <c r="BX65" s="26">
        <f ca="1">AVERAGE(OFFSET(템플릿!AF$2,'1분'!$AJ65,0,12,1))</f>
        <v>30.385833333333327</v>
      </c>
      <c r="BY65" s="26">
        <f ca="1">AVERAGE(OFFSET(템플릿!AG$2,'1분'!$AJ65,0,12,1))</f>
        <v>29.692499999999999</v>
      </c>
      <c r="BZ65" s="26">
        <f ca="1">AVERAGE(OFFSET(템플릿!AH$2,'1분'!$AJ65,0,12,1))</f>
        <v>29.649166666666662</v>
      </c>
      <c r="CA65" s="26">
        <f ca="1">AVERAGE(OFFSET(템플릿!AI$2,'1분'!$AJ65,0,12,1))</f>
        <v>30.467500000000001</v>
      </c>
      <c r="CB65" s="26">
        <f ca="1">AVERAGE(OFFSET(템플릿!BK$2,'1분'!$AJ65,0,12,1))</f>
        <v>8.6465833333333339E-2</v>
      </c>
      <c r="CC65" s="26">
        <f ca="1">AVERAGE(OFFSET(템플릿!BL$2,'1분'!$AJ65,0,12,1))</f>
        <v>14.499166666666667</v>
      </c>
      <c r="CD65" s="26">
        <f ca="1">AVERAGE(OFFSET(템플릿!BM$2,'1분'!$AJ65,0,12,1))</f>
        <v>2.2471666666666668</v>
      </c>
      <c r="CE65" s="26">
        <f ca="1">AVERAGE(OFFSET(템플릿!BN$2,'1분'!$AJ65,0,12,1))</f>
        <v>16.543333333333333</v>
      </c>
      <c r="CF65" s="26">
        <f ca="1">AVERAGE(OFFSET(템플릿!BO$2,'1분'!$AJ65,0,12,1))</f>
        <v>0.14401666666666665</v>
      </c>
      <c r="CG65" s="26">
        <f ca="1">AVERAGE(OFFSET(템플릿!BZ$2,'1분'!$AJ65,0,12,1))</f>
        <v>0.25587499999999996</v>
      </c>
      <c r="CH65" s="26">
        <f ca="1">AVERAGE(OFFSET(템플릿!CA$2,'1분'!$AJ65,0,12,1))</f>
        <v>0.26164999999999999</v>
      </c>
      <c r="CI65" s="26">
        <f ca="1">AVERAGE(OFFSET(템플릿!CB$2,'1분'!$AJ65,0,12,1))</f>
        <v>-0.2507833333333333</v>
      </c>
      <c r="CJ65" s="26">
        <f ca="1">AVERAGE(OFFSET(템플릿!CC$2,'1분'!$AJ65,0,12,1))</f>
        <v>1.0854166666666666E-2</v>
      </c>
      <c r="CL65" s="26">
        <f ca="1">AVERAGE(OFFSET(템플릿!AK$2,'1분'!$AJ65,0,12,1))</f>
        <v>0.67215833333333341</v>
      </c>
      <c r="CM65" s="26">
        <f ca="1">AVERAGE(OFFSET(템플릿!AP$2,'1분'!$AJ65,0,12,1))</f>
        <v>1.8304166666666664</v>
      </c>
    </row>
    <row r="66" spans="1:91" ht="17.25" thickBot="1" x14ac:dyDescent="0.35">
      <c r="A66">
        <f t="shared" si="7"/>
        <v>65</v>
      </c>
      <c r="B66" s="26">
        <f ca="1">AVERAGE(OFFSET(템플릿!$E$2,'1분'!$AJ66,0,12,1))</f>
        <v>27.220833333333342</v>
      </c>
      <c r="C66" s="27">
        <f ca="1">AVERAGE(OFFSET(템플릿!$F$2,'1분'!$AJ66,0,12,1))</f>
        <v>69.379166666666677</v>
      </c>
      <c r="D66" s="27">
        <f ca="1">AVERAGE(OFFSET(템플릿!$G$2,'1분'!$AJ66,0,12,1))</f>
        <v>17.330000000000002</v>
      </c>
      <c r="E66" s="27">
        <f ca="1">AVERAGE(OFFSET(템플릿!H$2,'1분'!$AJ66,0,12,1))</f>
        <v>91.889999999999986</v>
      </c>
      <c r="F66" s="27">
        <f ca="1">AVERAGE(OFFSET(템플릿!I$2,'1분'!$AJ66,0,12,1))</f>
        <v>34.32083333333334</v>
      </c>
      <c r="G66" s="27">
        <f ca="1">AVERAGE(OFFSET(템플릿!J$2,'1분'!$AJ66,0,12,1))</f>
        <v>58.792499999999997</v>
      </c>
      <c r="H66" s="27">
        <f ca="1">AVERAGE(OFFSET(템플릿!K$2,'1분'!$AJ66,0,12,1))</f>
        <v>39.172499999999992</v>
      </c>
      <c r="I66" s="27">
        <f ca="1">AVERAGE(OFFSET(템플릿!L$2,'1분'!$AJ66,0,12,1))</f>
        <v>45.094999999999999</v>
      </c>
      <c r="J66" s="27">
        <f ca="1">AVERAGE(OFFSET(템플릿!M$2,'1분'!$AJ66,0,12,1))</f>
        <v>28.178333333333342</v>
      </c>
      <c r="K66" s="27">
        <f ca="1">AVERAGE(OFFSET(템플릿!N$2,'1분'!$AJ66,0,12,1))</f>
        <v>28.381666666666664</v>
      </c>
      <c r="L66" s="27">
        <f ca="1">AVERAGE(OFFSET(템플릿!P$2,'1분'!$AJ66,0,12,1))</f>
        <v>39.340833333333343</v>
      </c>
      <c r="M66" s="27">
        <f ca="1">AVERAGE(OFFSET(템플릿!Q$2,'1분'!$AJ66,0,12,1))</f>
        <v>36.18</v>
      </c>
      <c r="N66" s="27">
        <f ca="1">AVERAGE(OFFSET(템플릿!AA$2,'1분'!$AJ66,0,12,1))</f>
        <v>27.907499999999995</v>
      </c>
      <c r="O66" s="27">
        <f ca="1">AVERAGE(OFFSET(템플릿!AB$2,'1분'!$AJ66,0,12,1))</f>
        <v>28.374166666666667</v>
      </c>
      <c r="P66" s="27">
        <f ca="1">AVERAGE(OFFSET(템플릿!AO$2,'1분'!$AJ66,0,12,1))</f>
        <v>14.395833333333334</v>
      </c>
      <c r="Q66" s="27">
        <f ca="1">AVERAGE(OFFSET(템플릿!CE$2,'1분'!$AJ66,0,12,1))</f>
        <v>2.5161666666666669</v>
      </c>
      <c r="R66" s="27">
        <f t="shared" ca="1" si="8"/>
        <v>5.7213353646419813</v>
      </c>
      <c r="S66" s="27">
        <f ca="1">AVERAGE(OFFSET(템플릿!CF$2,'1분'!$AJ66,0,12,1))</f>
        <v>0.29833333333333328</v>
      </c>
      <c r="T66" s="27">
        <f ca="1">AVERAGE(OFFSET(템플릿!CG$2,'1분'!$AJ66,0,12,1))</f>
        <v>0.31624999999999998</v>
      </c>
      <c r="U66" s="26">
        <f t="shared" ca="1" si="9"/>
        <v>4.5982059676861242</v>
      </c>
      <c r="V66" s="27">
        <f ca="1">AVERAGE(OFFSET(템플릿!CD$2,'1분'!$AJ66,0,12,1))</f>
        <v>0.14010833333333336</v>
      </c>
      <c r="W66" s="27">
        <f ca="1">AVERAGE(OFFSET(템플릿!AT$2,'1분'!$AJ66,0,12,1))</f>
        <v>9.2373333333333338</v>
      </c>
      <c r="X66" s="27">
        <f ca="1">AVERAGE(OFFSET(템플릿!AW$2,'1분'!$AJ66,0,12,1))</f>
        <v>4.7040000000000007E-3</v>
      </c>
      <c r="Y66" s="27">
        <f ca="1">AVERAGE(OFFSET(템플릿!AZ$2,'1분'!$AJ66,0,12,1))</f>
        <v>-3.644250000000001E-2</v>
      </c>
      <c r="Z66" s="27">
        <f ca="1">AVERAGE(OFFSET(계산데이터!M$2,'1분'!$AJ66,0,12,1))</f>
        <v>16.912000000000003</v>
      </c>
      <c r="AA66" s="27">
        <f ca="1">AVERAGE(OFFSET(계산데이터!N$2,'1분'!$AJ66,0,12,1))</f>
        <v>9.3774416666666678</v>
      </c>
      <c r="AB66" s="27">
        <f ca="1">AVERAGE(OFFSET(템플릿!BR$2,'1분'!$AJ66,0,12,1))</f>
        <v>1.0795833333333331E-2</v>
      </c>
      <c r="AC66" s="27">
        <f ca="1">AVERAGE(OFFSET(템플릿!CH$2,'1분'!$AJ66,0,12,1))</f>
        <v>1.066666666666667E-2</v>
      </c>
      <c r="AD66" s="26">
        <f t="shared" ca="1" si="10"/>
        <v>1.0121093749999994</v>
      </c>
      <c r="AE66" s="27">
        <f ca="1">AVERAGE(OFFSET(템플릿!CI$2,'1분'!$AJ66,0,12,1))</f>
        <v>0</v>
      </c>
      <c r="AF66" s="27">
        <f t="shared" ca="1" si="11"/>
        <v>1.0121093749999994</v>
      </c>
      <c r="AG66" s="27">
        <f ca="1">AVERAGE(OFFSET(템플릿!CA$2,'1분'!$AJ66,0,12,1))</f>
        <v>0.23109166666666667</v>
      </c>
      <c r="AH66" s="26">
        <f t="shared" ca="1" si="12"/>
        <v>0.24175833333333333</v>
      </c>
      <c r="AI66" s="26">
        <f t="shared" ca="1" si="13"/>
        <v>1.0795833333333331E-2</v>
      </c>
      <c r="AJ66">
        <f t="shared" si="14"/>
        <v>768</v>
      </c>
      <c r="AK66" s="27">
        <f ca="1">AVERAGE(OFFSET(템플릿!O$2,'1분'!$AJ66,0,12,1))</f>
        <v>1.9999999999999997E-2</v>
      </c>
      <c r="AL66" s="27">
        <f ca="1">AVERAGE(OFFSET(템플릿!R$2,'1분'!$AJ66,0,12,1))</f>
        <v>-9.9999999999999985E-3</v>
      </c>
      <c r="AM66" s="27">
        <f ca="1">AVERAGE(OFFSET(템플릿!AC$2,'1분'!$AJ66,0,12,1))</f>
        <v>1.9999999999999997E-2</v>
      </c>
      <c r="AN66" s="86">
        <f ca="1">AVERAGE(OFFSET(템플릿!D$2,'1분'!$AJ66,0,12,1))</f>
        <v>45141.58366319444</v>
      </c>
      <c r="AO66" s="87">
        <v>0.55902777777777779</v>
      </c>
      <c r="AP66" s="80">
        <v>90</v>
      </c>
      <c r="AQ66" s="81">
        <v>100</v>
      </c>
      <c r="AR66" s="81">
        <v>4.8</v>
      </c>
      <c r="AS66" s="81">
        <v>88</v>
      </c>
      <c r="AT66" s="81">
        <v>5.7</v>
      </c>
      <c r="AU66" s="81">
        <v>10</v>
      </c>
      <c r="AV66" s="81">
        <v>14.3</v>
      </c>
      <c r="AW66" s="81">
        <v>6.7</v>
      </c>
      <c r="AX66" s="81">
        <v>19.2</v>
      </c>
      <c r="AY66" s="82">
        <v>8</v>
      </c>
      <c r="AZ66" s="26">
        <f ca="1">AVERAGE(OFFSET(템플릿!$AE$2,'1분'!$AJ66,0,12,1))</f>
        <v>6.12</v>
      </c>
      <c r="BA66" s="26">
        <f ca="1">AVERAGE(OFFSET(템플릿!$AD$2,'1분'!$AJ66,0,12,1))</f>
        <v>5.9900000000000011</v>
      </c>
      <c r="BB66" s="26">
        <f ca="1">AVERAGE(OFFSET(템플릿!$T$2,'1분'!$AJ66,0,12,1))</f>
        <v>25.685833333333335</v>
      </c>
      <c r="BC66" s="26">
        <f ca="1">AVERAGE(OFFSET(템플릿!$S$2,'1분'!$AJ66,0,12,1))</f>
        <v>9.6966666666666672</v>
      </c>
      <c r="BD66" s="26">
        <f ca="1">AVERAGE(OFFSET(템플릿!BA$2,'1분'!$AJ66,0,12,1))</f>
        <v>433.48333333333335</v>
      </c>
      <c r="BE66" s="26">
        <f ca="1">AVERAGE(OFFSET(템플릿!BB$2,'1분'!$AJ66,0,12,1))</f>
        <v>459.72499999999991</v>
      </c>
      <c r="BF66" s="26">
        <f ca="1">AVERAGE(OFFSET(템플릿!BC$2,'1분'!$AJ66,0,12,1))</f>
        <v>458.08333333333331</v>
      </c>
      <c r="BG66" s="26">
        <f ca="1">AVERAGE(OFFSET(템플릿!BD$2,'1분'!$AJ66,0,12,1))</f>
        <v>267.08333333333337</v>
      </c>
      <c r="BH66" s="26">
        <f ca="1">AVERAGE(OFFSET(템플릿!BE$2,'1분'!$AJ66,0,12,1))</f>
        <v>267.08333333333337</v>
      </c>
      <c r="BI66" s="26">
        <f ca="1">AVERAGE(OFFSET(템플릿!BF$2,'1분'!$AJ66,0,12,1))</f>
        <v>434.84999999999997</v>
      </c>
      <c r="BJ66" s="26">
        <f ca="1">AVERAGE(OFFSET(템플릿!BS$2,'1분'!$AJ66,0,12,1))</f>
        <v>271.19999999999993</v>
      </c>
      <c r="BK66" s="26">
        <f ca="1">AVERAGE(OFFSET(템플릿!BT$2,'1분'!$AJ66,0,12,1))</f>
        <v>270.19999999999993</v>
      </c>
      <c r="BL66" s="26">
        <f ca="1">AVERAGE(OFFSET(템플릿!BU$2,'1분'!$AJ66,0,12,1))</f>
        <v>270.19999999999993</v>
      </c>
      <c r="BM66" s="26">
        <f ca="1">AVERAGE(OFFSET(템플릿!BV$2,'1분'!$AJ66,0,12,1))</f>
        <v>270.19999999999993</v>
      </c>
      <c r="BN66" s="26">
        <f ca="1">AVERAGE(OFFSET(템플릿!S$2,'1분'!$AJ66,0,12,1))</f>
        <v>9.6966666666666672</v>
      </c>
      <c r="BO66" s="26">
        <f ca="1">AVERAGE(OFFSET(템플릿!T$2,'1분'!$AJ66,0,12,1))</f>
        <v>25.685833333333335</v>
      </c>
      <c r="BP66" s="26">
        <f ca="1">AVERAGE(OFFSET(템플릿!U$2,'1분'!$AJ66,0,12,1))</f>
        <v>15.362499999999997</v>
      </c>
      <c r="BQ66" s="26">
        <f ca="1">AVERAGE(OFFSET(템플릿!V$2,'1분'!$AJ66,0,12,1))</f>
        <v>65.48</v>
      </c>
      <c r="BR66" s="26">
        <f ca="1">AVERAGE(OFFSET(템플릿!W$2,'1분'!$AJ66,0,12,1))</f>
        <v>64.229166666666671</v>
      </c>
      <c r="BS66" s="26">
        <f ca="1">AVERAGE(OFFSET(템플릿!X$2,'1분'!$AJ66,0,12,1))</f>
        <v>40.491666666666667</v>
      </c>
      <c r="BT66" s="26">
        <f ca="1">AVERAGE(OFFSET(템플릿!Y$2,'1분'!$AJ66,0,12,1))</f>
        <v>14.498333333333333</v>
      </c>
      <c r="BU66" s="26">
        <f ca="1">AVERAGE(OFFSET(템플릿!Z$2,'1분'!$AJ66,0,12,1))</f>
        <v>16.623333333333335</v>
      </c>
      <c r="BV66" s="26">
        <f ca="1">AVERAGE(OFFSET(템플릿!AD$2,'1분'!$AJ66,0,12,1))</f>
        <v>5.9900000000000011</v>
      </c>
      <c r="BW66" s="26">
        <f ca="1">AVERAGE(OFFSET(템플릿!AE$2,'1분'!$AJ66,0,12,1))</f>
        <v>6.12</v>
      </c>
      <c r="BX66" s="26">
        <f ca="1">AVERAGE(OFFSET(템플릿!AF$2,'1분'!$AJ66,0,12,1))</f>
        <v>30.384166666666662</v>
      </c>
      <c r="BY66" s="26">
        <f ca="1">AVERAGE(OFFSET(템플릿!AG$2,'1분'!$AJ66,0,12,1))</f>
        <v>29.67583333333334</v>
      </c>
      <c r="BZ66" s="26">
        <f ca="1">AVERAGE(OFFSET(템플릿!AH$2,'1분'!$AJ66,0,12,1))</f>
        <v>29.625833333333333</v>
      </c>
      <c r="CA66" s="26">
        <f ca="1">AVERAGE(OFFSET(템플릿!AI$2,'1분'!$AJ66,0,12,1))</f>
        <v>30.45333333333333</v>
      </c>
      <c r="CB66" s="26">
        <f ca="1">AVERAGE(OFFSET(템플릿!BK$2,'1분'!$AJ66,0,12,1))</f>
        <v>8.5809166666666672E-2</v>
      </c>
      <c r="CC66" s="26">
        <f ca="1">AVERAGE(OFFSET(템플릿!BL$2,'1분'!$AJ66,0,12,1))</f>
        <v>14.395833333333334</v>
      </c>
      <c r="CD66" s="26">
        <f ca="1">AVERAGE(OFFSET(템플릿!BM$2,'1분'!$AJ66,0,12,1))</f>
        <v>2.2527500000000003</v>
      </c>
      <c r="CE66" s="26">
        <f ca="1">AVERAGE(OFFSET(템플릿!BN$2,'1분'!$AJ66,0,12,1))</f>
        <v>16.390833333333337</v>
      </c>
      <c r="CF66" s="26">
        <f ca="1">AVERAGE(OFFSET(템플릿!BO$2,'1분'!$AJ66,0,12,1))</f>
        <v>0.14010833333333336</v>
      </c>
      <c r="CG66" s="26">
        <f ca="1">AVERAGE(OFFSET(템플릿!BZ$2,'1분'!$AJ66,0,12,1))</f>
        <v>0.22132499999999999</v>
      </c>
      <c r="CH66" s="26">
        <f ca="1">AVERAGE(OFFSET(템플릿!CA$2,'1분'!$AJ66,0,12,1))</f>
        <v>0.23109166666666667</v>
      </c>
      <c r="CI66" s="26">
        <f ca="1">AVERAGE(OFFSET(템플릿!CB$2,'1분'!$AJ66,0,12,1))</f>
        <v>-0.22031666666666663</v>
      </c>
      <c r="CJ66" s="26">
        <f ca="1">AVERAGE(OFFSET(템플릿!CC$2,'1분'!$AJ66,0,12,1))</f>
        <v>1.0795833333333331E-2</v>
      </c>
      <c r="CL66" s="26">
        <f ca="1">AVERAGE(OFFSET(템플릿!AK$2,'1분'!$AJ66,0,12,1))</f>
        <v>0.67230000000000001</v>
      </c>
      <c r="CM66" s="26">
        <f ca="1">AVERAGE(OFFSET(템플릿!AP$2,'1분'!$AJ66,0,12,1))</f>
        <v>1.8319166666666666</v>
      </c>
    </row>
    <row r="67" spans="1:91" x14ac:dyDescent="0.3">
      <c r="A67">
        <f t="shared" si="7"/>
        <v>66</v>
      </c>
      <c r="B67" s="26">
        <f ca="1">AVERAGE(OFFSET(템플릿!$E$2,'1분'!$AJ67,0,12,1))</f>
        <v>27.22</v>
      </c>
      <c r="C67" s="27">
        <f ca="1">AVERAGE(OFFSET(템플릿!$F$2,'1분'!$AJ67,0,12,1))</f>
        <v>69.351666666666659</v>
      </c>
      <c r="D67" s="27">
        <f ca="1">AVERAGE(OFFSET(템플릿!$G$2,'1분'!$AJ67,0,12,1))</f>
        <v>17.265000000000001</v>
      </c>
      <c r="E67" s="27">
        <f ca="1">AVERAGE(OFFSET(템플릿!H$2,'1분'!$AJ67,0,12,1))</f>
        <v>91.53416666666665</v>
      </c>
      <c r="F67" s="27">
        <f ca="1">AVERAGE(OFFSET(템플릿!I$2,'1분'!$AJ67,0,12,1))</f>
        <v>34.159166666666671</v>
      </c>
      <c r="G67" s="27">
        <f ca="1">AVERAGE(OFFSET(템플릿!J$2,'1분'!$AJ67,0,12,1))</f>
        <v>58.168333333333329</v>
      </c>
      <c r="H67" s="27">
        <f ca="1">AVERAGE(OFFSET(템플릿!K$2,'1분'!$AJ67,0,12,1))</f>
        <v>39.030833333333334</v>
      </c>
      <c r="I67" s="27">
        <f ca="1">AVERAGE(OFFSET(템플릿!L$2,'1분'!$AJ67,0,12,1))</f>
        <v>44.569166666666661</v>
      </c>
      <c r="J67" s="27">
        <f ca="1">AVERAGE(OFFSET(템플릿!M$2,'1분'!$AJ67,0,12,1))</f>
        <v>28.161666666666662</v>
      </c>
      <c r="K67" s="27">
        <f ca="1">AVERAGE(OFFSET(템플릿!N$2,'1분'!$AJ67,0,12,1))</f>
        <v>28.374166666666667</v>
      </c>
      <c r="L67" s="27">
        <f ca="1">AVERAGE(OFFSET(템플릿!P$2,'1분'!$AJ67,0,12,1))</f>
        <v>39.354166666666671</v>
      </c>
      <c r="M67" s="27">
        <f ca="1">AVERAGE(OFFSET(템플릿!Q$2,'1분'!$AJ67,0,12,1))</f>
        <v>36.220833333333339</v>
      </c>
      <c r="N67" s="27">
        <f ca="1">AVERAGE(OFFSET(템플릿!AA$2,'1분'!$AJ67,0,12,1))</f>
        <v>27.899999999999995</v>
      </c>
      <c r="O67" s="27">
        <f ca="1">AVERAGE(OFFSET(템플릿!AB$2,'1분'!$AJ67,0,12,1))</f>
        <v>28.373333333333335</v>
      </c>
      <c r="P67" s="27">
        <f ca="1">AVERAGE(OFFSET(템플릿!AO$2,'1분'!$AJ67,0,12,1))</f>
        <v>14.582500000000001</v>
      </c>
      <c r="Q67" s="27">
        <f ca="1">AVERAGE(OFFSET(템플릿!CE$2,'1분'!$AJ67,0,12,1))</f>
        <v>2.4917500000000001</v>
      </c>
      <c r="R67" s="27">
        <f t="shared" ca="1" si="8"/>
        <v>5.8523126316845593</v>
      </c>
      <c r="S67" s="27">
        <f ca="1">AVERAGE(OFFSET(템플릿!CF$2,'1분'!$AJ67,0,12,1))</f>
        <v>0.29908333333333331</v>
      </c>
      <c r="T67" s="27">
        <f ca="1">AVERAGE(OFFSET(템플릿!CG$2,'1분'!$AJ67,0,12,1))</f>
        <v>0.31574999999999992</v>
      </c>
      <c r="U67" s="26">
        <f t="shared" ca="1" si="9"/>
        <v>4.6940636819657184</v>
      </c>
      <c r="V67" s="27">
        <f ca="1">AVERAGE(OFFSET(템플릿!CD$2,'1분'!$AJ67,0,12,1))</f>
        <v>0.16226666666666667</v>
      </c>
      <c r="W67" s="27">
        <f ca="1">AVERAGE(OFFSET(템플릿!AT$2,'1분'!$AJ67,0,12,1))</f>
        <v>9.2904166666666672</v>
      </c>
      <c r="X67" s="27">
        <f ca="1">AVERAGE(OFFSET(템플릿!AW$2,'1분'!$AJ67,0,12,1))</f>
        <v>4.9160000000000002E-3</v>
      </c>
      <c r="Y67" s="27">
        <f ca="1">AVERAGE(OFFSET(템플릿!AZ$2,'1분'!$AJ67,0,12,1))</f>
        <v>-3.6124166666666672E-2</v>
      </c>
      <c r="Z67" s="27">
        <f ca="1">AVERAGE(OFFSET(계산데이터!M$2,'1분'!$AJ67,0,12,1))</f>
        <v>17.074249999999996</v>
      </c>
      <c r="AA67" s="27">
        <f ca="1">AVERAGE(OFFSET(계산데이터!N$2,'1분'!$AJ67,0,12,1))</f>
        <v>9.4526833333333311</v>
      </c>
      <c r="AB67" s="27">
        <f ca="1">AVERAGE(OFFSET(템플릿!BR$2,'1분'!$AJ67,0,12,1))</f>
        <v>1.0951666666666667E-2</v>
      </c>
      <c r="AC67" s="27">
        <f ca="1">AVERAGE(OFFSET(템플릿!CH$2,'1분'!$AJ67,0,12,1))</f>
        <v>1.0916666666666667E-2</v>
      </c>
      <c r="AD67" s="26">
        <f t="shared" ca="1" si="10"/>
        <v>1.0032061068702289</v>
      </c>
      <c r="AE67" s="27">
        <f ca="1">AVERAGE(OFFSET(템플릿!CI$2,'1분'!$AJ67,0,12,1))</f>
        <v>0</v>
      </c>
      <c r="AF67" s="27">
        <f t="shared" ca="1" si="11"/>
        <v>1.0032061068702289</v>
      </c>
      <c r="AG67" s="27">
        <f ca="1">AVERAGE(OFFSET(템플릿!CA$2,'1분'!$AJ67,0,12,1))</f>
        <v>0.296375</v>
      </c>
      <c r="AH67" s="26">
        <f t="shared" ca="1" si="12"/>
        <v>0.30729166666666669</v>
      </c>
      <c r="AI67" s="26">
        <f t="shared" ca="1" si="13"/>
        <v>1.0951666666666667E-2</v>
      </c>
      <c r="AJ67">
        <f t="shared" si="14"/>
        <v>780</v>
      </c>
      <c r="AK67" s="27">
        <f ca="1">AVERAGE(OFFSET(템플릿!O$2,'1분'!$AJ67,0,12,1))</f>
        <v>1.9999999999999997E-2</v>
      </c>
      <c r="AL67" s="27">
        <f ca="1">AVERAGE(OFFSET(템플릿!R$2,'1분'!$AJ67,0,12,1))</f>
        <v>-9.9999999999999985E-3</v>
      </c>
      <c r="AM67" s="27">
        <f ca="1">AVERAGE(OFFSET(템플릿!AC$2,'1분'!$AJ67,0,12,1))</f>
        <v>1.9999999999999997E-2</v>
      </c>
      <c r="AN67" s="84">
        <f ca="1">AVERAGE(OFFSET(템플릿!D$2,'1분'!$AJ67,0,12,1))</f>
        <v>45141.584357638894</v>
      </c>
      <c r="AZ67" s="26">
        <f ca="1">AVERAGE(OFFSET(템플릿!$AE$2,'1분'!$AJ67,0,12,1))</f>
        <v>6.1191666666666658</v>
      </c>
      <c r="BA67" s="26">
        <f ca="1">AVERAGE(OFFSET(템플릿!$AD$2,'1분'!$AJ67,0,12,1))</f>
        <v>5.9900000000000011</v>
      </c>
      <c r="BB67" s="26">
        <f ca="1">AVERAGE(OFFSET(템플릿!$T$2,'1분'!$AJ67,0,12,1))</f>
        <v>25.612500000000001</v>
      </c>
      <c r="BC67" s="26">
        <f ca="1">AVERAGE(OFFSET(템플릿!$S$2,'1분'!$AJ67,0,12,1))</f>
        <v>10.1625</v>
      </c>
      <c r="BD67" s="26">
        <f ca="1">AVERAGE(OFFSET(템플릿!BA$2,'1분'!$AJ67,0,12,1))</f>
        <v>435.58333333333343</v>
      </c>
      <c r="BE67" s="26">
        <f ca="1">AVERAGE(OFFSET(템플릿!BB$2,'1분'!$AJ67,0,12,1))</f>
        <v>460.5833333333332</v>
      </c>
      <c r="BF67" s="26">
        <f ca="1">AVERAGE(OFFSET(템플릿!BC$2,'1분'!$AJ67,0,12,1))</f>
        <v>458.70000000000005</v>
      </c>
      <c r="BG67" s="26">
        <f ca="1">AVERAGE(OFFSET(템플릿!BD$2,'1분'!$AJ67,0,12,1))</f>
        <v>266.68333333333328</v>
      </c>
      <c r="BH67" s="26">
        <f ca="1">AVERAGE(OFFSET(템플릿!BE$2,'1분'!$AJ67,0,12,1))</f>
        <v>266.68333333333328</v>
      </c>
      <c r="BI67" s="26">
        <f ca="1">AVERAGE(OFFSET(템플릿!BF$2,'1분'!$AJ67,0,12,1))</f>
        <v>436.54166666666657</v>
      </c>
      <c r="BJ67" s="26">
        <f ca="1">AVERAGE(OFFSET(템플릿!BS$2,'1분'!$AJ67,0,12,1))</f>
        <v>271.19999999999993</v>
      </c>
      <c r="BK67" s="26">
        <f ca="1">AVERAGE(OFFSET(템플릿!BT$2,'1분'!$AJ67,0,12,1))</f>
        <v>270.19999999999993</v>
      </c>
      <c r="BL67" s="26">
        <f ca="1">AVERAGE(OFFSET(템플릿!BU$2,'1분'!$AJ67,0,12,1))</f>
        <v>270.19999999999993</v>
      </c>
      <c r="BM67" s="26">
        <f ca="1">AVERAGE(OFFSET(템플릿!BV$2,'1분'!$AJ67,0,12,1))</f>
        <v>270.19999999999993</v>
      </c>
      <c r="BN67" s="26">
        <f ca="1">AVERAGE(OFFSET(템플릿!S$2,'1분'!$AJ67,0,12,1))</f>
        <v>10.1625</v>
      </c>
      <c r="BO67" s="26">
        <f ca="1">AVERAGE(OFFSET(템플릿!T$2,'1분'!$AJ67,0,12,1))</f>
        <v>25.612500000000001</v>
      </c>
      <c r="BP67" s="26">
        <f ca="1">AVERAGE(OFFSET(템플릿!U$2,'1분'!$AJ67,0,12,1))</f>
        <v>18.358333333333331</v>
      </c>
      <c r="BQ67" s="26">
        <f ca="1">AVERAGE(OFFSET(템플릿!V$2,'1분'!$AJ67,0,12,1))</f>
        <v>66.040000000000006</v>
      </c>
      <c r="BR67" s="26">
        <f ca="1">AVERAGE(OFFSET(템플릿!W$2,'1분'!$AJ67,0,12,1))</f>
        <v>64.585000000000022</v>
      </c>
      <c r="BS67" s="26">
        <f ca="1">AVERAGE(OFFSET(템플릿!X$2,'1분'!$AJ67,0,12,1))</f>
        <v>40.283333333333324</v>
      </c>
      <c r="BT67" s="26">
        <f ca="1">AVERAGE(OFFSET(템플릿!Y$2,'1분'!$AJ67,0,12,1))</f>
        <v>14.619999999999997</v>
      </c>
      <c r="BU67" s="26">
        <f ca="1">AVERAGE(OFFSET(템플릿!Z$2,'1분'!$AJ67,0,12,1))</f>
        <v>19.245833333333334</v>
      </c>
      <c r="BV67" s="26">
        <f ca="1">AVERAGE(OFFSET(템플릿!AD$2,'1분'!$AJ67,0,12,1))</f>
        <v>5.9900000000000011</v>
      </c>
      <c r="BW67" s="26">
        <f ca="1">AVERAGE(OFFSET(템플릿!AE$2,'1분'!$AJ67,0,12,1))</f>
        <v>6.1191666666666658</v>
      </c>
      <c r="BX67" s="26">
        <f ca="1">AVERAGE(OFFSET(템플릿!AF$2,'1분'!$AJ67,0,12,1))</f>
        <v>30.37</v>
      </c>
      <c r="BY67" s="26">
        <f ca="1">AVERAGE(OFFSET(템플릿!AG$2,'1분'!$AJ67,0,12,1))</f>
        <v>29.654999999999998</v>
      </c>
      <c r="BZ67" s="26">
        <f ca="1">AVERAGE(OFFSET(템플릿!AH$2,'1분'!$AJ67,0,12,1))</f>
        <v>29.615000000000006</v>
      </c>
      <c r="CA67" s="26">
        <f ca="1">AVERAGE(OFFSET(템플릿!AI$2,'1분'!$AJ67,0,12,1))</f>
        <v>30.449999999999992</v>
      </c>
      <c r="CB67" s="26">
        <f ca="1">AVERAGE(OFFSET(템플릿!BK$2,'1분'!$AJ67,0,12,1))</f>
        <v>8.5860833333333345E-2</v>
      </c>
      <c r="CC67" s="26">
        <f ca="1">AVERAGE(OFFSET(템플릿!BL$2,'1분'!$AJ67,0,12,1))</f>
        <v>14.582500000000001</v>
      </c>
      <c r="CD67" s="26">
        <f ca="1">AVERAGE(OFFSET(템플릿!BM$2,'1분'!$AJ67,0,12,1))</f>
        <v>2.1469999999999994</v>
      </c>
      <c r="CE67" s="26">
        <f ca="1">AVERAGE(OFFSET(템플릿!BN$2,'1분'!$AJ67,0,12,1))</f>
        <v>16.486666666666665</v>
      </c>
      <c r="CF67" s="26">
        <f ca="1">AVERAGE(OFFSET(템플릿!BO$2,'1분'!$AJ67,0,12,1))</f>
        <v>0.16226666666666667</v>
      </c>
      <c r="CG67" s="26">
        <f ca="1">AVERAGE(OFFSET(템플릿!BZ$2,'1분'!$AJ67,0,12,1))</f>
        <v>0.28533333333333327</v>
      </c>
      <c r="CH67" s="26">
        <f ca="1">AVERAGE(OFFSET(템플릿!CA$2,'1분'!$AJ67,0,12,1))</f>
        <v>0.296375</v>
      </c>
      <c r="CI67" s="26">
        <f ca="1">AVERAGE(OFFSET(템플릿!CB$2,'1분'!$AJ67,0,12,1))</f>
        <v>-0.28545000000000004</v>
      </c>
      <c r="CJ67" s="26">
        <f ca="1">AVERAGE(OFFSET(템플릿!CC$2,'1분'!$AJ67,0,12,1))</f>
        <v>1.0951666666666667E-2</v>
      </c>
      <c r="CL67" s="26">
        <f ca="1">AVERAGE(OFFSET(템플릿!AK$2,'1분'!$AJ67,0,12,1))</f>
        <v>0.67230000000000001</v>
      </c>
      <c r="CM67" s="26">
        <f ca="1">AVERAGE(OFFSET(템플릿!AP$2,'1분'!$AJ67,0,12,1))</f>
        <v>1.8331666666666664</v>
      </c>
    </row>
    <row r="68" spans="1:91" x14ac:dyDescent="0.3">
      <c r="A68">
        <f t="shared" ref="A68:A71" si="15">A67+1</f>
        <v>67</v>
      </c>
      <c r="B68" s="26">
        <f ca="1">AVERAGE(OFFSET(템플릿!$E$2,'1분'!$AJ68,0,12,1))</f>
        <v>27.219166666666666</v>
      </c>
      <c r="C68" s="27">
        <f ca="1">AVERAGE(OFFSET(템플릿!$F$2,'1분'!$AJ68,0,12,1))</f>
        <v>69.622499999999988</v>
      </c>
      <c r="D68" s="27">
        <f ca="1">AVERAGE(OFFSET(템플릿!$G$2,'1분'!$AJ68,0,12,1))</f>
        <v>17.25</v>
      </c>
      <c r="E68" s="27">
        <f ca="1">AVERAGE(OFFSET(템플릿!H$2,'1분'!$AJ68,0,12,1))</f>
        <v>92.05916666666667</v>
      </c>
      <c r="F68" s="27">
        <f ca="1">AVERAGE(OFFSET(템플릿!I$2,'1분'!$AJ68,0,12,1))</f>
        <v>34.035833333333336</v>
      </c>
      <c r="G68" s="27">
        <f ca="1">AVERAGE(OFFSET(템플릿!J$2,'1분'!$AJ68,0,12,1))</f>
        <v>60.037499999999994</v>
      </c>
      <c r="H68" s="27">
        <f ca="1">AVERAGE(OFFSET(템플릿!K$2,'1분'!$AJ68,0,12,1))</f>
        <v>39.001666666666665</v>
      </c>
      <c r="I68" s="27">
        <f ca="1">AVERAGE(OFFSET(템플릿!L$2,'1분'!$AJ68,0,12,1))</f>
        <v>45.82500000000001</v>
      </c>
      <c r="J68" s="27">
        <f ca="1">AVERAGE(OFFSET(템플릿!M$2,'1분'!$AJ68,0,12,1))</f>
        <v>28.14416666666666</v>
      </c>
      <c r="K68" s="27">
        <f ca="1">AVERAGE(OFFSET(템플릿!N$2,'1분'!$AJ68,0,12,1))</f>
        <v>28.360833333333343</v>
      </c>
      <c r="L68" s="27">
        <f ca="1">AVERAGE(OFFSET(템플릿!P$2,'1분'!$AJ68,0,12,1))</f>
        <v>39.371666666666663</v>
      </c>
      <c r="M68" s="27">
        <f ca="1">AVERAGE(OFFSET(템플릿!Q$2,'1분'!$AJ68,0,12,1))</f>
        <v>36.246666666666663</v>
      </c>
      <c r="N68" s="27">
        <f ca="1">AVERAGE(OFFSET(템플릿!AA$2,'1분'!$AJ68,0,12,1))</f>
        <v>27.894166666666663</v>
      </c>
      <c r="O68" s="27">
        <f ca="1">AVERAGE(OFFSET(템플릿!AB$2,'1분'!$AJ68,0,12,1))</f>
        <v>28.359166666666667</v>
      </c>
      <c r="P68" s="27">
        <f ca="1">AVERAGE(OFFSET(템플릿!AO$2,'1분'!$AJ68,0,12,1))</f>
        <v>14.606666666666669</v>
      </c>
      <c r="Q68" s="27">
        <f ca="1">AVERAGE(OFFSET(템플릿!CE$2,'1분'!$AJ68,0,12,1))</f>
        <v>2.5065833333333329</v>
      </c>
      <c r="R68" s="27">
        <f t="shared" ca="1" si="8"/>
        <v>5.827321387014198</v>
      </c>
      <c r="S68" s="27">
        <f ca="1">AVERAGE(OFFSET(템플릿!CF$2,'1분'!$AJ68,0,12,1))</f>
        <v>0.29766666666666669</v>
      </c>
      <c r="T68" s="27">
        <f ca="1">AVERAGE(OFFSET(템플릿!CG$2,'1분'!$AJ68,0,12,1))</f>
        <v>0.3163333333333333</v>
      </c>
      <c r="U68" s="26">
        <f t="shared" ca="1" si="9"/>
        <v>4.6807487916254988</v>
      </c>
      <c r="V68" s="27">
        <f ca="1">AVERAGE(OFFSET(템플릿!CD$2,'1분'!$AJ68,0,12,1))</f>
        <v>0.12559999999999999</v>
      </c>
      <c r="W68" s="27">
        <f ca="1">AVERAGE(OFFSET(템플릿!AT$2,'1분'!$AJ68,0,12,1))</f>
        <v>9.6394166666666674</v>
      </c>
      <c r="X68" s="27">
        <f ca="1">AVERAGE(OFFSET(템플릿!AW$2,'1분'!$AJ68,0,12,1))</f>
        <v>5.0126666666666661E-3</v>
      </c>
      <c r="Y68" s="27">
        <f ca="1">AVERAGE(OFFSET(템플릿!AZ$2,'1분'!$AJ68,0,12,1))</f>
        <v>-3.6025000000000001E-2</v>
      </c>
      <c r="Z68" s="27">
        <f ca="1">AVERAGE(OFFSET(계산데이터!M$2,'1분'!$AJ68,0,12,1))</f>
        <v>17.113249999999997</v>
      </c>
      <c r="AA68" s="27">
        <f ca="1">AVERAGE(OFFSET(계산데이터!N$2,'1분'!$AJ68,0,12,1))</f>
        <v>9.7650166666666678</v>
      </c>
      <c r="AB68" s="27">
        <f ca="1">AVERAGE(OFFSET(템플릿!BR$2,'1분'!$AJ68,0,12,1))</f>
        <v>1.0755833333333333E-2</v>
      </c>
      <c r="AC68" s="27">
        <f ca="1">AVERAGE(OFFSET(템플릿!CH$2,'1분'!$AJ68,0,12,1))</f>
        <v>1.1166666666666667E-2</v>
      </c>
      <c r="AD68" s="26">
        <f t="shared" ca="1" si="10"/>
        <v>0.9632089552238805</v>
      </c>
      <c r="AE68" s="27">
        <f ca="1">AVERAGE(OFFSET(템플릿!CI$2,'1분'!$AJ68,0,12,1))</f>
        <v>0</v>
      </c>
      <c r="AF68" s="27">
        <f t="shared" ca="1" si="11"/>
        <v>0.9632089552238805</v>
      </c>
      <c r="AG68" s="27">
        <f ca="1">AVERAGE(OFFSET(템플릿!CA$2,'1분'!$AJ68,0,12,1))</f>
        <v>0.32280833333333331</v>
      </c>
      <c r="AH68" s="26">
        <f t="shared" ca="1" si="12"/>
        <v>0.33397499999999997</v>
      </c>
      <c r="AI68" s="26">
        <f t="shared" ca="1" si="13"/>
        <v>1.0755833333333333E-2</v>
      </c>
      <c r="AJ68">
        <f t="shared" si="14"/>
        <v>792</v>
      </c>
      <c r="AK68" s="27">
        <f ca="1">AVERAGE(OFFSET(템플릿!O$2,'1분'!$AJ68,0,12,1))</f>
        <v>1.9999999999999997E-2</v>
      </c>
      <c r="AL68" s="27">
        <f ca="1">AVERAGE(OFFSET(템플릿!R$2,'1분'!$AJ68,0,12,1))</f>
        <v>-9.9999999999999985E-3</v>
      </c>
      <c r="AM68" s="27">
        <f ca="1">AVERAGE(OFFSET(템플릿!AC$2,'1분'!$AJ68,0,12,1))</f>
        <v>1.9999999999999997E-2</v>
      </c>
      <c r="AN68" s="85">
        <f ca="1">AVERAGE(OFFSET(템플릿!D$2,'1분'!$AJ68,0,12,1))</f>
        <v>45141.585052083334</v>
      </c>
      <c r="AZ68" s="26">
        <f ca="1">AVERAGE(OFFSET(템플릿!$AE$2,'1분'!$AJ68,0,12,1))</f>
        <v>6.1208333333333336</v>
      </c>
      <c r="BA68" s="26">
        <f ca="1">AVERAGE(OFFSET(템플릿!$AD$2,'1분'!$AJ68,0,12,1))</f>
        <v>5.9891666666666685</v>
      </c>
      <c r="BB68" s="26">
        <f ca="1">AVERAGE(OFFSET(템플릿!$T$2,'1분'!$AJ68,0,12,1))</f>
        <v>25.643333333333334</v>
      </c>
      <c r="BC68" s="26">
        <f ca="1">AVERAGE(OFFSET(템플릿!$S$2,'1분'!$AJ68,0,12,1))</f>
        <v>10.039166666666668</v>
      </c>
      <c r="BD68" s="26">
        <f ca="1">AVERAGE(OFFSET(템플릿!BA$2,'1분'!$AJ68,0,12,1))</f>
        <v>433.11666666666662</v>
      </c>
      <c r="BE68" s="26">
        <f ca="1">AVERAGE(OFFSET(템플릿!BB$2,'1분'!$AJ68,0,12,1))</f>
        <v>459.74999999999994</v>
      </c>
      <c r="BF68" s="26">
        <f ca="1">AVERAGE(OFFSET(템플릿!BC$2,'1분'!$AJ68,0,12,1))</f>
        <v>458.31666666666678</v>
      </c>
      <c r="BG68" s="26">
        <f ca="1">AVERAGE(OFFSET(템플릿!BD$2,'1분'!$AJ68,0,12,1))</f>
        <v>266.64999999999998</v>
      </c>
      <c r="BH68" s="26">
        <f ca="1">AVERAGE(OFFSET(템플릿!BE$2,'1분'!$AJ68,0,12,1))</f>
        <v>266.64999999999998</v>
      </c>
      <c r="BI68" s="26">
        <f ca="1">AVERAGE(OFFSET(템플릿!BF$2,'1분'!$AJ68,0,12,1))</f>
        <v>433.94166666666655</v>
      </c>
      <c r="BJ68" s="26">
        <f ca="1">AVERAGE(OFFSET(템플릿!BS$2,'1분'!$AJ68,0,12,1))</f>
        <v>271.19999999999993</v>
      </c>
      <c r="BK68" s="26">
        <f ca="1">AVERAGE(OFFSET(템플릿!BT$2,'1분'!$AJ68,0,12,1))</f>
        <v>270.19999999999993</v>
      </c>
      <c r="BL68" s="26">
        <f ca="1">AVERAGE(OFFSET(템플릿!BU$2,'1분'!$AJ68,0,12,1))</f>
        <v>270.19166666666661</v>
      </c>
      <c r="BM68" s="26">
        <f ca="1">AVERAGE(OFFSET(템플릿!BV$2,'1분'!$AJ68,0,12,1))</f>
        <v>270.19166666666661</v>
      </c>
      <c r="BN68" s="26">
        <f ca="1">AVERAGE(OFFSET(템플릿!S$2,'1분'!$AJ68,0,12,1))</f>
        <v>10.039166666666668</v>
      </c>
      <c r="BO68" s="26">
        <f ca="1">AVERAGE(OFFSET(템플릿!T$2,'1분'!$AJ68,0,12,1))</f>
        <v>25.643333333333334</v>
      </c>
      <c r="BP68" s="26">
        <f ca="1">AVERAGE(OFFSET(템플릿!U$2,'1분'!$AJ68,0,12,1))</f>
        <v>15.833333333333336</v>
      </c>
      <c r="BQ68" s="26">
        <f ca="1">AVERAGE(OFFSET(템플릿!V$2,'1분'!$AJ68,0,12,1))</f>
        <v>65.444166666666661</v>
      </c>
      <c r="BR68" s="26">
        <f ca="1">AVERAGE(OFFSET(템플릿!W$2,'1분'!$AJ68,0,12,1))</f>
        <v>64.340833333333336</v>
      </c>
      <c r="BS68" s="26">
        <f ca="1">AVERAGE(OFFSET(템플릿!X$2,'1분'!$AJ68,0,12,1))</f>
        <v>40.263333333333328</v>
      </c>
      <c r="BT68" s="26">
        <f ca="1">AVERAGE(OFFSET(템플릿!Y$2,'1분'!$AJ68,0,12,1))</f>
        <v>15.162500000000001</v>
      </c>
      <c r="BU68" s="26">
        <f ca="1">AVERAGE(OFFSET(템플릿!Z$2,'1분'!$AJ68,0,12,1))</f>
        <v>16.590833333333332</v>
      </c>
      <c r="BV68" s="26">
        <f ca="1">AVERAGE(OFFSET(템플릿!AD$2,'1분'!$AJ68,0,12,1))</f>
        <v>5.9891666666666685</v>
      </c>
      <c r="BW68" s="26">
        <f ca="1">AVERAGE(OFFSET(템플릿!AE$2,'1분'!$AJ68,0,12,1))</f>
        <v>6.1208333333333336</v>
      </c>
      <c r="BX68" s="26">
        <f ca="1">AVERAGE(OFFSET(템플릿!AF$2,'1분'!$AJ68,0,12,1))</f>
        <v>30.366666666666671</v>
      </c>
      <c r="BY68" s="26">
        <f ca="1">AVERAGE(OFFSET(템플릿!AG$2,'1분'!$AJ68,0,12,1))</f>
        <v>29.649166666666662</v>
      </c>
      <c r="BZ68" s="26">
        <f ca="1">AVERAGE(OFFSET(템플릿!AH$2,'1분'!$AJ68,0,12,1))</f>
        <v>29.61333333333334</v>
      </c>
      <c r="CA68" s="26">
        <f ca="1">AVERAGE(OFFSET(템플릿!AI$2,'1분'!$AJ68,0,12,1))</f>
        <v>30.44</v>
      </c>
      <c r="CB68" s="26">
        <f ca="1">AVERAGE(OFFSET(템플릿!BK$2,'1분'!$AJ68,0,12,1))</f>
        <v>8.7305000000000008E-2</v>
      </c>
      <c r="CC68" s="26">
        <f ca="1">AVERAGE(OFFSET(템플릿!BL$2,'1분'!$AJ68,0,12,1))</f>
        <v>14.606666666666669</v>
      </c>
      <c r="CD68" s="26">
        <f ca="1">AVERAGE(OFFSET(템플릿!BM$2,'1분'!$AJ68,0,12,1))</f>
        <v>2.3255000000000003</v>
      </c>
      <c r="CE68" s="26">
        <f ca="1">AVERAGE(OFFSET(템플릿!BN$2,'1분'!$AJ68,0,12,1))</f>
        <v>16.734166666666663</v>
      </c>
      <c r="CF68" s="26">
        <f ca="1">AVERAGE(OFFSET(템플릿!BO$2,'1분'!$AJ68,0,12,1))</f>
        <v>0.12559999999999999</v>
      </c>
      <c r="CG68" s="26">
        <f ca="1">AVERAGE(OFFSET(템플릿!BZ$2,'1분'!$AJ68,0,12,1))</f>
        <v>0.30945833333333334</v>
      </c>
      <c r="CH68" s="26">
        <f ca="1">AVERAGE(OFFSET(템플릿!CA$2,'1분'!$AJ68,0,12,1))</f>
        <v>0.32280833333333331</v>
      </c>
      <c r="CI68" s="26">
        <f ca="1">AVERAGE(OFFSET(템플릿!CB$2,'1분'!$AJ68,0,12,1))</f>
        <v>-0.31206666666666671</v>
      </c>
      <c r="CJ68" s="26">
        <f ca="1">AVERAGE(OFFSET(템플릿!CC$2,'1분'!$AJ68,0,12,1))</f>
        <v>1.0755833333333333E-2</v>
      </c>
      <c r="CL68" s="26">
        <f ca="1">AVERAGE(OFFSET(템플릿!AK$2,'1분'!$AJ68,0,12,1))</f>
        <v>0.67230000000000001</v>
      </c>
      <c r="CM68" s="26">
        <f ca="1">AVERAGE(OFFSET(템플릿!AP$2,'1분'!$AJ68,0,12,1))</f>
        <v>1.8334166666666665</v>
      </c>
    </row>
    <row r="69" spans="1:91" x14ac:dyDescent="0.3">
      <c r="A69">
        <f t="shared" si="15"/>
        <v>68</v>
      </c>
      <c r="B69" s="26">
        <f ca="1">AVERAGE(OFFSET(템플릿!$E$2,'1분'!$AJ69,0,12,1))</f>
        <v>27.212500000000006</v>
      </c>
      <c r="C69" s="27">
        <f ca="1">AVERAGE(OFFSET(템플릿!$F$2,'1분'!$AJ69,0,12,1))</f>
        <v>69.802500000000009</v>
      </c>
      <c r="D69" s="27">
        <f ca="1">AVERAGE(OFFSET(템플릿!$G$2,'1분'!$AJ69,0,12,1))</f>
        <v>17.250833333333333</v>
      </c>
      <c r="E69" s="27">
        <f ca="1">AVERAGE(OFFSET(템플릿!H$2,'1분'!$AJ69,0,12,1))</f>
        <v>92.016666666666666</v>
      </c>
      <c r="F69" s="27">
        <f ca="1">AVERAGE(OFFSET(템플릿!I$2,'1분'!$AJ69,0,12,1))</f>
        <v>33.926666666666662</v>
      </c>
      <c r="G69" s="27">
        <f ca="1">AVERAGE(OFFSET(템플릿!J$2,'1분'!$AJ69,0,12,1))</f>
        <v>57.012499999999996</v>
      </c>
      <c r="H69" s="27">
        <f ca="1">AVERAGE(OFFSET(템플릿!K$2,'1분'!$AJ69,0,12,1))</f>
        <v>39.04666666666666</v>
      </c>
      <c r="I69" s="27">
        <f ca="1">AVERAGE(OFFSET(템플릿!L$2,'1분'!$AJ69,0,12,1))</f>
        <v>43.084166666666668</v>
      </c>
      <c r="J69" s="27">
        <f ca="1">AVERAGE(OFFSET(템플릿!M$2,'1분'!$AJ69,0,12,1))</f>
        <v>28.129999999999995</v>
      </c>
      <c r="K69" s="27">
        <f ca="1">AVERAGE(OFFSET(템플릿!N$2,'1분'!$AJ69,0,12,1))</f>
        <v>28.35166666666667</v>
      </c>
      <c r="L69" s="27">
        <f ca="1">AVERAGE(OFFSET(템플릿!P$2,'1분'!$AJ69,0,12,1))</f>
        <v>39.391666666666659</v>
      </c>
      <c r="M69" s="27">
        <f ca="1">AVERAGE(OFFSET(템플릿!Q$2,'1분'!$AJ69,0,12,1))</f>
        <v>36.281666666666673</v>
      </c>
      <c r="N69" s="27">
        <f ca="1">AVERAGE(OFFSET(템플릿!AA$2,'1분'!$AJ69,0,12,1))</f>
        <v>27.884166666666662</v>
      </c>
      <c r="O69" s="27">
        <f ca="1">AVERAGE(OFFSET(템플릿!AB$2,'1분'!$AJ69,0,12,1))</f>
        <v>28.357500000000002</v>
      </c>
      <c r="P69" s="27">
        <f ca="1">AVERAGE(OFFSET(템플릿!AO$2,'1분'!$AJ69,0,12,1))</f>
        <v>14.670000000000002</v>
      </c>
      <c r="Q69" s="27">
        <f ca="1">AVERAGE(OFFSET(템플릿!CE$2,'1분'!$AJ69,0,12,1))</f>
        <v>2.4981666666666666</v>
      </c>
      <c r="R69" s="27">
        <f t="shared" ca="1" si="8"/>
        <v>5.8723063579958641</v>
      </c>
      <c r="S69" s="27">
        <f ca="1">AVERAGE(OFFSET(템플릿!CF$2,'1분'!$AJ69,0,12,1))</f>
        <v>0.29899999999999999</v>
      </c>
      <c r="T69" s="27">
        <f ca="1">AVERAGE(OFFSET(템플릿!CG$2,'1분'!$AJ69,0,12,1))</f>
        <v>0.31674999999999992</v>
      </c>
      <c r="U69" s="26">
        <f t="shared" ca="1" si="9"/>
        <v>4.7111087323039058</v>
      </c>
      <c r="V69" s="27">
        <f ca="1">AVERAGE(OFFSET(템플릿!CD$2,'1분'!$AJ69,0,12,1))</f>
        <v>0.15999166666666664</v>
      </c>
      <c r="W69" s="27">
        <f ca="1">AVERAGE(OFFSET(템플릿!AT$2,'1분'!$AJ69,0,12,1))</f>
        <v>9.7735833333333328</v>
      </c>
      <c r="X69" s="27">
        <f ca="1">AVERAGE(OFFSET(템플릿!AW$2,'1분'!$AJ69,0,12,1))</f>
        <v>5.1284999999999994E-3</v>
      </c>
      <c r="Y69" s="27">
        <f ca="1">AVERAGE(OFFSET(템플릿!AZ$2,'1분'!$AJ69,0,12,1))</f>
        <v>-3.5851666666666664E-2</v>
      </c>
      <c r="Z69" s="27">
        <f ca="1">AVERAGE(OFFSET(계산데이터!M$2,'1분'!$AJ69,0,12,1))</f>
        <v>17.168166666666668</v>
      </c>
      <c r="AA69" s="27">
        <f ca="1">AVERAGE(OFFSET(계산데이터!N$2,'1분'!$AJ69,0,12,1))</f>
        <v>9.9335749999999994</v>
      </c>
      <c r="AB69" s="27">
        <f ca="1">AVERAGE(OFFSET(템플릿!BR$2,'1분'!$AJ69,0,12,1))</f>
        <v>1.095E-2</v>
      </c>
      <c r="AC69" s="27">
        <f ca="1">AVERAGE(OFFSET(템플릿!CH$2,'1분'!$AJ69,0,12,1))</f>
        <v>1.0750000000000001E-2</v>
      </c>
      <c r="AD69" s="26">
        <f t="shared" ca="1" si="10"/>
        <v>1.0186046511627906</v>
      </c>
      <c r="AE69" s="27">
        <f ca="1">AVERAGE(OFFSET(템플릿!CI$2,'1분'!$AJ69,0,12,1))</f>
        <v>0</v>
      </c>
      <c r="AF69" s="27">
        <f t="shared" ca="1" si="11"/>
        <v>1.0186046511627906</v>
      </c>
      <c r="AG69" s="27">
        <f ca="1">AVERAGE(OFFSET(템플릿!CA$2,'1분'!$AJ69,0,12,1))</f>
        <v>0.43104166666666671</v>
      </c>
      <c r="AH69" s="26">
        <f t="shared" ca="1" si="12"/>
        <v>0.44179166666666669</v>
      </c>
      <c r="AI69" s="26">
        <f t="shared" ca="1" si="13"/>
        <v>1.095E-2</v>
      </c>
      <c r="AJ69">
        <f t="shared" si="14"/>
        <v>804</v>
      </c>
      <c r="AK69" s="27">
        <f ca="1">AVERAGE(OFFSET(템플릿!O$2,'1분'!$AJ69,0,12,1))</f>
        <v>1.9999999999999997E-2</v>
      </c>
      <c r="AL69" s="27">
        <f ca="1">AVERAGE(OFFSET(템플릿!R$2,'1분'!$AJ69,0,12,1))</f>
        <v>-9.9999999999999985E-3</v>
      </c>
      <c r="AM69" s="27">
        <f ca="1">AVERAGE(OFFSET(템플릿!AC$2,'1분'!$AJ69,0,12,1))</f>
        <v>1.9999999999999997E-2</v>
      </c>
      <c r="AN69" s="85">
        <f ca="1">AVERAGE(OFFSET(템플릿!D$2,'1분'!$AJ69,0,12,1))</f>
        <v>45141.585746527773</v>
      </c>
      <c r="AZ69" s="26">
        <f ca="1">AVERAGE(OFFSET(템플릿!$AE$2,'1분'!$AJ69,0,12,1))</f>
        <v>6.12</v>
      </c>
      <c r="BA69" s="26">
        <f ca="1">AVERAGE(OFFSET(템플릿!$AD$2,'1분'!$AJ69,0,12,1))</f>
        <v>5.9850000000000021</v>
      </c>
      <c r="BB69" s="26">
        <f ca="1">AVERAGE(OFFSET(템플릿!$T$2,'1분'!$AJ69,0,12,1))</f>
        <v>25.589166666666667</v>
      </c>
      <c r="BC69" s="26">
        <f ca="1">AVERAGE(OFFSET(템플릿!$S$2,'1분'!$AJ69,0,12,1))</f>
        <v>9.8125</v>
      </c>
      <c r="BD69" s="26">
        <f ca="1">AVERAGE(OFFSET(템플릿!BA$2,'1분'!$AJ69,0,12,1))</f>
        <v>434.79166666666674</v>
      </c>
      <c r="BE69" s="26">
        <f ca="1">AVERAGE(OFFSET(템플릿!BB$2,'1분'!$AJ69,0,12,1))</f>
        <v>460.01666666666659</v>
      </c>
      <c r="BF69" s="26">
        <f ca="1">AVERAGE(OFFSET(템플릿!BC$2,'1분'!$AJ69,0,12,1))</f>
        <v>458.14166666666665</v>
      </c>
      <c r="BG69" s="26">
        <f ca="1">AVERAGE(OFFSET(템플릿!BD$2,'1분'!$AJ69,0,12,1))</f>
        <v>266.57499999999999</v>
      </c>
      <c r="BH69" s="26">
        <f ca="1">AVERAGE(OFFSET(템플릿!BE$2,'1분'!$AJ69,0,12,1))</f>
        <v>266.57499999999999</v>
      </c>
      <c r="BI69" s="26">
        <f ca="1">AVERAGE(OFFSET(템플릿!BF$2,'1분'!$AJ69,0,12,1))</f>
        <v>436.03333333333336</v>
      </c>
      <c r="BJ69" s="26">
        <f ca="1">AVERAGE(OFFSET(템플릿!BS$2,'1분'!$AJ69,0,12,1))</f>
        <v>271.19999999999993</v>
      </c>
      <c r="BK69" s="26">
        <f ca="1">AVERAGE(OFFSET(템플릿!BT$2,'1분'!$AJ69,0,12,1))</f>
        <v>270.19999999999993</v>
      </c>
      <c r="BL69" s="26">
        <f ca="1">AVERAGE(OFFSET(템플릿!BU$2,'1분'!$AJ69,0,12,1))</f>
        <v>270.19166666666661</v>
      </c>
      <c r="BM69" s="26">
        <f ca="1">AVERAGE(OFFSET(템플릿!BV$2,'1분'!$AJ69,0,12,1))</f>
        <v>270.19166666666661</v>
      </c>
      <c r="BN69" s="26">
        <f ca="1">AVERAGE(OFFSET(템플릿!S$2,'1분'!$AJ69,0,12,1))</f>
        <v>9.8125</v>
      </c>
      <c r="BO69" s="26">
        <f ca="1">AVERAGE(OFFSET(템플릿!T$2,'1분'!$AJ69,0,12,1))</f>
        <v>25.589166666666667</v>
      </c>
      <c r="BP69" s="26">
        <f ca="1">AVERAGE(OFFSET(템플릿!U$2,'1분'!$AJ69,0,12,1))</f>
        <v>16.856666666666666</v>
      </c>
      <c r="BQ69" s="26">
        <f ca="1">AVERAGE(OFFSET(템플릿!V$2,'1분'!$AJ69,0,12,1))</f>
        <v>65.561666666666667</v>
      </c>
      <c r="BR69" s="26">
        <f ca="1">AVERAGE(OFFSET(템플릿!W$2,'1분'!$AJ69,0,12,1))</f>
        <v>64.143333333333345</v>
      </c>
      <c r="BS69" s="26">
        <f ca="1">AVERAGE(OFFSET(템플릿!X$2,'1분'!$AJ69,0,12,1))</f>
        <v>40.221666666666664</v>
      </c>
      <c r="BT69" s="26">
        <f ca="1">AVERAGE(OFFSET(템플릿!Y$2,'1분'!$AJ69,0,12,1))</f>
        <v>14.179166666666665</v>
      </c>
      <c r="BU69" s="26">
        <f ca="1">AVERAGE(OFFSET(템플릿!Z$2,'1분'!$AJ69,0,12,1))</f>
        <v>17.991666666666664</v>
      </c>
      <c r="BV69" s="26">
        <f ca="1">AVERAGE(OFFSET(템플릿!AD$2,'1분'!$AJ69,0,12,1))</f>
        <v>5.9850000000000021</v>
      </c>
      <c r="BW69" s="26">
        <f ca="1">AVERAGE(OFFSET(템플릿!AE$2,'1분'!$AJ69,0,12,1))</f>
        <v>6.12</v>
      </c>
      <c r="BX69" s="26">
        <f ca="1">AVERAGE(OFFSET(템플릿!AF$2,'1분'!$AJ69,0,12,1))</f>
        <v>30.354166666666668</v>
      </c>
      <c r="BY69" s="26">
        <f ca="1">AVERAGE(OFFSET(템플릿!AG$2,'1분'!$AJ69,0,12,1))</f>
        <v>29.641666666666662</v>
      </c>
      <c r="BZ69" s="26">
        <f ca="1">AVERAGE(OFFSET(템플릿!AH$2,'1분'!$AJ69,0,12,1))</f>
        <v>29.613333333333333</v>
      </c>
      <c r="CA69" s="26">
        <f ca="1">AVERAGE(OFFSET(템플릿!AI$2,'1분'!$AJ69,0,12,1))</f>
        <v>30.420000000000012</v>
      </c>
      <c r="CB69" s="26">
        <f ca="1">AVERAGE(OFFSET(템플릿!BK$2,'1분'!$AJ69,0,12,1))</f>
        <v>8.6568333333333317E-2</v>
      </c>
      <c r="CC69" s="26">
        <f ca="1">AVERAGE(OFFSET(템플릿!BL$2,'1분'!$AJ69,0,12,1))</f>
        <v>14.670000000000002</v>
      </c>
      <c r="CD69" s="26">
        <f ca="1">AVERAGE(OFFSET(템플릿!BM$2,'1분'!$AJ69,0,12,1))</f>
        <v>2.181</v>
      </c>
      <c r="CE69" s="26">
        <f ca="1">AVERAGE(OFFSET(템플릿!BN$2,'1분'!$AJ69,0,12,1))</f>
        <v>16.58583333333333</v>
      </c>
      <c r="CF69" s="26">
        <f ca="1">AVERAGE(OFFSET(템플릿!BO$2,'1분'!$AJ69,0,12,1))</f>
        <v>0.15999166666666664</v>
      </c>
      <c r="CG69" s="26">
        <f ca="1">AVERAGE(OFFSET(템플릿!BZ$2,'1분'!$AJ69,0,12,1))</f>
        <v>0.41565833333333341</v>
      </c>
      <c r="CH69" s="26">
        <f ca="1">AVERAGE(OFFSET(템플릿!CA$2,'1분'!$AJ69,0,12,1))</f>
        <v>0.43104166666666671</v>
      </c>
      <c r="CI69" s="26">
        <f ca="1">AVERAGE(OFFSET(템플릿!CB$2,'1분'!$AJ69,0,12,1))</f>
        <v>-0.42012500000000003</v>
      </c>
      <c r="CJ69" s="26">
        <f ca="1">AVERAGE(OFFSET(템플릿!CC$2,'1분'!$AJ69,0,12,1))</f>
        <v>1.095E-2</v>
      </c>
      <c r="CL69" s="26">
        <f ca="1">AVERAGE(OFFSET(템플릿!AK$2,'1분'!$AJ69,0,12,1))</f>
        <v>0.67231666666666667</v>
      </c>
      <c r="CM69" s="26">
        <f ca="1">AVERAGE(OFFSET(템플릿!AP$2,'1분'!$AJ69,0,12,1))</f>
        <v>1.8352500000000003</v>
      </c>
    </row>
    <row r="70" spans="1:91" x14ac:dyDescent="0.3">
      <c r="A70">
        <f t="shared" si="15"/>
        <v>69</v>
      </c>
      <c r="B70" s="26">
        <f ca="1">AVERAGE(OFFSET(템플릿!$E$2,'1분'!$AJ70,0,12,1))</f>
        <v>27.22</v>
      </c>
      <c r="C70" s="27">
        <f ca="1">AVERAGE(OFFSET(템플릿!$F$2,'1분'!$AJ70,0,12,1))</f>
        <v>70.058333333333323</v>
      </c>
      <c r="D70" s="27">
        <f ca="1">AVERAGE(OFFSET(템플릿!$G$2,'1분'!$AJ70,0,12,1))</f>
        <v>17.25</v>
      </c>
      <c r="E70" s="27">
        <f ca="1">AVERAGE(OFFSET(템플릿!H$2,'1분'!$AJ70,0,12,1))</f>
        <v>92.125</v>
      </c>
      <c r="F70" s="27">
        <f ca="1">AVERAGE(OFFSET(템플릿!I$2,'1분'!$AJ70,0,12,1))</f>
        <v>33.998333333333335</v>
      </c>
      <c r="G70" s="27">
        <f ca="1">AVERAGE(OFFSET(템플릿!J$2,'1분'!$AJ70,0,12,1))</f>
        <v>57.349999999999994</v>
      </c>
      <c r="H70" s="27">
        <f ca="1">AVERAGE(OFFSET(템플릿!K$2,'1분'!$AJ70,0,12,1))</f>
        <v>39.3825</v>
      </c>
      <c r="I70" s="27">
        <f ca="1">AVERAGE(OFFSET(템플릿!L$2,'1분'!$AJ70,0,12,1))</f>
        <v>42.405000000000001</v>
      </c>
      <c r="J70" s="27">
        <f ca="1">AVERAGE(OFFSET(템플릿!M$2,'1분'!$AJ70,0,12,1))</f>
        <v>28.115000000000006</v>
      </c>
      <c r="K70" s="27">
        <f ca="1">AVERAGE(OFFSET(템플릿!N$2,'1분'!$AJ70,0,12,1))</f>
        <v>28.344166666666663</v>
      </c>
      <c r="L70" s="27">
        <f ca="1">AVERAGE(OFFSET(템플릿!P$2,'1분'!$AJ70,0,12,1))</f>
        <v>39.404166666666661</v>
      </c>
      <c r="M70" s="27">
        <f ca="1">AVERAGE(OFFSET(템플릿!Q$2,'1분'!$AJ70,0,12,1))</f>
        <v>36.314166666666658</v>
      </c>
      <c r="N70" s="27">
        <f ca="1">AVERAGE(OFFSET(템플릿!AA$2,'1분'!$AJ70,0,12,1))</f>
        <v>27.88</v>
      </c>
      <c r="O70" s="27">
        <f ca="1">AVERAGE(OFFSET(템플릿!AB$2,'1분'!$AJ70,0,12,1))</f>
        <v>28.35083333333333</v>
      </c>
      <c r="P70" s="27">
        <f ca="1">AVERAGE(OFFSET(템플릿!AO$2,'1분'!$AJ70,0,12,1))</f>
        <v>14.7675</v>
      </c>
      <c r="Q70" s="27">
        <f ca="1">AVERAGE(OFFSET(템플릿!CE$2,'1분'!$AJ70,0,12,1))</f>
        <v>2.5149999999999997</v>
      </c>
      <c r="R70" s="27">
        <f t="shared" ca="1" si="8"/>
        <v>5.8717693836978135</v>
      </c>
      <c r="S70" s="27">
        <f ca="1">AVERAGE(OFFSET(템플릿!CF$2,'1분'!$AJ70,0,12,1))</f>
        <v>0.29766666666666669</v>
      </c>
      <c r="T70" s="27">
        <f ca="1">AVERAGE(OFFSET(템플릿!CG$2,'1분'!$AJ70,0,12,1))</f>
        <v>0.315</v>
      </c>
      <c r="U70" s="26">
        <f t="shared" ca="1" si="9"/>
        <v>4.7215709261430252</v>
      </c>
      <c r="V70" s="27">
        <f ca="1">AVERAGE(OFFSET(템플릿!CD$2,'1분'!$AJ70,0,12,1))</f>
        <v>0.15473333333333333</v>
      </c>
      <c r="W70" s="27">
        <f ca="1">AVERAGE(OFFSET(템플릿!AT$2,'1분'!$AJ70,0,12,1))</f>
        <v>9.5627500000000012</v>
      </c>
      <c r="X70" s="27">
        <f ca="1">AVERAGE(OFFSET(템플릿!AW$2,'1분'!$AJ70,0,12,1))</f>
        <v>5.30175E-3</v>
      </c>
      <c r="Y70" s="27">
        <f ca="1">AVERAGE(OFFSET(템플릿!AZ$2,'1분'!$AJ70,0,12,1))</f>
        <v>-3.5623333333333326E-2</v>
      </c>
      <c r="Z70" s="27">
        <f ca="1">AVERAGE(OFFSET(계산데이터!M$2,'1분'!$AJ70,0,12,1))</f>
        <v>17.282499999999999</v>
      </c>
      <c r="AA70" s="27">
        <f ca="1">AVERAGE(OFFSET(계산데이터!N$2,'1분'!$AJ70,0,12,1))</f>
        <v>9.7174833333333339</v>
      </c>
      <c r="AB70" s="27">
        <f ca="1">AVERAGE(OFFSET(템플릿!BR$2,'1분'!$AJ70,0,12,1))</f>
        <v>1.0891666666666666E-2</v>
      </c>
      <c r="AC70" s="27">
        <f ca="1">AVERAGE(OFFSET(템플릿!CH$2,'1분'!$AJ70,0,12,1))</f>
        <v>9.7500000000000017E-3</v>
      </c>
      <c r="AD70" s="26">
        <f t="shared" ca="1" si="10"/>
        <v>1.1170940170940169</v>
      </c>
      <c r="AE70" s="27">
        <f ca="1">AVERAGE(OFFSET(템플릿!CI$2,'1분'!$AJ70,0,12,1))</f>
        <v>0</v>
      </c>
      <c r="AF70" s="27">
        <f t="shared" ca="1" si="11"/>
        <v>1.1170940170940169</v>
      </c>
      <c r="AG70" s="27">
        <f ca="1">AVERAGE(OFFSET(템플릿!CA$2,'1분'!$AJ70,0,12,1))</f>
        <v>0.90077499999999999</v>
      </c>
      <c r="AH70" s="26">
        <f t="shared" ca="1" si="12"/>
        <v>0.91052500000000003</v>
      </c>
      <c r="AI70" s="26">
        <f t="shared" ca="1" si="13"/>
        <v>1.0891666666666666E-2</v>
      </c>
      <c r="AJ70">
        <f t="shared" si="14"/>
        <v>816</v>
      </c>
      <c r="AK70" s="27">
        <f ca="1">AVERAGE(OFFSET(템플릿!O$2,'1분'!$AJ70,0,12,1))</f>
        <v>1.9999999999999997E-2</v>
      </c>
      <c r="AL70" s="27">
        <f ca="1">AVERAGE(OFFSET(템플릿!R$2,'1분'!$AJ70,0,12,1))</f>
        <v>-9.9999999999999985E-3</v>
      </c>
      <c r="AM70" s="27">
        <f ca="1">AVERAGE(OFFSET(템플릿!AC$2,'1분'!$AJ70,0,12,1))</f>
        <v>1.9999999999999997E-2</v>
      </c>
      <c r="AN70" s="85">
        <f ca="1">AVERAGE(OFFSET(템플릿!D$2,'1분'!$AJ70,0,12,1))</f>
        <v>45141.586440972227</v>
      </c>
      <c r="AZ70" s="26">
        <f ca="1">AVERAGE(OFFSET(템플릿!$AE$2,'1분'!$AJ70,0,12,1))</f>
        <v>6.1224999999999996</v>
      </c>
      <c r="BA70" s="26">
        <f ca="1">AVERAGE(OFFSET(템플릿!$AD$2,'1분'!$AJ70,0,12,1))</f>
        <v>5.9800000000000013</v>
      </c>
      <c r="BB70" s="26">
        <f ca="1">AVERAGE(OFFSET(템플릿!$T$2,'1분'!$AJ70,0,12,1))</f>
        <v>25.883333333333329</v>
      </c>
      <c r="BC70" s="26">
        <f ca="1">AVERAGE(OFFSET(템플릿!$S$2,'1분'!$AJ70,0,12,1))</f>
        <v>10.329166666666667</v>
      </c>
      <c r="BD70" s="26">
        <f ca="1">AVERAGE(OFFSET(템플릿!BA$2,'1분'!$AJ70,0,12,1))</f>
        <v>434.83333333333343</v>
      </c>
      <c r="BE70" s="26">
        <f ca="1">AVERAGE(OFFSET(템플릿!BB$2,'1분'!$AJ70,0,12,1))</f>
        <v>460.09999999999997</v>
      </c>
      <c r="BF70" s="26">
        <f ca="1">AVERAGE(OFFSET(템플릿!BC$2,'1분'!$AJ70,0,12,1))</f>
        <v>458.31666666666666</v>
      </c>
      <c r="BG70" s="26">
        <f ca="1">AVERAGE(OFFSET(템플릿!BD$2,'1분'!$AJ70,0,12,1))</f>
        <v>266.93333333333328</v>
      </c>
      <c r="BH70" s="26">
        <f ca="1">AVERAGE(OFFSET(템플릿!BE$2,'1분'!$AJ70,0,12,1))</f>
        <v>266.93333333333328</v>
      </c>
      <c r="BI70" s="26">
        <f ca="1">AVERAGE(OFFSET(템플릿!BF$2,'1분'!$AJ70,0,12,1))</f>
        <v>435.45000000000005</v>
      </c>
      <c r="BJ70" s="26">
        <f ca="1">AVERAGE(OFFSET(템플릿!BS$2,'1분'!$AJ70,0,12,1))</f>
        <v>271.19999999999993</v>
      </c>
      <c r="BK70" s="26">
        <f ca="1">AVERAGE(OFFSET(템플릿!BT$2,'1분'!$AJ70,0,12,1))</f>
        <v>270.19999999999993</v>
      </c>
      <c r="BL70" s="26">
        <f ca="1">AVERAGE(OFFSET(템플릿!BU$2,'1분'!$AJ70,0,12,1))</f>
        <v>270.19166666666661</v>
      </c>
      <c r="BM70" s="26">
        <f ca="1">AVERAGE(OFFSET(템플릿!BV$2,'1분'!$AJ70,0,12,1))</f>
        <v>270.19166666666661</v>
      </c>
      <c r="BN70" s="26">
        <f ca="1">AVERAGE(OFFSET(템플릿!S$2,'1분'!$AJ70,0,12,1))</f>
        <v>10.329166666666667</v>
      </c>
      <c r="BO70" s="26">
        <f ca="1">AVERAGE(OFFSET(템플릿!T$2,'1분'!$AJ70,0,12,1))</f>
        <v>25.883333333333329</v>
      </c>
      <c r="BP70" s="26">
        <f ca="1">AVERAGE(OFFSET(템플릿!U$2,'1분'!$AJ70,0,12,1))</f>
        <v>18.057500000000001</v>
      </c>
      <c r="BQ70" s="26">
        <f ca="1">AVERAGE(OFFSET(템플릿!V$2,'1분'!$AJ70,0,12,1))</f>
        <v>66.035000000000011</v>
      </c>
      <c r="BR70" s="26">
        <f ca="1">AVERAGE(OFFSET(템플릿!W$2,'1분'!$AJ70,0,12,1))</f>
        <v>64.684166666666684</v>
      </c>
      <c r="BS70" s="26">
        <f ca="1">AVERAGE(OFFSET(템플릿!X$2,'1분'!$AJ70,0,12,1))</f>
        <v>40.429166666666667</v>
      </c>
      <c r="BT70" s="26">
        <f ca="1">AVERAGE(OFFSET(템플릿!Y$2,'1분'!$AJ70,0,12,1))</f>
        <v>15.138333333333335</v>
      </c>
      <c r="BU70" s="26">
        <f ca="1">AVERAGE(OFFSET(템플릿!Z$2,'1분'!$AJ70,0,12,1))</f>
        <v>18.620833333333334</v>
      </c>
      <c r="BV70" s="26">
        <f ca="1">AVERAGE(OFFSET(템플릿!AD$2,'1분'!$AJ70,0,12,1))</f>
        <v>5.9800000000000013</v>
      </c>
      <c r="BW70" s="26">
        <f ca="1">AVERAGE(OFFSET(템플릿!AE$2,'1분'!$AJ70,0,12,1))</f>
        <v>6.1224999999999996</v>
      </c>
      <c r="BX70" s="26">
        <f ca="1">AVERAGE(OFFSET(템플릿!AF$2,'1분'!$AJ70,0,12,1))</f>
        <v>30.36000000000001</v>
      </c>
      <c r="BY70" s="26">
        <f ca="1">AVERAGE(OFFSET(템플릿!AG$2,'1분'!$AJ70,0,12,1))</f>
        <v>29.639166666666657</v>
      </c>
      <c r="BZ70" s="26">
        <f ca="1">AVERAGE(OFFSET(템플릿!AH$2,'1분'!$AJ70,0,12,1))</f>
        <v>29.624166666666667</v>
      </c>
      <c r="CA70" s="26">
        <f ca="1">AVERAGE(OFFSET(템플릿!AI$2,'1분'!$AJ70,0,12,1))</f>
        <v>30.418333333333347</v>
      </c>
      <c r="CB70" s="26">
        <f ca="1">AVERAGE(OFFSET(템플릿!BK$2,'1분'!$AJ70,0,12,1))</f>
        <v>8.7643333333333337E-2</v>
      </c>
      <c r="CC70" s="26">
        <f ca="1">AVERAGE(OFFSET(템플릿!BL$2,'1분'!$AJ70,0,12,1))</f>
        <v>14.7675</v>
      </c>
      <c r="CD70" s="26">
        <f ca="1">AVERAGE(OFFSET(템플릿!BM$2,'1분'!$AJ70,0,12,1))</f>
        <v>2.2147499999999996</v>
      </c>
      <c r="CE70" s="26">
        <f ca="1">AVERAGE(OFFSET(템플릿!BN$2,'1분'!$AJ70,0,12,1))</f>
        <v>16.77333333333333</v>
      </c>
      <c r="CF70" s="26">
        <f ca="1">AVERAGE(OFFSET(템플릿!BO$2,'1분'!$AJ70,0,12,1))</f>
        <v>0.15473333333333333</v>
      </c>
      <c r="CG70" s="26">
        <f ca="1">AVERAGE(OFFSET(템플릿!BZ$2,'1분'!$AJ70,0,12,1))</f>
        <v>0.85746666666666671</v>
      </c>
      <c r="CH70" s="26">
        <f ca="1">AVERAGE(OFFSET(템플릿!CA$2,'1분'!$AJ70,0,12,1))</f>
        <v>0.90077499999999999</v>
      </c>
      <c r="CI70" s="26">
        <f ca="1">AVERAGE(OFFSET(템플릿!CB$2,'1분'!$AJ70,0,12,1))</f>
        <v>-0.88985833333333331</v>
      </c>
      <c r="CJ70" s="26">
        <f ca="1">AVERAGE(OFFSET(템플릿!CC$2,'1분'!$AJ70,0,12,1))</f>
        <v>1.0891666666666666E-2</v>
      </c>
      <c r="CL70" s="26">
        <f ca="1">AVERAGE(OFFSET(템플릿!AK$2,'1분'!$AJ70,0,12,1))</f>
        <v>0.67230000000000001</v>
      </c>
      <c r="CM70" s="26">
        <f ca="1">AVERAGE(OFFSET(템플릿!AP$2,'1분'!$AJ70,0,12,1))</f>
        <v>1.8349166666666672</v>
      </c>
    </row>
    <row r="71" spans="1:91" ht="17.25" thickBot="1" x14ac:dyDescent="0.35">
      <c r="A71">
        <f t="shared" si="15"/>
        <v>70</v>
      </c>
      <c r="B71" s="26">
        <f ca="1">AVERAGE(OFFSET(템플릿!$E$2,'1분'!$AJ71,0,12,1))</f>
        <v>27.174166666666665</v>
      </c>
      <c r="C71" s="27">
        <f ca="1">AVERAGE(OFFSET(템플릿!$F$2,'1분'!$AJ71,0,12,1))</f>
        <v>69.836666666666687</v>
      </c>
      <c r="D71" s="27">
        <f ca="1">AVERAGE(OFFSET(템플릿!$G$2,'1분'!$AJ71,0,12,1))</f>
        <v>18.519166666666667</v>
      </c>
      <c r="E71" s="27">
        <f ca="1">AVERAGE(OFFSET(템플릿!H$2,'1분'!$AJ71,0,12,1))</f>
        <v>96.366666666666674</v>
      </c>
      <c r="F71" s="27">
        <f ca="1">AVERAGE(OFFSET(템플릿!I$2,'1분'!$AJ71,0,12,1))</f>
        <v>34.000833333333333</v>
      </c>
      <c r="G71" s="27">
        <f ca="1">AVERAGE(OFFSET(템플릿!J$2,'1분'!$AJ71,0,12,1))</f>
        <v>58.65</v>
      </c>
      <c r="H71" s="27">
        <f ca="1">AVERAGE(OFFSET(템플릿!K$2,'1분'!$AJ71,0,12,1))</f>
        <v>37.346666666666664</v>
      </c>
      <c r="I71" s="27">
        <f ca="1">AVERAGE(OFFSET(템플릿!L$2,'1분'!$AJ71,0,12,1))</f>
        <v>47.731666666666676</v>
      </c>
      <c r="J71" s="27">
        <f ca="1">AVERAGE(OFFSET(템플릿!M$2,'1분'!$AJ71,0,12,1))</f>
        <v>28.101666666666663</v>
      </c>
      <c r="K71" s="27">
        <f ca="1">AVERAGE(OFFSET(템플릿!N$2,'1분'!$AJ71,0,12,1))</f>
        <v>28.335833333333326</v>
      </c>
      <c r="L71" s="27">
        <f ca="1">AVERAGE(OFFSET(템플릿!P$2,'1분'!$AJ71,0,12,1))</f>
        <v>39.529166666666669</v>
      </c>
      <c r="M71" s="27">
        <f ca="1">AVERAGE(OFFSET(템플릿!Q$2,'1분'!$AJ71,0,12,1))</f>
        <v>36.353333333333339</v>
      </c>
      <c r="N71" s="27">
        <f ca="1">AVERAGE(OFFSET(템플릿!AA$2,'1분'!$AJ71,0,12,1))</f>
        <v>27.870833333333337</v>
      </c>
      <c r="O71" s="27">
        <f ca="1">AVERAGE(OFFSET(템플릿!AB$2,'1분'!$AJ71,0,12,1))</f>
        <v>28.347499999999997</v>
      </c>
      <c r="P71" s="27">
        <f ca="1">AVERAGE(OFFSET(템플릿!AO$2,'1분'!$AJ71,0,12,1))</f>
        <v>10.973916666666666</v>
      </c>
      <c r="Q71" s="27">
        <f ca="1">AVERAGE(OFFSET(템플릿!CE$2,'1분'!$AJ71,0,12,1))</f>
        <v>0.54233333333333344</v>
      </c>
      <c r="R71" s="27">
        <f t="shared" ca="1" si="8"/>
        <v>20.234634296250764</v>
      </c>
      <c r="S71" s="27">
        <f ca="1">AVERAGE(OFFSET(템플릿!CF$2,'1분'!$AJ71,0,12,1))</f>
        <v>0.29691666666666666</v>
      </c>
      <c r="T71" s="27">
        <f ca="1">AVERAGE(OFFSET(템플릿!CG$2,'1분'!$AJ71,0,12,1))</f>
        <v>0.31791666666666668</v>
      </c>
      <c r="U71" s="26">
        <f t="shared" ca="1" si="9"/>
        <v>9.483436554803399</v>
      </c>
      <c r="V71" s="27">
        <f ca="1">AVERAGE(OFFSET(템플릿!CD$2,'1분'!$AJ71,0,12,1))</f>
        <v>-0.52154166666666668</v>
      </c>
      <c r="W71" s="27">
        <f ca="1">AVERAGE(OFFSET(템플릿!AT$2,'1분'!$AJ71,0,12,1))</f>
        <v>5.0303166666666668</v>
      </c>
      <c r="X71" s="27">
        <f ca="1">AVERAGE(OFFSET(템플릿!AW$2,'1분'!$AJ71,0,12,1))</f>
        <v>5.417333333333333E-3</v>
      </c>
      <c r="Y71" s="27">
        <f ca="1">AVERAGE(OFFSET(템플릿!AZ$2,'1분'!$AJ71,0,12,1))</f>
        <v>-3.6610833333333322E-2</v>
      </c>
      <c r="Z71" s="27">
        <f ca="1">AVERAGE(OFFSET(계산데이터!M$2,'1분'!$AJ71,0,12,1))</f>
        <v>11.516249999999999</v>
      </c>
      <c r="AA71" s="27">
        <f ca="1">AVERAGE(OFFSET(계산데이터!N$2,'1분'!$AJ71,0,12,1))</f>
        <v>4.508775</v>
      </c>
      <c r="AB71" s="27">
        <f ca="1">AVERAGE(OFFSET(템플릿!BR$2,'1분'!$AJ71,0,12,1))</f>
        <v>1.1028333333333334E-2</v>
      </c>
      <c r="AC71" s="27">
        <f ca="1">AVERAGE(OFFSET(템플릿!CH$2,'1분'!$AJ71,0,12,1))</f>
        <v>1.1083333333333334E-2</v>
      </c>
      <c r="AD71" s="26">
        <f t="shared" ca="1" si="10"/>
        <v>0.9950375939849625</v>
      </c>
      <c r="AE71" s="27">
        <f ca="1">AVERAGE(OFFSET(템플릿!CI$2,'1분'!$AJ71,0,12,1))</f>
        <v>0</v>
      </c>
      <c r="AF71" s="27">
        <f t="shared" ca="1" si="11"/>
        <v>0.9950375939849625</v>
      </c>
      <c r="AG71" s="27">
        <f ca="1">AVERAGE(OFFSET(템플릿!CA$2,'1분'!$AJ71,0,12,1))</f>
        <v>0.66509166666666675</v>
      </c>
      <c r="AH71" s="26">
        <f t="shared" ca="1" si="12"/>
        <v>0.67617500000000008</v>
      </c>
      <c r="AI71" s="26">
        <f t="shared" ca="1" si="13"/>
        <v>1.1028333333333334E-2</v>
      </c>
      <c r="AJ71">
        <f t="shared" si="14"/>
        <v>828</v>
      </c>
      <c r="AK71" s="27">
        <f ca="1">AVERAGE(OFFSET(템플릿!O$2,'1분'!$AJ71,0,12,1))</f>
        <v>1.9999999999999997E-2</v>
      </c>
      <c r="AL71" s="27">
        <f ca="1">AVERAGE(OFFSET(템플릿!R$2,'1분'!$AJ71,0,12,1))</f>
        <v>-9.9999999999999985E-3</v>
      </c>
      <c r="AM71" s="27">
        <f ca="1">AVERAGE(OFFSET(템플릿!AC$2,'1분'!$AJ71,0,12,1))</f>
        <v>1.9999999999999997E-2</v>
      </c>
      <c r="AN71" s="86">
        <f ca="1">AVERAGE(OFFSET(템플릿!D$2,'1분'!$AJ71,0,12,1))</f>
        <v>45141.587135416667</v>
      </c>
      <c r="AO71" s="83">
        <v>0.59375</v>
      </c>
      <c r="AP71" s="78">
        <v>90</v>
      </c>
      <c r="AQ71" s="78">
        <v>110</v>
      </c>
      <c r="AR71" s="78">
        <v>9.1999999999999993</v>
      </c>
      <c r="AS71" s="78">
        <v>69.2</v>
      </c>
      <c r="AT71" s="78">
        <v>5.8</v>
      </c>
      <c r="AU71" s="78">
        <v>9.6</v>
      </c>
      <c r="AV71" s="78">
        <v>14.5</v>
      </c>
      <c r="AW71" s="78">
        <v>7.4</v>
      </c>
      <c r="AX71" s="78">
        <v>21.7</v>
      </c>
      <c r="AY71" s="79">
        <v>8.1999999999999993</v>
      </c>
      <c r="AZ71" s="26">
        <f ca="1">AVERAGE(OFFSET(템플릿!$AE$2,'1분'!$AJ71,0,12,1))</f>
        <v>6.125</v>
      </c>
      <c r="BA71" s="26">
        <f ca="1">AVERAGE(OFFSET(템플릿!$AD$2,'1분'!$AJ71,0,12,1))</f>
        <v>5.9816666666666665</v>
      </c>
      <c r="BB71" s="26">
        <f ca="1">AVERAGE(OFFSET(템플릿!$T$2,'1분'!$AJ71,0,12,1))</f>
        <v>21.420833333333331</v>
      </c>
      <c r="BC71" s="26">
        <f ca="1">AVERAGE(OFFSET(템플릿!$S$2,'1분'!$AJ71,0,12,1))</f>
        <v>12.259166666666667</v>
      </c>
      <c r="BD71" s="26">
        <f ca="1">AVERAGE(OFFSET(템플릿!BA$2,'1분'!$AJ71,0,12,1))</f>
        <v>428.04999999999995</v>
      </c>
      <c r="BE71" s="26">
        <f ca="1">AVERAGE(OFFSET(템플릿!BB$2,'1분'!$AJ71,0,12,1))</f>
        <v>464.78333333333336</v>
      </c>
      <c r="BF71" s="26">
        <f ca="1">AVERAGE(OFFSET(템플릿!BC$2,'1분'!$AJ71,0,12,1))</f>
        <v>463.94166666666666</v>
      </c>
      <c r="BG71" s="26">
        <f ca="1">AVERAGE(OFFSET(템플릿!BD$2,'1분'!$AJ71,0,12,1))</f>
        <v>406.55833333333334</v>
      </c>
      <c r="BH71" s="26">
        <f ca="1">AVERAGE(OFFSET(템플릿!BE$2,'1분'!$AJ71,0,12,1))</f>
        <v>406.55833333333334</v>
      </c>
      <c r="BI71" s="26">
        <f ca="1">AVERAGE(OFFSET(템플릿!BF$2,'1분'!$AJ71,0,12,1))</f>
        <v>428.82500000000005</v>
      </c>
      <c r="BJ71" s="26">
        <f ca="1">AVERAGE(OFFSET(템플릿!BS$2,'1분'!$AJ71,0,12,1))</f>
        <v>271.19999999999993</v>
      </c>
      <c r="BK71" s="26">
        <f ca="1">AVERAGE(OFFSET(템플릿!BT$2,'1분'!$AJ71,0,12,1))</f>
        <v>270.19166666666661</v>
      </c>
      <c r="BL71" s="26">
        <f ca="1">AVERAGE(OFFSET(템플릿!BU$2,'1분'!$AJ71,0,12,1))</f>
        <v>270.14999999999998</v>
      </c>
      <c r="BM71" s="26">
        <f ca="1">AVERAGE(OFFSET(템플릿!BV$2,'1분'!$AJ71,0,12,1))</f>
        <v>270.14999999999998</v>
      </c>
      <c r="BN71" s="26">
        <f ca="1">AVERAGE(OFFSET(템플릿!S$2,'1분'!$AJ71,0,12,1))</f>
        <v>12.259166666666667</v>
      </c>
      <c r="BO71" s="26">
        <f ca="1">AVERAGE(OFFSET(템플릿!T$2,'1분'!$AJ71,0,12,1))</f>
        <v>21.420833333333331</v>
      </c>
      <c r="BP71" s="26">
        <f ca="1">AVERAGE(OFFSET(템플릿!U$2,'1분'!$AJ71,0,12,1))</f>
        <v>16.720833333333335</v>
      </c>
      <c r="BQ71" s="26">
        <f ca="1">AVERAGE(OFFSET(템플릿!V$2,'1분'!$AJ71,0,12,1))</f>
        <v>63.667499999999997</v>
      </c>
      <c r="BR71" s="26">
        <f ca="1">AVERAGE(OFFSET(템플릿!W$2,'1분'!$AJ71,0,12,1))</f>
        <v>62.982500000000009</v>
      </c>
      <c r="BS71" s="26">
        <f ca="1">AVERAGE(OFFSET(템플릿!X$2,'1분'!$AJ71,0,12,1))</f>
        <v>38.975833333333334</v>
      </c>
      <c r="BT71" s="26">
        <f ca="1">AVERAGE(OFFSET(템플릿!Y$2,'1분'!$AJ71,0,12,1))</f>
        <v>16.106666666666669</v>
      </c>
      <c r="BU71" s="26">
        <f ca="1">AVERAGE(OFFSET(템플릿!Z$2,'1분'!$AJ71,0,12,1))</f>
        <v>17.352500000000003</v>
      </c>
      <c r="BV71" s="26">
        <f ca="1">AVERAGE(OFFSET(템플릿!AD$2,'1분'!$AJ71,0,12,1))</f>
        <v>5.9816666666666665</v>
      </c>
      <c r="BW71" s="26">
        <f ca="1">AVERAGE(OFFSET(템플릿!AE$2,'1분'!$AJ71,0,12,1))</f>
        <v>6.125</v>
      </c>
      <c r="BX71" s="26">
        <f ca="1">AVERAGE(OFFSET(템플릿!AF$2,'1분'!$AJ71,0,12,1))</f>
        <v>30.344999999999995</v>
      </c>
      <c r="BY71" s="26">
        <f ca="1">AVERAGE(OFFSET(템플릿!AG$2,'1분'!$AJ71,0,12,1))</f>
        <v>29.633333333333329</v>
      </c>
      <c r="BZ71" s="26">
        <f ca="1">AVERAGE(OFFSET(템플릿!AH$2,'1분'!$AJ71,0,12,1))</f>
        <v>29.614166666666673</v>
      </c>
      <c r="CA71" s="26">
        <f ca="1">AVERAGE(OFFSET(템플릿!AI$2,'1분'!$AJ71,0,12,1))</f>
        <v>30.39833333333333</v>
      </c>
      <c r="CB71" s="26">
        <f ca="1">AVERAGE(OFFSET(템플릿!BK$2,'1분'!$AJ71,0,12,1))</f>
        <v>-0.79503916666666663</v>
      </c>
      <c r="CC71" s="26">
        <f ca="1">AVERAGE(OFFSET(템플릿!BL$2,'1분'!$AJ71,0,12,1))</f>
        <v>10.973916666666666</v>
      </c>
      <c r="CD71" s="26">
        <f ca="1">AVERAGE(OFFSET(템플릿!BM$2,'1분'!$AJ71,0,12,1))</f>
        <v>-33.016666666666666</v>
      </c>
      <c r="CE71" s="26">
        <f ca="1">AVERAGE(OFFSET(템플릿!BN$2,'1분'!$AJ71,0,12,1))</f>
        <v>-20.946666666666669</v>
      </c>
      <c r="CF71" s="26">
        <f ca="1">AVERAGE(OFFSET(템플릿!BO$2,'1분'!$AJ71,0,12,1))</f>
        <v>-0.52154166666666668</v>
      </c>
      <c r="CG71" s="26">
        <f ca="1">AVERAGE(OFFSET(템플릿!BZ$2,'1분'!$AJ71,0,12,1))</f>
        <v>0.63501666666666667</v>
      </c>
      <c r="CH71" s="26">
        <f ca="1">AVERAGE(OFFSET(템플릿!CA$2,'1분'!$AJ71,0,12,1))</f>
        <v>0.66509166666666675</v>
      </c>
      <c r="CI71" s="26">
        <f ca="1">AVERAGE(OFFSET(템플릿!CB$2,'1분'!$AJ71,0,12,1))</f>
        <v>-0.65407499999999996</v>
      </c>
      <c r="CJ71" s="26">
        <f ca="1">AVERAGE(OFFSET(템플릿!CC$2,'1분'!$AJ71,0,12,1))</f>
        <v>1.1028333333333334E-2</v>
      </c>
      <c r="CL71" s="26">
        <f ca="1">AVERAGE(OFFSET(템플릿!AK$2,'1분'!$AJ71,0,12,1))</f>
        <v>0.67241666666666655</v>
      </c>
      <c r="CM71" s="26">
        <f ca="1">AVERAGE(OFFSET(템플릿!AP$2,'1분'!$AJ71,0,12,1))</f>
        <v>1.8339999999999999</v>
      </c>
    </row>
    <row r="72" spans="1:91" x14ac:dyDescent="0.3">
      <c r="B72" s="27">
        <f ca="1">MAX(B2:B71)</f>
        <v>29.319999999999997</v>
      </c>
      <c r="C72" s="27"/>
      <c r="D72" s="27">
        <f ca="1">MAX(D2:D71)</f>
        <v>28.648333333333337</v>
      </c>
      <c r="E72" s="27"/>
      <c r="F72" s="27">
        <f ca="1">MAX(F2:F71)</f>
        <v>38.060000000000009</v>
      </c>
      <c r="G72" s="27"/>
      <c r="H72" s="27">
        <f ca="1">MAX(H2:H71)</f>
        <v>42.618333333333332</v>
      </c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6"/>
      <c r="V72" s="27"/>
      <c r="W72" s="27"/>
      <c r="X72" s="27"/>
      <c r="Y72" s="27"/>
      <c r="Z72" s="27"/>
      <c r="AA72" s="27"/>
      <c r="AB72" s="27"/>
      <c r="AC72" s="27"/>
      <c r="AD72" s="26"/>
      <c r="AE72" s="27"/>
      <c r="AF72" s="27"/>
      <c r="AG72" s="27"/>
      <c r="AH72" s="26"/>
      <c r="AI72" s="26"/>
      <c r="AK72" s="27"/>
      <c r="AL72" s="27"/>
      <c r="AM72" s="27"/>
      <c r="AN72" s="84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7">
        <f t="shared" ref="BN72:BU72" ca="1" si="16">MAX(BN2:BN71)</f>
        <v>16.772499999999997</v>
      </c>
      <c r="BO72" s="27">
        <f t="shared" ca="1" si="16"/>
        <v>27.720833333333331</v>
      </c>
      <c r="BP72" s="27">
        <f t="shared" ca="1" si="16"/>
        <v>30.026666666666667</v>
      </c>
      <c r="BQ72" s="27">
        <f t="shared" ca="1" si="16"/>
        <v>69.435000000000002</v>
      </c>
      <c r="BR72" s="27">
        <f t="shared" ca="1" si="16"/>
        <v>67.999166666666682</v>
      </c>
      <c r="BS72" s="27">
        <f t="shared" ca="1" si="16"/>
        <v>43.190000000000005</v>
      </c>
      <c r="BT72" s="27">
        <f t="shared" ca="1" si="16"/>
        <v>28.498333333333335</v>
      </c>
      <c r="BU72" s="27">
        <f t="shared" ca="1" si="16"/>
        <v>30.717500000000005</v>
      </c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</row>
    <row r="73" spans="1:91" x14ac:dyDescent="0.3">
      <c r="B73" s="27">
        <f ca="1">MIN(B2:B71)</f>
        <v>27.174166666666665</v>
      </c>
      <c r="C73" s="27"/>
      <c r="D73" s="27">
        <f ca="1">MIN(D2:D71)</f>
        <v>17.25</v>
      </c>
      <c r="E73" s="27"/>
      <c r="F73" s="27">
        <f ca="1">MIN(F2:F71)</f>
        <v>33.918333333333329</v>
      </c>
      <c r="G73" s="27"/>
      <c r="H73" s="27">
        <f ca="1">MIN(H2:H71)</f>
        <v>34.605833333333337</v>
      </c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6"/>
      <c r="V73" s="27"/>
      <c r="W73" s="27"/>
      <c r="X73" s="27"/>
      <c r="Y73" s="27"/>
      <c r="Z73" s="27"/>
      <c r="AA73" s="27"/>
      <c r="AB73" s="27"/>
      <c r="AC73" s="27"/>
      <c r="AD73" s="26"/>
      <c r="AE73" s="27"/>
      <c r="AF73" s="27"/>
      <c r="AG73" s="27"/>
      <c r="AH73" s="26"/>
      <c r="AI73" s="26"/>
      <c r="AK73" s="27"/>
      <c r="AL73" s="27"/>
      <c r="AM73" s="27"/>
      <c r="AN73" s="85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7">
        <f t="shared" ref="BN73:BU73" ca="1" si="17">MIN(BN2:BN71)</f>
        <v>7.1974999999999989</v>
      </c>
      <c r="BO73" s="27">
        <f t="shared" ca="1" si="17"/>
        <v>18.389166666666664</v>
      </c>
      <c r="BP73" s="27">
        <f t="shared" ca="1" si="17"/>
        <v>15.0875</v>
      </c>
      <c r="BQ73" s="27">
        <f t="shared" ca="1" si="17"/>
        <v>33.966666666666669</v>
      </c>
      <c r="BR73" s="27">
        <f t="shared" ca="1" si="17"/>
        <v>30.881666666666671</v>
      </c>
      <c r="BS73" s="27">
        <f t="shared" ca="1" si="17"/>
        <v>28.975833333333338</v>
      </c>
      <c r="BT73" s="27">
        <f t="shared" ca="1" si="17"/>
        <v>9.5675000000000008</v>
      </c>
      <c r="BU73" s="27">
        <f t="shared" ca="1" si="17"/>
        <v>16.314166666666665</v>
      </c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</row>
    <row r="74" spans="1:91" x14ac:dyDescent="0.3">
      <c r="B74" s="26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6"/>
      <c r="V74" s="27"/>
      <c r="W74" s="27"/>
      <c r="X74" s="27"/>
      <c r="Y74" s="27"/>
      <c r="Z74" s="27"/>
      <c r="AA74" s="27"/>
      <c r="AB74" s="27"/>
      <c r="AC74" s="27"/>
      <c r="AD74" s="26"/>
      <c r="AE74" s="27"/>
      <c r="AF74" s="27"/>
      <c r="AG74" s="27"/>
      <c r="AH74" s="26"/>
      <c r="AI74" s="26"/>
      <c r="AK74" s="27"/>
      <c r="AL74" s="27"/>
      <c r="AM74" s="27"/>
      <c r="AN74" s="85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  <c r="CD74" s="26"/>
      <c r="CE74" s="26"/>
      <c r="CF74" s="26"/>
      <c r="CG74" s="26"/>
      <c r="CH74" s="26"/>
      <c r="CI74" s="26"/>
      <c r="CJ74" s="26"/>
    </row>
    <row r="75" spans="1:91" x14ac:dyDescent="0.3">
      <c r="B75" s="26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6"/>
      <c r="V75" s="27"/>
      <c r="W75" s="27"/>
      <c r="X75" s="27"/>
      <c r="Y75" s="27"/>
      <c r="Z75" s="27"/>
      <c r="AA75" s="27"/>
      <c r="AB75" s="27"/>
      <c r="AC75" s="27"/>
      <c r="AD75" s="26"/>
      <c r="AE75" s="27"/>
      <c r="AF75" s="27"/>
      <c r="AG75" s="27"/>
      <c r="AH75" s="26"/>
      <c r="AI75" s="26"/>
      <c r="AK75" s="27"/>
      <c r="AL75" s="27"/>
      <c r="AM75" s="27"/>
      <c r="AN75" s="85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  <c r="CD75" s="26"/>
      <c r="CE75" s="26"/>
      <c r="CF75" s="26"/>
      <c r="CG75" s="26"/>
      <c r="CH75" s="26"/>
      <c r="CI75" s="26"/>
      <c r="CJ75" s="26"/>
    </row>
    <row r="76" spans="1:91" ht="17.25" thickBot="1" x14ac:dyDescent="0.35">
      <c r="B76" s="26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6"/>
      <c r="V76" s="27"/>
      <c r="W76" s="27"/>
      <c r="X76" s="27"/>
      <c r="Y76" s="27"/>
      <c r="Z76" s="27"/>
      <c r="AA76" s="27"/>
      <c r="AB76" s="27"/>
      <c r="AC76" s="27"/>
      <c r="AD76" s="26"/>
      <c r="AE76" s="27"/>
      <c r="AF76" s="27"/>
      <c r="AG76" s="27"/>
      <c r="AH76" s="26"/>
      <c r="AI76" s="26"/>
      <c r="AK76" s="27"/>
      <c r="AL76" s="27"/>
      <c r="AM76" s="27"/>
      <c r="AN76" s="86"/>
      <c r="AO76" s="83"/>
      <c r="AP76" s="78"/>
      <c r="AQ76" s="78"/>
      <c r="AR76" s="78"/>
      <c r="AS76" s="78"/>
      <c r="AT76" s="78"/>
      <c r="AU76" s="78"/>
      <c r="AV76" s="78"/>
      <c r="AW76" s="78"/>
      <c r="AX76" s="78"/>
      <c r="AY76" s="79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</row>
    <row r="77" spans="1:91" x14ac:dyDescent="0.3">
      <c r="B77" s="26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6"/>
      <c r="V77" s="27"/>
      <c r="W77" s="27"/>
      <c r="X77" s="27"/>
      <c r="Y77" s="27"/>
      <c r="Z77" s="27"/>
      <c r="AA77" s="27"/>
      <c r="AB77" s="27"/>
      <c r="AC77" s="27"/>
      <c r="AD77" s="26"/>
      <c r="AE77" s="27"/>
      <c r="AF77" s="27"/>
      <c r="AG77" s="27"/>
      <c r="AH77" s="26"/>
      <c r="AI77" s="26"/>
      <c r="AK77" s="27"/>
      <c r="AL77" s="27"/>
      <c r="AM77" s="27"/>
      <c r="AN77" s="84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</row>
    <row r="78" spans="1:91" x14ac:dyDescent="0.3">
      <c r="B78" s="26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6"/>
      <c r="V78" s="27"/>
      <c r="W78" s="27"/>
      <c r="X78" s="27"/>
      <c r="Y78" s="27"/>
      <c r="Z78" s="27"/>
      <c r="AA78" s="27"/>
      <c r="AB78" s="27"/>
      <c r="AC78" s="27"/>
      <c r="AD78" s="26"/>
      <c r="AE78" s="27"/>
      <c r="AF78" s="27"/>
      <c r="AG78" s="27"/>
      <c r="AH78" s="26"/>
      <c r="AI78" s="26"/>
      <c r="AK78" s="27"/>
      <c r="AL78" s="27"/>
      <c r="AM78" s="27"/>
      <c r="AN78" s="85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  <c r="CD78" s="26"/>
      <c r="CE78" s="26"/>
      <c r="CF78" s="26"/>
      <c r="CG78" s="26"/>
      <c r="CH78" s="26"/>
      <c r="CI78" s="26"/>
      <c r="CJ78" s="26"/>
    </row>
    <row r="79" spans="1:91" x14ac:dyDescent="0.3">
      <c r="B79" s="26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6"/>
      <c r="V79" s="27"/>
      <c r="W79" s="27"/>
      <c r="X79" s="27"/>
      <c r="Y79" s="27"/>
      <c r="Z79" s="27"/>
      <c r="AA79" s="27"/>
      <c r="AB79" s="27"/>
      <c r="AC79" s="27"/>
      <c r="AD79" s="26"/>
      <c r="AE79" s="27"/>
      <c r="AF79" s="27"/>
      <c r="AG79" s="27"/>
      <c r="AH79" s="26"/>
      <c r="AI79" s="26"/>
      <c r="AK79" s="27"/>
      <c r="AL79" s="27"/>
      <c r="AM79" s="27"/>
      <c r="AN79" s="85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  <c r="CD79" s="26"/>
      <c r="CE79" s="26"/>
      <c r="CF79" s="26"/>
      <c r="CG79" s="26"/>
      <c r="CH79" s="26"/>
      <c r="CI79" s="26"/>
      <c r="CJ79" s="26"/>
    </row>
    <row r="80" spans="1:91" x14ac:dyDescent="0.3">
      <c r="B80" s="26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6"/>
      <c r="V80" s="27"/>
      <c r="W80" s="27"/>
      <c r="X80" s="27"/>
      <c r="Y80" s="27"/>
      <c r="Z80" s="27"/>
      <c r="AA80" s="27"/>
      <c r="AB80" s="27"/>
      <c r="AC80" s="27"/>
      <c r="AD80" s="26"/>
      <c r="AE80" s="27"/>
      <c r="AF80" s="27"/>
      <c r="AG80" s="27"/>
      <c r="AH80" s="26"/>
      <c r="AI80" s="26"/>
      <c r="AK80" s="27"/>
      <c r="AL80" s="27"/>
      <c r="AM80" s="27"/>
      <c r="AN80" s="85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  <c r="CD80" s="26"/>
      <c r="CE80" s="26"/>
      <c r="CF80" s="26"/>
      <c r="CG80" s="26"/>
      <c r="CH80" s="26"/>
      <c r="CI80" s="26"/>
      <c r="CJ80" s="26"/>
    </row>
    <row r="81" spans="2:88" ht="17.25" thickBot="1" x14ac:dyDescent="0.35">
      <c r="B81" s="26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6"/>
      <c r="V81" s="27"/>
      <c r="W81" s="27"/>
      <c r="X81" s="27"/>
      <c r="Y81" s="27"/>
      <c r="Z81" s="27"/>
      <c r="AA81" s="27"/>
      <c r="AB81" s="27"/>
      <c r="AC81" s="27"/>
      <c r="AD81" s="26"/>
      <c r="AE81" s="27"/>
      <c r="AF81" s="27"/>
      <c r="AG81" s="27"/>
      <c r="AH81" s="26"/>
      <c r="AI81" s="26"/>
      <c r="AK81" s="27"/>
      <c r="AL81" s="27"/>
      <c r="AM81" s="27"/>
      <c r="AN81" s="86"/>
      <c r="AO81" s="83"/>
      <c r="AP81" s="78"/>
      <c r="AQ81" s="78"/>
      <c r="AR81" s="78"/>
      <c r="AS81" s="78"/>
      <c r="AT81" s="78"/>
      <c r="AU81" s="78"/>
      <c r="AV81" s="78"/>
      <c r="AW81" s="78"/>
      <c r="AX81" s="78"/>
      <c r="AY81" s="79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  <c r="CD81" s="26"/>
      <c r="CE81" s="26"/>
      <c r="CF81" s="26"/>
      <c r="CG81" s="26"/>
      <c r="CH81" s="26"/>
      <c r="CI81" s="26"/>
      <c r="CJ81" s="26"/>
    </row>
    <row r="82" spans="2:88" x14ac:dyDescent="0.3">
      <c r="B82" s="26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6"/>
      <c r="V82" s="27"/>
      <c r="W82" s="27"/>
      <c r="X82" s="27"/>
      <c r="Y82" s="27"/>
      <c r="Z82" s="27"/>
      <c r="AA82" s="27"/>
      <c r="AB82" s="27"/>
      <c r="AC82" s="27"/>
      <c r="AD82" s="26"/>
      <c r="AE82" s="27"/>
      <c r="AF82" s="27"/>
      <c r="AG82" s="27"/>
      <c r="AH82" s="26"/>
      <c r="AI82" s="26"/>
      <c r="AK82" s="27"/>
      <c r="AL82" s="27"/>
      <c r="AM82" s="27"/>
      <c r="AN82" s="84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</row>
    <row r="83" spans="2:88" x14ac:dyDescent="0.3">
      <c r="B83" s="26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6"/>
      <c r="V83" s="27"/>
      <c r="W83" s="27"/>
      <c r="X83" s="27"/>
      <c r="Y83" s="27"/>
      <c r="Z83" s="27"/>
      <c r="AA83" s="27"/>
      <c r="AB83" s="27"/>
      <c r="AC83" s="27"/>
      <c r="AD83" s="26"/>
      <c r="AE83" s="27"/>
      <c r="AF83" s="27"/>
      <c r="AG83" s="27"/>
      <c r="AH83" s="26"/>
      <c r="AI83" s="26"/>
      <c r="AK83" s="27"/>
      <c r="AL83" s="27"/>
      <c r="AM83" s="27"/>
      <c r="AN83" s="85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  <c r="CD83" s="26"/>
      <c r="CE83" s="26"/>
      <c r="CF83" s="26"/>
      <c r="CG83" s="26"/>
      <c r="CH83" s="26"/>
      <c r="CI83" s="26"/>
      <c r="CJ83" s="26"/>
    </row>
    <row r="84" spans="2:88" x14ac:dyDescent="0.3">
      <c r="B84" s="26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6"/>
      <c r="V84" s="27"/>
      <c r="W84" s="27"/>
      <c r="X84" s="27"/>
      <c r="Y84" s="27"/>
      <c r="Z84" s="27"/>
      <c r="AA84" s="27"/>
      <c r="AB84" s="27"/>
      <c r="AC84" s="27"/>
      <c r="AD84" s="26"/>
      <c r="AE84" s="27"/>
      <c r="AF84" s="27"/>
      <c r="AG84" s="27"/>
      <c r="AH84" s="26"/>
      <c r="AI84" s="26"/>
      <c r="AK84" s="27"/>
      <c r="AL84" s="27"/>
      <c r="AM84" s="27"/>
      <c r="AN84" s="85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</row>
    <row r="85" spans="2:88" x14ac:dyDescent="0.3">
      <c r="B85" s="26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6"/>
      <c r="V85" s="27"/>
      <c r="W85" s="27"/>
      <c r="X85" s="27"/>
      <c r="Y85" s="27"/>
      <c r="Z85" s="27"/>
      <c r="AA85" s="27"/>
      <c r="AB85" s="27"/>
      <c r="AC85" s="27"/>
      <c r="AD85" s="26"/>
      <c r="AE85" s="27"/>
      <c r="AF85" s="27"/>
      <c r="AG85" s="27"/>
      <c r="AH85" s="26"/>
      <c r="AI85" s="26"/>
      <c r="AK85" s="27"/>
      <c r="AL85" s="27"/>
      <c r="AM85" s="27"/>
      <c r="AN85" s="85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  <c r="CD85" s="26"/>
      <c r="CE85" s="26"/>
      <c r="CF85" s="26"/>
      <c r="CG85" s="26"/>
      <c r="CH85" s="26"/>
      <c r="CI85" s="26"/>
      <c r="CJ85" s="26"/>
    </row>
    <row r="86" spans="2:88" ht="17.25" thickBot="1" x14ac:dyDescent="0.35">
      <c r="B86" s="26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6"/>
      <c r="V86" s="27"/>
      <c r="W86" s="27"/>
      <c r="X86" s="27"/>
      <c r="Y86" s="27"/>
      <c r="Z86" s="27"/>
      <c r="AA86" s="27"/>
      <c r="AB86" s="27"/>
      <c r="AC86" s="27"/>
      <c r="AD86" s="26"/>
      <c r="AE86" s="27"/>
      <c r="AF86" s="27"/>
      <c r="AG86" s="27"/>
      <c r="AH86" s="26"/>
      <c r="AI86" s="26"/>
      <c r="AK86" s="27"/>
      <c r="AL86" s="27"/>
      <c r="AM86" s="27"/>
      <c r="AN86" s="86"/>
      <c r="AO86" s="87"/>
      <c r="AP86" s="81"/>
      <c r="AQ86" s="81"/>
      <c r="AR86" s="81"/>
      <c r="AS86" s="81"/>
      <c r="AT86" s="81"/>
      <c r="AU86" s="81"/>
      <c r="AV86" s="81"/>
      <c r="AW86" s="81"/>
      <c r="AX86" s="81"/>
      <c r="AY86" s="82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  <c r="CD86" s="26"/>
      <c r="CE86" s="26"/>
      <c r="CF86" s="26"/>
      <c r="CG86" s="26"/>
      <c r="CH86" s="26"/>
      <c r="CI86" s="26"/>
      <c r="CJ86" s="26"/>
    </row>
    <row r="87" spans="2:88" x14ac:dyDescent="0.3">
      <c r="B87" s="26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6"/>
      <c r="V87" s="27"/>
      <c r="W87" s="27"/>
      <c r="X87" s="27"/>
      <c r="Y87" s="27"/>
      <c r="Z87" s="27"/>
      <c r="AA87" s="27"/>
      <c r="AB87" s="27"/>
      <c r="AC87" s="27"/>
      <c r="AD87" s="26"/>
      <c r="AE87" s="27"/>
      <c r="AF87" s="27"/>
      <c r="AG87" s="27"/>
      <c r="AH87" s="26"/>
      <c r="AI87" s="26"/>
      <c r="AK87" s="27"/>
      <c r="AL87" s="27"/>
      <c r="AM87" s="27"/>
      <c r="AN87" s="84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  <c r="CD87" s="26"/>
      <c r="CE87" s="26"/>
      <c r="CF87" s="26"/>
      <c r="CG87" s="26"/>
      <c r="CH87" s="26"/>
      <c r="CI87" s="26"/>
      <c r="CJ87" s="26"/>
    </row>
    <row r="88" spans="2:88" x14ac:dyDescent="0.3">
      <c r="B88" s="26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6"/>
      <c r="V88" s="27"/>
      <c r="W88" s="27"/>
      <c r="X88" s="27"/>
      <c r="Y88" s="27"/>
      <c r="Z88" s="27"/>
      <c r="AA88" s="27"/>
      <c r="AB88" s="27"/>
      <c r="AC88" s="27"/>
      <c r="AD88" s="26"/>
      <c r="AE88" s="27"/>
      <c r="AF88" s="27"/>
      <c r="AG88" s="27"/>
      <c r="AH88" s="26"/>
      <c r="AI88" s="26"/>
      <c r="AK88" s="27"/>
      <c r="AL88" s="27"/>
      <c r="AM88" s="27"/>
      <c r="AN88" s="85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</row>
    <row r="89" spans="2:88" x14ac:dyDescent="0.3">
      <c r="B89" s="26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6"/>
      <c r="V89" s="27"/>
      <c r="W89" s="27"/>
      <c r="X89" s="27"/>
      <c r="Y89" s="27"/>
      <c r="Z89" s="27"/>
      <c r="AA89" s="27"/>
      <c r="AB89" s="27"/>
      <c r="AC89" s="27"/>
      <c r="AD89" s="26"/>
      <c r="AE89" s="27"/>
      <c r="AF89" s="27"/>
      <c r="AG89" s="27"/>
      <c r="AH89" s="26"/>
      <c r="AI89" s="26"/>
      <c r="AK89" s="27"/>
      <c r="AL89" s="27"/>
      <c r="AM89" s="27"/>
      <c r="AN89" s="85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  <c r="CD89" s="26"/>
      <c r="CE89" s="26"/>
      <c r="CF89" s="26"/>
      <c r="CG89" s="26"/>
      <c r="CH89" s="26"/>
      <c r="CI89" s="26"/>
      <c r="CJ89" s="26"/>
    </row>
    <row r="90" spans="2:88" x14ac:dyDescent="0.3">
      <c r="B90" s="26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6"/>
      <c r="V90" s="27"/>
      <c r="W90" s="27"/>
      <c r="X90" s="27"/>
      <c r="Y90" s="27"/>
      <c r="Z90" s="27"/>
      <c r="AA90" s="27"/>
      <c r="AB90" s="27"/>
      <c r="AC90" s="27"/>
      <c r="AD90" s="26"/>
      <c r="AE90" s="27"/>
      <c r="AF90" s="27"/>
      <c r="AG90" s="27"/>
      <c r="AH90" s="26"/>
      <c r="AI90" s="26"/>
      <c r="AK90" s="27"/>
      <c r="AL90" s="27"/>
      <c r="AM90" s="27"/>
      <c r="AN90" s="85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</row>
    <row r="91" spans="2:88" ht="17.25" thickBot="1" x14ac:dyDescent="0.35">
      <c r="B91" s="26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6"/>
      <c r="V91" s="27"/>
      <c r="W91" s="27"/>
      <c r="X91" s="27"/>
      <c r="Y91" s="27"/>
      <c r="Z91" s="27"/>
      <c r="AA91" s="27"/>
      <c r="AB91" s="27"/>
      <c r="AC91" s="27"/>
      <c r="AD91" s="26"/>
      <c r="AE91" s="27"/>
      <c r="AF91" s="27"/>
      <c r="AG91" s="27"/>
      <c r="AH91" s="26"/>
      <c r="AI91" s="26"/>
      <c r="AK91" s="27"/>
      <c r="AL91" s="27"/>
      <c r="AM91" s="27"/>
      <c r="AN91" s="86"/>
      <c r="AO91" s="87"/>
      <c r="AP91" s="81"/>
      <c r="AQ91" s="81"/>
      <c r="AR91" s="81"/>
      <c r="AS91" s="81"/>
      <c r="AT91" s="81"/>
      <c r="AU91" s="81"/>
      <c r="AV91" s="81"/>
      <c r="AW91" s="81"/>
      <c r="AX91" s="81"/>
      <c r="AY91" s="82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  <c r="CD91" s="26"/>
      <c r="CE91" s="26"/>
      <c r="CF91" s="26"/>
      <c r="CG91" s="26"/>
      <c r="CH91" s="26"/>
      <c r="CI91" s="26"/>
      <c r="CJ91" s="26"/>
    </row>
    <row r="92" spans="2:88" x14ac:dyDescent="0.3">
      <c r="B92" s="26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6"/>
      <c r="V92" s="27"/>
      <c r="W92" s="27"/>
      <c r="X92" s="27"/>
      <c r="Y92" s="27"/>
      <c r="Z92" s="27"/>
      <c r="AA92" s="27"/>
      <c r="AB92" s="27"/>
      <c r="AC92" s="27"/>
      <c r="AD92" s="26"/>
      <c r="AE92" s="27"/>
      <c r="AF92" s="27"/>
      <c r="AG92" s="27"/>
      <c r="AH92" s="26"/>
      <c r="AI92" s="26"/>
      <c r="AK92" s="27"/>
      <c r="AL92" s="27"/>
      <c r="AM92" s="27"/>
      <c r="AN92" s="84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</row>
    <row r="93" spans="2:88" x14ac:dyDescent="0.3">
      <c r="B93" s="26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6"/>
      <c r="V93" s="27"/>
      <c r="W93" s="27"/>
      <c r="X93" s="27"/>
      <c r="Y93" s="27"/>
      <c r="Z93" s="27"/>
      <c r="AA93" s="27"/>
      <c r="AB93" s="27"/>
      <c r="AC93" s="27"/>
      <c r="AD93" s="26"/>
      <c r="AE93" s="27"/>
      <c r="AF93" s="27"/>
      <c r="AG93" s="27"/>
      <c r="AH93" s="26"/>
      <c r="AI93" s="26"/>
      <c r="AK93" s="27"/>
      <c r="AL93" s="27"/>
      <c r="AM93" s="27"/>
      <c r="AN93" s="85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  <c r="CD93" s="26"/>
      <c r="CE93" s="26"/>
      <c r="CF93" s="26"/>
      <c r="CG93" s="26"/>
      <c r="CH93" s="26"/>
      <c r="CI93" s="26"/>
      <c r="CJ93" s="26"/>
    </row>
    <row r="94" spans="2:88" x14ac:dyDescent="0.3">
      <c r="B94" s="26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6"/>
      <c r="V94" s="27"/>
      <c r="W94" s="27"/>
      <c r="X94" s="27"/>
      <c r="Y94" s="27"/>
      <c r="Z94" s="27"/>
      <c r="AA94" s="27"/>
      <c r="AB94" s="27"/>
      <c r="AC94" s="27"/>
      <c r="AD94" s="26"/>
      <c r="AE94" s="27"/>
      <c r="AF94" s="27"/>
      <c r="AG94" s="27"/>
      <c r="AH94" s="26"/>
      <c r="AI94" s="26"/>
      <c r="AK94" s="27"/>
      <c r="AL94" s="27"/>
      <c r="AM94" s="27"/>
      <c r="AN94" s="85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</row>
    <row r="95" spans="2:88" x14ac:dyDescent="0.3">
      <c r="B95" s="26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6"/>
      <c r="V95" s="27"/>
      <c r="W95" s="27"/>
      <c r="X95" s="27"/>
      <c r="Y95" s="27"/>
      <c r="Z95" s="27"/>
      <c r="AA95" s="27"/>
      <c r="AB95" s="27"/>
      <c r="AC95" s="27"/>
      <c r="AD95" s="26"/>
      <c r="AE95" s="27"/>
      <c r="AF95" s="27"/>
      <c r="AG95" s="27"/>
      <c r="AH95" s="26"/>
      <c r="AI95" s="26"/>
      <c r="AK95" s="27"/>
      <c r="AL95" s="27"/>
      <c r="AM95" s="27"/>
      <c r="AN95" s="85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</row>
    <row r="96" spans="2:88" ht="17.25" thickBot="1" x14ac:dyDescent="0.35">
      <c r="B96" s="26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6"/>
      <c r="V96" s="27"/>
      <c r="W96" s="27"/>
      <c r="X96" s="27"/>
      <c r="Y96" s="27"/>
      <c r="Z96" s="27"/>
      <c r="AA96" s="27"/>
      <c r="AB96" s="27"/>
      <c r="AC96" s="27"/>
      <c r="AD96" s="26"/>
      <c r="AE96" s="27"/>
      <c r="AF96" s="27"/>
      <c r="AG96" s="27"/>
      <c r="AH96" s="26"/>
      <c r="AI96" s="26"/>
      <c r="AK96" s="27"/>
      <c r="AL96" s="27"/>
      <c r="AM96" s="27"/>
      <c r="AN96" s="86"/>
      <c r="AO96" s="87"/>
      <c r="AP96" s="81"/>
      <c r="AQ96" s="81"/>
      <c r="AR96" s="81"/>
      <c r="AS96" s="81"/>
      <c r="AT96" s="81"/>
      <c r="AU96" s="81"/>
      <c r="AV96" s="81"/>
      <c r="AW96" s="81"/>
      <c r="AX96" s="81"/>
      <c r="AY96" s="82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</row>
    <row r="97" spans="2:88" x14ac:dyDescent="0.3">
      <c r="B97" s="26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6"/>
      <c r="V97" s="27"/>
      <c r="W97" s="27"/>
      <c r="X97" s="27"/>
      <c r="Y97" s="27"/>
      <c r="Z97" s="27"/>
      <c r="AA97" s="27"/>
      <c r="AB97" s="27"/>
      <c r="AC97" s="27"/>
      <c r="AD97" s="26"/>
      <c r="AE97" s="27"/>
      <c r="AF97" s="27"/>
      <c r="AG97" s="27"/>
      <c r="AH97" s="26"/>
      <c r="AI97" s="26"/>
      <c r="AK97" s="27"/>
      <c r="AL97" s="27"/>
      <c r="AM97" s="27"/>
      <c r="AN97" s="84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</row>
    <row r="98" spans="2:88" x14ac:dyDescent="0.3">
      <c r="B98" s="26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6"/>
      <c r="V98" s="27"/>
      <c r="W98" s="27"/>
      <c r="X98" s="27"/>
      <c r="Y98" s="27"/>
      <c r="Z98" s="27"/>
      <c r="AA98" s="27"/>
      <c r="AB98" s="27"/>
      <c r="AC98" s="27"/>
      <c r="AD98" s="26"/>
      <c r="AE98" s="27"/>
      <c r="AF98" s="27"/>
      <c r="AG98" s="27"/>
      <c r="AH98" s="26"/>
      <c r="AI98" s="26"/>
      <c r="AK98" s="27"/>
      <c r="AL98" s="27"/>
      <c r="AM98" s="27"/>
      <c r="AN98" s="85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</row>
    <row r="99" spans="2:88" x14ac:dyDescent="0.3">
      <c r="B99" s="26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6"/>
      <c r="V99" s="27"/>
      <c r="W99" s="27"/>
      <c r="X99" s="27"/>
      <c r="Y99" s="27"/>
      <c r="Z99" s="27"/>
      <c r="AA99" s="27"/>
      <c r="AB99" s="27"/>
      <c r="AC99" s="27"/>
      <c r="AD99" s="26"/>
      <c r="AE99" s="27"/>
      <c r="AF99" s="27"/>
      <c r="AG99" s="27"/>
      <c r="AH99" s="26"/>
      <c r="AI99" s="26"/>
      <c r="AK99" s="27"/>
      <c r="AL99" s="27"/>
      <c r="AM99" s="27"/>
      <c r="AN99" s="85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</row>
    <row r="100" spans="2:88" x14ac:dyDescent="0.3">
      <c r="B100" s="26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6"/>
      <c r="V100" s="27"/>
      <c r="W100" s="27"/>
      <c r="X100" s="27"/>
      <c r="Y100" s="27"/>
      <c r="Z100" s="27"/>
      <c r="AA100" s="27"/>
      <c r="AB100" s="27"/>
      <c r="AC100" s="27"/>
      <c r="AD100" s="26"/>
      <c r="AE100" s="27"/>
      <c r="AF100" s="27"/>
      <c r="AG100" s="27"/>
      <c r="AH100" s="26"/>
      <c r="AI100" s="26"/>
      <c r="AK100" s="27"/>
      <c r="AL100" s="27"/>
      <c r="AM100" s="27"/>
      <c r="AN100" s="85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</row>
    <row r="101" spans="2:88" ht="17.25" thickBot="1" x14ac:dyDescent="0.35">
      <c r="B101" s="26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6"/>
      <c r="V101" s="27"/>
      <c r="W101" s="27"/>
      <c r="X101" s="27"/>
      <c r="Y101" s="27"/>
      <c r="Z101" s="27"/>
      <c r="AA101" s="27"/>
      <c r="AB101" s="27"/>
      <c r="AC101" s="27"/>
      <c r="AD101" s="26"/>
      <c r="AE101" s="27"/>
      <c r="AF101" s="27"/>
      <c r="AG101" s="27"/>
      <c r="AH101" s="26"/>
      <c r="AI101" s="26"/>
      <c r="AK101" s="27"/>
      <c r="AL101" s="27"/>
      <c r="AM101" s="27"/>
      <c r="AN101" s="86"/>
      <c r="AO101" s="83"/>
      <c r="AP101" s="78"/>
      <c r="AQ101" s="78"/>
      <c r="AR101" s="78"/>
      <c r="AS101" s="78"/>
      <c r="AT101" s="78"/>
      <c r="AU101" s="78"/>
      <c r="AV101" s="78"/>
      <c r="AW101" s="78"/>
      <c r="AX101" s="78"/>
      <c r="AY101" s="79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</row>
    <row r="102" spans="2:88" x14ac:dyDescent="0.3">
      <c r="B102" s="26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6"/>
      <c r="V102" s="27"/>
      <c r="W102" s="27"/>
      <c r="X102" s="27"/>
      <c r="Y102" s="27"/>
      <c r="Z102" s="27"/>
      <c r="AA102" s="27"/>
      <c r="AB102" s="27"/>
      <c r="AC102" s="27"/>
      <c r="AD102" s="26"/>
      <c r="AE102" s="27"/>
      <c r="AF102" s="27"/>
      <c r="AG102" s="27"/>
      <c r="AH102" s="26"/>
      <c r="AI102" s="26"/>
      <c r="AK102" s="27"/>
      <c r="AL102" s="27"/>
      <c r="AM102" s="27"/>
      <c r="AN102" s="84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</row>
    <row r="103" spans="2:88" x14ac:dyDescent="0.3">
      <c r="B103" s="26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6"/>
      <c r="V103" s="27"/>
      <c r="W103" s="27"/>
      <c r="X103" s="27"/>
      <c r="Y103" s="27"/>
      <c r="Z103" s="27"/>
      <c r="AA103" s="27"/>
      <c r="AB103" s="27"/>
      <c r="AC103" s="27"/>
      <c r="AD103" s="26"/>
      <c r="AE103" s="27"/>
      <c r="AF103" s="27"/>
      <c r="AG103" s="27"/>
      <c r="AH103" s="26"/>
      <c r="AI103" s="26"/>
      <c r="AK103" s="27"/>
      <c r="AL103" s="27"/>
      <c r="AM103" s="27"/>
      <c r="AN103" s="85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</row>
    <row r="104" spans="2:88" x14ac:dyDescent="0.3">
      <c r="B104" s="26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6"/>
      <c r="V104" s="27"/>
      <c r="W104" s="27"/>
      <c r="X104" s="27"/>
      <c r="Y104" s="27"/>
      <c r="Z104" s="27"/>
      <c r="AA104" s="27"/>
      <c r="AB104" s="27"/>
      <c r="AC104" s="27"/>
      <c r="AD104" s="26"/>
      <c r="AE104" s="27"/>
      <c r="AF104" s="27"/>
      <c r="AG104" s="27"/>
      <c r="AH104" s="26"/>
      <c r="AI104" s="26"/>
      <c r="AK104" s="27"/>
      <c r="AL104" s="27"/>
      <c r="AM104" s="27"/>
      <c r="AN104" s="85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</row>
    <row r="105" spans="2:88" x14ac:dyDescent="0.3">
      <c r="B105" s="26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6"/>
      <c r="V105" s="27"/>
      <c r="W105" s="27"/>
      <c r="X105" s="27"/>
      <c r="Y105" s="27"/>
      <c r="Z105" s="27"/>
      <c r="AA105" s="27"/>
      <c r="AB105" s="27"/>
      <c r="AC105" s="27"/>
      <c r="AD105" s="26"/>
      <c r="AE105" s="27"/>
      <c r="AF105" s="27"/>
      <c r="AG105" s="27"/>
      <c r="AH105" s="26"/>
      <c r="AI105" s="26"/>
      <c r="AK105" s="27"/>
      <c r="AL105" s="27"/>
      <c r="AM105" s="27"/>
      <c r="AN105" s="85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</row>
    <row r="106" spans="2:88" ht="17.25" thickBot="1" x14ac:dyDescent="0.35">
      <c r="B106" s="26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6"/>
      <c r="V106" s="27"/>
      <c r="W106" s="27"/>
      <c r="X106" s="27"/>
      <c r="Y106" s="27"/>
      <c r="Z106" s="27"/>
      <c r="AA106" s="27"/>
      <c r="AB106" s="27"/>
      <c r="AC106" s="27"/>
      <c r="AD106" s="26"/>
      <c r="AE106" s="27"/>
      <c r="AF106" s="27"/>
      <c r="AG106" s="27"/>
      <c r="AH106" s="26"/>
      <c r="AI106" s="26"/>
      <c r="AK106" s="27"/>
      <c r="AL106" s="27"/>
      <c r="AM106" s="27"/>
      <c r="AN106" s="86"/>
      <c r="AO106" s="83"/>
      <c r="AP106" s="78"/>
      <c r="AQ106" s="78"/>
      <c r="AR106" s="78"/>
      <c r="AS106" s="78"/>
      <c r="AT106" s="78"/>
      <c r="AU106" s="78"/>
      <c r="AV106" s="78"/>
      <c r="AW106" s="78"/>
      <c r="AX106" s="78"/>
      <c r="AY106" s="79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</row>
    <row r="107" spans="2:88" x14ac:dyDescent="0.3">
      <c r="B107" s="26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6"/>
      <c r="V107" s="27"/>
      <c r="W107" s="27"/>
      <c r="X107" s="27"/>
      <c r="Y107" s="27"/>
      <c r="Z107" s="27"/>
      <c r="AA107" s="27"/>
      <c r="AB107" s="27"/>
      <c r="AC107" s="27"/>
      <c r="AD107" s="26"/>
      <c r="AE107" s="27"/>
      <c r="AF107" s="27"/>
      <c r="AG107" s="27"/>
      <c r="AH107" s="26"/>
      <c r="AI107" s="26"/>
      <c r="AK107" s="27"/>
      <c r="AL107" s="27"/>
      <c r="AM107" s="27"/>
      <c r="AN107" s="84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</row>
    <row r="108" spans="2:88" x14ac:dyDescent="0.3">
      <c r="B108" s="26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6"/>
      <c r="V108" s="27"/>
      <c r="W108" s="27"/>
      <c r="X108" s="27"/>
      <c r="Y108" s="27"/>
      <c r="Z108" s="27"/>
      <c r="AA108" s="27"/>
      <c r="AB108" s="27"/>
      <c r="AC108" s="27"/>
      <c r="AD108" s="26"/>
      <c r="AE108" s="27"/>
      <c r="AF108" s="27"/>
      <c r="AG108" s="27"/>
      <c r="AH108" s="26"/>
      <c r="AI108" s="26"/>
      <c r="AK108" s="27"/>
      <c r="AL108" s="27"/>
      <c r="AM108" s="27"/>
      <c r="AN108" s="85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</row>
    <row r="109" spans="2:88" x14ac:dyDescent="0.3">
      <c r="B109" s="26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6"/>
      <c r="V109" s="27"/>
      <c r="W109" s="27"/>
      <c r="X109" s="27"/>
      <c r="Y109" s="27"/>
      <c r="Z109" s="27"/>
      <c r="AA109" s="27"/>
      <c r="AB109" s="27"/>
      <c r="AC109" s="27"/>
      <c r="AD109" s="26"/>
      <c r="AE109" s="27"/>
      <c r="AF109" s="27"/>
      <c r="AG109" s="27"/>
      <c r="AH109" s="26"/>
      <c r="AI109" s="26"/>
      <c r="AK109" s="27"/>
      <c r="AL109" s="27"/>
      <c r="AM109" s="27"/>
      <c r="AN109" s="85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</row>
    <row r="110" spans="2:88" x14ac:dyDescent="0.3">
      <c r="B110" s="26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6"/>
      <c r="V110" s="27"/>
      <c r="W110" s="27"/>
      <c r="X110" s="27"/>
      <c r="Y110" s="27"/>
      <c r="Z110" s="27"/>
      <c r="AA110" s="27"/>
      <c r="AB110" s="27"/>
      <c r="AC110" s="27"/>
      <c r="AD110" s="26"/>
      <c r="AE110" s="27"/>
      <c r="AF110" s="27"/>
      <c r="AG110" s="27"/>
      <c r="AH110" s="26"/>
      <c r="AI110" s="26"/>
      <c r="AK110" s="27"/>
      <c r="AL110" s="27"/>
      <c r="AM110" s="27"/>
      <c r="AN110" s="85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</row>
    <row r="111" spans="2:88" ht="17.25" thickBot="1" x14ac:dyDescent="0.35">
      <c r="B111" s="26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6"/>
      <c r="V111" s="27"/>
      <c r="W111" s="27"/>
      <c r="X111" s="27"/>
      <c r="Y111" s="27"/>
      <c r="Z111" s="27"/>
      <c r="AA111" s="27"/>
      <c r="AB111" s="27"/>
      <c r="AC111" s="27"/>
      <c r="AD111" s="26"/>
      <c r="AE111" s="27"/>
      <c r="AF111" s="27"/>
      <c r="AG111" s="27"/>
      <c r="AH111" s="26"/>
      <c r="AI111" s="26"/>
      <c r="AK111" s="27"/>
      <c r="AL111" s="27"/>
      <c r="AM111" s="27"/>
      <c r="AN111" s="86"/>
      <c r="AO111" s="83"/>
      <c r="AP111" s="78"/>
      <c r="AQ111" s="78"/>
      <c r="AR111" s="78"/>
      <c r="AS111" s="78"/>
      <c r="AT111" s="78"/>
      <c r="AU111" s="78"/>
      <c r="AV111" s="78"/>
      <c r="AW111" s="78"/>
      <c r="AX111" s="78"/>
      <c r="AY111" s="79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</row>
    <row r="112" spans="2:88" x14ac:dyDescent="0.3">
      <c r="B112" s="26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6"/>
      <c r="V112" s="27"/>
      <c r="W112" s="27"/>
      <c r="X112" s="27"/>
      <c r="Y112" s="27"/>
      <c r="Z112" s="27"/>
      <c r="AA112" s="27"/>
      <c r="AB112" s="27"/>
      <c r="AC112" s="27"/>
      <c r="AD112" s="26"/>
      <c r="AE112" s="27"/>
      <c r="AF112" s="27"/>
      <c r="AG112" s="27"/>
      <c r="AH112" s="26"/>
      <c r="AI112" s="26"/>
      <c r="AK112" s="27"/>
      <c r="AL112" s="27"/>
      <c r="AM112" s="27"/>
      <c r="AN112" s="84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</row>
    <row r="113" spans="2:88" x14ac:dyDescent="0.3">
      <c r="B113" s="26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6"/>
      <c r="V113" s="27"/>
      <c r="W113" s="27"/>
      <c r="X113" s="27"/>
      <c r="Y113" s="27"/>
      <c r="Z113" s="27"/>
      <c r="AA113" s="27"/>
      <c r="AB113" s="27"/>
      <c r="AC113" s="27"/>
      <c r="AD113" s="26"/>
      <c r="AE113" s="27"/>
      <c r="AF113" s="27"/>
      <c r="AG113" s="27"/>
      <c r="AH113" s="26"/>
      <c r="AI113" s="26"/>
      <c r="AK113" s="27"/>
      <c r="AL113" s="27"/>
      <c r="AM113" s="27"/>
      <c r="AN113" s="85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</row>
    <row r="114" spans="2:88" x14ac:dyDescent="0.3">
      <c r="B114" s="26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6"/>
      <c r="V114" s="27"/>
      <c r="W114" s="27"/>
      <c r="X114" s="27"/>
      <c r="Y114" s="27"/>
      <c r="Z114" s="27"/>
      <c r="AA114" s="27"/>
      <c r="AB114" s="27"/>
      <c r="AC114" s="27"/>
      <c r="AD114" s="26"/>
      <c r="AE114" s="27"/>
      <c r="AF114" s="27"/>
      <c r="AG114" s="27"/>
      <c r="AH114" s="26"/>
      <c r="AI114" s="26"/>
      <c r="AK114" s="27"/>
      <c r="AL114" s="27"/>
      <c r="AM114" s="27"/>
      <c r="AN114" s="85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</row>
    <row r="115" spans="2:88" x14ac:dyDescent="0.3">
      <c r="B115" s="26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6"/>
      <c r="V115" s="27"/>
      <c r="W115" s="27"/>
      <c r="X115" s="27"/>
      <c r="Y115" s="27"/>
      <c r="Z115" s="27"/>
      <c r="AA115" s="27"/>
      <c r="AB115" s="27"/>
      <c r="AC115" s="27"/>
      <c r="AD115" s="26"/>
      <c r="AE115" s="27"/>
      <c r="AF115" s="27"/>
      <c r="AG115" s="27"/>
      <c r="AH115" s="26"/>
      <c r="AI115" s="26"/>
      <c r="AK115" s="27"/>
      <c r="AL115" s="27"/>
      <c r="AM115" s="27"/>
      <c r="AN115" s="85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</row>
    <row r="116" spans="2:88" ht="17.25" thickBot="1" x14ac:dyDescent="0.35">
      <c r="B116" s="26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6"/>
      <c r="V116" s="27"/>
      <c r="W116" s="27"/>
      <c r="X116" s="27"/>
      <c r="Y116" s="27"/>
      <c r="Z116" s="27"/>
      <c r="AA116" s="27"/>
      <c r="AB116" s="27"/>
      <c r="AC116" s="27"/>
      <c r="AD116" s="26"/>
      <c r="AE116" s="27"/>
      <c r="AF116" s="27"/>
      <c r="AG116" s="27"/>
      <c r="AH116" s="26"/>
      <c r="AI116" s="26"/>
      <c r="AK116" s="27"/>
      <c r="AL116" s="27"/>
      <c r="AM116" s="27"/>
      <c r="AN116" s="86"/>
      <c r="AO116" s="87"/>
      <c r="AP116" s="81"/>
      <c r="AQ116" s="81"/>
      <c r="AR116" s="81"/>
      <c r="AS116" s="81"/>
      <c r="AT116" s="81"/>
      <c r="AU116" s="81"/>
      <c r="AV116" s="81"/>
      <c r="AW116" s="81"/>
      <c r="AX116" s="81"/>
      <c r="AY116" s="82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</row>
    <row r="117" spans="2:88" x14ac:dyDescent="0.3">
      <c r="B117" s="26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6"/>
      <c r="V117" s="27"/>
      <c r="W117" s="27"/>
      <c r="X117" s="27"/>
      <c r="Y117" s="27"/>
      <c r="Z117" s="27"/>
      <c r="AA117" s="27"/>
      <c r="AB117" s="27"/>
      <c r="AC117" s="27"/>
      <c r="AD117" s="26"/>
      <c r="AE117" s="27"/>
      <c r="AF117" s="27"/>
      <c r="AG117" s="27"/>
      <c r="AH117" s="26"/>
      <c r="AI117" s="26"/>
      <c r="AK117" s="27"/>
      <c r="AL117" s="27"/>
      <c r="AM117" s="27"/>
      <c r="AN117" s="84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</row>
    <row r="118" spans="2:88" x14ac:dyDescent="0.3">
      <c r="B118" s="26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6"/>
      <c r="V118" s="27"/>
      <c r="W118" s="27"/>
      <c r="X118" s="27"/>
      <c r="Y118" s="27"/>
      <c r="Z118" s="27"/>
      <c r="AA118" s="27"/>
      <c r="AB118" s="27"/>
      <c r="AC118" s="27"/>
      <c r="AD118" s="26"/>
      <c r="AE118" s="27"/>
      <c r="AF118" s="27"/>
      <c r="AG118" s="27"/>
      <c r="AH118" s="26"/>
      <c r="AI118" s="26"/>
      <c r="AK118" s="27"/>
      <c r="AL118" s="27"/>
      <c r="AM118" s="27"/>
      <c r="AN118" s="85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</row>
    <row r="119" spans="2:88" x14ac:dyDescent="0.3">
      <c r="B119" s="26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6"/>
      <c r="V119" s="27"/>
      <c r="W119" s="27"/>
      <c r="X119" s="27"/>
      <c r="Y119" s="27"/>
      <c r="Z119" s="27"/>
      <c r="AA119" s="27"/>
      <c r="AB119" s="27"/>
      <c r="AC119" s="27"/>
      <c r="AD119" s="26"/>
      <c r="AE119" s="27"/>
      <c r="AF119" s="27"/>
      <c r="AG119" s="27"/>
      <c r="AH119" s="26"/>
      <c r="AI119" s="26"/>
      <c r="AK119" s="27"/>
      <c r="AL119" s="27"/>
      <c r="AM119" s="27"/>
      <c r="AN119" s="85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</row>
    <row r="120" spans="2:88" x14ac:dyDescent="0.3">
      <c r="B120" s="26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6"/>
      <c r="V120" s="27"/>
      <c r="W120" s="27"/>
      <c r="X120" s="27"/>
      <c r="Y120" s="27"/>
      <c r="Z120" s="27"/>
      <c r="AA120" s="27"/>
      <c r="AB120" s="27"/>
      <c r="AC120" s="27"/>
      <c r="AD120" s="26"/>
      <c r="AE120" s="27"/>
      <c r="AF120" s="27"/>
      <c r="AG120" s="27"/>
      <c r="AH120" s="26"/>
      <c r="AI120" s="26"/>
      <c r="AK120" s="27"/>
      <c r="AL120" s="27"/>
      <c r="AM120" s="27"/>
      <c r="AN120" s="85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</row>
    <row r="121" spans="2:88" ht="17.25" thickBot="1" x14ac:dyDescent="0.35">
      <c r="B121" s="26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6"/>
      <c r="V121" s="27"/>
      <c r="W121" s="27"/>
      <c r="X121" s="27"/>
      <c r="Y121" s="27"/>
      <c r="Z121" s="27"/>
      <c r="AA121" s="27"/>
      <c r="AB121" s="27"/>
      <c r="AC121" s="27"/>
      <c r="AD121" s="26"/>
      <c r="AE121" s="27"/>
      <c r="AF121" s="27"/>
      <c r="AG121" s="27"/>
      <c r="AH121" s="26"/>
      <c r="AI121" s="26"/>
      <c r="AK121" s="27"/>
      <c r="AL121" s="27"/>
      <c r="AM121" s="27"/>
      <c r="AN121" s="86"/>
      <c r="AO121" s="87"/>
      <c r="AP121" s="81"/>
      <c r="AQ121" s="81"/>
      <c r="AR121" s="81"/>
      <c r="AS121" s="81"/>
      <c r="AT121" s="81"/>
      <c r="AU121" s="81"/>
      <c r="AV121" s="81"/>
      <c r="AW121" s="81"/>
      <c r="AX121" s="81"/>
      <c r="AY121" s="82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</row>
    <row r="122" spans="2:88" x14ac:dyDescent="0.3">
      <c r="B122" s="26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6"/>
      <c r="V122" s="27"/>
      <c r="W122" s="27"/>
      <c r="X122" s="27"/>
      <c r="Y122" s="27"/>
      <c r="Z122" s="27"/>
      <c r="AA122" s="27"/>
      <c r="AB122" s="27"/>
      <c r="AC122" s="27"/>
      <c r="AD122" s="26"/>
      <c r="AE122" s="27"/>
      <c r="AF122" s="27"/>
      <c r="AG122" s="27"/>
      <c r="AH122" s="26"/>
      <c r="AI122" s="26"/>
      <c r="AK122" s="27"/>
      <c r="AL122" s="27"/>
      <c r="AM122" s="27"/>
      <c r="AN122" s="84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</row>
    <row r="123" spans="2:88" x14ac:dyDescent="0.3">
      <c r="B123" s="26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6"/>
      <c r="V123" s="27"/>
      <c r="W123" s="27"/>
      <c r="X123" s="27"/>
      <c r="Y123" s="27"/>
      <c r="Z123" s="27"/>
      <c r="AA123" s="27"/>
      <c r="AB123" s="27"/>
      <c r="AC123" s="27"/>
      <c r="AD123" s="26"/>
      <c r="AE123" s="27"/>
      <c r="AF123" s="27"/>
      <c r="AG123" s="27"/>
      <c r="AH123" s="26"/>
      <c r="AI123" s="26"/>
      <c r="AK123" s="27"/>
      <c r="AL123" s="27"/>
      <c r="AM123" s="27"/>
      <c r="AN123" s="85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</row>
    <row r="124" spans="2:88" x14ac:dyDescent="0.3">
      <c r="B124" s="26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6"/>
      <c r="V124" s="27"/>
      <c r="W124" s="27"/>
      <c r="X124" s="27"/>
      <c r="Y124" s="27"/>
      <c r="Z124" s="27"/>
      <c r="AA124" s="27"/>
      <c r="AB124" s="27"/>
      <c r="AC124" s="27"/>
      <c r="AD124" s="26"/>
      <c r="AE124" s="27"/>
      <c r="AF124" s="27"/>
      <c r="AG124" s="27"/>
      <c r="AH124" s="26"/>
      <c r="AI124" s="26"/>
      <c r="AK124" s="27"/>
      <c r="AL124" s="27"/>
      <c r="AM124" s="27"/>
      <c r="AN124" s="85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</row>
    <row r="125" spans="2:88" x14ac:dyDescent="0.3">
      <c r="B125" s="26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6"/>
      <c r="V125" s="27"/>
      <c r="W125" s="27"/>
      <c r="X125" s="27"/>
      <c r="Y125" s="27"/>
      <c r="Z125" s="27"/>
      <c r="AA125" s="27"/>
      <c r="AB125" s="27"/>
      <c r="AC125" s="27"/>
      <c r="AD125" s="26"/>
      <c r="AE125" s="27"/>
      <c r="AF125" s="27"/>
      <c r="AG125" s="27"/>
      <c r="AH125" s="26"/>
      <c r="AI125" s="26"/>
      <c r="AK125" s="27"/>
      <c r="AL125" s="27"/>
      <c r="AM125" s="27"/>
      <c r="AN125" s="85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</row>
    <row r="126" spans="2:88" ht="17.25" thickBot="1" x14ac:dyDescent="0.35">
      <c r="B126" s="26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6"/>
      <c r="V126" s="27"/>
      <c r="W126" s="27"/>
      <c r="X126" s="27"/>
      <c r="Y126" s="27"/>
      <c r="Z126" s="27"/>
      <c r="AA126" s="27"/>
      <c r="AB126" s="27"/>
      <c r="AC126" s="27"/>
      <c r="AD126" s="26"/>
      <c r="AE126" s="27"/>
      <c r="AF126" s="27"/>
      <c r="AG126" s="27"/>
      <c r="AH126" s="26"/>
      <c r="AI126" s="26"/>
      <c r="AK126" s="27"/>
      <c r="AL126" s="27"/>
      <c r="AM126" s="27"/>
      <c r="AN126" s="86"/>
      <c r="AO126" s="87"/>
      <c r="AP126" s="81"/>
      <c r="AQ126" s="81"/>
      <c r="AR126" s="81"/>
      <c r="AS126" s="81"/>
      <c r="AT126" s="81"/>
      <c r="AU126" s="81"/>
      <c r="AV126" s="81"/>
      <c r="AW126" s="81"/>
      <c r="AX126" s="81"/>
      <c r="AY126" s="82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</row>
    <row r="127" spans="2:88" x14ac:dyDescent="0.3">
      <c r="B127" s="26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6"/>
      <c r="V127" s="27"/>
      <c r="W127" s="27"/>
      <c r="X127" s="27"/>
      <c r="Y127" s="27"/>
      <c r="Z127" s="27"/>
      <c r="AA127" s="27"/>
      <c r="AB127" s="27"/>
      <c r="AC127" s="27"/>
      <c r="AD127" s="26"/>
      <c r="AE127" s="27"/>
      <c r="AF127" s="27"/>
      <c r="AG127" s="27"/>
      <c r="AH127" s="26"/>
      <c r="AI127" s="26"/>
      <c r="AK127" s="27"/>
      <c r="AL127" s="27"/>
      <c r="AM127" s="27"/>
      <c r="AN127" s="84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</row>
    <row r="128" spans="2:88" x14ac:dyDescent="0.3">
      <c r="B128" s="26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6"/>
      <c r="V128" s="27"/>
      <c r="W128" s="27"/>
      <c r="X128" s="27"/>
      <c r="Y128" s="27"/>
      <c r="Z128" s="27"/>
      <c r="AA128" s="27"/>
      <c r="AB128" s="27"/>
      <c r="AC128" s="27"/>
      <c r="AD128" s="26"/>
      <c r="AE128" s="27"/>
      <c r="AF128" s="27"/>
      <c r="AG128" s="27"/>
      <c r="AH128" s="26"/>
      <c r="AI128" s="26"/>
      <c r="AK128" s="27"/>
      <c r="AL128" s="27"/>
      <c r="AM128" s="27"/>
      <c r="AN128" s="85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</row>
    <row r="129" spans="2:88" x14ac:dyDescent="0.3">
      <c r="B129" s="26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6"/>
      <c r="V129" s="27"/>
      <c r="W129" s="27"/>
      <c r="X129" s="27"/>
      <c r="Y129" s="27"/>
      <c r="Z129" s="27"/>
      <c r="AA129" s="27"/>
      <c r="AB129" s="27"/>
      <c r="AC129" s="27"/>
      <c r="AD129" s="26"/>
      <c r="AE129" s="27"/>
      <c r="AF129" s="27"/>
      <c r="AG129" s="27"/>
      <c r="AH129" s="26"/>
      <c r="AI129" s="26"/>
      <c r="AK129" s="27"/>
      <c r="AL129" s="27"/>
      <c r="AM129" s="27"/>
      <c r="AN129" s="85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</row>
    <row r="130" spans="2:88" x14ac:dyDescent="0.3">
      <c r="B130" s="26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6"/>
      <c r="V130" s="27"/>
      <c r="W130" s="27"/>
      <c r="X130" s="27"/>
      <c r="Y130" s="27"/>
      <c r="Z130" s="27"/>
      <c r="AA130" s="27"/>
      <c r="AB130" s="27"/>
      <c r="AC130" s="27"/>
      <c r="AD130" s="26"/>
      <c r="AE130" s="27"/>
      <c r="AF130" s="27"/>
      <c r="AG130" s="27"/>
      <c r="AH130" s="26"/>
      <c r="AI130" s="26"/>
      <c r="AK130" s="27"/>
      <c r="AL130" s="27"/>
      <c r="AM130" s="27"/>
      <c r="AN130" s="85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</row>
    <row r="131" spans="2:88" ht="17.25" thickBot="1" x14ac:dyDescent="0.35">
      <c r="B131" s="26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6"/>
      <c r="V131" s="27"/>
      <c r="W131" s="27"/>
      <c r="X131" s="27"/>
      <c r="Y131" s="27"/>
      <c r="Z131" s="27"/>
      <c r="AA131" s="27"/>
      <c r="AB131" s="27"/>
      <c r="AC131" s="27"/>
      <c r="AD131" s="26"/>
      <c r="AE131" s="27"/>
      <c r="AF131" s="27"/>
      <c r="AG131" s="27"/>
      <c r="AH131" s="26"/>
      <c r="AI131" s="26"/>
      <c r="AK131" s="27"/>
      <c r="AL131" s="27"/>
      <c r="AM131" s="27"/>
      <c r="AN131" s="86"/>
      <c r="AO131" s="83"/>
      <c r="AP131" s="78"/>
      <c r="AQ131" s="78"/>
      <c r="AR131" s="78"/>
      <c r="AS131" s="78"/>
      <c r="AT131" s="78"/>
      <c r="AU131" s="78"/>
      <c r="AV131" s="78"/>
      <c r="AW131" s="78"/>
      <c r="AX131" s="78"/>
      <c r="AY131" s="79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</row>
    <row r="132" spans="2:88" x14ac:dyDescent="0.3">
      <c r="B132" s="26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6"/>
      <c r="V132" s="27"/>
      <c r="W132" s="27"/>
      <c r="X132" s="27"/>
      <c r="Y132" s="27"/>
      <c r="Z132" s="27"/>
      <c r="AA132" s="27"/>
      <c r="AB132" s="27"/>
      <c r="AC132" s="27"/>
      <c r="AD132" s="26"/>
      <c r="AE132" s="27"/>
      <c r="AF132" s="27"/>
      <c r="AG132" s="27"/>
      <c r="AH132" s="26"/>
      <c r="AI132" s="26"/>
      <c r="AK132" s="27"/>
      <c r="AL132" s="27"/>
      <c r="AM132" s="27"/>
      <c r="AN132" s="84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</row>
    <row r="133" spans="2:88" x14ac:dyDescent="0.3">
      <c r="B133" s="26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6"/>
      <c r="V133" s="27"/>
      <c r="W133" s="27"/>
      <c r="X133" s="27"/>
      <c r="Y133" s="27"/>
      <c r="Z133" s="27"/>
      <c r="AA133" s="27"/>
      <c r="AB133" s="27"/>
      <c r="AC133" s="27"/>
      <c r="AD133" s="26"/>
      <c r="AE133" s="27"/>
      <c r="AF133" s="27"/>
      <c r="AG133" s="27"/>
      <c r="AH133" s="26"/>
      <c r="AI133" s="26"/>
      <c r="AK133" s="27"/>
      <c r="AL133" s="27"/>
      <c r="AM133" s="27"/>
      <c r="AN133" s="85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</row>
    <row r="134" spans="2:88" x14ac:dyDescent="0.3">
      <c r="B134" s="26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6"/>
      <c r="V134" s="27"/>
      <c r="W134" s="27"/>
      <c r="X134" s="27"/>
      <c r="Y134" s="27"/>
      <c r="Z134" s="27"/>
      <c r="AA134" s="27"/>
      <c r="AB134" s="27"/>
      <c r="AC134" s="27"/>
      <c r="AD134" s="26"/>
      <c r="AE134" s="27"/>
      <c r="AF134" s="27"/>
      <c r="AG134" s="27"/>
      <c r="AH134" s="26"/>
      <c r="AI134" s="26"/>
      <c r="AK134" s="27"/>
      <c r="AL134" s="27"/>
      <c r="AM134" s="27"/>
      <c r="AN134" s="85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</row>
    <row r="135" spans="2:88" x14ac:dyDescent="0.3">
      <c r="B135" s="26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6"/>
      <c r="V135" s="27"/>
      <c r="W135" s="27"/>
      <c r="X135" s="27"/>
      <c r="Y135" s="27"/>
      <c r="Z135" s="27"/>
      <c r="AA135" s="27"/>
      <c r="AB135" s="27"/>
      <c r="AC135" s="27"/>
      <c r="AD135" s="26"/>
      <c r="AE135" s="27"/>
      <c r="AF135" s="27"/>
      <c r="AG135" s="27"/>
      <c r="AH135" s="26"/>
      <c r="AI135" s="26"/>
      <c r="AK135" s="27"/>
      <c r="AL135" s="27"/>
      <c r="AM135" s="27"/>
      <c r="AN135" s="85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</row>
    <row r="136" spans="2:88" ht="17.25" thickBot="1" x14ac:dyDescent="0.35">
      <c r="B136" s="26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6"/>
      <c r="V136" s="27"/>
      <c r="W136" s="27"/>
      <c r="X136" s="27"/>
      <c r="Y136" s="27"/>
      <c r="Z136" s="27"/>
      <c r="AA136" s="27"/>
      <c r="AB136" s="27"/>
      <c r="AC136" s="27"/>
      <c r="AD136" s="26"/>
      <c r="AE136" s="27"/>
      <c r="AF136" s="27"/>
      <c r="AG136" s="27"/>
      <c r="AH136" s="26"/>
      <c r="AI136" s="26"/>
      <c r="AK136" s="27"/>
      <c r="AL136" s="27"/>
      <c r="AM136" s="27"/>
      <c r="AN136" s="86"/>
      <c r="AO136" s="83"/>
      <c r="AP136" s="78"/>
      <c r="AQ136" s="78"/>
      <c r="AR136" s="78"/>
      <c r="AS136" s="78"/>
      <c r="AT136" s="78"/>
      <c r="AU136" s="78"/>
      <c r="AV136" s="78"/>
      <c r="AW136" s="78"/>
      <c r="AX136" s="78"/>
      <c r="AY136" s="79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</row>
    <row r="137" spans="2:88" x14ac:dyDescent="0.3">
      <c r="B137" s="26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6"/>
      <c r="V137" s="27"/>
      <c r="W137" s="27"/>
      <c r="X137" s="27"/>
      <c r="Y137" s="27"/>
      <c r="Z137" s="27"/>
      <c r="AA137" s="27"/>
      <c r="AB137" s="27"/>
      <c r="AC137" s="27"/>
      <c r="AD137" s="26"/>
      <c r="AE137" s="27"/>
      <c r="AF137" s="27"/>
      <c r="AG137" s="27"/>
      <c r="AH137" s="26"/>
      <c r="AI137" s="26"/>
      <c r="AK137" s="27"/>
      <c r="AL137" s="27"/>
      <c r="AM137" s="27"/>
      <c r="AN137" s="84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</row>
    <row r="138" spans="2:88" x14ac:dyDescent="0.3">
      <c r="B138" s="26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6"/>
      <c r="V138" s="27"/>
      <c r="W138" s="27"/>
      <c r="X138" s="27"/>
      <c r="Y138" s="27"/>
      <c r="Z138" s="27"/>
      <c r="AA138" s="27"/>
      <c r="AB138" s="27"/>
      <c r="AC138" s="27"/>
      <c r="AD138" s="26"/>
      <c r="AE138" s="27"/>
      <c r="AF138" s="27"/>
      <c r="AG138" s="27"/>
      <c r="AH138" s="26"/>
      <c r="AI138" s="26"/>
      <c r="AK138" s="27"/>
      <c r="AL138" s="27"/>
      <c r="AM138" s="27"/>
      <c r="AN138" s="85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</row>
    <row r="139" spans="2:88" x14ac:dyDescent="0.3">
      <c r="B139" s="26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6"/>
      <c r="V139" s="27"/>
      <c r="W139" s="27"/>
      <c r="X139" s="27"/>
      <c r="Y139" s="27"/>
      <c r="Z139" s="27"/>
      <c r="AA139" s="27"/>
      <c r="AB139" s="27"/>
      <c r="AC139" s="27"/>
      <c r="AD139" s="26"/>
      <c r="AE139" s="27"/>
      <c r="AF139" s="27"/>
      <c r="AG139" s="27"/>
      <c r="AH139" s="26"/>
      <c r="AI139" s="26"/>
      <c r="AK139" s="27"/>
      <c r="AL139" s="27"/>
      <c r="AM139" s="27"/>
      <c r="AN139" s="85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</row>
    <row r="140" spans="2:88" x14ac:dyDescent="0.3">
      <c r="B140" s="26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6"/>
      <c r="V140" s="27"/>
      <c r="W140" s="27"/>
      <c r="X140" s="27"/>
      <c r="Y140" s="27"/>
      <c r="Z140" s="27"/>
      <c r="AA140" s="27"/>
      <c r="AB140" s="27"/>
      <c r="AC140" s="27"/>
      <c r="AD140" s="26"/>
      <c r="AE140" s="27"/>
      <c r="AF140" s="27"/>
      <c r="AG140" s="27"/>
      <c r="AH140" s="26"/>
      <c r="AI140" s="26"/>
      <c r="AK140" s="27"/>
      <c r="AL140" s="27"/>
      <c r="AM140" s="27"/>
      <c r="AN140" s="85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</row>
    <row r="141" spans="2:88" ht="17.25" thickBot="1" x14ac:dyDescent="0.35">
      <c r="B141" s="26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6"/>
      <c r="V141" s="27"/>
      <c r="W141" s="27"/>
      <c r="X141" s="27"/>
      <c r="Y141" s="27"/>
      <c r="Z141" s="27"/>
      <c r="AA141" s="27"/>
      <c r="AB141" s="27"/>
      <c r="AC141" s="27"/>
      <c r="AD141" s="26"/>
      <c r="AE141" s="27"/>
      <c r="AF141" s="27"/>
      <c r="AG141" s="27"/>
      <c r="AH141" s="26"/>
      <c r="AI141" s="26"/>
      <c r="AK141" s="27"/>
      <c r="AL141" s="27"/>
      <c r="AM141" s="27"/>
      <c r="AN141" s="86"/>
      <c r="AO141" s="83"/>
      <c r="AP141" s="78"/>
      <c r="AQ141" s="78"/>
      <c r="AR141" s="78"/>
      <c r="AS141" s="78"/>
      <c r="AT141" s="78"/>
      <c r="AU141" s="78"/>
      <c r="AV141" s="78"/>
      <c r="AW141" s="78"/>
      <c r="AX141" s="78"/>
      <c r="AY141" s="79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</row>
    <row r="142" spans="2:88" x14ac:dyDescent="0.3">
      <c r="B142" s="26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6"/>
      <c r="V142" s="27"/>
      <c r="W142" s="27"/>
      <c r="X142" s="27"/>
      <c r="Y142" s="27"/>
      <c r="Z142" s="27"/>
      <c r="AA142" s="27"/>
      <c r="AB142" s="27"/>
      <c r="AC142" s="27"/>
      <c r="AD142" s="26"/>
      <c r="AE142" s="27"/>
      <c r="AF142" s="27"/>
      <c r="AG142" s="27"/>
      <c r="AH142" s="26"/>
      <c r="AI142" s="26"/>
      <c r="AK142" s="27"/>
      <c r="AL142" s="27"/>
      <c r="AM142" s="27"/>
      <c r="AN142" s="84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</row>
    <row r="143" spans="2:88" x14ac:dyDescent="0.3">
      <c r="B143" s="26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6"/>
      <c r="V143" s="27"/>
      <c r="W143" s="27"/>
      <c r="X143" s="27"/>
      <c r="Y143" s="27"/>
      <c r="Z143" s="27"/>
      <c r="AA143" s="27"/>
      <c r="AB143" s="27"/>
      <c r="AC143" s="27"/>
      <c r="AD143" s="26"/>
      <c r="AE143" s="27"/>
      <c r="AF143" s="27"/>
      <c r="AG143" s="27"/>
      <c r="AH143" s="26"/>
      <c r="AI143" s="26"/>
      <c r="AK143" s="27"/>
      <c r="AL143" s="27"/>
      <c r="AM143" s="27"/>
      <c r="AN143" s="85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</row>
    <row r="144" spans="2:88" x14ac:dyDescent="0.3">
      <c r="B144" s="26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6"/>
      <c r="V144" s="27"/>
      <c r="W144" s="27"/>
      <c r="X144" s="27"/>
      <c r="Y144" s="27"/>
      <c r="Z144" s="27"/>
      <c r="AA144" s="27"/>
      <c r="AB144" s="27"/>
      <c r="AC144" s="27"/>
      <c r="AD144" s="26"/>
      <c r="AE144" s="27"/>
      <c r="AF144" s="27"/>
      <c r="AG144" s="27"/>
      <c r="AH144" s="26"/>
      <c r="AI144" s="26"/>
      <c r="AK144" s="27"/>
      <c r="AL144" s="27"/>
      <c r="AM144" s="27"/>
      <c r="AN144" s="85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</row>
    <row r="145" spans="2:88" x14ac:dyDescent="0.3">
      <c r="B145" s="26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6"/>
      <c r="V145" s="27"/>
      <c r="W145" s="27"/>
      <c r="X145" s="27"/>
      <c r="Y145" s="27"/>
      <c r="Z145" s="27"/>
      <c r="AA145" s="27"/>
      <c r="AB145" s="27"/>
      <c r="AC145" s="27"/>
      <c r="AD145" s="26"/>
      <c r="AE145" s="27"/>
      <c r="AF145" s="27"/>
      <c r="AG145" s="27"/>
      <c r="AH145" s="26"/>
      <c r="AI145" s="26"/>
      <c r="AK145" s="27"/>
      <c r="AL145" s="27"/>
      <c r="AM145" s="27"/>
      <c r="AN145" s="85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</row>
    <row r="146" spans="2:88" ht="17.25" thickBot="1" x14ac:dyDescent="0.35">
      <c r="B146" s="26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6"/>
      <c r="V146" s="27"/>
      <c r="W146" s="27"/>
      <c r="X146" s="27"/>
      <c r="Y146" s="27"/>
      <c r="Z146" s="27"/>
      <c r="AA146" s="27"/>
      <c r="AB146" s="27"/>
      <c r="AC146" s="27"/>
      <c r="AD146" s="26"/>
      <c r="AE146" s="27"/>
      <c r="AF146" s="27"/>
      <c r="AG146" s="27"/>
      <c r="AH146" s="26"/>
      <c r="AI146" s="26"/>
      <c r="AK146" s="27"/>
      <c r="AL146" s="27"/>
      <c r="AM146" s="27"/>
      <c r="AN146" s="86"/>
      <c r="AO146" s="87"/>
      <c r="AP146" s="81"/>
      <c r="AQ146" s="81"/>
      <c r="AR146" s="81"/>
      <c r="AS146" s="81"/>
      <c r="AT146" s="81"/>
      <c r="AU146" s="81"/>
      <c r="AV146" s="81"/>
      <c r="AW146" s="81"/>
      <c r="AX146" s="81"/>
      <c r="AY146" s="82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  <c r="CD146" s="26"/>
      <c r="CE146" s="26"/>
      <c r="CF146" s="26"/>
      <c r="CG146" s="26"/>
      <c r="CH146" s="26"/>
      <c r="CI146" s="26"/>
      <c r="CJ146" s="26"/>
    </row>
    <row r="147" spans="2:88" x14ac:dyDescent="0.3">
      <c r="B147" s="26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6"/>
      <c r="V147" s="27"/>
      <c r="W147" s="27"/>
      <c r="X147" s="27"/>
      <c r="Y147" s="27"/>
      <c r="Z147" s="27"/>
      <c r="AA147" s="27"/>
      <c r="AB147" s="27"/>
      <c r="AC147" s="27"/>
      <c r="AD147" s="26"/>
      <c r="AE147" s="27"/>
      <c r="AF147" s="27"/>
      <c r="AG147" s="27"/>
      <c r="AH147" s="26"/>
      <c r="AI147" s="26"/>
      <c r="AK147" s="27"/>
      <c r="AL147" s="27"/>
      <c r="AM147" s="27"/>
      <c r="AN147" s="84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  <c r="CD147" s="26"/>
      <c r="CE147" s="26"/>
      <c r="CF147" s="26"/>
      <c r="CG147" s="26"/>
      <c r="CH147" s="26"/>
      <c r="CI147" s="26"/>
      <c r="CJ147" s="26"/>
    </row>
    <row r="148" spans="2:88" x14ac:dyDescent="0.3">
      <c r="B148" s="26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6"/>
      <c r="V148" s="27"/>
      <c r="W148" s="27"/>
      <c r="X148" s="27"/>
      <c r="Y148" s="27"/>
      <c r="Z148" s="27"/>
      <c r="AA148" s="27"/>
      <c r="AB148" s="27"/>
      <c r="AC148" s="27"/>
      <c r="AD148" s="26"/>
      <c r="AE148" s="27"/>
      <c r="AF148" s="27"/>
      <c r="AG148" s="27"/>
      <c r="AH148" s="26"/>
      <c r="AI148" s="26"/>
      <c r="AK148" s="27"/>
      <c r="AL148" s="27"/>
      <c r="AM148" s="27"/>
      <c r="AN148" s="85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</row>
    <row r="149" spans="2:88" x14ac:dyDescent="0.3">
      <c r="B149" s="26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6"/>
      <c r="V149" s="27"/>
      <c r="W149" s="27"/>
      <c r="X149" s="27"/>
      <c r="Y149" s="27"/>
      <c r="Z149" s="27"/>
      <c r="AA149" s="27"/>
      <c r="AB149" s="27"/>
      <c r="AC149" s="27"/>
      <c r="AD149" s="26"/>
      <c r="AE149" s="27"/>
      <c r="AF149" s="27"/>
      <c r="AG149" s="27"/>
      <c r="AH149" s="26"/>
      <c r="AI149" s="26"/>
      <c r="AK149" s="27"/>
      <c r="AL149" s="27"/>
      <c r="AM149" s="27"/>
      <c r="AN149" s="85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  <c r="CD149" s="26"/>
      <c r="CE149" s="26"/>
      <c r="CF149" s="26"/>
      <c r="CG149" s="26"/>
      <c r="CH149" s="26"/>
      <c r="CI149" s="26"/>
      <c r="CJ149" s="26"/>
    </row>
    <row r="150" spans="2:88" x14ac:dyDescent="0.3">
      <c r="B150" s="26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6"/>
      <c r="V150" s="27"/>
      <c r="W150" s="27"/>
      <c r="X150" s="27"/>
      <c r="Y150" s="27"/>
      <c r="Z150" s="27"/>
      <c r="AA150" s="27"/>
      <c r="AB150" s="27"/>
      <c r="AC150" s="27"/>
      <c r="AD150" s="26"/>
      <c r="AE150" s="27"/>
      <c r="AF150" s="27"/>
      <c r="AG150" s="27"/>
      <c r="AH150" s="26"/>
      <c r="AI150" s="26"/>
      <c r="AK150" s="27"/>
      <c r="AL150" s="27"/>
      <c r="AM150" s="27"/>
      <c r="AN150" s="85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</row>
    <row r="151" spans="2:88" ht="17.25" thickBot="1" x14ac:dyDescent="0.35">
      <c r="B151" s="26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6"/>
      <c r="V151" s="27"/>
      <c r="W151" s="27"/>
      <c r="X151" s="27"/>
      <c r="Y151" s="27"/>
      <c r="Z151" s="27"/>
      <c r="AA151" s="27"/>
      <c r="AB151" s="27"/>
      <c r="AC151" s="27"/>
      <c r="AD151" s="26"/>
      <c r="AE151" s="27"/>
      <c r="AF151" s="27"/>
      <c r="AG151" s="27"/>
      <c r="AH151" s="26"/>
      <c r="AI151" s="26"/>
      <c r="AK151" s="27"/>
      <c r="AL151" s="27"/>
      <c r="AM151" s="27"/>
      <c r="AN151" s="86"/>
      <c r="AO151" s="87"/>
      <c r="AP151" s="81"/>
      <c r="AQ151" s="81"/>
      <c r="AR151" s="81"/>
      <c r="AS151" s="81"/>
      <c r="AT151" s="81"/>
      <c r="AU151" s="81"/>
      <c r="AV151" s="81"/>
      <c r="AW151" s="81"/>
      <c r="AX151" s="81"/>
      <c r="AY151" s="82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</row>
    <row r="152" spans="2:88" x14ac:dyDescent="0.3">
      <c r="B152" s="26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6"/>
      <c r="V152" s="27"/>
      <c r="W152" s="27"/>
      <c r="X152" s="27"/>
      <c r="Y152" s="27"/>
      <c r="Z152" s="27"/>
      <c r="AA152" s="27"/>
      <c r="AB152" s="27"/>
      <c r="AC152" s="27"/>
      <c r="AD152" s="26"/>
      <c r="AE152" s="27"/>
      <c r="AF152" s="27"/>
      <c r="AG152" s="27"/>
      <c r="AH152" s="26"/>
      <c r="AI152" s="26"/>
      <c r="AK152" s="27"/>
      <c r="AL152" s="27"/>
      <c r="AM152" s="27"/>
      <c r="AN152" s="84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</row>
    <row r="153" spans="2:88" x14ac:dyDescent="0.3">
      <c r="B153" s="26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6"/>
      <c r="V153" s="27"/>
      <c r="W153" s="27"/>
      <c r="X153" s="27"/>
      <c r="Y153" s="27"/>
      <c r="Z153" s="27"/>
      <c r="AA153" s="27"/>
      <c r="AB153" s="27"/>
      <c r="AC153" s="27"/>
      <c r="AD153" s="26"/>
      <c r="AE153" s="27"/>
      <c r="AF153" s="27"/>
      <c r="AG153" s="27"/>
      <c r="AH153" s="26"/>
      <c r="AI153" s="26"/>
      <c r="AK153" s="27"/>
      <c r="AL153" s="27"/>
      <c r="AM153" s="27"/>
      <c r="AN153" s="85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</row>
    <row r="154" spans="2:88" x14ac:dyDescent="0.3">
      <c r="B154" s="26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6"/>
      <c r="V154" s="27"/>
      <c r="W154" s="27"/>
      <c r="X154" s="27"/>
      <c r="Y154" s="27"/>
      <c r="Z154" s="27"/>
      <c r="AA154" s="27"/>
      <c r="AB154" s="27"/>
      <c r="AC154" s="27"/>
      <c r="AD154" s="26"/>
      <c r="AE154" s="27"/>
      <c r="AF154" s="27"/>
      <c r="AG154" s="27"/>
      <c r="AH154" s="26"/>
      <c r="AI154" s="26"/>
      <c r="AK154" s="27"/>
      <c r="AL154" s="27"/>
      <c r="AM154" s="27"/>
      <c r="AN154" s="85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</row>
    <row r="155" spans="2:88" x14ac:dyDescent="0.3">
      <c r="B155" s="26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6"/>
      <c r="V155" s="27"/>
      <c r="W155" s="27"/>
      <c r="X155" s="27"/>
      <c r="Y155" s="27"/>
      <c r="Z155" s="27"/>
      <c r="AA155" s="27"/>
      <c r="AB155" s="27"/>
      <c r="AC155" s="27"/>
      <c r="AD155" s="26"/>
      <c r="AE155" s="27"/>
      <c r="AF155" s="27"/>
      <c r="AG155" s="27"/>
      <c r="AH155" s="26"/>
      <c r="AI155" s="26"/>
      <c r="AK155" s="27"/>
      <c r="AL155" s="27"/>
      <c r="AM155" s="27"/>
      <c r="AN155" s="85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</row>
    <row r="156" spans="2:88" ht="17.25" thickBot="1" x14ac:dyDescent="0.35">
      <c r="B156" s="26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6"/>
      <c r="V156" s="27"/>
      <c r="W156" s="27"/>
      <c r="X156" s="27"/>
      <c r="Y156" s="27"/>
      <c r="Z156" s="27"/>
      <c r="AA156" s="27"/>
      <c r="AB156" s="27"/>
      <c r="AC156" s="27"/>
      <c r="AD156" s="26"/>
      <c r="AE156" s="27"/>
      <c r="AF156" s="27"/>
      <c r="AG156" s="27"/>
      <c r="AH156" s="26"/>
      <c r="AI156" s="26"/>
      <c r="AK156" s="27"/>
      <c r="AL156" s="27"/>
      <c r="AM156" s="27"/>
      <c r="AN156" s="86"/>
      <c r="AO156" s="87"/>
      <c r="AP156" s="81"/>
      <c r="AQ156" s="81"/>
      <c r="AR156" s="81"/>
      <c r="AS156" s="81"/>
      <c r="AT156" s="81"/>
      <c r="AU156" s="81"/>
      <c r="AV156" s="81"/>
      <c r="AW156" s="81"/>
      <c r="AX156" s="81"/>
      <c r="AY156" s="82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</row>
    <row r="157" spans="2:88" x14ac:dyDescent="0.3">
      <c r="B157" s="26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6"/>
      <c r="V157" s="27"/>
      <c r="W157" s="27"/>
      <c r="X157" s="27"/>
      <c r="Y157" s="27"/>
      <c r="Z157" s="27"/>
      <c r="AA157" s="27"/>
      <c r="AB157" s="27"/>
      <c r="AC157" s="27"/>
      <c r="AD157" s="26"/>
      <c r="AE157" s="27"/>
      <c r="AF157" s="27"/>
      <c r="AG157" s="27"/>
      <c r="AH157" s="26"/>
      <c r="AI157" s="26"/>
      <c r="AK157" s="27"/>
      <c r="AL157" s="27"/>
      <c r="AM157" s="27"/>
      <c r="AN157" s="84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</row>
    <row r="158" spans="2:88" x14ac:dyDescent="0.3">
      <c r="B158" s="26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6"/>
      <c r="V158" s="27"/>
      <c r="W158" s="27"/>
      <c r="X158" s="27"/>
      <c r="Y158" s="27"/>
      <c r="Z158" s="27"/>
      <c r="AA158" s="27"/>
      <c r="AB158" s="27"/>
      <c r="AC158" s="27"/>
      <c r="AD158" s="26"/>
      <c r="AE158" s="27"/>
      <c r="AF158" s="27"/>
      <c r="AG158" s="27"/>
      <c r="AH158" s="26"/>
      <c r="AI158" s="26"/>
      <c r="AK158" s="27"/>
      <c r="AL158" s="27"/>
      <c r="AM158" s="27"/>
      <c r="AN158" s="85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</row>
    <row r="159" spans="2:88" x14ac:dyDescent="0.3">
      <c r="B159" s="26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6"/>
      <c r="V159" s="27"/>
      <c r="W159" s="27"/>
      <c r="X159" s="27"/>
      <c r="Y159" s="27"/>
      <c r="Z159" s="27"/>
      <c r="AA159" s="27"/>
      <c r="AB159" s="27"/>
      <c r="AC159" s="27"/>
      <c r="AD159" s="26"/>
      <c r="AE159" s="27"/>
      <c r="AF159" s="27"/>
      <c r="AG159" s="27"/>
      <c r="AH159" s="26"/>
      <c r="AI159" s="26"/>
      <c r="AK159" s="27"/>
      <c r="AL159" s="27"/>
      <c r="AM159" s="27"/>
      <c r="AN159" s="85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  <c r="CD159" s="26"/>
      <c r="CE159" s="26"/>
      <c r="CF159" s="26"/>
      <c r="CG159" s="26"/>
      <c r="CH159" s="26"/>
      <c r="CI159" s="26"/>
      <c r="CJ159" s="26"/>
    </row>
    <row r="160" spans="2:88" x14ac:dyDescent="0.3">
      <c r="B160" s="26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6"/>
      <c r="V160" s="27"/>
      <c r="W160" s="27"/>
      <c r="X160" s="27"/>
      <c r="Y160" s="27"/>
      <c r="Z160" s="27"/>
      <c r="AA160" s="27"/>
      <c r="AB160" s="27"/>
      <c r="AC160" s="27"/>
      <c r="AD160" s="26"/>
      <c r="AE160" s="27"/>
      <c r="AF160" s="27"/>
      <c r="AG160" s="27"/>
      <c r="AH160" s="26"/>
      <c r="AI160" s="26"/>
      <c r="AK160" s="27"/>
      <c r="AL160" s="27"/>
      <c r="AM160" s="27"/>
      <c r="AN160" s="85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  <c r="CD160" s="26"/>
      <c r="CE160" s="26"/>
      <c r="CF160" s="26"/>
      <c r="CG160" s="26"/>
      <c r="CH160" s="26"/>
      <c r="CI160" s="26"/>
      <c r="CJ160" s="26"/>
    </row>
    <row r="161" spans="2:88" ht="17.25" thickBot="1" x14ac:dyDescent="0.35">
      <c r="B161" s="26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6"/>
      <c r="V161" s="27"/>
      <c r="W161" s="27"/>
      <c r="X161" s="27"/>
      <c r="Y161" s="27"/>
      <c r="Z161" s="27"/>
      <c r="AA161" s="27"/>
      <c r="AB161" s="27"/>
      <c r="AC161" s="27"/>
      <c r="AD161" s="26"/>
      <c r="AE161" s="27"/>
      <c r="AF161" s="27"/>
      <c r="AG161" s="27"/>
      <c r="AH161" s="26"/>
      <c r="AI161" s="26"/>
      <c r="AK161" s="27"/>
      <c r="AL161" s="27"/>
      <c r="AM161" s="27"/>
      <c r="AN161" s="86"/>
      <c r="AO161" s="83"/>
      <c r="AP161" s="78"/>
      <c r="AQ161" s="78"/>
      <c r="AR161" s="78"/>
      <c r="AS161" s="78"/>
      <c r="AT161" s="78"/>
      <c r="AU161" s="78"/>
      <c r="AV161" s="78"/>
      <c r="AW161" s="78"/>
      <c r="AX161" s="78"/>
      <c r="AY161" s="79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</row>
    <row r="162" spans="2:88" x14ac:dyDescent="0.3">
      <c r="B162" s="26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6"/>
      <c r="V162" s="27"/>
      <c r="W162" s="27"/>
      <c r="X162" s="27"/>
      <c r="Y162" s="27"/>
      <c r="Z162" s="27"/>
      <c r="AA162" s="27"/>
      <c r="AB162" s="27"/>
      <c r="AC162" s="27"/>
      <c r="AD162" s="26"/>
      <c r="AE162" s="27"/>
      <c r="AF162" s="27"/>
      <c r="AG162" s="27"/>
      <c r="AH162" s="26"/>
      <c r="AI162" s="26"/>
      <c r="AK162" s="27"/>
      <c r="AL162" s="27"/>
      <c r="AM162" s="27"/>
      <c r="AN162" s="84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</row>
    <row r="163" spans="2:88" x14ac:dyDescent="0.3">
      <c r="B163" s="26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6"/>
      <c r="V163" s="27"/>
      <c r="W163" s="27"/>
      <c r="X163" s="27"/>
      <c r="Y163" s="27"/>
      <c r="Z163" s="27"/>
      <c r="AA163" s="27"/>
      <c r="AB163" s="27"/>
      <c r="AC163" s="27"/>
      <c r="AD163" s="26"/>
      <c r="AE163" s="27"/>
      <c r="AF163" s="27"/>
      <c r="AG163" s="27"/>
      <c r="AH163" s="26"/>
      <c r="AI163" s="26"/>
      <c r="AK163" s="27"/>
      <c r="AL163" s="27"/>
      <c r="AM163" s="27"/>
      <c r="AN163" s="85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</row>
    <row r="164" spans="2:88" x14ac:dyDescent="0.3">
      <c r="B164" s="26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6"/>
      <c r="V164" s="27"/>
      <c r="W164" s="27"/>
      <c r="X164" s="27"/>
      <c r="Y164" s="27"/>
      <c r="Z164" s="27"/>
      <c r="AA164" s="27"/>
      <c r="AB164" s="27"/>
      <c r="AC164" s="27"/>
      <c r="AD164" s="26"/>
      <c r="AE164" s="27"/>
      <c r="AF164" s="27"/>
      <c r="AG164" s="27"/>
      <c r="AH164" s="26"/>
      <c r="AI164" s="26"/>
      <c r="AK164" s="27"/>
      <c r="AL164" s="27"/>
      <c r="AM164" s="27"/>
      <c r="AN164" s="85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</row>
    <row r="165" spans="2:88" x14ac:dyDescent="0.3">
      <c r="B165" s="26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6"/>
      <c r="V165" s="27"/>
      <c r="W165" s="27"/>
      <c r="X165" s="27"/>
      <c r="Y165" s="27"/>
      <c r="Z165" s="27"/>
      <c r="AA165" s="27"/>
      <c r="AB165" s="27"/>
      <c r="AC165" s="27"/>
      <c r="AD165" s="26"/>
      <c r="AE165" s="27"/>
      <c r="AF165" s="27"/>
      <c r="AG165" s="27"/>
      <c r="AH165" s="26"/>
      <c r="AI165" s="26"/>
      <c r="AK165" s="27"/>
      <c r="AL165" s="27"/>
      <c r="AM165" s="27"/>
      <c r="AN165" s="85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  <c r="CD165" s="26"/>
      <c r="CE165" s="26"/>
      <c r="CF165" s="26"/>
      <c r="CG165" s="26"/>
      <c r="CH165" s="26"/>
      <c r="CI165" s="26"/>
      <c r="CJ165" s="26"/>
    </row>
    <row r="166" spans="2:88" ht="17.25" thickBot="1" x14ac:dyDescent="0.35">
      <c r="B166" s="26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6"/>
      <c r="V166" s="27"/>
      <c r="W166" s="27"/>
      <c r="X166" s="27"/>
      <c r="Y166" s="27"/>
      <c r="Z166" s="27"/>
      <c r="AA166" s="27"/>
      <c r="AB166" s="27"/>
      <c r="AC166" s="27"/>
      <c r="AD166" s="26"/>
      <c r="AE166" s="27"/>
      <c r="AF166" s="27"/>
      <c r="AG166" s="27"/>
      <c r="AH166" s="26"/>
      <c r="AI166" s="26"/>
      <c r="AK166" s="27"/>
      <c r="AL166" s="27"/>
      <c r="AM166" s="27"/>
      <c r="AN166" s="86"/>
      <c r="AO166" s="83"/>
      <c r="AP166" s="78"/>
      <c r="AQ166" s="78"/>
      <c r="AR166" s="78"/>
      <c r="AS166" s="78"/>
      <c r="AT166" s="78"/>
      <c r="AU166" s="78"/>
      <c r="AV166" s="78"/>
      <c r="AW166" s="78"/>
      <c r="AX166" s="78"/>
      <c r="AY166" s="79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  <c r="CD166" s="26"/>
      <c r="CE166" s="26"/>
      <c r="CF166" s="26"/>
      <c r="CG166" s="26"/>
      <c r="CH166" s="26"/>
      <c r="CI166" s="26"/>
      <c r="CJ166" s="26"/>
    </row>
    <row r="167" spans="2:88" x14ac:dyDescent="0.3">
      <c r="B167" s="26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6"/>
      <c r="V167" s="27"/>
      <c r="W167" s="27"/>
      <c r="X167" s="27"/>
      <c r="Y167" s="27"/>
      <c r="Z167" s="27"/>
      <c r="AA167" s="27"/>
      <c r="AB167" s="27"/>
      <c r="AC167" s="27"/>
      <c r="AD167" s="26"/>
      <c r="AE167" s="27"/>
      <c r="AF167" s="27"/>
      <c r="AG167" s="27"/>
      <c r="AH167" s="26"/>
      <c r="AI167" s="26"/>
      <c r="AK167" s="27"/>
      <c r="AL167" s="27"/>
      <c r="AM167" s="27"/>
      <c r="AN167" s="84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  <c r="CD167" s="26"/>
      <c r="CE167" s="26"/>
      <c r="CF167" s="26"/>
      <c r="CG167" s="26"/>
      <c r="CH167" s="26"/>
      <c r="CI167" s="26"/>
      <c r="CJ167" s="26"/>
    </row>
    <row r="168" spans="2:88" x14ac:dyDescent="0.3">
      <c r="B168" s="26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6"/>
      <c r="V168" s="27"/>
      <c r="W168" s="27"/>
      <c r="X168" s="27"/>
      <c r="Y168" s="27"/>
      <c r="Z168" s="27"/>
      <c r="AA168" s="27"/>
      <c r="AB168" s="27"/>
      <c r="AC168" s="27"/>
      <c r="AD168" s="26"/>
      <c r="AE168" s="27"/>
      <c r="AF168" s="27"/>
      <c r="AG168" s="27"/>
      <c r="AH168" s="26"/>
      <c r="AI168" s="26"/>
      <c r="AK168" s="27"/>
      <c r="AL168" s="27"/>
      <c r="AM168" s="27"/>
      <c r="AN168" s="85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  <c r="CD168" s="26"/>
      <c r="CE168" s="26"/>
      <c r="CF168" s="26"/>
      <c r="CG168" s="26"/>
      <c r="CH168" s="26"/>
      <c r="CI168" s="26"/>
      <c r="CJ168" s="26"/>
    </row>
    <row r="169" spans="2:88" x14ac:dyDescent="0.3">
      <c r="B169" s="26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6"/>
      <c r="V169" s="27"/>
      <c r="W169" s="27"/>
      <c r="X169" s="27"/>
      <c r="Y169" s="27"/>
      <c r="Z169" s="27"/>
      <c r="AA169" s="27"/>
      <c r="AB169" s="27"/>
      <c r="AC169" s="27"/>
      <c r="AD169" s="26"/>
      <c r="AE169" s="27"/>
      <c r="AF169" s="27"/>
      <c r="AG169" s="27"/>
      <c r="AH169" s="26"/>
      <c r="AI169" s="26"/>
      <c r="AK169" s="27"/>
      <c r="AL169" s="27"/>
      <c r="AM169" s="27"/>
      <c r="AN169" s="85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</row>
    <row r="170" spans="2:88" x14ac:dyDescent="0.3">
      <c r="B170" s="26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6"/>
      <c r="V170" s="27"/>
      <c r="W170" s="27"/>
      <c r="X170" s="27"/>
      <c r="Y170" s="27"/>
      <c r="Z170" s="27"/>
      <c r="AA170" s="27"/>
      <c r="AB170" s="27"/>
      <c r="AC170" s="27"/>
      <c r="AD170" s="26"/>
      <c r="AE170" s="27"/>
      <c r="AF170" s="27"/>
      <c r="AG170" s="27"/>
      <c r="AH170" s="26"/>
      <c r="AI170" s="26"/>
      <c r="AK170" s="27"/>
      <c r="AL170" s="27"/>
      <c r="AM170" s="27"/>
      <c r="AN170" s="85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</row>
    <row r="171" spans="2:88" ht="17.25" thickBot="1" x14ac:dyDescent="0.35">
      <c r="B171" s="26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6"/>
      <c r="V171" s="27"/>
      <c r="W171" s="27"/>
      <c r="X171" s="27"/>
      <c r="Y171" s="27"/>
      <c r="Z171" s="27"/>
      <c r="AA171" s="27"/>
      <c r="AB171" s="27"/>
      <c r="AC171" s="27"/>
      <c r="AD171" s="26"/>
      <c r="AE171" s="27"/>
      <c r="AF171" s="27"/>
      <c r="AG171" s="27"/>
      <c r="AH171" s="26"/>
      <c r="AI171" s="26"/>
      <c r="AK171" s="27"/>
      <c r="AL171" s="27"/>
      <c r="AM171" s="27"/>
      <c r="AN171" s="86"/>
      <c r="AO171" s="83"/>
      <c r="AP171" s="78"/>
      <c r="AQ171" s="78"/>
      <c r="AR171" s="78"/>
      <c r="AS171" s="78"/>
      <c r="AT171" s="78"/>
      <c r="AU171" s="78"/>
      <c r="AV171" s="78"/>
      <c r="AW171" s="78"/>
      <c r="AX171" s="78"/>
      <c r="AY171" s="79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</row>
    <row r="172" spans="2:88" x14ac:dyDescent="0.3">
      <c r="B172" s="26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6"/>
      <c r="V172" s="27"/>
      <c r="W172" s="27"/>
      <c r="X172" s="27"/>
      <c r="Y172" s="27"/>
      <c r="Z172" s="27"/>
      <c r="AA172" s="27"/>
      <c r="AB172" s="27"/>
      <c r="AC172" s="27"/>
      <c r="AD172" s="26"/>
      <c r="AE172" s="27"/>
      <c r="AF172" s="27"/>
      <c r="AG172" s="27"/>
      <c r="AH172" s="26"/>
      <c r="AI172" s="26"/>
      <c r="AK172" s="27"/>
      <c r="AL172" s="27"/>
      <c r="AM172" s="27"/>
      <c r="AN172" s="84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</row>
    <row r="173" spans="2:88" x14ac:dyDescent="0.3">
      <c r="B173" s="26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6"/>
      <c r="V173" s="27"/>
      <c r="W173" s="27"/>
      <c r="X173" s="27"/>
      <c r="Y173" s="27"/>
      <c r="Z173" s="27"/>
      <c r="AA173" s="27"/>
      <c r="AB173" s="27"/>
      <c r="AC173" s="27"/>
      <c r="AD173" s="26"/>
      <c r="AE173" s="27"/>
      <c r="AF173" s="27"/>
      <c r="AG173" s="27"/>
      <c r="AH173" s="26"/>
      <c r="AI173" s="26"/>
      <c r="AK173" s="27"/>
      <c r="AL173" s="27"/>
      <c r="AM173" s="27"/>
      <c r="AN173" s="85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</row>
    <row r="174" spans="2:88" x14ac:dyDescent="0.3">
      <c r="B174" s="26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6"/>
      <c r="V174" s="27"/>
      <c r="W174" s="27"/>
      <c r="X174" s="27"/>
      <c r="Y174" s="27"/>
      <c r="Z174" s="27"/>
      <c r="AA174" s="27"/>
      <c r="AB174" s="27"/>
      <c r="AC174" s="27"/>
      <c r="AD174" s="26"/>
      <c r="AE174" s="27"/>
      <c r="AF174" s="27"/>
      <c r="AG174" s="27"/>
      <c r="AH174" s="26"/>
      <c r="AI174" s="26"/>
      <c r="AK174" s="27"/>
      <c r="AL174" s="27"/>
      <c r="AM174" s="27"/>
      <c r="AN174" s="85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</row>
    <row r="175" spans="2:88" x14ac:dyDescent="0.3">
      <c r="B175" s="26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6"/>
      <c r="V175" s="27"/>
      <c r="W175" s="27"/>
      <c r="X175" s="27"/>
      <c r="Y175" s="27"/>
      <c r="Z175" s="27"/>
      <c r="AA175" s="27"/>
      <c r="AB175" s="27"/>
      <c r="AC175" s="27"/>
      <c r="AD175" s="26"/>
      <c r="AE175" s="27"/>
      <c r="AF175" s="27"/>
      <c r="AG175" s="27"/>
      <c r="AH175" s="26"/>
      <c r="AI175" s="26"/>
      <c r="AK175" s="27"/>
      <c r="AL175" s="27"/>
      <c r="AM175" s="27"/>
      <c r="AN175" s="85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  <c r="CD175" s="26"/>
      <c r="CE175" s="26"/>
      <c r="CF175" s="26"/>
      <c r="CG175" s="26"/>
      <c r="CH175" s="26"/>
      <c r="CI175" s="26"/>
      <c r="CJ175" s="26"/>
    </row>
    <row r="176" spans="2:88" ht="17.25" thickBot="1" x14ac:dyDescent="0.35">
      <c r="B176" s="26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6"/>
      <c r="V176" s="27"/>
      <c r="W176" s="27"/>
      <c r="X176" s="27"/>
      <c r="Y176" s="27"/>
      <c r="Z176" s="27"/>
      <c r="AA176" s="27"/>
      <c r="AB176" s="27"/>
      <c r="AC176" s="27"/>
      <c r="AD176" s="26"/>
      <c r="AE176" s="27"/>
      <c r="AF176" s="27"/>
      <c r="AG176" s="27"/>
      <c r="AH176" s="26"/>
      <c r="AI176" s="26"/>
      <c r="AK176" s="27"/>
      <c r="AL176" s="27"/>
      <c r="AM176" s="27"/>
      <c r="AN176" s="86"/>
      <c r="AO176" s="87"/>
      <c r="AP176" s="81"/>
      <c r="AQ176" s="81"/>
      <c r="AR176" s="81"/>
      <c r="AS176" s="81"/>
      <c r="AT176" s="81"/>
      <c r="AU176" s="81"/>
      <c r="AV176" s="81"/>
      <c r="AW176" s="81"/>
      <c r="AX176" s="81"/>
      <c r="AY176" s="82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</row>
    <row r="177" spans="2:88" x14ac:dyDescent="0.3">
      <c r="B177" s="26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6"/>
      <c r="V177" s="27"/>
      <c r="W177" s="27"/>
      <c r="X177" s="27"/>
      <c r="Y177" s="27"/>
      <c r="Z177" s="27"/>
      <c r="AA177" s="27"/>
      <c r="AB177" s="27"/>
      <c r="AC177" s="27"/>
      <c r="AD177" s="26"/>
      <c r="AE177" s="27"/>
      <c r="AF177" s="27"/>
      <c r="AG177" s="27"/>
      <c r="AH177" s="26"/>
      <c r="AI177" s="26"/>
      <c r="AK177" s="27"/>
      <c r="AL177" s="27"/>
      <c r="AM177" s="27"/>
      <c r="AN177" s="84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</row>
    <row r="178" spans="2:88" x14ac:dyDescent="0.3">
      <c r="B178" s="26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6"/>
      <c r="V178" s="27"/>
      <c r="W178" s="27"/>
      <c r="X178" s="27"/>
      <c r="Y178" s="27"/>
      <c r="Z178" s="27"/>
      <c r="AA178" s="27"/>
      <c r="AB178" s="27"/>
      <c r="AC178" s="27"/>
      <c r="AD178" s="26"/>
      <c r="AE178" s="27"/>
      <c r="AF178" s="27"/>
      <c r="AG178" s="27"/>
      <c r="AH178" s="26"/>
      <c r="AI178" s="26"/>
      <c r="AK178" s="27"/>
      <c r="AL178" s="27"/>
      <c r="AM178" s="27"/>
      <c r="AN178" s="85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</row>
    <row r="179" spans="2:88" x14ac:dyDescent="0.3">
      <c r="B179" s="26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6"/>
      <c r="V179" s="27"/>
      <c r="W179" s="27"/>
      <c r="X179" s="27"/>
      <c r="Y179" s="27"/>
      <c r="Z179" s="27"/>
      <c r="AA179" s="27"/>
      <c r="AB179" s="27"/>
      <c r="AC179" s="27"/>
      <c r="AD179" s="26"/>
      <c r="AE179" s="27"/>
      <c r="AF179" s="27"/>
      <c r="AG179" s="27"/>
      <c r="AH179" s="26"/>
      <c r="AI179" s="26"/>
      <c r="AK179" s="27"/>
      <c r="AL179" s="27"/>
      <c r="AM179" s="27"/>
      <c r="AN179" s="85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</row>
    <row r="180" spans="2:88" x14ac:dyDescent="0.3">
      <c r="B180" s="26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6"/>
      <c r="V180" s="27"/>
      <c r="W180" s="27"/>
      <c r="X180" s="27"/>
      <c r="Y180" s="27"/>
      <c r="Z180" s="27"/>
      <c r="AA180" s="27"/>
      <c r="AB180" s="27"/>
      <c r="AC180" s="27"/>
      <c r="AD180" s="26"/>
      <c r="AE180" s="27"/>
      <c r="AF180" s="27"/>
      <c r="AG180" s="27"/>
      <c r="AH180" s="26"/>
      <c r="AI180" s="26"/>
      <c r="AK180" s="27"/>
      <c r="AL180" s="27"/>
      <c r="AM180" s="27"/>
      <c r="AN180" s="85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</row>
    <row r="181" spans="2:88" ht="17.25" thickBot="1" x14ac:dyDescent="0.35">
      <c r="B181" s="26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6"/>
      <c r="V181" s="27"/>
      <c r="W181" s="27"/>
      <c r="X181" s="27"/>
      <c r="Y181" s="27"/>
      <c r="Z181" s="27"/>
      <c r="AA181" s="27"/>
      <c r="AB181" s="27"/>
      <c r="AC181" s="27"/>
      <c r="AD181" s="26"/>
      <c r="AE181" s="27"/>
      <c r="AF181" s="27"/>
      <c r="AG181" s="27"/>
      <c r="AH181" s="26"/>
      <c r="AI181" s="26"/>
      <c r="AK181" s="27"/>
      <c r="AL181" s="27"/>
      <c r="AM181" s="27"/>
      <c r="AN181" s="86"/>
      <c r="AO181" s="87"/>
      <c r="AP181" s="81"/>
      <c r="AQ181" s="81"/>
      <c r="AR181" s="81"/>
      <c r="AS181" s="81"/>
      <c r="AT181" s="81"/>
      <c r="AU181" s="81"/>
      <c r="AV181" s="81"/>
      <c r="AW181" s="81"/>
      <c r="AX181" s="81"/>
      <c r="AY181" s="82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</row>
    <row r="182" spans="2:88" x14ac:dyDescent="0.3">
      <c r="B182" s="26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6"/>
      <c r="V182" s="27"/>
      <c r="W182" s="27"/>
      <c r="X182" s="27"/>
      <c r="Y182" s="27"/>
      <c r="Z182" s="27"/>
      <c r="AA182" s="27"/>
      <c r="AB182" s="27"/>
      <c r="AC182" s="27"/>
      <c r="AD182" s="26"/>
      <c r="AE182" s="27"/>
      <c r="AF182" s="27"/>
      <c r="AG182" s="27"/>
      <c r="AH182" s="26"/>
      <c r="AI182" s="26"/>
      <c r="AK182" s="27"/>
      <c r="AL182" s="27"/>
      <c r="AM182" s="27"/>
      <c r="AN182" s="84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</row>
    <row r="183" spans="2:88" x14ac:dyDescent="0.3">
      <c r="B183" s="26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6"/>
      <c r="V183" s="27"/>
      <c r="W183" s="27"/>
      <c r="X183" s="27"/>
      <c r="Y183" s="27"/>
      <c r="Z183" s="27"/>
      <c r="AA183" s="27"/>
      <c r="AB183" s="27"/>
      <c r="AC183" s="27"/>
      <c r="AD183" s="26"/>
      <c r="AE183" s="27"/>
      <c r="AF183" s="27"/>
      <c r="AG183" s="27"/>
      <c r="AH183" s="26"/>
      <c r="AI183" s="26"/>
      <c r="AK183" s="27"/>
      <c r="AL183" s="27"/>
      <c r="AM183" s="27"/>
      <c r="AN183" s="85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</row>
    <row r="184" spans="2:88" x14ac:dyDescent="0.3">
      <c r="B184" s="26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6"/>
      <c r="V184" s="27"/>
      <c r="W184" s="27"/>
      <c r="X184" s="27"/>
      <c r="Y184" s="27"/>
      <c r="Z184" s="27"/>
      <c r="AA184" s="27"/>
      <c r="AB184" s="27"/>
      <c r="AC184" s="27"/>
      <c r="AD184" s="26"/>
      <c r="AE184" s="27"/>
      <c r="AF184" s="27"/>
      <c r="AG184" s="27"/>
      <c r="AH184" s="26"/>
      <c r="AI184" s="26"/>
      <c r="AK184" s="27"/>
      <c r="AL184" s="27"/>
      <c r="AM184" s="27"/>
      <c r="AN184" s="85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</row>
    <row r="185" spans="2:88" x14ac:dyDescent="0.3">
      <c r="B185" s="26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6"/>
      <c r="V185" s="27"/>
      <c r="W185" s="27"/>
      <c r="X185" s="27"/>
      <c r="Y185" s="27"/>
      <c r="Z185" s="27"/>
      <c r="AA185" s="27"/>
      <c r="AB185" s="27"/>
      <c r="AC185" s="27"/>
      <c r="AD185" s="26"/>
      <c r="AE185" s="27"/>
      <c r="AF185" s="27"/>
      <c r="AG185" s="27"/>
      <c r="AH185" s="26"/>
      <c r="AI185" s="26"/>
      <c r="AK185" s="27"/>
      <c r="AL185" s="27"/>
      <c r="AM185" s="27"/>
      <c r="AN185" s="85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</row>
    <row r="186" spans="2:88" ht="17.25" thickBot="1" x14ac:dyDescent="0.35">
      <c r="B186" s="26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6"/>
      <c r="V186" s="27"/>
      <c r="W186" s="27"/>
      <c r="X186" s="27"/>
      <c r="Y186" s="27"/>
      <c r="Z186" s="27"/>
      <c r="AA186" s="27"/>
      <c r="AB186" s="27"/>
      <c r="AC186" s="27"/>
      <c r="AD186" s="26"/>
      <c r="AE186" s="27"/>
      <c r="AF186" s="27"/>
      <c r="AG186" s="27"/>
      <c r="AH186" s="26"/>
      <c r="AI186" s="26"/>
      <c r="AK186" s="27"/>
      <c r="AL186" s="27"/>
      <c r="AM186" s="27"/>
      <c r="AN186" s="86"/>
      <c r="AO186" s="87"/>
      <c r="AP186" s="81"/>
      <c r="AQ186" s="81"/>
      <c r="AR186" s="81"/>
      <c r="AS186" s="81"/>
      <c r="AT186" s="81"/>
      <c r="AU186" s="81"/>
      <c r="AV186" s="81"/>
      <c r="AW186" s="81"/>
      <c r="AX186" s="81"/>
      <c r="AY186" s="82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</row>
    <row r="187" spans="2:88" x14ac:dyDescent="0.3">
      <c r="B187" s="26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6"/>
      <c r="V187" s="27"/>
      <c r="W187" s="27"/>
      <c r="X187" s="27"/>
      <c r="Y187" s="27"/>
      <c r="Z187" s="27"/>
      <c r="AA187" s="27"/>
      <c r="AB187" s="27"/>
      <c r="AC187" s="27"/>
      <c r="AD187" s="26"/>
      <c r="AE187" s="27"/>
      <c r="AF187" s="27"/>
      <c r="AG187" s="27"/>
      <c r="AH187" s="26"/>
      <c r="AI187" s="26"/>
      <c r="AK187" s="27"/>
      <c r="AL187" s="27"/>
      <c r="AM187" s="27"/>
      <c r="AN187" s="84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</row>
    <row r="188" spans="2:88" x14ac:dyDescent="0.3">
      <c r="B188" s="26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6"/>
      <c r="V188" s="27"/>
      <c r="W188" s="27"/>
      <c r="X188" s="27"/>
      <c r="Y188" s="27"/>
      <c r="Z188" s="27"/>
      <c r="AA188" s="27"/>
      <c r="AB188" s="27"/>
      <c r="AC188" s="27"/>
      <c r="AD188" s="26"/>
      <c r="AE188" s="27"/>
      <c r="AF188" s="27"/>
      <c r="AG188" s="27"/>
      <c r="AH188" s="26"/>
      <c r="AI188" s="26"/>
      <c r="AK188" s="27"/>
      <c r="AL188" s="27"/>
      <c r="AM188" s="27"/>
      <c r="AN188" s="85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</row>
    <row r="189" spans="2:88" x14ac:dyDescent="0.3">
      <c r="B189" s="26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6"/>
      <c r="V189" s="27"/>
      <c r="W189" s="27"/>
      <c r="X189" s="27"/>
      <c r="Y189" s="27"/>
      <c r="Z189" s="27"/>
      <c r="AA189" s="27"/>
      <c r="AB189" s="27"/>
      <c r="AC189" s="27"/>
      <c r="AD189" s="26"/>
      <c r="AE189" s="27"/>
      <c r="AF189" s="27"/>
      <c r="AG189" s="27"/>
      <c r="AH189" s="26"/>
      <c r="AI189" s="26"/>
      <c r="AK189" s="27"/>
      <c r="AL189" s="27"/>
      <c r="AM189" s="27"/>
      <c r="AN189" s="85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</row>
    <row r="190" spans="2:88" x14ac:dyDescent="0.3">
      <c r="B190" s="26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6"/>
      <c r="V190" s="27"/>
      <c r="W190" s="27"/>
      <c r="X190" s="27"/>
      <c r="Y190" s="27"/>
      <c r="Z190" s="27"/>
      <c r="AA190" s="27"/>
      <c r="AB190" s="27"/>
      <c r="AC190" s="27"/>
      <c r="AD190" s="26"/>
      <c r="AE190" s="27"/>
      <c r="AF190" s="27"/>
      <c r="AG190" s="27"/>
      <c r="AH190" s="26"/>
      <c r="AI190" s="26"/>
      <c r="AK190" s="27"/>
      <c r="AL190" s="27"/>
      <c r="AM190" s="27"/>
      <c r="AN190" s="85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</row>
    <row r="191" spans="2:88" ht="17.25" thickBot="1" x14ac:dyDescent="0.35">
      <c r="B191" s="26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6"/>
      <c r="V191" s="27"/>
      <c r="W191" s="27"/>
      <c r="X191" s="27"/>
      <c r="Y191" s="27"/>
      <c r="Z191" s="27"/>
      <c r="AA191" s="27"/>
      <c r="AB191" s="27"/>
      <c r="AC191" s="27"/>
      <c r="AD191" s="26"/>
      <c r="AE191" s="27"/>
      <c r="AF191" s="27"/>
      <c r="AG191" s="27"/>
      <c r="AH191" s="26"/>
      <c r="AI191" s="26"/>
      <c r="AK191" s="27"/>
      <c r="AL191" s="27"/>
      <c r="AM191" s="27"/>
      <c r="AN191" s="86"/>
      <c r="AO191" s="83"/>
      <c r="AP191" s="66"/>
      <c r="AQ191" s="67"/>
      <c r="AR191" s="67"/>
      <c r="AS191" s="67"/>
      <c r="AT191" s="67"/>
      <c r="AU191" s="67"/>
      <c r="AV191" s="67"/>
      <c r="AW191" s="67"/>
      <c r="AX191" s="67"/>
      <c r="AY191" s="68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</row>
    <row r="192" spans="2:88" x14ac:dyDescent="0.3">
      <c r="B192" s="26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6"/>
      <c r="V192" s="27"/>
      <c r="W192" s="27"/>
      <c r="X192" s="27"/>
      <c r="Y192" s="27"/>
      <c r="Z192" s="27"/>
      <c r="AA192" s="27"/>
      <c r="AB192" s="27"/>
      <c r="AC192" s="27"/>
      <c r="AD192" s="26"/>
      <c r="AE192" s="27"/>
      <c r="AF192" s="27"/>
      <c r="AG192" s="27"/>
      <c r="AH192" s="26"/>
      <c r="AI192" s="26"/>
      <c r="AK192" s="27"/>
      <c r="AL192" s="27"/>
      <c r="AM192" s="27"/>
      <c r="AN192" s="84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</row>
    <row r="193" spans="2:88" x14ac:dyDescent="0.3">
      <c r="B193" s="26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6"/>
      <c r="V193" s="27"/>
      <c r="W193" s="27"/>
      <c r="X193" s="27"/>
      <c r="Y193" s="27"/>
      <c r="Z193" s="27"/>
      <c r="AA193" s="27"/>
      <c r="AB193" s="27"/>
      <c r="AC193" s="27"/>
      <c r="AD193" s="26"/>
      <c r="AE193" s="27"/>
      <c r="AF193" s="27"/>
      <c r="AG193" s="27"/>
      <c r="AH193" s="26"/>
      <c r="AI193" s="26"/>
      <c r="AK193" s="27"/>
      <c r="AL193" s="27"/>
      <c r="AM193" s="27"/>
      <c r="AN193" s="85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</row>
    <row r="194" spans="2:88" x14ac:dyDescent="0.3">
      <c r="B194" s="26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6"/>
      <c r="V194" s="27"/>
      <c r="W194" s="27"/>
      <c r="X194" s="27"/>
      <c r="Y194" s="27"/>
      <c r="Z194" s="27"/>
      <c r="AA194" s="27"/>
      <c r="AB194" s="27"/>
      <c r="AC194" s="27"/>
      <c r="AD194" s="26"/>
      <c r="AE194" s="27"/>
      <c r="AF194" s="27"/>
      <c r="AG194" s="27"/>
      <c r="AH194" s="26"/>
      <c r="AI194" s="26"/>
      <c r="AK194" s="27"/>
      <c r="AL194" s="27"/>
      <c r="AM194" s="27"/>
      <c r="AN194" s="85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</row>
    <row r="195" spans="2:88" x14ac:dyDescent="0.3">
      <c r="B195" s="26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6"/>
      <c r="V195" s="27"/>
      <c r="W195" s="27"/>
      <c r="X195" s="27"/>
      <c r="Y195" s="27"/>
      <c r="Z195" s="27"/>
      <c r="AA195" s="27"/>
      <c r="AB195" s="27"/>
      <c r="AC195" s="27"/>
      <c r="AD195" s="26"/>
      <c r="AE195" s="27"/>
      <c r="AF195" s="27"/>
      <c r="AG195" s="27"/>
      <c r="AH195" s="26"/>
      <c r="AI195" s="26"/>
      <c r="AK195" s="27"/>
      <c r="AL195" s="27"/>
      <c r="AM195" s="27"/>
      <c r="AN195" s="85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</row>
    <row r="196" spans="2:88" ht="17.25" thickBot="1" x14ac:dyDescent="0.35">
      <c r="B196" s="26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6"/>
      <c r="V196" s="27"/>
      <c r="W196" s="27"/>
      <c r="X196" s="27"/>
      <c r="Y196" s="27"/>
      <c r="Z196" s="27"/>
      <c r="AA196" s="27"/>
      <c r="AB196" s="27"/>
      <c r="AC196" s="27"/>
      <c r="AD196" s="26"/>
      <c r="AE196" s="27"/>
      <c r="AF196" s="27"/>
      <c r="AG196" s="27"/>
      <c r="AH196" s="26"/>
      <c r="AI196" s="26"/>
      <c r="AK196" s="27"/>
      <c r="AL196" s="27"/>
      <c r="AM196" s="27"/>
      <c r="AN196" s="86"/>
      <c r="AO196" s="83"/>
      <c r="AP196" s="66"/>
      <c r="AQ196" s="67"/>
      <c r="AR196" s="67"/>
      <c r="AS196" s="67"/>
      <c r="AT196" s="67"/>
      <c r="AU196" s="67"/>
      <c r="AV196" s="67"/>
      <c r="AW196" s="67"/>
      <c r="AX196" s="67"/>
      <c r="AY196" s="68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</row>
    <row r="197" spans="2:88" x14ac:dyDescent="0.3">
      <c r="B197" s="26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6"/>
      <c r="V197" s="27"/>
      <c r="W197" s="27"/>
      <c r="X197" s="27"/>
      <c r="Y197" s="27"/>
      <c r="Z197" s="27"/>
      <c r="AA197" s="27"/>
      <c r="AB197" s="27"/>
      <c r="AC197" s="27"/>
      <c r="AD197" s="26"/>
      <c r="AE197" s="27"/>
      <c r="AF197" s="27"/>
      <c r="AG197" s="27"/>
      <c r="AH197" s="26"/>
      <c r="AI197" s="26"/>
      <c r="AK197" s="27"/>
      <c r="AL197" s="27"/>
      <c r="AM197" s="27"/>
      <c r="AN197" s="84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</row>
    <row r="198" spans="2:88" x14ac:dyDescent="0.3">
      <c r="B198" s="26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6"/>
      <c r="V198" s="27"/>
      <c r="W198" s="27"/>
      <c r="X198" s="27"/>
      <c r="Y198" s="27"/>
      <c r="Z198" s="27"/>
      <c r="AA198" s="27"/>
      <c r="AB198" s="27"/>
      <c r="AC198" s="27"/>
      <c r="AD198" s="26"/>
      <c r="AE198" s="27"/>
      <c r="AF198" s="27"/>
      <c r="AG198" s="27"/>
      <c r="AH198" s="26"/>
      <c r="AI198" s="26"/>
      <c r="AK198" s="27"/>
      <c r="AL198" s="27"/>
      <c r="AM198" s="27"/>
      <c r="AN198" s="85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</row>
    <row r="199" spans="2:88" x14ac:dyDescent="0.3">
      <c r="B199" s="26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6"/>
      <c r="V199" s="27"/>
      <c r="W199" s="27"/>
      <c r="X199" s="27"/>
      <c r="Y199" s="27"/>
      <c r="Z199" s="27"/>
      <c r="AA199" s="27"/>
      <c r="AB199" s="27"/>
      <c r="AC199" s="27"/>
      <c r="AD199" s="26"/>
      <c r="AE199" s="27"/>
      <c r="AF199" s="27"/>
      <c r="AG199" s="27"/>
      <c r="AH199" s="26"/>
      <c r="AI199" s="26"/>
      <c r="AK199" s="27"/>
      <c r="AL199" s="27"/>
      <c r="AM199" s="27"/>
      <c r="AN199" s="85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</row>
    <row r="200" spans="2:88" x14ac:dyDescent="0.3">
      <c r="B200" s="26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6"/>
      <c r="V200" s="27"/>
      <c r="W200" s="27"/>
      <c r="X200" s="27"/>
      <c r="Y200" s="27"/>
      <c r="Z200" s="27"/>
      <c r="AA200" s="27"/>
      <c r="AB200" s="27"/>
      <c r="AC200" s="27"/>
      <c r="AD200" s="26"/>
      <c r="AE200" s="27"/>
      <c r="AF200" s="27"/>
      <c r="AG200" s="27"/>
      <c r="AH200" s="26"/>
      <c r="AI200" s="26"/>
      <c r="AK200" s="27"/>
      <c r="AL200" s="27"/>
      <c r="AM200" s="27"/>
      <c r="AN200" s="85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</row>
    <row r="201" spans="2:88" ht="17.25" thickBot="1" x14ac:dyDescent="0.35">
      <c r="B201" s="26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6"/>
      <c r="V201" s="27"/>
      <c r="W201" s="27"/>
      <c r="X201" s="27"/>
      <c r="Y201" s="27"/>
      <c r="Z201" s="27"/>
      <c r="AA201" s="27"/>
      <c r="AB201" s="27"/>
      <c r="AC201" s="27"/>
      <c r="AD201" s="26"/>
      <c r="AE201" s="27"/>
      <c r="AF201" s="27"/>
      <c r="AG201" s="27"/>
      <c r="AH201" s="26"/>
      <c r="AI201" s="26"/>
      <c r="AK201" s="27"/>
      <c r="AL201" s="27"/>
      <c r="AM201" s="27"/>
      <c r="AN201" s="86"/>
      <c r="AO201" s="83"/>
      <c r="AP201" s="66"/>
      <c r="AQ201" s="67"/>
      <c r="AR201" s="67"/>
      <c r="AS201" s="67"/>
      <c r="AT201" s="67"/>
      <c r="AU201" s="67"/>
      <c r="AV201" s="67"/>
      <c r="AW201" s="67"/>
      <c r="AX201" s="67"/>
      <c r="AY201" s="68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</row>
    <row r="202" spans="2:88" x14ac:dyDescent="0.3">
      <c r="B202" s="26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6"/>
      <c r="V202" s="27"/>
      <c r="W202" s="27"/>
      <c r="X202" s="27"/>
      <c r="Y202" s="27"/>
      <c r="Z202" s="27"/>
      <c r="AA202" s="27"/>
      <c r="AB202" s="27"/>
      <c r="AC202" s="27"/>
      <c r="AD202" s="26"/>
      <c r="AE202" s="27"/>
      <c r="AF202" s="27"/>
      <c r="AG202" s="27"/>
      <c r="AH202" s="26"/>
      <c r="AI202" s="26"/>
      <c r="AK202" s="27"/>
      <c r="AL202" s="27"/>
      <c r="AM202" s="27"/>
      <c r="AN202" s="84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</row>
    <row r="203" spans="2:88" x14ac:dyDescent="0.3">
      <c r="B203" s="26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6"/>
      <c r="V203" s="27"/>
      <c r="W203" s="27"/>
      <c r="X203" s="27"/>
      <c r="Y203" s="27"/>
      <c r="Z203" s="27"/>
      <c r="AA203" s="27"/>
      <c r="AB203" s="27"/>
      <c r="AC203" s="27"/>
      <c r="AD203" s="26"/>
      <c r="AE203" s="27"/>
      <c r="AF203" s="27"/>
      <c r="AG203" s="27"/>
      <c r="AH203" s="26"/>
      <c r="AI203" s="26"/>
      <c r="AK203" s="27"/>
      <c r="AL203" s="27"/>
      <c r="AM203" s="27"/>
      <c r="AN203" s="85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</row>
    <row r="204" spans="2:88" x14ac:dyDescent="0.3">
      <c r="B204" s="26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6"/>
      <c r="V204" s="27"/>
      <c r="W204" s="27"/>
      <c r="X204" s="27"/>
      <c r="Y204" s="27"/>
      <c r="Z204" s="27"/>
      <c r="AA204" s="27"/>
      <c r="AB204" s="27"/>
      <c r="AC204" s="27"/>
      <c r="AD204" s="26"/>
      <c r="AE204" s="27"/>
      <c r="AF204" s="27"/>
      <c r="AG204" s="27"/>
      <c r="AH204" s="26"/>
      <c r="AI204" s="26"/>
      <c r="AK204" s="27"/>
      <c r="AL204" s="27"/>
      <c r="AM204" s="27"/>
      <c r="AN204" s="85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</row>
    <row r="205" spans="2:88" x14ac:dyDescent="0.3">
      <c r="B205" s="26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6"/>
      <c r="V205" s="27"/>
      <c r="W205" s="27"/>
      <c r="X205" s="27"/>
      <c r="Y205" s="27"/>
      <c r="Z205" s="27"/>
      <c r="AA205" s="27"/>
      <c r="AB205" s="27"/>
      <c r="AC205" s="27"/>
      <c r="AD205" s="26"/>
      <c r="AE205" s="27"/>
      <c r="AF205" s="27"/>
      <c r="AG205" s="27"/>
      <c r="AH205" s="26"/>
      <c r="AI205" s="26"/>
      <c r="AK205" s="27"/>
      <c r="AL205" s="27"/>
      <c r="AM205" s="27"/>
      <c r="AN205" s="85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</row>
    <row r="206" spans="2:88" ht="17.25" thickBot="1" x14ac:dyDescent="0.35">
      <c r="B206" s="26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6"/>
      <c r="V206" s="27"/>
      <c r="W206" s="27"/>
      <c r="X206" s="27"/>
      <c r="Y206" s="27"/>
      <c r="Z206" s="27"/>
      <c r="AA206" s="27"/>
      <c r="AB206" s="27"/>
      <c r="AC206" s="27"/>
      <c r="AD206" s="26"/>
      <c r="AE206" s="27"/>
      <c r="AF206" s="27"/>
      <c r="AG206" s="27"/>
      <c r="AH206" s="26"/>
      <c r="AI206" s="26"/>
      <c r="AK206" s="27"/>
      <c r="AL206" s="27"/>
      <c r="AM206" s="27"/>
      <c r="AN206" s="86"/>
      <c r="AO206" s="87"/>
      <c r="AP206" s="74"/>
      <c r="AQ206" s="75"/>
      <c r="AR206" s="75"/>
      <c r="AS206" s="75"/>
      <c r="AT206" s="75"/>
      <c r="AU206" s="75"/>
      <c r="AV206" s="75"/>
      <c r="AW206" s="75"/>
      <c r="AX206" s="75"/>
      <c r="AY206" s="7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</row>
    <row r="207" spans="2:88" x14ac:dyDescent="0.3">
      <c r="B207" s="26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6"/>
      <c r="V207" s="27"/>
      <c r="W207" s="27"/>
      <c r="X207" s="27"/>
      <c r="Y207" s="27"/>
      <c r="Z207" s="27"/>
      <c r="AA207" s="27"/>
      <c r="AB207" s="27"/>
      <c r="AC207" s="27"/>
      <c r="AD207" s="26"/>
      <c r="AE207" s="27"/>
      <c r="AF207" s="27"/>
      <c r="AG207" s="27"/>
      <c r="AH207" s="26"/>
      <c r="AI207" s="26"/>
      <c r="AK207" s="27"/>
      <c r="AL207" s="27"/>
      <c r="AM207" s="27"/>
      <c r="AN207" s="84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</row>
    <row r="208" spans="2:88" x14ac:dyDescent="0.3">
      <c r="B208" s="26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6"/>
      <c r="V208" s="27"/>
      <c r="W208" s="27"/>
      <c r="X208" s="27"/>
      <c r="Y208" s="27"/>
      <c r="Z208" s="27"/>
      <c r="AA208" s="27"/>
      <c r="AB208" s="27"/>
      <c r="AC208" s="27"/>
      <c r="AD208" s="26"/>
      <c r="AE208" s="27"/>
      <c r="AF208" s="27"/>
      <c r="AG208" s="27"/>
      <c r="AH208" s="26"/>
      <c r="AI208" s="26"/>
      <c r="AK208" s="27"/>
      <c r="AL208" s="27"/>
      <c r="AM208" s="27"/>
      <c r="AN208" s="85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</row>
    <row r="209" spans="2:88" x14ac:dyDescent="0.3">
      <c r="B209" s="26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6"/>
      <c r="V209" s="27"/>
      <c r="W209" s="27"/>
      <c r="X209" s="27"/>
      <c r="Y209" s="27"/>
      <c r="Z209" s="27"/>
      <c r="AA209" s="27"/>
      <c r="AB209" s="27"/>
      <c r="AC209" s="27"/>
      <c r="AD209" s="26"/>
      <c r="AE209" s="27"/>
      <c r="AF209" s="27"/>
      <c r="AG209" s="27"/>
      <c r="AH209" s="26"/>
      <c r="AI209" s="26"/>
      <c r="AK209" s="27"/>
      <c r="AL209" s="27"/>
      <c r="AM209" s="27"/>
      <c r="AN209" s="85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</row>
    <row r="210" spans="2:88" x14ac:dyDescent="0.3">
      <c r="B210" s="26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6"/>
      <c r="V210" s="27"/>
      <c r="W210" s="27"/>
      <c r="X210" s="27"/>
      <c r="Y210" s="27"/>
      <c r="Z210" s="27"/>
      <c r="AA210" s="27"/>
      <c r="AB210" s="27"/>
      <c r="AC210" s="27"/>
      <c r="AD210" s="26"/>
      <c r="AE210" s="27"/>
      <c r="AF210" s="27"/>
      <c r="AG210" s="27"/>
      <c r="AH210" s="26"/>
      <c r="AI210" s="26"/>
      <c r="AK210" s="27"/>
      <c r="AL210" s="27"/>
      <c r="AM210" s="27"/>
      <c r="AN210" s="85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</row>
    <row r="211" spans="2:88" ht="17.25" thickBot="1" x14ac:dyDescent="0.35">
      <c r="B211" s="26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6"/>
      <c r="V211" s="27"/>
      <c r="W211" s="27"/>
      <c r="X211" s="27"/>
      <c r="Y211" s="27"/>
      <c r="Z211" s="27"/>
      <c r="AA211" s="27"/>
      <c r="AB211" s="27"/>
      <c r="AC211" s="27"/>
      <c r="AD211" s="26"/>
      <c r="AE211" s="27"/>
      <c r="AF211" s="27"/>
      <c r="AG211" s="27"/>
      <c r="AH211" s="26"/>
      <c r="AI211" s="26"/>
      <c r="AK211" s="27"/>
      <c r="AL211" s="27"/>
      <c r="AM211" s="27"/>
      <c r="AN211" s="86"/>
      <c r="AO211" s="87"/>
      <c r="AP211" s="74"/>
      <c r="AQ211" s="75"/>
      <c r="AR211" s="75"/>
      <c r="AS211" s="75"/>
      <c r="AT211" s="75"/>
      <c r="AU211" s="75"/>
      <c r="AV211" s="75"/>
      <c r="AW211" s="75"/>
      <c r="AX211" s="75"/>
      <c r="AY211" s="7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</row>
    <row r="212" spans="2:88" x14ac:dyDescent="0.3">
      <c r="B212" s="26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6"/>
      <c r="V212" s="27"/>
      <c r="W212" s="27"/>
      <c r="X212" s="27"/>
      <c r="Y212" s="27"/>
      <c r="Z212" s="27"/>
      <c r="AA212" s="27"/>
      <c r="AB212" s="27"/>
      <c r="AC212" s="27"/>
      <c r="AD212" s="26"/>
      <c r="AE212" s="27"/>
      <c r="AF212" s="27"/>
      <c r="AG212" s="27"/>
      <c r="AH212" s="26"/>
      <c r="AI212" s="26"/>
      <c r="AK212" s="27"/>
      <c r="AL212" s="27"/>
      <c r="AM212" s="27"/>
      <c r="AN212" s="84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</row>
    <row r="213" spans="2:88" x14ac:dyDescent="0.3">
      <c r="B213" s="26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6"/>
      <c r="V213" s="27"/>
      <c r="W213" s="27"/>
      <c r="X213" s="27"/>
      <c r="Y213" s="27"/>
      <c r="Z213" s="27"/>
      <c r="AA213" s="27"/>
      <c r="AB213" s="27"/>
      <c r="AC213" s="27"/>
      <c r="AD213" s="26"/>
      <c r="AE213" s="27"/>
      <c r="AF213" s="27"/>
      <c r="AG213" s="27"/>
      <c r="AH213" s="26"/>
      <c r="AI213" s="26"/>
      <c r="AK213" s="27"/>
      <c r="AL213" s="27"/>
      <c r="AM213" s="27"/>
      <c r="AN213" s="85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</row>
    <row r="214" spans="2:88" x14ac:dyDescent="0.3">
      <c r="B214" s="26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6"/>
      <c r="V214" s="27"/>
      <c r="W214" s="27"/>
      <c r="X214" s="27"/>
      <c r="Y214" s="27"/>
      <c r="Z214" s="27"/>
      <c r="AA214" s="27"/>
      <c r="AB214" s="27"/>
      <c r="AC214" s="27"/>
      <c r="AD214" s="26"/>
      <c r="AE214" s="27"/>
      <c r="AF214" s="27"/>
      <c r="AG214" s="27"/>
      <c r="AH214" s="26"/>
      <c r="AI214" s="26"/>
      <c r="AK214" s="27"/>
      <c r="AL214" s="27"/>
      <c r="AM214" s="27"/>
      <c r="AN214" s="85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</row>
    <row r="215" spans="2:88" x14ac:dyDescent="0.3">
      <c r="B215" s="26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6"/>
      <c r="V215" s="27"/>
      <c r="W215" s="27"/>
      <c r="X215" s="27"/>
      <c r="Y215" s="27"/>
      <c r="Z215" s="27"/>
      <c r="AA215" s="27"/>
      <c r="AB215" s="27"/>
      <c r="AC215" s="27"/>
      <c r="AD215" s="26"/>
      <c r="AE215" s="27"/>
      <c r="AF215" s="27"/>
      <c r="AG215" s="27"/>
      <c r="AH215" s="26"/>
      <c r="AI215" s="26"/>
      <c r="AK215" s="27"/>
      <c r="AL215" s="27"/>
      <c r="AM215" s="27"/>
      <c r="AN215" s="85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</row>
    <row r="216" spans="2:88" ht="17.25" thickBot="1" x14ac:dyDescent="0.35">
      <c r="B216" s="26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6"/>
      <c r="V216" s="27"/>
      <c r="W216" s="27"/>
      <c r="X216" s="27"/>
      <c r="Y216" s="27"/>
      <c r="Z216" s="27"/>
      <c r="AA216" s="27"/>
      <c r="AB216" s="27"/>
      <c r="AC216" s="27"/>
      <c r="AD216" s="26"/>
      <c r="AE216" s="27"/>
      <c r="AF216" s="27"/>
      <c r="AG216" s="27"/>
      <c r="AH216" s="26"/>
      <c r="AI216" s="26"/>
      <c r="AK216" s="27"/>
      <c r="AL216" s="27"/>
      <c r="AM216" s="27"/>
      <c r="AN216" s="86"/>
      <c r="AO216" s="87"/>
      <c r="AP216" s="74"/>
      <c r="AQ216" s="75"/>
      <c r="AR216" s="75"/>
      <c r="AS216" s="75"/>
      <c r="AT216" s="75"/>
      <c r="AU216" s="75"/>
      <c r="AV216" s="75"/>
      <c r="AW216" s="75"/>
      <c r="AX216" s="75"/>
      <c r="AY216" s="7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</row>
    <row r="217" spans="2:88" x14ac:dyDescent="0.3">
      <c r="B217" s="26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6"/>
      <c r="V217" s="27"/>
      <c r="W217" s="27"/>
      <c r="X217" s="27"/>
      <c r="Y217" s="27"/>
      <c r="Z217" s="27"/>
      <c r="AA217" s="27"/>
      <c r="AB217" s="27"/>
      <c r="AC217" s="27"/>
      <c r="AD217" s="26"/>
      <c r="AE217" s="27"/>
      <c r="AF217" s="27"/>
      <c r="AG217" s="27"/>
      <c r="AH217" s="26"/>
      <c r="AI217" s="26"/>
      <c r="AK217" s="27"/>
      <c r="AL217" s="27"/>
      <c r="AM217" s="27"/>
      <c r="AN217" s="84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</row>
    <row r="218" spans="2:88" x14ac:dyDescent="0.3">
      <c r="B218" s="26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6"/>
      <c r="V218" s="27"/>
      <c r="W218" s="27"/>
      <c r="X218" s="27"/>
      <c r="Y218" s="27"/>
      <c r="Z218" s="27"/>
      <c r="AA218" s="27"/>
      <c r="AB218" s="27"/>
      <c r="AC218" s="27"/>
      <c r="AD218" s="26"/>
      <c r="AE218" s="27"/>
      <c r="AF218" s="27"/>
      <c r="AG218" s="27"/>
      <c r="AH218" s="26"/>
      <c r="AI218" s="26"/>
      <c r="AK218" s="27"/>
      <c r="AL218" s="27"/>
      <c r="AM218" s="27"/>
      <c r="AN218" s="85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</row>
    <row r="219" spans="2:88" x14ac:dyDescent="0.3">
      <c r="B219" s="26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6"/>
      <c r="V219" s="27"/>
      <c r="W219" s="27"/>
      <c r="X219" s="27"/>
      <c r="Y219" s="27"/>
      <c r="Z219" s="27"/>
      <c r="AA219" s="27"/>
      <c r="AB219" s="27"/>
      <c r="AC219" s="27"/>
      <c r="AD219" s="26"/>
      <c r="AE219" s="27"/>
      <c r="AF219" s="27"/>
      <c r="AG219" s="27"/>
      <c r="AH219" s="26"/>
      <c r="AI219" s="26"/>
      <c r="AK219" s="27"/>
      <c r="AL219" s="27"/>
      <c r="AM219" s="27"/>
      <c r="AN219" s="85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</row>
    <row r="220" spans="2:88" x14ac:dyDescent="0.3">
      <c r="B220" s="26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6"/>
      <c r="V220" s="27"/>
      <c r="W220" s="27"/>
      <c r="X220" s="27"/>
      <c r="Y220" s="27"/>
      <c r="Z220" s="27"/>
      <c r="AA220" s="27"/>
      <c r="AB220" s="27"/>
      <c r="AC220" s="27"/>
      <c r="AD220" s="26"/>
      <c r="AE220" s="27"/>
      <c r="AF220" s="27"/>
      <c r="AG220" s="27"/>
      <c r="AH220" s="26"/>
      <c r="AI220" s="26"/>
      <c r="AK220" s="27"/>
      <c r="AL220" s="27"/>
      <c r="AM220" s="27"/>
      <c r="AN220" s="85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</row>
    <row r="221" spans="2:88" ht="17.25" thickBot="1" x14ac:dyDescent="0.35">
      <c r="B221" s="26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6"/>
      <c r="V221" s="27"/>
      <c r="W221" s="27"/>
      <c r="X221" s="27"/>
      <c r="Y221" s="27"/>
      <c r="Z221" s="27"/>
      <c r="AA221" s="27"/>
      <c r="AB221" s="27"/>
      <c r="AC221" s="27"/>
      <c r="AD221" s="26"/>
      <c r="AE221" s="27"/>
      <c r="AF221" s="27"/>
      <c r="AG221" s="27"/>
      <c r="AH221" s="26"/>
      <c r="AI221" s="26"/>
      <c r="AK221" s="27"/>
      <c r="AL221" s="27"/>
      <c r="AM221" s="27"/>
      <c r="AN221" s="86"/>
      <c r="AO221" s="83"/>
      <c r="AP221" s="66"/>
      <c r="AQ221" s="67"/>
      <c r="AR221" s="67"/>
      <c r="AS221" s="67"/>
      <c r="AT221" s="67"/>
      <c r="AU221" s="67"/>
      <c r="AV221" s="67"/>
      <c r="AW221" s="67"/>
      <c r="AX221" s="67"/>
      <c r="AY221" s="68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</row>
    <row r="222" spans="2:88" x14ac:dyDescent="0.3">
      <c r="B222" s="26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6"/>
      <c r="V222" s="27"/>
      <c r="W222" s="27"/>
      <c r="X222" s="27"/>
      <c r="Y222" s="27"/>
      <c r="Z222" s="27"/>
      <c r="AA222" s="27"/>
      <c r="AB222" s="27"/>
      <c r="AC222" s="27"/>
      <c r="AD222" s="26"/>
      <c r="AE222" s="27"/>
      <c r="AF222" s="27"/>
      <c r="AG222" s="27"/>
      <c r="AH222" s="26"/>
      <c r="AI222" s="26"/>
      <c r="AK222" s="27"/>
      <c r="AL222" s="27"/>
      <c r="AM222" s="27"/>
      <c r="AN222" s="84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</row>
    <row r="223" spans="2:88" x14ac:dyDescent="0.3">
      <c r="B223" s="26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6"/>
      <c r="V223" s="27"/>
      <c r="W223" s="27"/>
      <c r="X223" s="27"/>
      <c r="Y223" s="27"/>
      <c r="Z223" s="27"/>
      <c r="AA223" s="27"/>
      <c r="AB223" s="27"/>
      <c r="AC223" s="27"/>
      <c r="AD223" s="26"/>
      <c r="AE223" s="27"/>
      <c r="AF223" s="27"/>
      <c r="AG223" s="27"/>
      <c r="AH223" s="26"/>
      <c r="AI223" s="26"/>
      <c r="AK223" s="27"/>
      <c r="AL223" s="27"/>
      <c r="AM223" s="27"/>
      <c r="AN223" s="85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</row>
    <row r="224" spans="2:88" x14ac:dyDescent="0.3">
      <c r="B224" s="26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6"/>
      <c r="V224" s="27"/>
      <c r="W224" s="27"/>
      <c r="X224" s="27"/>
      <c r="Y224" s="27"/>
      <c r="Z224" s="27"/>
      <c r="AA224" s="27"/>
      <c r="AB224" s="27"/>
      <c r="AC224" s="27"/>
      <c r="AD224" s="26"/>
      <c r="AE224" s="27"/>
      <c r="AF224" s="27"/>
      <c r="AG224" s="27"/>
      <c r="AH224" s="26"/>
      <c r="AI224" s="26"/>
      <c r="AK224" s="27"/>
      <c r="AL224" s="27"/>
      <c r="AM224" s="27"/>
      <c r="AN224" s="85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</row>
    <row r="225" spans="2:88" x14ac:dyDescent="0.3">
      <c r="B225" s="26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6"/>
      <c r="V225" s="27"/>
      <c r="W225" s="27"/>
      <c r="X225" s="27"/>
      <c r="Y225" s="27"/>
      <c r="Z225" s="27"/>
      <c r="AA225" s="27"/>
      <c r="AB225" s="27"/>
      <c r="AC225" s="27"/>
      <c r="AD225" s="26"/>
      <c r="AE225" s="27"/>
      <c r="AF225" s="27"/>
      <c r="AG225" s="27"/>
      <c r="AH225" s="26"/>
      <c r="AI225" s="26"/>
      <c r="AK225" s="27"/>
      <c r="AL225" s="27"/>
      <c r="AM225" s="27"/>
      <c r="AN225" s="85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</row>
    <row r="226" spans="2:88" ht="17.25" thickBot="1" x14ac:dyDescent="0.35">
      <c r="B226" s="26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6"/>
      <c r="V226" s="27"/>
      <c r="W226" s="27"/>
      <c r="X226" s="27"/>
      <c r="Y226" s="27"/>
      <c r="Z226" s="27"/>
      <c r="AA226" s="27"/>
      <c r="AB226" s="27"/>
      <c r="AC226" s="27"/>
      <c r="AD226" s="26"/>
      <c r="AE226" s="27"/>
      <c r="AF226" s="27"/>
      <c r="AG226" s="27"/>
      <c r="AH226" s="26"/>
      <c r="AI226" s="26"/>
      <c r="AK226" s="27"/>
      <c r="AL226" s="27"/>
      <c r="AM226" s="27"/>
      <c r="AN226" s="86"/>
      <c r="AO226" s="83"/>
      <c r="AP226" s="66"/>
      <c r="AQ226" s="67"/>
      <c r="AR226" s="67"/>
      <c r="AS226" s="67"/>
      <c r="AT226" s="67"/>
      <c r="AU226" s="67"/>
      <c r="AV226" s="67"/>
      <c r="AW226" s="67"/>
      <c r="AX226" s="67"/>
      <c r="AY226" s="68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</row>
    <row r="227" spans="2:88" x14ac:dyDescent="0.3">
      <c r="B227" s="26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6"/>
      <c r="V227" s="27"/>
      <c r="W227" s="27"/>
      <c r="X227" s="27"/>
      <c r="Y227" s="27"/>
      <c r="Z227" s="27"/>
      <c r="AA227" s="27"/>
      <c r="AB227" s="27"/>
      <c r="AC227" s="27"/>
      <c r="AD227" s="26"/>
      <c r="AE227" s="27"/>
      <c r="AF227" s="27"/>
      <c r="AG227" s="27"/>
      <c r="AH227" s="26"/>
      <c r="AI227" s="26"/>
      <c r="AK227" s="27"/>
      <c r="AL227" s="27"/>
      <c r="AM227" s="27"/>
      <c r="AN227" s="84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</row>
    <row r="228" spans="2:88" x14ac:dyDescent="0.3">
      <c r="B228" s="26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6"/>
      <c r="V228" s="27"/>
      <c r="W228" s="27"/>
      <c r="X228" s="27"/>
      <c r="Y228" s="27"/>
      <c r="Z228" s="27"/>
      <c r="AA228" s="27"/>
      <c r="AB228" s="27"/>
      <c r="AC228" s="27"/>
      <c r="AD228" s="26"/>
      <c r="AE228" s="27"/>
      <c r="AF228" s="27"/>
      <c r="AG228" s="27"/>
      <c r="AH228" s="26"/>
      <c r="AI228" s="26"/>
      <c r="AK228" s="27"/>
      <c r="AL228" s="27"/>
      <c r="AM228" s="27"/>
      <c r="AN228" s="85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</row>
    <row r="229" spans="2:88" x14ac:dyDescent="0.3">
      <c r="B229" s="26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6"/>
      <c r="V229" s="27"/>
      <c r="W229" s="27"/>
      <c r="X229" s="27"/>
      <c r="Y229" s="27"/>
      <c r="Z229" s="27"/>
      <c r="AA229" s="27"/>
      <c r="AB229" s="27"/>
      <c r="AC229" s="27"/>
      <c r="AD229" s="26"/>
      <c r="AE229" s="27"/>
      <c r="AF229" s="27"/>
      <c r="AG229" s="27"/>
      <c r="AH229" s="26"/>
      <c r="AI229" s="26"/>
      <c r="AK229" s="27"/>
      <c r="AL229" s="27"/>
      <c r="AM229" s="27"/>
      <c r="AN229" s="85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</row>
    <row r="230" spans="2:88" x14ac:dyDescent="0.3">
      <c r="B230" s="26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6"/>
      <c r="V230" s="27"/>
      <c r="W230" s="27"/>
      <c r="X230" s="27"/>
      <c r="Y230" s="27"/>
      <c r="Z230" s="27"/>
      <c r="AA230" s="27"/>
      <c r="AB230" s="27"/>
      <c r="AC230" s="27"/>
      <c r="AD230" s="26"/>
      <c r="AE230" s="27"/>
      <c r="AF230" s="27"/>
      <c r="AG230" s="27"/>
      <c r="AH230" s="26"/>
      <c r="AI230" s="26"/>
      <c r="AK230" s="27"/>
      <c r="AL230" s="27"/>
      <c r="AM230" s="27"/>
      <c r="AN230" s="85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</row>
    <row r="231" spans="2:88" ht="17.25" thickBot="1" x14ac:dyDescent="0.35">
      <c r="B231" s="26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6"/>
      <c r="V231" s="27"/>
      <c r="W231" s="27"/>
      <c r="X231" s="27"/>
      <c r="Y231" s="27"/>
      <c r="Z231" s="27"/>
      <c r="AA231" s="27"/>
      <c r="AB231" s="27"/>
      <c r="AC231" s="27"/>
      <c r="AD231" s="26"/>
      <c r="AE231" s="27"/>
      <c r="AF231" s="27"/>
      <c r="AG231" s="27"/>
      <c r="AH231" s="26"/>
      <c r="AI231" s="26"/>
      <c r="AK231" s="27"/>
      <c r="AL231" s="27"/>
      <c r="AM231" s="27"/>
      <c r="AN231" s="86"/>
      <c r="AO231" s="83"/>
      <c r="AP231" s="67"/>
      <c r="AQ231" s="67"/>
      <c r="AR231" s="67"/>
      <c r="AS231" s="67"/>
      <c r="AT231" s="67"/>
      <c r="AU231" s="67"/>
      <c r="AV231" s="67"/>
      <c r="AW231" s="67"/>
      <c r="AX231" s="67"/>
      <c r="AY231" s="68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</row>
    <row r="232" spans="2:88" x14ac:dyDescent="0.3">
      <c r="B232" s="26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6"/>
      <c r="V232" s="27"/>
      <c r="W232" s="27"/>
      <c r="X232" s="27"/>
      <c r="Y232" s="27"/>
      <c r="Z232" s="27"/>
      <c r="AA232" s="27"/>
      <c r="AB232" s="27"/>
      <c r="AC232" s="27"/>
      <c r="AD232" s="26"/>
      <c r="AE232" s="27"/>
      <c r="AF232" s="27"/>
      <c r="AG232" s="27"/>
      <c r="AH232" s="26"/>
      <c r="AI232" s="26"/>
      <c r="AK232" s="27"/>
      <c r="AL232" s="27"/>
      <c r="AM232" s="27"/>
      <c r="AN232" s="84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</row>
    <row r="233" spans="2:88" x14ac:dyDescent="0.3">
      <c r="B233" s="26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6"/>
      <c r="V233" s="27"/>
      <c r="W233" s="27"/>
      <c r="X233" s="27"/>
      <c r="Y233" s="27"/>
      <c r="Z233" s="27"/>
      <c r="AA233" s="27"/>
      <c r="AB233" s="27"/>
      <c r="AC233" s="27"/>
      <c r="AD233" s="26"/>
      <c r="AE233" s="27"/>
      <c r="AF233" s="27"/>
      <c r="AG233" s="27"/>
      <c r="AH233" s="26"/>
      <c r="AI233" s="26"/>
      <c r="AK233" s="27"/>
      <c r="AL233" s="27"/>
      <c r="AM233" s="27"/>
      <c r="AN233" s="85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</row>
    <row r="234" spans="2:88" x14ac:dyDescent="0.3">
      <c r="B234" s="26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6"/>
      <c r="V234" s="27"/>
      <c r="W234" s="27"/>
      <c r="X234" s="27"/>
      <c r="Y234" s="27"/>
      <c r="Z234" s="27"/>
      <c r="AA234" s="27"/>
      <c r="AB234" s="27"/>
      <c r="AC234" s="27"/>
      <c r="AD234" s="26"/>
      <c r="AE234" s="27"/>
      <c r="AF234" s="27"/>
      <c r="AG234" s="27"/>
      <c r="AH234" s="26"/>
      <c r="AI234" s="26"/>
      <c r="AK234" s="27"/>
      <c r="AL234" s="27"/>
      <c r="AM234" s="27"/>
      <c r="AN234" s="85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</row>
    <row r="235" spans="2:88" x14ac:dyDescent="0.3">
      <c r="B235" s="26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6"/>
      <c r="V235" s="27"/>
      <c r="W235" s="27"/>
      <c r="X235" s="27"/>
      <c r="Y235" s="27"/>
      <c r="Z235" s="27"/>
      <c r="AA235" s="27"/>
      <c r="AB235" s="27"/>
      <c r="AC235" s="27"/>
      <c r="AD235" s="26"/>
      <c r="AE235" s="27"/>
      <c r="AF235" s="27"/>
      <c r="AG235" s="27"/>
      <c r="AH235" s="26"/>
      <c r="AI235" s="26"/>
      <c r="AK235" s="27"/>
      <c r="AL235" s="27"/>
      <c r="AM235" s="27"/>
      <c r="AN235" s="85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</row>
    <row r="236" spans="2:88" ht="17.25" thickBot="1" x14ac:dyDescent="0.35">
      <c r="B236" s="26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6"/>
      <c r="V236" s="27"/>
      <c r="W236" s="27"/>
      <c r="X236" s="27"/>
      <c r="Y236" s="27"/>
      <c r="Z236" s="27"/>
      <c r="AA236" s="27"/>
      <c r="AB236" s="27"/>
      <c r="AC236" s="27"/>
      <c r="AD236" s="26"/>
      <c r="AE236" s="27"/>
      <c r="AF236" s="27"/>
      <c r="AG236" s="27"/>
      <c r="AH236" s="26"/>
      <c r="AI236" s="26"/>
      <c r="AK236" s="27"/>
      <c r="AL236" s="27"/>
      <c r="AM236" s="27"/>
      <c r="AN236" s="86"/>
      <c r="AO236" s="87"/>
      <c r="AP236" s="75"/>
      <c r="AQ236" s="75"/>
      <c r="AR236" s="75"/>
      <c r="AS236" s="75"/>
      <c r="AT236" s="75"/>
      <c r="AU236" s="75"/>
      <c r="AV236" s="75"/>
      <c r="AW236" s="75"/>
      <c r="AX236" s="75"/>
      <c r="AY236" s="7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</row>
    <row r="237" spans="2:88" x14ac:dyDescent="0.3">
      <c r="B237" s="26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6"/>
      <c r="V237" s="27"/>
      <c r="W237" s="27"/>
      <c r="X237" s="27"/>
      <c r="Y237" s="27"/>
      <c r="Z237" s="27"/>
      <c r="AA237" s="27"/>
      <c r="AB237" s="27"/>
      <c r="AC237" s="27"/>
      <c r="AD237" s="26"/>
      <c r="AE237" s="27"/>
      <c r="AF237" s="27"/>
      <c r="AG237" s="27"/>
      <c r="AH237" s="26"/>
      <c r="AI237" s="26"/>
      <c r="AK237" s="27"/>
      <c r="AL237" s="27"/>
      <c r="AM237" s="27"/>
      <c r="AN237" s="84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</row>
    <row r="238" spans="2:88" x14ac:dyDescent="0.3">
      <c r="B238" s="26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6"/>
      <c r="V238" s="27"/>
      <c r="W238" s="27"/>
      <c r="X238" s="27"/>
      <c r="Y238" s="27"/>
      <c r="Z238" s="27"/>
      <c r="AA238" s="27"/>
      <c r="AB238" s="27"/>
      <c r="AC238" s="27"/>
      <c r="AD238" s="26"/>
      <c r="AE238" s="27"/>
      <c r="AF238" s="27"/>
      <c r="AG238" s="27"/>
      <c r="AH238" s="26"/>
      <c r="AI238" s="26"/>
      <c r="AK238" s="27"/>
      <c r="AL238" s="27"/>
      <c r="AM238" s="27"/>
      <c r="AN238" s="85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</row>
    <row r="239" spans="2:88" x14ac:dyDescent="0.3">
      <c r="B239" s="26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6"/>
      <c r="V239" s="27"/>
      <c r="W239" s="27"/>
      <c r="X239" s="27"/>
      <c r="Y239" s="27"/>
      <c r="Z239" s="27"/>
      <c r="AA239" s="27"/>
      <c r="AB239" s="27"/>
      <c r="AC239" s="27"/>
      <c r="AD239" s="26"/>
      <c r="AE239" s="27"/>
      <c r="AF239" s="27"/>
      <c r="AG239" s="27"/>
      <c r="AH239" s="26"/>
      <c r="AI239" s="26"/>
      <c r="AK239" s="27"/>
      <c r="AL239" s="27"/>
      <c r="AM239" s="27"/>
      <c r="AN239" s="85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</row>
    <row r="240" spans="2:88" x14ac:dyDescent="0.3">
      <c r="B240" s="26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6"/>
      <c r="V240" s="27"/>
      <c r="W240" s="27"/>
      <c r="X240" s="27"/>
      <c r="Y240" s="27"/>
      <c r="Z240" s="27"/>
      <c r="AA240" s="27"/>
      <c r="AB240" s="27"/>
      <c r="AC240" s="27"/>
      <c r="AD240" s="26"/>
      <c r="AE240" s="27"/>
      <c r="AF240" s="27"/>
      <c r="AG240" s="27"/>
      <c r="AH240" s="26"/>
      <c r="AI240" s="26"/>
      <c r="AK240" s="27"/>
      <c r="AL240" s="27"/>
      <c r="AM240" s="27"/>
      <c r="AN240" s="85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</row>
    <row r="241" spans="2:88" ht="17.25" thickBot="1" x14ac:dyDescent="0.35">
      <c r="B241" s="26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6"/>
      <c r="V241" s="27"/>
      <c r="W241" s="27"/>
      <c r="X241" s="27"/>
      <c r="Y241" s="27"/>
      <c r="Z241" s="27"/>
      <c r="AA241" s="27"/>
      <c r="AB241" s="27"/>
      <c r="AC241" s="27"/>
      <c r="AD241" s="26"/>
      <c r="AE241" s="27"/>
      <c r="AF241" s="27"/>
      <c r="AG241" s="27"/>
      <c r="AH241" s="26"/>
      <c r="AI241" s="26"/>
      <c r="AK241" s="27"/>
      <c r="AL241" s="27"/>
      <c r="AM241" s="27"/>
      <c r="AN241" s="86"/>
      <c r="AO241" s="87"/>
      <c r="AP241" s="75"/>
      <c r="AQ241" s="75"/>
      <c r="AR241" s="75"/>
      <c r="AS241" s="75"/>
      <c r="AT241" s="75"/>
      <c r="AU241" s="75"/>
      <c r="AV241" s="75"/>
      <c r="AW241" s="75"/>
      <c r="AX241" s="75"/>
      <c r="AY241" s="7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</row>
    <row r="242" spans="2:88" x14ac:dyDescent="0.3">
      <c r="B242" s="26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6"/>
      <c r="V242" s="27"/>
      <c r="W242" s="27"/>
      <c r="X242" s="27"/>
      <c r="Y242" s="27"/>
      <c r="Z242" s="27"/>
      <c r="AA242" s="27"/>
      <c r="AB242" s="27"/>
      <c r="AC242" s="27"/>
      <c r="AD242" s="26"/>
      <c r="AE242" s="27"/>
      <c r="AF242" s="27"/>
      <c r="AG242" s="27"/>
      <c r="AH242" s="26"/>
      <c r="AI242" s="26"/>
      <c r="AK242" s="27"/>
      <c r="AL242" s="27"/>
      <c r="AM242" s="27"/>
      <c r="AN242" s="84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</row>
    <row r="243" spans="2:88" x14ac:dyDescent="0.3">
      <c r="B243" s="26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6"/>
      <c r="V243" s="27"/>
      <c r="W243" s="27"/>
      <c r="X243" s="27"/>
      <c r="Y243" s="27"/>
      <c r="Z243" s="27"/>
      <c r="AA243" s="27"/>
      <c r="AB243" s="27"/>
      <c r="AC243" s="27"/>
      <c r="AD243" s="26"/>
      <c r="AE243" s="27"/>
      <c r="AF243" s="27"/>
      <c r="AG243" s="27"/>
      <c r="AH243" s="26"/>
      <c r="AI243" s="26"/>
      <c r="AK243" s="27"/>
      <c r="AL243" s="27"/>
      <c r="AM243" s="27"/>
      <c r="AN243" s="85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</row>
    <row r="244" spans="2:88" x14ac:dyDescent="0.3">
      <c r="B244" s="26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6"/>
      <c r="V244" s="27"/>
      <c r="W244" s="27"/>
      <c r="X244" s="27"/>
      <c r="Y244" s="27"/>
      <c r="Z244" s="27"/>
      <c r="AA244" s="27"/>
      <c r="AB244" s="27"/>
      <c r="AC244" s="27"/>
      <c r="AD244" s="26"/>
      <c r="AE244" s="27"/>
      <c r="AF244" s="27"/>
      <c r="AG244" s="27"/>
      <c r="AH244" s="26"/>
      <c r="AI244" s="26"/>
      <c r="AK244" s="27"/>
      <c r="AL244" s="27"/>
      <c r="AM244" s="27"/>
      <c r="AN244" s="85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</row>
    <row r="245" spans="2:88" x14ac:dyDescent="0.3">
      <c r="B245" s="26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6"/>
      <c r="V245" s="27"/>
      <c r="W245" s="27"/>
      <c r="X245" s="27"/>
      <c r="Y245" s="27"/>
      <c r="Z245" s="27"/>
      <c r="AA245" s="27"/>
      <c r="AB245" s="27"/>
      <c r="AC245" s="27"/>
      <c r="AD245" s="26"/>
      <c r="AE245" s="27"/>
      <c r="AF245" s="27"/>
      <c r="AG245" s="27"/>
      <c r="AH245" s="26"/>
      <c r="AI245" s="26"/>
      <c r="AK245" s="27"/>
      <c r="AL245" s="27"/>
      <c r="AM245" s="27"/>
      <c r="AN245" s="85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</row>
    <row r="246" spans="2:88" ht="17.25" thickBot="1" x14ac:dyDescent="0.35">
      <c r="B246" s="26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6"/>
      <c r="V246" s="27"/>
      <c r="W246" s="27"/>
      <c r="X246" s="27"/>
      <c r="Y246" s="27"/>
      <c r="Z246" s="27"/>
      <c r="AA246" s="27"/>
      <c r="AB246" s="27"/>
      <c r="AC246" s="27"/>
      <c r="AD246" s="26"/>
      <c r="AE246" s="27"/>
      <c r="AF246" s="27"/>
      <c r="AG246" s="27"/>
      <c r="AH246" s="26"/>
      <c r="AI246" s="26"/>
      <c r="AK246" s="27"/>
      <c r="AL246" s="27"/>
      <c r="AM246" s="27"/>
      <c r="AN246" s="86"/>
      <c r="AO246" s="87"/>
      <c r="AP246" s="75"/>
      <c r="AQ246" s="75"/>
      <c r="AR246" s="75"/>
      <c r="AS246" s="75"/>
      <c r="AT246" s="75"/>
      <c r="AU246" s="75"/>
      <c r="AV246" s="75"/>
      <c r="AW246" s="75"/>
      <c r="AX246" s="75"/>
      <c r="AY246" s="7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</row>
    <row r="247" spans="2:88" x14ac:dyDescent="0.3">
      <c r="B247" s="26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6"/>
      <c r="V247" s="27"/>
      <c r="W247" s="27"/>
      <c r="X247" s="27"/>
      <c r="Y247" s="27"/>
      <c r="Z247" s="27"/>
      <c r="AA247" s="27"/>
      <c r="AB247" s="27"/>
      <c r="AC247" s="27"/>
      <c r="AD247" s="26"/>
      <c r="AE247" s="27"/>
      <c r="AF247" s="27"/>
      <c r="AG247" s="27"/>
      <c r="AH247" s="26"/>
      <c r="AI247" s="26"/>
      <c r="AK247" s="27"/>
      <c r="AL247" s="27"/>
      <c r="AM247" s="27"/>
      <c r="AN247" s="62"/>
    </row>
    <row r="248" spans="2:88" x14ac:dyDescent="0.3">
      <c r="B248" s="26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6"/>
      <c r="V248" s="27"/>
      <c r="W248" s="27"/>
      <c r="X248" s="27"/>
      <c r="Y248" s="27"/>
      <c r="Z248" s="27"/>
      <c r="AA248" s="27"/>
      <c r="AB248" s="27"/>
      <c r="AC248" s="27"/>
      <c r="AD248" s="26"/>
      <c r="AE248" s="27"/>
      <c r="AF248" s="27"/>
      <c r="AG248" s="27"/>
      <c r="AH248" s="26"/>
      <c r="AI248" s="26"/>
      <c r="AK248" s="27"/>
      <c r="AL248" s="27"/>
    </row>
    <row r="249" spans="2:88" x14ac:dyDescent="0.3">
      <c r="B249" s="26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6"/>
      <c r="V249" s="27"/>
      <c r="W249" s="27"/>
      <c r="X249" s="27"/>
      <c r="Y249" s="27"/>
      <c r="Z249" s="27"/>
      <c r="AA249" s="27"/>
      <c r="AB249" s="27"/>
      <c r="AC249" s="27"/>
      <c r="AD249" s="26"/>
      <c r="AE249" s="27"/>
      <c r="AF249" s="27"/>
      <c r="AG249" s="27"/>
      <c r="AH249" s="26"/>
      <c r="AI249" s="26"/>
      <c r="AK249" s="27"/>
      <c r="AL249" s="27"/>
    </row>
    <row r="250" spans="2:88" x14ac:dyDescent="0.3">
      <c r="B250" s="26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6"/>
      <c r="V250" s="27"/>
      <c r="W250" s="27"/>
      <c r="X250" s="27"/>
      <c r="Y250" s="27"/>
      <c r="Z250" s="27"/>
      <c r="AA250" s="27"/>
      <c r="AB250" s="27"/>
      <c r="AC250" s="27"/>
      <c r="AD250" s="26"/>
      <c r="AE250" s="27"/>
      <c r="AF250" s="27"/>
      <c r="AG250" s="27"/>
      <c r="AH250" s="26"/>
      <c r="AI250" s="26"/>
      <c r="AK250" s="27"/>
      <c r="AL250" s="27"/>
    </row>
    <row r="251" spans="2:88" x14ac:dyDescent="0.3">
      <c r="B251" s="26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6"/>
      <c r="V251" s="27"/>
      <c r="W251" s="27"/>
      <c r="X251" s="27"/>
      <c r="Y251" s="27"/>
      <c r="Z251" s="27"/>
      <c r="AA251" s="27"/>
      <c r="AB251" s="27"/>
      <c r="AC251" s="27"/>
      <c r="AD251" s="26"/>
      <c r="AE251" s="27"/>
      <c r="AF251" s="27"/>
      <c r="AG251" s="27"/>
      <c r="AH251" s="26"/>
      <c r="AI251" s="26"/>
      <c r="AK251" s="27"/>
      <c r="AL251" s="27"/>
    </row>
    <row r="252" spans="2:88" x14ac:dyDescent="0.3">
      <c r="B252" s="26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6"/>
      <c r="V252" s="27"/>
      <c r="W252" s="27"/>
      <c r="X252" s="27"/>
      <c r="Y252" s="27"/>
      <c r="Z252" s="27"/>
      <c r="AA252" s="27"/>
      <c r="AB252" s="27"/>
      <c r="AC252" s="27"/>
      <c r="AD252" s="26"/>
      <c r="AE252" s="27"/>
      <c r="AF252" s="27"/>
      <c r="AG252" s="27"/>
      <c r="AH252" s="26"/>
      <c r="AI252" s="26"/>
      <c r="AK252" s="27"/>
      <c r="AL252" s="27"/>
    </row>
    <row r="253" spans="2:88" x14ac:dyDescent="0.3">
      <c r="B253" s="26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6"/>
      <c r="V253" s="27"/>
      <c r="W253" s="27"/>
      <c r="X253" s="27"/>
      <c r="Y253" s="27"/>
      <c r="Z253" s="27"/>
      <c r="AA253" s="27"/>
      <c r="AB253" s="27"/>
      <c r="AC253" s="27"/>
      <c r="AD253" s="26"/>
      <c r="AE253" s="27"/>
      <c r="AF253" s="27"/>
      <c r="AG253" s="27"/>
      <c r="AH253" s="26"/>
      <c r="AI253" s="26"/>
      <c r="AK253" s="27"/>
      <c r="AL253" s="27"/>
    </row>
    <row r="254" spans="2:88" x14ac:dyDescent="0.3">
      <c r="B254" s="26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6"/>
      <c r="V254" s="27"/>
      <c r="W254" s="27"/>
      <c r="X254" s="27"/>
      <c r="Y254" s="27"/>
      <c r="Z254" s="27"/>
      <c r="AA254" s="27"/>
      <c r="AB254" s="27"/>
      <c r="AC254" s="27"/>
      <c r="AD254" s="26"/>
      <c r="AE254" s="27"/>
      <c r="AF254" s="27"/>
      <c r="AG254" s="27"/>
      <c r="AH254" s="26"/>
      <c r="AI254" s="26"/>
      <c r="AK254" s="27"/>
      <c r="AL254" s="27"/>
    </row>
    <row r="255" spans="2:88" x14ac:dyDescent="0.3">
      <c r="B255" s="26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6"/>
      <c r="V255" s="27"/>
      <c r="W255" s="27"/>
      <c r="X255" s="27"/>
      <c r="Y255" s="27"/>
      <c r="Z255" s="27"/>
      <c r="AA255" s="27"/>
      <c r="AB255" s="27"/>
      <c r="AC255" s="27"/>
      <c r="AD255" s="26"/>
      <c r="AE255" s="27"/>
      <c r="AF255" s="27"/>
      <c r="AG255" s="27"/>
      <c r="AH255" s="26"/>
      <c r="AI255" s="26"/>
      <c r="AK255" s="27"/>
      <c r="AL255" s="27"/>
    </row>
    <row r="256" spans="2:88" x14ac:dyDescent="0.3">
      <c r="B256" s="26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6"/>
      <c r="V256" s="27"/>
      <c r="W256" s="27"/>
      <c r="X256" s="27"/>
      <c r="Y256" s="27"/>
      <c r="Z256" s="27"/>
      <c r="AA256" s="27"/>
      <c r="AB256" s="27"/>
      <c r="AC256" s="27"/>
      <c r="AD256" s="26"/>
      <c r="AE256" s="27"/>
      <c r="AF256" s="27"/>
      <c r="AG256" s="27"/>
      <c r="AH256" s="26"/>
      <c r="AI256" s="26"/>
      <c r="AK256" s="27"/>
      <c r="AL256" s="27"/>
    </row>
    <row r="257" spans="2:38" x14ac:dyDescent="0.3">
      <c r="B257" s="26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6"/>
      <c r="V257" s="27"/>
      <c r="W257" s="27"/>
      <c r="X257" s="27"/>
      <c r="Y257" s="27"/>
      <c r="Z257" s="27"/>
      <c r="AA257" s="27"/>
      <c r="AB257" s="27"/>
      <c r="AC257" s="27"/>
      <c r="AD257" s="26"/>
      <c r="AE257" s="27"/>
      <c r="AF257" s="27"/>
      <c r="AG257" s="27"/>
      <c r="AH257" s="26"/>
      <c r="AI257" s="26"/>
      <c r="AK257" s="27"/>
      <c r="AL257" s="27"/>
    </row>
    <row r="258" spans="2:38" x14ac:dyDescent="0.3">
      <c r="B258" s="26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6"/>
      <c r="V258" s="27"/>
      <c r="W258" s="27"/>
      <c r="X258" s="27"/>
      <c r="Y258" s="27"/>
      <c r="Z258" s="27"/>
      <c r="AA258" s="27"/>
      <c r="AB258" s="27"/>
      <c r="AC258" s="27"/>
      <c r="AD258" s="26"/>
      <c r="AE258" s="27"/>
      <c r="AF258" s="27"/>
      <c r="AG258" s="27"/>
      <c r="AH258" s="26"/>
      <c r="AI258" s="26"/>
      <c r="AK258" s="27"/>
      <c r="AL258" s="27"/>
    </row>
    <row r="259" spans="2:38" x14ac:dyDescent="0.3">
      <c r="B259" s="26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6"/>
      <c r="V259" s="27"/>
      <c r="W259" s="27"/>
      <c r="X259" s="27"/>
      <c r="Y259" s="27"/>
      <c r="Z259" s="27"/>
      <c r="AA259" s="27"/>
      <c r="AB259" s="27"/>
      <c r="AC259" s="27"/>
      <c r="AD259" s="26"/>
      <c r="AE259" s="27"/>
      <c r="AF259" s="27"/>
      <c r="AG259" s="27"/>
      <c r="AH259" s="26"/>
      <c r="AI259" s="26"/>
      <c r="AK259" s="27"/>
      <c r="AL259" s="27"/>
    </row>
    <row r="260" spans="2:38" x14ac:dyDescent="0.3">
      <c r="B260" s="26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6"/>
      <c r="V260" s="27"/>
      <c r="W260" s="27"/>
      <c r="X260" s="27"/>
      <c r="Y260" s="27"/>
      <c r="Z260" s="27"/>
      <c r="AA260" s="27"/>
      <c r="AB260" s="27"/>
      <c r="AC260" s="27"/>
      <c r="AD260" s="26"/>
      <c r="AE260" s="27"/>
      <c r="AF260" s="27"/>
      <c r="AG260" s="27"/>
      <c r="AH260" s="26"/>
      <c r="AI260" s="26"/>
      <c r="AK260" s="27"/>
      <c r="AL260" s="27"/>
    </row>
    <row r="261" spans="2:38" x14ac:dyDescent="0.3">
      <c r="B261" s="26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6"/>
      <c r="V261" s="27"/>
      <c r="W261" s="27"/>
      <c r="X261" s="27"/>
      <c r="Y261" s="27"/>
      <c r="Z261" s="27"/>
      <c r="AA261" s="27"/>
      <c r="AB261" s="27"/>
      <c r="AC261" s="27"/>
      <c r="AD261" s="26"/>
      <c r="AE261" s="27"/>
      <c r="AF261" s="27"/>
      <c r="AG261" s="27"/>
      <c r="AH261" s="26"/>
      <c r="AI261" s="26"/>
      <c r="AK261" s="27"/>
      <c r="AL261" s="27"/>
    </row>
    <row r="262" spans="2:38" x14ac:dyDescent="0.3">
      <c r="B262" s="26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6"/>
      <c r="V262" s="27"/>
      <c r="W262" s="27"/>
      <c r="X262" s="27"/>
      <c r="Y262" s="27"/>
      <c r="Z262" s="27"/>
      <c r="AA262" s="27"/>
      <c r="AB262" s="27"/>
      <c r="AC262" s="27"/>
      <c r="AD262" s="26"/>
      <c r="AE262" s="27"/>
      <c r="AF262" s="27"/>
      <c r="AG262" s="27"/>
      <c r="AH262" s="26"/>
      <c r="AI262" s="26"/>
      <c r="AK262" s="27"/>
      <c r="AL262" s="27"/>
    </row>
    <row r="263" spans="2:38" x14ac:dyDescent="0.3">
      <c r="B263" s="26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6"/>
      <c r="V263" s="27"/>
      <c r="W263" s="27"/>
      <c r="X263" s="27"/>
      <c r="Y263" s="27"/>
      <c r="Z263" s="27"/>
      <c r="AA263" s="27"/>
      <c r="AB263" s="27"/>
      <c r="AC263" s="27"/>
      <c r="AD263" s="26"/>
      <c r="AE263" s="27"/>
      <c r="AF263" s="27"/>
      <c r="AG263" s="27"/>
      <c r="AH263" s="26"/>
      <c r="AI263" s="26"/>
      <c r="AK263" s="27"/>
      <c r="AL263" s="27"/>
    </row>
    <row r="264" spans="2:38" x14ac:dyDescent="0.3">
      <c r="B264" s="26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6"/>
      <c r="V264" s="27"/>
      <c r="W264" s="27"/>
      <c r="X264" s="27"/>
      <c r="Y264" s="27"/>
      <c r="Z264" s="27"/>
      <c r="AA264" s="27"/>
      <c r="AB264" s="27"/>
      <c r="AC264" s="27"/>
      <c r="AD264" s="26"/>
      <c r="AE264" s="27"/>
      <c r="AF264" s="27"/>
      <c r="AG264" s="27"/>
      <c r="AH264" s="26"/>
      <c r="AI264" s="26"/>
      <c r="AK264" s="27"/>
      <c r="AL264" s="27"/>
    </row>
    <row r="265" spans="2:38" x14ac:dyDescent="0.3">
      <c r="B265" s="26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6"/>
      <c r="V265" s="27"/>
      <c r="W265" s="27"/>
      <c r="X265" s="27"/>
      <c r="Y265" s="27"/>
      <c r="Z265" s="27"/>
      <c r="AA265" s="27"/>
      <c r="AB265" s="27"/>
      <c r="AC265" s="27"/>
      <c r="AD265" s="26"/>
      <c r="AE265" s="27"/>
      <c r="AF265" s="27"/>
      <c r="AG265" s="27"/>
      <c r="AH265" s="26"/>
      <c r="AI265" s="26"/>
      <c r="AK265" s="27"/>
      <c r="AL265" s="27"/>
    </row>
    <row r="266" spans="2:38" x14ac:dyDescent="0.3">
      <c r="B266" s="26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6"/>
      <c r="V266" s="27"/>
      <c r="W266" s="27"/>
      <c r="X266" s="27"/>
      <c r="Y266" s="27"/>
      <c r="Z266" s="27"/>
      <c r="AA266" s="27"/>
      <c r="AB266" s="27"/>
      <c r="AC266" s="27"/>
      <c r="AD266" s="26"/>
      <c r="AE266" s="27"/>
      <c r="AF266" s="27"/>
      <c r="AG266" s="27"/>
      <c r="AH266" s="26"/>
      <c r="AI266" s="26"/>
      <c r="AK266" s="27"/>
      <c r="AL266" s="27"/>
    </row>
    <row r="267" spans="2:38" x14ac:dyDescent="0.3">
      <c r="B267" s="26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6"/>
      <c r="V267" s="27"/>
      <c r="W267" s="27"/>
      <c r="X267" s="27"/>
      <c r="Y267" s="27"/>
      <c r="Z267" s="27"/>
      <c r="AA267" s="27"/>
      <c r="AB267" s="27"/>
      <c r="AC267" s="27"/>
      <c r="AD267" s="26"/>
      <c r="AE267" s="27"/>
      <c r="AF267" s="27"/>
      <c r="AG267" s="27"/>
      <c r="AH267" s="26"/>
      <c r="AI267" s="26"/>
      <c r="AK267" s="27"/>
      <c r="AL267" s="27"/>
    </row>
    <row r="268" spans="2:38" x14ac:dyDescent="0.3">
      <c r="B268" s="26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6"/>
      <c r="V268" s="27"/>
      <c r="W268" s="27"/>
      <c r="X268" s="27"/>
      <c r="Y268" s="27"/>
      <c r="Z268" s="27"/>
      <c r="AA268" s="27"/>
      <c r="AB268" s="27"/>
      <c r="AC268" s="27"/>
      <c r="AD268" s="26"/>
      <c r="AE268" s="27"/>
      <c r="AF268" s="27"/>
      <c r="AG268" s="27"/>
      <c r="AH268" s="26"/>
      <c r="AI268" s="26"/>
      <c r="AK268" s="27"/>
      <c r="AL268" s="27"/>
    </row>
    <row r="269" spans="2:38" x14ac:dyDescent="0.3">
      <c r="B269" s="26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6"/>
      <c r="V269" s="27"/>
      <c r="W269" s="27"/>
      <c r="X269" s="27"/>
      <c r="Y269" s="27"/>
      <c r="Z269" s="27"/>
      <c r="AA269" s="27"/>
      <c r="AB269" s="27"/>
      <c r="AC269" s="27"/>
      <c r="AD269" s="26"/>
      <c r="AE269" s="27"/>
      <c r="AF269" s="27"/>
      <c r="AG269" s="27"/>
      <c r="AH269" s="26"/>
      <c r="AI269" s="26"/>
      <c r="AK269" s="27"/>
      <c r="AL269" s="27"/>
    </row>
    <row r="270" spans="2:38" x14ac:dyDescent="0.3">
      <c r="B270" s="26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6"/>
      <c r="V270" s="27"/>
      <c r="W270" s="27"/>
      <c r="X270" s="27"/>
      <c r="Y270" s="27"/>
      <c r="Z270" s="27"/>
      <c r="AA270" s="27"/>
      <c r="AB270" s="27"/>
      <c r="AC270" s="27"/>
      <c r="AD270" s="26"/>
      <c r="AE270" s="27"/>
      <c r="AF270" s="27"/>
      <c r="AG270" s="27"/>
      <c r="AH270" s="26"/>
      <c r="AI270" s="26"/>
      <c r="AK270" s="27"/>
      <c r="AL270" s="27"/>
    </row>
    <row r="271" spans="2:38" x14ac:dyDescent="0.3">
      <c r="B271" s="26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6"/>
      <c r="V271" s="27"/>
      <c r="W271" s="27"/>
      <c r="X271" s="27"/>
      <c r="Y271" s="27"/>
      <c r="Z271" s="27"/>
      <c r="AA271" s="27"/>
      <c r="AB271" s="27"/>
      <c r="AC271" s="27"/>
      <c r="AD271" s="26"/>
      <c r="AE271" s="27"/>
      <c r="AF271" s="27"/>
      <c r="AG271" s="27"/>
      <c r="AH271" s="26"/>
      <c r="AI271" s="26"/>
      <c r="AK271" s="27"/>
      <c r="AL271" s="27"/>
    </row>
    <row r="272" spans="2:38" x14ac:dyDescent="0.3">
      <c r="B272" s="26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6"/>
      <c r="V272" s="27"/>
      <c r="W272" s="27"/>
      <c r="X272" s="27"/>
      <c r="Y272" s="27"/>
      <c r="Z272" s="27"/>
      <c r="AA272" s="27"/>
      <c r="AB272" s="27"/>
      <c r="AC272" s="27"/>
      <c r="AD272" s="26"/>
      <c r="AE272" s="27"/>
      <c r="AF272" s="27"/>
      <c r="AG272" s="27"/>
      <c r="AH272" s="26"/>
      <c r="AI272" s="26"/>
      <c r="AK272" s="27"/>
      <c r="AL272" s="27"/>
    </row>
    <row r="273" spans="2:38" x14ac:dyDescent="0.3">
      <c r="B273" s="26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6"/>
      <c r="V273" s="27"/>
      <c r="W273" s="27"/>
      <c r="X273" s="27"/>
      <c r="Y273" s="27"/>
      <c r="Z273" s="27"/>
      <c r="AA273" s="27"/>
      <c r="AB273" s="27"/>
      <c r="AC273" s="27"/>
      <c r="AD273" s="26"/>
      <c r="AE273" s="27"/>
      <c r="AF273" s="27"/>
      <c r="AG273" s="27"/>
      <c r="AH273" s="26"/>
      <c r="AI273" s="26"/>
      <c r="AK273" s="27"/>
      <c r="AL273" s="27"/>
    </row>
    <row r="274" spans="2:38" x14ac:dyDescent="0.3">
      <c r="B274" s="26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6"/>
      <c r="V274" s="27"/>
      <c r="W274" s="27"/>
      <c r="X274" s="27"/>
      <c r="Y274" s="27"/>
      <c r="Z274" s="27"/>
      <c r="AA274" s="27"/>
      <c r="AB274" s="27"/>
      <c r="AC274" s="27"/>
      <c r="AD274" s="26"/>
      <c r="AE274" s="27"/>
      <c r="AF274" s="27"/>
      <c r="AG274" s="27"/>
      <c r="AH274" s="26"/>
      <c r="AI274" s="26"/>
      <c r="AK274" s="27"/>
      <c r="AL274" s="27"/>
    </row>
    <row r="275" spans="2:38" x14ac:dyDescent="0.3">
      <c r="B275" s="26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6"/>
      <c r="V275" s="27"/>
      <c r="W275" s="27"/>
      <c r="X275" s="27"/>
      <c r="Y275" s="27"/>
      <c r="Z275" s="27"/>
      <c r="AA275" s="27"/>
      <c r="AB275" s="27"/>
      <c r="AC275" s="27"/>
      <c r="AD275" s="26"/>
      <c r="AE275" s="27"/>
      <c r="AF275" s="27"/>
      <c r="AG275" s="27"/>
      <c r="AH275" s="26"/>
      <c r="AI275" s="26"/>
      <c r="AK275" s="27"/>
      <c r="AL275" s="27"/>
    </row>
    <row r="276" spans="2:38" x14ac:dyDescent="0.3">
      <c r="B276" s="26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6"/>
      <c r="V276" s="27"/>
      <c r="W276" s="27"/>
      <c r="X276" s="27"/>
      <c r="Y276" s="27"/>
      <c r="Z276" s="27"/>
      <c r="AA276" s="27"/>
      <c r="AB276" s="27"/>
      <c r="AC276" s="27"/>
      <c r="AD276" s="26"/>
      <c r="AE276" s="27"/>
      <c r="AF276" s="27"/>
      <c r="AG276" s="27"/>
      <c r="AH276" s="26"/>
      <c r="AI276" s="26"/>
      <c r="AK276" s="27"/>
      <c r="AL276" s="27"/>
    </row>
    <row r="277" spans="2:38" x14ac:dyDescent="0.3">
      <c r="B277" s="26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6"/>
      <c r="V277" s="27"/>
      <c r="W277" s="27"/>
      <c r="X277" s="27"/>
      <c r="Y277" s="27"/>
      <c r="Z277" s="27"/>
      <c r="AA277" s="27"/>
      <c r="AB277" s="27"/>
      <c r="AC277" s="27"/>
      <c r="AD277" s="26"/>
      <c r="AE277" s="27"/>
      <c r="AF277" s="27"/>
      <c r="AG277" s="27"/>
      <c r="AH277" s="26"/>
      <c r="AI277" s="26"/>
      <c r="AK277" s="27"/>
      <c r="AL277" s="27"/>
    </row>
    <row r="278" spans="2:38" x14ac:dyDescent="0.3">
      <c r="B278" s="26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6"/>
      <c r="V278" s="27"/>
      <c r="W278" s="27"/>
      <c r="X278" s="27"/>
      <c r="Y278" s="27"/>
      <c r="Z278" s="27"/>
      <c r="AA278" s="27"/>
      <c r="AB278" s="27"/>
      <c r="AC278" s="27"/>
      <c r="AD278" s="26"/>
      <c r="AE278" s="27"/>
      <c r="AF278" s="27"/>
      <c r="AG278" s="27"/>
      <c r="AH278" s="26"/>
      <c r="AI278" s="26"/>
      <c r="AK278" s="27"/>
      <c r="AL278" s="27"/>
    </row>
    <row r="279" spans="2:38" x14ac:dyDescent="0.3">
      <c r="B279" s="26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6"/>
      <c r="V279" s="27"/>
      <c r="W279" s="27"/>
      <c r="X279" s="27"/>
      <c r="Y279" s="27"/>
      <c r="Z279" s="27"/>
      <c r="AA279" s="27"/>
      <c r="AB279" s="27"/>
      <c r="AC279" s="27"/>
      <c r="AD279" s="26"/>
      <c r="AE279" s="27"/>
      <c r="AF279" s="27"/>
      <c r="AG279" s="27"/>
      <c r="AH279" s="26"/>
      <c r="AI279" s="26"/>
      <c r="AK279" s="27"/>
      <c r="AL279" s="27"/>
    </row>
    <row r="280" spans="2:38" x14ac:dyDescent="0.3">
      <c r="B280" s="26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6"/>
      <c r="V280" s="27"/>
      <c r="W280" s="27"/>
      <c r="X280" s="27"/>
      <c r="Y280" s="27"/>
      <c r="Z280" s="27"/>
      <c r="AA280" s="27"/>
      <c r="AB280" s="27"/>
      <c r="AC280" s="27"/>
      <c r="AD280" s="26"/>
      <c r="AE280" s="27"/>
      <c r="AF280" s="27"/>
      <c r="AG280" s="27"/>
      <c r="AH280" s="26"/>
      <c r="AI280" s="26"/>
      <c r="AK280" s="27"/>
      <c r="AL280" s="27"/>
    </row>
    <row r="281" spans="2:38" x14ac:dyDescent="0.3">
      <c r="B281" s="26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6"/>
      <c r="V281" s="27"/>
      <c r="W281" s="27"/>
      <c r="X281" s="27"/>
      <c r="Y281" s="27"/>
      <c r="Z281" s="27"/>
      <c r="AA281" s="27"/>
      <c r="AB281" s="27"/>
      <c r="AC281" s="27"/>
      <c r="AD281" s="26"/>
      <c r="AE281" s="27"/>
      <c r="AF281" s="27"/>
      <c r="AG281" s="27"/>
      <c r="AH281" s="26"/>
      <c r="AI281" s="26"/>
      <c r="AK281" s="27"/>
      <c r="AL281" s="27"/>
    </row>
    <row r="282" spans="2:38" x14ac:dyDescent="0.3">
      <c r="B282" s="26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6"/>
      <c r="V282" s="27"/>
      <c r="W282" s="27"/>
      <c r="X282" s="27"/>
      <c r="Y282" s="27"/>
      <c r="Z282" s="27"/>
      <c r="AA282" s="27"/>
      <c r="AB282" s="27"/>
      <c r="AC282" s="27"/>
      <c r="AD282" s="26"/>
      <c r="AE282" s="27"/>
      <c r="AF282" s="27"/>
      <c r="AG282" s="27"/>
      <c r="AH282" s="26"/>
      <c r="AI282" s="26"/>
      <c r="AK282" s="27"/>
      <c r="AL282" s="27"/>
    </row>
    <row r="283" spans="2:38" x14ac:dyDescent="0.3">
      <c r="B283" s="26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6"/>
      <c r="V283" s="27"/>
      <c r="W283" s="27"/>
      <c r="X283" s="27"/>
      <c r="Y283" s="27"/>
      <c r="Z283" s="27"/>
      <c r="AA283" s="27"/>
      <c r="AB283" s="27"/>
      <c r="AC283" s="27"/>
      <c r="AD283" s="26"/>
      <c r="AE283" s="27"/>
      <c r="AF283" s="27"/>
      <c r="AG283" s="27"/>
      <c r="AH283" s="26"/>
      <c r="AI283" s="26"/>
      <c r="AK283" s="27"/>
      <c r="AL283" s="27"/>
    </row>
    <row r="284" spans="2:38" x14ac:dyDescent="0.3">
      <c r="B284" s="26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6"/>
      <c r="V284" s="27"/>
      <c r="W284" s="27"/>
      <c r="X284" s="27"/>
      <c r="Y284" s="27"/>
      <c r="Z284" s="27"/>
      <c r="AA284" s="27"/>
      <c r="AB284" s="27"/>
      <c r="AC284" s="27"/>
      <c r="AD284" s="26"/>
      <c r="AE284" s="27"/>
      <c r="AF284" s="27"/>
      <c r="AG284" s="27"/>
      <c r="AH284" s="26"/>
      <c r="AI284" s="26"/>
      <c r="AK284" s="27"/>
      <c r="AL284" s="27"/>
    </row>
    <row r="285" spans="2:38" x14ac:dyDescent="0.3">
      <c r="B285" s="26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6"/>
      <c r="V285" s="27"/>
      <c r="W285" s="27"/>
      <c r="X285" s="27"/>
      <c r="Y285" s="27"/>
      <c r="Z285" s="27"/>
      <c r="AA285" s="27"/>
      <c r="AB285" s="27"/>
      <c r="AC285" s="27"/>
      <c r="AD285" s="26"/>
      <c r="AE285" s="27"/>
      <c r="AF285" s="27"/>
      <c r="AG285" s="27"/>
      <c r="AH285" s="26"/>
      <c r="AI285" s="26"/>
      <c r="AK285" s="27"/>
      <c r="AL285" s="27"/>
    </row>
    <row r="286" spans="2:38" x14ac:dyDescent="0.3">
      <c r="B286" s="26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6"/>
      <c r="V286" s="27"/>
      <c r="W286" s="27"/>
      <c r="X286" s="27"/>
      <c r="Y286" s="27"/>
      <c r="Z286" s="27"/>
      <c r="AA286" s="27"/>
      <c r="AB286" s="27"/>
      <c r="AC286" s="27"/>
      <c r="AD286" s="26"/>
      <c r="AE286" s="27"/>
      <c r="AF286" s="27"/>
      <c r="AG286" s="27"/>
      <c r="AH286" s="26"/>
      <c r="AI286" s="26"/>
      <c r="AK286" s="27"/>
      <c r="AL286" s="27"/>
    </row>
    <row r="287" spans="2:38" x14ac:dyDescent="0.3">
      <c r="B287" s="26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6"/>
      <c r="V287" s="27"/>
      <c r="W287" s="27"/>
      <c r="X287" s="27"/>
      <c r="Y287" s="27"/>
      <c r="Z287" s="27"/>
      <c r="AA287" s="27"/>
      <c r="AB287" s="27"/>
      <c r="AC287" s="27"/>
      <c r="AD287" s="26"/>
      <c r="AE287" s="27"/>
      <c r="AF287" s="27"/>
      <c r="AG287" s="27"/>
      <c r="AH287" s="26"/>
      <c r="AI287" s="26"/>
      <c r="AK287" s="27"/>
      <c r="AL287" s="27"/>
    </row>
    <row r="288" spans="2:38" x14ac:dyDescent="0.3">
      <c r="B288" s="26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6"/>
      <c r="V288" s="27"/>
      <c r="W288" s="27"/>
      <c r="X288" s="27"/>
      <c r="Y288" s="27"/>
      <c r="Z288" s="27"/>
      <c r="AA288" s="27"/>
      <c r="AB288" s="27"/>
      <c r="AC288" s="27"/>
      <c r="AD288" s="26"/>
      <c r="AE288" s="27"/>
      <c r="AF288" s="27"/>
      <c r="AG288" s="27"/>
      <c r="AH288" s="26"/>
      <c r="AI288" s="26"/>
      <c r="AK288" s="27"/>
      <c r="AL288" s="27"/>
    </row>
    <row r="289" spans="2:38" x14ac:dyDescent="0.3">
      <c r="B289" s="26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6"/>
      <c r="V289" s="27"/>
      <c r="W289" s="27"/>
      <c r="X289" s="27"/>
      <c r="Y289" s="27"/>
      <c r="Z289" s="27"/>
      <c r="AA289" s="27"/>
      <c r="AB289" s="27"/>
      <c r="AC289" s="27"/>
      <c r="AD289" s="26"/>
      <c r="AE289" s="27"/>
      <c r="AF289" s="27"/>
      <c r="AG289" s="27"/>
      <c r="AH289" s="26"/>
      <c r="AI289" s="26"/>
      <c r="AK289" s="27"/>
      <c r="AL289" s="27"/>
    </row>
    <row r="290" spans="2:38" x14ac:dyDescent="0.3">
      <c r="B290" s="26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6"/>
      <c r="V290" s="27"/>
      <c r="W290" s="27"/>
      <c r="X290" s="27"/>
      <c r="Y290" s="27"/>
      <c r="Z290" s="27"/>
      <c r="AA290" s="27"/>
      <c r="AB290" s="27"/>
      <c r="AC290" s="27"/>
      <c r="AD290" s="26"/>
      <c r="AE290" s="27"/>
      <c r="AF290" s="27"/>
      <c r="AG290" s="27"/>
      <c r="AH290" s="26"/>
      <c r="AI290" s="26"/>
      <c r="AK290" s="27"/>
      <c r="AL290" s="27"/>
    </row>
    <row r="291" spans="2:38" x14ac:dyDescent="0.3">
      <c r="B291" s="26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6"/>
      <c r="V291" s="27"/>
      <c r="W291" s="27"/>
      <c r="X291" s="27"/>
      <c r="Y291" s="27"/>
      <c r="Z291" s="27"/>
      <c r="AA291" s="27"/>
      <c r="AB291" s="27"/>
      <c r="AC291" s="27"/>
      <c r="AD291" s="26"/>
      <c r="AE291" s="27"/>
      <c r="AF291" s="27"/>
      <c r="AG291" s="27"/>
      <c r="AH291" s="26"/>
      <c r="AI291" s="26"/>
      <c r="AK291" s="27"/>
      <c r="AL291" s="27"/>
    </row>
    <row r="292" spans="2:38" x14ac:dyDescent="0.3">
      <c r="B292" s="26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6"/>
      <c r="V292" s="27"/>
      <c r="W292" s="27"/>
      <c r="X292" s="27"/>
      <c r="Y292" s="27"/>
      <c r="Z292" s="27"/>
      <c r="AA292" s="27"/>
      <c r="AB292" s="27"/>
      <c r="AC292" s="27"/>
      <c r="AD292" s="26"/>
      <c r="AE292" s="27"/>
      <c r="AF292" s="27"/>
      <c r="AG292" s="27"/>
      <c r="AH292" s="26"/>
      <c r="AI292" s="26"/>
      <c r="AK292" s="27"/>
      <c r="AL292" s="27"/>
    </row>
    <row r="293" spans="2:38" x14ac:dyDescent="0.3">
      <c r="B293" s="26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6"/>
      <c r="V293" s="27"/>
      <c r="W293" s="27"/>
      <c r="X293" s="27"/>
      <c r="Y293" s="27"/>
      <c r="Z293" s="27"/>
      <c r="AA293" s="27"/>
      <c r="AB293" s="27"/>
      <c r="AC293" s="27"/>
      <c r="AD293" s="26"/>
      <c r="AE293" s="27"/>
      <c r="AF293" s="27"/>
      <c r="AG293" s="27"/>
      <c r="AH293" s="26"/>
      <c r="AI293" s="26"/>
      <c r="AK293" s="27"/>
      <c r="AL293" s="27"/>
    </row>
    <row r="294" spans="2:38" x14ac:dyDescent="0.3">
      <c r="B294" s="26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6"/>
      <c r="V294" s="27"/>
      <c r="W294" s="27"/>
      <c r="X294" s="27"/>
      <c r="Y294" s="27"/>
      <c r="Z294" s="27"/>
      <c r="AA294" s="27"/>
      <c r="AB294" s="27"/>
      <c r="AC294" s="27"/>
      <c r="AD294" s="26"/>
      <c r="AE294" s="27"/>
      <c r="AF294" s="27"/>
      <c r="AG294" s="27"/>
      <c r="AH294" s="26"/>
      <c r="AI294" s="26"/>
      <c r="AK294" s="27"/>
      <c r="AL294" s="27"/>
    </row>
    <row r="295" spans="2:38" x14ac:dyDescent="0.3">
      <c r="B295" s="26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6"/>
      <c r="V295" s="27"/>
      <c r="W295" s="27"/>
      <c r="X295" s="27"/>
      <c r="Y295" s="27"/>
      <c r="Z295" s="27"/>
      <c r="AA295" s="27"/>
      <c r="AB295" s="27"/>
      <c r="AC295" s="27"/>
      <c r="AD295" s="26"/>
      <c r="AE295" s="27"/>
      <c r="AF295" s="27"/>
      <c r="AG295" s="27"/>
      <c r="AH295" s="26"/>
      <c r="AI295" s="26"/>
      <c r="AK295" s="27"/>
      <c r="AL295" s="27"/>
    </row>
    <row r="296" spans="2:38" x14ac:dyDescent="0.3">
      <c r="B296" s="26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6"/>
      <c r="V296" s="27"/>
      <c r="W296" s="27"/>
      <c r="X296" s="27"/>
      <c r="Y296" s="27"/>
      <c r="Z296" s="27"/>
      <c r="AA296" s="27"/>
      <c r="AB296" s="27"/>
      <c r="AC296" s="27"/>
      <c r="AD296" s="26"/>
      <c r="AE296" s="27"/>
      <c r="AF296" s="27"/>
      <c r="AG296" s="27"/>
      <c r="AH296" s="26"/>
      <c r="AI296" s="26"/>
      <c r="AK296" s="27"/>
      <c r="AL296" s="27"/>
    </row>
    <row r="297" spans="2:38" x14ac:dyDescent="0.3">
      <c r="B297" s="26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6"/>
      <c r="V297" s="27"/>
      <c r="W297" s="27"/>
      <c r="X297" s="27"/>
      <c r="Y297" s="27"/>
      <c r="Z297" s="27"/>
      <c r="AA297" s="27"/>
      <c r="AB297" s="27"/>
      <c r="AC297" s="27"/>
      <c r="AD297" s="26"/>
      <c r="AE297" s="27"/>
      <c r="AF297" s="27"/>
      <c r="AG297" s="27"/>
      <c r="AH297" s="26"/>
      <c r="AI297" s="26"/>
      <c r="AK297" s="27"/>
      <c r="AL297" s="27"/>
    </row>
    <row r="298" spans="2:38" x14ac:dyDescent="0.3">
      <c r="B298" s="26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6"/>
      <c r="V298" s="27"/>
      <c r="W298" s="27"/>
      <c r="X298" s="27"/>
      <c r="Y298" s="27"/>
      <c r="Z298" s="27"/>
      <c r="AA298" s="27"/>
      <c r="AB298" s="27"/>
      <c r="AC298" s="27"/>
      <c r="AD298" s="26"/>
      <c r="AE298" s="27"/>
      <c r="AF298" s="27"/>
      <c r="AG298" s="27"/>
      <c r="AH298" s="26"/>
      <c r="AI298" s="26"/>
      <c r="AK298" s="27"/>
      <c r="AL298" s="27"/>
    </row>
    <row r="299" spans="2:38" x14ac:dyDescent="0.3">
      <c r="B299" s="26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6"/>
      <c r="V299" s="27"/>
      <c r="W299" s="27"/>
      <c r="X299" s="27"/>
      <c r="Y299" s="27"/>
      <c r="Z299" s="27"/>
      <c r="AA299" s="27"/>
      <c r="AB299" s="27"/>
      <c r="AC299" s="27"/>
      <c r="AD299" s="26"/>
      <c r="AE299" s="27"/>
      <c r="AF299" s="27"/>
      <c r="AG299" s="27"/>
      <c r="AH299" s="26"/>
      <c r="AI299" s="26"/>
      <c r="AK299" s="27"/>
      <c r="AL299" s="27"/>
    </row>
    <row r="300" spans="2:38" x14ac:dyDescent="0.3">
      <c r="B300" s="26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6"/>
      <c r="V300" s="27"/>
      <c r="W300" s="27"/>
      <c r="X300" s="27"/>
      <c r="Y300" s="27"/>
      <c r="Z300" s="27"/>
      <c r="AA300" s="27"/>
      <c r="AB300" s="27"/>
      <c r="AC300" s="27"/>
      <c r="AD300" s="26"/>
      <c r="AE300" s="27"/>
      <c r="AF300" s="27"/>
      <c r="AG300" s="27"/>
      <c r="AH300" s="26"/>
      <c r="AI300" s="26"/>
      <c r="AK300" s="27"/>
      <c r="AL300" s="27"/>
    </row>
    <row r="301" spans="2:38" x14ac:dyDescent="0.3">
      <c r="B301" s="26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6"/>
      <c r="V301" s="27"/>
      <c r="W301" s="27"/>
      <c r="X301" s="27"/>
      <c r="Y301" s="27"/>
      <c r="Z301" s="27"/>
      <c r="AA301" s="27"/>
      <c r="AB301" s="27"/>
      <c r="AC301" s="27"/>
      <c r="AD301" s="26"/>
      <c r="AE301" s="27"/>
      <c r="AF301" s="27"/>
      <c r="AG301" s="27"/>
      <c r="AH301" s="26"/>
      <c r="AI301" s="26"/>
      <c r="AK301" s="27"/>
      <c r="AL301" s="27"/>
    </row>
    <row r="302" spans="2:38" x14ac:dyDescent="0.3">
      <c r="B302" s="26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6"/>
      <c r="V302" s="27"/>
      <c r="W302" s="27"/>
      <c r="X302" s="27"/>
      <c r="Y302" s="27"/>
      <c r="Z302" s="27"/>
      <c r="AA302" s="27"/>
      <c r="AB302" s="27"/>
      <c r="AC302" s="27"/>
      <c r="AD302" s="26"/>
      <c r="AE302" s="27"/>
      <c r="AF302" s="27"/>
      <c r="AG302" s="27"/>
      <c r="AH302" s="26"/>
      <c r="AI302" s="26"/>
      <c r="AK302" s="27"/>
      <c r="AL302" s="27"/>
    </row>
    <row r="303" spans="2:38" x14ac:dyDescent="0.3">
      <c r="B303" s="26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6"/>
      <c r="V303" s="27"/>
      <c r="W303" s="27"/>
      <c r="X303" s="27"/>
      <c r="Y303" s="27"/>
      <c r="Z303" s="27"/>
      <c r="AA303" s="27"/>
      <c r="AB303" s="27"/>
      <c r="AC303" s="27"/>
      <c r="AD303" s="26"/>
      <c r="AE303" s="27"/>
      <c r="AF303" s="27"/>
      <c r="AG303" s="27"/>
      <c r="AH303" s="26"/>
      <c r="AI303" s="26"/>
      <c r="AK303" s="27"/>
      <c r="AL303" s="27"/>
    </row>
    <row r="304" spans="2:38" x14ac:dyDescent="0.3">
      <c r="B304" s="26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6"/>
      <c r="V304" s="27"/>
      <c r="W304" s="27"/>
      <c r="X304" s="27"/>
      <c r="Y304" s="27"/>
      <c r="Z304" s="27"/>
      <c r="AA304" s="27"/>
      <c r="AB304" s="27"/>
      <c r="AC304" s="27"/>
      <c r="AD304" s="26"/>
      <c r="AE304" s="27"/>
      <c r="AF304" s="27"/>
      <c r="AG304" s="27"/>
      <c r="AH304" s="26"/>
      <c r="AI304" s="26"/>
      <c r="AK304" s="27"/>
      <c r="AL304" s="27"/>
    </row>
    <row r="305" spans="2:38" x14ac:dyDescent="0.3">
      <c r="B305" s="26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6"/>
      <c r="V305" s="27"/>
      <c r="W305" s="27"/>
      <c r="X305" s="27"/>
      <c r="Y305" s="27"/>
      <c r="Z305" s="27"/>
      <c r="AA305" s="27"/>
      <c r="AB305" s="27"/>
      <c r="AC305" s="27"/>
      <c r="AD305" s="26"/>
      <c r="AE305" s="27"/>
      <c r="AF305" s="27"/>
      <c r="AG305" s="27"/>
      <c r="AH305" s="26"/>
      <c r="AI305" s="26"/>
      <c r="AK305" s="27"/>
      <c r="AL305" s="27"/>
    </row>
    <row r="306" spans="2:38" x14ac:dyDescent="0.3">
      <c r="B306" s="26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6"/>
      <c r="V306" s="27"/>
      <c r="W306" s="27"/>
      <c r="X306" s="27"/>
      <c r="Y306" s="27"/>
      <c r="Z306" s="27"/>
      <c r="AA306" s="27"/>
      <c r="AB306" s="27"/>
      <c r="AC306" s="27"/>
      <c r="AD306" s="26"/>
      <c r="AE306" s="27"/>
      <c r="AF306" s="27"/>
      <c r="AG306" s="27"/>
      <c r="AH306" s="26"/>
      <c r="AI306" s="26"/>
      <c r="AK306" s="27"/>
      <c r="AL306" s="27"/>
    </row>
    <row r="307" spans="2:38" x14ac:dyDescent="0.3">
      <c r="B307" s="26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6"/>
      <c r="V307" s="27"/>
      <c r="W307" s="27"/>
      <c r="X307" s="27"/>
      <c r="Y307" s="27"/>
      <c r="Z307" s="27"/>
      <c r="AA307" s="27"/>
      <c r="AB307" s="27"/>
      <c r="AC307" s="27"/>
      <c r="AD307" s="26"/>
      <c r="AE307" s="27"/>
      <c r="AF307" s="27"/>
      <c r="AG307" s="27"/>
      <c r="AH307" s="26"/>
      <c r="AI307" s="26"/>
      <c r="AK307" s="27"/>
      <c r="AL307" s="27"/>
    </row>
    <row r="308" spans="2:38" x14ac:dyDescent="0.3">
      <c r="B308" s="26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6"/>
      <c r="V308" s="27"/>
      <c r="W308" s="27"/>
      <c r="X308" s="27"/>
      <c r="Y308" s="27"/>
      <c r="Z308" s="27"/>
      <c r="AA308" s="27"/>
      <c r="AB308" s="27"/>
      <c r="AC308" s="27"/>
      <c r="AD308" s="26"/>
      <c r="AE308" s="27"/>
      <c r="AF308" s="27"/>
      <c r="AG308" s="27"/>
      <c r="AH308" s="26"/>
      <c r="AI308" s="26"/>
      <c r="AK308" s="27"/>
      <c r="AL308" s="27"/>
    </row>
    <row r="309" spans="2:38" x14ac:dyDescent="0.3">
      <c r="B309" s="26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6"/>
      <c r="V309" s="27"/>
      <c r="W309" s="27"/>
      <c r="X309" s="27"/>
      <c r="Y309" s="27"/>
      <c r="Z309" s="27"/>
      <c r="AA309" s="27"/>
      <c r="AB309" s="27"/>
      <c r="AC309" s="27"/>
      <c r="AD309" s="26"/>
      <c r="AE309" s="27"/>
      <c r="AF309" s="27"/>
      <c r="AG309" s="27"/>
      <c r="AH309" s="26"/>
      <c r="AI309" s="26"/>
      <c r="AK309" s="27"/>
      <c r="AL309" s="27"/>
    </row>
    <row r="310" spans="2:38" x14ac:dyDescent="0.3">
      <c r="B310" s="26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6"/>
      <c r="V310" s="27"/>
      <c r="W310" s="27"/>
      <c r="X310" s="27"/>
      <c r="Y310" s="27"/>
      <c r="Z310" s="27"/>
      <c r="AA310" s="27"/>
      <c r="AB310" s="27"/>
      <c r="AC310" s="27"/>
      <c r="AD310" s="26"/>
      <c r="AE310" s="27"/>
      <c r="AF310" s="27"/>
      <c r="AG310" s="27"/>
      <c r="AH310" s="26"/>
      <c r="AI310" s="26"/>
      <c r="AK310" s="27"/>
      <c r="AL310" s="27"/>
    </row>
    <row r="311" spans="2:38" x14ac:dyDescent="0.3">
      <c r="B311" s="26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6"/>
      <c r="V311" s="27"/>
      <c r="W311" s="27"/>
      <c r="X311" s="27"/>
      <c r="Y311" s="27"/>
      <c r="Z311" s="27"/>
      <c r="AA311" s="27"/>
      <c r="AB311" s="27"/>
      <c r="AC311" s="27"/>
      <c r="AD311" s="26"/>
      <c r="AE311" s="27"/>
      <c r="AF311" s="27"/>
      <c r="AG311" s="27"/>
      <c r="AH311" s="26"/>
      <c r="AI311" s="26"/>
      <c r="AK311" s="27"/>
      <c r="AL311" s="27"/>
    </row>
    <row r="312" spans="2:38" x14ac:dyDescent="0.3">
      <c r="B312" s="26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6"/>
      <c r="V312" s="27"/>
      <c r="W312" s="27"/>
      <c r="X312" s="27"/>
      <c r="Y312" s="27"/>
      <c r="Z312" s="27"/>
      <c r="AA312" s="27"/>
      <c r="AB312" s="27"/>
      <c r="AC312" s="27"/>
      <c r="AD312" s="26"/>
      <c r="AE312" s="27"/>
      <c r="AF312" s="27"/>
      <c r="AG312" s="27"/>
      <c r="AH312" s="26"/>
      <c r="AI312" s="26"/>
      <c r="AK312" s="27"/>
      <c r="AL312" s="27"/>
    </row>
    <row r="313" spans="2:38" x14ac:dyDescent="0.3">
      <c r="B313" s="26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6"/>
      <c r="V313" s="27"/>
      <c r="W313" s="27"/>
      <c r="X313" s="27"/>
      <c r="Y313" s="27"/>
      <c r="Z313" s="27"/>
      <c r="AA313" s="27"/>
      <c r="AB313" s="27"/>
      <c r="AC313" s="27"/>
      <c r="AD313" s="26"/>
      <c r="AE313" s="27"/>
      <c r="AF313" s="27"/>
      <c r="AG313" s="27"/>
      <c r="AH313" s="26"/>
      <c r="AI313" s="26"/>
      <c r="AK313" s="27"/>
      <c r="AL313" s="27"/>
    </row>
    <row r="314" spans="2:38" x14ac:dyDescent="0.3">
      <c r="B314" s="26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6"/>
      <c r="V314" s="27"/>
      <c r="W314" s="27"/>
      <c r="X314" s="27"/>
      <c r="Y314" s="27"/>
      <c r="Z314" s="27"/>
      <c r="AA314" s="27"/>
      <c r="AB314" s="27"/>
      <c r="AC314" s="27"/>
      <c r="AD314" s="26"/>
      <c r="AE314" s="27"/>
      <c r="AF314" s="27"/>
      <c r="AG314" s="27"/>
      <c r="AH314" s="26"/>
      <c r="AI314" s="26"/>
      <c r="AK314" s="27"/>
      <c r="AL314" s="27"/>
    </row>
    <row r="315" spans="2:38" x14ac:dyDescent="0.3">
      <c r="B315" s="26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6"/>
      <c r="V315" s="27"/>
      <c r="W315" s="27"/>
      <c r="X315" s="27"/>
      <c r="Y315" s="27"/>
      <c r="Z315" s="27"/>
      <c r="AA315" s="27"/>
      <c r="AB315" s="27"/>
      <c r="AC315" s="27"/>
      <c r="AD315" s="26"/>
      <c r="AE315" s="27"/>
      <c r="AF315" s="27"/>
      <c r="AG315" s="27"/>
      <c r="AH315" s="26"/>
      <c r="AI315" s="26"/>
      <c r="AK315" s="27"/>
      <c r="AL315" s="27"/>
    </row>
    <row r="316" spans="2:38" x14ac:dyDescent="0.3">
      <c r="B316" s="26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6"/>
      <c r="V316" s="27"/>
      <c r="W316" s="27"/>
      <c r="X316" s="27"/>
      <c r="Y316" s="27"/>
      <c r="Z316" s="27"/>
      <c r="AA316" s="27"/>
      <c r="AB316" s="27"/>
      <c r="AC316" s="27"/>
      <c r="AD316" s="26"/>
      <c r="AE316" s="27"/>
      <c r="AF316" s="27"/>
      <c r="AG316" s="27"/>
      <c r="AH316" s="26"/>
      <c r="AI316" s="26"/>
      <c r="AK316" s="27"/>
      <c r="AL316" s="27"/>
    </row>
    <row r="317" spans="2:38" x14ac:dyDescent="0.3">
      <c r="B317" s="26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6"/>
      <c r="V317" s="27"/>
      <c r="W317" s="27"/>
      <c r="X317" s="27"/>
      <c r="Y317" s="27"/>
      <c r="Z317" s="27"/>
      <c r="AA317" s="27"/>
      <c r="AB317" s="27"/>
      <c r="AC317" s="27"/>
      <c r="AD317" s="26"/>
      <c r="AE317" s="27"/>
      <c r="AF317" s="27"/>
      <c r="AG317" s="27"/>
      <c r="AH317" s="26"/>
      <c r="AI317" s="26"/>
      <c r="AK317" s="27"/>
      <c r="AL317" s="27"/>
    </row>
    <row r="318" spans="2:38" x14ac:dyDescent="0.3">
      <c r="B318" s="26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6"/>
      <c r="V318" s="27"/>
      <c r="W318" s="27"/>
      <c r="X318" s="27"/>
      <c r="Y318" s="27"/>
      <c r="Z318" s="27"/>
      <c r="AA318" s="27"/>
      <c r="AB318" s="27"/>
      <c r="AC318" s="27"/>
      <c r="AD318" s="26"/>
      <c r="AE318" s="27"/>
      <c r="AF318" s="27"/>
      <c r="AG318" s="27"/>
      <c r="AH318" s="26"/>
      <c r="AI318" s="26"/>
      <c r="AK318" s="27"/>
      <c r="AL318" s="27"/>
    </row>
    <row r="319" spans="2:38" x14ac:dyDescent="0.3">
      <c r="B319" s="26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6"/>
      <c r="V319" s="27"/>
      <c r="W319" s="27"/>
      <c r="X319" s="27"/>
      <c r="Y319" s="27"/>
      <c r="Z319" s="27"/>
      <c r="AA319" s="27"/>
      <c r="AB319" s="27"/>
      <c r="AC319" s="27"/>
      <c r="AD319" s="26"/>
      <c r="AE319" s="27"/>
      <c r="AF319" s="27"/>
      <c r="AG319" s="27"/>
      <c r="AH319" s="26"/>
      <c r="AI319" s="26"/>
      <c r="AK319" s="27"/>
      <c r="AL319" s="27"/>
    </row>
    <row r="320" spans="2:38" x14ac:dyDescent="0.3">
      <c r="B320" s="26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6"/>
      <c r="V320" s="27"/>
      <c r="W320" s="27"/>
      <c r="X320" s="27"/>
      <c r="Y320" s="27"/>
      <c r="Z320" s="27"/>
      <c r="AA320" s="27"/>
      <c r="AB320" s="27"/>
      <c r="AC320" s="27"/>
      <c r="AD320" s="26"/>
      <c r="AE320" s="27"/>
      <c r="AF320" s="27"/>
      <c r="AG320" s="27"/>
      <c r="AH320" s="26"/>
      <c r="AI320" s="26"/>
      <c r="AK320" s="27"/>
      <c r="AL320" s="27"/>
    </row>
    <row r="321" spans="2:38" x14ac:dyDescent="0.3">
      <c r="B321" s="26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6"/>
      <c r="V321" s="27"/>
      <c r="W321" s="27"/>
      <c r="X321" s="27"/>
      <c r="Y321" s="27"/>
      <c r="Z321" s="27"/>
      <c r="AA321" s="27"/>
      <c r="AB321" s="27"/>
      <c r="AC321" s="27"/>
      <c r="AD321" s="26"/>
      <c r="AE321" s="27"/>
      <c r="AF321" s="27"/>
      <c r="AG321" s="27"/>
      <c r="AH321" s="26"/>
      <c r="AI321" s="26"/>
      <c r="AK321" s="27"/>
      <c r="AL321" s="27"/>
    </row>
    <row r="322" spans="2:38" x14ac:dyDescent="0.3">
      <c r="B322" s="26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6"/>
      <c r="V322" s="27"/>
      <c r="W322" s="27"/>
      <c r="X322" s="27"/>
      <c r="Y322" s="27"/>
      <c r="Z322" s="27"/>
      <c r="AA322" s="27"/>
      <c r="AB322" s="27"/>
      <c r="AC322" s="27"/>
      <c r="AD322" s="26"/>
      <c r="AE322" s="27"/>
      <c r="AF322" s="27"/>
      <c r="AG322" s="27"/>
      <c r="AH322" s="26"/>
      <c r="AI322" s="26"/>
      <c r="AK322" s="27"/>
      <c r="AL322" s="27"/>
    </row>
    <row r="323" spans="2:38" x14ac:dyDescent="0.3">
      <c r="B323" s="26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6"/>
      <c r="V323" s="27"/>
      <c r="W323" s="27"/>
      <c r="X323" s="27"/>
      <c r="Y323" s="27"/>
      <c r="Z323" s="27"/>
      <c r="AA323" s="27"/>
      <c r="AB323" s="27"/>
      <c r="AC323" s="27"/>
      <c r="AD323" s="26"/>
      <c r="AE323" s="27"/>
      <c r="AF323" s="27"/>
      <c r="AG323" s="27"/>
      <c r="AH323" s="26"/>
      <c r="AI323" s="26"/>
      <c r="AK323" s="27"/>
      <c r="AL323" s="27"/>
    </row>
    <row r="324" spans="2:38" x14ac:dyDescent="0.3">
      <c r="B324" s="26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6"/>
      <c r="V324" s="27"/>
      <c r="W324" s="27"/>
      <c r="X324" s="27"/>
      <c r="Y324" s="27"/>
      <c r="Z324" s="27"/>
      <c r="AA324" s="27"/>
      <c r="AB324" s="27"/>
      <c r="AC324" s="27"/>
      <c r="AD324" s="26"/>
      <c r="AE324" s="27"/>
      <c r="AF324" s="27"/>
      <c r="AG324" s="27"/>
      <c r="AH324" s="26"/>
      <c r="AI324" s="26"/>
      <c r="AK324" s="27"/>
      <c r="AL324" s="27"/>
    </row>
    <row r="325" spans="2:38" x14ac:dyDescent="0.3">
      <c r="B325" s="26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6"/>
      <c r="V325" s="27"/>
      <c r="W325" s="27"/>
      <c r="X325" s="27"/>
      <c r="Y325" s="27"/>
      <c r="Z325" s="27"/>
      <c r="AA325" s="27"/>
      <c r="AB325" s="27"/>
      <c r="AC325" s="27"/>
      <c r="AD325" s="26"/>
      <c r="AE325" s="27"/>
      <c r="AF325" s="27"/>
      <c r="AG325" s="27"/>
      <c r="AH325" s="26"/>
      <c r="AI325" s="26"/>
      <c r="AK325" s="27"/>
      <c r="AL325" s="27"/>
    </row>
    <row r="326" spans="2:38" x14ac:dyDescent="0.3">
      <c r="B326" s="26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6"/>
      <c r="V326" s="27"/>
      <c r="W326" s="27"/>
      <c r="X326" s="27"/>
      <c r="Y326" s="27"/>
      <c r="Z326" s="27"/>
      <c r="AA326" s="27"/>
      <c r="AB326" s="27"/>
      <c r="AC326" s="27"/>
      <c r="AD326" s="26"/>
      <c r="AE326" s="27"/>
      <c r="AF326" s="27"/>
      <c r="AG326" s="27"/>
      <c r="AH326" s="26"/>
      <c r="AI326" s="26"/>
      <c r="AK326" s="27"/>
      <c r="AL326" s="27"/>
    </row>
    <row r="327" spans="2:38" x14ac:dyDescent="0.3">
      <c r="B327" s="26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6"/>
      <c r="V327" s="27"/>
      <c r="W327" s="27"/>
      <c r="X327" s="27"/>
      <c r="Y327" s="27"/>
      <c r="Z327" s="27"/>
      <c r="AA327" s="27"/>
      <c r="AB327" s="27"/>
      <c r="AC327" s="27"/>
      <c r="AD327" s="26"/>
      <c r="AE327" s="27"/>
      <c r="AF327" s="27"/>
      <c r="AG327" s="27"/>
      <c r="AH327" s="26"/>
      <c r="AI327" s="26"/>
      <c r="AK327" s="27"/>
      <c r="AL327" s="27"/>
    </row>
    <row r="328" spans="2:38" x14ac:dyDescent="0.3">
      <c r="B328" s="26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6"/>
      <c r="V328" s="27"/>
      <c r="W328" s="27"/>
      <c r="X328" s="27"/>
      <c r="Y328" s="27"/>
      <c r="Z328" s="27"/>
      <c r="AA328" s="27"/>
      <c r="AB328" s="27"/>
      <c r="AC328" s="27"/>
      <c r="AD328" s="26"/>
      <c r="AE328" s="27"/>
      <c r="AF328" s="27"/>
      <c r="AG328" s="27"/>
      <c r="AH328" s="26"/>
      <c r="AI328" s="26"/>
      <c r="AK328" s="27"/>
      <c r="AL328" s="27"/>
    </row>
    <row r="329" spans="2:38" x14ac:dyDescent="0.3">
      <c r="B329" s="26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6"/>
      <c r="V329" s="27"/>
      <c r="W329" s="27"/>
      <c r="X329" s="27"/>
      <c r="Y329" s="27"/>
      <c r="Z329" s="27"/>
      <c r="AA329" s="27"/>
      <c r="AB329" s="27"/>
      <c r="AC329" s="27"/>
      <c r="AD329" s="26"/>
      <c r="AE329" s="27"/>
      <c r="AF329" s="27"/>
      <c r="AG329" s="27"/>
      <c r="AH329" s="26"/>
      <c r="AI329" s="26"/>
      <c r="AK329" s="27"/>
      <c r="AL329" s="27"/>
    </row>
    <row r="330" spans="2:38" x14ac:dyDescent="0.3">
      <c r="B330" s="26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6"/>
      <c r="V330" s="27"/>
      <c r="W330" s="27"/>
      <c r="X330" s="27"/>
      <c r="Y330" s="27"/>
      <c r="Z330" s="27"/>
      <c r="AA330" s="27"/>
      <c r="AB330" s="27"/>
      <c r="AC330" s="27"/>
      <c r="AD330" s="26"/>
      <c r="AE330" s="27"/>
      <c r="AF330" s="27"/>
      <c r="AG330" s="27"/>
      <c r="AH330" s="26"/>
      <c r="AI330" s="26"/>
      <c r="AK330" s="27"/>
      <c r="AL330" s="27"/>
    </row>
    <row r="331" spans="2:38" x14ac:dyDescent="0.3">
      <c r="B331" s="26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6"/>
      <c r="V331" s="27"/>
      <c r="W331" s="27"/>
      <c r="X331" s="27"/>
      <c r="Y331" s="27"/>
      <c r="Z331" s="27"/>
      <c r="AA331" s="27"/>
      <c r="AB331" s="27"/>
      <c r="AC331" s="27"/>
      <c r="AD331" s="26"/>
      <c r="AE331" s="27"/>
      <c r="AF331" s="27"/>
      <c r="AG331" s="27"/>
      <c r="AH331" s="26"/>
      <c r="AI331" s="26"/>
      <c r="AK331" s="27"/>
      <c r="AL331" s="27"/>
    </row>
    <row r="332" spans="2:38" x14ac:dyDescent="0.3">
      <c r="B332" s="26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6"/>
      <c r="V332" s="27"/>
      <c r="W332" s="27"/>
      <c r="X332" s="27"/>
      <c r="Y332" s="27"/>
      <c r="Z332" s="27"/>
      <c r="AA332" s="27"/>
      <c r="AB332" s="27"/>
      <c r="AC332" s="27"/>
      <c r="AD332" s="26"/>
      <c r="AE332" s="27"/>
      <c r="AF332" s="27"/>
      <c r="AG332" s="27"/>
      <c r="AH332" s="26"/>
      <c r="AI332" s="26"/>
      <c r="AK332" s="27"/>
      <c r="AL332" s="27"/>
    </row>
    <row r="333" spans="2:38" x14ac:dyDescent="0.3">
      <c r="B333" s="26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6"/>
      <c r="V333" s="27"/>
      <c r="W333" s="27"/>
      <c r="X333" s="27"/>
      <c r="Y333" s="27"/>
      <c r="Z333" s="27"/>
      <c r="AA333" s="27"/>
      <c r="AB333" s="27"/>
      <c r="AC333" s="27"/>
      <c r="AD333" s="26"/>
      <c r="AE333" s="27"/>
      <c r="AF333" s="27"/>
      <c r="AG333" s="27"/>
      <c r="AH333" s="26"/>
      <c r="AI333" s="26"/>
      <c r="AK333" s="27"/>
      <c r="AL333" s="27"/>
    </row>
    <row r="334" spans="2:38" x14ac:dyDescent="0.3">
      <c r="B334" s="26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6"/>
      <c r="V334" s="27"/>
      <c r="W334" s="27"/>
      <c r="X334" s="27"/>
      <c r="Y334" s="27"/>
      <c r="Z334" s="27"/>
      <c r="AA334" s="27"/>
      <c r="AB334" s="27"/>
      <c r="AC334" s="27"/>
      <c r="AD334" s="26"/>
      <c r="AE334" s="27"/>
      <c r="AF334" s="27"/>
      <c r="AG334" s="27"/>
      <c r="AH334" s="26"/>
      <c r="AI334" s="26"/>
      <c r="AK334" s="27"/>
      <c r="AL334" s="27"/>
    </row>
    <row r="335" spans="2:38" x14ac:dyDescent="0.3">
      <c r="B335" s="26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6"/>
      <c r="V335" s="27"/>
      <c r="W335" s="27"/>
      <c r="X335" s="27"/>
      <c r="Y335" s="27"/>
      <c r="Z335" s="27"/>
      <c r="AA335" s="27"/>
      <c r="AB335" s="27"/>
      <c r="AC335" s="27"/>
      <c r="AD335" s="26"/>
      <c r="AE335" s="27"/>
      <c r="AF335" s="27"/>
      <c r="AG335" s="27"/>
      <c r="AH335" s="26"/>
      <c r="AI335" s="26"/>
      <c r="AK335" s="27"/>
      <c r="AL335" s="27"/>
    </row>
    <row r="336" spans="2:38" x14ac:dyDescent="0.3">
      <c r="B336" s="26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6"/>
      <c r="V336" s="27"/>
      <c r="W336" s="27"/>
      <c r="X336" s="27"/>
      <c r="Y336" s="27"/>
      <c r="Z336" s="27"/>
      <c r="AA336" s="27"/>
      <c r="AB336" s="27"/>
      <c r="AC336" s="27"/>
      <c r="AD336" s="26"/>
      <c r="AE336" s="27"/>
      <c r="AF336" s="27"/>
      <c r="AG336" s="27"/>
      <c r="AH336" s="26"/>
      <c r="AI336" s="26"/>
      <c r="AK336" s="27"/>
      <c r="AL336" s="27"/>
    </row>
    <row r="337" spans="2:38" x14ac:dyDescent="0.3">
      <c r="B337" s="26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6"/>
      <c r="V337" s="27"/>
      <c r="W337" s="27"/>
      <c r="X337" s="27"/>
      <c r="Y337" s="27"/>
      <c r="Z337" s="27"/>
      <c r="AA337" s="27"/>
      <c r="AB337" s="27"/>
      <c r="AC337" s="27"/>
      <c r="AD337" s="26"/>
      <c r="AE337" s="27"/>
      <c r="AF337" s="27"/>
      <c r="AG337" s="27"/>
      <c r="AH337" s="26"/>
      <c r="AI337" s="26"/>
      <c r="AK337" s="27"/>
      <c r="AL337" s="27"/>
    </row>
    <row r="338" spans="2:38" x14ac:dyDescent="0.3">
      <c r="B338" s="26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6"/>
      <c r="V338" s="27"/>
      <c r="W338" s="27"/>
      <c r="X338" s="27"/>
      <c r="Y338" s="27"/>
      <c r="Z338" s="27"/>
      <c r="AA338" s="27"/>
      <c r="AB338" s="27"/>
      <c r="AC338" s="27"/>
      <c r="AD338" s="26"/>
      <c r="AE338" s="27"/>
      <c r="AF338" s="27"/>
      <c r="AG338" s="27"/>
      <c r="AH338" s="26"/>
      <c r="AI338" s="26"/>
      <c r="AK338" s="27"/>
      <c r="AL338" s="27"/>
    </row>
    <row r="339" spans="2:38" x14ac:dyDescent="0.3">
      <c r="B339" s="26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6"/>
      <c r="V339" s="27"/>
      <c r="W339" s="27"/>
      <c r="X339" s="27"/>
      <c r="Y339" s="27"/>
      <c r="Z339" s="27"/>
      <c r="AA339" s="27"/>
      <c r="AB339" s="27"/>
      <c r="AC339" s="27"/>
      <c r="AD339" s="26"/>
      <c r="AE339" s="27"/>
      <c r="AF339" s="27"/>
      <c r="AG339" s="27"/>
      <c r="AH339" s="26"/>
      <c r="AI339" s="26"/>
      <c r="AK339" s="27"/>
      <c r="AL339" s="27"/>
    </row>
    <row r="340" spans="2:38" x14ac:dyDescent="0.3">
      <c r="B340" s="26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6"/>
      <c r="V340" s="27"/>
      <c r="W340" s="27"/>
      <c r="X340" s="27"/>
      <c r="Y340" s="27"/>
      <c r="Z340" s="27"/>
      <c r="AA340" s="27"/>
      <c r="AB340" s="27"/>
      <c r="AC340" s="27"/>
      <c r="AD340" s="26"/>
      <c r="AE340" s="27"/>
      <c r="AF340" s="27"/>
      <c r="AG340" s="27"/>
      <c r="AH340" s="26"/>
      <c r="AI340" s="26"/>
      <c r="AK340" s="27"/>
      <c r="AL340" s="27"/>
    </row>
    <row r="341" spans="2:38" x14ac:dyDescent="0.3">
      <c r="B341" s="26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6"/>
      <c r="V341" s="27"/>
      <c r="W341" s="27"/>
      <c r="X341" s="27"/>
      <c r="Y341" s="27"/>
      <c r="Z341" s="27"/>
      <c r="AA341" s="27"/>
      <c r="AB341" s="27"/>
      <c r="AC341" s="27"/>
      <c r="AD341" s="26"/>
      <c r="AE341" s="27"/>
      <c r="AF341" s="27"/>
      <c r="AG341" s="27"/>
      <c r="AH341" s="26"/>
      <c r="AI341" s="26"/>
      <c r="AK341" s="27"/>
      <c r="AL341" s="27"/>
    </row>
    <row r="342" spans="2:38" x14ac:dyDescent="0.3">
      <c r="B342" s="26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6"/>
      <c r="V342" s="27"/>
      <c r="W342" s="27"/>
      <c r="X342" s="27"/>
      <c r="Y342" s="27"/>
      <c r="Z342" s="27"/>
      <c r="AA342" s="27"/>
      <c r="AB342" s="27"/>
      <c r="AC342" s="27"/>
      <c r="AD342" s="26"/>
      <c r="AE342" s="27"/>
      <c r="AF342" s="27"/>
      <c r="AG342" s="27"/>
      <c r="AH342" s="26"/>
      <c r="AI342" s="26"/>
      <c r="AK342" s="27"/>
      <c r="AL342" s="27"/>
    </row>
    <row r="343" spans="2:38" x14ac:dyDescent="0.3">
      <c r="B343" s="26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6"/>
      <c r="V343" s="27"/>
      <c r="W343" s="27"/>
      <c r="X343" s="27"/>
      <c r="Y343" s="27"/>
      <c r="Z343" s="27"/>
      <c r="AA343" s="27"/>
      <c r="AB343" s="27"/>
      <c r="AC343" s="27"/>
      <c r="AD343" s="26"/>
      <c r="AE343" s="27"/>
      <c r="AF343" s="27"/>
      <c r="AG343" s="27"/>
      <c r="AH343" s="26"/>
      <c r="AI343" s="26"/>
      <c r="AK343" s="27"/>
      <c r="AL343" s="27"/>
    </row>
    <row r="344" spans="2:38" x14ac:dyDescent="0.3">
      <c r="B344" s="26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6"/>
      <c r="V344" s="27"/>
      <c r="W344" s="27"/>
      <c r="X344" s="27"/>
      <c r="Y344" s="27"/>
      <c r="Z344" s="27"/>
      <c r="AA344" s="27"/>
      <c r="AB344" s="27"/>
      <c r="AC344" s="27"/>
      <c r="AD344" s="26"/>
      <c r="AE344" s="27"/>
      <c r="AF344" s="27"/>
      <c r="AG344" s="27"/>
      <c r="AH344" s="26"/>
      <c r="AI344" s="26"/>
      <c r="AK344" s="27"/>
      <c r="AL344" s="27"/>
    </row>
    <row r="345" spans="2:38" x14ac:dyDescent="0.3">
      <c r="B345" s="26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6"/>
      <c r="V345" s="27"/>
      <c r="W345" s="27"/>
      <c r="X345" s="27"/>
      <c r="Y345" s="27"/>
      <c r="Z345" s="27"/>
      <c r="AA345" s="27"/>
      <c r="AB345" s="27"/>
      <c r="AC345" s="27"/>
      <c r="AD345" s="26"/>
      <c r="AE345" s="27"/>
      <c r="AF345" s="27"/>
      <c r="AG345" s="27"/>
      <c r="AH345" s="26"/>
      <c r="AI345" s="26"/>
      <c r="AK345" s="27"/>
      <c r="AL345" s="27"/>
    </row>
    <row r="346" spans="2:38" x14ac:dyDescent="0.3">
      <c r="B346" s="26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6"/>
      <c r="V346" s="27"/>
      <c r="W346" s="27"/>
      <c r="X346" s="27"/>
      <c r="Y346" s="27"/>
      <c r="Z346" s="27"/>
      <c r="AA346" s="27"/>
      <c r="AB346" s="27"/>
      <c r="AC346" s="27"/>
      <c r="AD346" s="26"/>
      <c r="AE346" s="27"/>
      <c r="AF346" s="27"/>
      <c r="AG346" s="27"/>
      <c r="AH346" s="26"/>
      <c r="AI346" s="26"/>
      <c r="AK346" s="27"/>
      <c r="AL346" s="27"/>
    </row>
    <row r="347" spans="2:38" x14ac:dyDescent="0.3">
      <c r="B347" s="26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6"/>
      <c r="V347" s="27"/>
      <c r="W347" s="27"/>
      <c r="X347" s="27"/>
      <c r="Y347" s="27"/>
      <c r="Z347" s="27"/>
      <c r="AA347" s="27"/>
      <c r="AB347" s="27"/>
      <c r="AC347" s="27"/>
      <c r="AD347" s="26"/>
      <c r="AE347" s="27"/>
      <c r="AF347" s="27"/>
      <c r="AG347" s="27"/>
      <c r="AH347" s="26"/>
      <c r="AI347" s="26"/>
      <c r="AK347" s="27"/>
      <c r="AL347" s="27"/>
    </row>
    <row r="348" spans="2:38" x14ac:dyDescent="0.3">
      <c r="B348" s="26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6"/>
      <c r="V348" s="27"/>
      <c r="W348" s="27"/>
      <c r="X348" s="27"/>
      <c r="Y348" s="27"/>
      <c r="Z348" s="27"/>
      <c r="AA348" s="27"/>
      <c r="AB348" s="27"/>
      <c r="AC348" s="27"/>
      <c r="AD348" s="26"/>
      <c r="AE348" s="27"/>
      <c r="AF348" s="27"/>
      <c r="AG348" s="27"/>
      <c r="AH348" s="26"/>
      <c r="AI348" s="26"/>
      <c r="AK348" s="27"/>
      <c r="AL348" s="27"/>
    </row>
    <row r="349" spans="2:38" x14ac:dyDescent="0.3">
      <c r="B349" s="26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6"/>
      <c r="V349" s="27"/>
      <c r="W349" s="27"/>
      <c r="X349" s="27"/>
      <c r="Y349" s="27"/>
      <c r="Z349" s="27"/>
      <c r="AA349" s="27"/>
      <c r="AB349" s="27"/>
      <c r="AC349" s="27"/>
      <c r="AD349" s="26"/>
      <c r="AE349" s="27"/>
      <c r="AF349" s="27"/>
      <c r="AG349" s="27"/>
      <c r="AH349" s="26"/>
      <c r="AI349" s="26"/>
      <c r="AK349" s="27"/>
      <c r="AL349" s="27"/>
    </row>
    <row r="350" spans="2:38" x14ac:dyDescent="0.3">
      <c r="B350" s="26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6"/>
      <c r="V350" s="27"/>
      <c r="W350" s="27"/>
      <c r="X350" s="27"/>
      <c r="Y350" s="27"/>
      <c r="Z350" s="27"/>
      <c r="AA350" s="27"/>
      <c r="AB350" s="27"/>
      <c r="AC350" s="27"/>
      <c r="AD350" s="26"/>
      <c r="AE350" s="27"/>
      <c r="AF350" s="27"/>
      <c r="AG350" s="27"/>
      <c r="AH350" s="26"/>
      <c r="AI350" s="26"/>
      <c r="AK350" s="27"/>
      <c r="AL350" s="27"/>
    </row>
    <row r="351" spans="2:38" x14ac:dyDescent="0.3">
      <c r="B351" s="26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6"/>
      <c r="V351" s="27"/>
      <c r="W351" s="27"/>
      <c r="X351" s="27"/>
      <c r="Y351" s="27"/>
      <c r="Z351" s="27"/>
      <c r="AA351" s="27"/>
      <c r="AB351" s="27"/>
      <c r="AC351" s="27"/>
      <c r="AD351" s="26"/>
      <c r="AE351" s="27"/>
      <c r="AF351" s="27"/>
      <c r="AG351" s="27"/>
      <c r="AH351" s="26"/>
      <c r="AI351" s="26"/>
      <c r="AK351" s="27"/>
      <c r="AL351" s="27"/>
    </row>
    <row r="352" spans="2:38" x14ac:dyDescent="0.3">
      <c r="B352" s="26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6"/>
      <c r="V352" s="27"/>
      <c r="W352" s="27"/>
      <c r="X352" s="27"/>
      <c r="Y352" s="27"/>
      <c r="Z352" s="27"/>
      <c r="AA352" s="27"/>
      <c r="AB352" s="27"/>
      <c r="AC352" s="27"/>
      <c r="AD352" s="26"/>
      <c r="AE352" s="27"/>
      <c r="AF352" s="27"/>
      <c r="AG352" s="27"/>
      <c r="AH352" s="26"/>
      <c r="AI352" s="26"/>
      <c r="AK352" s="27"/>
      <c r="AL352" s="27"/>
    </row>
    <row r="353" spans="2:38" x14ac:dyDescent="0.3">
      <c r="B353" s="26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6"/>
      <c r="V353" s="27"/>
      <c r="W353" s="27"/>
      <c r="X353" s="27"/>
      <c r="Y353" s="27"/>
      <c r="Z353" s="27"/>
      <c r="AA353" s="27"/>
      <c r="AB353" s="27"/>
      <c r="AC353" s="27"/>
      <c r="AD353" s="26"/>
      <c r="AE353" s="27"/>
      <c r="AF353" s="27"/>
      <c r="AG353" s="27"/>
      <c r="AH353" s="26"/>
      <c r="AI353" s="26"/>
      <c r="AK353" s="27"/>
      <c r="AL353" s="27"/>
    </row>
    <row r="354" spans="2:38" x14ac:dyDescent="0.3">
      <c r="B354" s="26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6"/>
      <c r="V354" s="27"/>
      <c r="W354" s="27"/>
      <c r="X354" s="27"/>
      <c r="Y354" s="27"/>
      <c r="Z354" s="27"/>
      <c r="AA354" s="27"/>
      <c r="AB354" s="27"/>
      <c r="AC354" s="27"/>
      <c r="AD354" s="26"/>
      <c r="AE354" s="27"/>
      <c r="AF354" s="27"/>
      <c r="AG354" s="27"/>
      <c r="AH354" s="26"/>
      <c r="AI354" s="26"/>
      <c r="AK354" s="27"/>
      <c r="AL354" s="27"/>
    </row>
    <row r="355" spans="2:38" x14ac:dyDescent="0.3">
      <c r="B355" s="26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6"/>
      <c r="V355" s="27"/>
      <c r="W355" s="27"/>
      <c r="X355" s="27"/>
      <c r="Y355" s="27"/>
      <c r="Z355" s="27"/>
      <c r="AA355" s="27"/>
      <c r="AB355" s="27"/>
      <c r="AC355" s="27"/>
      <c r="AD355" s="26"/>
      <c r="AE355" s="27"/>
      <c r="AF355" s="27"/>
      <c r="AG355" s="27"/>
      <c r="AH355" s="26"/>
      <c r="AI355" s="26"/>
      <c r="AK355" s="27"/>
      <c r="AL355" s="27"/>
    </row>
    <row r="356" spans="2:38" x14ac:dyDescent="0.3">
      <c r="B356" s="26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6"/>
      <c r="V356" s="27"/>
      <c r="W356" s="27"/>
      <c r="X356" s="27"/>
      <c r="Y356" s="27"/>
      <c r="Z356" s="27"/>
      <c r="AA356" s="27"/>
      <c r="AB356" s="27"/>
      <c r="AC356" s="27"/>
      <c r="AD356" s="26"/>
      <c r="AE356" s="27"/>
      <c r="AF356" s="27"/>
      <c r="AG356" s="27"/>
      <c r="AH356" s="26"/>
      <c r="AI356" s="26"/>
      <c r="AK356" s="27"/>
      <c r="AL356" s="27"/>
    </row>
    <row r="357" spans="2:38" x14ac:dyDescent="0.3">
      <c r="B357" s="26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6"/>
      <c r="V357" s="27"/>
      <c r="W357" s="27"/>
      <c r="X357" s="27"/>
      <c r="Y357" s="27"/>
      <c r="Z357" s="27"/>
      <c r="AA357" s="27"/>
      <c r="AB357" s="27"/>
      <c r="AC357" s="27"/>
      <c r="AD357" s="26"/>
      <c r="AE357" s="27"/>
      <c r="AF357" s="27"/>
      <c r="AG357" s="27"/>
      <c r="AH357" s="26"/>
      <c r="AI357" s="26"/>
      <c r="AK357" s="27"/>
      <c r="AL357" s="27"/>
    </row>
    <row r="358" spans="2:38" x14ac:dyDescent="0.3">
      <c r="B358" s="26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6"/>
      <c r="V358" s="27"/>
      <c r="W358" s="27"/>
      <c r="X358" s="27"/>
      <c r="Y358" s="27"/>
      <c r="Z358" s="27"/>
      <c r="AA358" s="27"/>
      <c r="AB358" s="27"/>
      <c r="AC358" s="27"/>
      <c r="AD358" s="26"/>
      <c r="AE358" s="27"/>
      <c r="AF358" s="27"/>
      <c r="AG358" s="27"/>
      <c r="AH358" s="26"/>
      <c r="AI358" s="26"/>
      <c r="AK358" s="27"/>
      <c r="AL358" s="27"/>
    </row>
    <row r="359" spans="2:38" x14ac:dyDescent="0.3">
      <c r="B359" s="26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6"/>
      <c r="V359" s="27"/>
      <c r="W359" s="27"/>
      <c r="X359" s="27"/>
      <c r="Y359" s="27"/>
      <c r="Z359" s="27"/>
      <c r="AA359" s="27"/>
      <c r="AB359" s="27"/>
      <c r="AC359" s="27"/>
      <c r="AD359" s="26"/>
      <c r="AE359" s="27"/>
      <c r="AF359" s="27"/>
      <c r="AG359" s="27"/>
      <c r="AH359" s="26"/>
      <c r="AI359" s="26"/>
      <c r="AK359" s="27"/>
      <c r="AL359" s="27"/>
    </row>
    <row r="360" spans="2:38" x14ac:dyDescent="0.3">
      <c r="B360" s="26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6"/>
      <c r="V360" s="27"/>
      <c r="W360" s="27"/>
      <c r="X360" s="27"/>
      <c r="Y360" s="27"/>
      <c r="Z360" s="27"/>
      <c r="AA360" s="27"/>
      <c r="AB360" s="27"/>
      <c r="AC360" s="27"/>
      <c r="AD360" s="26"/>
      <c r="AE360" s="27"/>
      <c r="AF360" s="27"/>
      <c r="AG360" s="27"/>
      <c r="AH360" s="26"/>
      <c r="AI360" s="26"/>
      <c r="AK360" s="27"/>
      <c r="AL360" s="27"/>
    </row>
    <row r="361" spans="2:38" x14ac:dyDescent="0.3">
      <c r="B361" s="26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6"/>
      <c r="V361" s="27"/>
      <c r="W361" s="27"/>
      <c r="X361" s="27"/>
      <c r="Y361" s="27"/>
      <c r="Z361" s="27"/>
      <c r="AA361" s="27"/>
      <c r="AB361" s="27"/>
      <c r="AC361" s="27"/>
      <c r="AD361" s="26"/>
      <c r="AE361" s="27"/>
      <c r="AF361" s="27"/>
      <c r="AG361" s="27"/>
      <c r="AH361" s="26"/>
      <c r="AI361" s="26"/>
      <c r="AK361" s="27"/>
      <c r="AL361" s="27"/>
    </row>
    <row r="362" spans="2:38" x14ac:dyDescent="0.3">
      <c r="B362" s="26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6"/>
      <c r="V362" s="27"/>
      <c r="W362" s="27"/>
      <c r="X362" s="27"/>
      <c r="Y362" s="27"/>
      <c r="Z362" s="27"/>
      <c r="AA362" s="27"/>
      <c r="AB362" s="27"/>
      <c r="AC362" s="27"/>
      <c r="AD362" s="26"/>
      <c r="AE362" s="27"/>
      <c r="AF362" s="27"/>
      <c r="AG362" s="27"/>
      <c r="AH362" s="26"/>
      <c r="AI362" s="26"/>
      <c r="AK362" s="27"/>
      <c r="AL362" s="27"/>
    </row>
    <row r="363" spans="2:38" x14ac:dyDescent="0.3">
      <c r="B363" s="26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6"/>
      <c r="V363" s="27"/>
      <c r="W363" s="27"/>
      <c r="X363" s="27"/>
      <c r="Y363" s="27"/>
      <c r="Z363" s="27"/>
      <c r="AA363" s="27"/>
      <c r="AB363" s="27"/>
      <c r="AC363" s="27"/>
      <c r="AD363" s="26"/>
      <c r="AE363" s="27"/>
      <c r="AF363" s="27"/>
      <c r="AG363" s="27"/>
      <c r="AH363" s="26"/>
      <c r="AI363" s="26"/>
      <c r="AK363" s="27"/>
      <c r="AL363" s="27"/>
    </row>
    <row r="364" spans="2:38" x14ac:dyDescent="0.3">
      <c r="B364" s="26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6"/>
      <c r="V364" s="27"/>
      <c r="W364" s="27"/>
      <c r="X364" s="27"/>
      <c r="Y364" s="27"/>
      <c r="Z364" s="27"/>
      <c r="AA364" s="27"/>
      <c r="AB364" s="27"/>
      <c r="AC364" s="27"/>
      <c r="AD364" s="26"/>
      <c r="AE364" s="27"/>
      <c r="AF364" s="27"/>
      <c r="AG364" s="27"/>
      <c r="AH364" s="26"/>
      <c r="AI364" s="26"/>
      <c r="AK364" s="27"/>
      <c r="AL364" s="27"/>
    </row>
    <row r="365" spans="2:38" x14ac:dyDescent="0.3">
      <c r="B365" s="26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6"/>
      <c r="V365" s="27"/>
      <c r="W365" s="27"/>
      <c r="X365" s="27"/>
      <c r="Y365" s="27"/>
      <c r="Z365" s="27"/>
      <c r="AA365" s="27"/>
      <c r="AB365" s="27"/>
      <c r="AC365" s="27"/>
      <c r="AD365" s="26"/>
      <c r="AE365" s="27"/>
      <c r="AF365" s="27"/>
      <c r="AG365" s="27"/>
      <c r="AH365" s="26"/>
      <c r="AI365" s="26"/>
      <c r="AK365" s="27"/>
      <c r="AL365" s="27"/>
    </row>
    <row r="366" spans="2:38" x14ac:dyDescent="0.3">
      <c r="B366" s="26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6"/>
      <c r="V366" s="27"/>
      <c r="W366" s="27"/>
      <c r="X366" s="27"/>
      <c r="Y366" s="27"/>
      <c r="Z366" s="27"/>
      <c r="AA366" s="27"/>
      <c r="AB366" s="27"/>
      <c r="AC366" s="27"/>
      <c r="AD366" s="26"/>
      <c r="AE366" s="27"/>
      <c r="AF366" s="27"/>
      <c r="AG366" s="27"/>
      <c r="AH366" s="26"/>
      <c r="AI366" s="26"/>
      <c r="AK366" s="27"/>
      <c r="AL366" s="27"/>
    </row>
    <row r="367" spans="2:38" x14ac:dyDescent="0.3">
      <c r="B367" s="26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6"/>
      <c r="V367" s="27"/>
      <c r="W367" s="27"/>
      <c r="X367" s="27"/>
      <c r="Y367" s="27"/>
      <c r="Z367" s="27"/>
      <c r="AA367" s="27"/>
      <c r="AB367" s="27"/>
      <c r="AC367" s="27"/>
      <c r="AD367" s="26"/>
      <c r="AE367" s="27"/>
      <c r="AF367" s="27"/>
      <c r="AG367" s="27"/>
      <c r="AH367" s="26"/>
      <c r="AI367" s="26"/>
      <c r="AK367" s="27"/>
      <c r="AL367" s="27"/>
    </row>
    <row r="368" spans="2:38" x14ac:dyDescent="0.3">
      <c r="B368" s="26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6"/>
      <c r="V368" s="27"/>
      <c r="W368" s="27"/>
      <c r="X368" s="27"/>
      <c r="Y368" s="27"/>
      <c r="Z368" s="27"/>
      <c r="AA368" s="27"/>
      <c r="AB368" s="27"/>
      <c r="AC368" s="27"/>
      <c r="AD368" s="26"/>
      <c r="AE368" s="27"/>
      <c r="AF368" s="27"/>
      <c r="AG368" s="27"/>
      <c r="AH368" s="26"/>
      <c r="AI368" s="26"/>
      <c r="AK368" s="27"/>
      <c r="AL368" s="27"/>
    </row>
    <row r="369" spans="2:38" x14ac:dyDescent="0.3">
      <c r="B369" s="26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6"/>
      <c r="V369" s="27"/>
      <c r="W369" s="27"/>
      <c r="X369" s="27"/>
      <c r="Y369" s="27"/>
      <c r="Z369" s="27"/>
      <c r="AA369" s="27"/>
      <c r="AB369" s="27"/>
      <c r="AC369" s="27"/>
      <c r="AD369" s="26"/>
      <c r="AE369" s="27"/>
      <c r="AF369" s="27"/>
      <c r="AG369" s="27"/>
      <c r="AH369" s="26"/>
      <c r="AI369" s="26"/>
      <c r="AK369" s="27"/>
      <c r="AL369" s="27"/>
    </row>
    <row r="370" spans="2:38" x14ac:dyDescent="0.3">
      <c r="B370" s="26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6"/>
      <c r="V370" s="27"/>
      <c r="W370" s="27"/>
      <c r="X370" s="27"/>
      <c r="Y370" s="27"/>
      <c r="Z370" s="27"/>
      <c r="AA370" s="27"/>
      <c r="AB370" s="27"/>
      <c r="AC370" s="27"/>
      <c r="AD370" s="26"/>
      <c r="AE370" s="27"/>
      <c r="AF370" s="27"/>
      <c r="AG370" s="27"/>
      <c r="AH370" s="26"/>
      <c r="AI370" s="26"/>
      <c r="AK370" s="27"/>
      <c r="AL370" s="27"/>
    </row>
    <row r="371" spans="2:38" x14ac:dyDescent="0.3">
      <c r="B371" s="26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6"/>
      <c r="V371" s="27"/>
      <c r="W371" s="27"/>
      <c r="X371" s="27"/>
      <c r="Y371" s="27"/>
      <c r="Z371" s="27"/>
      <c r="AA371" s="27"/>
      <c r="AB371" s="27"/>
      <c r="AC371" s="27"/>
      <c r="AD371" s="26"/>
      <c r="AE371" s="27"/>
      <c r="AF371" s="27"/>
      <c r="AG371" s="27"/>
      <c r="AH371" s="26"/>
      <c r="AI371" s="26"/>
      <c r="AK371" s="27"/>
      <c r="AL371" s="27"/>
    </row>
    <row r="372" spans="2:38" x14ac:dyDescent="0.3">
      <c r="B372" s="26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6"/>
      <c r="V372" s="27"/>
      <c r="W372" s="27"/>
      <c r="X372" s="27"/>
      <c r="Y372" s="27"/>
      <c r="Z372" s="27"/>
      <c r="AA372" s="27"/>
      <c r="AB372" s="27"/>
      <c r="AC372" s="27"/>
      <c r="AD372" s="26"/>
      <c r="AE372" s="27"/>
      <c r="AF372" s="27"/>
      <c r="AG372" s="27"/>
      <c r="AH372" s="26"/>
      <c r="AI372" s="26"/>
      <c r="AK372" s="27"/>
      <c r="AL372" s="27"/>
    </row>
    <row r="373" spans="2:38" x14ac:dyDescent="0.3">
      <c r="B373" s="26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6"/>
      <c r="V373" s="27"/>
      <c r="W373" s="27"/>
      <c r="X373" s="27"/>
      <c r="Y373" s="27"/>
      <c r="Z373" s="27"/>
      <c r="AA373" s="27"/>
      <c r="AB373" s="27"/>
      <c r="AC373" s="27"/>
      <c r="AD373" s="26"/>
      <c r="AE373" s="27"/>
      <c r="AF373" s="27"/>
      <c r="AG373" s="27"/>
      <c r="AH373" s="26"/>
      <c r="AI373" s="26"/>
      <c r="AK373" s="27"/>
      <c r="AL373" s="27"/>
    </row>
    <row r="374" spans="2:38" x14ac:dyDescent="0.3">
      <c r="B374" s="26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6"/>
      <c r="V374" s="27"/>
      <c r="W374" s="27"/>
      <c r="X374" s="27"/>
      <c r="Y374" s="27"/>
      <c r="Z374" s="27"/>
      <c r="AA374" s="27"/>
      <c r="AB374" s="27"/>
      <c r="AC374" s="27"/>
      <c r="AD374" s="26"/>
      <c r="AE374" s="27"/>
      <c r="AF374" s="27"/>
      <c r="AG374" s="27"/>
      <c r="AH374" s="26"/>
      <c r="AI374" s="26"/>
      <c r="AK374" s="27"/>
      <c r="AL374" s="27"/>
    </row>
    <row r="375" spans="2:38" x14ac:dyDescent="0.3">
      <c r="B375" s="26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6"/>
      <c r="V375" s="27"/>
      <c r="W375" s="27"/>
      <c r="X375" s="27"/>
      <c r="Y375" s="27"/>
      <c r="Z375" s="27"/>
      <c r="AA375" s="27"/>
      <c r="AB375" s="27"/>
      <c r="AC375" s="27"/>
      <c r="AD375" s="26"/>
      <c r="AE375" s="27"/>
      <c r="AF375" s="27"/>
      <c r="AG375" s="27"/>
      <c r="AH375" s="26"/>
      <c r="AI375" s="26"/>
      <c r="AK375" s="27"/>
      <c r="AL375" s="27"/>
    </row>
    <row r="376" spans="2:38" x14ac:dyDescent="0.3">
      <c r="B376" s="26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6"/>
      <c r="V376" s="27"/>
      <c r="W376" s="27"/>
      <c r="X376" s="27"/>
      <c r="Y376" s="27"/>
      <c r="Z376" s="27"/>
      <c r="AA376" s="27"/>
      <c r="AB376" s="27"/>
      <c r="AC376" s="27"/>
      <c r="AD376" s="26"/>
      <c r="AE376" s="27"/>
      <c r="AF376" s="27"/>
      <c r="AG376" s="27"/>
      <c r="AH376" s="26"/>
      <c r="AI376" s="26"/>
      <c r="AK376" s="27"/>
      <c r="AL376" s="27"/>
    </row>
    <row r="377" spans="2:38" x14ac:dyDescent="0.3">
      <c r="B377" s="26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6"/>
      <c r="V377" s="27"/>
      <c r="W377" s="27"/>
      <c r="X377" s="27"/>
      <c r="Y377" s="27"/>
      <c r="Z377" s="27"/>
      <c r="AA377" s="27"/>
      <c r="AB377" s="27"/>
      <c r="AC377" s="27"/>
      <c r="AD377" s="26"/>
      <c r="AE377" s="27"/>
      <c r="AF377" s="27"/>
      <c r="AG377" s="27"/>
      <c r="AH377" s="26"/>
      <c r="AI377" s="26"/>
      <c r="AK377" s="27"/>
      <c r="AL377" s="27"/>
    </row>
    <row r="378" spans="2:38" x14ac:dyDescent="0.3">
      <c r="B378" s="26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6"/>
      <c r="V378" s="27"/>
      <c r="W378" s="27"/>
      <c r="X378" s="27"/>
      <c r="Y378" s="27"/>
      <c r="Z378" s="27"/>
      <c r="AA378" s="27"/>
      <c r="AB378" s="27"/>
      <c r="AC378" s="27"/>
      <c r="AD378" s="26"/>
      <c r="AE378" s="27"/>
      <c r="AF378" s="27"/>
      <c r="AG378" s="27"/>
      <c r="AH378" s="26"/>
      <c r="AI378" s="26"/>
      <c r="AK378" s="27"/>
      <c r="AL378" s="27"/>
    </row>
    <row r="379" spans="2:38" x14ac:dyDescent="0.3">
      <c r="B379" s="26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6"/>
      <c r="V379" s="27"/>
      <c r="W379" s="27"/>
      <c r="X379" s="27"/>
      <c r="Y379" s="27"/>
      <c r="Z379" s="27"/>
      <c r="AA379" s="27"/>
      <c r="AB379" s="27"/>
      <c r="AC379" s="27"/>
      <c r="AD379" s="26"/>
      <c r="AE379" s="27"/>
      <c r="AF379" s="27"/>
      <c r="AG379" s="27"/>
      <c r="AH379" s="26"/>
      <c r="AI379" s="26"/>
      <c r="AK379" s="27"/>
      <c r="AL379" s="27"/>
    </row>
    <row r="380" spans="2:38" x14ac:dyDescent="0.3">
      <c r="B380" s="26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6"/>
      <c r="V380" s="27"/>
      <c r="W380" s="27"/>
      <c r="X380" s="27"/>
      <c r="Y380" s="27"/>
      <c r="Z380" s="27"/>
      <c r="AA380" s="27"/>
      <c r="AB380" s="27"/>
      <c r="AC380" s="27"/>
      <c r="AD380" s="26"/>
      <c r="AE380" s="27"/>
      <c r="AF380" s="27"/>
      <c r="AG380" s="27"/>
      <c r="AH380" s="26"/>
      <c r="AI380" s="26"/>
      <c r="AK380" s="27"/>
      <c r="AL380" s="27"/>
    </row>
    <row r="381" spans="2:38" x14ac:dyDescent="0.3">
      <c r="B381" s="26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6"/>
      <c r="V381" s="27"/>
      <c r="W381" s="27"/>
      <c r="X381" s="27"/>
      <c r="Y381" s="27"/>
      <c r="Z381" s="27"/>
      <c r="AA381" s="27"/>
      <c r="AB381" s="27"/>
      <c r="AC381" s="27"/>
      <c r="AD381" s="26"/>
      <c r="AE381" s="27"/>
      <c r="AF381" s="27"/>
      <c r="AG381" s="27"/>
      <c r="AH381" s="26"/>
      <c r="AI381" s="26"/>
      <c r="AK381" s="27"/>
      <c r="AL381" s="27"/>
    </row>
    <row r="382" spans="2:38" x14ac:dyDescent="0.3">
      <c r="B382" s="26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6"/>
      <c r="V382" s="27"/>
      <c r="W382" s="27"/>
      <c r="X382" s="27"/>
      <c r="Y382" s="27"/>
      <c r="Z382" s="27"/>
      <c r="AA382" s="27"/>
      <c r="AB382" s="27"/>
      <c r="AC382" s="27"/>
      <c r="AD382" s="26"/>
      <c r="AE382" s="27"/>
      <c r="AF382" s="27"/>
      <c r="AG382" s="27"/>
      <c r="AH382" s="26"/>
      <c r="AI382" s="26"/>
      <c r="AK382" s="27"/>
      <c r="AL382" s="27"/>
    </row>
    <row r="383" spans="2:38" x14ac:dyDescent="0.3">
      <c r="B383" s="26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6"/>
      <c r="V383" s="27"/>
      <c r="W383" s="27"/>
      <c r="X383" s="27"/>
      <c r="Y383" s="27"/>
      <c r="Z383" s="27"/>
      <c r="AA383" s="27"/>
      <c r="AB383" s="27"/>
      <c r="AC383" s="27"/>
      <c r="AD383" s="26"/>
      <c r="AE383" s="27"/>
      <c r="AF383" s="27"/>
      <c r="AG383" s="27"/>
      <c r="AH383" s="26"/>
      <c r="AI383" s="26"/>
      <c r="AK383" s="27"/>
      <c r="AL383" s="27"/>
    </row>
    <row r="384" spans="2:38" x14ac:dyDescent="0.3">
      <c r="B384" s="26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6"/>
      <c r="V384" s="27"/>
      <c r="W384" s="27"/>
      <c r="X384" s="27"/>
      <c r="Y384" s="27"/>
      <c r="Z384" s="27"/>
      <c r="AA384" s="27"/>
      <c r="AB384" s="27"/>
      <c r="AC384" s="27"/>
      <c r="AD384" s="26"/>
      <c r="AE384" s="27"/>
      <c r="AF384" s="27"/>
      <c r="AG384" s="27"/>
      <c r="AH384" s="26"/>
      <c r="AI384" s="26"/>
      <c r="AK384" s="27"/>
      <c r="AL384" s="27"/>
    </row>
    <row r="385" spans="2:38" x14ac:dyDescent="0.3">
      <c r="B385" s="26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6"/>
      <c r="V385" s="27"/>
      <c r="W385" s="27"/>
      <c r="X385" s="27"/>
      <c r="Y385" s="27"/>
      <c r="Z385" s="27"/>
      <c r="AA385" s="27"/>
      <c r="AB385" s="27"/>
      <c r="AC385" s="27"/>
      <c r="AD385" s="26"/>
      <c r="AE385" s="27"/>
      <c r="AF385" s="27"/>
      <c r="AG385" s="27"/>
      <c r="AH385" s="26"/>
      <c r="AI385" s="26"/>
      <c r="AK385" s="27"/>
      <c r="AL385" s="27"/>
    </row>
    <row r="386" spans="2:38" x14ac:dyDescent="0.3">
      <c r="B386" s="26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6"/>
      <c r="V386" s="27"/>
      <c r="W386" s="27"/>
      <c r="X386" s="27"/>
      <c r="Y386" s="27"/>
      <c r="Z386" s="27"/>
      <c r="AA386" s="27"/>
      <c r="AB386" s="27"/>
      <c r="AC386" s="27"/>
      <c r="AD386" s="26"/>
      <c r="AE386" s="27"/>
      <c r="AF386" s="27"/>
      <c r="AG386" s="27"/>
      <c r="AH386" s="26"/>
      <c r="AI386" s="26"/>
      <c r="AK386" s="27"/>
      <c r="AL386" s="27"/>
    </row>
    <row r="387" spans="2:38" x14ac:dyDescent="0.3">
      <c r="B387" s="26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6"/>
      <c r="V387" s="27"/>
      <c r="W387" s="27"/>
      <c r="X387" s="27"/>
      <c r="Y387" s="27"/>
      <c r="Z387" s="27"/>
      <c r="AA387" s="27"/>
      <c r="AB387" s="27"/>
      <c r="AC387" s="27"/>
      <c r="AD387" s="26"/>
      <c r="AE387" s="27"/>
      <c r="AF387" s="27"/>
      <c r="AG387" s="27"/>
      <c r="AH387" s="26"/>
      <c r="AI387" s="26"/>
      <c r="AK387" s="27"/>
      <c r="AL387" s="27"/>
    </row>
    <row r="388" spans="2:38" x14ac:dyDescent="0.3">
      <c r="B388" s="26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6"/>
      <c r="V388" s="27"/>
      <c r="W388" s="27"/>
      <c r="X388" s="27"/>
      <c r="Y388" s="27"/>
      <c r="Z388" s="27"/>
      <c r="AA388" s="27"/>
      <c r="AB388" s="27"/>
      <c r="AC388" s="27"/>
      <c r="AD388" s="26"/>
      <c r="AE388" s="27"/>
      <c r="AF388" s="27"/>
      <c r="AG388" s="27"/>
      <c r="AH388" s="26"/>
      <c r="AI388" s="26"/>
      <c r="AK388" s="27"/>
      <c r="AL388" s="27"/>
    </row>
    <row r="389" spans="2:38" x14ac:dyDescent="0.3">
      <c r="B389" s="26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6"/>
      <c r="V389" s="27"/>
      <c r="W389" s="27"/>
      <c r="X389" s="27"/>
      <c r="Y389" s="27"/>
      <c r="Z389" s="27"/>
      <c r="AA389" s="27"/>
      <c r="AB389" s="27"/>
      <c r="AC389" s="27"/>
      <c r="AD389" s="26"/>
      <c r="AE389" s="27"/>
      <c r="AF389" s="27"/>
      <c r="AG389" s="27"/>
      <c r="AH389" s="26"/>
      <c r="AI389" s="26"/>
      <c r="AK389" s="27"/>
      <c r="AL389" s="27"/>
    </row>
    <row r="390" spans="2:38" x14ac:dyDescent="0.3">
      <c r="B390" s="26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6"/>
      <c r="V390" s="27"/>
      <c r="W390" s="27"/>
      <c r="X390" s="27"/>
      <c r="Y390" s="27"/>
      <c r="Z390" s="27"/>
      <c r="AA390" s="27"/>
      <c r="AB390" s="27"/>
      <c r="AC390" s="27"/>
      <c r="AD390" s="26"/>
      <c r="AE390" s="27"/>
      <c r="AF390" s="27"/>
      <c r="AG390" s="27"/>
      <c r="AH390" s="26"/>
      <c r="AI390" s="26"/>
      <c r="AK390" s="27"/>
      <c r="AL390" s="27"/>
    </row>
    <row r="391" spans="2:38" x14ac:dyDescent="0.3">
      <c r="B391" s="26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6"/>
      <c r="V391" s="27"/>
      <c r="W391" s="27"/>
      <c r="X391" s="27"/>
      <c r="Y391" s="27"/>
      <c r="Z391" s="27"/>
      <c r="AA391" s="27"/>
      <c r="AB391" s="27"/>
      <c r="AC391" s="27"/>
      <c r="AD391" s="26"/>
      <c r="AE391" s="27"/>
      <c r="AF391" s="27"/>
      <c r="AG391" s="27"/>
      <c r="AH391" s="26"/>
      <c r="AI391" s="26"/>
      <c r="AK391" s="27"/>
      <c r="AL391" s="27"/>
    </row>
    <row r="392" spans="2:38" x14ac:dyDescent="0.3">
      <c r="B392" s="26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6"/>
      <c r="V392" s="27"/>
      <c r="W392" s="27"/>
      <c r="X392" s="27"/>
      <c r="Y392" s="27"/>
      <c r="Z392" s="27"/>
      <c r="AA392" s="27"/>
      <c r="AB392" s="27"/>
      <c r="AC392" s="27"/>
      <c r="AD392" s="26"/>
      <c r="AE392" s="27"/>
      <c r="AF392" s="27"/>
      <c r="AG392" s="27"/>
      <c r="AH392" s="26"/>
      <c r="AI392" s="26"/>
      <c r="AK392" s="27"/>
      <c r="AL392" s="27"/>
    </row>
    <row r="393" spans="2:38" x14ac:dyDescent="0.3">
      <c r="B393" s="26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6"/>
      <c r="V393" s="27"/>
      <c r="W393" s="27"/>
      <c r="X393" s="27"/>
      <c r="Y393" s="27"/>
      <c r="Z393" s="27"/>
      <c r="AA393" s="27"/>
      <c r="AB393" s="27"/>
      <c r="AC393" s="27"/>
      <c r="AD393" s="26"/>
      <c r="AE393" s="27"/>
      <c r="AF393" s="27"/>
      <c r="AG393" s="27"/>
      <c r="AH393" s="26"/>
      <c r="AI393" s="26"/>
      <c r="AK393" s="27"/>
      <c r="AL393" s="27"/>
    </row>
    <row r="394" spans="2:38" x14ac:dyDescent="0.3">
      <c r="B394" s="26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6"/>
      <c r="V394" s="27"/>
      <c r="W394" s="27"/>
      <c r="X394" s="27"/>
      <c r="Y394" s="27"/>
      <c r="Z394" s="27"/>
      <c r="AA394" s="27"/>
      <c r="AB394" s="27"/>
      <c r="AC394" s="27"/>
      <c r="AD394" s="26"/>
      <c r="AE394" s="27"/>
      <c r="AF394" s="27"/>
      <c r="AG394" s="27"/>
      <c r="AH394" s="26"/>
      <c r="AI394" s="26"/>
      <c r="AK394" s="27"/>
      <c r="AL394" s="27"/>
    </row>
    <row r="395" spans="2:38" x14ac:dyDescent="0.3">
      <c r="B395" s="26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6"/>
      <c r="V395" s="27"/>
      <c r="W395" s="27"/>
      <c r="X395" s="27"/>
      <c r="Y395" s="27"/>
      <c r="Z395" s="27"/>
      <c r="AA395" s="27"/>
      <c r="AB395" s="27"/>
      <c r="AC395" s="27"/>
      <c r="AD395" s="26"/>
      <c r="AE395" s="27"/>
      <c r="AF395" s="27"/>
      <c r="AG395" s="27"/>
      <c r="AH395" s="26"/>
      <c r="AI395" s="26"/>
      <c r="AK395" s="27"/>
      <c r="AL395" s="27"/>
    </row>
    <row r="396" spans="2:38" x14ac:dyDescent="0.3">
      <c r="B396" s="26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6"/>
      <c r="V396" s="27"/>
      <c r="W396" s="27"/>
      <c r="X396" s="27"/>
      <c r="Y396" s="27"/>
      <c r="Z396" s="27"/>
      <c r="AA396" s="27"/>
      <c r="AB396" s="27"/>
      <c r="AC396" s="27"/>
      <c r="AD396" s="26"/>
      <c r="AE396" s="27"/>
      <c r="AF396" s="27"/>
      <c r="AG396" s="27"/>
      <c r="AH396" s="26"/>
      <c r="AI396" s="26"/>
      <c r="AK396" s="27"/>
      <c r="AL396" s="27"/>
    </row>
    <row r="397" spans="2:38" x14ac:dyDescent="0.3">
      <c r="B397" s="26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6"/>
      <c r="V397" s="27"/>
      <c r="W397" s="27"/>
      <c r="X397" s="27"/>
      <c r="Y397" s="27"/>
      <c r="Z397" s="27"/>
      <c r="AA397" s="27"/>
      <c r="AB397" s="27"/>
      <c r="AC397" s="27"/>
      <c r="AD397" s="26"/>
      <c r="AE397" s="27"/>
      <c r="AF397" s="27"/>
      <c r="AG397" s="27"/>
      <c r="AH397" s="26"/>
      <c r="AI397" s="26"/>
      <c r="AK397" s="27"/>
      <c r="AL397" s="27"/>
    </row>
    <row r="398" spans="2:38" x14ac:dyDescent="0.3">
      <c r="B398" s="26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6"/>
      <c r="V398" s="27"/>
      <c r="W398" s="27"/>
      <c r="X398" s="27"/>
      <c r="Y398" s="27"/>
      <c r="Z398" s="27"/>
      <c r="AA398" s="27"/>
      <c r="AB398" s="27"/>
      <c r="AC398" s="27"/>
      <c r="AD398" s="26"/>
      <c r="AE398" s="27"/>
      <c r="AF398" s="27"/>
      <c r="AG398" s="27"/>
      <c r="AH398" s="26"/>
      <c r="AI398" s="26"/>
      <c r="AK398" s="27"/>
      <c r="AL398" s="27"/>
    </row>
    <row r="399" spans="2:38" x14ac:dyDescent="0.3">
      <c r="B399" s="26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6"/>
      <c r="V399" s="27"/>
      <c r="W399" s="27"/>
      <c r="X399" s="27"/>
      <c r="Y399" s="27"/>
      <c r="Z399" s="27"/>
      <c r="AA399" s="27"/>
      <c r="AB399" s="27"/>
      <c r="AC399" s="27"/>
      <c r="AD399" s="26"/>
      <c r="AE399" s="27"/>
      <c r="AF399" s="27"/>
      <c r="AG399" s="27"/>
      <c r="AH399" s="26"/>
      <c r="AI399" s="26"/>
      <c r="AK399" s="27"/>
      <c r="AL399" s="27"/>
    </row>
    <row r="400" spans="2:38" x14ac:dyDescent="0.3">
      <c r="B400" s="26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6"/>
      <c r="V400" s="27"/>
      <c r="W400" s="27"/>
      <c r="X400" s="27"/>
      <c r="Y400" s="27"/>
      <c r="Z400" s="27"/>
      <c r="AA400" s="27"/>
      <c r="AB400" s="27"/>
      <c r="AC400" s="27"/>
      <c r="AD400" s="26"/>
      <c r="AE400" s="27"/>
      <c r="AF400" s="27"/>
      <c r="AG400" s="27"/>
      <c r="AH400" s="26"/>
      <c r="AI400" s="26"/>
      <c r="AK400" s="27"/>
      <c r="AL400" s="27"/>
    </row>
    <row r="401" spans="2:38" x14ac:dyDescent="0.3">
      <c r="B401" s="26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6"/>
      <c r="V401" s="27"/>
      <c r="W401" s="27"/>
      <c r="X401" s="27"/>
      <c r="Y401" s="27"/>
      <c r="Z401" s="27"/>
      <c r="AA401" s="27"/>
      <c r="AB401" s="27"/>
      <c r="AC401" s="27"/>
      <c r="AD401" s="26"/>
      <c r="AE401" s="27"/>
      <c r="AF401" s="27"/>
      <c r="AG401" s="27"/>
      <c r="AH401" s="26"/>
      <c r="AI401" s="26"/>
      <c r="AK401" s="27"/>
      <c r="AL401" s="27"/>
    </row>
    <row r="402" spans="2:38" x14ac:dyDescent="0.3">
      <c r="B402" s="26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6"/>
      <c r="V402" s="27"/>
      <c r="W402" s="27"/>
      <c r="X402" s="27"/>
      <c r="Y402" s="27"/>
      <c r="Z402" s="27"/>
      <c r="AA402" s="27"/>
      <c r="AB402" s="27"/>
      <c r="AC402" s="27"/>
      <c r="AD402" s="26"/>
      <c r="AE402" s="27"/>
      <c r="AF402" s="27"/>
      <c r="AG402" s="27"/>
      <c r="AH402" s="26"/>
      <c r="AI402" s="26"/>
      <c r="AK402" s="27"/>
      <c r="AL402" s="27"/>
    </row>
    <row r="403" spans="2:38" x14ac:dyDescent="0.3">
      <c r="B403" s="26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6"/>
      <c r="V403" s="27"/>
      <c r="W403" s="27"/>
      <c r="X403" s="27"/>
      <c r="Y403" s="27"/>
      <c r="Z403" s="27"/>
      <c r="AA403" s="27"/>
      <c r="AB403" s="27"/>
      <c r="AC403" s="27"/>
      <c r="AD403" s="26"/>
      <c r="AE403" s="27"/>
      <c r="AF403" s="27"/>
      <c r="AG403" s="27"/>
      <c r="AH403" s="26"/>
      <c r="AI403" s="26"/>
      <c r="AK403" s="27"/>
      <c r="AL403" s="27"/>
    </row>
    <row r="404" spans="2:38" x14ac:dyDescent="0.3">
      <c r="B404" s="26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6"/>
      <c r="V404" s="27"/>
      <c r="W404" s="27"/>
      <c r="X404" s="27"/>
      <c r="Y404" s="27"/>
      <c r="Z404" s="27"/>
      <c r="AA404" s="27"/>
      <c r="AB404" s="27"/>
      <c r="AC404" s="27"/>
      <c r="AD404" s="26"/>
      <c r="AE404" s="27"/>
      <c r="AF404" s="27"/>
      <c r="AG404" s="27"/>
      <c r="AH404" s="26"/>
      <c r="AI404" s="26"/>
      <c r="AK404" s="27"/>
      <c r="AL404" s="27"/>
    </row>
    <row r="405" spans="2:38" x14ac:dyDescent="0.3">
      <c r="B405" s="26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6"/>
      <c r="V405" s="27"/>
      <c r="W405" s="27"/>
      <c r="X405" s="27"/>
      <c r="Y405" s="27"/>
      <c r="Z405" s="27"/>
      <c r="AA405" s="27"/>
      <c r="AB405" s="27"/>
      <c r="AC405" s="27"/>
      <c r="AD405" s="26"/>
      <c r="AE405" s="27"/>
      <c r="AF405" s="27"/>
      <c r="AG405" s="27"/>
      <c r="AH405" s="26"/>
      <c r="AI405" s="26"/>
      <c r="AK405" s="27"/>
      <c r="AL405" s="27"/>
    </row>
    <row r="406" spans="2:38" x14ac:dyDescent="0.3">
      <c r="B406" s="26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6"/>
      <c r="V406" s="27"/>
      <c r="W406" s="27"/>
      <c r="X406" s="27"/>
      <c r="Y406" s="27"/>
      <c r="Z406" s="27"/>
      <c r="AA406" s="27"/>
      <c r="AB406" s="27"/>
      <c r="AC406" s="27"/>
      <c r="AD406" s="26"/>
      <c r="AE406" s="27"/>
      <c r="AF406" s="27"/>
      <c r="AG406" s="27"/>
      <c r="AH406" s="26"/>
      <c r="AI406" s="26"/>
      <c r="AK406" s="27"/>
      <c r="AL406" s="27"/>
    </row>
    <row r="407" spans="2:38" x14ac:dyDescent="0.3">
      <c r="B407" s="26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6"/>
      <c r="V407" s="27"/>
      <c r="W407" s="27"/>
      <c r="X407" s="27"/>
      <c r="Y407" s="27"/>
      <c r="Z407" s="27"/>
      <c r="AA407" s="27"/>
      <c r="AB407" s="27"/>
      <c r="AC407" s="27"/>
      <c r="AD407" s="26"/>
      <c r="AE407" s="27"/>
      <c r="AF407" s="27"/>
      <c r="AG407" s="27"/>
      <c r="AH407" s="26"/>
      <c r="AI407" s="26"/>
      <c r="AK407" s="27"/>
      <c r="AL407" s="27"/>
    </row>
    <row r="408" spans="2:38" x14ac:dyDescent="0.3">
      <c r="B408" s="26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6"/>
      <c r="V408" s="27"/>
      <c r="W408" s="27"/>
      <c r="X408" s="27"/>
      <c r="Y408" s="27"/>
      <c r="Z408" s="27"/>
      <c r="AA408" s="27"/>
      <c r="AB408" s="27"/>
      <c r="AC408" s="27"/>
      <c r="AD408" s="26"/>
      <c r="AE408" s="27"/>
      <c r="AF408" s="27"/>
      <c r="AG408" s="27"/>
      <c r="AH408" s="26"/>
      <c r="AI408" s="26"/>
      <c r="AK408" s="27"/>
      <c r="AL408" s="27"/>
    </row>
    <row r="409" spans="2:38" x14ac:dyDescent="0.3">
      <c r="B409" s="26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6"/>
      <c r="V409" s="27"/>
      <c r="W409" s="27"/>
      <c r="X409" s="27"/>
      <c r="Y409" s="27"/>
      <c r="Z409" s="27"/>
      <c r="AA409" s="27"/>
      <c r="AB409" s="27"/>
      <c r="AC409" s="27"/>
      <c r="AD409" s="26"/>
      <c r="AE409" s="27"/>
      <c r="AF409" s="27"/>
      <c r="AG409" s="27"/>
      <c r="AH409" s="26"/>
      <c r="AI409" s="26"/>
      <c r="AK409" s="27"/>
      <c r="AL409" s="27"/>
    </row>
    <row r="410" spans="2:38" x14ac:dyDescent="0.3">
      <c r="B410" s="26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6"/>
      <c r="V410" s="27"/>
      <c r="W410" s="27"/>
      <c r="X410" s="27"/>
      <c r="Y410" s="27"/>
      <c r="Z410" s="27"/>
      <c r="AA410" s="27"/>
      <c r="AB410" s="27"/>
      <c r="AC410" s="27"/>
      <c r="AD410" s="26"/>
      <c r="AE410" s="27"/>
      <c r="AF410" s="27"/>
      <c r="AG410" s="27"/>
      <c r="AH410" s="26"/>
      <c r="AI410" s="26"/>
      <c r="AK410" s="27"/>
      <c r="AL410" s="27"/>
    </row>
    <row r="411" spans="2:38" x14ac:dyDescent="0.3">
      <c r="B411" s="26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6"/>
      <c r="V411" s="27"/>
      <c r="W411" s="27"/>
      <c r="X411" s="27"/>
      <c r="Y411" s="27"/>
      <c r="Z411" s="27"/>
      <c r="AA411" s="27"/>
      <c r="AB411" s="27"/>
      <c r="AC411" s="27"/>
      <c r="AD411" s="26"/>
      <c r="AE411" s="27"/>
      <c r="AF411" s="27"/>
      <c r="AG411" s="27"/>
      <c r="AH411" s="26"/>
      <c r="AI411" s="26"/>
      <c r="AK411" s="27"/>
      <c r="AL411" s="27"/>
    </row>
    <row r="412" spans="2:38" x14ac:dyDescent="0.3">
      <c r="B412" s="26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6"/>
      <c r="V412" s="27"/>
      <c r="W412" s="27"/>
      <c r="X412" s="27"/>
      <c r="Y412" s="27"/>
      <c r="Z412" s="27"/>
      <c r="AA412" s="27"/>
      <c r="AB412" s="27"/>
      <c r="AC412" s="27"/>
      <c r="AD412" s="26"/>
      <c r="AE412" s="27"/>
      <c r="AF412" s="27"/>
      <c r="AG412" s="27"/>
      <c r="AH412" s="26"/>
      <c r="AI412" s="26"/>
      <c r="AK412" s="27"/>
      <c r="AL412" s="27"/>
    </row>
    <row r="413" spans="2:38" x14ac:dyDescent="0.3">
      <c r="B413" s="26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6"/>
      <c r="V413" s="27"/>
      <c r="W413" s="27"/>
      <c r="X413" s="27"/>
      <c r="Y413" s="27"/>
      <c r="Z413" s="27"/>
      <c r="AA413" s="27"/>
      <c r="AB413" s="27"/>
      <c r="AC413" s="27"/>
      <c r="AD413" s="26"/>
      <c r="AE413" s="27"/>
      <c r="AF413" s="27"/>
      <c r="AG413" s="27"/>
      <c r="AH413" s="26"/>
      <c r="AI413" s="26"/>
      <c r="AK413" s="27"/>
      <c r="AL413" s="27"/>
    </row>
    <row r="414" spans="2:38" x14ac:dyDescent="0.3">
      <c r="B414" s="26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6"/>
      <c r="V414" s="27"/>
      <c r="W414" s="27"/>
      <c r="X414" s="27"/>
      <c r="Y414" s="27"/>
      <c r="Z414" s="27"/>
      <c r="AA414" s="27"/>
      <c r="AB414" s="27"/>
      <c r="AC414" s="27"/>
      <c r="AD414" s="26"/>
      <c r="AE414" s="27"/>
      <c r="AF414" s="27"/>
      <c r="AG414" s="27"/>
      <c r="AH414" s="26"/>
      <c r="AI414" s="26"/>
      <c r="AK414" s="27"/>
      <c r="AL414" s="27"/>
    </row>
    <row r="415" spans="2:38" x14ac:dyDescent="0.3">
      <c r="B415" s="26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6"/>
      <c r="V415" s="27"/>
      <c r="W415" s="27"/>
      <c r="X415" s="27"/>
      <c r="Y415" s="27"/>
      <c r="Z415" s="27"/>
      <c r="AA415" s="27"/>
      <c r="AB415" s="27"/>
      <c r="AC415" s="27"/>
      <c r="AD415" s="26"/>
      <c r="AE415" s="27"/>
      <c r="AF415" s="27"/>
      <c r="AG415" s="27"/>
      <c r="AH415" s="26"/>
      <c r="AI415" s="26"/>
      <c r="AK415" s="27"/>
      <c r="AL415" s="27"/>
    </row>
    <row r="416" spans="2:38" x14ac:dyDescent="0.3">
      <c r="B416" s="26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6"/>
      <c r="V416" s="27"/>
      <c r="W416" s="27"/>
      <c r="X416" s="27"/>
      <c r="Y416" s="27"/>
      <c r="Z416" s="27"/>
      <c r="AA416" s="27"/>
      <c r="AB416" s="27"/>
      <c r="AC416" s="27"/>
      <c r="AD416" s="26"/>
      <c r="AE416" s="27"/>
      <c r="AF416" s="27"/>
      <c r="AG416" s="27"/>
      <c r="AH416" s="26"/>
      <c r="AI416" s="26"/>
      <c r="AK416" s="27"/>
      <c r="AL416" s="27"/>
    </row>
    <row r="417" spans="2:38" x14ac:dyDescent="0.3">
      <c r="B417" s="26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6"/>
      <c r="V417" s="27"/>
      <c r="W417" s="27"/>
      <c r="X417" s="27"/>
      <c r="Y417" s="27"/>
      <c r="Z417" s="27"/>
      <c r="AA417" s="27"/>
      <c r="AB417" s="27"/>
      <c r="AC417" s="27"/>
      <c r="AD417" s="26"/>
      <c r="AE417" s="27"/>
      <c r="AF417" s="27"/>
      <c r="AG417" s="27"/>
      <c r="AH417" s="26"/>
      <c r="AI417" s="26"/>
      <c r="AK417" s="27"/>
      <c r="AL417" s="27"/>
    </row>
    <row r="418" spans="2:38" x14ac:dyDescent="0.3">
      <c r="B418" s="26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6"/>
      <c r="V418" s="27"/>
      <c r="W418" s="27"/>
      <c r="X418" s="27"/>
      <c r="Y418" s="27"/>
      <c r="Z418" s="27"/>
      <c r="AA418" s="27"/>
      <c r="AB418" s="27"/>
      <c r="AC418" s="27"/>
      <c r="AD418" s="26"/>
      <c r="AE418" s="27"/>
      <c r="AF418" s="27"/>
      <c r="AG418" s="27"/>
      <c r="AH418" s="26"/>
      <c r="AI418" s="26"/>
      <c r="AK418" s="27"/>
      <c r="AL418" s="27"/>
    </row>
    <row r="419" spans="2:38" x14ac:dyDescent="0.3">
      <c r="B419" s="26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6"/>
      <c r="V419" s="27"/>
      <c r="W419" s="27"/>
      <c r="X419" s="27"/>
      <c r="Y419" s="27"/>
      <c r="Z419" s="27"/>
      <c r="AA419" s="27"/>
      <c r="AB419" s="27"/>
      <c r="AC419" s="27"/>
      <c r="AD419" s="26"/>
      <c r="AE419" s="27"/>
      <c r="AF419" s="27"/>
      <c r="AG419" s="27"/>
      <c r="AH419" s="26"/>
      <c r="AI419" s="26"/>
      <c r="AK419" s="27"/>
      <c r="AL419" s="27"/>
    </row>
    <row r="420" spans="2:38" x14ac:dyDescent="0.3">
      <c r="B420" s="26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6"/>
      <c r="V420" s="27"/>
      <c r="W420" s="27"/>
      <c r="X420" s="27"/>
      <c r="Y420" s="27"/>
      <c r="Z420" s="27"/>
      <c r="AA420" s="27"/>
      <c r="AB420" s="27"/>
      <c r="AC420" s="27"/>
      <c r="AD420" s="26"/>
      <c r="AE420" s="27"/>
      <c r="AF420" s="27"/>
      <c r="AG420" s="27"/>
      <c r="AH420" s="26"/>
      <c r="AI420" s="26"/>
      <c r="AK420" s="27"/>
      <c r="AL420" s="27"/>
    </row>
    <row r="421" spans="2:38" x14ac:dyDescent="0.3">
      <c r="B421" s="26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6"/>
      <c r="V421" s="27"/>
      <c r="W421" s="27"/>
      <c r="X421" s="27"/>
      <c r="Y421" s="27"/>
      <c r="Z421" s="27"/>
      <c r="AA421" s="27"/>
      <c r="AB421" s="27"/>
      <c r="AC421" s="27"/>
      <c r="AD421" s="26"/>
      <c r="AE421" s="27"/>
      <c r="AF421" s="27"/>
      <c r="AG421" s="27"/>
      <c r="AH421" s="26"/>
      <c r="AI421" s="26"/>
      <c r="AK421" s="27"/>
      <c r="AL421" s="27"/>
    </row>
    <row r="422" spans="2:38" x14ac:dyDescent="0.3">
      <c r="B422" s="26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6"/>
      <c r="V422" s="27"/>
      <c r="W422" s="27"/>
      <c r="X422" s="27"/>
      <c r="Y422" s="27"/>
      <c r="Z422" s="27"/>
      <c r="AA422" s="27"/>
      <c r="AB422" s="27"/>
      <c r="AC422" s="27"/>
      <c r="AD422" s="26"/>
      <c r="AE422" s="27"/>
      <c r="AF422" s="27"/>
      <c r="AG422" s="27"/>
      <c r="AH422" s="26"/>
      <c r="AI422" s="26"/>
      <c r="AK422" s="27"/>
      <c r="AL422" s="27"/>
    </row>
    <row r="423" spans="2:38" x14ac:dyDescent="0.3">
      <c r="B423" s="26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6"/>
      <c r="V423" s="27"/>
      <c r="W423" s="27"/>
      <c r="X423" s="27"/>
      <c r="Y423" s="27"/>
      <c r="Z423" s="27"/>
      <c r="AA423" s="27"/>
      <c r="AB423" s="27"/>
      <c r="AC423" s="27"/>
      <c r="AD423" s="26"/>
      <c r="AE423" s="27"/>
      <c r="AF423" s="27"/>
      <c r="AG423" s="27"/>
      <c r="AH423" s="26"/>
      <c r="AI423" s="26"/>
      <c r="AK423" s="27"/>
      <c r="AL423" s="27"/>
    </row>
    <row r="424" spans="2:38" x14ac:dyDescent="0.3">
      <c r="B424" s="26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6"/>
      <c r="V424" s="27"/>
      <c r="W424" s="27"/>
      <c r="X424" s="27"/>
      <c r="Y424" s="27"/>
      <c r="Z424" s="27"/>
      <c r="AA424" s="27"/>
      <c r="AB424" s="27"/>
      <c r="AC424" s="27"/>
      <c r="AD424" s="26"/>
      <c r="AE424" s="27"/>
      <c r="AF424" s="27"/>
      <c r="AG424" s="27"/>
      <c r="AH424" s="26"/>
      <c r="AI424" s="26"/>
      <c r="AK424" s="27"/>
      <c r="AL424" s="27"/>
    </row>
    <row r="425" spans="2:38" x14ac:dyDescent="0.3">
      <c r="B425" s="26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6"/>
      <c r="V425" s="27"/>
      <c r="W425" s="27"/>
      <c r="X425" s="27"/>
      <c r="Y425" s="27"/>
      <c r="Z425" s="27"/>
      <c r="AA425" s="27"/>
      <c r="AB425" s="27"/>
      <c r="AC425" s="27"/>
      <c r="AD425" s="26"/>
      <c r="AE425" s="27"/>
      <c r="AF425" s="27"/>
      <c r="AG425" s="27"/>
      <c r="AH425" s="26"/>
      <c r="AI425" s="26"/>
      <c r="AK425" s="27"/>
      <c r="AL425" s="27"/>
    </row>
    <row r="426" spans="2:38" x14ac:dyDescent="0.3">
      <c r="B426" s="26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6"/>
      <c r="V426" s="27"/>
      <c r="W426" s="27"/>
      <c r="X426" s="27"/>
      <c r="Y426" s="27"/>
      <c r="Z426" s="27"/>
      <c r="AA426" s="27"/>
      <c r="AB426" s="27"/>
      <c r="AC426" s="27"/>
      <c r="AD426" s="26"/>
      <c r="AE426" s="27"/>
      <c r="AF426" s="27"/>
      <c r="AG426" s="27"/>
      <c r="AH426" s="26"/>
      <c r="AI426" s="26"/>
      <c r="AK426" s="27"/>
      <c r="AL426" s="27"/>
    </row>
    <row r="427" spans="2:38" x14ac:dyDescent="0.3">
      <c r="B427" s="26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6"/>
      <c r="V427" s="27"/>
      <c r="W427" s="27"/>
      <c r="X427" s="27"/>
      <c r="Y427" s="27"/>
      <c r="Z427" s="27"/>
      <c r="AA427" s="27"/>
      <c r="AB427" s="27"/>
      <c r="AC427" s="27"/>
      <c r="AD427" s="26"/>
      <c r="AE427" s="27"/>
      <c r="AF427" s="27"/>
      <c r="AG427" s="27"/>
      <c r="AH427" s="26"/>
      <c r="AI427" s="26"/>
      <c r="AK427" s="27"/>
      <c r="AL427" s="27"/>
    </row>
    <row r="428" spans="2:38" x14ac:dyDescent="0.3">
      <c r="B428" s="26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6"/>
      <c r="V428" s="27"/>
      <c r="W428" s="27"/>
      <c r="X428" s="27"/>
      <c r="Y428" s="27"/>
      <c r="Z428" s="27"/>
      <c r="AA428" s="27"/>
      <c r="AB428" s="27"/>
      <c r="AC428" s="27"/>
      <c r="AD428" s="26"/>
      <c r="AE428" s="27"/>
      <c r="AF428" s="27"/>
      <c r="AG428" s="27"/>
      <c r="AH428" s="26"/>
      <c r="AI428" s="26"/>
      <c r="AK428" s="27"/>
      <c r="AL428" s="27"/>
    </row>
    <row r="429" spans="2:38" x14ac:dyDescent="0.3">
      <c r="B429" s="26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6"/>
      <c r="V429" s="27"/>
      <c r="W429" s="27"/>
      <c r="X429" s="27"/>
      <c r="Y429" s="27"/>
      <c r="Z429" s="27"/>
      <c r="AA429" s="27"/>
      <c r="AB429" s="27"/>
      <c r="AC429" s="27"/>
      <c r="AD429" s="26"/>
      <c r="AE429" s="27"/>
      <c r="AF429" s="27"/>
      <c r="AG429" s="27"/>
      <c r="AH429" s="26"/>
      <c r="AI429" s="26"/>
      <c r="AK429" s="27"/>
      <c r="AL429" s="27"/>
    </row>
    <row r="430" spans="2:38" x14ac:dyDescent="0.3">
      <c r="B430" s="26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6"/>
      <c r="V430" s="27"/>
      <c r="W430" s="27"/>
      <c r="X430" s="27"/>
      <c r="Y430" s="27"/>
      <c r="Z430" s="27"/>
      <c r="AA430" s="27"/>
      <c r="AB430" s="27"/>
      <c r="AC430" s="27"/>
      <c r="AD430" s="26"/>
      <c r="AE430" s="27"/>
      <c r="AF430" s="27"/>
      <c r="AG430" s="27"/>
      <c r="AH430" s="26"/>
      <c r="AI430" s="26"/>
      <c r="AK430" s="27"/>
      <c r="AL430" s="27"/>
    </row>
    <row r="431" spans="2:38" x14ac:dyDescent="0.3">
      <c r="B431" s="26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6"/>
      <c r="V431" s="27"/>
      <c r="W431" s="27"/>
      <c r="X431" s="27"/>
      <c r="Y431" s="27"/>
      <c r="Z431" s="27"/>
      <c r="AA431" s="27"/>
      <c r="AB431" s="27"/>
      <c r="AC431" s="27"/>
      <c r="AD431" s="26"/>
      <c r="AE431" s="27"/>
      <c r="AF431" s="27"/>
      <c r="AG431" s="27"/>
      <c r="AH431" s="26"/>
      <c r="AI431" s="26"/>
      <c r="AK431" s="27"/>
      <c r="AL431" s="27"/>
    </row>
    <row r="432" spans="2:38" x14ac:dyDescent="0.3">
      <c r="B432" s="26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6"/>
      <c r="V432" s="27"/>
      <c r="W432" s="27"/>
      <c r="X432" s="27"/>
      <c r="Y432" s="27"/>
      <c r="Z432" s="27"/>
      <c r="AA432" s="27"/>
      <c r="AB432" s="27"/>
      <c r="AC432" s="27"/>
      <c r="AD432" s="26"/>
      <c r="AE432" s="27"/>
      <c r="AF432" s="27"/>
      <c r="AG432" s="27"/>
      <c r="AH432" s="26"/>
      <c r="AI432" s="26"/>
      <c r="AK432" s="27"/>
      <c r="AL432" s="27"/>
    </row>
    <row r="433" spans="2:38" x14ac:dyDescent="0.3">
      <c r="B433" s="26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6"/>
      <c r="V433" s="27"/>
      <c r="W433" s="27"/>
      <c r="X433" s="27"/>
      <c r="Y433" s="27"/>
      <c r="Z433" s="27"/>
      <c r="AA433" s="27"/>
      <c r="AB433" s="27"/>
      <c r="AC433" s="27"/>
      <c r="AD433" s="26"/>
      <c r="AE433" s="27"/>
      <c r="AF433" s="27"/>
      <c r="AG433" s="27"/>
      <c r="AH433" s="26"/>
      <c r="AI433" s="26"/>
      <c r="AK433" s="27"/>
      <c r="AL433" s="27"/>
    </row>
    <row r="434" spans="2:38" x14ac:dyDescent="0.3">
      <c r="B434" s="26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6"/>
      <c r="V434" s="27"/>
      <c r="W434" s="27"/>
      <c r="X434" s="27"/>
      <c r="Y434" s="27"/>
      <c r="Z434" s="27"/>
      <c r="AA434" s="27"/>
      <c r="AB434" s="27"/>
      <c r="AC434" s="27"/>
      <c r="AD434" s="26"/>
      <c r="AE434" s="27"/>
      <c r="AF434" s="27"/>
      <c r="AG434" s="27"/>
      <c r="AH434" s="26"/>
      <c r="AI434" s="26"/>
      <c r="AK434" s="27"/>
      <c r="AL434" s="27"/>
    </row>
    <row r="435" spans="2:38" x14ac:dyDescent="0.3">
      <c r="B435" s="26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6"/>
      <c r="V435" s="27"/>
      <c r="W435" s="27"/>
      <c r="X435" s="27"/>
      <c r="Y435" s="27"/>
      <c r="Z435" s="27"/>
      <c r="AA435" s="27"/>
      <c r="AB435" s="27"/>
      <c r="AC435" s="27"/>
      <c r="AD435" s="26"/>
      <c r="AE435" s="27"/>
      <c r="AF435" s="27"/>
      <c r="AG435" s="27"/>
      <c r="AH435" s="26"/>
      <c r="AI435" s="26"/>
      <c r="AK435" s="27"/>
      <c r="AL435" s="27"/>
    </row>
    <row r="436" spans="2:38" x14ac:dyDescent="0.3">
      <c r="B436" s="26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6"/>
      <c r="V436" s="27"/>
      <c r="W436" s="27"/>
      <c r="X436" s="27"/>
      <c r="Y436" s="27"/>
      <c r="Z436" s="27"/>
      <c r="AA436" s="27"/>
      <c r="AB436" s="27"/>
      <c r="AC436" s="27"/>
      <c r="AD436" s="26"/>
      <c r="AE436" s="27"/>
      <c r="AF436" s="27"/>
      <c r="AG436" s="27"/>
      <c r="AH436" s="26"/>
      <c r="AI436" s="26"/>
      <c r="AK436" s="27"/>
      <c r="AL436" s="27"/>
    </row>
    <row r="437" spans="2:38" x14ac:dyDescent="0.3">
      <c r="B437" s="26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6"/>
      <c r="V437" s="27"/>
      <c r="W437" s="27"/>
      <c r="X437" s="27"/>
      <c r="Y437" s="27"/>
      <c r="Z437" s="27"/>
      <c r="AA437" s="27"/>
      <c r="AB437" s="27"/>
      <c r="AC437" s="27"/>
      <c r="AD437" s="26"/>
      <c r="AE437" s="27"/>
      <c r="AF437" s="27"/>
      <c r="AG437" s="27"/>
      <c r="AH437" s="26"/>
      <c r="AI437" s="26"/>
      <c r="AK437" s="27"/>
      <c r="AL437" s="27"/>
    </row>
    <row r="438" spans="2:38" x14ac:dyDescent="0.3">
      <c r="B438" s="26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6"/>
      <c r="V438" s="27"/>
      <c r="W438" s="27"/>
      <c r="X438" s="27"/>
      <c r="Y438" s="27"/>
      <c r="Z438" s="27"/>
      <c r="AA438" s="27"/>
      <c r="AB438" s="27"/>
      <c r="AC438" s="27"/>
      <c r="AD438" s="26"/>
      <c r="AE438" s="27"/>
      <c r="AF438" s="27"/>
      <c r="AG438" s="27"/>
      <c r="AH438" s="26"/>
      <c r="AI438" s="26"/>
      <c r="AK438" s="27"/>
      <c r="AL438" s="27"/>
    </row>
    <row r="439" spans="2:38" x14ac:dyDescent="0.3">
      <c r="B439" s="26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6"/>
      <c r="V439" s="27"/>
      <c r="W439" s="27"/>
      <c r="X439" s="27"/>
      <c r="Y439" s="27"/>
      <c r="Z439" s="27"/>
      <c r="AA439" s="27"/>
      <c r="AB439" s="27"/>
      <c r="AC439" s="27"/>
      <c r="AD439" s="26"/>
      <c r="AE439" s="27"/>
      <c r="AF439" s="27"/>
      <c r="AG439" s="27"/>
      <c r="AH439" s="26"/>
      <c r="AI439" s="26"/>
      <c r="AK439" s="27"/>
      <c r="AL439" s="27"/>
    </row>
    <row r="440" spans="2:38" x14ac:dyDescent="0.3">
      <c r="B440" s="26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6"/>
      <c r="V440" s="27"/>
      <c r="W440" s="27"/>
      <c r="X440" s="27"/>
      <c r="Y440" s="27"/>
      <c r="Z440" s="27"/>
      <c r="AA440" s="27"/>
      <c r="AB440" s="27"/>
      <c r="AC440" s="27"/>
      <c r="AD440" s="26"/>
      <c r="AE440" s="27"/>
      <c r="AF440" s="27"/>
      <c r="AG440" s="27"/>
      <c r="AH440" s="26"/>
      <c r="AI440" s="26"/>
      <c r="AK440" s="27"/>
      <c r="AL440" s="27"/>
    </row>
    <row r="441" spans="2:38" x14ac:dyDescent="0.3">
      <c r="B441" s="26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6"/>
      <c r="V441" s="27"/>
      <c r="W441" s="27"/>
      <c r="X441" s="27"/>
      <c r="Y441" s="27"/>
      <c r="Z441" s="27"/>
      <c r="AA441" s="27"/>
      <c r="AB441" s="27"/>
      <c r="AC441" s="27"/>
      <c r="AD441" s="26"/>
      <c r="AE441" s="27"/>
      <c r="AF441" s="27"/>
      <c r="AG441" s="27"/>
      <c r="AH441" s="26"/>
      <c r="AI441" s="26"/>
      <c r="AK441" s="27"/>
      <c r="AL441" s="27"/>
    </row>
    <row r="442" spans="2:38" x14ac:dyDescent="0.3">
      <c r="B442" s="26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6"/>
      <c r="V442" s="27"/>
      <c r="W442" s="27"/>
      <c r="X442" s="27"/>
      <c r="Y442" s="27"/>
      <c r="Z442" s="27"/>
      <c r="AA442" s="27"/>
      <c r="AB442" s="27"/>
      <c r="AC442" s="27"/>
      <c r="AD442" s="26"/>
      <c r="AE442" s="27"/>
      <c r="AF442" s="27"/>
      <c r="AG442" s="27"/>
      <c r="AH442" s="26"/>
      <c r="AI442" s="26"/>
      <c r="AK442" s="27"/>
      <c r="AL442" s="27"/>
    </row>
    <row r="443" spans="2:38" x14ac:dyDescent="0.3">
      <c r="B443" s="26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6"/>
      <c r="V443" s="27"/>
      <c r="W443" s="27"/>
      <c r="X443" s="27"/>
      <c r="Y443" s="27"/>
      <c r="Z443" s="27"/>
      <c r="AA443" s="27"/>
      <c r="AB443" s="27"/>
      <c r="AC443" s="27"/>
      <c r="AD443" s="26"/>
      <c r="AE443" s="27"/>
      <c r="AF443" s="27"/>
      <c r="AG443" s="27"/>
      <c r="AH443" s="26"/>
      <c r="AI443" s="26"/>
      <c r="AK443" s="27"/>
      <c r="AL443" s="27"/>
    </row>
    <row r="444" spans="2:38" x14ac:dyDescent="0.3">
      <c r="B444" s="26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6"/>
      <c r="V444" s="27"/>
      <c r="W444" s="27"/>
      <c r="X444" s="27"/>
      <c r="Y444" s="27"/>
      <c r="Z444" s="27"/>
      <c r="AA444" s="27"/>
      <c r="AB444" s="27"/>
      <c r="AC444" s="27"/>
      <c r="AD444" s="26"/>
      <c r="AE444" s="27"/>
      <c r="AF444" s="27"/>
      <c r="AG444" s="27"/>
      <c r="AH444" s="26"/>
      <c r="AI444" s="26"/>
      <c r="AK444" s="27"/>
      <c r="AL444" s="27"/>
    </row>
    <row r="445" spans="2:38" x14ac:dyDescent="0.3">
      <c r="B445" s="26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6"/>
      <c r="V445" s="27"/>
      <c r="W445" s="27"/>
      <c r="X445" s="27"/>
      <c r="Y445" s="27"/>
      <c r="Z445" s="27"/>
      <c r="AA445" s="27"/>
      <c r="AB445" s="27"/>
      <c r="AC445" s="27"/>
      <c r="AD445" s="26"/>
      <c r="AE445" s="27"/>
      <c r="AF445" s="27"/>
      <c r="AG445" s="27"/>
      <c r="AH445" s="26"/>
      <c r="AI445" s="26"/>
      <c r="AK445" s="27"/>
      <c r="AL445" s="27"/>
    </row>
    <row r="446" spans="2:38" x14ac:dyDescent="0.3">
      <c r="B446" s="26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6"/>
      <c r="V446" s="27"/>
      <c r="W446" s="27"/>
      <c r="X446" s="27"/>
      <c r="Y446" s="27"/>
      <c r="Z446" s="27"/>
      <c r="AA446" s="27"/>
      <c r="AB446" s="27"/>
      <c r="AC446" s="27"/>
      <c r="AD446" s="26"/>
      <c r="AE446" s="27"/>
      <c r="AF446" s="27"/>
      <c r="AG446" s="27"/>
      <c r="AH446" s="26"/>
      <c r="AI446" s="26"/>
      <c r="AK446" s="27"/>
      <c r="AL446" s="27"/>
    </row>
    <row r="447" spans="2:38" x14ac:dyDescent="0.3">
      <c r="B447" s="26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6"/>
      <c r="V447" s="27"/>
      <c r="W447" s="27"/>
      <c r="X447" s="27"/>
      <c r="Y447" s="27"/>
      <c r="Z447" s="27"/>
      <c r="AA447" s="27"/>
      <c r="AB447" s="27"/>
      <c r="AC447" s="27"/>
      <c r="AD447" s="26"/>
      <c r="AE447" s="27"/>
      <c r="AF447" s="27"/>
      <c r="AG447" s="27"/>
      <c r="AH447" s="26"/>
      <c r="AI447" s="26"/>
      <c r="AK447" s="27"/>
      <c r="AL447" s="27"/>
    </row>
    <row r="448" spans="2:38" x14ac:dyDescent="0.3">
      <c r="B448" s="26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6"/>
      <c r="V448" s="27"/>
      <c r="W448" s="27"/>
      <c r="X448" s="27"/>
      <c r="Y448" s="27"/>
      <c r="Z448" s="27"/>
      <c r="AA448" s="27"/>
      <c r="AB448" s="27"/>
      <c r="AC448" s="27"/>
      <c r="AD448" s="26"/>
      <c r="AE448" s="27"/>
      <c r="AF448" s="27"/>
      <c r="AG448" s="27"/>
      <c r="AH448" s="26"/>
      <c r="AI448" s="26"/>
      <c r="AK448" s="27"/>
      <c r="AL448" s="27"/>
    </row>
    <row r="449" spans="2:38" x14ac:dyDescent="0.3">
      <c r="B449" s="26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6"/>
      <c r="V449" s="27"/>
      <c r="W449" s="27"/>
      <c r="X449" s="27"/>
      <c r="Y449" s="27"/>
      <c r="Z449" s="27"/>
      <c r="AA449" s="27"/>
      <c r="AB449" s="27"/>
      <c r="AC449" s="27"/>
      <c r="AD449" s="26"/>
      <c r="AE449" s="27"/>
      <c r="AF449" s="27"/>
      <c r="AG449" s="27"/>
      <c r="AH449" s="26"/>
      <c r="AI449" s="26"/>
      <c r="AK449" s="27"/>
      <c r="AL449" s="27"/>
    </row>
    <row r="450" spans="2:38" x14ac:dyDescent="0.3">
      <c r="B450" s="26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6"/>
      <c r="V450" s="27"/>
      <c r="W450" s="27"/>
      <c r="X450" s="27"/>
      <c r="Y450" s="27"/>
      <c r="Z450" s="27"/>
      <c r="AA450" s="27"/>
      <c r="AB450" s="27"/>
      <c r="AC450" s="27"/>
      <c r="AD450" s="26"/>
      <c r="AE450" s="27"/>
      <c r="AF450" s="27"/>
      <c r="AG450" s="27"/>
      <c r="AH450" s="26"/>
      <c r="AI450" s="26"/>
      <c r="AK450" s="27"/>
      <c r="AL450" s="27"/>
    </row>
    <row r="451" spans="2:38" x14ac:dyDescent="0.3">
      <c r="B451" s="26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6"/>
      <c r="V451" s="27"/>
      <c r="W451" s="27"/>
      <c r="X451" s="27"/>
      <c r="Y451" s="27"/>
      <c r="Z451" s="27"/>
      <c r="AA451" s="27"/>
      <c r="AB451" s="27"/>
      <c r="AC451" s="27"/>
      <c r="AD451" s="26"/>
      <c r="AE451" s="27"/>
      <c r="AF451" s="27"/>
      <c r="AG451" s="27"/>
      <c r="AH451" s="26"/>
      <c r="AI451" s="26"/>
      <c r="AK451" s="27"/>
      <c r="AL451" s="27"/>
    </row>
    <row r="452" spans="2:38" x14ac:dyDescent="0.3">
      <c r="B452" s="26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6"/>
      <c r="V452" s="27"/>
      <c r="W452" s="27"/>
      <c r="X452" s="27"/>
      <c r="Y452" s="27"/>
      <c r="Z452" s="27"/>
      <c r="AA452" s="27"/>
      <c r="AB452" s="27"/>
      <c r="AC452" s="27"/>
      <c r="AD452" s="26"/>
      <c r="AE452" s="27"/>
      <c r="AF452" s="27"/>
      <c r="AG452" s="27"/>
      <c r="AH452" s="26"/>
      <c r="AI452" s="26"/>
      <c r="AK452" s="27"/>
      <c r="AL452" s="27"/>
    </row>
    <row r="453" spans="2:38" x14ac:dyDescent="0.3">
      <c r="B453" s="26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6"/>
      <c r="V453" s="27"/>
      <c r="W453" s="27"/>
      <c r="X453" s="27"/>
      <c r="Y453" s="27"/>
      <c r="Z453" s="27"/>
      <c r="AA453" s="27"/>
      <c r="AB453" s="27"/>
      <c r="AC453" s="27"/>
      <c r="AD453" s="26"/>
      <c r="AE453" s="27"/>
      <c r="AF453" s="27"/>
      <c r="AG453" s="27"/>
      <c r="AH453" s="26"/>
      <c r="AI453" s="26"/>
      <c r="AK453" s="27"/>
      <c r="AL453" s="27"/>
    </row>
    <row r="454" spans="2:38" x14ac:dyDescent="0.3">
      <c r="B454" s="26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6"/>
      <c r="V454" s="27"/>
      <c r="W454" s="27"/>
      <c r="X454" s="27"/>
      <c r="Y454" s="27"/>
      <c r="Z454" s="27"/>
      <c r="AA454" s="27"/>
      <c r="AB454" s="27"/>
      <c r="AC454" s="27"/>
      <c r="AD454" s="26"/>
      <c r="AE454" s="27"/>
      <c r="AF454" s="27"/>
      <c r="AG454" s="27"/>
      <c r="AH454" s="26"/>
      <c r="AI454" s="26"/>
      <c r="AK454" s="27"/>
      <c r="AL454" s="27"/>
    </row>
    <row r="455" spans="2:38" x14ac:dyDescent="0.3">
      <c r="B455" s="26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6"/>
      <c r="V455" s="27"/>
      <c r="W455" s="27"/>
      <c r="X455" s="27"/>
      <c r="Y455" s="27"/>
      <c r="Z455" s="27"/>
      <c r="AA455" s="27"/>
      <c r="AB455" s="27"/>
      <c r="AC455" s="27"/>
      <c r="AD455" s="26"/>
      <c r="AE455" s="27"/>
      <c r="AF455" s="27"/>
      <c r="AG455" s="27"/>
      <c r="AH455" s="26"/>
      <c r="AI455" s="26"/>
      <c r="AK455" s="27"/>
      <c r="AL455" s="27"/>
    </row>
    <row r="456" spans="2:38" x14ac:dyDescent="0.3">
      <c r="B456" s="26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6"/>
      <c r="V456" s="27"/>
      <c r="W456" s="27"/>
      <c r="X456" s="27"/>
      <c r="Y456" s="27"/>
      <c r="Z456" s="27"/>
      <c r="AA456" s="27"/>
      <c r="AB456" s="27"/>
      <c r="AC456" s="27"/>
      <c r="AD456" s="26"/>
      <c r="AE456" s="27"/>
      <c r="AF456" s="27"/>
      <c r="AG456" s="27"/>
      <c r="AH456" s="26"/>
      <c r="AI456" s="26"/>
      <c r="AK456" s="27"/>
      <c r="AL456" s="27"/>
    </row>
    <row r="457" spans="2:38" x14ac:dyDescent="0.3">
      <c r="B457" s="26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6"/>
      <c r="V457" s="27"/>
      <c r="W457" s="27"/>
      <c r="X457" s="27"/>
      <c r="Y457" s="27"/>
      <c r="Z457" s="27"/>
      <c r="AA457" s="27"/>
      <c r="AB457" s="27"/>
      <c r="AC457" s="27"/>
      <c r="AD457" s="26"/>
      <c r="AE457" s="27"/>
      <c r="AF457" s="27"/>
      <c r="AG457" s="27"/>
      <c r="AH457" s="26"/>
      <c r="AI457" s="26"/>
      <c r="AK457" s="27"/>
      <c r="AL457" s="27"/>
    </row>
    <row r="458" spans="2:38" x14ac:dyDescent="0.3">
      <c r="B458" s="26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6"/>
      <c r="V458" s="27"/>
      <c r="W458" s="27"/>
      <c r="X458" s="27"/>
      <c r="Y458" s="27"/>
      <c r="Z458" s="27"/>
      <c r="AA458" s="27"/>
      <c r="AB458" s="27"/>
      <c r="AC458" s="27"/>
      <c r="AD458" s="26"/>
      <c r="AE458" s="27"/>
      <c r="AF458" s="27"/>
      <c r="AG458" s="27"/>
      <c r="AH458" s="26"/>
      <c r="AI458" s="26"/>
      <c r="AK458" s="27"/>
      <c r="AL458" s="27"/>
    </row>
    <row r="459" spans="2:38" x14ac:dyDescent="0.3">
      <c r="B459" s="26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6"/>
      <c r="V459" s="27"/>
      <c r="W459" s="27"/>
      <c r="X459" s="27"/>
      <c r="Y459" s="27"/>
      <c r="Z459" s="27"/>
      <c r="AA459" s="27"/>
      <c r="AB459" s="27"/>
      <c r="AC459" s="27"/>
      <c r="AD459" s="26"/>
      <c r="AE459" s="27"/>
      <c r="AF459" s="27"/>
      <c r="AG459" s="27"/>
      <c r="AH459" s="26"/>
      <c r="AI459" s="26"/>
      <c r="AK459" s="27"/>
      <c r="AL459" s="27"/>
    </row>
    <row r="460" spans="2:38" x14ac:dyDescent="0.3">
      <c r="B460" s="26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6"/>
      <c r="V460" s="27"/>
      <c r="W460" s="27"/>
      <c r="X460" s="27"/>
      <c r="Y460" s="27"/>
      <c r="Z460" s="27"/>
      <c r="AA460" s="27"/>
      <c r="AB460" s="27"/>
      <c r="AC460" s="27"/>
      <c r="AD460" s="26"/>
      <c r="AE460" s="27"/>
      <c r="AF460" s="27"/>
      <c r="AG460" s="27"/>
      <c r="AH460" s="26"/>
      <c r="AI460" s="26"/>
      <c r="AK460" s="27"/>
      <c r="AL460" s="27"/>
    </row>
    <row r="461" spans="2:38" x14ac:dyDescent="0.3">
      <c r="B461" s="26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6"/>
      <c r="V461" s="27"/>
      <c r="W461" s="27"/>
      <c r="X461" s="27"/>
      <c r="Y461" s="27"/>
      <c r="Z461" s="27"/>
      <c r="AA461" s="27"/>
      <c r="AB461" s="27"/>
      <c r="AC461" s="27"/>
      <c r="AD461" s="26"/>
      <c r="AE461" s="27"/>
      <c r="AF461" s="27"/>
      <c r="AG461" s="27"/>
      <c r="AH461" s="26"/>
      <c r="AI461" s="26"/>
      <c r="AK461" s="27"/>
      <c r="AL461" s="27"/>
    </row>
    <row r="462" spans="2:38" x14ac:dyDescent="0.3">
      <c r="B462" s="26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6"/>
      <c r="V462" s="27"/>
      <c r="W462" s="27"/>
      <c r="X462" s="27"/>
      <c r="Y462" s="27"/>
      <c r="Z462" s="27"/>
      <c r="AA462" s="27"/>
      <c r="AB462" s="27"/>
      <c r="AC462" s="27"/>
      <c r="AD462" s="26"/>
      <c r="AE462" s="27"/>
      <c r="AF462" s="27"/>
      <c r="AG462" s="27"/>
      <c r="AH462" s="26"/>
      <c r="AI462" s="26"/>
      <c r="AK462" s="27"/>
      <c r="AL462" s="27"/>
    </row>
    <row r="463" spans="2:38" x14ac:dyDescent="0.3">
      <c r="B463" s="26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6"/>
      <c r="V463" s="27"/>
      <c r="W463" s="27"/>
      <c r="X463" s="27"/>
      <c r="Y463" s="27"/>
      <c r="Z463" s="27"/>
      <c r="AA463" s="27"/>
      <c r="AB463" s="27"/>
      <c r="AC463" s="27"/>
      <c r="AD463" s="26"/>
      <c r="AE463" s="27"/>
      <c r="AF463" s="27"/>
      <c r="AG463" s="27"/>
      <c r="AH463" s="26"/>
      <c r="AI463" s="26"/>
      <c r="AK463" s="27"/>
      <c r="AL463" s="27"/>
    </row>
    <row r="464" spans="2:38" x14ac:dyDescent="0.3">
      <c r="B464" s="26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6"/>
      <c r="V464" s="27"/>
      <c r="W464" s="27"/>
      <c r="X464" s="27"/>
      <c r="Y464" s="27"/>
      <c r="Z464" s="27"/>
      <c r="AA464" s="27"/>
      <c r="AB464" s="27"/>
      <c r="AC464" s="27"/>
      <c r="AD464" s="26"/>
      <c r="AE464" s="27"/>
      <c r="AF464" s="27"/>
      <c r="AG464" s="27"/>
      <c r="AH464" s="26"/>
      <c r="AI464" s="26"/>
      <c r="AK464" s="27"/>
      <c r="AL464" s="27"/>
    </row>
    <row r="465" spans="2:38" x14ac:dyDescent="0.3">
      <c r="B465" s="26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6"/>
      <c r="V465" s="27"/>
      <c r="W465" s="27"/>
      <c r="X465" s="27"/>
      <c r="Y465" s="27"/>
      <c r="Z465" s="27"/>
      <c r="AA465" s="27"/>
      <c r="AB465" s="27"/>
      <c r="AC465" s="27"/>
      <c r="AD465" s="26"/>
      <c r="AE465" s="27"/>
      <c r="AF465" s="27"/>
      <c r="AG465" s="27"/>
      <c r="AH465" s="26"/>
      <c r="AI465" s="26"/>
      <c r="AK465" s="27"/>
      <c r="AL465" s="27"/>
    </row>
    <row r="466" spans="2:38" x14ac:dyDescent="0.3">
      <c r="B466" s="26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6"/>
      <c r="V466" s="27"/>
      <c r="W466" s="27"/>
      <c r="X466" s="27"/>
      <c r="Y466" s="27"/>
      <c r="Z466" s="27"/>
      <c r="AA466" s="27"/>
      <c r="AB466" s="27"/>
      <c r="AC466" s="27"/>
      <c r="AD466" s="26"/>
      <c r="AE466" s="27"/>
      <c r="AF466" s="27"/>
      <c r="AG466" s="27"/>
      <c r="AH466" s="26"/>
      <c r="AI466" s="26"/>
      <c r="AK466" s="27"/>
      <c r="AL466" s="27"/>
    </row>
    <row r="467" spans="2:38" x14ac:dyDescent="0.3">
      <c r="B467" s="26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6"/>
      <c r="V467" s="27"/>
      <c r="W467" s="27"/>
      <c r="X467" s="27"/>
      <c r="Y467" s="27"/>
      <c r="Z467" s="27"/>
      <c r="AA467" s="27"/>
      <c r="AB467" s="27"/>
      <c r="AC467" s="27"/>
      <c r="AD467" s="26"/>
      <c r="AE467" s="27"/>
      <c r="AF467" s="27"/>
      <c r="AG467" s="27"/>
      <c r="AH467" s="26"/>
      <c r="AI467" s="26"/>
      <c r="AK467" s="27"/>
      <c r="AL467" s="27"/>
    </row>
    <row r="468" spans="2:38" x14ac:dyDescent="0.3">
      <c r="B468" s="26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6"/>
      <c r="V468" s="27"/>
      <c r="W468" s="27"/>
      <c r="X468" s="27"/>
      <c r="Y468" s="27"/>
      <c r="Z468" s="27"/>
      <c r="AA468" s="27"/>
      <c r="AB468" s="27"/>
      <c r="AC468" s="27"/>
      <c r="AD468" s="26"/>
      <c r="AE468" s="27"/>
      <c r="AF468" s="27"/>
      <c r="AG468" s="27"/>
      <c r="AH468" s="26"/>
      <c r="AI468" s="26"/>
      <c r="AK468" s="27"/>
      <c r="AL468" s="27"/>
    </row>
    <row r="469" spans="2:38" x14ac:dyDescent="0.3">
      <c r="B469" s="26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6"/>
      <c r="V469" s="27"/>
      <c r="W469" s="27"/>
      <c r="X469" s="27"/>
      <c r="Y469" s="27"/>
      <c r="Z469" s="27"/>
      <c r="AA469" s="27"/>
      <c r="AB469" s="27"/>
      <c r="AC469" s="27"/>
      <c r="AD469" s="26"/>
      <c r="AE469" s="27"/>
      <c r="AF469" s="27"/>
      <c r="AG469" s="27"/>
      <c r="AH469" s="26"/>
      <c r="AI469" s="26"/>
      <c r="AK469" s="27"/>
      <c r="AL469" s="27"/>
    </row>
    <row r="470" spans="2:38" x14ac:dyDescent="0.3">
      <c r="B470" s="26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6"/>
      <c r="V470" s="27"/>
      <c r="W470" s="27"/>
      <c r="X470" s="27"/>
      <c r="Y470" s="27"/>
      <c r="Z470" s="27"/>
      <c r="AA470" s="27"/>
      <c r="AB470" s="27"/>
      <c r="AC470" s="27"/>
      <c r="AD470" s="26"/>
      <c r="AE470" s="27"/>
      <c r="AF470" s="27"/>
      <c r="AG470" s="27"/>
      <c r="AH470" s="26"/>
      <c r="AI470" s="26"/>
      <c r="AK470" s="27"/>
      <c r="AL470" s="27"/>
    </row>
    <row r="471" spans="2:38" x14ac:dyDescent="0.3">
      <c r="B471" s="26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6"/>
      <c r="V471" s="27"/>
      <c r="W471" s="27"/>
      <c r="X471" s="27"/>
      <c r="Y471" s="27"/>
      <c r="Z471" s="27"/>
      <c r="AA471" s="27"/>
      <c r="AB471" s="27"/>
      <c r="AC471" s="27"/>
      <c r="AD471" s="26"/>
      <c r="AE471" s="27"/>
      <c r="AF471" s="27"/>
      <c r="AG471" s="27"/>
      <c r="AH471" s="26"/>
      <c r="AI471" s="26"/>
      <c r="AK471" s="27"/>
      <c r="AL471" s="27"/>
    </row>
    <row r="472" spans="2:38" x14ac:dyDescent="0.3">
      <c r="B472" s="26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6"/>
      <c r="V472" s="27"/>
      <c r="W472" s="27"/>
      <c r="X472" s="27"/>
      <c r="Y472" s="27"/>
      <c r="Z472" s="27"/>
      <c r="AA472" s="27"/>
      <c r="AB472" s="27"/>
      <c r="AC472" s="27"/>
      <c r="AD472" s="26"/>
      <c r="AE472" s="27"/>
      <c r="AF472" s="27"/>
      <c r="AG472" s="27"/>
      <c r="AH472" s="26"/>
      <c r="AI472" s="26"/>
      <c r="AK472" s="27"/>
      <c r="AL472" s="27"/>
    </row>
    <row r="473" spans="2:38" x14ac:dyDescent="0.3">
      <c r="B473" s="26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6"/>
      <c r="V473" s="27"/>
      <c r="W473" s="27"/>
      <c r="X473" s="27"/>
      <c r="Y473" s="27"/>
      <c r="Z473" s="27"/>
      <c r="AA473" s="27"/>
      <c r="AB473" s="27"/>
      <c r="AC473" s="27"/>
      <c r="AD473" s="26"/>
      <c r="AE473" s="27"/>
      <c r="AF473" s="27"/>
      <c r="AG473" s="27"/>
      <c r="AH473" s="26"/>
      <c r="AI473" s="26"/>
      <c r="AK473" s="27"/>
      <c r="AL473" s="27"/>
    </row>
    <row r="474" spans="2:38" x14ac:dyDescent="0.3">
      <c r="B474" s="26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6"/>
      <c r="V474" s="27"/>
      <c r="W474" s="27"/>
      <c r="X474" s="27"/>
      <c r="Y474" s="27"/>
      <c r="Z474" s="27"/>
      <c r="AA474" s="27"/>
      <c r="AB474" s="27"/>
      <c r="AC474" s="27"/>
      <c r="AD474" s="26"/>
      <c r="AE474" s="27"/>
      <c r="AF474" s="27"/>
      <c r="AG474" s="27"/>
      <c r="AH474" s="26"/>
      <c r="AI474" s="26"/>
      <c r="AK474" s="27"/>
      <c r="AL474" s="27"/>
    </row>
    <row r="475" spans="2:38" x14ac:dyDescent="0.3">
      <c r="B475" s="26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6"/>
      <c r="V475" s="27"/>
      <c r="W475" s="27"/>
      <c r="X475" s="27"/>
      <c r="Y475" s="27"/>
      <c r="Z475" s="27"/>
      <c r="AA475" s="27"/>
      <c r="AB475" s="27"/>
      <c r="AC475" s="27"/>
      <c r="AD475" s="26"/>
      <c r="AE475" s="27"/>
      <c r="AF475" s="27"/>
      <c r="AG475" s="27"/>
      <c r="AH475" s="26"/>
      <c r="AI475" s="26"/>
      <c r="AK475" s="27"/>
      <c r="AL475" s="27"/>
    </row>
    <row r="476" spans="2:38" x14ac:dyDescent="0.3">
      <c r="B476" s="26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6"/>
      <c r="V476" s="27"/>
      <c r="W476" s="27"/>
      <c r="X476" s="27"/>
      <c r="Y476" s="27"/>
      <c r="Z476" s="27"/>
      <c r="AA476" s="27"/>
      <c r="AB476" s="27"/>
      <c r="AC476" s="27"/>
      <c r="AD476" s="26"/>
      <c r="AE476" s="27"/>
      <c r="AF476" s="27"/>
      <c r="AG476" s="27"/>
      <c r="AH476" s="26"/>
      <c r="AI476" s="26"/>
      <c r="AK476" s="27"/>
      <c r="AL476" s="27"/>
    </row>
    <row r="477" spans="2:38" x14ac:dyDescent="0.3">
      <c r="B477" s="26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6"/>
      <c r="V477" s="27"/>
      <c r="W477" s="27"/>
      <c r="X477" s="27"/>
      <c r="Y477" s="27"/>
      <c r="Z477" s="27"/>
      <c r="AA477" s="27"/>
      <c r="AB477" s="27"/>
      <c r="AC477" s="27"/>
      <c r="AD477" s="26"/>
      <c r="AE477" s="27"/>
      <c r="AF477" s="27"/>
      <c r="AG477" s="27"/>
      <c r="AH477" s="26"/>
      <c r="AI477" s="26"/>
      <c r="AK477" s="27"/>
      <c r="AL477" s="27"/>
    </row>
    <row r="478" spans="2:38" x14ac:dyDescent="0.3">
      <c r="B478" s="26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6"/>
      <c r="V478" s="27"/>
      <c r="W478" s="27"/>
      <c r="X478" s="27"/>
      <c r="Y478" s="27"/>
      <c r="Z478" s="27"/>
      <c r="AA478" s="27"/>
      <c r="AB478" s="27"/>
      <c r="AC478" s="27"/>
      <c r="AD478" s="26"/>
      <c r="AE478" s="27"/>
      <c r="AF478" s="27"/>
      <c r="AG478" s="27"/>
      <c r="AH478" s="26"/>
      <c r="AI478" s="26"/>
      <c r="AK478" s="27"/>
      <c r="AL478" s="27"/>
    </row>
    <row r="479" spans="2:38" x14ac:dyDescent="0.3">
      <c r="B479" s="26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6"/>
      <c r="V479" s="27"/>
      <c r="W479" s="27"/>
      <c r="X479" s="27"/>
      <c r="Y479" s="27"/>
      <c r="Z479" s="27"/>
      <c r="AA479" s="27"/>
      <c r="AB479" s="27"/>
      <c r="AC479" s="27"/>
      <c r="AD479" s="26"/>
      <c r="AE479" s="27"/>
      <c r="AF479" s="27"/>
      <c r="AG479" s="27"/>
      <c r="AH479" s="26"/>
      <c r="AI479" s="26"/>
      <c r="AK479" s="27"/>
      <c r="AL479" s="27"/>
    </row>
    <row r="480" spans="2:38" x14ac:dyDescent="0.3">
      <c r="B480" s="26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6"/>
      <c r="V480" s="27"/>
      <c r="W480" s="27"/>
      <c r="X480" s="27"/>
      <c r="Y480" s="27"/>
      <c r="Z480" s="27"/>
      <c r="AA480" s="27"/>
      <c r="AB480" s="27"/>
      <c r="AC480" s="27"/>
      <c r="AD480" s="26"/>
      <c r="AE480" s="27"/>
      <c r="AF480" s="27"/>
      <c r="AG480" s="27"/>
      <c r="AH480" s="26"/>
      <c r="AI480" s="26"/>
      <c r="AK480" s="27"/>
      <c r="AL480" s="27"/>
    </row>
    <row r="481" spans="2:38" x14ac:dyDescent="0.3">
      <c r="B481" s="26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6"/>
      <c r="V481" s="27"/>
      <c r="W481" s="27"/>
      <c r="X481" s="27"/>
      <c r="Y481" s="27"/>
      <c r="Z481" s="27"/>
      <c r="AA481" s="27"/>
      <c r="AB481" s="27"/>
      <c r="AC481" s="27"/>
      <c r="AD481" s="26"/>
      <c r="AE481" s="27"/>
      <c r="AF481" s="27"/>
      <c r="AG481" s="27"/>
      <c r="AH481" s="26"/>
      <c r="AI481" s="26"/>
      <c r="AK481" s="27"/>
      <c r="AL481" s="27"/>
    </row>
    <row r="482" spans="2:38" x14ac:dyDescent="0.3">
      <c r="B482" s="26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6"/>
      <c r="V482" s="27"/>
      <c r="W482" s="27"/>
      <c r="X482" s="27"/>
      <c r="Y482" s="27"/>
      <c r="Z482" s="27"/>
      <c r="AA482" s="27"/>
      <c r="AB482" s="27"/>
      <c r="AC482" s="27"/>
      <c r="AD482" s="26"/>
      <c r="AE482" s="27"/>
      <c r="AF482" s="27"/>
      <c r="AG482" s="27"/>
      <c r="AH482" s="26"/>
      <c r="AI482" s="26"/>
      <c r="AK482" s="27"/>
      <c r="AL482" s="27"/>
    </row>
    <row r="483" spans="2:38" x14ac:dyDescent="0.3">
      <c r="B483" s="26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6"/>
      <c r="V483" s="27"/>
      <c r="W483" s="27"/>
      <c r="X483" s="27"/>
      <c r="Y483" s="27"/>
      <c r="Z483" s="27"/>
      <c r="AA483" s="27"/>
      <c r="AB483" s="27"/>
      <c r="AC483" s="27"/>
      <c r="AD483" s="26"/>
      <c r="AE483" s="27"/>
      <c r="AF483" s="27"/>
      <c r="AG483" s="27"/>
      <c r="AH483" s="26"/>
      <c r="AI483" s="26"/>
      <c r="AK483" s="27"/>
      <c r="AL483" s="27"/>
    </row>
    <row r="484" spans="2:38" x14ac:dyDescent="0.3">
      <c r="B484" s="26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6"/>
      <c r="V484" s="27"/>
      <c r="W484" s="27"/>
      <c r="X484" s="27"/>
      <c r="Y484" s="27"/>
      <c r="Z484" s="27"/>
      <c r="AA484" s="27"/>
      <c r="AB484" s="27"/>
      <c r="AC484" s="27"/>
      <c r="AD484" s="26"/>
      <c r="AE484" s="27"/>
      <c r="AF484" s="27"/>
      <c r="AG484" s="27"/>
      <c r="AH484" s="26"/>
      <c r="AI484" s="26"/>
      <c r="AK484" s="27"/>
      <c r="AL484" s="27"/>
    </row>
    <row r="485" spans="2:38" x14ac:dyDescent="0.3">
      <c r="B485" s="26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6"/>
      <c r="V485" s="27"/>
      <c r="W485" s="27"/>
      <c r="X485" s="27"/>
      <c r="Y485" s="27"/>
      <c r="Z485" s="27"/>
      <c r="AA485" s="27"/>
      <c r="AB485" s="27"/>
      <c r="AC485" s="27"/>
      <c r="AD485" s="26"/>
      <c r="AE485" s="27"/>
      <c r="AF485" s="27"/>
      <c r="AG485" s="27"/>
      <c r="AH485" s="26"/>
      <c r="AI485" s="26"/>
      <c r="AK485" s="27"/>
      <c r="AL485" s="27"/>
    </row>
    <row r="486" spans="2:38" x14ac:dyDescent="0.3">
      <c r="B486" s="26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6"/>
      <c r="V486" s="27"/>
      <c r="W486" s="27"/>
      <c r="X486" s="27"/>
      <c r="Y486" s="27"/>
      <c r="Z486" s="27"/>
      <c r="AA486" s="27"/>
      <c r="AB486" s="27"/>
      <c r="AC486" s="27"/>
      <c r="AD486" s="26"/>
      <c r="AE486" s="27"/>
      <c r="AF486" s="27"/>
      <c r="AG486" s="27"/>
      <c r="AH486" s="26"/>
      <c r="AI486" s="26"/>
      <c r="AK486" s="27"/>
      <c r="AL486" s="27"/>
    </row>
    <row r="487" spans="2:38" x14ac:dyDescent="0.3">
      <c r="B487" s="26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6"/>
      <c r="V487" s="27"/>
      <c r="W487" s="27"/>
      <c r="X487" s="27"/>
      <c r="Y487" s="27"/>
      <c r="Z487" s="27"/>
      <c r="AA487" s="27"/>
      <c r="AB487" s="27"/>
      <c r="AC487" s="27"/>
      <c r="AD487" s="26"/>
      <c r="AE487" s="27"/>
      <c r="AF487" s="27"/>
      <c r="AG487" s="27"/>
      <c r="AH487" s="26"/>
      <c r="AI487" s="26"/>
      <c r="AK487" s="27"/>
      <c r="AL487" s="27"/>
    </row>
    <row r="488" spans="2:38" x14ac:dyDescent="0.3">
      <c r="B488" s="26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6"/>
      <c r="V488" s="27"/>
      <c r="W488" s="27"/>
      <c r="X488" s="27"/>
      <c r="Y488" s="27"/>
      <c r="Z488" s="27"/>
      <c r="AA488" s="27"/>
      <c r="AB488" s="27"/>
      <c r="AC488" s="27"/>
      <c r="AD488" s="26"/>
      <c r="AE488" s="27"/>
      <c r="AF488" s="27"/>
      <c r="AG488" s="27"/>
      <c r="AH488" s="26"/>
      <c r="AI488" s="26"/>
      <c r="AK488" s="27"/>
      <c r="AL488" s="27"/>
    </row>
    <row r="489" spans="2:38" x14ac:dyDescent="0.3">
      <c r="B489" s="26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6"/>
      <c r="V489" s="27"/>
      <c r="W489" s="27"/>
      <c r="X489" s="27"/>
      <c r="Y489" s="27"/>
      <c r="Z489" s="27"/>
      <c r="AA489" s="27"/>
      <c r="AB489" s="27"/>
      <c r="AC489" s="27"/>
      <c r="AD489" s="26"/>
      <c r="AE489" s="27"/>
      <c r="AF489" s="27"/>
      <c r="AG489" s="27"/>
      <c r="AH489" s="26"/>
      <c r="AI489" s="26"/>
      <c r="AK489" s="27"/>
      <c r="AL489" s="27"/>
    </row>
    <row r="490" spans="2:38" x14ac:dyDescent="0.3">
      <c r="B490" s="26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6"/>
      <c r="V490" s="27"/>
      <c r="W490" s="27"/>
      <c r="X490" s="27"/>
      <c r="Y490" s="27"/>
      <c r="Z490" s="27"/>
      <c r="AA490" s="27"/>
      <c r="AB490" s="27"/>
      <c r="AC490" s="27"/>
      <c r="AD490" s="26"/>
      <c r="AE490" s="27"/>
      <c r="AF490" s="27"/>
      <c r="AG490" s="27"/>
      <c r="AH490" s="26"/>
      <c r="AI490" s="26"/>
      <c r="AK490" s="27"/>
      <c r="AL490" s="27"/>
    </row>
    <row r="491" spans="2:38" x14ac:dyDescent="0.3">
      <c r="B491" s="26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6"/>
      <c r="V491" s="27"/>
      <c r="W491" s="27"/>
      <c r="X491" s="27"/>
      <c r="Y491" s="27"/>
      <c r="Z491" s="27"/>
      <c r="AA491" s="27"/>
      <c r="AB491" s="27"/>
      <c r="AC491" s="27"/>
      <c r="AD491" s="26"/>
      <c r="AE491" s="27"/>
      <c r="AF491" s="27"/>
      <c r="AG491" s="27"/>
      <c r="AH491" s="26"/>
      <c r="AI491" s="26"/>
      <c r="AK491" s="27"/>
      <c r="AL491" s="27"/>
    </row>
    <row r="492" spans="2:38" x14ac:dyDescent="0.3">
      <c r="B492" s="26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6"/>
      <c r="V492" s="27"/>
      <c r="W492" s="27"/>
      <c r="X492" s="27"/>
      <c r="Y492" s="27"/>
      <c r="Z492" s="27"/>
      <c r="AA492" s="27"/>
      <c r="AB492" s="27"/>
      <c r="AC492" s="27"/>
      <c r="AD492" s="26"/>
      <c r="AE492" s="27"/>
      <c r="AF492" s="27"/>
      <c r="AG492" s="27"/>
      <c r="AH492" s="26"/>
      <c r="AI492" s="26"/>
      <c r="AK492" s="27"/>
      <c r="AL492" s="27"/>
    </row>
    <row r="493" spans="2:38" x14ac:dyDescent="0.3">
      <c r="B493" s="26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6"/>
      <c r="V493" s="27"/>
      <c r="W493" s="27"/>
      <c r="X493" s="27"/>
      <c r="Y493" s="27"/>
      <c r="Z493" s="27"/>
      <c r="AA493" s="27"/>
      <c r="AB493" s="27"/>
      <c r="AC493" s="27"/>
      <c r="AD493" s="26"/>
      <c r="AE493" s="27"/>
      <c r="AF493" s="27"/>
      <c r="AG493" s="27"/>
      <c r="AH493" s="26"/>
      <c r="AI493" s="26"/>
      <c r="AK493" s="27"/>
      <c r="AL493" s="27"/>
    </row>
    <row r="494" spans="2:38" x14ac:dyDescent="0.3">
      <c r="B494" s="26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6"/>
      <c r="V494" s="27"/>
      <c r="W494" s="27"/>
      <c r="X494" s="27"/>
      <c r="Y494" s="27"/>
      <c r="Z494" s="27"/>
      <c r="AA494" s="27"/>
      <c r="AB494" s="27"/>
      <c r="AC494" s="27"/>
      <c r="AD494" s="26"/>
      <c r="AE494" s="27"/>
      <c r="AF494" s="27"/>
      <c r="AG494" s="27"/>
      <c r="AH494" s="26"/>
      <c r="AI494" s="26"/>
      <c r="AK494" s="27"/>
      <c r="AL494" s="27"/>
    </row>
    <row r="495" spans="2:38" x14ac:dyDescent="0.3">
      <c r="B495" s="26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6"/>
      <c r="V495" s="27"/>
      <c r="W495" s="27"/>
      <c r="X495" s="27"/>
      <c r="Y495" s="27"/>
      <c r="Z495" s="27"/>
      <c r="AA495" s="27"/>
      <c r="AB495" s="27"/>
      <c r="AC495" s="27"/>
      <c r="AD495" s="26"/>
      <c r="AE495" s="27"/>
      <c r="AF495" s="27"/>
      <c r="AG495" s="27"/>
      <c r="AH495" s="26"/>
      <c r="AI495" s="26"/>
      <c r="AK495" s="27"/>
      <c r="AL495" s="27"/>
    </row>
    <row r="496" spans="2:38" x14ac:dyDescent="0.3">
      <c r="B496" s="26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6"/>
      <c r="V496" s="27"/>
      <c r="W496" s="27"/>
      <c r="X496" s="27"/>
      <c r="Y496" s="27"/>
      <c r="Z496" s="27"/>
      <c r="AA496" s="27"/>
      <c r="AB496" s="27"/>
      <c r="AC496" s="27"/>
      <c r="AD496" s="26"/>
      <c r="AE496" s="27"/>
      <c r="AF496" s="27"/>
      <c r="AG496" s="27"/>
      <c r="AH496" s="26"/>
      <c r="AI496" s="26"/>
      <c r="AK496" s="27"/>
      <c r="AL496" s="27"/>
    </row>
    <row r="497" spans="2:38" x14ac:dyDescent="0.3">
      <c r="B497" s="26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6"/>
      <c r="V497" s="27"/>
      <c r="W497" s="27"/>
      <c r="X497" s="27"/>
      <c r="Y497" s="27"/>
      <c r="Z497" s="27"/>
      <c r="AA497" s="27"/>
      <c r="AB497" s="27"/>
      <c r="AC497" s="27"/>
      <c r="AD497" s="26"/>
      <c r="AE497" s="27"/>
      <c r="AF497" s="27"/>
      <c r="AG497" s="27"/>
      <c r="AH497" s="26"/>
      <c r="AI497" s="26"/>
      <c r="AK497" s="27"/>
      <c r="AL497" s="27"/>
    </row>
    <row r="498" spans="2:38" x14ac:dyDescent="0.3">
      <c r="B498" s="26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6"/>
      <c r="V498" s="27"/>
      <c r="W498" s="27"/>
      <c r="X498" s="27"/>
      <c r="Y498" s="27"/>
      <c r="Z498" s="27"/>
      <c r="AA498" s="27"/>
      <c r="AB498" s="27"/>
      <c r="AC498" s="27"/>
      <c r="AD498" s="26"/>
      <c r="AE498" s="27"/>
      <c r="AF498" s="27"/>
      <c r="AG498" s="27"/>
      <c r="AH498" s="26"/>
      <c r="AI498" s="26"/>
      <c r="AK498" s="27"/>
      <c r="AL498" s="27"/>
    </row>
    <row r="499" spans="2:38" x14ac:dyDescent="0.3">
      <c r="B499" s="26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6"/>
      <c r="V499" s="27"/>
      <c r="W499" s="27"/>
      <c r="X499" s="27"/>
      <c r="Y499" s="27"/>
      <c r="Z499" s="27"/>
      <c r="AA499" s="27"/>
      <c r="AB499" s="27"/>
      <c r="AC499" s="27"/>
      <c r="AD499" s="26"/>
      <c r="AE499" s="27"/>
      <c r="AF499" s="27"/>
      <c r="AG499" s="27"/>
      <c r="AH499" s="26"/>
      <c r="AI499" s="26"/>
      <c r="AK499" s="27"/>
      <c r="AL499" s="27"/>
    </row>
    <row r="500" spans="2:38" x14ac:dyDescent="0.3">
      <c r="B500" s="26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6"/>
      <c r="V500" s="27"/>
      <c r="W500" s="27"/>
      <c r="X500" s="27"/>
      <c r="Y500" s="27"/>
      <c r="Z500" s="27"/>
      <c r="AA500" s="27"/>
      <c r="AB500" s="27"/>
      <c r="AC500" s="27"/>
      <c r="AD500" s="26"/>
      <c r="AE500" s="27"/>
      <c r="AF500" s="27"/>
      <c r="AG500" s="27"/>
      <c r="AH500" s="26"/>
      <c r="AI500" s="26"/>
      <c r="AK500" s="27"/>
      <c r="AL500" s="27"/>
    </row>
    <row r="501" spans="2:38" x14ac:dyDescent="0.3">
      <c r="B501" s="26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6"/>
      <c r="V501" s="27"/>
      <c r="W501" s="27"/>
      <c r="X501" s="27"/>
      <c r="Y501" s="27"/>
      <c r="Z501" s="27"/>
      <c r="AA501" s="27"/>
      <c r="AB501" s="27"/>
      <c r="AC501" s="27"/>
      <c r="AD501" s="26"/>
      <c r="AE501" s="27"/>
      <c r="AF501" s="27"/>
      <c r="AG501" s="27"/>
      <c r="AH501" s="26"/>
      <c r="AI501" s="26"/>
      <c r="AK501" s="27"/>
      <c r="AL501" s="27"/>
    </row>
    <row r="502" spans="2:38" x14ac:dyDescent="0.3">
      <c r="B502" s="26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6"/>
      <c r="V502" s="27"/>
      <c r="W502" s="27"/>
      <c r="X502" s="27"/>
      <c r="Y502" s="27"/>
      <c r="Z502" s="27"/>
      <c r="AA502" s="27"/>
      <c r="AB502" s="27"/>
      <c r="AC502" s="27"/>
      <c r="AD502" s="26"/>
      <c r="AE502" s="27"/>
      <c r="AF502" s="27"/>
      <c r="AG502" s="27"/>
      <c r="AH502" s="26"/>
      <c r="AI502" s="26"/>
      <c r="AK502" s="27"/>
      <c r="AL502" s="27"/>
    </row>
    <row r="503" spans="2:38" x14ac:dyDescent="0.3">
      <c r="B503" s="26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6"/>
      <c r="V503" s="27"/>
      <c r="W503" s="27"/>
      <c r="X503" s="27"/>
      <c r="Y503" s="27"/>
      <c r="Z503" s="27"/>
      <c r="AA503" s="27"/>
      <c r="AB503" s="27"/>
      <c r="AC503" s="27"/>
      <c r="AD503" s="26"/>
      <c r="AE503" s="27"/>
      <c r="AF503" s="27"/>
      <c r="AG503" s="27"/>
      <c r="AH503" s="26"/>
      <c r="AI503" s="26"/>
      <c r="AK503" s="27"/>
      <c r="AL503" s="27"/>
    </row>
    <row r="504" spans="2:38" x14ac:dyDescent="0.3">
      <c r="B504" s="26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6"/>
      <c r="V504" s="27"/>
      <c r="W504" s="27"/>
      <c r="X504" s="27"/>
      <c r="Y504" s="27"/>
      <c r="Z504" s="27"/>
      <c r="AA504" s="27"/>
      <c r="AB504" s="27"/>
      <c r="AC504" s="27"/>
      <c r="AD504" s="26"/>
      <c r="AE504" s="27"/>
      <c r="AF504" s="27"/>
      <c r="AG504" s="27"/>
      <c r="AH504" s="26"/>
      <c r="AI504" s="26"/>
      <c r="AK504" s="27"/>
      <c r="AL504" s="27"/>
    </row>
    <row r="505" spans="2:38" x14ac:dyDescent="0.3">
      <c r="B505" s="26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6"/>
      <c r="V505" s="27"/>
      <c r="W505" s="27"/>
      <c r="X505" s="27"/>
      <c r="Y505" s="27"/>
      <c r="Z505" s="27"/>
      <c r="AA505" s="27"/>
      <c r="AB505" s="27"/>
      <c r="AC505" s="27"/>
      <c r="AD505" s="26"/>
      <c r="AE505" s="27"/>
      <c r="AF505" s="27"/>
      <c r="AG505" s="27"/>
      <c r="AH505" s="26"/>
      <c r="AI505" s="26"/>
      <c r="AK505" s="27"/>
      <c r="AL505" s="27"/>
    </row>
    <row r="506" spans="2:38" x14ac:dyDescent="0.3">
      <c r="B506" s="26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6"/>
      <c r="V506" s="27"/>
      <c r="W506" s="27"/>
      <c r="X506" s="27"/>
      <c r="Y506" s="27"/>
      <c r="Z506" s="27"/>
      <c r="AA506" s="27"/>
      <c r="AB506" s="27"/>
      <c r="AC506" s="27"/>
      <c r="AD506" s="26"/>
      <c r="AE506" s="27"/>
      <c r="AF506" s="27"/>
      <c r="AG506" s="27"/>
      <c r="AH506" s="26"/>
      <c r="AI506" s="26"/>
      <c r="AK506" s="27"/>
      <c r="AL506" s="27"/>
    </row>
    <row r="507" spans="2:38" x14ac:dyDescent="0.3">
      <c r="B507" s="26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6"/>
      <c r="V507" s="27"/>
      <c r="W507" s="27"/>
      <c r="X507" s="27"/>
      <c r="Y507" s="27"/>
      <c r="Z507" s="27"/>
      <c r="AA507" s="27"/>
      <c r="AB507" s="27"/>
      <c r="AC507" s="27"/>
      <c r="AD507" s="26"/>
      <c r="AE507" s="27"/>
      <c r="AF507" s="27"/>
      <c r="AG507" s="27"/>
      <c r="AH507" s="26"/>
      <c r="AI507" s="26"/>
      <c r="AK507" s="27"/>
      <c r="AL507" s="27"/>
    </row>
    <row r="508" spans="2:38" x14ac:dyDescent="0.3">
      <c r="B508" s="26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6"/>
      <c r="V508" s="27"/>
      <c r="W508" s="27"/>
      <c r="X508" s="27"/>
      <c r="Y508" s="27"/>
      <c r="Z508" s="27"/>
      <c r="AA508" s="27"/>
      <c r="AB508" s="27"/>
      <c r="AC508" s="27"/>
      <c r="AD508" s="26"/>
      <c r="AE508" s="27"/>
      <c r="AF508" s="27"/>
      <c r="AG508" s="27"/>
      <c r="AH508" s="26"/>
      <c r="AI508" s="26"/>
      <c r="AK508" s="27"/>
      <c r="AL508" s="27"/>
    </row>
    <row r="509" spans="2:38" x14ac:dyDescent="0.3">
      <c r="B509" s="26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6"/>
      <c r="V509" s="27"/>
      <c r="W509" s="27"/>
      <c r="X509" s="27"/>
      <c r="Y509" s="27"/>
      <c r="Z509" s="27"/>
      <c r="AA509" s="27"/>
      <c r="AB509" s="27"/>
      <c r="AC509" s="27"/>
      <c r="AD509" s="26"/>
      <c r="AE509" s="27"/>
      <c r="AF509" s="27"/>
      <c r="AG509" s="27"/>
      <c r="AH509" s="26"/>
      <c r="AI509" s="26"/>
      <c r="AK509" s="27"/>
      <c r="AL509" s="27"/>
    </row>
    <row r="510" spans="2:38" x14ac:dyDescent="0.3">
      <c r="B510" s="26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6"/>
      <c r="V510" s="27"/>
      <c r="W510" s="27"/>
      <c r="X510" s="27"/>
      <c r="Y510" s="27"/>
      <c r="Z510" s="27"/>
      <c r="AA510" s="27"/>
      <c r="AB510" s="27"/>
      <c r="AC510" s="27"/>
      <c r="AD510" s="26"/>
      <c r="AE510" s="27"/>
      <c r="AF510" s="27"/>
      <c r="AG510" s="27"/>
      <c r="AH510" s="26"/>
      <c r="AI510" s="26"/>
      <c r="AK510" s="27"/>
      <c r="AL510" s="27"/>
    </row>
    <row r="511" spans="2:38" x14ac:dyDescent="0.3">
      <c r="B511" s="26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6"/>
      <c r="V511" s="27"/>
      <c r="W511" s="27"/>
      <c r="X511" s="27"/>
      <c r="Y511" s="27"/>
      <c r="Z511" s="27"/>
      <c r="AA511" s="27"/>
      <c r="AB511" s="27"/>
      <c r="AC511" s="27"/>
      <c r="AD511" s="26"/>
      <c r="AE511" s="27"/>
      <c r="AF511" s="27"/>
      <c r="AG511" s="27"/>
      <c r="AH511" s="26"/>
      <c r="AI511" s="26"/>
      <c r="AK511" s="27"/>
      <c r="AL511" s="27"/>
    </row>
    <row r="512" spans="2:38" x14ac:dyDescent="0.3">
      <c r="B512" s="26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6"/>
      <c r="V512" s="27"/>
      <c r="W512" s="27"/>
      <c r="X512" s="27"/>
      <c r="Y512" s="27"/>
      <c r="Z512" s="27"/>
      <c r="AA512" s="27"/>
      <c r="AB512" s="27"/>
      <c r="AC512" s="27"/>
      <c r="AD512" s="26"/>
      <c r="AE512" s="27"/>
      <c r="AF512" s="27"/>
      <c r="AG512" s="27"/>
      <c r="AH512" s="26"/>
      <c r="AI512" s="26"/>
      <c r="AK512" s="27"/>
      <c r="AL512" s="27"/>
    </row>
    <row r="513" spans="2:38" x14ac:dyDescent="0.3">
      <c r="B513" s="26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6"/>
      <c r="V513" s="27"/>
      <c r="W513" s="27"/>
      <c r="X513" s="27"/>
      <c r="Y513" s="27"/>
      <c r="Z513" s="27"/>
      <c r="AA513" s="27"/>
      <c r="AB513" s="27"/>
      <c r="AC513" s="27"/>
      <c r="AD513" s="26"/>
      <c r="AE513" s="27"/>
      <c r="AF513" s="27"/>
      <c r="AG513" s="27"/>
      <c r="AH513" s="26"/>
      <c r="AI513" s="26"/>
      <c r="AK513" s="27"/>
      <c r="AL513" s="27"/>
    </row>
    <row r="514" spans="2:38" x14ac:dyDescent="0.3">
      <c r="B514" s="26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6"/>
      <c r="V514" s="27"/>
      <c r="W514" s="27"/>
      <c r="X514" s="27"/>
      <c r="Y514" s="27"/>
      <c r="Z514" s="27"/>
      <c r="AA514" s="27"/>
      <c r="AB514" s="27"/>
      <c r="AC514" s="27"/>
      <c r="AD514" s="26"/>
      <c r="AE514" s="27"/>
      <c r="AF514" s="27"/>
      <c r="AG514" s="27"/>
      <c r="AH514" s="26"/>
      <c r="AI514" s="26"/>
      <c r="AK514" s="27"/>
      <c r="AL514" s="27"/>
    </row>
    <row r="515" spans="2:38" x14ac:dyDescent="0.3">
      <c r="B515" s="26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6"/>
      <c r="V515" s="27"/>
      <c r="W515" s="27"/>
      <c r="X515" s="27"/>
      <c r="Y515" s="27"/>
      <c r="Z515" s="27"/>
      <c r="AA515" s="27"/>
      <c r="AB515" s="27"/>
      <c r="AC515" s="27"/>
      <c r="AD515" s="26"/>
      <c r="AE515" s="27"/>
      <c r="AF515" s="27"/>
      <c r="AG515" s="27"/>
      <c r="AH515" s="26"/>
      <c r="AI515" s="26"/>
      <c r="AK515" s="27"/>
      <c r="AL515" s="27"/>
    </row>
    <row r="516" spans="2:38" x14ac:dyDescent="0.3">
      <c r="B516" s="26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6"/>
      <c r="V516" s="27"/>
      <c r="W516" s="27"/>
      <c r="X516" s="27"/>
      <c r="Y516" s="27"/>
      <c r="Z516" s="27"/>
      <c r="AA516" s="27"/>
      <c r="AB516" s="27"/>
      <c r="AC516" s="27"/>
      <c r="AD516" s="26"/>
      <c r="AE516" s="27"/>
      <c r="AF516" s="27"/>
      <c r="AG516" s="27"/>
      <c r="AH516" s="26"/>
      <c r="AI516" s="26"/>
      <c r="AK516" s="27"/>
      <c r="AL516" s="27"/>
    </row>
    <row r="517" spans="2:38" x14ac:dyDescent="0.3">
      <c r="B517" s="26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6"/>
      <c r="V517" s="27"/>
      <c r="W517" s="27"/>
      <c r="X517" s="27"/>
      <c r="Y517" s="27"/>
      <c r="Z517" s="27"/>
      <c r="AA517" s="27"/>
      <c r="AB517" s="27"/>
      <c r="AC517" s="27"/>
      <c r="AD517" s="26"/>
      <c r="AE517" s="27"/>
      <c r="AF517" s="27"/>
      <c r="AG517" s="27"/>
      <c r="AH517" s="26"/>
      <c r="AI517" s="26"/>
      <c r="AK517" s="27"/>
      <c r="AL517" s="27"/>
    </row>
    <row r="518" spans="2:38" x14ac:dyDescent="0.3">
      <c r="B518" s="26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6"/>
      <c r="V518" s="27"/>
      <c r="W518" s="27"/>
      <c r="X518" s="27"/>
      <c r="Y518" s="27"/>
      <c r="Z518" s="27"/>
      <c r="AA518" s="27"/>
      <c r="AB518" s="27"/>
      <c r="AC518" s="27"/>
      <c r="AD518" s="26"/>
      <c r="AE518" s="27"/>
      <c r="AF518" s="27"/>
      <c r="AG518" s="27"/>
      <c r="AH518" s="26"/>
      <c r="AI518" s="26"/>
      <c r="AK518" s="27"/>
      <c r="AL518" s="27"/>
    </row>
    <row r="519" spans="2:38" x14ac:dyDescent="0.3">
      <c r="B519" s="26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6"/>
      <c r="V519" s="27"/>
      <c r="W519" s="27"/>
      <c r="X519" s="27"/>
      <c r="Y519" s="27"/>
      <c r="Z519" s="27"/>
      <c r="AA519" s="27"/>
      <c r="AB519" s="27"/>
      <c r="AC519" s="27"/>
      <c r="AD519" s="26"/>
      <c r="AE519" s="27"/>
      <c r="AF519" s="27"/>
      <c r="AG519" s="27"/>
      <c r="AH519" s="26"/>
      <c r="AI519" s="26"/>
      <c r="AK519" s="27"/>
      <c r="AL519" s="27"/>
    </row>
    <row r="520" spans="2:38" x14ac:dyDescent="0.3">
      <c r="B520" s="26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6"/>
      <c r="V520" s="27"/>
      <c r="W520" s="27"/>
      <c r="X520" s="27"/>
      <c r="Y520" s="27"/>
      <c r="Z520" s="27"/>
      <c r="AA520" s="27"/>
      <c r="AB520" s="27"/>
      <c r="AC520" s="27"/>
      <c r="AD520" s="26"/>
      <c r="AE520" s="27"/>
      <c r="AF520" s="27"/>
      <c r="AG520" s="27"/>
      <c r="AH520" s="26"/>
      <c r="AI520" s="26"/>
      <c r="AK520" s="27"/>
      <c r="AL520" s="27"/>
    </row>
    <row r="521" spans="2:38" x14ac:dyDescent="0.3">
      <c r="B521" s="26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6"/>
      <c r="V521" s="27"/>
      <c r="W521" s="27"/>
      <c r="X521" s="27"/>
      <c r="Y521" s="27"/>
      <c r="Z521" s="27"/>
      <c r="AA521" s="27"/>
      <c r="AB521" s="27"/>
      <c r="AC521" s="27"/>
      <c r="AD521" s="26"/>
      <c r="AE521" s="27"/>
      <c r="AF521" s="27"/>
      <c r="AG521" s="27"/>
      <c r="AH521" s="26"/>
      <c r="AI521" s="26"/>
      <c r="AK521" s="27"/>
      <c r="AL521" s="27"/>
    </row>
    <row r="522" spans="2:38" x14ac:dyDescent="0.3">
      <c r="B522" s="26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6"/>
      <c r="V522" s="27"/>
      <c r="W522" s="27"/>
      <c r="X522" s="27"/>
      <c r="Y522" s="27"/>
      <c r="Z522" s="27"/>
      <c r="AA522" s="27"/>
      <c r="AB522" s="27"/>
      <c r="AC522" s="27"/>
      <c r="AD522" s="26"/>
      <c r="AE522" s="27"/>
      <c r="AF522" s="27"/>
      <c r="AG522" s="27"/>
      <c r="AH522" s="26"/>
      <c r="AI522" s="26"/>
      <c r="AK522" s="27"/>
      <c r="AL522" s="27"/>
    </row>
    <row r="523" spans="2:38" x14ac:dyDescent="0.3">
      <c r="B523" s="26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6"/>
      <c r="V523" s="27"/>
      <c r="W523" s="27"/>
      <c r="X523" s="27"/>
      <c r="Y523" s="27"/>
      <c r="Z523" s="27"/>
      <c r="AA523" s="27"/>
      <c r="AB523" s="27"/>
      <c r="AC523" s="27"/>
      <c r="AD523" s="26"/>
      <c r="AE523" s="27"/>
      <c r="AF523" s="27"/>
      <c r="AG523" s="27"/>
      <c r="AH523" s="26"/>
      <c r="AI523" s="26"/>
      <c r="AK523" s="27"/>
      <c r="AL523" s="27"/>
    </row>
    <row r="524" spans="2:38" x14ac:dyDescent="0.3">
      <c r="B524" s="26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6"/>
      <c r="V524" s="27"/>
      <c r="W524" s="27"/>
      <c r="X524" s="27"/>
      <c r="Y524" s="27"/>
      <c r="Z524" s="27"/>
      <c r="AA524" s="27"/>
      <c r="AB524" s="27"/>
      <c r="AC524" s="27"/>
      <c r="AD524" s="26"/>
      <c r="AE524" s="27"/>
      <c r="AF524" s="27"/>
      <c r="AG524" s="27"/>
      <c r="AH524" s="26"/>
      <c r="AI524" s="26"/>
      <c r="AK524" s="27"/>
      <c r="AL524" s="27"/>
    </row>
    <row r="525" spans="2:38" x14ac:dyDescent="0.3">
      <c r="B525" s="26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6"/>
      <c r="V525" s="27"/>
      <c r="W525" s="27"/>
      <c r="X525" s="27"/>
      <c r="Y525" s="27"/>
      <c r="Z525" s="27"/>
      <c r="AA525" s="27"/>
      <c r="AB525" s="27"/>
      <c r="AC525" s="27"/>
      <c r="AD525" s="26"/>
      <c r="AE525" s="27"/>
      <c r="AF525" s="27"/>
      <c r="AG525" s="27"/>
      <c r="AH525" s="26"/>
      <c r="AI525" s="26"/>
      <c r="AK525" s="27"/>
      <c r="AL525" s="27"/>
    </row>
    <row r="526" spans="2:38" x14ac:dyDescent="0.3">
      <c r="B526" s="26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6"/>
      <c r="V526" s="27"/>
      <c r="W526" s="27"/>
      <c r="X526" s="27"/>
      <c r="Y526" s="27"/>
      <c r="Z526" s="27"/>
      <c r="AA526" s="27"/>
      <c r="AB526" s="27"/>
      <c r="AC526" s="27"/>
      <c r="AD526" s="26"/>
      <c r="AE526" s="27"/>
      <c r="AF526" s="27"/>
      <c r="AG526" s="27"/>
      <c r="AH526" s="26"/>
      <c r="AI526" s="26"/>
      <c r="AK526" s="27"/>
      <c r="AL526" s="27"/>
    </row>
    <row r="527" spans="2:38" x14ac:dyDescent="0.3">
      <c r="B527" s="26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6"/>
      <c r="V527" s="27"/>
      <c r="W527" s="27"/>
      <c r="X527" s="27"/>
      <c r="Y527" s="27"/>
      <c r="Z527" s="27"/>
      <c r="AA527" s="27"/>
      <c r="AB527" s="27"/>
      <c r="AC527" s="27"/>
      <c r="AD527" s="26"/>
      <c r="AE527" s="27"/>
      <c r="AF527" s="27"/>
      <c r="AG527" s="27"/>
      <c r="AH527" s="26"/>
      <c r="AI527" s="26"/>
      <c r="AK527" s="27"/>
      <c r="AL527" s="27"/>
    </row>
    <row r="528" spans="2:38" x14ac:dyDescent="0.3">
      <c r="B528" s="26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6"/>
      <c r="V528" s="27"/>
      <c r="W528" s="27"/>
      <c r="X528" s="27"/>
      <c r="Y528" s="27"/>
      <c r="Z528" s="27"/>
      <c r="AA528" s="27"/>
      <c r="AB528" s="27"/>
      <c r="AC528" s="27"/>
      <c r="AD528" s="26"/>
      <c r="AE528" s="27"/>
      <c r="AF528" s="27"/>
      <c r="AG528" s="27"/>
      <c r="AH528" s="26"/>
      <c r="AI528" s="26"/>
      <c r="AK528" s="27"/>
      <c r="AL528" s="27"/>
    </row>
    <row r="529" spans="2:38" x14ac:dyDescent="0.3">
      <c r="B529" s="26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6"/>
      <c r="V529" s="27"/>
      <c r="W529" s="27"/>
      <c r="X529" s="27"/>
      <c r="Y529" s="27"/>
      <c r="Z529" s="27"/>
      <c r="AA529" s="27"/>
      <c r="AB529" s="27"/>
      <c r="AC529" s="27"/>
      <c r="AD529" s="26"/>
      <c r="AE529" s="27"/>
      <c r="AF529" s="27"/>
      <c r="AG529" s="27"/>
      <c r="AH529" s="26"/>
      <c r="AI529" s="26"/>
      <c r="AK529" s="27"/>
      <c r="AL529" s="27"/>
    </row>
    <row r="530" spans="2:38" x14ac:dyDescent="0.3">
      <c r="B530" s="26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6"/>
      <c r="V530" s="27"/>
      <c r="W530" s="27"/>
      <c r="X530" s="27"/>
      <c r="Y530" s="27"/>
      <c r="Z530" s="27"/>
      <c r="AA530" s="27"/>
      <c r="AB530" s="27"/>
      <c r="AC530" s="27"/>
      <c r="AD530" s="26"/>
      <c r="AE530" s="27"/>
      <c r="AF530" s="27"/>
      <c r="AG530" s="27"/>
      <c r="AH530" s="26"/>
      <c r="AI530" s="26"/>
      <c r="AK530" s="27"/>
      <c r="AL530" s="27"/>
    </row>
    <row r="531" spans="2:38" x14ac:dyDescent="0.3">
      <c r="B531" s="26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6"/>
      <c r="V531" s="27"/>
      <c r="W531" s="27"/>
      <c r="X531" s="27"/>
      <c r="Y531" s="27"/>
      <c r="Z531" s="27"/>
      <c r="AA531" s="27"/>
      <c r="AB531" s="27"/>
      <c r="AC531" s="27"/>
      <c r="AD531" s="26"/>
      <c r="AE531" s="27"/>
      <c r="AF531" s="27"/>
      <c r="AG531" s="27"/>
      <c r="AH531" s="26"/>
      <c r="AI531" s="26"/>
      <c r="AK531" s="27"/>
      <c r="AL531" s="27"/>
    </row>
    <row r="532" spans="2:38" x14ac:dyDescent="0.3">
      <c r="B532" s="26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6"/>
      <c r="V532" s="27"/>
      <c r="W532" s="27"/>
      <c r="X532" s="27"/>
      <c r="Y532" s="27"/>
      <c r="Z532" s="27"/>
      <c r="AA532" s="27"/>
      <c r="AB532" s="27"/>
      <c r="AC532" s="27"/>
      <c r="AD532" s="26"/>
      <c r="AE532" s="27"/>
      <c r="AF532" s="27"/>
      <c r="AG532" s="27"/>
      <c r="AH532" s="26"/>
      <c r="AI532" s="26"/>
      <c r="AK532" s="27"/>
      <c r="AL532" s="27"/>
    </row>
    <row r="533" spans="2:38" x14ac:dyDescent="0.3">
      <c r="B533" s="26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6"/>
      <c r="V533" s="27"/>
      <c r="W533" s="27"/>
      <c r="X533" s="27"/>
      <c r="Y533" s="27"/>
      <c r="Z533" s="27"/>
      <c r="AA533" s="27"/>
      <c r="AB533" s="27"/>
      <c r="AC533" s="27"/>
      <c r="AD533" s="26"/>
      <c r="AE533" s="27"/>
      <c r="AF533" s="27"/>
      <c r="AG533" s="27"/>
      <c r="AH533" s="26"/>
      <c r="AI533" s="26"/>
      <c r="AK533" s="27"/>
      <c r="AL533" s="27"/>
    </row>
    <row r="534" spans="2:38" x14ac:dyDescent="0.3">
      <c r="B534" s="26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6"/>
      <c r="V534" s="27"/>
      <c r="W534" s="27"/>
      <c r="X534" s="27"/>
      <c r="Y534" s="27"/>
      <c r="Z534" s="27"/>
      <c r="AA534" s="27"/>
      <c r="AB534" s="27"/>
      <c r="AC534" s="27"/>
      <c r="AD534" s="26"/>
      <c r="AE534" s="27"/>
      <c r="AF534" s="27"/>
      <c r="AG534" s="27"/>
      <c r="AH534" s="26"/>
      <c r="AI534" s="26"/>
      <c r="AK534" s="27"/>
      <c r="AL534" s="27"/>
    </row>
    <row r="535" spans="2:38" x14ac:dyDescent="0.3">
      <c r="B535" s="26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6"/>
      <c r="V535" s="27"/>
      <c r="W535" s="27"/>
      <c r="X535" s="27"/>
      <c r="Y535" s="27"/>
      <c r="Z535" s="27"/>
      <c r="AA535" s="27"/>
      <c r="AB535" s="27"/>
      <c r="AC535" s="27"/>
      <c r="AD535" s="26"/>
      <c r="AE535" s="27"/>
      <c r="AF535" s="27"/>
      <c r="AG535" s="27"/>
      <c r="AH535" s="26"/>
      <c r="AI535" s="26"/>
      <c r="AK535" s="27"/>
      <c r="AL535" s="27"/>
    </row>
    <row r="536" spans="2:38" x14ac:dyDescent="0.3">
      <c r="B536" s="26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6"/>
      <c r="V536" s="27"/>
      <c r="W536" s="27"/>
      <c r="X536" s="27"/>
      <c r="Y536" s="27"/>
      <c r="Z536" s="27"/>
      <c r="AA536" s="27"/>
      <c r="AB536" s="27"/>
      <c r="AC536" s="27"/>
      <c r="AD536" s="26"/>
      <c r="AE536" s="27"/>
      <c r="AF536" s="27"/>
      <c r="AG536" s="27"/>
      <c r="AH536" s="26"/>
      <c r="AI536" s="26"/>
      <c r="AK536" s="27"/>
      <c r="AL536" s="27"/>
    </row>
    <row r="537" spans="2:38" x14ac:dyDescent="0.3">
      <c r="B537" s="26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6"/>
      <c r="V537" s="27"/>
      <c r="W537" s="27"/>
      <c r="X537" s="27"/>
      <c r="Y537" s="27"/>
      <c r="Z537" s="27"/>
      <c r="AA537" s="27"/>
      <c r="AB537" s="27"/>
      <c r="AC537" s="27"/>
      <c r="AD537" s="26"/>
      <c r="AE537" s="27"/>
      <c r="AF537" s="27"/>
      <c r="AG537" s="27"/>
      <c r="AH537" s="26"/>
      <c r="AI537" s="26"/>
      <c r="AK537" s="27"/>
      <c r="AL537" s="27"/>
    </row>
    <row r="538" spans="2:38" x14ac:dyDescent="0.3">
      <c r="B538" s="26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6"/>
      <c r="V538" s="27"/>
      <c r="W538" s="27"/>
      <c r="X538" s="27"/>
      <c r="Y538" s="27"/>
      <c r="Z538" s="27"/>
      <c r="AA538" s="27"/>
      <c r="AB538" s="27"/>
      <c r="AC538" s="27"/>
      <c r="AD538" s="26"/>
      <c r="AE538" s="27"/>
      <c r="AF538" s="27"/>
      <c r="AG538" s="27"/>
      <c r="AH538" s="26"/>
      <c r="AI538" s="26"/>
      <c r="AK538" s="27"/>
      <c r="AL538" s="27"/>
    </row>
    <row r="539" spans="2:38" x14ac:dyDescent="0.3">
      <c r="B539" s="26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6"/>
      <c r="V539" s="27"/>
      <c r="W539" s="27"/>
      <c r="X539" s="27"/>
      <c r="Y539" s="27"/>
      <c r="Z539" s="27"/>
      <c r="AA539" s="27"/>
      <c r="AB539" s="27"/>
      <c r="AC539" s="27"/>
      <c r="AD539" s="26"/>
      <c r="AE539" s="27"/>
      <c r="AF539" s="27"/>
      <c r="AG539" s="27"/>
      <c r="AH539" s="26"/>
      <c r="AI539" s="26"/>
      <c r="AK539" s="27"/>
      <c r="AL539" s="27"/>
    </row>
    <row r="540" spans="2:38" x14ac:dyDescent="0.3">
      <c r="B540" s="26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6"/>
      <c r="V540" s="27"/>
      <c r="W540" s="27"/>
      <c r="X540" s="27"/>
      <c r="Y540" s="27"/>
      <c r="Z540" s="27"/>
      <c r="AA540" s="27"/>
      <c r="AB540" s="27"/>
      <c r="AC540" s="27"/>
      <c r="AD540" s="26"/>
      <c r="AE540" s="27"/>
      <c r="AF540" s="27"/>
      <c r="AG540" s="27"/>
      <c r="AH540" s="26"/>
      <c r="AI540" s="26"/>
      <c r="AK540" s="27"/>
      <c r="AL540" s="27"/>
    </row>
    <row r="541" spans="2:38" x14ac:dyDescent="0.3">
      <c r="B541" s="26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6"/>
      <c r="V541" s="27"/>
      <c r="W541" s="27"/>
      <c r="X541" s="27"/>
      <c r="Y541" s="27"/>
      <c r="Z541" s="27"/>
      <c r="AA541" s="27"/>
      <c r="AB541" s="27"/>
      <c r="AC541" s="27"/>
      <c r="AD541" s="26"/>
      <c r="AE541" s="27"/>
      <c r="AF541" s="27"/>
      <c r="AG541" s="27"/>
      <c r="AH541" s="26"/>
      <c r="AI541" s="26"/>
      <c r="AK541" s="27"/>
      <c r="AL541" s="27"/>
    </row>
    <row r="542" spans="2:38" x14ac:dyDescent="0.3">
      <c r="B542" s="26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6"/>
      <c r="V542" s="27"/>
      <c r="W542" s="27"/>
      <c r="X542" s="27"/>
      <c r="Y542" s="27"/>
      <c r="Z542" s="27"/>
      <c r="AA542" s="27"/>
      <c r="AB542" s="27"/>
      <c r="AC542" s="27"/>
      <c r="AD542" s="26"/>
      <c r="AE542" s="27"/>
      <c r="AF542" s="27"/>
      <c r="AG542" s="27"/>
      <c r="AH542" s="26"/>
      <c r="AI542" s="26"/>
      <c r="AK542" s="27"/>
      <c r="AL542" s="27"/>
    </row>
  </sheetData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zoomScale="70" zoomScaleNormal="70" workbookViewId="0">
      <selection activeCell="P9" sqref="P9"/>
    </sheetView>
  </sheetViews>
  <sheetFormatPr defaultRowHeight="16.5" x14ac:dyDescent="0.3"/>
  <sheetData>
    <row r="1" spans="1:2" x14ac:dyDescent="0.3">
      <c r="A1" t="s">
        <v>402</v>
      </c>
      <c r="B1" t="s">
        <v>403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activeCell="L8" sqref="L8"/>
    </sheetView>
  </sheetViews>
  <sheetFormatPr defaultRowHeight="16.5" x14ac:dyDescent="0.3"/>
  <cols>
    <col min="12" max="12" width="10" bestFit="1" customWidth="1"/>
    <col min="13" max="13" width="14.5" bestFit="1" customWidth="1"/>
    <col min="14" max="14" width="16.25" bestFit="1" customWidth="1"/>
  </cols>
  <sheetData>
    <row r="1" spans="1:14" x14ac:dyDescent="0.3">
      <c r="B1" t="s">
        <v>392</v>
      </c>
      <c r="C1" t="s">
        <v>393</v>
      </c>
      <c r="D1" t="s">
        <v>334</v>
      </c>
      <c r="L1" t="s">
        <v>394</v>
      </c>
      <c r="M1" s="37" t="s">
        <v>397</v>
      </c>
      <c r="N1" s="38" t="s">
        <v>398</v>
      </c>
    </row>
    <row r="2" spans="1:14" x14ac:dyDescent="0.3">
      <c r="A2">
        <f>'1분'!A42</f>
        <v>41</v>
      </c>
      <c r="B2" s="27">
        <f ca="1">'1분'!P42+'1분'!Q42</f>
        <v>17.405166666666666</v>
      </c>
      <c r="C2" s="27">
        <f ca="1">'1분'!CE42</f>
        <v>16.964166666666667</v>
      </c>
      <c r="D2" s="97">
        <f ca="1">(B2-C2)/B2</f>
        <v>2.5337304057224327E-2</v>
      </c>
      <c r="L2" t="s">
        <v>395</v>
      </c>
      <c r="M2" s="44" t="s">
        <v>400</v>
      </c>
      <c r="N2" s="45" t="s">
        <v>399</v>
      </c>
    </row>
    <row r="3" spans="1:14" x14ac:dyDescent="0.3">
      <c r="A3">
        <f>'1분'!A43</f>
        <v>42</v>
      </c>
      <c r="B3" s="27">
        <f ca="1">'1분'!P43+'1분'!Q43</f>
        <v>17.305</v>
      </c>
      <c r="C3" s="27">
        <f ca="1">'1분'!CE43</f>
        <v>16.808333333333334</v>
      </c>
      <c r="D3" s="97">
        <f t="shared" ref="D3:D11" ca="1" si="0">(B3-C3)/B3</f>
        <v>2.870076085909657E-2</v>
      </c>
      <c r="L3" t="s">
        <v>396</v>
      </c>
      <c r="M3" t="s">
        <v>401</v>
      </c>
    </row>
    <row r="4" spans="1:14" x14ac:dyDescent="0.3">
      <c r="A4">
        <f>'1분'!A44</f>
        <v>43</v>
      </c>
      <c r="B4" s="27">
        <f ca="1">'1분'!P44+'1분'!Q44</f>
        <v>17.350666666666665</v>
      </c>
      <c r="C4" s="27">
        <f ca="1">'1분'!CE44</f>
        <v>16.760000000000002</v>
      </c>
      <c r="D4" s="97">
        <f t="shared" ca="1" si="0"/>
        <v>3.4042880196726188E-2</v>
      </c>
    </row>
    <row r="5" spans="1:14" x14ac:dyDescent="0.3">
      <c r="A5">
        <f>'1분'!A45</f>
        <v>44</v>
      </c>
      <c r="B5" s="27">
        <f ca="1">'1분'!P45+'1분'!Q45</f>
        <v>17.320500000000003</v>
      </c>
      <c r="C5" s="27">
        <f ca="1">'1분'!CE45</f>
        <v>16.910833333333336</v>
      </c>
      <c r="D5" s="97">
        <f t="shared" ca="1" si="0"/>
        <v>2.3652127055608461E-2</v>
      </c>
    </row>
    <row r="6" spans="1:14" x14ac:dyDescent="0.3">
      <c r="A6">
        <f>'1분'!A46</f>
        <v>45</v>
      </c>
      <c r="B6" s="27">
        <f ca="1">'1분'!P46+'1분'!Q46</f>
        <v>17.333666666666666</v>
      </c>
      <c r="C6" s="27">
        <f ca="1">'1분'!CE46</f>
        <v>16.753333333333334</v>
      </c>
      <c r="D6" s="97">
        <f t="shared" ca="1" si="0"/>
        <v>3.3480125382204115E-2</v>
      </c>
    </row>
    <row r="7" spans="1:14" x14ac:dyDescent="0.3">
      <c r="A7">
        <f>'1분'!A47</f>
        <v>46</v>
      </c>
      <c r="B7" s="27">
        <f ca="1">'1분'!P47+'1분'!Q47</f>
        <v>17.266666666666666</v>
      </c>
      <c r="C7" s="27">
        <f ca="1">'1분'!CE47</f>
        <v>16.799166666666668</v>
      </c>
      <c r="D7" s="97">
        <f t="shared" ca="1" si="0"/>
        <v>2.7075289575289437E-2</v>
      </c>
    </row>
    <row r="8" spans="1:14" x14ac:dyDescent="0.3">
      <c r="A8">
        <f>'1분'!A48</f>
        <v>47</v>
      </c>
      <c r="B8" s="27">
        <f ca="1">'1분'!P48+'1분'!Q48</f>
        <v>17.221166666666665</v>
      </c>
      <c r="C8" s="27">
        <f ca="1">'1분'!CE48</f>
        <v>16.744166666666665</v>
      </c>
      <c r="D8" s="97">
        <f t="shared" ca="1" si="0"/>
        <v>2.7698471841822583E-2</v>
      </c>
    </row>
    <row r="9" spans="1:14" x14ac:dyDescent="0.3">
      <c r="A9">
        <f>'1분'!A49</f>
        <v>48</v>
      </c>
      <c r="B9" s="27">
        <f ca="1">'1분'!P49+'1분'!Q49</f>
        <v>17.376999999999999</v>
      </c>
      <c r="C9" s="27">
        <f ca="1">'1분'!CE49</f>
        <v>16.797499999999999</v>
      </c>
      <c r="D9" s="97">
        <f t="shared" ca="1" si="0"/>
        <v>3.334867928871494E-2</v>
      </c>
    </row>
    <row r="10" spans="1:14" x14ac:dyDescent="0.3">
      <c r="A10">
        <f>'1분'!A50</f>
        <v>49</v>
      </c>
      <c r="B10" s="27">
        <f ca="1">'1분'!P50+'1분'!Q50</f>
        <v>17.106583333333333</v>
      </c>
      <c r="C10" s="27">
        <f ca="1">'1분'!CE50</f>
        <v>16.690833333333334</v>
      </c>
      <c r="D10" s="97">
        <f t="shared" ca="1" si="0"/>
        <v>2.4303508883032312E-2</v>
      </c>
    </row>
    <row r="11" spans="1:14" x14ac:dyDescent="0.3">
      <c r="A11">
        <f>'1분'!A51</f>
        <v>50</v>
      </c>
      <c r="B11" s="27">
        <f ca="1">'1분'!P51+'1분'!Q51</f>
        <v>17.095250000000004</v>
      </c>
      <c r="C11" s="27">
        <f ca="1">'1분'!CE51</f>
        <v>16.522500000000001</v>
      </c>
      <c r="D11" s="97">
        <f t="shared" ca="1" si="0"/>
        <v>3.3503458563051293E-2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048576"/>
  <sheetViews>
    <sheetView topLeftCell="AD1" workbookViewId="0">
      <selection activeCell="AD3" sqref="AD3"/>
    </sheetView>
  </sheetViews>
  <sheetFormatPr defaultRowHeight="16.5" x14ac:dyDescent="0.3"/>
  <cols>
    <col min="1" max="1" width="10.875" bestFit="1" customWidth="1"/>
    <col min="2" max="2" width="11.125" bestFit="1" customWidth="1"/>
    <col min="3" max="3" width="12.75" bestFit="1" customWidth="1"/>
    <col min="4" max="4" width="12.5" bestFit="1" customWidth="1"/>
    <col min="5" max="5" width="14.125" bestFit="1" customWidth="1"/>
    <col min="6" max="6" width="12.25" bestFit="1" customWidth="1"/>
    <col min="7" max="7" width="13.875" bestFit="1" customWidth="1"/>
    <col min="8" max="8" width="13.625" bestFit="1" customWidth="1"/>
    <col min="9" max="9" width="15.25" bestFit="1" customWidth="1"/>
    <col min="10" max="10" width="10.25" bestFit="1" customWidth="1"/>
    <col min="11" max="11" width="11.625" bestFit="1" customWidth="1"/>
    <col min="12" max="12" width="11.25" bestFit="1" customWidth="1"/>
    <col min="13" max="13" width="12.625" bestFit="1" customWidth="1"/>
    <col min="14" max="14" width="11.375" bestFit="1" customWidth="1"/>
    <col min="15" max="15" width="12.75" bestFit="1" customWidth="1"/>
    <col min="16" max="16" width="16.875" bestFit="1" customWidth="1"/>
    <col min="17" max="17" width="19" bestFit="1" customWidth="1"/>
    <col min="18" max="18" width="8.25" bestFit="1" customWidth="1"/>
    <col min="19" max="19" width="20.625" bestFit="1" customWidth="1"/>
    <col min="20" max="20" width="22.375" bestFit="1" customWidth="1"/>
    <col min="21" max="21" width="16.375" bestFit="1" customWidth="1"/>
    <col min="22" max="22" width="16" bestFit="1" customWidth="1"/>
    <col min="23" max="23" width="17.5" bestFit="1" customWidth="1"/>
    <col min="24" max="24" width="16.375" bestFit="1" customWidth="1"/>
    <col min="25" max="25" width="16.625" bestFit="1" customWidth="1"/>
    <col min="26" max="26" width="15.375" bestFit="1" customWidth="1"/>
    <col min="28" max="28" width="16.25" bestFit="1" customWidth="1"/>
    <col min="29" max="29" width="20" bestFit="1" customWidth="1"/>
    <col min="30" max="30" width="8.75" bestFit="1" customWidth="1"/>
    <col min="31" max="31" width="22.375" bestFit="1" customWidth="1"/>
    <col min="32" max="32" width="16.875" bestFit="1" customWidth="1"/>
    <col min="33" max="33" width="17.5" bestFit="1" customWidth="1"/>
    <col min="34" max="34" width="15.375" bestFit="1" customWidth="1"/>
    <col min="36" max="36" width="10.875" bestFit="1" customWidth="1"/>
    <col min="37" max="37" width="16.25" bestFit="1" customWidth="1"/>
    <col min="38" max="38" width="16.75" bestFit="1" customWidth="1"/>
    <col min="39" max="39" width="18" bestFit="1" customWidth="1"/>
    <col min="40" max="40" width="13" bestFit="1" customWidth="1"/>
    <col min="42" max="42" width="19.875" bestFit="1" customWidth="1"/>
    <col min="43" max="43" width="19.25" bestFit="1" customWidth="1"/>
    <col min="44" max="44" width="14.625" bestFit="1" customWidth="1"/>
    <col min="45" max="45" width="17.625" bestFit="1" customWidth="1"/>
    <col min="46" max="46" width="14" bestFit="1" customWidth="1"/>
    <col min="47" max="47" width="17.125" bestFit="1" customWidth="1"/>
    <col min="48" max="48" width="19.25" bestFit="1" customWidth="1"/>
    <col min="49" max="50" width="18.75" bestFit="1" customWidth="1"/>
    <col min="51" max="51" width="17.5" bestFit="1" customWidth="1"/>
    <col min="52" max="52" width="19.25" bestFit="1" customWidth="1"/>
    <col min="53" max="54" width="18.75" bestFit="1" customWidth="1"/>
    <col min="55" max="55" width="17.5" bestFit="1" customWidth="1"/>
    <col min="56" max="56" width="16" bestFit="1" customWidth="1"/>
    <col min="57" max="57" width="17.375" bestFit="1" customWidth="1"/>
    <col min="58" max="58" width="10.5" bestFit="1" customWidth="1"/>
    <col min="59" max="59" width="11.75" bestFit="1" customWidth="1"/>
    <col min="60" max="60" width="12.75" bestFit="1" customWidth="1"/>
    <col min="61" max="61" width="15.125" bestFit="1" customWidth="1"/>
    <col min="62" max="62" width="16" bestFit="1" customWidth="1"/>
    <col min="63" max="63" width="17.375" bestFit="1" customWidth="1"/>
    <col min="64" max="64" width="13.875" bestFit="1" customWidth="1"/>
    <col min="65" max="65" width="15.25" bestFit="1" customWidth="1"/>
    <col min="66" max="66" width="9.25" bestFit="1" customWidth="1"/>
    <col min="67" max="67" width="10.125" bestFit="1" customWidth="1"/>
    <col min="68" max="68" width="15.875" bestFit="1" customWidth="1"/>
    <col min="69" max="69" width="17.25" bestFit="1" customWidth="1"/>
    <col min="70" max="70" width="10.375" bestFit="1" customWidth="1"/>
    <col min="71" max="71" width="11.625" bestFit="1" customWidth="1"/>
    <col min="72" max="72" width="12.625" bestFit="1" customWidth="1"/>
    <col min="73" max="73" width="15.5" bestFit="1" customWidth="1"/>
    <col min="74" max="75" width="15.5" customWidth="1"/>
    <col min="76" max="76" width="15.875" bestFit="1" customWidth="1"/>
    <col min="77" max="77" width="17.25" bestFit="1" customWidth="1"/>
    <col min="78" max="78" width="13.75" bestFit="1" customWidth="1"/>
    <col min="79" max="79" width="15.125" bestFit="1" customWidth="1"/>
    <col min="80" max="80" width="12.125" bestFit="1" customWidth="1"/>
    <col min="81" max="81" width="9.875" bestFit="1" customWidth="1"/>
    <col min="82" max="82" width="11" bestFit="1" customWidth="1"/>
    <col min="83" max="83" width="10.125" bestFit="1" customWidth="1"/>
    <col min="84" max="84" width="8.375" bestFit="1" customWidth="1"/>
    <col min="85" max="85" width="12.75" bestFit="1" customWidth="1"/>
    <col min="86" max="86" width="10.5" bestFit="1" customWidth="1"/>
    <col min="87" max="87" width="11.625" bestFit="1" customWidth="1"/>
    <col min="88" max="88" width="10.875" bestFit="1" customWidth="1"/>
  </cols>
  <sheetData>
    <row r="1" spans="1:104" ht="17.25" thickBot="1" x14ac:dyDescent="0.35">
      <c r="A1" t="s">
        <v>235</v>
      </c>
      <c r="B1" s="8" t="s">
        <v>122</v>
      </c>
      <c r="C1" s="8" t="s">
        <v>126</v>
      </c>
      <c r="D1" s="8" t="s">
        <v>123</v>
      </c>
      <c r="E1" s="8" t="s">
        <v>127</v>
      </c>
      <c r="F1" s="28" t="s">
        <v>124</v>
      </c>
      <c r="G1" s="28" t="s">
        <v>128</v>
      </c>
      <c r="H1" s="28" t="s">
        <v>125</v>
      </c>
      <c r="I1" s="28" t="s">
        <v>129</v>
      </c>
      <c r="J1" s="9" t="s">
        <v>224</v>
      </c>
      <c r="K1" s="9" t="s">
        <v>225</v>
      </c>
      <c r="L1" s="20" t="s">
        <v>240</v>
      </c>
      <c r="M1" s="20" t="s">
        <v>241</v>
      </c>
      <c r="N1" s="19" t="s">
        <v>173</v>
      </c>
      <c r="O1" s="19" t="s">
        <v>174</v>
      </c>
      <c r="P1" s="8" t="s">
        <v>246</v>
      </c>
      <c r="Q1" s="8" t="s">
        <v>247</v>
      </c>
      <c r="R1" s="8" t="s">
        <v>112</v>
      </c>
      <c r="S1" s="8" t="s">
        <v>248</v>
      </c>
      <c r="T1" s="8" t="s">
        <v>249</v>
      </c>
      <c r="U1" s="8" t="s">
        <v>117</v>
      </c>
      <c r="V1" s="8" t="s">
        <v>250</v>
      </c>
      <c r="W1" s="8" t="s">
        <v>251</v>
      </c>
      <c r="X1" s="8" t="s">
        <v>252</v>
      </c>
      <c r="Y1" s="8" t="s">
        <v>253</v>
      </c>
      <c r="Z1" s="8" t="s">
        <v>223</v>
      </c>
      <c r="AA1" s="8" t="s">
        <v>222</v>
      </c>
      <c r="AB1" s="9" t="s">
        <v>254</v>
      </c>
      <c r="AC1" s="9" t="s">
        <v>255</v>
      </c>
      <c r="AD1" s="9" t="s">
        <v>186</v>
      </c>
      <c r="AE1" s="9" t="s">
        <v>256</v>
      </c>
      <c r="AF1" s="9" t="s">
        <v>187</v>
      </c>
      <c r="AG1" s="9" t="s">
        <v>257</v>
      </c>
      <c r="AH1" s="9" t="s">
        <v>223</v>
      </c>
      <c r="AI1" s="9" t="s">
        <v>222</v>
      </c>
      <c r="AJ1" t="s">
        <v>233</v>
      </c>
      <c r="AK1" s="6" t="s">
        <v>304</v>
      </c>
      <c r="AL1" s="6" t="s">
        <v>305</v>
      </c>
      <c r="AM1" s="6" t="s">
        <v>354</v>
      </c>
      <c r="AN1" t="s">
        <v>355</v>
      </c>
      <c r="AO1" s="63" t="s">
        <v>356</v>
      </c>
      <c r="AP1" s="63" t="s">
        <v>357</v>
      </c>
      <c r="AQ1" s="63" t="s">
        <v>358</v>
      </c>
      <c r="AR1" s="63" t="s">
        <v>359</v>
      </c>
      <c r="AS1" s="63" t="s">
        <v>360</v>
      </c>
      <c r="AT1" s="63" t="s">
        <v>361</v>
      </c>
      <c r="AU1" s="63" t="s">
        <v>362</v>
      </c>
      <c r="AV1" s="63" t="s">
        <v>363</v>
      </c>
      <c r="AW1" s="63" t="s">
        <v>364</v>
      </c>
      <c r="AX1" s="63" t="s">
        <v>365</v>
      </c>
      <c r="AY1" s="64" t="s">
        <v>366</v>
      </c>
      <c r="AZ1" s="63" t="s">
        <v>363</v>
      </c>
      <c r="BA1" s="63" t="s">
        <v>364</v>
      </c>
      <c r="BB1" s="63" t="s">
        <v>365</v>
      </c>
      <c r="BC1" s="64" t="s">
        <v>366</v>
      </c>
      <c r="BD1" s="6" t="s">
        <v>197</v>
      </c>
      <c r="BE1" s="6" t="s">
        <v>198</v>
      </c>
      <c r="BF1" s="6" t="s">
        <v>199</v>
      </c>
      <c r="BG1" s="6" t="s">
        <v>200</v>
      </c>
      <c r="BH1" s="6" t="s">
        <v>201</v>
      </c>
      <c r="BI1" s="6" t="s">
        <v>202</v>
      </c>
      <c r="BJ1" s="6" t="s">
        <v>207</v>
      </c>
      <c r="BK1" s="6" t="s">
        <v>208</v>
      </c>
      <c r="BL1" s="6" t="s">
        <v>209</v>
      </c>
      <c r="BM1" s="6" t="s">
        <v>210</v>
      </c>
      <c r="BN1" s="21" t="s">
        <v>120</v>
      </c>
      <c r="BO1" s="21" t="s">
        <v>121</v>
      </c>
      <c r="BP1" s="21" t="s">
        <v>191</v>
      </c>
      <c r="BQ1" s="21" t="s">
        <v>192</v>
      </c>
      <c r="BR1" s="21" t="s">
        <v>193</v>
      </c>
      <c r="BS1" s="21" t="s">
        <v>194</v>
      </c>
      <c r="BT1" s="21" t="s">
        <v>195</v>
      </c>
      <c r="BU1" s="21" t="s">
        <v>196</v>
      </c>
      <c r="BV1" s="21" t="s">
        <v>176</v>
      </c>
      <c r="BW1" s="21" t="s">
        <v>177</v>
      </c>
      <c r="BX1" s="21" t="s">
        <v>203</v>
      </c>
      <c r="BY1" s="21" t="s">
        <v>204</v>
      </c>
      <c r="BZ1" s="21" t="s">
        <v>205</v>
      </c>
      <c r="CA1" s="21" t="s">
        <v>206</v>
      </c>
      <c r="CB1" s="6" t="s">
        <v>139</v>
      </c>
      <c r="CC1" s="6" t="s">
        <v>185</v>
      </c>
      <c r="CD1" s="6" t="s">
        <v>140</v>
      </c>
      <c r="CE1" s="6" t="s">
        <v>184</v>
      </c>
      <c r="CF1" s="6" t="s">
        <v>220</v>
      </c>
      <c r="CG1" s="6" t="s">
        <v>211</v>
      </c>
      <c r="CH1" s="6" t="s">
        <v>212</v>
      </c>
      <c r="CI1" s="6" t="s">
        <v>213</v>
      </c>
      <c r="CJ1" s="6" t="s">
        <v>214</v>
      </c>
    </row>
    <row r="2" spans="1:104" x14ac:dyDescent="0.3">
      <c r="A2">
        <v>1</v>
      </c>
      <c r="B2" s="26">
        <f ca="1">AVERAGE(OFFSET('1분'!B$2,'5분'!$AJ2,0,5,1))</f>
        <v>29.224666666666668</v>
      </c>
      <c r="C2" s="26">
        <f ca="1">AVERAGE(OFFSET('1분'!C$2,'5분'!$AJ2,0,5,1))</f>
        <v>78.746000000000009</v>
      </c>
      <c r="D2" s="26">
        <f ca="1">AVERAGE(OFFSET('1분'!D$2,'5분'!$AJ2,0,5,1))</f>
        <v>25.112833333333334</v>
      </c>
      <c r="E2" s="26">
        <f ca="1">AVERAGE(OFFSET('1분'!E$2,'5분'!$AJ2,0,5,1))</f>
        <v>85.396000000000001</v>
      </c>
      <c r="F2" s="26">
        <f ca="1">AVERAGE(OFFSET('1분'!F$2,'5분'!$AJ2,0,5,1))</f>
        <v>36.164166666666674</v>
      </c>
      <c r="G2" s="26">
        <f ca="1">AVERAGE(OFFSET('1분'!G$2,'5분'!$AJ2,0,5,1))</f>
        <v>58.786166666666666</v>
      </c>
      <c r="H2" s="26">
        <f ca="1">AVERAGE(OFFSET('1분'!H$2,'5분'!$AJ2,0,5,1))</f>
        <v>37.635833333333338</v>
      </c>
      <c r="I2" s="26">
        <f ca="1">AVERAGE(OFFSET('1분'!I$2,'5분'!$AJ2,0,5,1))</f>
        <v>52.69</v>
      </c>
      <c r="J2" s="26">
        <f ca="1">AVERAGE(OFFSET('1분'!J$2,'5분'!$AJ2,0,5,1))</f>
        <v>28.635333333333328</v>
      </c>
      <c r="K2" s="26">
        <f ca="1">AVERAGE(OFFSET('1분'!K$2,'5분'!$AJ2,0,5,1))</f>
        <v>28.593333333333327</v>
      </c>
      <c r="L2" s="26">
        <f ca="1">AVERAGE(OFFSET('1분'!L$2,'5분'!$AJ2,0,5,1))</f>
        <v>35.331166666666668</v>
      </c>
      <c r="M2" s="26">
        <f ca="1">AVERAGE(OFFSET('1분'!M$2,'5분'!$AJ2,0,5,1))</f>
        <v>30.122500000000002</v>
      </c>
      <c r="N2" s="26">
        <f ca="1">AVERAGE(OFFSET('1분'!N$2,'5분'!$AJ2,0,5,1))</f>
        <v>28.059833333333337</v>
      </c>
      <c r="O2" s="26">
        <f ca="1">AVERAGE(OFFSET('1분'!O$2,'5분'!$AJ2,0,5,1))</f>
        <v>28.456833333333329</v>
      </c>
      <c r="P2" s="26">
        <f ca="1">AVERAGE(OFFSET('1분'!P$2,'5분'!$AJ2,0,5,1))</f>
        <v>7.9519916666666663</v>
      </c>
      <c r="Q2" s="26">
        <f ca="1">AVERAGE(OFFSET('1분'!Q$2,'5분'!$AJ2,0,5,1))</f>
        <v>1.8279000000000001</v>
      </c>
      <c r="R2" s="26">
        <f ca="1">P2/Q2</f>
        <v>4.3503428342177726</v>
      </c>
      <c r="S2" s="26">
        <f ca="1">AVERAGE(OFFSET('1분'!S$2,'5분'!$AJ2,0,5,1))</f>
        <v>0.29649090909090908</v>
      </c>
      <c r="T2" s="26">
        <f ca="1">AVERAGE(OFFSET('1분'!T$2,'5분'!$AJ2,0,5,1))</f>
        <v>0.31393939393939391</v>
      </c>
      <c r="U2" s="26">
        <f ca="1">P2/(Q2+S2+T2)</f>
        <v>3.2612446545015277</v>
      </c>
      <c r="V2" s="26">
        <f ca="1">AVERAGE(OFFSET('1분'!V$2,'5분'!$AJ2,0,5,1))</f>
        <v>0.56263621212121206</v>
      </c>
      <c r="W2" s="26">
        <f ca="1">AVERAGE(OFFSET('1분'!W$2,'5분'!$AJ2,0,5,1))</f>
        <v>4.0626851666666663</v>
      </c>
      <c r="X2" s="26">
        <f ca="1">AVERAGE(OFFSET('1분'!X$2,'5분'!$AJ2,0,5,1))</f>
        <v>-9.7173666666666681E-4</v>
      </c>
      <c r="Y2" s="26">
        <f ca="1">AVERAGE(OFFSET('1분'!Y$2,'5분'!$AJ2,0,5,1))</f>
        <v>-6.0154000000000006E-2</v>
      </c>
      <c r="Z2" s="26">
        <f ca="1">AVERAGE(OFFSET('1분'!Z$2,'5분'!$AJ2,0,5,1))</f>
        <v>9.7386416666666662</v>
      </c>
      <c r="AA2" s="26">
        <f ca="1">AVERAGE(OFFSET('1분'!AA$2,'5분'!$AJ2,0,5,1))</f>
        <v>4.6198635000000001</v>
      </c>
      <c r="AB2" s="26">
        <f ca="1">AVERAGE(OFFSET('1분'!AB$2,'5분'!$AJ2,0,5,1))</f>
        <v>9.1846166666666677E-3</v>
      </c>
      <c r="AC2" s="26">
        <f ca="1">AVERAGE(OFFSET('1분'!AC$2,'5분'!$AJ2,0,5,1))</f>
        <v>9.9757575757575771E-3</v>
      </c>
      <c r="AD2" s="26">
        <f ca="1">AB2/AC2</f>
        <v>0.92069365127582015</v>
      </c>
      <c r="AE2" s="26">
        <f ca="1">AVERAGE(OFFSET('1분'!AE$2,'5분'!$AJ2,0,5,1))</f>
        <v>0</v>
      </c>
      <c r="AF2" s="27">
        <f ca="1">AB2/(AC2+AE2)</f>
        <v>0.92069365127582015</v>
      </c>
      <c r="AG2" s="26">
        <f ca="1">AVERAGE(OFFSET('1분'!AG$2,'5분'!$AJ2,0,5,1))</f>
        <v>5.5218000000000003E-2</v>
      </c>
      <c r="AH2" s="26">
        <f ca="1">AVERAGE(OFFSET('1분'!AH$2,'5분'!$AJ2,0,5,1))</f>
        <v>6.5193757575757585E-2</v>
      </c>
      <c r="AI2" s="26">
        <f ca="1">AVERAGE(OFFSET('1분'!AI$2,'5분'!$AJ2,0,5,1))</f>
        <v>9.1846166666666677E-3</v>
      </c>
      <c r="AJ2">
        <f>(A2-1)*60</f>
        <v>0</v>
      </c>
      <c r="AK2" s="26">
        <f ca="1">AVERAGE(OFFSET('1분'!AK$2,'5분'!$AJ2,0,5,1))</f>
        <v>1.9999999999999997E-2</v>
      </c>
      <c r="AL2" s="26">
        <f ca="1">AVERAGE(OFFSET('1분'!AL$2,'5분'!$AJ2,0,5,1))</f>
        <v>-9.9999999999999985E-3</v>
      </c>
      <c r="AM2" s="26">
        <f ca="1">AVERAGE(OFFSET('1분'!AM$2,'5분'!$AJ2,0,5,1))</f>
        <v>1.9999999999999997E-2</v>
      </c>
      <c r="AN2" s="69">
        <f ca="1">'1분'!AN6</f>
        <v>45141.541996527783</v>
      </c>
      <c r="AO2" s="70">
        <v>0.45833333333333331</v>
      </c>
      <c r="AP2" s="71">
        <v>90</v>
      </c>
      <c r="AQ2" s="71">
        <v>90</v>
      </c>
      <c r="AR2" s="71">
        <v>11</v>
      </c>
      <c r="AS2" s="71">
        <v>44.1</v>
      </c>
      <c r="AT2" s="71">
        <v>8</v>
      </c>
      <c r="AU2" s="71">
        <v>0</v>
      </c>
      <c r="AV2" s="71">
        <v>16.3</v>
      </c>
      <c r="AW2" s="71">
        <v>4.5999999999999996</v>
      </c>
      <c r="AX2" s="71">
        <v>21</v>
      </c>
      <c r="AY2" s="72">
        <v>5.6</v>
      </c>
      <c r="AZ2" s="26">
        <f ca="1">AVERAGE(OFFSET('1분'!AZ$2,'5분'!$AJ2,0,5,1))</f>
        <v>6.0739999999999998</v>
      </c>
      <c r="BA2" s="26">
        <f ca="1">AVERAGE(OFFSET('1분'!BA$2,'5분'!$AJ2,0,5,1))</f>
        <v>6</v>
      </c>
      <c r="BB2" s="26">
        <f ca="1">AVERAGE(OFFSET('1분'!BB$2,'5분'!$AJ2,0,5,1))</f>
        <v>23.8765</v>
      </c>
      <c r="BC2" s="26">
        <f ca="1">AVERAGE(OFFSET('1분'!BC$2,'5분'!$AJ2,0,5,1))</f>
        <v>10.785666666666666</v>
      </c>
      <c r="BD2" s="26">
        <f ca="1">AVERAGE(OFFSET('1분'!BD$2,'5분'!$AJ2,0,5,1))</f>
        <v>440.87166666666673</v>
      </c>
      <c r="BE2" s="26">
        <f ca="1">AVERAGE(OFFSET('1분'!BE$2,'5분'!$AJ2,0,5,1))</f>
        <v>440.03166666666664</v>
      </c>
      <c r="BF2" s="26">
        <f ca="1">AVERAGE(OFFSET('1분'!BF$2,'5분'!$AJ2,0,5,1))</f>
        <v>413.30500000000001</v>
      </c>
      <c r="BG2" s="26">
        <f ca="1">AVERAGE(OFFSET('1분'!BG$2,'5분'!$AJ2,0,5,1))</f>
        <v>286.74666666666667</v>
      </c>
      <c r="BH2" s="26">
        <f ca="1">AVERAGE(OFFSET('1분'!BH$2,'5분'!$AJ2,0,5,1))</f>
        <v>286.74666666666667</v>
      </c>
      <c r="BI2" s="26">
        <f ca="1">AVERAGE(OFFSET('1분'!BI$2,'5분'!$AJ2,0,5,1))</f>
        <v>441.81166666666661</v>
      </c>
      <c r="BJ2" s="26">
        <f ca="1">AVERAGE(OFFSET('1분'!BJ$2,'5분'!$AJ2,0,5,1))</f>
        <v>271.09999999999997</v>
      </c>
      <c r="BK2" s="26">
        <f ca="1">AVERAGE(OFFSET('1분'!BK$2,'5분'!$AJ2,0,5,1))</f>
        <v>270.68833333333322</v>
      </c>
      <c r="BL2" s="26">
        <f ca="1">AVERAGE(OFFSET('1분'!BL$2,'5분'!$AJ2,0,5,1))</f>
        <v>270.59999999999997</v>
      </c>
      <c r="BM2" s="26">
        <f ca="1">AVERAGE(OFFSET('1분'!BM$2,'5분'!$AJ2,0,5,1))</f>
        <v>270.59999999999997</v>
      </c>
      <c r="BN2" s="26">
        <f ca="1">AVERAGE(OFFSET('1분'!BN$2,'5분'!$AJ2,0,5,1))</f>
        <v>10.785666666666666</v>
      </c>
      <c r="BO2" s="26">
        <f ca="1">AVERAGE(OFFSET('1분'!BO$2,'5분'!$AJ2,0,5,1))</f>
        <v>23.8765</v>
      </c>
      <c r="BP2" s="26">
        <f ca="1">AVERAGE(OFFSET('1분'!BP$2,'5분'!$AJ2,0,5,1))</f>
        <v>24.890166666666666</v>
      </c>
      <c r="BQ2" s="26">
        <f ca="1">AVERAGE(OFFSET('1분'!BQ$2,'5분'!$AJ2,0,5,1))</f>
        <v>48.304833333333342</v>
      </c>
      <c r="BR2" s="26">
        <f ca="1">AVERAGE(OFFSET('1분'!BR$2,'5분'!$AJ2,0,5,1))</f>
        <v>45.152166666666666</v>
      </c>
      <c r="BS2" s="26">
        <f ca="1">AVERAGE(OFFSET('1분'!BS$2,'5분'!$AJ2,0,5,1))</f>
        <v>36.267333333333333</v>
      </c>
      <c r="BT2" s="26">
        <f ca="1">AVERAGE(OFFSET('1분'!BT$2,'5분'!$AJ2,0,5,1))</f>
        <v>17.592666666666666</v>
      </c>
      <c r="BU2" s="26">
        <f ca="1">AVERAGE(OFFSET('1분'!BU$2,'5분'!$AJ2,0,5,1))</f>
        <v>25.740166666666671</v>
      </c>
      <c r="BV2" s="26">
        <f ca="1">AVERAGE(OFFSET('1분'!BV$2,'5분'!$AJ2,0,5,1))</f>
        <v>6</v>
      </c>
      <c r="BW2" s="26">
        <f ca="1">AVERAGE(OFFSET('1분'!BW$2,'5분'!$AJ2,0,5,1))</f>
        <v>6.0739999999999998</v>
      </c>
      <c r="BX2" s="26">
        <f ca="1">AVERAGE(OFFSET('1분'!BX$2,'5분'!$AJ2,0,5,1))</f>
        <v>30.324999999999989</v>
      </c>
      <c r="BY2" s="26">
        <f ca="1">AVERAGE(OFFSET('1분'!BY$2,'5분'!$AJ2,0,5,1))</f>
        <v>30.040500000000002</v>
      </c>
      <c r="BZ2" s="26">
        <f ca="1">AVERAGE(OFFSET('1분'!BZ$2,'5분'!$AJ2,0,5,1))</f>
        <v>29.93933333333333</v>
      </c>
      <c r="CA2" s="26">
        <f ca="1">AVERAGE(OFFSET('1분'!CA$2,'5분'!$AJ2,0,5,1))</f>
        <v>30.715666666666671</v>
      </c>
      <c r="CB2" s="26">
        <f ca="1">AVERAGE(OFFSET('1분'!CB$2,'5분'!$AJ2,0,5,1))</f>
        <v>5.4736311666666669E-2</v>
      </c>
      <c r="CC2" s="26">
        <f ca="1">AVERAGE(OFFSET('1분'!CC$2,'5분'!$AJ2,0,5,1))</f>
        <v>7.9519916666666663</v>
      </c>
      <c r="CD2" s="26">
        <f ca="1">AVERAGE(OFFSET('1분'!CD$2,'5분'!$AJ2,0,5,1))</f>
        <v>2.1210866666666696E-2</v>
      </c>
      <c r="CE2" s="26">
        <f ca="1">AVERAGE(OFFSET('1분'!CE$2,'5분'!$AJ2,0,5,1))</f>
        <v>7.3629553333333337</v>
      </c>
      <c r="CF2" s="26">
        <f ca="1">AVERAGE(OFFSET('1분'!CF$2,'5분'!$AJ2,0,5,1))</f>
        <v>0.56274499999999994</v>
      </c>
      <c r="CG2" s="26">
        <f ca="1">AVERAGE(OFFSET('1분'!CG$2,'5분'!$AJ2,0,5,1))</f>
        <v>0.10119116666666668</v>
      </c>
      <c r="CH2" s="26">
        <f ca="1">AVERAGE(OFFSET('1분'!CH$2,'5분'!$AJ2,0,5,1))</f>
        <v>5.5218000000000003E-2</v>
      </c>
      <c r="CI2" s="26">
        <f ca="1">AVERAGE(OFFSET('1분'!CI$2,'5분'!$AJ2,0,5,1))</f>
        <v>-4.6033333333333336E-2</v>
      </c>
      <c r="CJ2" s="26">
        <f ca="1">AVERAGE(OFFSET('1분'!CJ$2,'5분'!$AJ2,0,5,1))</f>
        <v>9.1846166666666677E-3</v>
      </c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</row>
    <row r="3" spans="1:104" x14ac:dyDescent="0.3">
      <c r="A3">
        <f t="shared" ref="A3:A50" si="0">A2+1</f>
        <v>2</v>
      </c>
      <c r="B3" s="26">
        <f ca="1">AVERAGE(OFFSET('1분'!B$2,'5분'!$AJ3,0,5,1))</f>
        <v>28.794333333333338</v>
      </c>
      <c r="C3" s="26">
        <f ca="1">AVERAGE(OFFSET('1분'!C$2,'5분'!$AJ3,0,5,1))</f>
        <v>75.991500000000002</v>
      </c>
      <c r="D3" s="26">
        <f ca="1">AVERAGE(OFFSET('1분'!D$2,'5분'!$AJ3,0,5,1))</f>
        <v>20.525666666666666</v>
      </c>
      <c r="E3" s="26">
        <f ca="1">AVERAGE(OFFSET('1분'!E$2,'5분'!$AJ3,0,5,1))</f>
        <v>90.263000000000005</v>
      </c>
      <c r="F3" s="26">
        <f ca="1">AVERAGE(OFFSET('1분'!F$2,'5분'!$AJ3,0,5,1))</f>
        <v>36.781333333333336</v>
      </c>
      <c r="G3" s="26">
        <f ca="1">AVERAGE(OFFSET('1분'!G$2,'5분'!$AJ3,0,5,1))</f>
        <v>56.072833333333335</v>
      </c>
      <c r="H3" s="26">
        <f ca="1">AVERAGE(OFFSET('1분'!H$2,'5분'!$AJ3,0,5,1))</f>
        <v>41.239666666666672</v>
      </c>
      <c r="I3" s="26">
        <f ca="1">AVERAGE(OFFSET('1분'!I$2,'5분'!$AJ3,0,5,1))</f>
        <v>43.520666666666671</v>
      </c>
      <c r="J3" s="26">
        <f ca="1">AVERAGE(OFFSET('1분'!J$2,'5분'!$AJ3,0,5,1))</f>
        <v>28.666333333333341</v>
      </c>
      <c r="K3" s="26">
        <f ca="1">AVERAGE(OFFSET('1분'!K$2,'5분'!$AJ3,0,5,1))</f>
        <v>28.622333333333337</v>
      </c>
      <c r="L3" s="26">
        <f ca="1">AVERAGE(OFFSET('1분'!L$2,'5분'!$AJ3,0,5,1))</f>
        <v>35.921166666666672</v>
      </c>
      <c r="M3" s="26">
        <f ca="1">AVERAGE(OFFSET('1분'!M$2,'5분'!$AJ3,0,5,1))</f>
        <v>30.738333333333326</v>
      </c>
      <c r="N3" s="26">
        <f ca="1">AVERAGE(OFFSET('1분'!N$2,'5분'!$AJ3,0,5,1))</f>
        <v>28.092499999999994</v>
      </c>
      <c r="O3" s="26">
        <f ca="1">AVERAGE(OFFSET('1분'!O$2,'5분'!$AJ3,0,5,1))</f>
        <v>28.477166666666669</v>
      </c>
      <c r="P3" s="26">
        <f ca="1">AVERAGE(OFFSET('1분'!P$2,'5분'!$AJ3,0,5,1))</f>
        <v>14.830500000000001</v>
      </c>
      <c r="Q3" s="26">
        <f ca="1">AVERAGE(OFFSET('1분'!Q$2,'5분'!$AJ3,0,5,1))</f>
        <v>2.6260166666666662</v>
      </c>
      <c r="R3" s="26">
        <f t="shared" ref="R3:R5" ca="1" si="1">P3/Q3</f>
        <v>5.6475269895469067</v>
      </c>
      <c r="S3" s="26">
        <f ca="1">AVERAGE(OFFSET('1분'!S$2,'5분'!$AJ3,0,5,1))</f>
        <v>0.29516666666666663</v>
      </c>
      <c r="T3" s="26">
        <f ca="1">AVERAGE(OFFSET('1분'!T$2,'5분'!$AJ3,0,5,1))</f>
        <v>0.31096666666666667</v>
      </c>
      <c r="U3" s="26">
        <f t="shared" ref="U3:U5" ca="1" si="2">P3/(Q3+S3+T3)</f>
        <v>4.5884318487693951</v>
      </c>
      <c r="V3" s="26">
        <f ca="1">AVERAGE(OFFSET('1분'!V$2,'5분'!$AJ3,0,5,1))</f>
        <v>0.24263500000000002</v>
      </c>
      <c r="W3" s="26">
        <f ca="1">AVERAGE(OFFSET('1분'!W$2,'5분'!$AJ3,0,5,1))</f>
        <v>6.9765766666666664</v>
      </c>
      <c r="X3" s="26">
        <f ca="1">AVERAGE(OFFSET('1분'!X$2,'5분'!$AJ3,0,5,1))</f>
        <v>-1.0179800000000004E-3</v>
      </c>
      <c r="Y3" s="26">
        <f ca="1">AVERAGE(OFFSET('1분'!Y$2,'5분'!$AJ3,0,5,1))</f>
        <v>-5.9844333333333333E-2</v>
      </c>
      <c r="Z3" s="26">
        <f ca="1">AVERAGE(OFFSET('1분'!Z$2,'5분'!$AJ3,0,5,1))</f>
        <v>17.456516666666666</v>
      </c>
      <c r="AA3" s="26">
        <f ca="1">AVERAGE(OFFSET('1분'!AA$2,'5분'!$AJ3,0,5,1))</f>
        <v>7.2192116666666664</v>
      </c>
      <c r="AB3" s="26">
        <f ca="1">AVERAGE(OFFSET('1분'!AB$2,'5분'!$AJ3,0,5,1))</f>
        <v>8.8993166666666672E-3</v>
      </c>
      <c r="AC3" s="26">
        <f ca="1">AVERAGE(OFFSET('1분'!AC$2,'5분'!$AJ3,0,5,1))</f>
        <v>1.0383333333333335E-2</v>
      </c>
      <c r="AD3" s="26">
        <f t="shared" ref="AD3:AD5" ca="1" si="3">AB3/AC3</f>
        <v>0.85707704654895656</v>
      </c>
      <c r="AE3" s="26">
        <f ca="1">AVERAGE(OFFSET('1분'!AE$2,'5분'!$AJ3,0,5,1))</f>
        <v>0</v>
      </c>
      <c r="AF3" s="27">
        <f t="shared" ref="AF3:AF5" ca="1" si="4">AB3/(AC3+AE3)</f>
        <v>0.85707704654895656</v>
      </c>
      <c r="AG3" s="26">
        <f ca="1">AVERAGE(OFFSET('1분'!AG$2,'5분'!$AJ3,0,5,1))</f>
        <v>3.2995666666666666E-2</v>
      </c>
      <c r="AH3" s="26">
        <f ca="1">AVERAGE(OFFSET('1분'!AH$2,'5분'!$AJ3,0,5,1))</f>
        <v>4.3378999999999994E-2</v>
      </c>
      <c r="AI3" s="26">
        <f ca="1">AVERAGE(OFFSET('1분'!AI$2,'5분'!$AJ3,0,5,1))</f>
        <v>8.8993166666666672E-3</v>
      </c>
      <c r="AJ3">
        <f>(A3-1)*5</f>
        <v>5</v>
      </c>
      <c r="AK3" s="26">
        <f ca="1">AVERAGE(OFFSET('1분'!AK$2,'5분'!$AJ3,0,5,1))</f>
        <v>1.9999999999999997E-2</v>
      </c>
      <c r="AL3" s="26">
        <f ca="1">AVERAGE(OFFSET('1분'!AL$2,'5분'!$AJ3,0,5,1))</f>
        <v>-9.9999999999999985E-3</v>
      </c>
      <c r="AM3" s="26">
        <f ca="1">AVERAGE(OFFSET('1분'!AM$2,'5분'!$AJ3,0,5,1))</f>
        <v>1.9999999999999997E-2</v>
      </c>
      <c r="AN3" s="69">
        <f ca="1">'1분'!AN11</f>
        <v>45141.545468750002</v>
      </c>
      <c r="AO3" s="65">
        <v>0.46180555555555558</v>
      </c>
      <c r="AP3" s="66">
        <v>90</v>
      </c>
      <c r="AQ3" s="67">
        <v>90</v>
      </c>
      <c r="AR3" s="67">
        <v>12.7</v>
      </c>
      <c r="AS3" s="67">
        <v>67</v>
      </c>
      <c r="AT3" s="67">
        <v>5.4</v>
      </c>
      <c r="AU3" s="67">
        <v>5</v>
      </c>
      <c r="AV3" s="67">
        <v>14.9</v>
      </c>
      <c r="AW3" s="67">
        <v>6.7</v>
      </c>
      <c r="AX3" s="67">
        <v>20.5</v>
      </c>
      <c r="AY3" s="68">
        <v>7.7</v>
      </c>
      <c r="AZ3" s="26">
        <f ca="1">AVERAGE(OFFSET('1분'!AZ$2,'5분'!$AJ3,0,5,1))</f>
        <v>6.0783333333333331</v>
      </c>
      <c r="BA3" s="26">
        <f ca="1">AVERAGE(OFFSET('1분'!BA$2,'5분'!$AJ3,0,5,1))</f>
        <v>6.0069999999999988</v>
      </c>
      <c r="BB3" s="26">
        <f ca="1">AVERAGE(OFFSET('1분'!BB$2,'5분'!$AJ3,0,5,1))</f>
        <v>27.166666666666668</v>
      </c>
      <c r="BC3" s="26">
        <f ca="1">AVERAGE(OFFSET('1분'!BC$2,'5분'!$AJ3,0,5,1))</f>
        <v>10.756833333333335</v>
      </c>
      <c r="BD3" s="26">
        <f ca="1">AVERAGE(OFFSET('1분'!BD$2,'5분'!$AJ3,0,5,1))</f>
        <v>438.72666666666663</v>
      </c>
      <c r="BE3" s="26">
        <f ca="1">AVERAGE(OFFSET('1분'!BE$2,'5분'!$AJ3,0,5,1))</f>
        <v>457.61499999999995</v>
      </c>
      <c r="BF3" s="26">
        <f ca="1">AVERAGE(OFFSET('1분'!BF$2,'5분'!$AJ3,0,5,1))</f>
        <v>454.83833333333331</v>
      </c>
      <c r="BG3" s="26">
        <f ca="1">AVERAGE(OFFSET('1분'!BG$2,'5분'!$AJ3,0,5,1))</f>
        <v>269.91833333333335</v>
      </c>
      <c r="BH3" s="26">
        <f ca="1">AVERAGE(OFFSET('1분'!BH$2,'5분'!$AJ3,0,5,1))</f>
        <v>269.91833333333335</v>
      </c>
      <c r="BI3" s="26">
        <f ca="1">AVERAGE(OFFSET('1분'!BI$2,'5분'!$AJ3,0,5,1))</f>
        <v>438.96499999999997</v>
      </c>
      <c r="BJ3" s="26">
        <f ca="1">AVERAGE(OFFSET('1분'!BJ$2,'5분'!$AJ3,0,5,1))</f>
        <v>271.18833333333322</v>
      </c>
      <c r="BK3" s="26">
        <f ca="1">AVERAGE(OFFSET('1분'!BK$2,'5분'!$AJ3,0,5,1))</f>
        <v>270.75833333333338</v>
      </c>
      <c r="BL3" s="26">
        <f ca="1">AVERAGE(OFFSET('1분'!BL$2,'5분'!$AJ3,0,5,1))</f>
        <v>270.61499999999995</v>
      </c>
      <c r="BM3" s="26">
        <f ca="1">AVERAGE(OFFSET('1분'!BM$2,'5분'!$AJ3,0,5,1))</f>
        <v>270.61499999999995</v>
      </c>
      <c r="BN3" s="26">
        <f ca="1">AVERAGE(OFFSET('1분'!BN$2,'5분'!$AJ3,0,5,1))</f>
        <v>10.756833333333335</v>
      </c>
      <c r="BO3" s="26">
        <f ca="1">AVERAGE(OFFSET('1분'!BO$2,'5분'!$AJ3,0,5,1))</f>
        <v>27.166666666666668</v>
      </c>
      <c r="BP3" s="26">
        <f ca="1">AVERAGE(OFFSET('1분'!BP$2,'5분'!$AJ3,0,5,1))</f>
        <v>22.571833333333334</v>
      </c>
      <c r="BQ3" s="26">
        <f ca="1">AVERAGE(OFFSET('1분'!BQ$2,'5분'!$AJ3,0,5,1))</f>
        <v>65.94383333333333</v>
      </c>
      <c r="BR3" s="26">
        <f ca="1">AVERAGE(OFFSET('1분'!BR$2,'5분'!$AJ3,0,5,1))</f>
        <v>63.907500000000006</v>
      </c>
      <c r="BS3" s="26">
        <f ca="1">AVERAGE(OFFSET('1분'!BS$2,'5분'!$AJ3,0,5,1))</f>
        <v>42.047333333333327</v>
      </c>
      <c r="BT3" s="26">
        <f ca="1">AVERAGE(OFFSET('1분'!BT$2,'5분'!$AJ3,0,5,1))</f>
        <v>16.998833333333334</v>
      </c>
      <c r="BU3" s="26">
        <f ca="1">AVERAGE(OFFSET('1분'!BU$2,'5분'!$AJ3,0,5,1))</f>
        <v>22.781333333333329</v>
      </c>
      <c r="BV3" s="26">
        <f ca="1">AVERAGE(OFFSET('1분'!BV$2,'5분'!$AJ3,0,5,1))</f>
        <v>6.0069999999999988</v>
      </c>
      <c r="BW3" s="26">
        <f ca="1">AVERAGE(OFFSET('1분'!BW$2,'5분'!$AJ3,0,5,1))</f>
        <v>6.0783333333333331</v>
      </c>
      <c r="BX3" s="26">
        <f ca="1">AVERAGE(OFFSET('1분'!BX$2,'5분'!$AJ3,0,5,1))</f>
        <v>30.391333333333336</v>
      </c>
      <c r="BY3" s="26">
        <f ca="1">AVERAGE(OFFSET('1분'!BY$2,'5분'!$AJ3,0,5,1))</f>
        <v>30.138333333333332</v>
      </c>
      <c r="BZ3" s="26">
        <f ca="1">AVERAGE(OFFSET('1분'!BZ$2,'5분'!$AJ3,0,5,1))</f>
        <v>29.982166666666664</v>
      </c>
      <c r="CA3" s="26">
        <f ca="1">AVERAGE(OFFSET('1분'!CA$2,'5분'!$AJ3,0,5,1))</f>
        <v>30.745833333333337</v>
      </c>
      <c r="CB3" s="26">
        <f ca="1">AVERAGE(OFFSET('1분'!CB$2,'5분'!$AJ3,0,5,1))</f>
        <v>8.7776166666666655E-2</v>
      </c>
      <c r="CC3" s="26">
        <f ca="1">AVERAGE(OFFSET('1분'!CC$2,'5분'!$AJ3,0,5,1))</f>
        <v>14.830500000000001</v>
      </c>
      <c r="CD3" s="26">
        <f ca="1">AVERAGE(OFFSET('1분'!CD$2,'5분'!$AJ3,0,5,1))</f>
        <v>1.6675550000000001</v>
      </c>
      <c r="CE3" s="26">
        <f ca="1">AVERAGE(OFFSET('1분'!CE$2,'5분'!$AJ3,0,5,1))</f>
        <v>16.235500000000002</v>
      </c>
      <c r="CF3" s="26">
        <f ca="1">AVERAGE(OFFSET('1분'!CF$2,'5분'!$AJ3,0,5,1))</f>
        <v>0.24263500000000002</v>
      </c>
      <c r="CG3" s="26">
        <f ca="1">AVERAGE(OFFSET('1분'!CG$2,'5분'!$AJ3,0,5,1))</f>
        <v>5.8353833333333327E-2</v>
      </c>
      <c r="CH3" s="26">
        <f ca="1">AVERAGE(OFFSET('1분'!CH$2,'5분'!$AJ3,0,5,1))</f>
        <v>3.2995666666666666E-2</v>
      </c>
      <c r="CI3" s="26">
        <f ca="1">AVERAGE(OFFSET('1분'!CI$2,'5분'!$AJ3,0,5,1))</f>
        <v>-2.4096166666666665E-2</v>
      </c>
      <c r="CJ3" s="26">
        <f ca="1">AVERAGE(OFFSET('1분'!CJ$2,'5분'!$AJ3,0,5,1))</f>
        <v>8.8993166666666672E-3</v>
      </c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</row>
    <row r="4" spans="1:104" x14ac:dyDescent="0.3">
      <c r="A4">
        <f t="shared" si="0"/>
        <v>3</v>
      </c>
      <c r="B4" s="26">
        <f ca="1">AVERAGE(OFFSET('1분'!B$2,'5분'!$AJ4,0,5,1))</f>
        <v>28.355000000000008</v>
      </c>
      <c r="C4" s="26">
        <f ca="1">AVERAGE(OFFSET('1분'!C$2,'5분'!$AJ4,0,5,1))</f>
        <v>74.27866666666668</v>
      </c>
      <c r="D4" s="26">
        <f ca="1">AVERAGE(OFFSET('1분'!D$2,'5분'!$AJ4,0,5,1))</f>
        <v>19.375</v>
      </c>
      <c r="E4" s="26">
        <f ca="1">AVERAGE(OFFSET('1분'!E$2,'5분'!$AJ4,0,5,1))</f>
        <v>91.885999999999996</v>
      </c>
      <c r="F4" s="26">
        <f ca="1">AVERAGE(OFFSET('1분'!F$2,'5분'!$AJ4,0,5,1))</f>
        <v>37.026499999999999</v>
      </c>
      <c r="G4" s="26">
        <f ca="1">AVERAGE(OFFSET('1분'!G$2,'5분'!$AJ4,0,5,1))</f>
        <v>54.028666666666666</v>
      </c>
      <c r="H4" s="26">
        <f ca="1">AVERAGE(OFFSET('1분'!H$2,'5분'!$AJ4,0,5,1))</f>
        <v>41.488833333333325</v>
      </c>
      <c r="I4" s="26">
        <f ca="1">AVERAGE(OFFSET('1분'!I$2,'5분'!$AJ4,0,5,1))</f>
        <v>41.567</v>
      </c>
      <c r="J4" s="26">
        <f ca="1">AVERAGE(OFFSET('1분'!J$2,'5분'!$AJ4,0,5,1))</f>
        <v>28.675833333333344</v>
      </c>
      <c r="K4" s="26">
        <f ca="1">AVERAGE(OFFSET('1분'!K$2,'5분'!$AJ4,0,5,1))</f>
        <v>28.630666666666666</v>
      </c>
      <c r="L4" s="26">
        <f ca="1">AVERAGE(OFFSET('1분'!L$2,'5분'!$AJ4,0,5,1))</f>
        <v>36.460666666666661</v>
      </c>
      <c r="M4" s="26">
        <f ca="1">AVERAGE(OFFSET('1분'!M$2,'5분'!$AJ4,0,5,1))</f>
        <v>31.458833333333331</v>
      </c>
      <c r="N4" s="26">
        <f ca="1">AVERAGE(OFFSET('1분'!N$2,'5분'!$AJ4,0,5,1))</f>
        <v>28.108000000000011</v>
      </c>
      <c r="O4" s="26">
        <f ca="1">AVERAGE(OFFSET('1분'!O$2,'5분'!$AJ4,0,5,1))</f>
        <v>28.481833333333334</v>
      </c>
      <c r="P4" s="26">
        <f ca="1">AVERAGE(OFFSET('1분'!P$2,'5분'!$AJ4,0,5,1))</f>
        <v>15.000499999999999</v>
      </c>
      <c r="Q4" s="26">
        <f ca="1">AVERAGE(OFFSET('1분'!Q$2,'5분'!$AJ4,0,5,1))</f>
        <v>2.6334666666666671</v>
      </c>
      <c r="R4" s="26">
        <f t="shared" ca="1" si="1"/>
        <v>5.6961039947344423</v>
      </c>
      <c r="S4" s="26">
        <f ca="1">AVERAGE(OFFSET('1분'!S$2,'5분'!$AJ4,0,5,1))</f>
        <v>0.29221666666666662</v>
      </c>
      <c r="T4" s="26">
        <f ca="1">AVERAGE(OFFSET('1분'!T$2,'5분'!$AJ4,0,5,1))</f>
        <v>0.3102166666666667</v>
      </c>
      <c r="U4" s="26">
        <f t="shared" ca="1" si="2"/>
        <v>4.6356500509904501</v>
      </c>
      <c r="V4" s="26">
        <f ca="1">AVERAGE(OFFSET('1분'!V$2,'5분'!$AJ4,0,5,1))</f>
        <v>0.17391166666666669</v>
      </c>
      <c r="W4" s="26">
        <f ca="1">AVERAGE(OFFSET('1분'!W$2,'5분'!$AJ4,0,5,1))</f>
        <v>6.1090333333333335</v>
      </c>
      <c r="X4" s="26">
        <f ca="1">AVERAGE(OFFSET('1분'!X$2,'5분'!$AJ4,0,5,1))</f>
        <v>-1.0449183333333335E-3</v>
      </c>
      <c r="Y4" s="26">
        <f ca="1">AVERAGE(OFFSET('1분'!Y$2,'5분'!$AJ4,0,5,1))</f>
        <v>-5.7741499999999987E-2</v>
      </c>
      <c r="Z4" s="26">
        <f ca="1">AVERAGE(OFFSET('1분'!Z$2,'5분'!$AJ4,0,5,1))</f>
        <v>17.633966666666666</v>
      </c>
      <c r="AA4" s="26">
        <f ca="1">AVERAGE(OFFSET('1분'!AA$2,'5분'!$AJ4,0,5,1))</f>
        <v>6.2829449999999998</v>
      </c>
      <c r="AB4" s="26">
        <f ca="1">AVERAGE(OFFSET('1분'!AB$2,'5분'!$AJ4,0,5,1))</f>
        <v>8.6487166666666671E-3</v>
      </c>
      <c r="AC4" s="26">
        <f ca="1">AVERAGE(OFFSET('1분'!AC$2,'5분'!$AJ4,0,5,1))</f>
        <v>1.0366666666666666E-2</v>
      </c>
      <c r="AD4" s="26">
        <f t="shared" ca="1" si="3"/>
        <v>0.83428135048231522</v>
      </c>
      <c r="AE4" s="26">
        <f ca="1">AVERAGE(OFFSET('1분'!AE$2,'5분'!$AJ4,0,5,1))</f>
        <v>0</v>
      </c>
      <c r="AF4" s="27">
        <f t="shared" ca="1" si="4"/>
        <v>0.83428135048231522</v>
      </c>
      <c r="AG4" s="26">
        <f ca="1">AVERAGE(OFFSET('1분'!AG$2,'5분'!$AJ4,0,5,1))</f>
        <v>2.9999166666666667E-2</v>
      </c>
      <c r="AH4" s="26">
        <f ca="1">AVERAGE(OFFSET('1분'!AH$2,'5분'!$AJ4,0,5,1))</f>
        <v>4.0365833333333337E-2</v>
      </c>
      <c r="AI4" s="26">
        <f ca="1">AVERAGE(OFFSET('1분'!AI$2,'5분'!$AJ4,0,5,1))</f>
        <v>8.6487166666666671E-3</v>
      </c>
      <c r="AJ4">
        <f t="shared" ref="AJ4:AJ5" si="5">(A4-1)*5</f>
        <v>10</v>
      </c>
      <c r="AK4" s="26">
        <f ca="1">AVERAGE(OFFSET('1분'!AK$2,'5분'!$AJ4,0,5,1))</f>
        <v>1.9999999999999997E-2</v>
      </c>
      <c r="AL4" s="26">
        <f ca="1">AVERAGE(OFFSET('1분'!AL$2,'5분'!$AJ4,0,5,1))</f>
        <v>-9.9999999999999985E-3</v>
      </c>
      <c r="AM4" s="26">
        <f ca="1">AVERAGE(OFFSET('1분'!AM$2,'5분'!$AJ4,0,5,1))</f>
        <v>1.9999999999999997E-2</v>
      </c>
      <c r="AN4" s="69">
        <f ca="1">'1분'!AN16</f>
        <v>45141.548940972221</v>
      </c>
      <c r="AO4" s="65">
        <v>0.46527777777777773</v>
      </c>
      <c r="AP4" s="66">
        <v>90</v>
      </c>
      <c r="AQ4" s="67">
        <v>90</v>
      </c>
      <c r="AR4" s="67">
        <v>9.4</v>
      </c>
      <c r="AS4" s="67">
        <v>69.7</v>
      </c>
      <c r="AT4" s="67">
        <v>5.2</v>
      </c>
      <c r="AU4" s="67">
        <v>5.6</v>
      </c>
      <c r="AV4" s="67">
        <v>14.7</v>
      </c>
      <c r="AW4" s="67">
        <v>6.7</v>
      </c>
      <c r="AX4" s="67">
        <v>20.2</v>
      </c>
      <c r="AY4" s="68">
        <v>8.4</v>
      </c>
      <c r="AZ4" s="26">
        <f ca="1">AVERAGE(OFFSET('1분'!AZ$2,'5분'!$AJ4,0,5,1))</f>
        <v>6.0799999999999992</v>
      </c>
      <c r="BA4" s="26">
        <f ca="1">AVERAGE(OFFSET('1분'!BA$2,'5분'!$AJ4,0,5,1))</f>
        <v>6.0166666666666666</v>
      </c>
      <c r="BB4" s="26">
        <f ca="1">AVERAGE(OFFSET('1분'!BB$2,'5분'!$AJ4,0,5,1))</f>
        <v>27.199000000000002</v>
      </c>
      <c r="BC4" s="26">
        <f ca="1">AVERAGE(OFFSET('1분'!BC$2,'5분'!$AJ4,0,5,1))</f>
        <v>10.644166666666667</v>
      </c>
      <c r="BD4" s="26">
        <f ca="1">AVERAGE(OFFSET('1분'!BD$2,'5분'!$AJ4,0,5,1))</f>
        <v>436.56333333333333</v>
      </c>
      <c r="BE4" s="26">
        <f ca="1">AVERAGE(OFFSET('1분'!BE$2,'5분'!$AJ4,0,5,1))</f>
        <v>461.25</v>
      </c>
      <c r="BF4" s="26">
        <f ca="1">AVERAGE(OFFSET('1분'!BF$2,'5분'!$AJ4,0,5,1))</f>
        <v>459.31333333333333</v>
      </c>
      <c r="BG4" s="26">
        <f ca="1">AVERAGE(OFFSET('1분'!BG$2,'5분'!$AJ4,0,5,1))</f>
        <v>270.80666666666667</v>
      </c>
      <c r="BH4" s="26">
        <f ca="1">AVERAGE(OFFSET('1분'!BH$2,'5분'!$AJ4,0,5,1))</f>
        <v>270.80666666666667</v>
      </c>
      <c r="BI4" s="26">
        <f ca="1">AVERAGE(OFFSET('1분'!BI$2,'5분'!$AJ4,0,5,1))</f>
        <v>437.02833333333331</v>
      </c>
      <c r="BJ4" s="26">
        <f ca="1">AVERAGE(OFFSET('1분'!BJ$2,'5분'!$AJ4,0,5,1))</f>
        <v>271.20666666666659</v>
      </c>
      <c r="BK4" s="26">
        <f ca="1">AVERAGE(OFFSET('1분'!BK$2,'5분'!$AJ4,0,5,1))</f>
        <v>270.83333333333337</v>
      </c>
      <c r="BL4" s="26">
        <f ca="1">AVERAGE(OFFSET('1분'!BL$2,'5분'!$AJ4,0,5,1))</f>
        <v>270.69999999999993</v>
      </c>
      <c r="BM4" s="26">
        <f ca="1">AVERAGE(OFFSET('1분'!BM$2,'5분'!$AJ4,0,5,1))</f>
        <v>270.69999999999993</v>
      </c>
      <c r="BN4" s="26">
        <f ca="1">AVERAGE(OFFSET('1분'!BN$2,'5분'!$AJ4,0,5,1))</f>
        <v>10.644166666666667</v>
      </c>
      <c r="BO4" s="26">
        <f ca="1">AVERAGE(OFFSET('1분'!BO$2,'5분'!$AJ4,0,5,1))</f>
        <v>27.199000000000002</v>
      </c>
      <c r="BP4" s="26">
        <f ca="1">AVERAGE(OFFSET('1분'!BP$2,'5분'!$AJ4,0,5,1))</f>
        <v>20.334499999999998</v>
      </c>
      <c r="BQ4" s="26">
        <f ca="1">AVERAGE(OFFSET('1분'!BQ$2,'5분'!$AJ4,0,5,1))</f>
        <v>68.702500000000015</v>
      </c>
      <c r="BR4" s="26">
        <f ca="1">AVERAGE(OFFSET('1분'!BR$2,'5분'!$AJ4,0,5,1))</f>
        <v>67.249833333333328</v>
      </c>
      <c r="BS4" s="26">
        <f ca="1">AVERAGE(OFFSET('1분'!BS$2,'5분'!$AJ4,0,5,1))</f>
        <v>42.50033333333333</v>
      </c>
      <c r="BT4" s="26">
        <f ca="1">AVERAGE(OFFSET('1분'!BT$2,'5분'!$AJ4,0,5,1))</f>
        <v>16.869</v>
      </c>
      <c r="BU4" s="26">
        <f ca="1">AVERAGE(OFFSET('1분'!BU$2,'5분'!$AJ4,0,5,1))</f>
        <v>20.761333333333333</v>
      </c>
      <c r="BV4" s="26">
        <f ca="1">AVERAGE(OFFSET('1분'!BV$2,'5분'!$AJ4,0,5,1))</f>
        <v>6.0166666666666666</v>
      </c>
      <c r="BW4" s="26">
        <f ca="1">AVERAGE(OFFSET('1분'!BW$2,'5분'!$AJ4,0,5,1))</f>
        <v>6.0799999999999992</v>
      </c>
      <c r="BX4" s="26">
        <f ca="1">AVERAGE(OFFSET('1분'!BX$2,'5분'!$AJ4,0,5,1))</f>
        <v>30.461833333333335</v>
      </c>
      <c r="BY4" s="26">
        <f ca="1">AVERAGE(OFFSET('1분'!BY$2,'5분'!$AJ4,0,5,1))</f>
        <v>30.218333333333334</v>
      </c>
      <c r="BZ4" s="26">
        <f ca="1">AVERAGE(OFFSET('1분'!BZ$2,'5분'!$AJ4,0,5,1))</f>
        <v>30.060333333333329</v>
      </c>
      <c r="CA4" s="26">
        <f ca="1">AVERAGE(OFFSET('1분'!CA$2,'5분'!$AJ4,0,5,1))</f>
        <v>30.809333333333324</v>
      </c>
      <c r="CB4" s="26">
        <f ca="1">AVERAGE(OFFSET('1분'!CB$2,'5분'!$AJ4,0,5,1))</f>
        <v>9.0246333333333345E-2</v>
      </c>
      <c r="CC4" s="26">
        <f ca="1">AVERAGE(OFFSET('1분'!CC$2,'5분'!$AJ4,0,5,1))</f>
        <v>15.000499999999999</v>
      </c>
      <c r="CD4" s="26">
        <f ca="1">AVERAGE(OFFSET('1분'!CD$2,'5분'!$AJ4,0,5,1))</f>
        <v>2.2274666666666669</v>
      </c>
      <c r="CE4" s="26">
        <f ca="1">AVERAGE(OFFSET('1분'!CE$2,'5분'!$AJ4,0,5,1))</f>
        <v>17.011833333333335</v>
      </c>
      <c r="CF4" s="26">
        <f ca="1">AVERAGE(OFFSET('1분'!CF$2,'5분'!$AJ4,0,5,1))</f>
        <v>0.17391166666666669</v>
      </c>
      <c r="CG4" s="26">
        <f ca="1">AVERAGE(OFFSET('1분'!CG$2,'5분'!$AJ4,0,5,1))</f>
        <v>5.5620333333333327E-2</v>
      </c>
      <c r="CH4" s="26">
        <f ca="1">AVERAGE(OFFSET('1분'!CH$2,'5분'!$AJ4,0,5,1))</f>
        <v>2.9999166666666667E-2</v>
      </c>
      <c r="CI4" s="26">
        <f ca="1">AVERAGE(OFFSET('1분'!CI$2,'5분'!$AJ4,0,5,1))</f>
        <v>-2.1351166666666668E-2</v>
      </c>
      <c r="CJ4" s="26">
        <f ca="1">AVERAGE(OFFSET('1분'!CJ$2,'5분'!$AJ4,0,5,1))</f>
        <v>8.6487166666666671E-3</v>
      </c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</row>
    <row r="5" spans="1:104" x14ac:dyDescent="0.3">
      <c r="A5">
        <f t="shared" si="0"/>
        <v>4</v>
      </c>
      <c r="B5" s="26">
        <f ca="1">AVERAGE(OFFSET('1분'!B$2,'5분'!$AJ5,0,5,1))</f>
        <v>28.222333333333335</v>
      </c>
      <c r="C5" s="26">
        <f ca="1">AVERAGE(OFFSET('1분'!C$2,'5분'!$AJ5,0,5,1))</f>
        <v>73.065500000000014</v>
      </c>
      <c r="D5" s="26">
        <f ca="1">AVERAGE(OFFSET('1분'!D$2,'5분'!$AJ5,0,5,1))</f>
        <v>18.88933333333333</v>
      </c>
      <c r="E5" s="26">
        <f ca="1">AVERAGE(OFFSET('1분'!E$2,'5분'!$AJ5,0,5,1))</f>
        <v>92.163333333333327</v>
      </c>
      <c r="F5" s="26">
        <f ca="1">AVERAGE(OFFSET('1분'!F$2,'5분'!$AJ5,0,5,1))</f>
        <v>37.453833333333336</v>
      </c>
      <c r="G5" s="26">
        <f ca="1">AVERAGE(OFFSET('1분'!G$2,'5분'!$AJ5,0,5,1))</f>
        <v>54.69616666666667</v>
      </c>
      <c r="H5" s="26">
        <f ca="1">AVERAGE(OFFSET('1분'!H$2,'5분'!$AJ5,0,5,1))</f>
        <v>42.206166666666668</v>
      </c>
      <c r="I5" s="26">
        <f ca="1">AVERAGE(OFFSET('1분'!I$2,'5분'!$AJ5,0,5,1))</f>
        <v>41.157166666666669</v>
      </c>
      <c r="J5" s="26">
        <f ca="1">AVERAGE(OFFSET('1분'!J$2,'5분'!$AJ5,0,5,1))</f>
        <v>28.690000000000005</v>
      </c>
      <c r="K5" s="26">
        <f ca="1">AVERAGE(OFFSET('1분'!K$2,'5분'!$AJ5,0,5,1))</f>
        <v>28.639333333333326</v>
      </c>
      <c r="L5" s="26">
        <f ca="1">AVERAGE(OFFSET('1분'!L$2,'5분'!$AJ5,0,5,1))</f>
        <v>36.936999999999998</v>
      </c>
      <c r="M5" s="26">
        <f ca="1">AVERAGE(OFFSET('1분'!M$2,'5분'!$AJ5,0,5,1))</f>
        <v>32.147499999999994</v>
      </c>
      <c r="N5" s="26">
        <f ca="1">AVERAGE(OFFSET('1분'!N$2,'5분'!$AJ5,0,5,1))</f>
        <v>28.116333333333337</v>
      </c>
      <c r="O5" s="26">
        <f ca="1">AVERAGE(OFFSET('1분'!O$2,'5분'!$AJ5,0,5,1))</f>
        <v>28.493500000000001</v>
      </c>
      <c r="P5" s="26">
        <f ca="1">AVERAGE(OFFSET('1분'!P$2,'5분'!$AJ5,0,5,1))</f>
        <v>15.095666666666668</v>
      </c>
      <c r="Q5" s="26">
        <f ca="1">AVERAGE(OFFSET('1분'!Q$2,'5분'!$AJ5,0,5,1))</f>
        <v>2.6699500000000005</v>
      </c>
      <c r="R5" s="26">
        <f t="shared" ca="1" si="1"/>
        <v>5.653913618856782</v>
      </c>
      <c r="S5" s="26">
        <f ca="1">AVERAGE(OFFSET('1분'!S$2,'5분'!$AJ5,0,5,1))</f>
        <v>0.29476666666666668</v>
      </c>
      <c r="T5" s="26">
        <f ca="1">AVERAGE(OFFSET('1분'!T$2,'5분'!$AJ5,0,5,1))</f>
        <v>0.31248333333333334</v>
      </c>
      <c r="U5" s="26">
        <f t="shared" ca="1" si="2"/>
        <v>4.606269579722527</v>
      </c>
      <c r="V5" s="26">
        <f ca="1">AVERAGE(OFFSET('1분'!V$2,'5분'!$AJ5,0,5,1))</f>
        <v>0.173765</v>
      </c>
      <c r="W5" s="26">
        <f ca="1">AVERAGE(OFFSET('1분'!W$2,'5분'!$AJ5,0,5,1))</f>
        <v>5.7689933333333325</v>
      </c>
      <c r="X5" s="26">
        <f ca="1">AVERAGE(OFFSET('1분'!X$2,'5분'!$AJ5,0,5,1))</f>
        <v>-1.1724000000000001E-3</v>
      </c>
      <c r="Y5" s="26">
        <f ca="1">AVERAGE(OFFSET('1분'!Y$2,'5분'!$AJ5,0,5,1))</f>
        <v>-5.5279333333333333E-2</v>
      </c>
      <c r="Z5" s="26">
        <f ca="1">AVERAGE(OFFSET('1분'!Z$2,'5분'!$AJ5,0,5,1))</f>
        <v>17.765616666666666</v>
      </c>
      <c r="AA5" s="26">
        <f ca="1">AVERAGE(OFFSET('1분'!AA$2,'5분'!$AJ5,0,5,1))</f>
        <v>5.9427583333333338</v>
      </c>
      <c r="AB5" s="26">
        <f ca="1">AVERAGE(OFFSET('1분'!AB$2,'5분'!$AJ5,0,5,1))</f>
        <v>8.7258666666666686E-3</v>
      </c>
      <c r="AC5" s="26">
        <f ca="1">AVERAGE(OFFSET('1분'!AC$2,'5분'!$AJ5,0,5,1))</f>
        <v>1.065E-2</v>
      </c>
      <c r="AD5" s="26">
        <f t="shared" ca="1" si="3"/>
        <v>0.81933020344287966</v>
      </c>
      <c r="AE5" s="26">
        <f ca="1">AVERAGE(OFFSET('1분'!AE$2,'5분'!$AJ5,0,5,1))</f>
        <v>0</v>
      </c>
      <c r="AF5" s="27">
        <f t="shared" ca="1" si="4"/>
        <v>0.81933020344287966</v>
      </c>
      <c r="AG5" s="26">
        <f ca="1">AVERAGE(OFFSET('1분'!AG$2,'5분'!$AJ5,0,5,1))</f>
        <v>3.3852333333333331E-2</v>
      </c>
      <c r="AH5" s="26">
        <f ca="1">AVERAGE(OFFSET('1분'!AH$2,'5분'!$AJ5,0,5,1))</f>
        <v>4.4502333333333331E-2</v>
      </c>
      <c r="AI5" s="26">
        <f ca="1">AVERAGE(OFFSET('1분'!AI$2,'5분'!$AJ5,0,5,1))</f>
        <v>8.7258666666666686E-3</v>
      </c>
      <c r="AJ5">
        <f t="shared" si="5"/>
        <v>15</v>
      </c>
      <c r="AK5" s="26">
        <f ca="1">AVERAGE(OFFSET('1분'!AK$2,'5분'!$AJ5,0,5,1))</f>
        <v>1.9999999999999997E-2</v>
      </c>
      <c r="AL5" s="26">
        <f ca="1">AVERAGE(OFFSET('1분'!AL$2,'5분'!$AJ5,0,5,1))</f>
        <v>-9.9999999999999985E-3</v>
      </c>
      <c r="AM5" s="26">
        <f ca="1">AVERAGE(OFFSET('1분'!AM$2,'5분'!$AJ5,0,5,1))</f>
        <v>1.9999999999999997E-2</v>
      </c>
      <c r="AN5" s="69">
        <f ca="1">'1분'!AN21</f>
        <v>45141.55241319444</v>
      </c>
      <c r="AO5" s="65">
        <v>0.46875</v>
      </c>
      <c r="AP5" s="66">
        <v>90</v>
      </c>
      <c r="AQ5" s="67">
        <v>90</v>
      </c>
      <c r="AR5" s="67">
        <v>8.1999999999999993</v>
      </c>
      <c r="AS5" s="67">
        <v>74.3</v>
      </c>
      <c r="AT5" s="67">
        <v>4.7</v>
      </c>
      <c r="AU5" s="67">
        <v>5.6</v>
      </c>
      <c r="AV5" s="67">
        <v>14.8</v>
      </c>
      <c r="AW5" s="67">
        <v>6.9</v>
      </c>
      <c r="AX5" s="67">
        <v>20.5</v>
      </c>
      <c r="AY5" s="68">
        <v>8.5</v>
      </c>
      <c r="AZ5" s="26">
        <f ca="1">AVERAGE(OFFSET('1분'!AZ$2,'5분'!$AJ5,0,5,1))</f>
        <v>6.0878333333333341</v>
      </c>
      <c r="BA5" s="26">
        <f ca="1">AVERAGE(OFFSET('1분'!BA$2,'5분'!$AJ5,0,5,1))</f>
        <v>6.0265000000000004</v>
      </c>
      <c r="BB5" s="26">
        <f ca="1">AVERAGE(OFFSET('1분'!BB$2,'5분'!$AJ5,0,5,1))</f>
        <v>27.542333333333328</v>
      </c>
      <c r="BC5" s="26">
        <f ca="1">AVERAGE(OFFSET('1분'!BC$2,'5분'!$AJ5,0,5,1))</f>
        <v>10.543833333333335</v>
      </c>
      <c r="BD5" s="26">
        <f ca="1">AVERAGE(OFFSET('1분'!BD$2,'5분'!$AJ5,0,5,1))</f>
        <v>435.55666666666667</v>
      </c>
      <c r="BE5" s="26">
        <f ca="1">AVERAGE(OFFSET('1분'!BE$2,'5분'!$AJ5,0,5,1))</f>
        <v>460.81666666666672</v>
      </c>
      <c r="BF5" s="26">
        <f ca="1">AVERAGE(OFFSET('1분'!BF$2,'5분'!$AJ5,0,5,1))</f>
        <v>458.91500000000008</v>
      </c>
      <c r="BG5" s="26">
        <f ca="1">AVERAGE(OFFSET('1분'!BG$2,'5분'!$AJ5,0,5,1))</f>
        <v>271.42</v>
      </c>
      <c r="BH5" s="26">
        <f ca="1">AVERAGE(OFFSET('1분'!BH$2,'5분'!$AJ5,0,5,1))</f>
        <v>271.42</v>
      </c>
      <c r="BI5" s="26">
        <f ca="1">AVERAGE(OFFSET('1분'!BI$2,'5분'!$AJ5,0,5,1))</f>
        <v>436.15833333333342</v>
      </c>
      <c r="BJ5" s="26">
        <f ca="1">AVERAGE(OFFSET('1분'!BJ$2,'5분'!$AJ5,0,5,1))</f>
        <v>271.245</v>
      </c>
      <c r="BK5" s="26">
        <f ca="1">AVERAGE(OFFSET('1분'!BK$2,'5분'!$AJ5,0,5,1))</f>
        <v>270.82833333333338</v>
      </c>
      <c r="BL5" s="26">
        <f ca="1">AVERAGE(OFFSET('1분'!BL$2,'5분'!$AJ5,0,5,1))</f>
        <v>270.69999999999993</v>
      </c>
      <c r="BM5" s="26">
        <f ca="1">AVERAGE(OFFSET('1분'!BM$2,'5분'!$AJ5,0,5,1))</f>
        <v>270.69999999999993</v>
      </c>
      <c r="BN5" s="26">
        <f ca="1">AVERAGE(OFFSET('1분'!BN$2,'5분'!$AJ5,0,5,1))</f>
        <v>10.543833333333335</v>
      </c>
      <c r="BO5" s="26">
        <f ca="1">AVERAGE(OFFSET('1분'!BO$2,'5분'!$AJ5,0,5,1))</f>
        <v>27.542333333333328</v>
      </c>
      <c r="BP5" s="26">
        <f ca="1">AVERAGE(OFFSET('1분'!BP$2,'5분'!$AJ5,0,5,1))</f>
        <v>19.195499999999999</v>
      </c>
      <c r="BQ5" s="26">
        <f ca="1">AVERAGE(OFFSET('1분'!BQ$2,'5분'!$AJ5,0,5,1))</f>
        <v>68.834166666666675</v>
      </c>
      <c r="BR5" s="26">
        <f ca="1">AVERAGE(OFFSET('1분'!BR$2,'5분'!$AJ5,0,5,1))</f>
        <v>67.414666666666676</v>
      </c>
      <c r="BS5" s="26">
        <f ca="1">AVERAGE(OFFSET('1분'!BS$2,'5분'!$AJ5,0,5,1))</f>
        <v>42.837166666666668</v>
      </c>
      <c r="BT5" s="26">
        <f ca="1">AVERAGE(OFFSET('1분'!BT$2,'5분'!$AJ5,0,5,1))</f>
        <v>16.511333333333333</v>
      </c>
      <c r="BU5" s="26">
        <f ca="1">AVERAGE(OFFSET('1분'!BU$2,'5분'!$AJ5,0,5,1))</f>
        <v>19.741499999999998</v>
      </c>
      <c r="BV5" s="26">
        <f ca="1">AVERAGE(OFFSET('1분'!BV$2,'5분'!$AJ5,0,5,1))</f>
        <v>6.0265000000000004</v>
      </c>
      <c r="BW5" s="26">
        <f ca="1">AVERAGE(OFFSET('1분'!BW$2,'5분'!$AJ5,0,5,1))</f>
        <v>6.0878333333333341</v>
      </c>
      <c r="BX5" s="26">
        <f ca="1">AVERAGE(OFFSET('1분'!BX$2,'5분'!$AJ5,0,5,1))</f>
        <v>30.502499999999998</v>
      </c>
      <c r="BY5" s="26">
        <f ca="1">AVERAGE(OFFSET('1분'!BY$2,'5분'!$AJ5,0,5,1))</f>
        <v>30.233833333333337</v>
      </c>
      <c r="BZ5" s="26">
        <f ca="1">AVERAGE(OFFSET('1분'!BZ$2,'5분'!$AJ5,0,5,1))</f>
        <v>30.090666666666664</v>
      </c>
      <c r="CA5" s="26">
        <f ca="1">AVERAGE(OFFSET('1분'!CA$2,'5분'!$AJ5,0,5,1))</f>
        <v>30.850666666666672</v>
      </c>
      <c r="CB5" s="26">
        <f ca="1">AVERAGE(OFFSET('1분'!CB$2,'5분'!$AJ5,0,5,1))</f>
        <v>9.1640166666666661E-2</v>
      </c>
      <c r="CC5" s="26">
        <f ca="1">AVERAGE(OFFSET('1분'!CC$2,'5분'!$AJ5,0,5,1))</f>
        <v>15.095666666666668</v>
      </c>
      <c r="CD5" s="26">
        <f ca="1">AVERAGE(OFFSET('1분'!CD$2,'5분'!$AJ5,0,5,1))</f>
        <v>2.3146833333333339</v>
      </c>
      <c r="CE5" s="26">
        <f ca="1">AVERAGE(OFFSET('1분'!CE$2,'5분'!$AJ5,0,5,1))</f>
        <v>17.181166666666666</v>
      </c>
      <c r="CF5" s="26">
        <f ca="1">AVERAGE(OFFSET('1분'!CF$2,'5분'!$AJ5,0,5,1))</f>
        <v>0.173765</v>
      </c>
      <c r="CG5" s="26">
        <f ca="1">AVERAGE(OFFSET('1분'!CG$2,'5분'!$AJ5,0,5,1))</f>
        <v>6.2221166666666661E-2</v>
      </c>
      <c r="CH5" s="26">
        <f ca="1">AVERAGE(OFFSET('1분'!CH$2,'5분'!$AJ5,0,5,1))</f>
        <v>3.3852333333333331E-2</v>
      </c>
      <c r="CI5" s="26">
        <f ca="1">AVERAGE(OFFSET('1분'!CI$2,'5분'!$AJ5,0,5,1))</f>
        <v>-2.5127499999999997E-2</v>
      </c>
      <c r="CJ5" s="26">
        <f ca="1">AVERAGE(OFFSET('1분'!CJ$2,'5분'!$AJ5,0,5,1))</f>
        <v>8.7258666666666686E-3</v>
      </c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</row>
    <row r="6" spans="1:104" x14ac:dyDescent="0.3">
      <c r="A6">
        <f t="shared" si="0"/>
        <v>5</v>
      </c>
      <c r="B6" s="26">
        <f ca="1">AVERAGE(OFFSET('1분'!B$2,'5분'!$AJ6,0,5,1))</f>
        <v>28.068000000000005</v>
      </c>
      <c r="C6" s="26">
        <f ca="1">AVERAGE(OFFSET('1분'!C$2,'5분'!$AJ6,0,5,1))</f>
        <v>72.745333333333335</v>
      </c>
      <c r="D6" s="26">
        <f ca="1">AVERAGE(OFFSET('1분'!D$2,'5분'!$AJ6,0,5,1))</f>
        <v>18.748833333333334</v>
      </c>
      <c r="E6" s="26">
        <f ca="1">AVERAGE(OFFSET('1분'!E$2,'5분'!$AJ6,0,5,1))</f>
        <v>92.381500000000003</v>
      </c>
      <c r="F6" s="26">
        <f ca="1">AVERAGE(OFFSET('1분'!F$2,'5분'!$AJ6,0,5,1))</f>
        <v>37.933333333333337</v>
      </c>
      <c r="G6" s="26">
        <f ca="1">AVERAGE(OFFSET('1분'!G$2,'5분'!$AJ6,0,5,1))</f>
        <v>52.332333333333338</v>
      </c>
      <c r="H6" s="26">
        <f ca="1">AVERAGE(OFFSET('1분'!H$2,'5분'!$AJ6,0,5,1))</f>
        <v>42.469499999999996</v>
      </c>
      <c r="I6" s="26">
        <f ca="1">AVERAGE(OFFSET('1분'!I$2,'5분'!$AJ6,0,5,1))</f>
        <v>40.566333333333333</v>
      </c>
      <c r="J6" s="26">
        <f ca="1">AVERAGE(OFFSET('1분'!J$2,'5분'!$AJ6,0,5,1))</f>
        <v>28.681833333333337</v>
      </c>
      <c r="K6" s="26">
        <f ca="1">AVERAGE(OFFSET('1분'!K$2,'5분'!$AJ6,0,5,1))</f>
        <v>28.64416666666666</v>
      </c>
      <c r="L6" s="26">
        <f ca="1">AVERAGE(OFFSET('1분'!L$2,'5분'!$AJ6,0,5,1))</f>
        <v>37.346833333333336</v>
      </c>
      <c r="M6" s="26">
        <f ca="1">AVERAGE(OFFSET('1분'!M$2,'5분'!$AJ6,0,5,1))</f>
        <v>32.786166666666659</v>
      </c>
      <c r="N6" s="26">
        <f ca="1">AVERAGE(OFFSET('1분'!N$2,'5분'!$AJ6,0,5,1))</f>
        <v>28.114500000000003</v>
      </c>
      <c r="O6" s="26">
        <f ca="1">AVERAGE(OFFSET('1분'!O$2,'5분'!$AJ6,0,5,1))</f>
        <v>28.504499999999997</v>
      </c>
      <c r="P6" s="26">
        <f ca="1">AVERAGE(OFFSET('1분'!P$2,'5분'!$AJ6,0,5,1))</f>
        <v>14.821833333333334</v>
      </c>
      <c r="Q6" s="26">
        <f ca="1">AVERAGE(OFFSET('1분'!Q$2,'5분'!$AJ6,0,5,1))</f>
        <v>2.6790666666666665</v>
      </c>
      <c r="R6" s="26">
        <f t="shared" ref="R6:R31" ca="1" si="6">P6/Q6</f>
        <v>5.5324615537749473</v>
      </c>
      <c r="S6" s="26">
        <f ca="1">AVERAGE(OFFSET('1분'!S$2,'5분'!$AJ6,0,5,1))</f>
        <v>0.29593333333333333</v>
      </c>
      <c r="T6" s="26">
        <f ca="1">AVERAGE(OFFSET('1분'!T$2,'5분'!$AJ6,0,5,1))</f>
        <v>0.3126666666666667</v>
      </c>
      <c r="U6" s="26">
        <f t="shared" ref="U6:U31" ca="1" si="7">P6/(Q6+S6+T6)</f>
        <v>4.5083139004359731</v>
      </c>
      <c r="V6" s="26">
        <f ca="1">AVERAGE(OFFSET('1분'!V$2,'5분'!$AJ6,0,5,1))</f>
        <v>0.16574666666666665</v>
      </c>
      <c r="W6" s="26">
        <f ca="1">AVERAGE(OFFSET('1분'!W$2,'5분'!$AJ6,0,5,1))</f>
        <v>7.2172283333333329</v>
      </c>
      <c r="X6" s="26">
        <f ca="1">AVERAGE(OFFSET('1분'!X$2,'5분'!$AJ6,0,5,1))</f>
        <v>-8.7135833333333351E-4</v>
      </c>
      <c r="Y6" s="26">
        <f ca="1">AVERAGE(OFFSET('1분'!Y$2,'5분'!$AJ6,0,5,1))</f>
        <v>-5.2628500000000002E-2</v>
      </c>
      <c r="Z6" s="26">
        <f ca="1">AVERAGE(OFFSET('1분'!Z$2,'5분'!$AJ6,0,5,1))</f>
        <v>17.500899999999998</v>
      </c>
      <c r="AA6" s="26">
        <f ca="1">AVERAGE(OFFSET('1분'!AA$2,'5분'!$AJ6,0,5,1))</f>
        <v>7.3829750000000001</v>
      </c>
      <c r="AB6" s="26">
        <f ca="1">AVERAGE(OFFSET('1분'!AB$2,'5분'!$AJ6,0,5,1))</f>
        <v>9.0226499999999984E-3</v>
      </c>
      <c r="AC6" s="26">
        <f ca="1">AVERAGE(OFFSET('1분'!AC$2,'5분'!$AJ6,0,5,1))</f>
        <v>1.0450000000000004E-2</v>
      </c>
      <c r="AD6" s="26">
        <f t="shared" ref="AD6:AD31" ca="1" si="8">AB6/AC6</f>
        <v>0.86341148325358796</v>
      </c>
      <c r="AE6" s="26">
        <f ca="1">AVERAGE(OFFSET('1분'!AE$2,'5분'!$AJ6,0,5,1))</f>
        <v>0</v>
      </c>
      <c r="AF6" s="27">
        <f t="shared" ref="AF6:AF31" ca="1" si="9">AB6/(AC6+AE6)</f>
        <v>0.86341148325358796</v>
      </c>
      <c r="AG6" s="26">
        <f ca="1">AVERAGE(OFFSET('1분'!AG$2,'5분'!$AJ6,0,5,1))</f>
        <v>3.7075000000000004E-2</v>
      </c>
      <c r="AH6" s="26">
        <f ca="1">AVERAGE(OFFSET('1분'!AH$2,'5분'!$AJ6,0,5,1))</f>
        <v>4.7525000000000005E-2</v>
      </c>
      <c r="AI6" s="26">
        <f ca="1">AVERAGE(OFFSET('1분'!AI$2,'5분'!$AJ6,0,5,1))</f>
        <v>9.0226499999999984E-3</v>
      </c>
      <c r="AJ6">
        <f t="shared" ref="AJ6:AJ31" si="10">(A6-1)*5</f>
        <v>20</v>
      </c>
      <c r="AK6" s="26">
        <f ca="1">AVERAGE(OFFSET('1분'!AK$2,'5분'!$AJ6,0,5,1))</f>
        <v>1.9999999999999997E-2</v>
      </c>
      <c r="AL6" s="26">
        <f ca="1">AVERAGE(OFFSET('1분'!AL$2,'5분'!$AJ6,0,5,1))</f>
        <v>-9.9999999999999985E-3</v>
      </c>
      <c r="AM6" s="26">
        <f ca="1">AVERAGE(OFFSET('1분'!AM$2,'5분'!$AJ6,0,5,1))</f>
        <v>1.9999999999999997E-2</v>
      </c>
      <c r="AN6" s="69">
        <f ca="1">'1분'!AN26</f>
        <v>45141.555885416667</v>
      </c>
      <c r="AO6" s="73">
        <v>0.47222222222222227</v>
      </c>
      <c r="AP6" s="74">
        <v>90</v>
      </c>
      <c r="AQ6" s="75">
        <v>90</v>
      </c>
      <c r="AR6" s="75">
        <v>6.5</v>
      </c>
      <c r="AS6" s="75">
        <v>75.5</v>
      </c>
      <c r="AT6" s="75">
        <v>6</v>
      </c>
      <c r="AU6" s="75">
        <v>9.6999999999999993</v>
      </c>
      <c r="AV6" s="75">
        <v>15.5</v>
      </c>
      <c r="AW6" s="75">
        <v>6.2</v>
      </c>
      <c r="AX6" s="75">
        <v>18.100000000000001</v>
      </c>
      <c r="AY6" s="76">
        <v>8.1</v>
      </c>
      <c r="AZ6" s="26">
        <f ca="1">AVERAGE(OFFSET('1분'!AZ$2,'5분'!$AJ6,0,5,1))</f>
        <v>6.0933333333333346</v>
      </c>
      <c r="BA6" s="26">
        <f ca="1">AVERAGE(OFFSET('1분'!BA$2,'5분'!$AJ6,0,5,1))</f>
        <v>6.03</v>
      </c>
      <c r="BB6" s="26">
        <f ca="1">AVERAGE(OFFSET('1분'!BB$2,'5분'!$AJ6,0,5,1))</f>
        <v>27.581166666666668</v>
      </c>
      <c r="BC6" s="26">
        <f ca="1">AVERAGE(OFFSET('1분'!BC$2,'5분'!$AJ6,0,5,1))</f>
        <v>10.46466666666667</v>
      </c>
      <c r="BD6" s="26">
        <f ca="1">AVERAGE(OFFSET('1분'!BD$2,'5분'!$AJ6,0,5,1))</f>
        <v>435.15</v>
      </c>
      <c r="BE6" s="26">
        <f ca="1">AVERAGE(OFFSET('1분'!BE$2,'5분'!$AJ6,0,5,1))</f>
        <v>461.19166666666672</v>
      </c>
      <c r="BF6" s="26">
        <f ca="1">AVERAGE(OFFSET('1분'!BF$2,'5분'!$AJ6,0,5,1))</f>
        <v>459.35333333333335</v>
      </c>
      <c r="BG6" s="26">
        <f ca="1">AVERAGE(OFFSET('1분'!BG$2,'5분'!$AJ6,0,5,1))</f>
        <v>271.80666666666673</v>
      </c>
      <c r="BH6" s="26">
        <f ca="1">AVERAGE(OFFSET('1분'!BH$2,'5분'!$AJ6,0,5,1))</f>
        <v>271.80666666666673</v>
      </c>
      <c r="BI6" s="26">
        <f ca="1">AVERAGE(OFFSET('1분'!BI$2,'5분'!$AJ6,0,5,1))</f>
        <v>435.86833333333334</v>
      </c>
      <c r="BJ6" s="26">
        <f ca="1">AVERAGE(OFFSET('1분'!BJ$2,'5분'!$AJ6,0,5,1))</f>
        <v>271.29833333333335</v>
      </c>
      <c r="BK6" s="26">
        <f ca="1">AVERAGE(OFFSET('1분'!BK$2,'5분'!$AJ6,0,5,1))</f>
        <v>270.80000000000007</v>
      </c>
      <c r="BL6" s="26">
        <f ca="1">AVERAGE(OFFSET('1분'!BL$2,'5분'!$AJ6,0,5,1))</f>
        <v>270.69999999999993</v>
      </c>
      <c r="BM6" s="26">
        <f ca="1">AVERAGE(OFFSET('1분'!BM$2,'5분'!$AJ6,0,5,1))</f>
        <v>270.69999999999993</v>
      </c>
      <c r="BN6" s="26">
        <f ca="1">AVERAGE(OFFSET('1분'!BN$2,'5분'!$AJ6,0,5,1))</f>
        <v>10.46466666666667</v>
      </c>
      <c r="BO6" s="26">
        <f ca="1">AVERAGE(OFFSET('1분'!BO$2,'5분'!$AJ6,0,5,1))</f>
        <v>27.581166666666668</v>
      </c>
      <c r="BP6" s="26">
        <f ca="1">AVERAGE(OFFSET('1분'!BP$2,'5분'!$AJ6,0,5,1))</f>
        <v>18.647333333333332</v>
      </c>
      <c r="BQ6" s="26">
        <f ca="1">AVERAGE(OFFSET('1분'!BQ$2,'5분'!$AJ6,0,5,1))</f>
        <v>69.173500000000004</v>
      </c>
      <c r="BR6" s="26">
        <f ca="1">AVERAGE(OFFSET('1분'!BR$2,'5분'!$AJ6,0,5,1))</f>
        <v>67.796166666666664</v>
      </c>
      <c r="BS6" s="26">
        <f ca="1">AVERAGE(OFFSET('1분'!BS$2,'5분'!$AJ6,0,5,1))</f>
        <v>43.031500000000001</v>
      </c>
      <c r="BT6" s="26">
        <f ca="1">AVERAGE(OFFSET('1분'!BT$2,'5분'!$AJ6,0,5,1))</f>
        <v>16.290499999999998</v>
      </c>
      <c r="BU6" s="26">
        <f ca="1">AVERAGE(OFFSET('1분'!BU$2,'5분'!$AJ6,0,5,1))</f>
        <v>19.307833333333331</v>
      </c>
      <c r="BV6" s="26">
        <f ca="1">AVERAGE(OFFSET('1분'!BV$2,'5분'!$AJ6,0,5,1))</f>
        <v>6.03</v>
      </c>
      <c r="BW6" s="26">
        <f ca="1">AVERAGE(OFFSET('1분'!BW$2,'5분'!$AJ6,0,5,1))</f>
        <v>6.0933333333333346</v>
      </c>
      <c r="BX6" s="26">
        <f ca="1">AVERAGE(OFFSET('1분'!BX$2,'5분'!$AJ6,0,5,1))</f>
        <v>30.529666666666664</v>
      </c>
      <c r="BY6" s="26">
        <f ca="1">AVERAGE(OFFSET('1분'!BY$2,'5분'!$AJ6,0,5,1))</f>
        <v>30.224833333333333</v>
      </c>
      <c r="BZ6" s="26">
        <f ca="1">AVERAGE(OFFSET('1분'!BZ$2,'5분'!$AJ6,0,5,1))</f>
        <v>30.079833333333323</v>
      </c>
      <c r="CA6" s="26">
        <f ca="1">AVERAGE(OFFSET('1분'!CA$2,'5분'!$AJ6,0,5,1))</f>
        <v>30.867833333333341</v>
      </c>
      <c r="CB6" s="26">
        <f ca="1">AVERAGE(OFFSET('1분'!CB$2,'5분'!$AJ6,0,5,1))</f>
        <v>9.034416666666667E-2</v>
      </c>
      <c r="CC6" s="26">
        <f ca="1">AVERAGE(OFFSET('1분'!CC$2,'5분'!$AJ6,0,5,1))</f>
        <v>14.821833333333334</v>
      </c>
      <c r="CD6" s="26">
        <f ca="1">AVERAGE(OFFSET('1분'!CD$2,'5분'!$AJ6,0,5,1))</f>
        <v>2.353216666666667</v>
      </c>
      <c r="CE6" s="26">
        <f ca="1">AVERAGE(OFFSET('1분'!CE$2,'5분'!$AJ6,0,5,1))</f>
        <v>16.944333333333333</v>
      </c>
      <c r="CF6" s="26">
        <f ca="1">AVERAGE(OFFSET('1분'!CF$2,'5분'!$AJ6,0,5,1))</f>
        <v>0.16574666666666665</v>
      </c>
      <c r="CG6" s="26">
        <f ca="1">AVERAGE(OFFSET('1분'!CG$2,'5분'!$AJ6,0,5,1))</f>
        <v>6.3110666666666676E-2</v>
      </c>
      <c r="CH6" s="26">
        <f ca="1">AVERAGE(OFFSET('1분'!CH$2,'5분'!$AJ6,0,5,1))</f>
        <v>3.7075000000000004E-2</v>
      </c>
      <c r="CI6" s="26">
        <f ca="1">AVERAGE(OFFSET('1분'!CI$2,'5분'!$AJ6,0,5,1))</f>
        <v>-2.8051333333333334E-2</v>
      </c>
      <c r="CJ6" s="26">
        <f ca="1">AVERAGE(OFFSET('1분'!CJ$2,'5분'!$AJ6,0,5,1))</f>
        <v>9.0226499999999984E-3</v>
      </c>
    </row>
    <row r="7" spans="1:104" x14ac:dyDescent="0.3">
      <c r="A7">
        <f t="shared" si="0"/>
        <v>6</v>
      </c>
      <c r="B7" s="26">
        <f ca="1">AVERAGE(OFFSET('1분'!B$2,'5분'!$AJ7,0,5,1))</f>
        <v>27.916333333333341</v>
      </c>
      <c r="C7" s="26">
        <f ca="1">AVERAGE(OFFSET('1분'!C$2,'5분'!$AJ7,0,5,1))</f>
        <v>72.567166666666665</v>
      </c>
      <c r="D7" s="26">
        <f ca="1">AVERAGE(OFFSET('1분'!D$2,'5분'!$AJ7,0,5,1))</f>
        <v>18.599166666666669</v>
      </c>
      <c r="E7" s="26">
        <f ca="1">AVERAGE(OFFSET('1분'!E$2,'5분'!$AJ7,0,5,1))</f>
        <v>92.415999999999983</v>
      </c>
      <c r="F7" s="26">
        <f ca="1">AVERAGE(OFFSET('1분'!F$2,'5분'!$AJ7,0,5,1))</f>
        <v>37.42</v>
      </c>
      <c r="G7" s="26">
        <f ca="1">AVERAGE(OFFSET('1분'!G$2,'5분'!$AJ7,0,5,1))</f>
        <v>54.396333333333338</v>
      </c>
      <c r="H7" s="26">
        <f ca="1">AVERAGE(OFFSET('1분'!H$2,'5분'!$AJ7,0,5,1))</f>
        <v>41.835166666666666</v>
      </c>
      <c r="I7" s="26">
        <f ca="1">AVERAGE(OFFSET('1분'!I$2,'5분'!$AJ7,0,5,1))</f>
        <v>41.18783333333333</v>
      </c>
      <c r="J7" s="26">
        <f ca="1">AVERAGE(OFFSET('1분'!J$2,'5분'!$AJ7,0,5,1))</f>
        <v>28.651500000000006</v>
      </c>
      <c r="K7" s="26">
        <f ca="1">AVERAGE(OFFSET('1분'!K$2,'5분'!$AJ7,0,5,1))</f>
        <v>28.629666666666662</v>
      </c>
      <c r="L7" s="26">
        <f ca="1">AVERAGE(OFFSET('1분'!L$2,'5분'!$AJ7,0,5,1))</f>
        <v>37.704333333333338</v>
      </c>
      <c r="M7" s="26">
        <f ca="1">AVERAGE(OFFSET('1분'!M$2,'5분'!$AJ7,0,5,1))</f>
        <v>33.393500000000003</v>
      </c>
      <c r="N7" s="26">
        <f ca="1">AVERAGE(OFFSET('1분'!N$2,'5분'!$AJ7,0,5,1))</f>
        <v>28.104500000000009</v>
      </c>
      <c r="O7" s="26">
        <f ca="1">AVERAGE(OFFSET('1분'!O$2,'5분'!$AJ7,0,5,1))</f>
        <v>28.502166666666664</v>
      </c>
      <c r="P7" s="26">
        <f ca="1">AVERAGE(OFFSET('1분'!P$2,'5분'!$AJ7,0,5,1))</f>
        <v>14.678333333333333</v>
      </c>
      <c r="Q7" s="26">
        <f ca="1">AVERAGE(OFFSET('1분'!Q$2,'5분'!$AJ7,0,5,1))</f>
        <v>2.647583333333333</v>
      </c>
      <c r="R7" s="26">
        <f t="shared" ca="1" si="6"/>
        <v>5.5440496049856796</v>
      </c>
      <c r="S7" s="26">
        <f ca="1">AVERAGE(OFFSET('1분'!S$2,'5분'!$AJ7,0,5,1))</f>
        <v>0.29478333333333329</v>
      </c>
      <c r="T7" s="26">
        <f ca="1">AVERAGE(OFFSET('1분'!T$2,'5분'!$AJ7,0,5,1))</f>
        <v>0.31246666666666667</v>
      </c>
      <c r="U7" s="26">
        <f t="shared" ca="1" si="7"/>
        <v>4.5097035178452565</v>
      </c>
      <c r="V7" s="26">
        <f ca="1">AVERAGE(OFFSET('1분'!V$2,'5분'!$AJ7,0,5,1))</f>
        <v>0.16477999999999998</v>
      </c>
      <c r="W7" s="26">
        <f ca="1">AVERAGE(OFFSET('1분'!W$2,'5분'!$AJ7,0,5,1))</f>
        <v>4.2741538333333331</v>
      </c>
      <c r="X7" s="26">
        <f ca="1">AVERAGE(OFFSET('1분'!X$2,'5분'!$AJ7,0,5,1))</f>
        <v>-5.0502666666666653E-4</v>
      </c>
      <c r="Y7" s="26">
        <f ca="1">AVERAGE(OFFSET('1분'!Y$2,'5분'!$AJ7,0,5,1))</f>
        <v>-4.9737666666666666E-2</v>
      </c>
      <c r="Z7" s="26">
        <f ca="1">AVERAGE(OFFSET('1분'!Z$2,'5분'!$AJ7,0,5,1))</f>
        <v>17.325916666666668</v>
      </c>
      <c r="AA7" s="26">
        <f ca="1">AVERAGE(OFFSET('1분'!AA$2,'5분'!$AJ7,0,5,1))</f>
        <v>4.4389338333333335</v>
      </c>
      <c r="AB7" s="26">
        <f ca="1">AVERAGE(OFFSET('1분'!AB$2,'5분'!$AJ7,0,5,1))</f>
        <v>9.2000166666666664E-3</v>
      </c>
      <c r="AC7" s="26">
        <f ca="1">AVERAGE(OFFSET('1분'!AC$2,'5분'!$AJ7,0,5,1))</f>
        <v>1.0600000000000002E-2</v>
      </c>
      <c r="AD7" s="26">
        <f t="shared" ca="1" si="8"/>
        <v>0.86792610062893061</v>
      </c>
      <c r="AE7" s="26">
        <f ca="1">AVERAGE(OFFSET('1분'!AE$2,'5분'!$AJ7,0,5,1))</f>
        <v>0</v>
      </c>
      <c r="AF7" s="27">
        <f t="shared" ca="1" si="9"/>
        <v>0.86792610062893061</v>
      </c>
      <c r="AG7" s="26">
        <f ca="1">AVERAGE(OFFSET('1분'!AG$2,'5분'!$AJ7,0,5,1))</f>
        <v>3.969283333333333E-2</v>
      </c>
      <c r="AH7" s="26">
        <f ca="1">AVERAGE(OFFSET('1분'!AH$2,'5분'!$AJ7,0,5,1))</f>
        <v>5.0292833333333342E-2</v>
      </c>
      <c r="AI7" s="26">
        <f ca="1">AVERAGE(OFFSET('1분'!AI$2,'5분'!$AJ7,0,5,1))</f>
        <v>9.2000166666666664E-3</v>
      </c>
      <c r="AJ7">
        <f t="shared" si="10"/>
        <v>25</v>
      </c>
      <c r="AK7" s="26">
        <f ca="1">AVERAGE(OFFSET('1분'!AK$2,'5분'!$AJ7,0,5,1))</f>
        <v>1.9999999999999997E-2</v>
      </c>
      <c r="AL7" s="26">
        <f ca="1">AVERAGE(OFFSET('1분'!AL$2,'5분'!$AJ7,0,5,1))</f>
        <v>-9.9999999999999985E-3</v>
      </c>
      <c r="AM7" s="26">
        <f ca="1">AVERAGE(OFFSET('1분'!AM$2,'5분'!$AJ7,0,5,1))</f>
        <v>1.9999999999999997E-2</v>
      </c>
      <c r="AN7" s="69">
        <f ca="1">'1분'!AN31</f>
        <v>45141.559357638886</v>
      </c>
      <c r="AO7" s="73">
        <v>0.47569444444444442</v>
      </c>
      <c r="AP7" s="74">
        <v>90</v>
      </c>
      <c r="AQ7" s="75">
        <v>90</v>
      </c>
      <c r="AR7" s="75">
        <v>5.9</v>
      </c>
      <c r="AS7" s="75">
        <v>75.599999999999994</v>
      </c>
      <c r="AT7" s="75">
        <v>5.6</v>
      </c>
      <c r="AU7" s="75">
        <v>9</v>
      </c>
      <c r="AV7" s="75">
        <v>14.7</v>
      </c>
      <c r="AW7" s="75">
        <v>6.2</v>
      </c>
      <c r="AX7" s="75">
        <v>18.100000000000001</v>
      </c>
      <c r="AY7" s="76">
        <v>8.1</v>
      </c>
      <c r="AZ7" s="26">
        <f ca="1">AVERAGE(OFFSET('1분'!AZ$2,'5분'!$AJ7,0,5,1))</f>
        <v>6.1001666666666674</v>
      </c>
      <c r="BA7" s="26">
        <f ca="1">AVERAGE(OFFSET('1분'!BA$2,'5분'!$AJ7,0,5,1))</f>
        <v>6.0363333333333333</v>
      </c>
      <c r="BB7" s="26">
        <f ca="1">AVERAGE(OFFSET('1분'!BB$2,'5분'!$AJ7,0,5,1))</f>
        <v>27.219333333333338</v>
      </c>
      <c r="BC7" s="26">
        <f ca="1">AVERAGE(OFFSET('1분'!BC$2,'5분'!$AJ7,0,5,1))</f>
        <v>10.421666666666665</v>
      </c>
      <c r="BD7" s="26">
        <f ca="1">AVERAGE(OFFSET('1분'!BD$2,'5분'!$AJ7,0,5,1))</f>
        <v>434.94833333333327</v>
      </c>
      <c r="BE7" s="26">
        <f ca="1">AVERAGE(OFFSET('1분'!BE$2,'5분'!$AJ7,0,5,1))</f>
        <v>461.2883333333333</v>
      </c>
      <c r="BF7" s="26">
        <f ca="1">AVERAGE(OFFSET('1분'!BF$2,'5분'!$AJ7,0,5,1))</f>
        <v>459.43666666666667</v>
      </c>
      <c r="BG7" s="26">
        <f ca="1">AVERAGE(OFFSET('1분'!BG$2,'5분'!$AJ7,0,5,1))</f>
        <v>270.87166666666661</v>
      </c>
      <c r="BH7" s="26">
        <f ca="1">AVERAGE(OFFSET('1분'!BH$2,'5분'!$AJ7,0,5,1))</f>
        <v>270.87166666666661</v>
      </c>
      <c r="BI7" s="26">
        <f ca="1">AVERAGE(OFFSET('1분'!BI$2,'5분'!$AJ7,0,5,1))</f>
        <v>435.73999999999995</v>
      </c>
      <c r="BJ7" s="26">
        <f ca="1">AVERAGE(OFFSET('1분'!BJ$2,'5분'!$AJ7,0,5,1))</f>
        <v>271.30000000000007</v>
      </c>
      <c r="BK7" s="26">
        <f ca="1">AVERAGE(OFFSET('1분'!BK$2,'5분'!$AJ7,0,5,1))</f>
        <v>270.80000000000007</v>
      </c>
      <c r="BL7" s="26">
        <f ca="1">AVERAGE(OFFSET('1분'!BL$2,'5분'!$AJ7,0,5,1))</f>
        <v>270.60166666666657</v>
      </c>
      <c r="BM7" s="26">
        <f ca="1">AVERAGE(OFFSET('1분'!BM$2,'5분'!$AJ7,0,5,1))</f>
        <v>270.60166666666657</v>
      </c>
      <c r="BN7" s="26">
        <f ca="1">AVERAGE(OFFSET('1분'!BN$2,'5분'!$AJ7,0,5,1))</f>
        <v>10.421666666666665</v>
      </c>
      <c r="BO7" s="26">
        <f ca="1">AVERAGE(OFFSET('1분'!BO$2,'5분'!$AJ7,0,5,1))</f>
        <v>27.219333333333338</v>
      </c>
      <c r="BP7" s="26">
        <f ca="1">AVERAGE(OFFSET('1분'!BP$2,'5분'!$AJ7,0,5,1))</f>
        <v>18.375999999999998</v>
      </c>
      <c r="BQ7" s="26">
        <f ca="1">AVERAGE(OFFSET('1분'!BQ$2,'5분'!$AJ7,0,5,1))</f>
        <v>68.765666666666647</v>
      </c>
      <c r="BR7" s="26">
        <f ca="1">AVERAGE(OFFSET('1분'!BR$2,'5분'!$AJ7,0,5,1))</f>
        <v>67.367999999999995</v>
      </c>
      <c r="BS7" s="26">
        <f ca="1">AVERAGE(OFFSET('1분'!BS$2,'5분'!$AJ7,0,5,1))</f>
        <v>42.535000000000004</v>
      </c>
      <c r="BT7" s="26">
        <f ca="1">AVERAGE(OFFSET('1분'!BT$2,'5분'!$AJ7,0,5,1))</f>
        <v>16.128</v>
      </c>
      <c r="BU7" s="26">
        <f ca="1">AVERAGE(OFFSET('1분'!BU$2,'5분'!$AJ7,0,5,1))</f>
        <v>19.100000000000001</v>
      </c>
      <c r="BV7" s="26">
        <f ca="1">AVERAGE(OFFSET('1분'!BV$2,'5분'!$AJ7,0,5,1))</f>
        <v>6.0363333333333333</v>
      </c>
      <c r="BW7" s="26">
        <f ca="1">AVERAGE(OFFSET('1분'!BW$2,'5분'!$AJ7,0,5,1))</f>
        <v>6.1001666666666674</v>
      </c>
      <c r="BX7" s="26">
        <f ca="1">AVERAGE(OFFSET('1분'!BX$2,'5분'!$AJ7,0,5,1))</f>
        <v>30.556666666666665</v>
      </c>
      <c r="BY7" s="26">
        <f ca="1">AVERAGE(OFFSET('1분'!BY$2,'5분'!$AJ7,0,5,1))</f>
        <v>30.198833333333329</v>
      </c>
      <c r="BZ7" s="26">
        <f ca="1">AVERAGE(OFFSET('1분'!BZ$2,'5분'!$AJ7,0,5,1))</f>
        <v>30.04666666666667</v>
      </c>
      <c r="CA7" s="26">
        <f ca="1">AVERAGE(OFFSET('1분'!CA$2,'5분'!$AJ7,0,5,1))</f>
        <v>30.883833333333325</v>
      </c>
      <c r="CB7" s="26">
        <f ca="1">AVERAGE(OFFSET('1분'!CB$2,'5분'!$AJ7,0,5,1))</f>
        <v>8.9038666666666669E-2</v>
      </c>
      <c r="CC7" s="26">
        <f ca="1">AVERAGE(OFFSET('1분'!CC$2,'5분'!$AJ7,0,5,1))</f>
        <v>14.678333333333333</v>
      </c>
      <c r="CD7" s="26">
        <f ca="1">AVERAGE(OFFSET('1분'!CD$2,'5분'!$AJ7,0,5,1))</f>
        <v>2.3455833333333334</v>
      </c>
      <c r="CE7" s="26">
        <f ca="1">AVERAGE(OFFSET('1분'!CE$2,'5분'!$AJ7,0,5,1))</f>
        <v>16.789166666666663</v>
      </c>
      <c r="CF7" s="26">
        <f ca="1">AVERAGE(OFFSET('1분'!CF$2,'5분'!$AJ7,0,5,1))</f>
        <v>0.16477999999999998</v>
      </c>
      <c r="CG7" s="26">
        <f ca="1">AVERAGE(OFFSET('1분'!CG$2,'5분'!$AJ7,0,5,1))</f>
        <v>6.13E-2</v>
      </c>
      <c r="CH7" s="26">
        <f ca="1">AVERAGE(OFFSET('1분'!CH$2,'5분'!$AJ7,0,5,1))</f>
        <v>3.969283333333333E-2</v>
      </c>
      <c r="CI7" s="26">
        <f ca="1">AVERAGE(OFFSET('1분'!CI$2,'5분'!$AJ7,0,5,1))</f>
        <v>-3.0492999999999999E-2</v>
      </c>
      <c r="CJ7" s="26">
        <f ca="1">AVERAGE(OFFSET('1분'!CJ$2,'5분'!$AJ7,0,5,1))</f>
        <v>9.2000166666666664E-3</v>
      </c>
    </row>
    <row r="8" spans="1:104" x14ac:dyDescent="0.3">
      <c r="A8">
        <f t="shared" si="0"/>
        <v>7</v>
      </c>
      <c r="B8" s="26">
        <f ca="1">AVERAGE(OFFSET('1분'!B$2,'5분'!$AJ8,0,5,1))</f>
        <v>27.909000000000002</v>
      </c>
      <c r="C8" s="26">
        <f ca="1">AVERAGE(OFFSET('1분'!C$2,'5분'!$AJ8,0,5,1))</f>
        <v>72.378166666666658</v>
      </c>
      <c r="D8" s="26">
        <f ca="1">AVERAGE(OFFSET('1분'!D$2,'5분'!$AJ8,0,5,1))</f>
        <v>18.515333333333334</v>
      </c>
      <c r="E8" s="26">
        <f ca="1">AVERAGE(OFFSET('1분'!E$2,'5분'!$AJ8,0,5,1))</f>
        <v>92.355999999999995</v>
      </c>
      <c r="F8" s="26">
        <f ca="1">AVERAGE(OFFSET('1분'!F$2,'5분'!$AJ8,0,5,1))</f>
        <v>36.657500000000006</v>
      </c>
      <c r="G8" s="26">
        <f ca="1">AVERAGE(OFFSET('1분'!G$2,'5분'!$AJ8,0,5,1))</f>
        <v>53.425666666666665</v>
      </c>
      <c r="H8" s="26">
        <f ca="1">AVERAGE(OFFSET('1분'!H$2,'5분'!$AJ8,0,5,1))</f>
        <v>41.326166666666666</v>
      </c>
      <c r="I8" s="26">
        <f ca="1">AVERAGE(OFFSET('1분'!I$2,'5분'!$AJ8,0,5,1))</f>
        <v>40.234666666666669</v>
      </c>
      <c r="J8" s="26">
        <f ca="1">AVERAGE(OFFSET('1분'!J$2,'5분'!$AJ8,0,5,1))</f>
        <v>28.614166666666677</v>
      </c>
      <c r="K8" s="26">
        <f ca="1">AVERAGE(OFFSET('1분'!K$2,'5분'!$AJ8,0,5,1))</f>
        <v>28.606333333333339</v>
      </c>
      <c r="L8" s="26">
        <f ca="1">AVERAGE(OFFSET('1분'!L$2,'5분'!$AJ8,0,5,1))</f>
        <v>38.009666666666661</v>
      </c>
      <c r="M8" s="26">
        <f ca="1">AVERAGE(OFFSET('1분'!M$2,'5분'!$AJ8,0,5,1))</f>
        <v>33.965666666666664</v>
      </c>
      <c r="N8" s="26">
        <f ca="1">AVERAGE(OFFSET('1분'!N$2,'5분'!$AJ8,0,5,1))</f>
        <v>28.093833333333333</v>
      </c>
      <c r="O8" s="26">
        <f ca="1">AVERAGE(OFFSET('1분'!O$2,'5분'!$AJ8,0,5,1))</f>
        <v>28.498333333333335</v>
      </c>
      <c r="P8" s="26">
        <f ca="1">AVERAGE(OFFSET('1분'!P$2,'5분'!$AJ8,0,5,1))</f>
        <v>14.765499999999999</v>
      </c>
      <c r="Q8" s="26">
        <f ca="1">AVERAGE(OFFSET('1분'!Q$2,'5분'!$AJ8,0,5,1))</f>
        <v>2.6166333333333336</v>
      </c>
      <c r="R8" s="26">
        <f t="shared" ca="1" si="6"/>
        <v>5.6429381266003382</v>
      </c>
      <c r="S8" s="26">
        <f ca="1">AVERAGE(OFFSET('1분'!S$2,'5분'!$AJ8,0,5,1))</f>
        <v>0.29438333333333333</v>
      </c>
      <c r="T8" s="26">
        <f ca="1">AVERAGE(OFFSET('1분'!T$2,'5분'!$AJ8,0,5,1))</f>
        <v>0.31308333333333332</v>
      </c>
      <c r="U8" s="26">
        <f t="shared" ca="1" si="7"/>
        <v>4.5797276759405721</v>
      </c>
      <c r="V8" s="26">
        <f ca="1">AVERAGE(OFFSET('1분'!V$2,'5분'!$AJ8,0,5,1))</f>
        <v>0.15936666666666666</v>
      </c>
      <c r="W8" s="26">
        <f ca="1">AVERAGE(OFFSET('1분'!W$2,'5분'!$AJ8,0,5,1))</f>
        <v>5.7209383333333337</v>
      </c>
      <c r="X8" s="26">
        <f ca="1">AVERAGE(OFFSET('1분'!X$2,'5분'!$AJ8,0,5,1))</f>
        <v>-1.8118499999999999E-4</v>
      </c>
      <c r="Y8" s="26">
        <f ca="1">AVERAGE(OFFSET('1분'!Y$2,'5분'!$AJ8,0,5,1))</f>
        <v>-4.665183333333333E-2</v>
      </c>
      <c r="Z8" s="26">
        <f ca="1">AVERAGE(OFFSET('1분'!Z$2,'5분'!$AJ8,0,5,1))</f>
        <v>17.382133333333332</v>
      </c>
      <c r="AA8" s="26">
        <f ca="1">AVERAGE(OFFSET('1분'!AA$2,'5분'!$AJ8,0,5,1))</f>
        <v>5.8803049999999999</v>
      </c>
      <c r="AB8" s="26">
        <f ca="1">AVERAGE(OFFSET('1분'!AB$2,'5분'!$AJ8,0,5,1))</f>
        <v>9.3581666666666657E-3</v>
      </c>
      <c r="AC8" s="26">
        <f ca="1">AVERAGE(OFFSET('1분'!AC$2,'5분'!$AJ8,0,5,1))</f>
        <v>1.055E-2</v>
      </c>
      <c r="AD8" s="26">
        <f t="shared" ca="1" si="8"/>
        <v>0.88703001579778817</v>
      </c>
      <c r="AE8" s="26">
        <f ca="1">AVERAGE(OFFSET('1분'!AE$2,'5분'!$AJ8,0,5,1))</f>
        <v>0</v>
      </c>
      <c r="AF8" s="27">
        <f t="shared" ca="1" si="9"/>
        <v>0.88703001579778817</v>
      </c>
      <c r="AG8" s="26">
        <f ca="1">AVERAGE(OFFSET('1분'!AG$2,'5분'!$AJ8,0,5,1))</f>
        <v>4.0733999999999999E-2</v>
      </c>
      <c r="AH8" s="26">
        <f ca="1">AVERAGE(OFFSET('1분'!AH$2,'5분'!$AJ8,0,5,1))</f>
        <v>5.1283999999999996E-2</v>
      </c>
      <c r="AI8" s="26">
        <f ca="1">AVERAGE(OFFSET('1분'!AI$2,'5분'!$AJ8,0,5,1))</f>
        <v>9.3581666666666657E-3</v>
      </c>
      <c r="AJ8">
        <f t="shared" si="10"/>
        <v>30</v>
      </c>
      <c r="AK8" s="26">
        <f ca="1">AVERAGE(OFFSET('1분'!AK$2,'5분'!$AJ8,0,5,1))</f>
        <v>1.9999999999999997E-2</v>
      </c>
      <c r="AL8" s="26">
        <f ca="1">AVERAGE(OFFSET('1분'!AL$2,'5분'!$AJ8,0,5,1))</f>
        <v>-9.9999999999999985E-3</v>
      </c>
      <c r="AM8" s="26">
        <f ca="1">AVERAGE(OFFSET('1분'!AM$2,'5분'!$AJ8,0,5,1))</f>
        <v>1.9999999999999997E-2</v>
      </c>
      <c r="AN8" s="69">
        <f ca="1">'1분'!AN36</f>
        <v>45141.562829861119</v>
      </c>
      <c r="AO8" s="73">
        <v>0.47916666666666669</v>
      </c>
      <c r="AP8" s="74">
        <v>90</v>
      </c>
      <c r="AQ8" s="75">
        <v>90</v>
      </c>
      <c r="AR8" s="75">
        <v>5.5</v>
      </c>
      <c r="AS8" s="75">
        <v>75.5</v>
      </c>
      <c r="AT8" s="75">
        <v>5.0999999999999996</v>
      </c>
      <c r="AU8" s="75">
        <v>7</v>
      </c>
      <c r="AV8" s="75">
        <v>14.9</v>
      </c>
      <c r="AW8" s="75">
        <v>6.3</v>
      </c>
      <c r="AX8" s="75">
        <v>18.5</v>
      </c>
      <c r="AY8" s="76">
        <v>8.4</v>
      </c>
      <c r="AZ8" s="26">
        <f ca="1">AVERAGE(OFFSET('1분'!AZ$2,'5분'!$AJ8,0,5,1))</f>
        <v>6.105833333333333</v>
      </c>
      <c r="BA8" s="26">
        <f ca="1">AVERAGE(OFFSET('1분'!BA$2,'5분'!$AJ8,0,5,1))</f>
        <v>6.0398333333333332</v>
      </c>
      <c r="BB8" s="26">
        <f ca="1">AVERAGE(OFFSET('1분'!BB$2,'5분'!$AJ8,0,5,1))</f>
        <v>26.888500000000001</v>
      </c>
      <c r="BC8" s="26">
        <f ca="1">AVERAGE(OFFSET('1분'!BC$2,'5분'!$AJ8,0,5,1))</f>
        <v>10.331</v>
      </c>
      <c r="BD8" s="26">
        <f ca="1">AVERAGE(OFFSET('1분'!BD$2,'5분'!$AJ8,0,5,1))</f>
        <v>434.84833333333336</v>
      </c>
      <c r="BE8" s="26">
        <f ca="1">AVERAGE(OFFSET('1분'!BE$2,'5분'!$AJ8,0,5,1))</f>
        <v>461.05333333333328</v>
      </c>
      <c r="BF8" s="26">
        <f ca="1">AVERAGE(OFFSET('1분'!BF$2,'5분'!$AJ8,0,5,1))</f>
        <v>459.26500000000004</v>
      </c>
      <c r="BG8" s="26">
        <f ca="1">AVERAGE(OFFSET('1분'!BG$2,'5분'!$AJ8,0,5,1))</f>
        <v>270.04666666666662</v>
      </c>
      <c r="BH8" s="26">
        <f ca="1">AVERAGE(OFFSET('1분'!BH$2,'5분'!$AJ8,0,5,1))</f>
        <v>270.04666666666662</v>
      </c>
      <c r="BI8" s="26">
        <f ca="1">AVERAGE(OFFSET('1분'!BI$2,'5분'!$AJ8,0,5,1))</f>
        <v>435.82999999999993</v>
      </c>
      <c r="BJ8" s="26">
        <f ca="1">AVERAGE(OFFSET('1분'!BJ$2,'5분'!$AJ8,0,5,1))</f>
        <v>271.30000000000007</v>
      </c>
      <c r="BK8" s="26">
        <f ca="1">AVERAGE(OFFSET('1분'!BK$2,'5분'!$AJ8,0,5,1))</f>
        <v>270.74833333333328</v>
      </c>
      <c r="BL8" s="26">
        <f ca="1">AVERAGE(OFFSET('1분'!BL$2,'5분'!$AJ8,0,5,1))</f>
        <v>270.59999999999997</v>
      </c>
      <c r="BM8" s="26">
        <f ca="1">AVERAGE(OFFSET('1분'!BM$2,'5분'!$AJ8,0,5,1))</f>
        <v>270.59999999999997</v>
      </c>
      <c r="BN8" s="26">
        <f ca="1">AVERAGE(OFFSET('1분'!BN$2,'5분'!$AJ8,0,5,1))</f>
        <v>10.331</v>
      </c>
      <c r="BO8" s="26">
        <f ca="1">AVERAGE(OFFSET('1분'!BO$2,'5분'!$AJ8,0,5,1))</f>
        <v>26.888500000000001</v>
      </c>
      <c r="BP8" s="26">
        <f ca="1">AVERAGE(OFFSET('1분'!BP$2,'5분'!$AJ8,0,5,1))</f>
        <v>18.074666666666666</v>
      </c>
      <c r="BQ8" s="26">
        <f ca="1">AVERAGE(OFFSET('1분'!BQ$2,'5분'!$AJ8,0,5,1))</f>
        <v>68.142833333333328</v>
      </c>
      <c r="BR8" s="26">
        <f ca="1">AVERAGE(OFFSET('1분'!BR$2,'5분'!$AJ8,0,5,1))</f>
        <v>66.785166666666655</v>
      </c>
      <c r="BS8" s="26">
        <f ca="1">AVERAGE(OFFSET('1분'!BS$2,'5분'!$AJ8,0,5,1))</f>
        <v>42.088499999999996</v>
      </c>
      <c r="BT8" s="26">
        <f ca="1">AVERAGE(OFFSET('1분'!BT$2,'5분'!$AJ8,0,5,1))</f>
        <v>15.883833333333333</v>
      </c>
      <c r="BU8" s="26">
        <f ca="1">AVERAGE(OFFSET('1분'!BU$2,'5분'!$AJ8,0,5,1))</f>
        <v>18.975333333333335</v>
      </c>
      <c r="BV8" s="26">
        <f ca="1">AVERAGE(OFFSET('1분'!BV$2,'5분'!$AJ8,0,5,1))</f>
        <v>6.0398333333333332</v>
      </c>
      <c r="BW8" s="26">
        <f ca="1">AVERAGE(OFFSET('1분'!BW$2,'5분'!$AJ8,0,5,1))</f>
        <v>6.105833333333333</v>
      </c>
      <c r="BX8" s="26">
        <f ca="1">AVERAGE(OFFSET('1분'!BX$2,'5분'!$AJ8,0,5,1))</f>
        <v>30.574166666666663</v>
      </c>
      <c r="BY8" s="26">
        <f ca="1">AVERAGE(OFFSET('1분'!BY$2,'5분'!$AJ8,0,5,1))</f>
        <v>30.176833333333338</v>
      </c>
      <c r="BZ8" s="26">
        <f ca="1">AVERAGE(OFFSET('1분'!BZ$2,'5분'!$AJ8,0,5,1))</f>
        <v>30.012666666666661</v>
      </c>
      <c r="CA8" s="26">
        <f ca="1">AVERAGE(OFFSET('1분'!CA$2,'5분'!$AJ8,0,5,1))</f>
        <v>30.886833333333328</v>
      </c>
      <c r="CB8" s="26">
        <f ca="1">AVERAGE(OFFSET('1분'!CB$2,'5분'!$AJ8,0,5,1))</f>
        <v>8.90735E-2</v>
      </c>
      <c r="CC8" s="26">
        <f ca="1">AVERAGE(OFFSET('1분'!CC$2,'5분'!$AJ8,0,5,1))</f>
        <v>14.765499999999999</v>
      </c>
      <c r="CD8" s="26">
        <f ca="1">AVERAGE(OFFSET('1분'!CD$2,'5분'!$AJ8,0,5,1))</f>
        <v>2.3350999999999997</v>
      </c>
      <c r="CE8" s="26">
        <f ca="1">AVERAGE(OFFSET('1분'!CE$2,'5분'!$AJ8,0,5,1))</f>
        <v>16.853833333333334</v>
      </c>
      <c r="CF8" s="26">
        <f ca="1">AVERAGE(OFFSET('1분'!CF$2,'5분'!$AJ8,0,5,1))</f>
        <v>0.15936666666666666</v>
      </c>
      <c r="CG8" s="26">
        <f ca="1">AVERAGE(OFFSET('1분'!CG$2,'5분'!$AJ8,0,5,1))</f>
        <v>5.7838999999999995E-2</v>
      </c>
      <c r="CH8" s="26">
        <f ca="1">AVERAGE(OFFSET('1분'!CH$2,'5분'!$AJ8,0,5,1))</f>
        <v>4.0733999999999999E-2</v>
      </c>
      <c r="CI8" s="26">
        <f ca="1">AVERAGE(OFFSET('1분'!CI$2,'5분'!$AJ8,0,5,1))</f>
        <v>-3.1375666666666663E-2</v>
      </c>
      <c r="CJ8" s="26">
        <f ca="1">AVERAGE(OFFSET('1분'!CJ$2,'5분'!$AJ8,0,5,1))</f>
        <v>9.3581666666666657E-3</v>
      </c>
    </row>
    <row r="9" spans="1:104" x14ac:dyDescent="0.3">
      <c r="A9">
        <f t="shared" si="0"/>
        <v>8</v>
      </c>
      <c r="B9" s="26">
        <f ca="1">AVERAGE(OFFSET('1분'!B$2,'5분'!$AJ9,0,5,1))</f>
        <v>27.768833333333333</v>
      </c>
      <c r="C9" s="26">
        <f ca="1">AVERAGE(OFFSET('1분'!C$2,'5분'!$AJ9,0,5,1))</f>
        <v>71.515500000000003</v>
      </c>
      <c r="D9" s="26">
        <f ca="1">AVERAGE(OFFSET('1분'!D$2,'5분'!$AJ9,0,5,1))</f>
        <v>18.194833333333332</v>
      </c>
      <c r="E9" s="26">
        <f ca="1">AVERAGE(OFFSET('1분'!E$2,'5분'!$AJ9,0,5,1))</f>
        <v>91.991833333333332</v>
      </c>
      <c r="F9" s="26">
        <f ca="1">AVERAGE(OFFSET('1분'!F$2,'5분'!$AJ9,0,5,1))</f>
        <v>35.013666666666666</v>
      </c>
      <c r="G9" s="26">
        <f ca="1">AVERAGE(OFFSET('1분'!G$2,'5분'!$AJ9,0,5,1))</f>
        <v>57.009666666666668</v>
      </c>
      <c r="H9" s="26">
        <f ca="1">AVERAGE(OFFSET('1분'!H$2,'5분'!$AJ9,0,5,1))</f>
        <v>39.875333333333337</v>
      </c>
      <c r="I9" s="26">
        <f ca="1">AVERAGE(OFFSET('1분'!I$2,'5분'!$AJ9,0,5,1))</f>
        <v>42.86633333333333</v>
      </c>
      <c r="J9" s="26">
        <f ca="1">AVERAGE(OFFSET('1분'!J$2,'5분'!$AJ9,0,5,1))</f>
        <v>28.581499999999995</v>
      </c>
      <c r="K9" s="26">
        <f ca="1">AVERAGE(OFFSET('1분'!K$2,'5분'!$AJ9,0,5,1))</f>
        <v>28.58583333333333</v>
      </c>
      <c r="L9" s="26">
        <f ca="1">AVERAGE(OFFSET('1분'!L$2,'5분'!$AJ9,0,5,1))</f>
        <v>38.296833333333332</v>
      </c>
      <c r="M9" s="26">
        <f ca="1">AVERAGE(OFFSET('1분'!M$2,'5분'!$AJ9,0,5,1))</f>
        <v>34.508499999999998</v>
      </c>
      <c r="N9" s="26">
        <f ca="1">AVERAGE(OFFSET('1분'!N$2,'5분'!$AJ9,0,5,1))</f>
        <v>28.078833333333325</v>
      </c>
      <c r="O9" s="26">
        <f ca="1">AVERAGE(OFFSET('1분'!O$2,'5분'!$AJ9,0,5,1))</f>
        <v>28.496166666666671</v>
      </c>
      <c r="P9" s="26">
        <f ca="1">AVERAGE(OFFSET('1분'!P$2,'5분'!$AJ9,0,5,1))</f>
        <v>14.804499999999999</v>
      </c>
      <c r="Q9" s="26">
        <f ca="1">AVERAGE(OFFSET('1분'!Q$2,'5분'!$AJ9,0,5,1))</f>
        <v>2.5417000000000005</v>
      </c>
      <c r="R9" s="26">
        <f t="shared" ca="1" si="6"/>
        <v>5.8246449226895374</v>
      </c>
      <c r="S9" s="26">
        <f ca="1">AVERAGE(OFFSET('1분'!S$2,'5분'!$AJ9,0,5,1))</f>
        <v>0.29441666666666666</v>
      </c>
      <c r="T9" s="26">
        <f ca="1">AVERAGE(OFFSET('1분'!T$2,'5분'!$AJ9,0,5,1))</f>
        <v>0.31385000000000002</v>
      </c>
      <c r="U9" s="26">
        <f t="shared" ca="1" si="7"/>
        <v>4.6998910041376085</v>
      </c>
      <c r="V9" s="26">
        <f ca="1">AVERAGE(OFFSET('1분'!V$2,'5분'!$AJ9,0,5,1))</f>
        <v>0.13988066666666665</v>
      </c>
      <c r="W9" s="26">
        <f ca="1">AVERAGE(OFFSET('1분'!W$2,'5분'!$AJ9,0,5,1))</f>
        <v>7.2754333333333339</v>
      </c>
      <c r="X9" s="26">
        <f ca="1">AVERAGE(OFFSET('1분'!X$2,'5분'!$AJ9,0,5,1))</f>
        <v>1.0022999999999998E-4</v>
      </c>
      <c r="Y9" s="26">
        <f ca="1">AVERAGE(OFFSET('1분'!Y$2,'5분'!$AJ9,0,5,1))</f>
        <v>-4.3695999999999999E-2</v>
      </c>
      <c r="Z9" s="26">
        <f ca="1">AVERAGE(OFFSET('1분'!Z$2,'5분'!$AJ9,0,5,1))</f>
        <v>17.3462</v>
      </c>
      <c r="AA9" s="26">
        <f ca="1">AVERAGE(OFFSET('1분'!AA$2,'5분'!$AJ9,0,5,1))</f>
        <v>7.4153140000000004</v>
      </c>
      <c r="AB9" s="26">
        <f ca="1">AVERAGE(OFFSET('1분'!AB$2,'5분'!$AJ9,0,5,1))</f>
        <v>9.6550500000000001E-3</v>
      </c>
      <c r="AC9" s="26">
        <f ca="1">AVERAGE(OFFSET('1분'!AC$2,'5분'!$AJ9,0,5,1))</f>
        <v>1.0600000000000002E-2</v>
      </c>
      <c r="AD9" s="26">
        <f t="shared" ca="1" si="8"/>
        <v>0.91085377358490549</v>
      </c>
      <c r="AE9" s="26">
        <f ca="1">AVERAGE(OFFSET('1분'!AE$2,'5분'!$AJ9,0,5,1))</f>
        <v>0</v>
      </c>
      <c r="AF9" s="27">
        <f t="shared" ca="1" si="9"/>
        <v>0.91085377358490549</v>
      </c>
      <c r="AG9" s="26">
        <f ca="1">AVERAGE(OFFSET('1분'!AG$2,'5분'!$AJ9,0,5,1))</f>
        <v>5.6679166666666655E-2</v>
      </c>
      <c r="AH9" s="26">
        <f ca="1">AVERAGE(OFFSET('1분'!AH$2,'5분'!$AJ9,0,5,1))</f>
        <v>6.7279166666666654E-2</v>
      </c>
      <c r="AI9" s="26">
        <f ca="1">AVERAGE(OFFSET('1분'!AI$2,'5분'!$AJ9,0,5,1))</f>
        <v>9.6550500000000001E-3</v>
      </c>
      <c r="AJ9">
        <f t="shared" si="10"/>
        <v>35</v>
      </c>
      <c r="AK9" s="26">
        <f ca="1">AVERAGE(OFFSET('1분'!AK$2,'5분'!$AJ9,0,5,1))</f>
        <v>1.9999999999999997E-2</v>
      </c>
      <c r="AL9" s="26">
        <f ca="1">AVERAGE(OFFSET('1분'!AL$2,'5분'!$AJ9,0,5,1))</f>
        <v>-9.9999999999999985E-3</v>
      </c>
      <c r="AM9" s="26">
        <f ca="1">AVERAGE(OFFSET('1분'!AM$2,'5분'!$AJ9,0,5,1))</f>
        <v>1.9999999999999997E-2</v>
      </c>
      <c r="AN9" s="69">
        <f ca="1">'1분'!AN41</f>
        <v>45141.566302083338</v>
      </c>
      <c r="AO9" s="65">
        <v>0.54236111111111118</v>
      </c>
      <c r="AP9" s="66">
        <v>90</v>
      </c>
      <c r="AQ9" s="67">
        <v>100</v>
      </c>
      <c r="AR9" s="67">
        <v>5.9</v>
      </c>
      <c r="AS9" s="67">
        <v>88.2</v>
      </c>
      <c r="AT9" s="67">
        <v>5.6</v>
      </c>
      <c r="AU9" s="67">
        <v>6.6</v>
      </c>
      <c r="AV9" s="67">
        <v>14.6</v>
      </c>
      <c r="AW9" s="67">
        <v>7.4</v>
      </c>
      <c r="AX9" s="67">
        <v>21.6</v>
      </c>
      <c r="AY9" s="68">
        <v>8.4</v>
      </c>
      <c r="AZ9" s="26">
        <f ca="1">AVERAGE(OFFSET('1분'!AZ$2,'5분'!$AJ9,0,5,1))</f>
        <v>6.1113333333333335</v>
      </c>
      <c r="BA9" s="26">
        <f ca="1">AVERAGE(OFFSET('1분'!BA$2,'5분'!$AJ9,0,5,1))</f>
        <v>6.033666666666667</v>
      </c>
      <c r="BB9" s="26">
        <f ca="1">AVERAGE(OFFSET('1분'!BB$2,'5분'!$AJ9,0,5,1))</f>
        <v>26.088999999999999</v>
      </c>
      <c r="BC9" s="26">
        <f ca="1">AVERAGE(OFFSET('1분'!BC$2,'5분'!$AJ9,0,5,1))</f>
        <v>10.253333333333334</v>
      </c>
      <c r="BD9" s="26">
        <f ca="1">AVERAGE(OFFSET('1분'!BD$2,'5분'!$AJ9,0,5,1))</f>
        <v>434.5916666666667</v>
      </c>
      <c r="BE9" s="26">
        <f ca="1">AVERAGE(OFFSET('1분'!BE$2,'5분'!$AJ9,0,5,1))</f>
        <v>460.68</v>
      </c>
      <c r="BF9" s="26">
        <f ca="1">AVERAGE(OFFSET('1분'!BF$2,'5분'!$AJ9,0,5,1))</f>
        <v>459.09</v>
      </c>
      <c r="BG9" s="26">
        <f ca="1">AVERAGE(OFFSET('1분'!BG$2,'5분'!$AJ9,0,5,1))</f>
        <v>268.13500000000005</v>
      </c>
      <c r="BH9" s="26">
        <f ca="1">AVERAGE(OFFSET('1분'!BH$2,'5분'!$AJ9,0,5,1))</f>
        <v>268.13500000000005</v>
      </c>
      <c r="BI9" s="26">
        <f ca="1">AVERAGE(OFFSET('1분'!BI$2,'5분'!$AJ9,0,5,1))</f>
        <v>435.56833333333333</v>
      </c>
      <c r="BJ9" s="26">
        <f ca="1">AVERAGE(OFFSET('1분'!BJ$2,'5분'!$AJ9,0,5,1))</f>
        <v>271.30000000000007</v>
      </c>
      <c r="BK9" s="26">
        <f ca="1">AVERAGE(OFFSET('1분'!BK$2,'5분'!$AJ9,0,5,1))</f>
        <v>270.68166666666662</v>
      </c>
      <c r="BL9" s="26">
        <f ca="1">AVERAGE(OFFSET('1분'!BL$2,'5분'!$AJ9,0,5,1))</f>
        <v>270.55833333333328</v>
      </c>
      <c r="BM9" s="26">
        <f ca="1">AVERAGE(OFFSET('1분'!BM$2,'5분'!$AJ9,0,5,1))</f>
        <v>270.55833333333328</v>
      </c>
      <c r="BN9" s="26">
        <f ca="1">AVERAGE(OFFSET('1분'!BN$2,'5분'!$AJ9,0,5,1))</f>
        <v>10.253333333333334</v>
      </c>
      <c r="BO9" s="26">
        <f ca="1">AVERAGE(OFFSET('1분'!BO$2,'5분'!$AJ9,0,5,1))</f>
        <v>26.088999999999999</v>
      </c>
      <c r="BP9" s="26">
        <f ca="1">AVERAGE(OFFSET('1분'!BP$2,'5분'!$AJ9,0,5,1))</f>
        <v>17.662833333333332</v>
      </c>
      <c r="BQ9" s="26">
        <f ca="1">AVERAGE(OFFSET('1분'!BQ$2,'5분'!$AJ9,0,5,1))</f>
        <v>66.76466666666667</v>
      </c>
      <c r="BR9" s="26">
        <f ca="1">AVERAGE(OFFSET('1분'!BR$2,'5분'!$AJ9,0,5,1))</f>
        <v>65.552999999999983</v>
      </c>
      <c r="BS9" s="26">
        <f ca="1">AVERAGE(OFFSET('1분'!BS$2,'5분'!$AJ9,0,5,1))</f>
        <v>41.063000000000002</v>
      </c>
      <c r="BT9" s="26">
        <f ca="1">AVERAGE(OFFSET('1분'!BT$2,'5분'!$AJ9,0,5,1))</f>
        <v>15.601833333333332</v>
      </c>
      <c r="BU9" s="26">
        <f ca="1">AVERAGE(OFFSET('1분'!BU$2,'5분'!$AJ9,0,5,1))</f>
        <v>18.561333333333334</v>
      </c>
      <c r="BV9" s="26">
        <f ca="1">AVERAGE(OFFSET('1분'!BV$2,'5분'!$AJ9,0,5,1))</f>
        <v>6.033666666666667</v>
      </c>
      <c r="BW9" s="26">
        <f ca="1">AVERAGE(OFFSET('1분'!BW$2,'5분'!$AJ9,0,5,1))</f>
        <v>6.1113333333333335</v>
      </c>
      <c r="BX9" s="26">
        <f ca="1">AVERAGE(OFFSET('1분'!BX$2,'5분'!$AJ9,0,5,1))</f>
        <v>30.56066666666667</v>
      </c>
      <c r="BY9" s="26">
        <f ca="1">AVERAGE(OFFSET('1분'!BY$2,'5분'!$AJ9,0,5,1))</f>
        <v>30.115833333333331</v>
      </c>
      <c r="BZ9" s="26">
        <f ca="1">AVERAGE(OFFSET('1분'!BZ$2,'5분'!$AJ9,0,5,1))</f>
        <v>29.986166666666669</v>
      </c>
      <c r="CA9" s="26">
        <f ca="1">AVERAGE(OFFSET('1분'!CA$2,'5분'!$AJ9,0,5,1))</f>
        <v>30.841499999999996</v>
      </c>
      <c r="CB9" s="26">
        <f ca="1">AVERAGE(OFFSET('1분'!CB$2,'5분'!$AJ9,0,5,1))</f>
        <v>8.8424333333333327E-2</v>
      </c>
      <c r="CC9" s="26">
        <f ca="1">AVERAGE(OFFSET('1분'!CC$2,'5분'!$AJ9,0,5,1))</f>
        <v>14.804499999999999</v>
      </c>
      <c r="CD9" s="26">
        <f ca="1">AVERAGE(OFFSET('1분'!CD$2,'5분'!$AJ9,0,5,1))</f>
        <v>2.3067166666666665</v>
      </c>
      <c r="CE9" s="26">
        <f ca="1">AVERAGE(OFFSET('1분'!CE$2,'5분'!$AJ9,0,5,1))</f>
        <v>16.884833333333336</v>
      </c>
      <c r="CF9" s="26">
        <f ca="1">AVERAGE(OFFSET('1분'!CF$2,'5분'!$AJ9,0,5,1))</f>
        <v>0.13988066666666665</v>
      </c>
      <c r="CG9" s="26">
        <f ca="1">AVERAGE(OFFSET('1분'!CG$2,'5분'!$AJ9,0,5,1))</f>
        <v>7.6193333333333349E-2</v>
      </c>
      <c r="CH9" s="26">
        <f ca="1">AVERAGE(OFFSET('1분'!CH$2,'5분'!$AJ9,0,5,1))</f>
        <v>5.6679166666666655E-2</v>
      </c>
      <c r="CI9" s="26">
        <f ca="1">AVERAGE(OFFSET('1분'!CI$2,'5분'!$AJ9,0,5,1))</f>
        <v>-4.7024166666666666E-2</v>
      </c>
      <c r="CJ9" s="26">
        <f ca="1">AVERAGE(OFFSET('1분'!CJ$2,'5분'!$AJ9,0,5,1))</f>
        <v>9.6550500000000001E-3</v>
      </c>
    </row>
    <row r="10" spans="1:104" x14ac:dyDescent="0.3">
      <c r="A10">
        <f t="shared" si="0"/>
        <v>9</v>
      </c>
      <c r="B10" s="26">
        <f ca="1">AVERAGE(OFFSET('1분'!B$2,'5분'!$AJ10,0,5,1))</f>
        <v>27.64383333333334</v>
      </c>
      <c r="C10" s="26">
        <f ca="1">AVERAGE(OFFSET('1분'!C$2,'5분'!$AJ10,0,5,1))</f>
        <v>70.874166666666667</v>
      </c>
      <c r="D10" s="26">
        <f ca="1">AVERAGE(OFFSET('1분'!D$2,'5분'!$AJ10,0,5,1))</f>
        <v>17.916166666666669</v>
      </c>
      <c r="E10" s="26">
        <f ca="1">AVERAGE(OFFSET('1분'!E$2,'5분'!$AJ10,0,5,1))</f>
        <v>91.924999999999997</v>
      </c>
      <c r="F10" s="26">
        <f ca="1">AVERAGE(OFFSET('1분'!F$2,'5분'!$AJ10,0,5,1))</f>
        <v>34.286000000000001</v>
      </c>
      <c r="G10" s="26">
        <f ca="1">AVERAGE(OFFSET('1분'!G$2,'5분'!$AJ10,0,5,1))</f>
        <v>57.281000000000006</v>
      </c>
      <c r="H10" s="26">
        <f ca="1">AVERAGE(OFFSET('1분'!H$2,'5분'!$AJ10,0,5,1))</f>
        <v>39.559666666666672</v>
      </c>
      <c r="I10" s="26">
        <f ca="1">AVERAGE(OFFSET('1분'!I$2,'5분'!$AJ10,0,5,1))</f>
        <v>42.393666666666661</v>
      </c>
      <c r="J10" s="26">
        <f ca="1">AVERAGE(OFFSET('1분'!J$2,'5분'!$AJ10,0,5,1))</f>
        <v>28.524999999999999</v>
      </c>
      <c r="K10" s="26">
        <f ca="1">AVERAGE(OFFSET('1분'!K$2,'5분'!$AJ10,0,5,1))</f>
        <v>28.555</v>
      </c>
      <c r="L10" s="26">
        <f ca="1">AVERAGE(OFFSET('1분'!L$2,'5분'!$AJ10,0,5,1))</f>
        <v>38.567999999999998</v>
      </c>
      <c r="M10" s="26">
        <f ca="1">AVERAGE(OFFSET('1분'!M$2,'5분'!$AJ10,0,5,1))</f>
        <v>34.960833333333333</v>
      </c>
      <c r="N10" s="26">
        <f ca="1">AVERAGE(OFFSET('1분'!N$2,'5분'!$AJ10,0,5,1))</f>
        <v>28.054000000000002</v>
      </c>
      <c r="O10" s="26">
        <f ca="1">AVERAGE(OFFSET('1분'!O$2,'5분'!$AJ10,0,5,1))</f>
        <v>28.491666666666667</v>
      </c>
      <c r="P10" s="26">
        <f ca="1">AVERAGE(OFFSET('1분'!P$2,'5분'!$AJ10,0,5,1))</f>
        <v>14.817500000000001</v>
      </c>
      <c r="Q10" s="26">
        <f ca="1">AVERAGE(OFFSET('1분'!Q$2,'5분'!$AJ10,0,5,1))</f>
        <v>2.5255000000000001</v>
      </c>
      <c r="R10" s="26">
        <f t="shared" ca="1" si="6"/>
        <v>5.8671550188081572</v>
      </c>
      <c r="S10" s="26">
        <f ca="1">AVERAGE(OFFSET('1분'!S$2,'5분'!$AJ10,0,5,1))</f>
        <v>0.29523333333333329</v>
      </c>
      <c r="T10" s="26">
        <f ca="1">AVERAGE(OFFSET('1분'!T$2,'5분'!$AJ10,0,5,1))</f>
        <v>0.31441666666666668</v>
      </c>
      <c r="U10" s="26">
        <f t="shared" ca="1" si="7"/>
        <v>4.7262491427842361</v>
      </c>
      <c r="V10" s="26">
        <f ca="1">AVERAGE(OFFSET('1분'!V$2,'5분'!$AJ10,0,5,1))</f>
        <v>0.14753166666666667</v>
      </c>
      <c r="W10" s="26">
        <f ca="1">AVERAGE(OFFSET('1분'!W$2,'5분'!$AJ10,0,5,1))</f>
        <v>8.7881166666666672</v>
      </c>
      <c r="X10" s="26">
        <f ca="1">AVERAGE(OFFSET('1분'!X$2,'5분'!$AJ10,0,5,1))</f>
        <v>6.9398500000000004E-4</v>
      </c>
      <c r="Y10" s="26">
        <f ca="1">AVERAGE(OFFSET('1분'!Y$2,'5분'!$AJ10,0,5,1))</f>
        <v>-4.16015E-2</v>
      </c>
      <c r="Z10" s="26">
        <f ca="1">AVERAGE(OFFSET('1분'!Z$2,'5분'!$AJ10,0,5,1))</f>
        <v>17.343000000000004</v>
      </c>
      <c r="AA10" s="26">
        <f ca="1">AVERAGE(OFFSET('1분'!AA$2,'5분'!$AJ10,0,5,1))</f>
        <v>8.935648333333333</v>
      </c>
      <c r="AB10" s="26">
        <f ca="1">AVERAGE(OFFSET('1분'!AB$2,'5분'!$AJ10,0,5,1))</f>
        <v>1.0125616666666665E-2</v>
      </c>
      <c r="AC10" s="26">
        <f ca="1">AVERAGE(OFFSET('1분'!AC$2,'5분'!$AJ10,0,5,1))</f>
        <v>1.0416666666666668E-2</v>
      </c>
      <c r="AD10" s="26">
        <f t="shared" ca="1" si="8"/>
        <v>0.97205919999999979</v>
      </c>
      <c r="AE10" s="26">
        <f ca="1">AVERAGE(OFFSET('1분'!AE$2,'5분'!$AJ10,0,5,1))</f>
        <v>0</v>
      </c>
      <c r="AF10" s="27">
        <f t="shared" ca="1" si="9"/>
        <v>0.97205919999999979</v>
      </c>
      <c r="AG10" s="26">
        <f ca="1">AVERAGE(OFFSET('1분'!AG$2,'5분'!$AJ10,0,5,1))</f>
        <v>7.2682333333333335E-2</v>
      </c>
      <c r="AH10" s="26">
        <f ca="1">AVERAGE(OFFSET('1분'!AH$2,'5분'!$AJ10,0,5,1))</f>
        <v>8.3099000000000006E-2</v>
      </c>
      <c r="AI10" s="26">
        <f ca="1">AVERAGE(OFFSET('1분'!AI$2,'5분'!$AJ10,0,5,1))</f>
        <v>1.0125616666666665E-2</v>
      </c>
      <c r="AJ10">
        <f t="shared" si="10"/>
        <v>40</v>
      </c>
      <c r="AK10" s="26">
        <f ca="1">AVERAGE(OFFSET('1분'!AK$2,'5분'!$AJ10,0,5,1))</f>
        <v>1.9999999999999997E-2</v>
      </c>
      <c r="AL10" s="26">
        <f ca="1">AVERAGE(OFFSET('1분'!AL$2,'5분'!$AJ10,0,5,1))</f>
        <v>-9.9999999999999985E-3</v>
      </c>
      <c r="AM10" s="26">
        <f ca="1">AVERAGE(OFFSET('1분'!AM$2,'5분'!$AJ10,0,5,1))</f>
        <v>1.9999999999999997E-2</v>
      </c>
      <c r="AN10" s="69">
        <f ca="1">'1분'!AN46</f>
        <v>45141.569774305557</v>
      </c>
      <c r="AO10" s="65">
        <v>0.54513888888888895</v>
      </c>
      <c r="AP10" s="66">
        <v>90</v>
      </c>
      <c r="AQ10" s="67">
        <v>100</v>
      </c>
      <c r="AR10" s="67">
        <v>6.6</v>
      </c>
      <c r="AS10" s="67">
        <v>92.6</v>
      </c>
      <c r="AT10" s="67">
        <v>4.5999999999999996</v>
      </c>
      <c r="AU10" s="67">
        <v>6.6</v>
      </c>
      <c r="AV10" s="67">
        <v>14.8</v>
      </c>
      <c r="AW10" s="67">
        <v>7.6</v>
      </c>
      <c r="AX10" s="67">
        <v>22.2</v>
      </c>
      <c r="AY10" s="68">
        <v>8.4</v>
      </c>
      <c r="AZ10" s="26">
        <f ca="1">AVERAGE(OFFSET('1분'!AZ$2,'5분'!$AJ10,0,5,1))</f>
        <v>6.1135000000000002</v>
      </c>
      <c r="BA10" s="26">
        <f ca="1">AVERAGE(OFFSET('1분'!BA$2,'5분'!$AJ10,0,5,1))</f>
        <v>6.0289999999999999</v>
      </c>
      <c r="BB10" s="26">
        <f ca="1">AVERAGE(OFFSET('1분'!BB$2,'5분'!$AJ10,0,5,1))</f>
        <v>25.935833333333335</v>
      </c>
      <c r="BC10" s="26">
        <f ca="1">AVERAGE(OFFSET('1분'!BC$2,'5분'!$AJ10,0,5,1))</f>
        <v>10.187000000000001</v>
      </c>
      <c r="BD10" s="26">
        <f ca="1">AVERAGE(OFFSET('1분'!BD$2,'5분'!$AJ10,0,5,1))</f>
        <v>434.36</v>
      </c>
      <c r="BE10" s="26">
        <f ca="1">AVERAGE(OFFSET('1분'!BE$2,'5분'!$AJ10,0,5,1))</f>
        <v>459.93999999999994</v>
      </c>
      <c r="BF10" s="26">
        <f ca="1">AVERAGE(OFFSET('1분'!BF$2,'5분'!$AJ10,0,5,1))</f>
        <v>458.26333333333332</v>
      </c>
      <c r="BG10" s="26">
        <f ca="1">AVERAGE(OFFSET('1분'!BG$2,'5분'!$AJ10,0,5,1))</f>
        <v>267.58166666666665</v>
      </c>
      <c r="BH10" s="26">
        <f ca="1">AVERAGE(OFFSET('1분'!BH$2,'5분'!$AJ10,0,5,1))</f>
        <v>267.58166666666665</v>
      </c>
      <c r="BI10" s="26">
        <f ca="1">AVERAGE(OFFSET('1분'!BI$2,'5분'!$AJ10,0,5,1))</f>
        <v>435.36833333333334</v>
      </c>
      <c r="BJ10" s="26">
        <f ca="1">AVERAGE(OFFSET('1분'!BJ$2,'5분'!$AJ10,0,5,1))</f>
        <v>271.30000000000007</v>
      </c>
      <c r="BK10" s="26">
        <f ca="1">AVERAGE(OFFSET('1분'!BK$2,'5분'!$AJ10,0,5,1))</f>
        <v>270.5716666666666</v>
      </c>
      <c r="BL10" s="26">
        <f ca="1">AVERAGE(OFFSET('1분'!BL$2,'5분'!$AJ10,0,5,1))</f>
        <v>270.45999999999998</v>
      </c>
      <c r="BM10" s="26">
        <f ca="1">AVERAGE(OFFSET('1분'!BM$2,'5분'!$AJ10,0,5,1))</f>
        <v>270.45999999999998</v>
      </c>
      <c r="BN10" s="26">
        <f ca="1">AVERAGE(OFFSET('1분'!BN$2,'5분'!$AJ10,0,5,1))</f>
        <v>10.187000000000001</v>
      </c>
      <c r="BO10" s="26">
        <f ca="1">AVERAGE(OFFSET('1분'!BO$2,'5분'!$AJ10,0,5,1))</f>
        <v>25.935833333333335</v>
      </c>
      <c r="BP10" s="26">
        <f ca="1">AVERAGE(OFFSET('1분'!BP$2,'5분'!$AJ10,0,5,1))</f>
        <v>17.298999999999999</v>
      </c>
      <c r="BQ10" s="26">
        <f ca="1">AVERAGE(OFFSET('1분'!BQ$2,'5분'!$AJ10,0,5,1))</f>
        <v>65.991333333333344</v>
      </c>
      <c r="BR10" s="26">
        <f ca="1">AVERAGE(OFFSET('1분'!BR$2,'5분'!$AJ10,0,5,1))</f>
        <v>64.714166666666671</v>
      </c>
      <c r="BS10" s="26">
        <f ca="1">AVERAGE(OFFSET('1분'!BS$2,'5분'!$AJ10,0,5,1))</f>
        <v>40.765833333333333</v>
      </c>
      <c r="BT10" s="26">
        <f ca="1">AVERAGE(OFFSET('1분'!BT$2,'5분'!$AJ10,0,5,1))</f>
        <v>15.382499999999999</v>
      </c>
      <c r="BU10" s="26">
        <f ca="1">AVERAGE(OFFSET('1분'!BU$2,'5분'!$AJ10,0,5,1))</f>
        <v>18.225833333333334</v>
      </c>
      <c r="BV10" s="26">
        <f ca="1">AVERAGE(OFFSET('1분'!BV$2,'5분'!$AJ10,0,5,1))</f>
        <v>6.0289999999999999</v>
      </c>
      <c r="BW10" s="26">
        <f ca="1">AVERAGE(OFFSET('1분'!BW$2,'5분'!$AJ10,0,5,1))</f>
        <v>6.1135000000000002</v>
      </c>
      <c r="BX10" s="26">
        <f ca="1">AVERAGE(OFFSET('1분'!BX$2,'5분'!$AJ10,0,5,1))</f>
        <v>30.539833333333338</v>
      </c>
      <c r="BY10" s="26">
        <f ca="1">AVERAGE(OFFSET('1분'!BY$2,'5분'!$AJ10,0,5,1))</f>
        <v>30.022500000000001</v>
      </c>
      <c r="BZ10" s="26">
        <f ca="1">AVERAGE(OFFSET('1분'!BZ$2,'5분'!$AJ10,0,5,1))</f>
        <v>29.906166666666667</v>
      </c>
      <c r="CA10" s="26">
        <f ca="1">AVERAGE(OFFSET('1분'!CA$2,'5분'!$AJ10,0,5,1))</f>
        <v>30.785166666666669</v>
      </c>
      <c r="CB10" s="26">
        <f ca="1">AVERAGE(OFFSET('1분'!CB$2,'5분'!$AJ10,0,5,1))</f>
        <v>8.8311000000000001E-2</v>
      </c>
      <c r="CC10" s="26">
        <f ca="1">AVERAGE(OFFSET('1분'!CC$2,'5분'!$AJ10,0,5,1))</f>
        <v>14.817500000000001</v>
      </c>
      <c r="CD10" s="26">
        <f ca="1">AVERAGE(OFFSET('1분'!CD$2,'5분'!$AJ10,0,5,1))</f>
        <v>2.2598333333333334</v>
      </c>
      <c r="CE10" s="26">
        <f ca="1">AVERAGE(OFFSET('1분'!CE$2,'5분'!$AJ10,0,5,1))</f>
        <v>16.839333333333332</v>
      </c>
      <c r="CF10" s="26">
        <f ca="1">AVERAGE(OFFSET('1분'!CF$2,'5분'!$AJ10,0,5,1))</f>
        <v>0.14753166666666667</v>
      </c>
      <c r="CG10" s="26">
        <f ca="1">AVERAGE(OFFSET('1분'!CG$2,'5분'!$AJ10,0,5,1))</f>
        <v>8.8748833333333332E-2</v>
      </c>
      <c r="CH10" s="26">
        <f ca="1">AVERAGE(OFFSET('1분'!CH$2,'5분'!$AJ10,0,5,1))</f>
        <v>7.2682333333333335E-2</v>
      </c>
      <c r="CI10" s="26">
        <f ca="1">AVERAGE(OFFSET('1분'!CI$2,'5분'!$AJ10,0,5,1))</f>
        <v>-6.2556666666666677E-2</v>
      </c>
      <c r="CJ10" s="26">
        <f ca="1">AVERAGE(OFFSET('1분'!CJ$2,'5분'!$AJ10,0,5,1))</f>
        <v>1.0125616666666665E-2</v>
      </c>
    </row>
    <row r="11" spans="1:104" x14ac:dyDescent="0.3">
      <c r="A11">
        <f t="shared" si="0"/>
        <v>10</v>
      </c>
      <c r="B11" s="26">
        <f ca="1">AVERAGE(OFFSET('1분'!B$2,'5분'!$AJ11,0,5,1))</f>
        <v>27.481666666666673</v>
      </c>
      <c r="C11" s="26">
        <f ca="1">AVERAGE(OFFSET('1분'!C$2,'5분'!$AJ11,0,5,1))</f>
        <v>69.782666666666671</v>
      </c>
      <c r="D11" s="26">
        <f ca="1">AVERAGE(OFFSET('1분'!D$2,'5분'!$AJ11,0,5,1))</f>
        <v>17.580499999999997</v>
      </c>
      <c r="E11" s="26">
        <f ca="1">AVERAGE(OFFSET('1분'!E$2,'5분'!$AJ11,0,5,1))</f>
        <v>91.737833333333327</v>
      </c>
      <c r="F11" s="26">
        <f ca="1">AVERAGE(OFFSET('1분'!F$2,'5분'!$AJ11,0,5,1))</f>
        <v>34.059666666666665</v>
      </c>
      <c r="G11" s="26">
        <f ca="1">AVERAGE(OFFSET('1분'!G$2,'5분'!$AJ11,0,5,1))</f>
        <v>58.512666666666668</v>
      </c>
      <c r="H11" s="26">
        <f ca="1">AVERAGE(OFFSET('1분'!H$2,'5분'!$AJ11,0,5,1))</f>
        <v>39.355166666666662</v>
      </c>
      <c r="I11" s="26">
        <f ca="1">AVERAGE(OFFSET('1분'!I$2,'5분'!$AJ11,0,5,1))</f>
        <v>43.0595</v>
      </c>
      <c r="J11" s="26">
        <f ca="1">AVERAGE(OFFSET('1분'!J$2,'5분'!$AJ11,0,5,1))</f>
        <v>28.450833333333332</v>
      </c>
      <c r="K11" s="26">
        <f ca="1">AVERAGE(OFFSET('1분'!K$2,'5분'!$AJ11,0,5,1))</f>
        <v>28.514333333333333</v>
      </c>
      <c r="L11" s="26">
        <f ca="1">AVERAGE(OFFSET('1분'!L$2,'5분'!$AJ11,0,5,1))</f>
        <v>38.829666666666668</v>
      </c>
      <c r="M11" s="26">
        <f ca="1">AVERAGE(OFFSET('1분'!M$2,'5분'!$AJ11,0,5,1))</f>
        <v>35.322666666666663</v>
      </c>
      <c r="N11" s="26">
        <f ca="1">AVERAGE(OFFSET('1분'!N$2,'5분'!$AJ11,0,5,1))</f>
        <v>28.024999999999999</v>
      </c>
      <c r="O11" s="26">
        <f ca="1">AVERAGE(OFFSET('1분'!O$2,'5분'!$AJ11,0,5,1))</f>
        <v>28.474</v>
      </c>
      <c r="P11" s="26">
        <f ca="1">AVERAGE(OFFSET('1분'!P$2,'5분'!$AJ11,0,5,1))</f>
        <v>14.697666666666667</v>
      </c>
      <c r="Q11" s="26">
        <f ca="1">AVERAGE(OFFSET('1분'!Q$2,'5분'!$AJ11,0,5,1))</f>
        <v>2.5156666666666667</v>
      </c>
      <c r="R11" s="26">
        <f t="shared" ca="1" si="6"/>
        <v>5.8424539552139922</v>
      </c>
      <c r="S11" s="26">
        <f ca="1">AVERAGE(OFFSET('1분'!S$2,'5분'!$AJ11,0,5,1))</f>
        <v>0.29621666666666668</v>
      </c>
      <c r="T11" s="26">
        <f ca="1">AVERAGE(OFFSET('1분'!T$2,'5분'!$AJ11,0,5,1))</f>
        <v>0.31523333333333331</v>
      </c>
      <c r="U11" s="26">
        <f t="shared" ca="1" si="7"/>
        <v>4.7000698193756758</v>
      </c>
      <c r="V11" s="26">
        <f ca="1">AVERAGE(OFFSET('1분'!V$2,'5분'!$AJ11,0,5,1))</f>
        <v>0.14495</v>
      </c>
      <c r="W11" s="26">
        <f ca="1">AVERAGE(OFFSET('1분'!W$2,'5분'!$AJ11,0,5,1))</f>
        <v>8.4535999999999998</v>
      </c>
      <c r="X11" s="26">
        <f ca="1">AVERAGE(OFFSET('1분'!X$2,'5분'!$AJ11,0,5,1))</f>
        <v>1.4690316666666667E-3</v>
      </c>
      <c r="Y11" s="26">
        <f ca="1">AVERAGE(OFFSET('1분'!Y$2,'5분'!$AJ11,0,5,1))</f>
        <v>-4.0441833333333337E-2</v>
      </c>
      <c r="Z11" s="26">
        <f ca="1">AVERAGE(OFFSET('1분'!Z$2,'5분'!$AJ11,0,5,1))</f>
        <v>17.213333333333331</v>
      </c>
      <c r="AA11" s="26">
        <f ca="1">AVERAGE(OFFSET('1분'!AA$2,'5분'!$AJ11,0,5,1))</f>
        <v>8.5985499999999995</v>
      </c>
      <c r="AB11" s="26">
        <f ca="1">AVERAGE(OFFSET('1분'!AB$2,'5분'!$AJ11,0,5,1))</f>
        <v>1.0386899999999999E-2</v>
      </c>
      <c r="AC11" s="26">
        <f ca="1">AVERAGE(OFFSET('1분'!AC$2,'5분'!$AJ11,0,5,1))</f>
        <v>1.011666666666667E-2</v>
      </c>
      <c r="AD11" s="26">
        <f t="shared" ca="1" si="8"/>
        <v>1.0267116968698513</v>
      </c>
      <c r="AE11" s="26">
        <f ca="1">AVERAGE(OFFSET('1분'!AE$2,'5분'!$AJ11,0,5,1))</f>
        <v>0</v>
      </c>
      <c r="AF11" s="27">
        <f t="shared" ca="1" si="9"/>
        <v>1.0267116968698513</v>
      </c>
      <c r="AG11" s="26">
        <f ca="1">AVERAGE(OFFSET('1분'!AG$2,'5분'!$AJ11,0,5,1))</f>
        <v>0.11352933333333334</v>
      </c>
      <c r="AH11" s="26">
        <f ca="1">AVERAGE(OFFSET('1분'!AH$2,'5분'!$AJ11,0,5,1))</f>
        <v>0.12364600000000001</v>
      </c>
      <c r="AI11" s="26">
        <f ca="1">AVERAGE(OFFSET('1분'!AI$2,'5분'!$AJ11,0,5,1))</f>
        <v>1.0386899999999999E-2</v>
      </c>
      <c r="AJ11">
        <f t="shared" si="10"/>
        <v>45</v>
      </c>
      <c r="AK11" s="26">
        <f ca="1">AVERAGE(OFFSET('1분'!AK$2,'5분'!$AJ11,0,5,1))</f>
        <v>1.9999999999999997E-2</v>
      </c>
      <c r="AL11" s="26">
        <f ca="1">AVERAGE(OFFSET('1분'!AL$2,'5분'!$AJ11,0,5,1))</f>
        <v>-9.9999999999999985E-3</v>
      </c>
      <c r="AM11" s="26">
        <f ca="1">AVERAGE(OFFSET('1분'!AM$2,'5분'!$AJ11,0,5,1))</f>
        <v>1.9999999999999997E-2</v>
      </c>
      <c r="AN11" s="69">
        <f ca="1">'1분'!AN51</f>
        <v>45141.573246527783</v>
      </c>
      <c r="AO11" s="65">
        <v>0.54861111111111105</v>
      </c>
      <c r="AP11" s="66">
        <v>90</v>
      </c>
      <c r="AQ11" s="67">
        <v>100</v>
      </c>
      <c r="AR11" s="67">
        <v>6.5</v>
      </c>
      <c r="AS11" s="67">
        <v>95.5</v>
      </c>
      <c r="AT11" s="67">
        <v>5.6</v>
      </c>
      <c r="AU11" s="67">
        <v>8</v>
      </c>
      <c r="AV11" s="67">
        <v>14.8</v>
      </c>
      <c r="AW11" s="67">
        <v>7.7</v>
      </c>
      <c r="AX11" s="67">
        <v>22.4</v>
      </c>
      <c r="AY11" s="68">
        <v>8.1</v>
      </c>
      <c r="AZ11" s="26">
        <f ca="1">AVERAGE(OFFSET('1분'!AZ$2,'5분'!$AJ11,0,5,1))</f>
        <v>6.1181666666666672</v>
      </c>
      <c r="BA11" s="26">
        <f ca="1">AVERAGE(OFFSET('1분'!BA$2,'5분'!$AJ11,0,5,1))</f>
        <v>6.0204999999999993</v>
      </c>
      <c r="BB11" s="26">
        <f ca="1">AVERAGE(OFFSET('1분'!BB$2,'5분'!$AJ11,0,5,1))</f>
        <v>25.774666666666668</v>
      </c>
      <c r="BC11" s="26">
        <f ca="1">AVERAGE(OFFSET('1분'!BC$2,'5분'!$AJ11,0,5,1))</f>
        <v>10.054500000000001</v>
      </c>
      <c r="BD11" s="26">
        <f ca="1">AVERAGE(OFFSET('1분'!BD$2,'5분'!$AJ11,0,5,1))</f>
        <v>434.32166666666672</v>
      </c>
      <c r="BE11" s="26">
        <f ca="1">AVERAGE(OFFSET('1분'!BE$2,'5분'!$AJ11,0,5,1))</f>
        <v>460.07999999999993</v>
      </c>
      <c r="BF11" s="26">
        <f ca="1">AVERAGE(OFFSET('1분'!BF$2,'5분'!$AJ11,0,5,1))</f>
        <v>458.4133333333333</v>
      </c>
      <c r="BG11" s="26">
        <f ca="1">AVERAGE(OFFSET('1분'!BG$2,'5분'!$AJ11,0,5,1))</f>
        <v>267.24833333333333</v>
      </c>
      <c r="BH11" s="26">
        <f ca="1">AVERAGE(OFFSET('1분'!BH$2,'5분'!$AJ11,0,5,1))</f>
        <v>267.24833333333333</v>
      </c>
      <c r="BI11" s="26">
        <f ca="1">AVERAGE(OFFSET('1분'!BI$2,'5분'!$AJ11,0,5,1))</f>
        <v>435.4</v>
      </c>
      <c r="BJ11" s="26">
        <f ca="1">AVERAGE(OFFSET('1분'!BJ$2,'5분'!$AJ11,0,5,1))</f>
        <v>271.27833333333336</v>
      </c>
      <c r="BK11" s="26">
        <f ca="1">AVERAGE(OFFSET('1분'!BK$2,'5분'!$AJ11,0,5,1))</f>
        <v>270.46833333333336</v>
      </c>
      <c r="BL11" s="26">
        <f ca="1">AVERAGE(OFFSET('1분'!BL$2,'5분'!$AJ11,0,5,1))</f>
        <v>270.3966666666667</v>
      </c>
      <c r="BM11" s="26">
        <f ca="1">AVERAGE(OFFSET('1분'!BM$2,'5분'!$AJ11,0,5,1))</f>
        <v>270.3966666666667</v>
      </c>
      <c r="BN11" s="26">
        <f ca="1">AVERAGE(OFFSET('1분'!BN$2,'5분'!$AJ11,0,5,1))</f>
        <v>10.054500000000001</v>
      </c>
      <c r="BO11" s="26">
        <f ca="1">AVERAGE(OFFSET('1분'!BO$2,'5분'!$AJ11,0,5,1))</f>
        <v>25.774666666666668</v>
      </c>
      <c r="BP11" s="26">
        <f ca="1">AVERAGE(OFFSET('1분'!BP$2,'5분'!$AJ11,0,5,1))</f>
        <v>16.964333333333332</v>
      </c>
      <c r="BQ11" s="26">
        <f ca="1">AVERAGE(OFFSET('1분'!BQ$2,'5분'!$AJ11,0,5,1))</f>
        <v>65.87266666666666</v>
      </c>
      <c r="BR11" s="26">
        <f ca="1">AVERAGE(OFFSET('1분'!BR$2,'5분'!$AJ11,0,5,1))</f>
        <v>64.600666666666655</v>
      </c>
      <c r="BS11" s="26">
        <f ca="1">AVERAGE(OFFSET('1분'!BS$2,'5분'!$AJ11,0,5,1))</f>
        <v>40.582000000000001</v>
      </c>
      <c r="BT11" s="26">
        <f ca="1">AVERAGE(OFFSET('1분'!BT$2,'5분'!$AJ11,0,5,1))</f>
        <v>14.992666666666665</v>
      </c>
      <c r="BU11" s="26">
        <f ca="1">AVERAGE(OFFSET('1분'!BU$2,'5분'!$AJ11,0,5,1))</f>
        <v>17.951666666666668</v>
      </c>
      <c r="BV11" s="26">
        <f ca="1">AVERAGE(OFFSET('1분'!BV$2,'5분'!$AJ11,0,5,1))</f>
        <v>6.0204999999999993</v>
      </c>
      <c r="BW11" s="26">
        <f ca="1">AVERAGE(OFFSET('1분'!BW$2,'5분'!$AJ11,0,5,1))</f>
        <v>6.1181666666666672</v>
      </c>
      <c r="BX11" s="26">
        <f ca="1">AVERAGE(OFFSET('1분'!BX$2,'5분'!$AJ11,0,5,1))</f>
        <v>30.495000000000005</v>
      </c>
      <c r="BY11" s="26">
        <f ca="1">AVERAGE(OFFSET('1분'!BY$2,'5분'!$AJ11,0,5,1))</f>
        <v>29.920833333333331</v>
      </c>
      <c r="BZ11" s="26">
        <f ca="1">AVERAGE(OFFSET('1분'!BZ$2,'5분'!$AJ11,0,5,1))</f>
        <v>29.837666666666667</v>
      </c>
      <c r="CA11" s="26">
        <f ca="1">AVERAGE(OFFSET('1분'!CA$2,'5분'!$AJ11,0,5,1))</f>
        <v>30.691166666666664</v>
      </c>
      <c r="CB11" s="26">
        <f ca="1">AVERAGE(OFFSET('1분'!CB$2,'5분'!$AJ11,0,5,1))</f>
        <v>8.7415500000000007E-2</v>
      </c>
      <c r="CC11" s="26">
        <f ca="1">AVERAGE(OFFSET('1분'!CC$2,'5분'!$AJ11,0,5,1))</f>
        <v>14.697666666666667</v>
      </c>
      <c r="CD11" s="26">
        <f ca="1">AVERAGE(OFFSET('1분'!CD$2,'5분'!$AJ11,0,5,1))</f>
        <v>2.2516166666666666</v>
      </c>
      <c r="CE11" s="26">
        <f ca="1">AVERAGE(OFFSET('1분'!CE$2,'5분'!$AJ11,0,5,1))</f>
        <v>16.710833333333333</v>
      </c>
      <c r="CF11" s="26">
        <f ca="1">AVERAGE(OFFSET('1분'!CF$2,'5분'!$AJ11,0,5,1))</f>
        <v>0.14495</v>
      </c>
      <c r="CG11" s="26">
        <f ca="1">AVERAGE(OFFSET('1분'!CG$2,'5분'!$AJ11,0,5,1))</f>
        <v>0.13013950000000002</v>
      </c>
      <c r="CH11" s="26">
        <f ca="1">AVERAGE(OFFSET('1분'!CH$2,'5분'!$AJ11,0,5,1))</f>
        <v>0.11352933333333334</v>
      </c>
      <c r="CI11" s="26">
        <f ca="1">AVERAGE(OFFSET('1분'!CI$2,'5분'!$AJ11,0,5,1))</f>
        <v>-0.10314616666666668</v>
      </c>
      <c r="CJ11" s="26">
        <f ca="1">AVERAGE(OFFSET('1분'!CJ$2,'5분'!$AJ11,0,5,1))</f>
        <v>1.0386899999999999E-2</v>
      </c>
    </row>
    <row r="12" spans="1:104" x14ac:dyDescent="0.3">
      <c r="A12">
        <f t="shared" si="0"/>
        <v>11</v>
      </c>
      <c r="B12" s="26">
        <f ca="1">AVERAGE(OFFSET('1분'!B$2,'5분'!$AJ12,0,5,1))</f>
        <v>27.342500000000001</v>
      </c>
      <c r="C12" s="26">
        <f ca="1">AVERAGE(OFFSET('1분'!C$2,'5분'!$AJ12,0,5,1))</f>
        <v>69.19550000000001</v>
      </c>
      <c r="D12" s="26">
        <f ca="1">AVERAGE(OFFSET('1분'!D$2,'5분'!$AJ12,0,5,1))</f>
        <v>17.328166666666668</v>
      </c>
      <c r="E12" s="26">
        <f ca="1">AVERAGE(OFFSET('1분'!E$2,'5분'!$AJ12,0,5,1))</f>
        <v>91.834499999999991</v>
      </c>
      <c r="F12" s="26">
        <f ca="1">AVERAGE(OFFSET('1분'!F$2,'5분'!$AJ12,0,5,1))</f>
        <v>34.32833333333334</v>
      </c>
      <c r="G12" s="26">
        <f ca="1">AVERAGE(OFFSET('1분'!G$2,'5분'!$AJ12,0,5,1))</f>
        <v>60.889999999999986</v>
      </c>
      <c r="H12" s="26">
        <f ca="1">AVERAGE(OFFSET('1분'!H$2,'5분'!$AJ12,0,5,1))</f>
        <v>39.654333333333327</v>
      </c>
      <c r="I12" s="26">
        <f ca="1">AVERAGE(OFFSET('1분'!I$2,'5분'!$AJ12,0,5,1))</f>
        <v>44.87866666666666</v>
      </c>
      <c r="J12" s="26">
        <f ca="1">AVERAGE(OFFSET('1분'!J$2,'5분'!$AJ12,0,5,1))</f>
        <v>28.359499999999997</v>
      </c>
      <c r="K12" s="26">
        <f ca="1">AVERAGE(OFFSET('1분'!K$2,'5분'!$AJ12,0,5,1))</f>
        <v>28.473000000000003</v>
      </c>
      <c r="L12" s="26">
        <f ca="1">AVERAGE(OFFSET('1분'!L$2,'5분'!$AJ12,0,5,1))</f>
        <v>39.044666666666664</v>
      </c>
      <c r="M12" s="26">
        <f ca="1">AVERAGE(OFFSET('1분'!M$2,'5분'!$AJ12,0,5,1))</f>
        <v>35.622333333333337</v>
      </c>
      <c r="N12" s="26">
        <f ca="1">AVERAGE(OFFSET('1분'!N$2,'5분'!$AJ12,0,5,1))</f>
        <v>27.990333333333332</v>
      </c>
      <c r="O12" s="26">
        <f ca="1">AVERAGE(OFFSET('1분'!O$2,'5분'!$AJ12,0,5,1))</f>
        <v>28.442166666666669</v>
      </c>
      <c r="P12" s="26">
        <f ca="1">AVERAGE(OFFSET('1분'!P$2,'5분'!$AJ12,0,5,1))</f>
        <v>14.612833333333333</v>
      </c>
      <c r="Q12" s="26">
        <f ca="1">AVERAGE(OFFSET('1분'!Q$2,'5분'!$AJ12,0,5,1))</f>
        <v>2.5294333333333334</v>
      </c>
      <c r="R12" s="26">
        <f t="shared" ca="1" si="6"/>
        <v>5.7771174044252334</v>
      </c>
      <c r="S12" s="26">
        <f ca="1">AVERAGE(OFFSET('1분'!S$2,'5분'!$AJ12,0,5,1))</f>
        <v>0.2966333333333333</v>
      </c>
      <c r="T12" s="26">
        <f ca="1">AVERAGE(OFFSET('1분'!T$2,'5분'!$AJ12,0,5,1))</f>
        <v>0.31498333333333328</v>
      </c>
      <c r="U12" s="26">
        <f t="shared" ca="1" si="7"/>
        <v>4.652212901206072</v>
      </c>
      <c r="V12" s="26">
        <f ca="1">AVERAGE(OFFSET('1분'!V$2,'5분'!$AJ12,0,5,1))</f>
        <v>0.15351333333333336</v>
      </c>
      <c r="W12" s="26">
        <f ca="1">AVERAGE(OFFSET('1분'!W$2,'5분'!$AJ12,0,5,1))</f>
        <v>8.687383333333333</v>
      </c>
      <c r="X12" s="26">
        <f ca="1">AVERAGE(OFFSET('1분'!X$2,'5분'!$AJ12,0,5,1))</f>
        <v>2.6255666666666665E-3</v>
      </c>
      <c r="Y12" s="26">
        <f ca="1">AVERAGE(OFFSET('1분'!Y$2,'5분'!$AJ12,0,5,1))</f>
        <v>-3.9461166666666672E-2</v>
      </c>
      <c r="Z12" s="26">
        <f ca="1">AVERAGE(OFFSET('1분'!Z$2,'5분'!$AJ12,0,5,1))</f>
        <v>17.142266666666668</v>
      </c>
      <c r="AA12" s="26">
        <f ca="1">AVERAGE(OFFSET('1분'!AA$2,'5분'!$AJ12,0,5,1))</f>
        <v>8.8408966666666657</v>
      </c>
      <c r="AB12" s="26">
        <f ca="1">AVERAGE(OFFSET('1분'!AB$2,'5분'!$AJ12,0,5,1))</f>
        <v>1.0452099999999997E-2</v>
      </c>
      <c r="AC12" s="26">
        <f ca="1">AVERAGE(OFFSET('1분'!AC$2,'5분'!$AJ12,0,5,1))</f>
        <v>1.0683333333333335E-2</v>
      </c>
      <c r="AD12" s="26">
        <f t="shared" ca="1" si="8"/>
        <v>0.97835569422776869</v>
      </c>
      <c r="AE12" s="26">
        <f ca="1">AVERAGE(OFFSET('1분'!AE$2,'5분'!$AJ12,0,5,1))</f>
        <v>0</v>
      </c>
      <c r="AF12" s="27">
        <f t="shared" ca="1" si="9"/>
        <v>0.97835569422776869</v>
      </c>
      <c r="AG12" s="26">
        <f ca="1">AVERAGE(OFFSET('1분'!AG$2,'5분'!$AJ12,0,5,1))</f>
        <v>0.33901833333333325</v>
      </c>
      <c r="AH12" s="26">
        <f ca="1">AVERAGE(OFFSET('1분'!AH$2,'5분'!$AJ12,0,5,1))</f>
        <v>0.34970166666666663</v>
      </c>
      <c r="AI12" s="26">
        <f ca="1">AVERAGE(OFFSET('1분'!AI$2,'5분'!$AJ12,0,5,1))</f>
        <v>1.0452099999999997E-2</v>
      </c>
      <c r="AJ12">
        <f t="shared" si="10"/>
        <v>50</v>
      </c>
      <c r="AK12" s="26">
        <f ca="1">AVERAGE(OFFSET('1분'!AK$2,'5분'!$AJ12,0,5,1))</f>
        <v>1.9999999999999997E-2</v>
      </c>
      <c r="AL12" s="26">
        <f ca="1">AVERAGE(OFFSET('1분'!AL$2,'5분'!$AJ12,0,5,1))</f>
        <v>-9.9999999999999985E-3</v>
      </c>
      <c r="AM12" s="26">
        <f ca="1">AVERAGE(OFFSET('1분'!AM$2,'5분'!$AJ12,0,5,1))</f>
        <v>1.9999999999999997E-2</v>
      </c>
      <c r="AN12" s="69">
        <f ca="1">'1분'!AN56</f>
        <v>45141.576718750002</v>
      </c>
      <c r="AO12" s="73">
        <v>0.55208333333333337</v>
      </c>
      <c r="AP12" s="74">
        <v>90</v>
      </c>
      <c r="AQ12" s="75">
        <v>100</v>
      </c>
      <c r="AR12" s="75">
        <v>4</v>
      </c>
      <c r="AS12" s="75">
        <v>88</v>
      </c>
      <c r="AT12" s="75">
        <v>4.5</v>
      </c>
      <c r="AU12" s="75">
        <v>5.7</v>
      </c>
      <c r="AV12" s="75">
        <v>15.3</v>
      </c>
      <c r="AW12" s="75">
        <v>6.8</v>
      </c>
      <c r="AX12" s="75">
        <v>19.399999999999999</v>
      </c>
      <c r="AY12" s="76">
        <v>8.3000000000000007</v>
      </c>
      <c r="AZ12" s="26">
        <f ca="1">AVERAGE(OFFSET('1분'!AZ$2,'5분'!$AJ12,0,5,1))</f>
        <v>6.12</v>
      </c>
      <c r="BA12" s="26">
        <f ca="1">AVERAGE(OFFSET('1분'!BA$2,'5분'!$AJ12,0,5,1))</f>
        <v>6.0104999999999986</v>
      </c>
      <c r="BB12" s="26">
        <f ca="1">AVERAGE(OFFSET('1분'!BB$2,'5분'!$AJ12,0,5,1))</f>
        <v>25.916333333333331</v>
      </c>
      <c r="BC12" s="26">
        <f ca="1">AVERAGE(OFFSET('1분'!BC$2,'5분'!$AJ12,0,5,1))</f>
        <v>9.9913333333333334</v>
      </c>
      <c r="BD12" s="26">
        <f ca="1">AVERAGE(OFFSET('1분'!BD$2,'5분'!$AJ12,0,5,1))</f>
        <v>434.26333333333343</v>
      </c>
      <c r="BE12" s="26">
        <f ca="1">AVERAGE(OFFSET('1분'!BE$2,'5분'!$AJ12,0,5,1))</f>
        <v>459.85500000000002</v>
      </c>
      <c r="BF12" s="26">
        <f ca="1">AVERAGE(OFFSET('1분'!BF$2,'5분'!$AJ12,0,5,1))</f>
        <v>458.08833333333331</v>
      </c>
      <c r="BG12" s="26">
        <f ca="1">AVERAGE(OFFSET('1분'!BG$2,'5분'!$AJ12,0,5,1))</f>
        <v>267.28666666666669</v>
      </c>
      <c r="BH12" s="26">
        <f ca="1">AVERAGE(OFFSET('1분'!BH$2,'5분'!$AJ12,0,5,1))</f>
        <v>267.28666666666669</v>
      </c>
      <c r="BI12" s="26">
        <f ca="1">AVERAGE(OFFSET('1분'!BI$2,'5분'!$AJ12,0,5,1))</f>
        <v>435.35500000000002</v>
      </c>
      <c r="BJ12" s="26">
        <f ca="1">AVERAGE(OFFSET('1분'!BJ$2,'5분'!$AJ12,0,5,1))</f>
        <v>271.21999999999997</v>
      </c>
      <c r="BK12" s="26">
        <f ca="1">AVERAGE(OFFSET('1분'!BK$2,'5분'!$AJ12,0,5,1))</f>
        <v>270.35666666666674</v>
      </c>
      <c r="BL12" s="26">
        <f ca="1">AVERAGE(OFFSET('1분'!BL$2,'5분'!$AJ12,0,5,1))</f>
        <v>270.30166666666673</v>
      </c>
      <c r="BM12" s="26">
        <f ca="1">AVERAGE(OFFSET('1분'!BM$2,'5분'!$AJ12,0,5,1))</f>
        <v>270.30166666666673</v>
      </c>
      <c r="BN12" s="26">
        <f ca="1">AVERAGE(OFFSET('1분'!BN$2,'5분'!$AJ12,0,5,1))</f>
        <v>9.9913333333333334</v>
      </c>
      <c r="BO12" s="26">
        <f ca="1">AVERAGE(OFFSET('1분'!BO$2,'5분'!$AJ12,0,5,1))</f>
        <v>25.916333333333331</v>
      </c>
      <c r="BP12" s="26">
        <f ca="1">AVERAGE(OFFSET('1분'!BP$2,'5분'!$AJ12,0,5,1))</f>
        <v>16.764000000000003</v>
      </c>
      <c r="BQ12" s="26">
        <f ca="1">AVERAGE(OFFSET('1분'!BQ$2,'5분'!$AJ12,0,5,1))</f>
        <v>65.900333333333336</v>
      </c>
      <c r="BR12" s="26">
        <f ca="1">AVERAGE(OFFSET('1분'!BR$2,'5분'!$AJ12,0,5,1))</f>
        <v>64.550333333333327</v>
      </c>
      <c r="BS12" s="26">
        <f ca="1">AVERAGE(OFFSET('1분'!BS$2,'5분'!$AJ12,0,5,1))</f>
        <v>40.610499999999995</v>
      </c>
      <c r="BT12" s="26">
        <f ca="1">AVERAGE(OFFSET('1분'!BT$2,'5분'!$AJ12,0,5,1))</f>
        <v>14.737166666666667</v>
      </c>
      <c r="BU12" s="26">
        <f ca="1">AVERAGE(OFFSET('1분'!BU$2,'5분'!$AJ12,0,5,1))</f>
        <v>17.764499999999998</v>
      </c>
      <c r="BV12" s="26">
        <f ca="1">AVERAGE(OFFSET('1분'!BV$2,'5분'!$AJ12,0,5,1))</f>
        <v>6.0104999999999986</v>
      </c>
      <c r="BW12" s="26">
        <f ca="1">AVERAGE(OFFSET('1분'!BW$2,'5분'!$AJ12,0,5,1))</f>
        <v>6.12</v>
      </c>
      <c r="BX12" s="26">
        <f ca="1">AVERAGE(OFFSET('1분'!BX$2,'5분'!$AJ12,0,5,1))</f>
        <v>30.454666666666668</v>
      </c>
      <c r="BY12" s="26">
        <f ca="1">AVERAGE(OFFSET('1분'!BY$2,'5분'!$AJ12,0,5,1))</f>
        <v>29.819166666666671</v>
      </c>
      <c r="BZ12" s="26">
        <f ca="1">AVERAGE(OFFSET('1분'!BZ$2,'5분'!$AJ12,0,5,1))</f>
        <v>29.778333333333329</v>
      </c>
      <c r="CA12" s="26">
        <f ca="1">AVERAGE(OFFSET('1분'!CA$2,'5분'!$AJ12,0,5,1))</f>
        <v>30.603833333333331</v>
      </c>
      <c r="CB12" s="26">
        <f ca="1">AVERAGE(OFFSET('1분'!CB$2,'5분'!$AJ12,0,5,1))</f>
        <v>8.6954000000000004E-2</v>
      </c>
      <c r="CC12" s="26">
        <f ca="1">AVERAGE(OFFSET('1분'!CC$2,'5분'!$AJ12,0,5,1))</f>
        <v>14.612833333333333</v>
      </c>
      <c r="CD12" s="26">
        <f ca="1">AVERAGE(OFFSET('1분'!CD$2,'5분'!$AJ12,0,5,1))</f>
        <v>2.226</v>
      </c>
      <c r="CE12" s="26">
        <f ca="1">AVERAGE(OFFSET('1분'!CE$2,'5분'!$AJ12,0,5,1))</f>
        <v>16.591333333333331</v>
      </c>
      <c r="CF12" s="26">
        <f ca="1">AVERAGE(OFFSET('1분'!CF$2,'5분'!$AJ12,0,5,1))</f>
        <v>0.15351333333333336</v>
      </c>
      <c r="CG12" s="26">
        <f ca="1">AVERAGE(OFFSET('1분'!CG$2,'5분'!$AJ12,0,5,1))</f>
        <v>0.37138833333333332</v>
      </c>
      <c r="CH12" s="26">
        <f ca="1">AVERAGE(OFFSET('1분'!CH$2,'5분'!$AJ12,0,5,1))</f>
        <v>0.33901833333333325</v>
      </c>
      <c r="CI12" s="26">
        <f ca="1">AVERAGE(OFFSET('1분'!CI$2,'5분'!$AJ12,0,5,1))</f>
        <v>-0.32857333333333333</v>
      </c>
      <c r="CJ12" s="26">
        <f ca="1">AVERAGE(OFFSET('1분'!CJ$2,'5분'!$AJ12,0,5,1))</f>
        <v>1.0452099999999997E-2</v>
      </c>
    </row>
    <row r="13" spans="1:104" x14ac:dyDescent="0.3">
      <c r="A13">
        <f t="shared" si="0"/>
        <v>12</v>
      </c>
      <c r="B13" s="26">
        <f ca="1">AVERAGE(OFFSET('1분'!B$2,'5분'!$AJ13,0,5,1))</f>
        <v>27.284833333333331</v>
      </c>
      <c r="C13" s="26">
        <f ca="1">AVERAGE(OFFSET('1분'!C$2,'5분'!$AJ13,0,5,1))</f>
        <v>69.93716666666667</v>
      </c>
      <c r="D13" s="26">
        <f ca="1">AVERAGE(OFFSET('1분'!D$2,'5분'!$AJ13,0,5,1))</f>
        <v>17.406500000000001</v>
      </c>
      <c r="E13" s="26">
        <f ca="1">AVERAGE(OFFSET('1분'!E$2,'5분'!$AJ13,0,5,1))</f>
        <v>92.282833333333343</v>
      </c>
      <c r="F13" s="26">
        <f ca="1">AVERAGE(OFFSET('1분'!F$2,'5분'!$AJ13,0,5,1))</f>
        <v>34.536000000000001</v>
      </c>
      <c r="G13" s="26">
        <f ca="1">AVERAGE(OFFSET('1분'!G$2,'5분'!$AJ13,0,5,1))</f>
        <v>59.522500000000001</v>
      </c>
      <c r="H13" s="26">
        <f ca="1">AVERAGE(OFFSET('1분'!H$2,'5분'!$AJ13,0,5,1))</f>
        <v>39.707833333333333</v>
      </c>
      <c r="I13" s="26">
        <f ca="1">AVERAGE(OFFSET('1분'!I$2,'5분'!$AJ13,0,5,1))</f>
        <v>43.412333333333336</v>
      </c>
      <c r="J13" s="26">
        <f ca="1">AVERAGE(OFFSET('1분'!J$2,'5분'!$AJ13,0,5,1))</f>
        <v>28.280666666666669</v>
      </c>
      <c r="K13" s="26">
        <f ca="1">AVERAGE(OFFSET('1분'!K$2,'5분'!$AJ13,0,5,1))</f>
        <v>28.434666666666669</v>
      </c>
      <c r="L13" s="26">
        <f ca="1">AVERAGE(OFFSET('1분'!L$2,'5분'!$AJ13,0,5,1))</f>
        <v>39.195499999999996</v>
      </c>
      <c r="M13" s="26">
        <f ca="1">AVERAGE(OFFSET('1분'!M$2,'5분'!$AJ13,0,5,1))</f>
        <v>35.868833333333335</v>
      </c>
      <c r="N13" s="26">
        <f ca="1">AVERAGE(OFFSET('1분'!N$2,'5분'!$AJ13,0,5,1))</f>
        <v>27.953666666666663</v>
      </c>
      <c r="O13" s="26">
        <f ca="1">AVERAGE(OFFSET('1분'!O$2,'5분'!$AJ13,0,5,1))</f>
        <v>28.413666666666664</v>
      </c>
      <c r="P13" s="26">
        <f ca="1">AVERAGE(OFFSET('1분'!P$2,'5분'!$AJ13,0,5,1))</f>
        <v>14.529833333333334</v>
      </c>
      <c r="Q13" s="26">
        <f ca="1">AVERAGE(OFFSET('1분'!Q$2,'5분'!$AJ13,0,5,1))</f>
        <v>2.5320666666666667</v>
      </c>
      <c r="R13" s="26">
        <f t="shared" ca="1" si="6"/>
        <v>5.7383296911613701</v>
      </c>
      <c r="S13" s="26">
        <f ca="1">AVERAGE(OFFSET('1분'!S$2,'5분'!$AJ13,0,5,1))</f>
        <v>0.29761666666666658</v>
      </c>
      <c r="T13" s="26">
        <f ca="1">AVERAGE(OFFSET('1분'!T$2,'5분'!$AJ13,0,5,1))</f>
        <v>0.31561666666666666</v>
      </c>
      <c r="U13" s="26">
        <f t="shared" ca="1" si="7"/>
        <v>4.6195381468646346</v>
      </c>
      <c r="V13" s="26">
        <f ca="1">AVERAGE(OFFSET('1분'!V$2,'5분'!$AJ13,0,5,1))</f>
        <v>0.15572833333333333</v>
      </c>
      <c r="W13" s="26">
        <f ca="1">AVERAGE(OFFSET('1분'!W$2,'5분'!$AJ13,0,5,1))</f>
        <v>6.496430000000001</v>
      </c>
      <c r="X13" s="26">
        <f ca="1">AVERAGE(OFFSET('1분'!X$2,'5분'!$AJ13,0,5,1))</f>
        <v>3.5624166666666673E-3</v>
      </c>
      <c r="Y13" s="26">
        <f ca="1">AVERAGE(OFFSET('1분'!Y$2,'5분'!$AJ13,0,5,1))</f>
        <v>-3.8357000000000002E-2</v>
      </c>
      <c r="Z13" s="26">
        <f ca="1">AVERAGE(OFFSET('1분'!Z$2,'5분'!$AJ13,0,5,1))</f>
        <v>17.061899999999998</v>
      </c>
      <c r="AA13" s="26">
        <f ca="1">AVERAGE(OFFSET('1분'!AA$2,'5분'!$AJ13,0,5,1))</f>
        <v>6.6521583333333343</v>
      </c>
      <c r="AB13" s="26">
        <f ca="1">AVERAGE(OFFSET('1분'!AB$2,'5분'!$AJ13,0,5,1))</f>
        <v>1.064E-2</v>
      </c>
      <c r="AC13" s="26">
        <f ca="1">AVERAGE(OFFSET('1분'!AC$2,'5분'!$AJ13,0,5,1))</f>
        <v>1.0583333333333335E-2</v>
      </c>
      <c r="AD13" s="26">
        <f t="shared" ca="1" si="8"/>
        <v>1.0053543307086612</v>
      </c>
      <c r="AE13" s="26">
        <f ca="1">AVERAGE(OFFSET('1분'!AE$2,'5분'!$AJ13,0,5,1))</f>
        <v>0</v>
      </c>
      <c r="AF13" s="27">
        <f t="shared" ca="1" si="9"/>
        <v>1.0053543307086612</v>
      </c>
      <c r="AG13" s="26">
        <f ca="1">AVERAGE(OFFSET('1분'!AG$2,'5분'!$AJ13,0,5,1))</f>
        <v>0.21241333333333334</v>
      </c>
      <c r="AH13" s="26">
        <f ca="1">AVERAGE(OFFSET('1분'!AH$2,'5분'!$AJ13,0,5,1))</f>
        <v>0.22299666666666665</v>
      </c>
      <c r="AI13" s="26">
        <f ca="1">AVERAGE(OFFSET('1분'!AI$2,'5분'!$AJ13,0,5,1))</f>
        <v>1.064E-2</v>
      </c>
      <c r="AJ13">
        <f t="shared" si="10"/>
        <v>55</v>
      </c>
      <c r="AK13" s="26">
        <f ca="1">AVERAGE(OFFSET('1분'!AK$2,'5분'!$AJ13,0,5,1))</f>
        <v>1.9999999999999997E-2</v>
      </c>
      <c r="AL13" s="26">
        <f ca="1">AVERAGE(OFFSET('1분'!AL$2,'5분'!$AJ13,0,5,1))</f>
        <v>-9.9999999999999985E-3</v>
      </c>
      <c r="AM13" s="26">
        <f ca="1">AVERAGE(OFFSET('1분'!AM$2,'5분'!$AJ13,0,5,1))</f>
        <v>1.9999999999999997E-2</v>
      </c>
      <c r="AN13" s="69">
        <f ca="1">'1분'!AN61</f>
        <v>45141.580190972221</v>
      </c>
      <c r="AO13" s="73">
        <v>0.55555555555555558</v>
      </c>
      <c r="AP13" s="74">
        <v>90</v>
      </c>
      <c r="AQ13" s="75">
        <v>100</v>
      </c>
      <c r="AR13" s="75">
        <v>4.5999999999999996</v>
      </c>
      <c r="AS13" s="75">
        <v>88.3</v>
      </c>
      <c r="AT13" s="75">
        <v>5.5</v>
      </c>
      <c r="AU13" s="75">
        <v>8.6999999999999993</v>
      </c>
      <c r="AV13" s="75">
        <v>14.3</v>
      </c>
      <c r="AW13" s="75">
        <v>6.7</v>
      </c>
      <c r="AX13" s="75">
        <v>19.3</v>
      </c>
      <c r="AY13" s="76">
        <v>8.4</v>
      </c>
      <c r="AZ13" s="26">
        <f ca="1">AVERAGE(OFFSET('1분'!AZ$2,'5분'!$AJ13,0,5,1))</f>
        <v>6.1193333333333326</v>
      </c>
      <c r="BA13" s="26">
        <f ca="1">AVERAGE(OFFSET('1분'!BA$2,'5분'!$AJ13,0,5,1))</f>
        <v>6.0005000000000006</v>
      </c>
      <c r="BB13" s="26">
        <f ca="1">AVERAGE(OFFSET('1분'!BB$2,'5분'!$AJ13,0,5,1))</f>
        <v>25.957999999999998</v>
      </c>
      <c r="BC13" s="26">
        <f ca="1">AVERAGE(OFFSET('1분'!BC$2,'5분'!$AJ13,0,5,1))</f>
        <v>10.051666666666666</v>
      </c>
      <c r="BD13" s="26">
        <f ca="1">AVERAGE(OFFSET('1분'!BD$2,'5분'!$AJ13,0,5,1))</f>
        <v>434.40166666666664</v>
      </c>
      <c r="BE13" s="26">
        <f ca="1">AVERAGE(OFFSET('1분'!BE$2,'5분'!$AJ13,0,5,1))</f>
        <v>460.17500000000001</v>
      </c>
      <c r="BF13" s="26">
        <f ca="1">AVERAGE(OFFSET('1분'!BF$2,'5분'!$AJ13,0,5,1))</f>
        <v>458.37166666666673</v>
      </c>
      <c r="BG13" s="26">
        <f ca="1">AVERAGE(OFFSET('1분'!BG$2,'5분'!$AJ13,0,5,1))</f>
        <v>267.51833333333332</v>
      </c>
      <c r="BH13" s="26">
        <f ca="1">AVERAGE(OFFSET('1분'!BH$2,'5분'!$AJ13,0,5,1))</f>
        <v>267.51833333333332</v>
      </c>
      <c r="BI13" s="26">
        <f ca="1">AVERAGE(OFFSET('1분'!BI$2,'5분'!$AJ13,0,5,1))</f>
        <v>435.46000000000004</v>
      </c>
      <c r="BJ13" s="26">
        <f ca="1">AVERAGE(OFFSET('1분'!BJ$2,'5분'!$AJ13,0,5,1))</f>
        <v>271.19999999999993</v>
      </c>
      <c r="BK13" s="26">
        <f ca="1">AVERAGE(OFFSET('1분'!BK$2,'5분'!$AJ13,0,5,1))</f>
        <v>270.30000000000007</v>
      </c>
      <c r="BL13" s="26">
        <f ca="1">AVERAGE(OFFSET('1분'!BL$2,'5분'!$AJ13,0,5,1))</f>
        <v>270.26666666666671</v>
      </c>
      <c r="BM13" s="26">
        <f ca="1">AVERAGE(OFFSET('1분'!BM$2,'5분'!$AJ13,0,5,1))</f>
        <v>270.26666666666671</v>
      </c>
      <c r="BN13" s="26">
        <f ca="1">AVERAGE(OFFSET('1분'!BN$2,'5분'!$AJ13,0,5,1))</f>
        <v>10.051666666666666</v>
      </c>
      <c r="BO13" s="26">
        <f ca="1">AVERAGE(OFFSET('1분'!BO$2,'5분'!$AJ13,0,5,1))</f>
        <v>25.957999999999998</v>
      </c>
      <c r="BP13" s="26">
        <f ca="1">AVERAGE(OFFSET('1분'!BP$2,'5분'!$AJ13,0,5,1))</f>
        <v>17.036666666666669</v>
      </c>
      <c r="BQ13" s="26">
        <f ca="1">AVERAGE(OFFSET('1분'!BQ$2,'5분'!$AJ13,0,5,1))</f>
        <v>66.200666666666663</v>
      </c>
      <c r="BR13" s="26">
        <f ca="1">AVERAGE(OFFSET('1분'!BR$2,'5분'!$AJ13,0,5,1))</f>
        <v>64.823666666666668</v>
      </c>
      <c r="BS13" s="26">
        <f ca="1">AVERAGE(OFFSET('1분'!BS$2,'5분'!$AJ13,0,5,1))</f>
        <v>40.735333333333337</v>
      </c>
      <c r="BT13" s="26">
        <f ca="1">AVERAGE(OFFSET('1분'!BT$2,'5분'!$AJ13,0,5,1))</f>
        <v>14.898500000000002</v>
      </c>
      <c r="BU13" s="26">
        <f ca="1">AVERAGE(OFFSET('1분'!BU$2,'5분'!$AJ13,0,5,1))</f>
        <v>18.001833333333334</v>
      </c>
      <c r="BV13" s="26">
        <f ca="1">AVERAGE(OFFSET('1분'!BV$2,'5분'!$AJ13,0,5,1))</f>
        <v>6.0005000000000006</v>
      </c>
      <c r="BW13" s="26">
        <f ca="1">AVERAGE(OFFSET('1분'!BW$2,'5분'!$AJ13,0,5,1))</f>
        <v>6.1193333333333326</v>
      </c>
      <c r="BX13" s="26">
        <f ca="1">AVERAGE(OFFSET('1분'!BX$2,'5분'!$AJ13,0,5,1))</f>
        <v>30.434333333333335</v>
      </c>
      <c r="BY13" s="26">
        <f ca="1">AVERAGE(OFFSET('1분'!BY$2,'5분'!$AJ13,0,5,1))</f>
        <v>29.761166666666661</v>
      </c>
      <c r="BZ13" s="26">
        <f ca="1">AVERAGE(OFFSET('1분'!BZ$2,'5분'!$AJ13,0,5,1))</f>
        <v>29.70933333333333</v>
      </c>
      <c r="CA13" s="26">
        <f ca="1">AVERAGE(OFFSET('1분'!CA$2,'5분'!$AJ13,0,5,1))</f>
        <v>30.547333333333334</v>
      </c>
      <c r="CB13" s="26">
        <f ca="1">AVERAGE(OFFSET('1분'!CB$2,'5분'!$AJ13,0,5,1))</f>
        <v>8.6523000000000003E-2</v>
      </c>
      <c r="CC13" s="26">
        <f ca="1">AVERAGE(OFFSET('1분'!CC$2,'5분'!$AJ13,0,5,1))</f>
        <v>14.529833333333334</v>
      </c>
      <c r="CD13" s="26">
        <f ca="1">AVERAGE(OFFSET('1분'!CD$2,'5분'!$AJ13,0,5,1))</f>
        <v>2.2296833333333339</v>
      </c>
      <c r="CE13" s="26">
        <f ca="1">AVERAGE(OFFSET('1분'!CE$2,'5분'!$AJ13,0,5,1))</f>
        <v>16.512833333333333</v>
      </c>
      <c r="CF13" s="26">
        <f ca="1">AVERAGE(OFFSET('1분'!CF$2,'5분'!$AJ13,0,5,1))</f>
        <v>0.15572833333333333</v>
      </c>
      <c r="CG13" s="26">
        <f ca="1">AVERAGE(OFFSET('1분'!CG$2,'5분'!$AJ13,0,5,1))</f>
        <v>0.21587999999999999</v>
      </c>
      <c r="CH13" s="26">
        <f ca="1">AVERAGE(OFFSET('1분'!CH$2,'5분'!$AJ13,0,5,1))</f>
        <v>0.21241333333333334</v>
      </c>
      <c r="CI13" s="26">
        <f ca="1">AVERAGE(OFFSET('1분'!CI$2,'5분'!$AJ13,0,5,1))</f>
        <v>-0.20177333333333336</v>
      </c>
      <c r="CJ13" s="26">
        <f ca="1">AVERAGE(OFFSET('1분'!CJ$2,'5분'!$AJ13,0,5,1))</f>
        <v>1.064E-2</v>
      </c>
    </row>
    <row r="14" spans="1:104" x14ac:dyDescent="0.3">
      <c r="A14">
        <f t="shared" si="0"/>
        <v>13</v>
      </c>
      <c r="B14" s="26">
        <f ca="1">AVERAGE(OFFSET('1분'!B$2,'5분'!$AJ14,0,5,1))</f>
        <v>27.286666666666669</v>
      </c>
      <c r="C14" s="26">
        <f ca="1">AVERAGE(OFFSET('1분'!C$2,'5분'!$AJ14,0,5,1))</f>
        <v>69.655333333333331</v>
      </c>
      <c r="D14" s="26">
        <f ca="1">AVERAGE(OFFSET('1분'!D$2,'5분'!$AJ14,0,5,1))</f>
        <v>17.402666666666669</v>
      </c>
      <c r="E14" s="26">
        <f ca="1">AVERAGE(OFFSET('1분'!E$2,'5분'!$AJ14,0,5,1))</f>
        <v>91.851833333333317</v>
      </c>
      <c r="F14" s="26">
        <f ca="1">AVERAGE(OFFSET('1분'!F$2,'5분'!$AJ14,0,5,1))</f>
        <v>34.352833333333329</v>
      </c>
      <c r="G14" s="26">
        <f ca="1">AVERAGE(OFFSET('1분'!G$2,'5분'!$AJ14,0,5,1))</f>
        <v>57.579166666666666</v>
      </c>
      <c r="H14" s="26">
        <f ca="1">AVERAGE(OFFSET('1분'!H$2,'5분'!$AJ14,0,5,1))</f>
        <v>39.514166666666661</v>
      </c>
      <c r="I14" s="26">
        <f ca="1">AVERAGE(OFFSET('1분'!I$2,'5분'!$AJ14,0,5,1))</f>
        <v>43.225333333333332</v>
      </c>
      <c r="J14" s="26">
        <f ca="1">AVERAGE(OFFSET('1분'!J$2,'5분'!$AJ14,0,5,1))</f>
        <v>28.21</v>
      </c>
      <c r="K14" s="26">
        <f ca="1">AVERAGE(OFFSET('1분'!K$2,'5분'!$AJ14,0,5,1))</f>
        <v>28.398833333333336</v>
      </c>
      <c r="L14" s="26">
        <f ca="1">AVERAGE(OFFSET('1분'!L$2,'5분'!$AJ14,0,5,1))</f>
        <v>39.305999999999997</v>
      </c>
      <c r="M14" s="26">
        <f ca="1">AVERAGE(OFFSET('1분'!M$2,'5분'!$AJ14,0,5,1))</f>
        <v>36.099000000000004</v>
      </c>
      <c r="N14" s="26">
        <f ca="1">AVERAGE(OFFSET('1분'!N$2,'5분'!$AJ14,0,5,1))</f>
        <v>27.919166666666673</v>
      </c>
      <c r="O14" s="26">
        <f ca="1">AVERAGE(OFFSET('1분'!O$2,'5분'!$AJ14,0,5,1))</f>
        <v>28.389333333333333</v>
      </c>
      <c r="P14" s="26">
        <f ca="1">AVERAGE(OFFSET('1분'!P$2,'5분'!$AJ14,0,5,1))</f>
        <v>14.522333333333332</v>
      </c>
      <c r="Q14" s="26">
        <f ca="1">AVERAGE(OFFSET('1분'!Q$2,'5분'!$AJ14,0,5,1))</f>
        <v>2.5239000000000003</v>
      </c>
      <c r="R14" s="26">
        <f t="shared" ca="1" si="6"/>
        <v>5.7539258026599036</v>
      </c>
      <c r="S14" s="26">
        <f ca="1">AVERAGE(OFFSET('1분'!S$2,'5분'!$AJ14,0,5,1))</f>
        <v>0.29826666666666662</v>
      </c>
      <c r="T14" s="26">
        <f ca="1">AVERAGE(OFFSET('1분'!T$2,'5분'!$AJ14,0,5,1))</f>
        <v>0.31613333333333327</v>
      </c>
      <c r="U14" s="26">
        <f t="shared" ca="1" si="7"/>
        <v>4.6274522299758889</v>
      </c>
      <c r="V14" s="26">
        <f ca="1">AVERAGE(OFFSET('1분'!V$2,'5분'!$AJ14,0,5,1))</f>
        <v>0.14974666666666669</v>
      </c>
      <c r="W14" s="26">
        <f ca="1">AVERAGE(OFFSET('1분'!W$2,'5분'!$AJ14,0,5,1))</f>
        <v>9.3142666666666667</v>
      </c>
      <c r="X14" s="26">
        <f ca="1">AVERAGE(OFFSET('1분'!X$2,'5분'!$AJ14,0,5,1))</f>
        <v>4.3686833333333331E-3</v>
      </c>
      <c r="Y14" s="26">
        <f ca="1">AVERAGE(OFFSET('1분'!Y$2,'5분'!$AJ14,0,5,1))</f>
        <v>-3.6973833333333331E-2</v>
      </c>
      <c r="Z14" s="26">
        <f ca="1">AVERAGE(OFFSET('1분'!Z$2,'5분'!$AJ14,0,5,1))</f>
        <v>17.046233333333337</v>
      </c>
      <c r="AA14" s="26">
        <f ca="1">AVERAGE(OFFSET('1분'!AA$2,'5분'!$AJ14,0,5,1))</f>
        <v>9.4640133333333338</v>
      </c>
      <c r="AB14" s="26">
        <f ca="1">AVERAGE(OFFSET('1분'!AB$2,'5분'!$AJ14,0,5,1))</f>
        <v>1.0877499999999998E-2</v>
      </c>
      <c r="AC14" s="26">
        <f ca="1">AVERAGE(OFFSET('1분'!AC$2,'5분'!$AJ14,0,5,1))</f>
        <v>1.0516666666666669E-2</v>
      </c>
      <c r="AD14" s="26">
        <f t="shared" ca="1" si="8"/>
        <v>1.0343106180665607</v>
      </c>
      <c r="AE14" s="26">
        <f ca="1">AVERAGE(OFFSET('1분'!AE$2,'5분'!$AJ14,0,5,1))</f>
        <v>0</v>
      </c>
      <c r="AF14" s="27">
        <f t="shared" ca="1" si="9"/>
        <v>1.0343106180665607</v>
      </c>
      <c r="AG14" s="26">
        <f ca="1">AVERAGE(OFFSET('1분'!AG$2,'5분'!$AJ14,0,5,1))</f>
        <v>0.22449333333333335</v>
      </c>
      <c r="AH14" s="26">
        <f ca="1">AVERAGE(OFFSET('1분'!AH$2,'5분'!$AJ14,0,5,1))</f>
        <v>0.23501000000000002</v>
      </c>
      <c r="AI14" s="26">
        <f ca="1">AVERAGE(OFFSET('1분'!AI$2,'5분'!$AJ14,0,5,1))</f>
        <v>1.0877499999999998E-2</v>
      </c>
      <c r="AJ14">
        <f t="shared" si="10"/>
        <v>60</v>
      </c>
      <c r="AK14" s="26">
        <f ca="1">AVERAGE(OFFSET('1분'!AK$2,'5분'!$AJ14,0,5,1))</f>
        <v>1.9999999999999997E-2</v>
      </c>
      <c r="AL14" s="26">
        <f ca="1">AVERAGE(OFFSET('1분'!AL$2,'5분'!$AJ14,0,5,1))</f>
        <v>-9.9999999999999985E-3</v>
      </c>
      <c r="AM14" s="26">
        <f ca="1">AVERAGE(OFFSET('1분'!AM$2,'5분'!$AJ14,0,5,1))</f>
        <v>1.9999999999999997E-2</v>
      </c>
      <c r="AN14" s="69">
        <f ca="1">'1분'!AN66</f>
        <v>45141.58366319444</v>
      </c>
      <c r="AO14" s="73">
        <v>0.55902777777777779</v>
      </c>
      <c r="AP14" s="74">
        <v>90</v>
      </c>
      <c r="AQ14" s="75">
        <v>100</v>
      </c>
      <c r="AR14" s="75">
        <v>4.8</v>
      </c>
      <c r="AS14" s="75">
        <v>88</v>
      </c>
      <c r="AT14" s="75">
        <v>5.7</v>
      </c>
      <c r="AU14" s="75">
        <v>10</v>
      </c>
      <c r="AV14" s="75">
        <v>14.3</v>
      </c>
      <c r="AW14" s="75">
        <v>6.7</v>
      </c>
      <c r="AX14" s="75">
        <v>19.2</v>
      </c>
      <c r="AY14" s="76">
        <v>8</v>
      </c>
      <c r="AZ14" s="26">
        <f ca="1">AVERAGE(OFFSET('1분'!AZ$2,'5분'!$AJ14,0,5,1))</f>
        <v>6.1201666666666679</v>
      </c>
      <c r="BA14" s="26">
        <f ca="1">AVERAGE(OFFSET('1분'!BA$2,'5분'!$AJ14,0,5,1))</f>
        <v>5.991833333333334</v>
      </c>
      <c r="BB14" s="26">
        <f ca="1">AVERAGE(OFFSET('1분'!BB$2,'5분'!$AJ14,0,5,1))</f>
        <v>25.873666666666669</v>
      </c>
      <c r="BC14" s="26">
        <f ca="1">AVERAGE(OFFSET('1분'!BC$2,'5분'!$AJ14,0,5,1))</f>
        <v>10.045500000000001</v>
      </c>
      <c r="BD14" s="26">
        <f ca="1">AVERAGE(OFFSET('1분'!BD$2,'5분'!$AJ14,0,5,1))</f>
        <v>434.24666666666673</v>
      </c>
      <c r="BE14" s="26">
        <f ca="1">AVERAGE(OFFSET('1분'!BE$2,'5분'!$AJ14,0,5,1))</f>
        <v>459.97500000000002</v>
      </c>
      <c r="BF14" s="26">
        <f ca="1">AVERAGE(OFFSET('1분'!BF$2,'5분'!$AJ14,0,5,1))</f>
        <v>458.23500000000001</v>
      </c>
      <c r="BG14" s="26">
        <f ca="1">AVERAGE(OFFSET('1분'!BG$2,'5분'!$AJ14,0,5,1))</f>
        <v>267.23833333333334</v>
      </c>
      <c r="BH14" s="26">
        <f ca="1">AVERAGE(OFFSET('1분'!BH$2,'5분'!$AJ14,0,5,1))</f>
        <v>267.23833333333334</v>
      </c>
      <c r="BI14" s="26">
        <f ca="1">AVERAGE(OFFSET('1분'!BI$2,'5분'!$AJ14,0,5,1))</f>
        <v>435.27499999999998</v>
      </c>
      <c r="BJ14" s="26">
        <f ca="1">AVERAGE(OFFSET('1분'!BJ$2,'5분'!$AJ14,0,5,1))</f>
        <v>271.20499999999993</v>
      </c>
      <c r="BK14" s="26">
        <f ca="1">AVERAGE(OFFSET('1분'!BK$2,'5분'!$AJ14,0,5,1))</f>
        <v>270.24666666666661</v>
      </c>
      <c r="BL14" s="26">
        <f ca="1">AVERAGE(OFFSET('1분'!BL$2,'5분'!$AJ14,0,5,1))</f>
        <v>270.19999999999993</v>
      </c>
      <c r="BM14" s="26">
        <f ca="1">AVERAGE(OFFSET('1분'!BM$2,'5분'!$AJ14,0,5,1))</f>
        <v>270.19999999999993</v>
      </c>
      <c r="BN14" s="26">
        <f ca="1">AVERAGE(OFFSET('1분'!BN$2,'5분'!$AJ14,0,5,1))</f>
        <v>10.045500000000001</v>
      </c>
      <c r="BO14" s="26">
        <f ca="1">AVERAGE(OFFSET('1분'!BO$2,'5분'!$AJ14,0,5,1))</f>
        <v>25.873666666666669</v>
      </c>
      <c r="BP14" s="26">
        <f ca="1">AVERAGE(OFFSET('1분'!BP$2,'5분'!$AJ14,0,5,1))</f>
        <v>16.871833333333335</v>
      </c>
      <c r="BQ14" s="26">
        <f ca="1">AVERAGE(OFFSET('1분'!BQ$2,'5분'!$AJ14,0,5,1))</f>
        <v>65.92616666666666</v>
      </c>
      <c r="BR14" s="26">
        <f ca="1">AVERAGE(OFFSET('1분'!BR$2,'5분'!$AJ14,0,5,1))</f>
        <v>64.600833333333327</v>
      </c>
      <c r="BS14" s="26">
        <f ca="1">AVERAGE(OFFSET('1분'!BS$2,'5분'!$AJ14,0,5,1))</f>
        <v>40.585500000000003</v>
      </c>
      <c r="BT14" s="26">
        <f ca="1">AVERAGE(OFFSET('1분'!BT$2,'5분'!$AJ14,0,5,1))</f>
        <v>14.916499999999999</v>
      </c>
      <c r="BU14" s="26">
        <f ca="1">AVERAGE(OFFSET('1분'!BU$2,'5분'!$AJ14,0,5,1))</f>
        <v>17.822166666666668</v>
      </c>
      <c r="BV14" s="26">
        <f ca="1">AVERAGE(OFFSET('1분'!BV$2,'5분'!$AJ14,0,5,1))</f>
        <v>5.991833333333334</v>
      </c>
      <c r="BW14" s="26">
        <f ca="1">AVERAGE(OFFSET('1분'!BW$2,'5분'!$AJ14,0,5,1))</f>
        <v>6.1201666666666679</v>
      </c>
      <c r="BX14" s="26">
        <f ca="1">AVERAGE(OFFSET('1분'!BX$2,'5분'!$AJ14,0,5,1))</f>
        <v>30.400333333333332</v>
      </c>
      <c r="BY14" s="26">
        <f ca="1">AVERAGE(OFFSET('1분'!BY$2,'5분'!$AJ14,0,5,1))</f>
        <v>29.707833333333333</v>
      </c>
      <c r="BZ14" s="26">
        <f ca="1">AVERAGE(OFFSET('1분'!BZ$2,'5분'!$AJ14,0,5,1))</f>
        <v>29.656333333333333</v>
      </c>
      <c r="CA14" s="26">
        <f ca="1">AVERAGE(OFFSET('1분'!CA$2,'5분'!$AJ14,0,5,1))</f>
        <v>30.488999999999997</v>
      </c>
      <c r="CB14" s="26">
        <f ca="1">AVERAGE(OFFSET('1분'!CB$2,'5분'!$AJ14,0,5,1))</f>
        <v>8.6423E-2</v>
      </c>
      <c r="CC14" s="26">
        <f ca="1">AVERAGE(OFFSET('1분'!CC$2,'5분'!$AJ14,0,5,1))</f>
        <v>14.522333333333332</v>
      </c>
      <c r="CD14" s="26">
        <f ca="1">AVERAGE(OFFSET('1분'!CD$2,'5분'!$AJ14,0,5,1))</f>
        <v>2.2234166666666666</v>
      </c>
      <c r="CE14" s="26">
        <f ca="1">AVERAGE(OFFSET('1분'!CE$2,'5분'!$AJ14,0,5,1))</f>
        <v>16.506666666666668</v>
      </c>
      <c r="CF14" s="26">
        <f ca="1">AVERAGE(OFFSET('1분'!CF$2,'5분'!$AJ14,0,5,1))</f>
        <v>0.14974666666666669</v>
      </c>
      <c r="CG14" s="26">
        <f ca="1">AVERAGE(OFFSET('1분'!CG$2,'5분'!$AJ14,0,5,1))</f>
        <v>0.21879666666666669</v>
      </c>
      <c r="CH14" s="26">
        <f ca="1">AVERAGE(OFFSET('1분'!CH$2,'5분'!$AJ14,0,5,1))</f>
        <v>0.22449333333333335</v>
      </c>
      <c r="CI14" s="26">
        <f ca="1">AVERAGE(OFFSET('1분'!CI$2,'5분'!$AJ14,0,5,1))</f>
        <v>-0.21361833333333333</v>
      </c>
      <c r="CJ14" s="26">
        <f ca="1">AVERAGE(OFFSET('1분'!CJ$2,'5분'!$AJ14,0,5,1))</f>
        <v>1.0877499999999998E-2</v>
      </c>
    </row>
    <row r="15" spans="1:104" x14ac:dyDescent="0.3">
      <c r="A15">
        <f t="shared" si="0"/>
        <v>14</v>
      </c>
      <c r="B15" s="26">
        <f ca="1">AVERAGE(OFFSET('1분'!B$2,'5분'!$AJ15,0,5,1))</f>
        <v>27.209166666666668</v>
      </c>
      <c r="C15" s="26">
        <f ca="1">AVERAGE(OFFSET('1분'!C$2,'5분'!$AJ15,0,5,1))</f>
        <v>69.734333333333339</v>
      </c>
      <c r="D15" s="26">
        <f ca="1">AVERAGE(OFFSET('1분'!D$2,'5분'!$AJ15,0,5,1))</f>
        <v>17.506999999999998</v>
      </c>
      <c r="E15" s="26">
        <f ca="1">AVERAGE(OFFSET('1분'!E$2,'5분'!$AJ15,0,5,1))</f>
        <v>92.820333333333323</v>
      </c>
      <c r="F15" s="26">
        <f ca="1">AVERAGE(OFFSET('1분'!F$2,'5분'!$AJ15,0,5,1))</f>
        <v>34.024166666666666</v>
      </c>
      <c r="G15" s="26">
        <f ca="1">AVERAGE(OFFSET('1분'!G$2,'5분'!$AJ15,0,5,1))</f>
        <v>58.243666666666662</v>
      </c>
      <c r="H15" s="26">
        <f ca="1">AVERAGE(OFFSET('1분'!H$2,'5분'!$AJ15,0,5,1))</f>
        <v>38.761666666666663</v>
      </c>
      <c r="I15" s="26">
        <f ca="1">AVERAGE(OFFSET('1분'!I$2,'5분'!$AJ15,0,5,1))</f>
        <v>44.723000000000006</v>
      </c>
      <c r="J15" s="26">
        <f ca="1">AVERAGE(OFFSET('1분'!J$2,'5분'!$AJ15,0,5,1))</f>
        <v>28.130500000000001</v>
      </c>
      <c r="K15" s="26">
        <f ca="1">AVERAGE(OFFSET('1분'!K$2,'5분'!$AJ15,0,5,1))</f>
        <v>28.353333333333335</v>
      </c>
      <c r="L15" s="26">
        <f ca="1">AVERAGE(OFFSET('1분'!L$2,'5분'!$AJ15,0,5,1))</f>
        <v>39.410166666666662</v>
      </c>
      <c r="M15" s="26">
        <f ca="1">AVERAGE(OFFSET('1분'!M$2,'5분'!$AJ15,0,5,1))</f>
        <v>36.283333333333339</v>
      </c>
      <c r="N15" s="26">
        <f ca="1">AVERAGE(OFFSET('1분'!N$2,'5분'!$AJ15,0,5,1))</f>
        <v>27.885833333333331</v>
      </c>
      <c r="O15" s="26">
        <f ca="1">AVERAGE(OFFSET('1분'!O$2,'5분'!$AJ15,0,5,1))</f>
        <v>28.357666666666667</v>
      </c>
      <c r="P15" s="26">
        <f ca="1">AVERAGE(OFFSET('1분'!P$2,'5분'!$AJ15,0,5,1))</f>
        <v>13.920116666666667</v>
      </c>
      <c r="Q15" s="26">
        <f ca="1">AVERAGE(OFFSET('1분'!Q$2,'5분'!$AJ15,0,5,1))</f>
        <v>2.1107666666666662</v>
      </c>
      <c r="R15" s="26">
        <f t="shared" ca="1" si="6"/>
        <v>6.5948154698924579</v>
      </c>
      <c r="S15" s="26">
        <f ca="1">AVERAGE(OFFSET('1분'!S$2,'5분'!$AJ15,0,5,1))</f>
        <v>0.2980666666666667</v>
      </c>
      <c r="T15" s="26">
        <f ca="1">AVERAGE(OFFSET('1분'!T$2,'5분'!$AJ15,0,5,1))</f>
        <v>0.31634999999999996</v>
      </c>
      <c r="U15" s="26">
        <f t="shared" ca="1" si="7"/>
        <v>5.1079560396548258</v>
      </c>
      <c r="V15" s="26">
        <f ca="1">AVERAGE(OFFSET('1분'!V$2,'5분'!$AJ15,0,5,1))</f>
        <v>1.6209999999999992E-2</v>
      </c>
      <c r="W15" s="26">
        <f ca="1">AVERAGE(OFFSET('1분'!W$2,'5분'!$AJ15,0,5,1))</f>
        <v>8.6592966666666662</v>
      </c>
      <c r="X15" s="26">
        <f ca="1">AVERAGE(OFFSET('1분'!X$2,'5분'!$AJ15,0,5,1))</f>
        <v>5.1552499999999992E-3</v>
      </c>
      <c r="Y15" s="26">
        <f ca="1">AVERAGE(OFFSET('1분'!Y$2,'5분'!$AJ15,0,5,1))</f>
        <v>-3.6046999999999996E-2</v>
      </c>
      <c r="Z15" s="26">
        <f ca="1">AVERAGE(OFFSET('1분'!Z$2,'5분'!$AJ15,0,5,1))</f>
        <v>16.030883333333332</v>
      </c>
      <c r="AA15" s="26">
        <f ca="1">AVERAGE(OFFSET('1분'!AA$2,'5분'!$AJ15,0,5,1))</f>
        <v>8.6755066666666671</v>
      </c>
      <c r="AB15" s="26">
        <f ca="1">AVERAGE(OFFSET('1분'!AB$2,'5분'!$AJ15,0,5,1))</f>
        <v>1.09155E-2</v>
      </c>
      <c r="AC15" s="26">
        <f ca="1">AVERAGE(OFFSET('1분'!AC$2,'5분'!$AJ15,0,5,1))</f>
        <v>1.0733333333333334E-2</v>
      </c>
      <c r="AD15" s="26">
        <f t="shared" ca="1" si="8"/>
        <v>1.016972049689441</v>
      </c>
      <c r="AE15" s="26">
        <f ca="1">AVERAGE(OFFSET('1분'!AE$2,'5분'!$AJ15,0,5,1))</f>
        <v>0</v>
      </c>
      <c r="AF15" s="27">
        <f t="shared" ca="1" si="9"/>
        <v>1.016972049689441</v>
      </c>
      <c r="AG15" s="26">
        <f ca="1">AVERAGE(OFFSET('1분'!AG$2,'5분'!$AJ15,0,5,1))</f>
        <v>0.52321833333333334</v>
      </c>
      <c r="AH15" s="26">
        <f ca="1">AVERAGE(OFFSET('1분'!AH$2,'5분'!$AJ15,0,5,1))</f>
        <v>0.5339516666666666</v>
      </c>
      <c r="AI15" s="26">
        <f ca="1">AVERAGE(OFFSET('1분'!AI$2,'5분'!$AJ15,0,5,1))</f>
        <v>1.09155E-2</v>
      </c>
      <c r="AJ15">
        <f t="shared" si="10"/>
        <v>65</v>
      </c>
      <c r="AK15" s="26">
        <f ca="1">AVERAGE(OFFSET('1분'!AK$2,'5분'!$AJ15,0,5,1))</f>
        <v>1.9999999999999997E-2</v>
      </c>
      <c r="AL15" s="26">
        <f ca="1">AVERAGE(OFFSET('1분'!AL$2,'5분'!$AJ15,0,5,1))</f>
        <v>-9.9999999999999985E-3</v>
      </c>
      <c r="AM15" s="26">
        <f ca="1">AVERAGE(OFFSET('1분'!AM$2,'5분'!$AJ15,0,5,1))</f>
        <v>1.9999999999999997E-2</v>
      </c>
      <c r="AN15" s="69">
        <f ca="1">'1분'!AN71</f>
        <v>45141.587135416667</v>
      </c>
      <c r="AO15" s="65">
        <v>0.59375</v>
      </c>
      <c r="AP15" s="67">
        <v>90</v>
      </c>
      <c r="AQ15" s="67">
        <v>110</v>
      </c>
      <c r="AR15" s="67">
        <v>9.1999999999999993</v>
      </c>
      <c r="AS15" s="67">
        <v>69.2</v>
      </c>
      <c r="AT15" s="67">
        <v>5.8</v>
      </c>
      <c r="AU15" s="67">
        <v>9.6</v>
      </c>
      <c r="AV15" s="67">
        <v>14.5</v>
      </c>
      <c r="AW15" s="67">
        <v>7.4</v>
      </c>
      <c r="AX15" s="67">
        <v>21.7</v>
      </c>
      <c r="AY15" s="68">
        <v>8.1999999999999993</v>
      </c>
      <c r="AZ15" s="26">
        <f ca="1">AVERAGE(OFFSET('1분'!AZ$2,'5분'!$AJ15,0,5,1))</f>
        <v>6.1214999999999993</v>
      </c>
      <c r="BA15" s="26">
        <f ca="1">AVERAGE(OFFSET('1분'!BA$2,'5분'!$AJ15,0,5,1))</f>
        <v>5.9851666666666672</v>
      </c>
      <c r="BB15" s="26">
        <f ca="1">AVERAGE(OFFSET('1분'!BB$2,'5분'!$AJ15,0,5,1))</f>
        <v>24.829833333333333</v>
      </c>
      <c r="BC15" s="26">
        <f ca="1">AVERAGE(OFFSET('1분'!BC$2,'5분'!$AJ15,0,5,1))</f>
        <v>10.5205</v>
      </c>
      <c r="BD15" s="26">
        <f ca="1">AVERAGE(OFFSET('1분'!BD$2,'5분'!$AJ15,0,5,1))</f>
        <v>433.27499999999998</v>
      </c>
      <c r="BE15" s="26">
        <f ca="1">AVERAGE(OFFSET('1분'!BE$2,'5분'!$AJ15,0,5,1))</f>
        <v>461.04666666666662</v>
      </c>
      <c r="BF15" s="26">
        <f ca="1">AVERAGE(OFFSET('1분'!BF$2,'5분'!$AJ15,0,5,1))</f>
        <v>459.48333333333341</v>
      </c>
      <c r="BG15" s="26">
        <f ca="1">AVERAGE(OFFSET('1분'!BG$2,'5분'!$AJ15,0,5,1))</f>
        <v>294.68</v>
      </c>
      <c r="BH15" s="26">
        <f ca="1">AVERAGE(OFFSET('1분'!BH$2,'5분'!$AJ15,0,5,1))</f>
        <v>294.68</v>
      </c>
      <c r="BI15" s="26">
        <f ca="1">AVERAGE(OFFSET('1분'!BI$2,'5분'!$AJ15,0,5,1))</f>
        <v>434.1583333333333</v>
      </c>
      <c r="BJ15" s="26">
        <f ca="1">AVERAGE(OFFSET('1분'!BJ$2,'5분'!$AJ15,0,5,1))</f>
        <v>271.19999999999993</v>
      </c>
      <c r="BK15" s="26">
        <f ca="1">AVERAGE(OFFSET('1분'!BK$2,'5분'!$AJ15,0,5,1))</f>
        <v>270.19833333333327</v>
      </c>
      <c r="BL15" s="26">
        <f ca="1">AVERAGE(OFFSET('1분'!BL$2,'5분'!$AJ15,0,5,1))</f>
        <v>270.18499999999995</v>
      </c>
      <c r="BM15" s="26">
        <f ca="1">AVERAGE(OFFSET('1분'!BM$2,'5분'!$AJ15,0,5,1))</f>
        <v>270.18499999999995</v>
      </c>
      <c r="BN15" s="26">
        <f ca="1">AVERAGE(OFFSET('1분'!BN$2,'5분'!$AJ15,0,5,1))</f>
        <v>10.5205</v>
      </c>
      <c r="BO15" s="26">
        <f ca="1">AVERAGE(OFFSET('1분'!BO$2,'5분'!$AJ15,0,5,1))</f>
        <v>24.829833333333333</v>
      </c>
      <c r="BP15" s="26">
        <f ca="1">AVERAGE(OFFSET('1분'!BP$2,'5분'!$AJ15,0,5,1))</f>
        <v>17.165333333333333</v>
      </c>
      <c r="BQ15" s="26">
        <f ca="1">AVERAGE(OFFSET('1분'!BQ$2,'5분'!$AJ15,0,5,1))</f>
        <v>65.349666666666678</v>
      </c>
      <c r="BR15" s="26">
        <f ca="1">AVERAGE(OFFSET('1분'!BR$2,'5분'!$AJ15,0,5,1))</f>
        <v>64.147166666666678</v>
      </c>
      <c r="BS15" s="26">
        <f ca="1">AVERAGE(OFFSET('1분'!BS$2,'5분'!$AJ15,0,5,1))</f>
        <v>40.034666666666666</v>
      </c>
      <c r="BT15" s="26">
        <f ca="1">AVERAGE(OFFSET('1분'!BT$2,'5분'!$AJ15,0,5,1))</f>
        <v>15.041333333333336</v>
      </c>
      <c r="BU15" s="26">
        <f ca="1">AVERAGE(OFFSET('1분'!BU$2,'5분'!$AJ15,0,5,1))</f>
        <v>17.960333333333335</v>
      </c>
      <c r="BV15" s="26">
        <f ca="1">AVERAGE(OFFSET('1분'!BV$2,'5분'!$AJ15,0,5,1))</f>
        <v>5.9851666666666672</v>
      </c>
      <c r="BW15" s="26">
        <f ca="1">AVERAGE(OFFSET('1분'!BW$2,'5분'!$AJ15,0,5,1))</f>
        <v>6.1214999999999993</v>
      </c>
      <c r="BX15" s="26">
        <f ca="1">AVERAGE(OFFSET('1분'!BX$2,'5분'!$AJ15,0,5,1))</f>
        <v>30.35916666666667</v>
      </c>
      <c r="BY15" s="26">
        <f ca="1">AVERAGE(OFFSET('1분'!BY$2,'5분'!$AJ15,0,5,1))</f>
        <v>29.643666666666661</v>
      </c>
      <c r="BZ15" s="26">
        <f ca="1">AVERAGE(OFFSET('1분'!BZ$2,'5분'!$AJ15,0,5,1))</f>
        <v>29.616000000000003</v>
      </c>
      <c r="CA15" s="26">
        <f ca="1">AVERAGE(OFFSET('1분'!CA$2,'5분'!$AJ15,0,5,1))</f>
        <v>30.425333333333338</v>
      </c>
      <c r="CB15" s="26">
        <f ca="1">AVERAGE(OFFSET('1분'!CB$2,'5분'!$AJ15,0,5,1))</f>
        <v>-8.9532333333333325E-2</v>
      </c>
      <c r="CC15" s="26">
        <f ca="1">AVERAGE(OFFSET('1분'!CC$2,'5분'!$AJ15,0,5,1))</f>
        <v>13.920116666666667</v>
      </c>
      <c r="CD15" s="26">
        <f ca="1">AVERAGE(OFFSET('1분'!CD$2,'5분'!$AJ15,0,5,1))</f>
        <v>-4.8296833333333336</v>
      </c>
      <c r="CE15" s="26">
        <f ca="1">AVERAGE(OFFSET('1분'!CE$2,'5분'!$AJ15,0,5,1))</f>
        <v>9.1266666666666616</v>
      </c>
      <c r="CF15" s="26">
        <f ca="1">AVERAGE(OFFSET('1분'!CF$2,'5분'!$AJ15,0,5,1))</f>
        <v>1.6209999999999992E-2</v>
      </c>
      <c r="CG15" s="26">
        <f ca="1">AVERAGE(OFFSET('1분'!CG$2,'5분'!$AJ15,0,5,1))</f>
        <v>0.50058666666666674</v>
      </c>
      <c r="CH15" s="26">
        <f ca="1">AVERAGE(OFFSET('1분'!CH$2,'5분'!$AJ15,0,5,1))</f>
        <v>0.52321833333333334</v>
      </c>
      <c r="CI15" s="26">
        <f ca="1">AVERAGE(OFFSET('1분'!CI$2,'5분'!$AJ15,0,5,1))</f>
        <v>-0.51231500000000008</v>
      </c>
      <c r="CJ15" s="26">
        <f ca="1">AVERAGE(OFFSET('1분'!CJ$2,'5분'!$AJ15,0,5,1))</f>
        <v>1.09155E-2</v>
      </c>
    </row>
    <row r="16" spans="1:104" x14ac:dyDescent="0.3">
      <c r="A16">
        <f t="shared" si="0"/>
        <v>15</v>
      </c>
      <c r="B16" s="26">
        <f ca="1">AVERAGE(OFFSET('1분'!B$2,'5분'!$AJ16,0,5,1))</f>
        <v>28.247083333333329</v>
      </c>
      <c r="C16" s="26" t="e">
        <f ca="1">AVERAGE(OFFSET('1분'!C$2,'5분'!$AJ16,0,5,1))</f>
        <v>#DIV/0!</v>
      </c>
      <c r="D16" s="26">
        <f ca="1">AVERAGE(OFFSET('1분'!D$2,'5분'!$AJ16,0,5,1))</f>
        <v>22.94916666666667</v>
      </c>
      <c r="E16" s="26" t="e">
        <f ca="1">AVERAGE(OFFSET('1분'!E$2,'5분'!$AJ16,0,5,1))</f>
        <v>#DIV/0!</v>
      </c>
      <c r="F16" s="26">
        <f ca="1">AVERAGE(OFFSET('1분'!F$2,'5분'!$AJ16,0,5,1))</f>
        <v>35.989166666666669</v>
      </c>
      <c r="G16" s="26" t="e">
        <f ca="1">AVERAGE(OFFSET('1분'!G$2,'5분'!$AJ16,0,5,1))</f>
        <v>#DIV/0!</v>
      </c>
      <c r="H16" s="26">
        <f ca="1">AVERAGE(OFFSET('1분'!H$2,'5분'!$AJ16,0,5,1))</f>
        <v>38.612083333333331</v>
      </c>
      <c r="I16" s="26" t="e">
        <f ca="1">AVERAGE(OFFSET('1분'!I$2,'5분'!$AJ16,0,5,1))</f>
        <v>#DIV/0!</v>
      </c>
      <c r="J16" s="26" t="e">
        <f ca="1">AVERAGE(OFFSET('1분'!J$2,'5분'!$AJ16,0,5,1))</f>
        <v>#DIV/0!</v>
      </c>
      <c r="K16" s="26" t="e">
        <f ca="1">AVERAGE(OFFSET('1분'!K$2,'5분'!$AJ16,0,5,1))</f>
        <v>#DIV/0!</v>
      </c>
      <c r="L16" s="26" t="e">
        <f ca="1">AVERAGE(OFFSET('1분'!L$2,'5분'!$AJ16,0,5,1))</f>
        <v>#DIV/0!</v>
      </c>
      <c r="M16" s="26" t="e">
        <f ca="1">AVERAGE(OFFSET('1분'!M$2,'5분'!$AJ16,0,5,1))</f>
        <v>#DIV/0!</v>
      </c>
      <c r="N16" s="26" t="e">
        <f ca="1">AVERAGE(OFFSET('1분'!N$2,'5분'!$AJ16,0,5,1))</f>
        <v>#DIV/0!</v>
      </c>
      <c r="O16" s="26" t="e">
        <f ca="1">AVERAGE(OFFSET('1분'!O$2,'5분'!$AJ16,0,5,1))</f>
        <v>#DIV/0!</v>
      </c>
      <c r="P16" s="26" t="e">
        <f ca="1">AVERAGE(OFFSET('1분'!P$2,'5분'!$AJ16,0,5,1))</f>
        <v>#DIV/0!</v>
      </c>
      <c r="Q16" s="26" t="e">
        <f ca="1">AVERAGE(OFFSET('1분'!Q$2,'5분'!$AJ16,0,5,1))</f>
        <v>#DIV/0!</v>
      </c>
      <c r="R16" s="26" t="e">
        <f t="shared" ca="1" si="6"/>
        <v>#DIV/0!</v>
      </c>
      <c r="S16" s="26" t="e">
        <f ca="1">AVERAGE(OFFSET('1분'!S$2,'5분'!$AJ16,0,5,1))</f>
        <v>#DIV/0!</v>
      </c>
      <c r="T16" s="26" t="e">
        <f ca="1">AVERAGE(OFFSET('1분'!T$2,'5분'!$AJ16,0,5,1))</f>
        <v>#DIV/0!</v>
      </c>
      <c r="U16" s="26" t="e">
        <f t="shared" ca="1" si="7"/>
        <v>#DIV/0!</v>
      </c>
      <c r="V16" s="26" t="e">
        <f ca="1">AVERAGE(OFFSET('1분'!V$2,'5분'!$AJ16,0,5,1))</f>
        <v>#DIV/0!</v>
      </c>
      <c r="W16" s="26" t="e">
        <f ca="1">AVERAGE(OFFSET('1분'!W$2,'5분'!$AJ16,0,5,1))</f>
        <v>#DIV/0!</v>
      </c>
      <c r="X16" s="26" t="e">
        <f ca="1">AVERAGE(OFFSET('1분'!X$2,'5분'!$AJ16,0,5,1))</f>
        <v>#DIV/0!</v>
      </c>
      <c r="Y16" s="26" t="e">
        <f ca="1">AVERAGE(OFFSET('1분'!Y$2,'5분'!$AJ16,0,5,1))</f>
        <v>#DIV/0!</v>
      </c>
      <c r="Z16" s="26" t="e">
        <f ca="1">AVERAGE(OFFSET('1분'!Z$2,'5분'!$AJ16,0,5,1))</f>
        <v>#DIV/0!</v>
      </c>
      <c r="AA16" s="26" t="e">
        <f ca="1">AVERAGE(OFFSET('1분'!AA$2,'5분'!$AJ16,0,5,1))</f>
        <v>#DIV/0!</v>
      </c>
      <c r="AB16" s="26" t="e">
        <f ca="1">AVERAGE(OFFSET('1분'!AB$2,'5분'!$AJ16,0,5,1))</f>
        <v>#DIV/0!</v>
      </c>
      <c r="AC16" s="26" t="e">
        <f ca="1">AVERAGE(OFFSET('1분'!AC$2,'5분'!$AJ16,0,5,1))</f>
        <v>#DIV/0!</v>
      </c>
      <c r="AD16" s="26" t="e">
        <f t="shared" ca="1" si="8"/>
        <v>#DIV/0!</v>
      </c>
      <c r="AE16" s="26" t="e">
        <f ca="1">AVERAGE(OFFSET('1분'!AE$2,'5분'!$AJ16,0,5,1))</f>
        <v>#DIV/0!</v>
      </c>
      <c r="AF16" s="27" t="e">
        <f t="shared" ca="1" si="9"/>
        <v>#DIV/0!</v>
      </c>
      <c r="AG16" s="26" t="e">
        <f ca="1">AVERAGE(OFFSET('1분'!AG$2,'5분'!$AJ16,0,5,1))</f>
        <v>#DIV/0!</v>
      </c>
      <c r="AH16" s="26" t="e">
        <f ca="1">AVERAGE(OFFSET('1분'!AH$2,'5분'!$AJ16,0,5,1))</f>
        <v>#DIV/0!</v>
      </c>
      <c r="AI16" s="26" t="e">
        <f ca="1">AVERAGE(OFFSET('1분'!AI$2,'5분'!$AJ16,0,5,1))</f>
        <v>#DIV/0!</v>
      </c>
      <c r="AJ16">
        <f t="shared" si="10"/>
        <v>70</v>
      </c>
      <c r="AK16" s="26" t="e">
        <f ca="1">AVERAGE(OFFSET('1분'!AK$2,'5분'!$AJ16,0,5,1))</f>
        <v>#DIV/0!</v>
      </c>
      <c r="AL16" s="26" t="e">
        <f ca="1">AVERAGE(OFFSET('1분'!AL$2,'5분'!$AJ16,0,5,1))</f>
        <v>#DIV/0!</v>
      </c>
      <c r="AM16" s="26" t="e">
        <f ca="1">AVERAGE(OFFSET('1분'!AM$2,'5분'!$AJ16,0,5,1))</f>
        <v>#DIV/0!</v>
      </c>
      <c r="AN16" s="69">
        <f>'1분'!AN76</f>
        <v>0</v>
      </c>
      <c r="AO16" s="65">
        <v>0.59722222222222221</v>
      </c>
      <c r="AP16" s="67">
        <v>90</v>
      </c>
      <c r="AQ16" s="67">
        <v>110</v>
      </c>
      <c r="AR16" s="67">
        <v>9.9</v>
      </c>
      <c r="AS16" s="67">
        <v>86.1</v>
      </c>
      <c r="AT16" s="67">
        <v>5.2</v>
      </c>
      <c r="AU16" s="67">
        <v>8.8000000000000007</v>
      </c>
      <c r="AV16" s="67">
        <v>14.4</v>
      </c>
      <c r="AW16" s="67">
        <v>7.4</v>
      </c>
      <c r="AX16" s="67">
        <v>22</v>
      </c>
      <c r="AY16" s="68">
        <v>8.3000000000000007</v>
      </c>
      <c r="AZ16" s="26" t="e">
        <f ca="1">AVERAGE(OFFSET('1분'!AZ$2,'5분'!$AJ16,0,5,1))</f>
        <v>#DIV/0!</v>
      </c>
      <c r="BA16" s="26" t="e">
        <f ca="1">AVERAGE(OFFSET('1분'!BA$2,'5분'!$AJ16,0,5,1))</f>
        <v>#DIV/0!</v>
      </c>
      <c r="BB16" s="26" t="e">
        <f ca="1">AVERAGE(OFFSET('1분'!BB$2,'5분'!$AJ16,0,5,1))</f>
        <v>#DIV/0!</v>
      </c>
      <c r="BC16" s="26" t="e">
        <f ca="1">AVERAGE(OFFSET('1분'!BC$2,'5분'!$AJ16,0,5,1))</f>
        <v>#DIV/0!</v>
      </c>
      <c r="BD16" s="26" t="e">
        <f ca="1">AVERAGE(OFFSET('1분'!BD$2,'5분'!$AJ16,0,5,1))</f>
        <v>#DIV/0!</v>
      </c>
      <c r="BE16" s="26" t="e">
        <f ca="1">AVERAGE(OFFSET('1분'!BE$2,'5분'!$AJ16,0,5,1))</f>
        <v>#DIV/0!</v>
      </c>
      <c r="BF16" s="26" t="e">
        <f ca="1">AVERAGE(OFFSET('1분'!BF$2,'5분'!$AJ16,0,5,1))</f>
        <v>#DIV/0!</v>
      </c>
      <c r="BG16" s="26" t="e">
        <f ca="1">AVERAGE(OFFSET('1분'!BG$2,'5분'!$AJ16,0,5,1))</f>
        <v>#DIV/0!</v>
      </c>
      <c r="BH16" s="26" t="e">
        <f ca="1">AVERAGE(OFFSET('1분'!BH$2,'5분'!$AJ16,0,5,1))</f>
        <v>#DIV/0!</v>
      </c>
      <c r="BI16" s="26" t="e">
        <f ca="1">AVERAGE(OFFSET('1분'!BI$2,'5분'!$AJ16,0,5,1))</f>
        <v>#DIV/0!</v>
      </c>
      <c r="BJ16" s="26" t="e">
        <f ca="1">AVERAGE(OFFSET('1분'!BJ$2,'5분'!$AJ16,0,5,1))</f>
        <v>#DIV/0!</v>
      </c>
      <c r="BK16" s="26" t="e">
        <f ca="1">AVERAGE(OFFSET('1분'!BK$2,'5분'!$AJ16,0,5,1))</f>
        <v>#DIV/0!</v>
      </c>
      <c r="BL16" s="26" t="e">
        <f ca="1">AVERAGE(OFFSET('1분'!BL$2,'5분'!$AJ16,0,5,1))</f>
        <v>#DIV/0!</v>
      </c>
      <c r="BM16" s="26" t="e">
        <f ca="1">AVERAGE(OFFSET('1분'!BM$2,'5분'!$AJ16,0,5,1))</f>
        <v>#DIV/0!</v>
      </c>
      <c r="BN16" s="26">
        <f ca="1">AVERAGE(OFFSET('1분'!BN$2,'5분'!$AJ16,0,5,1))</f>
        <v>11.984999999999998</v>
      </c>
      <c r="BO16" s="26">
        <f ca="1">AVERAGE(OFFSET('1분'!BO$2,'5분'!$AJ16,0,5,1))</f>
        <v>23.055</v>
      </c>
      <c r="BP16" s="26">
        <f ca="1">AVERAGE(OFFSET('1분'!BP$2,'5분'!$AJ16,0,5,1))</f>
        <v>22.557083333333335</v>
      </c>
      <c r="BQ16" s="26">
        <f ca="1">AVERAGE(OFFSET('1분'!BQ$2,'5분'!$AJ16,0,5,1))</f>
        <v>51.700833333333335</v>
      </c>
      <c r="BR16" s="26">
        <f ca="1">AVERAGE(OFFSET('1분'!BR$2,'5분'!$AJ16,0,5,1))</f>
        <v>49.440416666666678</v>
      </c>
      <c r="BS16" s="26">
        <f ca="1">AVERAGE(OFFSET('1분'!BS$2,'5분'!$AJ16,0,5,1))</f>
        <v>36.082916666666669</v>
      </c>
      <c r="BT16" s="26">
        <f ca="1">AVERAGE(OFFSET('1분'!BT$2,'5분'!$AJ16,0,5,1))</f>
        <v>19.032916666666669</v>
      </c>
      <c r="BU16" s="26">
        <f ca="1">AVERAGE(OFFSET('1분'!BU$2,'5분'!$AJ16,0,5,1))</f>
        <v>23.515833333333333</v>
      </c>
      <c r="BV16" s="26" t="e">
        <f ca="1">AVERAGE(OFFSET('1분'!BV$2,'5분'!$AJ16,0,5,1))</f>
        <v>#DIV/0!</v>
      </c>
      <c r="BW16" s="26" t="e">
        <f ca="1">AVERAGE(OFFSET('1분'!BW$2,'5분'!$AJ16,0,5,1))</f>
        <v>#DIV/0!</v>
      </c>
      <c r="BX16" s="26" t="e">
        <f ca="1">AVERAGE(OFFSET('1분'!BX$2,'5분'!$AJ16,0,5,1))</f>
        <v>#DIV/0!</v>
      </c>
      <c r="BY16" s="26" t="e">
        <f ca="1">AVERAGE(OFFSET('1분'!BY$2,'5분'!$AJ16,0,5,1))</f>
        <v>#DIV/0!</v>
      </c>
      <c r="BZ16" s="26" t="e">
        <f ca="1">AVERAGE(OFFSET('1분'!BZ$2,'5분'!$AJ16,0,5,1))</f>
        <v>#DIV/0!</v>
      </c>
      <c r="CA16" s="26" t="e">
        <f ca="1">AVERAGE(OFFSET('1분'!CA$2,'5분'!$AJ16,0,5,1))</f>
        <v>#DIV/0!</v>
      </c>
      <c r="CB16" s="26" t="e">
        <f ca="1">AVERAGE(OFFSET('1분'!CB$2,'5분'!$AJ16,0,5,1))</f>
        <v>#DIV/0!</v>
      </c>
      <c r="CC16" s="26" t="e">
        <f ca="1">AVERAGE(OFFSET('1분'!CC$2,'5분'!$AJ16,0,5,1))</f>
        <v>#DIV/0!</v>
      </c>
      <c r="CD16" s="26" t="e">
        <f ca="1">AVERAGE(OFFSET('1분'!CD$2,'5분'!$AJ16,0,5,1))</f>
        <v>#DIV/0!</v>
      </c>
      <c r="CE16" s="26" t="e">
        <f ca="1">AVERAGE(OFFSET('1분'!CE$2,'5분'!$AJ16,0,5,1))</f>
        <v>#DIV/0!</v>
      </c>
      <c r="CF16" s="26" t="e">
        <f ca="1">AVERAGE(OFFSET('1분'!CF$2,'5분'!$AJ16,0,5,1))</f>
        <v>#DIV/0!</v>
      </c>
      <c r="CG16" s="26" t="e">
        <f ca="1">AVERAGE(OFFSET('1분'!CG$2,'5분'!$AJ16,0,5,1))</f>
        <v>#DIV/0!</v>
      </c>
      <c r="CH16" s="26" t="e">
        <f ca="1">AVERAGE(OFFSET('1분'!CH$2,'5분'!$AJ16,0,5,1))</f>
        <v>#DIV/0!</v>
      </c>
      <c r="CI16" s="26" t="e">
        <f ca="1">AVERAGE(OFFSET('1분'!CI$2,'5분'!$AJ16,0,5,1))</f>
        <v>#DIV/0!</v>
      </c>
      <c r="CJ16" s="26" t="e">
        <f ca="1">AVERAGE(OFFSET('1분'!CJ$2,'5분'!$AJ16,0,5,1))</f>
        <v>#DIV/0!</v>
      </c>
    </row>
    <row r="17" spans="1:88" x14ac:dyDescent="0.3">
      <c r="A17">
        <f t="shared" si="0"/>
        <v>16</v>
      </c>
      <c r="B17" s="26" t="e">
        <f ca="1">AVERAGE(OFFSET('1분'!B$2,'5분'!$AJ17,0,5,1))</f>
        <v>#DIV/0!</v>
      </c>
      <c r="C17" s="26" t="e">
        <f ca="1">AVERAGE(OFFSET('1분'!C$2,'5분'!$AJ17,0,5,1))</f>
        <v>#DIV/0!</v>
      </c>
      <c r="D17" s="26" t="e">
        <f ca="1">AVERAGE(OFFSET('1분'!D$2,'5분'!$AJ17,0,5,1))</f>
        <v>#DIV/0!</v>
      </c>
      <c r="E17" s="26" t="e">
        <f ca="1">AVERAGE(OFFSET('1분'!E$2,'5분'!$AJ17,0,5,1))</f>
        <v>#DIV/0!</v>
      </c>
      <c r="F17" s="26" t="e">
        <f ca="1">AVERAGE(OFFSET('1분'!F$2,'5분'!$AJ17,0,5,1))</f>
        <v>#DIV/0!</v>
      </c>
      <c r="G17" s="26" t="e">
        <f ca="1">AVERAGE(OFFSET('1분'!G$2,'5분'!$AJ17,0,5,1))</f>
        <v>#DIV/0!</v>
      </c>
      <c r="H17" s="26" t="e">
        <f ca="1">AVERAGE(OFFSET('1분'!H$2,'5분'!$AJ17,0,5,1))</f>
        <v>#DIV/0!</v>
      </c>
      <c r="I17" s="26" t="e">
        <f ca="1">AVERAGE(OFFSET('1분'!I$2,'5분'!$AJ17,0,5,1))</f>
        <v>#DIV/0!</v>
      </c>
      <c r="J17" s="26" t="e">
        <f ca="1">AVERAGE(OFFSET('1분'!J$2,'5분'!$AJ17,0,5,1))</f>
        <v>#DIV/0!</v>
      </c>
      <c r="K17" s="26" t="e">
        <f ca="1">AVERAGE(OFFSET('1분'!K$2,'5분'!$AJ17,0,5,1))</f>
        <v>#DIV/0!</v>
      </c>
      <c r="L17" s="26" t="e">
        <f ca="1">AVERAGE(OFFSET('1분'!L$2,'5분'!$AJ17,0,5,1))</f>
        <v>#DIV/0!</v>
      </c>
      <c r="M17" s="26" t="e">
        <f ca="1">AVERAGE(OFFSET('1분'!M$2,'5분'!$AJ17,0,5,1))</f>
        <v>#DIV/0!</v>
      </c>
      <c r="N17" s="26" t="e">
        <f ca="1">AVERAGE(OFFSET('1분'!N$2,'5분'!$AJ17,0,5,1))</f>
        <v>#DIV/0!</v>
      </c>
      <c r="O17" s="26" t="e">
        <f ca="1">AVERAGE(OFFSET('1분'!O$2,'5분'!$AJ17,0,5,1))</f>
        <v>#DIV/0!</v>
      </c>
      <c r="P17" s="26" t="e">
        <f ca="1">AVERAGE(OFFSET('1분'!P$2,'5분'!$AJ17,0,5,1))</f>
        <v>#DIV/0!</v>
      </c>
      <c r="Q17" s="26" t="e">
        <f ca="1">AVERAGE(OFFSET('1분'!Q$2,'5분'!$AJ17,0,5,1))</f>
        <v>#DIV/0!</v>
      </c>
      <c r="R17" s="26" t="e">
        <f t="shared" ca="1" si="6"/>
        <v>#DIV/0!</v>
      </c>
      <c r="S17" s="26" t="e">
        <f ca="1">AVERAGE(OFFSET('1분'!S$2,'5분'!$AJ17,0,5,1))</f>
        <v>#DIV/0!</v>
      </c>
      <c r="T17" s="26" t="e">
        <f ca="1">AVERAGE(OFFSET('1분'!T$2,'5분'!$AJ17,0,5,1))</f>
        <v>#DIV/0!</v>
      </c>
      <c r="U17" s="26" t="e">
        <f t="shared" ca="1" si="7"/>
        <v>#DIV/0!</v>
      </c>
      <c r="V17" s="26" t="e">
        <f ca="1">AVERAGE(OFFSET('1분'!V$2,'5분'!$AJ17,0,5,1))</f>
        <v>#DIV/0!</v>
      </c>
      <c r="W17" s="26" t="e">
        <f ca="1">AVERAGE(OFFSET('1분'!W$2,'5분'!$AJ17,0,5,1))</f>
        <v>#DIV/0!</v>
      </c>
      <c r="X17" s="26" t="e">
        <f ca="1">AVERAGE(OFFSET('1분'!X$2,'5분'!$AJ17,0,5,1))</f>
        <v>#DIV/0!</v>
      </c>
      <c r="Y17" s="26" t="e">
        <f ca="1">AVERAGE(OFFSET('1분'!Y$2,'5분'!$AJ17,0,5,1))</f>
        <v>#DIV/0!</v>
      </c>
      <c r="Z17" s="26" t="e">
        <f ca="1">AVERAGE(OFFSET('1분'!Z$2,'5분'!$AJ17,0,5,1))</f>
        <v>#DIV/0!</v>
      </c>
      <c r="AA17" s="26" t="e">
        <f ca="1">AVERAGE(OFFSET('1분'!AA$2,'5분'!$AJ17,0,5,1))</f>
        <v>#DIV/0!</v>
      </c>
      <c r="AB17" s="26" t="e">
        <f ca="1">AVERAGE(OFFSET('1분'!AB$2,'5분'!$AJ17,0,5,1))</f>
        <v>#DIV/0!</v>
      </c>
      <c r="AC17" s="26" t="e">
        <f ca="1">AVERAGE(OFFSET('1분'!AC$2,'5분'!$AJ17,0,5,1))</f>
        <v>#DIV/0!</v>
      </c>
      <c r="AD17" s="26" t="e">
        <f t="shared" ca="1" si="8"/>
        <v>#DIV/0!</v>
      </c>
      <c r="AE17" s="26" t="e">
        <f ca="1">AVERAGE(OFFSET('1분'!AE$2,'5분'!$AJ17,0,5,1))</f>
        <v>#DIV/0!</v>
      </c>
      <c r="AF17" s="27" t="e">
        <f t="shared" ca="1" si="9"/>
        <v>#DIV/0!</v>
      </c>
      <c r="AG17" s="26" t="e">
        <f ca="1">AVERAGE(OFFSET('1분'!AG$2,'5분'!$AJ17,0,5,1))</f>
        <v>#DIV/0!</v>
      </c>
      <c r="AH17" s="26" t="e">
        <f ca="1">AVERAGE(OFFSET('1분'!AH$2,'5분'!$AJ17,0,5,1))</f>
        <v>#DIV/0!</v>
      </c>
      <c r="AI17" s="26" t="e">
        <f ca="1">AVERAGE(OFFSET('1분'!AI$2,'5분'!$AJ17,0,5,1))</f>
        <v>#DIV/0!</v>
      </c>
      <c r="AJ17">
        <f t="shared" si="10"/>
        <v>75</v>
      </c>
      <c r="AK17" s="26" t="e">
        <f ca="1">AVERAGE(OFFSET('1분'!AK$2,'5분'!$AJ17,0,5,1))</f>
        <v>#DIV/0!</v>
      </c>
      <c r="AL17" s="26" t="e">
        <f ca="1">AVERAGE(OFFSET('1분'!AL$2,'5분'!$AJ17,0,5,1))</f>
        <v>#DIV/0!</v>
      </c>
      <c r="AM17" s="26" t="e">
        <f ca="1">AVERAGE(OFFSET('1분'!AM$2,'5분'!$AJ17,0,5,1))</f>
        <v>#DIV/0!</v>
      </c>
      <c r="AN17" s="69">
        <f>'1분'!AN81</f>
        <v>0</v>
      </c>
      <c r="AO17" s="65">
        <v>0.60069444444444442</v>
      </c>
      <c r="AP17" s="67">
        <v>90</v>
      </c>
      <c r="AQ17" s="67">
        <v>110</v>
      </c>
      <c r="AR17" s="67">
        <v>8.6</v>
      </c>
      <c r="AS17" s="67">
        <v>86.1</v>
      </c>
      <c r="AT17" s="67">
        <v>4.5</v>
      </c>
      <c r="AU17" s="67">
        <v>6.5</v>
      </c>
      <c r="AV17" s="67">
        <v>14.5</v>
      </c>
      <c r="AW17" s="67">
        <v>7.7</v>
      </c>
      <c r="AX17" s="67">
        <v>22.5</v>
      </c>
      <c r="AY17" s="68">
        <v>8.4</v>
      </c>
      <c r="AZ17" s="26" t="e">
        <f ca="1">AVERAGE(OFFSET('1분'!AZ$2,'5분'!$AJ17,0,5,1))</f>
        <v>#DIV/0!</v>
      </c>
      <c r="BA17" s="26" t="e">
        <f ca="1">AVERAGE(OFFSET('1분'!BA$2,'5분'!$AJ17,0,5,1))</f>
        <v>#DIV/0!</v>
      </c>
      <c r="BB17" s="26" t="e">
        <f ca="1">AVERAGE(OFFSET('1분'!BB$2,'5분'!$AJ17,0,5,1))</f>
        <v>#DIV/0!</v>
      </c>
      <c r="BC17" s="26" t="e">
        <f ca="1">AVERAGE(OFFSET('1분'!BC$2,'5분'!$AJ17,0,5,1))</f>
        <v>#DIV/0!</v>
      </c>
      <c r="BD17" s="26" t="e">
        <f ca="1">AVERAGE(OFFSET('1분'!BD$2,'5분'!$AJ17,0,5,1))</f>
        <v>#DIV/0!</v>
      </c>
      <c r="BE17" s="26" t="e">
        <f ca="1">AVERAGE(OFFSET('1분'!BE$2,'5분'!$AJ17,0,5,1))</f>
        <v>#DIV/0!</v>
      </c>
      <c r="BF17" s="26" t="e">
        <f ca="1">AVERAGE(OFFSET('1분'!BF$2,'5분'!$AJ17,0,5,1))</f>
        <v>#DIV/0!</v>
      </c>
      <c r="BG17" s="26" t="e">
        <f ca="1">AVERAGE(OFFSET('1분'!BG$2,'5분'!$AJ17,0,5,1))</f>
        <v>#DIV/0!</v>
      </c>
      <c r="BH17" s="26" t="e">
        <f ca="1">AVERAGE(OFFSET('1분'!BH$2,'5분'!$AJ17,0,5,1))</f>
        <v>#DIV/0!</v>
      </c>
      <c r="BI17" s="26" t="e">
        <f ca="1">AVERAGE(OFFSET('1분'!BI$2,'5분'!$AJ17,0,5,1))</f>
        <v>#DIV/0!</v>
      </c>
      <c r="BJ17" s="26" t="e">
        <f ca="1">AVERAGE(OFFSET('1분'!BJ$2,'5분'!$AJ17,0,5,1))</f>
        <v>#DIV/0!</v>
      </c>
      <c r="BK17" s="26" t="e">
        <f ca="1">AVERAGE(OFFSET('1분'!BK$2,'5분'!$AJ17,0,5,1))</f>
        <v>#DIV/0!</v>
      </c>
      <c r="BL17" s="26" t="e">
        <f ca="1">AVERAGE(OFFSET('1분'!BL$2,'5분'!$AJ17,0,5,1))</f>
        <v>#DIV/0!</v>
      </c>
      <c r="BM17" s="26" t="e">
        <f ca="1">AVERAGE(OFFSET('1분'!BM$2,'5분'!$AJ17,0,5,1))</f>
        <v>#DIV/0!</v>
      </c>
      <c r="BN17" s="26" t="e">
        <f ca="1">AVERAGE(OFFSET('1분'!BN$2,'5분'!$AJ17,0,5,1))</f>
        <v>#DIV/0!</v>
      </c>
      <c r="BO17" s="26" t="e">
        <f ca="1">AVERAGE(OFFSET('1분'!BO$2,'5분'!$AJ17,0,5,1))</f>
        <v>#DIV/0!</v>
      </c>
      <c r="BP17" s="26" t="e">
        <f ca="1">AVERAGE(OFFSET('1분'!BP$2,'5분'!$AJ17,0,5,1))</f>
        <v>#DIV/0!</v>
      </c>
      <c r="BQ17" s="26" t="e">
        <f ca="1">AVERAGE(OFFSET('1분'!BQ$2,'5분'!$AJ17,0,5,1))</f>
        <v>#DIV/0!</v>
      </c>
      <c r="BR17" s="26" t="e">
        <f ca="1">AVERAGE(OFFSET('1분'!BR$2,'5분'!$AJ17,0,5,1))</f>
        <v>#DIV/0!</v>
      </c>
      <c r="BS17" s="26" t="e">
        <f ca="1">AVERAGE(OFFSET('1분'!BS$2,'5분'!$AJ17,0,5,1))</f>
        <v>#DIV/0!</v>
      </c>
      <c r="BT17" s="26" t="e">
        <f ca="1">AVERAGE(OFFSET('1분'!BT$2,'5분'!$AJ17,0,5,1))</f>
        <v>#DIV/0!</v>
      </c>
      <c r="BU17" s="26" t="e">
        <f ca="1">AVERAGE(OFFSET('1분'!BU$2,'5분'!$AJ17,0,5,1))</f>
        <v>#DIV/0!</v>
      </c>
      <c r="BV17" s="26" t="e">
        <f ca="1">AVERAGE(OFFSET('1분'!BV$2,'5분'!$AJ17,0,5,1))</f>
        <v>#DIV/0!</v>
      </c>
      <c r="BW17" s="26" t="e">
        <f ca="1">AVERAGE(OFFSET('1분'!BW$2,'5분'!$AJ17,0,5,1))</f>
        <v>#DIV/0!</v>
      </c>
      <c r="BX17" s="26" t="e">
        <f ca="1">AVERAGE(OFFSET('1분'!BX$2,'5분'!$AJ17,0,5,1))</f>
        <v>#DIV/0!</v>
      </c>
      <c r="BY17" s="26" t="e">
        <f ca="1">AVERAGE(OFFSET('1분'!BY$2,'5분'!$AJ17,0,5,1))</f>
        <v>#DIV/0!</v>
      </c>
      <c r="BZ17" s="26" t="e">
        <f ca="1">AVERAGE(OFFSET('1분'!BZ$2,'5분'!$AJ17,0,5,1))</f>
        <v>#DIV/0!</v>
      </c>
      <c r="CA17" s="26" t="e">
        <f ca="1">AVERAGE(OFFSET('1분'!CA$2,'5분'!$AJ17,0,5,1))</f>
        <v>#DIV/0!</v>
      </c>
      <c r="CB17" s="26" t="e">
        <f ca="1">AVERAGE(OFFSET('1분'!CB$2,'5분'!$AJ17,0,5,1))</f>
        <v>#DIV/0!</v>
      </c>
      <c r="CC17" s="26" t="e">
        <f ca="1">AVERAGE(OFFSET('1분'!CC$2,'5분'!$AJ17,0,5,1))</f>
        <v>#DIV/0!</v>
      </c>
      <c r="CD17" s="26" t="e">
        <f ca="1">AVERAGE(OFFSET('1분'!CD$2,'5분'!$AJ17,0,5,1))</f>
        <v>#DIV/0!</v>
      </c>
      <c r="CE17" s="26" t="e">
        <f ca="1">AVERAGE(OFFSET('1분'!CE$2,'5분'!$AJ17,0,5,1))</f>
        <v>#DIV/0!</v>
      </c>
      <c r="CF17" s="26" t="e">
        <f ca="1">AVERAGE(OFFSET('1분'!CF$2,'5분'!$AJ17,0,5,1))</f>
        <v>#DIV/0!</v>
      </c>
      <c r="CG17" s="26" t="e">
        <f ca="1">AVERAGE(OFFSET('1분'!CG$2,'5분'!$AJ17,0,5,1))</f>
        <v>#DIV/0!</v>
      </c>
      <c r="CH17" s="26" t="e">
        <f ca="1">AVERAGE(OFFSET('1분'!CH$2,'5분'!$AJ17,0,5,1))</f>
        <v>#DIV/0!</v>
      </c>
      <c r="CI17" s="26" t="e">
        <f ca="1">AVERAGE(OFFSET('1분'!CI$2,'5분'!$AJ17,0,5,1))</f>
        <v>#DIV/0!</v>
      </c>
      <c r="CJ17" s="26" t="e">
        <f ca="1">AVERAGE(OFFSET('1분'!CJ$2,'5분'!$AJ17,0,5,1))</f>
        <v>#DIV/0!</v>
      </c>
    </row>
    <row r="18" spans="1:88" x14ac:dyDescent="0.3">
      <c r="A18">
        <f t="shared" si="0"/>
        <v>17</v>
      </c>
      <c r="B18" s="26" t="e">
        <f ca="1">AVERAGE(OFFSET('1분'!B$2,'5분'!$AJ18,0,5,1))</f>
        <v>#DIV/0!</v>
      </c>
      <c r="C18" s="26" t="e">
        <f ca="1">AVERAGE(OFFSET('1분'!C$2,'5분'!$AJ18,0,5,1))</f>
        <v>#DIV/0!</v>
      </c>
      <c r="D18" s="26" t="e">
        <f ca="1">AVERAGE(OFFSET('1분'!D$2,'5분'!$AJ18,0,5,1))</f>
        <v>#DIV/0!</v>
      </c>
      <c r="E18" s="26" t="e">
        <f ca="1">AVERAGE(OFFSET('1분'!E$2,'5분'!$AJ18,0,5,1))</f>
        <v>#DIV/0!</v>
      </c>
      <c r="F18" s="26" t="e">
        <f ca="1">AVERAGE(OFFSET('1분'!F$2,'5분'!$AJ18,0,5,1))</f>
        <v>#DIV/0!</v>
      </c>
      <c r="G18" s="26" t="e">
        <f ca="1">AVERAGE(OFFSET('1분'!G$2,'5분'!$AJ18,0,5,1))</f>
        <v>#DIV/0!</v>
      </c>
      <c r="H18" s="26" t="e">
        <f ca="1">AVERAGE(OFFSET('1분'!H$2,'5분'!$AJ18,0,5,1))</f>
        <v>#DIV/0!</v>
      </c>
      <c r="I18" s="26" t="e">
        <f ca="1">AVERAGE(OFFSET('1분'!I$2,'5분'!$AJ18,0,5,1))</f>
        <v>#DIV/0!</v>
      </c>
      <c r="J18" s="26" t="e">
        <f ca="1">AVERAGE(OFFSET('1분'!J$2,'5분'!$AJ18,0,5,1))</f>
        <v>#DIV/0!</v>
      </c>
      <c r="K18" s="26" t="e">
        <f ca="1">AVERAGE(OFFSET('1분'!K$2,'5분'!$AJ18,0,5,1))</f>
        <v>#DIV/0!</v>
      </c>
      <c r="L18" s="26" t="e">
        <f ca="1">AVERAGE(OFFSET('1분'!L$2,'5분'!$AJ18,0,5,1))</f>
        <v>#DIV/0!</v>
      </c>
      <c r="M18" s="26" t="e">
        <f ca="1">AVERAGE(OFFSET('1분'!M$2,'5분'!$AJ18,0,5,1))</f>
        <v>#DIV/0!</v>
      </c>
      <c r="N18" s="26" t="e">
        <f ca="1">AVERAGE(OFFSET('1분'!N$2,'5분'!$AJ18,0,5,1))</f>
        <v>#DIV/0!</v>
      </c>
      <c r="O18" s="26" t="e">
        <f ca="1">AVERAGE(OFFSET('1분'!O$2,'5분'!$AJ18,0,5,1))</f>
        <v>#DIV/0!</v>
      </c>
      <c r="P18" s="26" t="e">
        <f ca="1">AVERAGE(OFFSET('1분'!P$2,'5분'!$AJ18,0,5,1))</f>
        <v>#DIV/0!</v>
      </c>
      <c r="Q18" s="26" t="e">
        <f ca="1">AVERAGE(OFFSET('1분'!Q$2,'5분'!$AJ18,0,5,1))</f>
        <v>#DIV/0!</v>
      </c>
      <c r="R18" s="26" t="e">
        <f t="shared" ca="1" si="6"/>
        <v>#DIV/0!</v>
      </c>
      <c r="S18" s="26" t="e">
        <f ca="1">AVERAGE(OFFSET('1분'!S$2,'5분'!$AJ18,0,5,1))</f>
        <v>#DIV/0!</v>
      </c>
      <c r="T18" s="26" t="e">
        <f ca="1">AVERAGE(OFFSET('1분'!T$2,'5분'!$AJ18,0,5,1))</f>
        <v>#DIV/0!</v>
      </c>
      <c r="U18" s="26" t="e">
        <f t="shared" ca="1" si="7"/>
        <v>#DIV/0!</v>
      </c>
      <c r="V18" s="26" t="e">
        <f ca="1">AVERAGE(OFFSET('1분'!V$2,'5분'!$AJ18,0,5,1))</f>
        <v>#DIV/0!</v>
      </c>
      <c r="W18" s="26" t="e">
        <f ca="1">AVERAGE(OFFSET('1분'!W$2,'5분'!$AJ18,0,5,1))</f>
        <v>#DIV/0!</v>
      </c>
      <c r="X18" s="26" t="e">
        <f ca="1">AVERAGE(OFFSET('1분'!X$2,'5분'!$AJ18,0,5,1))</f>
        <v>#DIV/0!</v>
      </c>
      <c r="Y18" s="26" t="e">
        <f ca="1">AVERAGE(OFFSET('1분'!Y$2,'5분'!$AJ18,0,5,1))</f>
        <v>#DIV/0!</v>
      </c>
      <c r="Z18" s="26" t="e">
        <f ca="1">AVERAGE(OFFSET('1분'!Z$2,'5분'!$AJ18,0,5,1))</f>
        <v>#DIV/0!</v>
      </c>
      <c r="AA18" s="26" t="e">
        <f ca="1">AVERAGE(OFFSET('1분'!AA$2,'5분'!$AJ18,0,5,1))</f>
        <v>#DIV/0!</v>
      </c>
      <c r="AB18" s="26" t="e">
        <f ca="1">AVERAGE(OFFSET('1분'!AB$2,'5분'!$AJ18,0,5,1))</f>
        <v>#DIV/0!</v>
      </c>
      <c r="AC18" s="26" t="e">
        <f ca="1">AVERAGE(OFFSET('1분'!AC$2,'5분'!$AJ18,0,5,1))</f>
        <v>#DIV/0!</v>
      </c>
      <c r="AD18" s="26" t="e">
        <f t="shared" ca="1" si="8"/>
        <v>#DIV/0!</v>
      </c>
      <c r="AE18" s="26" t="e">
        <f ca="1">AVERAGE(OFFSET('1분'!AE$2,'5분'!$AJ18,0,5,1))</f>
        <v>#DIV/0!</v>
      </c>
      <c r="AF18" s="27" t="e">
        <f t="shared" ca="1" si="9"/>
        <v>#DIV/0!</v>
      </c>
      <c r="AG18" s="26" t="e">
        <f ca="1">AVERAGE(OFFSET('1분'!AG$2,'5분'!$AJ18,0,5,1))</f>
        <v>#DIV/0!</v>
      </c>
      <c r="AH18" s="26" t="e">
        <f ca="1">AVERAGE(OFFSET('1분'!AH$2,'5분'!$AJ18,0,5,1))</f>
        <v>#DIV/0!</v>
      </c>
      <c r="AI18" s="26" t="e">
        <f ca="1">AVERAGE(OFFSET('1분'!AI$2,'5분'!$AJ18,0,5,1))</f>
        <v>#DIV/0!</v>
      </c>
      <c r="AJ18">
        <f t="shared" si="10"/>
        <v>80</v>
      </c>
      <c r="AK18" s="26" t="e">
        <f ca="1">AVERAGE(OFFSET('1분'!AK$2,'5분'!$AJ18,0,5,1))</f>
        <v>#DIV/0!</v>
      </c>
      <c r="AL18" s="26" t="e">
        <f ca="1">AVERAGE(OFFSET('1분'!AL$2,'5분'!$AJ18,0,5,1))</f>
        <v>#DIV/0!</v>
      </c>
      <c r="AM18" s="26" t="e">
        <f ca="1">AVERAGE(OFFSET('1분'!AM$2,'5분'!$AJ18,0,5,1))</f>
        <v>#DIV/0!</v>
      </c>
      <c r="AN18" s="69">
        <f>'1분'!AN86</f>
        <v>0</v>
      </c>
      <c r="AO18" s="73">
        <v>0.60416666666666663</v>
      </c>
      <c r="AP18" s="75">
        <v>90</v>
      </c>
      <c r="AQ18" s="75">
        <v>110</v>
      </c>
      <c r="AR18" s="75">
        <v>6.5</v>
      </c>
      <c r="AS18" s="75">
        <v>85.3</v>
      </c>
      <c r="AT18" s="75">
        <v>5.0999999999999996</v>
      </c>
      <c r="AU18" s="75">
        <v>8</v>
      </c>
      <c r="AV18" s="75">
        <v>14.8</v>
      </c>
      <c r="AW18" s="75">
        <v>7</v>
      </c>
      <c r="AX18" s="75">
        <v>19.899999999999999</v>
      </c>
      <c r="AY18" s="76">
        <v>7.8</v>
      </c>
      <c r="AZ18" s="26" t="e">
        <f ca="1">AVERAGE(OFFSET('1분'!AZ$2,'5분'!$AJ18,0,5,1))</f>
        <v>#DIV/0!</v>
      </c>
      <c r="BA18" s="26" t="e">
        <f ca="1">AVERAGE(OFFSET('1분'!BA$2,'5분'!$AJ18,0,5,1))</f>
        <v>#DIV/0!</v>
      </c>
      <c r="BB18" s="26" t="e">
        <f ca="1">AVERAGE(OFFSET('1분'!BB$2,'5분'!$AJ18,0,5,1))</f>
        <v>#DIV/0!</v>
      </c>
      <c r="BC18" s="26" t="e">
        <f ca="1">AVERAGE(OFFSET('1분'!BC$2,'5분'!$AJ18,0,5,1))</f>
        <v>#DIV/0!</v>
      </c>
      <c r="BD18" s="26" t="e">
        <f ca="1">AVERAGE(OFFSET('1분'!BD$2,'5분'!$AJ18,0,5,1))</f>
        <v>#DIV/0!</v>
      </c>
      <c r="BE18" s="26" t="e">
        <f ca="1">AVERAGE(OFFSET('1분'!BE$2,'5분'!$AJ18,0,5,1))</f>
        <v>#DIV/0!</v>
      </c>
      <c r="BF18" s="26" t="e">
        <f ca="1">AVERAGE(OFFSET('1분'!BF$2,'5분'!$AJ18,0,5,1))</f>
        <v>#DIV/0!</v>
      </c>
      <c r="BG18" s="26" t="e">
        <f ca="1">AVERAGE(OFFSET('1분'!BG$2,'5분'!$AJ18,0,5,1))</f>
        <v>#DIV/0!</v>
      </c>
      <c r="BH18" s="26" t="e">
        <f ca="1">AVERAGE(OFFSET('1분'!BH$2,'5분'!$AJ18,0,5,1))</f>
        <v>#DIV/0!</v>
      </c>
      <c r="BI18" s="26" t="e">
        <f ca="1">AVERAGE(OFFSET('1분'!BI$2,'5분'!$AJ18,0,5,1))</f>
        <v>#DIV/0!</v>
      </c>
      <c r="BJ18" s="26" t="e">
        <f ca="1">AVERAGE(OFFSET('1분'!BJ$2,'5분'!$AJ18,0,5,1))</f>
        <v>#DIV/0!</v>
      </c>
      <c r="BK18" s="26" t="e">
        <f ca="1">AVERAGE(OFFSET('1분'!BK$2,'5분'!$AJ18,0,5,1))</f>
        <v>#DIV/0!</v>
      </c>
      <c r="BL18" s="26" t="e">
        <f ca="1">AVERAGE(OFFSET('1분'!BL$2,'5분'!$AJ18,0,5,1))</f>
        <v>#DIV/0!</v>
      </c>
      <c r="BM18" s="26" t="e">
        <f ca="1">AVERAGE(OFFSET('1분'!BM$2,'5분'!$AJ18,0,5,1))</f>
        <v>#DIV/0!</v>
      </c>
      <c r="BN18" s="26" t="e">
        <f ca="1">AVERAGE(OFFSET('1분'!BN$2,'5분'!$AJ18,0,5,1))</f>
        <v>#DIV/0!</v>
      </c>
      <c r="BO18" s="26" t="e">
        <f ca="1">AVERAGE(OFFSET('1분'!BO$2,'5분'!$AJ18,0,5,1))</f>
        <v>#DIV/0!</v>
      </c>
      <c r="BP18" s="26" t="e">
        <f ca="1">AVERAGE(OFFSET('1분'!BP$2,'5분'!$AJ18,0,5,1))</f>
        <v>#DIV/0!</v>
      </c>
      <c r="BQ18" s="26" t="e">
        <f ca="1">AVERAGE(OFFSET('1분'!BQ$2,'5분'!$AJ18,0,5,1))</f>
        <v>#DIV/0!</v>
      </c>
      <c r="BR18" s="26" t="e">
        <f ca="1">AVERAGE(OFFSET('1분'!BR$2,'5분'!$AJ18,0,5,1))</f>
        <v>#DIV/0!</v>
      </c>
      <c r="BS18" s="26" t="e">
        <f ca="1">AVERAGE(OFFSET('1분'!BS$2,'5분'!$AJ18,0,5,1))</f>
        <v>#DIV/0!</v>
      </c>
      <c r="BT18" s="26" t="e">
        <f ca="1">AVERAGE(OFFSET('1분'!BT$2,'5분'!$AJ18,0,5,1))</f>
        <v>#DIV/0!</v>
      </c>
      <c r="BU18" s="26" t="e">
        <f ca="1">AVERAGE(OFFSET('1분'!BU$2,'5분'!$AJ18,0,5,1))</f>
        <v>#DIV/0!</v>
      </c>
      <c r="BV18" s="26" t="e">
        <f ca="1">AVERAGE(OFFSET('1분'!BV$2,'5분'!$AJ18,0,5,1))</f>
        <v>#DIV/0!</v>
      </c>
      <c r="BW18" s="26" t="e">
        <f ca="1">AVERAGE(OFFSET('1분'!BW$2,'5분'!$AJ18,0,5,1))</f>
        <v>#DIV/0!</v>
      </c>
      <c r="BX18" s="26" t="e">
        <f ca="1">AVERAGE(OFFSET('1분'!BX$2,'5분'!$AJ18,0,5,1))</f>
        <v>#DIV/0!</v>
      </c>
      <c r="BY18" s="26" t="e">
        <f ca="1">AVERAGE(OFFSET('1분'!BY$2,'5분'!$AJ18,0,5,1))</f>
        <v>#DIV/0!</v>
      </c>
      <c r="BZ18" s="26" t="e">
        <f ca="1">AVERAGE(OFFSET('1분'!BZ$2,'5분'!$AJ18,0,5,1))</f>
        <v>#DIV/0!</v>
      </c>
      <c r="CA18" s="26" t="e">
        <f ca="1">AVERAGE(OFFSET('1분'!CA$2,'5분'!$AJ18,0,5,1))</f>
        <v>#DIV/0!</v>
      </c>
      <c r="CB18" s="26" t="e">
        <f ca="1">AVERAGE(OFFSET('1분'!CB$2,'5분'!$AJ18,0,5,1))</f>
        <v>#DIV/0!</v>
      </c>
      <c r="CC18" s="26" t="e">
        <f ca="1">AVERAGE(OFFSET('1분'!CC$2,'5분'!$AJ18,0,5,1))</f>
        <v>#DIV/0!</v>
      </c>
      <c r="CD18" s="26" t="e">
        <f ca="1">AVERAGE(OFFSET('1분'!CD$2,'5분'!$AJ18,0,5,1))</f>
        <v>#DIV/0!</v>
      </c>
      <c r="CE18" s="26" t="e">
        <f ca="1">AVERAGE(OFFSET('1분'!CE$2,'5분'!$AJ18,0,5,1))</f>
        <v>#DIV/0!</v>
      </c>
      <c r="CF18" s="26" t="e">
        <f ca="1">AVERAGE(OFFSET('1분'!CF$2,'5분'!$AJ18,0,5,1))</f>
        <v>#DIV/0!</v>
      </c>
      <c r="CG18" s="26" t="e">
        <f ca="1">AVERAGE(OFFSET('1분'!CG$2,'5분'!$AJ18,0,5,1))</f>
        <v>#DIV/0!</v>
      </c>
      <c r="CH18" s="26" t="e">
        <f ca="1">AVERAGE(OFFSET('1분'!CH$2,'5분'!$AJ18,0,5,1))</f>
        <v>#DIV/0!</v>
      </c>
      <c r="CI18" s="26" t="e">
        <f ca="1">AVERAGE(OFFSET('1분'!CI$2,'5분'!$AJ18,0,5,1))</f>
        <v>#DIV/0!</v>
      </c>
      <c r="CJ18" s="26" t="e">
        <f ca="1">AVERAGE(OFFSET('1분'!CJ$2,'5분'!$AJ18,0,5,1))</f>
        <v>#DIV/0!</v>
      </c>
    </row>
    <row r="19" spans="1:88" x14ac:dyDescent="0.3">
      <c r="A19">
        <f t="shared" si="0"/>
        <v>18</v>
      </c>
      <c r="B19" s="26" t="e">
        <f ca="1">AVERAGE(OFFSET('1분'!B$2,'5분'!$AJ19,0,5,1))</f>
        <v>#DIV/0!</v>
      </c>
      <c r="C19" s="26" t="e">
        <f ca="1">AVERAGE(OFFSET('1분'!C$2,'5분'!$AJ19,0,5,1))</f>
        <v>#DIV/0!</v>
      </c>
      <c r="D19" s="26" t="e">
        <f ca="1">AVERAGE(OFFSET('1분'!D$2,'5분'!$AJ19,0,5,1))</f>
        <v>#DIV/0!</v>
      </c>
      <c r="E19" s="26" t="e">
        <f ca="1">AVERAGE(OFFSET('1분'!E$2,'5분'!$AJ19,0,5,1))</f>
        <v>#DIV/0!</v>
      </c>
      <c r="F19" s="26" t="e">
        <f ca="1">AVERAGE(OFFSET('1분'!F$2,'5분'!$AJ19,0,5,1))</f>
        <v>#DIV/0!</v>
      </c>
      <c r="G19" s="26" t="e">
        <f ca="1">AVERAGE(OFFSET('1분'!G$2,'5분'!$AJ19,0,5,1))</f>
        <v>#DIV/0!</v>
      </c>
      <c r="H19" s="26" t="e">
        <f ca="1">AVERAGE(OFFSET('1분'!H$2,'5분'!$AJ19,0,5,1))</f>
        <v>#DIV/0!</v>
      </c>
      <c r="I19" s="26" t="e">
        <f ca="1">AVERAGE(OFFSET('1분'!I$2,'5분'!$AJ19,0,5,1))</f>
        <v>#DIV/0!</v>
      </c>
      <c r="J19" s="26" t="e">
        <f ca="1">AVERAGE(OFFSET('1분'!J$2,'5분'!$AJ19,0,5,1))</f>
        <v>#DIV/0!</v>
      </c>
      <c r="K19" s="26" t="e">
        <f ca="1">AVERAGE(OFFSET('1분'!K$2,'5분'!$AJ19,0,5,1))</f>
        <v>#DIV/0!</v>
      </c>
      <c r="L19" s="26" t="e">
        <f ca="1">AVERAGE(OFFSET('1분'!L$2,'5분'!$AJ19,0,5,1))</f>
        <v>#DIV/0!</v>
      </c>
      <c r="M19" s="26" t="e">
        <f ca="1">AVERAGE(OFFSET('1분'!M$2,'5분'!$AJ19,0,5,1))</f>
        <v>#DIV/0!</v>
      </c>
      <c r="N19" s="26" t="e">
        <f ca="1">AVERAGE(OFFSET('1분'!N$2,'5분'!$AJ19,0,5,1))</f>
        <v>#DIV/0!</v>
      </c>
      <c r="O19" s="26" t="e">
        <f ca="1">AVERAGE(OFFSET('1분'!O$2,'5분'!$AJ19,0,5,1))</f>
        <v>#DIV/0!</v>
      </c>
      <c r="P19" s="26" t="e">
        <f ca="1">AVERAGE(OFFSET('1분'!P$2,'5분'!$AJ19,0,5,1))</f>
        <v>#DIV/0!</v>
      </c>
      <c r="Q19" s="26" t="e">
        <f ca="1">AVERAGE(OFFSET('1분'!Q$2,'5분'!$AJ19,0,5,1))</f>
        <v>#DIV/0!</v>
      </c>
      <c r="R19" s="26" t="e">
        <f t="shared" ca="1" si="6"/>
        <v>#DIV/0!</v>
      </c>
      <c r="S19" s="26" t="e">
        <f ca="1">AVERAGE(OFFSET('1분'!S$2,'5분'!$AJ19,0,5,1))</f>
        <v>#DIV/0!</v>
      </c>
      <c r="T19" s="26" t="e">
        <f ca="1">AVERAGE(OFFSET('1분'!T$2,'5분'!$AJ19,0,5,1))</f>
        <v>#DIV/0!</v>
      </c>
      <c r="U19" s="26" t="e">
        <f t="shared" ca="1" si="7"/>
        <v>#DIV/0!</v>
      </c>
      <c r="V19" s="26" t="e">
        <f ca="1">AVERAGE(OFFSET('1분'!V$2,'5분'!$AJ19,0,5,1))</f>
        <v>#DIV/0!</v>
      </c>
      <c r="W19" s="26" t="e">
        <f ca="1">AVERAGE(OFFSET('1분'!W$2,'5분'!$AJ19,0,5,1))</f>
        <v>#DIV/0!</v>
      </c>
      <c r="X19" s="26" t="e">
        <f ca="1">AVERAGE(OFFSET('1분'!X$2,'5분'!$AJ19,0,5,1))</f>
        <v>#DIV/0!</v>
      </c>
      <c r="Y19" s="26" t="e">
        <f ca="1">AVERAGE(OFFSET('1분'!Y$2,'5분'!$AJ19,0,5,1))</f>
        <v>#DIV/0!</v>
      </c>
      <c r="Z19" s="26" t="e">
        <f ca="1">AVERAGE(OFFSET('1분'!Z$2,'5분'!$AJ19,0,5,1))</f>
        <v>#DIV/0!</v>
      </c>
      <c r="AA19" s="26" t="e">
        <f ca="1">AVERAGE(OFFSET('1분'!AA$2,'5분'!$AJ19,0,5,1))</f>
        <v>#DIV/0!</v>
      </c>
      <c r="AB19" s="26" t="e">
        <f ca="1">AVERAGE(OFFSET('1분'!AB$2,'5분'!$AJ19,0,5,1))</f>
        <v>#DIV/0!</v>
      </c>
      <c r="AC19" s="26" t="e">
        <f ca="1">AVERAGE(OFFSET('1분'!AC$2,'5분'!$AJ19,0,5,1))</f>
        <v>#DIV/0!</v>
      </c>
      <c r="AD19" s="26" t="e">
        <f t="shared" ca="1" si="8"/>
        <v>#DIV/0!</v>
      </c>
      <c r="AE19" s="26" t="e">
        <f ca="1">AVERAGE(OFFSET('1분'!AE$2,'5분'!$AJ19,0,5,1))</f>
        <v>#DIV/0!</v>
      </c>
      <c r="AF19" s="27" t="e">
        <f t="shared" ca="1" si="9"/>
        <v>#DIV/0!</v>
      </c>
      <c r="AG19" s="26" t="e">
        <f ca="1">AVERAGE(OFFSET('1분'!AG$2,'5분'!$AJ19,0,5,1))</f>
        <v>#DIV/0!</v>
      </c>
      <c r="AH19" s="26" t="e">
        <f ca="1">AVERAGE(OFFSET('1분'!AH$2,'5분'!$AJ19,0,5,1))</f>
        <v>#DIV/0!</v>
      </c>
      <c r="AI19" s="26" t="e">
        <f ca="1">AVERAGE(OFFSET('1분'!AI$2,'5분'!$AJ19,0,5,1))</f>
        <v>#DIV/0!</v>
      </c>
      <c r="AJ19">
        <f t="shared" si="10"/>
        <v>85</v>
      </c>
      <c r="AK19" s="26" t="e">
        <f ca="1">AVERAGE(OFFSET('1분'!AK$2,'5분'!$AJ19,0,5,1))</f>
        <v>#DIV/0!</v>
      </c>
      <c r="AL19" s="26" t="e">
        <f ca="1">AVERAGE(OFFSET('1분'!AL$2,'5분'!$AJ19,0,5,1))</f>
        <v>#DIV/0!</v>
      </c>
      <c r="AM19" s="26" t="e">
        <f ca="1">AVERAGE(OFFSET('1분'!AM$2,'5분'!$AJ19,0,5,1))</f>
        <v>#DIV/0!</v>
      </c>
      <c r="AN19" s="69">
        <f>'1분'!AN91</f>
        <v>0</v>
      </c>
      <c r="AO19" s="73">
        <v>0.60763888888888895</v>
      </c>
      <c r="AP19" s="75">
        <v>90</v>
      </c>
      <c r="AQ19" s="75">
        <v>110</v>
      </c>
      <c r="AR19" s="75">
        <v>6</v>
      </c>
      <c r="AS19" s="75">
        <v>86</v>
      </c>
      <c r="AT19" s="75">
        <v>5.8</v>
      </c>
      <c r="AU19" s="75">
        <v>11.3</v>
      </c>
      <c r="AV19" s="75">
        <v>14.8</v>
      </c>
      <c r="AW19" s="75">
        <v>7</v>
      </c>
      <c r="AX19" s="75">
        <v>20.100000000000001</v>
      </c>
      <c r="AY19" s="76">
        <v>8.1</v>
      </c>
      <c r="AZ19" s="26" t="e">
        <f ca="1">AVERAGE(OFFSET('1분'!AZ$2,'5분'!$AJ19,0,5,1))</f>
        <v>#DIV/0!</v>
      </c>
      <c r="BA19" s="26" t="e">
        <f ca="1">AVERAGE(OFFSET('1분'!BA$2,'5분'!$AJ19,0,5,1))</f>
        <v>#DIV/0!</v>
      </c>
      <c r="BB19" s="26" t="e">
        <f ca="1">AVERAGE(OFFSET('1분'!BB$2,'5분'!$AJ19,0,5,1))</f>
        <v>#DIV/0!</v>
      </c>
      <c r="BC19" s="26" t="e">
        <f ca="1">AVERAGE(OFFSET('1분'!BC$2,'5분'!$AJ19,0,5,1))</f>
        <v>#DIV/0!</v>
      </c>
      <c r="BD19" s="26" t="e">
        <f ca="1">AVERAGE(OFFSET('1분'!BD$2,'5분'!$AJ19,0,5,1))</f>
        <v>#DIV/0!</v>
      </c>
      <c r="BE19" s="26" t="e">
        <f ca="1">AVERAGE(OFFSET('1분'!BE$2,'5분'!$AJ19,0,5,1))</f>
        <v>#DIV/0!</v>
      </c>
      <c r="BF19" s="26" t="e">
        <f ca="1">AVERAGE(OFFSET('1분'!BF$2,'5분'!$AJ19,0,5,1))</f>
        <v>#DIV/0!</v>
      </c>
      <c r="BG19" s="26" t="e">
        <f ca="1">AVERAGE(OFFSET('1분'!BG$2,'5분'!$AJ19,0,5,1))</f>
        <v>#DIV/0!</v>
      </c>
      <c r="BH19" s="26" t="e">
        <f ca="1">AVERAGE(OFFSET('1분'!BH$2,'5분'!$AJ19,0,5,1))</f>
        <v>#DIV/0!</v>
      </c>
      <c r="BI19" s="26" t="e">
        <f ca="1">AVERAGE(OFFSET('1분'!BI$2,'5분'!$AJ19,0,5,1))</f>
        <v>#DIV/0!</v>
      </c>
      <c r="BJ19" s="26" t="e">
        <f ca="1">AVERAGE(OFFSET('1분'!BJ$2,'5분'!$AJ19,0,5,1))</f>
        <v>#DIV/0!</v>
      </c>
      <c r="BK19" s="26" t="e">
        <f ca="1">AVERAGE(OFFSET('1분'!BK$2,'5분'!$AJ19,0,5,1))</f>
        <v>#DIV/0!</v>
      </c>
      <c r="BL19" s="26" t="e">
        <f ca="1">AVERAGE(OFFSET('1분'!BL$2,'5분'!$AJ19,0,5,1))</f>
        <v>#DIV/0!</v>
      </c>
      <c r="BM19" s="26" t="e">
        <f ca="1">AVERAGE(OFFSET('1분'!BM$2,'5분'!$AJ19,0,5,1))</f>
        <v>#DIV/0!</v>
      </c>
      <c r="BN19" s="26" t="e">
        <f ca="1">AVERAGE(OFFSET('1분'!BN$2,'5분'!$AJ19,0,5,1))</f>
        <v>#DIV/0!</v>
      </c>
      <c r="BO19" s="26" t="e">
        <f ca="1">AVERAGE(OFFSET('1분'!BO$2,'5분'!$AJ19,0,5,1))</f>
        <v>#DIV/0!</v>
      </c>
      <c r="BP19" s="26" t="e">
        <f ca="1">AVERAGE(OFFSET('1분'!BP$2,'5분'!$AJ19,0,5,1))</f>
        <v>#DIV/0!</v>
      </c>
      <c r="BQ19" s="26" t="e">
        <f ca="1">AVERAGE(OFFSET('1분'!BQ$2,'5분'!$AJ19,0,5,1))</f>
        <v>#DIV/0!</v>
      </c>
      <c r="BR19" s="26" t="e">
        <f ca="1">AVERAGE(OFFSET('1분'!BR$2,'5분'!$AJ19,0,5,1))</f>
        <v>#DIV/0!</v>
      </c>
      <c r="BS19" s="26" t="e">
        <f ca="1">AVERAGE(OFFSET('1분'!BS$2,'5분'!$AJ19,0,5,1))</f>
        <v>#DIV/0!</v>
      </c>
      <c r="BT19" s="26" t="e">
        <f ca="1">AVERAGE(OFFSET('1분'!BT$2,'5분'!$AJ19,0,5,1))</f>
        <v>#DIV/0!</v>
      </c>
      <c r="BU19" s="26" t="e">
        <f ca="1">AVERAGE(OFFSET('1분'!BU$2,'5분'!$AJ19,0,5,1))</f>
        <v>#DIV/0!</v>
      </c>
      <c r="BV19" s="26" t="e">
        <f ca="1">AVERAGE(OFFSET('1분'!BV$2,'5분'!$AJ19,0,5,1))</f>
        <v>#DIV/0!</v>
      </c>
      <c r="BW19" s="26" t="e">
        <f ca="1">AVERAGE(OFFSET('1분'!BW$2,'5분'!$AJ19,0,5,1))</f>
        <v>#DIV/0!</v>
      </c>
      <c r="BX19" s="26" t="e">
        <f ca="1">AVERAGE(OFFSET('1분'!BX$2,'5분'!$AJ19,0,5,1))</f>
        <v>#DIV/0!</v>
      </c>
      <c r="BY19" s="26" t="e">
        <f ca="1">AVERAGE(OFFSET('1분'!BY$2,'5분'!$AJ19,0,5,1))</f>
        <v>#DIV/0!</v>
      </c>
      <c r="BZ19" s="26" t="e">
        <f ca="1">AVERAGE(OFFSET('1분'!BZ$2,'5분'!$AJ19,0,5,1))</f>
        <v>#DIV/0!</v>
      </c>
      <c r="CA19" s="26" t="e">
        <f ca="1">AVERAGE(OFFSET('1분'!CA$2,'5분'!$AJ19,0,5,1))</f>
        <v>#DIV/0!</v>
      </c>
      <c r="CB19" s="26" t="e">
        <f ca="1">AVERAGE(OFFSET('1분'!CB$2,'5분'!$AJ19,0,5,1))</f>
        <v>#DIV/0!</v>
      </c>
      <c r="CC19" s="26" t="e">
        <f ca="1">AVERAGE(OFFSET('1분'!CC$2,'5분'!$AJ19,0,5,1))</f>
        <v>#DIV/0!</v>
      </c>
      <c r="CD19" s="26" t="e">
        <f ca="1">AVERAGE(OFFSET('1분'!CD$2,'5분'!$AJ19,0,5,1))</f>
        <v>#DIV/0!</v>
      </c>
      <c r="CE19" s="26" t="e">
        <f ca="1">AVERAGE(OFFSET('1분'!CE$2,'5분'!$AJ19,0,5,1))</f>
        <v>#DIV/0!</v>
      </c>
      <c r="CF19" s="26" t="e">
        <f ca="1">AVERAGE(OFFSET('1분'!CF$2,'5분'!$AJ19,0,5,1))</f>
        <v>#DIV/0!</v>
      </c>
      <c r="CG19" s="26" t="e">
        <f ca="1">AVERAGE(OFFSET('1분'!CG$2,'5분'!$AJ19,0,5,1))</f>
        <v>#DIV/0!</v>
      </c>
      <c r="CH19" s="26" t="e">
        <f ca="1">AVERAGE(OFFSET('1분'!CH$2,'5분'!$AJ19,0,5,1))</f>
        <v>#DIV/0!</v>
      </c>
      <c r="CI19" s="26" t="e">
        <f ca="1">AVERAGE(OFFSET('1분'!CI$2,'5분'!$AJ19,0,5,1))</f>
        <v>#DIV/0!</v>
      </c>
      <c r="CJ19" s="26" t="e">
        <f ca="1">AVERAGE(OFFSET('1분'!CJ$2,'5분'!$AJ19,0,5,1))</f>
        <v>#DIV/0!</v>
      </c>
    </row>
    <row r="20" spans="1:88" x14ac:dyDescent="0.3">
      <c r="A20">
        <f t="shared" si="0"/>
        <v>19</v>
      </c>
      <c r="B20" s="26" t="e">
        <f ca="1">AVERAGE(OFFSET('1분'!B$2,'5분'!$AJ20,0,5,1))</f>
        <v>#DIV/0!</v>
      </c>
      <c r="C20" s="26" t="e">
        <f ca="1">AVERAGE(OFFSET('1분'!C$2,'5분'!$AJ20,0,5,1))</f>
        <v>#DIV/0!</v>
      </c>
      <c r="D20" s="26" t="e">
        <f ca="1">AVERAGE(OFFSET('1분'!D$2,'5분'!$AJ20,0,5,1))</f>
        <v>#DIV/0!</v>
      </c>
      <c r="E20" s="26" t="e">
        <f ca="1">AVERAGE(OFFSET('1분'!E$2,'5분'!$AJ20,0,5,1))</f>
        <v>#DIV/0!</v>
      </c>
      <c r="F20" s="26" t="e">
        <f ca="1">AVERAGE(OFFSET('1분'!F$2,'5분'!$AJ20,0,5,1))</f>
        <v>#DIV/0!</v>
      </c>
      <c r="G20" s="26" t="e">
        <f ca="1">AVERAGE(OFFSET('1분'!G$2,'5분'!$AJ20,0,5,1))</f>
        <v>#DIV/0!</v>
      </c>
      <c r="H20" s="26" t="e">
        <f ca="1">AVERAGE(OFFSET('1분'!H$2,'5분'!$AJ20,0,5,1))</f>
        <v>#DIV/0!</v>
      </c>
      <c r="I20" s="26" t="e">
        <f ca="1">AVERAGE(OFFSET('1분'!I$2,'5분'!$AJ20,0,5,1))</f>
        <v>#DIV/0!</v>
      </c>
      <c r="J20" s="26" t="e">
        <f ca="1">AVERAGE(OFFSET('1분'!J$2,'5분'!$AJ20,0,5,1))</f>
        <v>#DIV/0!</v>
      </c>
      <c r="K20" s="26" t="e">
        <f ca="1">AVERAGE(OFFSET('1분'!K$2,'5분'!$AJ20,0,5,1))</f>
        <v>#DIV/0!</v>
      </c>
      <c r="L20" s="26" t="e">
        <f ca="1">AVERAGE(OFFSET('1분'!L$2,'5분'!$AJ20,0,5,1))</f>
        <v>#DIV/0!</v>
      </c>
      <c r="M20" s="26" t="e">
        <f ca="1">AVERAGE(OFFSET('1분'!M$2,'5분'!$AJ20,0,5,1))</f>
        <v>#DIV/0!</v>
      </c>
      <c r="N20" s="26" t="e">
        <f ca="1">AVERAGE(OFFSET('1분'!N$2,'5분'!$AJ20,0,5,1))</f>
        <v>#DIV/0!</v>
      </c>
      <c r="O20" s="26" t="e">
        <f ca="1">AVERAGE(OFFSET('1분'!O$2,'5분'!$AJ20,0,5,1))</f>
        <v>#DIV/0!</v>
      </c>
      <c r="P20" s="26" t="e">
        <f ca="1">AVERAGE(OFFSET('1분'!P$2,'5분'!$AJ20,0,5,1))</f>
        <v>#DIV/0!</v>
      </c>
      <c r="Q20" s="26" t="e">
        <f ca="1">AVERAGE(OFFSET('1분'!Q$2,'5분'!$AJ20,0,5,1))</f>
        <v>#DIV/0!</v>
      </c>
      <c r="R20" s="26" t="e">
        <f t="shared" ca="1" si="6"/>
        <v>#DIV/0!</v>
      </c>
      <c r="S20" s="26" t="e">
        <f ca="1">AVERAGE(OFFSET('1분'!S$2,'5분'!$AJ20,0,5,1))</f>
        <v>#DIV/0!</v>
      </c>
      <c r="T20" s="26" t="e">
        <f ca="1">AVERAGE(OFFSET('1분'!T$2,'5분'!$AJ20,0,5,1))</f>
        <v>#DIV/0!</v>
      </c>
      <c r="U20" s="26" t="e">
        <f t="shared" ca="1" si="7"/>
        <v>#DIV/0!</v>
      </c>
      <c r="V20" s="26" t="e">
        <f ca="1">AVERAGE(OFFSET('1분'!V$2,'5분'!$AJ20,0,5,1))</f>
        <v>#DIV/0!</v>
      </c>
      <c r="W20" s="26" t="e">
        <f ca="1">AVERAGE(OFFSET('1분'!W$2,'5분'!$AJ20,0,5,1))</f>
        <v>#DIV/0!</v>
      </c>
      <c r="X20" s="26" t="e">
        <f ca="1">AVERAGE(OFFSET('1분'!X$2,'5분'!$AJ20,0,5,1))</f>
        <v>#DIV/0!</v>
      </c>
      <c r="Y20" s="26" t="e">
        <f ca="1">AVERAGE(OFFSET('1분'!Y$2,'5분'!$AJ20,0,5,1))</f>
        <v>#DIV/0!</v>
      </c>
      <c r="Z20" s="26" t="e">
        <f ca="1">AVERAGE(OFFSET('1분'!Z$2,'5분'!$AJ20,0,5,1))</f>
        <v>#DIV/0!</v>
      </c>
      <c r="AA20" s="26" t="e">
        <f ca="1">AVERAGE(OFFSET('1분'!AA$2,'5분'!$AJ20,0,5,1))</f>
        <v>#DIV/0!</v>
      </c>
      <c r="AB20" s="26" t="e">
        <f ca="1">AVERAGE(OFFSET('1분'!AB$2,'5분'!$AJ20,0,5,1))</f>
        <v>#DIV/0!</v>
      </c>
      <c r="AC20" s="26" t="e">
        <f ca="1">AVERAGE(OFFSET('1분'!AC$2,'5분'!$AJ20,0,5,1))</f>
        <v>#DIV/0!</v>
      </c>
      <c r="AD20" s="26" t="e">
        <f t="shared" ca="1" si="8"/>
        <v>#DIV/0!</v>
      </c>
      <c r="AE20" s="26" t="e">
        <f ca="1">AVERAGE(OFFSET('1분'!AE$2,'5분'!$AJ20,0,5,1))</f>
        <v>#DIV/0!</v>
      </c>
      <c r="AF20" s="27" t="e">
        <f t="shared" ca="1" si="9"/>
        <v>#DIV/0!</v>
      </c>
      <c r="AG20" s="26" t="e">
        <f ca="1">AVERAGE(OFFSET('1분'!AG$2,'5분'!$AJ20,0,5,1))</f>
        <v>#DIV/0!</v>
      </c>
      <c r="AH20" s="26" t="e">
        <f ca="1">AVERAGE(OFFSET('1분'!AH$2,'5분'!$AJ20,0,5,1))</f>
        <v>#DIV/0!</v>
      </c>
      <c r="AI20" s="26" t="e">
        <f ca="1">AVERAGE(OFFSET('1분'!AI$2,'5분'!$AJ20,0,5,1))</f>
        <v>#DIV/0!</v>
      </c>
      <c r="AJ20">
        <f t="shared" si="10"/>
        <v>90</v>
      </c>
      <c r="AK20" s="26" t="e">
        <f ca="1">AVERAGE(OFFSET('1분'!AK$2,'5분'!$AJ20,0,5,1))</f>
        <v>#DIV/0!</v>
      </c>
      <c r="AL20" s="26" t="e">
        <f ca="1">AVERAGE(OFFSET('1분'!AL$2,'5분'!$AJ20,0,5,1))</f>
        <v>#DIV/0!</v>
      </c>
      <c r="AM20" s="26" t="e">
        <f ca="1">AVERAGE(OFFSET('1분'!AM$2,'5분'!$AJ20,0,5,1))</f>
        <v>#DIV/0!</v>
      </c>
      <c r="AN20" s="69">
        <f>'1분'!AN96</f>
        <v>0</v>
      </c>
      <c r="AO20" s="73">
        <v>0.61111111111111105</v>
      </c>
      <c r="AP20" s="75">
        <v>90</v>
      </c>
      <c r="AQ20" s="75">
        <v>110</v>
      </c>
      <c r="AR20" s="75">
        <v>5.4</v>
      </c>
      <c r="AS20" s="75">
        <v>86</v>
      </c>
      <c r="AT20" s="75">
        <v>5.8</v>
      </c>
      <c r="AU20" s="75">
        <v>11.3</v>
      </c>
      <c r="AV20" s="75">
        <v>14.8</v>
      </c>
      <c r="AW20" s="75">
        <v>7</v>
      </c>
      <c r="AX20" s="75">
        <v>20.100000000000001</v>
      </c>
      <c r="AY20" s="76">
        <v>8.1</v>
      </c>
      <c r="AZ20" s="26" t="e">
        <f ca="1">AVERAGE(OFFSET('1분'!AZ$2,'5분'!$AJ20,0,5,1))</f>
        <v>#DIV/0!</v>
      </c>
      <c r="BA20" s="26" t="e">
        <f ca="1">AVERAGE(OFFSET('1분'!BA$2,'5분'!$AJ20,0,5,1))</f>
        <v>#DIV/0!</v>
      </c>
      <c r="BB20" s="26" t="e">
        <f ca="1">AVERAGE(OFFSET('1분'!BB$2,'5분'!$AJ20,0,5,1))</f>
        <v>#DIV/0!</v>
      </c>
      <c r="BC20" s="26" t="e">
        <f ca="1">AVERAGE(OFFSET('1분'!BC$2,'5분'!$AJ20,0,5,1))</f>
        <v>#DIV/0!</v>
      </c>
      <c r="BD20" s="26" t="e">
        <f ca="1">AVERAGE(OFFSET('1분'!BD$2,'5분'!$AJ20,0,5,1))</f>
        <v>#DIV/0!</v>
      </c>
      <c r="BE20" s="26" t="e">
        <f ca="1">AVERAGE(OFFSET('1분'!BE$2,'5분'!$AJ20,0,5,1))</f>
        <v>#DIV/0!</v>
      </c>
      <c r="BF20" s="26" t="e">
        <f ca="1">AVERAGE(OFFSET('1분'!BF$2,'5분'!$AJ20,0,5,1))</f>
        <v>#DIV/0!</v>
      </c>
      <c r="BG20" s="26" t="e">
        <f ca="1">AVERAGE(OFFSET('1분'!BG$2,'5분'!$AJ20,0,5,1))</f>
        <v>#DIV/0!</v>
      </c>
      <c r="BH20" s="26" t="e">
        <f ca="1">AVERAGE(OFFSET('1분'!BH$2,'5분'!$AJ20,0,5,1))</f>
        <v>#DIV/0!</v>
      </c>
      <c r="BI20" s="26" t="e">
        <f ca="1">AVERAGE(OFFSET('1분'!BI$2,'5분'!$AJ20,0,5,1))</f>
        <v>#DIV/0!</v>
      </c>
      <c r="BJ20" s="26" t="e">
        <f ca="1">AVERAGE(OFFSET('1분'!BJ$2,'5분'!$AJ20,0,5,1))</f>
        <v>#DIV/0!</v>
      </c>
      <c r="BK20" s="26" t="e">
        <f ca="1">AVERAGE(OFFSET('1분'!BK$2,'5분'!$AJ20,0,5,1))</f>
        <v>#DIV/0!</v>
      </c>
      <c r="BL20" s="26" t="e">
        <f ca="1">AVERAGE(OFFSET('1분'!BL$2,'5분'!$AJ20,0,5,1))</f>
        <v>#DIV/0!</v>
      </c>
      <c r="BM20" s="26" t="e">
        <f ca="1">AVERAGE(OFFSET('1분'!BM$2,'5분'!$AJ20,0,5,1))</f>
        <v>#DIV/0!</v>
      </c>
      <c r="BN20" s="26" t="e">
        <f ca="1">AVERAGE(OFFSET('1분'!BN$2,'5분'!$AJ20,0,5,1))</f>
        <v>#DIV/0!</v>
      </c>
      <c r="BO20" s="26" t="e">
        <f ca="1">AVERAGE(OFFSET('1분'!BO$2,'5분'!$AJ20,0,5,1))</f>
        <v>#DIV/0!</v>
      </c>
      <c r="BP20" s="26" t="e">
        <f ca="1">AVERAGE(OFFSET('1분'!BP$2,'5분'!$AJ20,0,5,1))</f>
        <v>#DIV/0!</v>
      </c>
      <c r="BQ20" s="26" t="e">
        <f ca="1">AVERAGE(OFFSET('1분'!BQ$2,'5분'!$AJ20,0,5,1))</f>
        <v>#DIV/0!</v>
      </c>
      <c r="BR20" s="26" t="e">
        <f ca="1">AVERAGE(OFFSET('1분'!BR$2,'5분'!$AJ20,0,5,1))</f>
        <v>#DIV/0!</v>
      </c>
      <c r="BS20" s="26" t="e">
        <f ca="1">AVERAGE(OFFSET('1분'!BS$2,'5분'!$AJ20,0,5,1))</f>
        <v>#DIV/0!</v>
      </c>
      <c r="BT20" s="26" t="e">
        <f ca="1">AVERAGE(OFFSET('1분'!BT$2,'5분'!$AJ20,0,5,1))</f>
        <v>#DIV/0!</v>
      </c>
      <c r="BU20" s="26" t="e">
        <f ca="1">AVERAGE(OFFSET('1분'!BU$2,'5분'!$AJ20,0,5,1))</f>
        <v>#DIV/0!</v>
      </c>
      <c r="BV20" s="26" t="e">
        <f ca="1">AVERAGE(OFFSET('1분'!BV$2,'5분'!$AJ20,0,5,1))</f>
        <v>#DIV/0!</v>
      </c>
      <c r="BW20" s="26" t="e">
        <f ca="1">AVERAGE(OFFSET('1분'!BW$2,'5분'!$AJ20,0,5,1))</f>
        <v>#DIV/0!</v>
      </c>
      <c r="BX20" s="26" t="e">
        <f ca="1">AVERAGE(OFFSET('1분'!BX$2,'5분'!$AJ20,0,5,1))</f>
        <v>#DIV/0!</v>
      </c>
      <c r="BY20" s="26" t="e">
        <f ca="1">AVERAGE(OFFSET('1분'!BY$2,'5분'!$AJ20,0,5,1))</f>
        <v>#DIV/0!</v>
      </c>
      <c r="BZ20" s="26" t="e">
        <f ca="1">AVERAGE(OFFSET('1분'!BZ$2,'5분'!$AJ20,0,5,1))</f>
        <v>#DIV/0!</v>
      </c>
      <c r="CA20" s="26" t="e">
        <f ca="1">AVERAGE(OFFSET('1분'!CA$2,'5분'!$AJ20,0,5,1))</f>
        <v>#DIV/0!</v>
      </c>
      <c r="CB20" s="26" t="e">
        <f ca="1">AVERAGE(OFFSET('1분'!CB$2,'5분'!$AJ20,0,5,1))</f>
        <v>#DIV/0!</v>
      </c>
      <c r="CC20" s="26" t="e">
        <f ca="1">AVERAGE(OFFSET('1분'!CC$2,'5분'!$AJ20,0,5,1))</f>
        <v>#DIV/0!</v>
      </c>
      <c r="CD20" s="26" t="e">
        <f ca="1">AVERAGE(OFFSET('1분'!CD$2,'5분'!$AJ20,0,5,1))</f>
        <v>#DIV/0!</v>
      </c>
      <c r="CE20" s="26" t="e">
        <f ca="1">AVERAGE(OFFSET('1분'!CE$2,'5분'!$AJ20,0,5,1))</f>
        <v>#DIV/0!</v>
      </c>
      <c r="CF20" s="26" t="e">
        <f ca="1">AVERAGE(OFFSET('1분'!CF$2,'5분'!$AJ20,0,5,1))</f>
        <v>#DIV/0!</v>
      </c>
      <c r="CG20" s="26" t="e">
        <f ca="1">AVERAGE(OFFSET('1분'!CG$2,'5분'!$AJ20,0,5,1))</f>
        <v>#DIV/0!</v>
      </c>
      <c r="CH20" s="26" t="e">
        <f ca="1">AVERAGE(OFFSET('1분'!CH$2,'5분'!$AJ20,0,5,1))</f>
        <v>#DIV/0!</v>
      </c>
      <c r="CI20" s="26" t="e">
        <f ca="1">AVERAGE(OFFSET('1분'!CI$2,'5분'!$AJ20,0,5,1))</f>
        <v>#DIV/0!</v>
      </c>
      <c r="CJ20" s="26" t="e">
        <f ca="1">AVERAGE(OFFSET('1분'!CJ$2,'5분'!$AJ20,0,5,1))</f>
        <v>#DIV/0!</v>
      </c>
    </row>
    <row r="21" spans="1:88" x14ac:dyDescent="0.3">
      <c r="A21">
        <f t="shared" si="0"/>
        <v>20</v>
      </c>
      <c r="B21" s="26" t="e">
        <f ca="1">AVERAGE(OFFSET('1분'!B$2,'5분'!$AJ21,0,5,1))</f>
        <v>#DIV/0!</v>
      </c>
      <c r="C21" s="26" t="e">
        <f ca="1">AVERAGE(OFFSET('1분'!C$2,'5분'!$AJ21,0,5,1))</f>
        <v>#DIV/0!</v>
      </c>
      <c r="D21" s="26" t="e">
        <f ca="1">AVERAGE(OFFSET('1분'!D$2,'5분'!$AJ21,0,5,1))</f>
        <v>#DIV/0!</v>
      </c>
      <c r="E21" s="26" t="e">
        <f ca="1">AVERAGE(OFFSET('1분'!E$2,'5분'!$AJ21,0,5,1))</f>
        <v>#DIV/0!</v>
      </c>
      <c r="F21" s="26" t="e">
        <f ca="1">AVERAGE(OFFSET('1분'!F$2,'5분'!$AJ21,0,5,1))</f>
        <v>#DIV/0!</v>
      </c>
      <c r="G21" s="26" t="e">
        <f ca="1">AVERAGE(OFFSET('1분'!G$2,'5분'!$AJ21,0,5,1))</f>
        <v>#DIV/0!</v>
      </c>
      <c r="H21" s="26" t="e">
        <f ca="1">AVERAGE(OFFSET('1분'!H$2,'5분'!$AJ21,0,5,1))</f>
        <v>#DIV/0!</v>
      </c>
      <c r="I21" s="26" t="e">
        <f ca="1">AVERAGE(OFFSET('1분'!I$2,'5분'!$AJ21,0,5,1))</f>
        <v>#DIV/0!</v>
      </c>
      <c r="J21" s="26" t="e">
        <f ca="1">AVERAGE(OFFSET('1분'!J$2,'5분'!$AJ21,0,5,1))</f>
        <v>#DIV/0!</v>
      </c>
      <c r="K21" s="26" t="e">
        <f ca="1">AVERAGE(OFFSET('1분'!K$2,'5분'!$AJ21,0,5,1))</f>
        <v>#DIV/0!</v>
      </c>
      <c r="L21" s="26" t="e">
        <f ca="1">AVERAGE(OFFSET('1분'!L$2,'5분'!$AJ21,0,5,1))</f>
        <v>#DIV/0!</v>
      </c>
      <c r="M21" s="26" t="e">
        <f ca="1">AVERAGE(OFFSET('1분'!M$2,'5분'!$AJ21,0,5,1))</f>
        <v>#DIV/0!</v>
      </c>
      <c r="N21" s="26" t="e">
        <f ca="1">AVERAGE(OFFSET('1분'!N$2,'5분'!$AJ21,0,5,1))</f>
        <v>#DIV/0!</v>
      </c>
      <c r="O21" s="26" t="e">
        <f ca="1">AVERAGE(OFFSET('1분'!O$2,'5분'!$AJ21,0,5,1))</f>
        <v>#DIV/0!</v>
      </c>
      <c r="P21" s="26" t="e">
        <f ca="1">AVERAGE(OFFSET('1분'!P$2,'5분'!$AJ21,0,5,1))</f>
        <v>#DIV/0!</v>
      </c>
      <c r="Q21" s="26" t="e">
        <f ca="1">AVERAGE(OFFSET('1분'!Q$2,'5분'!$AJ21,0,5,1))</f>
        <v>#DIV/0!</v>
      </c>
      <c r="R21" s="26" t="e">
        <f t="shared" ca="1" si="6"/>
        <v>#DIV/0!</v>
      </c>
      <c r="S21" s="26" t="e">
        <f ca="1">AVERAGE(OFFSET('1분'!S$2,'5분'!$AJ21,0,5,1))</f>
        <v>#DIV/0!</v>
      </c>
      <c r="T21" s="26" t="e">
        <f ca="1">AVERAGE(OFFSET('1분'!T$2,'5분'!$AJ21,0,5,1))</f>
        <v>#DIV/0!</v>
      </c>
      <c r="U21" s="26" t="e">
        <f t="shared" ca="1" si="7"/>
        <v>#DIV/0!</v>
      </c>
      <c r="V21" s="26" t="e">
        <f ca="1">AVERAGE(OFFSET('1분'!V$2,'5분'!$AJ21,0,5,1))</f>
        <v>#DIV/0!</v>
      </c>
      <c r="W21" s="26" t="e">
        <f ca="1">AVERAGE(OFFSET('1분'!W$2,'5분'!$AJ21,0,5,1))</f>
        <v>#DIV/0!</v>
      </c>
      <c r="X21" s="26" t="e">
        <f ca="1">AVERAGE(OFFSET('1분'!X$2,'5분'!$AJ21,0,5,1))</f>
        <v>#DIV/0!</v>
      </c>
      <c r="Y21" s="26" t="e">
        <f ca="1">AVERAGE(OFFSET('1분'!Y$2,'5분'!$AJ21,0,5,1))</f>
        <v>#DIV/0!</v>
      </c>
      <c r="Z21" s="26" t="e">
        <f ca="1">AVERAGE(OFFSET('1분'!Z$2,'5분'!$AJ21,0,5,1))</f>
        <v>#DIV/0!</v>
      </c>
      <c r="AA21" s="26" t="e">
        <f ca="1">AVERAGE(OFFSET('1분'!AA$2,'5분'!$AJ21,0,5,1))</f>
        <v>#DIV/0!</v>
      </c>
      <c r="AB21" s="26" t="e">
        <f ca="1">AVERAGE(OFFSET('1분'!AB$2,'5분'!$AJ21,0,5,1))</f>
        <v>#DIV/0!</v>
      </c>
      <c r="AC21" s="26" t="e">
        <f ca="1">AVERAGE(OFFSET('1분'!AC$2,'5분'!$AJ21,0,5,1))</f>
        <v>#DIV/0!</v>
      </c>
      <c r="AD21" s="26" t="e">
        <f t="shared" ca="1" si="8"/>
        <v>#DIV/0!</v>
      </c>
      <c r="AE21" s="26" t="e">
        <f ca="1">AVERAGE(OFFSET('1분'!AE$2,'5분'!$AJ21,0,5,1))</f>
        <v>#DIV/0!</v>
      </c>
      <c r="AF21" s="27" t="e">
        <f t="shared" ca="1" si="9"/>
        <v>#DIV/0!</v>
      </c>
      <c r="AG21" s="26" t="e">
        <f ca="1">AVERAGE(OFFSET('1분'!AG$2,'5분'!$AJ21,0,5,1))</f>
        <v>#DIV/0!</v>
      </c>
      <c r="AH21" s="26" t="e">
        <f ca="1">AVERAGE(OFFSET('1분'!AH$2,'5분'!$AJ21,0,5,1))</f>
        <v>#DIV/0!</v>
      </c>
      <c r="AI21" s="26" t="e">
        <f ca="1">AVERAGE(OFFSET('1분'!AI$2,'5분'!$AJ21,0,5,1))</f>
        <v>#DIV/0!</v>
      </c>
      <c r="AJ21">
        <f t="shared" si="10"/>
        <v>95</v>
      </c>
      <c r="AK21" s="26" t="e">
        <f ca="1">AVERAGE(OFFSET('1분'!AK$2,'5분'!$AJ21,0,5,1))</f>
        <v>#DIV/0!</v>
      </c>
      <c r="AL21" s="26" t="e">
        <f ca="1">AVERAGE(OFFSET('1분'!AL$2,'5분'!$AJ21,0,5,1))</f>
        <v>#DIV/0!</v>
      </c>
      <c r="AM21" s="26" t="e">
        <f ca="1">AVERAGE(OFFSET('1분'!AM$2,'5분'!$AJ21,0,5,1))</f>
        <v>#DIV/0!</v>
      </c>
      <c r="AN21" s="69">
        <f>'1분'!AN101</f>
        <v>0</v>
      </c>
      <c r="AO21" s="65">
        <v>0.63541666666666663</v>
      </c>
      <c r="AP21" s="67">
        <v>90</v>
      </c>
      <c r="AQ21" s="67">
        <v>120</v>
      </c>
      <c r="AR21" s="67">
        <v>11.9</v>
      </c>
      <c r="AS21" s="67">
        <v>82.2</v>
      </c>
      <c r="AT21" s="67">
        <v>5.7</v>
      </c>
      <c r="AU21" s="67">
        <v>9.6999999999999993</v>
      </c>
      <c r="AV21" s="67">
        <v>14.9</v>
      </c>
      <c r="AW21" s="67">
        <v>8</v>
      </c>
      <c r="AX21" s="67">
        <v>23.5</v>
      </c>
      <c r="AY21" s="68">
        <v>8.1999999999999993</v>
      </c>
      <c r="AZ21" s="26" t="e">
        <f ca="1">AVERAGE(OFFSET('1분'!AZ$2,'5분'!$AJ21,0,5,1))</f>
        <v>#DIV/0!</v>
      </c>
      <c r="BA21" s="26" t="e">
        <f ca="1">AVERAGE(OFFSET('1분'!BA$2,'5분'!$AJ21,0,5,1))</f>
        <v>#DIV/0!</v>
      </c>
      <c r="BB21" s="26" t="e">
        <f ca="1">AVERAGE(OFFSET('1분'!BB$2,'5분'!$AJ21,0,5,1))</f>
        <v>#DIV/0!</v>
      </c>
      <c r="BC21" s="26" t="e">
        <f ca="1">AVERAGE(OFFSET('1분'!BC$2,'5분'!$AJ21,0,5,1))</f>
        <v>#DIV/0!</v>
      </c>
      <c r="BD21" s="26" t="e">
        <f ca="1">AVERAGE(OFFSET('1분'!BD$2,'5분'!$AJ21,0,5,1))</f>
        <v>#DIV/0!</v>
      </c>
      <c r="BE21" s="26" t="e">
        <f ca="1">AVERAGE(OFFSET('1분'!BE$2,'5분'!$AJ21,0,5,1))</f>
        <v>#DIV/0!</v>
      </c>
      <c r="BF21" s="26" t="e">
        <f ca="1">AVERAGE(OFFSET('1분'!BF$2,'5분'!$AJ21,0,5,1))</f>
        <v>#DIV/0!</v>
      </c>
      <c r="BG21" s="26" t="e">
        <f ca="1">AVERAGE(OFFSET('1분'!BG$2,'5분'!$AJ21,0,5,1))</f>
        <v>#DIV/0!</v>
      </c>
      <c r="BH21" s="26" t="e">
        <f ca="1">AVERAGE(OFFSET('1분'!BH$2,'5분'!$AJ21,0,5,1))</f>
        <v>#DIV/0!</v>
      </c>
      <c r="BI21" s="26" t="e">
        <f ca="1">AVERAGE(OFFSET('1분'!BI$2,'5분'!$AJ21,0,5,1))</f>
        <v>#DIV/0!</v>
      </c>
      <c r="BJ21" s="26" t="e">
        <f ca="1">AVERAGE(OFFSET('1분'!BJ$2,'5분'!$AJ21,0,5,1))</f>
        <v>#DIV/0!</v>
      </c>
      <c r="BK21" s="26" t="e">
        <f ca="1">AVERAGE(OFFSET('1분'!BK$2,'5분'!$AJ21,0,5,1))</f>
        <v>#DIV/0!</v>
      </c>
      <c r="BL21" s="26" t="e">
        <f ca="1">AVERAGE(OFFSET('1분'!BL$2,'5분'!$AJ21,0,5,1))</f>
        <v>#DIV/0!</v>
      </c>
      <c r="BM21" s="26" t="e">
        <f ca="1">AVERAGE(OFFSET('1분'!BM$2,'5분'!$AJ21,0,5,1))</f>
        <v>#DIV/0!</v>
      </c>
      <c r="BN21" s="26" t="e">
        <f ca="1">AVERAGE(OFFSET('1분'!BN$2,'5분'!$AJ21,0,5,1))</f>
        <v>#DIV/0!</v>
      </c>
      <c r="BO21" s="26" t="e">
        <f ca="1">AVERAGE(OFFSET('1분'!BO$2,'5분'!$AJ21,0,5,1))</f>
        <v>#DIV/0!</v>
      </c>
      <c r="BP21" s="26" t="e">
        <f ca="1">AVERAGE(OFFSET('1분'!BP$2,'5분'!$AJ21,0,5,1))</f>
        <v>#DIV/0!</v>
      </c>
      <c r="BQ21" s="26" t="e">
        <f ca="1">AVERAGE(OFFSET('1분'!BQ$2,'5분'!$AJ21,0,5,1))</f>
        <v>#DIV/0!</v>
      </c>
      <c r="BR21" s="26" t="e">
        <f ca="1">AVERAGE(OFFSET('1분'!BR$2,'5분'!$AJ21,0,5,1))</f>
        <v>#DIV/0!</v>
      </c>
      <c r="BS21" s="26" t="e">
        <f ca="1">AVERAGE(OFFSET('1분'!BS$2,'5분'!$AJ21,0,5,1))</f>
        <v>#DIV/0!</v>
      </c>
      <c r="BT21" s="26" t="e">
        <f ca="1">AVERAGE(OFFSET('1분'!BT$2,'5분'!$AJ21,0,5,1))</f>
        <v>#DIV/0!</v>
      </c>
      <c r="BU21" s="26" t="e">
        <f ca="1">AVERAGE(OFFSET('1분'!BU$2,'5분'!$AJ21,0,5,1))</f>
        <v>#DIV/0!</v>
      </c>
      <c r="BV21" s="26" t="e">
        <f ca="1">AVERAGE(OFFSET('1분'!BV$2,'5분'!$AJ21,0,5,1))</f>
        <v>#DIV/0!</v>
      </c>
      <c r="BW21" s="26" t="e">
        <f ca="1">AVERAGE(OFFSET('1분'!BW$2,'5분'!$AJ21,0,5,1))</f>
        <v>#DIV/0!</v>
      </c>
      <c r="BX21" s="26" t="e">
        <f ca="1">AVERAGE(OFFSET('1분'!BX$2,'5분'!$AJ21,0,5,1))</f>
        <v>#DIV/0!</v>
      </c>
      <c r="BY21" s="26" t="e">
        <f ca="1">AVERAGE(OFFSET('1분'!BY$2,'5분'!$AJ21,0,5,1))</f>
        <v>#DIV/0!</v>
      </c>
      <c r="BZ21" s="26" t="e">
        <f ca="1">AVERAGE(OFFSET('1분'!BZ$2,'5분'!$AJ21,0,5,1))</f>
        <v>#DIV/0!</v>
      </c>
      <c r="CA21" s="26" t="e">
        <f ca="1">AVERAGE(OFFSET('1분'!CA$2,'5분'!$AJ21,0,5,1))</f>
        <v>#DIV/0!</v>
      </c>
      <c r="CB21" s="26" t="e">
        <f ca="1">AVERAGE(OFFSET('1분'!CB$2,'5분'!$AJ21,0,5,1))</f>
        <v>#DIV/0!</v>
      </c>
      <c r="CC21" s="26" t="e">
        <f ca="1">AVERAGE(OFFSET('1분'!CC$2,'5분'!$AJ21,0,5,1))</f>
        <v>#DIV/0!</v>
      </c>
      <c r="CD21" s="26" t="e">
        <f ca="1">AVERAGE(OFFSET('1분'!CD$2,'5분'!$AJ21,0,5,1))</f>
        <v>#DIV/0!</v>
      </c>
      <c r="CE21" s="26" t="e">
        <f ca="1">AVERAGE(OFFSET('1분'!CE$2,'5분'!$AJ21,0,5,1))</f>
        <v>#DIV/0!</v>
      </c>
      <c r="CF21" s="26" t="e">
        <f ca="1">AVERAGE(OFFSET('1분'!CF$2,'5분'!$AJ21,0,5,1))</f>
        <v>#DIV/0!</v>
      </c>
      <c r="CG21" s="26" t="e">
        <f ca="1">AVERAGE(OFFSET('1분'!CG$2,'5분'!$AJ21,0,5,1))</f>
        <v>#DIV/0!</v>
      </c>
      <c r="CH21" s="26" t="e">
        <f ca="1">AVERAGE(OFFSET('1분'!CH$2,'5분'!$AJ21,0,5,1))</f>
        <v>#DIV/0!</v>
      </c>
      <c r="CI21" s="26" t="e">
        <f ca="1">AVERAGE(OFFSET('1분'!CI$2,'5분'!$AJ21,0,5,1))</f>
        <v>#DIV/0!</v>
      </c>
      <c r="CJ21" s="26" t="e">
        <f ca="1">AVERAGE(OFFSET('1분'!CJ$2,'5분'!$AJ21,0,5,1))</f>
        <v>#DIV/0!</v>
      </c>
    </row>
    <row r="22" spans="1:88" x14ac:dyDescent="0.3">
      <c r="A22">
        <f t="shared" si="0"/>
        <v>21</v>
      </c>
      <c r="B22" s="26" t="e">
        <f ca="1">AVERAGE(OFFSET('1분'!B$2,'5분'!$AJ22,0,5,1))</f>
        <v>#DIV/0!</v>
      </c>
      <c r="C22" s="26" t="e">
        <f ca="1">AVERAGE(OFFSET('1분'!C$2,'5분'!$AJ22,0,5,1))</f>
        <v>#DIV/0!</v>
      </c>
      <c r="D22" s="26" t="e">
        <f ca="1">AVERAGE(OFFSET('1분'!D$2,'5분'!$AJ22,0,5,1))</f>
        <v>#DIV/0!</v>
      </c>
      <c r="E22" s="26" t="e">
        <f ca="1">AVERAGE(OFFSET('1분'!E$2,'5분'!$AJ22,0,5,1))</f>
        <v>#DIV/0!</v>
      </c>
      <c r="F22" s="26" t="e">
        <f ca="1">AVERAGE(OFFSET('1분'!F$2,'5분'!$AJ22,0,5,1))</f>
        <v>#DIV/0!</v>
      </c>
      <c r="G22" s="26" t="e">
        <f ca="1">AVERAGE(OFFSET('1분'!G$2,'5분'!$AJ22,0,5,1))</f>
        <v>#DIV/0!</v>
      </c>
      <c r="H22" s="26" t="e">
        <f ca="1">AVERAGE(OFFSET('1분'!H$2,'5분'!$AJ22,0,5,1))</f>
        <v>#DIV/0!</v>
      </c>
      <c r="I22" s="26" t="e">
        <f ca="1">AVERAGE(OFFSET('1분'!I$2,'5분'!$AJ22,0,5,1))</f>
        <v>#DIV/0!</v>
      </c>
      <c r="J22" s="26" t="e">
        <f ca="1">AVERAGE(OFFSET('1분'!J$2,'5분'!$AJ22,0,5,1))</f>
        <v>#DIV/0!</v>
      </c>
      <c r="K22" s="26" t="e">
        <f ca="1">AVERAGE(OFFSET('1분'!K$2,'5분'!$AJ22,0,5,1))</f>
        <v>#DIV/0!</v>
      </c>
      <c r="L22" s="26" t="e">
        <f ca="1">AVERAGE(OFFSET('1분'!L$2,'5분'!$AJ22,0,5,1))</f>
        <v>#DIV/0!</v>
      </c>
      <c r="M22" s="26" t="e">
        <f ca="1">AVERAGE(OFFSET('1분'!M$2,'5분'!$AJ22,0,5,1))</f>
        <v>#DIV/0!</v>
      </c>
      <c r="N22" s="26" t="e">
        <f ca="1">AVERAGE(OFFSET('1분'!N$2,'5분'!$AJ22,0,5,1))</f>
        <v>#DIV/0!</v>
      </c>
      <c r="O22" s="26" t="e">
        <f ca="1">AVERAGE(OFFSET('1분'!O$2,'5분'!$AJ22,0,5,1))</f>
        <v>#DIV/0!</v>
      </c>
      <c r="P22" s="26" t="e">
        <f ca="1">AVERAGE(OFFSET('1분'!P$2,'5분'!$AJ22,0,5,1))</f>
        <v>#DIV/0!</v>
      </c>
      <c r="Q22" s="26" t="e">
        <f ca="1">AVERAGE(OFFSET('1분'!Q$2,'5분'!$AJ22,0,5,1))</f>
        <v>#DIV/0!</v>
      </c>
      <c r="R22" s="26" t="e">
        <f t="shared" ca="1" si="6"/>
        <v>#DIV/0!</v>
      </c>
      <c r="S22" s="26" t="e">
        <f ca="1">AVERAGE(OFFSET('1분'!S$2,'5분'!$AJ22,0,5,1))</f>
        <v>#DIV/0!</v>
      </c>
      <c r="T22" s="26" t="e">
        <f ca="1">AVERAGE(OFFSET('1분'!T$2,'5분'!$AJ22,0,5,1))</f>
        <v>#DIV/0!</v>
      </c>
      <c r="U22" s="26" t="e">
        <f t="shared" ca="1" si="7"/>
        <v>#DIV/0!</v>
      </c>
      <c r="V22" s="26" t="e">
        <f ca="1">AVERAGE(OFFSET('1분'!V$2,'5분'!$AJ22,0,5,1))</f>
        <v>#DIV/0!</v>
      </c>
      <c r="W22" s="26" t="e">
        <f ca="1">AVERAGE(OFFSET('1분'!W$2,'5분'!$AJ22,0,5,1))</f>
        <v>#DIV/0!</v>
      </c>
      <c r="X22" s="26" t="e">
        <f ca="1">AVERAGE(OFFSET('1분'!X$2,'5분'!$AJ22,0,5,1))</f>
        <v>#DIV/0!</v>
      </c>
      <c r="Y22" s="26" t="e">
        <f ca="1">AVERAGE(OFFSET('1분'!Y$2,'5분'!$AJ22,0,5,1))</f>
        <v>#DIV/0!</v>
      </c>
      <c r="Z22" s="26" t="e">
        <f ca="1">AVERAGE(OFFSET('1분'!Z$2,'5분'!$AJ22,0,5,1))</f>
        <v>#DIV/0!</v>
      </c>
      <c r="AA22" s="26" t="e">
        <f ca="1">AVERAGE(OFFSET('1분'!AA$2,'5분'!$AJ22,0,5,1))</f>
        <v>#DIV/0!</v>
      </c>
      <c r="AB22" s="26" t="e">
        <f ca="1">AVERAGE(OFFSET('1분'!AB$2,'5분'!$AJ22,0,5,1))</f>
        <v>#DIV/0!</v>
      </c>
      <c r="AC22" s="26" t="e">
        <f ca="1">AVERAGE(OFFSET('1분'!AC$2,'5분'!$AJ22,0,5,1))</f>
        <v>#DIV/0!</v>
      </c>
      <c r="AD22" s="26" t="e">
        <f t="shared" ca="1" si="8"/>
        <v>#DIV/0!</v>
      </c>
      <c r="AE22" s="26" t="e">
        <f ca="1">AVERAGE(OFFSET('1분'!AE$2,'5분'!$AJ22,0,5,1))</f>
        <v>#DIV/0!</v>
      </c>
      <c r="AF22" s="27" t="e">
        <f t="shared" ca="1" si="9"/>
        <v>#DIV/0!</v>
      </c>
      <c r="AG22" s="26" t="e">
        <f ca="1">AVERAGE(OFFSET('1분'!AG$2,'5분'!$AJ22,0,5,1))</f>
        <v>#DIV/0!</v>
      </c>
      <c r="AH22" s="26" t="e">
        <f ca="1">AVERAGE(OFFSET('1분'!AH$2,'5분'!$AJ22,0,5,1))</f>
        <v>#DIV/0!</v>
      </c>
      <c r="AI22" s="26" t="e">
        <f ca="1">AVERAGE(OFFSET('1분'!AI$2,'5분'!$AJ22,0,5,1))</f>
        <v>#DIV/0!</v>
      </c>
      <c r="AJ22">
        <f t="shared" si="10"/>
        <v>100</v>
      </c>
      <c r="AK22" s="26" t="e">
        <f ca="1">AVERAGE(OFFSET('1분'!AK$2,'5분'!$AJ22,0,5,1))</f>
        <v>#DIV/0!</v>
      </c>
      <c r="AL22" s="26" t="e">
        <f ca="1">AVERAGE(OFFSET('1분'!AL$2,'5분'!$AJ22,0,5,1))</f>
        <v>#DIV/0!</v>
      </c>
      <c r="AM22" s="26" t="e">
        <f ca="1">AVERAGE(OFFSET('1분'!AM$2,'5분'!$AJ22,0,5,1))</f>
        <v>#DIV/0!</v>
      </c>
      <c r="AN22" s="69">
        <f>'1분'!AN106</f>
        <v>0</v>
      </c>
      <c r="AO22" s="65">
        <v>0.63888888888888895</v>
      </c>
      <c r="AP22" s="67">
        <v>90</v>
      </c>
      <c r="AQ22" s="67">
        <v>120</v>
      </c>
      <c r="AR22" s="67">
        <v>9.3000000000000007</v>
      </c>
      <c r="AS22" s="67">
        <v>86.5</v>
      </c>
      <c r="AT22" s="67">
        <v>6</v>
      </c>
      <c r="AU22" s="67">
        <v>10</v>
      </c>
      <c r="AV22" s="67">
        <v>14.6</v>
      </c>
      <c r="AW22" s="67">
        <v>8</v>
      </c>
      <c r="AX22" s="67">
        <v>23.1</v>
      </c>
      <c r="AY22" s="68">
        <v>8.1</v>
      </c>
      <c r="AZ22" s="26" t="e">
        <f ca="1">AVERAGE(OFFSET('1분'!AZ$2,'5분'!$AJ22,0,5,1))</f>
        <v>#DIV/0!</v>
      </c>
      <c r="BA22" s="26" t="e">
        <f ca="1">AVERAGE(OFFSET('1분'!BA$2,'5분'!$AJ22,0,5,1))</f>
        <v>#DIV/0!</v>
      </c>
      <c r="BB22" s="26" t="e">
        <f ca="1">AVERAGE(OFFSET('1분'!BB$2,'5분'!$AJ22,0,5,1))</f>
        <v>#DIV/0!</v>
      </c>
      <c r="BC22" s="26" t="e">
        <f ca="1">AVERAGE(OFFSET('1분'!BC$2,'5분'!$AJ22,0,5,1))</f>
        <v>#DIV/0!</v>
      </c>
      <c r="BD22" s="26" t="e">
        <f ca="1">AVERAGE(OFFSET('1분'!BD$2,'5분'!$AJ22,0,5,1))</f>
        <v>#DIV/0!</v>
      </c>
      <c r="BE22" s="26" t="e">
        <f ca="1">AVERAGE(OFFSET('1분'!BE$2,'5분'!$AJ22,0,5,1))</f>
        <v>#DIV/0!</v>
      </c>
      <c r="BF22" s="26" t="e">
        <f ca="1">AVERAGE(OFFSET('1분'!BF$2,'5분'!$AJ22,0,5,1))</f>
        <v>#DIV/0!</v>
      </c>
      <c r="BG22" s="26" t="e">
        <f ca="1">AVERAGE(OFFSET('1분'!BG$2,'5분'!$AJ22,0,5,1))</f>
        <v>#DIV/0!</v>
      </c>
      <c r="BH22" s="26" t="e">
        <f ca="1">AVERAGE(OFFSET('1분'!BH$2,'5분'!$AJ22,0,5,1))</f>
        <v>#DIV/0!</v>
      </c>
      <c r="BI22" s="26" t="e">
        <f ca="1">AVERAGE(OFFSET('1분'!BI$2,'5분'!$AJ22,0,5,1))</f>
        <v>#DIV/0!</v>
      </c>
      <c r="BJ22" s="26" t="e">
        <f ca="1">AVERAGE(OFFSET('1분'!BJ$2,'5분'!$AJ22,0,5,1))</f>
        <v>#DIV/0!</v>
      </c>
      <c r="BK22" s="26" t="e">
        <f ca="1">AVERAGE(OFFSET('1분'!BK$2,'5분'!$AJ22,0,5,1))</f>
        <v>#DIV/0!</v>
      </c>
      <c r="BL22" s="26" t="e">
        <f ca="1">AVERAGE(OFFSET('1분'!BL$2,'5분'!$AJ22,0,5,1))</f>
        <v>#DIV/0!</v>
      </c>
      <c r="BM22" s="26" t="e">
        <f ca="1">AVERAGE(OFFSET('1분'!BM$2,'5분'!$AJ22,0,5,1))</f>
        <v>#DIV/0!</v>
      </c>
      <c r="BN22" s="26" t="e">
        <f ca="1">AVERAGE(OFFSET('1분'!BN$2,'5분'!$AJ22,0,5,1))</f>
        <v>#DIV/0!</v>
      </c>
      <c r="BO22" s="26" t="e">
        <f ca="1">AVERAGE(OFFSET('1분'!BO$2,'5분'!$AJ22,0,5,1))</f>
        <v>#DIV/0!</v>
      </c>
      <c r="BP22" s="26" t="e">
        <f ca="1">AVERAGE(OFFSET('1분'!BP$2,'5분'!$AJ22,0,5,1))</f>
        <v>#DIV/0!</v>
      </c>
      <c r="BQ22" s="26" t="e">
        <f ca="1">AVERAGE(OFFSET('1분'!BQ$2,'5분'!$AJ22,0,5,1))</f>
        <v>#DIV/0!</v>
      </c>
      <c r="BR22" s="26" t="e">
        <f ca="1">AVERAGE(OFFSET('1분'!BR$2,'5분'!$AJ22,0,5,1))</f>
        <v>#DIV/0!</v>
      </c>
      <c r="BS22" s="26" t="e">
        <f ca="1">AVERAGE(OFFSET('1분'!BS$2,'5분'!$AJ22,0,5,1))</f>
        <v>#DIV/0!</v>
      </c>
      <c r="BT22" s="26" t="e">
        <f ca="1">AVERAGE(OFFSET('1분'!BT$2,'5분'!$AJ22,0,5,1))</f>
        <v>#DIV/0!</v>
      </c>
      <c r="BU22" s="26" t="e">
        <f ca="1">AVERAGE(OFFSET('1분'!BU$2,'5분'!$AJ22,0,5,1))</f>
        <v>#DIV/0!</v>
      </c>
      <c r="BV22" s="26" t="e">
        <f ca="1">AVERAGE(OFFSET('1분'!BV$2,'5분'!$AJ22,0,5,1))</f>
        <v>#DIV/0!</v>
      </c>
      <c r="BW22" s="26" t="e">
        <f ca="1">AVERAGE(OFFSET('1분'!BW$2,'5분'!$AJ22,0,5,1))</f>
        <v>#DIV/0!</v>
      </c>
      <c r="BX22" s="26" t="e">
        <f ca="1">AVERAGE(OFFSET('1분'!BX$2,'5분'!$AJ22,0,5,1))</f>
        <v>#DIV/0!</v>
      </c>
      <c r="BY22" s="26" t="e">
        <f ca="1">AVERAGE(OFFSET('1분'!BY$2,'5분'!$AJ22,0,5,1))</f>
        <v>#DIV/0!</v>
      </c>
      <c r="BZ22" s="26" t="e">
        <f ca="1">AVERAGE(OFFSET('1분'!BZ$2,'5분'!$AJ22,0,5,1))</f>
        <v>#DIV/0!</v>
      </c>
      <c r="CA22" s="26" t="e">
        <f ca="1">AVERAGE(OFFSET('1분'!CA$2,'5분'!$AJ22,0,5,1))</f>
        <v>#DIV/0!</v>
      </c>
      <c r="CB22" s="26" t="e">
        <f ca="1">AVERAGE(OFFSET('1분'!CB$2,'5분'!$AJ22,0,5,1))</f>
        <v>#DIV/0!</v>
      </c>
      <c r="CC22" s="26" t="e">
        <f ca="1">AVERAGE(OFFSET('1분'!CC$2,'5분'!$AJ22,0,5,1))</f>
        <v>#DIV/0!</v>
      </c>
      <c r="CD22" s="26" t="e">
        <f ca="1">AVERAGE(OFFSET('1분'!CD$2,'5분'!$AJ22,0,5,1))</f>
        <v>#DIV/0!</v>
      </c>
      <c r="CE22" s="26" t="e">
        <f ca="1">AVERAGE(OFFSET('1분'!CE$2,'5분'!$AJ22,0,5,1))</f>
        <v>#DIV/0!</v>
      </c>
      <c r="CF22" s="26" t="e">
        <f ca="1">AVERAGE(OFFSET('1분'!CF$2,'5분'!$AJ22,0,5,1))</f>
        <v>#DIV/0!</v>
      </c>
      <c r="CG22" s="26" t="e">
        <f ca="1">AVERAGE(OFFSET('1분'!CG$2,'5분'!$AJ22,0,5,1))</f>
        <v>#DIV/0!</v>
      </c>
      <c r="CH22" s="26" t="e">
        <f ca="1">AVERAGE(OFFSET('1분'!CH$2,'5분'!$AJ22,0,5,1))</f>
        <v>#DIV/0!</v>
      </c>
      <c r="CI22" s="26" t="e">
        <f ca="1">AVERAGE(OFFSET('1분'!CI$2,'5분'!$AJ22,0,5,1))</f>
        <v>#DIV/0!</v>
      </c>
      <c r="CJ22" s="26" t="e">
        <f ca="1">AVERAGE(OFFSET('1분'!CJ$2,'5분'!$AJ22,0,5,1))</f>
        <v>#DIV/0!</v>
      </c>
    </row>
    <row r="23" spans="1:88" x14ac:dyDescent="0.3">
      <c r="A23">
        <f t="shared" si="0"/>
        <v>22</v>
      </c>
      <c r="B23" s="26" t="e">
        <f ca="1">AVERAGE(OFFSET('1분'!B$2,'5분'!$AJ23,0,5,1))</f>
        <v>#DIV/0!</v>
      </c>
      <c r="C23" s="26" t="e">
        <f ca="1">AVERAGE(OFFSET('1분'!C$2,'5분'!$AJ23,0,5,1))</f>
        <v>#DIV/0!</v>
      </c>
      <c r="D23" s="26" t="e">
        <f ca="1">AVERAGE(OFFSET('1분'!D$2,'5분'!$AJ23,0,5,1))</f>
        <v>#DIV/0!</v>
      </c>
      <c r="E23" s="26" t="e">
        <f ca="1">AVERAGE(OFFSET('1분'!E$2,'5분'!$AJ23,0,5,1))</f>
        <v>#DIV/0!</v>
      </c>
      <c r="F23" s="26" t="e">
        <f ca="1">AVERAGE(OFFSET('1분'!F$2,'5분'!$AJ23,0,5,1))</f>
        <v>#DIV/0!</v>
      </c>
      <c r="G23" s="26" t="e">
        <f ca="1">AVERAGE(OFFSET('1분'!G$2,'5분'!$AJ23,0,5,1))</f>
        <v>#DIV/0!</v>
      </c>
      <c r="H23" s="26" t="e">
        <f ca="1">AVERAGE(OFFSET('1분'!H$2,'5분'!$AJ23,0,5,1))</f>
        <v>#DIV/0!</v>
      </c>
      <c r="I23" s="26" t="e">
        <f ca="1">AVERAGE(OFFSET('1분'!I$2,'5분'!$AJ23,0,5,1))</f>
        <v>#DIV/0!</v>
      </c>
      <c r="J23" s="26" t="e">
        <f ca="1">AVERAGE(OFFSET('1분'!J$2,'5분'!$AJ23,0,5,1))</f>
        <v>#DIV/0!</v>
      </c>
      <c r="K23" s="26" t="e">
        <f ca="1">AVERAGE(OFFSET('1분'!K$2,'5분'!$AJ23,0,5,1))</f>
        <v>#DIV/0!</v>
      </c>
      <c r="L23" s="26" t="e">
        <f ca="1">AVERAGE(OFFSET('1분'!L$2,'5분'!$AJ23,0,5,1))</f>
        <v>#DIV/0!</v>
      </c>
      <c r="M23" s="26" t="e">
        <f ca="1">AVERAGE(OFFSET('1분'!M$2,'5분'!$AJ23,0,5,1))</f>
        <v>#DIV/0!</v>
      </c>
      <c r="N23" s="26" t="e">
        <f ca="1">AVERAGE(OFFSET('1분'!N$2,'5분'!$AJ23,0,5,1))</f>
        <v>#DIV/0!</v>
      </c>
      <c r="O23" s="26" t="e">
        <f ca="1">AVERAGE(OFFSET('1분'!O$2,'5분'!$AJ23,0,5,1))</f>
        <v>#DIV/0!</v>
      </c>
      <c r="P23" s="26" t="e">
        <f ca="1">AVERAGE(OFFSET('1분'!P$2,'5분'!$AJ23,0,5,1))</f>
        <v>#DIV/0!</v>
      </c>
      <c r="Q23" s="26" t="e">
        <f ca="1">AVERAGE(OFFSET('1분'!Q$2,'5분'!$AJ23,0,5,1))</f>
        <v>#DIV/0!</v>
      </c>
      <c r="R23" s="26" t="e">
        <f t="shared" ca="1" si="6"/>
        <v>#DIV/0!</v>
      </c>
      <c r="S23" s="26" t="e">
        <f ca="1">AVERAGE(OFFSET('1분'!S$2,'5분'!$AJ23,0,5,1))</f>
        <v>#DIV/0!</v>
      </c>
      <c r="T23" s="26" t="e">
        <f ca="1">AVERAGE(OFFSET('1분'!T$2,'5분'!$AJ23,0,5,1))</f>
        <v>#DIV/0!</v>
      </c>
      <c r="U23" s="26" t="e">
        <f t="shared" ca="1" si="7"/>
        <v>#DIV/0!</v>
      </c>
      <c r="V23" s="26" t="e">
        <f ca="1">AVERAGE(OFFSET('1분'!V$2,'5분'!$AJ23,0,5,1))</f>
        <v>#DIV/0!</v>
      </c>
      <c r="W23" s="26" t="e">
        <f ca="1">AVERAGE(OFFSET('1분'!W$2,'5분'!$AJ23,0,5,1))</f>
        <v>#DIV/0!</v>
      </c>
      <c r="X23" s="26" t="e">
        <f ca="1">AVERAGE(OFFSET('1분'!X$2,'5분'!$AJ23,0,5,1))</f>
        <v>#DIV/0!</v>
      </c>
      <c r="Y23" s="26" t="e">
        <f ca="1">AVERAGE(OFFSET('1분'!Y$2,'5분'!$AJ23,0,5,1))</f>
        <v>#DIV/0!</v>
      </c>
      <c r="Z23" s="26" t="e">
        <f ca="1">AVERAGE(OFFSET('1분'!Z$2,'5분'!$AJ23,0,5,1))</f>
        <v>#DIV/0!</v>
      </c>
      <c r="AA23" s="26" t="e">
        <f ca="1">AVERAGE(OFFSET('1분'!AA$2,'5분'!$AJ23,0,5,1))</f>
        <v>#DIV/0!</v>
      </c>
      <c r="AB23" s="26" t="e">
        <f ca="1">AVERAGE(OFFSET('1분'!AB$2,'5분'!$AJ23,0,5,1))</f>
        <v>#DIV/0!</v>
      </c>
      <c r="AC23" s="26" t="e">
        <f ca="1">AVERAGE(OFFSET('1분'!AC$2,'5분'!$AJ23,0,5,1))</f>
        <v>#DIV/0!</v>
      </c>
      <c r="AD23" s="26" t="e">
        <f t="shared" ca="1" si="8"/>
        <v>#DIV/0!</v>
      </c>
      <c r="AE23" s="26" t="e">
        <f ca="1">AVERAGE(OFFSET('1분'!AE$2,'5분'!$AJ23,0,5,1))</f>
        <v>#DIV/0!</v>
      </c>
      <c r="AF23" s="27" t="e">
        <f t="shared" ca="1" si="9"/>
        <v>#DIV/0!</v>
      </c>
      <c r="AG23" s="26" t="e">
        <f ca="1">AVERAGE(OFFSET('1분'!AG$2,'5분'!$AJ23,0,5,1))</f>
        <v>#DIV/0!</v>
      </c>
      <c r="AH23" s="26" t="e">
        <f ca="1">AVERAGE(OFFSET('1분'!AH$2,'5분'!$AJ23,0,5,1))</f>
        <v>#DIV/0!</v>
      </c>
      <c r="AI23" s="26" t="e">
        <f ca="1">AVERAGE(OFFSET('1분'!AI$2,'5분'!$AJ23,0,5,1))</f>
        <v>#DIV/0!</v>
      </c>
      <c r="AJ23">
        <f t="shared" si="10"/>
        <v>105</v>
      </c>
      <c r="AK23" s="26" t="e">
        <f ca="1">AVERAGE(OFFSET('1분'!AK$2,'5분'!$AJ23,0,5,1))</f>
        <v>#DIV/0!</v>
      </c>
      <c r="AL23" s="26" t="e">
        <f ca="1">AVERAGE(OFFSET('1분'!AL$2,'5분'!$AJ23,0,5,1))</f>
        <v>#DIV/0!</v>
      </c>
      <c r="AM23" s="26" t="e">
        <f ca="1">AVERAGE(OFFSET('1분'!AM$2,'5분'!$AJ23,0,5,1))</f>
        <v>#DIV/0!</v>
      </c>
      <c r="AN23" s="69">
        <f>'1분'!AN111</f>
        <v>0</v>
      </c>
      <c r="AO23" s="65">
        <v>0.64236111111111105</v>
      </c>
      <c r="AP23" s="67">
        <v>90</v>
      </c>
      <c r="AQ23" s="67">
        <v>120</v>
      </c>
      <c r="AR23" s="67">
        <v>9.1999999999999993</v>
      </c>
      <c r="AS23" s="67">
        <v>93.5</v>
      </c>
      <c r="AT23" s="67">
        <v>5.5</v>
      </c>
      <c r="AU23" s="67">
        <v>10.1</v>
      </c>
      <c r="AV23" s="67">
        <v>14.6</v>
      </c>
      <c r="AW23" s="67">
        <v>8.1</v>
      </c>
      <c r="AX23" s="67">
        <v>23.7</v>
      </c>
      <c r="AY23" s="68">
        <v>8.1</v>
      </c>
      <c r="AZ23" s="26" t="e">
        <f ca="1">AVERAGE(OFFSET('1분'!AZ$2,'5분'!$AJ23,0,5,1))</f>
        <v>#DIV/0!</v>
      </c>
      <c r="BA23" s="26" t="e">
        <f ca="1">AVERAGE(OFFSET('1분'!BA$2,'5분'!$AJ23,0,5,1))</f>
        <v>#DIV/0!</v>
      </c>
      <c r="BB23" s="26" t="e">
        <f ca="1">AVERAGE(OFFSET('1분'!BB$2,'5분'!$AJ23,0,5,1))</f>
        <v>#DIV/0!</v>
      </c>
      <c r="BC23" s="26" t="e">
        <f ca="1">AVERAGE(OFFSET('1분'!BC$2,'5분'!$AJ23,0,5,1))</f>
        <v>#DIV/0!</v>
      </c>
      <c r="BD23" s="26" t="e">
        <f ca="1">AVERAGE(OFFSET('1분'!BD$2,'5분'!$AJ23,0,5,1))</f>
        <v>#DIV/0!</v>
      </c>
      <c r="BE23" s="26" t="e">
        <f ca="1">AVERAGE(OFFSET('1분'!BE$2,'5분'!$AJ23,0,5,1))</f>
        <v>#DIV/0!</v>
      </c>
      <c r="BF23" s="26" t="e">
        <f ca="1">AVERAGE(OFFSET('1분'!BF$2,'5분'!$AJ23,0,5,1))</f>
        <v>#DIV/0!</v>
      </c>
      <c r="BG23" s="26" t="e">
        <f ca="1">AVERAGE(OFFSET('1분'!BG$2,'5분'!$AJ23,0,5,1))</f>
        <v>#DIV/0!</v>
      </c>
      <c r="BH23" s="26" t="e">
        <f ca="1">AVERAGE(OFFSET('1분'!BH$2,'5분'!$AJ23,0,5,1))</f>
        <v>#DIV/0!</v>
      </c>
      <c r="BI23" s="26" t="e">
        <f ca="1">AVERAGE(OFFSET('1분'!BI$2,'5분'!$AJ23,0,5,1))</f>
        <v>#DIV/0!</v>
      </c>
      <c r="BJ23" s="26" t="e">
        <f ca="1">AVERAGE(OFFSET('1분'!BJ$2,'5분'!$AJ23,0,5,1))</f>
        <v>#DIV/0!</v>
      </c>
      <c r="BK23" s="26" t="e">
        <f ca="1">AVERAGE(OFFSET('1분'!BK$2,'5분'!$AJ23,0,5,1))</f>
        <v>#DIV/0!</v>
      </c>
      <c r="BL23" s="26" t="e">
        <f ca="1">AVERAGE(OFFSET('1분'!BL$2,'5분'!$AJ23,0,5,1))</f>
        <v>#DIV/0!</v>
      </c>
      <c r="BM23" s="26" t="e">
        <f ca="1">AVERAGE(OFFSET('1분'!BM$2,'5분'!$AJ23,0,5,1))</f>
        <v>#DIV/0!</v>
      </c>
      <c r="BN23" s="26" t="e">
        <f ca="1">AVERAGE(OFFSET('1분'!BN$2,'5분'!$AJ23,0,5,1))</f>
        <v>#DIV/0!</v>
      </c>
      <c r="BO23" s="26" t="e">
        <f ca="1">AVERAGE(OFFSET('1분'!BO$2,'5분'!$AJ23,0,5,1))</f>
        <v>#DIV/0!</v>
      </c>
      <c r="BP23" s="26" t="e">
        <f ca="1">AVERAGE(OFFSET('1분'!BP$2,'5분'!$AJ23,0,5,1))</f>
        <v>#DIV/0!</v>
      </c>
      <c r="BQ23" s="26" t="e">
        <f ca="1">AVERAGE(OFFSET('1분'!BQ$2,'5분'!$AJ23,0,5,1))</f>
        <v>#DIV/0!</v>
      </c>
      <c r="BR23" s="26" t="e">
        <f ca="1">AVERAGE(OFFSET('1분'!BR$2,'5분'!$AJ23,0,5,1))</f>
        <v>#DIV/0!</v>
      </c>
      <c r="BS23" s="26" t="e">
        <f ca="1">AVERAGE(OFFSET('1분'!BS$2,'5분'!$AJ23,0,5,1))</f>
        <v>#DIV/0!</v>
      </c>
      <c r="BT23" s="26" t="e">
        <f ca="1">AVERAGE(OFFSET('1분'!BT$2,'5분'!$AJ23,0,5,1))</f>
        <v>#DIV/0!</v>
      </c>
      <c r="BU23" s="26" t="e">
        <f ca="1">AVERAGE(OFFSET('1분'!BU$2,'5분'!$AJ23,0,5,1))</f>
        <v>#DIV/0!</v>
      </c>
      <c r="BV23" s="26" t="e">
        <f ca="1">AVERAGE(OFFSET('1분'!BV$2,'5분'!$AJ23,0,5,1))</f>
        <v>#DIV/0!</v>
      </c>
      <c r="BW23" s="26" t="e">
        <f ca="1">AVERAGE(OFFSET('1분'!BW$2,'5분'!$AJ23,0,5,1))</f>
        <v>#DIV/0!</v>
      </c>
      <c r="BX23" s="26" t="e">
        <f ca="1">AVERAGE(OFFSET('1분'!BX$2,'5분'!$AJ23,0,5,1))</f>
        <v>#DIV/0!</v>
      </c>
      <c r="BY23" s="26" t="e">
        <f ca="1">AVERAGE(OFFSET('1분'!BY$2,'5분'!$AJ23,0,5,1))</f>
        <v>#DIV/0!</v>
      </c>
      <c r="BZ23" s="26" t="e">
        <f ca="1">AVERAGE(OFFSET('1분'!BZ$2,'5분'!$AJ23,0,5,1))</f>
        <v>#DIV/0!</v>
      </c>
      <c r="CA23" s="26" t="e">
        <f ca="1">AVERAGE(OFFSET('1분'!CA$2,'5분'!$AJ23,0,5,1))</f>
        <v>#DIV/0!</v>
      </c>
      <c r="CB23" s="26" t="e">
        <f ca="1">AVERAGE(OFFSET('1분'!CB$2,'5분'!$AJ23,0,5,1))</f>
        <v>#DIV/0!</v>
      </c>
      <c r="CC23" s="26" t="e">
        <f ca="1">AVERAGE(OFFSET('1분'!CC$2,'5분'!$AJ23,0,5,1))</f>
        <v>#DIV/0!</v>
      </c>
      <c r="CD23" s="26" t="e">
        <f ca="1">AVERAGE(OFFSET('1분'!CD$2,'5분'!$AJ23,0,5,1))</f>
        <v>#DIV/0!</v>
      </c>
      <c r="CE23" s="26" t="e">
        <f ca="1">AVERAGE(OFFSET('1분'!CE$2,'5분'!$AJ23,0,5,1))</f>
        <v>#DIV/0!</v>
      </c>
      <c r="CF23" s="26" t="e">
        <f ca="1">AVERAGE(OFFSET('1분'!CF$2,'5분'!$AJ23,0,5,1))</f>
        <v>#DIV/0!</v>
      </c>
      <c r="CG23" s="26" t="e">
        <f ca="1">AVERAGE(OFFSET('1분'!CG$2,'5분'!$AJ23,0,5,1))</f>
        <v>#DIV/0!</v>
      </c>
      <c r="CH23" s="26" t="e">
        <f ca="1">AVERAGE(OFFSET('1분'!CH$2,'5분'!$AJ23,0,5,1))</f>
        <v>#DIV/0!</v>
      </c>
      <c r="CI23" s="26" t="e">
        <f ca="1">AVERAGE(OFFSET('1분'!CI$2,'5분'!$AJ23,0,5,1))</f>
        <v>#DIV/0!</v>
      </c>
      <c r="CJ23" s="26" t="e">
        <f ca="1">AVERAGE(OFFSET('1분'!CJ$2,'5분'!$AJ23,0,5,1))</f>
        <v>#DIV/0!</v>
      </c>
    </row>
    <row r="24" spans="1:88" x14ac:dyDescent="0.3">
      <c r="A24">
        <f t="shared" si="0"/>
        <v>23</v>
      </c>
      <c r="B24" s="26" t="e">
        <f ca="1">AVERAGE(OFFSET('1분'!B$2,'5분'!$AJ24,0,5,1))</f>
        <v>#DIV/0!</v>
      </c>
      <c r="C24" s="26" t="e">
        <f ca="1">AVERAGE(OFFSET('1분'!C$2,'5분'!$AJ24,0,5,1))</f>
        <v>#DIV/0!</v>
      </c>
      <c r="D24" s="26" t="e">
        <f ca="1">AVERAGE(OFFSET('1분'!D$2,'5분'!$AJ24,0,5,1))</f>
        <v>#DIV/0!</v>
      </c>
      <c r="E24" s="26" t="e">
        <f ca="1">AVERAGE(OFFSET('1분'!E$2,'5분'!$AJ24,0,5,1))</f>
        <v>#DIV/0!</v>
      </c>
      <c r="F24" s="26" t="e">
        <f ca="1">AVERAGE(OFFSET('1분'!F$2,'5분'!$AJ24,0,5,1))</f>
        <v>#DIV/0!</v>
      </c>
      <c r="G24" s="26" t="e">
        <f ca="1">AVERAGE(OFFSET('1분'!G$2,'5분'!$AJ24,0,5,1))</f>
        <v>#DIV/0!</v>
      </c>
      <c r="H24" s="26" t="e">
        <f ca="1">AVERAGE(OFFSET('1분'!H$2,'5분'!$AJ24,0,5,1))</f>
        <v>#DIV/0!</v>
      </c>
      <c r="I24" s="26" t="e">
        <f ca="1">AVERAGE(OFFSET('1분'!I$2,'5분'!$AJ24,0,5,1))</f>
        <v>#DIV/0!</v>
      </c>
      <c r="J24" s="26" t="e">
        <f ca="1">AVERAGE(OFFSET('1분'!J$2,'5분'!$AJ24,0,5,1))</f>
        <v>#DIV/0!</v>
      </c>
      <c r="K24" s="26" t="e">
        <f ca="1">AVERAGE(OFFSET('1분'!K$2,'5분'!$AJ24,0,5,1))</f>
        <v>#DIV/0!</v>
      </c>
      <c r="L24" s="26" t="e">
        <f ca="1">AVERAGE(OFFSET('1분'!L$2,'5분'!$AJ24,0,5,1))</f>
        <v>#DIV/0!</v>
      </c>
      <c r="M24" s="26" t="e">
        <f ca="1">AVERAGE(OFFSET('1분'!M$2,'5분'!$AJ24,0,5,1))</f>
        <v>#DIV/0!</v>
      </c>
      <c r="N24" s="26" t="e">
        <f ca="1">AVERAGE(OFFSET('1분'!N$2,'5분'!$AJ24,0,5,1))</f>
        <v>#DIV/0!</v>
      </c>
      <c r="O24" s="26" t="e">
        <f ca="1">AVERAGE(OFFSET('1분'!O$2,'5분'!$AJ24,0,5,1))</f>
        <v>#DIV/0!</v>
      </c>
      <c r="P24" s="26" t="e">
        <f ca="1">AVERAGE(OFFSET('1분'!P$2,'5분'!$AJ24,0,5,1))</f>
        <v>#DIV/0!</v>
      </c>
      <c r="Q24" s="26" t="e">
        <f ca="1">AVERAGE(OFFSET('1분'!Q$2,'5분'!$AJ24,0,5,1))</f>
        <v>#DIV/0!</v>
      </c>
      <c r="R24" s="26" t="e">
        <f t="shared" ca="1" si="6"/>
        <v>#DIV/0!</v>
      </c>
      <c r="S24" s="26" t="e">
        <f ca="1">AVERAGE(OFFSET('1분'!S$2,'5분'!$AJ24,0,5,1))</f>
        <v>#DIV/0!</v>
      </c>
      <c r="T24" s="26" t="e">
        <f ca="1">AVERAGE(OFFSET('1분'!T$2,'5분'!$AJ24,0,5,1))</f>
        <v>#DIV/0!</v>
      </c>
      <c r="U24" s="26" t="e">
        <f t="shared" ca="1" si="7"/>
        <v>#DIV/0!</v>
      </c>
      <c r="V24" s="26" t="e">
        <f ca="1">AVERAGE(OFFSET('1분'!V$2,'5분'!$AJ24,0,5,1))</f>
        <v>#DIV/0!</v>
      </c>
      <c r="W24" s="26" t="e">
        <f ca="1">AVERAGE(OFFSET('1분'!W$2,'5분'!$AJ24,0,5,1))</f>
        <v>#DIV/0!</v>
      </c>
      <c r="X24" s="26" t="e">
        <f ca="1">AVERAGE(OFFSET('1분'!X$2,'5분'!$AJ24,0,5,1))</f>
        <v>#DIV/0!</v>
      </c>
      <c r="Y24" s="26" t="e">
        <f ca="1">AVERAGE(OFFSET('1분'!Y$2,'5분'!$AJ24,0,5,1))</f>
        <v>#DIV/0!</v>
      </c>
      <c r="Z24" s="26" t="e">
        <f ca="1">AVERAGE(OFFSET('1분'!Z$2,'5분'!$AJ24,0,5,1))</f>
        <v>#DIV/0!</v>
      </c>
      <c r="AA24" s="26" t="e">
        <f ca="1">AVERAGE(OFFSET('1분'!AA$2,'5분'!$AJ24,0,5,1))</f>
        <v>#DIV/0!</v>
      </c>
      <c r="AB24" s="26" t="e">
        <f ca="1">AVERAGE(OFFSET('1분'!AB$2,'5분'!$AJ24,0,5,1))</f>
        <v>#DIV/0!</v>
      </c>
      <c r="AC24" s="26" t="e">
        <f ca="1">AVERAGE(OFFSET('1분'!AC$2,'5분'!$AJ24,0,5,1))</f>
        <v>#DIV/0!</v>
      </c>
      <c r="AD24" s="26" t="e">
        <f t="shared" ca="1" si="8"/>
        <v>#DIV/0!</v>
      </c>
      <c r="AE24" s="26" t="e">
        <f ca="1">AVERAGE(OFFSET('1분'!AE$2,'5분'!$AJ24,0,5,1))</f>
        <v>#DIV/0!</v>
      </c>
      <c r="AF24" s="27" t="e">
        <f t="shared" ca="1" si="9"/>
        <v>#DIV/0!</v>
      </c>
      <c r="AG24" s="26" t="e">
        <f ca="1">AVERAGE(OFFSET('1분'!AG$2,'5분'!$AJ24,0,5,1))</f>
        <v>#DIV/0!</v>
      </c>
      <c r="AH24" s="26" t="e">
        <f ca="1">AVERAGE(OFFSET('1분'!AH$2,'5분'!$AJ24,0,5,1))</f>
        <v>#DIV/0!</v>
      </c>
      <c r="AI24" s="26" t="e">
        <f ca="1">AVERAGE(OFFSET('1분'!AI$2,'5분'!$AJ24,0,5,1))</f>
        <v>#DIV/0!</v>
      </c>
      <c r="AJ24">
        <f t="shared" si="10"/>
        <v>110</v>
      </c>
      <c r="AK24" s="26" t="e">
        <f ca="1">AVERAGE(OFFSET('1분'!AK$2,'5분'!$AJ24,0,5,1))</f>
        <v>#DIV/0!</v>
      </c>
      <c r="AL24" s="26" t="e">
        <f ca="1">AVERAGE(OFFSET('1분'!AL$2,'5분'!$AJ24,0,5,1))</f>
        <v>#DIV/0!</v>
      </c>
      <c r="AM24" s="26" t="e">
        <f ca="1">AVERAGE(OFFSET('1분'!AM$2,'5분'!$AJ24,0,5,1))</f>
        <v>#DIV/0!</v>
      </c>
      <c r="AN24" s="69">
        <f>'1분'!AN116</f>
        <v>0</v>
      </c>
      <c r="AO24" s="73">
        <v>0.64583333333333337</v>
      </c>
      <c r="AP24" s="75">
        <v>90</v>
      </c>
      <c r="AQ24" s="75">
        <v>120</v>
      </c>
      <c r="AR24" s="75">
        <v>6.2</v>
      </c>
      <c r="AS24" s="75">
        <v>88.5</v>
      </c>
      <c r="AT24" s="75">
        <v>6.2</v>
      </c>
      <c r="AU24" s="75">
        <v>12.6</v>
      </c>
      <c r="AV24" s="75">
        <v>14.2</v>
      </c>
      <c r="AW24" s="75">
        <v>7.1</v>
      </c>
      <c r="AX24" s="75">
        <v>20.3</v>
      </c>
      <c r="AY24" s="76">
        <v>7.9</v>
      </c>
      <c r="AZ24" s="26" t="e">
        <f ca="1">AVERAGE(OFFSET('1분'!AZ$2,'5분'!$AJ24,0,5,1))</f>
        <v>#DIV/0!</v>
      </c>
      <c r="BA24" s="26" t="e">
        <f ca="1">AVERAGE(OFFSET('1분'!BA$2,'5분'!$AJ24,0,5,1))</f>
        <v>#DIV/0!</v>
      </c>
      <c r="BB24" s="26" t="e">
        <f ca="1">AVERAGE(OFFSET('1분'!BB$2,'5분'!$AJ24,0,5,1))</f>
        <v>#DIV/0!</v>
      </c>
      <c r="BC24" s="26" t="e">
        <f ca="1">AVERAGE(OFFSET('1분'!BC$2,'5분'!$AJ24,0,5,1))</f>
        <v>#DIV/0!</v>
      </c>
      <c r="BD24" s="26" t="e">
        <f ca="1">AVERAGE(OFFSET('1분'!BD$2,'5분'!$AJ24,0,5,1))</f>
        <v>#DIV/0!</v>
      </c>
      <c r="BE24" s="26" t="e">
        <f ca="1">AVERAGE(OFFSET('1분'!BE$2,'5분'!$AJ24,0,5,1))</f>
        <v>#DIV/0!</v>
      </c>
      <c r="BF24" s="26" t="e">
        <f ca="1">AVERAGE(OFFSET('1분'!BF$2,'5분'!$AJ24,0,5,1))</f>
        <v>#DIV/0!</v>
      </c>
      <c r="BG24" s="26" t="e">
        <f ca="1">AVERAGE(OFFSET('1분'!BG$2,'5분'!$AJ24,0,5,1))</f>
        <v>#DIV/0!</v>
      </c>
      <c r="BH24" s="26" t="e">
        <f ca="1">AVERAGE(OFFSET('1분'!BH$2,'5분'!$AJ24,0,5,1))</f>
        <v>#DIV/0!</v>
      </c>
      <c r="BI24" s="26" t="e">
        <f ca="1">AVERAGE(OFFSET('1분'!BI$2,'5분'!$AJ24,0,5,1))</f>
        <v>#DIV/0!</v>
      </c>
      <c r="BJ24" s="26" t="e">
        <f ca="1">AVERAGE(OFFSET('1분'!BJ$2,'5분'!$AJ24,0,5,1))</f>
        <v>#DIV/0!</v>
      </c>
      <c r="BK24" s="26" t="e">
        <f ca="1">AVERAGE(OFFSET('1분'!BK$2,'5분'!$AJ24,0,5,1))</f>
        <v>#DIV/0!</v>
      </c>
      <c r="BL24" s="26" t="e">
        <f ca="1">AVERAGE(OFFSET('1분'!BL$2,'5분'!$AJ24,0,5,1))</f>
        <v>#DIV/0!</v>
      </c>
      <c r="BM24" s="26" t="e">
        <f ca="1">AVERAGE(OFFSET('1분'!BM$2,'5분'!$AJ24,0,5,1))</f>
        <v>#DIV/0!</v>
      </c>
      <c r="BN24" s="26" t="e">
        <f ca="1">AVERAGE(OFFSET('1분'!BN$2,'5분'!$AJ24,0,5,1))</f>
        <v>#DIV/0!</v>
      </c>
      <c r="BO24" s="26" t="e">
        <f ca="1">AVERAGE(OFFSET('1분'!BO$2,'5분'!$AJ24,0,5,1))</f>
        <v>#DIV/0!</v>
      </c>
      <c r="BP24" s="26" t="e">
        <f ca="1">AVERAGE(OFFSET('1분'!BP$2,'5분'!$AJ24,0,5,1))</f>
        <v>#DIV/0!</v>
      </c>
      <c r="BQ24" s="26" t="e">
        <f ca="1">AVERAGE(OFFSET('1분'!BQ$2,'5분'!$AJ24,0,5,1))</f>
        <v>#DIV/0!</v>
      </c>
      <c r="BR24" s="26" t="e">
        <f ca="1">AVERAGE(OFFSET('1분'!BR$2,'5분'!$AJ24,0,5,1))</f>
        <v>#DIV/0!</v>
      </c>
      <c r="BS24" s="26" t="e">
        <f ca="1">AVERAGE(OFFSET('1분'!BS$2,'5분'!$AJ24,0,5,1))</f>
        <v>#DIV/0!</v>
      </c>
      <c r="BT24" s="26" t="e">
        <f ca="1">AVERAGE(OFFSET('1분'!BT$2,'5분'!$AJ24,0,5,1))</f>
        <v>#DIV/0!</v>
      </c>
      <c r="BU24" s="26" t="e">
        <f ca="1">AVERAGE(OFFSET('1분'!BU$2,'5분'!$AJ24,0,5,1))</f>
        <v>#DIV/0!</v>
      </c>
      <c r="BV24" s="26" t="e">
        <f ca="1">AVERAGE(OFFSET('1분'!BV$2,'5분'!$AJ24,0,5,1))</f>
        <v>#DIV/0!</v>
      </c>
      <c r="BW24" s="26" t="e">
        <f ca="1">AVERAGE(OFFSET('1분'!BW$2,'5분'!$AJ24,0,5,1))</f>
        <v>#DIV/0!</v>
      </c>
      <c r="BX24" s="26" t="e">
        <f ca="1">AVERAGE(OFFSET('1분'!BX$2,'5분'!$AJ24,0,5,1))</f>
        <v>#DIV/0!</v>
      </c>
      <c r="BY24" s="26" t="e">
        <f ca="1">AVERAGE(OFFSET('1분'!BY$2,'5분'!$AJ24,0,5,1))</f>
        <v>#DIV/0!</v>
      </c>
      <c r="BZ24" s="26" t="e">
        <f ca="1">AVERAGE(OFFSET('1분'!BZ$2,'5분'!$AJ24,0,5,1))</f>
        <v>#DIV/0!</v>
      </c>
      <c r="CA24" s="26" t="e">
        <f ca="1">AVERAGE(OFFSET('1분'!CA$2,'5분'!$AJ24,0,5,1))</f>
        <v>#DIV/0!</v>
      </c>
      <c r="CB24" s="26" t="e">
        <f ca="1">AVERAGE(OFFSET('1분'!CB$2,'5분'!$AJ24,0,5,1))</f>
        <v>#DIV/0!</v>
      </c>
      <c r="CC24" s="26" t="e">
        <f ca="1">AVERAGE(OFFSET('1분'!CC$2,'5분'!$AJ24,0,5,1))</f>
        <v>#DIV/0!</v>
      </c>
      <c r="CD24" s="26" t="e">
        <f ca="1">AVERAGE(OFFSET('1분'!CD$2,'5분'!$AJ24,0,5,1))</f>
        <v>#DIV/0!</v>
      </c>
      <c r="CE24" s="26" t="e">
        <f ca="1">AVERAGE(OFFSET('1분'!CE$2,'5분'!$AJ24,0,5,1))</f>
        <v>#DIV/0!</v>
      </c>
      <c r="CF24" s="26" t="e">
        <f ca="1">AVERAGE(OFFSET('1분'!CF$2,'5분'!$AJ24,0,5,1))</f>
        <v>#DIV/0!</v>
      </c>
      <c r="CG24" s="26" t="e">
        <f ca="1">AVERAGE(OFFSET('1분'!CG$2,'5분'!$AJ24,0,5,1))</f>
        <v>#DIV/0!</v>
      </c>
      <c r="CH24" s="26" t="e">
        <f ca="1">AVERAGE(OFFSET('1분'!CH$2,'5분'!$AJ24,0,5,1))</f>
        <v>#DIV/0!</v>
      </c>
      <c r="CI24" s="26" t="e">
        <f ca="1">AVERAGE(OFFSET('1분'!CI$2,'5분'!$AJ24,0,5,1))</f>
        <v>#DIV/0!</v>
      </c>
      <c r="CJ24" s="26" t="e">
        <f ca="1">AVERAGE(OFFSET('1분'!CJ$2,'5분'!$AJ24,0,5,1))</f>
        <v>#DIV/0!</v>
      </c>
    </row>
    <row r="25" spans="1:88" x14ac:dyDescent="0.3">
      <c r="A25">
        <f t="shared" si="0"/>
        <v>24</v>
      </c>
      <c r="B25" s="26" t="e">
        <f ca="1">AVERAGE(OFFSET('1분'!B$2,'5분'!$AJ25,0,5,1))</f>
        <v>#DIV/0!</v>
      </c>
      <c r="C25" s="26" t="e">
        <f ca="1">AVERAGE(OFFSET('1분'!C$2,'5분'!$AJ25,0,5,1))</f>
        <v>#DIV/0!</v>
      </c>
      <c r="D25" s="26" t="e">
        <f ca="1">AVERAGE(OFFSET('1분'!D$2,'5분'!$AJ25,0,5,1))</f>
        <v>#DIV/0!</v>
      </c>
      <c r="E25" s="26" t="e">
        <f ca="1">AVERAGE(OFFSET('1분'!E$2,'5분'!$AJ25,0,5,1))</f>
        <v>#DIV/0!</v>
      </c>
      <c r="F25" s="26" t="e">
        <f ca="1">AVERAGE(OFFSET('1분'!F$2,'5분'!$AJ25,0,5,1))</f>
        <v>#DIV/0!</v>
      </c>
      <c r="G25" s="26" t="e">
        <f ca="1">AVERAGE(OFFSET('1분'!G$2,'5분'!$AJ25,0,5,1))</f>
        <v>#DIV/0!</v>
      </c>
      <c r="H25" s="26" t="e">
        <f ca="1">AVERAGE(OFFSET('1분'!H$2,'5분'!$AJ25,0,5,1))</f>
        <v>#DIV/0!</v>
      </c>
      <c r="I25" s="26" t="e">
        <f ca="1">AVERAGE(OFFSET('1분'!I$2,'5분'!$AJ25,0,5,1))</f>
        <v>#DIV/0!</v>
      </c>
      <c r="J25" s="26" t="e">
        <f ca="1">AVERAGE(OFFSET('1분'!J$2,'5분'!$AJ25,0,5,1))</f>
        <v>#DIV/0!</v>
      </c>
      <c r="K25" s="26" t="e">
        <f ca="1">AVERAGE(OFFSET('1분'!K$2,'5분'!$AJ25,0,5,1))</f>
        <v>#DIV/0!</v>
      </c>
      <c r="L25" s="26" t="e">
        <f ca="1">AVERAGE(OFFSET('1분'!L$2,'5분'!$AJ25,0,5,1))</f>
        <v>#DIV/0!</v>
      </c>
      <c r="M25" s="26" t="e">
        <f ca="1">AVERAGE(OFFSET('1분'!M$2,'5분'!$AJ25,0,5,1))</f>
        <v>#DIV/0!</v>
      </c>
      <c r="N25" s="26" t="e">
        <f ca="1">AVERAGE(OFFSET('1분'!N$2,'5분'!$AJ25,0,5,1))</f>
        <v>#DIV/0!</v>
      </c>
      <c r="O25" s="26" t="e">
        <f ca="1">AVERAGE(OFFSET('1분'!O$2,'5분'!$AJ25,0,5,1))</f>
        <v>#DIV/0!</v>
      </c>
      <c r="P25" s="26" t="e">
        <f ca="1">AVERAGE(OFFSET('1분'!P$2,'5분'!$AJ25,0,5,1))</f>
        <v>#DIV/0!</v>
      </c>
      <c r="Q25" s="26" t="e">
        <f ca="1">AVERAGE(OFFSET('1분'!Q$2,'5분'!$AJ25,0,5,1))</f>
        <v>#DIV/0!</v>
      </c>
      <c r="R25" s="26" t="e">
        <f t="shared" ca="1" si="6"/>
        <v>#DIV/0!</v>
      </c>
      <c r="S25" s="26" t="e">
        <f ca="1">AVERAGE(OFFSET('1분'!S$2,'5분'!$AJ25,0,5,1))</f>
        <v>#DIV/0!</v>
      </c>
      <c r="T25" s="26" t="e">
        <f ca="1">AVERAGE(OFFSET('1분'!T$2,'5분'!$AJ25,0,5,1))</f>
        <v>#DIV/0!</v>
      </c>
      <c r="U25" s="26" t="e">
        <f t="shared" ca="1" si="7"/>
        <v>#DIV/0!</v>
      </c>
      <c r="V25" s="26" t="e">
        <f ca="1">AVERAGE(OFFSET('1분'!V$2,'5분'!$AJ25,0,5,1))</f>
        <v>#DIV/0!</v>
      </c>
      <c r="W25" s="26" t="e">
        <f ca="1">AVERAGE(OFFSET('1분'!W$2,'5분'!$AJ25,0,5,1))</f>
        <v>#DIV/0!</v>
      </c>
      <c r="X25" s="26" t="e">
        <f ca="1">AVERAGE(OFFSET('1분'!X$2,'5분'!$AJ25,0,5,1))</f>
        <v>#DIV/0!</v>
      </c>
      <c r="Y25" s="26" t="e">
        <f ca="1">AVERAGE(OFFSET('1분'!Y$2,'5분'!$AJ25,0,5,1))</f>
        <v>#DIV/0!</v>
      </c>
      <c r="Z25" s="26" t="e">
        <f ca="1">AVERAGE(OFFSET('1분'!Z$2,'5분'!$AJ25,0,5,1))</f>
        <v>#DIV/0!</v>
      </c>
      <c r="AA25" s="26" t="e">
        <f ca="1">AVERAGE(OFFSET('1분'!AA$2,'5분'!$AJ25,0,5,1))</f>
        <v>#DIV/0!</v>
      </c>
      <c r="AB25" s="26" t="e">
        <f ca="1">AVERAGE(OFFSET('1분'!AB$2,'5분'!$AJ25,0,5,1))</f>
        <v>#DIV/0!</v>
      </c>
      <c r="AC25" s="26" t="e">
        <f ca="1">AVERAGE(OFFSET('1분'!AC$2,'5분'!$AJ25,0,5,1))</f>
        <v>#DIV/0!</v>
      </c>
      <c r="AD25" s="26" t="e">
        <f t="shared" ca="1" si="8"/>
        <v>#DIV/0!</v>
      </c>
      <c r="AE25" s="26" t="e">
        <f ca="1">AVERAGE(OFFSET('1분'!AE$2,'5분'!$AJ25,0,5,1))</f>
        <v>#DIV/0!</v>
      </c>
      <c r="AF25" s="27" t="e">
        <f t="shared" ca="1" si="9"/>
        <v>#DIV/0!</v>
      </c>
      <c r="AG25" s="26" t="e">
        <f ca="1">AVERAGE(OFFSET('1분'!AG$2,'5분'!$AJ25,0,5,1))</f>
        <v>#DIV/0!</v>
      </c>
      <c r="AH25" s="26" t="e">
        <f ca="1">AVERAGE(OFFSET('1분'!AH$2,'5분'!$AJ25,0,5,1))</f>
        <v>#DIV/0!</v>
      </c>
      <c r="AI25" s="26" t="e">
        <f ca="1">AVERAGE(OFFSET('1분'!AI$2,'5분'!$AJ25,0,5,1))</f>
        <v>#DIV/0!</v>
      </c>
      <c r="AJ25">
        <f t="shared" si="10"/>
        <v>115</v>
      </c>
      <c r="AK25" s="26" t="e">
        <f ca="1">AVERAGE(OFFSET('1분'!AK$2,'5분'!$AJ25,0,5,1))</f>
        <v>#DIV/0!</v>
      </c>
      <c r="AL25" s="26" t="e">
        <f ca="1">AVERAGE(OFFSET('1분'!AL$2,'5분'!$AJ25,0,5,1))</f>
        <v>#DIV/0!</v>
      </c>
      <c r="AM25" s="26" t="e">
        <f ca="1">AVERAGE(OFFSET('1분'!AM$2,'5분'!$AJ25,0,5,1))</f>
        <v>#DIV/0!</v>
      </c>
      <c r="AN25" s="69">
        <f>'1분'!AN121</f>
        <v>0</v>
      </c>
      <c r="AO25" s="73">
        <v>0.64930555555555558</v>
      </c>
      <c r="AP25" s="75">
        <v>90</v>
      </c>
      <c r="AQ25" s="75">
        <v>120</v>
      </c>
      <c r="AR25" s="75">
        <v>6</v>
      </c>
      <c r="AS25" s="75">
        <v>91</v>
      </c>
      <c r="AT25" s="75">
        <v>6</v>
      </c>
      <c r="AU25" s="75">
        <v>12.2</v>
      </c>
      <c r="AV25" s="75">
        <v>14.3</v>
      </c>
      <c r="AW25" s="75">
        <v>7</v>
      </c>
      <c r="AX25" s="75">
        <v>20.100000000000001</v>
      </c>
      <c r="AY25" s="76">
        <v>8</v>
      </c>
      <c r="AZ25" s="26" t="e">
        <f ca="1">AVERAGE(OFFSET('1분'!AZ$2,'5분'!$AJ25,0,5,1))</f>
        <v>#DIV/0!</v>
      </c>
      <c r="BA25" s="26" t="e">
        <f ca="1">AVERAGE(OFFSET('1분'!BA$2,'5분'!$AJ25,0,5,1))</f>
        <v>#DIV/0!</v>
      </c>
      <c r="BB25" s="26" t="e">
        <f ca="1">AVERAGE(OFFSET('1분'!BB$2,'5분'!$AJ25,0,5,1))</f>
        <v>#DIV/0!</v>
      </c>
      <c r="BC25" s="26" t="e">
        <f ca="1">AVERAGE(OFFSET('1분'!BC$2,'5분'!$AJ25,0,5,1))</f>
        <v>#DIV/0!</v>
      </c>
      <c r="BD25" s="26" t="e">
        <f ca="1">AVERAGE(OFFSET('1분'!BD$2,'5분'!$AJ25,0,5,1))</f>
        <v>#DIV/0!</v>
      </c>
      <c r="BE25" s="26" t="e">
        <f ca="1">AVERAGE(OFFSET('1분'!BE$2,'5분'!$AJ25,0,5,1))</f>
        <v>#DIV/0!</v>
      </c>
      <c r="BF25" s="26" t="e">
        <f ca="1">AVERAGE(OFFSET('1분'!BF$2,'5분'!$AJ25,0,5,1))</f>
        <v>#DIV/0!</v>
      </c>
      <c r="BG25" s="26" t="e">
        <f ca="1">AVERAGE(OFFSET('1분'!BG$2,'5분'!$AJ25,0,5,1))</f>
        <v>#DIV/0!</v>
      </c>
      <c r="BH25" s="26" t="e">
        <f ca="1">AVERAGE(OFFSET('1분'!BH$2,'5분'!$AJ25,0,5,1))</f>
        <v>#DIV/0!</v>
      </c>
      <c r="BI25" s="26" t="e">
        <f ca="1">AVERAGE(OFFSET('1분'!BI$2,'5분'!$AJ25,0,5,1))</f>
        <v>#DIV/0!</v>
      </c>
      <c r="BJ25" s="26" t="e">
        <f ca="1">AVERAGE(OFFSET('1분'!BJ$2,'5분'!$AJ25,0,5,1))</f>
        <v>#DIV/0!</v>
      </c>
      <c r="BK25" s="26" t="e">
        <f ca="1">AVERAGE(OFFSET('1분'!BK$2,'5분'!$AJ25,0,5,1))</f>
        <v>#DIV/0!</v>
      </c>
      <c r="BL25" s="26" t="e">
        <f ca="1">AVERAGE(OFFSET('1분'!BL$2,'5분'!$AJ25,0,5,1))</f>
        <v>#DIV/0!</v>
      </c>
      <c r="BM25" s="26" t="e">
        <f ca="1">AVERAGE(OFFSET('1분'!BM$2,'5분'!$AJ25,0,5,1))</f>
        <v>#DIV/0!</v>
      </c>
      <c r="BN25" s="26" t="e">
        <f ca="1">AVERAGE(OFFSET('1분'!BN$2,'5분'!$AJ25,0,5,1))</f>
        <v>#DIV/0!</v>
      </c>
      <c r="BO25" s="26" t="e">
        <f ca="1">AVERAGE(OFFSET('1분'!BO$2,'5분'!$AJ25,0,5,1))</f>
        <v>#DIV/0!</v>
      </c>
      <c r="BP25" s="26" t="e">
        <f ca="1">AVERAGE(OFFSET('1분'!BP$2,'5분'!$AJ25,0,5,1))</f>
        <v>#DIV/0!</v>
      </c>
      <c r="BQ25" s="26" t="e">
        <f ca="1">AVERAGE(OFFSET('1분'!BQ$2,'5분'!$AJ25,0,5,1))</f>
        <v>#DIV/0!</v>
      </c>
      <c r="BR25" s="26" t="e">
        <f ca="1">AVERAGE(OFFSET('1분'!BR$2,'5분'!$AJ25,0,5,1))</f>
        <v>#DIV/0!</v>
      </c>
      <c r="BS25" s="26" t="e">
        <f ca="1">AVERAGE(OFFSET('1분'!BS$2,'5분'!$AJ25,0,5,1))</f>
        <v>#DIV/0!</v>
      </c>
      <c r="BT25" s="26" t="e">
        <f ca="1">AVERAGE(OFFSET('1분'!BT$2,'5분'!$AJ25,0,5,1))</f>
        <v>#DIV/0!</v>
      </c>
      <c r="BU25" s="26" t="e">
        <f ca="1">AVERAGE(OFFSET('1분'!BU$2,'5분'!$AJ25,0,5,1))</f>
        <v>#DIV/0!</v>
      </c>
      <c r="BV25" s="26" t="e">
        <f ca="1">AVERAGE(OFFSET('1분'!BV$2,'5분'!$AJ25,0,5,1))</f>
        <v>#DIV/0!</v>
      </c>
      <c r="BW25" s="26" t="e">
        <f ca="1">AVERAGE(OFFSET('1분'!BW$2,'5분'!$AJ25,0,5,1))</f>
        <v>#DIV/0!</v>
      </c>
      <c r="BX25" s="26" t="e">
        <f ca="1">AVERAGE(OFFSET('1분'!BX$2,'5분'!$AJ25,0,5,1))</f>
        <v>#DIV/0!</v>
      </c>
      <c r="BY25" s="26" t="e">
        <f ca="1">AVERAGE(OFFSET('1분'!BY$2,'5분'!$AJ25,0,5,1))</f>
        <v>#DIV/0!</v>
      </c>
      <c r="BZ25" s="26" t="e">
        <f ca="1">AVERAGE(OFFSET('1분'!BZ$2,'5분'!$AJ25,0,5,1))</f>
        <v>#DIV/0!</v>
      </c>
      <c r="CA25" s="26" t="e">
        <f ca="1">AVERAGE(OFFSET('1분'!CA$2,'5분'!$AJ25,0,5,1))</f>
        <v>#DIV/0!</v>
      </c>
      <c r="CB25" s="26" t="e">
        <f ca="1">AVERAGE(OFFSET('1분'!CB$2,'5분'!$AJ25,0,5,1))</f>
        <v>#DIV/0!</v>
      </c>
      <c r="CC25" s="26" t="e">
        <f ca="1">AVERAGE(OFFSET('1분'!CC$2,'5분'!$AJ25,0,5,1))</f>
        <v>#DIV/0!</v>
      </c>
      <c r="CD25" s="26" t="e">
        <f ca="1">AVERAGE(OFFSET('1분'!CD$2,'5분'!$AJ25,0,5,1))</f>
        <v>#DIV/0!</v>
      </c>
      <c r="CE25" s="26" t="e">
        <f ca="1">AVERAGE(OFFSET('1분'!CE$2,'5분'!$AJ25,0,5,1))</f>
        <v>#DIV/0!</v>
      </c>
      <c r="CF25" s="26" t="e">
        <f ca="1">AVERAGE(OFFSET('1분'!CF$2,'5분'!$AJ25,0,5,1))</f>
        <v>#DIV/0!</v>
      </c>
      <c r="CG25" s="26" t="e">
        <f ca="1">AVERAGE(OFFSET('1분'!CG$2,'5분'!$AJ25,0,5,1))</f>
        <v>#DIV/0!</v>
      </c>
      <c r="CH25" s="26" t="e">
        <f ca="1">AVERAGE(OFFSET('1분'!CH$2,'5분'!$AJ25,0,5,1))</f>
        <v>#DIV/0!</v>
      </c>
      <c r="CI25" s="26" t="e">
        <f ca="1">AVERAGE(OFFSET('1분'!CI$2,'5분'!$AJ25,0,5,1))</f>
        <v>#DIV/0!</v>
      </c>
      <c r="CJ25" s="26" t="e">
        <f ca="1">AVERAGE(OFFSET('1분'!CJ$2,'5분'!$AJ25,0,5,1))</f>
        <v>#DIV/0!</v>
      </c>
    </row>
    <row r="26" spans="1:88" x14ac:dyDescent="0.3">
      <c r="A26">
        <f t="shared" si="0"/>
        <v>25</v>
      </c>
      <c r="B26" s="26" t="e">
        <f ca="1">AVERAGE(OFFSET('1분'!B$2,'5분'!$AJ26,0,5,1))</f>
        <v>#DIV/0!</v>
      </c>
      <c r="C26" s="26" t="e">
        <f ca="1">AVERAGE(OFFSET('1분'!C$2,'5분'!$AJ26,0,5,1))</f>
        <v>#DIV/0!</v>
      </c>
      <c r="D26" s="26" t="e">
        <f ca="1">AVERAGE(OFFSET('1분'!D$2,'5분'!$AJ26,0,5,1))</f>
        <v>#DIV/0!</v>
      </c>
      <c r="E26" s="26" t="e">
        <f ca="1">AVERAGE(OFFSET('1분'!E$2,'5분'!$AJ26,0,5,1))</f>
        <v>#DIV/0!</v>
      </c>
      <c r="F26" s="26" t="e">
        <f ca="1">AVERAGE(OFFSET('1분'!F$2,'5분'!$AJ26,0,5,1))</f>
        <v>#DIV/0!</v>
      </c>
      <c r="G26" s="26" t="e">
        <f ca="1">AVERAGE(OFFSET('1분'!G$2,'5분'!$AJ26,0,5,1))</f>
        <v>#DIV/0!</v>
      </c>
      <c r="H26" s="26" t="e">
        <f ca="1">AVERAGE(OFFSET('1분'!H$2,'5분'!$AJ26,0,5,1))</f>
        <v>#DIV/0!</v>
      </c>
      <c r="I26" s="26" t="e">
        <f ca="1">AVERAGE(OFFSET('1분'!I$2,'5분'!$AJ26,0,5,1))</f>
        <v>#DIV/0!</v>
      </c>
      <c r="J26" s="26" t="e">
        <f ca="1">AVERAGE(OFFSET('1분'!J$2,'5분'!$AJ26,0,5,1))</f>
        <v>#DIV/0!</v>
      </c>
      <c r="K26" s="26" t="e">
        <f ca="1">AVERAGE(OFFSET('1분'!K$2,'5분'!$AJ26,0,5,1))</f>
        <v>#DIV/0!</v>
      </c>
      <c r="L26" s="26" t="e">
        <f ca="1">AVERAGE(OFFSET('1분'!L$2,'5분'!$AJ26,0,5,1))</f>
        <v>#DIV/0!</v>
      </c>
      <c r="M26" s="26" t="e">
        <f ca="1">AVERAGE(OFFSET('1분'!M$2,'5분'!$AJ26,0,5,1))</f>
        <v>#DIV/0!</v>
      </c>
      <c r="N26" s="26" t="e">
        <f ca="1">AVERAGE(OFFSET('1분'!N$2,'5분'!$AJ26,0,5,1))</f>
        <v>#DIV/0!</v>
      </c>
      <c r="O26" s="26" t="e">
        <f ca="1">AVERAGE(OFFSET('1분'!O$2,'5분'!$AJ26,0,5,1))</f>
        <v>#DIV/0!</v>
      </c>
      <c r="P26" s="26" t="e">
        <f ca="1">AVERAGE(OFFSET('1분'!P$2,'5분'!$AJ26,0,5,1))</f>
        <v>#DIV/0!</v>
      </c>
      <c r="Q26" s="26" t="e">
        <f ca="1">AVERAGE(OFFSET('1분'!Q$2,'5분'!$AJ26,0,5,1))</f>
        <v>#DIV/0!</v>
      </c>
      <c r="R26" s="26" t="e">
        <f t="shared" ca="1" si="6"/>
        <v>#DIV/0!</v>
      </c>
      <c r="S26" s="26" t="e">
        <f ca="1">AVERAGE(OFFSET('1분'!S$2,'5분'!$AJ26,0,5,1))</f>
        <v>#DIV/0!</v>
      </c>
      <c r="T26" s="26" t="e">
        <f ca="1">AVERAGE(OFFSET('1분'!T$2,'5분'!$AJ26,0,5,1))</f>
        <v>#DIV/0!</v>
      </c>
      <c r="U26" s="26" t="e">
        <f t="shared" ca="1" si="7"/>
        <v>#DIV/0!</v>
      </c>
      <c r="V26" s="26" t="e">
        <f ca="1">AVERAGE(OFFSET('1분'!V$2,'5분'!$AJ26,0,5,1))</f>
        <v>#DIV/0!</v>
      </c>
      <c r="W26" s="26" t="e">
        <f ca="1">AVERAGE(OFFSET('1분'!W$2,'5분'!$AJ26,0,5,1))</f>
        <v>#DIV/0!</v>
      </c>
      <c r="X26" s="26" t="e">
        <f ca="1">AVERAGE(OFFSET('1분'!X$2,'5분'!$AJ26,0,5,1))</f>
        <v>#DIV/0!</v>
      </c>
      <c r="Y26" s="26" t="e">
        <f ca="1">AVERAGE(OFFSET('1분'!Y$2,'5분'!$AJ26,0,5,1))</f>
        <v>#DIV/0!</v>
      </c>
      <c r="Z26" s="26" t="e">
        <f ca="1">AVERAGE(OFFSET('1분'!Z$2,'5분'!$AJ26,0,5,1))</f>
        <v>#DIV/0!</v>
      </c>
      <c r="AA26" s="26" t="e">
        <f ca="1">AVERAGE(OFFSET('1분'!AA$2,'5분'!$AJ26,0,5,1))</f>
        <v>#DIV/0!</v>
      </c>
      <c r="AB26" s="26" t="e">
        <f ca="1">AVERAGE(OFFSET('1분'!AB$2,'5분'!$AJ26,0,5,1))</f>
        <v>#DIV/0!</v>
      </c>
      <c r="AC26" s="26" t="e">
        <f ca="1">AVERAGE(OFFSET('1분'!AC$2,'5분'!$AJ26,0,5,1))</f>
        <v>#DIV/0!</v>
      </c>
      <c r="AD26" s="26" t="e">
        <f t="shared" ca="1" si="8"/>
        <v>#DIV/0!</v>
      </c>
      <c r="AE26" s="26" t="e">
        <f ca="1">AVERAGE(OFFSET('1분'!AE$2,'5분'!$AJ26,0,5,1))</f>
        <v>#DIV/0!</v>
      </c>
      <c r="AF26" s="27" t="e">
        <f t="shared" ca="1" si="9"/>
        <v>#DIV/0!</v>
      </c>
      <c r="AG26" s="26" t="e">
        <f ca="1">AVERAGE(OFFSET('1분'!AG$2,'5분'!$AJ26,0,5,1))</f>
        <v>#DIV/0!</v>
      </c>
      <c r="AH26" s="26" t="e">
        <f ca="1">AVERAGE(OFFSET('1분'!AH$2,'5분'!$AJ26,0,5,1))</f>
        <v>#DIV/0!</v>
      </c>
      <c r="AI26" s="26" t="e">
        <f ca="1">AVERAGE(OFFSET('1분'!AI$2,'5분'!$AJ26,0,5,1))</f>
        <v>#DIV/0!</v>
      </c>
      <c r="AJ26">
        <f t="shared" si="10"/>
        <v>120</v>
      </c>
      <c r="AK26" s="26" t="e">
        <f ca="1">AVERAGE(OFFSET('1분'!AK$2,'5분'!$AJ26,0,5,1))</f>
        <v>#DIV/0!</v>
      </c>
      <c r="AL26" s="26" t="e">
        <f ca="1">AVERAGE(OFFSET('1분'!AL$2,'5분'!$AJ26,0,5,1))</f>
        <v>#DIV/0!</v>
      </c>
      <c r="AM26" s="26" t="e">
        <f ca="1">AVERAGE(OFFSET('1분'!AM$2,'5분'!$AJ26,0,5,1))</f>
        <v>#DIV/0!</v>
      </c>
      <c r="AN26" s="69">
        <f>'1분'!AN126</f>
        <v>0</v>
      </c>
      <c r="AO26" s="73">
        <v>0.65277777777777779</v>
      </c>
      <c r="AP26" s="75">
        <v>90</v>
      </c>
      <c r="AQ26" s="75">
        <v>120</v>
      </c>
      <c r="AR26" s="75">
        <v>5.9</v>
      </c>
      <c r="AS26" s="75">
        <v>92.5</v>
      </c>
      <c r="AT26" s="75">
        <v>4.0999999999999996</v>
      </c>
      <c r="AU26" s="75">
        <v>5</v>
      </c>
      <c r="AV26" s="75">
        <v>14.9</v>
      </c>
      <c r="AW26" s="75">
        <v>7.3</v>
      </c>
      <c r="AX26" s="75">
        <v>20.6</v>
      </c>
      <c r="AY26" s="76">
        <v>8.1</v>
      </c>
      <c r="AZ26" s="26" t="e">
        <f ca="1">AVERAGE(OFFSET('1분'!AZ$2,'5분'!$AJ26,0,5,1))</f>
        <v>#DIV/0!</v>
      </c>
      <c r="BA26" s="26" t="e">
        <f ca="1">AVERAGE(OFFSET('1분'!BA$2,'5분'!$AJ26,0,5,1))</f>
        <v>#DIV/0!</v>
      </c>
      <c r="BB26" s="26" t="e">
        <f ca="1">AVERAGE(OFFSET('1분'!BB$2,'5분'!$AJ26,0,5,1))</f>
        <v>#DIV/0!</v>
      </c>
      <c r="BC26" s="26" t="e">
        <f ca="1">AVERAGE(OFFSET('1분'!BC$2,'5분'!$AJ26,0,5,1))</f>
        <v>#DIV/0!</v>
      </c>
      <c r="BD26" s="26" t="e">
        <f ca="1">AVERAGE(OFFSET('1분'!BD$2,'5분'!$AJ26,0,5,1))</f>
        <v>#DIV/0!</v>
      </c>
      <c r="BE26" s="26" t="e">
        <f ca="1">AVERAGE(OFFSET('1분'!BE$2,'5분'!$AJ26,0,5,1))</f>
        <v>#DIV/0!</v>
      </c>
      <c r="BF26" s="26" t="e">
        <f ca="1">AVERAGE(OFFSET('1분'!BF$2,'5분'!$AJ26,0,5,1))</f>
        <v>#DIV/0!</v>
      </c>
      <c r="BG26" s="26" t="e">
        <f ca="1">AVERAGE(OFFSET('1분'!BG$2,'5분'!$AJ26,0,5,1))</f>
        <v>#DIV/0!</v>
      </c>
      <c r="BH26" s="26" t="e">
        <f ca="1">AVERAGE(OFFSET('1분'!BH$2,'5분'!$AJ26,0,5,1))</f>
        <v>#DIV/0!</v>
      </c>
      <c r="BI26" s="26" t="e">
        <f ca="1">AVERAGE(OFFSET('1분'!BI$2,'5분'!$AJ26,0,5,1))</f>
        <v>#DIV/0!</v>
      </c>
      <c r="BJ26" s="26" t="e">
        <f ca="1">AVERAGE(OFFSET('1분'!BJ$2,'5분'!$AJ26,0,5,1))</f>
        <v>#DIV/0!</v>
      </c>
      <c r="BK26" s="26" t="e">
        <f ca="1">AVERAGE(OFFSET('1분'!BK$2,'5분'!$AJ26,0,5,1))</f>
        <v>#DIV/0!</v>
      </c>
      <c r="BL26" s="26" t="e">
        <f ca="1">AVERAGE(OFFSET('1분'!BL$2,'5분'!$AJ26,0,5,1))</f>
        <v>#DIV/0!</v>
      </c>
      <c r="BM26" s="26" t="e">
        <f ca="1">AVERAGE(OFFSET('1분'!BM$2,'5분'!$AJ26,0,5,1))</f>
        <v>#DIV/0!</v>
      </c>
      <c r="BN26" s="26" t="e">
        <f ca="1">AVERAGE(OFFSET('1분'!BN$2,'5분'!$AJ26,0,5,1))</f>
        <v>#DIV/0!</v>
      </c>
      <c r="BO26" s="26" t="e">
        <f ca="1">AVERAGE(OFFSET('1분'!BO$2,'5분'!$AJ26,0,5,1))</f>
        <v>#DIV/0!</v>
      </c>
      <c r="BP26" s="26" t="e">
        <f ca="1">AVERAGE(OFFSET('1분'!BP$2,'5분'!$AJ26,0,5,1))</f>
        <v>#DIV/0!</v>
      </c>
      <c r="BQ26" s="26" t="e">
        <f ca="1">AVERAGE(OFFSET('1분'!BQ$2,'5분'!$AJ26,0,5,1))</f>
        <v>#DIV/0!</v>
      </c>
      <c r="BR26" s="26" t="e">
        <f ca="1">AVERAGE(OFFSET('1분'!BR$2,'5분'!$AJ26,0,5,1))</f>
        <v>#DIV/0!</v>
      </c>
      <c r="BS26" s="26" t="e">
        <f ca="1">AVERAGE(OFFSET('1분'!BS$2,'5분'!$AJ26,0,5,1))</f>
        <v>#DIV/0!</v>
      </c>
      <c r="BT26" s="26" t="e">
        <f ca="1">AVERAGE(OFFSET('1분'!BT$2,'5분'!$AJ26,0,5,1))</f>
        <v>#DIV/0!</v>
      </c>
      <c r="BU26" s="26" t="e">
        <f ca="1">AVERAGE(OFFSET('1분'!BU$2,'5분'!$AJ26,0,5,1))</f>
        <v>#DIV/0!</v>
      </c>
      <c r="BV26" s="26" t="e">
        <f ca="1">AVERAGE(OFFSET('1분'!BV$2,'5분'!$AJ26,0,5,1))</f>
        <v>#DIV/0!</v>
      </c>
      <c r="BW26" s="26" t="e">
        <f ca="1">AVERAGE(OFFSET('1분'!BW$2,'5분'!$AJ26,0,5,1))</f>
        <v>#DIV/0!</v>
      </c>
      <c r="BX26" s="26" t="e">
        <f ca="1">AVERAGE(OFFSET('1분'!BX$2,'5분'!$AJ26,0,5,1))</f>
        <v>#DIV/0!</v>
      </c>
      <c r="BY26" s="26" t="e">
        <f ca="1">AVERAGE(OFFSET('1분'!BY$2,'5분'!$AJ26,0,5,1))</f>
        <v>#DIV/0!</v>
      </c>
      <c r="BZ26" s="26" t="e">
        <f ca="1">AVERAGE(OFFSET('1분'!BZ$2,'5분'!$AJ26,0,5,1))</f>
        <v>#DIV/0!</v>
      </c>
      <c r="CA26" s="26" t="e">
        <f ca="1">AVERAGE(OFFSET('1분'!CA$2,'5분'!$AJ26,0,5,1))</f>
        <v>#DIV/0!</v>
      </c>
      <c r="CB26" s="26" t="e">
        <f ca="1">AVERAGE(OFFSET('1분'!CB$2,'5분'!$AJ26,0,5,1))</f>
        <v>#DIV/0!</v>
      </c>
      <c r="CC26" s="26" t="e">
        <f ca="1">AVERAGE(OFFSET('1분'!CC$2,'5분'!$AJ26,0,5,1))</f>
        <v>#DIV/0!</v>
      </c>
      <c r="CD26" s="26" t="e">
        <f ca="1">AVERAGE(OFFSET('1분'!CD$2,'5분'!$AJ26,0,5,1))</f>
        <v>#DIV/0!</v>
      </c>
      <c r="CE26" s="26" t="e">
        <f ca="1">AVERAGE(OFFSET('1분'!CE$2,'5분'!$AJ26,0,5,1))</f>
        <v>#DIV/0!</v>
      </c>
      <c r="CF26" s="26" t="e">
        <f ca="1">AVERAGE(OFFSET('1분'!CF$2,'5분'!$AJ26,0,5,1))</f>
        <v>#DIV/0!</v>
      </c>
      <c r="CG26" s="26" t="e">
        <f ca="1">AVERAGE(OFFSET('1분'!CG$2,'5분'!$AJ26,0,5,1))</f>
        <v>#DIV/0!</v>
      </c>
      <c r="CH26" s="26" t="e">
        <f ca="1">AVERAGE(OFFSET('1분'!CH$2,'5분'!$AJ26,0,5,1))</f>
        <v>#DIV/0!</v>
      </c>
      <c r="CI26" s="26" t="e">
        <f ca="1">AVERAGE(OFFSET('1분'!CI$2,'5분'!$AJ26,0,5,1))</f>
        <v>#DIV/0!</v>
      </c>
      <c r="CJ26" s="26" t="e">
        <f ca="1">AVERAGE(OFFSET('1분'!CJ$2,'5분'!$AJ26,0,5,1))</f>
        <v>#DIV/0!</v>
      </c>
    </row>
    <row r="27" spans="1:88" x14ac:dyDescent="0.3">
      <c r="A27">
        <f t="shared" si="0"/>
        <v>26</v>
      </c>
      <c r="B27" s="26" t="e">
        <f ca="1">AVERAGE(OFFSET('1분'!B$2,'5분'!$AJ27,0,5,1))</f>
        <v>#DIV/0!</v>
      </c>
      <c r="C27" s="26" t="e">
        <f ca="1">AVERAGE(OFFSET('1분'!C$2,'5분'!$AJ27,0,5,1))</f>
        <v>#DIV/0!</v>
      </c>
      <c r="D27" s="26" t="e">
        <f ca="1">AVERAGE(OFFSET('1분'!D$2,'5분'!$AJ27,0,5,1))</f>
        <v>#DIV/0!</v>
      </c>
      <c r="E27" s="26" t="e">
        <f ca="1">AVERAGE(OFFSET('1분'!E$2,'5분'!$AJ27,0,5,1))</f>
        <v>#DIV/0!</v>
      </c>
      <c r="F27" s="26" t="e">
        <f ca="1">AVERAGE(OFFSET('1분'!F$2,'5분'!$AJ27,0,5,1))</f>
        <v>#DIV/0!</v>
      </c>
      <c r="G27" s="26" t="e">
        <f ca="1">AVERAGE(OFFSET('1분'!G$2,'5분'!$AJ27,0,5,1))</f>
        <v>#DIV/0!</v>
      </c>
      <c r="H27" s="26" t="e">
        <f ca="1">AVERAGE(OFFSET('1분'!H$2,'5분'!$AJ27,0,5,1))</f>
        <v>#DIV/0!</v>
      </c>
      <c r="I27" s="26" t="e">
        <f ca="1">AVERAGE(OFFSET('1분'!I$2,'5분'!$AJ27,0,5,1))</f>
        <v>#DIV/0!</v>
      </c>
      <c r="J27" s="26" t="e">
        <f ca="1">AVERAGE(OFFSET('1분'!J$2,'5분'!$AJ27,0,5,1))</f>
        <v>#DIV/0!</v>
      </c>
      <c r="K27" s="26" t="e">
        <f ca="1">AVERAGE(OFFSET('1분'!K$2,'5분'!$AJ27,0,5,1))</f>
        <v>#DIV/0!</v>
      </c>
      <c r="L27" s="26" t="e">
        <f ca="1">AVERAGE(OFFSET('1분'!L$2,'5분'!$AJ27,0,5,1))</f>
        <v>#DIV/0!</v>
      </c>
      <c r="M27" s="26" t="e">
        <f ca="1">AVERAGE(OFFSET('1분'!M$2,'5분'!$AJ27,0,5,1))</f>
        <v>#DIV/0!</v>
      </c>
      <c r="N27" s="26" t="e">
        <f ca="1">AVERAGE(OFFSET('1분'!N$2,'5분'!$AJ27,0,5,1))</f>
        <v>#DIV/0!</v>
      </c>
      <c r="O27" s="26" t="e">
        <f ca="1">AVERAGE(OFFSET('1분'!O$2,'5분'!$AJ27,0,5,1))</f>
        <v>#DIV/0!</v>
      </c>
      <c r="P27" s="26" t="e">
        <f ca="1">AVERAGE(OFFSET('1분'!P$2,'5분'!$AJ27,0,5,1))</f>
        <v>#DIV/0!</v>
      </c>
      <c r="Q27" s="26" t="e">
        <f ca="1">AVERAGE(OFFSET('1분'!Q$2,'5분'!$AJ27,0,5,1))</f>
        <v>#DIV/0!</v>
      </c>
      <c r="R27" s="26" t="e">
        <f t="shared" ca="1" si="6"/>
        <v>#DIV/0!</v>
      </c>
      <c r="S27" s="26" t="e">
        <f ca="1">AVERAGE(OFFSET('1분'!S$2,'5분'!$AJ27,0,5,1))</f>
        <v>#DIV/0!</v>
      </c>
      <c r="T27" s="26" t="e">
        <f ca="1">AVERAGE(OFFSET('1분'!T$2,'5분'!$AJ27,0,5,1))</f>
        <v>#DIV/0!</v>
      </c>
      <c r="U27" s="26" t="e">
        <f t="shared" ca="1" si="7"/>
        <v>#DIV/0!</v>
      </c>
      <c r="V27" s="26" t="e">
        <f ca="1">AVERAGE(OFFSET('1분'!V$2,'5분'!$AJ27,0,5,1))</f>
        <v>#DIV/0!</v>
      </c>
      <c r="W27" s="26" t="e">
        <f ca="1">AVERAGE(OFFSET('1분'!W$2,'5분'!$AJ27,0,5,1))</f>
        <v>#DIV/0!</v>
      </c>
      <c r="X27" s="26" t="e">
        <f ca="1">AVERAGE(OFFSET('1분'!X$2,'5분'!$AJ27,0,5,1))</f>
        <v>#DIV/0!</v>
      </c>
      <c r="Y27" s="26" t="e">
        <f ca="1">AVERAGE(OFFSET('1분'!Y$2,'5분'!$AJ27,0,5,1))</f>
        <v>#DIV/0!</v>
      </c>
      <c r="Z27" s="26" t="e">
        <f ca="1">AVERAGE(OFFSET('1분'!Z$2,'5분'!$AJ27,0,5,1))</f>
        <v>#DIV/0!</v>
      </c>
      <c r="AA27" s="26" t="e">
        <f ca="1">AVERAGE(OFFSET('1분'!AA$2,'5분'!$AJ27,0,5,1))</f>
        <v>#DIV/0!</v>
      </c>
      <c r="AB27" s="26" t="e">
        <f ca="1">AVERAGE(OFFSET('1분'!AB$2,'5분'!$AJ27,0,5,1))</f>
        <v>#DIV/0!</v>
      </c>
      <c r="AC27" s="26" t="e">
        <f ca="1">AVERAGE(OFFSET('1분'!AC$2,'5분'!$AJ27,0,5,1))</f>
        <v>#DIV/0!</v>
      </c>
      <c r="AD27" s="26" t="e">
        <f t="shared" ca="1" si="8"/>
        <v>#DIV/0!</v>
      </c>
      <c r="AE27" s="26" t="e">
        <f ca="1">AVERAGE(OFFSET('1분'!AE$2,'5분'!$AJ27,0,5,1))</f>
        <v>#DIV/0!</v>
      </c>
      <c r="AF27" s="27" t="e">
        <f t="shared" ca="1" si="9"/>
        <v>#DIV/0!</v>
      </c>
      <c r="AG27" s="26" t="e">
        <f ca="1">AVERAGE(OFFSET('1분'!AG$2,'5분'!$AJ27,0,5,1))</f>
        <v>#DIV/0!</v>
      </c>
      <c r="AH27" s="26" t="e">
        <f ca="1">AVERAGE(OFFSET('1분'!AH$2,'5분'!$AJ27,0,5,1))</f>
        <v>#DIV/0!</v>
      </c>
      <c r="AI27" s="26" t="e">
        <f ca="1">AVERAGE(OFFSET('1분'!AI$2,'5분'!$AJ27,0,5,1))</f>
        <v>#DIV/0!</v>
      </c>
      <c r="AJ27">
        <f t="shared" si="10"/>
        <v>125</v>
      </c>
      <c r="AK27" s="26" t="e">
        <f ca="1">AVERAGE(OFFSET('1분'!AK$2,'5분'!$AJ27,0,5,1))</f>
        <v>#DIV/0!</v>
      </c>
      <c r="AL27" s="26" t="e">
        <f ca="1">AVERAGE(OFFSET('1분'!AL$2,'5분'!$AJ27,0,5,1))</f>
        <v>#DIV/0!</v>
      </c>
      <c r="AM27" s="26" t="e">
        <f ca="1">AVERAGE(OFFSET('1분'!AM$2,'5분'!$AJ27,0,5,1))</f>
        <v>#DIV/0!</v>
      </c>
      <c r="AN27" s="69">
        <f>'1분'!AN131</f>
        <v>0</v>
      </c>
      <c r="AO27" s="65">
        <v>0.67013888888888884</v>
      </c>
      <c r="AP27" s="67">
        <v>90</v>
      </c>
      <c r="AQ27" s="67">
        <v>130</v>
      </c>
      <c r="AR27" s="67">
        <v>13.8</v>
      </c>
      <c r="AS27" s="67">
        <v>68.599999999999994</v>
      </c>
      <c r="AT27" s="67">
        <v>6.1</v>
      </c>
      <c r="AU27" s="67">
        <v>10.7</v>
      </c>
      <c r="AV27" s="67">
        <v>14.1</v>
      </c>
      <c r="AW27" s="67">
        <v>7.5</v>
      </c>
      <c r="AX27" s="67">
        <v>23.1</v>
      </c>
      <c r="AY27" s="68">
        <v>8.1</v>
      </c>
      <c r="AZ27" s="26" t="e">
        <f ca="1">AVERAGE(OFFSET('1분'!AZ$2,'5분'!$AJ27,0,5,1))</f>
        <v>#DIV/0!</v>
      </c>
      <c r="BA27" s="26" t="e">
        <f ca="1">AVERAGE(OFFSET('1분'!BA$2,'5분'!$AJ27,0,5,1))</f>
        <v>#DIV/0!</v>
      </c>
      <c r="BB27" s="26" t="e">
        <f ca="1">AVERAGE(OFFSET('1분'!BB$2,'5분'!$AJ27,0,5,1))</f>
        <v>#DIV/0!</v>
      </c>
      <c r="BC27" s="26" t="e">
        <f ca="1">AVERAGE(OFFSET('1분'!BC$2,'5분'!$AJ27,0,5,1))</f>
        <v>#DIV/0!</v>
      </c>
      <c r="BD27" s="26" t="e">
        <f ca="1">AVERAGE(OFFSET('1분'!BD$2,'5분'!$AJ27,0,5,1))</f>
        <v>#DIV/0!</v>
      </c>
      <c r="BE27" s="26" t="e">
        <f ca="1">AVERAGE(OFFSET('1분'!BE$2,'5분'!$AJ27,0,5,1))</f>
        <v>#DIV/0!</v>
      </c>
      <c r="BF27" s="26" t="e">
        <f ca="1">AVERAGE(OFFSET('1분'!BF$2,'5분'!$AJ27,0,5,1))</f>
        <v>#DIV/0!</v>
      </c>
      <c r="BG27" s="26" t="e">
        <f ca="1">AVERAGE(OFFSET('1분'!BG$2,'5분'!$AJ27,0,5,1))</f>
        <v>#DIV/0!</v>
      </c>
      <c r="BH27" s="26" t="e">
        <f ca="1">AVERAGE(OFFSET('1분'!BH$2,'5분'!$AJ27,0,5,1))</f>
        <v>#DIV/0!</v>
      </c>
      <c r="BI27" s="26" t="e">
        <f ca="1">AVERAGE(OFFSET('1분'!BI$2,'5분'!$AJ27,0,5,1))</f>
        <v>#DIV/0!</v>
      </c>
      <c r="BJ27" s="26" t="e">
        <f ca="1">AVERAGE(OFFSET('1분'!BJ$2,'5분'!$AJ27,0,5,1))</f>
        <v>#DIV/0!</v>
      </c>
      <c r="BK27" s="26" t="e">
        <f ca="1">AVERAGE(OFFSET('1분'!BK$2,'5분'!$AJ27,0,5,1))</f>
        <v>#DIV/0!</v>
      </c>
      <c r="BL27" s="26" t="e">
        <f ca="1">AVERAGE(OFFSET('1분'!BL$2,'5분'!$AJ27,0,5,1))</f>
        <v>#DIV/0!</v>
      </c>
      <c r="BM27" s="26" t="e">
        <f ca="1">AVERAGE(OFFSET('1분'!BM$2,'5분'!$AJ27,0,5,1))</f>
        <v>#DIV/0!</v>
      </c>
      <c r="BN27" s="26" t="e">
        <f ca="1">AVERAGE(OFFSET('1분'!BN$2,'5분'!$AJ27,0,5,1))</f>
        <v>#DIV/0!</v>
      </c>
      <c r="BO27" s="26" t="e">
        <f ca="1">AVERAGE(OFFSET('1분'!BO$2,'5분'!$AJ27,0,5,1))</f>
        <v>#DIV/0!</v>
      </c>
      <c r="BP27" s="26" t="e">
        <f ca="1">AVERAGE(OFFSET('1분'!BP$2,'5분'!$AJ27,0,5,1))</f>
        <v>#DIV/0!</v>
      </c>
      <c r="BQ27" s="26" t="e">
        <f ca="1">AVERAGE(OFFSET('1분'!BQ$2,'5분'!$AJ27,0,5,1))</f>
        <v>#DIV/0!</v>
      </c>
      <c r="BR27" s="26" t="e">
        <f ca="1">AVERAGE(OFFSET('1분'!BR$2,'5분'!$AJ27,0,5,1))</f>
        <v>#DIV/0!</v>
      </c>
      <c r="BS27" s="26" t="e">
        <f ca="1">AVERAGE(OFFSET('1분'!BS$2,'5분'!$AJ27,0,5,1))</f>
        <v>#DIV/0!</v>
      </c>
      <c r="BT27" s="26" t="e">
        <f ca="1">AVERAGE(OFFSET('1분'!BT$2,'5분'!$AJ27,0,5,1))</f>
        <v>#DIV/0!</v>
      </c>
      <c r="BU27" s="26" t="e">
        <f ca="1">AVERAGE(OFFSET('1분'!BU$2,'5분'!$AJ27,0,5,1))</f>
        <v>#DIV/0!</v>
      </c>
      <c r="BV27" s="26" t="e">
        <f ca="1">AVERAGE(OFFSET('1분'!BV$2,'5분'!$AJ27,0,5,1))</f>
        <v>#DIV/0!</v>
      </c>
      <c r="BW27" s="26" t="e">
        <f ca="1">AVERAGE(OFFSET('1분'!BW$2,'5분'!$AJ27,0,5,1))</f>
        <v>#DIV/0!</v>
      </c>
      <c r="BX27" s="26" t="e">
        <f ca="1">AVERAGE(OFFSET('1분'!BX$2,'5분'!$AJ27,0,5,1))</f>
        <v>#DIV/0!</v>
      </c>
      <c r="BY27" s="26" t="e">
        <f ca="1">AVERAGE(OFFSET('1분'!BY$2,'5분'!$AJ27,0,5,1))</f>
        <v>#DIV/0!</v>
      </c>
      <c r="BZ27" s="26" t="e">
        <f ca="1">AVERAGE(OFFSET('1분'!BZ$2,'5분'!$AJ27,0,5,1))</f>
        <v>#DIV/0!</v>
      </c>
      <c r="CA27" s="26" t="e">
        <f ca="1">AVERAGE(OFFSET('1분'!CA$2,'5분'!$AJ27,0,5,1))</f>
        <v>#DIV/0!</v>
      </c>
      <c r="CB27" s="26" t="e">
        <f ca="1">AVERAGE(OFFSET('1분'!CB$2,'5분'!$AJ27,0,5,1))</f>
        <v>#DIV/0!</v>
      </c>
      <c r="CC27" s="26" t="e">
        <f ca="1">AVERAGE(OFFSET('1분'!CC$2,'5분'!$AJ27,0,5,1))</f>
        <v>#DIV/0!</v>
      </c>
      <c r="CD27" s="26" t="e">
        <f ca="1">AVERAGE(OFFSET('1분'!CD$2,'5분'!$AJ27,0,5,1))</f>
        <v>#DIV/0!</v>
      </c>
      <c r="CE27" s="26" t="e">
        <f ca="1">AVERAGE(OFFSET('1분'!CE$2,'5분'!$AJ27,0,5,1))</f>
        <v>#DIV/0!</v>
      </c>
      <c r="CF27" s="26" t="e">
        <f ca="1">AVERAGE(OFFSET('1분'!CF$2,'5분'!$AJ27,0,5,1))</f>
        <v>#DIV/0!</v>
      </c>
      <c r="CG27" s="26" t="e">
        <f ca="1">AVERAGE(OFFSET('1분'!CG$2,'5분'!$AJ27,0,5,1))</f>
        <v>#DIV/0!</v>
      </c>
      <c r="CH27" s="26" t="e">
        <f ca="1">AVERAGE(OFFSET('1분'!CH$2,'5분'!$AJ27,0,5,1))</f>
        <v>#DIV/0!</v>
      </c>
      <c r="CI27" s="26" t="e">
        <f ca="1">AVERAGE(OFFSET('1분'!CI$2,'5분'!$AJ27,0,5,1))</f>
        <v>#DIV/0!</v>
      </c>
      <c r="CJ27" s="26" t="e">
        <f ca="1">AVERAGE(OFFSET('1분'!CJ$2,'5분'!$AJ27,0,5,1))</f>
        <v>#DIV/0!</v>
      </c>
    </row>
    <row r="28" spans="1:88" x14ac:dyDescent="0.3">
      <c r="A28">
        <f t="shared" si="0"/>
        <v>27</v>
      </c>
      <c r="B28" s="26" t="e">
        <f ca="1">AVERAGE(OFFSET('1분'!B$2,'5분'!$AJ28,0,5,1))</f>
        <v>#DIV/0!</v>
      </c>
      <c r="C28" s="26" t="e">
        <f ca="1">AVERAGE(OFFSET('1분'!C$2,'5분'!$AJ28,0,5,1))</f>
        <v>#DIV/0!</v>
      </c>
      <c r="D28" s="26" t="e">
        <f ca="1">AVERAGE(OFFSET('1분'!D$2,'5분'!$AJ28,0,5,1))</f>
        <v>#DIV/0!</v>
      </c>
      <c r="E28" s="26" t="e">
        <f ca="1">AVERAGE(OFFSET('1분'!E$2,'5분'!$AJ28,0,5,1))</f>
        <v>#DIV/0!</v>
      </c>
      <c r="F28" s="26" t="e">
        <f ca="1">AVERAGE(OFFSET('1분'!F$2,'5분'!$AJ28,0,5,1))</f>
        <v>#DIV/0!</v>
      </c>
      <c r="G28" s="26" t="e">
        <f ca="1">AVERAGE(OFFSET('1분'!G$2,'5분'!$AJ28,0,5,1))</f>
        <v>#DIV/0!</v>
      </c>
      <c r="H28" s="26" t="e">
        <f ca="1">AVERAGE(OFFSET('1분'!H$2,'5분'!$AJ28,0,5,1))</f>
        <v>#DIV/0!</v>
      </c>
      <c r="I28" s="26" t="e">
        <f ca="1">AVERAGE(OFFSET('1분'!I$2,'5분'!$AJ28,0,5,1))</f>
        <v>#DIV/0!</v>
      </c>
      <c r="J28" s="26" t="e">
        <f ca="1">AVERAGE(OFFSET('1분'!J$2,'5분'!$AJ28,0,5,1))</f>
        <v>#DIV/0!</v>
      </c>
      <c r="K28" s="26" t="e">
        <f ca="1">AVERAGE(OFFSET('1분'!K$2,'5분'!$AJ28,0,5,1))</f>
        <v>#DIV/0!</v>
      </c>
      <c r="L28" s="26" t="e">
        <f ca="1">AVERAGE(OFFSET('1분'!L$2,'5분'!$AJ28,0,5,1))</f>
        <v>#DIV/0!</v>
      </c>
      <c r="M28" s="26" t="e">
        <f ca="1">AVERAGE(OFFSET('1분'!M$2,'5분'!$AJ28,0,5,1))</f>
        <v>#DIV/0!</v>
      </c>
      <c r="N28" s="26" t="e">
        <f ca="1">AVERAGE(OFFSET('1분'!N$2,'5분'!$AJ28,0,5,1))</f>
        <v>#DIV/0!</v>
      </c>
      <c r="O28" s="26" t="e">
        <f ca="1">AVERAGE(OFFSET('1분'!O$2,'5분'!$AJ28,0,5,1))</f>
        <v>#DIV/0!</v>
      </c>
      <c r="P28" s="26" t="e">
        <f ca="1">AVERAGE(OFFSET('1분'!P$2,'5분'!$AJ28,0,5,1))</f>
        <v>#DIV/0!</v>
      </c>
      <c r="Q28" s="26" t="e">
        <f ca="1">AVERAGE(OFFSET('1분'!Q$2,'5분'!$AJ28,0,5,1))</f>
        <v>#DIV/0!</v>
      </c>
      <c r="R28" s="26" t="e">
        <f t="shared" ca="1" si="6"/>
        <v>#DIV/0!</v>
      </c>
      <c r="S28" s="26" t="e">
        <f ca="1">AVERAGE(OFFSET('1분'!S$2,'5분'!$AJ28,0,5,1))</f>
        <v>#DIV/0!</v>
      </c>
      <c r="T28" s="26" t="e">
        <f ca="1">AVERAGE(OFFSET('1분'!T$2,'5분'!$AJ28,0,5,1))</f>
        <v>#DIV/0!</v>
      </c>
      <c r="U28" s="26" t="e">
        <f t="shared" ca="1" si="7"/>
        <v>#DIV/0!</v>
      </c>
      <c r="V28" s="26" t="e">
        <f ca="1">AVERAGE(OFFSET('1분'!V$2,'5분'!$AJ28,0,5,1))</f>
        <v>#DIV/0!</v>
      </c>
      <c r="W28" s="26" t="e">
        <f ca="1">AVERAGE(OFFSET('1분'!W$2,'5분'!$AJ28,0,5,1))</f>
        <v>#DIV/0!</v>
      </c>
      <c r="X28" s="26" t="e">
        <f ca="1">AVERAGE(OFFSET('1분'!X$2,'5분'!$AJ28,0,5,1))</f>
        <v>#DIV/0!</v>
      </c>
      <c r="Y28" s="26" t="e">
        <f ca="1">AVERAGE(OFFSET('1분'!Y$2,'5분'!$AJ28,0,5,1))</f>
        <v>#DIV/0!</v>
      </c>
      <c r="Z28" s="26" t="e">
        <f ca="1">AVERAGE(OFFSET('1분'!Z$2,'5분'!$AJ28,0,5,1))</f>
        <v>#DIV/0!</v>
      </c>
      <c r="AA28" s="26" t="e">
        <f ca="1">AVERAGE(OFFSET('1분'!AA$2,'5분'!$AJ28,0,5,1))</f>
        <v>#DIV/0!</v>
      </c>
      <c r="AB28" s="26" t="e">
        <f ca="1">AVERAGE(OFFSET('1분'!AB$2,'5분'!$AJ28,0,5,1))</f>
        <v>#DIV/0!</v>
      </c>
      <c r="AC28" s="26" t="e">
        <f ca="1">AVERAGE(OFFSET('1분'!AC$2,'5분'!$AJ28,0,5,1))</f>
        <v>#DIV/0!</v>
      </c>
      <c r="AD28" s="26" t="e">
        <f t="shared" ca="1" si="8"/>
        <v>#DIV/0!</v>
      </c>
      <c r="AE28" s="26" t="e">
        <f ca="1">AVERAGE(OFFSET('1분'!AE$2,'5분'!$AJ28,0,5,1))</f>
        <v>#DIV/0!</v>
      </c>
      <c r="AF28" s="27" t="e">
        <f t="shared" ca="1" si="9"/>
        <v>#DIV/0!</v>
      </c>
      <c r="AG28" s="26" t="e">
        <f ca="1">AVERAGE(OFFSET('1분'!AG$2,'5분'!$AJ28,0,5,1))</f>
        <v>#DIV/0!</v>
      </c>
      <c r="AH28" s="26" t="e">
        <f ca="1">AVERAGE(OFFSET('1분'!AH$2,'5분'!$AJ28,0,5,1))</f>
        <v>#DIV/0!</v>
      </c>
      <c r="AI28" s="26" t="e">
        <f ca="1">AVERAGE(OFFSET('1분'!AI$2,'5분'!$AJ28,0,5,1))</f>
        <v>#DIV/0!</v>
      </c>
      <c r="AJ28">
        <f t="shared" si="10"/>
        <v>130</v>
      </c>
      <c r="AK28" s="26" t="e">
        <f ca="1">AVERAGE(OFFSET('1분'!AK$2,'5분'!$AJ28,0,5,1))</f>
        <v>#DIV/0!</v>
      </c>
      <c r="AL28" s="26" t="e">
        <f ca="1">AVERAGE(OFFSET('1분'!AL$2,'5분'!$AJ28,0,5,1))</f>
        <v>#DIV/0!</v>
      </c>
      <c r="AM28" s="26" t="e">
        <f ca="1">AVERAGE(OFFSET('1분'!AM$2,'5분'!$AJ28,0,5,1))</f>
        <v>#DIV/0!</v>
      </c>
      <c r="AN28" s="69">
        <f>'1분'!AN136</f>
        <v>0</v>
      </c>
      <c r="AO28" s="65">
        <v>0.67361111111111116</v>
      </c>
      <c r="AP28" s="67">
        <v>90</v>
      </c>
      <c r="AQ28" s="67">
        <v>130</v>
      </c>
      <c r="AR28" s="67">
        <v>13</v>
      </c>
      <c r="AS28" s="67">
        <v>85.8</v>
      </c>
      <c r="AT28" s="67">
        <v>5.0999999999999996</v>
      </c>
      <c r="AU28" s="67">
        <v>10.8</v>
      </c>
      <c r="AV28" s="67">
        <v>14.4</v>
      </c>
      <c r="AW28" s="67">
        <v>8.1</v>
      </c>
      <c r="AX28" s="67">
        <v>24</v>
      </c>
      <c r="AY28" s="68">
        <v>8.1</v>
      </c>
      <c r="AZ28" s="26" t="e">
        <f ca="1">AVERAGE(OFFSET('1분'!AZ$2,'5분'!$AJ28,0,5,1))</f>
        <v>#DIV/0!</v>
      </c>
      <c r="BA28" s="26" t="e">
        <f ca="1">AVERAGE(OFFSET('1분'!BA$2,'5분'!$AJ28,0,5,1))</f>
        <v>#DIV/0!</v>
      </c>
      <c r="BB28" s="26" t="e">
        <f ca="1">AVERAGE(OFFSET('1분'!BB$2,'5분'!$AJ28,0,5,1))</f>
        <v>#DIV/0!</v>
      </c>
      <c r="BC28" s="26" t="e">
        <f ca="1">AVERAGE(OFFSET('1분'!BC$2,'5분'!$AJ28,0,5,1))</f>
        <v>#DIV/0!</v>
      </c>
      <c r="BD28" s="26" t="e">
        <f ca="1">AVERAGE(OFFSET('1분'!BD$2,'5분'!$AJ28,0,5,1))</f>
        <v>#DIV/0!</v>
      </c>
      <c r="BE28" s="26" t="e">
        <f ca="1">AVERAGE(OFFSET('1분'!BE$2,'5분'!$AJ28,0,5,1))</f>
        <v>#DIV/0!</v>
      </c>
      <c r="BF28" s="26" t="e">
        <f ca="1">AVERAGE(OFFSET('1분'!BF$2,'5분'!$AJ28,0,5,1))</f>
        <v>#DIV/0!</v>
      </c>
      <c r="BG28" s="26" t="e">
        <f ca="1">AVERAGE(OFFSET('1분'!BG$2,'5분'!$AJ28,0,5,1))</f>
        <v>#DIV/0!</v>
      </c>
      <c r="BH28" s="26" t="e">
        <f ca="1">AVERAGE(OFFSET('1분'!BH$2,'5분'!$AJ28,0,5,1))</f>
        <v>#DIV/0!</v>
      </c>
      <c r="BI28" s="26" t="e">
        <f ca="1">AVERAGE(OFFSET('1분'!BI$2,'5분'!$AJ28,0,5,1))</f>
        <v>#DIV/0!</v>
      </c>
      <c r="BJ28" s="26" t="e">
        <f ca="1">AVERAGE(OFFSET('1분'!BJ$2,'5분'!$AJ28,0,5,1))</f>
        <v>#DIV/0!</v>
      </c>
      <c r="BK28" s="26" t="e">
        <f ca="1">AVERAGE(OFFSET('1분'!BK$2,'5분'!$AJ28,0,5,1))</f>
        <v>#DIV/0!</v>
      </c>
      <c r="BL28" s="26" t="e">
        <f ca="1">AVERAGE(OFFSET('1분'!BL$2,'5분'!$AJ28,0,5,1))</f>
        <v>#DIV/0!</v>
      </c>
      <c r="BM28" s="26" t="e">
        <f ca="1">AVERAGE(OFFSET('1분'!BM$2,'5분'!$AJ28,0,5,1))</f>
        <v>#DIV/0!</v>
      </c>
      <c r="BN28" s="26" t="e">
        <f ca="1">AVERAGE(OFFSET('1분'!BN$2,'5분'!$AJ28,0,5,1))</f>
        <v>#DIV/0!</v>
      </c>
      <c r="BO28" s="26" t="e">
        <f ca="1">AVERAGE(OFFSET('1분'!BO$2,'5분'!$AJ28,0,5,1))</f>
        <v>#DIV/0!</v>
      </c>
      <c r="BP28" s="26" t="e">
        <f ca="1">AVERAGE(OFFSET('1분'!BP$2,'5분'!$AJ28,0,5,1))</f>
        <v>#DIV/0!</v>
      </c>
      <c r="BQ28" s="26" t="e">
        <f ca="1">AVERAGE(OFFSET('1분'!BQ$2,'5분'!$AJ28,0,5,1))</f>
        <v>#DIV/0!</v>
      </c>
      <c r="BR28" s="26" t="e">
        <f ca="1">AVERAGE(OFFSET('1분'!BR$2,'5분'!$AJ28,0,5,1))</f>
        <v>#DIV/0!</v>
      </c>
      <c r="BS28" s="26" t="e">
        <f ca="1">AVERAGE(OFFSET('1분'!BS$2,'5분'!$AJ28,0,5,1))</f>
        <v>#DIV/0!</v>
      </c>
      <c r="BT28" s="26" t="e">
        <f ca="1">AVERAGE(OFFSET('1분'!BT$2,'5분'!$AJ28,0,5,1))</f>
        <v>#DIV/0!</v>
      </c>
      <c r="BU28" s="26" t="e">
        <f ca="1">AVERAGE(OFFSET('1분'!BU$2,'5분'!$AJ28,0,5,1))</f>
        <v>#DIV/0!</v>
      </c>
      <c r="BV28" s="26" t="e">
        <f ca="1">AVERAGE(OFFSET('1분'!BV$2,'5분'!$AJ28,0,5,1))</f>
        <v>#DIV/0!</v>
      </c>
      <c r="BW28" s="26" t="e">
        <f ca="1">AVERAGE(OFFSET('1분'!BW$2,'5분'!$AJ28,0,5,1))</f>
        <v>#DIV/0!</v>
      </c>
      <c r="BX28" s="26" t="e">
        <f ca="1">AVERAGE(OFFSET('1분'!BX$2,'5분'!$AJ28,0,5,1))</f>
        <v>#DIV/0!</v>
      </c>
      <c r="BY28" s="26" t="e">
        <f ca="1">AVERAGE(OFFSET('1분'!BY$2,'5분'!$AJ28,0,5,1))</f>
        <v>#DIV/0!</v>
      </c>
      <c r="BZ28" s="26" t="e">
        <f ca="1">AVERAGE(OFFSET('1분'!BZ$2,'5분'!$AJ28,0,5,1))</f>
        <v>#DIV/0!</v>
      </c>
      <c r="CA28" s="26" t="e">
        <f ca="1">AVERAGE(OFFSET('1분'!CA$2,'5분'!$AJ28,0,5,1))</f>
        <v>#DIV/0!</v>
      </c>
      <c r="CB28" s="26" t="e">
        <f ca="1">AVERAGE(OFFSET('1분'!CB$2,'5분'!$AJ28,0,5,1))</f>
        <v>#DIV/0!</v>
      </c>
      <c r="CC28" s="26" t="e">
        <f ca="1">AVERAGE(OFFSET('1분'!CC$2,'5분'!$AJ28,0,5,1))</f>
        <v>#DIV/0!</v>
      </c>
      <c r="CD28" s="26" t="e">
        <f ca="1">AVERAGE(OFFSET('1분'!CD$2,'5분'!$AJ28,0,5,1))</f>
        <v>#DIV/0!</v>
      </c>
      <c r="CE28" s="26" t="e">
        <f ca="1">AVERAGE(OFFSET('1분'!CE$2,'5분'!$AJ28,0,5,1))</f>
        <v>#DIV/0!</v>
      </c>
      <c r="CF28" s="26" t="e">
        <f ca="1">AVERAGE(OFFSET('1분'!CF$2,'5분'!$AJ28,0,5,1))</f>
        <v>#DIV/0!</v>
      </c>
      <c r="CG28" s="26" t="e">
        <f ca="1">AVERAGE(OFFSET('1분'!CG$2,'5분'!$AJ28,0,5,1))</f>
        <v>#DIV/0!</v>
      </c>
      <c r="CH28" s="26" t="e">
        <f ca="1">AVERAGE(OFFSET('1분'!CH$2,'5분'!$AJ28,0,5,1))</f>
        <v>#DIV/0!</v>
      </c>
      <c r="CI28" s="26" t="e">
        <f ca="1">AVERAGE(OFFSET('1분'!CI$2,'5분'!$AJ28,0,5,1))</f>
        <v>#DIV/0!</v>
      </c>
      <c r="CJ28" s="26" t="e">
        <f ca="1">AVERAGE(OFFSET('1분'!CJ$2,'5분'!$AJ28,0,5,1))</f>
        <v>#DIV/0!</v>
      </c>
    </row>
    <row r="29" spans="1:88" x14ac:dyDescent="0.3">
      <c r="A29">
        <f t="shared" si="0"/>
        <v>28</v>
      </c>
      <c r="B29" s="26" t="e">
        <f ca="1">AVERAGE(OFFSET('1분'!B$2,'5분'!$AJ29,0,5,1))</f>
        <v>#DIV/0!</v>
      </c>
      <c r="C29" s="26" t="e">
        <f ca="1">AVERAGE(OFFSET('1분'!C$2,'5분'!$AJ29,0,5,1))</f>
        <v>#DIV/0!</v>
      </c>
      <c r="D29" s="26" t="e">
        <f ca="1">AVERAGE(OFFSET('1분'!D$2,'5분'!$AJ29,0,5,1))</f>
        <v>#DIV/0!</v>
      </c>
      <c r="E29" s="26" t="e">
        <f ca="1">AVERAGE(OFFSET('1분'!E$2,'5분'!$AJ29,0,5,1))</f>
        <v>#DIV/0!</v>
      </c>
      <c r="F29" s="26" t="e">
        <f ca="1">AVERAGE(OFFSET('1분'!F$2,'5분'!$AJ29,0,5,1))</f>
        <v>#DIV/0!</v>
      </c>
      <c r="G29" s="26" t="e">
        <f ca="1">AVERAGE(OFFSET('1분'!G$2,'5분'!$AJ29,0,5,1))</f>
        <v>#DIV/0!</v>
      </c>
      <c r="H29" s="26" t="e">
        <f ca="1">AVERAGE(OFFSET('1분'!H$2,'5분'!$AJ29,0,5,1))</f>
        <v>#DIV/0!</v>
      </c>
      <c r="I29" s="26" t="e">
        <f ca="1">AVERAGE(OFFSET('1분'!I$2,'5분'!$AJ29,0,5,1))</f>
        <v>#DIV/0!</v>
      </c>
      <c r="J29" s="26" t="e">
        <f ca="1">AVERAGE(OFFSET('1분'!J$2,'5분'!$AJ29,0,5,1))</f>
        <v>#DIV/0!</v>
      </c>
      <c r="K29" s="26" t="e">
        <f ca="1">AVERAGE(OFFSET('1분'!K$2,'5분'!$AJ29,0,5,1))</f>
        <v>#DIV/0!</v>
      </c>
      <c r="L29" s="26" t="e">
        <f ca="1">AVERAGE(OFFSET('1분'!L$2,'5분'!$AJ29,0,5,1))</f>
        <v>#DIV/0!</v>
      </c>
      <c r="M29" s="26" t="e">
        <f ca="1">AVERAGE(OFFSET('1분'!M$2,'5분'!$AJ29,0,5,1))</f>
        <v>#DIV/0!</v>
      </c>
      <c r="N29" s="26" t="e">
        <f ca="1">AVERAGE(OFFSET('1분'!N$2,'5분'!$AJ29,0,5,1))</f>
        <v>#DIV/0!</v>
      </c>
      <c r="O29" s="26" t="e">
        <f ca="1">AVERAGE(OFFSET('1분'!O$2,'5분'!$AJ29,0,5,1))</f>
        <v>#DIV/0!</v>
      </c>
      <c r="P29" s="26" t="e">
        <f ca="1">AVERAGE(OFFSET('1분'!P$2,'5분'!$AJ29,0,5,1))</f>
        <v>#DIV/0!</v>
      </c>
      <c r="Q29" s="26" t="e">
        <f ca="1">AVERAGE(OFFSET('1분'!Q$2,'5분'!$AJ29,0,5,1))</f>
        <v>#DIV/0!</v>
      </c>
      <c r="R29" s="26" t="e">
        <f t="shared" ca="1" si="6"/>
        <v>#DIV/0!</v>
      </c>
      <c r="S29" s="26" t="e">
        <f ca="1">AVERAGE(OFFSET('1분'!S$2,'5분'!$AJ29,0,5,1))</f>
        <v>#DIV/0!</v>
      </c>
      <c r="T29" s="26" t="e">
        <f ca="1">AVERAGE(OFFSET('1분'!T$2,'5분'!$AJ29,0,5,1))</f>
        <v>#DIV/0!</v>
      </c>
      <c r="U29" s="26" t="e">
        <f t="shared" ca="1" si="7"/>
        <v>#DIV/0!</v>
      </c>
      <c r="V29" s="26" t="e">
        <f ca="1">AVERAGE(OFFSET('1분'!V$2,'5분'!$AJ29,0,5,1))</f>
        <v>#DIV/0!</v>
      </c>
      <c r="W29" s="26" t="e">
        <f ca="1">AVERAGE(OFFSET('1분'!W$2,'5분'!$AJ29,0,5,1))</f>
        <v>#DIV/0!</v>
      </c>
      <c r="X29" s="26" t="e">
        <f ca="1">AVERAGE(OFFSET('1분'!X$2,'5분'!$AJ29,0,5,1))</f>
        <v>#DIV/0!</v>
      </c>
      <c r="Y29" s="26" t="e">
        <f ca="1">AVERAGE(OFFSET('1분'!Y$2,'5분'!$AJ29,0,5,1))</f>
        <v>#DIV/0!</v>
      </c>
      <c r="Z29" s="26" t="e">
        <f ca="1">AVERAGE(OFFSET('1분'!Z$2,'5분'!$AJ29,0,5,1))</f>
        <v>#DIV/0!</v>
      </c>
      <c r="AA29" s="26" t="e">
        <f ca="1">AVERAGE(OFFSET('1분'!AA$2,'5분'!$AJ29,0,5,1))</f>
        <v>#DIV/0!</v>
      </c>
      <c r="AB29" s="26" t="e">
        <f ca="1">AVERAGE(OFFSET('1분'!AB$2,'5분'!$AJ29,0,5,1))</f>
        <v>#DIV/0!</v>
      </c>
      <c r="AC29" s="26" t="e">
        <f ca="1">AVERAGE(OFFSET('1분'!AC$2,'5분'!$AJ29,0,5,1))</f>
        <v>#DIV/0!</v>
      </c>
      <c r="AD29" s="26" t="e">
        <f t="shared" ca="1" si="8"/>
        <v>#DIV/0!</v>
      </c>
      <c r="AE29" s="26" t="e">
        <f ca="1">AVERAGE(OFFSET('1분'!AE$2,'5분'!$AJ29,0,5,1))</f>
        <v>#DIV/0!</v>
      </c>
      <c r="AF29" s="27" t="e">
        <f t="shared" ca="1" si="9"/>
        <v>#DIV/0!</v>
      </c>
      <c r="AG29" s="26" t="e">
        <f ca="1">AVERAGE(OFFSET('1분'!AG$2,'5분'!$AJ29,0,5,1))</f>
        <v>#DIV/0!</v>
      </c>
      <c r="AH29" s="26" t="e">
        <f ca="1">AVERAGE(OFFSET('1분'!AH$2,'5분'!$AJ29,0,5,1))</f>
        <v>#DIV/0!</v>
      </c>
      <c r="AI29" s="26" t="e">
        <f ca="1">AVERAGE(OFFSET('1분'!AI$2,'5분'!$AJ29,0,5,1))</f>
        <v>#DIV/0!</v>
      </c>
      <c r="AJ29">
        <f t="shared" si="10"/>
        <v>135</v>
      </c>
      <c r="AK29" s="26" t="e">
        <f ca="1">AVERAGE(OFFSET('1분'!AK$2,'5분'!$AJ29,0,5,1))</f>
        <v>#DIV/0!</v>
      </c>
      <c r="AL29" s="26" t="e">
        <f ca="1">AVERAGE(OFFSET('1분'!AL$2,'5분'!$AJ29,0,5,1))</f>
        <v>#DIV/0!</v>
      </c>
      <c r="AM29" s="26" t="e">
        <f ca="1">AVERAGE(OFFSET('1분'!AM$2,'5분'!$AJ29,0,5,1))</f>
        <v>#DIV/0!</v>
      </c>
      <c r="AN29" s="69">
        <f>'1분'!AN141</f>
        <v>0</v>
      </c>
      <c r="AO29" s="65">
        <v>0.67708333333333337</v>
      </c>
      <c r="AP29" s="67">
        <v>90</v>
      </c>
      <c r="AQ29" s="67">
        <v>130</v>
      </c>
      <c r="AR29" s="67">
        <v>9.4</v>
      </c>
      <c r="AS29" s="67">
        <v>88</v>
      </c>
      <c r="AT29" s="67">
        <v>5.5</v>
      </c>
      <c r="AU29" s="67">
        <v>10.6</v>
      </c>
      <c r="AV29" s="67">
        <v>14.5</v>
      </c>
      <c r="AW29" s="67">
        <v>8.1999999999999993</v>
      </c>
      <c r="AX29" s="67">
        <v>24</v>
      </c>
      <c r="AY29" s="68">
        <v>7.9</v>
      </c>
      <c r="AZ29" s="26" t="e">
        <f ca="1">AVERAGE(OFFSET('1분'!AZ$2,'5분'!$AJ29,0,5,1))</f>
        <v>#DIV/0!</v>
      </c>
      <c r="BA29" s="26" t="e">
        <f ca="1">AVERAGE(OFFSET('1분'!BA$2,'5분'!$AJ29,0,5,1))</f>
        <v>#DIV/0!</v>
      </c>
      <c r="BB29" s="26" t="e">
        <f ca="1">AVERAGE(OFFSET('1분'!BB$2,'5분'!$AJ29,0,5,1))</f>
        <v>#DIV/0!</v>
      </c>
      <c r="BC29" s="26" t="e">
        <f ca="1">AVERAGE(OFFSET('1분'!BC$2,'5분'!$AJ29,0,5,1))</f>
        <v>#DIV/0!</v>
      </c>
      <c r="BD29" s="26" t="e">
        <f ca="1">AVERAGE(OFFSET('1분'!BD$2,'5분'!$AJ29,0,5,1))</f>
        <v>#DIV/0!</v>
      </c>
      <c r="BE29" s="26" t="e">
        <f ca="1">AVERAGE(OFFSET('1분'!BE$2,'5분'!$AJ29,0,5,1))</f>
        <v>#DIV/0!</v>
      </c>
      <c r="BF29" s="26" t="e">
        <f ca="1">AVERAGE(OFFSET('1분'!BF$2,'5분'!$AJ29,0,5,1))</f>
        <v>#DIV/0!</v>
      </c>
      <c r="BG29" s="26" t="e">
        <f ca="1">AVERAGE(OFFSET('1분'!BG$2,'5분'!$AJ29,0,5,1))</f>
        <v>#DIV/0!</v>
      </c>
      <c r="BH29" s="26" t="e">
        <f ca="1">AVERAGE(OFFSET('1분'!BH$2,'5분'!$AJ29,0,5,1))</f>
        <v>#DIV/0!</v>
      </c>
      <c r="BI29" s="26" t="e">
        <f ca="1">AVERAGE(OFFSET('1분'!BI$2,'5분'!$AJ29,0,5,1))</f>
        <v>#DIV/0!</v>
      </c>
      <c r="BJ29" s="26" t="e">
        <f ca="1">AVERAGE(OFFSET('1분'!BJ$2,'5분'!$AJ29,0,5,1))</f>
        <v>#DIV/0!</v>
      </c>
      <c r="BK29" s="26" t="e">
        <f ca="1">AVERAGE(OFFSET('1분'!BK$2,'5분'!$AJ29,0,5,1))</f>
        <v>#DIV/0!</v>
      </c>
      <c r="BL29" s="26" t="e">
        <f ca="1">AVERAGE(OFFSET('1분'!BL$2,'5분'!$AJ29,0,5,1))</f>
        <v>#DIV/0!</v>
      </c>
      <c r="BM29" s="26" t="e">
        <f ca="1">AVERAGE(OFFSET('1분'!BM$2,'5분'!$AJ29,0,5,1))</f>
        <v>#DIV/0!</v>
      </c>
      <c r="BN29" s="26" t="e">
        <f ca="1">AVERAGE(OFFSET('1분'!BN$2,'5분'!$AJ29,0,5,1))</f>
        <v>#DIV/0!</v>
      </c>
      <c r="BO29" s="26" t="e">
        <f ca="1">AVERAGE(OFFSET('1분'!BO$2,'5분'!$AJ29,0,5,1))</f>
        <v>#DIV/0!</v>
      </c>
      <c r="BP29" s="26" t="e">
        <f ca="1">AVERAGE(OFFSET('1분'!BP$2,'5분'!$AJ29,0,5,1))</f>
        <v>#DIV/0!</v>
      </c>
      <c r="BQ29" s="26" t="e">
        <f ca="1">AVERAGE(OFFSET('1분'!BQ$2,'5분'!$AJ29,0,5,1))</f>
        <v>#DIV/0!</v>
      </c>
      <c r="BR29" s="26" t="e">
        <f ca="1">AVERAGE(OFFSET('1분'!BR$2,'5분'!$AJ29,0,5,1))</f>
        <v>#DIV/0!</v>
      </c>
      <c r="BS29" s="26" t="e">
        <f ca="1">AVERAGE(OFFSET('1분'!BS$2,'5분'!$AJ29,0,5,1))</f>
        <v>#DIV/0!</v>
      </c>
      <c r="BT29" s="26" t="e">
        <f ca="1">AVERAGE(OFFSET('1분'!BT$2,'5분'!$AJ29,0,5,1))</f>
        <v>#DIV/0!</v>
      </c>
      <c r="BU29" s="26" t="e">
        <f ca="1">AVERAGE(OFFSET('1분'!BU$2,'5분'!$AJ29,0,5,1))</f>
        <v>#DIV/0!</v>
      </c>
      <c r="BV29" s="26" t="e">
        <f ca="1">AVERAGE(OFFSET('1분'!BV$2,'5분'!$AJ29,0,5,1))</f>
        <v>#DIV/0!</v>
      </c>
      <c r="BW29" s="26" t="e">
        <f ca="1">AVERAGE(OFFSET('1분'!BW$2,'5분'!$AJ29,0,5,1))</f>
        <v>#DIV/0!</v>
      </c>
      <c r="BX29" s="26" t="e">
        <f ca="1">AVERAGE(OFFSET('1분'!BX$2,'5분'!$AJ29,0,5,1))</f>
        <v>#DIV/0!</v>
      </c>
      <c r="BY29" s="26" t="e">
        <f ca="1">AVERAGE(OFFSET('1분'!BY$2,'5분'!$AJ29,0,5,1))</f>
        <v>#DIV/0!</v>
      </c>
      <c r="BZ29" s="26" t="e">
        <f ca="1">AVERAGE(OFFSET('1분'!BZ$2,'5분'!$AJ29,0,5,1))</f>
        <v>#DIV/0!</v>
      </c>
      <c r="CA29" s="26" t="e">
        <f ca="1">AVERAGE(OFFSET('1분'!CA$2,'5분'!$AJ29,0,5,1))</f>
        <v>#DIV/0!</v>
      </c>
      <c r="CB29" s="26" t="e">
        <f ca="1">AVERAGE(OFFSET('1분'!CB$2,'5분'!$AJ29,0,5,1))</f>
        <v>#DIV/0!</v>
      </c>
      <c r="CC29" s="26" t="e">
        <f ca="1">AVERAGE(OFFSET('1분'!CC$2,'5분'!$AJ29,0,5,1))</f>
        <v>#DIV/0!</v>
      </c>
      <c r="CD29" s="26" t="e">
        <f ca="1">AVERAGE(OFFSET('1분'!CD$2,'5분'!$AJ29,0,5,1))</f>
        <v>#DIV/0!</v>
      </c>
      <c r="CE29" s="26" t="e">
        <f ca="1">AVERAGE(OFFSET('1분'!CE$2,'5분'!$AJ29,0,5,1))</f>
        <v>#DIV/0!</v>
      </c>
      <c r="CF29" s="26" t="e">
        <f ca="1">AVERAGE(OFFSET('1분'!CF$2,'5분'!$AJ29,0,5,1))</f>
        <v>#DIV/0!</v>
      </c>
      <c r="CG29" s="26" t="e">
        <f ca="1">AVERAGE(OFFSET('1분'!CG$2,'5분'!$AJ29,0,5,1))</f>
        <v>#DIV/0!</v>
      </c>
      <c r="CH29" s="26" t="e">
        <f ca="1">AVERAGE(OFFSET('1분'!CH$2,'5분'!$AJ29,0,5,1))</f>
        <v>#DIV/0!</v>
      </c>
      <c r="CI29" s="26" t="e">
        <f ca="1">AVERAGE(OFFSET('1분'!CI$2,'5분'!$AJ29,0,5,1))</f>
        <v>#DIV/0!</v>
      </c>
      <c r="CJ29" s="26" t="e">
        <f ca="1">AVERAGE(OFFSET('1분'!CJ$2,'5분'!$AJ29,0,5,1))</f>
        <v>#DIV/0!</v>
      </c>
    </row>
    <row r="30" spans="1:88" x14ac:dyDescent="0.3">
      <c r="A30">
        <f t="shared" si="0"/>
        <v>29</v>
      </c>
      <c r="B30" s="26" t="e">
        <f ca="1">AVERAGE(OFFSET('1분'!B$2,'5분'!$AJ30,0,5,1))</f>
        <v>#DIV/0!</v>
      </c>
      <c r="C30" s="26" t="e">
        <f ca="1">AVERAGE(OFFSET('1분'!C$2,'5분'!$AJ30,0,5,1))</f>
        <v>#DIV/0!</v>
      </c>
      <c r="D30" s="26" t="e">
        <f ca="1">AVERAGE(OFFSET('1분'!D$2,'5분'!$AJ30,0,5,1))</f>
        <v>#DIV/0!</v>
      </c>
      <c r="E30" s="26" t="e">
        <f ca="1">AVERAGE(OFFSET('1분'!E$2,'5분'!$AJ30,0,5,1))</f>
        <v>#DIV/0!</v>
      </c>
      <c r="F30" s="26" t="e">
        <f ca="1">AVERAGE(OFFSET('1분'!F$2,'5분'!$AJ30,0,5,1))</f>
        <v>#DIV/0!</v>
      </c>
      <c r="G30" s="26" t="e">
        <f ca="1">AVERAGE(OFFSET('1분'!G$2,'5분'!$AJ30,0,5,1))</f>
        <v>#DIV/0!</v>
      </c>
      <c r="H30" s="26" t="e">
        <f ca="1">AVERAGE(OFFSET('1분'!H$2,'5분'!$AJ30,0,5,1))</f>
        <v>#DIV/0!</v>
      </c>
      <c r="I30" s="26" t="e">
        <f ca="1">AVERAGE(OFFSET('1분'!I$2,'5분'!$AJ30,0,5,1))</f>
        <v>#DIV/0!</v>
      </c>
      <c r="J30" s="26" t="e">
        <f ca="1">AVERAGE(OFFSET('1분'!J$2,'5분'!$AJ30,0,5,1))</f>
        <v>#DIV/0!</v>
      </c>
      <c r="K30" s="26" t="e">
        <f ca="1">AVERAGE(OFFSET('1분'!K$2,'5분'!$AJ30,0,5,1))</f>
        <v>#DIV/0!</v>
      </c>
      <c r="L30" s="26" t="e">
        <f ca="1">AVERAGE(OFFSET('1분'!L$2,'5분'!$AJ30,0,5,1))</f>
        <v>#DIV/0!</v>
      </c>
      <c r="M30" s="26" t="e">
        <f ca="1">AVERAGE(OFFSET('1분'!M$2,'5분'!$AJ30,0,5,1))</f>
        <v>#DIV/0!</v>
      </c>
      <c r="N30" s="26" t="e">
        <f ca="1">AVERAGE(OFFSET('1분'!N$2,'5분'!$AJ30,0,5,1))</f>
        <v>#DIV/0!</v>
      </c>
      <c r="O30" s="26" t="e">
        <f ca="1">AVERAGE(OFFSET('1분'!O$2,'5분'!$AJ30,0,5,1))</f>
        <v>#DIV/0!</v>
      </c>
      <c r="P30" s="26" t="e">
        <f ca="1">AVERAGE(OFFSET('1분'!P$2,'5분'!$AJ30,0,5,1))</f>
        <v>#DIV/0!</v>
      </c>
      <c r="Q30" s="26" t="e">
        <f ca="1">AVERAGE(OFFSET('1분'!Q$2,'5분'!$AJ30,0,5,1))</f>
        <v>#DIV/0!</v>
      </c>
      <c r="R30" s="26" t="e">
        <f t="shared" ca="1" si="6"/>
        <v>#DIV/0!</v>
      </c>
      <c r="S30" s="26" t="e">
        <f ca="1">AVERAGE(OFFSET('1분'!S$2,'5분'!$AJ30,0,5,1))</f>
        <v>#DIV/0!</v>
      </c>
      <c r="T30" s="26" t="e">
        <f ca="1">AVERAGE(OFFSET('1분'!T$2,'5분'!$AJ30,0,5,1))</f>
        <v>#DIV/0!</v>
      </c>
      <c r="U30" s="26" t="e">
        <f t="shared" ca="1" si="7"/>
        <v>#DIV/0!</v>
      </c>
      <c r="V30" s="26" t="e">
        <f ca="1">AVERAGE(OFFSET('1분'!V$2,'5분'!$AJ30,0,5,1))</f>
        <v>#DIV/0!</v>
      </c>
      <c r="W30" s="26" t="e">
        <f ca="1">AVERAGE(OFFSET('1분'!W$2,'5분'!$AJ30,0,5,1))</f>
        <v>#DIV/0!</v>
      </c>
      <c r="X30" s="26" t="e">
        <f ca="1">AVERAGE(OFFSET('1분'!X$2,'5분'!$AJ30,0,5,1))</f>
        <v>#DIV/0!</v>
      </c>
      <c r="Y30" s="26" t="e">
        <f ca="1">AVERAGE(OFFSET('1분'!Y$2,'5분'!$AJ30,0,5,1))</f>
        <v>#DIV/0!</v>
      </c>
      <c r="Z30" s="26" t="e">
        <f ca="1">AVERAGE(OFFSET('1분'!Z$2,'5분'!$AJ30,0,5,1))</f>
        <v>#DIV/0!</v>
      </c>
      <c r="AA30" s="26" t="e">
        <f ca="1">AVERAGE(OFFSET('1분'!AA$2,'5분'!$AJ30,0,5,1))</f>
        <v>#DIV/0!</v>
      </c>
      <c r="AB30" s="26" t="e">
        <f ca="1">AVERAGE(OFFSET('1분'!AB$2,'5분'!$AJ30,0,5,1))</f>
        <v>#DIV/0!</v>
      </c>
      <c r="AC30" s="26" t="e">
        <f ca="1">AVERAGE(OFFSET('1분'!AC$2,'5분'!$AJ30,0,5,1))</f>
        <v>#DIV/0!</v>
      </c>
      <c r="AD30" s="26" t="e">
        <f t="shared" ca="1" si="8"/>
        <v>#DIV/0!</v>
      </c>
      <c r="AE30" s="26" t="e">
        <f ca="1">AVERAGE(OFFSET('1분'!AE$2,'5분'!$AJ30,0,5,1))</f>
        <v>#DIV/0!</v>
      </c>
      <c r="AF30" s="27" t="e">
        <f t="shared" ca="1" si="9"/>
        <v>#DIV/0!</v>
      </c>
      <c r="AG30" s="26" t="e">
        <f ca="1">AVERAGE(OFFSET('1분'!AG$2,'5분'!$AJ30,0,5,1))</f>
        <v>#DIV/0!</v>
      </c>
      <c r="AH30" s="26" t="e">
        <f ca="1">AVERAGE(OFFSET('1분'!AH$2,'5분'!$AJ30,0,5,1))</f>
        <v>#DIV/0!</v>
      </c>
      <c r="AI30" s="26" t="e">
        <f ca="1">AVERAGE(OFFSET('1분'!AI$2,'5분'!$AJ30,0,5,1))</f>
        <v>#DIV/0!</v>
      </c>
      <c r="AJ30">
        <f t="shared" si="10"/>
        <v>140</v>
      </c>
      <c r="AK30" s="26" t="e">
        <f ca="1">AVERAGE(OFFSET('1분'!AK$2,'5분'!$AJ30,0,5,1))</f>
        <v>#DIV/0!</v>
      </c>
      <c r="AL30" s="26" t="e">
        <f ca="1">AVERAGE(OFFSET('1분'!AL$2,'5분'!$AJ30,0,5,1))</f>
        <v>#DIV/0!</v>
      </c>
      <c r="AM30" s="26" t="e">
        <f ca="1">AVERAGE(OFFSET('1분'!AM$2,'5분'!$AJ30,0,5,1))</f>
        <v>#DIV/0!</v>
      </c>
      <c r="AN30" s="69">
        <f>'1분'!AN146</f>
        <v>0</v>
      </c>
      <c r="AO30" s="73">
        <v>0.68055555555555547</v>
      </c>
      <c r="AP30" s="75">
        <v>90</v>
      </c>
      <c r="AQ30" s="75">
        <v>130</v>
      </c>
      <c r="AR30" s="75">
        <v>7.4</v>
      </c>
      <c r="AS30" s="75">
        <v>89.3</v>
      </c>
      <c r="AT30" s="75">
        <v>5.2</v>
      </c>
      <c r="AU30" s="75">
        <v>10.6</v>
      </c>
      <c r="AV30" s="75">
        <v>14.6</v>
      </c>
      <c r="AW30" s="75">
        <v>7.4</v>
      </c>
      <c r="AX30" s="75">
        <v>21</v>
      </c>
      <c r="AY30" s="76">
        <v>7.8</v>
      </c>
      <c r="AZ30" s="26" t="e">
        <f ca="1">AVERAGE(OFFSET('1분'!AZ$2,'5분'!$AJ30,0,5,1))</f>
        <v>#DIV/0!</v>
      </c>
      <c r="BA30" s="26" t="e">
        <f ca="1">AVERAGE(OFFSET('1분'!BA$2,'5분'!$AJ30,0,5,1))</f>
        <v>#DIV/0!</v>
      </c>
      <c r="BB30" s="26" t="e">
        <f ca="1">AVERAGE(OFFSET('1분'!BB$2,'5분'!$AJ30,0,5,1))</f>
        <v>#DIV/0!</v>
      </c>
      <c r="BC30" s="26" t="e">
        <f ca="1">AVERAGE(OFFSET('1분'!BC$2,'5분'!$AJ30,0,5,1))</f>
        <v>#DIV/0!</v>
      </c>
      <c r="BD30" s="26" t="e">
        <f ca="1">AVERAGE(OFFSET('1분'!BD$2,'5분'!$AJ30,0,5,1))</f>
        <v>#DIV/0!</v>
      </c>
      <c r="BE30" s="26" t="e">
        <f ca="1">AVERAGE(OFFSET('1분'!BE$2,'5분'!$AJ30,0,5,1))</f>
        <v>#DIV/0!</v>
      </c>
      <c r="BF30" s="26" t="e">
        <f ca="1">AVERAGE(OFFSET('1분'!BF$2,'5분'!$AJ30,0,5,1))</f>
        <v>#DIV/0!</v>
      </c>
      <c r="BG30" s="26" t="e">
        <f ca="1">AVERAGE(OFFSET('1분'!BG$2,'5분'!$AJ30,0,5,1))</f>
        <v>#DIV/0!</v>
      </c>
      <c r="BH30" s="26" t="e">
        <f ca="1">AVERAGE(OFFSET('1분'!BH$2,'5분'!$AJ30,0,5,1))</f>
        <v>#DIV/0!</v>
      </c>
      <c r="BI30" s="26" t="e">
        <f ca="1">AVERAGE(OFFSET('1분'!BI$2,'5분'!$AJ30,0,5,1))</f>
        <v>#DIV/0!</v>
      </c>
      <c r="BJ30" s="26" t="e">
        <f ca="1">AVERAGE(OFFSET('1분'!BJ$2,'5분'!$AJ30,0,5,1))</f>
        <v>#DIV/0!</v>
      </c>
      <c r="BK30" s="26" t="e">
        <f ca="1">AVERAGE(OFFSET('1분'!BK$2,'5분'!$AJ30,0,5,1))</f>
        <v>#DIV/0!</v>
      </c>
      <c r="BL30" s="26" t="e">
        <f ca="1">AVERAGE(OFFSET('1분'!BL$2,'5분'!$AJ30,0,5,1))</f>
        <v>#DIV/0!</v>
      </c>
      <c r="BM30" s="26" t="e">
        <f ca="1">AVERAGE(OFFSET('1분'!BM$2,'5분'!$AJ30,0,5,1))</f>
        <v>#DIV/0!</v>
      </c>
      <c r="BN30" s="26" t="e">
        <f ca="1">AVERAGE(OFFSET('1분'!BN$2,'5분'!$AJ30,0,5,1))</f>
        <v>#DIV/0!</v>
      </c>
      <c r="BO30" s="26" t="e">
        <f ca="1">AVERAGE(OFFSET('1분'!BO$2,'5분'!$AJ30,0,5,1))</f>
        <v>#DIV/0!</v>
      </c>
      <c r="BP30" s="26" t="e">
        <f ca="1">AVERAGE(OFFSET('1분'!BP$2,'5분'!$AJ30,0,5,1))</f>
        <v>#DIV/0!</v>
      </c>
      <c r="BQ30" s="26" t="e">
        <f ca="1">AVERAGE(OFFSET('1분'!BQ$2,'5분'!$AJ30,0,5,1))</f>
        <v>#DIV/0!</v>
      </c>
      <c r="BR30" s="26" t="e">
        <f ca="1">AVERAGE(OFFSET('1분'!BR$2,'5분'!$AJ30,0,5,1))</f>
        <v>#DIV/0!</v>
      </c>
      <c r="BS30" s="26" t="e">
        <f ca="1">AVERAGE(OFFSET('1분'!BS$2,'5분'!$AJ30,0,5,1))</f>
        <v>#DIV/0!</v>
      </c>
      <c r="BT30" s="26" t="e">
        <f ca="1">AVERAGE(OFFSET('1분'!BT$2,'5분'!$AJ30,0,5,1))</f>
        <v>#DIV/0!</v>
      </c>
      <c r="BU30" s="26" t="e">
        <f ca="1">AVERAGE(OFFSET('1분'!BU$2,'5분'!$AJ30,0,5,1))</f>
        <v>#DIV/0!</v>
      </c>
      <c r="BV30" s="26" t="e">
        <f ca="1">AVERAGE(OFFSET('1분'!BV$2,'5분'!$AJ30,0,5,1))</f>
        <v>#DIV/0!</v>
      </c>
      <c r="BW30" s="26" t="e">
        <f ca="1">AVERAGE(OFFSET('1분'!BW$2,'5분'!$AJ30,0,5,1))</f>
        <v>#DIV/0!</v>
      </c>
      <c r="BX30" s="26" t="e">
        <f ca="1">AVERAGE(OFFSET('1분'!BX$2,'5분'!$AJ30,0,5,1))</f>
        <v>#DIV/0!</v>
      </c>
      <c r="BY30" s="26" t="e">
        <f ca="1">AVERAGE(OFFSET('1분'!BY$2,'5분'!$AJ30,0,5,1))</f>
        <v>#DIV/0!</v>
      </c>
      <c r="BZ30" s="26" t="e">
        <f ca="1">AVERAGE(OFFSET('1분'!BZ$2,'5분'!$AJ30,0,5,1))</f>
        <v>#DIV/0!</v>
      </c>
      <c r="CA30" s="26" t="e">
        <f ca="1">AVERAGE(OFFSET('1분'!CA$2,'5분'!$AJ30,0,5,1))</f>
        <v>#DIV/0!</v>
      </c>
      <c r="CB30" s="26" t="e">
        <f ca="1">AVERAGE(OFFSET('1분'!CB$2,'5분'!$AJ30,0,5,1))</f>
        <v>#DIV/0!</v>
      </c>
      <c r="CC30" s="26" t="e">
        <f ca="1">AVERAGE(OFFSET('1분'!CC$2,'5분'!$AJ30,0,5,1))</f>
        <v>#DIV/0!</v>
      </c>
      <c r="CD30" s="26" t="e">
        <f ca="1">AVERAGE(OFFSET('1분'!CD$2,'5분'!$AJ30,0,5,1))</f>
        <v>#DIV/0!</v>
      </c>
      <c r="CE30" s="26" t="e">
        <f ca="1">AVERAGE(OFFSET('1분'!CE$2,'5분'!$AJ30,0,5,1))</f>
        <v>#DIV/0!</v>
      </c>
      <c r="CF30" s="26" t="e">
        <f ca="1">AVERAGE(OFFSET('1분'!CF$2,'5분'!$AJ30,0,5,1))</f>
        <v>#DIV/0!</v>
      </c>
      <c r="CG30" s="26" t="e">
        <f ca="1">AVERAGE(OFFSET('1분'!CG$2,'5분'!$AJ30,0,5,1))</f>
        <v>#DIV/0!</v>
      </c>
      <c r="CH30" s="26" t="e">
        <f ca="1">AVERAGE(OFFSET('1분'!CH$2,'5분'!$AJ30,0,5,1))</f>
        <v>#DIV/0!</v>
      </c>
      <c r="CI30" s="26" t="e">
        <f ca="1">AVERAGE(OFFSET('1분'!CI$2,'5분'!$AJ30,0,5,1))</f>
        <v>#DIV/0!</v>
      </c>
      <c r="CJ30" s="26" t="e">
        <f ca="1">AVERAGE(OFFSET('1분'!CJ$2,'5분'!$AJ30,0,5,1))</f>
        <v>#DIV/0!</v>
      </c>
    </row>
    <row r="31" spans="1:88" x14ac:dyDescent="0.3">
      <c r="A31">
        <f t="shared" si="0"/>
        <v>30</v>
      </c>
      <c r="B31" s="26" t="e">
        <f ca="1">AVERAGE(OFFSET('1분'!B$2,'5분'!$AJ31,0,5,1))</f>
        <v>#DIV/0!</v>
      </c>
      <c r="C31" s="26" t="e">
        <f ca="1">AVERAGE(OFFSET('1분'!C$2,'5분'!$AJ31,0,5,1))</f>
        <v>#DIV/0!</v>
      </c>
      <c r="D31" s="26" t="e">
        <f ca="1">AVERAGE(OFFSET('1분'!D$2,'5분'!$AJ31,0,5,1))</f>
        <v>#DIV/0!</v>
      </c>
      <c r="E31" s="26" t="e">
        <f ca="1">AVERAGE(OFFSET('1분'!E$2,'5분'!$AJ31,0,5,1))</f>
        <v>#DIV/0!</v>
      </c>
      <c r="F31" s="26" t="e">
        <f ca="1">AVERAGE(OFFSET('1분'!F$2,'5분'!$AJ31,0,5,1))</f>
        <v>#DIV/0!</v>
      </c>
      <c r="G31" s="26" t="e">
        <f ca="1">AVERAGE(OFFSET('1분'!G$2,'5분'!$AJ31,0,5,1))</f>
        <v>#DIV/0!</v>
      </c>
      <c r="H31" s="26" t="e">
        <f ca="1">AVERAGE(OFFSET('1분'!H$2,'5분'!$AJ31,0,5,1))</f>
        <v>#DIV/0!</v>
      </c>
      <c r="I31" s="26" t="e">
        <f ca="1">AVERAGE(OFFSET('1분'!I$2,'5분'!$AJ31,0,5,1))</f>
        <v>#DIV/0!</v>
      </c>
      <c r="J31" s="26" t="e">
        <f ca="1">AVERAGE(OFFSET('1분'!J$2,'5분'!$AJ31,0,5,1))</f>
        <v>#DIV/0!</v>
      </c>
      <c r="K31" s="26" t="e">
        <f ca="1">AVERAGE(OFFSET('1분'!K$2,'5분'!$AJ31,0,5,1))</f>
        <v>#DIV/0!</v>
      </c>
      <c r="L31" s="26" t="e">
        <f ca="1">AVERAGE(OFFSET('1분'!L$2,'5분'!$AJ31,0,5,1))</f>
        <v>#DIV/0!</v>
      </c>
      <c r="M31" s="26" t="e">
        <f ca="1">AVERAGE(OFFSET('1분'!M$2,'5분'!$AJ31,0,5,1))</f>
        <v>#DIV/0!</v>
      </c>
      <c r="N31" s="26" t="e">
        <f ca="1">AVERAGE(OFFSET('1분'!N$2,'5분'!$AJ31,0,5,1))</f>
        <v>#DIV/0!</v>
      </c>
      <c r="O31" s="26" t="e">
        <f ca="1">AVERAGE(OFFSET('1분'!O$2,'5분'!$AJ31,0,5,1))</f>
        <v>#DIV/0!</v>
      </c>
      <c r="P31" s="26" t="e">
        <f ca="1">AVERAGE(OFFSET('1분'!P$2,'5분'!$AJ31,0,5,1))</f>
        <v>#DIV/0!</v>
      </c>
      <c r="Q31" s="26" t="e">
        <f ca="1">AVERAGE(OFFSET('1분'!Q$2,'5분'!$AJ31,0,5,1))</f>
        <v>#DIV/0!</v>
      </c>
      <c r="R31" s="26" t="e">
        <f t="shared" ca="1" si="6"/>
        <v>#DIV/0!</v>
      </c>
      <c r="S31" s="26" t="e">
        <f ca="1">AVERAGE(OFFSET('1분'!S$2,'5분'!$AJ31,0,5,1))</f>
        <v>#DIV/0!</v>
      </c>
      <c r="T31" s="26" t="e">
        <f ca="1">AVERAGE(OFFSET('1분'!T$2,'5분'!$AJ31,0,5,1))</f>
        <v>#DIV/0!</v>
      </c>
      <c r="U31" s="26" t="e">
        <f t="shared" ca="1" si="7"/>
        <v>#DIV/0!</v>
      </c>
      <c r="V31" s="26" t="e">
        <f ca="1">AVERAGE(OFFSET('1분'!V$2,'5분'!$AJ31,0,5,1))</f>
        <v>#DIV/0!</v>
      </c>
      <c r="W31" s="26" t="e">
        <f ca="1">AVERAGE(OFFSET('1분'!W$2,'5분'!$AJ31,0,5,1))</f>
        <v>#DIV/0!</v>
      </c>
      <c r="X31" s="26" t="e">
        <f ca="1">AVERAGE(OFFSET('1분'!X$2,'5분'!$AJ31,0,5,1))</f>
        <v>#DIV/0!</v>
      </c>
      <c r="Y31" s="26" t="e">
        <f ca="1">AVERAGE(OFFSET('1분'!Y$2,'5분'!$AJ31,0,5,1))</f>
        <v>#DIV/0!</v>
      </c>
      <c r="Z31" s="26" t="e">
        <f ca="1">AVERAGE(OFFSET('1분'!Z$2,'5분'!$AJ31,0,5,1))</f>
        <v>#DIV/0!</v>
      </c>
      <c r="AA31" s="26" t="e">
        <f ca="1">AVERAGE(OFFSET('1분'!AA$2,'5분'!$AJ31,0,5,1))</f>
        <v>#DIV/0!</v>
      </c>
      <c r="AB31" s="26" t="e">
        <f ca="1">AVERAGE(OFFSET('1분'!AB$2,'5분'!$AJ31,0,5,1))</f>
        <v>#DIV/0!</v>
      </c>
      <c r="AC31" s="26" t="e">
        <f ca="1">AVERAGE(OFFSET('1분'!AC$2,'5분'!$AJ31,0,5,1))</f>
        <v>#DIV/0!</v>
      </c>
      <c r="AD31" s="26" t="e">
        <f t="shared" ca="1" si="8"/>
        <v>#DIV/0!</v>
      </c>
      <c r="AE31" s="26" t="e">
        <f ca="1">AVERAGE(OFFSET('1분'!AE$2,'5분'!$AJ31,0,5,1))</f>
        <v>#DIV/0!</v>
      </c>
      <c r="AF31" s="27" t="e">
        <f t="shared" ca="1" si="9"/>
        <v>#DIV/0!</v>
      </c>
      <c r="AG31" s="26" t="e">
        <f ca="1">AVERAGE(OFFSET('1분'!AG$2,'5분'!$AJ31,0,5,1))</f>
        <v>#DIV/0!</v>
      </c>
      <c r="AH31" s="26" t="e">
        <f ca="1">AVERAGE(OFFSET('1분'!AH$2,'5분'!$AJ31,0,5,1))</f>
        <v>#DIV/0!</v>
      </c>
      <c r="AI31" s="26" t="e">
        <f ca="1">AVERAGE(OFFSET('1분'!AI$2,'5분'!$AJ31,0,5,1))</f>
        <v>#DIV/0!</v>
      </c>
      <c r="AJ31">
        <f t="shared" si="10"/>
        <v>145</v>
      </c>
      <c r="AK31" s="26" t="e">
        <f ca="1">AVERAGE(OFFSET('1분'!AK$2,'5분'!$AJ31,0,5,1))</f>
        <v>#DIV/0!</v>
      </c>
      <c r="AL31" s="26" t="e">
        <f ca="1">AVERAGE(OFFSET('1분'!AL$2,'5분'!$AJ31,0,5,1))</f>
        <v>#DIV/0!</v>
      </c>
      <c r="AM31" s="26" t="e">
        <f ca="1">AVERAGE(OFFSET('1분'!AM$2,'5분'!$AJ31,0,5,1))</f>
        <v>#DIV/0!</v>
      </c>
      <c r="AN31" s="69">
        <f>'1분'!AN151</f>
        <v>0</v>
      </c>
      <c r="AO31" s="73">
        <v>0.68402777777777779</v>
      </c>
      <c r="AP31" s="75">
        <v>90</v>
      </c>
      <c r="AQ31" s="75">
        <v>130</v>
      </c>
      <c r="AR31" s="75">
        <v>6.8</v>
      </c>
      <c r="AS31" s="75">
        <v>92.3</v>
      </c>
      <c r="AT31" s="75">
        <v>5.5</v>
      </c>
      <c r="AU31" s="75">
        <v>12.5</v>
      </c>
      <c r="AV31" s="75">
        <v>14.7</v>
      </c>
      <c r="AW31" s="75">
        <v>7.4</v>
      </c>
      <c r="AX31" s="75">
        <v>21.2</v>
      </c>
      <c r="AY31" s="76">
        <v>7.8</v>
      </c>
      <c r="AZ31" s="26" t="e">
        <f ca="1">AVERAGE(OFFSET('1분'!AZ$2,'5분'!$AJ31,0,5,1))</f>
        <v>#DIV/0!</v>
      </c>
      <c r="BA31" s="26" t="e">
        <f ca="1">AVERAGE(OFFSET('1분'!BA$2,'5분'!$AJ31,0,5,1))</f>
        <v>#DIV/0!</v>
      </c>
      <c r="BB31" s="26" t="e">
        <f ca="1">AVERAGE(OFFSET('1분'!BB$2,'5분'!$AJ31,0,5,1))</f>
        <v>#DIV/0!</v>
      </c>
      <c r="BC31" s="26" t="e">
        <f ca="1">AVERAGE(OFFSET('1분'!BC$2,'5분'!$AJ31,0,5,1))</f>
        <v>#DIV/0!</v>
      </c>
      <c r="BD31" s="26" t="e">
        <f ca="1">AVERAGE(OFFSET('1분'!BD$2,'5분'!$AJ31,0,5,1))</f>
        <v>#DIV/0!</v>
      </c>
      <c r="BE31" s="26" t="e">
        <f ca="1">AVERAGE(OFFSET('1분'!BE$2,'5분'!$AJ31,0,5,1))</f>
        <v>#DIV/0!</v>
      </c>
      <c r="BF31" s="26" t="e">
        <f ca="1">AVERAGE(OFFSET('1분'!BF$2,'5분'!$AJ31,0,5,1))</f>
        <v>#DIV/0!</v>
      </c>
      <c r="BG31" s="26" t="e">
        <f ca="1">AVERAGE(OFFSET('1분'!BG$2,'5분'!$AJ31,0,5,1))</f>
        <v>#DIV/0!</v>
      </c>
      <c r="BH31" s="26" t="e">
        <f ca="1">AVERAGE(OFFSET('1분'!BH$2,'5분'!$AJ31,0,5,1))</f>
        <v>#DIV/0!</v>
      </c>
      <c r="BI31" s="26" t="e">
        <f ca="1">AVERAGE(OFFSET('1분'!BI$2,'5분'!$AJ31,0,5,1))</f>
        <v>#DIV/0!</v>
      </c>
      <c r="BJ31" s="26" t="e">
        <f ca="1">AVERAGE(OFFSET('1분'!BJ$2,'5분'!$AJ31,0,5,1))</f>
        <v>#DIV/0!</v>
      </c>
      <c r="BK31" s="26" t="e">
        <f ca="1">AVERAGE(OFFSET('1분'!BK$2,'5분'!$AJ31,0,5,1))</f>
        <v>#DIV/0!</v>
      </c>
      <c r="BL31" s="26" t="e">
        <f ca="1">AVERAGE(OFFSET('1분'!BL$2,'5분'!$AJ31,0,5,1))</f>
        <v>#DIV/0!</v>
      </c>
      <c r="BM31" s="26" t="e">
        <f ca="1">AVERAGE(OFFSET('1분'!BM$2,'5분'!$AJ31,0,5,1))</f>
        <v>#DIV/0!</v>
      </c>
      <c r="BN31" s="26" t="e">
        <f ca="1">AVERAGE(OFFSET('1분'!BN$2,'5분'!$AJ31,0,5,1))</f>
        <v>#DIV/0!</v>
      </c>
      <c r="BO31" s="26" t="e">
        <f ca="1">AVERAGE(OFFSET('1분'!BO$2,'5분'!$AJ31,0,5,1))</f>
        <v>#DIV/0!</v>
      </c>
      <c r="BP31" s="26" t="e">
        <f ca="1">AVERAGE(OFFSET('1분'!BP$2,'5분'!$AJ31,0,5,1))</f>
        <v>#DIV/0!</v>
      </c>
      <c r="BQ31" s="26" t="e">
        <f ca="1">AVERAGE(OFFSET('1분'!BQ$2,'5분'!$AJ31,0,5,1))</f>
        <v>#DIV/0!</v>
      </c>
      <c r="BR31" s="26" t="e">
        <f ca="1">AVERAGE(OFFSET('1분'!BR$2,'5분'!$AJ31,0,5,1))</f>
        <v>#DIV/0!</v>
      </c>
      <c r="BS31" s="26" t="e">
        <f ca="1">AVERAGE(OFFSET('1분'!BS$2,'5분'!$AJ31,0,5,1))</f>
        <v>#DIV/0!</v>
      </c>
      <c r="BT31" s="26" t="e">
        <f ca="1">AVERAGE(OFFSET('1분'!BT$2,'5분'!$AJ31,0,5,1))</f>
        <v>#DIV/0!</v>
      </c>
      <c r="BU31" s="26" t="e">
        <f ca="1">AVERAGE(OFFSET('1분'!BU$2,'5분'!$AJ31,0,5,1))</f>
        <v>#DIV/0!</v>
      </c>
      <c r="BV31" s="26" t="e">
        <f ca="1">AVERAGE(OFFSET('1분'!BV$2,'5분'!$AJ31,0,5,1))</f>
        <v>#DIV/0!</v>
      </c>
      <c r="BW31" s="26" t="e">
        <f ca="1">AVERAGE(OFFSET('1분'!BW$2,'5분'!$AJ31,0,5,1))</f>
        <v>#DIV/0!</v>
      </c>
      <c r="BX31" s="26" t="e">
        <f ca="1">AVERAGE(OFFSET('1분'!BX$2,'5분'!$AJ31,0,5,1))</f>
        <v>#DIV/0!</v>
      </c>
      <c r="BY31" s="26" t="e">
        <f ca="1">AVERAGE(OFFSET('1분'!BY$2,'5분'!$AJ31,0,5,1))</f>
        <v>#DIV/0!</v>
      </c>
      <c r="BZ31" s="26" t="e">
        <f ca="1">AVERAGE(OFFSET('1분'!BZ$2,'5분'!$AJ31,0,5,1))</f>
        <v>#DIV/0!</v>
      </c>
      <c r="CA31" s="26" t="e">
        <f ca="1">AVERAGE(OFFSET('1분'!CA$2,'5분'!$AJ31,0,5,1))</f>
        <v>#DIV/0!</v>
      </c>
      <c r="CB31" s="26" t="e">
        <f ca="1">AVERAGE(OFFSET('1분'!CB$2,'5분'!$AJ31,0,5,1))</f>
        <v>#DIV/0!</v>
      </c>
      <c r="CC31" s="26" t="e">
        <f ca="1">AVERAGE(OFFSET('1분'!CC$2,'5분'!$AJ31,0,5,1))</f>
        <v>#DIV/0!</v>
      </c>
      <c r="CD31" s="26" t="e">
        <f ca="1">AVERAGE(OFFSET('1분'!CD$2,'5분'!$AJ31,0,5,1))</f>
        <v>#DIV/0!</v>
      </c>
      <c r="CE31" s="26" t="e">
        <f ca="1">AVERAGE(OFFSET('1분'!CE$2,'5분'!$AJ31,0,5,1))</f>
        <v>#DIV/0!</v>
      </c>
      <c r="CF31" s="26" t="e">
        <f ca="1">AVERAGE(OFFSET('1분'!CF$2,'5분'!$AJ31,0,5,1))</f>
        <v>#DIV/0!</v>
      </c>
      <c r="CG31" s="26" t="e">
        <f ca="1">AVERAGE(OFFSET('1분'!CG$2,'5분'!$AJ31,0,5,1))</f>
        <v>#DIV/0!</v>
      </c>
      <c r="CH31" s="26" t="e">
        <f ca="1">AVERAGE(OFFSET('1분'!CH$2,'5분'!$AJ31,0,5,1))</f>
        <v>#DIV/0!</v>
      </c>
      <c r="CI31" s="26" t="e">
        <f ca="1">AVERAGE(OFFSET('1분'!CI$2,'5분'!$AJ31,0,5,1))</f>
        <v>#DIV/0!</v>
      </c>
      <c r="CJ31" s="26" t="e">
        <f ca="1">AVERAGE(OFFSET('1분'!CJ$2,'5분'!$AJ31,0,5,1))</f>
        <v>#DIV/0!</v>
      </c>
    </row>
    <row r="32" spans="1:88" x14ac:dyDescent="0.3">
      <c r="A32">
        <f t="shared" si="0"/>
        <v>31</v>
      </c>
      <c r="B32" s="26" t="e">
        <f ca="1">AVERAGE(OFFSET('1분'!B$2,'5분'!$AJ32,0,5,1))</f>
        <v>#DIV/0!</v>
      </c>
      <c r="C32" s="26" t="e">
        <f ca="1">AVERAGE(OFFSET('1분'!C$2,'5분'!$AJ32,0,5,1))</f>
        <v>#DIV/0!</v>
      </c>
      <c r="D32" s="26" t="e">
        <f ca="1">AVERAGE(OFFSET('1분'!D$2,'5분'!$AJ32,0,5,1))</f>
        <v>#DIV/0!</v>
      </c>
      <c r="E32" s="26" t="e">
        <f ca="1">AVERAGE(OFFSET('1분'!E$2,'5분'!$AJ32,0,5,1))</f>
        <v>#DIV/0!</v>
      </c>
      <c r="F32" s="26" t="e">
        <f ca="1">AVERAGE(OFFSET('1분'!F$2,'5분'!$AJ32,0,5,1))</f>
        <v>#DIV/0!</v>
      </c>
      <c r="G32" s="26" t="e">
        <f ca="1">AVERAGE(OFFSET('1분'!G$2,'5분'!$AJ32,0,5,1))</f>
        <v>#DIV/0!</v>
      </c>
      <c r="H32" s="26" t="e">
        <f ca="1">AVERAGE(OFFSET('1분'!H$2,'5분'!$AJ32,0,5,1))</f>
        <v>#DIV/0!</v>
      </c>
      <c r="I32" s="26" t="e">
        <f ca="1">AVERAGE(OFFSET('1분'!I$2,'5분'!$AJ32,0,5,1))</f>
        <v>#DIV/0!</v>
      </c>
      <c r="J32" s="26" t="e">
        <f ca="1">AVERAGE(OFFSET('1분'!J$2,'5분'!$AJ32,0,5,1))</f>
        <v>#DIV/0!</v>
      </c>
      <c r="K32" s="26" t="e">
        <f ca="1">AVERAGE(OFFSET('1분'!K$2,'5분'!$AJ32,0,5,1))</f>
        <v>#DIV/0!</v>
      </c>
      <c r="L32" s="26" t="e">
        <f ca="1">AVERAGE(OFFSET('1분'!L$2,'5분'!$AJ32,0,5,1))</f>
        <v>#DIV/0!</v>
      </c>
      <c r="M32" s="26" t="e">
        <f ca="1">AVERAGE(OFFSET('1분'!M$2,'5분'!$AJ32,0,5,1))</f>
        <v>#DIV/0!</v>
      </c>
      <c r="N32" s="26" t="e">
        <f ca="1">AVERAGE(OFFSET('1분'!N$2,'5분'!$AJ32,0,5,1))</f>
        <v>#DIV/0!</v>
      </c>
      <c r="O32" s="26" t="e">
        <f ca="1">AVERAGE(OFFSET('1분'!O$2,'5분'!$AJ32,0,5,1))</f>
        <v>#DIV/0!</v>
      </c>
      <c r="P32" s="26" t="e">
        <f ca="1">AVERAGE(OFFSET('1분'!P$2,'5분'!$AJ32,0,5,1))</f>
        <v>#DIV/0!</v>
      </c>
      <c r="Q32" s="26" t="e">
        <f ca="1">AVERAGE(OFFSET('1분'!Q$2,'5분'!$AJ32,0,5,1))</f>
        <v>#DIV/0!</v>
      </c>
      <c r="R32" s="26" t="e">
        <f t="shared" ref="R32:R50" ca="1" si="11">P32/Q32</f>
        <v>#DIV/0!</v>
      </c>
      <c r="S32" s="26" t="e">
        <f ca="1">AVERAGE(OFFSET('1분'!S$2,'5분'!$AJ32,0,5,1))</f>
        <v>#DIV/0!</v>
      </c>
      <c r="T32" s="26" t="e">
        <f ca="1">AVERAGE(OFFSET('1분'!T$2,'5분'!$AJ32,0,5,1))</f>
        <v>#DIV/0!</v>
      </c>
      <c r="U32" s="26" t="e">
        <f t="shared" ref="U32:U50" ca="1" si="12">P32/(Q32+S32+T32)</f>
        <v>#DIV/0!</v>
      </c>
      <c r="V32" s="26" t="e">
        <f ca="1">AVERAGE(OFFSET('1분'!V$2,'5분'!$AJ32,0,5,1))</f>
        <v>#DIV/0!</v>
      </c>
      <c r="W32" s="26" t="e">
        <f ca="1">AVERAGE(OFFSET('1분'!W$2,'5분'!$AJ32,0,5,1))</f>
        <v>#DIV/0!</v>
      </c>
      <c r="X32" s="26" t="e">
        <f ca="1">AVERAGE(OFFSET('1분'!X$2,'5분'!$AJ32,0,5,1))</f>
        <v>#DIV/0!</v>
      </c>
      <c r="Y32" s="26" t="e">
        <f ca="1">AVERAGE(OFFSET('1분'!Y$2,'5분'!$AJ32,0,5,1))</f>
        <v>#DIV/0!</v>
      </c>
      <c r="Z32" s="26" t="e">
        <f ca="1">AVERAGE(OFFSET('1분'!Z$2,'5분'!$AJ32,0,5,1))</f>
        <v>#DIV/0!</v>
      </c>
      <c r="AA32" s="26" t="e">
        <f ca="1">AVERAGE(OFFSET('1분'!AA$2,'5분'!$AJ32,0,5,1))</f>
        <v>#DIV/0!</v>
      </c>
      <c r="AB32" s="26" t="e">
        <f ca="1">AVERAGE(OFFSET('1분'!AB$2,'5분'!$AJ32,0,5,1))</f>
        <v>#DIV/0!</v>
      </c>
      <c r="AC32" s="26" t="e">
        <f ca="1">AVERAGE(OFFSET('1분'!AC$2,'5분'!$AJ32,0,5,1))</f>
        <v>#DIV/0!</v>
      </c>
      <c r="AD32" s="26" t="e">
        <f t="shared" ref="AD32:AD50" ca="1" si="13">AB32/AC32</f>
        <v>#DIV/0!</v>
      </c>
      <c r="AE32" s="26" t="e">
        <f ca="1">AVERAGE(OFFSET('1분'!AE$2,'5분'!$AJ32,0,5,1))</f>
        <v>#DIV/0!</v>
      </c>
      <c r="AF32" s="27" t="e">
        <f t="shared" ref="AF32:AF50" ca="1" si="14">AB32/(AC32+AE32)</f>
        <v>#DIV/0!</v>
      </c>
      <c r="AG32" s="26" t="e">
        <f ca="1">AVERAGE(OFFSET('1분'!AG$2,'5분'!$AJ32,0,5,1))</f>
        <v>#DIV/0!</v>
      </c>
      <c r="AH32" s="26" t="e">
        <f ca="1">AVERAGE(OFFSET('1분'!AH$2,'5분'!$AJ32,0,5,1))</f>
        <v>#DIV/0!</v>
      </c>
      <c r="AI32" s="26" t="e">
        <f ca="1">AVERAGE(OFFSET('1분'!AI$2,'5분'!$AJ32,0,5,1))</f>
        <v>#DIV/0!</v>
      </c>
      <c r="AJ32">
        <f t="shared" ref="AJ32:AJ50" si="15">(A32-1)*5</f>
        <v>150</v>
      </c>
      <c r="AK32" s="26" t="e">
        <f ca="1">AVERAGE(OFFSET('1분'!AK$2,'5분'!$AJ32,0,5,1))</f>
        <v>#DIV/0!</v>
      </c>
      <c r="AL32" s="26" t="e">
        <f ca="1">AVERAGE(OFFSET('1분'!AL$2,'5분'!$AJ32,0,5,1))</f>
        <v>#DIV/0!</v>
      </c>
      <c r="AM32" s="26" t="e">
        <f ca="1">AVERAGE(OFFSET('1분'!AM$2,'5분'!$AJ32,0,5,1))</f>
        <v>#DIV/0!</v>
      </c>
      <c r="AN32" s="69">
        <f>'1분'!AN156</f>
        <v>0</v>
      </c>
      <c r="AO32" s="73">
        <v>0.6875</v>
      </c>
      <c r="AP32" s="75">
        <v>90</v>
      </c>
      <c r="AQ32" s="75">
        <v>130</v>
      </c>
      <c r="AR32" s="75">
        <v>6.4</v>
      </c>
      <c r="AS32" s="75">
        <v>94.3</v>
      </c>
      <c r="AT32" s="75">
        <v>5.4</v>
      </c>
      <c r="AU32" s="75">
        <v>12.1</v>
      </c>
      <c r="AV32" s="75">
        <v>14.6</v>
      </c>
      <c r="AW32" s="75">
        <v>7.5</v>
      </c>
      <c r="AX32" s="75">
        <v>21.3</v>
      </c>
      <c r="AY32" s="76">
        <v>8.1</v>
      </c>
      <c r="AZ32" s="26" t="e">
        <f ca="1">AVERAGE(OFFSET('1분'!AZ$2,'5분'!$AJ32,0,5,1))</f>
        <v>#DIV/0!</v>
      </c>
      <c r="BA32" s="26" t="e">
        <f ca="1">AVERAGE(OFFSET('1분'!BA$2,'5분'!$AJ32,0,5,1))</f>
        <v>#DIV/0!</v>
      </c>
      <c r="BB32" s="26" t="e">
        <f ca="1">AVERAGE(OFFSET('1분'!BB$2,'5분'!$AJ32,0,5,1))</f>
        <v>#DIV/0!</v>
      </c>
      <c r="BC32" s="26" t="e">
        <f ca="1">AVERAGE(OFFSET('1분'!BC$2,'5분'!$AJ32,0,5,1))</f>
        <v>#DIV/0!</v>
      </c>
      <c r="BD32" s="26" t="e">
        <f ca="1">AVERAGE(OFFSET('1분'!BD$2,'5분'!$AJ32,0,5,1))</f>
        <v>#DIV/0!</v>
      </c>
      <c r="BE32" s="26" t="e">
        <f ca="1">AVERAGE(OFFSET('1분'!BE$2,'5분'!$AJ32,0,5,1))</f>
        <v>#DIV/0!</v>
      </c>
      <c r="BF32" s="26" t="e">
        <f ca="1">AVERAGE(OFFSET('1분'!BF$2,'5분'!$AJ32,0,5,1))</f>
        <v>#DIV/0!</v>
      </c>
      <c r="BG32" s="26" t="e">
        <f ca="1">AVERAGE(OFFSET('1분'!BG$2,'5분'!$AJ32,0,5,1))</f>
        <v>#DIV/0!</v>
      </c>
      <c r="BH32" s="26" t="e">
        <f ca="1">AVERAGE(OFFSET('1분'!BH$2,'5분'!$AJ32,0,5,1))</f>
        <v>#DIV/0!</v>
      </c>
      <c r="BI32" s="26" t="e">
        <f ca="1">AVERAGE(OFFSET('1분'!BI$2,'5분'!$AJ32,0,5,1))</f>
        <v>#DIV/0!</v>
      </c>
      <c r="BJ32" s="26" t="e">
        <f ca="1">AVERAGE(OFFSET('1분'!BJ$2,'5분'!$AJ32,0,5,1))</f>
        <v>#DIV/0!</v>
      </c>
      <c r="BK32" s="26" t="e">
        <f ca="1">AVERAGE(OFFSET('1분'!BK$2,'5분'!$AJ32,0,5,1))</f>
        <v>#DIV/0!</v>
      </c>
      <c r="BL32" s="26" t="e">
        <f ca="1">AVERAGE(OFFSET('1분'!BL$2,'5분'!$AJ32,0,5,1))</f>
        <v>#DIV/0!</v>
      </c>
      <c r="BM32" s="26" t="e">
        <f ca="1">AVERAGE(OFFSET('1분'!BM$2,'5분'!$AJ32,0,5,1))</f>
        <v>#DIV/0!</v>
      </c>
      <c r="BN32" s="26" t="e">
        <f ca="1">AVERAGE(OFFSET('1분'!BN$2,'5분'!$AJ32,0,5,1))</f>
        <v>#DIV/0!</v>
      </c>
      <c r="BO32" s="26" t="e">
        <f ca="1">AVERAGE(OFFSET('1분'!BO$2,'5분'!$AJ32,0,5,1))</f>
        <v>#DIV/0!</v>
      </c>
      <c r="BP32" s="26" t="e">
        <f ca="1">AVERAGE(OFFSET('1분'!BP$2,'5분'!$AJ32,0,5,1))</f>
        <v>#DIV/0!</v>
      </c>
      <c r="BQ32" s="26" t="e">
        <f ca="1">AVERAGE(OFFSET('1분'!BQ$2,'5분'!$AJ32,0,5,1))</f>
        <v>#DIV/0!</v>
      </c>
      <c r="BR32" s="26" t="e">
        <f ca="1">AVERAGE(OFFSET('1분'!BR$2,'5분'!$AJ32,0,5,1))</f>
        <v>#DIV/0!</v>
      </c>
      <c r="BS32" s="26" t="e">
        <f ca="1">AVERAGE(OFFSET('1분'!BS$2,'5분'!$AJ32,0,5,1))</f>
        <v>#DIV/0!</v>
      </c>
      <c r="BT32" s="26" t="e">
        <f ca="1">AVERAGE(OFFSET('1분'!BT$2,'5분'!$AJ32,0,5,1))</f>
        <v>#DIV/0!</v>
      </c>
      <c r="BU32" s="26" t="e">
        <f ca="1">AVERAGE(OFFSET('1분'!BU$2,'5분'!$AJ32,0,5,1))</f>
        <v>#DIV/0!</v>
      </c>
      <c r="BV32" s="26" t="e">
        <f ca="1">AVERAGE(OFFSET('1분'!BV$2,'5분'!$AJ32,0,5,1))</f>
        <v>#DIV/0!</v>
      </c>
      <c r="BW32" s="26" t="e">
        <f ca="1">AVERAGE(OFFSET('1분'!BW$2,'5분'!$AJ32,0,5,1))</f>
        <v>#DIV/0!</v>
      </c>
      <c r="BX32" s="26" t="e">
        <f ca="1">AVERAGE(OFFSET('1분'!BX$2,'5분'!$AJ32,0,5,1))</f>
        <v>#DIV/0!</v>
      </c>
      <c r="BY32" s="26" t="e">
        <f ca="1">AVERAGE(OFFSET('1분'!BY$2,'5분'!$AJ32,0,5,1))</f>
        <v>#DIV/0!</v>
      </c>
      <c r="BZ32" s="26" t="e">
        <f ca="1">AVERAGE(OFFSET('1분'!BZ$2,'5분'!$AJ32,0,5,1))</f>
        <v>#DIV/0!</v>
      </c>
      <c r="CA32" s="26" t="e">
        <f ca="1">AVERAGE(OFFSET('1분'!CA$2,'5분'!$AJ32,0,5,1))</f>
        <v>#DIV/0!</v>
      </c>
      <c r="CB32" s="26" t="e">
        <f ca="1">AVERAGE(OFFSET('1분'!CB$2,'5분'!$AJ32,0,5,1))</f>
        <v>#DIV/0!</v>
      </c>
      <c r="CC32" s="26" t="e">
        <f ca="1">AVERAGE(OFFSET('1분'!CC$2,'5분'!$AJ32,0,5,1))</f>
        <v>#DIV/0!</v>
      </c>
      <c r="CD32" s="26" t="e">
        <f ca="1">AVERAGE(OFFSET('1분'!CD$2,'5분'!$AJ32,0,5,1))</f>
        <v>#DIV/0!</v>
      </c>
      <c r="CE32" s="26" t="e">
        <f ca="1">AVERAGE(OFFSET('1분'!CE$2,'5분'!$AJ32,0,5,1))</f>
        <v>#DIV/0!</v>
      </c>
      <c r="CF32" s="26" t="e">
        <f ca="1">AVERAGE(OFFSET('1분'!CF$2,'5분'!$AJ32,0,5,1))</f>
        <v>#DIV/0!</v>
      </c>
      <c r="CG32" s="26" t="e">
        <f ca="1">AVERAGE(OFFSET('1분'!CG$2,'5분'!$AJ32,0,5,1))</f>
        <v>#DIV/0!</v>
      </c>
      <c r="CH32" s="26" t="e">
        <f ca="1">AVERAGE(OFFSET('1분'!CH$2,'5분'!$AJ32,0,5,1))</f>
        <v>#DIV/0!</v>
      </c>
      <c r="CI32" s="26" t="e">
        <f ca="1">AVERAGE(OFFSET('1분'!CI$2,'5분'!$AJ32,0,5,1))</f>
        <v>#DIV/0!</v>
      </c>
      <c r="CJ32" s="26" t="e">
        <f ca="1">AVERAGE(OFFSET('1분'!CJ$2,'5분'!$AJ32,0,5,1))</f>
        <v>#DIV/0!</v>
      </c>
    </row>
    <row r="33" spans="1:88" x14ac:dyDescent="0.3">
      <c r="A33">
        <f t="shared" si="0"/>
        <v>32</v>
      </c>
      <c r="B33" s="26" t="e">
        <f ca="1">AVERAGE(OFFSET('1분'!B$2,'5분'!$AJ33,0,5,1))</f>
        <v>#DIV/0!</v>
      </c>
      <c r="C33" s="26" t="e">
        <f ca="1">AVERAGE(OFFSET('1분'!C$2,'5분'!$AJ33,0,5,1))</f>
        <v>#DIV/0!</v>
      </c>
      <c r="D33" s="26" t="e">
        <f ca="1">AVERAGE(OFFSET('1분'!D$2,'5분'!$AJ33,0,5,1))</f>
        <v>#DIV/0!</v>
      </c>
      <c r="E33" s="26" t="e">
        <f ca="1">AVERAGE(OFFSET('1분'!E$2,'5분'!$AJ33,0,5,1))</f>
        <v>#DIV/0!</v>
      </c>
      <c r="F33" s="26" t="e">
        <f ca="1">AVERAGE(OFFSET('1분'!F$2,'5분'!$AJ33,0,5,1))</f>
        <v>#DIV/0!</v>
      </c>
      <c r="G33" s="26" t="e">
        <f ca="1">AVERAGE(OFFSET('1분'!G$2,'5분'!$AJ33,0,5,1))</f>
        <v>#DIV/0!</v>
      </c>
      <c r="H33" s="26" t="e">
        <f ca="1">AVERAGE(OFFSET('1분'!H$2,'5분'!$AJ33,0,5,1))</f>
        <v>#DIV/0!</v>
      </c>
      <c r="I33" s="26" t="e">
        <f ca="1">AVERAGE(OFFSET('1분'!I$2,'5분'!$AJ33,0,5,1))</f>
        <v>#DIV/0!</v>
      </c>
      <c r="J33" s="26" t="e">
        <f ca="1">AVERAGE(OFFSET('1분'!J$2,'5분'!$AJ33,0,5,1))</f>
        <v>#DIV/0!</v>
      </c>
      <c r="K33" s="26" t="e">
        <f ca="1">AVERAGE(OFFSET('1분'!K$2,'5분'!$AJ33,0,5,1))</f>
        <v>#DIV/0!</v>
      </c>
      <c r="L33" s="26" t="e">
        <f ca="1">AVERAGE(OFFSET('1분'!L$2,'5분'!$AJ33,0,5,1))</f>
        <v>#DIV/0!</v>
      </c>
      <c r="M33" s="26" t="e">
        <f ca="1">AVERAGE(OFFSET('1분'!M$2,'5분'!$AJ33,0,5,1))</f>
        <v>#DIV/0!</v>
      </c>
      <c r="N33" s="26" t="e">
        <f ca="1">AVERAGE(OFFSET('1분'!N$2,'5분'!$AJ33,0,5,1))</f>
        <v>#DIV/0!</v>
      </c>
      <c r="O33" s="26" t="e">
        <f ca="1">AVERAGE(OFFSET('1분'!O$2,'5분'!$AJ33,0,5,1))</f>
        <v>#DIV/0!</v>
      </c>
      <c r="P33" s="26" t="e">
        <f ca="1">AVERAGE(OFFSET('1분'!P$2,'5분'!$AJ33,0,5,1))</f>
        <v>#DIV/0!</v>
      </c>
      <c r="Q33" s="26" t="e">
        <f ca="1">AVERAGE(OFFSET('1분'!Q$2,'5분'!$AJ33,0,5,1))</f>
        <v>#DIV/0!</v>
      </c>
      <c r="R33" s="26" t="e">
        <f t="shared" ca="1" si="11"/>
        <v>#DIV/0!</v>
      </c>
      <c r="S33" s="26" t="e">
        <f ca="1">AVERAGE(OFFSET('1분'!S$2,'5분'!$AJ33,0,5,1))</f>
        <v>#DIV/0!</v>
      </c>
      <c r="T33" s="26" t="e">
        <f ca="1">AVERAGE(OFFSET('1분'!T$2,'5분'!$AJ33,0,5,1))</f>
        <v>#DIV/0!</v>
      </c>
      <c r="U33" s="26" t="e">
        <f t="shared" ca="1" si="12"/>
        <v>#DIV/0!</v>
      </c>
      <c r="V33" s="26" t="e">
        <f ca="1">AVERAGE(OFFSET('1분'!V$2,'5분'!$AJ33,0,5,1))</f>
        <v>#DIV/0!</v>
      </c>
      <c r="W33" s="26" t="e">
        <f ca="1">AVERAGE(OFFSET('1분'!W$2,'5분'!$AJ33,0,5,1))</f>
        <v>#DIV/0!</v>
      </c>
      <c r="X33" s="26" t="e">
        <f ca="1">AVERAGE(OFFSET('1분'!X$2,'5분'!$AJ33,0,5,1))</f>
        <v>#DIV/0!</v>
      </c>
      <c r="Y33" s="26" t="e">
        <f ca="1">AVERAGE(OFFSET('1분'!Y$2,'5분'!$AJ33,0,5,1))</f>
        <v>#DIV/0!</v>
      </c>
      <c r="Z33" s="26" t="e">
        <f ca="1">AVERAGE(OFFSET('1분'!Z$2,'5분'!$AJ33,0,5,1))</f>
        <v>#DIV/0!</v>
      </c>
      <c r="AA33" s="26" t="e">
        <f ca="1">AVERAGE(OFFSET('1분'!AA$2,'5분'!$AJ33,0,5,1))</f>
        <v>#DIV/0!</v>
      </c>
      <c r="AB33" s="26" t="e">
        <f ca="1">AVERAGE(OFFSET('1분'!AB$2,'5분'!$AJ33,0,5,1))</f>
        <v>#DIV/0!</v>
      </c>
      <c r="AC33" s="26" t="e">
        <f ca="1">AVERAGE(OFFSET('1분'!AC$2,'5분'!$AJ33,0,5,1))</f>
        <v>#DIV/0!</v>
      </c>
      <c r="AD33" s="26" t="e">
        <f t="shared" ca="1" si="13"/>
        <v>#DIV/0!</v>
      </c>
      <c r="AE33" s="26" t="e">
        <f ca="1">AVERAGE(OFFSET('1분'!AE$2,'5분'!$AJ33,0,5,1))</f>
        <v>#DIV/0!</v>
      </c>
      <c r="AF33" s="27" t="e">
        <f t="shared" ca="1" si="14"/>
        <v>#DIV/0!</v>
      </c>
      <c r="AG33" s="26" t="e">
        <f ca="1">AVERAGE(OFFSET('1분'!AG$2,'5분'!$AJ33,0,5,1))</f>
        <v>#DIV/0!</v>
      </c>
      <c r="AH33" s="26" t="e">
        <f ca="1">AVERAGE(OFFSET('1분'!AH$2,'5분'!$AJ33,0,5,1))</f>
        <v>#DIV/0!</v>
      </c>
      <c r="AI33" s="26" t="e">
        <f ca="1">AVERAGE(OFFSET('1분'!AI$2,'5분'!$AJ33,0,5,1))</f>
        <v>#DIV/0!</v>
      </c>
      <c r="AJ33">
        <f t="shared" si="15"/>
        <v>155</v>
      </c>
      <c r="AK33" s="26" t="e">
        <f ca="1">AVERAGE(OFFSET('1분'!AK$2,'5분'!$AJ33,0,5,1))</f>
        <v>#DIV/0!</v>
      </c>
      <c r="AL33" s="26" t="e">
        <f ca="1">AVERAGE(OFFSET('1분'!AL$2,'5분'!$AJ33,0,5,1))</f>
        <v>#DIV/0!</v>
      </c>
      <c r="AM33" s="26" t="e">
        <f ca="1">AVERAGE(OFFSET('1분'!AM$2,'5분'!$AJ33,0,5,1))</f>
        <v>#DIV/0!</v>
      </c>
      <c r="AN33" s="69">
        <f>'1분'!AN161</f>
        <v>0</v>
      </c>
      <c r="AO33" s="65">
        <v>0.69791666666666663</v>
      </c>
      <c r="AP33" s="67">
        <v>90</v>
      </c>
      <c r="AQ33" s="67">
        <v>140</v>
      </c>
      <c r="AR33" s="67">
        <v>14.1</v>
      </c>
      <c r="AS33" s="67">
        <v>68.2</v>
      </c>
      <c r="AT33" s="67">
        <v>5.9</v>
      </c>
      <c r="AU33" s="67">
        <v>11.2</v>
      </c>
      <c r="AV33" s="67">
        <v>14.9</v>
      </c>
      <c r="AW33" s="67">
        <v>8.1999999999999993</v>
      </c>
      <c r="AX33" s="67">
        <v>24.3</v>
      </c>
      <c r="AY33" s="68">
        <v>8.1</v>
      </c>
      <c r="AZ33" s="26" t="e">
        <f ca="1">AVERAGE(OFFSET('1분'!AZ$2,'5분'!$AJ33,0,5,1))</f>
        <v>#DIV/0!</v>
      </c>
      <c r="BA33" s="26" t="e">
        <f ca="1">AVERAGE(OFFSET('1분'!BA$2,'5분'!$AJ33,0,5,1))</f>
        <v>#DIV/0!</v>
      </c>
      <c r="BB33" s="26" t="e">
        <f ca="1">AVERAGE(OFFSET('1분'!BB$2,'5분'!$AJ33,0,5,1))</f>
        <v>#DIV/0!</v>
      </c>
      <c r="BC33" s="26" t="e">
        <f ca="1">AVERAGE(OFFSET('1분'!BC$2,'5분'!$AJ33,0,5,1))</f>
        <v>#DIV/0!</v>
      </c>
      <c r="BD33" s="26" t="e">
        <f ca="1">AVERAGE(OFFSET('1분'!BD$2,'5분'!$AJ33,0,5,1))</f>
        <v>#DIV/0!</v>
      </c>
      <c r="BE33" s="26" t="e">
        <f ca="1">AVERAGE(OFFSET('1분'!BE$2,'5분'!$AJ33,0,5,1))</f>
        <v>#DIV/0!</v>
      </c>
      <c r="BF33" s="26" t="e">
        <f ca="1">AVERAGE(OFFSET('1분'!BF$2,'5분'!$AJ33,0,5,1))</f>
        <v>#DIV/0!</v>
      </c>
      <c r="BG33" s="26" t="e">
        <f ca="1">AVERAGE(OFFSET('1분'!BG$2,'5분'!$AJ33,0,5,1))</f>
        <v>#DIV/0!</v>
      </c>
      <c r="BH33" s="26" t="e">
        <f ca="1">AVERAGE(OFFSET('1분'!BH$2,'5분'!$AJ33,0,5,1))</f>
        <v>#DIV/0!</v>
      </c>
      <c r="BI33" s="26" t="e">
        <f ca="1">AVERAGE(OFFSET('1분'!BI$2,'5분'!$AJ33,0,5,1))</f>
        <v>#DIV/0!</v>
      </c>
      <c r="BJ33" s="26" t="e">
        <f ca="1">AVERAGE(OFFSET('1분'!BJ$2,'5분'!$AJ33,0,5,1))</f>
        <v>#DIV/0!</v>
      </c>
      <c r="BK33" s="26" t="e">
        <f ca="1">AVERAGE(OFFSET('1분'!BK$2,'5분'!$AJ33,0,5,1))</f>
        <v>#DIV/0!</v>
      </c>
      <c r="BL33" s="26" t="e">
        <f ca="1">AVERAGE(OFFSET('1분'!BL$2,'5분'!$AJ33,0,5,1))</f>
        <v>#DIV/0!</v>
      </c>
      <c r="BM33" s="26" t="e">
        <f ca="1">AVERAGE(OFFSET('1분'!BM$2,'5분'!$AJ33,0,5,1))</f>
        <v>#DIV/0!</v>
      </c>
      <c r="BN33" s="26" t="e">
        <f ca="1">AVERAGE(OFFSET('1분'!BN$2,'5분'!$AJ33,0,5,1))</f>
        <v>#DIV/0!</v>
      </c>
      <c r="BO33" s="26" t="e">
        <f ca="1">AVERAGE(OFFSET('1분'!BO$2,'5분'!$AJ33,0,5,1))</f>
        <v>#DIV/0!</v>
      </c>
      <c r="BP33" s="26" t="e">
        <f ca="1">AVERAGE(OFFSET('1분'!BP$2,'5분'!$AJ33,0,5,1))</f>
        <v>#DIV/0!</v>
      </c>
      <c r="BQ33" s="26" t="e">
        <f ca="1">AVERAGE(OFFSET('1분'!BQ$2,'5분'!$AJ33,0,5,1))</f>
        <v>#DIV/0!</v>
      </c>
      <c r="BR33" s="26" t="e">
        <f ca="1">AVERAGE(OFFSET('1분'!BR$2,'5분'!$AJ33,0,5,1))</f>
        <v>#DIV/0!</v>
      </c>
      <c r="BS33" s="26" t="e">
        <f ca="1">AVERAGE(OFFSET('1분'!BS$2,'5분'!$AJ33,0,5,1))</f>
        <v>#DIV/0!</v>
      </c>
      <c r="BT33" s="26" t="e">
        <f ca="1">AVERAGE(OFFSET('1분'!BT$2,'5분'!$AJ33,0,5,1))</f>
        <v>#DIV/0!</v>
      </c>
      <c r="BU33" s="26" t="e">
        <f ca="1">AVERAGE(OFFSET('1분'!BU$2,'5분'!$AJ33,0,5,1))</f>
        <v>#DIV/0!</v>
      </c>
      <c r="BV33" s="26" t="e">
        <f ca="1">AVERAGE(OFFSET('1분'!BV$2,'5분'!$AJ33,0,5,1))</f>
        <v>#DIV/0!</v>
      </c>
      <c r="BW33" s="26" t="e">
        <f ca="1">AVERAGE(OFFSET('1분'!BW$2,'5분'!$AJ33,0,5,1))</f>
        <v>#DIV/0!</v>
      </c>
      <c r="BX33" s="26" t="e">
        <f ca="1">AVERAGE(OFFSET('1분'!BX$2,'5분'!$AJ33,0,5,1))</f>
        <v>#DIV/0!</v>
      </c>
      <c r="BY33" s="26" t="e">
        <f ca="1">AVERAGE(OFFSET('1분'!BY$2,'5분'!$AJ33,0,5,1))</f>
        <v>#DIV/0!</v>
      </c>
      <c r="BZ33" s="26" t="e">
        <f ca="1">AVERAGE(OFFSET('1분'!BZ$2,'5분'!$AJ33,0,5,1))</f>
        <v>#DIV/0!</v>
      </c>
      <c r="CA33" s="26" t="e">
        <f ca="1">AVERAGE(OFFSET('1분'!CA$2,'5분'!$AJ33,0,5,1))</f>
        <v>#DIV/0!</v>
      </c>
      <c r="CB33" s="26" t="e">
        <f ca="1">AVERAGE(OFFSET('1분'!CB$2,'5분'!$AJ33,0,5,1))</f>
        <v>#DIV/0!</v>
      </c>
      <c r="CC33" s="26" t="e">
        <f ca="1">AVERAGE(OFFSET('1분'!CC$2,'5분'!$AJ33,0,5,1))</f>
        <v>#DIV/0!</v>
      </c>
      <c r="CD33" s="26" t="e">
        <f ca="1">AVERAGE(OFFSET('1분'!CD$2,'5분'!$AJ33,0,5,1))</f>
        <v>#DIV/0!</v>
      </c>
      <c r="CE33" s="26" t="e">
        <f ca="1">AVERAGE(OFFSET('1분'!CE$2,'5분'!$AJ33,0,5,1))</f>
        <v>#DIV/0!</v>
      </c>
      <c r="CF33" s="26" t="e">
        <f ca="1">AVERAGE(OFFSET('1분'!CF$2,'5분'!$AJ33,0,5,1))</f>
        <v>#DIV/0!</v>
      </c>
      <c r="CG33" s="26" t="e">
        <f ca="1">AVERAGE(OFFSET('1분'!CG$2,'5분'!$AJ33,0,5,1))</f>
        <v>#DIV/0!</v>
      </c>
      <c r="CH33" s="26" t="e">
        <f ca="1">AVERAGE(OFFSET('1분'!CH$2,'5분'!$AJ33,0,5,1))</f>
        <v>#DIV/0!</v>
      </c>
      <c r="CI33" s="26" t="e">
        <f ca="1">AVERAGE(OFFSET('1분'!CI$2,'5분'!$AJ33,0,5,1))</f>
        <v>#DIV/0!</v>
      </c>
      <c r="CJ33" s="26" t="e">
        <f ca="1">AVERAGE(OFFSET('1분'!CJ$2,'5분'!$AJ33,0,5,1))</f>
        <v>#DIV/0!</v>
      </c>
    </row>
    <row r="34" spans="1:88" x14ac:dyDescent="0.3">
      <c r="A34">
        <f t="shared" si="0"/>
        <v>33</v>
      </c>
      <c r="B34" s="26" t="e">
        <f ca="1">AVERAGE(OFFSET('1분'!B$2,'5분'!$AJ34,0,5,1))</f>
        <v>#DIV/0!</v>
      </c>
      <c r="C34" s="26" t="e">
        <f ca="1">AVERAGE(OFFSET('1분'!C$2,'5분'!$AJ34,0,5,1))</f>
        <v>#DIV/0!</v>
      </c>
      <c r="D34" s="26" t="e">
        <f ca="1">AVERAGE(OFFSET('1분'!D$2,'5분'!$AJ34,0,5,1))</f>
        <v>#DIV/0!</v>
      </c>
      <c r="E34" s="26" t="e">
        <f ca="1">AVERAGE(OFFSET('1분'!E$2,'5분'!$AJ34,0,5,1))</f>
        <v>#DIV/0!</v>
      </c>
      <c r="F34" s="26" t="e">
        <f ca="1">AVERAGE(OFFSET('1분'!F$2,'5분'!$AJ34,0,5,1))</f>
        <v>#DIV/0!</v>
      </c>
      <c r="G34" s="26" t="e">
        <f ca="1">AVERAGE(OFFSET('1분'!G$2,'5분'!$AJ34,0,5,1))</f>
        <v>#DIV/0!</v>
      </c>
      <c r="H34" s="26" t="e">
        <f ca="1">AVERAGE(OFFSET('1분'!H$2,'5분'!$AJ34,0,5,1))</f>
        <v>#DIV/0!</v>
      </c>
      <c r="I34" s="26" t="e">
        <f ca="1">AVERAGE(OFFSET('1분'!I$2,'5분'!$AJ34,0,5,1))</f>
        <v>#DIV/0!</v>
      </c>
      <c r="J34" s="26" t="e">
        <f ca="1">AVERAGE(OFFSET('1분'!J$2,'5분'!$AJ34,0,5,1))</f>
        <v>#DIV/0!</v>
      </c>
      <c r="K34" s="26" t="e">
        <f ca="1">AVERAGE(OFFSET('1분'!K$2,'5분'!$AJ34,0,5,1))</f>
        <v>#DIV/0!</v>
      </c>
      <c r="L34" s="26" t="e">
        <f ca="1">AVERAGE(OFFSET('1분'!L$2,'5분'!$AJ34,0,5,1))</f>
        <v>#DIV/0!</v>
      </c>
      <c r="M34" s="26" t="e">
        <f ca="1">AVERAGE(OFFSET('1분'!M$2,'5분'!$AJ34,0,5,1))</f>
        <v>#DIV/0!</v>
      </c>
      <c r="N34" s="26" t="e">
        <f ca="1">AVERAGE(OFFSET('1분'!N$2,'5분'!$AJ34,0,5,1))</f>
        <v>#DIV/0!</v>
      </c>
      <c r="O34" s="26" t="e">
        <f ca="1">AVERAGE(OFFSET('1분'!O$2,'5분'!$AJ34,0,5,1))</f>
        <v>#DIV/0!</v>
      </c>
      <c r="P34" s="26" t="e">
        <f ca="1">AVERAGE(OFFSET('1분'!P$2,'5분'!$AJ34,0,5,1))</f>
        <v>#DIV/0!</v>
      </c>
      <c r="Q34" s="26" t="e">
        <f ca="1">AVERAGE(OFFSET('1분'!Q$2,'5분'!$AJ34,0,5,1))</f>
        <v>#DIV/0!</v>
      </c>
      <c r="R34" s="26" t="e">
        <f t="shared" ca="1" si="11"/>
        <v>#DIV/0!</v>
      </c>
      <c r="S34" s="26" t="e">
        <f ca="1">AVERAGE(OFFSET('1분'!S$2,'5분'!$AJ34,0,5,1))</f>
        <v>#DIV/0!</v>
      </c>
      <c r="T34" s="26" t="e">
        <f ca="1">AVERAGE(OFFSET('1분'!T$2,'5분'!$AJ34,0,5,1))</f>
        <v>#DIV/0!</v>
      </c>
      <c r="U34" s="26" t="e">
        <f t="shared" ca="1" si="12"/>
        <v>#DIV/0!</v>
      </c>
      <c r="V34" s="26" t="e">
        <f ca="1">AVERAGE(OFFSET('1분'!V$2,'5분'!$AJ34,0,5,1))</f>
        <v>#DIV/0!</v>
      </c>
      <c r="W34" s="26" t="e">
        <f ca="1">AVERAGE(OFFSET('1분'!W$2,'5분'!$AJ34,0,5,1))</f>
        <v>#DIV/0!</v>
      </c>
      <c r="X34" s="26" t="e">
        <f ca="1">AVERAGE(OFFSET('1분'!X$2,'5분'!$AJ34,0,5,1))</f>
        <v>#DIV/0!</v>
      </c>
      <c r="Y34" s="26" t="e">
        <f ca="1">AVERAGE(OFFSET('1분'!Y$2,'5분'!$AJ34,0,5,1))</f>
        <v>#DIV/0!</v>
      </c>
      <c r="Z34" s="26" t="e">
        <f ca="1">AVERAGE(OFFSET('1분'!Z$2,'5분'!$AJ34,0,5,1))</f>
        <v>#DIV/0!</v>
      </c>
      <c r="AA34" s="26" t="e">
        <f ca="1">AVERAGE(OFFSET('1분'!AA$2,'5분'!$AJ34,0,5,1))</f>
        <v>#DIV/0!</v>
      </c>
      <c r="AB34" s="26" t="e">
        <f ca="1">AVERAGE(OFFSET('1분'!AB$2,'5분'!$AJ34,0,5,1))</f>
        <v>#DIV/0!</v>
      </c>
      <c r="AC34" s="26" t="e">
        <f ca="1">AVERAGE(OFFSET('1분'!AC$2,'5분'!$AJ34,0,5,1))</f>
        <v>#DIV/0!</v>
      </c>
      <c r="AD34" s="26" t="e">
        <f t="shared" ca="1" si="13"/>
        <v>#DIV/0!</v>
      </c>
      <c r="AE34" s="26" t="e">
        <f ca="1">AVERAGE(OFFSET('1분'!AE$2,'5분'!$AJ34,0,5,1))</f>
        <v>#DIV/0!</v>
      </c>
      <c r="AF34" s="27" t="e">
        <f t="shared" ca="1" si="14"/>
        <v>#DIV/0!</v>
      </c>
      <c r="AG34" s="26" t="e">
        <f ca="1">AVERAGE(OFFSET('1분'!AG$2,'5분'!$AJ34,0,5,1))</f>
        <v>#DIV/0!</v>
      </c>
      <c r="AH34" s="26" t="e">
        <f ca="1">AVERAGE(OFFSET('1분'!AH$2,'5분'!$AJ34,0,5,1))</f>
        <v>#DIV/0!</v>
      </c>
      <c r="AI34" s="26" t="e">
        <f ca="1">AVERAGE(OFFSET('1분'!AI$2,'5분'!$AJ34,0,5,1))</f>
        <v>#DIV/0!</v>
      </c>
      <c r="AJ34">
        <f t="shared" si="15"/>
        <v>160</v>
      </c>
      <c r="AK34" s="26" t="e">
        <f ca="1">AVERAGE(OFFSET('1분'!AK$2,'5분'!$AJ34,0,5,1))</f>
        <v>#DIV/0!</v>
      </c>
      <c r="AL34" s="26" t="e">
        <f ca="1">AVERAGE(OFFSET('1분'!AL$2,'5분'!$AJ34,0,5,1))</f>
        <v>#DIV/0!</v>
      </c>
      <c r="AM34" s="26" t="e">
        <f ca="1">AVERAGE(OFFSET('1분'!AM$2,'5분'!$AJ34,0,5,1))</f>
        <v>#DIV/0!</v>
      </c>
      <c r="AN34" s="69">
        <f>'1분'!AN166</f>
        <v>0</v>
      </c>
      <c r="AO34" s="65">
        <v>0.70138888888888884</v>
      </c>
      <c r="AP34" s="67">
        <v>90</v>
      </c>
      <c r="AQ34" s="67">
        <v>140</v>
      </c>
      <c r="AR34" s="67">
        <v>11.8</v>
      </c>
      <c r="AS34" s="67">
        <v>81.2</v>
      </c>
      <c r="AT34" s="67">
        <v>6</v>
      </c>
      <c r="AU34" s="67">
        <v>11.6</v>
      </c>
      <c r="AV34" s="67">
        <v>14.9</v>
      </c>
      <c r="AW34" s="67">
        <v>8.6</v>
      </c>
      <c r="AX34" s="67">
        <v>25</v>
      </c>
      <c r="AY34" s="68">
        <v>8</v>
      </c>
      <c r="AZ34" s="26" t="e">
        <f ca="1">AVERAGE(OFFSET('1분'!AZ$2,'5분'!$AJ34,0,5,1))</f>
        <v>#DIV/0!</v>
      </c>
      <c r="BA34" s="26" t="e">
        <f ca="1">AVERAGE(OFFSET('1분'!BA$2,'5분'!$AJ34,0,5,1))</f>
        <v>#DIV/0!</v>
      </c>
      <c r="BB34" s="26" t="e">
        <f ca="1">AVERAGE(OFFSET('1분'!BB$2,'5분'!$AJ34,0,5,1))</f>
        <v>#DIV/0!</v>
      </c>
      <c r="BC34" s="26" t="e">
        <f ca="1">AVERAGE(OFFSET('1분'!BC$2,'5분'!$AJ34,0,5,1))</f>
        <v>#DIV/0!</v>
      </c>
      <c r="BD34" s="26" t="e">
        <f ca="1">AVERAGE(OFFSET('1분'!BD$2,'5분'!$AJ34,0,5,1))</f>
        <v>#DIV/0!</v>
      </c>
      <c r="BE34" s="26" t="e">
        <f ca="1">AVERAGE(OFFSET('1분'!BE$2,'5분'!$AJ34,0,5,1))</f>
        <v>#DIV/0!</v>
      </c>
      <c r="BF34" s="26" t="e">
        <f ca="1">AVERAGE(OFFSET('1분'!BF$2,'5분'!$AJ34,0,5,1))</f>
        <v>#DIV/0!</v>
      </c>
      <c r="BG34" s="26" t="e">
        <f ca="1">AVERAGE(OFFSET('1분'!BG$2,'5분'!$AJ34,0,5,1))</f>
        <v>#DIV/0!</v>
      </c>
      <c r="BH34" s="26" t="e">
        <f ca="1">AVERAGE(OFFSET('1분'!BH$2,'5분'!$AJ34,0,5,1))</f>
        <v>#DIV/0!</v>
      </c>
      <c r="BI34" s="26" t="e">
        <f ca="1">AVERAGE(OFFSET('1분'!BI$2,'5분'!$AJ34,0,5,1))</f>
        <v>#DIV/0!</v>
      </c>
      <c r="BJ34" s="26" t="e">
        <f ca="1">AVERAGE(OFFSET('1분'!BJ$2,'5분'!$AJ34,0,5,1))</f>
        <v>#DIV/0!</v>
      </c>
      <c r="BK34" s="26" t="e">
        <f ca="1">AVERAGE(OFFSET('1분'!BK$2,'5분'!$AJ34,0,5,1))</f>
        <v>#DIV/0!</v>
      </c>
      <c r="BL34" s="26" t="e">
        <f ca="1">AVERAGE(OFFSET('1분'!BL$2,'5분'!$AJ34,0,5,1))</f>
        <v>#DIV/0!</v>
      </c>
      <c r="BM34" s="26" t="e">
        <f ca="1">AVERAGE(OFFSET('1분'!BM$2,'5분'!$AJ34,0,5,1))</f>
        <v>#DIV/0!</v>
      </c>
      <c r="BN34" s="26" t="e">
        <f ca="1">AVERAGE(OFFSET('1분'!BN$2,'5분'!$AJ34,0,5,1))</f>
        <v>#DIV/0!</v>
      </c>
      <c r="BO34" s="26" t="e">
        <f ca="1">AVERAGE(OFFSET('1분'!BO$2,'5분'!$AJ34,0,5,1))</f>
        <v>#DIV/0!</v>
      </c>
      <c r="BP34" s="26" t="e">
        <f ca="1">AVERAGE(OFFSET('1분'!BP$2,'5분'!$AJ34,0,5,1))</f>
        <v>#DIV/0!</v>
      </c>
      <c r="BQ34" s="26" t="e">
        <f ca="1">AVERAGE(OFFSET('1분'!BQ$2,'5분'!$AJ34,0,5,1))</f>
        <v>#DIV/0!</v>
      </c>
      <c r="BR34" s="26" t="e">
        <f ca="1">AVERAGE(OFFSET('1분'!BR$2,'5분'!$AJ34,0,5,1))</f>
        <v>#DIV/0!</v>
      </c>
      <c r="BS34" s="26" t="e">
        <f ca="1">AVERAGE(OFFSET('1분'!BS$2,'5분'!$AJ34,0,5,1))</f>
        <v>#DIV/0!</v>
      </c>
      <c r="BT34" s="26" t="e">
        <f ca="1">AVERAGE(OFFSET('1분'!BT$2,'5분'!$AJ34,0,5,1))</f>
        <v>#DIV/0!</v>
      </c>
      <c r="BU34" s="26" t="e">
        <f ca="1">AVERAGE(OFFSET('1분'!BU$2,'5분'!$AJ34,0,5,1))</f>
        <v>#DIV/0!</v>
      </c>
      <c r="BV34" s="26" t="e">
        <f ca="1">AVERAGE(OFFSET('1분'!BV$2,'5분'!$AJ34,0,5,1))</f>
        <v>#DIV/0!</v>
      </c>
      <c r="BW34" s="26" t="e">
        <f ca="1">AVERAGE(OFFSET('1분'!BW$2,'5분'!$AJ34,0,5,1))</f>
        <v>#DIV/0!</v>
      </c>
      <c r="BX34" s="26" t="e">
        <f ca="1">AVERAGE(OFFSET('1분'!BX$2,'5분'!$AJ34,0,5,1))</f>
        <v>#DIV/0!</v>
      </c>
      <c r="BY34" s="26" t="e">
        <f ca="1">AVERAGE(OFFSET('1분'!BY$2,'5분'!$AJ34,0,5,1))</f>
        <v>#DIV/0!</v>
      </c>
      <c r="BZ34" s="26" t="e">
        <f ca="1">AVERAGE(OFFSET('1분'!BZ$2,'5분'!$AJ34,0,5,1))</f>
        <v>#DIV/0!</v>
      </c>
      <c r="CA34" s="26" t="e">
        <f ca="1">AVERAGE(OFFSET('1분'!CA$2,'5분'!$AJ34,0,5,1))</f>
        <v>#DIV/0!</v>
      </c>
      <c r="CB34" s="26" t="e">
        <f ca="1">AVERAGE(OFFSET('1분'!CB$2,'5분'!$AJ34,0,5,1))</f>
        <v>#DIV/0!</v>
      </c>
      <c r="CC34" s="26" t="e">
        <f ca="1">AVERAGE(OFFSET('1분'!CC$2,'5분'!$AJ34,0,5,1))</f>
        <v>#DIV/0!</v>
      </c>
      <c r="CD34" s="26" t="e">
        <f ca="1">AVERAGE(OFFSET('1분'!CD$2,'5분'!$AJ34,0,5,1))</f>
        <v>#DIV/0!</v>
      </c>
      <c r="CE34" s="26" t="e">
        <f ca="1">AVERAGE(OFFSET('1분'!CE$2,'5분'!$AJ34,0,5,1))</f>
        <v>#DIV/0!</v>
      </c>
      <c r="CF34" s="26" t="e">
        <f ca="1">AVERAGE(OFFSET('1분'!CF$2,'5분'!$AJ34,0,5,1))</f>
        <v>#DIV/0!</v>
      </c>
      <c r="CG34" s="26" t="e">
        <f ca="1">AVERAGE(OFFSET('1분'!CG$2,'5분'!$AJ34,0,5,1))</f>
        <v>#DIV/0!</v>
      </c>
      <c r="CH34" s="26" t="e">
        <f ca="1">AVERAGE(OFFSET('1분'!CH$2,'5분'!$AJ34,0,5,1))</f>
        <v>#DIV/0!</v>
      </c>
      <c r="CI34" s="26" t="e">
        <f ca="1">AVERAGE(OFFSET('1분'!CI$2,'5분'!$AJ34,0,5,1))</f>
        <v>#DIV/0!</v>
      </c>
      <c r="CJ34" s="26" t="e">
        <f ca="1">AVERAGE(OFFSET('1분'!CJ$2,'5분'!$AJ34,0,5,1))</f>
        <v>#DIV/0!</v>
      </c>
    </row>
    <row r="35" spans="1:88" x14ac:dyDescent="0.3">
      <c r="A35">
        <f t="shared" si="0"/>
        <v>34</v>
      </c>
      <c r="B35" s="26" t="e">
        <f ca="1">AVERAGE(OFFSET('1분'!B$2,'5분'!$AJ35,0,5,1))</f>
        <v>#DIV/0!</v>
      </c>
      <c r="C35" s="26" t="e">
        <f ca="1">AVERAGE(OFFSET('1분'!C$2,'5분'!$AJ35,0,5,1))</f>
        <v>#DIV/0!</v>
      </c>
      <c r="D35" s="26" t="e">
        <f ca="1">AVERAGE(OFFSET('1분'!D$2,'5분'!$AJ35,0,5,1))</f>
        <v>#DIV/0!</v>
      </c>
      <c r="E35" s="26" t="e">
        <f ca="1">AVERAGE(OFFSET('1분'!E$2,'5분'!$AJ35,0,5,1))</f>
        <v>#DIV/0!</v>
      </c>
      <c r="F35" s="26" t="e">
        <f ca="1">AVERAGE(OFFSET('1분'!F$2,'5분'!$AJ35,0,5,1))</f>
        <v>#DIV/0!</v>
      </c>
      <c r="G35" s="26" t="e">
        <f ca="1">AVERAGE(OFFSET('1분'!G$2,'5분'!$AJ35,0,5,1))</f>
        <v>#DIV/0!</v>
      </c>
      <c r="H35" s="26" t="e">
        <f ca="1">AVERAGE(OFFSET('1분'!H$2,'5분'!$AJ35,0,5,1))</f>
        <v>#DIV/0!</v>
      </c>
      <c r="I35" s="26" t="e">
        <f ca="1">AVERAGE(OFFSET('1분'!I$2,'5분'!$AJ35,0,5,1))</f>
        <v>#DIV/0!</v>
      </c>
      <c r="J35" s="26" t="e">
        <f ca="1">AVERAGE(OFFSET('1분'!J$2,'5분'!$AJ35,0,5,1))</f>
        <v>#DIV/0!</v>
      </c>
      <c r="K35" s="26" t="e">
        <f ca="1">AVERAGE(OFFSET('1분'!K$2,'5분'!$AJ35,0,5,1))</f>
        <v>#DIV/0!</v>
      </c>
      <c r="L35" s="26" t="e">
        <f ca="1">AVERAGE(OFFSET('1분'!L$2,'5분'!$AJ35,0,5,1))</f>
        <v>#DIV/0!</v>
      </c>
      <c r="M35" s="26" t="e">
        <f ca="1">AVERAGE(OFFSET('1분'!M$2,'5분'!$AJ35,0,5,1))</f>
        <v>#DIV/0!</v>
      </c>
      <c r="N35" s="26" t="e">
        <f ca="1">AVERAGE(OFFSET('1분'!N$2,'5분'!$AJ35,0,5,1))</f>
        <v>#DIV/0!</v>
      </c>
      <c r="O35" s="26" t="e">
        <f ca="1">AVERAGE(OFFSET('1분'!O$2,'5분'!$AJ35,0,5,1))</f>
        <v>#DIV/0!</v>
      </c>
      <c r="P35" s="26" t="e">
        <f ca="1">AVERAGE(OFFSET('1분'!P$2,'5분'!$AJ35,0,5,1))</f>
        <v>#DIV/0!</v>
      </c>
      <c r="Q35" s="26" t="e">
        <f ca="1">AVERAGE(OFFSET('1분'!Q$2,'5분'!$AJ35,0,5,1))</f>
        <v>#DIV/0!</v>
      </c>
      <c r="R35" s="26" t="e">
        <f t="shared" ca="1" si="11"/>
        <v>#DIV/0!</v>
      </c>
      <c r="S35" s="26" t="e">
        <f ca="1">AVERAGE(OFFSET('1분'!S$2,'5분'!$AJ35,0,5,1))</f>
        <v>#DIV/0!</v>
      </c>
      <c r="T35" s="26" t="e">
        <f ca="1">AVERAGE(OFFSET('1분'!T$2,'5분'!$AJ35,0,5,1))</f>
        <v>#DIV/0!</v>
      </c>
      <c r="U35" s="26" t="e">
        <f t="shared" ca="1" si="12"/>
        <v>#DIV/0!</v>
      </c>
      <c r="V35" s="26" t="e">
        <f ca="1">AVERAGE(OFFSET('1분'!V$2,'5분'!$AJ35,0,5,1))</f>
        <v>#DIV/0!</v>
      </c>
      <c r="W35" s="26" t="e">
        <f ca="1">AVERAGE(OFFSET('1분'!W$2,'5분'!$AJ35,0,5,1))</f>
        <v>#DIV/0!</v>
      </c>
      <c r="X35" s="26" t="e">
        <f ca="1">AVERAGE(OFFSET('1분'!X$2,'5분'!$AJ35,0,5,1))</f>
        <v>#DIV/0!</v>
      </c>
      <c r="Y35" s="26" t="e">
        <f ca="1">AVERAGE(OFFSET('1분'!Y$2,'5분'!$AJ35,0,5,1))</f>
        <v>#DIV/0!</v>
      </c>
      <c r="Z35" s="26" t="e">
        <f ca="1">AVERAGE(OFFSET('1분'!Z$2,'5분'!$AJ35,0,5,1))</f>
        <v>#DIV/0!</v>
      </c>
      <c r="AA35" s="26" t="e">
        <f ca="1">AVERAGE(OFFSET('1분'!AA$2,'5분'!$AJ35,0,5,1))</f>
        <v>#DIV/0!</v>
      </c>
      <c r="AB35" s="26" t="e">
        <f ca="1">AVERAGE(OFFSET('1분'!AB$2,'5분'!$AJ35,0,5,1))</f>
        <v>#DIV/0!</v>
      </c>
      <c r="AC35" s="26" t="e">
        <f ca="1">AVERAGE(OFFSET('1분'!AC$2,'5분'!$AJ35,0,5,1))</f>
        <v>#DIV/0!</v>
      </c>
      <c r="AD35" s="26" t="e">
        <f t="shared" ca="1" si="13"/>
        <v>#DIV/0!</v>
      </c>
      <c r="AE35" s="26" t="e">
        <f ca="1">AVERAGE(OFFSET('1분'!AE$2,'5분'!$AJ35,0,5,1))</f>
        <v>#DIV/0!</v>
      </c>
      <c r="AF35" s="27" t="e">
        <f t="shared" ca="1" si="14"/>
        <v>#DIV/0!</v>
      </c>
      <c r="AG35" s="26" t="e">
        <f ca="1">AVERAGE(OFFSET('1분'!AG$2,'5분'!$AJ35,0,5,1))</f>
        <v>#DIV/0!</v>
      </c>
      <c r="AH35" s="26" t="e">
        <f ca="1">AVERAGE(OFFSET('1분'!AH$2,'5분'!$AJ35,0,5,1))</f>
        <v>#DIV/0!</v>
      </c>
      <c r="AI35" s="26" t="e">
        <f ca="1">AVERAGE(OFFSET('1분'!AI$2,'5분'!$AJ35,0,5,1))</f>
        <v>#DIV/0!</v>
      </c>
      <c r="AJ35">
        <f t="shared" si="15"/>
        <v>165</v>
      </c>
      <c r="AK35" s="26" t="e">
        <f ca="1">AVERAGE(OFFSET('1분'!AK$2,'5분'!$AJ35,0,5,1))</f>
        <v>#DIV/0!</v>
      </c>
      <c r="AL35" s="26" t="e">
        <f ca="1">AVERAGE(OFFSET('1분'!AL$2,'5분'!$AJ35,0,5,1))</f>
        <v>#DIV/0!</v>
      </c>
      <c r="AM35" s="26" t="e">
        <f ca="1">AVERAGE(OFFSET('1분'!AM$2,'5분'!$AJ35,0,5,1))</f>
        <v>#DIV/0!</v>
      </c>
      <c r="AN35" s="69">
        <f>'1분'!AN171</f>
        <v>0</v>
      </c>
      <c r="AO35" s="65">
        <v>0.70486111111111116</v>
      </c>
      <c r="AP35" s="67">
        <v>90</v>
      </c>
      <c r="AQ35" s="67">
        <v>140</v>
      </c>
      <c r="AR35" s="67">
        <v>8.6</v>
      </c>
      <c r="AS35" s="67">
        <v>83.3</v>
      </c>
      <c r="AT35" s="67">
        <v>5.4</v>
      </c>
      <c r="AU35" s="67">
        <v>10.6</v>
      </c>
      <c r="AV35" s="67">
        <v>14.7</v>
      </c>
      <c r="AW35" s="67">
        <v>8.6</v>
      </c>
      <c r="AX35" s="67">
        <v>24.8</v>
      </c>
      <c r="AY35" s="68">
        <v>7.8</v>
      </c>
      <c r="AZ35" s="26" t="e">
        <f ca="1">AVERAGE(OFFSET('1분'!AZ$2,'5분'!$AJ35,0,5,1))</f>
        <v>#DIV/0!</v>
      </c>
      <c r="BA35" s="26" t="e">
        <f ca="1">AVERAGE(OFFSET('1분'!BA$2,'5분'!$AJ35,0,5,1))</f>
        <v>#DIV/0!</v>
      </c>
      <c r="BB35" s="26" t="e">
        <f ca="1">AVERAGE(OFFSET('1분'!BB$2,'5분'!$AJ35,0,5,1))</f>
        <v>#DIV/0!</v>
      </c>
      <c r="BC35" s="26" t="e">
        <f ca="1">AVERAGE(OFFSET('1분'!BC$2,'5분'!$AJ35,0,5,1))</f>
        <v>#DIV/0!</v>
      </c>
      <c r="BD35" s="26" t="e">
        <f ca="1">AVERAGE(OFFSET('1분'!BD$2,'5분'!$AJ35,0,5,1))</f>
        <v>#DIV/0!</v>
      </c>
      <c r="BE35" s="26" t="e">
        <f ca="1">AVERAGE(OFFSET('1분'!BE$2,'5분'!$AJ35,0,5,1))</f>
        <v>#DIV/0!</v>
      </c>
      <c r="BF35" s="26" t="e">
        <f ca="1">AVERAGE(OFFSET('1분'!BF$2,'5분'!$AJ35,0,5,1))</f>
        <v>#DIV/0!</v>
      </c>
      <c r="BG35" s="26" t="e">
        <f ca="1">AVERAGE(OFFSET('1분'!BG$2,'5분'!$AJ35,0,5,1))</f>
        <v>#DIV/0!</v>
      </c>
      <c r="BH35" s="26" t="e">
        <f ca="1">AVERAGE(OFFSET('1분'!BH$2,'5분'!$AJ35,0,5,1))</f>
        <v>#DIV/0!</v>
      </c>
      <c r="BI35" s="26" t="e">
        <f ca="1">AVERAGE(OFFSET('1분'!BI$2,'5분'!$AJ35,0,5,1))</f>
        <v>#DIV/0!</v>
      </c>
      <c r="BJ35" s="26" t="e">
        <f ca="1">AVERAGE(OFFSET('1분'!BJ$2,'5분'!$AJ35,0,5,1))</f>
        <v>#DIV/0!</v>
      </c>
      <c r="BK35" s="26" t="e">
        <f ca="1">AVERAGE(OFFSET('1분'!BK$2,'5분'!$AJ35,0,5,1))</f>
        <v>#DIV/0!</v>
      </c>
      <c r="BL35" s="26" t="e">
        <f ca="1">AVERAGE(OFFSET('1분'!BL$2,'5분'!$AJ35,0,5,1))</f>
        <v>#DIV/0!</v>
      </c>
      <c r="BM35" s="26" t="e">
        <f ca="1">AVERAGE(OFFSET('1분'!BM$2,'5분'!$AJ35,0,5,1))</f>
        <v>#DIV/0!</v>
      </c>
      <c r="BN35" s="26" t="e">
        <f ca="1">AVERAGE(OFFSET('1분'!BN$2,'5분'!$AJ35,0,5,1))</f>
        <v>#DIV/0!</v>
      </c>
      <c r="BO35" s="26" t="e">
        <f ca="1">AVERAGE(OFFSET('1분'!BO$2,'5분'!$AJ35,0,5,1))</f>
        <v>#DIV/0!</v>
      </c>
      <c r="BP35" s="26" t="e">
        <f ca="1">AVERAGE(OFFSET('1분'!BP$2,'5분'!$AJ35,0,5,1))</f>
        <v>#DIV/0!</v>
      </c>
      <c r="BQ35" s="26" t="e">
        <f ca="1">AVERAGE(OFFSET('1분'!BQ$2,'5분'!$AJ35,0,5,1))</f>
        <v>#DIV/0!</v>
      </c>
      <c r="BR35" s="26" t="e">
        <f ca="1">AVERAGE(OFFSET('1분'!BR$2,'5분'!$AJ35,0,5,1))</f>
        <v>#DIV/0!</v>
      </c>
      <c r="BS35" s="26" t="e">
        <f ca="1">AVERAGE(OFFSET('1분'!BS$2,'5분'!$AJ35,0,5,1))</f>
        <v>#DIV/0!</v>
      </c>
      <c r="BT35" s="26" t="e">
        <f ca="1">AVERAGE(OFFSET('1분'!BT$2,'5분'!$AJ35,0,5,1))</f>
        <v>#DIV/0!</v>
      </c>
      <c r="BU35" s="26" t="e">
        <f ca="1">AVERAGE(OFFSET('1분'!BU$2,'5분'!$AJ35,0,5,1))</f>
        <v>#DIV/0!</v>
      </c>
      <c r="BV35" s="26" t="e">
        <f ca="1">AVERAGE(OFFSET('1분'!BV$2,'5분'!$AJ35,0,5,1))</f>
        <v>#DIV/0!</v>
      </c>
      <c r="BW35" s="26" t="e">
        <f ca="1">AVERAGE(OFFSET('1분'!BW$2,'5분'!$AJ35,0,5,1))</f>
        <v>#DIV/0!</v>
      </c>
      <c r="BX35" s="26" t="e">
        <f ca="1">AVERAGE(OFFSET('1분'!BX$2,'5분'!$AJ35,0,5,1))</f>
        <v>#DIV/0!</v>
      </c>
      <c r="BY35" s="26" t="e">
        <f ca="1">AVERAGE(OFFSET('1분'!BY$2,'5분'!$AJ35,0,5,1))</f>
        <v>#DIV/0!</v>
      </c>
      <c r="BZ35" s="26" t="e">
        <f ca="1">AVERAGE(OFFSET('1분'!BZ$2,'5분'!$AJ35,0,5,1))</f>
        <v>#DIV/0!</v>
      </c>
      <c r="CA35" s="26" t="e">
        <f ca="1">AVERAGE(OFFSET('1분'!CA$2,'5분'!$AJ35,0,5,1))</f>
        <v>#DIV/0!</v>
      </c>
      <c r="CB35" s="26" t="e">
        <f ca="1">AVERAGE(OFFSET('1분'!CB$2,'5분'!$AJ35,0,5,1))</f>
        <v>#DIV/0!</v>
      </c>
      <c r="CC35" s="26" t="e">
        <f ca="1">AVERAGE(OFFSET('1분'!CC$2,'5분'!$AJ35,0,5,1))</f>
        <v>#DIV/0!</v>
      </c>
      <c r="CD35" s="26" t="e">
        <f ca="1">AVERAGE(OFFSET('1분'!CD$2,'5분'!$AJ35,0,5,1))</f>
        <v>#DIV/0!</v>
      </c>
      <c r="CE35" s="26" t="e">
        <f ca="1">AVERAGE(OFFSET('1분'!CE$2,'5분'!$AJ35,0,5,1))</f>
        <v>#DIV/0!</v>
      </c>
      <c r="CF35" s="26" t="e">
        <f ca="1">AVERAGE(OFFSET('1분'!CF$2,'5분'!$AJ35,0,5,1))</f>
        <v>#DIV/0!</v>
      </c>
      <c r="CG35" s="26" t="e">
        <f ca="1">AVERAGE(OFFSET('1분'!CG$2,'5분'!$AJ35,0,5,1))</f>
        <v>#DIV/0!</v>
      </c>
      <c r="CH35" s="26" t="e">
        <f ca="1">AVERAGE(OFFSET('1분'!CH$2,'5분'!$AJ35,0,5,1))</f>
        <v>#DIV/0!</v>
      </c>
      <c r="CI35" s="26" t="e">
        <f ca="1">AVERAGE(OFFSET('1분'!CI$2,'5분'!$AJ35,0,5,1))</f>
        <v>#DIV/0!</v>
      </c>
      <c r="CJ35" s="26" t="e">
        <f ca="1">AVERAGE(OFFSET('1분'!CJ$2,'5분'!$AJ35,0,5,1))</f>
        <v>#DIV/0!</v>
      </c>
    </row>
    <row r="36" spans="1:88" x14ac:dyDescent="0.3">
      <c r="A36">
        <f t="shared" si="0"/>
        <v>35</v>
      </c>
      <c r="B36" s="26" t="e">
        <f ca="1">AVERAGE(OFFSET('1분'!B$2,'5분'!$AJ36,0,5,1))</f>
        <v>#DIV/0!</v>
      </c>
      <c r="C36" s="26" t="e">
        <f ca="1">AVERAGE(OFFSET('1분'!C$2,'5분'!$AJ36,0,5,1))</f>
        <v>#DIV/0!</v>
      </c>
      <c r="D36" s="26" t="e">
        <f ca="1">AVERAGE(OFFSET('1분'!D$2,'5분'!$AJ36,0,5,1))</f>
        <v>#DIV/0!</v>
      </c>
      <c r="E36" s="26" t="e">
        <f ca="1">AVERAGE(OFFSET('1분'!E$2,'5분'!$AJ36,0,5,1))</f>
        <v>#DIV/0!</v>
      </c>
      <c r="F36" s="26" t="e">
        <f ca="1">AVERAGE(OFFSET('1분'!F$2,'5분'!$AJ36,0,5,1))</f>
        <v>#DIV/0!</v>
      </c>
      <c r="G36" s="26" t="e">
        <f ca="1">AVERAGE(OFFSET('1분'!G$2,'5분'!$AJ36,0,5,1))</f>
        <v>#DIV/0!</v>
      </c>
      <c r="H36" s="26" t="e">
        <f ca="1">AVERAGE(OFFSET('1분'!H$2,'5분'!$AJ36,0,5,1))</f>
        <v>#DIV/0!</v>
      </c>
      <c r="I36" s="26" t="e">
        <f ca="1">AVERAGE(OFFSET('1분'!I$2,'5분'!$AJ36,0,5,1))</f>
        <v>#DIV/0!</v>
      </c>
      <c r="J36" s="26" t="e">
        <f ca="1">AVERAGE(OFFSET('1분'!J$2,'5분'!$AJ36,0,5,1))</f>
        <v>#DIV/0!</v>
      </c>
      <c r="K36" s="26" t="e">
        <f ca="1">AVERAGE(OFFSET('1분'!K$2,'5분'!$AJ36,0,5,1))</f>
        <v>#DIV/0!</v>
      </c>
      <c r="L36" s="26" t="e">
        <f ca="1">AVERAGE(OFFSET('1분'!L$2,'5분'!$AJ36,0,5,1))</f>
        <v>#DIV/0!</v>
      </c>
      <c r="M36" s="26" t="e">
        <f ca="1">AVERAGE(OFFSET('1분'!M$2,'5분'!$AJ36,0,5,1))</f>
        <v>#DIV/0!</v>
      </c>
      <c r="N36" s="26" t="e">
        <f ca="1">AVERAGE(OFFSET('1분'!N$2,'5분'!$AJ36,0,5,1))</f>
        <v>#DIV/0!</v>
      </c>
      <c r="O36" s="26" t="e">
        <f ca="1">AVERAGE(OFFSET('1분'!O$2,'5분'!$AJ36,0,5,1))</f>
        <v>#DIV/0!</v>
      </c>
      <c r="P36" s="26" t="e">
        <f ca="1">AVERAGE(OFFSET('1분'!P$2,'5분'!$AJ36,0,5,1))</f>
        <v>#DIV/0!</v>
      </c>
      <c r="Q36" s="26" t="e">
        <f ca="1">AVERAGE(OFFSET('1분'!Q$2,'5분'!$AJ36,0,5,1))</f>
        <v>#DIV/0!</v>
      </c>
      <c r="R36" s="26" t="e">
        <f t="shared" ca="1" si="11"/>
        <v>#DIV/0!</v>
      </c>
      <c r="S36" s="26" t="e">
        <f ca="1">AVERAGE(OFFSET('1분'!S$2,'5분'!$AJ36,0,5,1))</f>
        <v>#DIV/0!</v>
      </c>
      <c r="T36" s="26" t="e">
        <f ca="1">AVERAGE(OFFSET('1분'!T$2,'5분'!$AJ36,0,5,1))</f>
        <v>#DIV/0!</v>
      </c>
      <c r="U36" s="26" t="e">
        <f t="shared" ca="1" si="12"/>
        <v>#DIV/0!</v>
      </c>
      <c r="V36" s="26" t="e">
        <f ca="1">AVERAGE(OFFSET('1분'!V$2,'5분'!$AJ36,0,5,1))</f>
        <v>#DIV/0!</v>
      </c>
      <c r="W36" s="26" t="e">
        <f ca="1">AVERAGE(OFFSET('1분'!W$2,'5분'!$AJ36,0,5,1))</f>
        <v>#DIV/0!</v>
      </c>
      <c r="X36" s="26" t="e">
        <f ca="1">AVERAGE(OFFSET('1분'!X$2,'5분'!$AJ36,0,5,1))</f>
        <v>#DIV/0!</v>
      </c>
      <c r="Y36" s="26" t="e">
        <f ca="1">AVERAGE(OFFSET('1분'!Y$2,'5분'!$AJ36,0,5,1))</f>
        <v>#DIV/0!</v>
      </c>
      <c r="Z36" s="26" t="e">
        <f ca="1">AVERAGE(OFFSET('1분'!Z$2,'5분'!$AJ36,0,5,1))</f>
        <v>#DIV/0!</v>
      </c>
      <c r="AA36" s="26" t="e">
        <f ca="1">AVERAGE(OFFSET('1분'!AA$2,'5분'!$AJ36,0,5,1))</f>
        <v>#DIV/0!</v>
      </c>
      <c r="AB36" s="26" t="e">
        <f ca="1">AVERAGE(OFFSET('1분'!AB$2,'5분'!$AJ36,0,5,1))</f>
        <v>#DIV/0!</v>
      </c>
      <c r="AC36" s="26" t="e">
        <f ca="1">AVERAGE(OFFSET('1분'!AC$2,'5분'!$AJ36,0,5,1))</f>
        <v>#DIV/0!</v>
      </c>
      <c r="AD36" s="26" t="e">
        <f t="shared" ca="1" si="13"/>
        <v>#DIV/0!</v>
      </c>
      <c r="AE36" s="26" t="e">
        <f ca="1">AVERAGE(OFFSET('1분'!AE$2,'5분'!$AJ36,0,5,1))</f>
        <v>#DIV/0!</v>
      </c>
      <c r="AF36" s="27" t="e">
        <f t="shared" ca="1" si="14"/>
        <v>#DIV/0!</v>
      </c>
      <c r="AG36" s="26" t="e">
        <f ca="1">AVERAGE(OFFSET('1분'!AG$2,'5분'!$AJ36,0,5,1))</f>
        <v>#DIV/0!</v>
      </c>
      <c r="AH36" s="26" t="e">
        <f ca="1">AVERAGE(OFFSET('1분'!AH$2,'5분'!$AJ36,0,5,1))</f>
        <v>#DIV/0!</v>
      </c>
      <c r="AI36" s="26" t="e">
        <f ca="1">AVERAGE(OFFSET('1분'!AI$2,'5분'!$AJ36,0,5,1))</f>
        <v>#DIV/0!</v>
      </c>
      <c r="AJ36">
        <f t="shared" si="15"/>
        <v>170</v>
      </c>
      <c r="AK36" s="26" t="e">
        <f ca="1">AVERAGE(OFFSET('1분'!AK$2,'5분'!$AJ36,0,5,1))</f>
        <v>#DIV/0!</v>
      </c>
      <c r="AL36" s="26" t="e">
        <f ca="1">AVERAGE(OFFSET('1분'!AL$2,'5분'!$AJ36,0,5,1))</f>
        <v>#DIV/0!</v>
      </c>
      <c r="AM36" s="26" t="e">
        <f ca="1">AVERAGE(OFFSET('1분'!AM$2,'5분'!$AJ36,0,5,1))</f>
        <v>#DIV/0!</v>
      </c>
      <c r="AN36" s="69">
        <f>'1분'!AN176</f>
        <v>0</v>
      </c>
      <c r="AO36" s="73">
        <v>0.70833333333333337</v>
      </c>
      <c r="AP36" s="75">
        <v>90</v>
      </c>
      <c r="AQ36" s="75">
        <v>140</v>
      </c>
      <c r="AR36" s="75">
        <v>8.1</v>
      </c>
      <c r="AS36" s="75">
        <v>89.6</v>
      </c>
      <c r="AT36" s="75">
        <v>5.6</v>
      </c>
      <c r="AU36" s="75">
        <v>14.2</v>
      </c>
      <c r="AV36" s="75">
        <v>14.3</v>
      </c>
      <c r="AW36" s="75">
        <v>7.5</v>
      </c>
      <c r="AX36" s="75">
        <v>21.4</v>
      </c>
      <c r="AY36" s="76">
        <v>8.1</v>
      </c>
      <c r="AZ36" s="26" t="e">
        <f ca="1">AVERAGE(OFFSET('1분'!AZ$2,'5분'!$AJ36,0,5,1))</f>
        <v>#DIV/0!</v>
      </c>
      <c r="BA36" s="26" t="e">
        <f ca="1">AVERAGE(OFFSET('1분'!BA$2,'5분'!$AJ36,0,5,1))</f>
        <v>#DIV/0!</v>
      </c>
      <c r="BB36" s="26" t="e">
        <f ca="1">AVERAGE(OFFSET('1분'!BB$2,'5분'!$AJ36,0,5,1))</f>
        <v>#DIV/0!</v>
      </c>
      <c r="BC36" s="26" t="e">
        <f ca="1">AVERAGE(OFFSET('1분'!BC$2,'5분'!$AJ36,0,5,1))</f>
        <v>#DIV/0!</v>
      </c>
      <c r="BD36" s="26" t="e">
        <f ca="1">AVERAGE(OFFSET('1분'!BD$2,'5분'!$AJ36,0,5,1))</f>
        <v>#DIV/0!</v>
      </c>
      <c r="BE36" s="26" t="e">
        <f ca="1">AVERAGE(OFFSET('1분'!BE$2,'5분'!$AJ36,0,5,1))</f>
        <v>#DIV/0!</v>
      </c>
      <c r="BF36" s="26" t="e">
        <f ca="1">AVERAGE(OFFSET('1분'!BF$2,'5분'!$AJ36,0,5,1))</f>
        <v>#DIV/0!</v>
      </c>
      <c r="BG36" s="26" t="e">
        <f ca="1">AVERAGE(OFFSET('1분'!BG$2,'5분'!$AJ36,0,5,1))</f>
        <v>#DIV/0!</v>
      </c>
      <c r="BH36" s="26" t="e">
        <f ca="1">AVERAGE(OFFSET('1분'!BH$2,'5분'!$AJ36,0,5,1))</f>
        <v>#DIV/0!</v>
      </c>
      <c r="BI36" s="26" t="e">
        <f ca="1">AVERAGE(OFFSET('1분'!BI$2,'5분'!$AJ36,0,5,1))</f>
        <v>#DIV/0!</v>
      </c>
      <c r="BJ36" s="26" t="e">
        <f ca="1">AVERAGE(OFFSET('1분'!BJ$2,'5분'!$AJ36,0,5,1))</f>
        <v>#DIV/0!</v>
      </c>
      <c r="BK36" s="26" t="e">
        <f ca="1">AVERAGE(OFFSET('1분'!BK$2,'5분'!$AJ36,0,5,1))</f>
        <v>#DIV/0!</v>
      </c>
      <c r="BL36" s="26" t="e">
        <f ca="1">AVERAGE(OFFSET('1분'!BL$2,'5분'!$AJ36,0,5,1))</f>
        <v>#DIV/0!</v>
      </c>
      <c r="BM36" s="26" t="e">
        <f ca="1">AVERAGE(OFFSET('1분'!BM$2,'5분'!$AJ36,0,5,1))</f>
        <v>#DIV/0!</v>
      </c>
      <c r="BN36" s="26" t="e">
        <f ca="1">AVERAGE(OFFSET('1분'!BN$2,'5분'!$AJ36,0,5,1))</f>
        <v>#DIV/0!</v>
      </c>
      <c r="BO36" s="26" t="e">
        <f ca="1">AVERAGE(OFFSET('1분'!BO$2,'5분'!$AJ36,0,5,1))</f>
        <v>#DIV/0!</v>
      </c>
      <c r="BP36" s="26" t="e">
        <f ca="1">AVERAGE(OFFSET('1분'!BP$2,'5분'!$AJ36,0,5,1))</f>
        <v>#DIV/0!</v>
      </c>
      <c r="BQ36" s="26" t="e">
        <f ca="1">AVERAGE(OFFSET('1분'!BQ$2,'5분'!$AJ36,0,5,1))</f>
        <v>#DIV/0!</v>
      </c>
      <c r="BR36" s="26" t="e">
        <f ca="1">AVERAGE(OFFSET('1분'!BR$2,'5분'!$AJ36,0,5,1))</f>
        <v>#DIV/0!</v>
      </c>
      <c r="BS36" s="26" t="e">
        <f ca="1">AVERAGE(OFFSET('1분'!BS$2,'5분'!$AJ36,0,5,1))</f>
        <v>#DIV/0!</v>
      </c>
      <c r="BT36" s="26" t="e">
        <f ca="1">AVERAGE(OFFSET('1분'!BT$2,'5분'!$AJ36,0,5,1))</f>
        <v>#DIV/0!</v>
      </c>
      <c r="BU36" s="26" t="e">
        <f ca="1">AVERAGE(OFFSET('1분'!BU$2,'5분'!$AJ36,0,5,1))</f>
        <v>#DIV/0!</v>
      </c>
      <c r="BV36" s="26" t="e">
        <f ca="1">AVERAGE(OFFSET('1분'!BV$2,'5분'!$AJ36,0,5,1))</f>
        <v>#DIV/0!</v>
      </c>
      <c r="BW36" s="26" t="e">
        <f ca="1">AVERAGE(OFFSET('1분'!BW$2,'5분'!$AJ36,0,5,1))</f>
        <v>#DIV/0!</v>
      </c>
      <c r="BX36" s="26" t="e">
        <f ca="1">AVERAGE(OFFSET('1분'!BX$2,'5분'!$AJ36,0,5,1))</f>
        <v>#DIV/0!</v>
      </c>
      <c r="BY36" s="26" t="e">
        <f ca="1">AVERAGE(OFFSET('1분'!BY$2,'5분'!$AJ36,0,5,1))</f>
        <v>#DIV/0!</v>
      </c>
      <c r="BZ36" s="26" t="e">
        <f ca="1">AVERAGE(OFFSET('1분'!BZ$2,'5분'!$AJ36,0,5,1))</f>
        <v>#DIV/0!</v>
      </c>
      <c r="CA36" s="26" t="e">
        <f ca="1">AVERAGE(OFFSET('1분'!CA$2,'5분'!$AJ36,0,5,1))</f>
        <v>#DIV/0!</v>
      </c>
      <c r="CB36" s="26" t="e">
        <f ca="1">AVERAGE(OFFSET('1분'!CB$2,'5분'!$AJ36,0,5,1))</f>
        <v>#DIV/0!</v>
      </c>
      <c r="CC36" s="26" t="e">
        <f ca="1">AVERAGE(OFFSET('1분'!CC$2,'5분'!$AJ36,0,5,1))</f>
        <v>#DIV/0!</v>
      </c>
      <c r="CD36" s="26" t="e">
        <f ca="1">AVERAGE(OFFSET('1분'!CD$2,'5분'!$AJ36,0,5,1))</f>
        <v>#DIV/0!</v>
      </c>
      <c r="CE36" s="26" t="e">
        <f ca="1">AVERAGE(OFFSET('1분'!CE$2,'5분'!$AJ36,0,5,1))</f>
        <v>#DIV/0!</v>
      </c>
      <c r="CF36" s="26" t="e">
        <f ca="1">AVERAGE(OFFSET('1분'!CF$2,'5분'!$AJ36,0,5,1))</f>
        <v>#DIV/0!</v>
      </c>
      <c r="CG36" s="26" t="e">
        <f ca="1">AVERAGE(OFFSET('1분'!CG$2,'5분'!$AJ36,0,5,1))</f>
        <v>#DIV/0!</v>
      </c>
      <c r="CH36" s="26" t="e">
        <f ca="1">AVERAGE(OFFSET('1분'!CH$2,'5분'!$AJ36,0,5,1))</f>
        <v>#DIV/0!</v>
      </c>
      <c r="CI36" s="26" t="e">
        <f ca="1">AVERAGE(OFFSET('1분'!CI$2,'5분'!$AJ36,0,5,1))</f>
        <v>#DIV/0!</v>
      </c>
      <c r="CJ36" s="26" t="e">
        <f ca="1">AVERAGE(OFFSET('1분'!CJ$2,'5분'!$AJ36,0,5,1))</f>
        <v>#DIV/0!</v>
      </c>
    </row>
    <row r="37" spans="1:88" x14ac:dyDescent="0.3">
      <c r="A37">
        <f t="shared" si="0"/>
        <v>36</v>
      </c>
      <c r="B37" s="26" t="e">
        <f ca="1">AVERAGE(OFFSET('1분'!B$2,'5분'!$AJ37,0,5,1))</f>
        <v>#DIV/0!</v>
      </c>
      <c r="C37" s="26" t="e">
        <f ca="1">AVERAGE(OFFSET('1분'!C$2,'5분'!$AJ37,0,5,1))</f>
        <v>#DIV/0!</v>
      </c>
      <c r="D37" s="26" t="e">
        <f ca="1">AVERAGE(OFFSET('1분'!D$2,'5분'!$AJ37,0,5,1))</f>
        <v>#DIV/0!</v>
      </c>
      <c r="E37" s="26" t="e">
        <f ca="1">AVERAGE(OFFSET('1분'!E$2,'5분'!$AJ37,0,5,1))</f>
        <v>#DIV/0!</v>
      </c>
      <c r="F37" s="26" t="e">
        <f ca="1">AVERAGE(OFFSET('1분'!F$2,'5분'!$AJ37,0,5,1))</f>
        <v>#DIV/0!</v>
      </c>
      <c r="G37" s="26" t="e">
        <f ca="1">AVERAGE(OFFSET('1분'!G$2,'5분'!$AJ37,0,5,1))</f>
        <v>#DIV/0!</v>
      </c>
      <c r="H37" s="26" t="e">
        <f ca="1">AVERAGE(OFFSET('1분'!H$2,'5분'!$AJ37,0,5,1))</f>
        <v>#DIV/0!</v>
      </c>
      <c r="I37" s="26" t="e">
        <f ca="1">AVERAGE(OFFSET('1분'!I$2,'5분'!$AJ37,0,5,1))</f>
        <v>#DIV/0!</v>
      </c>
      <c r="J37" s="26" t="e">
        <f ca="1">AVERAGE(OFFSET('1분'!J$2,'5분'!$AJ37,0,5,1))</f>
        <v>#DIV/0!</v>
      </c>
      <c r="K37" s="26" t="e">
        <f ca="1">AVERAGE(OFFSET('1분'!K$2,'5분'!$AJ37,0,5,1))</f>
        <v>#DIV/0!</v>
      </c>
      <c r="L37" s="26" t="e">
        <f ca="1">AVERAGE(OFFSET('1분'!L$2,'5분'!$AJ37,0,5,1))</f>
        <v>#DIV/0!</v>
      </c>
      <c r="M37" s="26" t="e">
        <f ca="1">AVERAGE(OFFSET('1분'!M$2,'5분'!$AJ37,0,5,1))</f>
        <v>#DIV/0!</v>
      </c>
      <c r="N37" s="26" t="e">
        <f ca="1">AVERAGE(OFFSET('1분'!N$2,'5분'!$AJ37,0,5,1))</f>
        <v>#DIV/0!</v>
      </c>
      <c r="O37" s="26" t="e">
        <f ca="1">AVERAGE(OFFSET('1분'!O$2,'5분'!$AJ37,0,5,1))</f>
        <v>#DIV/0!</v>
      </c>
      <c r="P37" s="26" t="e">
        <f ca="1">AVERAGE(OFFSET('1분'!P$2,'5분'!$AJ37,0,5,1))</f>
        <v>#DIV/0!</v>
      </c>
      <c r="Q37" s="26" t="e">
        <f ca="1">AVERAGE(OFFSET('1분'!Q$2,'5분'!$AJ37,0,5,1))</f>
        <v>#DIV/0!</v>
      </c>
      <c r="R37" s="26" t="e">
        <f t="shared" ca="1" si="11"/>
        <v>#DIV/0!</v>
      </c>
      <c r="S37" s="26" t="e">
        <f ca="1">AVERAGE(OFFSET('1분'!S$2,'5분'!$AJ37,0,5,1))</f>
        <v>#DIV/0!</v>
      </c>
      <c r="T37" s="26" t="e">
        <f ca="1">AVERAGE(OFFSET('1분'!T$2,'5분'!$AJ37,0,5,1))</f>
        <v>#DIV/0!</v>
      </c>
      <c r="U37" s="26" t="e">
        <f t="shared" ca="1" si="12"/>
        <v>#DIV/0!</v>
      </c>
      <c r="V37" s="26" t="e">
        <f ca="1">AVERAGE(OFFSET('1분'!V$2,'5분'!$AJ37,0,5,1))</f>
        <v>#DIV/0!</v>
      </c>
      <c r="W37" s="26" t="e">
        <f ca="1">AVERAGE(OFFSET('1분'!W$2,'5분'!$AJ37,0,5,1))</f>
        <v>#DIV/0!</v>
      </c>
      <c r="X37" s="26" t="e">
        <f ca="1">AVERAGE(OFFSET('1분'!X$2,'5분'!$AJ37,0,5,1))</f>
        <v>#DIV/0!</v>
      </c>
      <c r="Y37" s="26" t="e">
        <f ca="1">AVERAGE(OFFSET('1분'!Y$2,'5분'!$AJ37,0,5,1))</f>
        <v>#DIV/0!</v>
      </c>
      <c r="Z37" s="26" t="e">
        <f ca="1">AVERAGE(OFFSET('1분'!Z$2,'5분'!$AJ37,0,5,1))</f>
        <v>#DIV/0!</v>
      </c>
      <c r="AA37" s="26" t="e">
        <f ca="1">AVERAGE(OFFSET('1분'!AA$2,'5분'!$AJ37,0,5,1))</f>
        <v>#DIV/0!</v>
      </c>
      <c r="AB37" s="26" t="e">
        <f ca="1">AVERAGE(OFFSET('1분'!AB$2,'5분'!$AJ37,0,5,1))</f>
        <v>#DIV/0!</v>
      </c>
      <c r="AC37" s="26" t="e">
        <f ca="1">AVERAGE(OFFSET('1분'!AC$2,'5분'!$AJ37,0,5,1))</f>
        <v>#DIV/0!</v>
      </c>
      <c r="AD37" s="26" t="e">
        <f t="shared" ca="1" si="13"/>
        <v>#DIV/0!</v>
      </c>
      <c r="AE37" s="26" t="e">
        <f ca="1">AVERAGE(OFFSET('1분'!AE$2,'5분'!$AJ37,0,5,1))</f>
        <v>#DIV/0!</v>
      </c>
      <c r="AF37" s="27" t="e">
        <f t="shared" ca="1" si="14"/>
        <v>#DIV/0!</v>
      </c>
      <c r="AG37" s="26" t="e">
        <f ca="1">AVERAGE(OFFSET('1분'!AG$2,'5분'!$AJ37,0,5,1))</f>
        <v>#DIV/0!</v>
      </c>
      <c r="AH37" s="26" t="e">
        <f ca="1">AVERAGE(OFFSET('1분'!AH$2,'5분'!$AJ37,0,5,1))</f>
        <v>#DIV/0!</v>
      </c>
      <c r="AI37" s="26" t="e">
        <f ca="1">AVERAGE(OFFSET('1분'!AI$2,'5분'!$AJ37,0,5,1))</f>
        <v>#DIV/0!</v>
      </c>
      <c r="AJ37">
        <f t="shared" si="15"/>
        <v>175</v>
      </c>
      <c r="AK37" s="26" t="e">
        <f ca="1">AVERAGE(OFFSET('1분'!AK$2,'5분'!$AJ37,0,5,1))</f>
        <v>#DIV/0!</v>
      </c>
      <c r="AL37" s="26" t="e">
        <f ca="1">AVERAGE(OFFSET('1분'!AL$2,'5분'!$AJ37,0,5,1))</f>
        <v>#DIV/0!</v>
      </c>
      <c r="AM37" s="26" t="e">
        <f ca="1">AVERAGE(OFFSET('1분'!AM$2,'5분'!$AJ37,0,5,1))</f>
        <v>#DIV/0!</v>
      </c>
      <c r="AN37" s="69">
        <f>'1분'!AN181</f>
        <v>0</v>
      </c>
      <c r="AO37" s="73">
        <v>0.71180555555555547</v>
      </c>
      <c r="AP37" s="75">
        <v>90</v>
      </c>
      <c r="AQ37" s="75">
        <v>140</v>
      </c>
      <c r="AR37" s="75">
        <v>7.3</v>
      </c>
      <c r="AS37" s="75">
        <v>93.5</v>
      </c>
      <c r="AT37" s="75">
        <v>4.9000000000000004</v>
      </c>
      <c r="AU37" s="75">
        <v>10.3</v>
      </c>
      <c r="AV37" s="75">
        <v>14.4</v>
      </c>
      <c r="AW37" s="75">
        <v>7.7</v>
      </c>
      <c r="AX37" s="75">
        <v>21.8</v>
      </c>
      <c r="AY37" s="76">
        <v>7.9</v>
      </c>
      <c r="AZ37" s="26" t="e">
        <f ca="1">AVERAGE(OFFSET('1분'!AZ$2,'5분'!$AJ37,0,5,1))</f>
        <v>#DIV/0!</v>
      </c>
      <c r="BA37" s="26" t="e">
        <f ca="1">AVERAGE(OFFSET('1분'!BA$2,'5분'!$AJ37,0,5,1))</f>
        <v>#DIV/0!</v>
      </c>
      <c r="BB37" s="26" t="e">
        <f ca="1">AVERAGE(OFFSET('1분'!BB$2,'5분'!$AJ37,0,5,1))</f>
        <v>#DIV/0!</v>
      </c>
      <c r="BC37" s="26" t="e">
        <f ca="1">AVERAGE(OFFSET('1분'!BC$2,'5분'!$AJ37,0,5,1))</f>
        <v>#DIV/0!</v>
      </c>
      <c r="BD37" s="26" t="e">
        <f ca="1">AVERAGE(OFFSET('1분'!BD$2,'5분'!$AJ37,0,5,1))</f>
        <v>#DIV/0!</v>
      </c>
      <c r="BE37" s="26" t="e">
        <f ca="1">AVERAGE(OFFSET('1분'!BE$2,'5분'!$AJ37,0,5,1))</f>
        <v>#DIV/0!</v>
      </c>
      <c r="BF37" s="26" t="e">
        <f ca="1">AVERAGE(OFFSET('1분'!BF$2,'5분'!$AJ37,0,5,1))</f>
        <v>#DIV/0!</v>
      </c>
      <c r="BG37" s="26" t="e">
        <f ca="1">AVERAGE(OFFSET('1분'!BG$2,'5분'!$AJ37,0,5,1))</f>
        <v>#DIV/0!</v>
      </c>
      <c r="BH37" s="26" t="e">
        <f ca="1">AVERAGE(OFFSET('1분'!BH$2,'5분'!$AJ37,0,5,1))</f>
        <v>#DIV/0!</v>
      </c>
      <c r="BI37" s="26" t="e">
        <f ca="1">AVERAGE(OFFSET('1분'!BI$2,'5분'!$AJ37,0,5,1))</f>
        <v>#DIV/0!</v>
      </c>
      <c r="BJ37" s="26" t="e">
        <f ca="1">AVERAGE(OFFSET('1분'!BJ$2,'5분'!$AJ37,0,5,1))</f>
        <v>#DIV/0!</v>
      </c>
      <c r="BK37" s="26" t="e">
        <f ca="1">AVERAGE(OFFSET('1분'!BK$2,'5분'!$AJ37,0,5,1))</f>
        <v>#DIV/0!</v>
      </c>
      <c r="BL37" s="26" t="e">
        <f ca="1">AVERAGE(OFFSET('1분'!BL$2,'5분'!$AJ37,0,5,1))</f>
        <v>#DIV/0!</v>
      </c>
      <c r="BM37" s="26" t="e">
        <f ca="1">AVERAGE(OFFSET('1분'!BM$2,'5분'!$AJ37,0,5,1))</f>
        <v>#DIV/0!</v>
      </c>
      <c r="BN37" s="26" t="e">
        <f ca="1">AVERAGE(OFFSET('1분'!BN$2,'5분'!$AJ37,0,5,1))</f>
        <v>#DIV/0!</v>
      </c>
      <c r="BO37" s="26" t="e">
        <f ca="1">AVERAGE(OFFSET('1분'!BO$2,'5분'!$AJ37,0,5,1))</f>
        <v>#DIV/0!</v>
      </c>
      <c r="BP37" s="26" t="e">
        <f ca="1">AVERAGE(OFFSET('1분'!BP$2,'5분'!$AJ37,0,5,1))</f>
        <v>#DIV/0!</v>
      </c>
      <c r="BQ37" s="26" t="e">
        <f ca="1">AVERAGE(OFFSET('1분'!BQ$2,'5분'!$AJ37,0,5,1))</f>
        <v>#DIV/0!</v>
      </c>
      <c r="BR37" s="26" t="e">
        <f ca="1">AVERAGE(OFFSET('1분'!BR$2,'5분'!$AJ37,0,5,1))</f>
        <v>#DIV/0!</v>
      </c>
      <c r="BS37" s="26" t="e">
        <f ca="1">AVERAGE(OFFSET('1분'!BS$2,'5분'!$AJ37,0,5,1))</f>
        <v>#DIV/0!</v>
      </c>
      <c r="BT37" s="26" t="e">
        <f ca="1">AVERAGE(OFFSET('1분'!BT$2,'5분'!$AJ37,0,5,1))</f>
        <v>#DIV/0!</v>
      </c>
      <c r="BU37" s="26" t="e">
        <f ca="1">AVERAGE(OFFSET('1분'!BU$2,'5분'!$AJ37,0,5,1))</f>
        <v>#DIV/0!</v>
      </c>
      <c r="BV37" s="26" t="e">
        <f ca="1">AVERAGE(OFFSET('1분'!BV$2,'5분'!$AJ37,0,5,1))</f>
        <v>#DIV/0!</v>
      </c>
      <c r="BW37" s="26" t="e">
        <f ca="1">AVERAGE(OFFSET('1분'!BW$2,'5분'!$AJ37,0,5,1))</f>
        <v>#DIV/0!</v>
      </c>
      <c r="BX37" s="26" t="e">
        <f ca="1">AVERAGE(OFFSET('1분'!BX$2,'5분'!$AJ37,0,5,1))</f>
        <v>#DIV/0!</v>
      </c>
      <c r="BY37" s="26" t="e">
        <f ca="1">AVERAGE(OFFSET('1분'!BY$2,'5분'!$AJ37,0,5,1))</f>
        <v>#DIV/0!</v>
      </c>
      <c r="BZ37" s="26" t="e">
        <f ca="1">AVERAGE(OFFSET('1분'!BZ$2,'5분'!$AJ37,0,5,1))</f>
        <v>#DIV/0!</v>
      </c>
      <c r="CA37" s="26" t="e">
        <f ca="1">AVERAGE(OFFSET('1분'!CA$2,'5분'!$AJ37,0,5,1))</f>
        <v>#DIV/0!</v>
      </c>
      <c r="CB37" s="26" t="e">
        <f ca="1">AVERAGE(OFFSET('1분'!CB$2,'5분'!$AJ37,0,5,1))</f>
        <v>#DIV/0!</v>
      </c>
      <c r="CC37" s="26" t="e">
        <f ca="1">AVERAGE(OFFSET('1분'!CC$2,'5분'!$AJ37,0,5,1))</f>
        <v>#DIV/0!</v>
      </c>
      <c r="CD37" s="26" t="e">
        <f ca="1">AVERAGE(OFFSET('1분'!CD$2,'5분'!$AJ37,0,5,1))</f>
        <v>#DIV/0!</v>
      </c>
      <c r="CE37" s="26" t="e">
        <f ca="1">AVERAGE(OFFSET('1분'!CE$2,'5분'!$AJ37,0,5,1))</f>
        <v>#DIV/0!</v>
      </c>
      <c r="CF37" s="26" t="e">
        <f ca="1">AVERAGE(OFFSET('1분'!CF$2,'5분'!$AJ37,0,5,1))</f>
        <v>#DIV/0!</v>
      </c>
      <c r="CG37" s="26" t="e">
        <f ca="1">AVERAGE(OFFSET('1분'!CG$2,'5분'!$AJ37,0,5,1))</f>
        <v>#DIV/0!</v>
      </c>
      <c r="CH37" s="26" t="e">
        <f ca="1">AVERAGE(OFFSET('1분'!CH$2,'5분'!$AJ37,0,5,1))</f>
        <v>#DIV/0!</v>
      </c>
      <c r="CI37" s="26" t="e">
        <f ca="1">AVERAGE(OFFSET('1분'!CI$2,'5분'!$AJ37,0,5,1))</f>
        <v>#DIV/0!</v>
      </c>
      <c r="CJ37" s="26" t="e">
        <f ca="1">AVERAGE(OFFSET('1분'!CJ$2,'5분'!$AJ37,0,5,1))</f>
        <v>#DIV/0!</v>
      </c>
    </row>
    <row r="38" spans="1:88" x14ac:dyDescent="0.3">
      <c r="A38">
        <f t="shared" si="0"/>
        <v>37</v>
      </c>
      <c r="B38" s="26" t="e">
        <f ca="1">AVERAGE(OFFSET('1분'!B$2,'5분'!$AJ38,0,5,1))</f>
        <v>#DIV/0!</v>
      </c>
      <c r="C38" s="26" t="e">
        <f ca="1">AVERAGE(OFFSET('1분'!C$2,'5분'!$AJ38,0,5,1))</f>
        <v>#DIV/0!</v>
      </c>
      <c r="D38" s="26" t="e">
        <f ca="1">AVERAGE(OFFSET('1분'!D$2,'5분'!$AJ38,0,5,1))</f>
        <v>#DIV/0!</v>
      </c>
      <c r="E38" s="26" t="e">
        <f ca="1">AVERAGE(OFFSET('1분'!E$2,'5분'!$AJ38,0,5,1))</f>
        <v>#DIV/0!</v>
      </c>
      <c r="F38" s="26" t="e">
        <f ca="1">AVERAGE(OFFSET('1분'!F$2,'5분'!$AJ38,0,5,1))</f>
        <v>#DIV/0!</v>
      </c>
      <c r="G38" s="26" t="e">
        <f ca="1">AVERAGE(OFFSET('1분'!G$2,'5분'!$AJ38,0,5,1))</f>
        <v>#DIV/0!</v>
      </c>
      <c r="H38" s="26" t="e">
        <f ca="1">AVERAGE(OFFSET('1분'!H$2,'5분'!$AJ38,0,5,1))</f>
        <v>#DIV/0!</v>
      </c>
      <c r="I38" s="26" t="e">
        <f ca="1">AVERAGE(OFFSET('1분'!I$2,'5분'!$AJ38,0,5,1))</f>
        <v>#DIV/0!</v>
      </c>
      <c r="J38" s="26" t="e">
        <f ca="1">AVERAGE(OFFSET('1분'!J$2,'5분'!$AJ38,0,5,1))</f>
        <v>#DIV/0!</v>
      </c>
      <c r="K38" s="26" t="e">
        <f ca="1">AVERAGE(OFFSET('1분'!K$2,'5분'!$AJ38,0,5,1))</f>
        <v>#DIV/0!</v>
      </c>
      <c r="L38" s="26" t="e">
        <f ca="1">AVERAGE(OFFSET('1분'!L$2,'5분'!$AJ38,0,5,1))</f>
        <v>#DIV/0!</v>
      </c>
      <c r="M38" s="26" t="e">
        <f ca="1">AVERAGE(OFFSET('1분'!M$2,'5분'!$AJ38,0,5,1))</f>
        <v>#DIV/0!</v>
      </c>
      <c r="N38" s="26" t="e">
        <f ca="1">AVERAGE(OFFSET('1분'!N$2,'5분'!$AJ38,0,5,1))</f>
        <v>#DIV/0!</v>
      </c>
      <c r="O38" s="26" t="e">
        <f ca="1">AVERAGE(OFFSET('1분'!O$2,'5분'!$AJ38,0,5,1))</f>
        <v>#DIV/0!</v>
      </c>
      <c r="P38" s="26" t="e">
        <f ca="1">AVERAGE(OFFSET('1분'!P$2,'5분'!$AJ38,0,5,1))</f>
        <v>#DIV/0!</v>
      </c>
      <c r="Q38" s="26" t="e">
        <f ca="1">AVERAGE(OFFSET('1분'!Q$2,'5분'!$AJ38,0,5,1))</f>
        <v>#DIV/0!</v>
      </c>
      <c r="R38" s="26" t="e">
        <f t="shared" ca="1" si="11"/>
        <v>#DIV/0!</v>
      </c>
      <c r="S38" s="26" t="e">
        <f ca="1">AVERAGE(OFFSET('1분'!S$2,'5분'!$AJ38,0,5,1))</f>
        <v>#DIV/0!</v>
      </c>
      <c r="T38" s="26" t="e">
        <f ca="1">AVERAGE(OFFSET('1분'!T$2,'5분'!$AJ38,0,5,1))</f>
        <v>#DIV/0!</v>
      </c>
      <c r="U38" s="26" t="e">
        <f t="shared" ca="1" si="12"/>
        <v>#DIV/0!</v>
      </c>
      <c r="V38" s="26" t="e">
        <f ca="1">AVERAGE(OFFSET('1분'!V$2,'5분'!$AJ38,0,5,1))</f>
        <v>#DIV/0!</v>
      </c>
      <c r="W38" s="26" t="e">
        <f ca="1">AVERAGE(OFFSET('1분'!W$2,'5분'!$AJ38,0,5,1))</f>
        <v>#DIV/0!</v>
      </c>
      <c r="X38" s="26" t="e">
        <f ca="1">AVERAGE(OFFSET('1분'!X$2,'5분'!$AJ38,0,5,1))</f>
        <v>#DIV/0!</v>
      </c>
      <c r="Y38" s="26" t="e">
        <f ca="1">AVERAGE(OFFSET('1분'!Y$2,'5분'!$AJ38,0,5,1))</f>
        <v>#DIV/0!</v>
      </c>
      <c r="Z38" s="26" t="e">
        <f ca="1">AVERAGE(OFFSET('1분'!Z$2,'5분'!$AJ38,0,5,1))</f>
        <v>#DIV/0!</v>
      </c>
      <c r="AA38" s="26" t="e">
        <f ca="1">AVERAGE(OFFSET('1분'!AA$2,'5분'!$AJ38,0,5,1))</f>
        <v>#DIV/0!</v>
      </c>
      <c r="AB38" s="26" t="e">
        <f ca="1">AVERAGE(OFFSET('1분'!AB$2,'5분'!$AJ38,0,5,1))</f>
        <v>#DIV/0!</v>
      </c>
      <c r="AC38" s="26" t="e">
        <f ca="1">AVERAGE(OFFSET('1분'!AC$2,'5분'!$AJ38,0,5,1))</f>
        <v>#DIV/0!</v>
      </c>
      <c r="AD38" s="26" t="e">
        <f t="shared" ca="1" si="13"/>
        <v>#DIV/0!</v>
      </c>
      <c r="AE38" s="26" t="e">
        <f ca="1">AVERAGE(OFFSET('1분'!AE$2,'5분'!$AJ38,0,5,1))</f>
        <v>#DIV/0!</v>
      </c>
      <c r="AF38" s="27" t="e">
        <f t="shared" ca="1" si="14"/>
        <v>#DIV/0!</v>
      </c>
      <c r="AG38" s="26" t="e">
        <f ca="1">AVERAGE(OFFSET('1분'!AG$2,'5분'!$AJ38,0,5,1))</f>
        <v>#DIV/0!</v>
      </c>
      <c r="AH38" s="26" t="e">
        <f ca="1">AVERAGE(OFFSET('1분'!AH$2,'5분'!$AJ38,0,5,1))</f>
        <v>#DIV/0!</v>
      </c>
      <c r="AI38" s="26" t="e">
        <f ca="1">AVERAGE(OFFSET('1분'!AI$2,'5분'!$AJ38,0,5,1))</f>
        <v>#DIV/0!</v>
      </c>
      <c r="AJ38">
        <f t="shared" si="15"/>
        <v>180</v>
      </c>
      <c r="AK38" s="26" t="e">
        <f ca="1">AVERAGE(OFFSET('1분'!AK$2,'5분'!$AJ38,0,5,1))</f>
        <v>#DIV/0!</v>
      </c>
      <c r="AL38" s="26" t="e">
        <f ca="1">AVERAGE(OFFSET('1분'!AL$2,'5분'!$AJ38,0,5,1))</f>
        <v>#DIV/0!</v>
      </c>
      <c r="AM38" s="26" t="e">
        <f ca="1">AVERAGE(OFFSET('1분'!AM$2,'5분'!$AJ38,0,5,1))</f>
        <v>#DIV/0!</v>
      </c>
      <c r="AN38" s="69">
        <f>'1분'!AN186</f>
        <v>0</v>
      </c>
      <c r="AO38" s="73">
        <v>0.71527777777777779</v>
      </c>
      <c r="AP38" s="75">
        <v>90</v>
      </c>
      <c r="AQ38" s="75">
        <v>140</v>
      </c>
      <c r="AR38" s="75">
        <v>6.8</v>
      </c>
      <c r="AS38" s="75">
        <v>96.3</v>
      </c>
      <c r="AT38" s="75">
        <v>5.6</v>
      </c>
      <c r="AU38" s="75">
        <v>15</v>
      </c>
      <c r="AV38" s="75">
        <v>14.4</v>
      </c>
      <c r="AW38" s="75">
        <v>7.7</v>
      </c>
      <c r="AX38" s="75">
        <v>21.9</v>
      </c>
      <c r="AY38" s="76">
        <v>7.9</v>
      </c>
      <c r="AZ38" s="26" t="e">
        <f ca="1">AVERAGE(OFFSET('1분'!AZ$2,'5분'!$AJ38,0,5,1))</f>
        <v>#DIV/0!</v>
      </c>
      <c r="BA38" s="26" t="e">
        <f ca="1">AVERAGE(OFFSET('1분'!BA$2,'5분'!$AJ38,0,5,1))</f>
        <v>#DIV/0!</v>
      </c>
      <c r="BB38" s="26" t="e">
        <f ca="1">AVERAGE(OFFSET('1분'!BB$2,'5분'!$AJ38,0,5,1))</f>
        <v>#DIV/0!</v>
      </c>
      <c r="BC38" s="26" t="e">
        <f ca="1">AVERAGE(OFFSET('1분'!BC$2,'5분'!$AJ38,0,5,1))</f>
        <v>#DIV/0!</v>
      </c>
      <c r="BD38" s="26" t="e">
        <f ca="1">AVERAGE(OFFSET('1분'!BD$2,'5분'!$AJ38,0,5,1))</f>
        <v>#DIV/0!</v>
      </c>
      <c r="BE38" s="26" t="e">
        <f ca="1">AVERAGE(OFFSET('1분'!BE$2,'5분'!$AJ38,0,5,1))</f>
        <v>#DIV/0!</v>
      </c>
      <c r="BF38" s="26" t="e">
        <f ca="1">AVERAGE(OFFSET('1분'!BF$2,'5분'!$AJ38,0,5,1))</f>
        <v>#DIV/0!</v>
      </c>
      <c r="BG38" s="26" t="e">
        <f ca="1">AVERAGE(OFFSET('1분'!BG$2,'5분'!$AJ38,0,5,1))</f>
        <v>#DIV/0!</v>
      </c>
      <c r="BH38" s="26" t="e">
        <f ca="1">AVERAGE(OFFSET('1분'!BH$2,'5분'!$AJ38,0,5,1))</f>
        <v>#DIV/0!</v>
      </c>
      <c r="BI38" s="26" t="e">
        <f ca="1">AVERAGE(OFFSET('1분'!BI$2,'5분'!$AJ38,0,5,1))</f>
        <v>#DIV/0!</v>
      </c>
      <c r="BJ38" s="26" t="e">
        <f ca="1">AVERAGE(OFFSET('1분'!BJ$2,'5분'!$AJ38,0,5,1))</f>
        <v>#DIV/0!</v>
      </c>
      <c r="BK38" s="26" t="e">
        <f ca="1">AVERAGE(OFFSET('1분'!BK$2,'5분'!$AJ38,0,5,1))</f>
        <v>#DIV/0!</v>
      </c>
      <c r="BL38" s="26" t="e">
        <f ca="1">AVERAGE(OFFSET('1분'!BL$2,'5분'!$AJ38,0,5,1))</f>
        <v>#DIV/0!</v>
      </c>
      <c r="BM38" s="26" t="e">
        <f ca="1">AVERAGE(OFFSET('1분'!BM$2,'5분'!$AJ38,0,5,1))</f>
        <v>#DIV/0!</v>
      </c>
      <c r="BN38" s="26" t="e">
        <f ca="1">AVERAGE(OFFSET('1분'!BN$2,'5분'!$AJ38,0,5,1))</f>
        <v>#DIV/0!</v>
      </c>
      <c r="BO38" s="26" t="e">
        <f ca="1">AVERAGE(OFFSET('1분'!BO$2,'5분'!$AJ38,0,5,1))</f>
        <v>#DIV/0!</v>
      </c>
      <c r="BP38" s="26" t="e">
        <f ca="1">AVERAGE(OFFSET('1분'!BP$2,'5분'!$AJ38,0,5,1))</f>
        <v>#DIV/0!</v>
      </c>
      <c r="BQ38" s="26" t="e">
        <f ca="1">AVERAGE(OFFSET('1분'!BQ$2,'5분'!$AJ38,0,5,1))</f>
        <v>#DIV/0!</v>
      </c>
      <c r="BR38" s="26" t="e">
        <f ca="1">AVERAGE(OFFSET('1분'!BR$2,'5분'!$AJ38,0,5,1))</f>
        <v>#DIV/0!</v>
      </c>
      <c r="BS38" s="26" t="e">
        <f ca="1">AVERAGE(OFFSET('1분'!BS$2,'5분'!$AJ38,0,5,1))</f>
        <v>#DIV/0!</v>
      </c>
      <c r="BT38" s="26" t="e">
        <f ca="1">AVERAGE(OFFSET('1분'!BT$2,'5분'!$AJ38,0,5,1))</f>
        <v>#DIV/0!</v>
      </c>
      <c r="BU38" s="26" t="e">
        <f ca="1">AVERAGE(OFFSET('1분'!BU$2,'5분'!$AJ38,0,5,1))</f>
        <v>#DIV/0!</v>
      </c>
      <c r="BV38" s="26" t="e">
        <f ca="1">AVERAGE(OFFSET('1분'!BV$2,'5분'!$AJ38,0,5,1))</f>
        <v>#DIV/0!</v>
      </c>
      <c r="BW38" s="26" t="e">
        <f ca="1">AVERAGE(OFFSET('1분'!BW$2,'5분'!$AJ38,0,5,1))</f>
        <v>#DIV/0!</v>
      </c>
      <c r="BX38" s="26" t="e">
        <f ca="1">AVERAGE(OFFSET('1분'!BX$2,'5분'!$AJ38,0,5,1))</f>
        <v>#DIV/0!</v>
      </c>
      <c r="BY38" s="26" t="e">
        <f ca="1">AVERAGE(OFFSET('1분'!BY$2,'5분'!$AJ38,0,5,1))</f>
        <v>#DIV/0!</v>
      </c>
      <c r="BZ38" s="26" t="e">
        <f ca="1">AVERAGE(OFFSET('1분'!BZ$2,'5분'!$AJ38,0,5,1))</f>
        <v>#DIV/0!</v>
      </c>
      <c r="CA38" s="26" t="e">
        <f ca="1">AVERAGE(OFFSET('1분'!CA$2,'5분'!$AJ38,0,5,1))</f>
        <v>#DIV/0!</v>
      </c>
      <c r="CB38" s="26" t="e">
        <f ca="1">AVERAGE(OFFSET('1분'!CB$2,'5분'!$AJ38,0,5,1))</f>
        <v>#DIV/0!</v>
      </c>
      <c r="CC38" s="26" t="e">
        <f ca="1">AVERAGE(OFFSET('1분'!CC$2,'5분'!$AJ38,0,5,1))</f>
        <v>#DIV/0!</v>
      </c>
      <c r="CD38" s="26" t="e">
        <f ca="1">AVERAGE(OFFSET('1분'!CD$2,'5분'!$AJ38,0,5,1))</f>
        <v>#DIV/0!</v>
      </c>
      <c r="CE38" s="26" t="e">
        <f ca="1">AVERAGE(OFFSET('1분'!CE$2,'5분'!$AJ38,0,5,1))</f>
        <v>#DIV/0!</v>
      </c>
      <c r="CF38" s="26" t="e">
        <f ca="1">AVERAGE(OFFSET('1분'!CF$2,'5분'!$AJ38,0,5,1))</f>
        <v>#DIV/0!</v>
      </c>
      <c r="CG38" s="26" t="e">
        <f ca="1">AVERAGE(OFFSET('1분'!CG$2,'5분'!$AJ38,0,5,1))</f>
        <v>#DIV/0!</v>
      </c>
      <c r="CH38" s="26" t="e">
        <f ca="1">AVERAGE(OFFSET('1분'!CH$2,'5분'!$AJ38,0,5,1))</f>
        <v>#DIV/0!</v>
      </c>
      <c r="CI38" s="26" t="e">
        <f ca="1">AVERAGE(OFFSET('1분'!CI$2,'5분'!$AJ38,0,5,1))</f>
        <v>#DIV/0!</v>
      </c>
      <c r="CJ38" s="26" t="e">
        <f ca="1">AVERAGE(OFFSET('1분'!CJ$2,'5분'!$AJ38,0,5,1))</f>
        <v>#DIV/0!</v>
      </c>
    </row>
    <row r="39" spans="1:88" x14ac:dyDescent="0.3">
      <c r="A39">
        <f t="shared" si="0"/>
        <v>38</v>
      </c>
      <c r="B39" s="26" t="e">
        <f ca="1">AVERAGE(OFFSET('1분'!B$2,'5분'!$AJ39,0,5,1))</f>
        <v>#DIV/0!</v>
      </c>
      <c r="C39" s="26" t="e">
        <f ca="1">AVERAGE(OFFSET('1분'!C$2,'5분'!$AJ39,0,5,1))</f>
        <v>#DIV/0!</v>
      </c>
      <c r="D39" s="26" t="e">
        <f ca="1">AVERAGE(OFFSET('1분'!D$2,'5분'!$AJ39,0,5,1))</f>
        <v>#DIV/0!</v>
      </c>
      <c r="E39" s="26" t="e">
        <f ca="1">AVERAGE(OFFSET('1분'!E$2,'5분'!$AJ39,0,5,1))</f>
        <v>#DIV/0!</v>
      </c>
      <c r="F39" s="26" t="e">
        <f ca="1">AVERAGE(OFFSET('1분'!F$2,'5분'!$AJ39,0,5,1))</f>
        <v>#DIV/0!</v>
      </c>
      <c r="G39" s="26" t="e">
        <f ca="1">AVERAGE(OFFSET('1분'!G$2,'5분'!$AJ39,0,5,1))</f>
        <v>#DIV/0!</v>
      </c>
      <c r="H39" s="26" t="e">
        <f ca="1">AVERAGE(OFFSET('1분'!H$2,'5분'!$AJ39,0,5,1))</f>
        <v>#DIV/0!</v>
      </c>
      <c r="I39" s="26" t="e">
        <f ca="1">AVERAGE(OFFSET('1분'!I$2,'5분'!$AJ39,0,5,1))</f>
        <v>#DIV/0!</v>
      </c>
      <c r="J39" s="26" t="e">
        <f ca="1">AVERAGE(OFFSET('1분'!J$2,'5분'!$AJ39,0,5,1))</f>
        <v>#DIV/0!</v>
      </c>
      <c r="K39" s="26" t="e">
        <f ca="1">AVERAGE(OFFSET('1분'!K$2,'5분'!$AJ39,0,5,1))</f>
        <v>#DIV/0!</v>
      </c>
      <c r="L39" s="26" t="e">
        <f ca="1">AVERAGE(OFFSET('1분'!L$2,'5분'!$AJ39,0,5,1))</f>
        <v>#DIV/0!</v>
      </c>
      <c r="M39" s="26" t="e">
        <f ca="1">AVERAGE(OFFSET('1분'!M$2,'5분'!$AJ39,0,5,1))</f>
        <v>#DIV/0!</v>
      </c>
      <c r="N39" s="26" t="e">
        <f ca="1">AVERAGE(OFFSET('1분'!N$2,'5분'!$AJ39,0,5,1))</f>
        <v>#DIV/0!</v>
      </c>
      <c r="O39" s="26" t="e">
        <f ca="1">AVERAGE(OFFSET('1분'!O$2,'5분'!$AJ39,0,5,1))</f>
        <v>#DIV/0!</v>
      </c>
      <c r="P39" s="26" t="e">
        <f ca="1">AVERAGE(OFFSET('1분'!P$2,'5분'!$AJ39,0,5,1))</f>
        <v>#DIV/0!</v>
      </c>
      <c r="Q39" s="26" t="e">
        <f ca="1">AVERAGE(OFFSET('1분'!Q$2,'5분'!$AJ39,0,5,1))</f>
        <v>#DIV/0!</v>
      </c>
      <c r="R39" s="26" t="e">
        <f t="shared" ca="1" si="11"/>
        <v>#DIV/0!</v>
      </c>
      <c r="S39" s="26" t="e">
        <f ca="1">AVERAGE(OFFSET('1분'!S$2,'5분'!$AJ39,0,5,1))</f>
        <v>#DIV/0!</v>
      </c>
      <c r="T39" s="26" t="e">
        <f ca="1">AVERAGE(OFFSET('1분'!T$2,'5분'!$AJ39,0,5,1))</f>
        <v>#DIV/0!</v>
      </c>
      <c r="U39" s="26" t="e">
        <f t="shared" ca="1" si="12"/>
        <v>#DIV/0!</v>
      </c>
      <c r="V39" s="26" t="e">
        <f ca="1">AVERAGE(OFFSET('1분'!V$2,'5분'!$AJ39,0,5,1))</f>
        <v>#DIV/0!</v>
      </c>
      <c r="W39" s="26" t="e">
        <f ca="1">AVERAGE(OFFSET('1분'!W$2,'5분'!$AJ39,0,5,1))</f>
        <v>#DIV/0!</v>
      </c>
      <c r="X39" s="26" t="e">
        <f ca="1">AVERAGE(OFFSET('1분'!X$2,'5분'!$AJ39,0,5,1))</f>
        <v>#DIV/0!</v>
      </c>
      <c r="Y39" s="26" t="e">
        <f ca="1">AVERAGE(OFFSET('1분'!Y$2,'5분'!$AJ39,0,5,1))</f>
        <v>#DIV/0!</v>
      </c>
      <c r="Z39" s="26" t="e">
        <f ca="1">AVERAGE(OFFSET('1분'!Z$2,'5분'!$AJ39,0,5,1))</f>
        <v>#DIV/0!</v>
      </c>
      <c r="AA39" s="26" t="e">
        <f ca="1">AVERAGE(OFFSET('1분'!AA$2,'5분'!$AJ39,0,5,1))</f>
        <v>#DIV/0!</v>
      </c>
      <c r="AB39" s="26" t="e">
        <f ca="1">AVERAGE(OFFSET('1분'!AB$2,'5분'!$AJ39,0,5,1))</f>
        <v>#DIV/0!</v>
      </c>
      <c r="AC39" s="26" t="e">
        <f ca="1">AVERAGE(OFFSET('1분'!AC$2,'5분'!$AJ39,0,5,1))</f>
        <v>#DIV/0!</v>
      </c>
      <c r="AD39" s="26" t="e">
        <f t="shared" ca="1" si="13"/>
        <v>#DIV/0!</v>
      </c>
      <c r="AE39" s="26" t="e">
        <f ca="1">AVERAGE(OFFSET('1분'!AE$2,'5분'!$AJ39,0,5,1))</f>
        <v>#DIV/0!</v>
      </c>
      <c r="AF39" s="27" t="e">
        <f t="shared" ca="1" si="14"/>
        <v>#DIV/0!</v>
      </c>
      <c r="AG39" s="26" t="e">
        <f ca="1">AVERAGE(OFFSET('1분'!AG$2,'5분'!$AJ39,0,5,1))</f>
        <v>#DIV/0!</v>
      </c>
      <c r="AH39" s="26" t="e">
        <f ca="1">AVERAGE(OFFSET('1분'!AH$2,'5분'!$AJ39,0,5,1))</f>
        <v>#DIV/0!</v>
      </c>
      <c r="AI39" s="26" t="e">
        <f ca="1">AVERAGE(OFFSET('1분'!AI$2,'5분'!$AJ39,0,5,1))</f>
        <v>#DIV/0!</v>
      </c>
      <c r="AJ39">
        <f t="shared" si="15"/>
        <v>185</v>
      </c>
      <c r="AK39" s="26" t="e">
        <f ca="1">AVERAGE(OFFSET('1분'!AK$2,'5분'!$AJ39,0,5,1))</f>
        <v>#DIV/0!</v>
      </c>
      <c r="AL39" s="26" t="e">
        <f ca="1">AVERAGE(OFFSET('1분'!AL$2,'5분'!$AJ39,0,5,1))</f>
        <v>#DIV/0!</v>
      </c>
      <c r="AM39" s="26" t="e">
        <f ca="1">AVERAGE(OFFSET('1분'!AM$2,'5분'!$AJ39,0,5,1))</f>
        <v>#DIV/0!</v>
      </c>
      <c r="AN39" s="69">
        <f>'1분'!AN191</f>
        <v>0</v>
      </c>
      <c r="AO39" s="65">
        <v>0.48958333333333331</v>
      </c>
      <c r="AP39" s="66">
        <v>90</v>
      </c>
      <c r="AQ39" s="67">
        <v>150</v>
      </c>
      <c r="AR39" s="67">
        <v>15.2</v>
      </c>
      <c r="AS39" s="67">
        <v>70.5</v>
      </c>
      <c r="AT39" s="67">
        <v>6.1</v>
      </c>
      <c r="AU39" s="67">
        <v>11.8</v>
      </c>
      <c r="AV39" s="67">
        <v>15.4</v>
      </c>
      <c r="AW39" s="67">
        <v>8.4</v>
      </c>
      <c r="AX39" s="67">
        <v>25.4</v>
      </c>
      <c r="AY39" s="68">
        <v>8</v>
      </c>
      <c r="AZ39" s="26" t="e">
        <f ca="1">AVERAGE(OFFSET('1분'!AZ$2,'5분'!$AJ39,0,5,1))</f>
        <v>#DIV/0!</v>
      </c>
      <c r="BA39" s="26" t="e">
        <f ca="1">AVERAGE(OFFSET('1분'!BA$2,'5분'!$AJ39,0,5,1))</f>
        <v>#DIV/0!</v>
      </c>
      <c r="BB39" s="26" t="e">
        <f ca="1">AVERAGE(OFFSET('1분'!BB$2,'5분'!$AJ39,0,5,1))</f>
        <v>#DIV/0!</v>
      </c>
      <c r="BC39" s="26" t="e">
        <f ca="1">AVERAGE(OFFSET('1분'!BC$2,'5분'!$AJ39,0,5,1))</f>
        <v>#DIV/0!</v>
      </c>
      <c r="BD39" s="26" t="e">
        <f ca="1">AVERAGE(OFFSET('1분'!BD$2,'5분'!$AJ39,0,5,1))</f>
        <v>#DIV/0!</v>
      </c>
      <c r="BE39" s="26" t="e">
        <f ca="1">AVERAGE(OFFSET('1분'!BE$2,'5분'!$AJ39,0,5,1))</f>
        <v>#DIV/0!</v>
      </c>
      <c r="BF39" s="26" t="e">
        <f ca="1">AVERAGE(OFFSET('1분'!BF$2,'5분'!$AJ39,0,5,1))</f>
        <v>#DIV/0!</v>
      </c>
      <c r="BG39" s="26" t="e">
        <f ca="1">AVERAGE(OFFSET('1분'!BG$2,'5분'!$AJ39,0,5,1))</f>
        <v>#DIV/0!</v>
      </c>
      <c r="BH39" s="26" t="e">
        <f ca="1">AVERAGE(OFFSET('1분'!BH$2,'5분'!$AJ39,0,5,1))</f>
        <v>#DIV/0!</v>
      </c>
      <c r="BI39" s="26" t="e">
        <f ca="1">AVERAGE(OFFSET('1분'!BI$2,'5분'!$AJ39,0,5,1))</f>
        <v>#DIV/0!</v>
      </c>
      <c r="BJ39" s="26" t="e">
        <f ca="1">AVERAGE(OFFSET('1분'!BJ$2,'5분'!$AJ39,0,5,1))</f>
        <v>#DIV/0!</v>
      </c>
      <c r="BK39" s="26" t="e">
        <f ca="1">AVERAGE(OFFSET('1분'!BK$2,'5분'!$AJ39,0,5,1))</f>
        <v>#DIV/0!</v>
      </c>
      <c r="BL39" s="26" t="e">
        <f ca="1">AVERAGE(OFFSET('1분'!BL$2,'5분'!$AJ39,0,5,1))</f>
        <v>#DIV/0!</v>
      </c>
      <c r="BM39" s="26" t="e">
        <f ca="1">AVERAGE(OFFSET('1분'!BM$2,'5분'!$AJ39,0,5,1))</f>
        <v>#DIV/0!</v>
      </c>
      <c r="BN39" s="26" t="e">
        <f ca="1">AVERAGE(OFFSET('1분'!BN$2,'5분'!$AJ39,0,5,1))</f>
        <v>#DIV/0!</v>
      </c>
      <c r="BO39" s="26" t="e">
        <f ca="1">AVERAGE(OFFSET('1분'!BO$2,'5분'!$AJ39,0,5,1))</f>
        <v>#DIV/0!</v>
      </c>
      <c r="BP39" s="26" t="e">
        <f ca="1">AVERAGE(OFFSET('1분'!BP$2,'5분'!$AJ39,0,5,1))</f>
        <v>#DIV/0!</v>
      </c>
      <c r="BQ39" s="26" t="e">
        <f ca="1">AVERAGE(OFFSET('1분'!BQ$2,'5분'!$AJ39,0,5,1))</f>
        <v>#DIV/0!</v>
      </c>
      <c r="BR39" s="26" t="e">
        <f ca="1">AVERAGE(OFFSET('1분'!BR$2,'5분'!$AJ39,0,5,1))</f>
        <v>#DIV/0!</v>
      </c>
      <c r="BS39" s="26" t="e">
        <f ca="1">AVERAGE(OFFSET('1분'!BS$2,'5분'!$AJ39,0,5,1))</f>
        <v>#DIV/0!</v>
      </c>
      <c r="BT39" s="26" t="e">
        <f ca="1">AVERAGE(OFFSET('1분'!BT$2,'5분'!$AJ39,0,5,1))</f>
        <v>#DIV/0!</v>
      </c>
      <c r="BU39" s="26" t="e">
        <f ca="1">AVERAGE(OFFSET('1분'!BU$2,'5분'!$AJ39,0,5,1))</f>
        <v>#DIV/0!</v>
      </c>
      <c r="BV39" s="26" t="e">
        <f ca="1">AVERAGE(OFFSET('1분'!BV$2,'5분'!$AJ39,0,5,1))</f>
        <v>#DIV/0!</v>
      </c>
      <c r="BW39" s="26" t="e">
        <f ca="1">AVERAGE(OFFSET('1분'!BW$2,'5분'!$AJ39,0,5,1))</f>
        <v>#DIV/0!</v>
      </c>
      <c r="BX39" s="26" t="e">
        <f ca="1">AVERAGE(OFFSET('1분'!BX$2,'5분'!$AJ39,0,5,1))</f>
        <v>#DIV/0!</v>
      </c>
      <c r="BY39" s="26" t="e">
        <f ca="1">AVERAGE(OFFSET('1분'!BY$2,'5분'!$AJ39,0,5,1))</f>
        <v>#DIV/0!</v>
      </c>
      <c r="BZ39" s="26" t="e">
        <f ca="1">AVERAGE(OFFSET('1분'!BZ$2,'5분'!$AJ39,0,5,1))</f>
        <v>#DIV/0!</v>
      </c>
      <c r="CA39" s="26" t="e">
        <f ca="1">AVERAGE(OFFSET('1분'!CA$2,'5분'!$AJ39,0,5,1))</f>
        <v>#DIV/0!</v>
      </c>
      <c r="CB39" s="26" t="e">
        <f ca="1">AVERAGE(OFFSET('1분'!CB$2,'5분'!$AJ39,0,5,1))</f>
        <v>#DIV/0!</v>
      </c>
      <c r="CC39" s="26" t="e">
        <f ca="1">AVERAGE(OFFSET('1분'!CC$2,'5분'!$AJ39,0,5,1))</f>
        <v>#DIV/0!</v>
      </c>
      <c r="CD39" s="26" t="e">
        <f ca="1">AVERAGE(OFFSET('1분'!CD$2,'5분'!$AJ39,0,5,1))</f>
        <v>#DIV/0!</v>
      </c>
      <c r="CE39" s="26" t="e">
        <f ca="1">AVERAGE(OFFSET('1분'!CE$2,'5분'!$AJ39,0,5,1))</f>
        <v>#DIV/0!</v>
      </c>
      <c r="CF39" s="26" t="e">
        <f ca="1">AVERAGE(OFFSET('1분'!CF$2,'5분'!$AJ39,0,5,1))</f>
        <v>#DIV/0!</v>
      </c>
      <c r="CG39" s="26" t="e">
        <f ca="1">AVERAGE(OFFSET('1분'!CG$2,'5분'!$AJ39,0,5,1))</f>
        <v>#DIV/0!</v>
      </c>
      <c r="CH39" s="26" t="e">
        <f ca="1">AVERAGE(OFFSET('1분'!CH$2,'5분'!$AJ39,0,5,1))</f>
        <v>#DIV/0!</v>
      </c>
      <c r="CI39" s="26" t="e">
        <f ca="1">AVERAGE(OFFSET('1분'!CI$2,'5분'!$AJ39,0,5,1))</f>
        <v>#DIV/0!</v>
      </c>
      <c r="CJ39" s="26" t="e">
        <f ca="1">AVERAGE(OFFSET('1분'!CJ$2,'5분'!$AJ39,0,5,1))</f>
        <v>#DIV/0!</v>
      </c>
    </row>
    <row r="40" spans="1:88" x14ac:dyDescent="0.3">
      <c r="A40">
        <f t="shared" si="0"/>
        <v>39</v>
      </c>
      <c r="B40" s="26" t="e">
        <f ca="1">AVERAGE(OFFSET('1분'!B$2,'5분'!$AJ40,0,5,1))</f>
        <v>#DIV/0!</v>
      </c>
      <c r="C40" s="26" t="e">
        <f ca="1">AVERAGE(OFFSET('1분'!C$2,'5분'!$AJ40,0,5,1))</f>
        <v>#DIV/0!</v>
      </c>
      <c r="D40" s="26" t="e">
        <f ca="1">AVERAGE(OFFSET('1분'!D$2,'5분'!$AJ40,0,5,1))</f>
        <v>#DIV/0!</v>
      </c>
      <c r="E40" s="26" t="e">
        <f ca="1">AVERAGE(OFFSET('1분'!E$2,'5분'!$AJ40,0,5,1))</f>
        <v>#DIV/0!</v>
      </c>
      <c r="F40" s="26" t="e">
        <f ca="1">AVERAGE(OFFSET('1분'!F$2,'5분'!$AJ40,0,5,1))</f>
        <v>#DIV/0!</v>
      </c>
      <c r="G40" s="26" t="e">
        <f ca="1">AVERAGE(OFFSET('1분'!G$2,'5분'!$AJ40,0,5,1))</f>
        <v>#DIV/0!</v>
      </c>
      <c r="H40" s="26" t="e">
        <f ca="1">AVERAGE(OFFSET('1분'!H$2,'5분'!$AJ40,0,5,1))</f>
        <v>#DIV/0!</v>
      </c>
      <c r="I40" s="26" t="e">
        <f ca="1">AVERAGE(OFFSET('1분'!I$2,'5분'!$AJ40,0,5,1))</f>
        <v>#DIV/0!</v>
      </c>
      <c r="J40" s="26" t="e">
        <f ca="1">AVERAGE(OFFSET('1분'!J$2,'5분'!$AJ40,0,5,1))</f>
        <v>#DIV/0!</v>
      </c>
      <c r="K40" s="26" t="e">
        <f ca="1">AVERAGE(OFFSET('1분'!K$2,'5분'!$AJ40,0,5,1))</f>
        <v>#DIV/0!</v>
      </c>
      <c r="L40" s="26" t="e">
        <f ca="1">AVERAGE(OFFSET('1분'!L$2,'5분'!$AJ40,0,5,1))</f>
        <v>#DIV/0!</v>
      </c>
      <c r="M40" s="26" t="e">
        <f ca="1">AVERAGE(OFFSET('1분'!M$2,'5분'!$AJ40,0,5,1))</f>
        <v>#DIV/0!</v>
      </c>
      <c r="N40" s="26" t="e">
        <f ca="1">AVERAGE(OFFSET('1분'!N$2,'5분'!$AJ40,0,5,1))</f>
        <v>#DIV/0!</v>
      </c>
      <c r="O40" s="26" t="e">
        <f ca="1">AVERAGE(OFFSET('1분'!O$2,'5분'!$AJ40,0,5,1))</f>
        <v>#DIV/0!</v>
      </c>
      <c r="P40" s="26" t="e">
        <f ca="1">AVERAGE(OFFSET('1분'!P$2,'5분'!$AJ40,0,5,1))</f>
        <v>#DIV/0!</v>
      </c>
      <c r="Q40" s="26" t="e">
        <f ca="1">AVERAGE(OFFSET('1분'!Q$2,'5분'!$AJ40,0,5,1))</f>
        <v>#DIV/0!</v>
      </c>
      <c r="R40" s="26" t="e">
        <f t="shared" ca="1" si="11"/>
        <v>#DIV/0!</v>
      </c>
      <c r="S40" s="26" t="e">
        <f ca="1">AVERAGE(OFFSET('1분'!S$2,'5분'!$AJ40,0,5,1))</f>
        <v>#DIV/0!</v>
      </c>
      <c r="T40" s="26" t="e">
        <f ca="1">AVERAGE(OFFSET('1분'!T$2,'5분'!$AJ40,0,5,1))</f>
        <v>#DIV/0!</v>
      </c>
      <c r="U40" s="26" t="e">
        <f t="shared" ca="1" si="12"/>
        <v>#DIV/0!</v>
      </c>
      <c r="V40" s="26" t="e">
        <f ca="1">AVERAGE(OFFSET('1분'!V$2,'5분'!$AJ40,0,5,1))</f>
        <v>#DIV/0!</v>
      </c>
      <c r="W40" s="26" t="e">
        <f ca="1">AVERAGE(OFFSET('1분'!W$2,'5분'!$AJ40,0,5,1))</f>
        <v>#DIV/0!</v>
      </c>
      <c r="X40" s="26" t="e">
        <f ca="1">AVERAGE(OFFSET('1분'!X$2,'5분'!$AJ40,0,5,1))</f>
        <v>#DIV/0!</v>
      </c>
      <c r="Y40" s="26" t="e">
        <f ca="1">AVERAGE(OFFSET('1분'!Y$2,'5분'!$AJ40,0,5,1))</f>
        <v>#DIV/0!</v>
      </c>
      <c r="Z40" s="26" t="e">
        <f ca="1">AVERAGE(OFFSET('1분'!Z$2,'5분'!$AJ40,0,5,1))</f>
        <v>#DIV/0!</v>
      </c>
      <c r="AA40" s="26" t="e">
        <f ca="1">AVERAGE(OFFSET('1분'!AA$2,'5분'!$AJ40,0,5,1))</f>
        <v>#DIV/0!</v>
      </c>
      <c r="AB40" s="26" t="e">
        <f ca="1">AVERAGE(OFFSET('1분'!AB$2,'5분'!$AJ40,0,5,1))</f>
        <v>#DIV/0!</v>
      </c>
      <c r="AC40" s="26" t="e">
        <f ca="1">AVERAGE(OFFSET('1분'!AC$2,'5분'!$AJ40,0,5,1))</f>
        <v>#DIV/0!</v>
      </c>
      <c r="AD40" s="26" t="e">
        <f t="shared" ca="1" si="13"/>
        <v>#DIV/0!</v>
      </c>
      <c r="AE40" s="26" t="e">
        <f ca="1">AVERAGE(OFFSET('1분'!AE$2,'5분'!$AJ40,0,5,1))</f>
        <v>#DIV/0!</v>
      </c>
      <c r="AF40" s="27" t="e">
        <f t="shared" ca="1" si="14"/>
        <v>#DIV/0!</v>
      </c>
      <c r="AG40" s="26" t="e">
        <f ca="1">AVERAGE(OFFSET('1분'!AG$2,'5분'!$AJ40,0,5,1))</f>
        <v>#DIV/0!</v>
      </c>
      <c r="AH40" s="26" t="e">
        <f ca="1">AVERAGE(OFFSET('1분'!AH$2,'5분'!$AJ40,0,5,1))</f>
        <v>#DIV/0!</v>
      </c>
      <c r="AI40" s="26" t="e">
        <f ca="1">AVERAGE(OFFSET('1분'!AI$2,'5분'!$AJ40,0,5,1))</f>
        <v>#DIV/0!</v>
      </c>
      <c r="AJ40">
        <f t="shared" si="15"/>
        <v>190</v>
      </c>
      <c r="AK40" s="26" t="e">
        <f ca="1">AVERAGE(OFFSET('1분'!AK$2,'5분'!$AJ40,0,5,1))</f>
        <v>#DIV/0!</v>
      </c>
      <c r="AL40" s="26" t="e">
        <f ca="1">AVERAGE(OFFSET('1분'!AL$2,'5분'!$AJ40,0,5,1))</f>
        <v>#DIV/0!</v>
      </c>
      <c r="AM40" s="26" t="e">
        <f ca="1">AVERAGE(OFFSET('1분'!AM$2,'5분'!$AJ40,0,5,1))</f>
        <v>#DIV/0!</v>
      </c>
      <c r="AN40" s="69">
        <f>'1분'!AN196</f>
        <v>0</v>
      </c>
      <c r="AO40" s="65">
        <v>0.49305555555555558</v>
      </c>
      <c r="AP40" s="66">
        <v>90</v>
      </c>
      <c r="AQ40" s="67">
        <v>150</v>
      </c>
      <c r="AR40" s="67">
        <v>13.6</v>
      </c>
      <c r="AS40" s="67">
        <v>87.8</v>
      </c>
      <c r="AT40" s="67">
        <v>6</v>
      </c>
      <c r="AU40" s="67">
        <v>12</v>
      </c>
      <c r="AV40" s="67">
        <v>14.9</v>
      </c>
      <c r="AW40" s="67">
        <v>8.9</v>
      </c>
      <c r="AX40" s="67">
        <v>25.9</v>
      </c>
      <c r="AY40" s="68">
        <v>7.8</v>
      </c>
      <c r="AZ40" s="26" t="e">
        <f ca="1">AVERAGE(OFFSET('1분'!AZ$2,'5분'!$AJ40,0,5,1))</f>
        <v>#DIV/0!</v>
      </c>
      <c r="BA40" s="26" t="e">
        <f ca="1">AVERAGE(OFFSET('1분'!BA$2,'5분'!$AJ40,0,5,1))</f>
        <v>#DIV/0!</v>
      </c>
      <c r="BB40" s="26" t="e">
        <f ca="1">AVERAGE(OFFSET('1분'!BB$2,'5분'!$AJ40,0,5,1))</f>
        <v>#DIV/0!</v>
      </c>
      <c r="BC40" s="26" t="e">
        <f ca="1">AVERAGE(OFFSET('1분'!BC$2,'5분'!$AJ40,0,5,1))</f>
        <v>#DIV/0!</v>
      </c>
      <c r="BD40" s="26" t="e">
        <f ca="1">AVERAGE(OFFSET('1분'!BD$2,'5분'!$AJ40,0,5,1))</f>
        <v>#DIV/0!</v>
      </c>
      <c r="BE40" s="26" t="e">
        <f ca="1">AVERAGE(OFFSET('1분'!BE$2,'5분'!$AJ40,0,5,1))</f>
        <v>#DIV/0!</v>
      </c>
      <c r="BF40" s="26" t="e">
        <f ca="1">AVERAGE(OFFSET('1분'!BF$2,'5분'!$AJ40,0,5,1))</f>
        <v>#DIV/0!</v>
      </c>
      <c r="BG40" s="26" t="e">
        <f ca="1">AVERAGE(OFFSET('1분'!BG$2,'5분'!$AJ40,0,5,1))</f>
        <v>#DIV/0!</v>
      </c>
      <c r="BH40" s="26" t="e">
        <f ca="1">AVERAGE(OFFSET('1분'!BH$2,'5분'!$AJ40,0,5,1))</f>
        <v>#DIV/0!</v>
      </c>
      <c r="BI40" s="26" t="e">
        <f ca="1">AVERAGE(OFFSET('1분'!BI$2,'5분'!$AJ40,0,5,1))</f>
        <v>#DIV/0!</v>
      </c>
      <c r="BJ40" s="26" t="e">
        <f ca="1">AVERAGE(OFFSET('1분'!BJ$2,'5분'!$AJ40,0,5,1))</f>
        <v>#DIV/0!</v>
      </c>
      <c r="BK40" s="26" t="e">
        <f ca="1">AVERAGE(OFFSET('1분'!BK$2,'5분'!$AJ40,0,5,1))</f>
        <v>#DIV/0!</v>
      </c>
      <c r="BL40" s="26" t="e">
        <f ca="1">AVERAGE(OFFSET('1분'!BL$2,'5분'!$AJ40,0,5,1))</f>
        <v>#DIV/0!</v>
      </c>
      <c r="BM40" s="26" t="e">
        <f ca="1">AVERAGE(OFFSET('1분'!BM$2,'5분'!$AJ40,0,5,1))</f>
        <v>#DIV/0!</v>
      </c>
      <c r="BN40" s="26" t="e">
        <f ca="1">AVERAGE(OFFSET('1분'!BN$2,'5분'!$AJ40,0,5,1))</f>
        <v>#DIV/0!</v>
      </c>
      <c r="BO40" s="26" t="e">
        <f ca="1">AVERAGE(OFFSET('1분'!BO$2,'5분'!$AJ40,0,5,1))</f>
        <v>#DIV/0!</v>
      </c>
      <c r="BP40" s="26" t="e">
        <f ca="1">AVERAGE(OFFSET('1분'!BP$2,'5분'!$AJ40,0,5,1))</f>
        <v>#DIV/0!</v>
      </c>
      <c r="BQ40" s="26" t="e">
        <f ca="1">AVERAGE(OFFSET('1분'!BQ$2,'5분'!$AJ40,0,5,1))</f>
        <v>#DIV/0!</v>
      </c>
      <c r="BR40" s="26" t="e">
        <f ca="1">AVERAGE(OFFSET('1분'!BR$2,'5분'!$AJ40,0,5,1))</f>
        <v>#DIV/0!</v>
      </c>
      <c r="BS40" s="26" t="e">
        <f ca="1">AVERAGE(OFFSET('1분'!BS$2,'5분'!$AJ40,0,5,1))</f>
        <v>#DIV/0!</v>
      </c>
      <c r="BT40" s="26" t="e">
        <f ca="1">AVERAGE(OFFSET('1분'!BT$2,'5분'!$AJ40,0,5,1))</f>
        <v>#DIV/0!</v>
      </c>
      <c r="BU40" s="26" t="e">
        <f ca="1">AVERAGE(OFFSET('1분'!BU$2,'5분'!$AJ40,0,5,1))</f>
        <v>#DIV/0!</v>
      </c>
      <c r="BV40" s="26" t="e">
        <f ca="1">AVERAGE(OFFSET('1분'!BV$2,'5분'!$AJ40,0,5,1))</f>
        <v>#DIV/0!</v>
      </c>
      <c r="BW40" s="26" t="e">
        <f ca="1">AVERAGE(OFFSET('1분'!BW$2,'5분'!$AJ40,0,5,1))</f>
        <v>#DIV/0!</v>
      </c>
      <c r="BX40" s="26" t="e">
        <f ca="1">AVERAGE(OFFSET('1분'!BX$2,'5분'!$AJ40,0,5,1))</f>
        <v>#DIV/0!</v>
      </c>
      <c r="BY40" s="26" t="e">
        <f ca="1">AVERAGE(OFFSET('1분'!BY$2,'5분'!$AJ40,0,5,1))</f>
        <v>#DIV/0!</v>
      </c>
      <c r="BZ40" s="26" t="e">
        <f ca="1">AVERAGE(OFFSET('1분'!BZ$2,'5분'!$AJ40,0,5,1))</f>
        <v>#DIV/0!</v>
      </c>
      <c r="CA40" s="26" t="e">
        <f ca="1">AVERAGE(OFFSET('1분'!CA$2,'5분'!$AJ40,0,5,1))</f>
        <v>#DIV/0!</v>
      </c>
      <c r="CB40" s="26" t="e">
        <f ca="1">AVERAGE(OFFSET('1분'!CB$2,'5분'!$AJ40,0,5,1))</f>
        <v>#DIV/0!</v>
      </c>
      <c r="CC40" s="26" t="e">
        <f ca="1">AVERAGE(OFFSET('1분'!CC$2,'5분'!$AJ40,0,5,1))</f>
        <v>#DIV/0!</v>
      </c>
      <c r="CD40" s="26" t="e">
        <f ca="1">AVERAGE(OFFSET('1분'!CD$2,'5분'!$AJ40,0,5,1))</f>
        <v>#DIV/0!</v>
      </c>
      <c r="CE40" s="26" t="e">
        <f ca="1">AVERAGE(OFFSET('1분'!CE$2,'5분'!$AJ40,0,5,1))</f>
        <v>#DIV/0!</v>
      </c>
      <c r="CF40" s="26" t="e">
        <f ca="1">AVERAGE(OFFSET('1분'!CF$2,'5분'!$AJ40,0,5,1))</f>
        <v>#DIV/0!</v>
      </c>
      <c r="CG40" s="26" t="e">
        <f ca="1">AVERAGE(OFFSET('1분'!CG$2,'5분'!$AJ40,0,5,1))</f>
        <v>#DIV/0!</v>
      </c>
      <c r="CH40" s="26" t="e">
        <f ca="1">AVERAGE(OFFSET('1분'!CH$2,'5분'!$AJ40,0,5,1))</f>
        <v>#DIV/0!</v>
      </c>
      <c r="CI40" s="26" t="e">
        <f ca="1">AVERAGE(OFFSET('1분'!CI$2,'5분'!$AJ40,0,5,1))</f>
        <v>#DIV/0!</v>
      </c>
      <c r="CJ40" s="26" t="e">
        <f ca="1">AVERAGE(OFFSET('1분'!CJ$2,'5분'!$AJ40,0,5,1))</f>
        <v>#DIV/0!</v>
      </c>
    </row>
    <row r="41" spans="1:88" x14ac:dyDescent="0.3">
      <c r="A41">
        <f t="shared" si="0"/>
        <v>40</v>
      </c>
      <c r="B41" s="26" t="e">
        <f ca="1">AVERAGE(OFFSET('1분'!B$2,'5분'!$AJ41,0,5,1))</f>
        <v>#DIV/0!</v>
      </c>
      <c r="C41" s="26" t="e">
        <f ca="1">AVERAGE(OFFSET('1분'!C$2,'5분'!$AJ41,0,5,1))</f>
        <v>#DIV/0!</v>
      </c>
      <c r="D41" s="26" t="e">
        <f ca="1">AVERAGE(OFFSET('1분'!D$2,'5분'!$AJ41,0,5,1))</f>
        <v>#DIV/0!</v>
      </c>
      <c r="E41" s="26" t="e">
        <f ca="1">AVERAGE(OFFSET('1분'!E$2,'5분'!$AJ41,0,5,1))</f>
        <v>#DIV/0!</v>
      </c>
      <c r="F41" s="26" t="e">
        <f ca="1">AVERAGE(OFFSET('1분'!F$2,'5분'!$AJ41,0,5,1))</f>
        <v>#DIV/0!</v>
      </c>
      <c r="G41" s="26" t="e">
        <f ca="1">AVERAGE(OFFSET('1분'!G$2,'5분'!$AJ41,0,5,1))</f>
        <v>#DIV/0!</v>
      </c>
      <c r="H41" s="26" t="e">
        <f ca="1">AVERAGE(OFFSET('1분'!H$2,'5분'!$AJ41,0,5,1))</f>
        <v>#DIV/0!</v>
      </c>
      <c r="I41" s="26" t="e">
        <f ca="1">AVERAGE(OFFSET('1분'!I$2,'5분'!$AJ41,0,5,1))</f>
        <v>#DIV/0!</v>
      </c>
      <c r="J41" s="26" t="e">
        <f ca="1">AVERAGE(OFFSET('1분'!J$2,'5분'!$AJ41,0,5,1))</f>
        <v>#DIV/0!</v>
      </c>
      <c r="K41" s="26" t="e">
        <f ca="1">AVERAGE(OFFSET('1분'!K$2,'5분'!$AJ41,0,5,1))</f>
        <v>#DIV/0!</v>
      </c>
      <c r="L41" s="26" t="e">
        <f ca="1">AVERAGE(OFFSET('1분'!L$2,'5분'!$AJ41,0,5,1))</f>
        <v>#DIV/0!</v>
      </c>
      <c r="M41" s="26" t="e">
        <f ca="1">AVERAGE(OFFSET('1분'!M$2,'5분'!$AJ41,0,5,1))</f>
        <v>#DIV/0!</v>
      </c>
      <c r="N41" s="26" t="e">
        <f ca="1">AVERAGE(OFFSET('1분'!N$2,'5분'!$AJ41,0,5,1))</f>
        <v>#DIV/0!</v>
      </c>
      <c r="O41" s="26" t="e">
        <f ca="1">AVERAGE(OFFSET('1분'!O$2,'5분'!$AJ41,0,5,1))</f>
        <v>#DIV/0!</v>
      </c>
      <c r="P41" s="26" t="e">
        <f ca="1">AVERAGE(OFFSET('1분'!P$2,'5분'!$AJ41,0,5,1))</f>
        <v>#DIV/0!</v>
      </c>
      <c r="Q41" s="26" t="e">
        <f ca="1">AVERAGE(OFFSET('1분'!Q$2,'5분'!$AJ41,0,5,1))</f>
        <v>#DIV/0!</v>
      </c>
      <c r="R41" s="26" t="e">
        <f t="shared" ca="1" si="11"/>
        <v>#DIV/0!</v>
      </c>
      <c r="S41" s="26" t="e">
        <f ca="1">AVERAGE(OFFSET('1분'!S$2,'5분'!$AJ41,0,5,1))</f>
        <v>#DIV/0!</v>
      </c>
      <c r="T41" s="26" t="e">
        <f ca="1">AVERAGE(OFFSET('1분'!T$2,'5분'!$AJ41,0,5,1))</f>
        <v>#DIV/0!</v>
      </c>
      <c r="U41" s="26" t="e">
        <f t="shared" ca="1" si="12"/>
        <v>#DIV/0!</v>
      </c>
      <c r="V41" s="26" t="e">
        <f ca="1">AVERAGE(OFFSET('1분'!V$2,'5분'!$AJ41,0,5,1))</f>
        <v>#DIV/0!</v>
      </c>
      <c r="W41" s="26" t="e">
        <f ca="1">AVERAGE(OFFSET('1분'!W$2,'5분'!$AJ41,0,5,1))</f>
        <v>#DIV/0!</v>
      </c>
      <c r="X41" s="26" t="e">
        <f ca="1">AVERAGE(OFFSET('1분'!X$2,'5분'!$AJ41,0,5,1))</f>
        <v>#DIV/0!</v>
      </c>
      <c r="Y41" s="26" t="e">
        <f ca="1">AVERAGE(OFFSET('1분'!Y$2,'5분'!$AJ41,0,5,1))</f>
        <v>#DIV/0!</v>
      </c>
      <c r="Z41" s="26" t="e">
        <f ca="1">AVERAGE(OFFSET('1분'!Z$2,'5분'!$AJ41,0,5,1))</f>
        <v>#DIV/0!</v>
      </c>
      <c r="AA41" s="26" t="e">
        <f ca="1">AVERAGE(OFFSET('1분'!AA$2,'5분'!$AJ41,0,5,1))</f>
        <v>#DIV/0!</v>
      </c>
      <c r="AB41" s="26" t="e">
        <f ca="1">AVERAGE(OFFSET('1분'!AB$2,'5분'!$AJ41,0,5,1))</f>
        <v>#DIV/0!</v>
      </c>
      <c r="AC41" s="26" t="e">
        <f ca="1">AVERAGE(OFFSET('1분'!AC$2,'5분'!$AJ41,0,5,1))</f>
        <v>#DIV/0!</v>
      </c>
      <c r="AD41" s="26" t="e">
        <f t="shared" ca="1" si="13"/>
        <v>#DIV/0!</v>
      </c>
      <c r="AE41" s="26" t="e">
        <f ca="1">AVERAGE(OFFSET('1분'!AE$2,'5분'!$AJ41,0,5,1))</f>
        <v>#DIV/0!</v>
      </c>
      <c r="AF41" s="27" t="e">
        <f t="shared" ca="1" si="14"/>
        <v>#DIV/0!</v>
      </c>
      <c r="AG41" s="26" t="e">
        <f ca="1">AVERAGE(OFFSET('1분'!AG$2,'5분'!$AJ41,0,5,1))</f>
        <v>#DIV/0!</v>
      </c>
      <c r="AH41" s="26" t="e">
        <f ca="1">AVERAGE(OFFSET('1분'!AH$2,'5분'!$AJ41,0,5,1))</f>
        <v>#DIV/0!</v>
      </c>
      <c r="AI41" s="26" t="e">
        <f ca="1">AVERAGE(OFFSET('1분'!AI$2,'5분'!$AJ41,0,5,1))</f>
        <v>#DIV/0!</v>
      </c>
      <c r="AJ41">
        <f t="shared" si="15"/>
        <v>195</v>
      </c>
      <c r="AK41" s="26" t="e">
        <f ca="1">AVERAGE(OFFSET('1분'!AK$2,'5분'!$AJ41,0,5,1))</f>
        <v>#DIV/0!</v>
      </c>
      <c r="AL41" s="26" t="e">
        <f ca="1">AVERAGE(OFFSET('1분'!AL$2,'5분'!$AJ41,0,5,1))</f>
        <v>#DIV/0!</v>
      </c>
      <c r="AM41" s="26" t="e">
        <f ca="1">AVERAGE(OFFSET('1분'!AM$2,'5분'!$AJ41,0,5,1))</f>
        <v>#DIV/0!</v>
      </c>
      <c r="AN41" s="69">
        <f>'1분'!AN201</f>
        <v>0</v>
      </c>
      <c r="AO41" s="65">
        <v>0.49652777777777773</v>
      </c>
      <c r="AP41" s="66">
        <v>90</v>
      </c>
      <c r="AQ41" s="67">
        <v>150</v>
      </c>
      <c r="AR41" s="67">
        <v>10.8</v>
      </c>
      <c r="AS41" s="67">
        <v>95.5</v>
      </c>
      <c r="AT41" s="67">
        <v>4.8</v>
      </c>
      <c r="AU41" s="67">
        <v>9.5</v>
      </c>
      <c r="AV41" s="67">
        <v>14.8</v>
      </c>
      <c r="AW41" s="67">
        <v>9</v>
      </c>
      <c r="AX41" s="67">
        <v>26.2</v>
      </c>
      <c r="AY41" s="68">
        <v>7.8</v>
      </c>
      <c r="AZ41" s="26" t="e">
        <f ca="1">AVERAGE(OFFSET('1분'!AZ$2,'5분'!$AJ41,0,5,1))</f>
        <v>#DIV/0!</v>
      </c>
      <c r="BA41" s="26" t="e">
        <f ca="1">AVERAGE(OFFSET('1분'!BA$2,'5분'!$AJ41,0,5,1))</f>
        <v>#DIV/0!</v>
      </c>
      <c r="BB41" s="26" t="e">
        <f ca="1">AVERAGE(OFFSET('1분'!BB$2,'5분'!$AJ41,0,5,1))</f>
        <v>#DIV/0!</v>
      </c>
      <c r="BC41" s="26" t="e">
        <f ca="1">AVERAGE(OFFSET('1분'!BC$2,'5분'!$AJ41,0,5,1))</f>
        <v>#DIV/0!</v>
      </c>
      <c r="BD41" s="26" t="e">
        <f ca="1">AVERAGE(OFFSET('1분'!BD$2,'5분'!$AJ41,0,5,1))</f>
        <v>#DIV/0!</v>
      </c>
      <c r="BE41" s="26" t="e">
        <f ca="1">AVERAGE(OFFSET('1분'!BE$2,'5분'!$AJ41,0,5,1))</f>
        <v>#DIV/0!</v>
      </c>
      <c r="BF41" s="26" t="e">
        <f ca="1">AVERAGE(OFFSET('1분'!BF$2,'5분'!$AJ41,0,5,1))</f>
        <v>#DIV/0!</v>
      </c>
      <c r="BG41" s="26" t="e">
        <f ca="1">AVERAGE(OFFSET('1분'!BG$2,'5분'!$AJ41,0,5,1))</f>
        <v>#DIV/0!</v>
      </c>
      <c r="BH41" s="26" t="e">
        <f ca="1">AVERAGE(OFFSET('1분'!BH$2,'5분'!$AJ41,0,5,1))</f>
        <v>#DIV/0!</v>
      </c>
      <c r="BI41" s="26" t="e">
        <f ca="1">AVERAGE(OFFSET('1분'!BI$2,'5분'!$AJ41,0,5,1))</f>
        <v>#DIV/0!</v>
      </c>
      <c r="BJ41" s="26" t="e">
        <f ca="1">AVERAGE(OFFSET('1분'!BJ$2,'5분'!$AJ41,0,5,1))</f>
        <v>#DIV/0!</v>
      </c>
      <c r="BK41" s="26" t="e">
        <f ca="1">AVERAGE(OFFSET('1분'!BK$2,'5분'!$AJ41,0,5,1))</f>
        <v>#DIV/0!</v>
      </c>
      <c r="BL41" s="26" t="e">
        <f ca="1">AVERAGE(OFFSET('1분'!BL$2,'5분'!$AJ41,0,5,1))</f>
        <v>#DIV/0!</v>
      </c>
      <c r="BM41" s="26" t="e">
        <f ca="1">AVERAGE(OFFSET('1분'!BM$2,'5분'!$AJ41,0,5,1))</f>
        <v>#DIV/0!</v>
      </c>
      <c r="BN41" s="26" t="e">
        <f ca="1">AVERAGE(OFFSET('1분'!BN$2,'5분'!$AJ41,0,5,1))</f>
        <v>#DIV/0!</v>
      </c>
      <c r="BO41" s="26" t="e">
        <f ca="1">AVERAGE(OFFSET('1분'!BO$2,'5분'!$AJ41,0,5,1))</f>
        <v>#DIV/0!</v>
      </c>
      <c r="BP41" s="26" t="e">
        <f ca="1">AVERAGE(OFFSET('1분'!BP$2,'5분'!$AJ41,0,5,1))</f>
        <v>#DIV/0!</v>
      </c>
      <c r="BQ41" s="26" t="e">
        <f ca="1">AVERAGE(OFFSET('1분'!BQ$2,'5분'!$AJ41,0,5,1))</f>
        <v>#DIV/0!</v>
      </c>
      <c r="BR41" s="26" t="e">
        <f ca="1">AVERAGE(OFFSET('1분'!BR$2,'5분'!$AJ41,0,5,1))</f>
        <v>#DIV/0!</v>
      </c>
      <c r="BS41" s="26" t="e">
        <f ca="1">AVERAGE(OFFSET('1분'!BS$2,'5분'!$AJ41,0,5,1))</f>
        <v>#DIV/0!</v>
      </c>
      <c r="BT41" s="26" t="e">
        <f ca="1">AVERAGE(OFFSET('1분'!BT$2,'5분'!$AJ41,0,5,1))</f>
        <v>#DIV/0!</v>
      </c>
      <c r="BU41" s="26" t="e">
        <f ca="1">AVERAGE(OFFSET('1분'!BU$2,'5분'!$AJ41,0,5,1))</f>
        <v>#DIV/0!</v>
      </c>
      <c r="BV41" s="26" t="e">
        <f ca="1">AVERAGE(OFFSET('1분'!BV$2,'5분'!$AJ41,0,5,1))</f>
        <v>#DIV/0!</v>
      </c>
      <c r="BW41" s="26" t="e">
        <f ca="1">AVERAGE(OFFSET('1분'!BW$2,'5분'!$AJ41,0,5,1))</f>
        <v>#DIV/0!</v>
      </c>
      <c r="BX41" s="26" t="e">
        <f ca="1">AVERAGE(OFFSET('1분'!BX$2,'5분'!$AJ41,0,5,1))</f>
        <v>#DIV/0!</v>
      </c>
      <c r="BY41" s="26" t="e">
        <f ca="1">AVERAGE(OFFSET('1분'!BY$2,'5분'!$AJ41,0,5,1))</f>
        <v>#DIV/0!</v>
      </c>
      <c r="BZ41" s="26" t="e">
        <f ca="1">AVERAGE(OFFSET('1분'!BZ$2,'5분'!$AJ41,0,5,1))</f>
        <v>#DIV/0!</v>
      </c>
      <c r="CA41" s="26" t="e">
        <f ca="1">AVERAGE(OFFSET('1분'!CA$2,'5분'!$AJ41,0,5,1))</f>
        <v>#DIV/0!</v>
      </c>
      <c r="CB41" s="26" t="e">
        <f ca="1">AVERAGE(OFFSET('1분'!CB$2,'5분'!$AJ41,0,5,1))</f>
        <v>#DIV/0!</v>
      </c>
      <c r="CC41" s="26" t="e">
        <f ca="1">AVERAGE(OFFSET('1분'!CC$2,'5분'!$AJ41,0,5,1))</f>
        <v>#DIV/0!</v>
      </c>
      <c r="CD41" s="26" t="e">
        <f ca="1">AVERAGE(OFFSET('1분'!CD$2,'5분'!$AJ41,0,5,1))</f>
        <v>#DIV/0!</v>
      </c>
      <c r="CE41" s="26" t="e">
        <f ca="1">AVERAGE(OFFSET('1분'!CE$2,'5분'!$AJ41,0,5,1))</f>
        <v>#DIV/0!</v>
      </c>
      <c r="CF41" s="26" t="e">
        <f ca="1">AVERAGE(OFFSET('1분'!CF$2,'5분'!$AJ41,0,5,1))</f>
        <v>#DIV/0!</v>
      </c>
      <c r="CG41" s="26" t="e">
        <f ca="1">AVERAGE(OFFSET('1분'!CG$2,'5분'!$AJ41,0,5,1))</f>
        <v>#DIV/0!</v>
      </c>
      <c r="CH41" s="26" t="e">
        <f ca="1">AVERAGE(OFFSET('1분'!CH$2,'5분'!$AJ41,0,5,1))</f>
        <v>#DIV/0!</v>
      </c>
      <c r="CI41" s="26" t="e">
        <f ca="1">AVERAGE(OFFSET('1분'!CI$2,'5분'!$AJ41,0,5,1))</f>
        <v>#DIV/0!</v>
      </c>
      <c r="CJ41" s="26" t="e">
        <f ca="1">AVERAGE(OFFSET('1분'!CJ$2,'5분'!$AJ41,0,5,1))</f>
        <v>#DIV/0!</v>
      </c>
    </row>
    <row r="42" spans="1:88" x14ac:dyDescent="0.3">
      <c r="A42">
        <f t="shared" si="0"/>
        <v>41</v>
      </c>
      <c r="B42" s="26" t="e">
        <f ca="1">AVERAGE(OFFSET('1분'!B$2,'5분'!$AJ42,0,5,1))</f>
        <v>#DIV/0!</v>
      </c>
      <c r="C42" s="26" t="e">
        <f ca="1">AVERAGE(OFFSET('1분'!C$2,'5분'!$AJ42,0,5,1))</f>
        <v>#DIV/0!</v>
      </c>
      <c r="D42" s="26" t="e">
        <f ca="1">AVERAGE(OFFSET('1분'!D$2,'5분'!$AJ42,0,5,1))</f>
        <v>#DIV/0!</v>
      </c>
      <c r="E42" s="26" t="e">
        <f ca="1">AVERAGE(OFFSET('1분'!E$2,'5분'!$AJ42,0,5,1))</f>
        <v>#DIV/0!</v>
      </c>
      <c r="F42" s="26" t="e">
        <f ca="1">AVERAGE(OFFSET('1분'!F$2,'5분'!$AJ42,0,5,1))</f>
        <v>#DIV/0!</v>
      </c>
      <c r="G42" s="26" t="e">
        <f ca="1">AVERAGE(OFFSET('1분'!G$2,'5분'!$AJ42,0,5,1))</f>
        <v>#DIV/0!</v>
      </c>
      <c r="H42" s="26" t="e">
        <f ca="1">AVERAGE(OFFSET('1분'!H$2,'5분'!$AJ42,0,5,1))</f>
        <v>#DIV/0!</v>
      </c>
      <c r="I42" s="26" t="e">
        <f ca="1">AVERAGE(OFFSET('1분'!I$2,'5분'!$AJ42,0,5,1))</f>
        <v>#DIV/0!</v>
      </c>
      <c r="J42" s="26" t="e">
        <f ca="1">AVERAGE(OFFSET('1분'!J$2,'5분'!$AJ42,0,5,1))</f>
        <v>#DIV/0!</v>
      </c>
      <c r="K42" s="26" t="e">
        <f ca="1">AVERAGE(OFFSET('1분'!K$2,'5분'!$AJ42,0,5,1))</f>
        <v>#DIV/0!</v>
      </c>
      <c r="L42" s="26" t="e">
        <f ca="1">AVERAGE(OFFSET('1분'!L$2,'5분'!$AJ42,0,5,1))</f>
        <v>#DIV/0!</v>
      </c>
      <c r="M42" s="26" t="e">
        <f ca="1">AVERAGE(OFFSET('1분'!M$2,'5분'!$AJ42,0,5,1))</f>
        <v>#DIV/0!</v>
      </c>
      <c r="N42" s="26" t="e">
        <f ca="1">AVERAGE(OFFSET('1분'!N$2,'5분'!$AJ42,0,5,1))</f>
        <v>#DIV/0!</v>
      </c>
      <c r="O42" s="26" t="e">
        <f ca="1">AVERAGE(OFFSET('1분'!O$2,'5분'!$AJ42,0,5,1))</f>
        <v>#DIV/0!</v>
      </c>
      <c r="P42" s="26" t="e">
        <f ca="1">AVERAGE(OFFSET('1분'!P$2,'5분'!$AJ42,0,5,1))</f>
        <v>#DIV/0!</v>
      </c>
      <c r="Q42" s="26" t="e">
        <f ca="1">AVERAGE(OFFSET('1분'!Q$2,'5분'!$AJ42,0,5,1))</f>
        <v>#DIV/0!</v>
      </c>
      <c r="R42" s="26" t="e">
        <f t="shared" ca="1" si="11"/>
        <v>#DIV/0!</v>
      </c>
      <c r="S42" s="26" t="e">
        <f ca="1">AVERAGE(OFFSET('1분'!S$2,'5분'!$AJ42,0,5,1))</f>
        <v>#DIV/0!</v>
      </c>
      <c r="T42" s="26" t="e">
        <f ca="1">AVERAGE(OFFSET('1분'!T$2,'5분'!$AJ42,0,5,1))</f>
        <v>#DIV/0!</v>
      </c>
      <c r="U42" s="26" t="e">
        <f t="shared" ca="1" si="12"/>
        <v>#DIV/0!</v>
      </c>
      <c r="V42" s="26" t="e">
        <f ca="1">AVERAGE(OFFSET('1분'!V$2,'5분'!$AJ42,0,5,1))</f>
        <v>#DIV/0!</v>
      </c>
      <c r="W42" s="26" t="e">
        <f ca="1">AVERAGE(OFFSET('1분'!W$2,'5분'!$AJ42,0,5,1))</f>
        <v>#DIV/0!</v>
      </c>
      <c r="X42" s="26" t="e">
        <f ca="1">AVERAGE(OFFSET('1분'!X$2,'5분'!$AJ42,0,5,1))</f>
        <v>#DIV/0!</v>
      </c>
      <c r="Y42" s="26" t="e">
        <f ca="1">AVERAGE(OFFSET('1분'!Y$2,'5분'!$AJ42,0,5,1))</f>
        <v>#DIV/0!</v>
      </c>
      <c r="Z42" s="26" t="e">
        <f ca="1">AVERAGE(OFFSET('1분'!Z$2,'5분'!$AJ42,0,5,1))</f>
        <v>#DIV/0!</v>
      </c>
      <c r="AA42" s="26" t="e">
        <f ca="1">AVERAGE(OFFSET('1분'!AA$2,'5분'!$AJ42,0,5,1))</f>
        <v>#DIV/0!</v>
      </c>
      <c r="AB42" s="26" t="e">
        <f ca="1">AVERAGE(OFFSET('1분'!AB$2,'5분'!$AJ42,0,5,1))</f>
        <v>#DIV/0!</v>
      </c>
      <c r="AC42" s="26" t="e">
        <f ca="1">AVERAGE(OFFSET('1분'!AC$2,'5분'!$AJ42,0,5,1))</f>
        <v>#DIV/0!</v>
      </c>
      <c r="AD42" s="26" t="e">
        <f t="shared" ca="1" si="13"/>
        <v>#DIV/0!</v>
      </c>
      <c r="AE42" s="26" t="e">
        <f ca="1">AVERAGE(OFFSET('1분'!AE$2,'5분'!$AJ42,0,5,1))</f>
        <v>#DIV/0!</v>
      </c>
      <c r="AF42" s="27" t="e">
        <f t="shared" ca="1" si="14"/>
        <v>#DIV/0!</v>
      </c>
      <c r="AG42" s="26" t="e">
        <f ca="1">AVERAGE(OFFSET('1분'!AG$2,'5분'!$AJ42,0,5,1))</f>
        <v>#DIV/0!</v>
      </c>
      <c r="AH42" s="26" t="e">
        <f ca="1">AVERAGE(OFFSET('1분'!AH$2,'5분'!$AJ42,0,5,1))</f>
        <v>#DIV/0!</v>
      </c>
      <c r="AI42" s="26" t="e">
        <f ca="1">AVERAGE(OFFSET('1분'!AI$2,'5분'!$AJ42,0,5,1))</f>
        <v>#DIV/0!</v>
      </c>
      <c r="AJ42">
        <f t="shared" si="15"/>
        <v>200</v>
      </c>
      <c r="AK42" s="26" t="e">
        <f ca="1">AVERAGE(OFFSET('1분'!AK$2,'5분'!$AJ42,0,5,1))</f>
        <v>#DIV/0!</v>
      </c>
      <c r="AL42" s="26" t="e">
        <f ca="1">AVERAGE(OFFSET('1분'!AL$2,'5분'!$AJ42,0,5,1))</f>
        <v>#DIV/0!</v>
      </c>
      <c r="AM42" s="26" t="e">
        <f ca="1">AVERAGE(OFFSET('1분'!AM$2,'5분'!$AJ42,0,5,1))</f>
        <v>#DIV/0!</v>
      </c>
      <c r="AN42" s="69">
        <f>'1분'!AN206</f>
        <v>0</v>
      </c>
      <c r="AO42" s="73">
        <v>0.5</v>
      </c>
      <c r="AP42" s="74">
        <v>90</v>
      </c>
      <c r="AQ42" s="75">
        <v>150</v>
      </c>
      <c r="AR42" s="75">
        <v>4.9000000000000004</v>
      </c>
      <c r="AS42" s="75">
        <v>85.2</v>
      </c>
      <c r="AT42" s="75">
        <v>6.9</v>
      </c>
      <c r="AU42" s="75">
        <v>14.5</v>
      </c>
      <c r="AV42" s="75">
        <v>14.7</v>
      </c>
      <c r="AW42" s="75">
        <v>7.8</v>
      </c>
      <c r="AX42" s="75">
        <v>22.1</v>
      </c>
      <c r="AY42" s="76">
        <v>7.9</v>
      </c>
      <c r="AZ42" s="26" t="e">
        <f ca="1">AVERAGE(OFFSET('1분'!AZ$2,'5분'!$AJ42,0,5,1))</f>
        <v>#DIV/0!</v>
      </c>
      <c r="BA42" s="26" t="e">
        <f ca="1">AVERAGE(OFFSET('1분'!BA$2,'5분'!$AJ42,0,5,1))</f>
        <v>#DIV/0!</v>
      </c>
      <c r="BB42" s="26" t="e">
        <f ca="1">AVERAGE(OFFSET('1분'!BB$2,'5분'!$AJ42,0,5,1))</f>
        <v>#DIV/0!</v>
      </c>
      <c r="BC42" s="26" t="e">
        <f ca="1">AVERAGE(OFFSET('1분'!BC$2,'5분'!$AJ42,0,5,1))</f>
        <v>#DIV/0!</v>
      </c>
      <c r="BD42" s="26" t="e">
        <f ca="1">AVERAGE(OFFSET('1분'!BD$2,'5분'!$AJ42,0,5,1))</f>
        <v>#DIV/0!</v>
      </c>
      <c r="BE42" s="26" t="e">
        <f ca="1">AVERAGE(OFFSET('1분'!BE$2,'5분'!$AJ42,0,5,1))</f>
        <v>#DIV/0!</v>
      </c>
      <c r="BF42" s="26" t="e">
        <f ca="1">AVERAGE(OFFSET('1분'!BF$2,'5분'!$AJ42,0,5,1))</f>
        <v>#DIV/0!</v>
      </c>
      <c r="BG42" s="26" t="e">
        <f ca="1">AVERAGE(OFFSET('1분'!BG$2,'5분'!$AJ42,0,5,1))</f>
        <v>#DIV/0!</v>
      </c>
      <c r="BH42" s="26" t="e">
        <f ca="1">AVERAGE(OFFSET('1분'!BH$2,'5분'!$AJ42,0,5,1))</f>
        <v>#DIV/0!</v>
      </c>
      <c r="BI42" s="26" t="e">
        <f ca="1">AVERAGE(OFFSET('1분'!BI$2,'5분'!$AJ42,0,5,1))</f>
        <v>#DIV/0!</v>
      </c>
      <c r="BJ42" s="26" t="e">
        <f ca="1">AVERAGE(OFFSET('1분'!BJ$2,'5분'!$AJ42,0,5,1))</f>
        <v>#DIV/0!</v>
      </c>
      <c r="BK42" s="26" t="e">
        <f ca="1">AVERAGE(OFFSET('1분'!BK$2,'5분'!$AJ42,0,5,1))</f>
        <v>#DIV/0!</v>
      </c>
      <c r="BL42" s="26" t="e">
        <f ca="1">AVERAGE(OFFSET('1분'!BL$2,'5분'!$AJ42,0,5,1))</f>
        <v>#DIV/0!</v>
      </c>
      <c r="BM42" s="26" t="e">
        <f ca="1">AVERAGE(OFFSET('1분'!BM$2,'5분'!$AJ42,0,5,1))</f>
        <v>#DIV/0!</v>
      </c>
      <c r="BN42" s="26" t="e">
        <f ca="1">AVERAGE(OFFSET('1분'!BN$2,'5분'!$AJ42,0,5,1))</f>
        <v>#DIV/0!</v>
      </c>
      <c r="BO42" s="26" t="e">
        <f ca="1">AVERAGE(OFFSET('1분'!BO$2,'5분'!$AJ42,0,5,1))</f>
        <v>#DIV/0!</v>
      </c>
      <c r="BP42" s="26" t="e">
        <f ca="1">AVERAGE(OFFSET('1분'!BP$2,'5분'!$AJ42,0,5,1))</f>
        <v>#DIV/0!</v>
      </c>
      <c r="BQ42" s="26" t="e">
        <f ca="1">AVERAGE(OFFSET('1분'!BQ$2,'5분'!$AJ42,0,5,1))</f>
        <v>#DIV/0!</v>
      </c>
      <c r="BR42" s="26" t="e">
        <f ca="1">AVERAGE(OFFSET('1분'!BR$2,'5분'!$AJ42,0,5,1))</f>
        <v>#DIV/0!</v>
      </c>
      <c r="BS42" s="26" t="e">
        <f ca="1">AVERAGE(OFFSET('1분'!BS$2,'5분'!$AJ42,0,5,1))</f>
        <v>#DIV/0!</v>
      </c>
      <c r="BT42" s="26" t="e">
        <f ca="1">AVERAGE(OFFSET('1분'!BT$2,'5분'!$AJ42,0,5,1))</f>
        <v>#DIV/0!</v>
      </c>
      <c r="BU42" s="26" t="e">
        <f ca="1">AVERAGE(OFFSET('1분'!BU$2,'5분'!$AJ42,0,5,1))</f>
        <v>#DIV/0!</v>
      </c>
      <c r="BV42" s="26" t="e">
        <f ca="1">AVERAGE(OFFSET('1분'!BV$2,'5분'!$AJ42,0,5,1))</f>
        <v>#DIV/0!</v>
      </c>
      <c r="BW42" s="26" t="e">
        <f ca="1">AVERAGE(OFFSET('1분'!BW$2,'5분'!$AJ42,0,5,1))</f>
        <v>#DIV/0!</v>
      </c>
      <c r="BX42" s="26" t="e">
        <f ca="1">AVERAGE(OFFSET('1분'!BX$2,'5분'!$AJ42,0,5,1))</f>
        <v>#DIV/0!</v>
      </c>
      <c r="BY42" s="26" t="e">
        <f ca="1">AVERAGE(OFFSET('1분'!BY$2,'5분'!$AJ42,0,5,1))</f>
        <v>#DIV/0!</v>
      </c>
      <c r="BZ42" s="26" t="e">
        <f ca="1">AVERAGE(OFFSET('1분'!BZ$2,'5분'!$AJ42,0,5,1))</f>
        <v>#DIV/0!</v>
      </c>
      <c r="CA42" s="26" t="e">
        <f ca="1">AVERAGE(OFFSET('1분'!CA$2,'5분'!$AJ42,0,5,1))</f>
        <v>#DIV/0!</v>
      </c>
      <c r="CB42" s="26" t="e">
        <f ca="1">AVERAGE(OFFSET('1분'!CB$2,'5분'!$AJ42,0,5,1))</f>
        <v>#DIV/0!</v>
      </c>
      <c r="CC42" s="26" t="e">
        <f ca="1">AVERAGE(OFFSET('1분'!CC$2,'5분'!$AJ42,0,5,1))</f>
        <v>#DIV/0!</v>
      </c>
      <c r="CD42" s="26" t="e">
        <f ca="1">AVERAGE(OFFSET('1분'!CD$2,'5분'!$AJ42,0,5,1))</f>
        <v>#DIV/0!</v>
      </c>
      <c r="CE42" s="26" t="e">
        <f ca="1">AVERAGE(OFFSET('1분'!CE$2,'5분'!$AJ42,0,5,1))</f>
        <v>#DIV/0!</v>
      </c>
      <c r="CF42" s="26" t="e">
        <f ca="1">AVERAGE(OFFSET('1분'!CF$2,'5분'!$AJ42,0,5,1))</f>
        <v>#DIV/0!</v>
      </c>
      <c r="CG42" s="26" t="e">
        <f ca="1">AVERAGE(OFFSET('1분'!CG$2,'5분'!$AJ42,0,5,1))</f>
        <v>#DIV/0!</v>
      </c>
      <c r="CH42" s="26" t="e">
        <f ca="1">AVERAGE(OFFSET('1분'!CH$2,'5분'!$AJ42,0,5,1))</f>
        <v>#DIV/0!</v>
      </c>
      <c r="CI42" s="26" t="e">
        <f ca="1">AVERAGE(OFFSET('1분'!CI$2,'5분'!$AJ42,0,5,1))</f>
        <v>#DIV/0!</v>
      </c>
      <c r="CJ42" s="26" t="e">
        <f ca="1">AVERAGE(OFFSET('1분'!CJ$2,'5분'!$AJ42,0,5,1))</f>
        <v>#DIV/0!</v>
      </c>
    </row>
    <row r="43" spans="1:88" x14ac:dyDescent="0.3">
      <c r="A43">
        <f t="shared" si="0"/>
        <v>42</v>
      </c>
      <c r="B43" s="26" t="e">
        <f ca="1">AVERAGE(OFFSET('1분'!B$2,'5분'!$AJ43,0,5,1))</f>
        <v>#DIV/0!</v>
      </c>
      <c r="C43" s="26" t="e">
        <f ca="1">AVERAGE(OFFSET('1분'!C$2,'5분'!$AJ43,0,5,1))</f>
        <v>#DIV/0!</v>
      </c>
      <c r="D43" s="26" t="e">
        <f ca="1">AVERAGE(OFFSET('1분'!D$2,'5분'!$AJ43,0,5,1))</f>
        <v>#DIV/0!</v>
      </c>
      <c r="E43" s="26" t="e">
        <f ca="1">AVERAGE(OFFSET('1분'!E$2,'5분'!$AJ43,0,5,1))</f>
        <v>#DIV/0!</v>
      </c>
      <c r="F43" s="26" t="e">
        <f ca="1">AVERAGE(OFFSET('1분'!F$2,'5분'!$AJ43,0,5,1))</f>
        <v>#DIV/0!</v>
      </c>
      <c r="G43" s="26" t="e">
        <f ca="1">AVERAGE(OFFSET('1분'!G$2,'5분'!$AJ43,0,5,1))</f>
        <v>#DIV/0!</v>
      </c>
      <c r="H43" s="26" t="e">
        <f ca="1">AVERAGE(OFFSET('1분'!H$2,'5분'!$AJ43,0,5,1))</f>
        <v>#DIV/0!</v>
      </c>
      <c r="I43" s="26" t="e">
        <f ca="1">AVERAGE(OFFSET('1분'!I$2,'5분'!$AJ43,0,5,1))</f>
        <v>#DIV/0!</v>
      </c>
      <c r="J43" s="26" t="e">
        <f ca="1">AVERAGE(OFFSET('1분'!J$2,'5분'!$AJ43,0,5,1))</f>
        <v>#DIV/0!</v>
      </c>
      <c r="K43" s="26" t="e">
        <f ca="1">AVERAGE(OFFSET('1분'!K$2,'5분'!$AJ43,0,5,1))</f>
        <v>#DIV/0!</v>
      </c>
      <c r="L43" s="26" t="e">
        <f ca="1">AVERAGE(OFFSET('1분'!L$2,'5분'!$AJ43,0,5,1))</f>
        <v>#DIV/0!</v>
      </c>
      <c r="M43" s="26" t="e">
        <f ca="1">AVERAGE(OFFSET('1분'!M$2,'5분'!$AJ43,0,5,1))</f>
        <v>#DIV/0!</v>
      </c>
      <c r="N43" s="26" t="e">
        <f ca="1">AVERAGE(OFFSET('1분'!N$2,'5분'!$AJ43,0,5,1))</f>
        <v>#DIV/0!</v>
      </c>
      <c r="O43" s="26" t="e">
        <f ca="1">AVERAGE(OFFSET('1분'!O$2,'5분'!$AJ43,0,5,1))</f>
        <v>#DIV/0!</v>
      </c>
      <c r="P43" s="26" t="e">
        <f ca="1">AVERAGE(OFFSET('1분'!P$2,'5분'!$AJ43,0,5,1))</f>
        <v>#DIV/0!</v>
      </c>
      <c r="Q43" s="26" t="e">
        <f ca="1">AVERAGE(OFFSET('1분'!Q$2,'5분'!$AJ43,0,5,1))</f>
        <v>#DIV/0!</v>
      </c>
      <c r="R43" s="26" t="e">
        <f t="shared" ca="1" si="11"/>
        <v>#DIV/0!</v>
      </c>
      <c r="S43" s="26" t="e">
        <f ca="1">AVERAGE(OFFSET('1분'!S$2,'5분'!$AJ43,0,5,1))</f>
        <v>#DIV/0!</v>
      </c>
      <c r="T43" s="26" t="e">
        <f ca="1">AVERAGE(OFFSET('1분'!T$2,'5분'!$AJ43,0,5,1))</f>
        <v>#DIV/0!</v>
      </c>
      <c r="U43" s="26" t="e">
        <f t="shared" ca="1" si="12"/>
        <v>#DIV/0!</v>
      </c>
      <c r="V43" s="26" t="e">
        <f ca="1">AVERAGE(OFFSET('1분'!V$2,'5분'!$AJ43,0,5,1))</f>
        <v>#DIV/0!</v>
      </c>
      <c r="W43" s="26" t="e">
        <f ca="1">AVERAGE(OFFSET('1분'!W$2,'5분'!$AJ43,0,5,1))</f>
        <v>#DIV/0!</v>
      </c>
      <c r="X43" s="26" t="e">
        <f ca="1">AVERAGE(OFFSET('1분'!X$2,'5분'!$AJ43,0,5,1))</f>
        <v>#DIV/0!</v>
      </c>
      <c r="Y43" s="26" t="e">
        <f ca="1">AVERAGE(OFFSET('1분'!Y$2,'5분'!$AJ43,0,5,1))</f>
        <v>#DIV/0!</v>
      </c>
      <c r="Z43" s="26" t="e">
        <f ca="1">AVERAGE(OFFSET('1분'!Z$2,'5분'!$AJ43,0,5,1))</f>
        <v>#DIV/0!</v>
      </c>
      <c r="AA43" s="26" t="e">
        <f ca="1">AVERAGE(OFFSET('1분'!AA$2,'5분'!$AJ43,0,5,1))</f>
        <v>#DIV/0!</v>
      </c>
      <c r="AB43" s="26" t="e">
        <f ca="1">AVERAGE(OFFSET('1분'!AB$2,'5분'!$AJ43,0,5,1))</f>
        <v>#DIV/0!</v>
      </c>
      <c r="AC43" s="26" t="e">
        <f ca="1">AVERAGE(OFFSET('1분'!AC$2,'5분'!$AJ43,0,5,1))</f>
        <v>#DIV/0!</v>
      </c>
      <c r="AD43" s="26" t="e">
        <f t="shared" ca="1" si="13"/>
        <v>#DIV/0!</v>
      </c>
      <c r="AE43" s="26" t="e">
        <f ca="1">AVERAGE(OFFSET('1분'!AE$2,'5분'!$AJ43,0,5,1))</f>
        <v>#DIV/0!</v>
      </c>
      <c r="AF43" s="27" t="e">
        <f t="shared" ca="1" si="14"/>
        <v>#DIV/0!</v>
      </c>
      <c r="AG43" s="26" t="e">
        <f ca="1">AVERAGE(OFFSET('1분'!AG$2,'5분'!$AJ43,0,5,1))</f>
        <v>#DIV/0!</v>
      </c>
      <c r="AH43" s="26" t="e">
        <f ca="1">AVERAGE(OFFSET('1분'!AH$2,'5분'!$AJ43,0,5,1))</f>
        <v>#DIV/0!</v>
      </c>
      <c r="AI43" s="26" t="e">
        <f ca="1">AVERAGE(OFFSET('1분'!AI$2,'5분'!$AJ43,0,5,1))</f>
        <v>#DIV/0!</v>
      </c>
      <c r="AJ43">
        <f t="shared" si="15"/>
        <v>205</v>
      </c>
      <c r="AK43" s="26" t="e">
        <f ca="1">AVERAGE(OFFSET('1분'!AK$2,'5분'!$AJ43,0,5,1))</f>
        <v>#DIV/0!</v>
      </c>
      <c r="AL43" s="26" t="e">
        <f ca="1">AVERAGE(OFFSET('1분'!AL$2,'5분'!$AJ43,0,5,1))</f>
        <v>#DIV/0!</v>
      </c>
      <c r="AM43" s="26" t="e">
        <f ca="1">AVERAGE(OFFSET('1분'!AM$2,'5분'!$AJ43,0,5,1))</f>
        <v>#DIV/0!</v>
      </c>
      <c r="AN43" s="69">
        <f>'1분'!AN211</f>
        <v>0</v>
      </c>
      <c r="AO43" s="73">
        <v>0.50347222222222221</v>
      </c>
      <c r="AP43" s="74">
        <v>90</v>
      </c>
      <c r="AQ43" s="75">
        <v>150</v>
      </c>
      <c r="AR43" s="75">
        <v>8.5</v>
      </c>
      <c r="AS43" s="75">
        <v>100</v>
      </c>
      <c r="AT43" s="75">
        <v>5.3</v>
      </c>
      <c r="AU43" s="75">
        <v>13.5</v>
      </c>
      <c r="AV43" s="75">
        <v>14</v>
      </c>
      <c r="AW43" s="75">
        <v>8</v>
      </c>
      <c r="AX43" s="75">
        <v>22.9</v>
      </c>
      <c r="AY43" s="76">
        <v>7.6</v>
      </c>
      <c r="AZ43" s="26" t="e">
        <f ca="1">AVERAGE(OFFSET('1분'!AZ$2,'5분'!$AJ43,0,5,1))</f>
        <v>#DIV/0!</v>
      </c>
      <c r="BA43" s="26" t="e">
        <f ca="1">AVERAGE(OFFSET('1분'!BA$2,'5분'!$AJ43,0,5,1))</f>
        <v>#DIV/0!</v>
      </c>
      <c r="BB43" s="26" t="e">
        <f ca="1">AVERAGE(OFFSET('1분'!BB$2,'5분'!$AJ43,0,5,1))</f>
        <v>#DIV/0!</v>
      </c>
      <c r="BC43" s="26" t="e">
        <f ca="1">AVERAGE(OFFSET('1분'!BC$2,'5분'!$AJ43,0,5,1))</f>
        <v>#DIV/0!</v>
      </c>
      <c r="BD43" s="26" t="e">
        <f ca="1">AVERAGE(OFFSET('1분'!BD$2,'5분'!$AJ43,0,5,1))</f>
        <v>#DIV/0!</v>
      </c>
      <c r="BE43" s="26" t="e">
        <f ca="1">AVERAGE(OFFSET('1분'!BE$2,'5분'!$AJ43,0,5,1))</f>
        <v>#DIV/0!</v>
      </c>
      <c r="BF43" s="26" t="e">
        <f ca="1">AVERAGE(OFFSET('1분'!BF$2,'5분'!$AJ43,0,5,1))</f>
        <v>#DIV/0!</v>
      </c>
      <c r="BG43" s="26" t="e">
        <f ca="1">AVERAGE(OFFSET('1분'!BG$2,'5분'!$AJ43,0,5,1))</f>
        <v>#DIV/0!</v>
      </c>
      <c r="BH43" s="26" t="e">
        <f ca="1">AVERAGE(OFFSET('1분'!BH$2,'5분'!$AJ43,0,5,1))</f>
        <v>#DIV/0!</v>
      </c>
      <c r="BI43" s="26" t="e">
        <f ca="1">AVERAGE(OFFSET('1분'!BI$2,'5분'!$AJ43,0,5,1))</f>
        <v>#DIV/0!</v>
      </c>
      <c r="BJ43" s="26" t="e">
        <f ca="1">AVERAGE(OFFSET('1분'!BJ$2,'5분'!$AJ43,0,5,1))</f>
        <v>#DIV/0!</v>
      </c>
      <c r="BK43" s="26" t="e">
        <f ca="1">AVERAGE(OFFSET('1분'!BK$2,'5분'!$AJ43,0,5,1))</f>
        <v>#DIV/0!</v>
      </c>
      <c r="BL43" s="26" t="e">
        <f ca="1">AVERAGE(OFFSET('1분'!BL$2,'5분'!$AJ43,0,5,1))</f>
        <v>#DIV/0!</v>
      </c>
      <c r="BM43" s="26" t="e">
        <f ca="1">AVERAGE(OFFSET('1분'!BM$2,'5분'!$AJ43,0,5,1))</f>
        <v>#DIV/0!</v>
      </c>
      <c r="BN43" s="26" t="e">
        <f ca="1">AVERAGE(OFFSET('1분'!BN$2,'5분'!$AJ43,0,5,1))</f>
        <v>#DIV/0!</v>
      </c>
      <c r="BO43" s="26" t="e">
        <f ca="1">AVERAGE(OFFSET('1분'!BO$2,'5분'!$AJ43,0,5,1))</f>
        <v>#DIV/0!</v>
      </c>
      <c r="BP43" s="26" t="e">
        <f ca="1">AVERAGE(OFFSET('1분'!BP$2,'5분'!$AJ43,0,5,1))</f>
        <v>#DIV/0!</v>
      </c>
      <c r="BQ43" s="26" t="e">
        <f ca="1">AVERAGE(OFFSET('1분'!BQ$2,'5분'!$AJ43,0,5,1))</f>
        <v>#DIV/0!</v>
      </c>
      <c r="BR43" s="26" t="e">
        <f ca="1">AVERAGE(OFFSET('1분'!BR$2,'5분'!$AJ43,0,5,1))</f>
        <v>#DIV/0!</v>
      </c>
      <c r="BS43" s="26" t="e">
        <f ca="1">AVERAGE(OFFSET('1분'!BS$2,'5분'!$AJ43,0,5,1))</f>
        <v>#DIV/0!</v>
      </c>
      <c r="BT43" s="26" t="e">
        <f ca="1">AVERAGE(OFFSET('1분'!BT$2,'5분'!$AJ43,0,5,1))</f>
        <v>#DIV/0!</v>
      </c>
      <c r="BU43" s="26" t="e">
        <f ca="1">AVERAGE(OFFSET('1분'!BU$2,'5분'!$AJ43,0,5,1))</f>
        <v>#DIV/0!</v>
      </c>
      <c r="BV43" s="26" t="e">
        <f ca="1">AVERAGE(OFFSET('1분'!BV$2,'5분'!$AJ43,0,5,1))</f>
        <v>#DIV/0!</v>
      </c>
      <c r="BW43" s="26" t="e">
        <f ca="1">AVERAGE(OFFSET('1분'!BW$2,'5분'!$AJ43,0,5,1))</f>
        <v>#DIV/0!</v>
      </c>
      <c r="BX43" s="26" t="e">
        <f ca="1">AVERAGE(OFFSET('1분'!BX$2,'5분'!$AJ43,0,5,1))</f>
        <v>#DIV/0!</v>
      </c>
      <c r="BY43" s="26" t="e">
        <f ca="1">AVERAGE(OFFSET('1분'!BY$2,'5분'!$AJ43,0,5,1))</f>
        <v>#DIV/0!</v>
      </c>
      <c r="BZ43" s="26" t="e">
        <f ca="1">AVERAGE(OFFSET('1분'!BZ$2,'5분'!$AJ43,0,5,1))</f>
        <v>#DIV/0!</v>
      </c>
      <c r="CA43" s="26" t="e">
        <f ca="1">AVERAGE(OFFSET('1분'!CA$2,'5분'!$AJ43,0,5,1))</f>
        <v>#DIV/0!</v>
      </c>
      <c r="CB43" s="26" t="e">
        <f ca="1">AVERAGE(OFFSET('1분'!CB$2,'5분'!$AJ43,0,5,1))</f>
        <v>#DIV/0!</v>
      </c>
      <c r="CC43" s="26" t="e">
        <f ca="1">AVERAGE(OFFSET('1분'!CC$2,'5분'!$AJ43,0,5,1))</f>
        <v>#DIV/0!</v>
      </c>
      <c r="CD43" s="26" t="e">
        <f ca="1">AVERAGE(OFFSET('1분'!CD$2,'5분'!$AJ43,0,5,1))</f>
        <v>#DIV/0!</v>
      </c>
      <c r="CE43" s="26" t="e">
        <f ca="1">AVERAGE(OFFSET('1분'!CE$2,'5분'!$AJ43,0,5,1))</f>
        <v>#DIV/0!</v>
      </c>
      <c r="CF43" s="26" t="e">
        <f ca="1">AVERAGE(OFFSET('1분'!CF$2,'5분'!$AJ43,0,5,1))</f>
        <v>#DIV/0!</v>
      </c>
      <c r="CG43" s="26" t="e">
        <f ca="1">AVERAGE(OFFSET('1분'!CG$2,'5분'!$AJ43,0,5,1))</f>
        <v>#DIV/0!</v>
      </c>
      <c r="CH43" s="26" t="e">
        <f ca="1">AVERAGE(OFFSET('1분'!CH$2,'5분'!$AJ43,0,5,1))</f>
        <v>#DIV/0!</v>
      </c>
      <c r="CI43" s="26" t="e">
        <f ca="1">AVERAGE(OFFSET('1분'!CI$2,'5분'!$AJ43,0,5,1))</f>
        <v>#DIV/0!</v>
      </c>
      <c r="CJ43" s="26" t="e">
        <f ca="1">AVERAGE(OFFSET('1분'!CJ$2,'5분'!$AJ43,0,5,1))</f>
        <v>#DIV/0!</v>
      </c>
    </row>
    <row r="44" spans="1:88" x14ac:dyDescent="0.3">
      <c r="A44">
        <f t="shared" si="0"/>
        <v>43</v>
      </c>
      <c r="B44" s="26" t="e">
        <f ca="1">AVERAGE(OFFSET('1분'!B$2,'5분'!$AJ44,0,5,1))</f>
        <v>#DIV/0!</v>
      </c>
      <c r="C44" s="26" t="e">
        <f ca="1">AVERAGE(OFFSET('1분'!C$2,'5분'!$AJ44,0,5,1))</f>
        <v>#DIV/0!</v>
      </c>
      <c r="D44" s="26" t="e">
        <f ca="1">AVERAGE(OFFSET('1분'!D$2,'5분'!$AJ44,0,5,1))</f>
        <v>#DIV/0!</v>
      </c>
      <c r="E44" s="26" t="e">
        <f ca="1">AVERAGE(OFFSET('1분'!E$2,'5분'!$AJ44,0,5,1))</f>
        <v>#DIV/0!</v>
      </c>
      <c r="F44" s="26" t="e">
        <f ca="1">AVERAGE(OFFSET('1분'!F$2,'5분'!$AJ44,0,5,1))</f>
        <v>#DIV/0!</v>
      </c>
      <c r="G44" s="26" t="e">
        <f ca="1">AVERAGE(OFFSET('1분'!G$2,'5분'!$AJ44,0,5,1))</f>
        <v>#DIV/0!</v>
      </c>
      <c r="H44" s="26" t="e">
        <f ca="1">AVERAGE(OFFSET('1분'!H$2,'5분'!$AJ44,0,5,1))</f>
        <v>#DIV/0!</v>
      </c>
      <c r="I44" s="26" t="e">
        <f ca="1">AVERAGE(OFFSET('1분'!I$2,'5분'!$AJ44,0,5,1))</f>
        <v>#DIV/0!</v>
      </c>
      <c r="J44" s="26" t="e">
        <f ca="1">AVERAGE(OFFSET('1분'!J$2,'5분'!$AJ44,0,5,1))</f>
        <v>#DIV/0!</v>
      </c>
      <c r="K44" s="26" t="e">
        <f ca="1">AVERAGE(OFFSET('1분'!K$2,'5분'!$AJ44,0,5,1))</f>
        <v>#DIV/0!</v>
      </c>
      <c r="L44" s="26" t="e">
        <f ca="1">AVERAGE(OFFSET('1분'!L$2,'5분'!$AJ44,0,5,1))</f>
        <v>#DIV/0!</v>
      </c>
      <c r="M44" s="26" t="e">
        <f ca="1">AVERAGE(OFFSET('1분'!M$2,'5분'!$AJ44,0,5,1))</f>
        <v>#DIV/0!</v>
      </c>
      <c r="N44" s="26" t="e">
        <f ca="1">AVERAGE(OFFSET('1분'!N$2,'5분'!$AJ44,0,5,1))</f>
        <v>#DIV/0!</v>
      </c>
      <c r="O44" s="26" t="e">
        <f ca="1">AVERAGE(OFFSET('1분'!O$2,'5분'!$AJ44,0,5,1))</f>
        <v>#DIV/0!</v>
      </c>
      <c r="P44" s="26" t="e">
        <f ca="1">AVERAGE(OFFSET('1분'!P$2,'5분'!$AJ44,0,5,1))</f>
        <v>#DIV/0!</v>
      </c>
      <c r="Q44" s="26" t="e">
        <f ca="1">AVERAGE(OFFSET('1분'!Q$2,'5분'!$AJ44,0,5,1))</f>
        <v>#DIV/0!</v>
      </c>
      <c r="R44" s="26" t="e">
        <f t="shared" ca="1" si="11"/>
        <v>#DIV/0!</v>
      </c>
      <c r="S44" s="26" t="e">
        <f ca="1">AVERAGE(OFFSET('1분'!S$2,'5분'!$AJ44,0,5,1))</f>
        <v>#DIV/0!</v>
      </c>
      <c r="T44" s="26" t="e">
        <f ca="1">AVERAGE(OFFSET('1분'!T$2,'5분'!$AJ44,0,5,1))</f>
        <v>#DIV/0!</v>
      </c>
      <c r="U44" s="26" t="e">
        <f t="shared" ca="1" si="12"/>
        <v>#DIV/0!</v>
      </c>
      <c r="V44" s="26" t="e">
        <f ca="1">AVERAGE(OFFSET('1분'!V$2,'5분'!$AJ44,0,5,1))</f>
        <v>#DIV/0!</v>
      </c>
      <c r="W44" s="26" t="e">
        <f ca="1">AVERAGE(OFFSET('1분'!W$2,'5분'!$AJ44,0,5,1))</f>
        <v>#DIV/0!</v>
      </c>
      <c r="X44" s="26" t="e">
        <f ca="1">AVERAGE(OFFSET('1분'!X$2,'5분'!$AJ44,0,5,1))</f>
        <v>#DIV/0!</v>
      </c>
      <c r="Y44" s="26" t="e">
        <f ca="1">AVERAGE(OFFSET('1분'!Y$2,'5분'!$AJ44,0,5,1))</f>
        <v>#DIV/0!</v>
      </c>
      <c r="Z44" s="26" t="e">
        <f ca="1">AVERAGE(OFFSET('1분'!Z$2,'5분'!$AJ44,0,5,1))</f>
        <v>#DIV/0!</v>
      </c>
      <c r="AA44" s="26" t="e">
        <f ca="1">AVERAGE(OFFSET('1분'!AA$2,'5분'!$AJ44,0,5,1))</f>
        <v>#DIV/0!</v>
      </c>
      <c r="AB44" s="26" t="e">
        <f ca="1">AVERAGE(OFFSET('1분'!AB$2,'5분'!$AJ44,0,5,1))</f>
        <v>#DIV/0!</v>
      </c>
      <c r="AC44" s="26" t="e">
        <f ca="1">AVERAGE(OFFSET('1분'!AC$2,'5분'!$AJ44,0,5,1))</f>
        <v>#DIV/0!</v>
      </c>
      <c r="AD44" s="26" t="e">
        <f t="shared" ca="1" si="13"/>
        <v>#DIV/0!</v>
      </c>
      <c r="AE44" s="26" t="e">
        <f ca="1">AVERAGE(OFFSET('1분'!AE$2,'5분'!$AJ44,0,5,1))</f>
        <v>#DIV/0!</v>
      </c>
      <c r="AF44" s="27" t="e">
        <f t="shared" ca="1" si="14"/>
        <v>#DIV/0!</v>
      </c>
      <c r="AG44" s="26" t="e">
        <f ca="1">AVERAGE(OFFSET('1분'!AG$2,'5분'!$AJ44,0,5,1))</f>
        <v>#DIV/0!</v>
      </c>
      <c r="AH44" s="26" t="e">
        <f ca="1">AVERAGE(OFFSET('1분'!AH$2,'5분'!$AJ44,0,5,1))</f>
        <v>#DIV/0!</v>
      </c>
      <c r="AI44" s="26" t="e">
        <f ca="1">AVERAGE(OFFSET('1분'!AI$2,'5분'!$AJ44,0,5,1))</f>
        <v>#DIV/0!</v>
      </c>
      <c r="AJ44">
        <f t="shared" si="15"/>
        <v>210</v>
      </c>
      <c r="AK44" s="26" t="e">
        <f ca="1">AVERAGE(OFFSET('1분'!AK$2,'5분'!$AJ44,0,5,1))</f>
        <v>#DIV/0!</v>
      </c>
      <c r="AL44" s="26" t="e">
        <f ca="1">AVERAGE(OFFSET('1분'!AL$2,'5분'!$AJ44,0,5,1))</f>
        <v>#DIV/0!</v>
      </c>
      <c r="AM44" s="26" t="e">
        <f ca="1">AVERAGE(OFFSET('1분'!AM$2,'5분'!$AJ44,0,5,1))</f>
        <v>#DIV/0!</v>
      </c>
      <c r="AN44" s="69">
        <f>'1분'!AN216</f>
        <v>0</v>
      </c>
      <c r="AO44" s="73">
        <v>0.50694444444444442</v>
      </c>
      <c r="AP44" s="74">
        <v>90</v>
      </c>
      <c r="AQ44" s="75">
        <v>150</v>
      </c>
      <c r="AR44" s="75">
        <v>7.5</v>
      </c>
      <c r="AS44" s="75">
        <v>100</v>
      </c>
      <c r="AT44" s="75">
        <v>5.6</v>
      </c>
      <c r="AU44" s="75">
        <v>14</v>
      </c>
      <c r="AV44" s="75">
        <v>14</v>
      </c>
      <c r="AW44" s="75">
        <v>7.9</v>
      </c>
      <c r="AX44" s="75">
        <v>22.5</v>
      </c>
      <c r="AY44" s="76">
        <v>7.6</v>
      </c>
      <c r="AZ44" s="26" t="e">
        <f ca="1">AVERAGE(OFFSET('1분'!AZ$2,'5분'!$AJ44,0,5,1))</f>
        <v>#DIV/0!</v>
      </c>
      <c r="BA44" s="26" t="e">
        <f ca="1">AVERAGE(OFFSET('1분'!BA$2,'5분'!$AJ44,0,5,1))</f>
        <v>#DIV/0!</v>
      </c>
      <c r="BB44" s="26" t="e">
        <f ca="1">AVERAGE(OFFSET('1분'!BB$2,'5분'!$AJ44,0,5,1))</f>
        <v>#DIV/0!</v>
      </c>
      <c r="BC44" s="26" t="e">
        <f ca="1">AVERAGE(OFFSET('1분'!BC$2,'5분'!$AJ44,0,5,1))</f>
        <v>#DIV/0!</v>
      </c>
      <c r="BD44" s="26" t="e">
        <f ca="1">AVERAGE(OFFSET('1분'!BD$2,'5분'!$AJ44,0,5,1))</f>
        <v>#DIV/0!</v>
      </c>
      <c r="BE44" s="26" t="e">
        <f ca="1">AVERAGE(OFFSET('1분'!BE$2,'5분'!$AJ44,0,5,1))</f>
        <v>#DIV/0!</v>
      </c>
      <c r="BF44" s="26" t="e">
        <f ca="1">AVERAGE(OFFSET('1분'!BF$2,'5분'!$AJ44,0,5,1))</f>
        <v>#DIV/0!</v>
      </c>
      <c r="BG44" s="26" t="e">
        <f ca="1">AVERAGE(OFFSET('1분'!BG$2,'5분'!$AJ44,0,5,1))</f>
        <v>#DIV/0!</v>
      </c>
      <c r="BH44" s="26" t="e">
        <f ca="1">AVERAGE(OFFSET('1분'!BH$2,'5분'!$AJ44,0,5,1))</f>
        <v>#DIV/0!</v>
      </c>
      <c r="BI44" s="26" t="e">
        <f ca="1">AVERAGE(OFFSET('1분'!BI$2,'5분'!$AJ44,0,5,1))</f>
        <v>#DIV/0!</v>
      </c>
      <c r="BJ44" s="26" t="e">
        <f ca="1">AVERAGE(OFFSET('1분'!BJ$2,'5분'!$AJ44,0,5,1))</f>
        <v>#DIV/0!</v>
      </c>
      <c r="BK44" s="26" t="e">
        <f ca="1">AVERAGE(OFFSET('1분'!BK$2,'5분'!$AJ44,0,5,1))</f>
        <v>#DIV/0!</v>
      </c>
      <c r="BL44" s="26" t="e">
        <f ca="1">AVERAGE(OFFSET('1분'!BL$2,'5분'!$AJ44,0,5,1))</f>
        <v>#DIV/0!</v>
      </c>
      <c r="BM44" s="26" t="e">
        <f ca="1">AVERAGE(OFFSET('1분'!BM$2,'5분'!$AJ44,0,5,1))</f>
        <v>#DIV/0!</v>
      </c>
      <c r="BN44" s="26" t="e">
        <f ca="1">AVERAGE(OFFSET('1분'!BN$2,'5분'!$AJ44,0,5,1))</f>
        <v>#DIV/0!</v>
      </c>
      <c r="BO44" s="26" t="e">
        <f ca="1">AVERAGE(OFFSET('1분'!BO$2,'5분'!$AJ44,0,5,1))</f>
        <v>#DIV/0!</v>
      </c>
      <c r="BP44" s="26" t="e">
        <f ca="1">AVERAGE(OFFSET('1분'!BP$2,'5분'!$AJ44,0,5,1))</f>
        <v>#DIV/0!</v>
      </c>
      <c r="BQ44" s="26" t="e">
        <f ca="1">AVERAGE(OFFSET('1분'!BQ$2,'5분'!$AJ44,0,5,1))</f>
        <v>#DIV/0!</v>
      </c>
      <c r="BR44" s="26" t="e">
        <f ca="1">AVERAGE(OFFSET('1분'!BR$2,'5분'!$AJ44,0,5,1))</f>
        <v>#DIV/0!</v>
      </c>
      <c r="BS44" s="26" t="e">
        <f ca="1">AVERAGE(OFFSET('1분'!BS$2,'5분'!$AJ44,0,5,1))</f>
        <v>#DIV/0!</v>
      </c>
      <c r="BT44" s="26" t="e">
        <f ca="1">AVERAGE(OFFSET('1분'!BT$2,'5분'!$AJ44,0,5,1))</f>
        <v>#DIV/0!</v>
      </c>
      <c r="BU44" s="26" t="e">
        <f ca="1">AVERAGE(OFFSET('1분'!BU$2,'5분'!$AJ44,0,5,1))</f>
        <v>#DIV/0!</v>
      </c>
      <c r="BV44" s="26" t="e">
        <f ca="1">AVERAGE(OFFSET('1분'!BV$2,'5분'!$AJ44,0,5,1))</f>
        <v>#DIV/0!</v>
      </c>
      <c r="BW44" s="26" t="e">
        <f ca="1">AVERAGE(OFFSET('1분'!BW$2,'5분'!$AJ44,0,5,1))</f>
        <v>#DIV/0!</v>
      </c>
      <c r="BX44" s="26" t="e">
        <f ca="1">AVERAGE(OFFSET('1분'!BX$2,'5분'!$AJ44,0,5,1))</f>
        <v>#DIV/0!</v>
      </c>
      <c r="BY44" s="26" t="e">
        <f ca="1">AVERAGE(OFFSET('1분'!BY$2,'5분'!$AJ44,0,5,1))</f>
        <v>#DIV/0!</v>
      </c>
      <c r="BZ44" s="26" t="e">
        <f ca="1">AVERAGE(OFFSET('1분'!BZ$2,'5분'!$AJ44,0,5,1))</f>
        <v>#DIV/0!</v>
      </c>
      <c r="CA44" s="26" t="e">
        <f ca="1">AVERAGE(OFFSET('1분'!CA$2,'5분'!$AJ44,0,5,1))</f>
        <v>#DIV/0!</v>
      </c>
      <c r="CB44" s="26" t="e">
        <f ca="1">AVERAGE(OFFSET('1분'!CB$2,'5분'!$AJ44,0,5,1))</f>
        <v>#DIV/0!</v>
      </c>
      <c r="CC44" s="26" t="e">
        <f ca="1">AVERAGE(OFFSET('1분'!CC$2,'5분'!$AJ44,0,5,1))</f>
        <v>#DIV/0!</v>
      </c>
      <c r="CD44" s="26" t="e">
        <f ca="1">AVERAGE(OFFSET('1분'!CD$2,'5분'!$AJ44,0,5,1))</f>
        <v>#DIV/0!</v>
      </c>
      <c r="CE44" s="26" t="e">
        <f ca="1">AVERAGE(OFFSET('1분'!CE$2,'5분'!$AJ44,0,5,1))</f>
        <v>#DIV/0!</v>
      </c>
      <c r="CF44" s="26" t="e">
        <f ca="1">AVERAGE(OFFSET('1분'!CF$2,'5분'!$AJ44,0,5,1))</f>
        <v>#DIV/0!</v>
      </c>
      <c r="CG44" s="26" t="e">
        <f ca="1">AVERAGE(OFFSET('1분'!CG$2,'5분'!$AJ44,0,5,1))</f>
        <v>#DIV/0!</v>
      </c>
      <c r="CH44" s="26" t="e">
        <f ca="1">AVERAGE(OFFSET('1분'!CH$2,'5분'!$AJ44,0,5,1))</f>
        <v>#DIV/0!</v>
      </c>
      <c r="CI44" s="26" t="e">
        <f ca="1">AVERAGE(OFFSET('1분'!CI$2,'5분'!$AJ44,0,5,1))</f>
        <v>#DIV/0!</v>
      </c>
      <c r="CJ44" s="26" t="e">
        <f ca="1">AVERAGE(OFFSET('1분'!CJ$2,'5분'!$AJ44,0,5,1))</f>
        <v>#DIV/0!</v>
      </c>
    </row>
    <row r="45" spans="1:88" x14ac:dyDescent="0.3">
      <c r="A45">
        <f t="shared" si="0"/>
        <v>44</v>
      </c>
      <c r="B45" s="26" t="e">
        <f ca="1">AVERAGE(OFFSET('1분'!B$2,'5분'!$AJ45,0,5,1))</f>
        <v>#DIV/0!</v>
      </c>
      <c r="C45" s="26" t="e">
        <f ca="1">AVERAGE(OFFSET('1분'!C$2,'5분'!$AJ45,0,5,1))</f>
        <v>#DIV/0!</v>
      </c>
      <c r="D45" s="26" t="e">
        <f ca="1">AVERAGE(OFFSET('1분'!D$2,'5분'!$AJ45,0,5,1))</f>
        <v>#DIV/0!</v>
      </c>
      <c r="E45" s="26" t="e">
        <f ca="1">AVERAGE(OFFSET('1분'!E$2,'5분'!$AJ45,0,5,1))</f>
        <v>#DIV/0!</v>
      </c>
      <c r="F45" s="26" t="e">
        <f ca="1">AVERAGE(OFFSET('1분'!F$2,'5분'!$AJ45,0,5,1))</f>
        <v>#DIV/0!</v>
      </c>
      <c r="G45" s="26" t="e">
        <f ca="1">AVERAGE(OFFSET('1분'!G$2,'5분'!$AJ45,0,5,1))</f>
        <v>#DIV/0!</v>
      </c>
      <c r="H45" s="26" t="e">
        <f ca="1">AVERAGE(OFFSET('1분'!H$2,'5분'!$AJ45,0,5,1))</f>
        <v>#DIV/0!</v>
      </c>
      <c r="I45" s="26" t="e">
        <f ca="1">AVERAGE(OFFSET('1분'!I$2,'5분'!$AJ45,0,5,1))</f>
        <v>#DIV/0!</v>
      </c>
      <c r="J45" s="26" t="e">
        <f ca="1">AVERAGE(OFFSET('1분'!J$2,'5분'!$AJ45,0,5,1))</f>
        <v>#DIV/0!</v>
      </c>
      <c r="K45" s="26" t="e">
        <f ca="1">AVERAGE(OFFSET('1분'!K$2,'5분'!$AJ45,0,5,1))</f>
        <v>#DIV/0!</v>
      </c>
      <c r="L45" s="26" t="e">
        <f ca="1">AVERAGE(OFFSET('1분'!L$2,'5분'!$AJ45,0,5,1))</f>
        <v>#DIV/0!</v>
      </c>
      <c r="M45" s="26" t="e">
        <f ca="1">AVERAGE(OFFSET('1분'!M$2,'5분'!$AJ45,0,5,1))</f>
        <v>#DIV/0!</v>
      </c>
      <c r="N45" s="26" t="e">
        <f ca="1">AVERAGE(OFFSET('1분'!N$2,'5분'!$AJ45,0,5,1))</f>
        <v>#DIV/0!</v>
      </c>
      <c r="O45" s="26" t="e">
        <f ca="1">AVERAGE(OFFSET('1분'!O$2,'5분'!$AJ45,0,5,1))</f>
        <v>#DIV/0!</v>
      </c>
      <c r="P45" s="26" t="e">
        <f ca="1">AVERAGE(OFFSET('1분'!P$2,'5분'!$AJ45,0,5,1))</f>
        <v>#DIV/0!</v>
      </c>
      <c r="Q45" s="26" t="e">
        <f ca="1">AVERAGE(OFFSET('1분'!Q$2,'5분'!$AJ45,0,5,1))</f>
        <v>#DIV/0!</v>
      </c>
      <c r="R45" s="26" t="e">
        <f t="shared" ca="1" si="11"/>
        <v>#DIV/0!</v>
      </c>
      <c r="S45" s="26" t="e">
        <f ca="1">AVERAGE(OFFSET('1분'!S$2,'5분'!$AJ45,0,5,1))</f>
        <v>#DIV/0!</v>
      </c>
      <c r="T45" s="26" t="e">
        <f ca="1">AVERAGE(OFFSET('1분'!T$2,'5분'!$AJ45,0,5,1))</f>
        <v>#DIV/0!</v>
      </c>
      <c r="U45" s="26" t="e">
        <f t="shared" ca="1" si="12"/>
        <v>#DIV/0!</v>
      </c>
      <c r="V45" s="26" t="e">
        <f ca="1">AVERAGE(OFFSET('1분'!V$2,'5분'!$AJ45,0,5,1))</f>
        <v>#DIV/0!</v>
      </c>
      <c r="W45" s="26" t="e">
        <f ca="1">AVERAGE(OFFSET('1분'!W$2,'5분'!$AJ45,0,5,1))</f>
        <v>#DIV/0!</v>
      </c>
      <c r="X45" s="26" t="e">
        <f ca="1">AVERAGE(OFFSET('1분'!X$2,'5분'!$AJ45,0,5,1))</f>
        <v>#DIV/0!</v>
      </c>
      <c r="Y45" s="26" t="e">
        <f ca="1">AVERAGE(OFFSET('1분'!Y$2,'5분'!$AJ45,0,5,1))</f>
        <v>#DIV/0!</v>
      </c>
      <c r="Z45" s="26" t="e">
        <f ca="1">AVERAGE(OFFSET('1분'!Z$2,'5분'!$AJ45,0,5,1))</f>
        <v>#DIV/0!</v>
      </c>
      <c r="AA45" s="26" t="e">
        <f ca="1">AVERAGE(OFFSET('1분'!AA$2,'5분'!$AJ45,0,5,1))</f>
        <v>#DIV/0!</v>
      </c>
      <c r="AB45" s="26" t="e">
        <f ca="1">AVERAGE(OFFSET('1분'!AB$2,'5분'!$AJ45,0,5,1))</f>
        <v>#DIV/0!</v>
      </c>
      <c r="AC45" s="26" t="e">
        <f ca="1">AVERAGE(OFFSET('1분'!AC$2,'5분'!$AJ45,0,5,1))</f>
        <v>#DIV/0!</v>
      </c>
      <c r="AD45" s="26" t="e">
        <f t="shared" ca="1" si="13"/>
        <v>#DIV/0!</v>
      </c>
      <c r="AE45" s="26" t="e">
        <f ca="1">AVERAGE(OFFSET('1분'!AE$2,'5분'!$AJ45,0,5,1))</f>
        <v>#DIV/0!</v>
      </c>
      <c r="AF45" s="27" t="e">
        <f t="shared" ca="1" si="14"/>
        <v>#DIV/0!</v>
      </c>
      <c r="AG45" s="26" t="e">
        <f ca="1">AVERAGE(OFFSET('1분'!AG$2,'5분'!$AJ45,0,5,1))</f>
        <v>#DIV/0!</v>
      </c>
      <c r="AH45" s="26" t="e">
        <f ca="1">AVERAGE(OFFSET('1분'!AH$2,'5분'!$AJ45,0,5,1))</f>
        <v>#DIV/0!</v>
      </c>
      <c r="AI45" s="26" t="e">
        <f ca="1">AVERAGE(OFFSET('1분'!AI$2,'5분'!$AJ45,0,5,1))</f>
        <v>#DIV/0!</v>
      </c>
      <c r="AJ45">
        <f t="shared" si="15"/>
        <v>215</v>
      </c>
      <c r="AK45" s="26" t="e">
        <f ca="1">AVERAGE(OFFSET('1분'!AK$2,'5분'!$AJ45,0,5,1))</f>
        <v>#DIV/0!</v>
      </c>
      <c r="AL45" s="26" t="e">
        <f ca="1">AVERAGE(OFFSET('1분'!AL$2,'5분'!$AJ45,0,5,1))</f>
        <v>#DIV/0!</v>
      </c>
      <c r="AM45" s="26" t="e">
        <f ca="1">AVERAGE(OFFSET('1분'!AM$2,'5분'!$AJ45,0,5,1))</f>
        <v>#DIV/0!</v>
      </c>
      <c r="AN45" s="69">
        <f>'1분'!AN221</f>
        <v>0</v>
      </c>
      <c r="AO45" s="65">
        <v>0.54861111111111105</v>
      </c>
      <c r="AP45" s="66">
        <v>90</v>
      </c>
      <c r="AQ45" s="67">
        <v>160</v>
      </c>
      <c r="AR45" s="67">
        <v>15.6</v>
      </c>
      <c r="AS45" s="67">
        <v>73.2</v>
      </c>
      <c r="AT45" s="67">
        <v>6.3</v>
      </c>
      <c r="AU45" s="67">
        <v>11.6</v>
      </c>
      <c r="AV45" s="67">
        <v>14.7</v>
      </c>
      <c r="AW45" s="67">
        <v>8.4</v>
      </c>
      <c r="AX45" s="67">
        <v>25.5</v>
      </c>
      <c r="AY45" s="68">
        <v>7.7</v>
      </c>
      <c r="AZ45" s="26" t="e">
        <f ca="1">AVERAGE(OFFSET('1분'!AZ$2,'5분'!$AJ45,0,5,1))</f>
        <v>#DIV/0!</v>
      </c>
      <c r="BA45" s="26" t="e">
        <f ca="1">AVERAGE(OFFSET('1분'!BA$2,'5분'!$AJ45,0,5,1))</f>
        <v>#DIV/0!</v>
      </c>
      <c r="BB45" s="26" t="e">
        <f ca="1">AVERAGE(OFFSET('1분'!BB$2,'5분'!$AJ45,0,5,1))</f>
        <v>#DIV/0!</v>
      </c>
      <c r="BC45" s="26" t="e">
        <f ca="1">AVERAGE(OFFSET('1분'!BC$2,'5분'!$AJ45,0,5,1))</f>
        <v>#DIV/0!</v>
      </c>
      <c r="BD45" s="26" t="e">
        <f ca="1">AVERAGE(OFFSET('1분'!BD$2,'5분'!$AJ45,0,5,1))</f>
        <v>#DIV/0!</v>
      </c>
      <c r="BE45" s="26" t="e">
        <f ca="1">AVERAGE(OFFSET('1분'!BE$2,'5분'!$AJ45,0,5,1))</f>
        <v>#DIV/0!</v>
      </c>
      <c r="BF45" s="26" t="e">
        <f ca="1">AVERAGE(OFFSET('1분'!BF$2,'5분'!$AJ45,0,5,1))</f>
        <v>#DIV/0!</v>
      </c>
      <c r="BG45" s="26" t="e">
        <f ca="1">AVERAGE(OFFSET('1분'!BG$2,'5분'!$AJ45,0,5,1))</f>
        <v>#DIV/0!</v>
      </c>
      <c r="BH45" s="26" t="e">
        <f ca="1">AVERAGE(OFFSET('1분'!BH$2,'5분'!$AJ45,0,5,1))</f>
        <v>#DIV/0!</v>
      </c>
      <c r="BI45" s="26" t="e">
        <f ca="1">AVERAGE(OFFSET('1분'!BI$2,'5분'!$AJ45,0,5,1))</f>
        <v>#DIV/0!</v>
      </c>
      <c r="BJ45" s="26" t="e">
        <f ca="1">AVERAGE(OFFSET('1분'!BJ$2,'5분'!$AJ45,0,5,1))</f>
        <v>#DIV/0!</v>
      </c>
      <c r="BK45" s="26" t="e">
        <f ca="1">AVERAGE(OFFSET('1분'!BK$2,'5분'!$AJ45,0,5,1))</f>
        <v>#DIV/0!</v>
      </c>
      <c r="BL45" s="26" t="e">
        <f ca="1">AVERAGE(OFFSET('1분'!BL$2,'5분'!$AJ45,0,5,1))</f>
        <v>#DIV/0!</v>
      </c>
      <c r="BM45" s="26" t="e">
        <f ca="1">AVERAGE(OFFSET('1분'!BM$2,'5분'!$AJ45,0,5,1))</f>
        <v>#DIV/0!</v>
      </c>
      <c r="BN45" s="26" t="e">
        <f ca="1">AVERAGE(OFFSET('1분'!BN$2,'5분'!$AJ45,0,5,1))</f>
        <v>#DIV/0!</v>
      </c>
      <c r="BO45" s="26" t="e">
        <f ca="1">AVERAGE(OFFSET('1분'!BO$2,'5분'!$AJ45,0,5,1))</f>
        <v>#DIV/0!</v>
      </c>
      <c r="BP45" s="26" t="e">
        <f ca="1">AVERAGE(OFFSET('1분'!BP$2,'5분'!$AJ45,0,5,1))</f>
        <v>#DIV/0!</v>
      </c>
      <c r="BQ45" s="26" t="e">
        <f ca="1">AVERAGE(OFFSET('1분'!BQ$2,'5분'!$AJ45,0,5,1))</f>
        <v>#DIV/0!</v>
      </c>
      <c r="BR45" s="26" t="e">
        <f ca="1">AVERAGE(OFFSET('1분'!BR$2,'5분'!$AJ45,0,5,1))</f>
        <v>#DIV/0!</v>
      </c>
      <c r="BS45" s="26" t="e">
        <f ca="1">AVERAGE(OFFSET('1분'!BS$2,'5분'!$AJ45,0,5,1))</f>
        <v>#DIV/0!</v>
      </c>
      <c r="BT45" s="26" t="e">
        <f ca="1">AVERAGE(OFFSET('1분'!BT$2,'5분'!$AJ45,0,5,1))</f>
        <v>#DIV/0!</v>
      </c>
      <c r="BU45" s="26" t="e">
        <f ca="1">AVERAGE(OFFSET('1분'!BU$2,'5분'!$AJ45,0,5,1))</f>
        <v>#DIV/0!</v>
      </c>
      <c r="BV45" s="26" t="e">
        <f ca="1">AVERAGE(OFFSET('1분'!BV$2,'5분'!$AJ45,0,5,1))</f>
        <v>#DIV/0!</v>
      </c>
      <c r="BW45" s="26" t="e">
        <f ca="1">AVERAGE(OFFSET('1분'!BW$2,'5분'!$AJ45,0,5,1))</f>
        <v>#DIV/0!</v>
      </c>
      <c r="BX45" s="26" t="e">
        <f ca="1">AVERAGE(OFFSET('1분'!BX$2,'5분'!$AJ45,0,5,1))</f>
        <v>#DIV/0!</v>
      </c>
      <c r="BY45" s="26" t="e">
        <f ca="1">AVERAGE(OFFSET('1분'!BY$2,'5분'!$AJ45,0,5,1))</f>
        <v>#DIV/0!</v>
      </c>
      <c r="BZ45" s="26" t="e">
        <f ca="1">AVERAGE(OFFSET('1분'!BZ$2,'5분'!$AJ45,0,5,1))</f>
        <v>#DIV/0!</v>
      </c>
      <c r="CA45" s="26" t="e">
        <f ca="1">AVERAGE(OFFSET('1분'!CA$2,'5분'!$AJ45,0,5,1))</f>
        <v>#DIV/0!</v>
      </c>
      <c r="CB45" s="26" t="e">
        <f ca="1">AVERAGE(OFFSET('1분'!CB$2,'5분'!$AJ45,0,5,1))</f>
        <v>#DIV/0!</v>
      </c>
      <c r="CC45" s="26" t="e">
        <f ca="1">AVERAGE(OFFSET('1분'!CC$2,'5분'!$AJ45,0,5,1))</f>
        <v>#DIV/0!</v>
      </c>
      <c r="CD45" s="26" t="e">
        <f ca="1">AVERAGE(OFFSET('1분'!CD$2,'5분'!$AJ45,0,5,1))</f>
        <v>#DIV/0!</v>
      </c>
      <c r="CE45" s="26" t="e">
        <f ca="1">AVERAGE(OFFSET('1분'!CE$2,'5분'!$AJ45,0,5,1))</f>
        <v>#DIV/0!</v>
      </c>
      <c r="CF45" s="26" t="e">
        <f ca="1">AVERAGE(OFFSET('1분'!CF$2,'5분'!$AJ45,0,5,1))</f>
        <v>#DIV/0!</v>
      </c>
      <c r="CG45" s="26" t="e">
        <f ca="1">AVERAGE(OFFSET('1분'!CG$2,'5분'!$AJ45,0,5,1))</f>
        <v>#DIV/0!</v>
      </c>
      <c r="CH45" s="26" t="e">
        <f ca="1">AVERAGE(OFFSET('1분'!CH$2,'5분'!$AJ45,0,5,1))</f>
        <v>#DIV/0!</v>
      </c>
      <c r="CI45" s="26" t="e">
        <f ca="1">AVERAGE(OFFSET('1분'!CI$2,'5분'!$AJ45,0,5,1))</f>
        <v>#DIV/0!</v>
      </c>
      <c r="CJ45" s="26" t="e">
        <f ca="1">AVERAGE(OFFSET('1분'!CJ$2,'5분'!$AJ45,0,5,1))</f>
        <v>#DIV/0!</v>
      </c>
    </row>
    <row r="46" spans="1:88" x14ac:dyDescent="0.3">
      <c r="A46">
        <f t="shared" si="0"/>
        <v>45</v>
      </c>
      <c r="B46" s="26" t="e">
        <f ca="1">AVERAGE(OFFSET('1분'!B$2,'5분'!$AJ46,0,5,1))</f>
        <v>#DIV/0!</v>
      </c>
      <c r="C46" s="26" t="e">
        <f ca="1">AVERAGE(OFFSET('1분'!C$2,'5분'!$AJ46,0,5,1))</f>
        <v>#DIV/0!</v>
      </c>
      <c r="D46" s="26" t="e">
        <f ca="1">AVERAGE(OFFSET('1분'!D$2,'5분'!$AJ46,0,5,1))</f>
        <v>#DIV/0!</v>
      </c>
      <c r="E46" s="26" t="e">
        <f ca="1">AVERAGE(OFFSET('1분'!E$2,'5분'!$AJ46,0,5,1))</f>
        <v>#DIV/0!</v>
      </c>
      <c r="F46" s="26" t="e">
        <f ca="1">AVERAGE(OFFSET('1분'!F$2,'5분'!$AJ46,0,5,1))</f>
        <v>#DIV/0!</v>
      </c>
      <c r="G46" s="26" t="e">
        <f ca="1">AVERAGE(OFFSET('1분'!G$2,'5분'!$AJ46,0,5,1))</f>
        <v>#DIV/0!</v>
      </c>
      <c r="H46" s="26" t="e">
        <f ca="1">AVERAGE(OFFSET('1분'!H$2,'5분'!$AJ46,0,5,1))</f>
        <v>#DIV/0!</v>
      </c>
      <c r="I46" s="26" t="e">
        <f ca="1">AVERAGE(OFFSET('1분'!I$2,'5분'!$AJ46,0,5,1))</f>
        <v>#DIV/0!</v>
      </c>
      <c r="J46" s="26" t="e">
        <f ca="1">AVERAGE(OFFSET('1분'!J$2,'5분'!$AJ46,0,5,1))</f>
        <v>#DIV/0!</v>
      </c>
      <c r="K46" s="26" t="e">
        <f ca="1">AVERAGE(OFFSET('1분'!K$2,'5분'!$AJ46,0,5,1))</f>
        <v>#DIV/0!</v>
      </c>
      <c r="L46" s="26" t="e">
        <f ca="1">AVERAGE(OFFSET('1분'!L$2,'5분'!$AJ46,0,5,1))</f>
        <v>#DIV/0!</v>
      </c>
      <c r="M46" s="26" t="e">
        <f ca="1">AVERAGE(OFFSET('1분'!M$2,'5분'!$AJ46,0,5,1))</f>
        <v>#DIV/0!</v>
      </c>
      <c r="N46" s="26" t="e">
        <f ca="1">AVERAGE(OFFSET('1분'!N$2,'5분'!$AJ46,0,5,1))</f>
        <v>#DIV/0!</v>
      </c>
      <c r="O46" s="26" t="e">
        <f ca="1">AVERAGE(OFFSET('1분'!O$2,'5분'!$AJ46,0,5,1))</f>
        <v>#DIV/0!</v>
      </c>
      <c r="P46" s="26" t="e">
        <f ca="1">AVERAGE(OFFSET('1분'!P$2,'5분'!$AJ46,0,5,1))</f>
        <v>#DIV/0!</v>
      </c>
      <c r="Q46" s="26" t="e">
        <f ca="1">AVERAGE(OFFSET('1분'!Q$2,'5분'!$AJ46,0,5,1))</f>
        <v>#DIV/0!</v>
      </c>
      <c r="R46" s="26" t="e">
        <f t="shared" ca="1" si="11"/>
        <v>#DIV/0!</v>
      </c>
      <c r="S46" s="26" t="e">
        <f ca="1">AVERAGE(OFFSET('1분'!S$2,'5분'!$AJ46,0,5,1))</f>
        <v>#DIV/0!</v>
      </c>
      <c r="T46" s="26" t="e">
        <f ca="1">AVERAGE(OFFSET('1분'!T$2,'5분'!$AJ46,0,5,1))</f>
        <v>#DIV/0!</v>
      </c>
      <c r="U46" s="26" t="e">
        <f t="shared" ca="1" si="12"/>
        <v>#DIV/0!</v>
      </c>
      <c r="V46" s="26" t="e">
        <f ca="1">AVERAGE(OFFSET('1분'!V$2,'5분'!$AJ46,0,5,1))</f>
        <v>#DIV/0!</v>
      </c>
      <c r="W46" s="26" t="e">
        <f ca="1">AVERAGE(OFFSET('1분'!W$2,'5분'!$AJ46,0,5,1))</f>
        <v>#DIV/0!</v>
      </c>
      <c r="X46" s="26" t="e">
        <f ca="1">AVERAGE(OFFSET('1분'!X$2,'5분'!$AJ46,0,5,1))</f>
        <v>#DIV/0!</v>
      </c>
      <c r="Y46" s="26" t="e">
        <f ca="1">AVERAGE(OFFSET('1분'!Y$2,'5분'!$AJ46,0,5,1))</f>
        <v>#DIV/0!</v>
      </c>
      <c r="Z46" s="26" t="e">
        <f ca="1">AVERAGE(OFFSET('1분'!Z$2,'5분'!$AJ46,0,5,1))</f>
        <v>#DIV/0!</v>
      </c>
      <c r="AA46" s="26" t="e">
        <f ca="1">AVERAGE(OFFSET('1분'!AA$2,'5분'!$AJ46,0,5,1))</f>
        <v>#DIV/0!</v>
      </c>
      <c r="AB46" s="26" t="e">
        <f ca="1">AVERAGE(OFFSET('1분'!AB$2,'5분'!$AJ46,0,5,1))</f>
        <v>#DIV/0!</v>
      </c>
      <c r="AC46" s="26" t="e">
        <f ca="1">AVERAGE(OFFSET('1분'!AC$2,'5분'!$AJ46,0,5,1))</f>
        <v>#DIV/0!</v>
      </c>
      <c r="AD46" s="26" t="e">
        <f t="shared" ca="1" si="13"/>
        <v>#DIV/0!</v>
      </c>
      <c r="AE46" s="26" t="e">
        <f ca="1">AVERAGE(OFFSET('1분'!AE$2,'5분'!$AJ46,0,5,1))</f>
        <v>#DIV/0!</v>
      </c>
      <c r="AF46" s="27" t="e">
        <f t="shared" ca="1" si="14"/>
        <v>#DIV/0!</v>
      </c>
      <c r="AG46" s="26" t="e">
        <f ca="1">AVERAGE(OFFSET('1분'!AG$2,'5분'!$AJ46,0,5,1))</f>
        <v>#DIV/0!</v>
      </c>
      <c r="AH46" s="26" t="e">
        <f ca="1">AVERAGE(OFFSET('1분'!AH$2,'5분'!$AJ46,0,5,1))</f>
        <v>#DIV/0!</v>
      </c>
      <c r="AI46" s="26" t="e">
        <f ca="1">AVERAGE(OFFSET('1분'!AI$2,'5분'!$AJ46,0,5,1))</f>
        <v>#DIV/0!</v>
      </c>
      <c r="AJ46">
        <f t="shared" si="15"/>
        <v>220</v>
      </c>
      <c r="AK46" s="26" t="e">
        <f ca="1">AVERAGE(OFFSET('1분'!AK$2,'5분'!$AJ46,0,5,1))</f>
        <v>#DIV/0!</v>
      </c>
      <c r="AL46" s="26" t="e">
        <f ca="1">AVERAGE(OFFSET('1분'!AL$2,'5분'!$AJ46,0,5,1))</f>
        <v>#DIV/0!</v>
      </c>
      <c r="AM46" s="26" t="e">
        <f ca="1">AVERAGE(OFFSET('1분'!AM$2,'5분'!$AJ46,0,5,1))</f>
        <v>#DIV/0!</v>
      </c>
      <c r="AN46" s="69">
        <f>'1분'!AN226</f>
        <v>0</v>
      </c>
      <c r="AO46" s="65">
        <v>0.55208333333333337</v>
      </c>
      <c r="AP46" s="66">
        <v>90</v>
      </c>
      <c r="AQ46" s="67">
        <v>160</v>
      </c>
      <c r="AR46" s="67">
        <v>12</v>
      </c>
      <c r="AS46" s="67">
        <v>83</v>
      </c>
      <c r="AT46" s="67">
        <v>5.7</v>
      </c>
      <c r="AU46" s="67">
        <v>12.3</v>
      </c>
      <c r="AV46" s="67">
        <v>14.7</v>
      </c>
      <c r="AW46" s="67">
        <v>9.1</v>
      </c>
      <c r="AX46" s="67">
        <v>26.1</v>
      </c>
      <c r="AY46" s="68">
        <v>7.7</v>
      </c>
      <c r="AZ46" s="26" t="e">
        <f ca="1">AVERAGE(OFFSET('1분'!AZ$2,'5분'!$AJ46,0,5,1))</f>
        <v>#DIV/0!</v>
      </c>
      <c r="BA46" s="26" t="e">
        <f ca="1">AVERAGE(OFFSET('1분'!BA$2,'5분'!$AJ46,0,5,1))</f>
        <v>#DIV/0!</v>
      </c>
      <c r="BB46" s="26" t="e">
        <f ca="1">AVERAGE(OFFSET('1분'!BB$2,'5분'!$AJ46,0,5,1))</f>
        <v>#DIV/0!</v>
      </c>
      <c r="BC46" s="26" t="e">
        <f ca="1">AVERAGE(OFFSET('1분'!BC$2,'5분'!$AJ46,0,5,1))</f>
        <v>#DIV/0!</v>
      </c>
      <c r="BD46" s="26" t="e">
        <f ca="1">AVERAGE(OFFSET('1분'!BD$2,'5분'!$AJ46,0,5,1))</f>
        <v>#DIV/0!</v>
      </c>
      <c r="BE46" s="26" t="e">
        <f ca="1">AVERAGE(OFFSET('1분'!BE$2,'5분'!$AJ46,0,5,1))</f>
        <v>#DIV/0!</v>
      </c>
      <c r="BF46" s="26" t="e">
        <f ca="1">AVERAGE(OFFSET('1분'!BF$2,'5분'!$AJ46,0,5,1))</f>
        <v>#DIV/0!</v>
      </c>
      <c r="BG46" s="26" t="e">
        <f ca="1">AVERAGE(OFFSET('1분'!BG$2,'5분'!$AJ46,0,5,1))</f>
        <v>#DIV/0!</v>
      </c>
      <c r="BH46" s="26" t="e">
        <f ca="1">AVERAGE(OFFSET('1분'!BH$2,'5분'!$AJ46,0,5,1))</f>
        <v>#DIV/0!</v>
      </c>
      <c r="BI46" s="26" t="e">
        <f ca="1">AVERAGE(OFFSET('1분'!BI$2,'5분'!$AJ46,0,5,1))</f>
        <v>#DIV/0!</v>
      </c>
      <c r="BJ46" s="26" t="e">
        <f ca="1">AVERAGE(OFFSET('1분'!BJ$2,'5분'!$AJ46,0,5,1))</f>
        <v>#DIV/0!</v>
      </c>
      <c r="BK46" s="26" t="e">
        <f ca="1">AVERAGE(OFFSET('1분'!BK$2,'5분'!$AJ46,0,5,1))</f>
        <v>#DIV/0!</v>
      </c>
      <c r="BL46" s="26" t="e">
        <f ca="1">AVERAGE(OFFSET('1분'!BL$2,'5분'!$AJ46,0,5,1))</f>
        <v>#DIV/0!</v>
      </c>
      <c r="BM46" s="26" t="e">
        <f ca="1">AVERAGE(OFFSET('1분'!BM$2,'5분'!$AJ46,0,5,1))</f>
        <v>#DIV/0!</v>
      </c>
      <c r="BN46" s="26" t="e">
        <f ca="1">AVERAGE(OFFSET('1분'!BN$2,'5분'!$AJ46,0,5,1))</f>
        <v>#DIV/0!</v>
      </c>
      <c r="BO46" s="26" t="e">
        <f ca="1">AVERAGE(OFFSET('1분'!BO$2,'5분'!$AJ46,0,5,1))</f>
        <v>#DIV/0!</v>
      </c>
      <c r="BP46" s="26" t="e">
        <f ca="1">AVERAGE(OFFSET('1분'!BP$2,'5분'!$AJ46,0,5,1))</f>
        <v>#DIV/0!</v>
      </c>
      <c r="BQ46" s="26" t="e">
        <f ca="1">AVERAGE(OFFSET('1분'!BQ$2,'5분'!$AJ46,0,5,1))</f>
        <v>#DIV/0!</v>
      </c>
      <c r="BR46" s="26" t="e">
        <f ca="1">AVERAGE(OFFSET('1분'!BR$2,'5분'!$AJ46,0,5,1))</f>
        <v>#DIV/0!</v>
      </c>
      <c r="BS46" s="26" t="e">
        <f ca="1">AVERAGE(OFFSET('1분'!BS$2,'5분'!$AJ46,0,5,1))</f>
        <v>#DIV/0!</v>
      </c>
      <c r="BT46" s="26" t="e">
        <f ca="1">AVERAGE(OFFSET('1분'!BT$2,'5분'!$AJ46,0,5,1))</f>
        <v>#DIV/0!</v>
      </c>
      <c r="BU46" s="26" t="e">
        <f ca="1">AVERAGE(OFFSET('1분'!BU$2,'5분'!$AJ46,0,5,1))</f>
        <v>#DIV/0!</v>
      </c>
      <c r="BV46" s="26" t="e">
        <f ca="1">AVERAGE(OFFSET('1분'!BV$2,'5분'!$AJ46,0,5,1))</f>
        <v>#DIV/0!</v>
      </c>
      <c r="BW46" s="26" t="e">
        <f ca="1">AVERAGE(OFFSET('1분'!BW$2,'5분'!$AJ46,0,5,1))</f>
        <v>#DIV/0!</v>
      </c>
      <c r="BX46" s="26" t="e">
        <f ca="1">AVERAGE(OFFSET('1분'!BX$2,'5분'!$AJ46,0,5,1))</f>
        <v>#DIV/0!</v>
      </c>
      <c r="BY46" s="26" t="e">
        <f ca="1">AVERAGE(OFFSET('1분'!BY$2,'5분'!$AJ46,0,5,1))</f>
        <v>#DIV/0!</v>
      </c>
      <c r="BZ46" s="26" t="e">
        <f ca="1">AVERAGE(OFFSET('1분'!BZ$2,'5분'!$AJ46,0,5,1))</f>
        <v>#DIV/0!</v>
      </c>
      <c r="CA46" s="26" t="e">
        <f ca="1">AVERAGE(OFFSET('1분'!CA$2,'5분'!$AJ46,0,5,1))</f>
        <v>#DIV/0!</v>
      </c>
      <c r="CB46" s="26" t="e">
        <f ca="1">AVERAGE(OFFSET('1분'!CB$2,'5분'!$AJ46,0,5,1))</f>
        <v>#DIV/0!</v>
      </c>
      <c r="CC46" s="26" t="e">
        <f ca="1">AVERAGE(OFFSET('1분'!CC$2,'5분'!$AJ46,0,5,1))</f>
        <v>#DIV/0!</v>
      </c>
      <c r="CD46" s="26" t="e">
        <f ca="1">AVERAGE(OFFSET('1분'!CD$2,'5분'!$AJ46,0,5,1))</f>
        <v>#DIV/0!</v>
      </c>
      <c r="CE46" s="26" t="e">
        <f ca="1">AVERAGE(OFFSET('1분'!CE$2,'5분'!$AJ46,0,5,1))</f>
        <v>#DIV/0!</v>
      </c>
      <c r="CF46" s="26" t="e">
        <f ca="1">AVERAGE(OFFSET('1분'!CF$2,'5분'!$AJ46,0,5,1))</f>
        <v>#DIV/0!</v>
      </c>
      <c r="CG46" s="26" t="e">
        <f ca="1">AVERAGE(OFFSET('1분'!CG$2,'5분'!$AJ46,0,5,1))</f>
        <v>#DIV/0!</v>
      </c>
      <c r="CH46" s="26" t="e">
        <f ca="1">AVERAGE(OFFSET('1분'!CH$2,'5분'!$AJ46,0,5,1))</f>
        <v>#DIV/0!</v>
      </c>
      <c r="CI46" s="26" t="e">
        <f ca="1">AVERAGE(OFFSET('1분'!CI$2,'5분'!$AJ46,0,5,1))</f>
        <v>#DIV/0!</v>
      </c>
      <c r="CJ46" s="26" t="e">
        <f ca="1">AVERAGE(OFFSET('1분'!CJ$2,'5분'!$AJ46,0,5,1))</f>
        <v>#DIV/0!</v>
      </c>
    </row>
    <row r="47" spans="1:88" x14ac:dyDescent="0.3">
      <c r="A47">
        <f t="shared" si="0"/>
        <v>46</v>
      </c>
      <c r="B47" s="26" t="e">
        <f ca="1">AVERAGE(OFFSET('1분'!B$2,'5분'!$AJ47,0,5,1))</f>
        <v>#DIV/0!</v>
      </c>
      <c r="C47" s="26" t="e">
        <f ca="1">AVERAGE(OFFSET('1분'!C$2,'5분'!$AJ47,0,5,1))</f>
        <v>#DIV/0!</v>
      </c>
      <c r="D47" s="26" t="e">
        <f ca="1">AVERAGE(OFFSET('1분'!D$2,'5분'!$AJ47,0,5,1))</f>
        <v>#DIV/0!</v>
      </c>
      <c r="E47" s="26" t="e">
        <f ca="1">AVERAGE(OFFSET('1분'!E$2,'5분'!$AJ47,0,5,1))</f>
        <v>#DIV/0!</v>
      </c>
      <c r="F47" s="26" t="e">
        <f ca="1">AVERAGE(OFFSET('1분'!F$2,'5분'!$AJ47,0,5,1))</f>
        <v>#DIV/0!</v>
      </c>
      <c r="G47" s="26" t="e">
        <f ca="1">AVERAGE(OFFSET('1분'!G$2,'5분'!$AJ47,0,5,1))</f>
        <v>#DIV/0!</v>
      </c>
      <c r="H47" s="26" t="e">
        <f ca="1">AVERAGE(OFFSET('1분'!H$2,'5분'!$AJ47,0,5,1))</f>
        <v>#DIV/0!</v>
      </c>
      <c r="I47" s="26" t="e">
        <f ca="1">AVERAGE(OFFSET('1분'!I$2,'5분'!$AJ47,0,5,1))</f>
        <v>#DIV/0!</v>
      </c>
      <c r="J47" s="26" t="e">
        <f ca="1">AVERAGE(OFFSET('1분'!J$2,'5분'!$AJ47,0,5,1))</f>
        <v>#DIV/0!</v>
      </c>
      <c r="K47" s="26" t="e">
        <f ca="1">AVERAGE(OFFSET('1분'!K$2,'5분'!$AJ47,0,5,1))</f>
        <v>#DIV/0!</v>
      </c>
      <c r="L47" s="26" t="e">
        <f ca="1">AVERAGE(OFFSET('1분'!L$2,'5분'!$AJ47,0,5,1))</f>
        <v>#DIV/0!</v>
      </c>
      <c r="M47" s="26" t="e">
        <f ca="1">AVERAGE(OFFSET('1분'!M$2,'5분'!$AJ47,0,5,1))</f>
        <v>#DIV/0!</v>
      </c>
      <c r="N47" s="26" t="e">
        <f ca="1">AVERAGE(OFFSET('1분'!N$2,'5분'!$AJ47,0,5,1))</f>
        <v>#DIV/0!</v>
      </c>
      <c r="O47" s="26" t="e">
        <f ca="1">AVERAGE(OFFSET('1분'!O$2,'5분'!$AJ47,0,5,1))</f>
        <v>#DIV/0!</v>
      </c>
      <c r="P47" s="26" t="e">
        <f ca="1">AVERAGE(OFFSET('1분'!P$2,'5분'!$AJ47,0,5,1))</f>
        <v>#DIV/0!</v>
      </c>
      <c r="Q47" s="26" t="e">
        <f ca="1">AVERAGE(OFFSET('1분'!Q$2,'5분'!$AJ47,0,5,1))</f>
        <v>#DIV/0!</v>
      </c>
      <c r="R47" s="26" t="e">
        <f t="shared" ca="1" si="11"/>
        <v>#DIV/0!</v>
      </c>
      <c r="S47" s="26" t="e">
        <f ca="1">AVERAGE(OFFSET('1분'!S$2,'5분'!$AJ47,0,5,1))</f>
        <v>#DIV/0!</v>
      </c>
      <c r="T47" s="26" t="e">
        <f ca="1">AVERAGE(OFFSET('1분'!T$2,'5분'!$AJ47,0,5,1))</f>
        <v>#DIV/0!</v>
      </c>
      <c r="U47" s="26" t="e">
        <f t="shared" ca="1" si="12"/>
        <v>#DIV/0!</v>
      </c>
      <c r="V47" s="26" t="e">
        <f ca="1">AVERAGE(OFFSET('1분'!V$2,'5분'!$AJ47,0,5,1))</f>
        <v>#DIV/0!</v>
      </c>
      <c r="W47" s="26" t="e">
        <f ca="1">AVERAGE(OFFSET('1분'!W$2,'5분'!$AJ47,0,5,1))</f>
        <v>#DIV/0!</v>
      </c>
      <c r="X47" s="26" t="e">
        <f ca="1">AVERAGE(OFFSET('1분'!X$2,'5분'!$AJ47,0,5,1))</f>
        <v>#DIV/0!</v>
      </c>
      <c r="Y47" s="26" t="e">
        <f ca="1">AVERAGE(OFFSET('1분'!Y$2,'5분'!$AJ47,0,5,1))</f>
        <v>#DIV/0!</v>
      </c>
      <c r="Z47" s="26" t="e">
        <f ca="1">AVERAGE(OFFSET('1분'!Z$2,'5분'!$AJ47,0,5,1))</f>
        <v>#DIV/0!</v>
      </c>
      <c r="AA47" s="26" t="e">
        <f ca="1">AVERAGE(OFFSET('1분'!AA$2,'5분'!$AJ47,0,5,1))</f>
        <v>#DIV/0!</v>
      </c>
      <c r="AB47" s="26" t="e">
        <f ca="1">AVERAGE(OFFSET('1분'!AB$2,'5분'!$AJ47,0,5,1))</f>
        <v>#DIV/0!</v>
      </c>
      <c r="AC47" s="26" t="e">
        <f ca="1">AVERAGE(OFFSET('1분'!AC$2,'5분'!$AJ47,0,5,1))</f>
        <v>#DIV/0!</v>
      </c>
      <c r="AD47" s="26" t="e">
        <f t="shared" ca="1" si="13"/>
        <v>#DIV/0!</v>
      </c>
      <c r="AE47" s="26" t="e">
        <f ca="1">AVERAGE(OFFSET('1분'!AE$2,'5분'!$AJ47,0,5,1))</f>
        <v>#DIV/0!</v>
      </c>
      <c r="AF47" s="27" t="e">
        <f t="shared" ca="1" si="14"/>
        <v>#DIV/0!</v>
      </c>
      <c r="AG47" s="26" t="e">
        <f ca="1">AVERAGE(OFFSET('1분'!AG$2,'5분'!$AJ47,0,5,1))</f>
        <v>#DIV/0!</v>
      </c>
      <c r="AH47" s="26" t="e">
        <f ca="1">AVERAGE(OFFSET('1분'!AH$2,'5분'!$AJ47,0,5,1))</f>
        <v>#DIV/0!</v>
      </c>
      <c r="AI47" s="26" t="e">
        <f ca="1">AVERAGE(OFFSET('1분'!AI$2,'5분'!$AJ47,0,5,1))</f>
        <v>#DIV/0!</v>
      </c>
      <c r="AJ47">
        <f t="shared" si="15"/>
        <v>225</v>
      </c>
      <c r="AK47" s="26" t="e">
        <f ca="1">AVERAGE(OFFSET('1분'!AK$2,'5분'!$AJ47,0,5,1))</f>
        <v>#DIV/0!</v>
      </c>
      <c r="AL47" s="26" t="e">
        <f ca="1">AVERAGE(OFFSET('1분'!AL$2,'5분'!$AJ47,0,5,1))</f>
        <v>#DIV/0!</v>
      </c>
      <c r="AM47" s="26" t="e">
        <f ca="1">AVERAGE(OFFSET('1분'!AM$2,'5분'!$AJ47,0,5,1))</f>
        <v>#DIV/0!</v>
      </c>
      <c r="AN47" s="69">
        <f>'1분'!AN231</f>
        <v>0</v>
      </c>
      <c r="AO47" s="65">
        <v>0.55555555555555558</v>
      </c>
      <c r="AP47" s="67">
        <v>90</v>
      </c>
      <c r="AQ47" s="67">
        <v>160</v>
      </c>
      <c r="AR47" s="67">
        <v>8.9</v>
      </c>
      <c r="AS47" s="67">
        <v>85.5</v>
      </c>
      <c r="AT47" s="67">
        <v>5.3</v>
      </c>
      <c r="AU47" s="67">
        <v>11.5</v>
      </c>
      <c r="AV47" s="67">
        <v>14.9</v>
      </c>
      <c r="AW47" s="67">
        <v>9.3000000000000007</v>
      </c>
      <c r="AX47" s="67">
        <v>26.5</v>
      </c>
      <c r="AY47" s="68">
        <v>7.7</v>
      </c>
      <c r="AZ47" s="26" t="e">
        <f ca="1">AVERAGE(OFFSET('1분'!AZ$2,'5분'!$AJ47,0,5,1))</f>
        <v>#DIV/0!</v>
      </c>
      <c r="BA47" s="26" t="e">
        <f ca="1">AVERAGE(OFFSET('1분'!BA$2,'5분'!$AJ47,0,5,1))</f>
        <v>#DIV/0!</v>
      </c>
      <c r="BB47" s="26" t="e">
        <f ca="1">AVERAGE(OFFSET('1분'!BB$2,'5분'!$AJ47,0,5,1))</f>
        <v>#DIV/0!</v>
      </c>
      <c r="BC47" s="26" t="e">
        <f ca="1">AVERAGE(OFFSET('1분'!BC$2,'5분'!$AJ47,0,5,1))</f>
        <v>#DIV/0!</v>
      </c>
      <c r="BD47" s="26" t="e">
        <f ca="1">AVERAGE(OFFSET('1분'!BD$2,'5분'!$AJ47,0,5,1))</f>
        <v>#DIV/0!</v>
      </c>
      <c r="BE47" s="26" t="e">
        <f ca="1">AVERAGE(OFFSET('1분'!BE$2,'5분'!$AJ47,0,5,1))</f>
        <v>#DIV/0!</v>
      </c>
      <c r="BF47" s="26" t="e">
        <f ca="1">AVERAGE(OFFSET('1분'!BF$2,'5분'!$AJ47,0,5,1))</f>
        <v>#DIV/0!</v>
      </c>
      <c r="BG47" s="26" t="e">
        <f ca="1">AVERAGE(OFFSET('1분'!BG$2,'5분'!$AJ47,0,5,1))</f>
        <v>#DIV/0!</v>
      </c>
      <c r="BH47" s="26" t="e">
        <f ca="1">AVERAGE(OFFSET('1분'!BH$2,'5분'!$AJ47,0,5,1))</f>
        <v>#DIV/0!</v>
      </c>
      <c r="BI47" s="26" t="e">
        <f ca="1">AVERAGE(OFFSET('1분'!BI$2,'5분'!$AJ47,0,5,1))</f>
        <v>#DIV/0!</v>
      </c>
      <c r="BJ47" s="26" t="e">
        <f ca="1">AVERAGE(OFFSET('1분'!BJ$2,'5분'!$AJ47,0,5,1))</f>
        <v>#DIV/0!</v>
      </c>
      <c r="BK47" s="26" t="e">
        <f ca="1">AVERAGE(OFFSET('1분'!BK$2,'5분'!$AJ47,0,5,1))</f>
        <v>#DIV/0!</v>
      </c>
      <c r="BL47" s="26" t="e">
        <f ca="1">AVERAGE(OFFSET('1분'!BL$2,'5분'!$AJ47,0,5,1))</f>
        <v>#DIV/0!</v>
      </c>
      <c r="BM47" s="26" t="e">
        <f ca="1">AVERAGE(OFFSET('1분'!BM$2,'5분'!$AJ47,0,5,1))</f>
        <v>#DIV/0!</v>
      </c>
      <c r="BN47" s="26" t="e">
        <f ca="1">AVERAGE(OFFSET('1분'!BN$2,'5분'!$AJ47,0,5,1))</f>
        <v>#DIV/0!</v>
      </c>
      <c r="BO47" s="26" t="e">
        <f ca="1">AVERAGE(OFFSET('1분'!BO$2,'5분'!$AJ47,0,5,1))</f>
        <v>#DIV/0!</v>
      </c>
      <c r="BP47" s="26" t="e">
        <f ca="1">AVERAGE(OFFSET('1분'!BP$2,'5분'!$AJ47,0,5,1))</f>
        <v>#DIV/0!</v>
      </c>
      <c r="BQ47" s="26" t="e">
        <f ca="1">AVERAGE(OFFSET('1분'!BQ$2,'5분'!$AJ47,0,5,1))</f>
        <v>#DIV/0!</v>
      </c>
      <c r="BR47" s="26" t="e">
        <f ca="1">AVERAGE(OFFSET('1분'!BR$2,'5분'!$AJ47,0,5,1))</f>
        <v>#DIV/0!</v>
      </c>
      <c r="BS47" s="26" t="e">
        <f ca="1">AVERAGE(OFFSET('1분'!BS$2,'5분'!$AJ47,0,5,1))</f>
        <v>#DIV/0!</v>
      </c>
      <c r="BT47" s="26" t="e">
        <f ca="1">AVERAGE(OFFSET('1분'!BT$2,'5분'!$AJ47,0,5,1))</f>
        <v>#DIV/0!</v>
      </c>
      <c r="BU47" s="26" t="e">
        <f ca="1">AVERAGE(OFFSET('1분'!BU$2,'5분'!$AJ47,0,5,1))</f>
        <v>#DIV/0!</v>
      </c>
      <c r="BV47" s="26" t="e">
        <f ca="1">AVERAGE(OFFSET('1분'!BV$2,'5분'!$AJ47,0,5,1))</f>
        <v>#DIV/0!</v>
      </c>
      <c r="BW47" s="26" t="e">
        <f ca="1">AVERAGE(OFFSET('1분'!BW$2,'5분'!$AJ47,0,5,1))</f>
        <v>#DIV/0!</v>
      </c>
      <c r="BX47" s="26" t="e">
        <f ca="1">AVERAGE(OFFSET('1분'!BX$2,'5분'!$AJ47,0,5,1))</f>
        <v>#DIV/0!</v>
      </c>
      <c r="BY47" s="26" t="e">
        <f ca="1">AVERAGE(OFFSET('1분'!BY$2,'5분'!$AJ47,0,5,1))</f>
        <v>#DIV/0!</v>
      </c>
      <c r="BZ47" s="26" t="e">
        <f ca="1">AVERAGE(OFFSET('1분'!BZ$2,'5분'!$AJ47,0,5,1))</f>
        <v>#DIV/0!</v>
      </c>
      <c r="CA47" s="26" t="e">
        <f ca="1">AVERAGE(OFFSET('1분'!CA$2,'5분'!$AJ47,0,5,1))</f>
        <v>#DIV/0!</v>
      </c>
      <c r="CB47" s="26" t="e">
        <f ca="1">AVERAGE(OFFSET('1분'!CB$2,'5분'!$AJ47,0,5,1))</f>
        <v>#DIV/0!</v>
      </c>
      <c r="CC47" s="26" t="e">
        <f ca="1">AVERAGE(OFFSET('1분'!CC$2,'5분'!$AJ47,0,5,1))</f>
        <v>#DIV/0!</v>
      </c>
      <c r="CD47" s="26" t="e">
        <f ca="1">AVERAGE(OFFSET('1분'!CD$2,'5분'!$AJ47,0,5,1))</f>
        <v>#DIV/0!</v>
      </c>
      <c r="CE47" s="26" t="e">
        <f ca="1">AVERAGE(OFFSET('1분'!CE$2,'5분'!$AJ47,0,5,1))</f>
        <v>#DIV/0!</v>
      </c>
      <c r="CF47" s="26" t="e">
        <f ca="1">AVERAGE(OFFSET('1분'!CF$2,'5분'!$AJ47,0,5,1))</f>
        <v>#DIV/0!</v>
      </c>
      <c r="CG47" s="26" t="e">
        <f ca="1">AVERAGE(OFFSET('1분'!CG$2,'5분'!$AJ47,0,5,1))</f>
        <v>#DIV/0!</v>
      </c>
      <c r="CH47" s="26" t="e">
        <f ca="1">AVERAGE(OFFSET('1분'!CH$2,'5분'!$AJ47,0,5,1))</f>
        <v>#DIV/0!</v>
      </c>
      <c r="CI47" s="26" t="e">
        <f ca="1">AVERAGE(OFFSET('1분'!CI$2,'5분'!$AJ47,0,5,1))</f>
        <v>#DIV/0!</v>
      </c>
      <c r="CJ47" s="26" t="e">
        <f ca="1">AVERAGE(OFFSET('1분'!CJ$2,'5분'!$AJ47,0,5,1))</f>
        <v>#DIV/0!</v>
      </c>
    </row>
    <row r="48" spans="1:88" x14ac:dyDescent="0.3">
      <c r="A48">
        <f t="shared" si="0"/>
        <v>47</v>
      </c>
      <c r="B48" s="26" t="e">
        <f ca="1">AVERAGE(OFFSET('1분'!B$2,'5분'!$AJ48,0,5,1))</f>
        <v>#DIV/0!</v>
      </c>
      <c r="C48" s="26" t="e">
        <f ca="1">AVERAGE(OFFSET('1분'!C$2,'5분'!$AJ48,0,5,1))</f>
        <v>#DIV/0!</v>
      </c>
      <c r="D48" s="26" t="e">
        <f ca="1">AVERAGE(OFFSET('1분'!D$2,'5분'!$AJ48,0,5,1))</f>
        <v>#DIV/0!</v>
      </c>
      <c r="E48" s="26" t="e">
        <f ca="1">AVERAGE(OFFSET('1분'!E$2,'5분'!$AJ48,0,5,1))</f>
        <v>#DIV/0!</v>
      </c>
      <c r="F48" s="26" t="e">
        <f ca="1">AVERAGE(OFFSET('1분'!F$2,'5분'!$AJ48,0,5,1))</f>
        <v>#DIV/0!</v>
      </c>
      <c r="G48" s="26" t="e">
        <f ca="1">AVERAGE(OFFSET('1분'!G$2,'5분'!$AJ48,0,5,1))</f>
        <v>#DIV/0!</v>
      </c>
      <c r="H48" s="26" t="e">
        <f ca="1">AVERAGE(OFFSET('1분'!H$2,'5분'!$AJ48,0,5,1))</f>
        <v>#DIV/0!</v>
      </c>
      <c r="I48" s="26" t="e">
        <f ca="1">AVERAGE(OFFSET('1분'!I$2,'5분'!$AJ48,0,5,1))</f>
        <v>#DIV/0!</v>
      </c>
      <c r="J48" s="26" t="e">
        <f ca="1">AVERAGE(OFFSET('1분'!J$2,'5분'!$AJ48,0,5,1))</f>
        <v>#DIV/0!</v>
      </c>
      <c r="K48" s="26" t="e">
        <f ca="1">AVERAGE(OFFSET('1분'!K$2,'5분'!$AJ48,0,5,1))</f>
        <v>#DIV/0!</v>
      </c>
      <c r="L48" s="26" t="e">
        <f ca="1">AVERAGE(OFFSET('1분'!L$2,'5분'!$AJ48,0,5,1))</f>
        <v>#DIV/0!</v>
      </c>
      <c r="M48" s="26" t="e">
        <f ca="1">AVERAGE(OFFSET('1분'!M$2,'5분'!$AJ48,0,5,1))</f>
        <v>#DIV/0!</v>
      </c>
      <c r="N48" s="26" t="e">
        <f ca="1">AVERAGE(OFFSET('1분'!N$2,'5분'!$AJ48,0,5,1))</f>
        <v>#DIV/0!</v>
      </c>
      <c r="O48" s="26" t="e">
        <f ca="1">AVERAGE(OFFSET('1분'!O$2,'5분'!$AJ48,0,5,1))</f>
        <v>#DIV/0!</v>
      </c>
      <c r="P48" s="26" t="e">
        <f ca="1">AVERAGE(OFFSET('1분'!P$2,'5분'!$AJ48,0,5,1))</f>
        <v>#DIV/0!</v>
      </c>
      <c r="Q48" s="26" t="e">
        <f ca="1">AVERAGE(OFFSET('1분'!Q$2,'5분'!$AJ48,0,5,1))</f>
        <v>#DIV/0!</v>
      </c>
      <c r="R48" s="26" t="e">
        <f t="shared" ca="1" si="11"/>
        <v>#DIV/0!</v>
      </c>
      <c r="S48" s="26" t="e">
        <f ca="1">AVERAGE(OFFSET('1분'!S$2,'5분'!$AJ48,0,5,1))</f>
        <v>#DIV/0!</v>
      </c>
      <c r="T48" s="26" t="e">
        <f ca="1">AVERAGE(OFFSET('1분'!T$2,'5분'!$AJ48,0,5,1))</f>
        <v>#DIV/0!</v>
      </c>
      <c r="U48" s="26" t="e">
        <f t="shared" ca="1" si="12"/>
        <v>#DIV/0!</v>
      </c>
      <c r="V48" s="26" t="e">
        <f ca="1">AVERAGE(OFFSET('1분'!V$2,'5분'!$AJ48,0,5,1))</f>
        <v>#DIV/0!</v>
      </c>
      <c r="W48" s="26" t="e">
        <f ca="1">AVERAGE(OFFSET('1분'!W$2,'5분'!$AJ48,0,5,1))</f>
        <v>#DIV/0!</v>
      </c>
      <c r="X48" s="26" t="e">
        <f ca="1">AVERAGE(OFFSET('1분'!X$2,'5분'!$AJ48,0,5,1))</f>
        <v>#DIV/0!</v>
      </c>
      <c r="Y48" s="26" t="e">
        <f ca="1">AVERAGE(OFFSET('1분'!Y$2,'5분'!$AJ48,0,5,1))</f>
        <v>#DIV/0!</v>
      </c>
      <c r="Z48" s="26" t="e">
        <f ca="1">AVERAGE(OFFSET('1분'!Z$2,'5분'!$AJ48,0,5,1))</f>
        <v>#DIV/0!</v>
      </c>
      <c r="AA48" s="26" t="e">
        <f ca="1">AVERAGE(OFFSET('1분'!AA$2,'5분'!$AJ48,0,5,1))</f>
        <v>#DIV/0!</v>
      </c>
      <c r="AB48" s="26" t="e">
        <f ca="1">AVERAGE(OFFSET('1분'!AB$2,'5분'!$AJ48,0,5,1))</f>
        <v>#DIV/0!</v>
      </c>
      <c r="AC48" s="26" t="e">
        <f ca="1">AVERAGE(OFFSET('1분'!AC$2,'5분'!$AJ48,0,5,1))</f>
        <v>#DIV/0!</v>
      </c>
      <c r="AD48" s="26" t="e">
        <f t="shared" ca="1" si="13"/>
        <v>#DIV/0!</v>
      </c>
      <c r="AE48" s="26" t="e">
        <f ca="1">AVERAGE(OFFSET('1분'!AE$2,'5분'!$AJ48,0,5,1))</f>
        <v>#DIV/0!</v>
      </c>
      <c r="AF48" s="27" t="e">
        <f t="shared" ca="1" si="14"/>
        <v>#DIV/0!</v>
      </c>
      <c r="AG48" s="26" t="e">
        <f ca="1">AVERAGE(OFFSET('1분'!AG$2,'5분'!$AJ48,0,5,1))</f>
        <v>#DIV/0!</v>
      </c>
      <c r="AH48" s="26" t="e">
        <f ca="1">AVERAGE(OFFSET('1분'!AH$2,'5분'!$AJ48,0,5,1))</f>
        <v>#DIV/0!</v>
      </c>
      <c r="AI48" s="26" t="e">
        <f ca="1">AVERAGE(OFFSET('1분'!AI$2,'5분'!$AJ48,0,5,1))</f>
        <v>#DIV/0!</v>
      </c>
      <c r="AJ48">
        <f t="shared" si="15"/>
        <v>230</v>
      </c>
      <c r="AK48" s="26" t="e">
        <f ca="1">AVERAGE(OFFSET('1분'!AK$2,'5분'!$AJ48,0,5,1))</f>
        <v>#DIV/0!</v>
      </c>
      <c r="AL48" s="26" t="e">
        <f ca="1">AVERAGE(OFFSET('1분'!AL$2,'5분'!$AJ48,0,5,1))</f>
        <v>#DIV/0!</v>
      </c>
      <c r="AM48" s="26" t="e">
        <f ca="1">AVERAGE(OFFSET('1분'!AM$2,'5분'!$AJ48,0,5,1))</f>
        <v>#DIV/0!</v>
      </c>
      <c r="AN48" s="69">
        <f>'1분'!AN236</f>
        <v>0</v>
      </c>
      <c r="AO48" s="73">
        <v>0.55902777777777779</v>
      </c>
      <c r="AP48" s="75">
        <v>90</v>
      </c>
      <c r="AQ48" s="75">
        <v>160</v>
      </c>
      <c r="AR48" s="75">
        <v>10</v>
      </c>
      <c r="AS48" s="75">
        <v>99.8</v>
      </c>
      <c r="AT48" s="75">
        <v>4.4000000000000004</v>
      </c>
      <c r="AU48" s="75">
        <v>11.5</v>
      </c>
      <c r="AV48" s="75">
        <v>14.5</v>
      </c>
      <c r="AW48" s="75">
        <v>8.1999999999999993</v>
      </c>
      <c r="AX48" s="75">
        <v>23.3</v>
      </c>
      <c r="AY48" s="76">
        <v>7.7</v>
      </c>
      <c r="AZ48" s="26" t="e">
        <f ca="1">AVERAGE(OFFSET('1분'!AZ$2,'5분'!$AJ48,0,5,1))</f>
        <v>#DIV/0!</v>
      </c>
      <c r="BA48" s="26" t="e">
        <f ca="1">AVERAGE(OFFSET('1분'!BA$2,'5분'!$AJ48,0,5,1))</f>
        <v>#DIV/0!</v>
      </c>
      <c r="BB48" s="26" t="e">
        <f ca="1">AVERAGE(OFFSET('1분'!BB$2,'5분'!$AJ48,0,5,1))</f>
        <v>#DIV/0!</v>
      </c>
      <c r="BC48" s="26" t="e">
        <f ca="1">AVERAGE(OFFSET('1분'!BC$2,'5분'!$AJ48,0,5,1))</f>
        <v>#DIV/0!</v>
      </c>
      <c r="BD48" s="26" t="e">
        <f ca="1">AVERAGE(OFFSET('1분'!BD$2,'5분'!$AJ48,0,5,1))</f>
        <v>#DIV/0!</v>
      </c>
      <c r="BE48" s="26" t="e">
        <f ca="1">AVERAGE(OFFSET('1분'!BE$2,'5분'!$AJ48,0,5,1))</f>
        <v>#DIV/0!</v>
      </c>
      <c r="BF48" s="26" t="e">
        <f ca="1">AVERAGE(OFFSET('1분'!BF$2,'5분'!$AJ48,0,5,1))</f>
        <v>#DIV/0!</v>
      </c>
      <c r="BG48" s="26" t="e">
        <f ca="1">AVERAGE(OFFSET('1분'!BG$2,'5분'!$AJ48,0,5,1))</f>
        <v>#DIV/0!</v>
      </c>
      <c r="BH48" s="26" t="e">
        <f ca="1">AVERAGE(OFFSET('1분'!BH$2,'5분'!$AJ48,0,5,1))</f>
        <v>#DIV/0!</v>
      </c>
      <c r="BI48" s="26" t="e">
        <f ca="1">AVERAGE(OFFSET('1분'!BI$2,'5분'!$AJ48,0,5,1))</f>
        <v>#DIV/0!</v>
      </c>
      <c r="BJ48" s="26" t="e">
        <f ca="1">AVERAGE(OFFSET('1분'!BJ$2,'5분'!$AJ48,0,5,1))</f>
        <v>#DIV/0!</v>
      </c>
      <c r="BK48" s="26" t="e">
        <f ca="1">AVERAGE(OFFSET('1분'!BK$2,'5분'!$AJ48,0,5,1))</f>
        <v>#DIV/0!</v>
      </c>
      <c r="BL48" s="26" t="e">
        <f ca="1">AVERAGE(OFFSET('1분'!BL$2,'5분'!$AJ48,0,5,1))</f>
        <v>#DIV/0!</v>
      </c>
      <c r="BM48" s="26" t="e">
        <f ca="1">AVERAGE(OFFSET('1분'!BM$2,'5분'!$AJ48,0,5,1))</f>
        <v>#DIV/0!</v>
      </c>
      <c r="BN48" s="26" t="e">
        <f ca="1">AVERAGE(OFFSET('1분'!BN$2,'5분'!$AJ48,0,5,1))</f>
        <v>#DIV/0!</v>
      </c>
      <c r="BO48" s="26" t="e">
        <f ca="1">AVERAGE(OFFSET('1분'!BO$2,'5분'!$AJ48,0,5,1))</f>
        <v>#DIV/0!</v>
      </c>
      <c r="BP48" s="26" t="e">
        <f ca="1">AVERAGE(OFFSET('1분'!BP$2,'5분'!$AJ48,0,5,1))</f>
        <v>#DIV/0!</v>
      </c>
      <c r="BQ48" s="26" t="e">
        <f ca="1">AVERAGE(OFFSET('1분'!BQ$2,'5분'!$AJ48,0,5,1))</f>
        <v>#DIV/0!</v>
      </c>
      <c r="BR48" s="26" t="e">
        <f ca="1">AVERAGE(OFFSET('1분'!BR$2,'5분'!$AJ48,0,5,1))</f>
        <v>#DIV/0!</v>
      </c>
      <c r="BS48" s="26" t="e">
        <f ca="1">AVERAGE(OFFSET('1분'!BS$2,'5분'!$AJ48,0,5,1))</f>
        <v>#DIV/0!</v>
      </c>
      <c r="BT48" s="26" t="e">
        <f ca="1">AVERAGE(OFFSET('1분'!BT$2,'5분'!$AJ48,0,5,1))</f>
        <v>#DIV/0!</v>
      </c>
      <c r="BU48" s="26" t="e">
        <f ca="1">AVERAGE(OFFSET('1분'!BU$2,'5분'!$AJ48,0,5,1))</f>
        <v>#DIV/0!</v>
      </c>
      <c r="BV48" s="26" t="e">
        <f ca="1">AVERAGE(OFFSET('1분'!BV$2,'5분'!$AJ48,0,5,1))</f>
        <v>#DIV/0!</v>
      </c>
      <c r="BW48" s="26" t="e">
        <f ca="1">AVERAGE(OFFSET('1분'!BW$2,'5분'!$AJ48,0,5,1))</f>
        <v>#DIV/0!</v>
      </c>
      <c r="BX48" s="26" t="e">
        <f ca="1">AVERAGE(OFFSET('1분'!BX$2,'5분'!$AJ48,0,5,1))</f>
        <v>#DIV/0!</v>
      </c>
      <c r="BY48" s="26" t="e">
        <f ca="1">AVERAGE(OFFSET('1분'!BY$2,'5분'!$AJ48,0,5,1))</f>
        <v>#DIV/0!</v>
      </c>
      <c r="BZ48" s="26" t="e">
        <f ca="1">AVERAGE(OFFSET('1분'!BZ$2,'5분'!$AJ48,0,5,1))</f>
        <v>#DIV/0!</v>
      </c>
      <c r="CA48" s="26" t="e">
        <f ca="1">AVERAGE(OFFSET('1분'!CA$2,'5분'!$AJ48,0,5,1))</f>
        <v>#DIV/0!</v>
      </c>
      <c r="CB48" s="26" t="e">
        <f ca="1">AVERAGE(OFFSET('1분'!CB$2,'5분'!$AJ48,0,5,1))</f>
        <v>#DIV/0!</v>
      </c>
      <c r="CC48" s="26" t="e">
        <f ca="1">AVERAGE(OFFSET('1분'!CC$2,'5분'!$AJ48,0,5,1))</f>
        <v>#DIV/0!</v>
      </c>
      <c r="CD48" s="26" t="e">
        <f ca="1">AVERAGE(OFFSET('1분'!CD$2,'5분'!$AJ48,0,5,1))</f>
        <v>#DIV/0!</v>
      </c>
      <c r="CE48" s="26" t="e">
        <f ca="1">AVERAGE(OFFSET('1분'!CE$2,'5분'!$AJ48,0,5,1))</f>
        <v>#DIV/0!</v>
      </c>
      <c r="CF48" s="26" t="e">
        <f ca="1">AVERAGE(OFFSET('1분'!CF$2,'5분'!$AJ48,0,5,1))</f>
        <v>#DIV/0!</v>
      </c>
      <c r="CG48" s="26" t="e">
        <f ca="1">AVERAGE(OFFSET('1분'!CG$2,'5분'!$AJ48,0,5,1))</f>
        <v>#DIV/0!</v>
      </c>
      <c r="CH48" s="26" t="e">
        <f ca="1">AVERAGE(OFFSET('1분'!CH$2,'5분'!$AJ48,0,5,1))</f>
        <v>#DIV/0!</v>
      </c>
      <c r="CI48" s="26" t="e">
        <f ca="1">AVERAGE(OFFSET('1분'!CI$2,'5분'!$AJ48,0,5,1))</f>
        <v>#DIV/0!</v>
      </c>
      <c r="CJ48" s="26" t="e">
        <f ca="1">AVERAGE(OFFSET('1분'!CJ$2,'5분'!$AJ48,0,5,1))</f>
        <v>#DIV/0!</v>
      </c>
    </row>
    <row r="49" spans="1:88" x14ac:dyDescent="0.3">
      <c r="A49">
        <f t="shared" si="0"/>
        <v>48</v>
      </c>
      <c r="B49" s="26" t="e">
        <f ca="1">AVERAGE(OFFSET('1분'!B$2,'5분'!$AJ49,0,5,1))</f>
        <v>#DIV/0!</v>
      </c>
      <c r="C49" s="26" t="e">
        <f ca="1">AVERAGE(OFFSET('1분'!C$2,'5분'!$AJ49,0,5,1))</f>
        <v>#DIV/0!</v>
      </c>
      <c r="D49" s="26" t="e">
        <f ca="1">AVERAGE(OFFSET('1분'!D$2,'5분'!$AJ49,0,5,1))</f>
        <v>#DIV/0!</v>
      </c>
      <c r="E49" s="26" t="e">
        <f ca="1">AVERAGE(OFFSET('1분'!E$2,'5분'!$AJ49,0,5,1))</f>
        <v>#DIV/0!</v>
      </c>
      <c r="F49" s="26" t="e">
        <f ca="1">AVERAGE(OFFSET('1분'!F$2,'5분'!$AJ49,0,5,1))</f>
        <v>#DIV/0!</v>
      </c>
      <c r="G49" s="26" t="e">
        <f ca="1">AVERAGE(OFFSET('1분'!G$2,'5분'!$AJ49,0,5,1))</f>
        <v>#DIV/0!</v>
      </c>
      <c r="H49" s="26" t="e">
        <f ca="1">AVERAGE(OFFSET('1분'!H$2,'5분'!$AJ49,0,5,1))</f>
        <v>#DIV/0!</v>
      </c>
      <c r="I49" s="26" t="e">
        <f ca="1">AVERAGE(OFFSET('1분'!I$2,'5분'!$AJ49,0,5,1))</f>
        <v>#DIV/0!</v>
      </c>
      <c r="J49" s="26" t="e">
        <f ca="1">AVERAGE(OFFSET('1분'!J$2,'5분'!$AJ49,0,5,1))</f>
        <v>#DIV/0!</v>
      </c>
      <c r="K49" s="26" t="e">
        <f ca="1">AVERAGE(OFFSET('1분'!K$2,'5분'!$AJ49,0,5,1))</f>
        <v>#DIV/0!</v>
      </c>
      <c r="L49" s="26" t="e">
        <f ca="1">AVERAGE(OFFSET('1분'!L$2,'5분'!$AJ49,0,5,1))</f>
        <v>#DIV/0!</v>
      </c>
      <c r="M49" s="26" t="e">
        <f ca="1">AVERAGE(OFFSET('1분'!M$2,'5분'!$AJ49,0,5,1))</f>
        <v>#DIV/0!</v>
      </c>
      <c r="N49" s="26" t="e">
        <f ca="1">AVERAGE(OFFSET('1분'!N$2,'5분'!$AJ49,0,5,1))</f>
        <v>#DIV/0!</v>
      </c>
      <c r="O49" s="26" t="e">
        <f ca="1">AVERAGE(OFFSET('1분'!O$2,'5분'!$AJ49,0,5,1))</f>
        <v>#DIV/0!</v>
      </c>
      <c r="P49" s="26" t="e">
        <f ca="1">AVERAGE(OFFSET('1분'!P$2,'5분'!$AJ49,0,5,1))</f>
        <v>#DIV/0!</v>
      </c>
      <c r="Q49" s="26" t="e">
        <f ca="1">AVERAGE(OFFSET('1분'!Q$2,'5분'!$AJ49,0,5,1))</f>
        <v>#DIV/0!</v>
      </c>
      <c r="R49" s="26" t="e">
        <f t="shared" ca="1" si="11"/>
        <v>#DIV/0!</v>
      </c>
      <c r="S49" s="26" t="e">
        <f ca="1">AVERAGE(OFFSET('1분'!S$2,'5분'!$AJ49,0,5,1))</f>
        <v>#DIV/0!</v>
      </c>
      <c r="T49" s="26" t="e">
        <f ca="1">AVERAGE(OFFSET('1분'!T$2,'5분'!$AJ49,0,5,1))</f>
        <v>#DIV/0!</v>
      </c>
      <c r="U49" s="26" t="e">
        <f t="shared" ca="1" si="12"/>
        <v>#DIV/0!</v>
      </c>
      <c r="V49" s="26" t="e">
        <f ca="1">AVERAGE(OFFSET('1분'!V$2,'5분'!$AJ49,0,5,1))</f>
        <v>#DIV/0!</v>
      </c>
      <c r="W49" s="26" t="e">
        <f ca="1">AVERAGE(OFFSET('1분'!W$2,'5분'!$AJ49,0,5,1))</f>
        <v>#DIV/0!</v>
      </c>
      <c r="X49" s="26" t="e">
        <f ca="1">AVERAGE(OFFSET('1분'!X$2,'5분'!$AJ49,0,5,1))</f>
        <v>#DIV/0!</v>
      </c>
      <c r="Y49" s="26" t="e">
        <f ca="1">AVERAGE(OFFSET('1분'!Y$2,'5분'!$AJ49,0,5,1))</f>
        <v>#DIV/0!</v>
      </c>
      <c r="Z49" s="26" t="e">
        <f ca="1">AVERAGE(OFFSET('1분'!Z$2,'5분'!$AJ49,0,5,1))</f>
        <v>#DIV/0!</v>
      </c>
      <c r="AA49" s="26" t="e">
        <f ca="1">AVERAGE(OFFSET('1분'!AA$2,'5분'!$AJ49,0,5,1))</f>
        <v>#DIV/0!</v>
      </c>
      <c r="AB49" s="26" t="e">
        <f ca="1">AVERAGE(OFFSET('1분'!AB$2,'5분'!$AJ49,0,5,1))</f>
        <v>#DIV/0!</v>
      </c>
      <c r="AC49" s="26" t="e">
        <f ca="1">AVERAGE(OFFSET('1분'!AC$2,'5분'!$AJ49,0,5,1))</f>
        <v>#DIV/0!</v>
      </c>
      <c r="AD49" s="26" t="e">
        <f t="shared" ca="1" si="13"/>
        <v>#DIV/0!</v>
      </c>
      <c r="AE49" s="26" t="e">
        <f ca="1">AVERAGE(OFFSET('1분'!AE$2,'5분'!$AJ49,0,5,1))</f>
        <v>#DIV/0!</v>
      </c>
      <c r="AF49" s="27" t="e">
        <f t="shared" ca="1" si="14"/>
        <v>#DIV/0!</v>
      </c>
      <c r="AG49" s="26" t="e">
        <f ca="1">AVERAGE(OFFSET('1분'!AG$2,'5분'!$AJ49,0,5,1))</f>
        <v>#DIV/0!</v>
      </c>
      <c r="AH49" s="26" t="e">
        <f ca="1">AVERAGE(OFFSET('1분'!AH$2,'5분'!$AJ49,0,5,1))</f>
        <v>#DIV/0!</v>
      </c>
      <c r="AI49" s="26" t="e">
        <f ca="1">AVERAGE(OFFSET('1분'!AI$2,'5분'!$AJ49,0,5,1))</f>
        <v>#DIV/0!</v>
      </c>
      <c r="AJ49">
        <f t="shared" si="15"/>
        <v>235</v>
      </c>
      <c r="AK49" s="26" t="e">
        <f ca="1">AVERAGE(OFFSET('1분'!AK$2,'5분'!$AJ49,0,5,1))</f>
        <v>#DIV/0!</v>
      </c>
      <c r="AL49" s="26" t="e">
        <f ca="1">AVERAGE(OFFSET('1분'!AL$2,'5분'!$AJ49,0,5,1))</f>
        <v>#DIV/0!</v>
      </c>
      <c r="AM49" s="26" t="e">
        <f ca="1">AVERAGE(OFFSET('1분'!AM$2,'5분'!$AJ49,0,5,1))</f>
        <v>#DIV/0!</v>
      </c>
      <c r="AN49" s="69">
        <f>'1분'!AN241</f>
        <v>0</v>
      </c>
      <c r="AO49" s="73">
        <v>0.5625</v>
      </c>
      <c r="AP49" s="75">
        <v>90</v>
      </c>
      <c r="AQ49" s="75">
        <v>160</v>
      </c>
      <c r="AR49" s="75">
        <v>10.5</v>
      </c>
      <c r="AS49" s="75">
        <v>100</v>
      </c>
      <c r="AT49" s="75">
        <v>5.6</v>
      </c>
      <c r="AU49" s="75">
        <v>15.6</v>
      </c>
      <c r="AV49" s="75">
        <v>14.6</v>
      </c>
      <c r="AW49" s="75">
        <v>8.3000000000000007</v>
      </c>
      <c r="AX49" s="75">
        <v>23.6</v>
      </c>
      <c r="AY49" s="76">
        <v>7.7</v>
      </c>
      <c r="AZ49" s="26" t="e">
        <f ca="1">AVERAGE(OFFSET('1분'!AZ$2,'5분'!$AJ49,0,5,1))</f>
        <v>#DIV/0!</v>
      </c>
      <c r="BA49" s="26" t="e">
        <f ca="1">AVERAGE(OFFSET('1분'!BA$2,'5분'!$AJ49,0,5,1))</f>
        <v>#DIV/0!</v>
      </c>
      <c r="BB49" s="26" t="e">
        <f ca="1">AVERAGE(OFFSET('1분'!BB$2,'5분'!$AJ49,0,5,1))</f>
        <v>#DIV/0!</v>
      </c>
      <c r="BC49" s="26" t="e">
        <f ca="1">AVERAGE(OFFSET('1분'!BC$2,'5분'!$AJ49,0,5,1))</f>
        <v>#DIV/0!</v>
      </c>
      <c r="BD49" s="26" t="e">
        <f ca="1">AVERAGE(OFFSET('1분'!BD$2,'5분'!$AJ49,0,5,1))</f>
        <v>#DIV/0!</v>
      </c>
      <c r="BE49" s="26" t="e">
        <f ca="1">AVERAGE(OFFSET('1분'!BE$2,'5분'!$AJ49,0,5,1))</f>
        <v>#DIV/0!</v>
      </c>
      <c r="BF49" s="26" t="e">
        <f ca="1">AVERAGE(OFFSET('1분'!BF$2,'5분'!$AJ49,0,5,1))</f>
        <v>#DIV/0!</v>
      </c>
      <c r="BG49" s="26" t="e">
        <f ca="1">AVERAGE(OFFSET('1분'!BG$2,'5분'!$AJ49,0,5,1))</f>
        <v>#DIV/0!</v>
      </c>
      <c r="BH49" s="26" t="e">
        <f ca="1">AVERAGE(OFFSET('1분'!BH$2,'5분'!$AJ49,0,5,1))</f>
        <v>#DIV/0!</v>
      </c>
      <c r="BI49" s="26" t="e">
        <f ca="1">AVERAGE(OFFSET('1분'!BI$2,'5분'!$AJ49,0,5,1))</f>
        <v>#DIV/0!</v>
      </c>
      <c r="BJ49" s="26" t="e">
        <f ca="1">AVERAGE(OFFSET('1분'!BJ$2,'5분'!$AJ49,0,5,1))</f>
        <v>#DIV/0!</v>
      </c>
      <c r="BK49" s="26" t="e">
        <f ca="1">AVERAGE(OFFSET('1분'!BK$2,'5분'!$AJ49,0,5,1))</f>
        <v>#DIV/0!</v>
      </c>
      <c r="BL49" s="26" t="e">
        <f ca="1">AVERAGE(OFFSET('1분'!BL$2,'5분'!$AJ49,0,5,1))</f>
        <v>#DIV/0!</v>
      </c>
      <c r="BM49" s="26" t="e">
        <f ca="1">AVERAGE(OFFSET('1분'!BM$2,'5분'!$AJ49,0,5,1))</f>
        <v>#DIV/0!</v>
      </c>
      <c r="BN49" s="26" t="e">
        <f ca="1">AVERAGE(OFFSET('1분'!BN$2,'5분'!$AJ49,0,5,1))</f>
        <v>#DIV/0!</v>
      </c>
      <c r="BO49" s="26" t="e">
        <f ca="1">AVERAGE(OFFSET('1분'!BO$2,'5분'!$AJ49,0,5,1))</f>
        <v>#DIV/0!</v>
      </c>
      <c r="BP49" s="26" t="e">
        <f ca="1">AVERAGE(OFFSET('1분'!BP$2,'5분'!$AJ49,0,5,1))</f>
        <v>#DIV/0!</v>
      </c>
      <c r="BQ49" s="26" t="e">
        <f ca="1">AVERAGE(OFFSET('1분'!BQ$2,'5분'!$AJ49,0,5,1))</f>
        <v>#DIV/0!</v>
      </c>
      <c r="BR49" s="26" t="e">
        <f ca="1">AVERAGE(OFFSET('1분'!BR$2,'5분'!$AJ49,0,5,1))</f>
        <v>#DIV/0!</v>
      </c>
      <c r="BS49" s="26" t="e">
        <f ca="1">AVERAGE(OFFSET('1분'!BS$2,'5분'!$AJ49,0,5,1))</f>
        <v>#DIV/0!</v>
      </c>
      <c r="BT49" s="26" t="e">
        <f ca="1">AVERAGE(OFFSET('1분'!BT$2,'5분'!$AJ49,0,5,1))</f>
        <v>#DIV/0!</v>
      </c>
      <c r="BU49" s="26" t="e">
        <f ca="1">AVERAGE(OFFSET('1분'!BU$2,'5분'!$AJ49,0,5,1))</f>
        <v>#DIV/0!</v>
      </c>
      <c r="BV49" s="26" t="e">
        <f ca="1">AVERAGE(OFFSET('1분'!BV$2,'5분'!$AJ49,0,5,1))</f>
        <v>#DIV/0!</v>
      </c>
      <c r="BW49" s="26" t="e">
        <f ca="1">AVERAGE(OFFSET('1분'!BW$2,'5분'!$AJ49,0,5,1))</f>
        <v>#DIV/0!</v>
      </c>
      <c r="BX49" s="26" t="e">
        <f ca="1">AVERAGE(OFFSET('1분'!BX$2,'5분'!$AJ49,0,5,1))</f>
        <v>#DIV/0!</v>
      </c>
      <c r="BY49" s="26" t="e">
        <f ca="1">AVERAGE(OFFSET('1분'!BY$2,'5분'!$AJ49,0,5,1))</f>
        <v>#DIV/0!</v>
      </c>
      <c r="BZ49" s="26" t="e">
        <f ca="1">AVERAGE(OFFSET('1분'!BZ$2,'5분'!$AJ49,0,5,1))</f>
        <v>#DIV/0!</v>
      </c>
      <c r="CA49" s="26" t="e">
        <f ca="1">AVERAGE(OFFSET('1분'!CA$2,'5분'!$AJ49,0,5,1))</f>
        <v>#DIV/0!</v>
      </c>
      <c r="CB49" s="26" t="e">
        <f ca="1">AVERAGE(OFFSET('1분'!CB$2,'5분'!$AJ49,0,5,1))</f>
        <v>#DIV/0!</v>
      </c>
      <c r="CC49" s="26" t="e">
        <f ca="1">AVERAGE(OFFSET('1분'!CC$2,'5분'!$AJ49,0,5,1))</f>
        <v>#DIV/0!</v>
      </c>
      <c r="CD49" s="26" t="e">
        <f ca="1">AVERAGE(OFFSET('1분'!CD$2,'5분'!$AJ49,0,5,1))</f>
        <v>#DIV/0!</v>
      </c>
      <c r="CE49" s="26" t="e">
        <f ca="1">AVERAGE(OFFSET('1분'!CE$2,'5분'!$AJ49,0,5,1))</f>
        <v>#DIV/0!</v>
      </c>
      <c r="CF49" s="26" t="e">
        <f ca="1">AVERAGE(OFFSET('1분'!CF$2,'5분'!$AJ49,0,5,1))</f>
        <v>#DIV/0!</v>
      </c>
      <c r="CG49" s="26" t="e">
        <f ca="1">AVERAGE(OFFSET('1분'!CG$2,'5분'!$AJ49,0,5,1))</f>
        <v>#DIV/0!</v>
      </c>
      <c r="CH49" s="26" t="e">
        <f ca="1">AVERAGE(OFFSET('1분'!CH$2,'5분'!$AJ49,0,5,1))</f>
        <v>#DIV/0!</v>
      </c>
      <c r="CI49" s="26" t="e">
        <f ca="1">AVERAGE(OFFSET('1분'!CI$2,'5분'!$AJ49,0,5,1))</f>
        <v>#DIV/0!</v>
      </c>
      <c r="CJ49" s="26" t="e">
        <f ca="1">AVERAGE(OFFSET('1분'!CJ$2,'5분'!$AJ49,0,5,1))</f>
        <v>#DIV/0!</v>
      </c>
    </row>
    <row r="50" spans="1:88" x14ac:dyDescent="0.3">
      <c r="A50">
        <f t="shared" si="0"/>
        <v>49</v>
      </c>
      <c r="B50" s="26" t="e">
        <f ca="1">AVERAGE(OFFSET('1분'!B$2,'5분'!$AJ50,0,5,1))</f>
        <v>#DIV/0!</v>
      </c>
      <c r="C50" s="26" t="e">
        <f ca="1">AVERAGE(OFFSET('1분'!C$2,'5분'!$AJ50,0,5,1))</f>
        <v>#DIV/0!</v>
      </c>
      <c r="D50" s="26" t="e">
        <f ca="1">AVERAGE(OFFSET('1분'!D$2,'5분'!$AJ50,0,5,1))</f>
        <v>#DIV/0!</v>
      </c>
      <c r="E50" s="26" t="e">
        <f ca="1">AVERAGE(OFFSET('1분'!E$2,'5분'!$AJ50,0,5,1))</f>
        <v>#DIV/0!</v>
      </c>
      <c r="F50" s="26" t="e">
        <f ca="1">AVERAGE(OFFSET('1분'!F$2,'5분'!$AJ50,0,5,1))</f>
        <v>#DIV/0!</v>
      </c>
      <c r="G50" s="26" t="e">
        <f ca="1">AVERAGE(OFFSET('1분'!G$2,'5분'!$AJ50,0,5,1))</f>
        <v>#DIV/0!</v>
      </c>
      <c r="H50" s="26" t="e">
        <f ca="1">AVERAGE(OFFSET('1분'!H$2,'5분'!$AJ50,0,5,1))</f>
        <v>#DIV/0!</v>
      </c>
      <c r="I50" s="26" t="e">
        <f ca="1">AVERAGE(OFFSET('1분'!I$2,'5분'!$AJ50,0,5,1))</f>
        <v>#DIV/0!</v>
      </c>
      <c r="J50" s="26" t="e">
        <f ca="1">AVERAGE(OFFSET('1분'!J$2,'5분'!$AJ50,0,5,1))</f>
        <v>#DIV/0!</v>
      </c>
      <c r="K50" s="26" t="e">
        <f ca="1">AVERAGE(OFFSET('1분'!K$2,'5분'!$AJ50,0,5,1))</f>
        <v>#DIV/0!</v>
      </c>
      <c r="L50" s="26" t="e">
        <f ca="1">AVERAGE(OFFSET('1분'!L$2,'5분'!$AJ50,0,5,1))</f>
        <v>#DIV/0!</v>
      </c>
      <c r="M50" s="26" t="e">
        <f ca="1">AVERAGE(OFFSET('1분'!M$2,'5분'!$AJ50,0,5,1))</f>
        <v>#DIV/0!</v>
      </c>
      <c r="N50" s="26" t="e">
        <f ca="1">AVERAGE(OFFSET('1분'!N$2,'5분'!$AJ50,0,5,1))</f>
        <v>#DIV/0!</v>
      </c>
      <c r="O50" s="26" t="e">
        <f ca="1">AVERAGE(OFFSET('1분'!O$2,'5분'!$AJ50,0,5,1))</f>
        <v>#DIV/0!</v>
      </c>
      <c r="P50" s="26" t="e">
        <f ca="1">AVERAGE(OFFSET('1분'!P$2,'5분'!$AJ50,0,5,1))</f>
        <v>#DIV/0!</v>
      </c>
      <c r="Q50" s="26" t="e">
        <f ca="1">AVERAGE(OFFSET('1분'!Q$2,'5분'!$AJ50,0,5,1))</f>
        <v>#DIV/0!</v>
      </c>
      <c r="R50" s="26" t="e">
        <f t="shared" ca="1" si="11"/>
        <v>#DIV/0!</v>
      </c>
      <c r="S50" s="26" t="e">
        <f ca="1">AVERAGE(OFFSET('1분'!S$2,'5분'!$AJ50,0,5,1))</f>
        <v>#DIV/0!</v>
      </c>
      <c r="T50" s="26" t="e">
        <f ca="1">AVERAGE(OFFSET('1분'!T$2,'5분'!$AJ50,0,5,1))</f>
        <v>#DIV/0!</v>
      </c>
      <c r="U50" s="26" t="e">
        <f t="shared" ca="1" si="12"/>
        <v>#DIV/0!</v>
      </c>
      <c r="V50" s="26" t="e">
        <f ca="1">AVERAGE(OFFSET('1분'!V$2,'5분'!$AJ50,0,5,1))</f>
        <v>#DIV/0!</v>
      </c>
      <c r="W50" s="26" t="e">
        <f ca="1">AVERAGE(OFFSET('1분'!W$2,'5분'!$AJ50,0,5,1))</f>
        <v>#DIV/0!</v>
      </c>
      <c r="X50" s="26" t="e">
        <f ca="1">AVERAGE(OFFSET('1분'!X$2,'5분'!$AJ50,0,5,1))</f>
        <v>#DIV/0!</v>
      </c>
      <c r="Y50" s="26" t="e">
        <f ca="1">AVERAGE(OFFSET('1분'!Y$2,'5분'!$AJ50,0,5,1))</f>
        <v>#DIV/0!</v>
      </c>
      <c r="Z50" s="26" t="e">
        <f ca="1">AVERAGE(OFFSET('1분'!Z$2,'5분'!$AJ50,0,5,1))</f>
        <v>#DIV/0!</v>
      </c>
      <c r="AA50" s="26" t="e">
        <f ca="1">AVERAGE(OFFSET('1분'!AA$2,'5분'!$AJ50,0,5,1))</f>
        <v>#DIV/0!</v>
      </c>
      <c r="AB50" s="26" t="e">
        <f ca="1">AVERAGE(OFFSET('1분'!AB$2,'5분'!$AJ50,0,5,1))</f>
        <v>#DIV/0!</v>
      </c>
      <c r="AC50" s="26" t="e">
        <f ca="1">AVERAGE(OFFSET('1분'!AC$2,'5분'!$AJ50,0,5,1))</f>
        <v>#DIV/0!</v>
      </c>
      <c r="AD50" s="26" t="e">
        <f t="shared" ca="1" si="13"/>
        <v>#DIV/0!</v>
      </c>
      <c r="AE50" s="26" t="e">
        <f ca="1">AVERAGE(OFFSET('1분'!AE$2,'5분'!$AJ50,0,5,1))</f>
        <v>#DIV/0!</v>
      </c>
      <c r="AF50" s="27" t="e">
        <f t="shared" ca="1" si="14"/>
        <v>#DIV/0!</v>
      </c>
      <c r="AG50" s="26" t="e">
        <f ca="1">AVERAGE(OFFSET('1분'!AG$2,'5분'!$AJ50,0,5,1))</f>
        <v>#DIV/0!</v>
      </c>
      <c r="AH50" s="26" t="e">
        <f ca="1">AVERAGE(OFFSET('1분'!AH$2,'5분'!$AJ50,0,5,1))</f>
        <v>#DIV/0!</v>
      </c>
      <c r="AI50" s="26" t="e">
        <f ca="1">AVERAGE(OFFSET('1분'!AI$2,'5분'!$AJ50,0,5,1))</f>
        <v>#DIV/0!</v>
      </c>
      <c r="AJ50">
        <f t="shared" si="15"/>
        <v>240</v>
      </c>
      <c r="AK50" s="26" t="e">
        <f ca="1">AVERAGE(OFFSET('1분'!AK$2,'5분'!$AJ50,0,5,1))</f>
        <v>#DIV/0!</v>
      </c>
      <c r="AL50" s="26" t="e">
        <f ca="1">AVERAGE(OFFSET('1분'!AL$2,'5분'!$AJ50,0,5,1))</f>
        <v>#DIV/0!</v>
      </c>
      <c r="AM50" s="26" t="e">
        <f ca="1">AVERAGE(OFFSET('1분'!AM$2,'5분'!$AJ50,0,5,1))</f>
        <v>#DIV/0!</v>
      </c>
      <c r="AN50" s="69">
        <f>'1분'!AN246</f>
        <v>0</v>
      </c>
      <c r="AO50" s="73">
        <v>0.56597222222222221</v>
      </c>
      <c r="AP50" s="75">
        <v>90</v>
      </c>
      <c r="AQ50" s="75">
        <v>160</v>
      </c>
      <c r="AR50" s="75">
        <v>8.9</v>
      </c>
      <c r="AS50" s="75">
        <v>100</v>
      </c>
      <c r="AT50" s="75">
        <v>4.4000000000000004</v>
      </c>
      <c r="AU50" s="75">
        <v>11.3</v>
      </c>
      <c r="AV50" s="75">
        <v>14.5</v>
      </c>
      <c r="AW50" s="75">
        <v>8.1999999999999993</v>
      </c>
      <c r="AX50" s="75">
        <v>23.3</v>
      </c>
      <c r="AY50" s="76">
        <v>7.6</v>
      </c>
      <c r="AZ50" s="26" t="e">
        <f ca="1">AVERAGE(OFFSET('1분'!AZ$2,'5분'!$AJ50,0,5,1))</f>
        <v>#DIV/0!</v>
      </c>
      <c r="BA50" s="26" t="e">
        <f ca="1">AVERAGE(OFFSET('1분'!BA$2,'5분'!$AJ50,0,5,1))</f>
        <v>#DIV/0!</v>
      </c>
      <c r="BB50" s="26" t="e">
        <f ca="1">AVERAGE(OFFSET('1분'!BB$2,'5분'!$AJ50,0,5,1))</f>
        <v>#DIV/0!</v>
      </c>
      <c r="BC50" s="26" t="e">
        <f ca="1">AVERAGE(OFFSET('1분'!BC$2,'5분'!$AJ50,0,5,1))</f>
        <v>#DIV/0!</v>
      </c>
      <c r="BD50" s="26" t="e">
        <f ca="1">AVERAGE(OFFSET('1분'!BD$2,'5분'!$AJ50,0,5,1))</f>
        <v>#DIV/0!</v>
      </c>
      <c r="BE50" s="26" t="e">
        <f ca="1">AVERAGE(OFFSET('1분'!BE$2,'5분'!$AJ50,0,5,1))</f>
        <v>#DIV/0!</v>
      </c>
      <c r="BF50" s="26" t="e">
        <f ca="1">AVERAGE(OFFSET('1분'!BF$2,'5분'!$AJ50,0,5,1))</f>
        <v>#DIV/0!</v>
      </c>
      <c r="BG50" s="26" t="e">
        <f ca="1">AVERAGE(OFFSET('1분'!BG$2,'5분'!$AJ50,0,5,1))</f>
        <v>#DIV/0!</v>
      </c>
      <c r="BH50" s="26" t="e">
        <f ca="1">AVERAGE(OFFSET('1분'!BH$2,'5분'!$AJ50,0,5,1))</f>
        <v>#DIV/0!</v>
      </c>
      <c r="BI50" s="26" t="e">
        <f ca="1">AVERAGE(OFFSET('1분'!BI$2,'5분'!$AJ50,0,5,1))</f>
        <v>#DIV/0!</v>
      </c>
      <c r="BJ50" s="26" t="e">
        <f ca="1">AVERAGE(OFFSET('1분'!BJ$2,'5분'!$AJ50,0,5,1))</f>
        <v>#DIV/0!</v>
      </c>
      <c r="BK50" s="26" t="e">
        <f ca="1">AVERAGE(OFFSET('1분'!BK$2,'5분'!$AJ50,0,5,1))</f>
        <v>#DIV/0!</v>
      </c>
      <c r="BL50" s="26" t="e">
        <f ca="1">AVERAGE(OFFSET('1분'!BL$2,'5분'!$AJ50,0,5,1))</f>
        <v>#DIV/0!</v>
      </c>
      <c r="BM50" s="26" t="e">
        <f ca="1">AVERAGE(OFFSET('1분'!BM$2,'5분'!$AJ50,0,5,1))</f>
        <v>#DIV/0!</v>
      </c>
      <c r="BN50" s="26" t="e">
        <f ca="1">AVERAGE(OFFSET('1분'!BN$2,'5분'!$AJ50,0,5,1))</f>
        <v>#DIV/0!</v>
      </c>
      <c r="BO50" s="26" t="e">
        <f ca="1">AVERAGE(OFFSET('1분'!BO$2,'5분'!$AJ50,0,5,1))</f>
        <v>#DIV/0!</v>
      </c>
      <c r="BP50" s="26" t="e">
        <f ca="1">AVERAGE(OFFSET('1분'!BP$2,'5분'!$AJ50,0,5,1))</f>
        <v>#DIV/0!</v>
      </c>
      <c r="BQ50" s="26" t="e">
        <f ca="1">AVERAGE(OFFSET('1분'!BQ$2,'5분'!$AJ50,0,5,1))</f>
        <v>#DIV/0!</v>
      </c>
      <c r="BR50" s="26" t="e">
        <f ca="1">AVERAGE(OFFSET('1분'!BR$2,'5분'!$AJ50,0,5,1))</f>
        <v>#DIV/0!</v>
      </c>
      <c r="BS50" s="26" t="e">
        <f ca="1">AVERAGE(OFFSET('1분'!BS$2,'5분'!$AJ50,0,5,1))</f>
        <v>#DIV/0!</v>
      </c>
      <c r="BT50" s="26" t="e">
        <f ca="1">AVERAGE(OFFSET('1분'!BT$2,'5분'!$AJ50,0,5,1))</f>
        <v>#DIV/0!</v>
      </c>
      <c r="BU50" s="26" t="e">
        <f ca="1">AVERAGE(OFFSET('1분'!BU$2,'5분'!$AJ50,0,5,1))</f>
        <v>#DIV/0!</v>
      </c>
      <c r="BV50" s="26" t="e">
        <f ca="1">AVERAGE(OFFSET('1분'!BV$2,'5분'!$AJ50,0,5,1))</f>
        <v>#DIV/0!</v>
      </c>
      <c r="BW50" s="26" t="e">
        <f ca="1">AVERAGE(OFFSET('1분'!BW$2,'5분'!$AJ50,0,5,1))</f>
        <v>#DIV/0!</v>
      </c>
      <c r="BX50" s="26" t="e">
        <f ca="1">AVERAGE(OFFSET('1분'!BX$2,'5분'!$AJ50,0,5,1))</f>
        <v>#DIV/0!</v>
      </c>
      <c r="BY50" s="26" t="e">
        <f ca="1">AVERAGE(OFFSET('1분'!BY$2,'5분'!$AJ50,0,5,1))</f>
        <v>#DIV/0!</v>
      </c>
      <c r="BZ50" s="26" t="e">
        <f ca="1">AVERAGE(OFFSET('1분'!BZ$2,'5분'!$AJ50,0,5,1))</f>
        <v>#DIV/0!</v>
      </c>
      <c r="CA50" s="26" t="e">
        <f ca="1">AVERAGE(OFFSET('1분'!CA$2,'5분'!$AJ50,0,5,1))</f>
        <v>#DIV/0!</v>
      </c>
      <c r="CB50" s="26" t="e">
        <f ca="1">AVERAGE(OFFSET('1분'!CB$2,'5분'!$AJ50,0,5,1))</f>
        <v>#DIV/0!</v>
      </c>
      <c r="CC50" s="26" t="e">
        <f ca="1">AVERAGE(OFFSET('1분'!CC$2,'5분'!$AJ50,0,5,1))</f>
        <v>#DIV/0!</v>
      </c>
      <c r="CD50" s="26" t="e">
        <f ca="1">AVERAGE(OFFSET('1분'!CD$2,'5분'!$AJ50,0,5,1))</f>
        <v>#DIV/0!</v>
      </c>
      <c r="CE50" s="26" t="e">
        <f ca="1">AVERAGE(OFFSET('1분'!CE$2,'5분'!$AJ50,0,5,1))</f>
        <v>#DIV/0!</v>
      </c>
      <c r="CF50" s="26" t="e">
        <f ca="1">AVERAGE(OFFSET('1분'!CF$2,'5분'!$AJ50,0,5,1))</f>
        <v>#DIV/0!</v>
      </c>
      <c r="CG50" s="26" t="e">
        <f ca="1">AVERAGE(OFFSET('1분'!CG$2,'5분'!$AJ50,0,5,1))</f>
        <v>#DIV/0!</v>
      </c>
      <c r="CH50" s="26" t="e">
        <f ca="1">AVERAGE(OFFSET('1분'!CH$2,'5분'!$AJ50,0,5,1))</f>
        <v>#DIV/0!</v>
      </c>
      <c r="CI50" s="26" t="e">
        <f ca="1">AVERAGE(OFFSET('1분'!CI$2,'5분'!$AJ50,0,5,1))</f>
        <v>#DIV/0!</v>
      </c>
      <c r="CJ50" s="26" t="e">
        <f ca="1">AVERAGE(OFFSET('1분'!CJ$2,'5분'!$AJ50,0,5,1))</f>
        <v>#DIV/0!</v>
      </c>
    </row>
    <row r="51" spans="1:88" x14ac:dyDescent="0.3"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7"/>
      <c r="AG51" s="26"/>
      <c r="AH51" s="26"/>
      <c r="AI51" s="26"/>
      <c r="AK51" s="26"/>
      <c r="AL51" s="26"/>
      <c r="AM51" s="26"/>
    </row>
    <row r="52" spans="1:88" x14ac:dyDescent="0.3"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7"/>
      <c r="AG52" s="26"/>
      <c r="AH52" s="26"/>
      <c r="AI52" s="26"/>
      <c r="AK52" s="26"/>
      <c r="AL52" s="26"/>
      <c r="AM52" s="26"/>
    </row>
    <row r="53" spans="1:88" x14ac:dyDescent="0.3"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7"/>
      <c r="AG53" s="26"/>
      <c r="AH53" s="26"/>
      <c r="AI53" s="26"/>
      <c r="AK53" s="26"/>
      <c r="AL53" s="26"/>
      <c r="AM53" s="26"/>
    </row>
    <row r="54" spans="1:88" x14ac:dyDescent="0.3"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7"/>
      <c r="AG54" s="26"/>
      <c r="AH54" s="26"/>
      <c r="AI54" s="26"/>
      <c r="AK54" s="26"/>
      <c r="AL54" s="26"/>
    </row>
    <row r="55" spans="1:88" x14ac:dyDescent="0.3"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7"/>
      <c r="AG55" s="26"/>
      <c r="AH55" s="26"/>
      <c r="AI55" s="26"/>
      <c r="AK55" s="26"/>
      <c r="AL55" s="26"/>
    </row>
    <row r="56" spans="1:88" x14ac:dyDescent="0.3"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7"/>
      <c r="AG56" s="26"/>
      <c r="AH56" s="26"/>
      <c r="AI56" s="26"/>
      <c r="AK56" s="26"/>
      <c r="AL56" s="26"/>
    </row>
    <row r="57" spans="1:88" x14ac:dyDescent="0.3"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7"/>
      <c r="AG57" s="26"/>
      <c r="AH57" s="26"/>
      <c r="AI57" s="26"/>
      <c r="AK57" s="26"/>
      <c r="AL57" s="26"/>
    </row>
    <row r="58" spans="1:88" x14ac:dyDescent="0.3"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7"/>
      <c r="AG58" s="26"/>
      <c r="AH58" s="26"/>
      <c r="AI58" s="26"/>
      <c r="AK58" s="26"/>
      <c r="AL58" s="26"/>
    </row>
    <row r="59" spans="1:88" x14ac:dyDescent="0.3"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7"/>
      <c r="AG59" s="26"/>
      <c r="AH59" s="26"/>
      <c r="AI59" s="26"/>
      <c r="AK59" s="26"/>
      <c r="AL59" s="26"/>
    </row>
    <row r="60" spans="1:88" x14ac:dyDescent="0.3">
      <c r="B60" s="26"/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7"/>
      <c r="AG60" s="26"/>
      <c r="AH60" s="26"/>
      <c r="AI60" s="26"/>
      <c r="AK60" s="26"/>
      <c r="AL60" s="26"/>
    </row>
    <row r="61" spans="1:88" x14ac:dyDescent="0.3">
      <c r="B61" s="26"/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7"/>
      <c r="AG61" s="26"/>
      <c r="AH61" s="26"/>
      <c r="AI61" s="26"/>
      <c r="AK61" s="26"/>
      <c r="AL61" s="26"/>
    </row>
    <row r="62" spans="1:88" x14ac:dyDescent="0.3"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7"/>
      <c r="AG62" s="26"/>
      <c r="AH62" s="26"/>
      <c r="AI62" s="26"/>
      <c r="AK62" s="26"/>
      <c r="AL62" s="26"/>
    </row>
    <row r="63" spans="1:88" x14ac:dyDescent="0.3">
      <c r="B63" s="26"/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7"/>
      <c r="AG63" s="26"/>
      <c r="AH63" s="26"/>
      <c r="AI63" s="26"/>
      <c r="AK63" s="26"/>
      <c r="AL63" s="26"/>
    </row>
    <row r="64" spans="1:88" x14ac:dyDescent="0.3">
      <c r="B64" s="26"/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7"/>
      <c r="AG64" s="26"/>
      <c r="AH64" s="26"/>
      <c r="AI64" s="26"/>
      <c r="AK64" s="26"/>
      <c r="AL64" s="26"/>
    </row>
    <row r="65" spans="2:38" x14ac:dyDescent="0.3">
      <c r="B65" s="26"/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7"/>
      <c r="AG65" s="26"/>
      <c r="AH65" s="26"/>
      <c r="AI65" s="26"/>
      <c r="AK65" s="26"/>
      <c r="AL65" s="26"/>
    </row>
    <row r="66" spans="2:38" x14ac:dyDescent="0.3">
      <c r="B66" s="26"/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7"/>
      <c r="AG66" s="26"/>
      <c r="AH66" s="26"/>
      <c r="AI66" s="26"/>
      <c r="AK66" s="26"/>
      <c r="AL66" s="26"/>
    </row>
    <row r="67" spans="2:38" x14ac:dyDescent="0.3"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7"/>
      <c r="AG67" s="26"/>
      <c r="AH67" s="26"/>
      <c r="AI67" s="26"/>
      <c r="AK67" s="26"/>
      <c r="AL67" s="26"/>
    </row>
    <row r="68" spans="2:38" x14ac:dyDescent="0.3"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7"/>
      <c r="AG68" s="26"/>
      <c r="AH68" s="26"/>
      <c r="AI68" s="26"/>
      <c r="AK68" s="26"/>
      <c r="AL68" s="26"/>
    </row>
    <row r="69" spans="2:38" x14ac:dyDescent="0.3">
      <c r="B69" s="26"/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7"/>
      <c r="AG69" s="26"/>
      <c r="AH69" s="26"/>
      <c r="AI69" s="26"/>
      <c r="AK69" s="26"/>
      <c r="AL69" s="26"/>
    </row>
    <row r="70" spans="2:38" x14ac:dyDescent="0.3">
      <c r="B70" s="26"/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7"/>
      <c r="AG70" s="26"/>
      <c r="AH70" s="26"/>
      <c r="AI70" s="26"/>
      <c r="AK70" s="26"/>
      <c r="AL70" s="26"/>
    </row>
    <row r="71" spans="2:38" x14ac:dyDescent="0.3">
      <c r="B71" s="26"/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7"/>
      <c r="AG71" s="26"/>
      <c r="AH71" s="26"/>
      <c r="AI71" s="26"/>
      <c r="AK71" s="26"/>
      <c r="AL71" s="26"/>
    </row>
    <row r="72" spans="2:38" x14ac:dyDescent="0.3">
      <c r="B72" s="26"/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7"/>
      <c r="AG72" s="26"/>
      <c r="AH72" s="26"/>
      <c r="AI72" s="26"/>
      <c r="AK72" s="26"/>
      <c r="AL72" s="26"/>
    </row>
    <row r="73" spans="2:38" x14ac:dyDescent="0.3">
      <c r="B73" s="26"/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7"/>
      <c r="AG73" s="26"/>
      <c r="AH73" s="26"/>
      <c r="AI73" s="26"/>
      <c r="AK73" s="26"/>
      <c r="AL73" s="26"/>
    </row>
    <row r="74" spans="2:38" x14ac:dyDescent="0.3">
      <c r="B74" s="26"/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7"/>
      <c r="AG74" s="26"/>
      <c r="AH74" s="26"/>
      <c r="AI74" s="26"/>
      <c r="AK74" s="26"/>
      <c r="AL74" s="26"/>
    </row>
    <row r="75" spans="2:38" x14ac:dyDescent="0.3">
      <c r="B75" s="26"/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7"/>
      <c r="AG75" s="26"/>
      <c r="AH75" s="26"/>
      <c r="AI75" s="26"/>
      <c r="AK75" s="26"/>
      <c r="AL75" s="26"/>
    </row>
    <row r="76" spans="2:38" x14ac:dyDescent="0.3">
      <c r="B76" s="26"/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7"/>
      <c r="AG76" s="26"/>
      <c r="AH76" s="26"/>
      <c r="AI76" s="26"/>
      <c r="AK76" s="26"/>
      <c r="AL76" s="26"/>
    </row>
    <row r="77" spans="2:38" x14ac:dyDescent="0.3">
      <c r="B77" s="26"/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7"/>
      <c r="AG77" s="26"/>
      <c r="AH77" s="26"/>
      <c r="AI77" s="26"/>
      <c r="AK77" s="26"/>
      <c r="AL77" s="26"/>
    </row>
    <row r="78" spans="2:38" x14ac:dyDescent="0.3">
      <c r="B78" s="26"/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7"/>
      <c r="AG78" s="26"/>
      <c r="AH78" s="26"/>
      <c r="AI78" s="26"/>
      <c r="AK78" s="26"/>
      <c r="AL78" s="26"/>
    </row>
    <row r="79" spans="2:38" x14ac:dyDescent="0.3">
      <c r="B79" s="26"/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7"/>
      <c r="AG79" s="26"/>
      <c r="AH79" s="26"/>
      <c r="AI79" s="26"/>
      <c r="AK79" s="26"/>
      <c r="AL79" s="26"/>
    </row>
    <row r="80" spans="2:38" x14ac:dyDescent="0.3"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7"/>
      <c r="AG80" s="26"/>
      <c r="AH80" s="26"/>
      <c r="AI80" s="26"/>
      <c r="AK80" s="26"/>
      <c r="AL80" s="26"/>
    </row>
    <row r="81" spans="2:38" x14ac:dyDescent="0.3"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7"/>
      <c r="AG81" s="26"/>
      <c r="AH81" s="26"/>
      <c r="AI81" s="26"/>
      <c r="AK81" s="26"/>
      <c r="AL81" s="26"/>
    </row>
    <row r="82" spans="2:38" x14ac:dyDescent="0.3"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7"/>
      <c r="AG82" s="26"/>
      <c r="AH82" s="26"/>
      <c r="AI82" s="26"/>
      <c r="AK82" s="26"/>
      <c r="AL82" s="26"/>
    </row>
    <row r="83" spans="2:38" x14ac:dyDescent="0.3"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7"/>
      <c r="AG83" s="26"/>
      <c r="AH83" s="26"/>
      <c r="AI83" s="26"/>
      <c r="AK83" s="26"/>
      <c r="AL83" s="26"/>
    </row>
    <row r="84" spans="2:38" x14ac:dyDescent="0.3"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7"/>
      <c r="AG84" s="26"/>
      <c r="AH84" s="26"/>
      <c r="AI84" s="26"/>
      <c r="AK84" s="26"/>
      <c r="AL84" s="26"/>
    </row>
    <row r="85" spans="2:38" x14ac:dyDescent="0.3"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7"/>
      <c r="AG85" s="26"/>
      <c r="AH85" s="26"/>
      <c r="AI85" s="26"/>
      <c r="AK85" s="26"/>
      <c r="AL85" s="26"/>
    </row>
    <row r="86" spans="2:38" x14ac:dyDescent="0.3"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7"/>
      <c r="AG86" s="26"/>
      <c r="AH86" s="26"/>
      <c r="AI86" s="26"/>
      <c r="AK86" s="26"/>
      <c r="AL86" s="26"/>
    </row>
    <row r="87" spans="2:38" x14ac:dyDescent="0.3"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7"/>
      <c r="AG87" s="26"/>
      <c r="AH87" s="26"/>
      <c r="AI87" s="26"/>
      <c r="AK87" s="26"/>
      <c r="AL87" s="26"/>
    </row>
    <row r="88" spans="2:38" x14ac:dyDescent="0.3"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7"/>
      <c r="AG88" s="26"/>
      <c r="AH88" s="26"/>
      <c r="AI88" s="26"/>
      <c r="AK88" s="26"/>
      <c r="AL88" s="26"/>
    </row>
    <row r="89" spans="2:38" x14ac:dyDescent="0.3"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D89" s="26"/>
      <c r="AE89" s="26"/>
      <c r="AF89" s="27"/>
      <c r="AG89" s="26"/>
      <c r="AH89" s="26"/>
      <c r="AI89" s="26"/>
      <c r="AK89" s="26"/>
      <c r="AL89" s="26"/>
    </row>
    <row r="90" spans="2:38" x14ac:dyDescent="0.3"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D90" s="26"/>
      <c r="AE90" s="26"/>
      <c r="AF90" s="27"/>
      <c r="AG90" s="26"/>
      <c r="AH90" s="26"/>
      <c r="AI90" s="26"/>
      <c r="AK90" s="26"/>
      <c r="AL90" s="26"/>
    </row>
    <row r="91" spans="2:38" x14ac:dyDescent="0.3"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D91" s="26"/>
      <c r="AE91" s="26"/>
      <c r="AF91" s="27"/>
      <c r="AG91" s="26"/>
      <c r="AH91" s="26"/>
      <c r="AI91" s="26"/>
      <c r="AK91" s="26"/>
      <c r="AL91" s="26"/>
    </row>
    <row r="92" spans="2:38" x14ac:dyDescent="0.3"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  <c r="AF92" s="27"/>
      <c r="AG92" s="26"/>
      <c r="AH92" s="26"/>
      <c r="AI92" s="26"/>
      <c r="AK92" s="26"/>
      <c r="AL92" s="26"/>
    </row>
    <row r="93" spans="2:38" x14ac:dyDescent="0.3"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D93" s="26"/>
      <c r="AE93" s="26"/>
      <c r="AF93" s="27"/>
      <c r="AG93" s="26"/>
      <c r="AH93" s="26"/>
      <c r="AI93" s="26"/>
      <c r="AK93" s="26"/>
      <c r="AL93" s="26"/>
    </row>
    <row r="94" spans="2:38" x14ac:dyDescent="0.3"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D94" s="26"/>
      <c r="AE94" s="26"/>
      <c r="AF94" s="27"/>
      <c r="AG94" s="26"/>
      <c r="AH94" s="26"/>
      <c r="AI94" s="26"/>
      <c r="AK94" s="26"/>
      <c r="AL94" s="26"/>
    </row>
    <row r="95" spans="2:38" x14ac:dyDescent="0.3"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7"/>
      <c r="AG95" s="26"/>
      <c r="AH95" s="26"/>
      <c r="AI95" s="26"/>
      <c r="AK95" s="26"/>
      <c r="AL95" s="26"/>
    </row>
    <row r="96" spans="2:38" x14ac:dyDescent="0.3"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7"/>
      <c r="AG96" s="26"/>
      <c r="AH96" s="26"/>
      <c r="AI96" s="26"/>
      <c r="AK96" s="26"/>
      <c r="AL96" s="26"/>
    </row>
    <row r="97" spans="2:38" x14ac:dyDescent="0.3"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7"/>
      <c r="AG97" s="26"/>
      <c r="AH97" s="26"/>
      <c r="AI97" s="26"/>
      <c r="AK97" s="26"/>
      <c r="AL97" s="26"/>
    </row>
    <row r="98" spans="2:38" x14ac:dyDescent="0.3"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7"/>
      <c r="AG98" s="26"/>
      <c r="AH98" s="26"/>
      <c r="AI98" s="26"/>
      <c r="AK98" s="26"/>
      <c r="AL98" s="26"/>
    </row>
    <row r="99" spans="2:38" x14ac:dyDescent="0.3"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7"/>
      <c r="AG99" s="26"/>
      <c r="AH99" s="26"/>
      <c r="AI99" s="26"/>
      <c r="AK99" s="26"/>
      <c r="AL99" s="26"/>
    </row>
    <row r="100" spans="2:38" x14ac:dyDescent="0.3"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7"/>
      <c r="AG100" s="26"/>
      <c r="AH100" s="26"/>
      <c r="AI100" s="26"/>
      <c r="AK100" s="26"/>
      <c r="AL100" s="26"/>
    </row>
    <row r="101" spans="2:38" x14ac:dyDescent="0.3"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7"/>
      <c r="AG101" s="26"/>
      <c r="AH101" s="26"/>
      <c r="AI101" s="26"/>
      <c r="AK101" s="26"/>
      <c r="AL101" s="26"/>
    </row>
    <row r="102" spans="2:38" x14ac:dyDescent="0.3"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7"/>
      <c r="AG102" s="26"/>
      <c r="AH102" s="26"/>
      <c r="AI102" s="26"/>
      <c r="AK102" s="26"/>
      <c r="AL102" s="26"/>
    </row>
    <row r="103" spans="2:38" x14ac:dyDescent="0.3"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7"/>
      <c r="AG103" s="26"/>
      <c r="AH103" s="26"/>
      <c r="AI103" s="26"/>
      <c r="AK103" s="26"/>
      <c r="AL103" s="26"/>
    </row>
    <row r="104" spans="2:38" x14ac:dyDescent="0.3"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7"/>
      <c r="AG104" s="26"/>
      <c r="AH104" s="26"/>
      <c r="AI104" s="26"/>
      <c r="AK104" s="26"/>
      <c r="AL104" s="26"/>
    </row>
    <row r="105" spans="2:38" x14ac:dyDescent="0.3"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7"/>
      <c r="AG105" s="26"/>
      <c r="AH105" s="26"/>
      <c r="AI105" s="26"/>
      <c r="AK105" s="26"/>
      <c r="AL105" s="26"/>
    </row>
    <row r="106" spans="2:38" x14ac:dyDescent="0.3"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7"/>
      <c r="AG106" s="26"/>
      <c r="AH106" s="26"/>
      <c r="AI106" s="26"/>
      <c r="AK106" s="26"/>
      <c r="AL106" s="26"/>
    </row>
    <row r="107" spans="2:38" x14ac:dyDescent="0.3"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7"/>
      <c r="AG107" s="26"/>
      <c r="AH107" s="26"/>
      <c r="AI107" s="26"/>
      <c r="AK107" s="26"/>
      <c r="AL107" s="26"/>
    </row>
    <row r="108" spans="2:38" x14ac:dyDescent="0.3"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7"/>
      <c r="AG108" s="26"/>
      <c r="AH108" s="26"/>
      <c r="AI108" s="26"/>
      <c r="AK108" s="26"/>
      <c r="AL108" s="26"/>
    </row>
    <row r="109" spans="2:38" x14ac:dyDescent="0.3"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7"/>
      <c r="AG109" s="26"/>
      <c r="AH109" s="26"/>
      <c r="AI109" s="26"/>
      <c r="AK109" s="26"/>
      <c r="AL109" s="26"/>
    </row>
    <row r="110" spans="2:38" x14ac:dyDescent="0.3">
      <c r="B110" s="26"/>
      <c r="C110" s="26"/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7"/>
      <c r="AG110" s="26"/>
      <c r="AH110" s="26"/>
      <c r="AI110" s="26"/>
      <c r="AK110" s="26"/>
      <c r="AL110" s="26"/>
    </row>
    <row r="111" spans="2:38" x14ac:dyDescent="0.3">
      <c r="B111" s="26"/>
      <c r="C111" s="26"/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7"/>
      <c r="AG111" s="26"/>
      <c r="AH111" s="26"/>
      <c r="AI111" s="26"/>
      <c r="AK111" s="26"/>
      <c r="AL111" s="26"/>
    </row>
    <row r="112" spans="2:38" x14ac:dyDescent="0.3">
      <c r="B112" s="26"/>
      <c r="C112" s="26"/>
      <c r="D112" s="26"/>
      <c r="E112" s="26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7"/>
      <c r="AG112" s="26"/>
      <c r="AH112" s="26"/>
      <c r="AI112" s="26"/>
      <c r="AK112" s="26"/>
      <c r="AL112" s="26"/>
    </row>
    <row r="113" spans="2:38" x14ac:dyDescent="0.3">
      <c r="B113" s="26"/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7"/>
      <c r="AG113" s="26"/>
      <c r="AH113" s="26"/>
      <c r="AI113" s="26"/>
      <c r="AK113" s="26"/>
      <c r="AL113" s="26"/>
    </row>
    <row r="114" spans="2:38" x14ac:dyDescent="0.3">
      <c r="B114" s="26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7"/>
      <c r="AG114" s="26"/>
      <c r="AH114" s="26"/>
      <c r="AI114" s="26"/>
      <c r="AK114" s="26"/>
      <c r="AL114" s="26"/>
    </row>
    <row r="115" spans="2:38" x14ac:dyDescent="0.3">
      <c r="B115" s="26"/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7"/>
      <c r="AG115" s="26"/>
      <c r="AH115" s="26"/>
      <c r="AI115" s="26"/>
      <c r="AK115" s="26"/>
      <c r="AL115" s="26"/>
    </row>
    <row r="116" spans="2:38" x14ac:dyDescent="0.3">
      <c r="B116" s="26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7"/>
      <c r="AG116" s="26"/>
      <c r="AH116" s="26"/>
      <c r="AI116" s="26"/>
      <c r="AK116" s="26"/>
      <c r="AL116" s="26"/>
    </row>
    <row r="117" spans="2:38" x14ac:dyDescent="0.3">
      <c r="B117" s="26"/>
      <c r="C117" s="26"/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7"/>
      <c r="AG117" s="26"/>
      <c r="AH117" s="26"/>
      <c r="AI117" s="26"/>
      <c r="AK117" s="26"/>
      <c r="AL117" s="26"/>
    </row>
    <row r="118" spans="2:38" x14ac:dyDescent="0.3">
      <c r="B118" s="26"/>
      <c r="C118" s="26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7"/>
      <c r="AG118" s="26"/>
      <c r="AH118" s="26"/>
      <c r="AI118" s="26"/>
      <c r="AK118" s="26"/>
      <c r="AL118" s="26"/>
    </row>
    <row r="119" spans="2:38" x14ac:dyDescent="0.3">
      <c r="B119" s="26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7"/>
      <c r="AG119" s="26"/>
      <c r="AH119" s="26"/>
      <c r="AI119" s="26"/>
      <c r="AK119" s="26"/>
      <c r="AL119" s="26"/>
    </row>
    <row r="120" spans="2:38" x14ac:dyDescent="0.3">
      <c r="B120" s="26"/>
      <c r="C120" s="26"/>
      <c r="D120" s="26"/>
      <c r="E120" s="26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7"/>
      <c r="AG120" s="26"/>
      <c r="AH120" s="26"/>
      <c r="AI120" s="26"/>
      <c r="AK120" s="26"/>
      <c r="AL120" s="26"/>
    </row>
    <row r="121" spans="2:38" x14ac:dyDescent="0.3">
      <c r="B121" s="26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7"/>
      <c r="AG121" s="26"/>
      <c r="AH121" s="26"/>
      <c r="AI121" s="26"/>
      <c r="AK121" s="26"/>
      <c r="AL121" s="26"/>
    </row>
    <row r="122" spans="2:38" x14ac:dyDescent="0.3">
      <c r="B122" s="26"/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7"/>
      <c r="AG122" s="26"/>
      <c r="AH122" s="26"/>
      <c r="AI122" s="26"/>
      <c r="AK122" s="26"/>
      <c r="AL122" s="26"/>
    </row>
    <row r="123" spans="2:38" x14ac:dyDescent="0.3">
      <c r="B123" s="26"/>
      <c r="C123" s="26"/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7"/>
      <c r="AG123" s="26"/>
      <c r="AH123" s="26"/>
      <c r="AI123" s="26"/>
      <c r="AK123" s="26"/>
      <c r="AL123" s="26"/>
    </row>
    <row r="124" spans="2:38" x14ac:dyDescent="0.3">
      <c r="B124" s="26"/>
      <c r="C124" s="26"/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7"/>
      <c r="AG124" s="26"/>
      <c r="AH124" s="26"/>
      <c r="AI124" s="26"/>
      <c r="AK124" s="26"/>
      <c r="AL124" s="26"/>
    </row>
    <row r="125" spans="2:38" x14ac:dyDescent="0.3">
      <c r="B125" s="26"/>
      <c r="C125" s="26"/>
      <c r="D125" s="26"/>
      <c r="E125" s="26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7"/>
      <c r="AG125" s="26"/>
      <c r="AH125" s="26"/>
      <c r="AI125" s="26"/>
      <c r="AK125" s="26"/>
      <c r="AL125" s="26"/>
    </row>
    <row r="126" spans="2:38" x14ac:dyDescent="0.3">
      <c r="B126" s="26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7"/>
      <c r="AG126" s="26"/>
      <c r="AH126" s="26"/>
      <c r="AI126" s="26"/>
      <c r="AK126" s="26"/>
      <c r="AL126" s="26"/>
    </row>
    <row r="127" spans="2:38" x14ac:dyDescent="0.3">
      <c r="B127" s="26"/>
      <c r="C127" s="26"/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7"/>
      <c r="AG127" s="26"/>
      <c r="AH127" s="26"/>
      <c r="AI127" s="26"/>
      <c r="AK127" s="26"/>
      <c r="AL127" s="26"/>
    </row>
    <row r="128" spans="2:38" x14ac:dyDescent="0.3">
      <c r="B128" s="26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7"/>
      <c r="AG128" s="26"/>
      <c r="AH128" s="26"/>
      <c r="AI128" s="26"/>
      <c r="AK128" s="26"/>
      <c r="AL128" s="26"/>
    </row>
    <row r="129" spans="2:38" x14ac:dyDescent="0.3">
      <c r="B129" s="26"/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7"/>
      <c r="AG129" s="26"/>
      <c r="AH129" s="26"/>
      <c r="AI129" s="26"/>
      <c r="AK129" s="26"/>
      <c r="AL129" s="26"/>
    </row>
    <row r="130" spans="2:38" x14ac:dyDescent="0.3">
      <c r="B130" s="26"/>
      <c r="C130" s="26"/>
      <c r="D130" s="26"/>
      <c r="E130" s="26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7"/>
      <c r="AG130" s="26"/>
      <c r="AH130" s="26"/>
      <c r="AI130" s="26"/>
      <c r="AK130" s="26"/>
      <c r="AL130" s="26"/>
    </row>
    <row r="131" spans="2:38" x14ac:dyDescent="0.3">
      <c r="B131" s="26"/>
      <c r="C131" s="26"/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7"/>
      <c r="AG131" s="26"/>
      <c r="AH131" s="26"/>
      <c r="AI131" s="26"/>
      <c r="AK131" s="26"/>
      <c r="AL131" s="26"/>
    </row>
    <row r="132" spans="2:38" x14ac:dyDescent="0.3">
      <c r="B132" s="26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7"/>
      <c r="AG132" s="26"/>
      <c r="AH132" s="26"/>
      <c r="AI132" s="26"/>
      <c r="AK132" s="26"/>
      <c r="AL132" s="26"/>
    </row>
    <row r="133" spans="2:38" x14ac:dyDescent="0.3">
      <c r="B133" s="26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7"/>
      <c r="AG133" s="26"/>
      <c r="AH133" s="26"/>
      <c r="AI133" s="26"/>
      <c r="AK133" s="26"/>
      <c r="AL133" s="26"/>
    </row>
    <row r="134" spans="2:38" x14ac:dyDescent="0.3">
      <c r="B134" s="26"/>
      <c r="C134" s="26"/>
      <c r="D134" s="26"/>
      <c r="E134" s="26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7"/>
      <c r="AG134" s="26"/>
      <c r="AH134" s="26"/>
      <c r="AI134" s="26"/>
      <c r="AK134" s="26"/>
      <c r="AL134" s="26"/>
    </row>
    <row r="135" spans="2:38" x14ac:dyDescent="0.3">
      <c r="B135" s="26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7"/>
      <c r="AG135" s="26"/>
      <c r="AH135" s="26"/>
      <c r="AI135" s="26"/>
      <c r="AK135" s="26"/>
      <c r="AL135" s="26"/>
    </row>
    <row r="136" spans="2:38" x14ac:dyDescent="0.3">
      <c r="B136" s="26"/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7"/>
      <c r="AG136" s="26"/>
      <c r="AH136" s="26"/>
      <c r="AI136" s="26"/>
      <c r="AK136" s="26"/>
      <c r="AL136" s="26"/>
    </row>
    <row r="137" spans="2:38" x14ac:dyDescent="0.3">
      <c r="B137" s="26"/>
      <c r="C137" s="26"/>
      <c r="D137" s="26"/>
      <c r="E137" s="26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7"/>
      <c r="AG137" s="26"/>
      <c r="AH137" s="26"/>
      <c r="AI137" s="26"/>
      <c r="AK137" s="26"/>
      <c r="AL137" s="26"/>
    </row>
    <row r="138" spans="2:38" x14ac:dyDescent="0.3">
      <c r="B138" s="26"/>
      <c r="C138" s="26"/>
      <c r="D138" s="26"/>
      <c r="E138" s="26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7"/>
      <c r="AG138" s="26"/>
      <c r="AH138" s="26"/>
      <c r="AI138" s="26"/>
      <c r="AK138" s="26"/>
      <c r="AL138" s="26"/>
    </row>
    <row r="139" spans="2:38" x14ac:dyDescent="0.3">
      <c r="B139" s="26"/>
      <c r="C139" s="26"/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7"/>
      <c r="AG139" s="26"/>
      <c r="AH139" s="26"/>
      <c r="AI139" s="26"/>
      <c r="AK139" s="26"/>
      <c r="AL139" s="26"/>
    </row>
    <row r="140" spans="2:38" x14ac:dyDescent="0.3">
      <c r="B140" s="26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7"/>
      <c r="AG140" s="26"/>
      <c r="AH140" s="26"/>
      <c r="AI140" s="26"/>
      <c r="AK140" s="26"/>
      <c r="AL140" s="26"/>
    </row>
    <row r="141" spans="2:38" x14ac:dyDescent="0.3">
      <c r="B141" s="26"/>
      <c r="C141" s="26"/>
      <c r="D141" s="26"/>
      <c r="E141" s="26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7"/>
      <c r="AG141" s="26"/>
      <c r="AH141" s="26"/>
      <c r="AI141" s="26"/>
      <c r="AK141" s="26"/>
      <c r="AL141" s="26"/>
    </row>
    <row r="142" spans="2:38" x14ac:dyDescent="0.3">
      <c r="B142" s="26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7"/>
      <c r="AG142" s="26"/>
      <c r="AH142" s="26"/>
      <c r="AI142" s="26"/>
      <c r="AK142" s="26"/>
      <c r="AL142" s="26"/>
    </row>
    <row r="143" spans="2:38" x14ac:dyDescent="0.3">
      <c r="B143" s="26"/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7"/>
      <c r="AG143" s="26"/>
      <c r="AH143" s="26"/>
      <c r="AI143" s="26"/>
      <c r="AK143" s="26"/>
      <c r="AL143" s="26"/>
    </row>
    <row r="144" spans="2:38" x14ac:dyDescent="0.3">
      <c r="B144" s="26"/>
      <c r="C144" s="26"/>
      <c r="D144" s="26"/>
      <c r="E144" s="26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7"/>
      <c r="AG144" s="26"/>
      <c r="AH144" s="26"/>
      <c r="AI144" s="26"/>
      <c r="AK144" s="26"/>
      <c r="AL144" s="26"/>
    </row>
    <row r="145" spans="2:38" x14ac:dyDescent="0.3">
      <c r="B145" s="26"/>
      <c r="C145" s="26"/>
      <c r="D145" s="26"/>
      <c r="E145" s="26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7"/>
      <c r="AG145" s="26"/>
      <c r="AH145" s="26"/>
      <c r="AI145" s="26"/>
      <c r="AK145" s="26"/>
      <c r="AL145" s="26"/>
    </row>
    <row r="146" spans="2:38" x14ac:dyDescent="0.3">
      <c r="B146" s="26"/>
      <c r="C146" s="26"/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D146" s="26"/>
      <c r="AE146" s="26"/>
      <c r="AF146" s="27"/>
      <c r="AG146" s="26"/>
      <c r="AH146" s="26"/>
      <c r="AI146" s="26"/>
      <c r="AK146" s="26"/>
      <c r="AL146" s="26"/>
    </row>
    <row r="147" spans="2:38" x14ac:dyDescent="0.3">
      <c r="B147" s="26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7"/>
      <c r="AG147" s="26"/>
      <c r="AH147" s="26"/>
      <c r="AI147" s="26"/>
      <c r="AK147" s="26"/>
      <c r="AL147" s="26"/>
    </row>
    <row r="148" spans="2:38" x14ac:dyDescent="0.3">
      <c r="B148" s="26"/>
      <c r="C148" s="26"/>
      <c r="D148" s="26"/>
      <c r="E148" s="26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D148" s="26"/>
      <c r="AE148" s="26"/>
      <c r="AF148" s="27"/>
      <c r="AG148" s="26"/>
      <c r="AH148" s="26"/>
      <c r="AI148" s="26"/>
      <c r="AK148" s="26"/>
      <c r="AL148" s="26"/>
    </row>
    <row r="149" spans="2:38" x14ac:dyDescent="0.3">
      <c r="B149" s="26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7"/>
      <c r="AG149" s="26"/>
      <c r="AH149" s="26"/>
      <c r="AI149" s="26"/>
      <c r="AK149" s="26"/>
      <c r="AL149" s="26"/>
    </row>
    <row r="150" spans="2:38" x14ac:dyDescent="0.3">
      <c r="B150" s="26"/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7"/>
      <c r="AG150" s="26"/>
      <c r="AH150" s="26"/>
      <c r="AI150" s="26"/>
      <c r="AK150" s="26"/>
      <c r="AL150" s="26"/>
    </row>
    <row r="151" spans="2:38" x14ac:dyDescent="0.3">
      <c r="B151" s="26"/>
      <c r="C151" s="26"/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D151" s="26"/>
      <c r="AE151" s="26"/>
      <c r="AF151" s="27"/>
      <c r="AG151" s="26"/>
      <c r="AH151" s="26"/>
      <c r="AI151" s="26"/>
      <c r="AK151" s="26"/>
      <c r="AL151" s="26"/>
    </row>
    <row r="152" spans="2:38" x14ac:dyDescent="0.3">
      <c r="B152" s="26"/>
      <c r="C152" s="26"/>
      <c r="D152" s="26"/>
      <c r="E152" s="26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D152" s="26"/>
      <c r="AE152" s="26"/>
      <c r="AF152" s="27"/>
      <c r="AG152" s="26"/>
      <c r="AH152" s="26"/>
      <c r="AI152" s="26"/>
      <c r="AK152" s="26"/>
      <c r="AL152" s="26"/>
    </row>
    <row r="153" spans="2:38" x14ac:dyDescent="0.3">
      <c r="B153" s="26"/>
      <c r="C153" s="26"/>
      <c r="D153" s="26"/>
      <c r="E153" s="26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D153" s="26"/>
      <c r="AE153" s="26"/>
      <c r="AF153" s="27"/>
      <c r="AG153" s="26"/>
      <c r="AH153" s="26"/>
      <c r="AI153" s="26"/>
      <c r="AK153" s="26"/>
      <c r="AL153" s="26"/>
    </row>
    <row r="154" spans="2:38" x14ac:dyDescent="0.3">
      <c r="B154" s="26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7"/>
      <c r="AG154" s="26"/>
      <c r="AH154" s="26"/>
      <c r="AI154" s="26"/>
      <c r="AK154" s="26"/>
      <c r="AL154" s="26"/>
    </row>
    <row r="155" spans="2:38" x14ac:dyDescent="0.3">
      <c r="B155" s="26"/>
      <c r="C155" s="26"/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D155" s="26"/>
      <c r="AE155" s="26"/>
      <c r="AF155" s="27"/>
      <c r="AG155" s="26"/>
      <c r="AH155" s="26"/>
      <c r="AI155" s="26"/>
      <c r="AK155" s="26"/>
      <c r="AL155" s="26"/>
    </row>
    <row r="156" spans="2:38" x14ac:dyDescent="0.3"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7"/>
      <c r="AG156" s="26"/>
      <c r="AH156" s="26"/>
      <c r="AI156" s="26"/>
      <c r="AK156" s="26"/>
      <c r="AL156" s="26"/>
    </row>
    <row r="157" spans="2:38" x14ac:dyDescent="0.3"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7"/>
      <c r="AG157" s="26"/>
      <c r="AH157" s="26"/>
      <c r="AI157" s="26"/>
      <c r="AK157" s="26"/>
      <c r="AL157" s="26"/>
    </row>
    <row r="158" spans="2:38" x14ac:dyDescent="0.3"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D158" s="26"/>
      <c r="AE158" s="26"/>
      <c r="AF158" s="27"/>
      <c r="AG158" s="26"/>
      <c r="AH158" s="26"/>
      <c r="AI158" s="26"/>
      <c r="AK158" s="26"/>
      <c r="AL158" s="26"/>
    </row>
    <row r="159" spans="2:38" x14ac:dyDescent="0.3"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D159" s="26"/>
      <c r="AE159" s="26"/>
      <c r="AF159" s="27"/>
      <c r="AG159" s="26"/>
      <c r="AH159" s="26"/>
      <c r="AI159" s="26"/>
      <c r="AK159" s="26"/>
      <c r="AL159" s="26"/>
    </row>
    <row r="160" spans="2:38" x14ac:dyDescent="0.3"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D160" s="26"/>
      <c r="AE160" s="26"/>
      <c r="AF160" s="27"/>
      <c r="AG160" s="26"/>
      <c r="AH160" s="26"/>
      <c r="AI160" s="26"/>
      <c r="AK160" s="26"/>
      <c r="AL160" s="26"/>
    </row>
    <row r="161" spans="2:38" x14ac:dyDescent="0.3"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7"/>
      <c r="AG161" s="26"/>
      <c r="AH161" s="26"/>
      <c r="AI161" s="26"/>
      <c r="AK161" s="26"/>
      <c r="AL161" s="26"/>
    </row>
    <row r="162" spans="2:38" x14ac:dyDescent="0.3"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7"/>
      <c r="AG162" s="26"/>
      <c r="AH162" s="26"/>
      <c r="AI162" s="26"/>
      <c r="AK162" s="26"/>
      <c r="AL162" s="26"/>
    </row>
    <row r="163" spans="2:38" x14ac:dyDescent="0.3"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7"/>
      <c r="AG163" s="26"/>
      <c r="AH163" s="26"/>
      <c r="AI163" s="26"/>
      <c r="AK163" s="26"/>
      <c r="AL163" s="26"/>
    </row>
    <row r="164" spans="2:38" x14ac:dyDescent="0.3"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7"/>
      <c r="AG164" s="26"/>
      <c r="AH164" s="26"/>
      <c r="AI164" s="26"/>
      <c r="AK164" s="26"/>
      <c r="AL164" s="26"/>
    </row>
    <row r="165" spans="2:38" x14ac:dyDescent="0.3"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D165" s="26"/>
      <c r="AE165" s="26"/>
      <c r="AF165" s="27"/>
      <c r="AG165" s="26"/>
      <c r="AH165" s="26"/>
      <c r="AI165" s="26"/>
      <c r="AK165" s="26"/>
      <c r="AL165" s="26"/>
    </row>
    <row r="166" spans="2:38" x14ac:dyDescent="0.3"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D166" s="26"/>
      <c r="AE166" s="26"/>
      <c r="AF166" s="27"/>
      <c r="AG166" s="26"/>
      <c r="AH166" s="26"/>
      <c r="AI166" s="26"/>
      <c r="AK166" s="26"/>
      <c r="AL166" s="26"/>
    </row>
    <row r="167" spans="2:38" x14ac:dyDescent="0.3"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7"/>
      <c r="AG167" s="26"/>
      <c r="AH167" s="26"/>
      <c r="AI167" s="26"/>
      <c r="AK167" s="26"/>
      <c r="AL167" s="26"/>
    </row>
    <row r="168" spans="2:38" x14ac:dyDescent="0.3"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7"/>
      <c r="AG168" s="26"/>
      <c r="AH168" s="26"/>
      <c r="AI168" s="26"/>
      <c r="AK168" s="26"/>
      <c r="AL168" s="26"/>
    </row>
    <row r="169" spans="2:38" x14ac:dyDescent="0.3"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7"/>
      <c r="AG169" s="26"/>
      <c r="AH169" s="26"/>
      <c r="AI169" s="26"/>
      <c r="AK169" s="26"/>
      <c r="AL169" s="26"/>
    </row>
    <row r="170" spans="2:38" x14ac:dyDescent="0.3">
      <c r="B170" s="26"/>
      <c r="C170" s="26"/>
      <c r="D170" s="26"/>
      <c r="E170" s="26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7"/>
      <c r="AG170" s="26"/>
      <c r="AH170" s="26"/>
      <c r="AI170" s="26"/>
      <c r="AK170" s="26"/>
      <c r="AL170" s="26"/>
    </row>
    <row r="171" spans="2:38" x14ac:dyDescent="0.3"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7"/>
      <c r="AG171" s="26"/>
      <c r="AH171" s="26"/>
      <c r="AI171" s="26"/>
      <c r="AK171" s="26"/>
      <c r="AL171" s="26"/>
    </row>
    <row r="172" spans="2:38" x14ac:dyDescent="0.3"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7"/>
      <c r="AG172" s="26"/>
      <c r="AH172" s="26"/>
      <c r="AI172" s="26"/>
      <c r="AK172" s="26"/>
      <c r="AL172" s="26"/>
    </row>
    <row r="173" spans="2:38" x14ac:dyDescent="0.3"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7"/>
      <c r="AG173" s="26"/>
      <c r="AH173" s="26"/>
      <c r="AI173" s="26"/>
      <c r="AK173" s="26"/>
      <c r="AL173" s="26"/>
    </row>
    <row r="174" spans="2:38" x14ac:dyDescent="0.3"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7"/>
      <c r="AG174" s="26"/>
      <c r="AH174" s="26"/>
      <c r="AI174" s="26"/>
      <c r="AK174" s="26"/>
      <c r="AL174" s="26"/>
    </row>
    <row r="175" spans="2:38" x14ac:dyDescent="0.3"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D175" s="26"/>
      <c r="AE175" s="26"/>
      <c r="AF175" s="27"/>
      <c r="AG175" s="26"/>
      <c r="AH175" s="26"/>
      <c r="AI175" s="26"/>
      <c r="AK175" s="26"/>
      <c r="AL175" s="26"/>
    </row>
    <row r="176" spans="2:38" x14ac:dyDescent="0.3"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7"/>
      <c r="AG176" s="26"/>
      <c r="AH176" s="26"/>
      <c r="AI176" s="26"/>
      <c r="AK176" s="26"/>
      <c r="AL176" s="26"/>
    </row>
    <row r="177" spans="2:38" x14ac:dyDescent="0.3"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7"/>
      <c r="AG177" s="26"/>
      <c r="AH177" s="26"/>
      <c r="AI177" s="26"/>
      <c r="AK177" s="26"/>
      <c r="AL177" s="26"/>
    </row>
    <row r="178" spans="2:38" x14ac:dyDescent="0.3"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7"/>
      <c r="AG178" s="26"/>
      <c r="AH178" s="26"/>
      <c r="AI178" s="26"/>
      <c r="AK178" s="26"/>
      <c r="AL178" s="26"/>
    </row>
    <row r="179" spans="2:38" x14ac:dyDescent="0.3"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7"/>
      <c r="AG179" s="26"/>
      <c r="AH179" s="26"/>
      <c r="AI179" s="26"/>
      <c r="AK179" s="26"/>
      <c r="AL179" s="26"/>
    </row>
    <row r="180" spans="2:38" x14ac:dyDescent="0.3"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7"/>
      <c r="AG180" s="26"/>
      <c r="AH180" s="26"/>
      <c r="AI180" s="26"/>
      <c r="AK180" s="26"/>
      <c r="AL180" s="26"/>
    </row>
    <row r="181" spans="2:38" x14ac:dyDescent="0.3"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7"/>
      <c r="AG181" s="26"/>
      <c r="AH181" s="26"/>
      <c r="AI181" s="26"/>
      <c r="AK181" s="26"/>
      <c r="AL181" s="26"/>
    </row>
    <row r="182" spans="2:38" x14ac:dyDescent="0.3"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D182" s="26"/>
      <c r="AE182" s="26"/>
      <c r="AF182" s="27"/>
      <c r="AG182" s="26"/>
      <c r="AH182" s="26"/>
      <c r="AI182" s="26"/>
      <c r="AK182" s="26"/>
      <c r="AL182" s="26"/>
    </row>
    <row r="183" spans="2:38" x14ac:dyDescent="0.3"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7"/>
      <c r="AG183" s="26"/>
      <c r="AH183" s="26"/>
      <c r="AI183" s="26"/>
      <c r="AK183" s="26"/>
      <c r="AL183" s="26"/>
    </row>
    <row r="184" spans="2:38" x14ac:dyDescent="0.3"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7"/>
      <c r="AG184" s="26"/>
      <c r="AH184" s="26"/>
      <c r="AI184" s="26"/>
      <c r="AK184" s="26"/>
      <c r="AL184" s="26"/>
    </row>
    <row r="185" spans="2:38" x14ac:dyDescent="0.3"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7"/>
      <c r="AG185" s="26"/>
      <c r="AH185" s="26"/>
      <c r="AI185" s="26"/>
      <c r="AK185" s="26"/>
      <c r="AL185" s="26"/>
    </row>
    <row r="186" spans="2:38" x14ac:dyDescent="0.3"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7"/>
      <c r="AG186" s="26"/>
      <c r="AH186" s="26"/>
      <c r="AI186" s="26"/>
      <c r="AK186" s="26"/>
      <c r="AL186" s="26"/>
    </row>
    <row r="187" spans="2:38" x14ac:dyDescent="0.3"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7"/>
      <c r="AG187" s="26"/>
      <c r="AH187" s="26"/>
      <c r="AI187" s="26"/>
      <c r="AK187" s="26"/>
      <c r="AL187" s="26"/>
    </row>
    <row r="188" spans="2:38" x14ac:dyDescent="0.3"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7"/>
      <c r="AG188" s="26"/>
      <c r="AH188" s="26"/>
      <c r="AI188" s="26"/>
      <c r="AK188" s="26"/>
      <c r="AL188" s="26"/>
    </row>
    <row r="189" spans="2:38" x14ac:dyDescent="0.3"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7"/>
      <c r="AG189" s="26"/>
      <c r="AH189" s="26"/>
      <c r="AI189" s="26"/>
      <c r="AK189" s="26"/>
      <c r="AL189" s="26"/>
    </row>
    <row r="190" spans="2:38" x14ac:dyDescent="0.3"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7"/>
      <c r="AG190" s="26"/>
      <c r="AH190" s="26"/>
      <c r="AI190" s="26"/>
      <c r="AK190" s="26"/>
      <c r="AL190" s="26"/>
    </row>
    <row r="191" spans="2:38" x14ac:dyDescent="0.3"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7"/>
      <c r="AG191" s="26"/>
      <c r="AH191" s="26"/>
      <c r="AI191" s="26"/>
      <c r="AK191" s="26"/>
      <c r="AL191" s="26"/>
    </row>
    <row r="192" spans="2:38" x14ac:dyDescent="0.3"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7"/>
      <c r="AG192" s="26"/>
      <c r="AH192" s="26"/>
      <c r="AI192" s="26"/>
      <c r="AK192" s="26"/>
      <c r="AL192" s="26"/>
    </row>
    <row r="193" spans="2:38" x14ac:dyDescent="0.3"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7"/>
      <c r="AG193" s="26"/>
      <c r="AH193" s="26"/>
      <c r="AI193" s="26"/>
      <c r="AK193" s="26"/>
      <c r="AL193" s="26"/>
    </row>
    <row r="194" spans="2:38" x14ac:dyDescent="0.3"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7"/>
      <c r="AG194" s="26"/>
      <c r="AH194" s="26"/>
      <c r="AI194" s="26"/>
      <c r="AK194" s="26"/>
      <c r="AL194" s="26"/>
    </row>
    <row r="195" spans="2:38" x14ac:dyDescent="0.3"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7"/>
      <c r="AG195" s="26"/>
      <c r="AH195" s="26"/>
      <c r="AI195" s="26"/>
      <c r="AK195" s="26"/>
      <c r="AL195" s="26"/>
    </row>
    <row r="196" spans="2:38" x14ac:dyDescent="0.3"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7"/>
      <c r="AG196" s="26"/>
      <c r="AH196" s="26"/>
      <c r="AI196" s="26"/>
      <c r="AK196" s="26"/>
      <c r="AL196" s="26"/>
    </row>
    <row r="197" spans="2:38" x14ac:dyDescent="0.3"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7"/>
      <c r="AG197" s="26"/>
      <c r="AH197" s="26"/>
      <c r="AI197" s="26"/>
      <c r="AK197" s="26"/>
      <c r="AL197" s="26"/>
    </row>
    <row r="198" spans="2:38" x14ac:dyDescent="0.3"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7"/>
      <c r="AG198" s="26"/>
      <c r="AH198" s="26"/>
      <c r="AI198" s="26"/>
      <c r="AK198" s="26"/>
      <c r="AL198" s="26"/>
    </row>
    <row r="199" spans="2:38" x14ac:dyDescent="0.3"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7"/>
      <c r="AG199" s="26"/>
      <c r="AH199" s="26"/>
      <c r="AI199" s="26"/>
      <c r="AK199" s="26"/>
      <c r="AL199" s="26"/>
    </row>
    <row r="200" spans="2:38" x14ac:dyDescent="0.3"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7"/>
      <c r="AG200" s="26"/>
      <c r="AH200" s="26"/>
      <c r="AI200" s="26"/>
      <c r="AK200" s="26"/>
      <c r="AL200" s="26"/>
    </row>
    <row r="201" spans="2:38" x14ac:dyDescent="0.3"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7"/>
      <c r="AG201" s="26"/>
      <c r="AH201" s="26"/>
      <c r="AI201" s="26"/>
      <c r="AK201" s="26"/>
      <c r="AL201" s="26"/>
    </row>
    <row r="202" spans="2:38" x14ac:dyDescent="0.3"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7"/>
      <c r="AG202" s="26"/>
      <c r="AH202" s="26"/>
      <c r="AI202" s="26"/>
      <c r="AK202" s="26"/>
      <c r="AL202" s="26"/>
    </row>
    <row r="203" spans="2:38" x14ac:dyDescent="0.3"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D203" s="26"/>
      <c r="AE203" s="26"/>
      <c r="AF203" s="27"/>
      <c r="AG203" s="26"/>
      <c r="AH203" s="26"/>
      <c r="AI203" s="26"/>
      <c r="AK203" s="26"/>
      <c r="AL203" s="26"/>
    </row>
    <row r="204" spans="2:38" x14ac:dyDescent="0.3"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7"/>
      <c r="AG204" s="26"/>
      <c r="AH204" s="26"/>
      <c r="AI204" s="26"/>
      <c r="AK204" s="26"/>
      <c r="AL204" s="26"/>
    </row>
    <row r="205" spans="2:38" x14ac:dyDescent="0.3"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7"/>
      <c r="AG205" s="26"/>
      <c r="AH205" s="26"/>
      <c r="AI205" s="26"/>
      <c r="AK205" s="26"/>
      <c r="AL205" s="26"/>
    </row>
    <row r="206" spans="2:38" x14ac:dyDescent="0.3"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7"/>
      <c r="AG206" s="26"/>
      <c r="AH206" s="26"/>
      <c r="AI206" s="26"/>
      <c r="AK206" s="26"/>
      <c r="AL206" s="26"/>
    </row>
    <row r="207" spans="2:38" x14ac:dyDescent="0.3"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7"/>
      <c r="AG207" s="26"/>
      <c r="AH207" s="26"/>
      <c r="AI207" s="26"/>
      <c r="AK207" s="26"/>
      <c r="AL207" s="26"/>
    </row>
    <row r="208" spans="2:38" x14ac:dyDescent="0.3"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7"/>
      <c r="AG208" s="26"/>
      <c r="AH208" s="26"/>
      <c r="AI208" s="26"/>
      <c r="AK208" s="26"/>
      <c r="AL208" s="26"/>
    </row>
    <row r="209" spans="2:38" x14ac:dyDescent="0.3"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7"/>
      <c r="AG209" s="26"/>
      <c r="AH209" s="26"/>
      <c r="AI209" s="26"/>
      <c r="AK209" s="26"/>
      <c r="AL209" s="26"/>
    </row>
    <row r="210" spans="2:38" x14ac:dyDescent="0.3"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D210" s="26"/>
      <c r="AE210" s="26"/>
      <c r="AF210" s="27"/>
      <c r="AG210" s="26"/>
      <c r="AH210" s="26"/>
      <c r="AI210" s="26"/>
      <c r="AK210" s="26"/>
      <c r="AL210" s="26"/>
    </row>
    <row r="211" spans="2:38" x14ac:dyDescent="0.3"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D211" s="26"/>
      <c r="AE211" s="26"/>
      <c r="AF211" s="27"/>
      <c r="AG211" s="26"/>
      <c r="AH211" s="26"/>
      <c r="AI211" s="26"/>
      <c r="AK211" s="26"/>
      <c r="AL211" s="26"/>
    </row>
    <row r="212" spans="2:38" x14ac:dyDescent="0.3"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7"/>
      <c r="AG212" s="26"/>
      <c r="AH212" s="26"/>
      <c r="AI212" s="26"/>
      <c r="AK212" s="26"/>
      <c r="AL212" s="26"/>
    </row>
    <row r="213" spans="2:38" x14ac:dyDescent="0.3"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7"/>
      <c r="AG213" s="26"/>
      <c r="AH213" s="26"/>
      <c r="AI213" s="26"/>
      <c r="AK213" s="26"/>
      <c r="AL213" s="26"/>
    </row>
    <row r="214" spans="2:38" x14ac:dyDescent="0.3"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D214" s="26"/>
      <c r="AE214" s="26"/>
      <c r="AF214" s="27"/>
      <c r="AG214" s="26"/>
      <c r="AH214" s="26"/>
      <c r="AI214" s="26"/>
      <c r="AK214" s="26"/>
      <c r="AL214" s="26"/>
    </row>
    <row r="215" spans="2:38" x14ac:dyDescent="0.3"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7"/>
      <c r="AG215" s="26"/>
      <c r="AH215" s="26"/>
      <c r="AI215" s="26"/>
      <c r="AK215" s="26"/>
      <c r="AL215" s="26"/>
    </row>
    <row r="216" spans="2:38" x14ac:dyDescent="0.3"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7"/>
      <c r="AG216" s="26"/>
      <c r="AH216" s="26"/>
      <c r="AI216" s="26"/>
      <c r="AK216" s="26"/>
      <c r="AL216" s="26"/>
    </row>
    <row r="217" spans="2:38" x14ac:dyDescent="0.3"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7"/>
      <c r="AG217" s="26"/>
      <c r="AH217" s="26"/>
      <c r="AI217" s="26"/>
      <c r="AK217" s="26"/>
      <c r="AL217" s="26"/>
    </row>
    <row r="218" spans="2:38" x14ac:dyDescent="0.3"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7"/>
      <c r="AG218" s="26"/>
      <c r="AH218" s="26"/>
      <c r="AI218" s="26"/>
      <c r="AK218" s="26"/>
      <c r="AL218" s="26"/>
    </row>
    <row r="219" spans="2:38" x14ac:dyDescent="0.3"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D219" s="26"/>
      <c r="AE219" s="26"/>
      <c r="AF219" s="27"/>
      <c r="AG219" s="26"/>
      <c r="AH219" s="26"/>
      <c r="AI219" s="26"/>
      <c r="AK219" s="26"/>
      <c r="AL219" s="26"/>
    </row>
    <row r="220" spans="2:38" x14ac:dyDescent="0.3"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D220" s="26"/>
      <c r="AE220" s="26"/>
      <c r="AF220" s="27"/>
      <c r="AG220" s="26"/>
      <c r="AH220" s="26"/>
      <c r="AI220" s="26"/>
      <c r="AK220" s="26"/>
      <c r="AL220" s="26"/>
    </row>
    <row r="221" spans="2:38" x14ac:dyDescent="0.3"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D221" s="26"/>
      <c r="AE221" s="26"/>
      <c r="AF221" s="27"/>
      <c r="AG221" s="26"/>
      <c r="AH221" s="26"/>
      <c r="AI221" s="26"/>
      <c r="AK221" s="26"/>
      <c r="AL221" s="26"/>
    </row>
    <row r="222" spans="2:38" x14ac:dyDescent="0.3"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7"/>
      <c r="AG222" s="26"/>
      <c r="AH222" s="26"/>
      <c r="AI222" s="26"/>
      <c r="AK222" s="26"/>
      <c r="AL222" s="26"/>
    </row>
    <row r="223" spans="2:38" x14ac:dyDescent="0.3"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D223" s="26"/>
      <c r="AE223" s="26"/>
      <c r="AF223" s="27"/>
      <c r="AG223" s="26"/>
      <c r="AH223" s="26"/>
      <c r="AI223" s="26"/>
      <c r="AK223" s="26"/>
      <c r="AL223" s="26"/>
    </row>
    <row r="224" spans="2:38" x14ac:dyDescent="0.3"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7"/>
      <c r="AG224" s="26"/>
      <c r="AH224" s="26"/>
      <c r="AI224" s="26"/>
      <c r="AK224" s="26"/>
      <c r="AL224" s="26"/>
    </row>
    <row r="225" spans="2:38" x14ac:dyDescent="0.3"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7"/>
      <c r="AG225" s="26"/>
      <c r="AH225" s="26"/>
      <c r="AI225" s="26"/>
      <c r="AK225" s="26"/>
      <c r="AL225" s="26"/>
    </row>
    <row r="226" spans="2:38" x14ac:dyDescent="0.3"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7"/>
      <c r="AG226" s="26"/>
      <c r="AH226" s="26"/>
      <c r="AI226" s="26"/>
      <c r="AK226" s="26"/>
      <c r="AL226" s="26"/>
    </row>
    <row r="227" spans="2:38" x14ac:dyDescent="0.3"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D227" s="26"/>
      <c r="AE227" s="26"/>
      <c r="AF227" s="27"/>
      <c r="AG227" s="26"/>
      <c r="AH227" s="26"/>
      <c r="AI227" s="26"/>
      <c r="AK227" s="26"/>
      <c r="AL227" s="26"/>
    </row>
    <row r="228" spans="2:38" x14ac:dyDescent="0.3"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7"/>
      <c r="AG228" s="26"/>
      <c r="AH228" s="26"/>
      <c r="AI228" s="26"/>
      <c r="AK228" s="26"/>
      <c r="AL228" s="26"/>
    </row>
    <row r="229" spans="2:38" x14ac:dyDescent="0.3"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7"/>
      <c r="AG229" s="26"/>
      <c r="AH229" s="26"/>
      <c r="AI229" s="26"/>
      <c r="AK229" s="26"/>
      <c r="AL229" s="26"/>
    </row>
    <row r="230" spans="2:38" x14ac:dyDescent="0.3"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D230" s="26"/>
      <c r="AE230" s="26"/>
      <c r="AF230" s="27"/>
      <c r="AG230" s="26"/>
      <c r="AH230" s="26"/>
      <c r="AI230" s="26"/>
      <c r="AK230" s="26"/>
      <c r="AL230" s="26"/>
    </row>
    <row r="231" spans="2:38" x14ac:dyDescent="0.3"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7"/>
      <c r="AG231" s="26"/>
      <c r="AH231" s="26"/>
      <c r="AI231" s="26"/>
      <c r="AK231" s="26"/>
      <c r="AL231" s="26"/>
    </row>
    <row r="232" spans="2:38" x14ac:dyDescent="0.3"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D232" s="26"/>
      <c r="AE232" s="26"/>
      <c r="AF232" s="27"/>
      <c r="AG232" s="26"/>
      <c r="AH232" s="26"/>
      <c r="AI232" s="26"/>
      <c r="AK232" s="26"/>
      <c r="AL232" s="26"/>
    </row>
    <row r="233" spans="2:38" x14ac:dyDescent="0.3"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7"/>
      <c r="AG233" s="26"/>
      <c r="AH233" s="26"/>
      <c r="AI233" s="26"/>
      <c r="AK233" s="26"/>
      <c r="AL233" s="26"/>
    </row>
    <row r="234" spans="2:38" x14ac:dyDescent="0.3"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7"/>
      <c r="AG234" s="26"/>
      <c r="AH234" s="26"/>
      <c r="AI234" s="26"/>
      <c r="AK234" s="26"/>
      <c r="AL234" s="26"/>
    </row>
    <row r="235" spans="2:38" x14ac:dyDescent="0.3"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7"/>
      <c r="AG235" s="26"/>
      <c r="AH235" s="26"/>
      <c r="AI235" s="26"/>
      <c r="AK235" s="26"/>
      <c r="AL235" s="26"/>
    </row>
    <row r="236" spans="2:38" x14ac:dyDescent="0.3"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7"/>
      <c r="AG236" s="26"/>
      <c r="AH236" s="26"/>
      <c r="AI236" s="26"/>
      <c r="AK236" s="26"/>
      <c r="AL236" s="26"/>
    </row>
    <row r="237" spans="2:38" x14ac:dyDescent="0.3"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D237" s="26"/>
      <c r="AE237" s="26"/>
      <c r="AF237" s="27"/>
      <c r="AG237" s="26"/>
      <c r="AH237" s="26"/>
      <c r="AI237" s="26"/>
      <c r="AK237" s="26"/>
      <c r="AL237" s="26"/>
    </row>
    <row r="238" spans="2:38" x14ac:dyDescent="0.3"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D238" s="26"/>
      <c r="AE238" s="26"/>
      <c r="AF238" s="27"/>
      <c r="AG238" s="26"/>
      <c r="AH238" s="26"/>
      <c r="AI238" s="26"/>
      <c r="AK238" s="26"/>
      <c r="AL238" s="26"/>
    </row>
    <row r="239" spans="2:38" x14ac:dyDescent="0.3"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D239" s="26"/>
      <c r="AE239" s="26"/>
      <c r="AF239" s="27"/>
      <c r="AG239" s="26"/>
      <c r="AH239" s="26"/>
      <c r="AI239" s="26"/>
      <c r="AK239" s="26"/>
      <c r="AL239" s="26"/>
    </row>
    <row r="240" spans="2:38" x14ac:dyDescent="0.3"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7"/>
      <c r="AG240" s="26"/>
      <c r="AH240" s="26"/>
      <c r="AI240" s="26"/>
      <c r="AK240" s="26"/>
      <c r="AL240" s="26"/>
    </row>
    <row r="241" spans="2:38" x14ac:dyDescent="0.3"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D241" s="26"/>
      <c r="AE241" s="26"/>
      <c r="AF241" s="27"/>
      <c r="AG241" s="26"/>
      <c r="AH241" s="26"/>
      <c r="AI241" s="26"/>
      <c r="AK241" s="26"/>
      <c r="AL241" s="26"/>
    </row>
    <row r="242" spans="2:38" x14ac:dyDescent="0.3"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7"/>
      <c r="AG242" s="26"/>
      <c r="AH242" s="26"/>
      <c r="AI242" s="26"/>
      <c r="AK242" s="26"/>
      <c r="AL242" s="26"/>
    </row>
    <row r="243" spans="2:38" x14ac:dyDescent="0.3"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7"/>
      <c r="AG243" s="26"/>
      <c r="AH243" s="26"/>
      <c r="AI243" s="26"/>
      <c r="AK243" s="26"/>
      <c r="AL243" s="26"/>
    </row>
    <row r="244" spans="2:38" x14ac:dyDescent="0.3"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7"/>
      <c r="AG244" s="26"/>
      <c r="AH244" s="26"/>
      <c r="AI244" s="26"/>
      <c r="AK244" s="26"/>
      <c r="AL244" s="26"/>
    </row>
    <row r="245" spans="2:38" x14ac:dyDescent="0.3"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7"/>
      <c r="AG245" s="26"/>
      <c r="AH245" s="26"/>
      <c r="AI245" s="26"/>
      <c r="AK245" s="26"/>
      <c r="AL245" s="26"/>
    </row>
    <row r="246" spans="2:38" x14ac:dyDescent="0.3"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D246" s="26"/>
      <c r="AE246" s="26"/>
      <c r="AF246" s="27"/>
      <c r="AG246" s="26"/>
      <c r="AH246" s="26"/>
      <c r="AI246" s="26"/>
      <c r="AK246" s="26"/>
      <c r="AL246" s="26"/>
    </row>
    <row r="247" spans="2:38" x14ac:dyDescent="0.3"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D247" s="26"/>
      <c r="AE247" s="26"/>
      <c r="AF247" s="27"/>
      <c r="AG247" s="26"/>
      <c r="AH247" s="26"/>
      <c r="AI247" s="26"/>
      <c r="AK247" s="26"/>
      <c r="AL247" s="26"/>
    </row>
    <row r="248" spans="2:38" x14ac:dyDescent="0.3"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D248" s="26"/>
      <c r="AE248" s="26"/>
      <c r="AF248" s="27"/>
      <c r="AG248" s="26"/>
      <c r="AH248" s="26"/>
      <c r="AI248" s="26"/>
      <c r="AK248" s="26"/>
      <c r="AL248" s="26"/>
    </row>
    <row r="249" spans="2:38" x14ac:dyDescent="0.3"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7"/>
      <c r="AG249" s="26"/>
      <c r="AH249" s="26"/>
      <c r="AI249" s="26"/>
      <c r="AK249" s="26"/>
      <c r="AL249" s="26"/>
    </row>
    <row r="250" spans="2:38" x14ac:dyDescent="0.3"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D250" s="26"/>
      <c r="AE250" s="26"/>
      <c r="AF250" s="27"/>
      <c r="AG250" s="26"/>
      <c r="AH250" s="26"/>
      <c r="AI250" s="26"/>
      <c r="AK250" s="26"/>
      <c r="AL250" s="26"/>
    </row>
    <row r="251" spans="2:38" x14ac:dyDescent="0.3"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7"/>
      <c r="AG251" s="26"/>
      <c r="AH251" s="26"/>
      <c r="AI251" s="26"/>
      <c r="AK251" s="26"/>
      <c r="AL251" s="26"/>
    </row>
    <row r="252" spans="2:38" x14ac:dyDescent="0.3"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7"/>
      <c r="AG252" s="26"/>
      <c r="AH252" s="26"/>
      <c r="AI252" s="26"/>
      <c r="AK252" s="26"/>
      <c r="AL252" s="26"/>
    </row>
    <row r="253" spans="2:38" x14ac:dyDescent="0.3"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7"/>
      <c r="AG253" s="26"/>
      <c r="AH253" s="26"/>
      <c r="AI253" s="26"/>
      <c r="AK253" s="26"/>
      <c r="AL253" s="26"/>
    </row>
    <row r="254" spans="2:38" x14ac:dyDescent="0.3"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7"/>
      <c r="AG254" s="26"/>
      <c r="AH254" s="26"/>
      <c r="AI254" s="26"/>
      <c r="AK254" s="26"/>
      <c r="AL254" s="26"/>
    </row>
    <row r="255" spans="2:38" x14ac:dyDescent="0.3"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7"/>
      <c r="AG255" s="26"/>
      <c r="AH255" s="26"/>
      <c r="AI255" s="26"/>
      <c r="AK255" s="26"/>
      <c r="AL255" s="26"/>
    </row>
    <row r="256" spans="2:38" x14ac:dyDescent="0.3"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D256" s="26"/>
      <c r="AE256" s="26"/>
      <c r="AF256" s="27"/>
      <c r="AG256" s="26"/>
      <c r="AH256" s="26"/>
      <c r="AI256" s="26"/>
      <c r="AK256" s="26"/>
      <c r="AL256" s="26"/>
    </row>
    <row r="1048576" spans="18:18" x14ac:dyDescent="0.3">
      <c r="R1048576" s="27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3"/>
  <sheetViews>
    <sheetView workbookViewId="0"/>
  </sheetViews>
  <sheetFormatPr defaultRowHeight="16.5" x14ac:dyDescent="0.3"/>
  <cols>
    <col min="1" max="1" width="16" bestFit="1" customWidth="1"/>
    <col min="2" max="2" width="11.125" bestFit="1" customWidth="1"/>
    <col min="3" max="3" width="12.75" bestFit="1" customWidth="1"/>
    <col min="4" max="4" width="12.5" bestFit="1" customWidth="1"/>
    <col min="5" max="5" width="14.125" bestFit="1" customWidth="1"/>
    <col min="6" max="6" width="12.25" bestFit="1" customWidth="1"/>
    <col min="7" max="7" width="13.875" bestFit="1" customWidth="1"/>
    <col min="8" max="8" width="13.625" bestFit="1" customWidth="1"/>
    <col min="9" max="9" width="15.25" bestFit="1" customWidth="1"/>
    <col min="10" max="10" width="10.25" bestFit="1" customWidth="1"/>
    <col min="11" max="11" width="11.625" bestFit="1" customWidth="1"/>
    <col min="12" max="12" width="11.25" bestFit="1" customWidth="1"/>
    <col min="13" max="13" width="12.625" bestFit="1" customWidth="1"/>
    <col min="14" max="14" width="11.375" bestFit="1" customWidth="1"/>
    <col min="15" max="15" width="12.75" bestFit="1" customWidth="1"/>
    <col min="16" max="16" width="16.875" bestFit="1" customWidth="1"/>
    <col min="17" max="17" width="19" bestFit="1" customWidth="1"/>
    <col min="18" max="18" width="8.25" bestFit="1" customWidth="1"/>
    <col min="19" max="19" width="20.625" bestFit="1" customWidth="1"/>
    <col min="20" max="20" width="22.375" bestFit="1" customWidth="1"/>
    <col min="21" max="21" width="16.375" bestFit="1" customWidth="1"/>
    <col min="22" max="22" width="16" bestFit="1" customWidth="1"/>
    <col min="23" max="23" width="17.5" bestFit="1" customWidth="1"/>
    <col min="24" max="24" width="16.375" bestFit="1" customWidth="1"/>
    <col min="25" max="25" width="16.625" bestFit="1" customWidth="1"/>
    <col min="26" max="26" width="15.375" bestFit="1" customWidth="1"/>
    <col min="28" max="28" width="16.25" bestFit="1" customWidth="1"/>
    <col min="29" max="29" width="20" bestFit="1" customWidth="1"/>
    <col min="30" max="30" width="8.75" bestFit="1" customWidth="1"/>
    <col min="31" max="31" width="22.375" bestFit="1" customWidth="1"/>
    <col min="32" max="32" width="16.875" bestFit="1" customWidth="1"/>
    <col min="33" max="33" width="17.5" bestFit="1" customWidth="1"/>
    <col min="34" max="34" width="15.375" bestFit="1" customWidth="1"/>
    <col min="36" max="36" width="10.875" bestFit="1" customWidth="1"/>
    <col min="37" max="37" width="16.25" bestFit="1" customWidth="1"/>
    <col min="38" max="38" width="16.75" bestFit="1" customWidth="1"/>
    <col min="39" max="39" width="18" bestFit="1" customWidth="1"/>
    <col min="40" max="40" width="5.625" bestFit="1" customWidth="1"/>
    <col min="41" max="41" width="5.25" bestFit="1" customWidth="1"/>
    <col min="42" max="42" width="19.875" bestFit="1" customWidth="1"/>
    <col min="43" max="43" width="19.25" bestFit="1" customWidth="1"/>
    <col min="44" max="44" width="14.625" bestFit="1" customWidth="1"/>
    <col min="45" max="45" width="17.625" bestFit="1" customWidth="1"/>
    <col min="46" max="46" width="14" bestFit="1" customWidth="1"/>
    <col min="47" max="47" width="17.125" bestFit="1" customWidth="1"/>
    <col min="48" max="48" width="19.25" bestFit="1" customWidth="1"/>
    <col min="49" max="50" width="18.75" bestFit="1" customWidth="1"/>
    <col min="51" max="51" width="17.5" bestFit="1" customWidth="1"/>
    <col min="52" max="52" width="19.25" bestFit="1" customWidth="1"/>
    <col min="53" max="54" width="18.75" bestFit="1" customWidth="1"/>
    <col min="55" max="55" width="17.5" bestFit="1" customWidth="1"/>
    <col min="56" max="56" width="16" bestFit="1" customWidth="1"/>
    <col min="57" max="57" width="17.375" bestFit="1" customWidth="1"/>
    <col min="58" max="58" width="10.5" bestFit="1" customWidth="1"/>
    <col min="59" max="59" width="11.75" bestFit="1" customWidth="1"/>
    <col min="60" max="60" width="12.75" bestFit="1" customWidth="1"/>
    <col min="61" max="61" width="15.125" bestFit="1" customWidth="1"/>
    <col min="62" max="62" width="16" bestFit="1" customWidth="1"/>
    <col min="63" max="63" width="17.375" bestFit="1" customWidth="1"/>
    <col min="64" max="64" width="13.875" bestFit="1" customWidth="1"/>
    <col min="65" max="65" width="15.25" bestFit="1" customWidth="1"/>
    <col min="66" max="66" width="9.25" bestFit="1" customWidth="1"/>
    <col min="67" max="67" width="10.125" bestFit="1" customWidth="1"/>
    <col min="68" max="68" width="15.875" bestFit="1" customWidth="1"/>
    <col min="69" max="69" width="17.25" bestFit="1" customWidth="1"/>
    <col min="70" max="70" width="10.375" bestFit="1" customWidth="1"/>
    <col min="71" max="71" width="11.625" bestFit="1" customWidth="1"/>
    <col min="72" max="72" width="12.625" bestFit="1" customWidth="1"/>
    <col min="73" max="73" width="15.5" bestFit="1" customWidth="1"/>
    <col min="74" max="74" width="9.75" bestFit="1" customWidth="1"/>
    <col min="75" max="75" width="10.625" bestFit="1" customWidth="1"/>
    <col min="76" max="76" width="15.875" bestFit="1" customWidth="1"/>
    <col min="77" max="77" width="17.25" bestFit="1" customWidth="1"/>
    <col min="78" max="78" width="13.75" bestFit="1" customWidth="1"/>
    <col min="79" max="79" width="15.125" bestFit="1" customWidth="1"/>
    <col min="80" max="80" width="12.125" bestFit="1" customWidth="1"/>
    <col min="81" max="81" width="9.875" bestFit="1" customWidth="1"/>
    <col min="82" max="82" width="11" bestFit="1" customWidth="1"/>
    <col min="83" max="83" width="10.125" bestFit="1" customWidth="1"/>
    <col min="84" max="84" width="8.375" bestFit="1" customWidth="1"/>
    <col min="85" max="85" width="12.75" bestFit="1" customWidth="1"/>
    <col min="86" max="86" width="10.5" bestFit="1" customWidth="1"/>
    <col min="87" max="87" width="11.625" bestFit="1" customWidth="1"/>
    <col min="88" max="88" width="10.875" bestFit="1" customWidth="1"/>
    <col min="90" max="90" width="10.25" bestFit="1" customWidth="1"/>
    <col min="91" max="91" width="11" bestFit="1" customWidth="1"/>
  </cols>
  <sheetData>
    <row r="1" spans="1:91" ht="17.25" thickBot="1" x14ac:dyDescent="0.35">
      <c r="A1" t="s">
        <v>234</v>
      </c>
      <c r="B1" s="30" t="s">
        <v>122</v>
      </c>
      <c r="C1" s="30" t="s">
        <v>126</v>
      </c>
      <c r="D1" s="30" t="s">
        <v>123</v>
      </c>
      <c r="E1" s="30" t="s">
        <v>127</v>
      </c>
      <c r="F1" s="31" t="s">
        <v>124</v>
      </c>
      <c r="G1" s="31" t="s">
        <v>128</v>
      </c>
      <c r="H1" s="31" t="s">
        <v>125</v>
      </c>
      <c r="I1" s="31" t="s">
        <v>129</v>
      </c>
      <c r="J1" s="32" t="s">
        <v>224</v>
      </c>
      <c r="K1" s="32" t="s">
        <v>225</v>
      </c>
      <c r="L1" s="33" t="s">
        <v>240</v>
      </c>
      <c r="M1" s="33" t="s">
        <v>241</v>
      </c>
      <c r="N1" s="34" t="s">
        <v>173</v>
      </c>
      <c r="O1" s="34" t="s">
        <v>174</v>
      </c>
      <c r="P1" s="30" t="s">
        <v>246</v>
      </c>
      <c r="Q1" s="30" t="s">
        <v>247</v>
      </c>
      <c r="R1" s="30" t="s">
        <v>112</v>
      </c>
      <c r="S1" s="30" t="s">
        <v>248</v>
      </c>
      <c r="T1" s="30" t="s">
        <v>249</v>
      </c>
      <c r="U1" s="30" t="s">
        <v>117</v>
      </c>
      <c r="V1" s="30" t="s">
        <v>250</v>
      </c>
      <c r="W1" s="30" t="s">
        <v>251</v>
      </c>
      <c r="X1" s="30" t="s">
        <v>252</v>
      </c>
      <c r="Y1" s="30" t="s">
        <v>253</v>
      </c>
      <c r="Z1" s="30" t="s">
        <v>223</v>
      </c>
      <c r="AA1" s="30" t="s">
        <v>222</v>
      </c>
      <c r="AB1" s="32" t="s">
        <v>254</v>
      </c>
      <c r="AC1" s="32" t="s">
        <v>255</v>
      </c>
      <c r="AD1" s="32" t="s">
        <v>186</v>
      </c>
      <c r="AE1" s="32" t="s">
        <v>256</v>
      </c>
      <c r="AF1" s="32" t="s">
        <v>187</v>
      </c>
      <c r="AG1" s="32" t="s">
        <v>257</v>
      </c>
      <c r="AH1" s="32" t="s">
        <v>223</v>
      </c>
      <c r="AI1" s="32" t="s">
        <v>222</v>
      </c>
      <c r="AJ1" s="35" t="s">
        <v>233</v>
      </c>
      <c r="AK1" s="36" t="s">
        <v>304</v>
      </c>
      <c r="AL1" s="36" t="s">
        <v>305</v>
      </c>
      <c r="AM1" s="6" t="s">
        <v>354</v>
      </c>
      <c r="AN1" t="s">
        <v>113</v>
      </c>
      <c r="AO1" s="63" t="s">
        <v>356</v>
      </c>
      <c r="AP1" s="63" t="s">
        <v>357</v>
      </c>
      <c r="AQ1" s="63" t="s">
        <v>358</v>
      </c>
      <c r="AR1" s="63" t="s">
        <v>359</v>
      </c>
      <c r="AS1" s="63" t="s">
        <v>360</v>
      </c>
      <c r="AT1" s="63" t="s">
        <v>361</v>
      </c>
      <c r="AU1" s="63" t="s">
        <v>362</v>
      </c>
      <c r="AV1" s="63" t="s">
        <v>363</v>
      </c>
      <c r="AW1" s="63" t="s">
        <v>364</v>
      </c>
      <c r="AX1" s="63" t="s">
        <v>365</v>
      </c>
      <c r="AY1" s="64" t="s">
        <v>366</v>
      </c>
      <c r="AZ1" s="63" t="s">
        <v>363</v>
      </c>
      <c r="BA1" s="63" t="s">
        <v>364</v>
      </c>
      <c r="BB1" s="63" t="s">
        <v>365</v>
      </c>
      <c r="BC1" s="64" t="s">
        <v>366</v>
      </c>
      <c r="BD1" s="6" t="s">
        <v>197</v>
      </c>
      <c r="BE1" s="6" t="s">
        <v>198</v>
      </c>
      <c r="BF1" s="6" t="s">
        <v>199</v>
      </c>
      <c r="BG1" s="6" t="s">
        <v>200</v>
      </c>
      <c r="BH1" s="6" t="s">
        <v>201</v>
      </c>
      <c r="BI1" s="6" t="s">
        <v>202</v>
      </c>
      <c r="BJ1" s="6" t="s">
        <v>207</v>
      </c>
      <c r="BK1" s="6" t="s">
        <v>208</v>
      </c>
      <c r="BL1" s="6" t="s">
        <v>209</v>
      </c>
      <c r="BM1" s="6" t="s">
        <v>210</v>
      </c>
      <c r="BN1" s="21" t="s">
        <v>120</v>
      </c>
      <c r="BO1" s="21" t="s">
        <v>121</v>
      </c>
      <c r="BP1" s="21" t="s">
        <v>191</v>
      </c>
      <c r="BQ1" s="21" t="s">
        <v>192</v>
      </c>
      <c r="BR1" s="21" t="s">
        <v>193</v>
      </c>
      <c r="BS1" s="21" t="s">
        <v>194</v>
      </c>
      <c r="BT1" s="21" t="s">
        <v>195</v>
      </c>
      <c r="BU1" s="21" t="s">
        <v>196</v>
      </c>
      <c r="BV1" s="21" t="s">
        <v>176</v>
      </c>
      <c r="BW1" s="21" t="s">
        <v>177</v>
      </c>
      <c r="BX1" s="21" t="s">
        <v>203</v>
      </c>
      <c r="BY1" s="21" t="s">
        <v>204</v>
      </c>
      <c r="BZ1" s="21" t="s">
        <v>205</v>
      </c>
      <c r="CA1" s="21" t="s">
        <v>206</v>
      </c>
      <c r="CB1" s="6" t="s">
        <v>139</v>
      </c>
      <c r="CC1" s="6" t="s">
        <v>185</v>
      </c>
      <c r="CD1" s="6" t="s">
        <v>140</v>
      </c>
      <c r="CE1" s="6" t="s">
        <v>184</v>
      </c>
      <c r="CF1" s="6" t="s">
        <v>220</v>
      </c>
      <c r="CG1" s="6" t="s">
        <v>211</v>
      </c>
      <c r="CH1" s="6" t="s">
        <v>212</v>
      </c>
      <c r="CI1" s="6" t="s">
        <v>213</v>
      </c>
      <c r="CJ1" s="6" t="s">
        <v>214</v>
      </c>
      <c r="CL1" s="6" t="s">
        <v>215</v>
      </c>
      <c r="CM1" s="6" t="s">
        <v>216</v>
      </c>
    </row>
    <row r="2" spans="1:91" x14ac:dyDescent="0.3">
      <c r="A2" s="99" t="s">
        <v>391</v>
      </c>
      <c r="B2" s="27">
        <f ca="1">AVERAGE('1분'!B41:B50)</f>
        <v>27.593500000000006</v>
      </c>
      <c r="C2" s="27">
        <f ca="1">AVERAGE('1분'!C41:C50)</f>
        <v>70.523333333333341</v>
      </c>
      <c r="D2" s="27">
        <f ca="1">AVERAGE('1분'!D41:D50)</f>
        <v>17.810000000000002</v>
      </c>
      <c r="E2" s="27">
        <f ca="1">AVERAGE('1분'!E41:E50)</f>
        <v>91.865499999999997</v>
      </c>
      <c r="F2" s="27">
        <f ca="1">AVERAGE('1분'!F41:F50)</f>
        <v>34.239166666666662</v>
      </c>
      <c r="G2" s="27">
        <f ca="1">AVERAGE('1분'!G41:G50)</f>
        <v>57.430666666666674</v>
      </c>
      <c r="H2" s="27">
        <f ca="1">AVERAGE('1분'!H41:H50)</f>
        <v>39.518416666666667</v>
      </c>
      <c r="I2" s="27">
        <f ca="1">AVERAGE('1분'!I41:I50)</f>
        <v>42.443166666666663</v>
      </c>
      <c r="P2" s="27">
        <f ca="1">AVERAGE('1분'!P41:P50)</f>
        <v>14.779583333333335</v>
      </c>
      <c r="Q2" s="27">
        <f ca="1">AVERAGE('1분'!Q41:Q50)</f>
        <v>2.523533333333333</v>
      </c>
      <c r="R2">
        <f ca="1">P2/Q2</f>
        <v>5.8567022428869588</v>
      </c>
      <c r="S2" s="27">
        <f ca="1">AVERAGE('1분'!S41:S50)</f>
        <v>0.29558333333333331</v>
      </c>
      <c r="T2" s="27">
        <f ca="1">AVERAGE('1분'!T41:T50)</f>
        <v>0.31459999999999999</v>
      </c>
      <c r="U2">
        <f ca="1">P2/(Q2+S2+T2)</f>
        <v>4.7163113023406726</v>
      </c>
      <c r="V2" s="27">
        <f ca="1">AVERAGE('1분'!V41:V50)</f>
        <v>0.14691250000000003</v>
      </c>
      <c r="W2" s="27">
        <f ca="1">AVERAGE('1분'!W41:W50)</f>
        <v>8.7140333333333349</v>
      </c>
      <c r="X2" s="27">
        <f ca="1">AVERAGE('1분'!X41:X50)</f>
        <v>9.2726166666666672E-4</v>
      </c>
      <c r="Y2" s="27">
        <f ca="1">AVERAGE('1분'!Y41:Y50)</f>
        <v>-4.126875E-2</v>
      </c>
      <c r="Z2">
        <f ca="1">P2+Q2</f>
        <v>17.303116666666668</v>
      </c>
      <c r="AA2">
        <f ca="1">W2</f>
        <v>8.7140333333333349</v>
      </c>
      <c r="AB2" s="27"/>
      <c r="BD2" s="27">
        <f ca="1">AVERAGE('1분'!BD41:BD50)</f>
        <v>434.35999999999996</v>
      </c>
      <c r="BE2" s="27">
        <f ca="1">AVERAGE('1분'!BE41:BE50)</f>
        <v>460.0241666666667</v>
      </c>
      <c r="BF2" s="27">
        <f ca="1">AVERAGE('1분'!BF41:BF50)</f>
        <v>458.34833333333347</v>
      </c>
      <c r="BG2" s="27">
        <f ca="1">AVERAGE('1분'!BG41:BG50)</f>
        <v>267.52416666666664</v>
      </c>
      <c r="BH2" s="27">
        <f ca="1">AVERAGE('1분'!BH41:BH50)</f>
        <v>267.52416666666664</v>
      </c>
      <c r="BI2" s="27">
        <f ca="1">AVERAGE('1분'!BI41:BI50)</f>
        <v>435.39749999999992</v>
      </c>
      <c r="BN2" s="27">
        <f ca="1">AVERAGE('1분'!BN41:BN50)</f>
        <v>10.146666666666667</v>
      </c>
      <c r="BO2" s="27">
        <f ca="1">AVERAGE('1분'!BO41:BO50)</f>
        <v>25.895833333333336</v>
      </c>
      <c r="BP2" s="27">
        <f ca="1">AVERAGE('1분'!BP41:BP50)</f>
        <v>17.208166666666664</v>
      </c>
      <c r="BQ2" s="27">
        <f ca="1">AVERAGE('1분'!BQ41:BQ50)</f>
        <v>65.997166666666658</v>
      </c>
      <c r="BR2" s="27">
        <f ca="1">AVERAGE('1분'!BR41:BR50)</f>
        <v>64.720499999999987</v>
      </c>
      <c r="BS2" s="27">
        <f ca="1">AVERAGE('1분'!BS41:BS50)</f>
        <v>40.733333333333334</v>
      </c>
      <c r="BT2" s="27">
        <f ca="1">AVERAGE('1분'!BT41:BT50)</f>
        <v>15.250583333333333</v>
      </c>
      <c r="BU2" s="27">
        <f ca="1">AVERAGE('1분'!BU41:BU50)</f>
        <v>18.159333333333329</v>
      </c>
      <c r="CB2" s="27">
        <f ca="1">AVERAGE('1분'!CB41:CB50)</f>
        <v>8.8041666666666657E-2</v>
      </c>
      <c r="CC2" s="27">
        <f ca="1">AVERAGE('1분'!CC41:CC50)</f>
        <v>14.779583333333335</v>
      </c>
      <c r="CD2" s="27">
        <f ca="1">AVERAGE('1분'!CD41:CD50)</f>
        <v>2.2596083333333334</v>
      </c>
      <c r="CE2" s="27">
        <f ca="1">AVERAGE('1분'!CE41:CE50)</f>
        <v>16.800249999999998</v>
      </c>
      <c r="CF2" s="27">
        <f ca="1">AVERAGE('1분'!CF41:CF50)</f>
        <v>0.14691250000000003</v>
      </c>
      <c r="CL2" s="27">
        <f ca="1">AVERAGE('1분'!CL41:CL50)</f>
        <v>0.67125499999999994</v>
      </c>
      <c r="CM2" s="27">
        <f ca="1">AVERAGE('1분'!CM41:CM50)</f>
        <v>1.8329249999999999</v>
      </c>
    </row>
    <row r="3" spans="1:91" x14ac:dyDescent="0.3">
      <c r="CD3">
        <f ca="1">CC2+CD2</f>
        <v>17.039191666666667</v>
      </c>
      <c r="CE3">
        <f ca="1">CE2+CF2</f>
        <v>16.947162499999997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3"/>
  <sheetViews>
    <sheetView workbookViewId="0"/>
  </sheetViews>
  <sheetFormatPr defaultRowHeight="16.5" x14ac:dyDescent="0.3"/>
  <cols>
    <col min="1" max="1" width="16" bestFit="1" customWidth="1"/>
    <col min="2" max="2" width="11.125" bestFit="1" customWidth="1"/>
    <col min="3" max="3" width="12.75" bestFit="1" customWidth="1"/>
    <col min="4" max="4" width="12.5" bestFit="1" customWidth="1"/>
    <col min="5" max="5" width="14.125" bestFit="1" customWidth="1"/>
    <col min="6" max="6" width="12.25" bestFit="1" customWidth="1"/>
    <col min="7" max="7" width="13.875" bestFit="1" customWidth="1"/>
    <col min="8" max="8" width="13.625" bestFit="1" customWidth="1"/>
    <col min="9" max="9" width="15.25" bestFit="1" customWidth="1"/>
    <col min="10" max="10" width="10.25" bestFit="1" customWidth="1"/>
    <col min="11" max="11" width="11.625" bestFit="1" customWidth="1"/>
    <col min="12" max="12" width="11.25" bestFit="1" customWidth="1"/>
    <col min="13" max="13" width="12.625" bestFit="1" customWidth="1"/>
    <col min="14" max="14" width="11.375" bestFit="1" customWidth="1"/>
    <col min="15" max="15" width="12.75" bestFit="1" customWidth="1"/>
    <col min="16" max="16" width="16.875" bestFit="1" customWidth="1"/>
    <col min="17" max="17" width="19" bestFit="1" customWidth="1"/>
    <col min="18" max="18" width="8.25" bestFit="1" customWidth="1"/>
    <col min="19" max="19" width="20.625" bestFit="1" customWidth="1"/>
    <col min="20" max="20" width="22.375" bestFit="1" customWidth="1"/>
    <col min="21" max="21" width="16.375" bestFit="1" customWidth="1"/>
    <col min="22" max="22" width="16" bestFit="1" customWidth="1"/>
    <col min="23" max="23" width="17.5" bestFit="1" customWidth="1"/>
    <col min="24" max="24" width="16.375" bestFit="1" customWidth="1"/>
    <col min="25" max="25" width="16.625" bestFit="1" customWidth="1"/>
    <col min="26" max="26" width="15.375" bestFit="1" customWidth="1"/>
    <col min="28" max="28" width="16.25" bestFit="1" customWidth="1"/>
    <col min="29" max="29" width="20" bestFit="1" customWidth="1"/>
    <col min="30" max="30" width="8.75" bestFit="1" customWidth="1"/>
    <col min="31" max="31" width="22.375" bestFit="1" customWidth="1"/>
    <col min="32" max="32" width="16.875" bestFit="1" customWidth="1"/>
    <col min="33" max="33" width="17.5" bestFit="1" customWidth="1"/>
    <col min="34" max="34" width="15.375" bestFit="1" customWidth="1"/>
    <col min="36" max="36" width="10.875" bestFit="1" customWidth="1"/>
    <col min="37" max="37" width="16.25" bestFit="1" customWidth="1"/>
    <col min="38" max="38" width="16.75" bestFit="1" customWidth="1"/>
    <col min="39" max="39" width="18" bestFit="1" customWidth="1"/>
    <col min="40" max="40" width="5.625" bestFit="1" customWidth="1"/>
    <col min="41" max="41" width="5.25" bestFit="1" customWidth="1"/>
    <col min="42" max="42" width="19.875" bestFit="1" customWidth="1"/>
    <col min="43" max="43" width="19.25" bestFit="1" customWidth="1"/>
    <col min="44" max="44" width="14.625" bestFit="1" customWidth="1"/>
    <col min="45" max="45" width="17.625" bestFit="1" customWidth="1"/>
    <col min="46" max="46" width="14" bestFit="1" customWidth="1"/>
    <col min="47" max="47" width="17.125" bestFit="1" customWidth="1"/>
    <col min="48" max="48" width="19.25" bestFit="1" customWidth="1"/>
    <col min="49" max="50" width="18.75" bestFit="1" customWidth="1"/>
    <col min="51" max="51" width="17.5" bestFit="1" customWidth="1"/>
    <col min="52" max="52" width="19.25" bestFit="1" customWidth="1"/>
    <col min="53" max="54" width="18.75" bestFit="1" customWidth="1"/>
    <col min="55" max="55" width="17.5" bestFit="1" customWidth="1"/>
    <col min="56" max="56" width="16" bestFit="1" customWidth="1"/>
    <col min="57" max="57" width="17.375" bestFit="1" customWidth="1"/>
    <col min="58" max="58" width="10.5" bestFit="1" customWidth="1"/>
    <col min="59" max="59" width="11.75" bestFit="1" customWidth="1"/>
    <col min="60" max="60" width="12.75" bestFit="1" customWidth="1"/>
    <col min="61" max="61" width="15.125" bestFit="1" customWidth="1"/>
    <col min="62" max="62" width="16" bestFit="1" customWidth="1"/>
    <col min="63" max="63" width="17.375" bestFit="1" customWidth="1"/>
    <col min="64" max="64" width="13.875" bestFit="1" customWidth="1"/>
    <col min="65" max="65" width="15.25" bestFit="1" customWidth="1"/>
    <col min="66" max="66" width="9.25" bestFit="1" customWidth="1"/>
    <col min="67" max="67" width="10.125" bestFit="1" customWidth="1"/>
    <col min="68" max="68" width="15.875" bestFit="1" customWidth="1"/>
    <col min="69" max="69" width="17.25" bestFit="1" customWidth="1"/>
    <col min="70" max="70" width="10.375" bestFit="1" customWidth="1"/>
    <col min="71" max="71" width="11.625" bestFit="1" customWidth="1"/>
    <col min="72" max="72" width="12.625" bestFit="1" customWidth="1"/>
    <col min="73" max="73" width="15.5" bestFit="1" customWidth="1"/>
    <col min="74" max="74" width="9.75" bestFit="1" customWidth="1"/>
    <col min="75" max="75" width="10.625" bestFit="1" customWidth="1"/>
    <col min="76" max="76" width="15.875" bestFit="1" customWidth="1"/>
    <col min="77" max="77" width="17.25" bestFit="1" customWidth="1"/>
    <col min="78" max="78" width="13.75" bestFit="1" customWidth="1"/>
    <col min="79" max="79" width="15.125" bestFit="1" customWidth="1"/>
    <col min="80" max="80" width="12.125" bestFit="1" customWidth="1"/>
    <col min="81" max="81" width="9.875" bestFit="1" customWidth="1"/>
    <col min="82" max="82" width="11" bestFit="1" customWidth="1"/>
    <col min="83" max="83" width="10.125" bestFit="1" customWidth="1"/>
    <col min="84" max="84" width="8.375" bestFit="1" customWidth="1"/>
    <col min="85" max="85" width="12.75" bestFit="1" customWidth="1"/>
    <col min="86" max="86" width="10.5" bestFit="1" customWidth="1"/>
    <col min="87" max="87" width="11.625" bestFit="1" customWidth="1"/>
    <col min="88" max="88" width="10.875" bestFit="1" customWidth="1"/>
    <col min="90" max="90" width="10.25" bestFit="1" customWidth="1"/>
    <col min="91" max="91" width="11" bestFit="1" customWidth="1"/>
  </cols>
  <sheetData>
    <row r="1" spans="1:91" ht="17.25" thickBot="1" x14ac:dyDescent="0.35">
      <c r="A1" t="s">
        <v>234</v>
      </c>
      <c r="B1" s="30" t="s">
        <v>122</v>
      </c>
      <c r="C1" s="30" t="s">
        <v>126</v>
      </c>
      <c r="D1" s="30" t="s">
        <v>123</v>
      </c>
      <c r="E1" s="30" t="s">
        <v>127</v>
      </c>
      <c r="F1" s="31" t="s">
        <v>124</v>
      </c>
      <c r="G1" s="31" t="s">
        <v>128</v>
      </c>
      <c r="H1" s="31" t="s">
        <v>125</v>
      </c>
      <c r="I1" s="31" t="s">
        <v>129</v>
      </c>
      <c r="J1" s="32" t="s">
        <v>224</v>
      </c>
      <c r="K1" s="32" t="s">
        <v>225</v>
      </c>
      <c r="L1" s="33" t="s">
        <v>240</v>
      </c>
      <c r="M1" s="33" t="s">
        <v>241</v>
      </c>
      <c r="N1" s="34" t="s">
        <v>173</v>
      </c>
      <c r="O1" s="34" t="s">
        <v>174</v>
      </c>
      <c r="P1" s="100" t="s">
        <v>246</v>
      </c>
      <c r="Q1" s="100" t="s">
        <v>247</v>
      </c>
      <c r="R1" s="100" t="s">
        <v>112</v>
      </c>
      <c r="S1" s="100" t="s">
        <v>248</v>
      </c>
      <c r="T1" s="100" t="s">
        <v>249</v>
      </c>
      <c r="U1" s="100" t="s">
        <v>117</v>
      </c>
      <c r="V1" s="100" t="s">
        <v>250</v>
      </c>
      <c r="W1" s="100" t="s">
        <v>251</v>
      </c>
      <c r="X1" s="100" t="s">
        <v>252</v>
      </c>
      <c r="Y1" s="100" t="s">
        <v>253</v>
      </c>
      <c r="Z1" s="100" t="s">
        <v>223</v>
      </c>
      <c r="AA1" s="100" t="s">
        <v>222</v>
      </c>
      <c r="AB1" s="32" t="s">
        <v>254</v>
      </c>
      <c r="AC1" s="32" t="s">
        <v>255</v>
      </c>
      <c r="AD1" s="32" t="s">
        <v>186</v>
      </c>
      <c r="AE1" s="32" t="s">
        <v>256</v>
      </c>
      <c r="AF1" s="32" t="s">
        <v>187</v>
      </c>
      <c r="AG1" s="32" t="s">
        <v>257</v>
      </c>
      <c r="AH1" s="32" t="s">
        <v>223</v>
      </c>
      <c r="AI1" s="32" t="s">
        <v>222</v>
      </c>
      <c r="AJ1" s="35" t="s">
        <v>233</v>
      </c>
      <c r="AK1" s="36" t="s">
        <v>304</v>
      </c>
      <c r="AL1" s="36" t="s">
        <v>305</v>
      </c>
      <c r="AM1" s="6" t="s">
        <v>354</v>
      </c>
      <c r="AN1" t="s">
        <v>113</v>
      </c>
      <c r="AO1" s="63" t="s">
        <v>356</v>
      </c>
      <c r="AP1" s="63" t="s">
        <v>357</v>
      </c>
      <c r="AQ1" s="63" t="s">
        <v>358</v>
      </c>
      <c r="AR1" s="63" t="s">
        <v>359</v>
      </c>
      <c r="AS1" s="63" t="s">
        <v>360</v>
      </c>
      <c r="AT1" s="63" t="s">
        <v>361</v>
      </c>
      <c r="AU1" s="63" t="s">
        <v>362</v>
      </c>
      <c r="AV1" s="63" t="s">
        <v>363</v>
      </c>
      <c r="AW1" s="63" t="s">
        <v>364</v>
      </c>
      <c r="AX1" s="63" t="s">
        <v>365</v>
      </c>
      <c r="AY1" s="64" t="s">
        <v>366</v>
      </c>
      <c r="AZ1" s="63" t="s">
        <v>363</v>
      </c>
      <c r="BA1" s="63" t="s">
        <v>364</v>
      </c>
      <c r="BB1" s="63" t="s">
        <v>365</v>
      </c>
      <c r="BC1" s="64" t="s">
        <v>366</v>
      </c>
      <c r="BD1" s="6" t="s">
        <v>197</v>
      </c>
      <c r="BE1" s="6" t="s">
        <v>198</v>
      </c>
      <c r="BF1" s="6" t="s">
        <v>199</v>
      </c>
      <c r="BG1" s="6" t="s">
        <v>200</v>
      </c>
      <c r="BH1" s="6" t="s">
        <v>201</v>
      </c>
      <c r="BI1" s="6" t="s">
        <v>202</v>
      </c>
      <c r="BJ1" s="6" t="s">
        <v>207</v>
      </c>
      <c r="BK1" s="6" t="s">
        <v>208</v>
      </c>
      <c r="BL1" s="6" t="s">
        <v>209</v>
      </c>
      <c r="BM1" s="6" t="s">
        <v>210</v>
      </c>
      <c r="BN1" s="21" t="s">
        <v>120</v>
      </c>
      <c r="BO1" s="21" t="s">
        <v>121</v>
      </c>
      <c r="BP1" s="21" t="s">
        <v>191</v>
      </c>
      <c r="BQ1" s="21" t="s">
        <v>192</v>
      </c>
      <c r="BR1" s="21" t="s">
        <v>193</v>
      </c>
      <c r="BS1" s="21" t="s">
        <v>194</v>
      </c>
      <c r="BT1" s="21" t="s">
        <v>195</v>
      </c>
      <c r="BU1" s="21" t="s">
        <v>196</v>
      </c>
      <c r="BV1" s="21" t="s">
        <v>176</v>
      </c>
      <c r="BW1" s="21" t="s">
        <v>177</v>
      </c>
      <c r="BX1" s="21" t="s">
        <v>203</v>
      </c>
      <c r="BY1" s="21" t="s">
        <v>204</v>
      </c>
      <c r="BZ1" s="21" t="s">
        <v>205</v>
      </c>
      <c r="CA1" s="21" t="s">
        <v>206</v>
      </c>
      <c r="CB1" s="6" t="s">
        <v>139</v>
      </c>
      <c r="CC1" s="6" t="s">
        <v>185</v>
      </c>
      <c r="CD1" s="6" t="s">
        <v>140</v>
      </c>
      <c r="CE1" s="6" t="s">
        <v>184</v>
      </c>
      <c r="CF1" s="6" t="s">
        <v>220</v>
      </c>
      <c r="CG1" s="6" t="s">
        <v>211</v>
      </c>
      <c r="CH1" s="6" t="s">
        <v>212</v>
      </c>
      <c r="CI1" s="6" t="s">
        <v>213</v>
      </c>
      <c r="CJ1" s="6" t="s">
        <v>214</v>
      </c>
      <c r="CL1" s="6" t="s">
        <v>215</v>
      </c>
      <c r="CM1" s="6" t="s">
        <v>216</v>
      </c>
    </row>
    <row r="2" spans="1:91" x14ac:dyDescent="0.3">
      <c r="A2" s="99" t="s">
        <v>391</v>
      </c>
      <c r="B2" s="27">
        <f ca="1">AVERAGE('1분'!B41:B50)</f>
        <v>27.593500000000006</v>
      </c>
      <c r="C2" s="27">
        <f ca="1">AVERAGE('1분'!C41:C50)</f>
        <v>70.523333333333341</v>
      </c>
      <c r="D2" s="27">
        <f ca="1">AVERAGE('1분'!D41:D50)</f>
        <v>17.810000000000002</v>
      </c>
      <c r="E2" s="27">
        <f ca="1">AVERAGE('1분'!E41:E50)</f>
        <v>91.865499999999997</v>
      </c>
      <c r="F2" s="27">
        <f ca="1">AVERAGE('1분'!F41:F50)</f>
        <v>34.239166666666662</v>
      </c>
      <c r="G2" s="27">
        <f ca="1">AVERAGE('1분'!G41:G50)</f>
        <v>57.430666666666674</v>
      </c>
      <c r="H2" s="27">
        <f ca="1">AVERAGE('1분'!H41:H50)</f>
        <v>39.518416666666667</v>
      </c>
      <c r="I2" s="27">
        <f ca="1">AVERAGE('1분'!I41:I50)</f>
        <v>42.443166666666663</v>
      </c>
      <c r="P2" s="101">
        <f ca="1">(SUM('1분'!P2:P36)*60)/3600</f>
        <v>8.0953604166666668</v>
      </c>
      <c r="Q2" s="101">
        <f ca="1">(SUM('1분'!Q2:Q36)*60)/3600</f>
        <v>1.4750513888888892</v>
      </c>
      <c r="R2" s="25">
        <f ca="1">P2/Q2</f>
        <v>5.4881887354207048</v>
      </c>
      <c r="S2" s="101">
        <f ca="1">(SUM('1분'!S2:S36)*60)/3600</f>
        <v>0.17197840909090906</v>
      </c>
      <c r="T2" s="101">
        <f ca="1">(SUM('1분'!T2:T36)*60)/3600</f>
        <v>0.18215189393939393</v>
      </c>
      <c r="U2" s="25">
        <f ca="1">P2/(Q2+S2+T2)</f>
        <v>4.4256732135630275</v>
      </c>
      <c r="V2" s="101">
        <f ca="1">(SUM('1분'!V2:V36)*60)/3600</f>
        <v>0.13690343434343433</v>
      </c>
      <c r="W2" s="101">
        <f ca="1">(SUM('1분'!W2:W36)*60)/3600</f>
        <v>3.3441340833333348</v>
      </c>
      <c r="X2" s="101">
        <f ca="1">(SUM('1분'!X2:X36)*60)/3600</f>
        <v>-4.8038375000000012E-4</v>
      </c>
      <c r="Y2" s="101">
        <f ca="1">(SUM('1분'!Y2:Y36)*60)/3600</f>
        <v>-3.1836430555555552E-2</v>
      </c>
      <c r="Z2" s="25">
        <f ca="1">P2+Q2</f>
        <v>9.5704118055555565</v>
      </c>
      <c r="AA2" s="25">
        <f ca="1">W2</f>
        <v>3.3441340833333348</v>
      </c>
      <c r="AB2" s="27"/>
      <c r="BD2" s="27">
        <f ca="1">AVERAGE('1분'!BD41:BD50)</f>
        <v>434.35999999999996</v>
      </c>
      <c r="BE2" s="27">
        <f ca="1">AVERAGE('1분'!BE41:BE50)</f>
        <v>460.0241666666667</v>
      </c>
      <c r="BF2" s="27">
        <f ca="1">AVERAGE('1분'!BF41:BF50)</f>
        <v>458.34833333333347</v>
      </c>
      <c r="BG2" s="27">
        <f ca="1">AVERAGE('1분'!BG41:BG50)</f>
        <v>267.52416666666664</v>
      </c>
      <c r="BH2" s="27">
        <f ca="1">AVERAGE('1분'!BH41:BH50)</f>
        <v>267.52416666666664</v>
      </c>
      <c r="BI2" s="27">
        <f ca="1">AVERAGE('1분'!BI41:BI50)</f>
        <v>435.39749999999992</v>
      </c>
      <c r="BN2" s="27">
        <f ca="1">AVERAGE('1분'!BN41:BN50)</f>
        <v>10.146666666666667</v>
      </c>
      <c r="BO2" s="27">
        <f ca="1">AVERAGE('1분'!BO41:BO50)</f>
        <v>25.895833333333336</v>
      </c>
      <c r="BP2" s="27">
        <f ca="1">AVERAGE('1분'!BP41:BP50)</f>
        <v>17.208166666666664</v>
      </c>
      <c r="BQ2" s="27">
        <f ca="1">AVERAGE('1분'!BQ41:BQ50)</f>
        <v>65.997166666666658</v>
      </c>
      <c r="BR2" s="27">
        <f ca="1">AVERAGE('1분'!BR41:BR50)</f>
        <v>64.720499999999987</v>
      </c>
      <c r="BS2" s="27">
        <f ca="1">AVERAGE('1분'!BS41:BS50)</f>
        <v>40.733333333333334</v>
      </c>
      <c r="BT2" s="27">
        <f ca="1">AVERAGE('1분'!BT41:BT50)</f>
        <v>15.250583333333333</v>
      </c>
      <c r="BU2" s="27">
        <f ca="1">AVERAGE('1분'!BU41:BU50)</f>
        <v>18.159333333333329</v>
      </c>
      <c r="CB2" s="27">
        <f ca="1">AVERAGE('1분'!CB41:CB50)</f>
        <v>8.8041666666666657E-2</v>
      </c>
      <c r="CC2" s="27">
        <f ca="1">AVERAGE('1분'!CC41:CC50)</f>
        <v>14.779583333333335</v>
      </c>
      <c r="CD2" s="27">
        <f ca="1">AVERAGE('1분'!CD41:CD50)</f>
        <v>2.2596083333333334</v>
      </c>
      <c r="CE2" s="27">
        <f ca="1">AVERAGE('1분'!CE41:CE50)</f>
        <v>16.800249999999998</v>
      </c>
      <c r="CF2" s="27">
        <f ca="1">AVERAGE('1분'!CF41:CF50)</f>
        <v>0.14691250000000003</v>
      </c>
      <c r="CL2" s="27">
        <f ca="1">AVERAGE('1분'!CL41:CL50)</f>
        <v>0.67125499999999994</v>
      </c>
      <c r="CM2" s="27">
        <f ca="1">AVERAGE('1분'!CM41:CM50)</f>
        <v>1.8329249999999999</v>
      </c>
    </row>
    <row r="3" spans="1:91" x14ac:dyDescent="0.3">
      <c r="CD3">
        <f ca="1">CC2+CD2</f>
        <v>17.039191666666667</v>
      </c>
      <c r="CE3">
        <f ca="1">CE2+CF2</f>
        <v>16.947162499999997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42"/>
  <sheetViews>
    <sheetView workbookViewId="0">
      <pane ySplit="1" topLeftCell="A2" activePane="bottomLeft" state="frozen"/>
      <selection pane="bottomLeft" activeCell="G13" sqref="G13"/>
    </sheetView>
  </sheetViews>
  <sheetFormatPr defaultRowHeight="16.5" x14ac:dyDescent="0.3"/>
  <cols>
    <col min="1" max="1" width="16.625" bestFit="1" customWidth="1"/>
    <col min="2" max="2" width="5.125" bestFit="1" customWidth="1"/>
    <col min="3" max="3" width="16.25" bestFit="1" customWidth="1"/>
    <col min="4" max="4" width="19" customWidth="1"/>
    <col min="5" max="5" width="11.75" customWidth="1"/>
    <col min="6" max="6" width="20.625" customWidth="1"/>
    <col min="7" max="7" width="22.375" customWidth="1"/>
    <col min="8" max="8" width="16.375" customWidth="1"/>
    <col min="9" max="9" width="16" customWidth="1"/>
    <col min="10" max="10" width="17.5" bestFit="1" customWidth="1"/>
    <col min="11" max="11" width="16.375" customWidth="1"/>
    <col min="12" max="12" width="16.625" customWidth="1"/>
    <col min="13" max="14" width="12.75" customWidth="1"/>
    <col min="15" max="15" width="16.25" bestFit="1" customWidth="1"/>
    <col min="16" max="16" width="20" bestFit="1" customWidth="1"/>
    <col min="17" max="17" width="8.25" bestFit="1" customWidth="1"/>
    <col min="18" max="18" width="22.375" bestFit="1" customWidth="1"/>
    <col min="19" max="19" width="16.375" bestFit="1" customWidth="1"/>
    <col min="20" max="20" width="17.5" bestFit="1" customWidth="1"/>
    <col min="21" max="21" width="15.375" bestFit="1" customWidth="1"/>
  </cols>
  <sheetData>
    <row r="1" spans="1:22" x14ac:dyDescent="0.3">
      <c r="A1" t="s">
        <v>113</v>
      </c>
      <c r="B1" t="s">
        <v>114</v>
      </c>
      <c r="C1" s="8" t="s">
        <v>246</v>
      </c>
      <c r="D1" s="8" t="s">
        <v>247</v>
      </c>
      <c r="E1" s="8" t="s">
        <v>112</v>
      </c>
      <c r="F1" s="8" t="s">
        <v>248</v>
      </c>
      <c r="G1" s="8" t="s">
        <v>249</v>
      </c>
      <c r="H1" s="8" t="s">
        <v>117</v>
      </c>
      <c r="I1" s="8" t="s">
        <v>250</v>
      </c>
      <c r="J1" s="8" t="s">
        <v>251</v>
      </c>
      <c r="K1" s="8" t="s">
        <v>252</v>
      </c>
      <c r="L1" s="8" t="s">
        <v>253</v>
      </c>
      <c r="M1" s="8" t="s">
        <v>223</v>
      </c>
      <c r="N1" s="8" t="s">
        <v>222</v>
      </c>
      <c r="O1" s="9" t="s">
        <v>254</v>
      </c>
      <c r="P1" s="9" t="s">
        <v>255</v>
      </c>
      <c r="Q1" s="9" t="s">
        <v>186</v>
      </c>
      <c r="R1" s="9" t="s">
        <v>256</v>
      </c>
      <c r="S1" s="9" t="s">
        <v>187</v>
      </c>
      <c r="T1" s="9" t="s">
        <v>257</v>
      </c>
      <c r="U1" s="9" t="s">
        <v>223</v>
      </c>
      <c r="V1" s="9" t="s">
        <v>222</v>
      </c>
    </row>
    <row r="2" spans="1:22" x14ac:dyDescent="0.3">
      <c r="A2" s="1">
        <f>붙여넣기데이터!A2</f>
        <v>45141.538900462961</v>
      </c>
      <c r="B2">
        <v>0</v>
      </c>
      <c r="C2" s="7">
        <f>템플릿!AO2</f>
        <v>0.19170000000000001</v>
      </c>
      <c r="D2" s="7">
        <f>템플릿!CE2</f>
        <v>7.0000000000000001E-3</v>
      </c>
      <c r="E2" s="7">
        <f>C2/D2</f>
        <v>27.385714285714286</v>
      </c>
      <c r="F2" s="7">
        <f>템플릿!CF2</f>
        <v>0.29499999999999998</v>
      </c>
      <c r="G2" s="7">
        <f>템플릿!CG2</f>
        <v>0.31900000000000001</v>
      </c>
      <c r="H2" s="7">
        <f>C2/(D2+F2+G2)</f>
        <v>0.30869565217391304</v>
      </c>
      <c r="I2" s="7">
        <f>템플릿!CD2</f>
        <v>0.19139999999999999</v>
      </c>
      <c r="J2" s="7">
        <f>템플릿!AT2</f>
        <v>10.26</v>
      </c>
      <c r="K2" s="7">
        <f>템플릿!AW2</f>
        <v>-4.6260000000000002E-4</v>
      </c>
      <c r="L2" s="7">
        <f>템플릿!AZ2</f>
        <v>-6.0290000000000003E-2</v>
      </c>
      <c r="M2" s="7">
        <f>C2+D2</f>
        <v>0.19870000000000002</v>
      </c>
      <c r="N2" s="7">
        <f>J2+I2</f>
        <v>10.4514</v>
      </c>
      <c r="O2">
        <f>템플릿!BR2</f>
        <v>9.0229999999999998E-3</v>
      </c>
      <c r="P2">
        <f>템플릿!CH2</f>
        <v>4.0000000000000001E-3</v>
      </c>
      <c r="Q2">
        <f>O2/P2</f>
        <v>2.2557499999999999</v>
      </c>
      <c r="R2">
        <f>템플릿!CI2</f>
        <v>0</v>
      </c>
      <c r="S2">
        <f>O2/(P2+R2)</f>
        <v>2.2557499999999999</v>
      </c>
      <c r="T2">
        <f>템플릿!CA2</f>
        <v>9.7559999999999994E-2</v>
      </c>
      <c r="U2">
        <f>T2+P2</f>
        <v>0.10156</v>
      </c>
      <c r="V2">
        <f>O2</f>
        <v>9.0229999999999998E-3</v>
      </c>
    </row>
    <row r="3" spans="1:22" x14ac:dyDescent="0.3">
      <c r="A3" s="1">
        <f>붙여넣기데이터!A3</f>
        <v>45141.538958333331</v>
      </c>
      <c r="B3">
        <v>0</v>
      </c>
      <c r="C3" s="7">
        <f>템플릿!AO3</f>
        <v>0.1716</v>
      </c>
      <c r="D3" s="7">
        <f>템플릿!CE3</f>
        <v>4.0000000000000001E-3</v>
      </c>
      <c r="E3" s="7">
        <f t="shared" ref="E3:E66" si="0">C3/D3</f>
        <v>42.9</v>
      </c>
      <c r="F3" s="7">
        <f>템플릿!CF3</f>
        <v>0.29199999999999998</v>
      </c>
      <c r="G3" s="7">
        <f>템플릿!CG3</f>
        <v>0.316</v>
      </c>
      <c r="H3" s="7">
        <f t="shared" ref="H3:H66" si="1">C3/(D3+F3+G3)</f>
        <v>0.2803921568627451</v>
      </c>
      <c r="I3" s="7">
        <f>템플릿!CD3</f>
        <v>0.17130000000000001</v>
      </c>
      <c r="J3" s="7">
        <f>템플릿!AT3</f>
        <v>13.13</v>
      </c>
      <c r="K3" s="7">
        <f>템플릿!AW3</f>
        <v>-4.6260000000000002E-4</v>
      </c>
      <c r="L3" s="7">
        <f>템플릿!AZ3</f>
        <v>-6.0290000000000003E-2</v>
      </c>
      <c r="M3" s="7">
        <f t="shared" ref="M3:M66" si="2">C3+D3</f>
        <v>0.17560000000000001</v>
      </c>
      <c r="N3" s="7">
        <f t="shared" ref="N3:N66" si="3">J3+I3</f>
        <v>13.301300000000001</v>
      </c>
      <c r="O3">
        <f>템플릿!BR3</f>
        <v>9.0229999999999998E-3</v>
      </c>
      <c r="P3">
        <f>템플릿!CH3</f>
        <v>7.0000000000000001E-3</v>
      </c>
      <c r="Q3">
        <f t="shared" ref="Q3:Q66" si="4">O3/P3</f>
        <v>1.2889999999999999</v>
      </c>
      <c r="R3">
        <f>템플릿!CI3</f>
        <v>0</v>
      </c>
      <c r="S3">
        <f t="shared" ref="S3:S66" si="5">O3/(P3+R3)</f>
        <v>1.2889999999999999</v>
      </c>
      <c r="T3">
        <f>템플릿!CA3</f>
        <v>0.1017</v>
      </c>
      <c r="U3">
        <f t="shared" ref="U3:U66" si="6">T3+P3</f>
        <v>0.1087</v>
      </c>
      <c r="V3">
        <f t="shared" ref="V3:V66" si="7">O3</f>
        <v>9.0229999999999998E-3</v>
      </c>
    </row>
    <row r="4" spans="1:22" x14ac:dyDescent="0.3">
      <c r="A4" s="1">
        <f>붙여넣기데이터!A4</f>
        <v>45141.5390162037</v>
      </c>
      <c r="B4">
        <v>0</v>
      </c>
      <c r="C4" s="7">
        <f>템플릿!AO4</f>
        <v>0.13339999999999999</v>
      </c>
      <c r="D4" s="7">
        <f>템플릿!CE4</f>
        <v>4.0000000000000001E-3</v>
      </c>
      <c r="E4" s="7">
        <f t="shared" si="0"/>
        <v>33.349999999999994</v>
      </c>
      <c r="F4" s="7">
        <f>템플릿!CF4</f>
        <v>0.29699999999999999</v>
      </c>
      <c r="G4" s="7">
        <f>템플릿!CG4</f>
        <v>0.31900000000000001</v>
      </c>
      <c r="H4" s="7">
        <f t="shared" si="1"/>
        <v>0.21516129032258063</v>
      </c>
      <c r="I4" s="7">
        <f>템플릿!CD4</f>
        <v>0.13370000000000001</v>
      </c>
      <c r="J4" s="7">
        <f>템플릿!AT4</f>
        <v>11.76</v>
      </c>
      <c r="K4" s="7">
        <f>템플릿!AW4</f>
        <v>-4.6260000000000002E-4</v>
      </c>
      <c r="L4" s="7">
        <f>템플릿!AZ4</f>
        <v>-6.0170000000000001E-2</v>
      </c>
      <c r="M4" s="7">
        <f t="shared" si="2"/>
        <v>0.13739999999999999</v>
      </c>
      <c r="N4" s="7">
        <f t="shared" si="3"/>
        <v>11.893699999999999</v>
      </c>
      <c r="O4">
        <f>템플릿!BR4</f>
        <v>9.0229999999999998E-3</v>
      </c>
      <c r="P4">
        <f>템플릿!CH4</f>
        <v>7.0000000000000001E-3</v>
      </c>
      <c r="Q4">
        <f t="shared" si="4"/>
        <v>1.2889999999999999</v>
      </c>
      <c r="R4">
        <f>템플릿!CI4</f>
        <v>0</v>
      </c>
      <c r="S4">
        <f t="shared" si="5"/>
        <v>1.2889999999999999</v>
      </c>
      <c r="T4">
        <f>템플릿!CA4</f>
        <v>9.7559999999999994E-2</v>
      </c>
      <c r="U4">
        <f t="shared" si="6"/>
        <v>0.10456</v>
      </c>
      <c r="V4">
        <f t="shared" si="7"/>
        <v>9.0229999999999998E-3</v>
      </c>
    </row>
    <row r="5" spans="1:22" x14ac:dyDescent="0.3">
      <c r="A5" s="1">
        <f>붙여넣기데이터!A5</f>
        <v>45141.539074074077</v>
      </c>
      <c r="B5">
        <v>0</v>
      </c>
      <c r="C5" s="7">
        <f>템플릿!AO5</f>
        <v>0.12759999999999999</v>
      </c>
      <c r="D5" s="7">
        <f>템플릿!CE5</f>
        <v>7.0000000000000001E-3</v>
      </c>
      <c r="E5" s="7">
        <f t="shared" si="0"/>
        <v>18.228571428571428</v>
      </c>
      <c r="F5" s="7">
        <f>템플릿!CF5</f>
        <v>0.29499999999999998</v>
      </c>
      <c r="G5" s="7">
        <f>템플릿!CG5</f>
        <v>0.31900000000000001</v>
      </c>
      <c r="H5" s="7">
        <f t="shared" si="1"/>
        <v>0.20547504025764893</v>
      </c>
      <c r="I5" s="7">
        <f>템플릿!CD5</f>
        <v>0.12839999999999999</v>
      </c>
      <c r="J5" s="7">
        <f>템플릿!AT5</f>
        <v>6.8659999999999997</v>
      </c>
      <c r="K5" s="7">
        <f>템플릿!AW5</f>
        <v>-4.6260000000000002E-4</v>
      </c>
      <c r="L5" s="7">
        <f>템플릿!AZ5</f>
        <v>-6.0290000000000003E-2</v>
      </c>
      <c r="M5" s="7">
        <f t="shared" si="2"/>
        <v>0.1346</v>
      </c>
      <c r="N5" s="7">
        <f t="shared" si="3"/>
        <v>6.9943999999999997</v>
      </c>
      <c r="O5">
        <f>템플릿!BR5</f>
        <v>9.2540000000000001E-3</v>
      </c>
      <c r="P5">
        <f>템플릿!CH5</f>
        <v>7.0000000000000001E-3</v>
      </c>
      <c r="Q5">
        <f t="shared" si="4"/>
        <v>1.3220000000000001</v>
      </c>
      <c r="R5">
        <f>템플릿!CI5</f>
        <v>0</v>
      </c>
      <c r="S5">
        <f t="shared" si="5"/>
        <v>1.3220000000000001</v>
      </c>
      <c r="T5">
        <f>템플릿!CA5</f>
        <v>0.10009999999999999</v>
      </c>
      <c r="U5">
        <f t="shared" si="6"/>
        <v>0.1071</v>
      </c>
      <c r="V5">
        <f t="shared" si="7"/>
        <v>9.2540000000000001E-3</v>
      </c>
    </row>
    <row r="6" spans="1:22" x14ac:dyDescent="0.3">
      <c r="A6" s="1">
        <f>붙여넣기데이터!A6</f>
        <v>45141.539131944446</v>
      </c>
      <c r="B6">
        <v>0</v>
      </c>
      <c r="C6" s="7">
        <f>템플릿!AO6</f>
        <v>0.38500000000000001</v>
      </c>
      <c r="D6" s="7">
        <f>템플릿!CE6</f>
        <v>4.0000000000000001E-3</v>
      </c>
      <c r="E6" s="7">
        <f t="shared" si="0"/>
        <v>96.25</v>
      </c>
      <c r="F6" s="7">
        <f>템플릿!CF6</f>
        <v>0.29499999999999998</v>
      </c>
      <c r="G6" s="7">
        <f>템플릿!CG6</f>
        <v>0.316</v>
      </c>
      <c r="H6" s="7">
        <f t="shared" si="1"/>
        <v>0.6260162601626017</v>
      </c>
      <c r="I6" s="7">
        <f>템플릿!CD6</f>
        <v>0.38600000000000001</v>
      </c>
      <c r="J6" s="7">
        <f>템플릿!AT6</f>
        <v>7.992</v>
      </c>
      <c r="K6" s="7">
        <f>템플릿!AW6</f>
        <v>-6.9399999999999996E-4</v>
      </c>
      <c r="L6" s="7">
        <f>템플릿!AZ6</f>
        <v>-6.0290000000000003E-2</v>
      </c>
      <c r="M6" s="7">
        <f t="shared" si="2"/>
        <v>0.38900000000000001</v>
      </c>
      <c r="N6" s="7">
        <f t="shared" si="3"/>
        <v>8.3780000000000001</v>
      </c>
      <c r="O6">
        <f>템플릿!BR6</f>
        <v>9.4850000000000004E-3</v>
      </c>
      <c r="P6">
        <f>템플릿!CH6</f>
        <v>7.0000000000000001E-3</v>
      </c>
      <c r="Q6">
        <f t="shared" si="4"/>
        <v>1.355</v>
      </c>
      <c r="R6">
        <f>템플릿!CI6</f>
        <v>0</v>
      </c>
      <c r="S6">
        <f t="shared" si="5"/>
        <v>1.355</v>
      </c>
      <c r="T6">
        <f>템플릿!CA6</f>
        <v>8.7050000000000002E-2</v>
      </c>
      <c r="U6">
        <f t="shared" si="6"/>
        <v>9.4050000000000009E-2</v>
      </c>
      <c r="V6">
        <f t="shared" si="7"/>
        <v>9.4850000000000004E-3</v>
      </c>
    </row>
    <row r="7" spans="1:22" x14ac:dyDescent="0.3">
      <c r="A7" s="1">
        <f>붙여넣기데이터!A7</f>
        <v>45141.539189814815</v>
      </c>
      <c r="B7">
        <v>0</v>
      </c>
      <c r="C7" s="7">
        <f>템플릿!AO7</f>
        <v>0.44009999999999999</v>
      </c>
      <c r="D7" s="7">
        <f>템플릿!CE7</f>
        <v>4.0000000000000001E-3</v>
      </c>
      <c r="E7" s="7">
        <f t="shared" si="0"/>
        <v>110.02499999999999</v>
      </c>
      <c r="F7" s="7">
        <f>템플릿!CF7</f>
        <v>0.29199999999999998</v>
      </c>
      <c r="G7" s="7">
        <f>템플릿!CG7</f>
        <v>0.316</v>
      </c>
      <c r="H7" s="7">
        <f t="shared" si="1"/>
        <v>0.71911764705882353</v>
      </c>
      <c r="I7" s="7">
        <f>템플릿!CD7</f>
        <v>0.4395</v>
      </c>
      <c r="J7" s="7">
        <f>템플릿!AT7</f>
        <v>8.625</v>
      </c>
      <c r="K7" s="7">
        <f>템플릿!AW7</f>
        <v>-6.9399999999999996E-4</v>
      </c>
      <c r="L7" s="7">
        <f>템플릿!AZ7</f>
        <v>-6.0290000000000003E-2</v>
      </c>
      <c r="M7" s="7">
        <f t="shared" si="2"/>
        <v>0.44409999999999999</v>
      </c>
      <c r="N7" s="7">
        <f t="shared" si="3"/>
        <v>9.0645000000000007</v>
      </c>
      <c r="O7">
        <f>템플릿!BR7</f>
        <v>9.7169999999999999E-3</v>
      </c>
      <c r="P7">
        <f>템플릿!CH7</f>
        <v>4.0000000000000001E-3</v>
      </c>
      <c r="Q7">
        <f t="shared" si="4"/>
        <v>2.4292500000000001</v>
      </c>
      <c r="R7">
        <f>템플릿!CI7</f>
        <v>0</v>
      </c>
      <c r="S7">
        <f t="shared" si="5"/>
        <v>2.4292500000000001</v>
      </c>
      <c r="T7">
        <f>템플릿!CA7</f>
        <v>8.7559999999999999E-2</v>
      </c>
      <c r="U7">
        <f t="shared" si="6"/>
        <v>9.1560000000000002E-2</v>
      </c>
      <c r="V7">
        <f t="shared" si="7"/>
        <v>9.7169999999999999E-3</v>
      </c>
    </row>
    <row r="8" spans="1:22" x14ac:dyDescent="0.3">
      <c r="A8" s="1">
        <f>붙여넣기데이터!A8</f>
        <v>45141.539247685185</v>
      </c>
      <c r="B8">
        <v>0</v>
      </c>
      <c r="C8" s="7">
        <f>템플릿!AO8</f>
        <v>0.41660000000000003</v>
      </c>
      <c r="D8" s="7">
        <f>템플릿!CE8</f>
        <v>7.0000000000000001E-3</v>
      </c>
      <c r="E8" s="7">
        <f t="shared" si="0"/>
        <v>59.51428571428572</v>
      </c>
      <c r="F8" s="7">
        <f>템플릿!CF8</f>
        <v>0.29499999999999998</v>
      </c>
      <c r="G8" s="7">
        <f>템플릿!CG8</f>
        <v>0.316</v>
      </c>
      <c r="H8" s="7">
        <f t="shared" si="1"/>
        <v>0.67411003236245959</v>
      </c>
      <c r="I8" s="7">
        <f>템플릿!CD8</f>
        <v>0.41610000000000003</v>
      </c>
      <c r="J8" s="7">
        <f>템플릿!AT8</f>
        <v>9.9719999999999995</v>
      </c>
      <c r="K8" s="7">
        <f>템플릿!AW8</f>
        <v>-6.9399999999999996E-4</v>
      </c>
      <c r="L8" s="7">
        <f>템플릿!AZ8</f>
        <v>-6.0290000000000003E-2</v>
      </c>
      <c r="M8" s="7">
        <f t="shared" si="2"/>
        <v>0.42360000000000003</v>
      </c>
      <c r="N8" s="7">
        <f t="shared" si="3"/>
        <v>10.3881</v>
      </c>
      <c r="O8">
        <f>템플릿!BR8</f>
        <v>9.4850000000000004E-3</v>
      </c>
      <c r="P8">
        <f>템플릿!CH8</f>
        <v>7.0000000000000001E-3</v>
      </c>
      <c r="Q8">
        <f t="shared" si="4"/>
        <v>1.355</v>
      </c>
      <c r="R8">
        <f>템플릿!CI8</f>
        <v>0</v>
      </c>
      <c r="S8">
        <f t="shared" si="5"/>
        <v>1.355</v>
      </c>
      <c r="T8">
        <f>템플릿!CA8</f>
        <v>8.5470000000000004E-2</v>
      </c>
      <c r="U8">
        <f t="shared" si="6"/>
        <v>9.2470000000000011E-2</v>
      </c>
      <c r="V8">
        <f t="shared" si="7"/>
        <v>9.4850000000000004E-3</v>
      </c>
    </row>
    <row r="9" spans="1:22" x14ac:dyDescent="0.3">
      <c r="A9" s="1">
        <f>붙여넣기데이터!A9</f>
        <v>45141.539305555554</v>
      </c>
      <c r="B9">
        <v>0</v>
      </c>
      <c r="C9" s="7">
        <f>템플릿!AO9</f>
        <v>0.35470000000000002</v>
      </c>
      <c r="D9" s="7">
        <f>템플릿!CE9</f>
        <v>9.0000000000000011E-3</v>
      </c>
      <c r="E9" s="7">
        <f t="shared" si="0"/>
        <v>39.411111111111111</v>
      </c>
      <c r="F9" s="7">
        <f>템플릿!CF9</f>
        <v>0.29499999999999998</v>
      </c>
      <c r="G9" s="7">
        <f>템플릿!CG9</f>
        <v>0.316</v>
      </c>
      <c r="H9" s="7">
        <f t="shared" si="1"/>
        <v>0.57209677419354843</v>
      </c>
      <c r="I9" s="7">
        <f>템플릿!CD9</f>
        <v>0.35849999999999999</v>
      </c>
      <c r="J9" s="7">
        <f>템플릿!AT9</f>
        <v>11.36</v>
      </c>
      <c r="K9" s="7">
        <f>템플릿!AW9</f>
        <v>-6.9399999999999996E-4</v>
      </c>
      <c r="L9" s="7">
        <f>템플릿!AZ9</f>
        <v>-6.0170000000000001E-2</v>
      </c>
      <c r="M9" s="7">
        <f t="shared" si="2"/>
        <v>0.36370000000000002</v>
      </c>
      <c r="N9" s="7">
        <f t="shared" si="3"/>
        <v>11.718499999999999</v>
      </c>
      <c r="O9">
        <f>템플릿!BR9</f>
        <v>9.0229999999999998E-3</v>
      </c>
      <c r="P9">
        <f>템플릿!CH9</f>
        <v>1.0999999999999999E-2</v>
      </c>
      <c r="Q9">
        <f t="shared" si="4"/>
        <v>0.82027272727272726</v>
      </c>
      <c r="R9">
        <f>템플릿!CI9</f>
        <v>0</v>
      </c>
      <c r="S9">
        <f t="shared" si="5"/>
        <v>0.82027272727272726</v>
      </c>
      <c r="T9">
        <f>템플릿!CA9</f>
        <v>8.1299999999999997E-2</v>
      </c>
      <c r="U9">
        <f t="shared" si="6"/>
        <v>9.2299999999999993E-2</v>
      </c>
      <c r="V9">
        <f t="shared" si="7"/>
        <v>9.0229999999999998E-3</v>
      </c>
    </row>
    <row r="10" spans="1:22" x14ac:dyDescent="0.3">
      <c r="A10" s="1">
        <f>붙여넣기데이터!A10</f>
        <v>45141.539363425924</v>
      </c>
      <c r="B10">
        <v>0</v>
      </c>
      <c r="C10" s="7">
        <f>템플릿!AO10</f>
        <v>0.16800000000000001</v>
      </c>
      <c r="D10" s="7">
        <f>템플릿!CE10</f>
        <v>8.7999999999999995E-2</v>
      </c>
      <c r="E10" s="7">
        <f t="shared" si="0"/>
        <v>1.9090909090909094</v>
      </c>
      <c r="F10" s="7">
        <f>템플릿!CF10</f>
        <v>0.29499999999999998</v>
      </c>
      <c r="G10" s="7">
        <f>템플릿!CG10</f>
        <v>0.31900000000000001</v>
      </c>
      <c r="H10" s="7">
        <f t="shared" si="1"/>
        <v>0.23931623931623935</v>
      </c>
      <c r="I10" s="7">
        <f>템플릿!CD10</f>
        <v>0.1593</v>
      </c>
      <c r="J10" s="7">
        <f>템플릿!AT10</f>
        <v>7.5490000000000004</v>
      </c>
      <c r="K10" s="7">
        <f>템플릿!AW10</f>
        <v>-6.9399999999999996E-4</v>
      </c>
      <c r="L10" s="7">
        <f>템플릿!AZ10</f>
        <v>-6.0290000000000003E-2</v>
      </c>
      <c r="M10" s="7">
        <f t="shared" si="2"/>
        <v>0.25600000000000001</v>
      </c>
      <c r="N10" s="7">
        <f t="shared" si="3"/>
        <v>7.7083000000000004</v>
      </c>
      <c r="O10">
        <f>템플릿!BR10</f>
        <v>9.0229999999999998E-3</v>
      </c>
      <c r="P10">
        <f>템플릿!CH10</f>
        <v>4.0000000000000001E-3</v>
      </c>
      <c r="Q10">
        <f t="shared" si="4"/>
        <v>2.2557499999999999</v>
      </c>
      <c r="R10">
        <f>템플릿!CI10</f>
        <v>0</v>
      </c>
      <c r="S10">
        <f t="shared" si="5"/>
        <v>2.2557499999999999</v>
      </c>
      <c r="T10">
        <f>템플릿!CA10</f>
        <v>7.9799999999999996E-2</v>
      </c>
      <c r="U10">
        <f t="shared" si="6"/>
        <v>8.3799999999999999E-2</v>
      </c>
      <c r="V10">
        <f t="shared" si="7"/>
        <v>9.0229999999999998E-3</v>
      </c>
    </row>
    <row r="11" spans="1:22" x14ac:dyDescent="0.3">
      <c r="A11" s="1">
        <f>붙여넣기데이터!A11</f>
        <v>45141.539421296293</v>
      </c>
      <c r="B11">
        <v>0</v>
      </c>
      <c r="C11" s="7">
        <f>템플릿!AO11</f>
        <v>0.17680000000000001</v>
      </c>
      <c r="D11" s="7">
        <f>템플릿!CE11</f>
        <v>0.27300000000000002</v>
      </c>
      <c r="E11" s="7">
        <f t="shared" si="0"/>
        <v>0.64761904761904765</v>
      </c>
      <c r="F11" s="7">
        <f>템플릿!CF11</f>
        <v>0.29499999999999998</v>
      </c>
      <c r="G11" s="7">
        <f>템플릿!CG11</f>
        <v>0.314</v>
      </c>
      <c r="H11" s="7">
        <f t="shared" si="1"/>
        <v>0.20045351473922901</v>
      </c>
      <c r="I11" s="7">
        <f>템플릿!CD11</f>
        <v>0.1694</v>
      </c>
      <c r="J11" s="7">
        <f>템플릿!AT11</f>
        <v>10.26</v>
      </c>
      <c r="K11" s="7">
        <f>템플릿!AW11</f>
        <v>-6.9399999999999996E-4</v>
      </c>
      <c r="L11" s="7">
        <f>템플릿!AZ11</f>
        <v>-6.087E-2</v>
      </c>
      <c r="M11" s="7">
        <f t="shared" si="2"/>
        <v>0.44980000000000003</v>
      </c>
      <c r="N11" s="7">
        <f t="shared" si="3"/>
        <v>10.429399999999999</v>
      </c>
      <c r="O11">
        <f>템플릿!BR11</f>
        <v>9.0229999999999998E-3</v>
      </c>
      <c r="P11">
        <f>템플릿!CH11</f>
        <v>1.0999999999999999E-2</v>
      </c>
      <c r="Q11">
        <f t="shared" si="4"/>
        <v>0.82027272727272726</v>
      </c>
      <c r="R11">
        <f>템플릿!CI11</f>
        <v>0</v>
      </c>
      <c r="S11">
        <f t="shared" si="5"/>
        <v>0.82027272727272726</v>
      </c>
      <c r="T11">
        <f>템플릿!CA11</f>
        <v>7.9799999999999996E-2</v>
      </c>
      <c r="U11">
        <f t="shared" si="6"/>
        <v>9.0799999999999992E-2</v>
      </c>
      <c r="V11">
        <f t="shared" si="7"/>
        <v>9.0229999999999998E-3</v>
      </c>
    </row>
    <row r="12" spans="1:22" x14ac:dyDescent="0.3">
      <c r="A12" s="1">
        <f>붙여넣기데이터!A12</f>
        <v>45141.539479166669</v>
      </c>
      <c r="B12">
        <v>0</v>
      </c>
      <c r="C12" s="7">
        <f>템플릿!AO12</f>
        <v>0.43070000000000003</v>
      </c>
      <c r="D12" s="7">
        <f>템플릿!CE12</f>
        <v>0.48199999999999998</v>
      </c>
      <c r="E12" s="7">
        <f t="shared" si="0"/>
        <v>0.8935684647302905</v>
      </c>
      <c r="F12" s="7">
        <f>템플릿!CF12</f>
        <v>0.29499999999999998</v>
      </c>
      <c r="G12" s="7">
        <f>템플릿!CG12</f>
        <v>0.31900000000000001</v>
      </c>
      <c r="H12" s="7">
        <f t="shared" si="1"/>
        <v>0.39297445255474461</v>
      </c>
      <c r="I12" s="7">
        <f>템플릿!CD12</f>
        <v>0.40289999999999998</v>
      </c>
      <c r="J12" s="7">
        <f>템플릿!AT12</f>
        <v>5.6820000000000004</v>
      </c>
      <c r="K12" s="7">
        <f>템플릿!AW12</f>
        <v>-9.2529999999999999E-4</v>
      </c>
      <c r="L12" s="7">
        <f>템플릿!AZ12</f>
        <v>-6.087E-2</v>
      </c>
      <c r="M12" s="7">
        <f t="shared" si="2"/>
        <v>0.91270000000000007</v>
      </c>
      <c r="N12" s="7">
        <f t="shared" si="3"/>
        <v>6.0849000000000002</v>
      </c>
      <c r="O12">
        <f>템플릿!BR12</f>
        <v>9.4850000000000004E-3</v>
      </c>
      <c r="P12">
        <f>템플릿!CH12</f>
        <v>1.0999999999999999E-2</v>
      </c>
      <c r="Q12">
        <f t="shared" si="4"/>
        <v>0.8622727272727273</v>
      </c>
      <c r="R12">
        <f>템플릿!CI12</f>
        <v>0</v>
      </c>
      <c r="S12">
        <f t="shared" si="5"/>
        <v>0.8622727272727273</v>
      </c>
      <c r="T12">
        <f>템플릿!CA12</f>
        <v>8.3890000000000006E-2</v>
      </c>
      <c r="U12">
        <f t="shared" si="6"/>
        <v>9.4890000000000002E-2</v>
      </c>
      <c r="V12">
        <f t="shared" si="7"/>
        <v>9.4850000000000004E-3</v>
      </c>
    </row>
    <row r="13" spans="1:22" x14ac:dyDescent="0.3">
      <c r="A13" s="1">
        <f>붙여넣기데이터!A13</f>
        <v>45141.539537037039</v>
      </c>
      <c r="B13">
        <v>0</v>
      </c>
      <c r="C13" s="7">
        <f>템플릿!AO13</f>
        <v>0.92730000000000001</v>
      </c>
      <c r="D13" s="7">
        <f>템플릿!CE13</f>
        <v>0.72399999999999998</v>
      </c>
      <c r="E13" s="7">
        <f t="shared" si="0"/>
        <v>1.2808011049723758</v>
      </c>
      <c r="F13" s="7">
        <f>템플릿!CF13</f>
        <v>0.29499999999999998</v>
      </c>
      <c r="G13" s="7">
        <f>템플릿!CG13</f>
        <v>0.32100000000000001</v>
      </c>
      <c r="H13" s="7">
        <f t="shared" si="1"/>
        <v>0.69201492537313436</v>
      </c>
      <c r="I13" s="7">
        <f>템플릿!CD13</f>
        <v>0.85909999999999997</v>
      </c>
      <c r="J13" s="7">
        <f>템플릿!AT13</f>
        <v>3.4910000000000001</v>
      </c>
      <c r="K13" s="7">
        <f>템플릿!AW13</f>
        <v>-6.9399999999999996E-4</v>
      </c>
      <c r="L13" s="7">
        <f>템플릿!AZ13</f>
        <v>-6.0749999999999998E-2</v>
      </c>
      <c r="M13" s="7">
        <f t="shared" si="2"/>
        <v>1.6513</v>
      </c>
      <c r="N13" s="7">
        <f t="shared" si="3"/>
        <v>4.3501000000000003</v>
      </c>
      <c r="O13">
        <f>템플릿!BR13</f>
        <v>9.0229999999999998E-3</v>
      </c>
      <c r="P13">
        <f>템플릿!CH13</f>
        <v>1.0999999999999999E-2</v>
      </c>
      <c r="Q13">
        <f t="shared" si="4"/>
        <v>0.82027272727272726</v>
      </c>
      <c r="R13">
        <f>템플릿!CI13</f>
        <v>0</v>
      </c>
      <c r="S13">
        <f t="shared" si="5"/>
        <v>0.82027272727272726</v>
      </c>
      <c r="T13">
        <f>템플릿!CA13</f>
        <v>6.9690000000000002E-2</v>
      </c>
      <c r="U13">
        <f t="shared" si="6"/>
        <v>8.0689999999999998E-2</v>
      </c>
      <c r="V13">
        <f t="shared" si="7"/>
        <v>9.0229999999999998E-3</v>
      </c>
    </row>
    <row r="14" spans="1:22" x14ac:dyDescent="0.3">
      <c r="A14" s="1">
        <f>붙여넣기데이터!A14</f>
        <v>45141.539594907408</v>
      </c>
      <c r="B14">
        <v>0</v>
      </c>
      <c r="C14" s="7">
        <f>템플릿!AO14</f>
        <v>1.5549999999999999</v>
      </c>
      <c r="D14" s="7">
        <f>템플릿!CE14</f>
        <v>1.3360000000000001</v>
      </c>
      <c r="E14" s="7">
        <f t="shared" si="0"/>
        <v>1.1639221556886226</v>
      </c>
      <c r="F14" s="7">
        <f>템플릿!CF14</f>
        <v>0.29699999999999999</v>
      </c>
      <c r="G14" s="7">
        <f>템플릿!CG14</f>
        <v>0.316</v>
      </c>
      <c r="H14" s="7">
        <f t="shared" si="1"/>
        <v>0.79784504874294504</v>
      </c>
      <c r="I14" s="7">
        <f>템플릿!CD14</f>
        <v>1.423</v>
      </c>
      <c r="J14" s="7">
        <f>템플릿!AT14</f>
        <v>8.1089999999999995E-2</v>
      </c>
      <c r="K14" s="7">
        <f>템플릿!AW14</f>
        <v>-9.2529999999999999E-4</v>
      </c>
      <c r="L14" s="7">
        <f>템플릿!AZ14</f>
        <v>-6.0060000000000002E-2</v>
      </c>
      <c r="M14" s="7">
        <f t="shared" si="2"/>
        <v>2.891</v>
      </c>
      <c r="N14" s="7">
        <f t="shared" si="3"/>
        <v>1.5040900000000001</v>
      </c>
      <c r="O14">
        <f>템플릿!BR14</f>
        <v>9.2540000000000001E-3</v>
      </c>
      <c r="P14">
        <f>템플릿!CH14</f>
        <v>1.0999999999999999E-2</v>
      </c>
      <c r="Q14">
        <f t="shared" si="4"/>
        <v>0.84127272727272728</v>
      </c>
      <c r="R14">
        <f>템플릿!CI14</f>
        <v>0</v>
      </c>
      <c r="S14">
        <f t="shared" si="5"/>
        <v>0.84127272727272728</v>
      </c>
      <c r="T14">
        <f>템플릿!CA14</f>
        <v>7.4510000000000007E-2</v>
      </c>
      <c r="U14">
        <f t="shared" si="6"/>
        <v>8.5510000000000003E-2</v>
      </c>
      <c r="V14">
        <f t="shared" si="7"/>
        <v>9.2540000000000001E-3</v>
      </c>
    </row>
    <row r="15" spans="1:22" x14ac:dyDescent="0.3">
      <c r="A15" s="1">
        <f>붙여넣기데이터!A15</f>
        <v>45141.539652777778</v>
      </c>
      <c r="B15">
        <v>0</v>
      </c>
      <c r="C15" s="7">
        <f>템플릿!AO15</f>
        <v>2.589</v>
      </c>
      <c r="D15" s="7">
        <f>템플릿!CE15</f>
        <v>1.518</v>
      </c>
      <c r="E15" s="7">
        <f t="shared" si="0"/>
        <v>1.7055335968379446</v>
      </c>
      <c r="F15" s="7">
        <f>템플릿!CF15</f>
        <v>0.29499999999999998</v>
      </c>
      <c r="G15" s="7">
        <f>템플릿!CG15</f>
        <v>0.316</v>
      </c>
      <c r="H15" s="7">
        <f t="shared" si="1"/>
        <v>1.2160638797557539</v>
      </c>
      <c r="I15" s="7">
        <f>템플릿!CD15</f>
        <v>2.351</v>
      </c>
      <c r="J15" s="7">
        <f>템플릿!AT15</f>
        <v>5.1639999999999997</v>
      </c>
      <c r="K15" s="7">
        <f>템플릿!AW15</f>
        <v>-9.2529999999999999E-4</v>
      </c>
      <c r="L15" s="7">
        <f>템플릿!AZ15</f>
        <v>-6.0060000000000002E-2</v>
      </c>
      <c r="M15" s="7">
        <f t="shared" si="2"/>
        <v>4.1070000000000002</v>
      </c>
      <c r="N15" s="7">
        <f t="shared" si="3"/>
        <v>7.5149999999999997</v>
      </c>
      <c r="O15">
        <f>템플릿!BR15</f>
        <v>9.2540000000000001E-3</v>
      </c>
      <c r="P15">
        <f>템플릿!CH15</f>
        <v>1.0999999999999999E-2</v>
      </c>
      <c r="Q15">
        <f t="shared" si="4"/>
        <v>0.84127272727272728</v>
      </c>
      <c r="R15">
        <f>템플릿!CI15</f>
        <v>0</v>
      </c>
      <c r="S15">
        <f t="shared" si="5"/>
        <v>0.84127272727272728</v>
      </c>
      <c r="T15">
        <f>템플릿!CA15</f>
        <v>6.3700000000000007E-2</v>
      </c>
      <c r="U15">
        <f t="shared" si="6"/>
        <v>7.4700000000000003E-2</v>
      </c>
      <c r="V15">
        <f t="shared" si="7"/>
        <v>9.2540000000000001E-3</v>
      </c>
    </row>
    <row r="16" spans="1:22" x14ac:dyDescent="0.3">
      <c r="A16" s="1">
        <f>붙여넣기데이터!A16</f>
        <v>45141.539710648147</v>
      </c>
      <c r="B16">
        <v>0</v>
      </c>
      <c r="C16" s="7">
        <f>템플릿!AO16</f>
        <v>4.2960000000000003</v>
      </c>
      <c r="D16" s="7">
        <f>템플릿!CE16</f>
        <v>1.5880000000000001</v>
      </c>
      <c r="E16" s="7">
        <f t="shared" si="0"/>
        <v>2.7052896725440805</v>
      </c>
      <c r="F16" s="7">
        <f>템플릿!CF16</f>
        <v>0.29899999999999999</v>
      </c>
      <c r="G16" s="7">
        <f>템플릿!CG16</f>
        <v>0.311</v>
      </c>
      <c r="H16" s="7">
        <f t="shared" si="1"/>
        <v>1.9545040946314833</v>
      </c>
      <c r="I16" s="7">
        <f>템플릿!CD16</f>
        <v>3.89</v>
      </c>
      <c r="J16" s="7">
        <f>템플릿!AT16</f>
        <v>5.56</v>
      </c>
      <c r="K16" s="7">
        <f>템플릿!AW16</f>
        <v>-9.2529999999999999E-4</v>
      </c>
      <c r="L16" s="7">
        <f>템플릿!AZ16</f>
        <v>-5.9830000000000001E-2</v>
      </c>
      <c r="M16" s="7">
        <f t="shared" si="2"/>
        <v>5.8840000000000003</v>
      </c>
      <c r="N16" s="7">
        <f t="shared" si="3"/>
        <v>9.4499999999999993</v>
      </c>
      <c r="O16">
        <f>템플릿!BR16</f>
        <v>9.4850000000000004E-3</v>
      </c>
      <c r="P16">
        <f>템플릿!CH16</f>
        <v>9.0000000000000011E-3</v>
      </c>
      <c r="Q16">
        <f t="shared" si="4"/>
        <v>1.0538888888888889</v>
      </c>
      <c r="R16">
        <f>템플릿!CI16</f>
        <v>0</v>
      </c>
      <c r="S16">
        <f t="shared" si="5"/>
        <v>1.0538888888888889</v>
      </c>
      <c r="T16">
        <f>템플릿!CA16</f>
        <v>6.8010000000000001E-2</v>
      </c>
      <c r="U16">
        <f t="shared" si="6"/>
        <v>7.7009999999999995E-2</v>
      </c>
      <c r="V16">
        <f t="shared" si="7"/>
        <v>9.4850000000000004E-3</v>
      </c>
    </row>
    <row r="17" spans="1:22" x14ac:dyDescent="0.3">
      <c r="A17" s="1">
        <f>붙여넣기데이터!A17</f>
        <v>45141.539768518516</v>
      </c>
      <c r="B17">
        <v>0</v>
      </c>
      <c r="C17" s="7">
        <f>템플릿!AO17</f>
        <v>5.7270000000000003</v>
      </c>
      <c r="D17" s="7">
        <f>템플릿!CE17</f>
        <v>1.645</v>
      </c>
      <c r="E17" s="7">
        <f t="shared" si="0"/>
        <v>3.4814589665653495</v>
      </c>
      <c r="F17" s="7">
        <f>템플릿!CF17</f>
        <v>0.29699999999999999</v>
      </c>
      <c r="G17" s="7">
        <f>템플릿!CG17</f>
        <v>0.316</v>
      </c>
      <c r="H17" s="7">
        <f t="shared" si="1"/>
        <v>2.5363153232949514</v>
      </c>
      <c r="I17" s="7">
        <f>템플릿!CD17</f>
        <v>5.1859999999999999</v>
      </c>
      <c r="J17" s="7">
        <f>템플릿!AT17</f>
        <v>4.266</v>
      </c>
      <c r="K17" s="7">
        <f>템플릿!AW17</f>
        <v>-6.9399999999999996E-4</v>
      </c>
      <c r="L17" s="7">
        <f>템플릿!AZ17</f>
        <v>-5.994E-2</v>
      </c>
      <c r="M17" s="7">
        <f t="shared" si="2"/>
        <v>7.3719999999999999</v>
      </c>
      <c r="N17" s="7">
        <f t="shared" si="3"/>
        <v>9.452</v>
      </c>
      <c r="O17">
        <f>템플릿!BR17</f>
        <v>9.2540000000000001E-3</v>
      </c>
      <c r="P17">
        <f>템플릿!CH17</f>
        <v>1.0999999999999999E-2</v>
      </c>
      <c r="Q17">
        <f t="shared" si="4"/>
        <v>0.84127272727272728</v>
      </c>
      <c r="R17">
        <f>템플릿!CI17</f>
        <v>0</v>
      </c>
      <c r="S17">
        <f t="shared" si="5"/>
        <v>0.84127272727272728</v>
      </c>
      <c r="T17">
        <f>템플릿!CA17</f>
        <v>6.5199999999999994E-2</v>
      </c>
      <c r="U17">
        <f t="shared" si="6"/>
        <v>7.619999999999999E-2</v>
      </c>
      <c r="V17">
        <f t="shared" si="7"/>
        <v>9.2540000000000001E-3</v>
      </c>
    </row>
    <row r="18" spans="1:22" x14ac:dyDescent="0.3">
      <c r="A18" s="1">
        <f>붙여넣기데이터!A18</f>
        <v>45141.539826388886</v>
      </c>
      <c r="B18">
        <v>0</v>
      </c>
      <c r="C18" s="7">
        <f>템플릿!AO18</f>
        <v>6.915</v>
      </c>
      <c r="D18" s="7">
        <f>템플릿!CE18</f>
        <v>1.6719999999999999</v>
      </c>
      <c r="E18" s="7">
        <f t="shared" si="0"/>
        <v>4.1357655502392348</v>
      </c>
      <c r="F18" s="7">
        <f>템플릿!CF18</f>
        <v>0.29499999999999998</v>
      </c>
      <c r="G18" s="7">
        <f>템플릿!CG18</f>
        <v>0.314</v>
      </c>
      <c r="H18" s="7">
        <f t="shared" si="1"/>
        <v>3.0315651030249895</v>
      </c>
      <c r="I18" s="7">
        <f>템플릿!CD18</f>
        <v>6.2649999999999997</v>
      </c>
      <c r="J18" s="7">
        <f>템플릿!AT18</f>
        <v>1.2310000000000001</v>
      </c>
      <c r="K18" s="7">
        <f>템플릿!AW18</f>
        <v>-6.9399999999999996E-4</v>
      </c>
      <c r="L18" s="7">
        <f>템플릿!AZ18</f>
        <v>-5.994E-2</v>
      </c>
      <c r="M18" s="7">
        <f t="shared" si="2"/>
        <v>8.5869999999999997</v>
      </c>
      <c r="N18" s="7">
        <f t="shared" si="3"/>
        <v>7.4959999999999996</v>
      </c>
      <c r="O18">
        <f>템플릿!BR18</f>
        <v>9.4850000000000004E-3</v>
      </c>
      <c r="P18">
        <f>템플릿!CH18</f>
        <v>1.0999999999999999E-2</v>
      </c>
      <c r="Q18">
        <f t="shared" si="4"/>
        <v>0.8622727272727273</v>
      </c>
      <c r="R18">
        <f>템플릿!CI18</f>
        <v>0</v>
      </c>
      <c r="S18">
        <f t="shared" si="5"/>
        <v>0.8622727272727273</v>
      </c>
      <c r="T18">
        <f>템플릿!CA18</f>
        <v>6.4100000000000004E-2</v>
      </c>
      <c r="U18">
        <f t="shared" si="6"/>
        <v>7.51E-2</v>
      </c>
      <c r="V18">
        <f t="shared" si="7"/>
        <v>9.4850000000000004E-3</v>
      </c>
    </row>
    <row r="19" spans="1:22" x14ac:dyDescent="0.3">
      <c r="A19" s="1">
        <f>붙여넣기데이터!A19</f>
        <v>45141.539884259262</v>
      </c>
      <c r="B19">
        <v>0</v>
      </c>
      <c r="C19" s="7">
        <f>템플릿!AO19</f>
        <v>7.681</v>
      </c>
      <c r="D19" s="7">
        <f>템플릿!CE19</f>
        <v>1.7110000000000001</v>
      </c>
      <c r="E19" s="7">
        <f t="shared" si="0"/>
        <v>4.4891876095850378</v>
      </c>
      <c r="F19" s="7">
        <f>템플릿!CF19</f>
        <v>0.3</v>
      </c>
      <c r="G19" s="7">
        <f>템플릿!CG19</f>
        <v>0.314</v>
      </c>
      <c r="H19" s="7">
        <f t="shared" si="1"/>
        <v>3.3036559139784942</v>
      </c>
      <c r="I19" s="7">
        <f>템플릿!CD19</f>
        <v>0.35899999999999999</v>
      </c>
      <c r="J19" s="7">
        <f>템플릿!AT19</f>
        <v>2.5859999999999999</v>
      </c>
      <c r="K19" s="7">
        <f>템플릿!AW19</f>
        <v>-6.9399999999999996E-4</v>
      </c>
      <c r="L19" s="7">
        <f>템플릿!AZ19</f>
        <v>-6.0060000000000002E-2</v>
      </c>
      <c r="M19" s="7">
        <f t="shared" si="2"/>
        <v>9.3919999999999995</v>
      </c>
      <c r="N19" s="7">
        <f t="shared" si="3"/>
        <v>2.9449999999999998</v>
      </c>
      <c r="O19">
        <f>템플릿!BR19</f>
        <v>9.0229999999999998E-3</v>
      </c>
      <c r="P19">
        <f>템플릿!CH19</f>
        <v>9.0000000000000011E-3</v>
      </c>
      <c r="Q19">
        <f t="shared" si="4"/>
        <v>1.0025555555555554</v>
      </c>
      <c r="R19">
        <f>템플릿!CI19</f>
        <v>0</v>
      </c>
      <c r="S19">
        <f t="shared" si="5"/>
        <v>1.0025555555555554</v>
      </c>
      <c r="T19">
        <f>템플릿!CA19</f>
        <v>6.2100000000000002E-2</v>
      </c>
      <c r="U19">
        <f t="shared" si="6"/>
        <v>7.1099999999999997E-2</v>
      </c>
      <c r="V19">
        <f t="shared" si="7"/>
        <v>9.0229999999999998E-3</v>
      </c>
    </row>
    <row r="20" spans="1:22" x14ac:dyDescent="0.3">
      <c r="A20" s="1">
        <f>붙여넣기데이터!A20</f>
        <v>45141.539942129632</v>
      </c>
      <c r="B20">
        <v>0</v>
      </c>
      <c r="C20" s="7">
        <f>템플릿!AO20</f>
        <v>8.0150000000000006</v>
      </c>
      <c r="D20" s="7">
        <f>템플릿!CE20</f>
        <v>1.7250000000000001</v>
      </c>
      <c r="E20" s="7">
        <f t="shared" si="0"/>
        <v>4.6463768115942026</v>
      </c>
      <c r="F20" s="7">
        <f>템플릿!CF20</f>
        <v>0.29699999999999999</v>
      </c>
      <c r="G20" s="7">
        <f>템플릿!CG20</f>
        <v>0.311</v>
      </c>
      <c r="H20" s="7">
        <f t="shared" si="1"/>
        <v>3.4354907843977709</v>
      </c>
      <c r="I20" s="7">
        <f>템플릿!CD20</f>
        <v>0.34389999999999998</v>
      </c>
      <c r="J20" s="7">
        <f>템플릿!AT20</f>
        <v>3.3220000000000001</v>
      </c>
      <c r="K20" s="7">
        <f>템플릿!AW20</f>
        <v>-6.9399999999999996E-4</v>
      </c>
      <c r="L20" s="7">
        <f>템플릿!AZ20</f>
        <v>-6.0060000000000002E-2</v>
      </c>
      <c r="M20" s="7">
        <f t="shared" si="2"/>
        <v>9.74</v>
      </c>
      <c r="N20" s="7">
        <f t="shared" si="3"/>
        <v>3.6659000000000002</v>
      </c>
      <c r="O20">
        <f>템플릿!BR20</f>
        <v>9.4850000000000004E-3</v>
      </c>
      <c r="P20">
        <f>템플릿!CH20</f>
        <v>9.0000000000000011E-3</v>
      </c>
      <c r="Q20">
        <f t="shared" si="4"/>
        <v>1.0538888888888889</v>
      </c>
      <c r="R20">
        <f>템플릿!CI20</f>
        <v>0</v>
      </c>
      <c r="S20">
        <f t="shared" si="5"/>
        <v>1.0538888888888889</v>
      </c>
      <c r="T20">
        <f>템플릿!CA20</f>
        <v>6.4100000000000004E-2</v>
      </c>
      <c r="U20">
        <f t="shared" si="6"/>
        <v>7.3099999999999998E-2</v>
      </c>
      <c r="V20">
        <f t="shared" si="7"/>
        <v>9.4850000000000004E-3</v>
      </c>
    </row>
    <row r="21" spans="1:22" x14ac:dyDescent="0.3">
      <c r="A21" s="1">
        <f>붙여넣기데이터!A21</f>
        <v>45141.54</v>
      </c>
      <c r="B21">
        <v>0</v>
      </c>
      <c r="C21" s="7">
        <f>템플릿!AO21</f>
        <v>8.5459999999999994</v>
      </c>
      <c r="D21" s="7">
        <f>템플릿!CE21</f>
        <v>1.7370000000000001</v>
      </c>
      <c r="E21" s="7">
        <f t="shared" si="0"/>
        <v>4.9199769717904429</v>
      </c>
      <c r="F21" s="7">
        <f>템플릿!CF21</f>
        <v>0.29899999999999999</v>
      </c>
      <c r="G21" s="7">
        <f>템플릿!CG21</f>
        <v>0.311</v>
      </c>
      <c r="H21" s="7">
        <f t="shared" si="1"/>
        <v>3.6412441414571792</v>
      </c>
      <c r="I21" s="7">
        <f>템플릿!CD21</f>
        <v>0.33650000000000002</v>
      </c>
      <c r="J21" s="7">
        <f>템플릿!AT21</f>
        <v>3.78</v>
      </c>
      <c r="K21" s="7">
        <f>템플릿!AW21</f>
        <v>-9.2529999999999999E-4</v>
      </c>
      <c r="L21" s="7">
        <f>템플릿!AZ21</f>
        <v>-6.0060000000000002E-2</v>
      </c>
      <c r="M21" s="7">
        <f t="shared" si="2"/>
        <v>10.282999999999999</v>
      </c>
      <c r="N21" s="7">
        <f t="shared" si="3"/>
        <v>4.1165000000000003</v>
      </c>
      <c r="O21">
        <f>템플릿!BR21</f>
        <v>9.2540000000000001E-3</v>
      </c>
      <c r="P21">
        <f>템플릿!CH21</f>
        <v>1.0999999999999999E-2</v>
      </c>
      <c r="Q21">
        <f t="shared" si="4"/>
        <v>0.84127272727272728</v>
      </c>
      <c r="R21">
        <f>템플릿!CI21</f>
        <v>0</v>
      </c>
      <c r="S21">
        <f t="shared" si="5"/>
        <v>0.84127272727272728</v>
      </c>
      <c r="T21">
        <f>템플릿!CA21</f>
        <v>5.5590000000000001E-2</v>
      </c>
      <c r="U21">
        <f t="shared" si="6"/>
        <v>6.6589999999999996E-2</v>
      </c>
      <c r="V21">
        <f t="shared" si="7"/>
        <v>9.2540000000000001E-3</v>
      </c>
    </row>
    <row r="22" spans="1:22" x14ac:dyDescent="0.3">
      <c r="A22" s="1">
        <f>붙여넣기데이터!A22</f>
        <v>45141.54005787037</v>
      </c>
      <c r="B22">
        <v>0</v>
      </c>
      <c r="C22" s="7">
        <f>템플릿!AO22</f>
        <v>8.7370000000000001</v>
      </c>
      <c r="D22" s="7">
        <f>템플릿!CE22</f>
        <v>1.746</v>
      </c>
      <c r="E22" s="7">
        <f t="shared" si="0"/>
        <v>5.0040091638029782</v>
      </c>
      <c r="F22" s="7">
        <f>템플릿!CF22</f>
        <v>0.29899999999999999</v>
      </c>
      <c r="G22" s="7">
        <f>템플릿!CG22</f>
        <v>0.311</v>
      </c>
      <c r="H22" s="7">
        <f t="shared" si="1"/>
        <v>3.7084040747028864</v>
      </c>
      <c r="I22" s="7">
        <f>템플릿!CD22</f>
        <v>0.31680000000000003</v>
      </c>
      <c r="J22" s="7">
        <f>템플릿!AT22</f>
        <v>2.9409999999999998</v>
      </c>
      <c r="K22" s="7">
        <f>템플릿!AW22</f>
        <v>-9.2529999999999999E-4</v>
      </c>
      <c r="L22" s="7">
        <f>템플릿!AZ22</f>
        <v>-6.0060000000000002E-2</v>
      </c>
      <c r="M22" s="7">
        <f t="shared" si="2"/>
        <v>10.483000000000001</v>
      </c>
      <c r="N22" s="7">
        <f t="shared" si="3"/>
        <v>3.2578</v>
      </c>
      <c r="O22">
        <f>템플릿!BR22</f>
        <v>9.0229999999999998E-3</v>
      </c>
      <c r="P22">
        <f>템플릿!CH22</f>
        <v>1.0999999999999999E-2</v>
      </c>
      <c r="Q22">
        <f t="shared" si="4"/>
        <v>0.82027272727272726</v>
      </c>
      <c r="R22">
        <f>템플릿!CI22</f>
        <v>0</v>
      </c>
      <c r="S22">
        <f t="shared" si="5"/>
        <v>0.82027272727272726</v>
      </c>
      <c r="T22">
        <f>템플릿!CA22</f>
        <v>5.5199999999999999E-2</v>
      </c>
      <c r="U22">
        <f t="shared" si="6"/>
        <v>6.6199999999999995E-2</v>
      </c>
      <c r="V22">
        <f t="shared" si="7"/>
        <v>9.0229999999999998E-3</v>
      </c>
    </row>
    <row r="23" spans="1:22" x14ac:dyDescent="0.3">
      <c r="A23" s="1">
        <f>붙여넣기데이터!A23</f>
        <v>45141.54011574074</v>
      </c>
      <c r="B23">
        <v>0</v>
      </c>
      <c r="C23" s="7">
        <f>템플릿!AO23</f>
        <v>8.7870000000000008</v>
      </c>
      <c r="D23" s="7">
        <f>템플릿!CE23</f>
        <v>1.756</v>
      </c>
      <c r="E23" s="7">
        <f t="shared" si="0"/>
        <v>5.0039863325740326</v>
      </c>
      <c r="F23" s="7">
        <f>템플릿!CF23</f>
        <v>0.29699999999999999</v>
      </c>
      <c r="G23" s="7">
        <f>템플릿!CG23</f>
        <v>0.316</v>
      </c>
      <c r="H23" s="7">
        <f t="shared" si="1"/>
        <v>3.7091599831152391</v>
      </c>
      <c r="I23" s="7">
        <f>템플릿!CD23</f>
        <v>0.29299999999999998</v>
      </c>
      <c r="J23" s="7">
        <f>템플릿!AT23</f>
        <v>1.302</v>
      </c>
      <c r="K23" s="7">
        <f>템플릿!AW23</f>
        <v>-9.2529999999999999E-4</v>
      </c>
      <c r="L23" s="7">
        <f>템플릿!AZ23</f>
        <v>-6.0170000000000001E-2</v>
      </c>
      <c r="M23" s="7">
        <f t="shared" si="2"/>
        <v>10.543000000000001</v>
      </c>
      <c r="N23" s="7">
        <f t="shared" si="3"/>
        <v>1.595</v>
      </c>
      <c r="O23">
        <f>템플릿!BR23</f>
        <v>9.2540000000000001E-3</v>
      </c>
      <c r="P23">
        <f>템플릿!CH23</f>
        <v>9.0000000000000011E-3</v>
      </c>
      <c r="Q23">
        <f t="shared" si="4"/>
        <v>1.0282222222222221</v>
      </c>
      <c r="R23">
        <f>템플릿!CI23</f>
        <v>0</v>
      </c>
      <c r="S23">
        <f t="shared" si="5"/>
        <v>1.0282222222222221</v>
      </c>
      <c r="T23">
        <f>템플릿!CA23</f>
        <v>5.6619999999999997E-2</v>
      </c>
      <c r="U23">
        <f t="shared" si="6"/>
        <v>6.5619999999999998E-2</v>
      </c>
      <c r="V23">
        <f t="shared" si="7"/>
        <v>9.2540000000000001E-3</v>
      </c>
    </row>
    <row r="24" spans="1:22" x14ac:dyDescent="0.3">
      <c r="A24" s="1">
        <f>붙여넣기데이터!A24</f>
        <v>45141.540173611109</v>
      </c>
      <c r="B24">
        <v>0</v>
      </c>
      <c r="C24" s="7">
        <f>템플릿!AO24</f>
        <v>8.9619999999999997</v>
      </c>
      <c r="D24" s="7">
        <f>템플릿!CE24</f>
        <v>1.7630000000000001</v>
      </c>
      <c r="E24" s="7">
        <f t="shared" si="0"/>
        <v>5.0833806012478728</v>
      </c>
      <c r="F24" s="7">
        <f>템플릿!CF24</f>
        <v>0.29899999999999999</v>
      </c>
      <c r="G24" s="7">
        <f>템플릿!CG24</f>
        <v>0.316</v>
      </c>
      <c r="H24" s="7">
        <f t="shared" si="1"/>
        <v>3.7687132043734226</v>
      </c>
      <c r="I24" s="7">
        <f>템플릿!CD24</f>
        <v>0.27529999999999999</v>
      </c>
      <c r="J24" s="7">
        <f>템플릿!AT24</f>
        <v>0.26079999999999998</v>
      </c>
      <c r="K24" s="7">
        <f>템플릿!AW24</f>
        <v>-9.2529999999999999E-4</v>
      </c>
      <c r="L24" s="7">
        <f>템플릿!AZ24</f>
        <v>-6.0170000000000001E-2</v>
      </c>
      <c r="M24" s="7">
        <f t="shared" si="2"/>
        <v>10.725</v>
      </c>
      <c r="N24" s="7">
        <f t="shared" si="3"/>
        <v>0.53610000000000002</v>
      </c>
      <c r="O24">
        <f>템플릿!BR24</f>
        <v>9.4850000000000004E-3</v>
      </c>
      <c r="P24">
        <f>템플릿!CH24</f>
        <v>9.0000000000000011E-3</v>
      </c>
      <c r="Q24">
        <f t="shared" si="4"/>
        <v>1.0538888888888889</v>
      </c>
      <c r="R24">
        <f>템플릿!CI24</f>
        <v>0</v>
      </c>
      <c r="S24">
        <f t="shared" si="5"/>
        <v>1.0538888888888889</v>
      </c>
      <c r="T24">
        <f>템플릿!CA24</f>
        <v>5.2229999999999999E-2</v>
      </c>
      <c r="U24">
        <f t="shared" si="6"/>
        <v>6.123E-2</v>
      </c>
      <c r="V24">
        <f t="shared" si="7"/>
        <v>9.4850000000000004E-3</v>
      </c>
    </row>
    <row r="25" spans="1:22" x14ac:dyDescent="0.3">
      <c r="A25" s="1">
        <f>붙여넣기데이터!A25</f>
        <v>45141.540231481478</v>
      </c>
      <c r="B25">
        <v>0</v>
      </c>
      <c r="C25" s="7">
        <f>템플릿!AO25</f>
        <v>8.984</v>
      </c>
      <c r="D25" s="7">
        <f>템플릿!CE25</f>
        <v>1.78</v>
      </c>
      <c r="E25" s="7">
        <f t="shared" si="0"/>
        <v>5.047191011235955</v>
      </c>
      <c r="F25" s="7">
        <f>템플릿!CF25</f>
        <v>0.29699999999999999</v>
      </c>
      <c r="G25" s="7">
        <f>템플릿!CG25</f>
        <v>0.314</v>
      </c>
      <c r="H25" s="7">
        <f t="shared" si="1"/>
        <v>3.7574236721037222</v>
      </c>
      <c r="I25" s="7">
        <f>템플릿!CD25</f>
        <v>0.25319999999999998</v>
      </c>
      <c r="J25" s="7">
        <f>템플릿!AT25</f>
        <v>4.1849999999999996</v>
      </c>
      <c r="K25" s="7">
        <f>템플릿!AW25</f>
        <v>-9.2529999999999999E-4</v>
      </c>
      <c r="L25" s="7">
        <f>템플릿!AZ25</f>
        <v>-6.0060000000000002E-2</v>
      </c>
      <c r="M25" s="7">
        <f t="shared" si="2"/>
        <v>10.763999999999999</v>
      </c>
      <c r="N25" s="7">
        <f t="shared" si="3"/>
        <v>4.4381999999999993</v>
      </c>
      <c r="O25">
        <f>템플릿!BR25</f>
        <v>9.7169999999999999E-3</v>
      </c>
      <c r="P25">
        <f>템플릿!CH25</f>
        <v>1.0999999999999999E-2</v>
      </c>
      <c r="Q25">
        <f t="shared" si="4"/>
        <v>0.88336363636363646</v>
      </c>
      <c r="R25">
        <f>템플릿!CI25</f>
        <v>0</v>
      </c>
      <c r="S25">
        <f t="shared" si="5"/>
        <v>0.88336363636363646</v>
      </c>
      <c r="T25">
        <f>템플릿!CA25</f>
        <v>5.5730000000000002E-2</v>
      </c>
      <c r="U25">
        <f t="shared" si="6"/>
        <v>6.6729999999999998E-2</v>
      </c>
      <c r="V25">
        <f t="shared" si="7"/>
        <v>9.7169999999999999E-3</v>
      </c>
    </row>
    <row r="26" spans="1:22" x14ac:dyDescent="0.3">
      <c r="A26" s="1">
        <f>붙여넣기데이터!A26</f>
        <v>45141.540289351855</v>
      </c>
      <c r="B26">
        <v>0</v>
      </c>
      <c r="C26" s="7">
        <f>템플릿!AO26</f>
        <v>9.109</v>
      </c>
      <c r="D26" s="7">
        <f>템플릿!CE26</f>
        <v>1.7850000000000001</v>
      </c>
      <c r="E26" s="7">
        <f t="shared" si="0"/>
        <v>5.1030812324929968</v>
      </c>
      <c r="F26" s="7">
        <f>템플릿!CF26</f>
        <v>0.29499999999999998</v>
      </c>
      <c r="G26" s="7">
        <f>템플릿!CG26</f>
        <v>0.314</v>
      </c>
      <c r="H26" s="7">
        <f t="shared" si="1"/>
        <v>3.804928989139515</v>
      </c>
      <c r="I26" s="7">
        <f>템플릿!CD26</f>
        <v>0.23039999999999999</v>
      </c>
      <c r="J26" s="7">
        <f>템플릿!AT26</f>
        <v>5.6950000000000003</v>
      </c>
      <c r="K26" s="7">
        <f>템플릿!AW26</f>
        <v>-1.157E-3</v>
      </c>
      <c r="L26" s="7">
        <f>템플릿!AZ26</f>
        <v>-6.0049999999999999E-2</v>
      </c>
      <c r="M26" s="7">
        <f t="shared" si="2"/>
        <v>10.894</v>
      </c>
      <c r="N26" s="7">
        <f t="shared" si="3"/>
        <v>5.9254000000000007</v>
      </c>
      <c r="O26">
        <f>템플릿!BR26</f>
        <v>9.4850000000000004E-3</v>
      </c>
      <c r="P26">
        <f>템플릿!CH26</f>
        <v>1.4E-2</v>
      </c>
      <c r="Q26">
        <f t="shared" si="4"/>
        <v>0.67749999999999999</v>
      </c>
      <c r="R26">
        <f>템플릿!CI26</f>
        <v>0</v>
      </c>
      <c r="S26">
        <f t="shared" si="5"/>
        <v>0.67749999999999999</v>
      </c>
      <c r="T26">
        <f>템플릿!CA26</f>
        <v>4.7480000000000001E-2</v>
      </c>
      <c r="U26">
        <f t="shared" si="6"/>
        <v>6.148E-2</v>
      </c>
      <c r="V26">
        <f t="shared" si="7"/>
        <v>9.4850000000000004E-3</v>
      </c>
    </row>
    <row r="27" spans="1:22" x14ac:dyDescent="0.3">
      <c r="A27" s="1">
        <f>붙여넣기데이터!A27</f>
        <v>45141.540347222224</v>
      </c>
      <c r="B27">
        <v>0</v>
      </c>
      <c r="C27" s="7">
        <f>템플릿!AO27</f>
        <v>9.0009999999999994</v>
      </c>
      <c r="D27" s="7">
        <f>템플릿!CE27</f>
        <v>1.84</v>
      </c>
      <c r="E27" s="7">
        <f t="shared" si="0"/>
        <v>4.8918478260869556</v>
      </c>
      <c r="F27" s="7">
        <f>템플릿!CF27</f>
        <v>0.29699999999999999</v>
      </c>
      <c r="G27" s="7">
        <f>템플릿!CG27</f>
        <v>0.316</v>
      </c>
      <c r="H27" s="7">
        <f t="shared" si="1"/>
        <v>3.6693844272319609</v>
      </c>
      <c r="I27" s="7">
        <f>템플릿!CD27</f>
        <v>0.20319999999999999</v>
      </c>
      <c r="J27" s="7">
        <f>템플릿!AT27</f>
        <v>0.4929</v>
      </c>
      <c r="K27" s="7">
        <f>템플릿!AW27</f>
        <v>-9.2529999999999999E-4</v>
      </c>
      <c r="L27" s="7">
        <f>템플릿!AZ27</f>
        <v>-6.0049999999999999E-2</v>
      </c>
      <c r="M27" s="7">
        <f t="shared" si="2"/>
        <v>10.840999999999999</v>
      </c>
      <c r="N27" s="7">
        <f t="shared" si="3"/>
        <v>0.69609999999999994</v>
      </c>
      <c r="O27">
        <f>템플릿!BR27</f>
        <v>9.4850000000000004E-3</v>
      </c>
      <c r="P27">
        <f>템플릿!CH27</f>
        <v>9.0000000000000011E-3</v>
      </c>
      <c r="Q27">
        <f t="shared" si="4"/>
        <v>1.0538888888888889</v>
      </c>
      <c r="R27">
        <f>템플릿!CI27</f>
        <v>0</v>
      </c>
      <c r="S27">
        <f t="shared" si="5"/>
        <v>1.0538888888888889</v>
      </c>
      <c r="T27">
        <f>템플릿!CA27</f>
        <v>4.7480000000000001E-2</v>
      </c>
      <c r="U27">
        <f t="shared" si="6"/>
        <v>5.6480000000000002E-2</v>
      </c>
      <c r="V27">
        <f t="shared" si="7"/>
        <v>9.4850000000000004E-3</v>
      </c>
    </row>
    <row r="28" spans="1:22" x14ac:dyDescent="0.3">
      <c r="A28" s="1">
        <f>붙여넣기데이터!A28</f>
        <v>45141.540405092594</v>
      </c>
      <c r="B28">
        <v>0</v>
      </c>
      <c r="C28" s="7">
        <f>템플릿!AO28</f>
        <v>8.9770000000000003</v>
      </c>
      <c r="D28" s="7">
        <f>템플릿!CE28</f>
        <v>2.4180000000000001</v>
      </c>
      <c r="E28" s="7">
        <f t="shared" si="0"/>
        <v>3.7125723738626966</v>
      </c>
      <c r="F28" s="7">
        <f>템플릿!CF28</f>
        <v>0.29699999999999999</v>
      </c>
      <c r="G28" s="7">
        <f>템플릿!CG28</f>
        <v>0.314</v>
      </c>
      <c r="H28" s="7">
        <f t="shared" si="1"/>
        <v>2.9636843842852425</v>
      </c>
      <c r="I28" s="7">
        <f>템플릿!CD28</f>
        <v>0.18659999999999999</v>
      </c>
      <c r="J28" s="7">
        <f>템플릿!AT28</f>
        <v>0.876</v>
      </c>
      <c r="K28" s="7">
        <f>템플릿!AW28</f>
        <v>-1.157E-3</v>
      </c>
      <c r="L28" s="7">
        <f>템플릿!AZ28</f>
        <v>-6.0049999999999999E-2</v>
      </c>
      <c r="M28" s="7">
        <f t="shared" si="2"/>
        <v>11.395</v>
      </c>
      <c r="N28" s="7">
        <f t="shared" si="3"/>
        <v>1.0626</v>
      </c>
      <c r="O28">
        <f>템플릿!BR28</f>
        <v>9.0229999999999998E-3</v>
      </c>
      <c r="P28">
        <f>템플릿!CH28</f>
        <v>1.0999999999999999E-2</v>
      </c>
      <c r="Q28">
        <f t="shared" si="4"/>
        <v>0.82027272727272726</v>
      </c>
      <c r="R28">
        <f>템플릿!CI28</f>
        <v>0</v>
      </c>
      <c r="S28">
        <f t="shared" si="5"/>
        <v>0.82027272727272726</v>
      </c>
      <c r="T28">
        <f>템플릿!CA28</f>
        <v>4.5170000000000002E-2</v>
      </c>
      <c r="U28">
        <f t="shared" si="6"/>
        <v>5.6169999999999998E-2</v>
      </c>
      <c r="V28">
        <f t="shared" si="7"/>
        <v>9.0229999999999998E-3</v>
      </c>
    </row>
    <row r="29" spans="1:22" x14ac:dyDescent="0.3">
      <c r="A29" s="1">
        <f>붙여넣기데이터!A29</f>
        <v>45141.540462962963</v>
      </c>
      <c r="B29">
        <v>0</v>
      </c>
      <c r="C29" s="7">
        <f>템플릿!AO29</f>
        <v>9.0449999999999999</v>
      </c>
      <c r="D29" s="7">
        <f>템플릿!CE29</f>
        <v>2.5310000000000001</v>
      </c>
      <c r="E29" s="7">
        <f t="shared" si="0"/>
        <v>3.573686290003951</v>
      </c>
      <c r="F29" s="7">
        <f>템플릿!CF29</f>
        <v>0.29499999999999998</v>
      </c>
      <c r="G29" s="7">
        <f>템플릿!CG29</f>
        <v>0.314</v>
      </c>
      <c r="H29" s="7">
        <f t="shared" si="1"/>
        <v>2.8805732484076434</v>
      </c>
      <c r="I29" s="7">
        <f>템플릿!CD29</f>
        <v>0.1762</v>
      </c>
      <c r="J29" s="7">
        <f>템플릿!AT29</f>
        <v>4.2869999999999999</v>
      </c>
      <c r="K29" s="7">
        <f>템플릿!AW29</f>
        <v>-1.157E-3</v>
      </c>
      <c r="L29" s="7">
        <f>템플릿!AZ29</f>
        <v>-6.0170000000000001E-2</v>
      </c>
      <c r="M29" s="7">
        <f t="shared" si="2"/>
        <v>11.576000000000001</v>
      </c>
      <c r="N29" s="7">
        <f t="shared" si="3"/>
        <v>4.4631999999999996</v>
      </c>
      <c r="O29">
        <f>템플릿!BR29</f>
        <v>9.0229999999999998E-3</v>
      </c>
      <c r="P29">
        <f>템플릿!CH29</f>
        <v>1.0999999999999999E-2</v>
      </c>
      <c r="Q29">
        <f t="shared" si="4"/>
        <v>0.82027272727272726</v>
      </c>
      <c r="R29">
        <f>템플릿!CI29</f>
        <v>0</v>
      </c>
      <c r="S29">
        <f t="shared" si="5"/>
        <v>0.82027272727272726</v>
      </c>
      <c r="T29">
        <f>템플릿!CA29</f>
        <v>4.7050000000000002E-2</v>
      </c>
      <c r="U29">
        <f t="shared" si="6"/>
        <v>5.8050000000000004E-2</v>
      </c>
      <c r="V29">
        <f t="shared" si="7"/>
        <v>9.0229999999999998E-3</v>
      </c>
    </row>
    <row r="30" spans="1:22" x14ac:dyDescent="0.3">
      <c r="A30" s="1">
        <f>붙여넣기데이터!A30</f>
        <v>45141.540520833332</v>
      </c>
      <c r="B30">
        <v>0</v>
      </c>
      <c r="C30" s="7">
        <f>템플릿!AO30</f>
        <v>9.6199999999999992</v>
      </c>
      <c r="D30" s="7">
        <f>템플릿!CE30</f>
        <v>2.5430000000000001</v>
      </c>
      <c r="E30" s="7">
        <f t="shared" si="0"/>
        <v>3.7829335430593782</v>
      </c>
      <c r="F30" s="7">
        <f>템플릿!CF30</f>
        <v>0.29899999999999999</v>
      </c>
      <c r="G30" s="7">
        <f>템플릿!CG30</f>
        <v>0.314</v>
      </c>
      <c r="H30" s="7">
        <f t="shared" si="1"/>
        <v>3.048162230671736</v>
      </c>
      <c r="I30" s="7">
        <f>템플릿!CD30</f>
        <v>0.1749</v>
      </c>
      <c r="J30" s="7">
        <f>템플릿!AT30</f>
        <v>1.3879999999999999</v>
      </c>
      <c r="K30" s="7">
        <f>템플릿!AW30</f>
        <v>-1.157E-3</v>
      </c>
      <c r="L30" s="7">
        <f>템플릿!AZ30</f>
        <v>-6.0049999999999999E-2</v>
      </c>
      <c r="M30" s="7">
        <f t="shared" si="2"/>
        <v>12.163</v>
      </c>
      <c r="N30" s="7">
        <f t="shared" si="3"/>
        <v>1.5629</v>
      </c>
      <c r="O30">
        <f>템플릿!BR30</f>
        <v>9.4850000000000004E-3</v>
      </c>
      <c r="P30">
        <f>템플릿!CH30</f>
        <v>9.0000000000000011E-3</v>
      </c>
      <c r="Q30">
        <f t="shared" si="4"/>
        <v>1.0538888888888889</v>
      </c>
      <c r="R30">
        <f>템플릿!CI30</f>
        <v>0</v>
      </c>
      <c r="S30">
        <f t="shared" si="5"/>
        <v>1.0538888888888889</v>
      </c>
      <c r="T30">
        <f>템플릿!CA30</f>
        <v>4.3529999999999999E-2</v>
      </c>
      <c r="U30">
        <f t="shared" si="6"/>
        <v>5.253E-2</v>
      </c>
      <c r="V30">
        <f t="shared" si="7"/>
        <v>9.4850000000000004E-3</v>
      </c>
    </row>
    <row r="31" spans="1:22" x14ac:dyDescent="0.3">
      <c r="A31" s="1">
        <f>붙여넣기데이터!A31</f>
        <v>45141.540578703702</v>
      </c>
      <c r="B31">
        <v>0</v>
      </c>
      <c r="C31" s="7">
        <f>템플릿!AO31</f>
        <v>10</v>
      </c>
      <c r="D31" s="7">
        <f>템플릿!CE31</f>
        <v>2.5380000000000003</v>
      </c>
      <c r="E31" s="7">
        <f t="shared" si="0"/>
        <v>3.940110323089046</v>
      </c>
      <c r="F31" s="7">
        <f>템플릿!CF31</f>
        <v>0.30199999999999999</v>
      </c>
      <c r="G31" s="7">
        <f>템플릿!CG31</f>
        <v>0.316</v>
      </c>
      <c r="H31" s="7">
        <f t="shared" si="1"/>
        <v>3.168567807351077</v>
      </c>
      <c r="I31" s="7">
        <f>템플릿!CD31</f>
        <v>0.1731</v>
      </c>
      <c r="J31" s="7">
        <f>템플릿!AT31</f>
        <v>2.8690000000000002</v>
      </c>
      <c r="K31" s="7">
        <f>템플릿!AW31</f>
        <v>-1.157E-3</v>
      </c>
      <c r="L31" s="7">
        <f>템플릿!AZ31</f>
        <v>-6.0290000000000003E-2</v>
      </c>
      <c r="M31" s="7">
        <f t="shared" si="2"/>
        <v>12.538</v>
      </c>
      <c r="N31" s="7">
        <f t="shared" si="3"/>
        <v>3.0421</v>
      </c>
      <c r="O31">
        <f>템플릿!BR31</f>
        <v>8.7910000000000002E-3</v>
      </c>
      <c r="P31">
        <f>템플릿!CH31</f>
        <v>9.0000000000000011E-3</v>
      </c>
      <c r="Q31">
        <f t="shared" si="4"/>
        <v>0.97677777777777763</v>
      </c>
      <c r="R31">
        <f>템플릿!CI31</f>
        <v>0</v>
      </c>
      <c r="S31">
        <f t="shared" si="5"/>
        <v>0.97677777777777763</v>
      </c>
      <c r="T31">
        <f>템플릿!CA31</f>
        <v>4.0340000000000001E-2</v>
      </c>
      <c r="U31">
        <f t="shared" si="6"/>
        <v>4.9340000000000002E-2</v>
      </c>
      <c r="V31">
        <f t="shared" si="7"/>
        <v>8.7910000000000002E-3</v>
      </c>
    </row>
    <row r="32" spans="1:22" x14ac:dyDescent="0.3">
      <c r="A32" s="1">
        <f>붙여넣기데이터!A32</f>
        <v>45141.540636574071</v>
      </c>
      <c r="B32">
        <v>0</v>
      </c>
      <c r="C32" s="7">
        <f>템플릿!AO32</f>
        <v>10.44</v>
      </c>
      <c r="D32" s="7">
        <f>템플릿!CE32</f>
        <v>2.536</v>
      </c>
      <c r="E32" s="7">
        <f t="shared" si="0"/>
        <v>4.1167192429022084</v>
      </c>
      <c r="F32" s="7">
        <f>템플릿!CF32</f>
        <v>0.29499999999999998</v>
      </c>
      <c r="G32" s="7">
        <f>템플릿!CG32</f>
        <v>0.309</v>
      </c>
      <c r="H32" s="7">
        <f t="shared" si="1"/>
        <v>3.3248407643312099</v>
      </c>
      <c r="I32" s="7">
        <f>템플릿!CD32</f>
        <v>0.17630000000000001</v>
      </c>
      <c r="J32" s="7">
        <f>템플릿!AT32</f>
        <v>2.3029999999999999</v>
      </c>
      <c r="K32" s="7">
        <f>템플릿!AW32</f>
        <v>-1.157E-3</v>
      </c>
      <c r="L32" s="7">
        <f>템플릿!AZ32</f>
        <v>-6.0400000000000002E-2</v>
      </c>
      <c r="M32" s="7">
        <f t="shared" si="2"/>
        <v>12.975999999999999</v>
      </c>
      <c r="N32" s="7">
        <f t="shared" si="3"/>
        <v>2.4792999999999998</v>
      </c>
      <c r="O32">
        <f>템플릿!BR32</f>
        <v>9.4850000000000004E-3</v>
      </c>
      <c r="P32">
        <f>템플릿!CH32</f>
        <v>9.0000000000000011E-3</v>
      </c>
      <c r="Q32">
        <f t="shared" si="4"/>
        <v>1.0538888888888889</v>
      </c>
      <c r="R32">
        <f>템플릿!CI32</f>
        <v>0</v>
      </c>
      <c r="S32">
        <f t="shared" si="5"/>
        <v>1.0538888888888889</v>
      </c>
      <c r="T32">
        <f>템플릿!CA32</f>
        <v>4.3529999999999999E-2</v>
      </c>
      <c r="U32">
        <f t="shared" si="6"/>
        <v>5.253E-2</v>
      </c>
      <c r="V32">
        <f t="shared" si="7"/>
        <v>9.4850000000000004E-3</v>
      </c>
    </row>
    <row r="33" spans="1:22" x14ac:dyDescent="0.3">
      <c r="A33" s="1">
        <f>붙여넣기데이터!A33</f>
        <v>45141.540694444448</v>
      </c>
      <c r="B33">
        <v>0</v>
      </c>
      <c r="C33" s="7">
        <f>템플릿!AO33</f>
        <v>10.42</v>
      </c>
      <c r="D33" s="7">
        <f>템플릿!CE33</f>
        <v>2.5340000000000003</v>
      </c>
      <c r="E33" s="7">
        <f t="shared" si="0"/>
        <v>4.1120757695343331</v>
      </c>
      <c r="F33" s="7">
        <f>템플릿!CF33</f>
        <v>0.29699999999999999</v>
      </c>
      <c r="G33" s="7">
        <f>템플릿!CG33</f>
        <v>0.316</v>
      </c>
      <c r="H33" s="7">
        <f t="shared" si="1"/>
        <v>3.3110899269145215</v>
      </c>
      <c r="I33" s="7">
        <f>템플릿!CD33</f>
        <v>0.17380000000000001</v>
      </c>
      <c r="J33" s="7">
        <f>템플릿!AT33</f>
        <v>2.6259999999999999</v>
      </c>
      <c r="K33" s="7">
        <f>템플릿!AW33</f>
        <v>-1.157E-3</v>
      </c>
      <c r="L33" s="7">
        <f>템플릿!AZ33</f>
        <v>-6.0170000000000001E-2</v>
      </c>
      <c r="M33" s="7">
        <f t="shared" si="2"/>
        <v>12.954000000000001</v>
      </c>
      <c r="N33" s="7">
        <f t="shared" si="3"/>
        <v>2.7997999999999998</v>
      </c>
      <c r="O33">
        <f>템플릿!BR33</f>
        <v>9.4850000000000004E-3</v>
      </c>
      <c r="P33">
        <f>템플릿!CH33</f>
        <v>9.0000000000000011E-3</v>
      </c>
      <c r="Q33">
        <f t="shared" si="4"/>
        <v>1.0538888888888889</v>
      </c>
      <c r="R33">
        <f>템플릿!CI33</f>
        <v>0</v>
      </c>
      <c r="S33">
        <f t="shared" si="5"/>
        <v>1.0538888888888889</v>
      </c>
      <c r="T33">
        <f>템플릿!CA33</f>
        <v>4.3529999999999999E-2</v>
      </c>
      <c r="U33">
        <f t="shared" si="6"/>
        <v>5.253E-2</v>
      </c>
      <c r="V33">
        <f t="shared" si="7"/>
        <v>9.4850000000000004E-3</v>
      </c>
    </row>
    <row r="34" spans="1:22" x14ac:dyDescent="0.3">
      <c r="A34" s="1">
        <f>붙여넣기데이터!A34</f>
        <v>45141.540752314817</v>
      </c>
      <c r="B34">
        <v>0</v>
      </c>
      <c r="C34" s="7">
        <f>템플릿!AO34</f>
        <v>10.36</v>
      </c>
      <c r="D34" s="7">
        <f>템플릿!CE34</f>
        <v>2.5270000000000001</v>
      </c>
      <c r="E34" s="7">
        <f t="shared" si="0"/>
        <v>4.0997229916897506</v>
      </c>
      <c r="F34" s="7">
        <f>템플릿!CF34</f>
        <v>0.29699999999999999</v>
      </c>
      <c r="G34" s="7">
        <f>템플릿!CG34</f>
        <v>0.311</v>
      </c>
      <c r="H34" s="7">
        <f t="shared" si="1"/>
        <v>3.3046251993620412</v>
      </c>
      <c r="I34" s="7">
        <f>템플릿!CD34</f>
        <v>0.1741</v>
      </c>
      <c r="J34" s="7">
        <f>템플릿!AT34</f>
        <v>1.286</v>
      </c>
      <c r="K34" s="7">
        <f>템플릿!AW34</f>
        <v>-1.157E-3</v>
      </c>
      <c r="L34" s="7">
        <f>템플릿!AZ34</f>
        <v>-6.0049999999999999E-2</v>
      </c>
      <c r="M34" s="7">
        <f t="shared" si="2"/>
        <v>12.887</v>
      </c>
      <c r="N34" s="7">
        <f t="shared" si="3"/>
        <v>1.4601</v>
      </c>
      <c r="O34">
        <f>템플릿!BR34</f>
        <v>9.0229999999999998E-3</v>
      </c>
      <c r="P34">
        <f>템플릿!CH34</f>
        <v>9.0000000000000011E-3</v>
      </c>
      <c r="Q34">
        <f t="shared" si="4"/>
        <v>1.0025555555555554</v>
      </c>
      <c r="R34">
        <f>템플릿!CI34</f>
        <v>0</v>
      </c>
      <c r="S34">
        <f t="shared" si="5"/>
        <v>1.0025555555555554</v>
      </c>
      <c r="T34">
        <f>템플릿!CA34</f>
        <v>4.3130000000000002E-2</v>
      </c>
      <c r="U34">
        <f t="shared" si="6"/>
        <v>5.2130000000000003E-2</v>
      </c>
      <c r="V34">
        <f t="shared" si="7"/>
        <v>9.0229999999999998E-3</v>
      </c>
    </row>
    <row r="35" spans="1:22" x14ac:dyDescent="0.3">
      <c r="A35" s="1">
        <f>붙여넣기데이터!A35</f>
        <v>45141.540810185186</v>
      </c>
      <c r="B35">
        <v>0</v>
      </c>
      <c r="C35" s="7">
        <f>템플릿!AO35</f>
        <v>10.3</v>
      </c>
      <c r="D35" s="7">
        <f>템플릿!CE35</f>
        <v>2.5260000000000002</v>
      </c>
      <c r="E35" s="7">
        <f t="shared" si="0"/>
        <v>4.0775930324623912</v>
      </c>
      <c r="F35" s="7">
        <f>템플릿!CF35</f>
        <v>0.29699999999999999</v>
      </c>
      <c r="G35" s="7">
        <f>템플릿!CG35</f>
        <v>0.311</v>
      </c>
      <c r="H35" s="7">
        <f t="shared" si="1"/>
        <v>3.2865347798340778</v>
      </c>
      <c r="I35" s="7">
        <f>템플릿!CD35</f>
        <v>0.1759</v>
      </c>
      <c r="J35" s="7">
        <f>템플릿!AT35</f>
        <v>0.49809999999999999</v>
      </c>
      <c r="K35" s="7">
        <f>템플릿!AW35</f>
        <v>-1.157E-3</v>
      </c>
      <c r="L35" s="7">
        <f>템플릿!AZ35</f>
        <v>-6.0049999999999999E-2</v>
      </c>
      <c r="M35" s="7">
        <f t="shared" si="2"/>
        <v>12.826000000000001</v>
      </c>
      <c r="N35" s="7">
        <f t="shared" si="3"/>
        <v>0.67399999999999993</v>
      </c>
      <c r="O35">
        <f>템플릿!BR35</f>
        <v>9.2540000000000001E-3</v>
      </c>
      <c r="P35">
        <f>템플릿!CH35</f>
        <v>9.0000000000000011E-3</v>
      </c>
      <c r="Q35">
        <f t="shared" si="4"/>
        <v>1.0282222222222221</v>
      </c>
      <c r="R35">
        <f>템플릿!CI35</f>
        <v>0</v>
      </c>
      <c r="S35">
        <f t="shared" si="5"/>
        <v>1.0282222222222221</v>
      </c>
      <c r="T35">
        <f>템플릿!CA35</f>
        <v>4.2459999999999998E-2</v>
      </c>
      <c r="U35">
        <f t="shared" si="6"/>
        <v>5.1459999999999999E-2</v>
      </c>
      <c r="V35">
        <f t="shared" si="7"/>
        <v>9.2540000000000001E-3</v>
      </c>
    </row>
    <row r="36" spans="1:22" x14ac:dyDescent="0.3">
      <c r="A36" s="1">
        <f>붙여넣기데이터!A36</f>
        <v>45141.540868055556</v>
      </c>
      <c r="B36">
        <v>0</v>
      </c>
      <c r="C36" s="7">
        <f>템플릿!AO36</f>
        <v>10.33</v>
      </c>
      <c r="D36" s="7">
        <f>템플릿!CE36</f>
        <v>2.5260000000000002</v>
      </c>
      <c r="E36" s="7">
        <f t="shared" si="0"/>
        <v>4.0894695170229607</v>
      </c>
      <c r="F36" s="7">
        <f>템플릿!CF36</f>
        <v>0.29499999999999998</v>
      </c>
      <c r="G36" s="7">
        <f>템플릿!CG36</f>
        <v>0.311</v>
      </c>
      <c r="H36" s="7">
        <f t="shared" si="1"/>
        <v>3.2982120051085566</v>
      </c>
      <c r="I36" s="7">
        <f>템플릿!CD36</f>
        <v>0.18079999999999999</v>
      </c>
      <c r="J36" s="7">
        <f>템플릿!AT36</f>
        <v>6.181</v>
      </c>
      <c r="K36" s="7">
        <f>템플릿!AW36</f>
        <v>-1.157E-3</v>
      </c>
      <c r="L36" s="7">
        <f>템플릿!AZ36</f>
        <v>-6.0049999999999999E-2</v>
      </c>
      <c r="M36" s="7">
        <f t="shared" si="2"/>
        <v>12.856</v>
      </c>
      <c r="N36" s="7">
        <f t="shared" si="3"/>
        <v>6.3617999999999997</v>
      </c>
      <c r="O36">
        <f>템플릿!BR36</f>
        <v>8.7910000000000002E-3</v>
      </c>
      <c r="P36">
        <f>템플릿!CH36</f>
        <v>1.0999999999999999E-2</v>
      </c>
      <c r="Q36">
        <f t="shared" si="4"/>
        <v>0.79918181818181822</v>
      </c>
      <c r="R36">
        <f>템플릿!CI36</f>
        <v>0</v>
      </c>
      <c r="S36">
        <f t="shared" si="5"/>
        <v>0.79918181818181822</v>
      </c>
      <c r="T36">
        <f>템플릿!CA36</f>
        <v>3.7240000000000002E-2</v>
      </c>
      <c r="U36">
        <f t="shared" si="6"/>
        <v>4.8240000000000005E-2</v>
      </c>
      <c r="V36">
        <f t="shared" si="7"/>
        <v>8.7910000000000002E-3</v>
      </c>
    </row>
    <row r="37" spans="1:22" x14ac:dyDescent="0.3">
      <c r="A37" s="1">
        <f>붙여넣기데이터!A37</f>
        <v>45141.540925925925</v>
      </c>
      <c r="B37">
        <v>0</v>
      </c>
      <c r="C37" s="7">
        <f>템플릿!AO37</f>
        <v>10.19</v>
      </c>
      <c r="D37" s="7">
        <f>템플릿!CE37</f>
        <v>2.5100000000000002</v>
      </c>
      <c r="E37" s="7">
        <f t="shared" si="0"/>
        <v>4.0597609561752979</v>
      </c>
      <c r="F37" s="7">
        <f>템플릿!CF37</f>
        <v>0.29499999999999998</v>
      </c>
      <c r="G37" s="7">
        <f>템플릿!CG37</f>
        <v>0.314</v>
      </c>
      <c r="H37" s="7">
        <f t="shared" si="1"/>
        <v>3.2670727797370946</v>
      </c>
      <c r="I37" s="7">
        <f>템플릿!CD37</f>
        <v>0.18079999999999999</v>
      </c>
      <c r="J37" s="7">
        <f>템플릿!AT37</f>
        <v>7.3609999999999998</v>
      </c>
      <c r="K37" s="7">
        <f>템플릿!AW37</f>
        <v>-1.157E-3</v>
      </c>
      <c r="L37" s="7">
        <f>템플릿!AZ37</f>
        <v>-6.0049999999999999E-2</v>
      </c>
      <c r="M37" s="7">
        <f t="shared" si="2"/>
        <v>12.7</v>
      </c>
      <c r="N37" s="7">
        <f t="shared" si="3"/>
        <v>7.5417999999999994</v>
      </c>
      <c r="O37">
        <f>템플릿!BR37</f>
        <v>9.0229999999999998E-3</v>
      </c>
      <c r="P37">
        <f>템플릿!CH37</f>
        <v>1.4E-2</v>
      </c>
      <c r="Q37">
        <f t="shared" si="4"/>
        <v>0.64449999999999996</v>
      </c>
      <c r="R37">
        <f>템플릿!CI37</f>
        <v>0</v>
      </c>
      <c r="S37">
        <f t="shared" si="5"/>
        <v>0.64449999999999996</v>
      </c>
      <c r="T37">
        <f>템플릿!CA37</f>
        <v>3.8219999999999997E-2</v>
      </c>
      <c r="U37">
        <f t="shared" si="6"/>
        <v>5.2219999999999996E-2</v>
      </c>
      <c r="V37">
        <f t="shared" si="7"/>
        <v>9.0229999999999998E-3</v>
      </c>
    </row>
    <row r="38" spans="1:22" x14ac:dyDescent="0.3">
      <c r="A38" s="1">
        <f>붙여넣기데이터!A38</f>
        <v>45141.540983796294</v>
      </c>
      <c r="B38">
        <v>0</v>
      </c>
      <c r="C38" s="7">
        <f>템플릿!AO38</f>
        <v>10.31</v>
      </c>
      <c r="D38" s="7">
        <f>템플릿!CE38</f>
        <v>2.5</v>
      </c>
      <c r="E38" s="7">
        <f t="shared" si="0"/>
        <v>4.1240000000000006</v>
      </c>
      <c r="F38" s="7">
        <f>템플릿!CF38</f>
        <v>0.29499999999999998</v>
      </c>
      <c r="G38" s="7">
        <f>템플릿!CG38</f>
        <v>0.316</v>
      </c>
      <c r="H38" s="7">
        <f t="shared" si="1"/>
        <v>3.3140469302475091</v>
      </c>
      <c r="I38" s="7">
        <f>템플릿!CD38</f>
        <v>0.18609999999999999</v>
      </c>
      <c r="J38" s="7">
        <f>템플릿!AT38</f>
        <v>6.5720000000000001</v>
      </c>
      <c r="K38" s="7">
        <f>템플릿!AW38</f>
        <v>-1.157E-3</v>
      </c>
      <c r="L38" s="7">
        <f>템플릿!AZ38</f>
        <v>-6.0170000000000001E-2</v>
      </c>
      <c r="M38" s="7">
        <f t="shared" si="2"/>
        <v>12.81</v>
      </c>
      <c r="N38" s="7">
        <f t="shared" si="3"/>
        <v>6.7580999999999998</v>
      </c>
      <c r="O38">
        <f>템플릿!BR38</f>
        <v>9.2540000000000001E-3</v>
      </c>
      <c r="P38">
        <f>템플릿!CH38</f>
        <v>1.0999999999999999E-2</v>
      </c>
      <c r="Q38">
        <f t="shared" si="4"/>
        <v>0.84127272727272728</v>
      </c>
      <c r="R38">
        <f>템플릿!CI38</f>
        <v>0</v>
      </c>
      <c r="S38">
        <f t="shared" si="5"/>
        <v>0.84127272727272728</v>
      </c>
      <c r="T38">
        <f>템플릿!CA38</f>
        <v>3.9199999999999999E-2</v>
      </c>
      <c r="U38">
        <f t="shared" si="6"/>
        <v>5.0199999999999995E-2</v>
      </c>
      <c r="V38">
        <f t="shared" si="7"/>
        <v>9.2540000000000001E-3</v>
      </c>
    </row>
    <row r="39" spans="1:22" x14ac:dyDescent="0.3">
      <c r="A39" s="1">
        <f>붙여넣기데이터!A39</f>
        <v>45141.541041666664</v>
      </c>
      <c r="B39">
        <v>0</v>
      </c>
      <c r="C39" s="7">
        <f>템플릿!AO39</f>
        <v>10.26</v>
      </c>
      <c r="D39" s="7">
        <f>템플릿!CE39</f>
        <v>2.492</v>
      </c>
      <c r="E39" s="7">
        <f t="shared" si="0"/>
        <v>4.1171749598715888</v>
      </c>
      <c r="F39" s="7">
        <f>템플릿!CF39</f>
        <v>0.29499999999999998</v>
      </c>
      <c r="G39" s="7">
        <f>템플릿!CG39</f>
        <v>0.311</v>
      </c>
      <c r="H39" s="7">
        <f t="shared" si="1"/>
        <v>3.3118140735958685</v>
      </c>
      <c r="I39" s="7">
        <f>템플릿!CD39</f>
        <v>0.1888</v>
      </c>
      <c r="J39" s="7">
        <f>템플릿!AT39</f>
        <v>5.1040000000000001</v>
      </c>
      <c r="K39" s="7">
        <f>템플릿!AW39</f>
        <v>-1.157E-3</v>
      </c>
      <c r="L39" s="7">
        <f>템플릿!AZ39</f>
        <v>-6.0049999999999999E-2</v>
      </c>
      <c r="M39" s="7">
        <f t="shared" si="2"/>
        <v>12.751999999999999</v>
      </c>
      <c r="N39" s="7">
        <f t="shared" si="3"/>
        <v>5.2927999999999997</v>
      </c>
      <c r="O39">
        <f>템플릿!BR39</f>
        <v>9.2540000000000001E-3</v>
      </c>
      <c r="P39">
        <f>템플릿!CH39</f>
        <v>9.0000000000000011E-3</v>
      </c>
      <c r="Q39">
        <f t="shared" si="4"/>
        <v>1.0282222222222221</v>
      </c>
      <c r="R39">
        <f>템플릿!CI39</f>
        <v>0</v>
      </c>
      <c r="S39">
        <f t="shared" si="5"/>
        <v>1.0282222222222221</v>
      </c>
      <c r="T39">
        <f>템플릿!CA39</f>
        <v>4.4229999999999998E-2</v>
      </c>
      <c r="U39">
        <f t="shared" si="6"/>
        <v>5.323E-2</v>
      </c>
      <c r="V39">
        <f t="shared" si="7"/>
        <v>9.2540000000000001E-3</v>
      </c>
    </row>
    <row r="40" spans="1:22" x14ac:dyDescent="0.3">
      <c r="A40" s="1">
        <f>붙여넣기데이터!A40</f>
        <v>45141.54109953704</v>
      </c>
      <c r="B40">
        <v>0</v>
      </c>
      <c r="C40" s="7">
        <f>템플릿!AO40</f>
        <v>10.28</v>
      </c>
      <c r="D40" s="7">
        <f>템플릿!CE40</f>
        <v>2.4830000000000001</v>
      </c>
      <c r="E40" s="7">
        <f t="shared" si="0"/>
        <v>4.1401530406766005</v>
      </c>
      <c r="F40" s="7">
        <f>템플릿!CF40</f>
        <v>0.29499999999999998</v>
      </c>
      <c r="G40" s="7">
        <f>템플릿!CG40</f>
        <v>0.311</v>
      </c>
      <c r="H40" s="7">
        <f t="shared" si="1"/>
        <v>3.3279378439624474</v>
      </c>
      <c r="I40" s="7">
        <f>템플릿!CD40</f>
        <v>0.19420000000000001</v>
      </c>
      <c r="J40" s="7">
        <f>템플릿!AT40</f>
        <v>4.5140000000000002</v>
      </c>
      <c r="K40" s="7">
        <f>템플릿!AW40</f>
        <v>-1.157E-3</v>
      </c>
      <c r="L40" s="7">
        <f>템플릿!AZ40</f>
        <v>-6.0049999999999999E-2</v>
      </c>
      <c r="M40" s="7">
        <f t="shared" si="2"/>
        <v>12.763</v>
      </c>
      <c r="N40" s="7">
        <f t="shared" si="3"/>
        <v>4.7082000000000006</v>
      </c>
      <c r="O40">
        <f>템플릿!BR40</f>
        <v>9.4850000000000004E-3</v>
      </c>
      <c r="P40">
        <f>템플릿!CH40</f>
        <v>9.0000000000000011E-3</v>
      </c>
      <c r="Q40">
        <f t="shared" si="4"/>
        <v>1.0538888888888889</v>
      </c>
      <c r="R40">
        <f>템플릿!CI40</f>
        <v>0</v>
      </c>
      <c r="S40">
        <f t="shared" si="5"/>
        <v>1.0538888888888889</v>
      </c>
      <c r="T40">
        <f>템플릿!CA40</f>
        <v>4.3529999999999999E-2</v>
      </c>
      <c r="U40">
        <f t="shared" si="6"/>
        <v>5.253E-2</v>
      </c>
      <c r="V40">
        <f t="shared" si="7"/>
        <v>9.4850000000000004E-3</v>
      </c>
    </row>
    <row r="41" spans="1:22" x14ac:dyDescent="0.3">
      <c r="A41" s="1">
        <f>붙여넣기데이터!A41</f>
        <v>45141.54115740741</v>
      </c>
      <c r="B41">
        <v>0</v>
      </c>
      <c r="C41" s="7">
        <f>템플릿!AO41</f>
        <v>10.18</v>
      </c>
      <c r="D41" s="7">
        <f>템플릿!CE41</f>
        <v>2.48</v>
      </c>
      <c r="E41" s="7">
        <f t="shared" si="0"/>
        <v>4.104838709677419</v>
      </c>
      <c r="F41" s="7">
        <f>템플릿!CF41</f>
        <v>0.29899999999999999</v>
      </c>
      <c r="G41" s="7">
        <f>템플릿!CG41</f>
        <v>0.314</v>
      </c>
      <c r="H41" s="7">
        <f t="shared" si="1"/>
        <v>3.2913029421273845</v>
      </c>
      <c r="I41" s="7">
        <f>템플릿!CD41</f>
        <v>0.19700000000000001</v>
      </c>
      <c r="J41" s="7">
        <f>템플릿!AT41</f>
        <v>3.8330000000000002</v>
      </c>
      <c r="K41" s="7">
        <f>템플릿!AW41</f>
        <v>-1.157E-3</v>
      </c>
      <c r="L41" s="7">
        <f>템플릿!AZ41</f>
        <v>-6.0049999999999999E-2</v>
      </c>
      <c r="M41" s="7">
        <f t="shared" si="2"/>
        <v>12.66</v>
      </c>
      <c r="N41" s="7">
        <f t="shared" si="3"/>
        <v>4.03</v>
      </c>
      <c r="O41">
        <f>템플릿!BR41</f>
        <v>9.2540000000000001E-3</v>
      </c>
      <c r="P41">
        <f>템플릿!CH41</f>
        <v>9.0000000000000011E-3</v>
      </c>
      <c r="Q41">
        <f t="shared" si="4"/>
        <v>1.0282222222222221</v>
      </c>
      <c r="R41">
        <f>템플릿!CI41</f>
        <v>0</v>
      </c>
      <c r="S41">
        <f t="shared" si="5"/>
        <v>1.0282222222222221</v>
      </c>
      <c r="T41">
        <f>템플릿!CA41</f>
        <v>4.4229999999999998E-2</v>
      </c>
      <c r="U41">
        <f t="shared" si="6"/>
        <v>5.323E-2</v>
      </c>
      <c r="V41">
        <f t="shared" si="7"/>
        <v>9.2540000000000001E-3</v>
      </c>
    </row>
    <row r="42" spans="1:22" x14ac:dyDescent="0.3">
      <c r="A42" s="1">
        <f>붙여넣기데이터!A42</f>
        <v>45141.541215277779</v>
      </c>
      <c r="B42">
        <v>0</v>
      </c>
      <c r="C42" s="7">
        <f>템플릿!AO42</f>
        <v>10.32</v>
      </c>
      <c r="D42" s="7">
        <f>템플릿!CE42</f>
        <v>2.4710000000000001</v>
      </c>
      <c r="E42" s="7">
        <f t="shared" si="0"/>
        <v>4.1764467826790774</v>
      </c>
      <c r="F42" s="7">
        <f>템플릿!CF42</f>
        <v>0.29499999999999998</v>
      </c>
      <c r="G42" s="7">
        <f>템플릿!CG42</f>
        <v>0.311</v>
      </c>
      <c r="H42" s="7">
        <f t="shared" si="1"/>
        <v>3.3539161520961978</v>
      </c>
      <c r="I42" s="7">
        <f>템플릿!CD42</f>
        <v>0.2031</v>
      </c>
      <c r="J42" s="7">
        <f>템플릿!AT42</f>
        <v>2.8370000000000002</v>
      </c>
      <c r="K42" s="7">
        <f>템플릿!AW42</f>
        <v>-1.157E-3</v>
      </c>
      <c r="L42" s="7">
        <f>템플릿!AZ42</f>
        <v>-6.0049999999999999E-2</v>
      </c>
      <c r="M42" s="7">
        <f t="shared" si="2"/>
        <v>12.791</v>
      </c>
      <c r="N42" s="7">
        <f t="shared" si="3"/>
        <v>3.0401000000000002</v>
      </c>
      <c r="O42">
        <f>템플릿!BR42</f>
        <v>9.0229999999999998E-3</v>
      </c>
      <c r="P42">
        <f>템플릿!CH42</f>
        <v>9.0000000000000011E-3</v>
      </c>
      <c r="Q42">
        <f t="shared" si="4"/>
        <v>1.0025555555555554</v>
      </c>
      <c r="R42">
        <f>템플릿!CI42</f>
        <v>0</v>
      </c>
      <c r="S42">
        <f t="shared" si="5"/>
        <v>1.0025555555555554</v>
      </c>
      <c r="T42">
        <f>템플릿!CA42</f>
        <v>4.1399999999999999E-2</v>
      </c>
      <c r="U42">
        <f t="shared" si="6"/>
        <v>5.04E-2</v>
      </c>
      <c r="V42">
        <f t="shared" si="7"/>
        <v>9.0229999999999998E-3</v>
      </c>
    </row>
    <row r="43" spans="1:22" x14ac:dyDescent="0.3">
      <c r="A43" s="1">
        <f>붙여넣기데이터!A43</f>
        <v>45141.541273148148</v>
      </c>
      <c r="B43">
        <v>0</v>
      </c>
      <c r="C43" s="7">
        <f>템플릿!AO43</f>
        <v>10.24</v>
      </c>
      <c r="D43" s="7">
        <f>템플릿!CE43</f>
        <v>2.4660000000000002</v>
      </c>
      <c r="E43" s="7">
        <f t="shared" si="0"/>
        <v>4.1524736415247361</v>
      </c>
      <c r="F43" s="7">
        <f>템플릿!CF43</f>
        <v>0.29699999999999999</v>
      </c>
      <c r="G43" s="7">
        <f>템플릿!CG43</f>
        <v>0.311</v>
      </c>
      <c r="H43" s="7">
        <f t="shared" si="1"/>
        <v>3.3311646063760572</v>
      </c>
      <c r="I43" s="7">
        <f>템플릿!CD43</f>
        <v>0.20430000000000001</v>
      </c>
      <c r="J43" s="7">
        <f>템플릿!AT43</f>
        <v>2.2240000000000002</v>
      </c>
      <c r="K43" s="7">
        <f>템플릿!AW43</f>
        <v>-1.157E-3</v>
      </c>
      <c r="L43" s="7">
        <f>템플릿!AZ43</f>
        <v>-6.0049999999999999E-2</v>
      </c>
      <c r="M43" s="7">
        <f t="shared" si="2"/>
        <v>12.706</v>
      </c>
      <c r="N43" s="7">
        <f t="shared" si="3"/>
        <v>2.4283000000000001</v>
      </c>
      <c r="O43">
        <f>템플릿!BR43</f>
        <v>9.4850000000000004E-3</v>
      </c>
      <c r="P43">
        <f>템플릿!CH43</f>
        <v>9.0000000000000011E-3</v>
      </c>
      <c r="Q43">
        <f t="shared" si="4"/>
        <v>1.0538888888888889</v>
      </c>
      <c r="R43">
        <f>템플릿!CI43</f>
        <v>0</v>
      </c>
      <c r="S43">
        <f t="shared" si="5"/>
        <v>1.0538888888888889</v>
      </c>
      <c r="T43">
        <f>템플릿!CA43</f>
        <v>4.274E-2</v>
      </c>
      <c r="U43">
        <f t="shared" si="6"/>
        <v>5.1740000000000001E-2</v>
      </c>
      <c r="V43">
        <f t="shared" si="7"/>
        <v>9.4850000000000004E-3</v>
      </c>
    </row>
    <row r="44" spans="1:22" x14ac:dyDescent="0.3">
      <c r="A44" s="1">
        <f>붙여넣기데이터!A44</f>
        <v>45141.541331018518</v>
      </c>
      <c r="B44">
        <v>0</v>
      </c>
      <c r="C44" s="7">
        <f>템플릿!AO44</f>
        <v>10.050000000000001</v>
      </c>
      <c r="D44" s="7">
        <f>템플릿!CE44</f>
        <v>2.464</v>
      </c>
      <c r="E44" s="7">
        <f t="shared" si="0"/>
        <v>4.0787337662337668</v>
      </c>
      <c r="F44" s="7">
        <f>템플릿!CF44</f>
        <v>0.29699999999999999</v>
      </c>
      <c r="G44" s="7">
        <f>템플릿!CG44</f>
        <v>0.316</v>
      </c>
      <c r="H44" s="7">
        <f t="shared" si="1"/>
        <v>3.2661683457913555</v>
      </c>
      <c r="I44" s="7">
        <f>템플릿!CD44</f>
        <v>0.20580000000000001</v>
      </c>
      <c r="J44" s="7">
        <f>템플릿!AT44</f>
        <v>4.49</v>
      </c>
      <c r="K44" s="7">
        <f>템플릿!AW44</f>
        <v>-1.157E-3</v>
      </c>
      <c r="L44" s="7">
        <f>템플릿!AZ44</f>
        <v>-6.0049999999999999E-2</v>
      </c>
      <c r="M44" s="7">
        <f t="shared" si="2"/>
        <v>12.514000000000001</v>
      </c>
      <c r="N44" s="7">
        <f t="shared" si="3"/>
        <v>4.6958000000000002</v>
      </c>
      <c r="O44">
        <f>템플릿!BR44</f>
        <v>8.7910000000000002E-3</v>
      </c>
      <c r="P44">
        <f>템플릿!CH44</f>
        <v>1.0999999999999999E-2</v>
      </c>
      <c r="Q44">
        <f t="shared" si="4"/>
        <v>0.79918181818181822</v>
      </c>
      <c r="R44">
        <f>템플릿!CI44</f>
        <v>0</v>
      </c>
      <c r="S44">
        <f t="shared" si="5"/>
        <v>0.79918181818181822</v>
      </c>
      <c r="T44">
        <f>템플릿!CA44</f>
        <v>3.9609999999999999E-2</v>
      </c>
      <c r="U44">
        <f t="shared" si="6"/>
        <v>5.0610000000000002E-2</v>
      </c>
      <c r="V44">
        <f t="shared" si="7"/>
        <v>8.7910000000000002E-3</v>
      </c>
    </row>
    <row r="45" spans="1:22" x14ac:dyDescent="0.3">
      <c r="A45" s="1">
        <f>붙여넣기데이터!A45</f>
        <v>45141.541388888887</v>
      </c>
      <c r="B45">
        <v>0</v>
      </c>
      <c r="C45" s="7">
        <f>템플릿!AO45</f>
        <v>10.41</v>
      </c>
      <c r="D45" s="7">
        <f>템플릿!CE45</f>
        <v>2.4569999999999999</v>
      </c>
      <c r="E45" s="7">
        <f t="shared" si="0"/>
        <v>4.2368742368742369</v>
      </c>
      <c r="F45" s="7">
        <f>템플릿!CF45</f>
        <v>0.29899999999999999</v>
      </c>
      <c r="G45" s="7">
        <f>템플릿!CG45</f>
        <v>0.311</v>
      </c>
      <c r="H45" s="7">
        <f t="shared" si="1"/>
        <v>3.3941962830127164</v>
      </c>
      <c r="I45" s="7">
        <f>템플릿!CD45</f>
        <v>0.21759999999999999</v>
      </c>
      <c r="J45" s="7">
        <f>템플릿!AT45</f>
        <v>5.7670000000000003</v>
      </c>
      <c r="K45" s="7">
        <f>템플릿!AW45</f>
        <v>-1.157E-3</v>
      </c>
      <c r="L45" s="7">
        <f>템플릿!AZ45</f>
        <v>-6.0049999999999999E-2</v>
      </c>
      <c r="M45" s="7">
        <f t="shared" si="2"/>
        <v>12.867000000000001</v>
      </c>
      <c r="N45" s="7">
        <f t="shared" si="3"/>
        <v>5.9846000000000004</v>
      </c>
      <c r="O45">
        <f>템플릿!BR45</f>
        <v>8.7910000000000002E-3</v>
      </c>
      <c r="P45">
        <f>템플릿!CH45</f>
        <v>1.4E-2</v>
      </c>
      <c r="Q45">
        <f t="shared" si="4"/>
        <v>0.62792857142857139</v>
      </c>
      <c r="R45">
        <f>템플릿!CI45</f>
        <v>0</v>
      </c>
      <c r="S45">
        <f t="shared" si="5"/>
        <v>0.62792857142857139</v>
      </c>
      <c r="T45">
        <f>템플릿!CA45</f>
        <v>3.8120000000000001E-2</v>
      </c>
      <c r="U45">
        <f t="shared" si="6"/>
        <v>5.212E-2</v>
      </c>
      <c r="V45">
        <f t="shared" si="7"/>
        <v>8.7910000000000002E-3</v>
      </c>
    </row>
    <row r="46" spans="1:22" x14ac:dyDescent="0.3">
      <c r="A46" s="1">
        <f>붙여넣기데이터!A46</f>
        <v>45141.541446759256</v>
      </c>
      <c r="B46">
        <v>0</v>
      </c>
      <c r="C46" s="7">
        <f>템플릿!AO46</f>
        <v>10.130000000000001</v>
      </c>
      <c r="D46" s="7">
        <f>템플릿!CE46</f>
        <v>2.4500000000000002</v>
      </c>
      <c r="E46" s="7">
        <f t="shared" si="0"/>
        <v>4.1346938775510207</v>
      </c>
      <c r="F46" s="7">
        <f>템플릿!CF46</f>
        <v>0.29499999999999998</v>
      </c>
      <c r="G46" s="7">
        <f>템플릿!CG46</f>
        <v>0.311</v>
      </c>
      <c r="H46" s="7">
        <f t="shared" si="1"/>
        <v>3.3147905759162306</v>
      </c>
      <c r="I46" s="7">
        <f>템플릿!CD46</f>
        <v>0.2175</v>
      </c>
      <c r="J46" s="7">
        <f>템플릿!AT46</f>
        <v>6.742</v>
      </c>
      <c r="K46" s="7">
        <f>템플릿!AW46</f>
        <v>-1.157E-3</v>
      </c>
      <c r="L46" s="7">
        <f>템플릿!AZ46</f>
        <v>-6.0170000000000001E-2</v>
      </c>
      <c r="M46" s="7">
        <f t="shared" si="2"/>
        <v>12.580000000000002</v>
      </c>
      <c r="N46" s="7">
        <f t="shared" si="3"/>
        <v>6.9595000000000002</v>
      </c>
      <c r="O46">
        <f>템플릿!BR46</f>
        <v>9.2540000000000001E-3</v>
      </c>
      <c r="P46">
        <f>템플릿!CH46</f>
        <v>1.2E-2</v>
      </c>
      <c r="Q46">
        <f t="shared" si="4"/>
        <v>0.77116666666666667</v>
      </c>
      <c r="R46">
        <f>템플릿!CI46</f>
        <v>0</v>
      </c>
      <c r="S46">
        <f t="shared" si="5"/>
        <v>0.77116666666666667</v>
      </c>
      <c r="T46">
        <f>템플릿!CA46</f>
        <v>4.3470000000000002E-2</v>
      </c>
      <c r="U46">
        <f t="shared" si="6"/>
        <v>5.5470000000000005E-2</v>
      </c>
      <c r="V46">
        <f t="shared" si="7"/>
        <v>9.2540000000000001E-3</v>
      </c>
    </row>
    <row r="47" spans="1:22" x14ac:dyDescent="0.3">
      <c r="A47" s="1">
        <f>붙여넣기데이터!A47</f>
        <v>45141.541504629633</v>
      </c>
      <c r="B47">
        <v>0</v>
      </c>
      <c r="C47" s="7">
        <f>템플릿!AO47</f>
        <v>10.07</v>
      </c>
      <c r="D47" s="7">
        <f>템플릿!CE47</f>
        <v>2.4409999999999998</v>
      </c>
      <c r="E47" s="7">
        <f t="shared" si="0"/>
        <v>4.1253584596476855</v>
      </c>
      <c r="F47" s="7">
        <f>템플릿!CF47</f>
        <v>0.29499999999999998</v>
      </c>
      <c r="G47" s="7">
        <f>템플릿!CG47</f>
        <v>0.314</v>
      </c>
      <c r="H47" s="7">
        <f t="shared" si="1"/>
        <v>3.3016393442622953</v>
      </c>
      <c r="I47" s="7">
        <f>템플릿!CD47</f>
        <v>0.2223</v>
      </c>
      <c r="J47" s="7">
        <f>템플릿!AT47</f>
        <v>1.7370000000000001</v>
      </c>
      <c r="K47" s="7">
        <f>템플릿!AW47</f>
        <v>-1.157E-3</v>
      </c>
      <c r="L47" s="7">
        <f>템플릿!AZ47</f>
        <v>-6.0170000000000001E-2</v>
      </c>
      <c r="M47" s="7">
        <f t="shared" si="2"/>
        <v>12.510999999999999</v>
      </c>
      <c r="N47" s="7">
        <f t="shared" si="3"/>
        <v>1.9593</v>
      </c>
      <c r="O47">
        <f>템플릿!BR47</f>
        <v>9.0229999999999998E-3</v>
      </c>
      <c r="P47">
        <f>템플릿!CH47</f>
        <v>1.2E-2</v>
      </c>
      <c r="Q47">
        <f t="shared" si="4"/>
        <v>0.75191666666666668</v>
      </c>
      <c r="R47">
        <f>템플릿!CI47</f>
        <v>0</v>
      </c>
      <c r="S47">
        <f t="shared" si="5"/>
        <v>0.75191666666666668</v>
      </c>
      <c r="T47">
        <f>템플릿!CA47</f>
        <v>3.9809999999999998E-2</v>
      </c>
      <c r="U47">
        <f t="shared" si="6"/>
        <v>5.1809999999999995E-2</v>
      </c>
      <c r="V47">
        <f t="shared" si="7"/>
        <v>9.0229999999999998E-3</v>
      </c>
    </row>
    <row r="48" spans="1:22" x14ac:dyDescent="0.3">
      <c r="A48" s="1">
        <f>붙여넣기데이터!A48</f>
        <v>45141.541562500002</v>
      </c>
      <c r="B48">
        <v>0</v>
      </c>
      <c r="C48" s="7">
        <f>템플릿!AO48</f>
        <v>10.029999999999999</v>
      </c>
      <c r="D48" s="7">
        <f>템플릿!CE48</f>
        <v>2.4340000000000002</v>
      </c>
      <c r="E48" s="7">
        <f t="shared" si="0"/>
        <v>4.1207888249794573</v>
      </c>
      <c r="F48" s="7">
        <f>템플릿!CF48</f>
        <v>0.29499999999999998</v>
      </c>
      <c r="G48" s="7">
        <f>템플릿!CG48</f>
        <v>0.312</v>
      </c>
      <c r="H48" s="7">
        <f t="shared" si="1"/>
        <v>3.2982571522525483</v>
      </c>
      <c r="I48" s="7">
        <f>템플릿!CD48</f>
        <v>0.22950000000000001</v>
      </c>
      <c r="J48" s="7">
        <f>템플릿!AT48</f>
        <v>5.8179999999999996</v>
      </c>
      <c r="K48" s="7">
        <f>템플릿!AW48</f>
        <v>-1.3879999999999999E-3</v>
      </c>
      <c r="L48" s="7">
        <f>템플릿!AZ48</f>
        <v>-6.0170000000000001E-2</v>
      </c>
      <c r="M48" s="7">
        <f t="shared" si="2"/>
        <v>12.463999999999999</v>
      </c>
      <c r="N48" s="7">
        <f t="shared" si="3"/>
        <v>6.0474999999999994</v>
      </c>
      <c r="O48">
        <f>템플릿!BR48</f>
        <v>9.0229999999999998E-3</v>
      </c>
      <c r="P48">
        <f>템플릿!CH48</f>
        <v>9.0000000000000011E-3</v>
      </c>
      <c r="Q48">
        <f t="shared" si="4"/>
        <v>1.0025555555555554</v>
      </c>
      <c r="R48">
        <f>템플릿!CI48</f>
        <v>0</v>
      </c>
      <c r="S48">
        <f t="shared" si="5"/>
        <v>1.0025555555555554</v>
      </c>
      <c r="T48">
        <f>템플릿!CA48</f>
        <v>4.2380000000000001E-2</v>
      </c>
      <c r="U48">
        <f t="shared" si="6"/>
        <v>5.1380000000000002E-2</v>
      </c>
      <c r="V48">
        <f t="shared" si="7"/>
        <v>9.0229999999999998E-3</v>
      </c>
    </row>
    <row r="49" spans="1:22" x14ac:dyDescent="0.3">
      <c r="A49" s="1">
        <f>붙여넣기데이터!A49</f>
        <v>45141.541620370372</v>
      </c>
      <c r="B49">
        <v>0</v>
      </c>
      <c r="C49" s="7">
        <f>템플릿!AO49</f>
        <v>10.33</v>
      </c>
      <c r="D49" s="7">
        <f>템플릿!CE49</f>
        <v>2.4319999999999999</v>
      </c>
      <c r="E49" s="7">
        <f t="shared" si="0"/>
        <v>4.2475328947368425</v>
      </c>
      <c r="F49" s="7">
        <f>템플릿!CF49</f>
        <v>0.29499999999999998</v>
      </c>
      <c r="G49" s="7">
        <f>템플릿!CG49</f>
        <v>0.314</v>
      </c>
      <c r="H49" s="7">
        <f t="shared" si="1"/>
        <v>3.3969089115422562</v>
      </c>
      <c r="I49" s="7">
        <f>템플릿!CD49</f>
        <v>0.24790000000000001</v>
      </c>
      <c r="J49" s="7">
        <f>템플릿!AT49</f>
        <v>0.20530000000000001</v>
      </c>
      <c r="K49" s="7">
        <f>템플릿!AW49</f>
        <v>-1.3879999999999999E-3</v>
      </c>
      <c r="L49" s="7">
        <f>템플릿!AZ49</f>
        <v>-6.0170000000000001E-2</v>
      </c>
      <c r="M49" s="7">
        <f t="shared" si="2"/>
        <v>12.762</v>
      </c>
      <c r="N49" s="7">
        <f t="shared" si="3"/>
        <v>0.45320000000000005</v>
      </c>
      <c r="O49">
        <f>템플릿!BR49</f>
        <v>9.2540000000000001E-3</v>
      </c>
      <c r="P49">
        <f>템플릿!CH49</f>
        <v>9.0000000000000011E-3</v>
      </c>
      <c r="Q49">
        <f t="shared" si="4"/>
        <v>1.0282222222222221</v>
      </c>
      <c r="R49">
        <f>템플릿!CI49</f>
        <v>0</v>
      </c>
      <c r="S49">
        <f t="shared" si="5"/>
        <v>1.0282222222222221</v>
      </c>
      <c r="T49">
        <f>템플릿!CA49</f>
        <v>4.3470000000000002E-2</v>
      </c>
      <c r="U49">
        <f t="shared" si="6"/>
        <v>5.2470000000000003E-2</v>
      </c>
      <c r="V49">
        <f t="shared" si="7"/>
        <v>9.2540000000000001E-3</v>
      </c>
    </row>
    <row r="50" spans="1:22" x14ac:dyDescent="0.3">
      <c r="A50" s="1">
        <f>붙여넣기데이터!A50</f>
        <v>45141.541678240741</v>
      </c>
      <c r="B50">
        <v>0</v>
      </c>
      <c r="C50" s="7">
        <f>템플릿!AO50</f>
        <v>10.69</v>
      </c>
      <c r="D50" s="7">
        <f>템플릿!CE50</f>
        <v>2.4359999999999999</v>
      </c>
      <c r="E50" s="7">
        <f t="shared" si="0"/>
        <v>4.388341543513957</v>
      </c>
      <c r="F50" s="7">
        <f>템플릿!CF50</f>
        <v>0.3</v>
      </c>
      <c r="G50" s="7">
        <f>템플릿!CG50</f>
        <v>0.316</v>
      </c>
      <c r="H50" s="7">
        <f t="shared" si="1"/>
        <v>3.5026212319790306</v>
      </c>
      <c r="I50" s="7">
        <f>템플릿!CD50</f>
        <v>0.26729999999999998</v>
      </c>
      <c r="J50" s="7">
        <f>템플릿!AT50</f>
        <v>1.5860000000000001</v>
      </c>
      <c r="K50" s="7">
        <f>템플릿!AW50</f>
        <v>-1.157E-3</v>
      </c>
      <c r="L50" s="7">
        <f>템플릿!AZ50</f>
        <v>-6.0049999999999999E-2</v>
      </c>
      <c r="M50" s="7">
        <f t="shared" si="2"/>
        <v>13.125999999999999</v>
      </c>
      <c r="N50" s="7">
        <f t="shared" si="3"/>
        <v>1.8532999999999999</v>
      </c>
      <c r="O50">
        <f>템플릿!BR50</f>
        <v>8.7910000000000002E-3</v>
      </c>
      <c r="P50">
        <f>템플릿!CH50</f>
        <v>9.0000000000000011E-3</v>
      </c>
      <c r="Q50">
        <f t="shared" si="4"/>
        <v>0.97677777777777763</v>
      </c>
      <c r="R50">
        <f>템플릿!CI50</f>
        <v>0</v>
      </c>
      <c r="S50">
        <f t="shared" si="5"/>
        <v>0.97677777777777763</v>
      </c>
      <c r="T50">
        <f>템플릿!CA50</f>
        <v>4.129E-2</v>
      </c>
      <c r="U50">
        <f t="shared" si="6"/>
        <v>5.0290000000000001E-2</v>
      </c>
      <c r="V50">
        <f t="shared" si="7"/>
        <v>8.7910000000000002E-3</v>
      </c>
    </row>
    <row r="51" spans="1:22" x14ac:dyDescent="0.3">
      <c r="A51" s="1">
        <f>붙여넣기데이터!A51</f>
        <v>45141.54173611111</v>
      </c>
      <c r="B51">
        <v>0</v>
      </c>
      <c r="C51" s="7">
        <f>템플릿!AO51</f>
        <v>11.18</v>
      </c>
      <c r="D51" s="7">
        <f>템플릿!CE51</f>
        <v>2.4489999999999998</v>
      </c>
      <c r="E51" s="7">
        <f t="shared" si="0"/>
        <v>4.5651286239281337</v>
      </c>
      <c r="F51" s="7">
        <f>템플릿!CF51</f>
        <v>0.3</v>
      </c>
      <c r="G51" s="7">
        <f>템플릿!CG51</f>
        <v>0.314</v>
      </c>
      <c r="H51" s="7">
        <f t="shared" si="1"/>
        <v>3.6500163238654917</v>
      </c>
      <c r="I51" s="7">
        <f>템플릿!CD51</f>
        <v>0.29039999999999999</v>
      </c>
      <c r="J51" s="7">
        <f>템플릿!AT51</f>
        <v>2.2789999999999999</v>
      </c>
      <c r="K51" s="7">
        <f>템플릿!AW51</f>
        <v>-9.2529999999999999E-4</v>
      </c>
      <c r="L51" s="7">
        <f>템플릿!AZ51</f>
        <v>-6.0049999999999999E-2</v>
      </c>
      <c r="M51" s="7">
        <f t="shared" si="2"/>
        <v>13.629</v>
      </c>
      <c r="N51" s="7">
        <f t="shared" si="3"/>
        <v>2.5693999999999999</v>
      </c>
      <c r="O51">
        <f>템플릿!BR51</f>
        <v>9.0229999999999998E-3</v>
      </c>
      <c r="P51">
        <f>템플릿!CH51</f>
        <v>1.2E-2</v>
      </c>
      <c r="Q51">
        <f t="shared" si="4"/>
        <v>0.75191666666666668</v>
      </c>
      <c r="R51">
        <f>템플릿!CI51</f>
        <v>0</v>
      </c>
      <c r="S51">
        <f t="shared" si="5"/>
        <v>0.75191666666666668</v>
      </c>
      <c r="T51">
        <f>템플릿!CA51</f>
        <v>4.2380000000000001E-2</v>
      </c>
      <c r="U51">
        <f t="shared" si="6"/>
        <v>5.4379999999999998E-2</v>
      </c>
      <c r="V51">
        <f t="shared" si="7"/>
        <v>9.0229999999999998E-3</v>
      </c>
    </row>
    <row r="52" spans="1:22" x14ac:dyDescent="0.3">
      <c r="A52" s="1">
        <f>붙여넣기데이터!A52</f>
        <v>45141.54179398148</v>
      </c>
      <c r="B52">
        <v>0</v>
      </c>
      <c r="C52" s="7">
        <f>템플릿!AO52</f>
        <v>11.55</v>
      </c>
      <c r="D52" s="7">
        <f>템플릿!CE52</f>
        <v>2.4550000000000001</v>
      </c>
      <c r="E52" s="7">
        <f t="shared" si="0"/>
        <v>4.7046843177189412</v>
      </c>
      <c r="F52" s="7">
        <f>템플릿!CF52</f>
        <v>0.29699999999999999</v>
      </c>
      <c r="G52" s="7">
        <f>템플릿!CG52</f>
        <v>0.316</v>
      </c>
      <c r="H52" s="7">
        <f t="shared" si="1"/>
        <v>3.7646675358539765</v>
      </c>
      <c r="I52" s="7">
        <f>템플릿!CD52</f>
        <v>0.3075</v>
      </c>
      <c r="J52" s="7">
        <f>템플릿!AT52</f>
        <v>2.7389999999999999</v>
      </c>
      <c r="K52" s="7">
        <f>템플릿!AW52</f>
        <v>-1.157E-3</v>
      </c>
      <c r="L52" s="7">
        <f>템플릿!AZ52</f>
        <v>-6.0170000000000001E-2</v>
      </c>
      <c r="M52" s="7">
        <f t="shared" si="2"/>
        <v>14.005000000000001</v>
      </c>
      <c r="N52" s="7">
        <f t="shared" si="3"/>
        <v>3.0465</v>
      </c>
      <c r="O52">
        <f>템플릿!BR52</f>
        <v>9.0229999999999998E-3</v>
      </c>
      <c r="P52">
        <f>템플릿!CH52</f>
        <v>9.0000000000000011E-3</v>
      </c>
      <c r="Q52">
        <f t="shared" si="4"/>
        <v>1.0025555555555554</v>
      </c>
      <c r="R52">
        <f>템플릿!CI52</f>
        <v>0</v>
      </c>
      <c r="S52">
        <f t="shared" si="5"/>
        <v>1.0025555555555554</v>
      </c>
      <c r="T52">
        <f>템플릿!CA52</f>
        <v>4.3130000000000002E-2</v>
      </c>
      <c r="U52">
        <f t="shared" si="6"/>
        <v>5.2130000000000003E-2</v>
      </c>
      <c r="V52">
        <f t="shared" si="7"/>
        <v>9.0229999999999998E-3</v>
      </c>
    </row>
    <row r="53" spans="1:22" x14ac:dyDescent="0.3">
      <c r="A53" s="1">
        <f>붙여넣기데이터!A53</f>
        <v>45141.541851851849</v>
      </c>
      <c r="B53">
        <v>0</v>
      </c>
      <c r="C53" s="7">
        <f>템플릿!AO53</f>
        <v>11.91</v>
      </c>
      <c r="D53" s="7">
        <f>템플릿!CE53</f>
        <v>2.4580000000000002</v>
      </c>
      <c r="E53" s="7">
        <f t="shared" si="0"/>
        <v>4.84540276647681</v>
      </c>
      <c r="F53" s="7">
        <f>템플릿!CF53</f>
        <v>0.29499999999999998</v>
      </c>
      <c r="G53" s="7">
        <f>템플릿!CG53</f>
        <v>0.309</v>
      </c>
      <c r="H53" s="7">
        <f t="shared" si="1"/>
        <v>3.8896146309601565</v>
      </c>
      <c r="I53" s="7">
        <f>템플릿!CD53</f>
        <v>0.31909999999999999</v>
      </c>
      <c r="J53" s="7">
        <f>템플릿!AT53</f>
        <v>0.19889999999999999</v>
      </c>
      <c r="K53" s="7">
        <f>템플릿!AW53</f>
        <v>-9.2529999999999999E-4</v>
      </c>
      <c r="L53" s="7">
        <f>템플릿!AZ53</f>
        <v>-6.0049999999999999E-2</v>
      </c>
      <c r="M53" s="7">
        <f t="shared" si="2"/>
        <v>14.368</v>
      </c>
      <c r="N53" s="7">
        <f t="shared" si="3"/>
        <v>0.51800000000000002</v>
      </c>
      <c r="O53">
        <f>템플릿!BR53</f>
        <v>8.5599999999999999E-3</v>
      </c>
      <c r="P53">
        <f>템플릿!CH53</f>
        <v>1.2E-2</v>
      </c>
      <c r="Q53">
        <f t="shared" si="4"/>
        <v>0.71333333333333326</v>
      </c>
      <c r="R53">
        <f>템플릿!CI53</f>
        <v>0</v>
      </c>
      <c r="S53">
        <f t="shared" si="5"/>
        <v>0.71333333333333326</v>
      </c>
      <c r="T53">
        <f>템플릿!CA53</f>
        <v>4.0919999999999998E-2</v>
      </c>
      <c r="U53">
        <f t="shared" si="6"/>
        <v>5.2919999999999995E-2</v>
      </c>
      <c r="V53">
        <f t="shared" si="7"/>
        <v>8.5599999999999999E-3</v>
      </c>
    </row>
    <row r="54" spans="1:22" x14ac:dyDescent="0.3">
      <c r="A54" s="1">
        <f>붙여넣기데이터!A54</f>
        <v>45141.541909722226</v>
      </c>
      <c r="B54">
        <v>0</v>
      </c>
      <c r="C54" s="7">
        <f>템플릿!AO54</f>
        <v>12.45</v>
      </c>
      <c r="D54" s="7">
        <f>템플릿!CE54</f>
        <v>2.4630000000000001</v>
      </c>
      <c r="E54" s="7">
        <f t="shared" si="0"/>
        <v>5.0548112058465282</v>
      </c>
      <c r="F54" s="7">
        <f>템플릿!CF54</f>
        <v>0.29699999999999999</v>
      </c>
      <c r="G54" s="7">
        <f>템플릿!CG54</f>
        <v>0.312</v>
      </c>
      <c r="H54" s="7">
        <f t="shared" si="1"/>
        <v>4.052734375</v>
      </c>
      <c r="I54" s="7">
        <f>템플릿!CD54</f>
        <v>0.33460000000000001</v>
      </c>
      <c r="J54" s="7">
        <f>템플릿!AT54</f>
        <v>0.40910000000000002</v>
      </c>
      <c r="K54" s="7">
        <f>템플릿!AW54</f>
        <v>-1.157E-3</v>
      </c>
      <c r="L54" s="7">
        <f>템플릿!AZ54</f>
        <v>-6.0049999999999999E-2</v>
      </c>
      <c r="M54" s="7">
        <f t="shared" si="2"/>
        <v>14.913</v>
      </c>
      <c r="N54" s="7">
        <f t="shared" si="3"/>
        <v>0.74370000000000003</v>
      </c>
      <c r="O54">
        <f>템플릿!BR54</f>
        <v>9.2540000000000001E-3</v>
      </c>
      <c r="P54">
        <f>템플릿!CH54</f>
        <v>9.0000000000000011E-3</v>
      </c>
      <c r="Q54">
        <f t="shared" si="4"/>
        <v>1.0282222222222221</v>
      </c>
      <c r="R54">
        <f>템플릿!CI54</f>
        <v>0</v>
      </c>
      <c r="S54">
        <f t="shared" si="5"/>
        <v>1.0282222222222221</v>
      </c>
      <c r="T54">
        <f>템플릿!CA54</f>
        <v>4.2459999999999998E-2</v>
      </c>
      <c r="U54">
        <f t="shared" si="6"/>
        <v>5.1459999999999999E-2</v>
      </c>
      <c r="V54">
        <f t="shared" si="7"/>
        <v>9.2540000000000001E-3</v>
      </c>
    </row>
    <row r="55" spans="1:22" x14ac:dyDescent="0.3">
      <c r="A55" s="1">
        <f>붙여넣기데이터!A55</f>
        <v>45141.541967592595</v>
      </c>
      <c r="B55">
        <v>0</v>
      </c>
      <c r="C55" s="7">
        <f>템플릿!AO55</f>
        <v>12.84</v>
      </c>
      <c r="D55" s="7">
        <f>템플릿!CE55</f>
        <v>2.4780000000000002</v>
      </c>
      <c r="E55" s="7">
        <f t="shared" si="0"/>
        <v>5.1815980629539951</v>
      </c>
      <c r="F55" s="7">
        <f>템플릿!CF55</f>
        <v>0.3</v>
      </c>
      <c r="G55" s="7">
        <f>템플릿!CG55</f>
        <v>0.312</v>
      </c>
      <c r="H55" s="7">
        <f t="shared" si="1"/>
        <v>4.1553398058252426</v>
      </c>
      <c r="I55" s="7">
        <f>템플릿!CD55</f>
        <v>0.34520000000000001</v>
      </c>
      <c r="J55" s="7">
        <f>템플릿!AT55</f>
        <v>0.57420000000000004</v>
      </c>
      <c r="K55" s="7">
        <f>템플릿!AW55</f>
        <v>-9.2529999999999999E-4</v>
      </c>
      <c r="L55" s="7">
        <f>템플릿!AZ55</f>
        <v>-6.0049999999999999E-2</v>
      </c>
      <c r="M55" s="7">
        <f t="shared" si="2"/>
        <v>15.318</v>
      </c>
      <c r="N55" s="7">
        <f t="shared" si="3"/>
        <v>0.9194</v>
      </c>
      <c r="O55">
        <f>템플릿!BR55</f>
        <v>8.5599999999999999E-3</v>
      </c>
      <c r="P55">
        <f>템플릿!CH55</f>
        <v>1.2E-2</v>
      </c>
      <c r="Q55">
        <f t="shared" si="4"/>
        <v>0.71333333333333326</v>
      </c>
      <c r="R55">
        <f>템플릿!CI55</f>
        <v>0</v>
      </c>
      <c r="S55">
        <f t="shared" si="5"/>
        <v>0.71333333333333326</v>
      </c>
      <c r="T55">
        <f>템플릿!CA55</f>
        <v>4.0919999999999998E-2</v>
      </c>
      <c r="U55">
        <f t="shared" si="6"/>
        <v>5.2919999999999995E-2</v>
      </c>
      <c r="V55">
        <f t="shared" si="7"/>
        <v>8.5599999999999999E-3</v>
      </c>
    </row>
    <row r="56" spans="1:22" x14ac:dyDescent="0.3">
      <c r="A56" s="1">
        <f>붙여넣기데이터!A56</f>
        <v>45141.542025462964</v>
      </c>
      <c r="B56">
        <v>0</v>
      </c>
      <c r="C56" s="7">
        <f>템플릿!AO56</f>
        <v>13.17</v>
      </c>
      <c r="D56" s="7">
        <f>템플릿!CE56</f>
        <v>2.4849999999999999</v>
      </c>
      <c r="E56" s="7">
        <f t="shared" si="0"/>
        <v>5.2997987927565395</v>
      </c>
      <c r="F56" s="7">
        <f>템플릿!CF56</f>
        <v>0.29699999999999999</v>
      </c>
      <c r="G56" s="7">
        <f>템플릿!CG56</f>
        <v>0.312</v>
      </c>
      <c r="H56" s="7">
        <f t="shared" si="1"/>
        <v>4.2566257272139625</v>
      </c>
      <c r="I56" s="7">
        <f>템플릿!CD56</f>
        <v>0.35110000000000002</v>
      </c>
      <c r="J56" s="7">
        <f>템플릿!AT56</f>
        <v>7.7219999999999997E-2</v>
      </c>
      <c r="K56" s="7">
        <f>템플릿!AW56</f>
        <v>-1.157E-3</v>
      </c>
      <c r="L56" s="7">
        <f>템플릿!AZ56</f>
        <v>-6.0159999999999998E-2</v>
      </c>
      <c r="M56" s="7">
        <f t="shared" si="2"/>
        <v>15.654999999999999</v>
      </c>
      <c r="N56" s="7">
        <f t="shared" si="3"/>
        <v>0.42832000000000003</v>
      </c>
      <c r="O56">
        <f>템플릿!BR56</f>
        <v>9.0229999999999998E-3</v>
      </c>
      <c r="P56">
        <f>템플릿!CH56</f>
        <v>1.4E-2</v>
      </c>
      <c r="Q56">
        <f t="shared" si="4"/>
        <v>0.64449999999999996</v>
      </c>
      <c r="R56">
        <f>템플릿!CI56</f>
        <v>0</v>
      </c>
      <c r="S56">
        <f t="shared" si="5"/>
        <v>0.64449999999999996</v>
      </c>
      <c r="T56">
        <f>템플릿!CA56</f>
        <v>4.3130000000000002E-2</v>
      </c>
      <c r="U56">
        <f t="shared" si="6"/>
        <v>5.713E-2</v>
      </c>
      <c r="V56">
        <f t="shared" si="7"/>
        <v>9.0229999999999998E-3</v>
      </c>
    </row>
    <row r="57" spans="1:22" x14ac:dyDescent="0.3">
      <c r="A57" s="1">
        <f>붙여넣기데이터!A57</f>
        <v>45141.542083333334</v>
      </c>
      <c r="B57">
        <v>0</v>
      </c>
      <c r="C57" s="7">
        <f>템플릿!AO57</f>
        <v>13.32</v>
      </c>
      <c r="D57" s="7">
        <f>템플릿!CE57</f>
        <v>2.492</v>
      </c>
      <c r="E57" s="7">
        <f t="shared" si="0"/>
        <v>5.3451043338683792</v>
      </c>
      <c r="F57" s="7">
        <f>템플릿!CF57</f>
        <v>0.29699999999999999</v>
      </c>
      <c r="G57" s="7">
        <f>템플릿!CG57</f>
        <v>0.312</v>
      </c>
      <c r="H57" s="7">
        <f t="shared" si="1"/>
        <v>4.295388584327636</v>
      </c>
      <c r="I57" s="7">
        <f>템플릿!CD57</f>
        <v>0.35299999999999998</v>
      </c>
      <c r="J57" s="7">
        <f>템플릿!AT57</f>
        <v>0.77649999999999997</v>
      </c>
      <c r="K57" s="7">
        <f>템플릿!AW57</f>
        <v>-9.2529999999999999E-4</v>
      </c>
      <c r="L57" s="7">
        <f>템플릿!AZ57</f>
        <v>-6.0049999999999999E-2</v>
      </c>
      <c r="M57" s="7">
        <f t="shared" si="2"/>
        <v>15.812000000000001</v>
      </c>
      <c r="N57" s="7">
        <f t="shared" si="3"/>
        <v>1.1294999999999999</v>
      </c>
      <c r="O57">
        <f>템플릿!BR57</f>
        <v>9.0229999999999998E-3</v>
      </c>
      <c r="P57">
        <f>템플릿!CH57</f>
        <v>1.4E-2</v>
      </c>
      <c r="Q57">
        <f t="shared" si="4"/>
        <v>0.64449999999999996</v>
      </c>
      <c r="R57">
        <f>템플릿!CI57</f>
        <v>0</v>
      </c>
      <c r="S57">
        <f t="shared" si="5"/>
        <v>0.64449999999999996</v>
      </c>
      <c r="T57">
        <f>템플릿!CA57</f>
        <v>4.3130000000000002E-2</v>
      </c>
      <c r="U57">
        <f t="shared" si="6"/>
        <v>5.713E-2</v>
      </c>
      <c r="V57">
        <f t="shared" si="7"/>
        <v>9.0229999999999998E-3</v>
      </c>
    </row>
    <row r="58" spans="1:22" x14ac:dyDescent="0.3">
      <c r="A58" s="1">
        <f>붙여넣기데이터!A58</f>
        <v>45141.542141203703</v>
      </c>
      <c r="B58">
        <v>0</v>
      </c>
      <c r="C58" s="7">
        <f>템플릿!AO58</f>
        <v>13.49</v>
      </c>
      <c r="D58" s="7">
        <f>템플릿!CE58</f>
        <v>2.4940000000000002</v>
      </c>
      <c r="E58" s="7">
        <f t="shared" si="0"/>
        <v>5.408981555733761</v>
      </c>
      <c r="F58" s="7">
        <f>템플릿!CF58</f>
        <v>0.29499999999999998</v>
      </c>
      <c r="G58" s="7">
        <f>템플릿!CG58</f>
        <v>0.309</v>
      </c>
      <c r="H58" s="7">
        <f t="shared" si="1"/>
        <v>4.3544222078760484</v>
      </c>
      <c r="I58" s="7">
        <f>템플릿!CD58</f>
        <v>0.35060000000000002</v>
      </c>
      <c r="J58" s="7">
        <f>템플릿!AT58</f>
        <v>0.79400000000000004</v>
      </c>
      <c r="K58" s="7">
        <f>템플릿!AW58</f>
        <v>-1.157E-3</v>
      </c>
      <c r="L58" s="7">
        <f>템플릿!AZ58</f>
        <v>-6.0049999999999999E-2</v>
      </c>
      <c r="M58" s="7">
        <f t="shared" si="2"/>
        <v>15.984</v>
      </c>
      <c r="N58" s="7">
        <f t="shared" si="3"/>
        <v>1.1446000000000001</v>
      </c>
      <c r="O58">
        <f>템플릿!BR58</f>
        <v>9.2540000000000001E-3</v>
      </c>
      <c r="P58">
        <f>템플릿!CH58</f>
        <v>1.2E-2</v>
      </c>
      <c r="Q58">
        <f t="shared" si="4"/>
        <v>0.77116666666666667</v>
      </c>
      <c r="R58">
        <f>템플릿!CI58</f>
        <v>0</v>
      </c>
      <c r="S58">
        <f t="shared" si="5"/>
        <v>0.77116666666666667</v>
      </c>
      <c r="T58">
        <f>템플릿!CA58</f>
        <v>3.9199999999999999E-2</v>
      </c>
      <c r="U58">
        <f t="shared" si="6"/>
        <v>5.1199999999999996E-2</v>
      </c>
      <c r="V58">
        <f t="shared" si="7"/>
        <v>9.2540000000000001E-3</v>
      </c>
    </row>
    <row r="59" spans="1:22" x14ac:dyDescent="0.3">
      <c r="A59" s="1">
        <f>붙여넣기데이터!A59</f>
        <v>45141.542199074072</v>
      </c>
      <c r="B59">
        <v>0</v>
      </c>
      <c r="C59" s="7">
        <f>템플릿!AO59</f>
        <v>13.65</v>
      </c>
      <c r="D59" s="7">
        <f>템플릿!CE59</f>
        <v>2.5020000000000002</v>
      </c>
      <c r="E59" s="7">
        <f t="shared" si="0"/>
        <v>5.4556354916067145</v>
      </c>
      <c r="F59" s="7">
        <f>템플릿!CF59</f>
        <v>0.29699999999999999</v>
      </c>
      <c r="G59" s="7">
        <f>템플릿!CG59</f>
        <v>0.312</v>
      </c>
      <c r="H59" s="7">
        <f t="shared" si="1"/>
        <v>4.3876567020250725</v>
      </c>
      <c r="I59" s="7">
        <f>템플릿!CD59</f>
        <v>0.34439999999999998</v>
      </c>
      <c r="J59" s="7">
        <f>템플릿!AT59</f>
        <v>1.51</v>
      </c>
      <c r="K59" s="7">
        <f>템플릿!AW59</f>
        <v>-1.157E-3</v>
      </c>
      <c r="L59" s="7">
        <f>템플릿!AZ59</f>
        <v>-6.0159999999999998E-2</v>
      </c>
      <c r="M59" s="7">
        <f t="shared" si="2"/>
        <v>16.152000000000001</v>
      </c>
      <c r="N59" s="7">
        <f t="shared" si="3"/>
        <v>1.8544</v>
      </c>
      <c r="O59">
        <f>템플릿!BR59</f>
        <v>9.2540000000000001E-3</v>
      </c>
      <c r="P59">
        <f>템플릿!CH59</f>
        <v>1.2E-2</v>
      </c>
      <c r="Q59">
        <f t="shared" si="4"/>
        <v>0.77116666666666667</v>
      </c>
      <c r="R59">
        <f>템플릿!CI59</f>
        <v>0</v>
      </c>
      <c r="S59">
        <f t="shared" si="5"/>
        <v>0.77116666666666667</v>
      </c>
      <c r="T59">
        <f>템플릿!CA59</f>
        <v>4.4229999999999998E-2</v>
      </c>
      <c r="U59">
        <f t="shared" si="6"/>
        <v>5.6230000000000002E-2</v>
      </c>
      <c r="V59">
        <f t="shared" si="7"/>
        <v>9.2540000000000001E-3</v>
      </c>
    </row>
    <row r="60" spans="1:22" x14ac:dyDescent="0.3">
      <c r="A60" s="1">
        <f>붙여넣기데이터!A60</f>
        <v>45141.542256944442</v>
      </c>
      <c r="B60">
        <v>0</v>
      </c>
      <c r="C60" s="7">
        <f>템플릿!AO60</f>
        <v>13.81</v>
      </c>
      <c r="D60" s="7">
        <f>템플릿!CE60</f>
        <v>2.5129999999999999</v>
      </c>
      <c r="E60" s="7">
        <f t="shared" si="0"/>
        <v>5.495423796259451</v>
      </c>
      <c r="F60" s="7">
        <f>템플릿!CF60</f>
        <v>0.29699999999999999</v>
      </c>
      <c r="G60" s="7">
        <f>템플릿!CG60</f>
        <v>0.312</v>
      </c>
      <c r="H60" s="7">
        <f t="shared" si="1"/>
        <v>4.4234465086483024</v>
      </c>
      <c r="I60" s="7">
        <f>템플릿!CD60</f>
        <v>0.33900000000000002</v>
      </c>
      <c r="J60" s="7">
        <f>템플릿!AT60</f>
        <v>1.2949999999999999</v>
      </c>
      <c r="K60" s="7">
        <f>템플릿!AW60</f>
        <v>-9.2529999999999999E-4</v>
      </c>
      <c r="L60" s="7">
        <f>템플릿!AZ60</f>
        <v>-6.0159999999999998E-2</v>
      </c>
      <c r="M60" s="7">
        <f t="shared" si="2"/>
        <v>16.323</v>
      </c>
      <c r="N60" s="7">
        <f t="shared" si="3"/>
        <v>1.6339999999999999</v>
      </c>
      <c r="O60">
        <f>템플릿!BR60</f>
        <v>9.2540000000000001E-3</v>
      </c>
      <c r="P60">
        <f>템플릿!CH60</f>
        <v>1.2E-2</v>
      </c>
      <c r="Q60">
        <f t="shared" si="4"/>
        <v>0.77116666666666667</v>
      </c>
      <c r="R60">
        <f>템플릿!CI60</f>
        <v>0</v>
      </c>
      <c r="S60">
        <f t="shared" si="5"/>
        <v>0.77116666666666667</v>
      </c>
      <c r="T60">
        <f>템플릿!CA60</f>
        <v>4.0829999999999998E-2</v>
      </c>
      <c r="U60">
        <f t="shared" si="6"/>
        <v>5.2830000000000002E-2</v>
      </c>
      <c r="V60">
        <f t="shared" si="7"/>
        <v>9.2540000000000001E-3</v>
      </c>
    </row>
    <row r="61" spans="1:22" x14ac:dyDescent="0.3">
      <c r="A61" s="1">
        <f>붙여넣기데이터!A61</f>
        <v>45141.542314814818</v>
      </c>
      <c r="B61">
        <v>0</v>
      </c>
      <c r="C61" s="7">
        <f>템플릿!AO61</f>
        <v>13.94</v>
      </c>
      <c r="D61" s="7">
        <f>템플릿!CE61</f>
        <v>0</v>
      </c>
      <c r="E61" s="7" t="e">
        <f t="shared" si="0"/>
        <v>#DIV/0!</v>
      </c>
      <c r="F61" s="7">
        <f>템플릿!CF61</f>
        <v>0</v>
      </c>
      <c r="G61" s="7">
        <f>템플릿!CG61</f>
        <v>0</v>
      </c>
      <c r="H61" s="7" t="e">
        <f t="shared" si="1"/>
        <v>#DIV/0!</v>
      </c>
      <c r="I61" s="7">
        <f>템플릿!CD61</f>
        <v>0</v>
      </c>
      <c r="J61" s="7">
        <f>템플릿!AT61</f>
        <v>4.1900000000000004</v>
      </c>
      <c r="K61" s="7">
        <f>템플릿!AW61</f>
        <v>-9.2529999999999999E-4</v>
      </c>
      <c r="L61" s="7">
        <f>템플릿!AZ61</f>
        <v>-6.028E-2</v>
      </c>
      <c r="M61" s="7">
        <f t="shared" si="2"/>
        <v>13.94</v>
      </c>
      <c r="N61" s="7">
        <f t="shared" si="3"/>
        <v>4.1900000000000004</v>
      </c>
      <c r="O61">
        <f>템플릿!BR61</f>
        <v>9.2540000000000001E-3</v>
      </c>
      <c r="P61">
        <f>템플릿!CH61</f>
        <v>0</v>
      </c>
      <c r="Q61" t="e">
        <f t="shared" si="4"/>
        <v>#DIV/0!</v>
      </c>
      <c r="R61">
        <f>템플릿!CI61</f>
        <v>0</v>
      </c>
      <c r="S61" t="e">
        <f t="shared" si="5"/>
        <v>#DIV/0!</v>
      </c>
      <c r="T61">
        <f>템플릿!CA61</f>
        <v>4.1540000000000001E-2</v>
      </c>
      <c r="U61">
        <f t="shared" si="6"/>
        <v>4.1540000000000001E-2</v>
      </c>
      <c r="V61">
        <f t="shared" si="7"/>
        <v>9.2540000000000001E-3</v>
      </c>
    </row>
    <row r="62" spans="1:22" x14ac:dyDescent="0.3">
      <c r="A62" s="1">
        <f>붙여넣기데이터!A62</f>
        <v>45141.542372685188</v>
      </c>
      <c r="B62">
        <v>0</v>
      </c>
      <c r="C62" s="7">
        <f>템플릿!AO62</f>
        <v>14.06</v>
      </c>
      <c r="D62" s="7">
        <f>템플릿!CE62</f>
        <v>2.5260000000000002</v>
      </c>
      <c r="E62" s="7">
        <f t="shared" si="0"/>
        <v>5.5661124307205068</v>
      </c>
      <c r="F62" s="7">
        <f>템플릿!CF62</f>
        <v>0.29699999999999999</v>
      </c>
      <c r="G62" s="7">
        <f>템플릿!CG62</f>
        <v>0.312</v>
      </c>
      <c r="H62" s="7">
        <f t="shared" si="1"/>
        <v>4.4848484848484844</v>
      </c>
      <c r="I62" s="7">
        <f>템플릿!CD62</f>
        <v>0.33110000000000001</v>
      </c>
      <c r="J62" s="7">
        <f>템플릿!AT62</f>
        <v>2.379</v>
      </c>
      <c r="K62" s="7">
        <f>템플릿!AW62</f>
        <v>-1.157E-3</v>
      </c>
      <c r="L62" s="7">
        <f>템플릿!AZ62</f>
        <v>-6.028E-2</v>
      </c>
      <c r="M62" s="7">
        <f t="shared" si="2"/>
        <v>16.586000000000002</v>
      </c>
      <c r="N62" s="7">
        <f t="shared" si="3"/>
        <v>2.7101000000000002</v>
      </c>
      <c r="O62">
        <f>템플릿!BR62</f>
        <v>9.0229999999999998E-3</v>
      </c>
      <c r="P62">
        <f>템플릿!CH62</f>
        <v>1.2E-2</v>
      </c>
      <c r="Q62">
        <f t="shared" si="4"/>
        <v>0.75191666666666668</v>
      </c>
      <c r="R62">
        <f>템플릿!CI62</f>
        <v>0</v>
      </c>
      <c r="S62">
        <f t="shared" si="5"/>
        <v>0.75191666666666668</v>
      </c>
      <c r="T62">
        <f>템플릿!CA62</f>
        <v>4.0500000000000001E-2</v>
      </c>
      <c r="U62">
        <f t="shared" si="6"/>
        <v>5.2500000000000005E-2</v>
      </c>
      <c r="V62">
        <f t="shared" si="7"/>
        <v>9.0229999999999998E-3</v>
      </c>
    </row>
    <row r="63" spans="1:22" x14ac:dyDescent="0.3">
      <c r="A63" s="1">
        <f>붙여넣기데이터!A63</f>
        <v>45141.542430555557</v>
      </c>
      <c r="B63">
        <v>0</v>
      </c>
      <c r="C63" s="7">
        <f>템플릿!AO63</f>
        <v>14.2</v>
      </c>
      <c r="D63" s="7">
        <f>템플릿!CE63</f>
        <v>2.5350000000000001</v>
      </c>
      <c r="E63" s="7">
        <f t="shared" si="0"/>
        <v>5.6015779092702163</v>
      </c>
      <c r="F63" s="7">
        <f>템플릿!CF63</f>
        <v>0.3</v>
      </c>
      <c r="G63" s="7">
        <f>템플릿!CG63</f>
        <v>0.312</v>
      </c>
      <c r="H63" s="7">
        <f t="shared" si="1"/>
        <v>4.512233873530346</v>
      </c>
      <c r="I63" s="7">
        <f>템플릿!CD63</f>
        <v>0.32650000000000001</v>
      </c>
      <c r="J63" s="7">
        <f>템플릿!AT63</f>
        <v>3.7869999999999999</v>
      </c>
      <c r="K63" s="7">
        <f>템플릿!AW63</f>
        <v>-9.2529999999999999E-4</v>
      </c>
      <c r="L63" s="7">
        <f>템플릿!AZ63</f>
        <v>-6.028E-2</v>
      </c>
      <c r="M63" s="7">
        <f t="shared" si="2"/>
        <v>16.734999999999999</v>
      </c>
      <c r="N63" s="7">
        <f t="shared" si="3"/>
        <v>4.1135000000000002</v>
      </c>
      <c r="O63">
        <f>템플릿!BR63</f>
        <v>8.5599999999999999E-3</v>
      </c>
      <c r="P63">
        <f>템플릿!CH63</f>
        <v>1.2E-2</v>
      </c>
      <c r="Q63">
        <f t="shared" si="4"/>
        <v>0.71333333333333326</v>
      </c>
      <c r="R63">
        <f>템플릿!CI63</f>
        <v>0</v>
      </c>
      <c r="S63">
        <f t="shared" si="5"/>
        <v>0.71333333333333326</v>
      </c>
      <c r="T63">
        <f>템플릿!CA63</f>
        <v>3.7769999999999998E-2</v>
      </c>
      <c r="U63">
        <f t="shared" si="6"/>
        <v>4.9769999999999995E-2</v>
      </c>
      <c r="V63">
        <f t="shared" si="7"/>
        <v>8.5599999999999999E-3</v>
      </c>
    </row>
    <row r="64" spans="1:22" x14ac:dyDescent="0.3">
      <c r="A64" s="1">
        <f>붙여넣기데이터!A64</f>
        <v>45141.542488425926</v>
      </c>
      <c r="B64">
        <v>0</v>
      </c>
      <c r="C64" s="7">
        <f>템플릿!AO64</f>
        <v>14.3</v>
      </c>
      <c r="D64" s="7">
        <f>템플릿!CE64</f>
        <v>2.5420000000000003</v>
      </c>
      <c r="E64" s="7">
        <f t="shared" si="0"/>
        <v>5.6254917387883552</v>
      </c>
      <c r="F64" s="7">
        <f>템플릿!CF64</f>
        <v>0.3</v>
      </c>
      <c r="G64" s="7">
        <f>템플릿!CG64</f>
        <v>0.309</v>
      </c>
      <c r="H64" s="7">
        <f t="shared" si="1"/>
        <v>4.5382418279911141</v>
      </c>
      <c r="I64" s="7">
        <f>템플릿!CD64</f>
        <v>0.32190000000000002</v>
      </c>
      <c r="J64" s="7">
        <f>템플릿!AT64</f>
        <v>3.3340000000000001</v>
      </c>
      <c r="K64" s="7">
        <f>템플릿!AW64</f>
        <v>-9.2529999999999999E-4</v>
      </c>
      <c r="L64" s="7">
        <f>템플릿!AZ64</f>
        <v>-6.028E-2</v>
      </c>
      <c r="M64" s="7">
        <f t="shared" si="2"/>
        <v>16.842000000000002</v>
      </c>
      <c r="N64" s="7">
        <f t="shared" si="3"/>
        <v>3.6558999999999999</v>
      </c>
      <c r="O64">
        <f>템플릿!BR64</f>
        <v>8.5599999999999999E-3</v>
      </c>
      <c r="P64">
        <f>템플릿!CH64</f>
        <v>9.0000000000000011E-3</v>
      </c>
      <c r="Q64">
        <f t="shared" si="4"/>
        <v>0.95111111111111102</v>
      </c>
      <c r="R64">
        <f>템플릿!CI64</f>
        <v>0</v>
      </c>
      <c r="S64">
        <f t="shared" si="5"/>
        <v>0.95111111111111102</v>
      </c>
      <c r="T64">
        <f>템플릿!CA64</f>
        <v>3.6260000000000001E-2</v>
      </c>
      <c r="U64">
        <f t="shared" si="6"/>
        <v>4.5260000000000002E-2</v>
      </c>
      <c r="V64">
        <f t="shared" si="7"/>
        <v>8.5599999999999999E-3</v>
      </c>
    </row>
    <row r="65" spans="1:22" x14ac:dyDescent="0.3">
      <c r="A65" s="1">
        <f>붙여넣기데이터!A65</f>
        <v>45141.542546296296</v>
      </c>
      <c r="B65">
        <v>0</v>
      </c>
      <c r="C65" s="7">
        <f>템플릿!AO65</f>
        <v>14.46</v>
      </c>
      <c r="D65" s="7">
        <f>템플릿!CE65</f>
        <v>2.5619999999999998</v>
      </c>
      <c r="E65" s="7">
        <f t="shared" si="0"/>
        <v>5.644028103044497</v>
      </c>
      <c r="F65" s="7">
        <f>템플릿!CF65</f>
        <v>0.29699999999999999</v>
      </c>
      <c r="G65" s="7">
        <f>템플릿!CG65</f>
        <v>0.312</v>
      </c>
      <c r="H65" s="7">
        <f t="shared" si="1"/>
        <v>4.5600756859035014</v>
      </c>
      <c r="I65" s="7">
        <f>템플릿!CD65</f>
        <v>0.31940000000000002</v>
      </c>
      <c r="J65" s="7">
        <f>템플릿!AT65</f>
        <v>3.5609999999999999</v>
      </c>
      <c r="K65" s="7">
        <f>템플릿!AW65</f>
        <v>-9.2529999999999999E-4</v>
      </c>
      <c r="L65" s="7">
        <f>템플릿!AZ65</f>
        <v>-6.0159999999999998E-2</v>
      </c>
      <c r="M65" s="7">
        <f t="shared" si="2"/>
        <v>17.022000000000002</v>
      </c>
      <c r="N65" s="7">
        <f t="shared" si="3"/>
        <v>3.8803999999999998</v>
      </c>
      <c r="O65">
        <f>템플릿!BR65</f>
        <v>8.7910000000000002E-3</v>
      </c>
      <c r="P65">
        <f>템플릿!CH65</f>
        <v>9.0000000000000011E-3</v>
      </c>
      <c r="Q65">
        <f t="shared" si="4"/>
        <v>0.97677777777777763</v>
      </c>
      <c r="R65">
        <f>템플릿!CI65</f>
        <v>0</v>
      </c>
      <c r="S65">
        <f t="shared" si="5"/>
        <v>0.97677777777777763</v>
      </c>
      <c r="T65">
        <f>템플릿!CA65</f>
        <v>3.8789999999999998E-2</v>
      </c>
      <c r="U65">
        <f t="shared" si="6"/>
        <v>4.7789999999999999E-2</v>
      </c>
      <c r="V65">
        <f t="shared" si="7"/>
        <v>8.7910000000000002E-3</v>
      </c>
    </row>
    <row r="66" spans="1:22" x14ac:dyDescent="0.3">
      <c r="A66" s="1">
        <f>붙여넣기데이터!A66</f>
        <v>45141.542604166665</v>
      </c>
      <c r="B66">
        <v>0</v>
      </c>
      <c r="C66" s="7">
        <f>템플릿!AO66</f>
        <v>14.47</v>
      </c>
      <c r="D66" s="7">
        <f>템플릿!CE66</f>
        <v>2.5670000000000002</v>
      </c>
      <c r="E66" s="7">
        <f t="shared" si="0"/>
        <v>5.6369302687962604</v>
      </c>
      <c r="F66" s="7">
        <f>템플릿!CF66</f>
        <v>0.29699999999999999</v>
      </c>
      <c r="G66" s="7">
        <f>템플릿!CG66</f>
        <v>0.309</v>
      </c>
      <c r="H66" s="7">
        <f t="shared" si="1"/>
        <v>4.5603529782540182</v>
      </c>
      <c r="I66" s="7">
        <f>템플릿!CD66</f>
        <v>0.31259999999999999</v>
      </c>
      <c r="J66" s="7">
        <f>템플릿!AT66</f>
        <v>3.5680000000000001</v>
      </c>
      <c r="K66" s="7">
        <f>템플릿!AW66</f>
        <v>-9.2529999999999999E-4</v>
      </c>
      <c r="L66" s="7">
        <f>템플릿!AZ66</f>
        <v>-6.0389999999999999E-2</v>
      </c>
      <c r="M66" s="7">
        <f t="shared" si="2"/>
        <v>17.036999999999999</v>
      </c>
      <c r="N66" s="7">
        <f t="shared" si="3"/>
        <v>3.8806000000000003</v>
      </c>
      <c r="O66">
        <f>템플릿!BR66</f>
        <v>8.7910000000000002E-3</v>
      </c>
      <c r="P66">
        <f>템플릿!CH66</f>
        <v>1.2E-2</v>
      </c>
      <c r="Q66">
        <f t="shared" si="4"/>
        <v>0.73258333333333336</v>
      </c>
      <c r="R66">
        <f>템플릿!CI66</f>
        <v>0</v>
      </c>
      <c r="S66">
        <f t="shared" si="5"/>
        <v>0.73258333333333336</v>
      </c>
      <c r="T66">
        <f>템플릿!CA66</f>
        <v>3.7240000000000002E-2</v>
      </c>
      <c r="U66">
        <f t="shared" si="6"/>
        <v>4.9240000000000006E-2</v>
      </c>
      <c r="V66">
        <f t="shared" si="7"/>
        <v>8.7910000000000002E-3</v>
      </c>
    </row>
    <row r="67" spans="1:22" x14ac:dyDescent="0.3">
      <c r="A67" s="1">
        <f>붙여넣기데이터!A67</f>
        <v>45141.542662037034</v>
      </c>
      <c r="B67">
        <v>0</v>
      </c>
      <c r="C67" s="7">
        <f>템플릿!AO67</f>
        <v>14.48</v>
      </c>
      <c r="D67" s="7">
        <f>템플릿!CE67</f>
        <v>2.5790000000000002</v>
      </c>
      <c r="E67" s="7">
        <f t="shared" ref="E67:E130" si="8">C67/D67</f>
        <v>5.6145792943001158</v>
      </c>
      <c r="F67" s="7">
        <f>템플릿!CF67</f>
        <v>0.29499999999999998</v>
      </c>
      <c r="G67" s="7">
        <f>템플릿!CG67</f>
        <v>0.314</v>
      </c>
      <c r="H67" s="7">
        <f t="shared" ref="H67:H130" si="9">C67/(D67+F67+G67)</f>
        <v>4.5420326223337515</v>
      </c>
      <c r="I67" s="7">
        <f>템플릿!CD67</f>
        <v>0.308</v>
      </c>
      <c r="J67" s="7">
        <f>템플릿!AT67</f>
        <v>4.9880000000000004</v>
      </c>
      <c r="K67" s="7">
        <f>템플릿!AW67</f>
        <v>-1.157E-3</v>
      </c>
      <c r="L67" s="7">
        <f>템플릿!AZ67</f>
        <v>-6.028E-2</v>
      </c>
      <c r="M67" s="7">
        <f t="shared" ref="M67:M130" si="10">C67+D67</f>
        <v>17.059000000000001</v>
      </c>
      <c r="N67" s="7">
        <f t="shared" ref="N67:N130" si="11">J67+I67</f>
        <v>5.2960000000000003</v>
      </c>
      <c r="O67">
        <f>템플릿!BR67</f>
        <v>9.2540000000000001E-3</v>
      </c>
      <c r="P67">
        <f>템플릿!CH67</f>
        <v>1.2E-2</v>
      </c>
      <c r="Q67">
        <f t="shared" ref="Q67:Q130" si="12">O67/P67</f>
        <v>0.77116666666666667</v>
      </c>
      <c r="R67">
        <f>템플릿!CI67</f>
        <v>0</v>
      </c>
      <c r="S67">
        <f t="shared" ref="S67:S130" si="13">O67/(P67+R67)</f>
        <v>0.77116666666666667</v>
      </c>
      <c r="T67">
        <f>템플릿!CA67</f>
        <v>4.1540000000000001E-2</v>
      </c>
      <c r="U67">
        <f t="shared" ref="U67:U130" si="14">T67+P67</f>
        <v>5.3540000000000004E-2</v>
      </c>
      <c r="V67">
        <f t="shared" ref="V67:V130" si="15">O67</f>
        <v>9.2540000000000001E-3</v>
      </c>
    </row>
    <row r="68" spans="1:22" x14ac:dyDescent="0.3">
      <c r="A68" s="1">
        <f>붙여넣기데이터!A68</f>
        <v>45141.542719907404</v>
      </c>
      <c r="B68">
        <v>0</v>
      </c>
      <c r="C68" s="7">
        <f>템플릿!AO68</f>
        <v>14.66</v>
      </c>
      <c r="D68" s="7">
        <f>템플릿!CE68</f>
        <v>2.5830000000000002</v>
      </c>
      <c r="E68" s="7">
        <f t="shared" si="8"/>
        <v>5.6755710414246998</v>
      </c>
      <c r="F68" s="7">
        <f>템플릿!CF68</f>
        <v>0.29699999999999999</v>
      </c>
      <c r="G68" s="7">
        <f>템플릿!CG68</f>
        <v>0.314</v>
      </c>
      <c r="H68" s="7">
        <f t="shared" si="9"/>
        <v>4.5898559799624294</v>
      </c>
      <c r="I68" s="7">
        <f>템플릿!CD68</f>
        <v>0.31169999999999998</v>
      </c>
      <c r="J68" s="7">
        <f>템플릿!AT68</f>
        <v>5.319</v>
      </c>
      <c r="K68" s="7">
        <f>템플릿!AW68</f>
        <v>-1.157E-3</v>
      </c>
      <c r="L68" s="7">
        <f>템플릿!AZ68</f>
        <v>-6.028E-2</v>
      </c>
      <c r="M68" s="7">
        <f t="shared" si="10"/>
        <v>17.243000000000002</v>
      </c>
      <c r="N68" s="7">
        <f t="shared" si="11"/>
        <v>5.6307</v>
      </c>
      <c r="O68">
        <f>템플릿!BR68</f>
        <v>9.2540000000000001E-3</v>
      </c>
      <c r="P68">
        <f>템플릿!CH68</f>
        <v>1.2E-2</v>
      </c>
      <c r="Q68">
        <f t="shared" si="12"/>
        <v>0.77116666666666667</v>
      </c>
      <c r="R68">
        <f>템플릿!CI68</f>
        <v>0</v>
      </c>
      <c r="S68">
        <f t="shared" si="13"/>
        <v>0.77116666666666667</v>
      </c>
      <c r="T68">
        <f>템플릿!CA68</f>
        <v>4.1540000000000001E-2</v>
      </c>
      <c r="U68">
        <f t="shared" si="14"/>
        <v>5.3540000000000004E-2</v>
      </c>
      <c r="V68">
        <f t="shared" si="15"/>
        <v>9.2540000000000001E-3</v>
      </c>
    </row>
    <row r="69" spans="1:22" x14ac:dyDescent="0.3">
      <c r="A69" s="1">
        <f>붙여넣기데이터!A69</f>
        <v>45141.54277777778</v>
      </c>
      <c r="B69">
        <v>0</v>
      </c>
      <c r="C69" s="7">
        <f>템플릿!AO69</f>
        <v>14.69</v>
      </c>
      <c r="D69" s="7">
        <f>템플릿!CE69</f>
        <v>2.5979999999999999</v>
      </c>
      <c r="E69" s="7">
        <f t="shared" si="8"/>
        <v>5.6543494996150887</v>
      </c>
      <c r="F69" s="7">
        <f>템플릿!CF69</f>
        <v>0.29699999999999999</v>
      </c>
      <c r="G69" s="7">
        <f>템플릿!CG69</f>
        <v>0.309</v>
      </c>
      <c r="H69" s="7">
        <f t="shared" si="9"/>
        <v>4.584893882646691</v>
      </c>
      <c r="I69" s="7">
        <f>템플릿!CD69</f>
        <v>0.30859999999999999</v>
      </c>
      <c r="J69" s="7">
        <f>템플릿!AT69</f>
        <v>8.5909999999999993</v>
      </c>
      <c r="K69" s="7">
        <f>템플릿!AW69</f>
        <v>-1.157E-3</v>
      </c>
      <c r="L69" s="7">
        <f>템플릿!AZ69</f>
        <v>-6.028E-2</v>
      </c>
      <c r="M69" s="7">
        <f t="shared" si="10"/>
        <v>17.288</v>
      </c>
      <c r="N69" s="7">
        <f t="shared" si="11"/>
        <v>8.8995999999999995</v>
      </c>
      <c r="O69">
        <f>템플릿!BR69</f>
        <v>9.2540000000000001E-3</v>
      </c>
      <c r="P69">
        <f>템플릿!CH69</f>
        <v>1.4E-2</v>
      </c>
      <c r="Q69">
        <f t="shared" si="12"/>
        <v>0.66100000000000003</v>
      </c>
      <c r="R69">
        <f>템플릿!CI69</f>
        <v>0</v>
      </c>
      <c r="S69">
        <f t="shared" si="13"/>
        <v>0.66100000000000003</v>
      </c>
      <c r="T69">
        <f>템플릿!CA69</f>
        <v>3.7060000000000003E-2</v>
      </c>
      <c r="U69">
        <f t="shared" si="14"/>
        <v>5.1060000000000001E-2</v>
      </c>
      <c r="V69">
        <f t="shared" si="15"/>
        <v>9.2540000000000001E-3</v>
      </c>
    </row>
    <row r="70" spans="1:22" x14ac:dyDescent="0.3">
      <c r="A70" s="1">
        <f>붙여넣기데이터!A70</f>
        <v>45141.54283564815</v>
      </c>
      <c r="B70">
        <v>0</v>
      </c>
      <c r="C70" s="7">
        <f>템플릿!AO70</f>
        <v>14.69</v>
      </c>
      <c r="D70" s="7">
        <f>템플릿!CE70</f>
        <v>2.605</v>
      </c>
      <c r="E70" s="7">
        <f t="shared" si="8"/>
        <v>5.6391554702495199</v>
      </c>
      <c r="F70" s="7">
        <f>템플릿!CF70</f>
        <v>0.29699999999999999</v>
      </c>
      <c r="G70" s="7">
        <f>템플릿!CG70</f>
        <v>0.312</v>
      </c>
      <c r="H70" s="7">
        <f t="shared" si="9"/>
        <v>4.5706285003111384</v>
      </c>
      <c r="I70" s="7">
        <f>템플릿!CD70</f>
        <v>0.30780000000000002</v>
      </c>
      <c r="J70" s="7">
        <f>템플릿!AT70</f>
        <v>7.6040000000000001</v>
      </c>
      <c r="K70" s="7">
        <f>템플릿!AW70</f>
        <v>-1.157E-3</v>
      </c>
      <c r="L70" s="7">
        <f>템플릿!AZ70</f>
        <v>-6.028E-2</v>
      </c>
      <c r="M70" s="7">
        <f t="shared" si="10"/>
        <v>17.294999999999998</v>
      </c>
      <c r="N70" s="7">
        <f t="shared" si="11"/>
        <v>7.9118000000000004</v>
      </c>
      <c r="O70">
        <f>템플릿!BR70</f>
        <v>9.2540000000000001E-3</v>
      </c>
      <c r="P70">
        <f>템플릿!CH70</f>
        <v>1.2E-2</v>
      </c>
      <c r="Q70">
        <f t="shared" si="12"/>
        <v>0.77116666666666667</v>
      </c>
      <c r="R70">
        <f>템플릿!CI70</f>
        <v>0</v>
      </c>
      <c r="S70">
        <f t="shared" si="13"/>
        <v>0.77116666666666667</v>
      </c>
      <c r="T70">
        <f>템플릿!CA70</f>
        <v>3.7060000000000003E-2</v>
      </c>
      <c r="U70">
        <f t="shared" si="14"/>
        <v>4.9060000000000006E-2</v>
      </c>
      <c r="V70">
        <f t="shared" si="15"/>
        <v>9.2540000000000001E-3</v>
      </c>
    </row>
    <row r="71" spans="1:22" x14ac:dyDescent="0.3">
      <c r="A71" s="1">
        <f>붙여넣기데이터!A71</f>
        <v>45141.542893518519</v>
      </c>
      <c r="B71">
        <v>0</v>
      </c>
      <c r="C71" s="7">
        <f>템플릿!AO71</f>
        <v>14.83</v>
      </c>
      <c r="D71" s="7">
        <f>템플릿!CE71</f>
        <v>2.6019999999999999</v>
      </c>
      <c r="E71" s="7">
        <f t="shared" si="8"/>
        <v>5.6994619523443504</v>
      </c>
      <c r="F71" s="7">
        <f>템플릿!CF71</f>
        <v>0.29499999999999998</v>
      </c>
      <c r="G71" s="7">
        <f>템플릿!CG71</f>
        <v>0.309</v>
      </c>
      <c r="H71" s="7">
        <f t="shared" si="9"/>
        <v>4.6257018091079223</v>
      </c>
      <c r="I71" s="7">
        <f>템플릿!CD71</f>
        <v>0.30730000000000002</v>
      </c>
      <c r="J71" s="7">
        <f>템플릿!AT71</f>
        <v>4.2690000000000001</v>
      </c>
      <c r="K71" s="7">
        <f>템플릿!AW71</f>
        <v>-9.2529999999999999E-4</v>
      </c>
      <c r="L71" s="7">
        <f>템플릿!AZ71</f>
        <v>-6.0389999999999999E-2</v>
      </c>
      <c r="M71" s="7">
        <f t="shared" si="10"/>
        <v>17.431999999999999</v>
      </c>
      <c r="N71" s="7">
        <f t="shared" si="11"/>
        <v>4.5762999999999998</v>
      </c>
      <c r="O71">
        <f>템플릿!BR71</f>
        <v>9.2540000000000001E-3</v>
      </c>
      <c r="P71">
        <f>템플릿!CH71</f>
        <v>9.0000000000000011E-3</v>
      </c>
      <c r="Q71">
        <f t="shared" si="12"/>
        <v>1.0282222222222221</v>
      </c>
      <c r="R71">
        <f>템플릿!CI71</f>
        <v>0</v>
      </c>
      <c r="S71">
        <f t="shared" si="13"/>
        <v>1.0282222222222221</v>
      </c>
      <c r="T71">
        <f>템플릿!CA71</f>
        <v>3.5999999999999997E-2</v>
      </c>
      <c r="U71">
        <f t="shared" si="14"/>
        <v>4.4999999999999998E-2</v>
      </c>
      <c r="V71">
        <f t="shared" si="15"/>
        <v>9.2540000000000001E-3</v>
      </c>
    </row>
    <row r="72" spans="1:22" x14ac:dyDescent="0.3">
      <c r="A72" s="1">
        <f>붙여넣기데이터!A72</f>
        <v>45141.542951388888</v>
      </c>
      <c r="B72">
        <v>0</v>
      </c>
      <c r="C72" s="7">
        <f>템플릿!AO72</f>
        <v>14.72</v>
      </c>
      <c r="D72" s="7">
        <f>템플릿!CE72</f>
        <v>2.605</v>
      </c>
      <c r="E72" s="7">
        <f t="shared" si="8"/>
        <v>5.6506717850287913</v>
      </c>
      <c r="F72" s="7">
        <f>템플릿!CF72</f>
        <v>0.29699999999999999</v>
      </c>
      <c r="G72" s="7">
        <f>템플릿!CG72</f>
        <v>0.312</v>
      </c>
      <c r="H72" s="7">
        <f t="shared" si="9"/>
        <v>4.5799626633478532</v>
      </c>
      <c r="I72" s="7">
        <f>템플릿!CD72</f>
        <v>0.29930000000000001</v>
      </c>
      <c r="J72" s="7">
        <f>템플릿!AT72</f>
        <v>3.907</v>
      </c>
      <c r="K72" s="7">
        <f>템플릿!AW72</f>
        <v>-9.2529999999999999E-4</v>
      </c>
      <c r="L72" s="7">
        <f>템플릿!AZ72</f>
        <v>-6.028E-2</v>
      </c>
      <c r="M72" s="7">
        <f t="shared" si="10"/>
        <v>17.324999999999999</v>
      </c>
      <c r="N72" s="7">
        <f t="shared" si="11"/>
        <v>4.2062999999999997</v>
      </c>
      <c r="O72">
        <f>템플릿!BR72</f>
        <v>9.2540000000000001E-3</v>
      </c>
      <c r="P72">
        <f>템플릿!CH72</f>
        <v>9.0000000000000011E-3</v>
      </c>
      <c r="Q72">
        <f t="shared" si="12"/>
        <v>1.0282222222222221</v>
      </c>
      <c r="R72">
        <f>템플릿!CI72</f>
        <v>0</v>
      </c>
      <c r="S72">
        <f t="shared" si="13"/>
        <v>1.0282222222222221</v>
      </c>
      <c r="T72">
        <f>템플릿!CA72</f>
        <v>4.1540000000000001E-2</v>
      </c>
      <c r="U72">
        <f t="shared" si="14"/>
        <v>5.0540000000000002E-2</v>
      </c>
      <c r="V72">
        <f t="shared" si="15"/>
        <v>9.2540000000000001E-3</v>
      </c>
    </row>
    <row r="73" spans="1:22" x14ac:dyDescent="0.3">
      <c r="A73" s="1">
        <f>붙여넣기데이터!A73</f>
        <v>45141.543009259258</v>
      </c>
      <c r="B73">
        <v>0</v>
      </c>
      <c r="C73" s="7">
        <f>템플릿!AO73</f>
        <v>14.63</v>
      </c>
      <c r="D73" s="7">
        <f>템플릿!CE73</f>
        <v>2.605</v>
      </c>
      <c r="E73" s="7">
        <f t="shared" si="8"/>
        <v>5.6161228406909789</v>
      </c>
      <c r="F73" s="7">
        <f>템플릿!CF73</f>
        <v>0.29199999999999998</v>
      </c>
      <c r="G73" s="7">
        <f>템플릿!CG73</f>
        <v>0.314</v>
      </c>
      <c r="H73" s="7">
        <f t="shared" si="9"/>
        <v>4.5562130177514799</v>
      </c>
      <c r="I73" s="7">
        <f>템플릿!CD73</f>
        <v>0.29289999999999999</v>
      </c>
      <c r="J73" s="7">
        <f>템플릿!AT73</f>
        <v>7.1150000000000002</v>
      </c>
      <c r="K73" s="7">
        <f>템플릿!AW73</f>
        <v>-9.2529999999999999E-4</v>
      </c>
      <c r="L73" s="7">
        <f>템플릿!AZ73</f>
        <v>-6.0159999999999998E-2</v>
      </c>
      <c r="M73" s="7">
        <f t="shared" si="10"/>
        <v>17.234999999999999</v>
      </c>
      <c r="N73" s="7">
        <f t="shared" si="11"/>
        <v>7.4079000000000006</v>
      </c>
      <c r="O73">
        <f>템플릿!BR73</f>
        <v>8.7910000000000002E-3</v>
      </c>
      <c r="P73">
        <f>템플릿!CH73</f>
        <v>9.0000000000000011E-3</v>
      </c>
      <c r="Q73">
        <f t="shared" si="12"/>
        <v>0.97677777777777763</v>
      </c>
      <c r="R73">
        <f>템플릿!CI73</f>
        <v>0</v>
      </c>
      <c r="S73">
        <f t="shared" si="13"/>
        <v>0.97677777777777763</v>
      </c>
      <c r="T73">
        <f>템플릿!CA73</f>
        <v>3.5200000000000002E-2</v>
      </c>
      <c r="U73">
        <f t="shared" si="14"/>
        <v>4.4200000000000003E-2</v>
      </c>
      <c r="V73">
        <f t="shared" si="15"/>
        <v>8.7910000000000002E-3</v>
      </c>
    </row>
    <row r="74" spans="1:22" x14ac:dyDescent="0.3">
      <c r="A74" s="1">
        <f>붙여넣기데이터!A74</f>
        <v>45141.543067129627</v>
      </c>
      <c r="B74">
        <v>0</v>
      </c>
      <c r="C74" s="7">
        <f>템플릿!AO74</f>
        <v>14.57</v>
      </c>
      <c r="D74" s="7">
        <f>템플릿!CE74</f>
        <v>2.6070000000000002</v>
      </c>
      <c r="E74" s="7">
        <f t="shared" si="8"/>
        <v>5.5887993862677403</v>
      </c>
      <c r="F74" s="7">
        <f>템플릿!CF74</f>
        <v>0.29499999999999998</v>
      </c>
      <c r="G74" s="7">
        <f>템플릿!CG74</f>
        <v>0.309</v>
      </c>
      <c r="H74" s="7">
        <f t="shared" si="9"/>
        <v>4.537527250077857</v>
      </c>
      <c r="I74" s="7">
        <f>템플릿!CD74</f>
        <v>0.28649999999999998</v>
      </c>
      <c r="J74" s="7">
        <f>템플릿!AT74</f>
        <v>10.82</v>
      </c>
      <c r="K74" s="7">
        <f>템플릿!AW74</f>
        <v>-9.2529999999999999E-4</v>
      </c>
      <c r="L74" s="7">
        <f>템플릿!AZ74</f>
        <v>-6.028E-2</v>
      </c>
      <c r="M74" s="7">
        <f t="shared" si="10"/>
        <v>17.177</v>
      </c>
      <c r="N74" s="7">
        <f t="shared" si="11"/>
        <v>11.1065</v>
      </c>
      <c r="O74">
        <f>템플릿!BR74</f>
        <v>8.3289999999999996E-3</v>
      </c>
      <c r="P74">
        <f>템플릿!CH74</f>
        <v>9.0000000000000011E-3</v>
      </c>
      <c r="Q74">
        <f t="shared" si="12"/>
        <v>0.92544444444444429</v>
      </c>
      <c r="R74">
        <f>템플릿!CI74</f>
        <v>0</v>
      </c>
      <c r="S74">
        <f t="shared" si="13"/>
        <v>0.92544444444444429</v>
      </c>
      <c r="T74">
        <f>템플릿!CA74</f>
        <v>3.1989999999999998E-2</v>
      </c>
      <c r="U74">
        <f t="shared" si="14"/>
        <v>4.0989999999999999E-2</v>
      </c>
      <c r="V74">
        <f t="shared" si="15"/>
        <v>8.3289999999999996E-3</v>
      </c>
    </row>
    <row r="75" spans="1:22" x14ac:dyDescent="0.3">
      <c r="A75" s="1">
        <f>붙여넣기데이터!A75</f>
        <v>45141.543124999997</v>
      </c>
      <c r="B75">
        <v>0</v>
      </c>
      <c r="C75" s="7">
        <f>템플릿!AO75</f>
        <v>14.7</v>
      </c>
      <c r="D75" s="7">
        <f>템플릿!CE75</f>
        <v>2.617</v>
      </c>
      <c r="E75" s="7">
        <f t="shared" si="8"/>
        <v>5.6171188383645392</v>
      </c>
      <c r="F75" s="7">
        <f>템플릿!CF75</f>
        <v>0.29499999999999998</v>
      </c>
      <c r="G75" s="7">
        <f>템플릿!CG75</f>
        <v>0.309</v>
      </c>
      <c r="H75" s="7">
        <f t="shared" si="9"/>
        <v>4.5638000620925174</v>
      </c>
      <c r="I75" s="7">
        <f>템플릿!CD75</f>
        <v>0.28489999999999999</v>
      </c>
      <c r="J75" s="7">
        <f>템플릿!AT75</f>
        <v>11.4</v>
      </c>
      <c r="K75" s="7">
        <f>템플릿!AW75</f>
        <v>-9.2529999999999999E-4</v>
      </c>
      <c r="L75" s="7">
        <f>템플릿!AZ75</f>
        <v>-6.0159999999999998E-2</v>
      </c>
      <c r="M75" s="7">
        <f t="shared" si="10"/>
        <v>17.317</v>
      </c>
      <c r="N75" s="7">
        <f t="shared" si="11"/>
        <v>11.684900000000001</v>
      </c>
      <c r="O75">
        <f>템플릿!BR75</f>
        <v>8.5599999999999999E-3</v>
      </c>
      <c r="P75">
        <f>템플릿!CH75</f>
        <v>9.0000000000000011E-3</v>
      </c>
      <c r="Q75">
        <f t="shared" si="12"/>
        <v>0.95111111111111102</v>
      </c>
      <c r="R75">
        <f>템플릿!CI75</f>
        <v>0</v>
      </c>
      <c r="S75">
        <f t="shared" si="13"/>
        <v>0.95111111111111102</v>
      </c>
      <c r="T75">
        <f>템플릿!CA75</f>
        <v>3.3660000000000002E-2</v>
      </c>
      <c r="U75">
        <f t="shared" si="14"/>
        <v>4.2660000000000003E-2</v>
      </c>
      <c r="V75">
        <f t="shared" si="15"/>
        <v>8.5599999999999999E-3</v>
      </c>
    </row>
    <row r="76" spans="1:22" x14ac:dyDescent="0.3">
      <c r="A76" s="1">
        <f>붙여넣기데이터!A76</f>
        <v>45141.543182870373</v>
      </c>
      <c r="B76">
        <v>0</v>
      </c>
      <c r="C76" s="7">
        <f>템플릿!AO76</f>
        <v>14.63</v>
      </c>
      <c r="D76" s="7">
        <f>템플릿!CE76</f>
        <v>2.6219999999999999</v>
      </c>
      <c r="E76" s="7">
        <f t="shared" si="8"/>
        <v>5.579710144927537</v>
      </c>
      <c r="F76" s="7">
        <f>템플릿!CF76</f>
        <v>0.29699999999999999</v>
      </c>
      <c r="G76" s="7">
        <f>템플릿!CG76</f>
        <v>0.314</v>
      </c>
      <c r="H76" s="7">
        <f t="shared" si="9"/>
        <v>4.525208784410764</v>
      </c>
      <c r="I76" s="7">
        <f>템플릿!CD76</f>
        <v>0.2792</v>
      </c>
      <c r="J76" s="7">
        <f>템플릿!AT76</f>
        <v>8.8109999999999999</v>
      </c>
      <c r="K76" s="7">
        <f>템플릿!AW76</f>
        <v>-9.2529999999999999E-4</v>
      </c>
      <c r="L76" s="7">
        <f>템플릿!AZ76</f>
        <v>-6.028E-2</v>
      </c>
      <c r="M76" s="7">
        <f t="shared" si="10"/>
        <v>17.252000000000002</v>
      </c>
      <c r="N76" s="7">
        <f t="shared" si="11"/>
        <v>9.0901999999999994</v>
      </c>
      <c r="O76">
        <f>템플릿!BR76</f>
        <v>8.3289999999999996E-3</v>
      </c>
      <c r="P76">
        <f>템플릿!CH76</f>
        <v>9.0000000000000011E-3</v>
      </c>
      <c r="Q76">
        <f t="shared" si="12"/>
        <v>0.92544444444444429</v>
      </c>
      <c r="R76">
        <f>템플릿!CI76</f>
        <v>0</v>
      </c>
      <c r="S76">
        <f t="shared" si="13"/>
        <v>0.92544444444444429</v>
      </c>
      <c r="T76">
        <f>템플릿!CA76</f>
        <v>3.295E-2</v>
      </c>
      <c r="U76">
        <f t="shared" si="14"/>
        <v>4.1950000000000001E-2</v>
      </c>
      <c r="V76">
        <f t="shared" si="15"/>
        <v>8.3289999999999996E-3</v>
      </c>
    </row>
    <row r="77" spans="1:22" x14ac:dyDescent="0.3">
      <c r="A77" s="1">
        <f>붙여넣기데이터!A77</f>
        <v>45141.543240740742</v>
      </c>
      <c r="B77">
        <v>0</v>
      </c>
      <c r="C77" s="7">
        <f>템플릿!AO77</f>
        <v>14.74</v>
      </c>
      <c r="D77" s="7">
        <f>템플릿!CE77</f>
        <v>2.6240000000000001</v>
      </c>
      <c r="E77" s="7">
        <f t="shared" si="8"/>
        <v>5.6173780487804876</v>
      </c>
      <c r="F77" s="7">
        <f>템플릿!CF77</f>
        <v>0.29199999999999998</v>
      </c>
      <c r="G77" s="7">
        <f>템플릿!CG77</f>
        <v>0.314</v>
      </c>
      <c r="H77" s="7">
        <f t="shared" si="9"/>
        <v>4.5634674922600622</v>
      </c>
      <c r="I77" s="7">
        <f>템플릿!CD77</f>
        <v>0.27339999999999998</v>
      </c>
      <c r="J77" s="7">
        <f>템플릿!AT77</f>
        <v>7.1509999999999998</v>
      </c>
      <c r="K77" s="7">
        <f>템플릿!AW77</f>
        <v>-9.2529999999999999E-4</v>
      </c>
      <c r="L77" s="7">
        <f>템플릿!AZ77</f>
        <v>-6.028E-2</v>
      </c>
      <c r="M77" s="7">
        <f t="shared" si="10"/>
        <v>17.364000000000001</v>
      </c>
      <c r="N77" s="7">
        <f t="shared" si="11"/>
        <v>7.4243999999999994</v>
      </c>
      <c r="O77">
        <f>템플릿!BR77</f>
        <v>9.0229999999999998E-3</v>
      </c>
      <c r="P77">
        <f>템플릿!CH77</f>
        <v>1.2E-2</v>
      </c>
      <c r="Q77">
        <f t="shared" si="12"/>
        <v>0.75191666666666668</v>
      </c>
      <c r="R77">
        <f>템플릿!CI77</f>
        <v>0</v>
      </c>
      <c r="S77">
        <f t="shared" si="13"/>
        <v>0.75191666666666668</v>
      </c>
      <c r="T77">
        <f>템플릿!CA77</f>
        <v>3.5700000000000003E-2</v>
      </c>
      <c r="U77">
        <f t="shared" si="14"/>
        <v>4.7700000000000006E-2</v>
      </c>
      <c r="V77">
        <f t="shared" si="15"/>
        <v>9.0229999999999998E-3</v>
      </c>
    </row>
    <row r="78" spans="1:22" x14ac:dyDescent="0.3">
      <c r="A78" s="1">
        <f>붙여넣기데이터!A78</f>
        <v>45141.543298611112</v>
      </c>
      <c r="B78">
        <v>0</v>
      </c>
      <c r="C78" s="7">
        <f>템플릿!AO78</f>
        <v>14.77</v>
      </c>
      <c r="D78" s="7">
        <f>템플릿!CE78</f>
        <v>2.6339999999999999</v>
      </c>
      <c r="E78" s="7">
        <f t="shared" si="8"/>
        <v>5.6074411541381926</v>
      </c>
      <c r="F78" s="7">
        <f>템플릿!CF78</f>
        <v>0.29699999999999999</v>
      </c>
      <c r="G78" s="7">
        <f>템플릿!CG78</f>
        <v>0.312</v>
      </c>
      <c r="H78" s="7">
        <f t="shared" si="9"/>
        <v>4.5544249152019738</v>
      </c>
      <c r="I78" s="7">
        <f>템플릿!CD78</f>
        <v>0.26450000000000001</v>
      </c>
      <c r="J78" s="7">
        <f>템플릿!AT78</f>
        <v>10.7</v>
      </c>
      <c r="K78" s="7">
        <f>템플릿!AW78</f>
        <v>-1.157E-3</v>
      </c>
      <c r="L78" s="7">
        <f>템플릿!AZ78</f>
        <v>-6.0159999999999998E-2</v>
      </c>
      <c r="M78" s="7">
        <f t="shared" si="10"/>
        <v>17.404</v>
      </c>
      <c r="N78" s="7">
        <f t="shared" si="11"/>
        <v>10.964499999999999</v>
      </c>
      <c r="O78">
        <f>템플릿!BR78</f>
        <v>9.2540000000000001E-3</v>
      </c>
      <c r="P78">
        <f>템플릿!CH78</f>
        <v>9.0000000000000011E-3</v>
      </c>
      <c r="Q78">
        <f t="shared" si="12"/>
        <v>1.0282222222222221</v>
      </c>
      <c r="R78">
        <f>템플릿!CI78</f>
        <v>0</v>
      </c>
      <c r="S78">
        <f t="shared" si="13"/>
        <v>1.0282222222222221</v>
      </c>
      <c r="T78">
        <f>템플릿!CA78</f>
        <v>3.6609999999999997E-2</v>
      </c>
      <c r="U78">
        <f t="shared" si="14"/>
        <v>4.5609999999999998E-2</v>
      </c>
      <c r="V78">
        <f t="shared" si="15"/>
        <v>9.2540000000000001E-3</v>
      </c>
    </row>
    <row r="79" spans="1:22" x14ac:dyDescent="0.3">
      <c r="A79" s="1">
        <f>붙여넣기데이터!A79</f>
        <v>45141.543356481481</v>
      </c>
      <c r="B79">
        <v>0</v>
      </c>
      <c r="C79" s="7">
        <f>템플릿!AO79</f>
        <v>14.82</v>
      </c>
      <c r="D79" s="7">
        <f>템플릿!CE79</f>
        <v>2.6339999999999999</v>
      </c>
      <c r="E79" s="7">
        <f t="shared" si="8"/>
        <v>5.6264236902050113</v>
      </c>
      <c r="F79" s="7">
        <f>템플릿!CF79</f>
        <v>0.29499999999999998</v>
      </c>
      <c r="G79" s="7">
        <f>템플릿!CG79</f>
        <v>0.314</v>
      </c>
      <c r="H79" s="7">
        <f t="shared" si="9"/>
        <v>4.5698427382053657</v>
      </c>
      <c r="I79" s="7">
        <f>템플릿!CD79</f>
        <v>0.2596</v>
      </c>
      <c r="J79" s="7">
        <f>템플릿!AT79</f>
        <v>12.03</v>
      </c>
      <c r="K79" s="7">
        <f>템플릿!AW79</f>
        <v>-1.157E-3</v>
      </c>
      <c r="L79" s="7">
        <f>템플릿!AZ79</f>
        <v>-6.0159999999999998E-2</v>
      </c>
      <c r="M79" s="7">
        <f t="shared" si="10"/>
        <v>17.454000000000001</v>
      </c>
      <c r="N79" s="7">
        <f t="shared" si="11"/>
        <v>12.2896</v>
      </c>
      <c r="O79">
        <f>템플릿!BR79</f>
        <v>9.0229999999999998E-3</v>
      </c>
      <c r="P79">
        <f>템플릿!CH79</f>
        <v>9.0000000000000011E-3</v>
      </c>
      <c r="Q79">
        <f t="shared" si="12"/>
        <v>1.0025555555555554</v>
      </c>
      <c r="R79">
        <f>템플릿!CI79</f>
        <v>0</v>
      </c>
      <c r="S79">
        <f t="shared" si="13"/>
        <v>1.0025555555555554</v>
      </c>
      <c r="T79">
        <f>템플릿!CA79</f>
        <v>3.7600000000000001E-2</v>
      </c>
      <c r="U79">
        <f t="shared" si="14"/>
        <v>4.6600000000000003E-2</v>
      </c>
      <c r="V79">
        <f t="shared" si="15"/>
        <v>9.0229999999999998E-3</v>
      </c>
    </row>
    <row r="80" spans="1:22" x14ac:dyDescent="0.3">
      <c r="A80" s="1">
        <f>붙여넣기데이터!A80</f>
        <v>45141.543414351851</v>
      </c>
      <c r="B80">
        <v>0</v>
      </c>
      <c r="C80" s="7">
        <f>템플릿!AO80</f>
        <v>14.93</v>
      </c>
      <c r="D80" s="7">
        <f>템플릿!CE80</f>
        <v>2.6339999999999999</v>
      </c>
      <c r="E80" s="7">
        <f t="shared" si="8"/>
        <v>5.6681852695520121</v>
      </c>
      <c r="F80" s="7">
        <f>템플릿!CF80</f>
        <v>0.29699999999999999</v>
      </c>
      <c r="G80" s="7">
        <f>템플릿!CG80</f>
        <v>0.309</v>
      </c>
      <c r="H80" s="7">
        <f t="shared" si="9"/>
        <v>4.6080246913580245</v>
      </c>
      <c r="I80" s="7">
        <f>템플릿!CD80</f>
        <v>0.25559999999999999</v>
      </c>
      <c r="J80" s="7">
        <f>템플릿!AT80</f>
        <v>12</v>
      </c>
      <c r="K80" s="7">
        <f>템플릿!AW80</f>
        <v>-9.2529999999999999E-4</v>
      </c>
      <c r="L80" s="7">
        <f>템플릿!AZ80</f>
        <v>-6.028E-2</v>
      </c>
      <c r="M80" s="7">
        <f t="shared" si="10"/>
        <v>17.564</v>
      </c>
      <c r="N80" s="7">
        <f t="shared" si="11"/>
        <v>12.255599999999999</v>
      </c>
      <c r="O80">
        <f>템플릿!BR80</f>
        <v>9.0229999999999998E-3</v>
      </c>
      <c r="P80">
        <f>템플릿!CH80</f>
        <v>9.0000000000000011E-3</v>
      </c>
      <c r="Q80">
        <f t="shared" si="12"/>
        <v>1.0025555555555554</v>
      </c>
      <c r="R80">
        <f>템플릿!CI80</f>
        <v>0</v>
      </c>
      <c r="S80">
        <f t="shared" si="13"/>
        <v>1.0025555555555554</v>
      </c>
      <c r="T80">
        <f>템플릿!CA80</f>
        <v>3.4320000000000003E-2</v>
      </c>
      <c r="U80">
        <f t="shared" si="14"/>
        <v>4.3320000000000004E-2</v>
      </c>
      <c r="V80">
        <f t="shared" si="15"/>
        <v>9.0229999999999998E-3</v>
      </c>
    </row>
    <row r="81" spans="1:22" x14ac:dyDescent="0.3">
      <c r="A81" s="1">
        <f>붙여넣기데이터!A81</f>
        <v>45141.54347222222</v>
      </c>
      <c r="B81">
        <v>0</v>
      </c>
      <c r="C81" s="7">
        <f>템플릿!AO81</f>
        <v>14.88</v>
      </c>
      <c r="D81" s="7">
        <f>템플릿!CE81</f>
        <v>2.6390000000000002</v>
      </c>
      <c r="E81" s="7">
        <f t="shared" si="8"/>
        <v>5.63849943160288</v>
      </c>
      <c r="F81" s="7">
        <f>템플릿!CF81</f>
        <v>0.29699999999999999</v>
      </c>
      <c r="G81" s="7">
        <f>템플릿!CG81</f>
        <v>0.312</v>
      </c>
      <c r="H81" s="7">
        <f t="shared" si="9"/>
        <v>4.5812807881773399</v>
      </c>
      <c r="I81" s="7">
        <f>템플릿!CD81</f>
        <v>0.25119999999999998</v>
      </c>
      <c r="J81" s="7">
        <f>템플릿!AT81</f>
        <v>12.55</v>
      </c>
      <c r="K81" s="7">
        <f>템플릿!AW81</f>
        <v>-9.2529999999999999E-4</v>
      </c>
      <c r="L81" s="7">
        <f>템플릿!AZ81</f>
        <v>-6.0269999999999997E-2</v>
      </c>
      <c r="M81" s="7">
        <f t="shared" si="10"/>
        <v>17.519000000000002</v>
      </c>
      <c r="N81" s="7">
        <f t="shared" si="11"/>
        <v>12.801200000000001</v>
      </c>
      <c r="O81">
        <f>템플릿!BR81</f>
        <v>9.0229999999999998E-3</v>
      </c>
      <c r="P81">
        <f>템플릿!CH81</f>
        <v>1.2E-2</v>
      </c>
      <c r="Q81">
        <f t="shared" si="12"/>
        <v>0.75191666666666668</v>
      </c>
      <c r="R81">
        <f>템플릿!CI81</f>
        <v>0</v>
      </c>
      <c r="S81">
        <f t="shared" si="13"/>
        <v>0.75191666666666668</v>
      </c>
      <c r="T81">
        <f>템플릿!CA81</f>
        <v>3.8249999999999999E-2</v>
      </c>
      <c r="U81">
        <f t="shared" si="14"/>
        <v>5.0250000000000003E-2</v>
      </c>
      <c r="V81">
        <f t="shared" si="15"/>
        <v>9.0229999999999998E-3</v>
      </c>
    </row>
    <row r="82" spans="1:22" x14ac:dyDescent="0.3">
      <c r="A82" s="1">
        <f>붙여넣기데이터!A82</f>
        <v>45141.543530092589</v>
      </c>
      <c r="B82">
        <v>0</v>
      </c>
      <c r="C82" s="7">
        <f>템플릿!AO82</f>
        <v>14.94</v>
      </c>
      <c r="D82" s="7">
        <f>템플릿!CE82</f>
        <v>2.6390000000000002</v>
      </c>
      <c r="E82" s="7">
        <f t="shared" si="8"/>
        <v>5.6612353164077298</v>
      </c>
      <c r="F82" s="7">
        <f>템플릿!CF82</f>
        <v>0.29499999999999998</v>
      </c>
      <c r="G82" s="7">
        <f>템플릿!CG82</f>
        <v>0.312</v>
      </c>
      <c r="H82" s="7">
        <f t="shared" si="9"/>
        <v>4.6025878003696858</v>
      </c>
      <c r="I82" s="7">
        <f>템플릿!CD82</f>
        <v>0.25119999999999998</v>
      </c>
      <c r="J82" s="7">
        <f>템플릿!AT82</f>
        <v>10.130000000000001</v>
      </c>
      <c r="K82" s="7">
        <f>템플릿!AW82</f>
        <v>-9.2529999999999999E-4</v>
      </c>
      <c r="L82" s="7">
        <f>템플릿!AZ82</f>
        <v>-6.0159999999999998E-2</v>
      </c>
      <c r="M82" s="7">
        <f t="shared" si="10"/>
        <v>17.579000000000001</v>
      </c>
      <c r="N82" s="7">
        <f t="shared" si="11"/>
        <v>10.381200000000002</v>
      </c>
      <c r="O82">
        <f>템플릿!BR82</f>
        <v>9.0229999999999998E-3</v>
      </c>
      <c r="P82">
        <f>템플릿!CH82</f>
        <v>1.4E-2</v>
      </c>
      <c r="Q82">
        <f t="shared" si="12"/>
        <v>0.64449999999999996</v>
      </c>
      <c r="R82">
        <f>템플릿!CI82</f>
        <v>0</v>
      </c>
      <c r="S82">
        <f t="shared" si="13"/>
        <v>0.64449999999999996</v>
      </c>
      <c r="T82">
        <f>템플릿!CA82</f>
        <v>3.8249999999999999E-2</v>
      </c>
      <c r="U82">
        <f t="shared" si="14"/>
        <v>5.2249999999999998E-2</v>
      </c>
      <c r="V82">
        <f t="shared" si="15"/>
        <v>9.0229999999999998E-3</v>
      </c>
    </row>
    <row r="83" spans="1:22" x14ac:dyDescent="0.3">
      <c r="A83" s="1">
        <f>붙여넣기데이터!A83</f>
        <v>45141.543587962966</v>
      </c>
      <c r="B83">
        <v>0</v>
      </c>
      <c r="C83" s="7">
        <f>템플릿!AO83</f>
        <v>14.81</v>
      </c>
      <c r="D83" s="7">
        <f>템플릿!CE83</f>
        <v>2.641</v>
      </c>
      <c r="E83" s="7">
        <f t="shared" si="8"/>
        <v>5.6077243468383191</v>
      </c>
      <c r="F83" s="7">
        <f>템플릿!CF83</f>
        <v>0.29499999999999998</v>
      </c>
      <c r="G83" s="7">
        <f>템플릿!CG83</f>
        <v>0.312</v>
      </c>
      <c r="H83" s="7">
        <f t="shared" si="9"/>
        <v>4.5597290640394093</v>
      </c>
      <c r="I83" s="7">
        <f>템플릿!CD83</f>
        <v>0.24990000000000001</v>
      </c>
      <c r="J83" s="7">
        <f>템플릿!AT83</f>
        <v>7.444</v>
      </c>
      <c r="K83" s="7">
        <f>템플릿!AW83</f>
        <v>-9.2529999999999999E-4</v>
      </c>
      <c r="L83" s="7">
        <f>템플릿!AZ83</f>
        <v>-6.0269999999999997E-2</v>
      </c>
      <c r="M83" s="7">
        <f t="shared" si="10"/>
        <v>17.451000000000001</v>
      </c>
      <c r="N83" s="7">
        <f t="shared" si="11"/>
        <v>7.6939000000000002</v>
      </c>
      <c r="O83">
        <f>템플릿!BR83</f>
        <v>9.0229999999999998E-3</v>
      </c>
      <c r="P83">
        <f>템플릿!CH83</f>
        <v>1.2E-2</v>
      </c>
      <c r="Q83">
        <f t="shared" si="12"/>
        <v>0.75191666666666668</v>
      </c>
      <c r="R83">
        <f>템플릿!CI83</f>
        <v>0</v>
      </c>
      <c r="S83">
        <f t="shared" si="13"/>
        <v>0.75191666666666668</v>
      </c>
      <c r="T83">
        <f>템플릿!CA83</f>
        <v>3.4320000000000003E-2</v>
      </c>
      <c r="U83">
        <f t="shared" si="14"/>
        <v>4.632E-2</v>
      </c>
      <c r="V83">
        <f t="shared" si="15"/>
        <v>9.0229999999999998E-3</v>
      </c>
    </row>
    <row r="84" spans="1:22" x14ac:dyDescent="0.3">
      <c r="A84" s="1">
        <f>붙여넣기데이터!A84</f>
        <v>45141.543645833335</v>
      </c>
      <c r="B84">
        <v>0</v>
      </c>
      <c r="C84" s="7">
        <f>템플릿!AO84</f>
        <v>14.7</v>
      </c>
      <c r="D84" s="7">
        <f>템플릿!CE84</f>
        <v>2.6440000000000001</v>
      </c>
      <c r="E84" s="7">
        <f t="shared" si="8"/>
        <v>5.5597579425113457</v>
      </c>
      <c r="F84" s="7">
        <f>템플릿!CF84</f>
        <v>0.29699999999999999</v>
      </c>
      <c r="G84" s="7">
        <f>템플릿!CG84</f>
        <v>0.312</v>
      </c>
      <c r="H84" s="7">
        <f t="shared" si="9"/>
        <v>4.5189056255763909</v>
      </c>
      <c r="I84" s="7">
        <f>템플릿!CD84</f>
        <v>0.24790000000000001</v>
      </c>
      <c r="J84" s="7">
        <f>템플릿!AT84</f>
        <v>6.8440000000000003</v>
      </c>
      <c r="K84" s="7">
        <f>템플릿!AW84</f>
        <v>-1.157E-3</v>
      </c>
      <c r="L84" s="7">
        <f>템플릿!AZ84</f>
        <v>-6.0040000000000003E-2</v>
      </c>
      <c r="M84" s="7">
        <f t="shared" si="10"/>
        <v>17.344000000000001</v>
      </c>
      <c r="N84" s="7">
        <f t="shared" si="11"/>
        <v>7.0919000000000008</v>
      </c>
      <c r="O84">
        <f>템플릿!BR84</f>
        <v>9.2540000000000001E-3</v>
      </c>
      <c r="P84">
        <f>템플릿!CH84</f>
        <v>9.0000000000000011E-3</v>
      </c>
      <c r="Q84">
        <f t="shared" si="12"/>
        <v>1.0282222222222221</v>
      </c>
      <c r="R84">
        <f>템플릿!CI84</f>
        <v>0</v>
      </c>
      <c r="S84">
        <f t="shared" si="13"/>
        <v>1.0282222222222221</v>
      </c>
      <c r="T84">
        <f>템플릿!CA84</f>
        <v>3.6609999999999997E-2</v>
      </c>
      <c r="U84">
        <f t="shared" si="14"/>
        <v>4.5609999999999998E-2</v>
      </c>
      <c r="V84">
        <f t="shared" si="15"/>
        <v>9.2540000000000001E-3</v>
      </c>
    </row>
    <row r="85" spans="1:22" x14ac:dyDescent="0.3">
      <c r="A85" s="1">
        <f>붙여넣기데이터!A85</f>
        <v>45141.543703703705</v>
      </c>
      <c r="B85">
        <v>0</v>
      </c>
      <c r="C85" s="7">
        <f>템플릿!AO85</f>
        <v>14.68</v>
      </c>
      <c r="D85" s="7">
        <f>템플릿!CE85</f>
        <v>2.641</v>
      </c>
      <c r="E85" s="7">
        <f t="shared" si="8"/>
        <v>5.5585005679666795</v>
      </c>
      <c r="F85" s="7">
        <f>템플릿!CF85</f>
        <v>0.29199999999999998</v>
      </c>
      <c r="G85" s="7">
        <f>템플릿!CG85</f>
        <v>0.312</v>
      </c>
      <c r="H85" s="7">
        <f t="shared" si="9"/>
        <v>4.5238828967642535</v>
      </c>
      <c r="I85" s="7">
        <f>템플릿!CD85</f>
        <v>0.252</v>
      </c>
      <c r="J85" s="7">
        <f>템플릿!AT85</f>
        <v>4.3849999999999998</v>
      </c>
      <c r="K85" s="7">
        <f>템플릿!AW85</f>
        <v>-9.2529999999999999E-4</v>
      </c>
      <c r="L85" s="7">
        <f>템플릿!AZ85</f>
        <v>-6.0159999999999998E-2</v>
      </c>
      <c r="M85" s="7">
        <f t="shared" si="10"/>
        <v>17.320999999999998</v>
      </c>
      <c r="N85" s="7">
        <f t="shared" si="11"/>
        <v>4.6369999999999996</v>
      </c>
      <c r="O85">
        <f>템플릿!BR85</f>
        <v>9.0229999999999998E-3</v>
      </c>
      <c r="P85">
        <f>템플릿!CH85</f>
        <v>9.0000000000000011E-3</v>
      </c>
      <c r="Q85">
        <f t="shared" si="12"/>
        <v>1.0025555555555554</v>
      </c>
      <c r="R85">
        <f>템플릿!CI85</f>
        <v>0</v>
      </c>
      <c r="S85">
        <f t="shared" si="13"/>
        <v>1.0025555555555554</v>
      </c>
      <c r="T85">
        <f>템플릿!CA85</f>
        <v>3.4320000000000003E-2</v>
      </c>
      <c r="U85">
        <f t="shared" si="14"/>
        <v>4.3320000000000004E-2</v>
      </c>
      <c r="V85">
        <f t="shared" si="15"/>
        <v>9.0229999999999998E-3</v>
      </c>
    </row>
    <row r="86" spans="1:22" x14ac:dyDescent="0.3">
      <c r="A86" s="1">
        <f>붙여넣기데이터!A86</f>
        <v>45141.543761574074</v>
      </c>
      <c r="B86">
        <v>0</v>
      </c>
      <c r="C86" s="7">
        <f>템플릿!AO86</f>
        <v>14.9</v>
      </c>
      <c r="D86" s="7">
        <f>템플릿!CE86</f>
        <v>2.6390000000000002</v>
      </c>
      <c r="E86" s="7">
        <f t="shared" si="8"/>
        <v>5.6460780598711633</v>
      </c>
      <c r="F86" s="7">
        <f>템플릿!CF86</f>
        <v>0.29699999999999999</v>
      </c>
      <c r="G86" s="7">
        <f>템플릿!CG86</f>
        <v>0.309</v>
      </c>
      <c r="H86" s="7">
        <f t="shared" si="9"/>
        <v>4.5916795069337439</v>
      </c>
      <c r="I86" s="7">
        <f>템플릿!CD86</f>
        <v>0.25419999999999998</v>
      </c>
      <c r="J86" s="7">
        <f>템플릿!AT86</f>
        <v>3.71</v>
      </c>
      <c r="K86" s="7">
        <f>템플릿!AW86</f>
        <v>-9.2529999999999999E-4</v>
      </c>
      <c r="L86" s="7">
        <f>템플릿!AZ86</f>
        <v>-6.0159999999999998E-2</v>
      </c>
      <c r="M86" s="7">
        <f t="shared" si="10"/>
        <v>17.539000000000001</v>
      </c>
      <c r="N86" s="7">
        <f t="shared" si="11"/>
        <v>3.9641999999999999</v>
      </c>
      <c r="O86">
        <f>템플릿!BR86</f>
        <v>8.7910000000000002E-3</v>
      </c>
      <c r="P86">
        <f>템플릿!CH86</f>
        <v>1.2E-2</v>
      </c>
      <c r="Q86">
        <f t="shared" si="12"/>
        <v>0.73258333333333336</v>
      </c>
      <c r="R86">
        <f>템플릿!CI86</f>
        <v>0</v>
      </c>
      <c r="S86">
        <f t="shared" si="13"/>
        <v>0.73258333333333336</v>
      </c>
      <c r="T86">
        <f>템플릿!CA86</f>
        <v>3.4020000000000002E-2</v>
      </c>
      <c r="U86">
        <f t="shared" si="14"/>
        <v>4.6020000000000005E-2</v>
      </c>
      <c r="V86">
        <f t="shared" si="15"/>
        <v>8.7910000000000002E-3</v>
      </c>
    </row>
    <row r="87" spans="1:22" x14ac:dyDescent="0.3">
      <c r="A87" s="1">
        <f>붙여넣기데이터!A87</f>
        <v>45141.543819444443</v>
      </c>
      <c r="B87">
        <v>0</v>
      </c>
      <c r="C87" s="7">
        <f>템플릿!AO87</f>
        <v>14.88</v>
      </c>
      <c r="D87" s="7">
        <f>템플릿!CE87</f>
        <v>2.641</v>
      </c>
      <c r="E87" s="7">
        <f t="shared" si="8"/>
        <v>5.6342294585384325</v>
      </c>
      <c r="F87" s="7">
        <f>템플릿!CF87</f>
        <v>0.29699999999999999</v>
      </c>
      <c r="G87" s="7">
        <f>템플릿!CG87</f>
        <v>0.314</v>
      </c>
      <c r="H87" s="7">
        <f t="shared" si="9"/>
        <v>4.5756457564575648</v>
      </c>
      <c r="I87" s="7">
        <f>템플릿!CD87</f>
        <v>0.25219999999999998</v>
      </c>
      <c r="J87" s="7">
        <f>템플릿!AT87</f>
        <v>4.66</v>
      </c>
      <c r="K87" s="7">
        <f>템플릿!AW87</f>
        <v>-1.157E-3</v>
      </c>
      <c r="L87" s="7">
        <f>템플릿!AZ87</f>
        <v>-6.0159999999999998E-2</v>
      </c>
      <c r="M87" s="7">
        <f t="shared" si="10"/>
        <v>17.521000000000001</v>
      </c>
      <c r="N87" s="7">
        <f t="shared" si="11"/>
        <v>4.9122000000000003</v>
      </c>
      <c r="O87">
        <f>템플릿!BR87</f>
        <v>9.2540000000000001E-3</v>
      </c>
      <c r="P87">
        <f>템플릿!CH87</f>
        <v>9.0000000000000011E-3</v>
      </c>
      <c r="Q87">
        <f t="shared" si="12"/>
        <v>1.0282222222222221</v>
      </c>
      <c r="R87">
        <f>템플릿!CI87</f>
        <v>0</v>
      </c>
      <c r="S87">
        <f t="shared" si="13"/>
        <v>1.0282222222222221</v>
      </c>
      <c r="T87">
        <f>템플릿!CA87</f>
        <v>3.5819999999999998E-2</v>
      </c>
      <c r="U87">
        <f t="shared" si="14"/>
        <v>4.4819999999999999E-2</v>
      </c>
      <c r="V87">
        <f t="shared" si="15"/>
        <v>9.2540000000000001E-3</v>
      </c>
    </row>
    <row r="88" spans="1:22" x14ac:dyDescent="0.3">
      <c r="A88" s="1">
        <f>붙여넣기데이터!A88</f>
        <v>45141.543877314813</v>
      </c>
      <c r="B88">
        <v>0</v>
      </c>
      <c r="C88" s="7">
        <f>템플릿!AO88</f>
        <v>14.83</v>
      </c>
      <c r="D88" s="7">
        <f>템플릿!CE88</f>
        <v>2.6390000000000002</v>
      </c>
      <c r="E88" s="7">
        <f t="shared" si="8"/>
        <v>5.6195528609321705</v>
      </c>
      <c r="F88" s="7">
        <f>템플릿!CF88</f>
        <v>0.29199999999999998</v>
      </c>
      <c r="G88" s="7">
        <f>템플릿!CG88</f>
        <v>0.307</v>
      </c>
      <c r="H88" s="7">
        <f t="shared" si="9"/>
        <v>4.579987646695491</v>
      </c>
      <c r="I88" s="7">
        <f>템플릿!CD88</f>
        <v>0.24629999999999999</v>
      </c>
      <c r="J88" s="7">
        <f>템플릿!AT88</f>
        <v>4.7080000000000002</v>
      </c>
      <c r="K88" s="7">
        <f>템플릿!AW88</f>
        <v>-1.157E-3</v>
      </c>
      <c r="L88" s="7">
        <f>템플릿!AZ88</f>
        <v>-6.0159999999999998E-2</v>
      </c>
      <c r="M88" s="7">
        <f t="shared" si="10"/>
        <v>17.469000000000001</v>
      </c>
      <c r="N88" s="7">
        <f t="shared" si="11"/>
        <v>4.9542999999999999</v>
      </c>
      <c r="O88">
        <f>템플릿!BR88</f>
        <v>9.0229999999999998E-3</v>
      </c>
      <c r="P88">
        <f>템플릿!CH88</f>
        <v>9.0000000000000011E-3</v>
      </c>
      <c r="Q88">
        <f t="shared" si="12"/>
        <v>1.0025555555555554</v>
      </c>
      <c r="R88">
        <f>템플릿!CI88</f>
        <v>0</v>
      </c>
      <c r="S88">
        <f t="shared" si="13"/>
        <v>1.0025555555555554</v>
      </c>
      <c r="T88">
        <f>템플릿!CA88</f>
        <v>3.492E-2</v>
      </c>
      <c r="U88">
        <f t="shared" si="14"/>
        <v>4.3920000000000001E-2</v>
      </c>
      <c r="V88">
        <f t="shared" si="15"/>
        <v>9.0229999999999998E-3</v>
      </c>
    </row>
    <row r="89" spans="1:22" x14ac:dyDescent="0.3">
      <c r="A89" s="1">
        <f>붙여넣기데이터!A89</f>
        <v>45141.543935185182</v>
      </c>
      <c r="B89">
        <v>0</v>
      </c>
      <c r="C89" s="7">
        <f>템플릿!AO89</f>
        <v>14.93</v>
      </c>
      <c r="D89" s="7">
        <f>템플릿!CE89</f>
        <v>2.6390000000000002</v>
      </c>
      <c r="E89" s="7">
        <f t="shared" si="8"/>
        <v>5.6574460022735877</v>
      </c>
      <c r="F89" s="7">
        <f>템플릿!CF89</f>
        <v>0.29699999999999999</v>
      </c>
      <c r="G89" s="7">
        <f>템플릿!CG89</f>
        <v>0.312</v>
      </c>
      <c r="H89" s="7">
        <f t="shared" si="9"/>
        <v>4.59667487684729</v>
      </c>
      <c r="I89" s="7">
        <f>템플릿!CD89</f>
        <v>0.24279999999999999</v>
      </c>
      <c r="J89" s="7">
        <f>템플릿!AT89</f>
        <v>0.60260000000000002</v>
      </c>
      <c r="K89" s="7">
        <f>템플릿!AW89</f>
        <v>-9.2529999999999999E-4</v>
      </c>
      <c r="L89" s="7">
        <f>템플릿!AZ89</f>
        <v>-6.0159999999999998E-2</v>
      </c>
      <c r="M89" s="7">
        <f t="shared" si="10"/>
        <v>17.568999999999999</v>
      </c>
      <c r="N89" s="7">
        <f t="shared" si="11"/>
        <v>0.84540000000000004</v>
      </c>
      <c r="O89">
        <f>템플릿!BR89</f>
        <v>9.2540000000000001E-3</v>
      </c>
      <c r="P89">
        <f>템플릿!CH89</f>
        <v>9.0000000000000011E-3</v>
      </c>
      <c r="Q89">
        <f t="shared" si="12"/>
        <v>1.0282222222222221</v>
      </c>
      <c r="R89">
        <f>템플릿!CI89</f>
        <v>0</v>
      </c>
      <c r="S89">
        <f t="shared" si="13"/>
        <v>1.0282222222222221</v>
      </c>
      <c r="T89">
        <f>템플릿!CA89</f>
        <v>3.3579999999999999E-2</v>
      </c>
      <c r="U89">
        <f t="shared" si="14"/>
        <v>4.258E-2</v>
      </c>
      <c r="V89">
        <f t="shared" si="15"/>
        <v>9.2540000000000001E-3</v>
      </c>
    </row>
    <row r="90" spans="1:22" x14ac:dyDescent="0.3">
      <c r="A90" s="1">
        <f>붙여넣기데이터!A90</f>
        <v>45141.543993055559</v>
      </c>
      <c r="B90">
        <v>0</v>
      </c>
      <c r="C90" s="7">
        <f>템플릿!AO90</f>
        <v>15.11</v>
      </c>
      <c r="D90" s="7">
        <f>템플릿!CE90</f>
        <v>2.6339999999999999</v>
      </c>
      <c r="E90" s="7">
        <f t="shared" si="8"/>
        <v>5.7365223993925589</v>
      </c>
      <c r="F90" s="7">
        <f>템플릿!CF90</f>
        <v>0.29499999999999998</v>
      </c>
      <c r="G90" s="7">
        <f>템플릿!CG90</f>
        <v>0.312</v>
      </c>
      <c r="H90" s="7">
        <f t="shared" si="9"/>
        <v>4.6621413144091335</v>
      </c>
      <c r="I90" s="7">
        <f>템플릿!CD90</f>
        <v>0.2442</v>
      </c>
      <c r="J90" s="7">
        <f>템플릿!AT90</f>
        <v>5.5140000000000002</v>
      </c>
      <c r="K90" s="7">
        <f>템플릿!AW90</f>
        <v>-1.157E-3</v>
      </c>
      <c r="L90" s="7">
        <f>템플릿!AZ90</f>
        <v>-6.0040000000000003E-2</v>
      </c>
      <c r="M90" s="7">
        <f t="shared" si="10"/>
        <v>17.744</v>
      </c>
      <c r="N90" s="7">
        <f t="shared" si="11"/>
        <v>5.7582000000000004</v>
      </c>
      <c r="O90">
        <f>템플릿!BR90</f>
        <v>8.7910000000000002E-3</v>
      </c>
      <c r="P90">
        <f>템플릿!CH90</f>
        <v>9.0000000000000011E-3</v>
      </c>
      <c r="Q90">
        <f t="shared" si="12"/>
        <v>0.97677777777777763</v>
      </c>
      <c r="R90">
        <f>템플릿!CI90</f>
        <v>0</v>
      </c>
      <c r="S90">
        <f t="shared" si="13"/>
        <v>0.97677777777777763</v>
      </c>
      <c r="T90">
        <f>템플릿!CA90</f>
        <v>3.0089999999999999E-2</v>
      </c>
      <c r="U90">
        <f t="shared" si="14"/>
        <v>3.909E-2</v>
      </c>
      <c r="V90">
        <f t="shared" si="15"/>
        <v>8.7910000000000002E-3</v>
      </c>
    </row>
    <row r="91" spans="1:22" x14ac:dyDescent="0.3">
      <c r="A91" s="1">
        <f>붙여넣기데이터!A91</f>
        <v>45141.544050925928</v>
      </c>
      <c r="B91">
        <v>0</v>
      </c>
      <c r="C91" s="7">
        <f>템플릿!AO91</f>
        <v>15.01</v>
      </c>
      <c r="D91" s="7">
        <f>템플릿!CE91</f>
        <v>2.6339999999999999</v>
      </c>
      <c r="E91" s="7">
        <f t="shared" si="8"/>
        <v>5.6985573272589223</v>
      </c>
      <c r="F91" s="7">
        <f>템플릿!CF91</f>
        <v>0.29699999999999999</v>
      </c>
      <c r="G91" s="7">
        <f>템플릿!CG91</f>
        <v>0.312</v>
      </c>
      <c r="H91" s="7">
        <f t="shared" si="9"/>
        <v>4.6284304656182549</v>
      </c>
      <c r="I91" s="7">
        <f>템플릿!CD91</f>
        <v>0.24110000000000001</v>
      </c>
      <c r="J91" s="7">
        <f>템플릿!AT91</f>
        <v>8.173</v>
      </c>
      <c r="K91" s="7">
        <f>템플릿!AW91</f>
        <v>-1.157E-3</v>
      </c>
      <c r="L91" s="7">
        <f>템플릿!AZ91</f>
        <v>-6.0159999999999998E-2</v>
      </c>
      <c r="M91" s="7">
        <f t="shared" si="10"/>
        <v>17.643999999999998</v>
      </c>
      <c r="N91" s="7">
        <f t="shared" si="11"/>
        <v>8.4140999999999995</v>
      </c>
      <c r="O91">
        <f>템플릿!BR91</f>
        <v>9.0229999999999998E-3</v>
      </c>
      <c r="P91">
        <f>템플릿!CH91</f>
        <v>9.0000000000000011E-3</v>
      </c>
      <c r="Q91">
        <f t="shared" si="12"/>
        <v>1.0025555555555554</v>
      </c>
      <c r="R91">
        <f>템플릿!CI91</f>
        <v>0</v>
      </c>
      <c r="S91">
        <f t="shared" si="13"/>
        <v>1.0025555555555554</v>
      </c>
      <c r="T91">
        <f>템플릿!CA91</f>
        <v>2.9600000000000001E-2</v>
      </c>
      <c r="U91">
        <f t="shared" si="14"/>
        <v>3.8600000000000002E-2</v>
      </c>
      <c r="V91">
        <f t="shared" si="15"/>
        <v>9.0229999999999998E-3</v>
      </c>
    </row>
    <row r="92" spans="1:22" x14ac:dyDescent="0.3">
      <c r="A92" s="1">
        <f>붙여넣기데이터!A92</f>
        <v>45141.544108796297</v>
      </c>
      <c r="B92">
        <v>0</v>
      </c>
      <c r="C92" s="7">
        <f>템플릿!AO92</f>
        <v>14.93</v>
      </c>
      <c r="D92" s="7">
        <f>템플릿!CE92</f>
        <v>2.6390000000000002</v>
      </c>
      <c r="E92" s="7">
        <f t="shared" si="8"/>
        <v>5.6574460022735877</v>
      </c>
      <c r="F92" s="7">
        <f>템플릿!CF92</f>
        <v>0.29499999999999998</v>
      </c>
      <c r="G92" s="7">
        <f>템플릿!CG92</f>
        <v>0.314</v>
      </c>
      <c r="H92" s="7">
        <f t="shared" si="9"/>
        <v>4.59667487684729</v>
      </c>
      <c r="I92" s="7">
        <f>템플릿!CD92</f>
        <v>0.24060000000000001</v>
      </c>
      <c r="J92" s="7">
        <f>템플릿!AT92</f>
        <v>7.6719999999999997</v>
      </c>
      <c r="K92" s="7">
        <f>템플릿!AW92</f>
        <v>-1.157E-3</v>
      </c>
      <c r="L92" s="7">
        <f>템플릿!AZ92</f>
        <v>-6.0040000000000003E-2</v>
      </c>
      <c r="M92" s="7">
        <f t="shared" si="10"/>
        <v>17.568999999999999</v>
      </c>
      <c r="N92" s="7">
        <f t="shared" si="11"/>
        <v>7.9125999999999994</v>
      </c>
      <c r="O92">
        <f>템플릿!BR92</f>
        <v>8.5599999999999999E-3</v>
      </c>
      <c r="P92">
        <f>템플릿!CH92</f>
        <v>1.2E-2</v>
      </c>
      <c r="Q92">
        <f t="shared" si="12"/>
        <v>0.71333333333333326</v>
      </c>
      <c r="R92">
        <f>템플릿!CI92</f>
        <v>0</v>
      </c>
      <c r="S92">
        <f t="shared" si="13"/>
        <v>0.71333333333333326</v>
      </c>
      <c r="T92">
        <f>템플릿!CA92</f>
        <v>2.8080000000000001E-2</v>
      </c>
      <c r="U92">
        <f t="shared" si="14"/>
        <v>4.0080000000000005E-2</v>
      </c>
      <c r="V92">
        <f t="shared" si="15"/>
        <v>8.5599999999999999E-3</v>
      </c>
    </row>
    <row r="93" spans="1:22" x14ac:dyDescent="0.3">
      <c r="A93" s="1">
        <f>붙여넣기데이터!A93</f>
        <v>45141.544166666667</v>
      </c>
      <c r="B93">
        <v>0</v>
      </c>
      <c r="C93" s="7">
        <f>템플릿!AO93</f>
        <v>15.06</v>
      </c>
      <c r="D93" s="7">
        <f>템플릿!CE93</f>
        <v>2.6339999999999999</v>
      </c>
      <c r="E93" s="7">
        <f t="shared" si="8"/>
        <v>5.717539863325741</v>
      </c>
      <c r="F93" s="7">
        <f>템플릿!CF93</f>
        <v>0.29199999999999998</v>
      </c>
      <c r="G93" s="7">
        <f>템플릿!CG93</f>
        <v>0.309</v>
      </c>
      <c r="H93" s="7">
        <f t="shared" si="9"/>
        <v>4.6553323029366309</v>
      </c>
      <c r="I93" s="7">
        <f>템플릿!CD93</f>
        <v>0.2424</v>
      </c>
      <c r="J93" s="7">
        <f>템플릿!AT93</f>
        <v>11.5</v>
      </c>
      <c r="K93" s="7">
        <f>템플릿!AW93</f>
        <v>-1.157E-3</v>
      </c>
      <c r="L93" s="7">
        <f>템플릿!AZ93</f>
        <v>-6.0040000000000003E-2</v>
      </c>
      <c r="M93" s="7">
        <f t="shared" si="10"/>
        <v>17.693999999999999</v>
      </c>
      <c r="N93" s="7">
        <f t="shared" si="11"/>
        <v>11.7424</v>
      </c>
      <c r="O93">
        <f>템플릿!BR93</f>
        <v>8.7910000000000002E-3</v>
      </c>
      <c r="P93">
        <f>템플릿!CH93</f>
        <v>9.0000000000000011E-3</v>
      </c>
      <c r="Q93">
        <f t="shared" si="12"/>
        <v>0.97677777777777763</v>
      </c>
      <c r="R93">
        <f>템플릿!CI93</f>
        <v>0</v>
      </c>
      <c r="S93">
        <f t="shared" si="13"/>
        <v>0.97677777777777763</v>
      </c>
      <c r="T93">
        <f>템플릿!CA93</f>
        <v>3.0020000000000002E-2</v>
      </c>
      <c r="U93">
        <f t="shared" si="14"/>
        <v>3.9019999999999999E-2</v>
      </c>
      <c r="V93">
        <f t="shared" si="15"/>
        <v>8.7910000000000002E-3</v>
      </c>
    </row>
    <row r="94" spans="1:22" x14ac:dyDescent="0.3">
      <c r="A94" s="1">
        <f>붙여넣기데이터!A94</f>
        <v>45141.544224537036</v>
      </c>
      <c r="B94">
        <v>0</v>
      </c>
      <c r="C94" s="7">
        <f>템플릿!AO94</f>
        <v>14.83</v>
      </c>
      <c r="D94" s="7">
        <f>템플릿!CE94</f>
        <v>2.6360000000000001</v>
      </c>
      <c r="E94" s="7">
        <f t="shared" si="8"/>
        <v>5.6259484066767831</v>
      </c>
      <c r="F94" s="7">
        <f>템플릿!CF94</f>
        <v>0.29499999999999998</v>
      </c>
      <c r="G94" s="7">
        <f>템플릿!CG94</f>
        <v>0.314</v>
      </c>
      <c r="H94" s="7">
        <f t="shared" si="9"/>
        <v>4.5701078582434516</v>
      </c>
      <c r="I94" s="7">
        <f>템플릿!CD94</f>
        <v>0.2397</v>
      </c>
      <c r="J94" s="7">
        <f>템플릿!AT94</f>
        <v>9.2080000000000002</v>
      </c>
      <c r="K94" s="7">
        <f>템플릿!AW94</f>
        <v>-1.157E-3</v>
      </c>
      <c r="L94" s="7">
        <f>템플릿!AZ94</f>
        <v>-5.9929999999999997E-2</v>
      </c>
      <c r="M94" s="7">
        <f t="shared" si="10"/>
        <v>17.466000000000001</v>
      </c>
      <c r="N94" s="7">
        <f t="shared" si="11"/>
        <v>9.4476999999999993</v>
      </c>
      <c r="O94">
        <f>템플릿!BR94</f>
        <v>8.5599999999999999E-3</v>
      </c>
      <c r="P94">
        <f>템플릿!CH94</f>
        <v>9.0000000000000011E-3</v>
      </c>
      <c r="Q94">
        <f t="shared" si="12"/>
        <v>0.95111111111111102</v>
      </c>
      <c r="R94">
        <f>템플릿!CI94</f>
        <v>0</v>
      </c>
      <c r="S94">
        <f t="shared" si="13"/>
        <v>0.95111111111111102</v>
      </c>
      <c r="T94">
        <f>템플릿!CA94</f>
        <v>2.9229999999999999E-2</v>
      </c>
      <c r="U94">
        <f t="shared" si="14"/>
        <v>3.823E-2</v>
      </c>
      <c r="V94">
        <f t="shared" si="15"/>
        <v>8.5599999999999999E-3</v>
      </c>
    </row>
    <row r="95" spans="1:22" x14ac:dyDescent="0.3">
      <c r="A95" s="1">
        <f>붙여넣기데이터!A95</f>
        <v>45141.544282407405</v>
      </c>
      <c r="B95">
        <v>0</v>
      </c>
      <c r="C95" s="7">
        <f>템플릿!AO95</f>
        <v>14.8</v>
      </c>
      <c r="D95" s="7">
        <f>템플릿!CE95</f>
        <v>2.6360000000000001</v>
      </c>
      <c r="E95" s="7">
        <f t="shared" si="8"/>
        <v>5.6145675265553869</v>
      </c>
      <c r="F95" s="7">
        <f>템플릿!CF95</f>
        <v>0.29499999999999998</v>
      </c>
      <c r="G95" s="7">
        <f>템플릿!CG95</f>
        <v>0.312</v>
      </c>
      <c r="H95" s="7">
        <f t="shared" si="9"/>
        <v>4.5636756090040089</v>
      </c>
      <c r="I95" s="7">
        <f>템플릿!CD95</f>
        <v>0.2379</v>
      </c>
      <c r="J95" s="7">
        <f>템플릿!AT95</f>
        <v>11.39</v>
      </c>
      <c r="K95" s="7">
        <f>템플릿!AW95</f>
        <v>-1.157E-3</v>
      </c>
      <c r="L95" s="7">
        <f>템플릿!AZ95</f>
        <v>-5.9929999999999997E-2</v>
      </c>
      <c r="M95" s="7">
        <f t="shared" si="10"/>
        <v>17.436</v>
      </c>
      <c r="N95" s="7">
        <f t="shared" si="11"/>
        <v>11.6279</v>
      </c>
      <c r="O95">
        <f>템플릿!BR95</f>
        <v>8.5599999999999999E-3</v>
      </c>
      <c r="P95">
        <f>템플릿!CH95</f>
        <v>9.0000000000000011E-3</v>
      </c>
      <c r="Q95">
        <f t="shared" si="12"/>
        <v>0.95111111111111102</v>
      </c>
      <c r="R95">
        <f>템플릿!CI95</f>
        <v>0</v>
      </c>
      <c r="S95">
        <f t="shared" si="13"/>
        <v>0.95111111111111102</v>
      </c>
      <c r="T95">
        <f>템플릿!CA95</f>
        <v>2.9229999999999999E-2</v>
      </c>
      <c r="U95">
        <f t="shared" si="14"/>
        <v>3.823E-2</v>
      </c>
      <c r="V95">
        <f t="shared" si="15"/>
        <v>8.5599999999999999E-3</v>
      </c>
    </row>
    <row r="96" spans="1:22" x14ac:dyDescent="0.3">
      <c r="A96" s="1">
        <f>붙여넣기데이터!A96</f>
        <v>45141.544340277775</v>
      </c>
      <c r="B96">
        <v>0</v>
      </c>
      <c r="C96" s="7">
        <f>템플릿!AO96</f>
        <v>14.98</v>
      </c>
      <c r="D96" s="7">
        <f>템플릿!CE96</f>
        <v>2.6339999999999999</v>
      </c>
      <c r="E96" s="7">
        <f t="shared" si="8"/>
        <v>5.6871678056188308</v>
      </c>
      <c r="F96" s="7">
        <f>템플릿!CF96</f>
        <v>0.29699999999999999</v>
      </c>
      <c r="G96" s="7">
        <f>템플릿!CG96</f>
        <v>0.309</v>
      </c>
      <c r="H96" s="7">
        <f t="shared" si="9"/>
        <v>4.6234567901234565</v>
      </c>
      <c r="I96" s="7">
        <f>템플릿!CD96</f>
        <v>0.2344</v>
      </c>
      <c r="J96" s="7">
        <f>템플릿!AT96</f>
        <v>8.0559999999999992</v>
      </c>
      <c r="K96" s="7">
        <f>템플릿!AW96</f>
        <v>-9.2529999999999999E-4</v>
      </c>
      <c r="L96" s="7">
        <f>템플릿!AZ96</f>
        <v>-5.9929999999999997E-2</v>
      </c>
      <c r="M96" s="7">
        <f t="shared" si="10"/>
        <v>17.614000000000001</v>
      </c>
      <c r="N96" s="7">
        <f t="shared" si="11"/>
        <v>8.2904</v>
      </c>
      <c r="O96">
        <f>템플릿!BR96</f>
        <v>8.5599999999999999E-3</v>
      </c>
      <c r="P96">
        <f>템플릿!CH96</f>
        <v>9.0000000000000011E-3</v>
      </c>
      <c r="Q96">
        <f t="shared" si="12"/>
        <v>0.95111111111111102</v>
      </c>
      <c r="R96">
        <f>템플릿!CI96</f>
        <v>0</v>
      </c>
      <c r="S96">
        <f t="shared" si="13"/>
        <v>0.95111111111111102</v>
      </c>
      <c r="T96">
        <f>템플릿!CA96</f>
        <v>3.0519999999999999E-2</v>
      </c>
      <c r="U96">
        <f t="shared" si="14"/>
        <v>3.952E-2</v>
      </c>
      <c r="V96">
        <f t="shared" si="15"/>
        <v>8.5599999999999999E-3</v>
      </c>
    </row>
    <row r="97" spans="1:22" x14ac:dyDescent="0.3">
      <c r="A97" s="1">
        <f>붙여넣기데이터!A97</f>
        <v>45141.544398148151</v>
      </c>
      <c r="B97">
        <v>0</v>
      </c>
      <c r="C97" s="7">
        <f>템플릿!AO97</f>
        <v>14.9</v>
      </c>
      <c r="D97" s="7">
        <f>템플릿!CE97</f>
        <v>2.63</v>
      </c>
      <c r="E97" s="7">
        <f t="shared" si="8"/>
        <v>5.6653992395437269</v>
      </c>
      <c r="F97" s="7">
        <f>템플릿!CF97</f>
        <v>0.29699999999999999</v>
      </c>
      <c r="G97" s="7">
        <f>템플릿!CG97</f>
        <v>0.312</v>
      </c>
      <c r="H97" s="7">
        <f t="shared" si="9"/>
        <v>4.6001852423587533</v>
      </c>
      <c r="I97" s="7">
        <f>템플릿!CD97</f>
        <v>0.22919999999999999</v>
      </c>
      <c r="J97" s="7">
        <f>템플릿!AT97</f>
        <v>8.5009999999999994</v>
      </c>
      <c r="K97" s="7">
        <f>템플릿!AW97</f>
        <v>-1.157E-3</v>
      </c>
      <c r="L97" s="7">
        <f>템플릿!AZ97</f>
        <v>-5.9929999999999997E-2</v>
      </c>
      <c r="M97" s="7">
        <f t="shared" si="10"/>
        <v>17.53</v>
      </c>
      <c r="N97" s="7">
        <f t="shared" si="11"/>
        <v>8.7302</v>
      </c>
      <c r="O97">
        <f>템플릿!BR97</f>
        <v>8.7910000000000002E-3</v>
      </c>
      <c r="P97">
        <f>템플릿!CH97</f>
        <v>1.2E-2</v>
      </c>
      <c r="Q97">
        <f t="shared" si="12"/>
        <v>0.73258333333333336</v>
      </c>
      <c r="R97">
        <f>템플릿!CI97</f>
        <v>0</v>
      </c>
      <c r="S97">
        <f t="shared" si="13"/>
        <v>0.73258333333333336</v>
      </c>
      <c r="T97">
        <f>템플릿!CA97</f>
        <v>3.1350000000000003E-2</v>
      </c>
      <c r="U97">
        <f t="shared" si="14"/>
        <v>4.335E-2</v>
      </c>
      <c r="V97">
        <f t="shared" si="15"/>
        <v>8.7910000000000002E-3</v>
      </c>
    </row>
    <row r="98" spans="1:22" x14ac:dyDescent="0.3">
      <c r="A98" s="1">
        <f>붙여넣기데이터!A98</f>
        <v>45141.544456018521</v>
      </c>
      <c r="B98">
        <v>0</v>
      </c>
      <c r="C98" s="7">
        <f>템플릿!AO98</f>
        <v>14.86</v>
      </c>
      <c r="D98" s="7">
        <f>템플릿!CE98</f>
        <v>2.6310000000000002</v>
      </c>
      <c r="E98" s="7">
        <f t="shared" si="8"/>
        <v>5.6480425693652601</v>
      </c>
      <c r="F98" s="7">
        <f>템플릿!CF98</f>
        <v>0.29699999999999999</v>
      </c>
      <c r="G98" s="7">
        <f>템플릿!CG98</f>
        <v>0.309</v>
      </c>
      <c r="H98" s="7">
        <f t="shared" si="9"/>
        <v>4.5906703738029027</v>
      </c>
      <c r="I98" s="7">
        <f>템플릿!CD98</f>
        <v>0.22839999999999999</v>
      </c>
      <c r="J98" s="7">
        <f>템플릿!AT98</f>
        <v>10.37</v>
      </c>
      <c r="K98" s="7">
        <f>템플릿!AW98</f>
        <v>-1.157E-3</v>
      </c>
      <c r="L98" s="7">
        <f>템플릿!AZ98</f>
        <v>-5.9920000000000001E-2</v>
      </c>
      <c r="M98" s="7">
        <f t="shared" si="10"/>
        <v>17.491</v>
      </c>
      <c r="N98" s="7">
        <f t="shared" si="11"/>
        <v>10.5984</v>
      </c>
      <c r="O98">
        <f>템플릿!BR98</f>
        <v>9.2540000000000001E-3</v>
      </c>
      <c r="P98">
        <f>템플릿!CH98</f>
        <v>1.2E-2</v>
      </c>
      <c r="Q98">
        <f t="shared" si="12"/>
        <v>0.77116666666666667</v>
      </c>
      <c r="R98">
        <f>템플릿!CI98</f>
        <v>0</v>
      </c>
      <c r="S98">
        <f t="shared" si="13"/>
        <v>0.77116666666666667</v>
      </c>
      <c r="T98">
        <f>템플릿!CA98</f>
        <v>3.1669999999999997E-2</v>
      </c>
      <c r="U98">
        <f t="shared" si="14"/>
        <v>4.367E-2</v>
      </c>
      <c r="V98">
        <f t="shared" si="15"/>
        <v>9.2540000000000001E-3</v>
      </c>
    </row>
    <row r="99" spans="1:22" x14ac:dyDescent="0.3">
      <c r="A99" s="1">
        <f>붙여넣기데이터!A99</f>
        <v>45141.54451388889</v>
      </c>
      <c r="B99">
        <v>0</v>
      </c>
      <c r="C99" s="7">
        <f>템플릿!AO99</f>
        <v>14.87</v>
      </c>
      <c r="D99" s="7">
        <f>템플릿!CE99</f>
        <v>2.633</v>
      </c>
      <c r="E99" s="7">
        <f t="shared" si="8"/>
        <v>5.6475503228256736</v>
      </c>
      <c r="F99" s="7">
        <f>템플릿!CF99</f>
        <v>0.29699999999999999</v>
      </c>
      <c r="G99" s="7">
        <f>템플릿!CG99</f>
        <v>0.312</v>
      </c>
      <c r="H99" s="7">
        <f t="shared" si="9"/>
        <v>4.5866748920419491</v>
      </c>
      <c r="I99" s="7">
        <f>템플릿!CD99</f>
        <v>0.22850000000000001</v>
      </c>
      <c r="J99" s="7">
        <f>템플릿!AT99</f>
        <v>3.0289999999999999</v>
      </c>
      <c r="K99" s="7">
        <f>템플릿!AW99</f>
        <v>-1.157E-3</v>
      </c>
      <c r="L99" s="7">
        <f>템플릿!AZ99</f>
        <v>-5.9810000000000002E-2</v>
      </c>
      <c r="M99" s="7">
        <f t="shared" si="10"/>
        <v>17.503</v>
      </c>
      <c r="N99" s="7">
        <f t="shared" si="11"/>
        <v>3.2574999999999998</v>
      </c>
      <c r="O99">
        <f>템플릿!BR99</f>
        <v>9.0229999999999998E-3</v>
      </c>
      <c r="P99">
        <f>템플릿!CH99</f>
        <v>1.4E-2</v>
      </c>
      <c r="Q99">
        <f t="shared" si="12"/>
        <v>0.64449999999999996</v>
      </c>
      <c r="R99">
        <f>템플릿!CI99</f>
        <v>0</v>
      </c>
      <c r="S99">
        <f t="shared" si="13"/>
        <v>0.64449999999999996</v>
      </c>
      <c r="T99">
        <f>템플릿!CA99</f>
        <v>3.0280000000000001E-2</v>
      </c>
      <c r="U99">
        <f t="shared" si="14"/>
        <v>4.428E-2</v>
      </c>
      <c r="V99">
        <f t="shared" si="15"/>
        <v>9.0229999999999998E-3</v>
      </c>
    </row>
    <row r="100" spans="1:22" x14ac:dyDescent="0.3">
      <c r="A100" s="1">
        <f>붙여넣기데이터!A100</f>
        <v>45141.544571759259</v>
      </c>
      <c r="B100">
        <v>0</v>
      </c>
      <c r="C100" s="7">
        <f>템플릿!AO100</f>
        <v>15.15</v>
      </c>
      <c r="D100" s="7">
        <f>템플릿!CE100</f>
        <v>2.633</v>
      </c>
      <c r="E100" s="7">
        <f t="shared" si="8"/>
        <v>5.7538928978351693</v>
      </c>
      <c r="F100" s="7">
        <f>템플릿!CF100</f>
        <v>0.29699999999999999</v>
      </c>
      <c r="G100" s="7">
        <f>템플릿!CG100</f>
        <v>0.309</v>
      </c>
      <c r="H100" s="7">
        <f t="shared" si="9"/>
        <v>4.6773695585057116</v>
      </c>
      <c r="I100" s="7">
        <f>템플릿!CD100</f>
        <v>0.23039999999999999</v>
      </c>
      <c r="J100" s="7">
        <f>템플릿!AT100</f>
        <v>1.512</v>
      </c>
      <c r="K100" s="7">
        <f>템플릿!AW100</f>
        <v>-9.2529999999999999E-4</v>
      </c>
      <c r="L100" s="7">
        <f>템플릿!AZ100</f>
        <v>-5.969E-2</v>
      </c>
      <c r="M100" s="7">
        <f t="shared" si="10"/>
        <v>17.783000000000001</v>
      </c>
      <c r="N100" s="7">
        <f t="shared" si="11"/>
        <v>1.7423999999999999</v>
      </c>
      <c r="O100">
        <f>템플릿!BR100</f>
        <v>8.5599999999999999E-3</v>
      </c>
      <c r="P100">
        <f>템플릿!CH100</f>
        <v>1.2E-2</v>
      </c>
      <c r="Q100">
        <f t="shared" si="12"/>
        <v>0.71333333333333326</v>
      </c>
      <c r="R100">
        <f>템플릿!CI100</f>
        <v>0</v>
      </c>
      <c r="S100">
        <f t="shared" si="13"/>
        <v>0.71333333333333326</v>
      </c>
      <c r="T100">
        <f>템플릿!CA100</f>
        <v>2.9229999999999999E-2</v>
      </c>
      <c r="U100">
        <f t="shared" si="14"/>
        <v>4.1230000000000003E-2</v>
      </c>
      <c r="V100">
        <f t="shared" si="15"/>
        <v>8.5599999999999999E-3</v>
      </c>
    </row>
    <row r="101" spans="1:22" x14ac:dyDescent="0.3">
      <c r="A101" s="1">
        <f>붙여넣기데이터!A101</f>
        <v>45141.544629629629</v>
      </c>
      <c r="B101">
        <v>0</v>
      </c>
      <c r="C101" s="7">
        <f>템플릿!AO101</f>
        <v>15.09</v>
      </c>
      <c r="D101" s="7">
        <f>템플릿!CE101</f>
        <v>2.6379999999999999</v>
      </c>
      <c r="E101" s="7">
        <f t="shared" si="8"/>
        <v>5.7202426080363917</v>
      </c>
      <c r="F101" s="7">
        <f>템플릿!CF101</f>
        <v>0.29499999999999998</v>
      </c>
      <c r="G101" s="7">
        <f>템플릿!CG101</f>
        <v>0.312</v>
      </c>
      <c r="H101" s="7">
        <f t="shared" si="9"/>
        <v>4.6502311248073962</v>
      </c>
      <c r="I101" s="7">
        <f>템플릿!CD101</f>
        <v>0.2261</v>
      </c>
      <c r="J101" s="7">
        <f>템플릿!AT101</f>
        <v>2.4020000000000001</v>
      </c>
      <c r="K101" s="7">
        <f>템플릿!AW101</f>
        <v>-9.2529999999999999E-4</v>
      </c>
      <c r="L101" s="7">
        <f>템플릿!AZ101</f>
        <v>-5.9580000000000001E-2</v>
      </c>
      <c r="M101" s="7">
        <f t="shared" si="10"/>
        <v>17.728000000000002</v>
      </c>
      <c r="N101" s="7">
        <f t="shared" si="11"/>
        <v>2.6281000000000003</v>
      </c>
      <c r="O101">
        <f>템플릿!BR101</f>
        <v>8.7910000000000002E-3</v>
      </c>
      <c r="P101">
        <f>템플릿!CH101</f>
        <v>1.2E-2</v>
      </c>
      <c r="Q101">
        <f t="shared" si="12"/>
        <v>0.73258333333333336</v>
      </c>
      <c r="R101">
        <f>템플릿!CI101</f>
        <v>0</v>
      </c>
      <c r="S101">
        <f t="shared" si="13"/>
        <v>0.73258333333333336</v>
      </c>
      <c r="T101">
        <f>템플릿!CA101</f>
        <v>3.0020000000000002E-2</v>
      </c>
      <c r="U101">
        <f t="shared" si="14"/>
        <v>4.2020000000000002E-2</v>
      </c>
      <c r="V101">
        <f t="shared" si="15"/>
        <v>8.7910000000000002E-3</v>
      </c>
    </row>
    <row r="102" spans="1:22" x14ac:dyDescent="0.3">
      <c r="A102" s="1">
        <f>붙여넣기데이터!A102</f>
        <v>45141.544687499998</v>
      </c>
      <c r="B102">
        <v>0</v>
      </c>
      <c r="C102" s="7">
        <f>템플릿!AO102</f>
        <v>15</v>
      </c>
      <c r="D102" s="7">
        <f>템플릿!CE102</f>
        <v>2.6379999999999999</v>
      </c>
      <c r="E102" s="7">
        <f t="shared" si="8"/>
        <v>5.6861258529188783</v>
      </c>
      <c r="F102" s="7">
        <f>템플릿!CF102</f>
        <v>0.29499999999999998</v>
      </c>
      <c r="G102" s="7">
        <f>템플릿!CG102</f>
        <v>0.309</v>
      </c>
      <c r="H102" s="7">
        <f t="shared" si="9"/>
        <v>4.626773596545342</v>
      </c>
      <c r="I102" s="7">
        <f>템플릿!CD102</f>
        <v>0.22020000000000001</v>
      </c>
      <c r="J102" s="7">
        <f>템플릿!AT102</f>
        <v>4.3099999999999996</v>
      </c>
      <c r="K102" s="7">
        <f>템플릿!AW102</f>
        <v>-9.2529999999999999E-4</v>
      </c>
      <c r="L102" s="7">
        <f>템플릿!AZ102</f>
        <v>-5.9580000000000001E-2</v>
      </c>
      <c r="M102" s="7">
        <f t="shared" si="10"/>
        <v>17.637999999999998</v>
      </c>
      <c r="N102" s="7">
        <f t="shared" si="11"/>
        <v>4.5301999999999998</v>
      </c>
      <c r="O102">
        <f>템플릿!BR102</f>
        <v>8.7910000000000002E-3</v>
      </c>
      <c r="P102">
        <f>템플릿!CH102</f>
        <v>9.0000000000000011E-3</v>
      </c>
      <c r="Q102">
        <f t="shared" si="12"/>
        <v>0.97677777777777763</v>
      </c>
      <c r="R102">
        <f>템플릿!CI102</f>
        <v>0</v>
      </c>
      <c r="S102">
        <f t="shared" si="13"/>
        <v>0.97677777777777763</v>
      </c>
      <c r="T102">
        <f>템플릿!CA102</f>
        <v>2.8320000000000001E-2</v>
      </c>
      <c r="U102">
        <f t="shared" si="14"/>
        <v>3.7320000000000006E-2</v>
      </c>
      <c r="V102">
        <f t="shared" si="15"/>
        <v>8.7910000000000002E-3</v>
      </c>
    </row>
    <row r="103" spans="1:22" x14ac:dyDescent="0.3">
      <c r="A103" s="1">
        <f>붙여넣기데이터!A103</f>
        <v>45141.544745370367</v>
      </c>
      <c r="B103">
        <v>0</v>
      </c>
      <c r="C103" s="7">
        <f>템플릿!AO103</f>
        <v>14.99</v>
      </c>
      <c r="D103" s="7">
        <f>템플릿!CE103</f>
        <v>2.6459999999999999</v>
      </c>
      <c r="E103" s="7">
        <f t="shared" si="8"/>
        <v>5.6651549508692369</v>
      </c>
      <c r="F103" s="7">
        <f>템플릿!CF103</f>
        <v>0.29499999999999998</v>
      </c>
      <c r="G103" s="7">
        <f>템플릿!CG103</f>
        <v>0.309</v>
      </c>
      <c r="H103" s="7">
        <f t="shared" si="9"/>
        <v>4.6123076923076924</v>
      </c>
      <c r="I103" s="7">
        <f>템플릿!CD103</f>
        <v>0.2177</v>
      </c>
      <c r="J103" s="7">
        <f>템플릿!AT103</f>
        <v>6.2969999999999997</v>
      </c>
      <c r="K103" s="7">
        <f>템플릿!AW103</f>
        <v>-9.2529999999999999E-4</v>
      </c>
      <c r="L103" s="7">
        <f>템플릿!AZ103</f>
        <v>-5.9459999999999999E-2</v>
      </c>
      <c r="M103" s="7">
        <f t="shared" si="10"/>
        <v>17.635999999999999</v>
      </c>
      <c r="N103" s="7">
        <f t="shared" si="11"/>
        <v>6.5146999999999995</v>
      </c>
      <c r="O103">
        <f>템플릿!BR103</f>
        <v>8.5599999999999999E-3</v>
      </c>
      <c r="P103">
        <f>템플릿!CH103</f>
        <v>9.0000000000000011E-3</v>
      </c>
      <c r="Q103">
        <f t="shared" si="12"/>
        <v>0.95111111111111102</v>
      </c>
      <c r="R103">
        <f>템플릿!CI103</f>
        <v>0</v>
      </c>
      <c r="S103">
        <f t="shared" si="13"/>
        <v>0.95111111111111102</v>
      </c>
      <c r="T103">
        <f>템플릿!CA103</f>
        <v>2.8580000000000001E-2</v>
      </c>
      <c r="U103">
        <f t="shared" si="14"/>
        <v>3.7580000000000002E-2</v>
      </c>
      <c r="V103">
        <f t="shared" si="15"/>
        <v>8.5599999999999999E-3</v>
      </c>
    </row>
    <row r="104" spans="1:22" x14ac:dyDescent="0.3">
      <c r="A104" s="1">
        <f>붙여넣기데이터!A104</f>
        <v>45141.544803240744</v>
      </c>
      <c r="B104">
        <v>0</v>
      </c>
      <c r="C104" s="7">
        <f>템플릿!AO104</f>
        <v>14.99</v>
      </c>
      <c r="D104" s="7">
        <f>템플릿!CE104</f>
        <v>2.645</v>
      </c>
      <c r="E104" s="7">
        <f t="shared" si="8"/>
        <v>5.6672967863894144</v>
      </c>
      <c r="F104" s="7">
        <f>템플릿!CF104</f>
        <v>0.29699999999999999</v>
      </c>
      <c r="G104" s="7">
        <f>템플릿!CG104</f>
        <v>0.309</v>
      </c>
      <c r="H104" s="7">
        <f t="shared" si="9"/>
        <v>4.6108889572439242</v>
      </c>
      <c r="I104" s="7">
        <f>템플릿!CD104</f>
        <v>0.21310000000000001</v>
      </c>
      <c r="J104" s="7">
        <f>템플릿!AT104</f>
        <v>8.0719999999999992</v>
      </c>
      <c r="K104" s="7">
        <f>템플릿!AW104</f>
        <v>-1.157E-3</v>
      </c>
      <c r="L104" s="7">
        <f>템플릿!AZ104</f>
        <v>-5.9459999999999999E-2</v>
      </c>
      <c r="M104" s="7">
        <f t="shared" si="10"/>
        <v>17.635000000000002</v>
      </c>
      <c r="N104" s="7">
        <f t="shared" si="11"/>
        <v>8.2850999999999999</v>
      </c>
      <c r="O104">
        <f>템플릿!BR104</f>
        <v>9.0229999999999998E-3</v>
      </c>
      <c r="P104">
        <f>템플릿!CH104</f>
        <v>9.0000000000000011E-3</v>
      </c>
      <c r="Q104">
        <f t="shared" si="12"/>
        <v>1.0025555555555554</v>
      </c>
      <c r="R104">
        <f>템플릿!CI104</f>
        <v>0</v>
      </c>
      <c r="S104">
        <f t="shared" si="13"/>
        <v>1.0025555555555554</v>
      </c>
      <c r="T104">
        <f>템플릿!CA104</f>
        <v>3.0810000000000001E-2</v>
      </c>
      <c r="U104">
        <f t="shared" si="14"/>
        <v>3.9809999999999998E-2</v>
      </c>
      <c r="V104">
        <f t="shared" si="15"/>
        <v>9.0229999999999998E-3</v>
      </c>
    </row>
    <row r="105" spans="1:22" x14ac:dyDescent="0.3">
      <c r="A105" s="1">
        <f>붙여넣기데이터!A105</f>
        <v>45141.544861111113</v>
      </c>
      <c r="B105">
        <v>0</v>
      </c>
      <c r="C105" s="7">
        <f>템플릿!AO105</f>
        <v>15.12</v>
      </c>
      <c r="D105" s="7">
        <f>템플릿!CE105</f>
        <v>2.6459999999999999</v>
      </c>
      <c r="E105" s="7">
        <f t="shared" si="8"/>
        <v>5.7142857142857144</v>
      </c>
      <c r="F105" s="7">
        <f>템플릿!CF105</f>
        <v>0.29199999999999998</v>
      </c>
      <c r="G105" s="7">
        <f>템플릿!CG105</f>
        <v>0.309</v>
      </c>
      <c r="H105" s="7">
        <f t="shared" si="9"/>
        <v>4.6566060979365567</v>
      </c>
      <c r="I105" s="7">
        <f>템플릿!CD105</f>
        <v>0.21179999999999999</v>
      </c>
      <c r="J105" s="7">
        <f>템플릿!AT105</f>
        <v>5.7910000000000004</v>
      </c>
      <c r="K105" s="7">
        <f>템플릿!AW105</f>
        <v>-9.2529999999999999E-4</v>
      </c>
      <c r="L105" s="7">
        <f>템플릿!AZ105</f>
        <v>-5.935E-2</v>
      </c>
      <c r="M105" s="7">
        <f t="shared" si="10"/>
        <v>17.765999999999998</v>
      </c>
      <c r="N105" s="7">
        <f t="shared" si="11"/>
        <v>6.0028000000000006</v>
      </c>
      <c r="O105">
        <f>템플릿!BR105</f>
        <v>8.7910000000000002E-3</v>
      </c>
      <c r="P105">
        <f>템플릿!CH105</f>
        <v>9.0000000000000011E-3</v>
      </c>
      <c r="Q105">
        <f t="shared" si="12"/>
        <v>0.97677777777777763</v>
      </c>
      <c r="R105">
        <f>템플릿!CI105</f>
        <v>0</v>
      </c>
      <c r="S105">
        <f t="shared" si="13"/>
        <v>0.97677777777777763</v>
      </c>
      <c r="T105">
        <f>템플릿!CA105</f>
        <v>3.0020000000000002E-2</v>
      </c>
      <c r="U105">
        <f t="shared" si="14"/>
        <v>3.9019999999999999E-2</v>
      </c>
      <c r="V105">
        <f t="shared" si="15"/>
        <v>8.7910000000000002E-3</v>
      </c>
    </row>
    <row r="106" spans="1:22" x14ac:dyDescent="0.3">
      <c r="A106" s="1">
        <f>붙여넣기데이터!A106</f>
        <v>45141.544918981483</v>
      </c>
      <c r="B106">
        <v>0</v>
      </c>
      <c r="C106" s="7">
        <f>템플릿!AO106</f>
        <v>15.1</v>
      </c>
      <c r="D106" s="7">
        <f>템플릿!CE106</f>
        <v>2.6480000000000001</v>
      </c>
      <c r="E106" s="7">
        <f t="shared" si="8"/>
        <v>5.7024169184290026</v>
      </c>
      <c r="F106" s="7">
        <f>템플릿!CF106</f>
        <v>0.29499999999999998</v>
      </c>
      <c r="G106" s="7">
        <f>템플릿!CG106</f>
        <v>0.309</v>
      </c>
      <c r="H106" s="7">
        <f t="shared" si="9"/>
        <v>4.6432964329643296</v>
      </c>
      <c r="I106" s="7">
        <f>템플릿!CD106</f>
        <v>0.2092</v>
      </c>
      <c r="J106" s="7">
        <f>템플릿!AT106</f>
        <v>7.43</v>
      </c>
      <c r="K106" s="7">
        <f>템플릿!AW106</f>
        <v>-9.2529999999999999E-4</v>
      </c>
      <c r="L106" s="7">
        <f>템플릿!AZ106</f>
        <v>-5.935E-2</v>
      </c>
      <c r="M106" s="7">
        <f t="shared" si="10"/>
        <v>17.748000000000001</v>
      </c>
      <c r="N106" s="7">
        <f t="shared" si="11"/>
        <v>7.6391999999999998</v>
      </c>
      <c r="O106">
        <f>템플릿!BR106</f>
        <v>9.0229999999999998E-3</v>
      </c>
      <c r="P106">
        <f>템플릿!CH106</f>
        <v>9.0000000000000011E-3</v>
      </c>
      <c r="Q106">
        <f t="shared" si="12"/>
        <v>1.0025555555555554</v>
      </c>
      <c r="R106">
        <f>템플릿!CI106</f>
        <v>0</v>
      </c>
      <c r="S106">
        <f t="shared" si="13"/>
        <v>1.0025555555555554</v>
      </c>
      <c r="T106">
        <f>템플릿!CA106</f>
        <v>3.0810000000000001E-2</v>
      </c>
      <c r="U106">
        <f t="shared" si="14"/>
        <v>3.9809999999999998E-2</v>
      </c>
      <c r="V106">
        <f t="shared" si="15"/>
        <v>9.0229999999999998E-3</v>
      </c>
    </row>
    <row r="107" spans="1:22" x14ac:dyDescent="0.3">
      <c r="A107" s="1">
        <f>붙여넣기데이터!A107</f>
        <v>45141.544976851852</v>
      </c>
      <c r="B107">
        <v>0</v>
      </c>
      <c r="C107" s="7">
        <f>템플릿!AO107</f>
        <v>14.85</v>
      </c>
      <c r="D107" s="7">
        <f>템플릿!CE107</f>
        <v>2.6510000000000002</v>
      </c>
      <c r="E107" s="7">
        <f t="shared" si="8"/>
        <v>5.601659751037344</v>
      </c>
      <c r="F107" s="7">
        <f>템플릿!CF107</f>
        <v>0.29199999999999998</v>
      </c>
      <c r="G107" s="7">
        <f>템플릿!CG107</f>
        <v>0.309</v>
      </c>
      <c r="H107" s="7">
        <f t="shared" si="9"/>
        <v>4.5664206642066416</v>
      </c>
      <c r="I107" s="7">
        <f>템플릿!CD107</f>
        <v>0.2059</v>
      </c>
      <c r="J107" s="7">
        <f>템플릿!AT107</f>
        <v>8.9819999999999993</v>
      </c>
      <c r="K107" s="7">
        <f>템플릿!AW107</f>
        <v>-9.2529999999999999E-4</v>
      </c>
      <c r="L107" s="7">
        <f>템플릿!AZ107</f>
        <v>-5.935E-2</v>
      </c>
      <c r="M107" s="7">
        <f t="shared" si="10"/>
        <v>17.501000000000001</v>
      </c>
      <c r="N107" s="7">
        <f t="shared" si="11"/>
        <v>9.1878999999999991</v>
      </c>
      <c r="O107">
        <f>템플릿!BR107</f>
        <v>9.0229999999999998E-3</v>
      </c>
      <c r="P107">
        <f>템플릿!CH107</f>
        <v>9.0000000000000011E-3</v>
      </c>
      <c r="Q107">
        <f t="shared" si="12"/>
        <v>1.0025555555555554</v>
      </c>
      <c r="R107">
        <f>템플릿!CI107</f>
        <v>0</v>
      </c>
      <c r="S107">
        <f t="shared" si="13"/>
        <v>1.0025555555555554</v>
      </c>
      <c r="T107">
        <f>템플릿!CA107</f>
        <v>3.0810000000000001E-2</v>
      </c>
      <c r="U107">
        <f t="shared" si="14"/>
        <v>3.9809999999999998E-2</v>
      </c>
      <c r="V107">
        <f t="shared" si="15"/>
        <v>9.0229999999999998E-3</v>
      </c>
    </row>
    <row r="108" spans="1:22" x14ac:dyDescent="0.3">
      <c r="A108" s="1">
        <f>붙여넣기데이터!A108</f>
        <v>45141.545034722221</v>
      </c>
      <c r="B108">
        <v>0</v>
      </c>
      <c r="C108" s="7">
        <f>템플릿!AO108</f>
        <v>14.79</v>
      </c>
      <c r="D108" s="7">
        <f>템플릿!CE108</f>
        <v>2.65</v>
      </c>
      <c r="E108" s="7">
        <f t="shared" si="8"/>
        <v>5.5811320754716975</v>
      </c>
      <c r="F108" s="7">
        <f>템플릿!CF108</f>
        <v>0.29199999999999998</v>
      </c>
      <c r="G108" s="7">
        <f>템플릿!CG108</f>
        <v>0.307</v>
      </c>
      <c r="H108" s="7">
        <f t="shared" si="9"/>
        <v>4.5521698984302867</v>
      </c>
      <c r="I108" s="7">
        <f>템플릿!CD108</f>
        <v>0.20039999999999999</v>
      </c>
      <c r="J108" s="7">
        <f>템플릿!AT108</f>
        <v>8.7889999999999997</v>
      </c>
      <c r="K108" s="7">
        <f>템플릿!AW108</f>
        <v>-9.2529999999999999E-4</v>
      </c>
      <c r="L108" s="7">
        <f>템플릿!AZ108</f>
        <v>-5.935E-2</v>
      </c>
      <c r="M108" s="7">
        <f t="shared" si="10"/>
        <v>17.439999999999998</v>
      </c>
      <c r="N108" s="7">
        <f t="shared" si="11"/>
        <v>8.9893999999999998</v>
      </c>
      <c r="O108">
        <f>템플릿!BR108</f>
        <v>9.0229999999999998E-3</v>
      </c>
      <c r="P108">
        <f>템플릿!CH108</f>
        <v>9.0000000000000011E-3</v>
      </c>
      <c r="Q108">
        <f t="shared" si="12"/>
        <v>1.0025555555555554</v>
      </c>
      <c r="R108">
        <f>템플릿!CI108</f>
        <v>0</v>
      </c>
      <c r="S108">
        <f t="shared" si="13"/>
        <v>1.0025555555555554</v>
      </c>
      <c r="T108">
        <f>템플릿!CA108</f>
        <v>3.0810000000000001E-2</v>
      </c>
      <c r="U108">
        <f t="shared" si="14"/>
        <v>3.9809999999999998E-2</v>
      </c>
      <c r="V108">
        <f t="shared" si="15"/>
        <v>9.0229999999999998E-3</v>
      </c>
    </row>
    <row r="109" spans="1:22" x14ac:dyDescent="0.3">
      <c r="A109" s="1">
        <f>붙여넣기데이터!A109</f>
        <v>45141.545092592591</v>
      </c>
      <c r="B109">
        <v>0</v>
      </c>
      <c r="C109" s="7">
        <f>템플릿!AO109</f>
        <v>14.96</v>
      </c>
      <c r="D109" s="7">
        <f>템플릿!CE109</f>
        <v>2.65</v>
      </c>
      <c r="E109" s="7">
        <f t="shared" si="8"/>
        <v>5.6452830188679251</v>
      </c>
      <c r="F109" s="7">
        <f>템플릿!CF109</f>
        <v>0.29499999999999998</v>
      </c>
      <c r="G109" s="7">
        <f>템플릿!CG109</f>
        <v>0.309</v>
      </c>
      <c r="H109" s="7">
        <f t="shared" si="9"/>
        <v>4.5974185617701293</v>
      </c>
      <c r="I109" s="7">
        <f>템플릿!CD109</f>
        <v>0.19439999999999999</v>
      </c>
      <c r="J109" s="7">
        <f>템플릿!AT109</f>
        <v>5.8920000000000003</v>
      </c>
      <c r="K109" s="7">
        <f>템플릿!AW109</f>
        <v>-9.2529999999999999E-4</v>
      </c>
      <c r="L109" s="7">
        <f>템플릿!AZ109</f>
        <v>-5.935E-2</v>
      </c>
      <c r="M109" s="7">
        <f t="shared" si="10"/>
        <v>17.61</v>
      </c>
      <c r="N109" s="7">
        <f t="shared" si="11"/>
        <v>6.0864000000000003</v>
      </c>
      <c r="O109">
        <f>템플릿!BR109</f>
        <v>8.7910000000000002E-3</v>
      </c>
      <c r="P109">
        <f>템플릿!CH109</f>
        <v>9.0000000000000011E-3</v>
      </c>
      <c r="Q109">
        <f t="shared" si="12"/>
        <v>0.97677777777777763</v>
      </c>
      <c r="R109">
        <f>템플릿!CI109</f>
        <v>0</v>
      </c>
      <c r="S109">
        <f t="shared" si="13"/>
        <v>0.97677777777777763</v>
      </c>
      <c r="T109">
        <f>템플릿!CA109</f>
        <v>3.1350000000000003E-2</v>
      </c>
      <c r="U109">
        <f t="shared" si="14"/>
        <v>4.0350000000000004E-2</v>
      </c>
      <c r="V109">
        <f t="shared" si="15"/>
        <v>8.7910000000000002E-3</v>
      </c>
    </row>
    <row r="110" spans="1:22" x14ac:dyDescent="0.3">
      <c r="A110" s="1">
        <f>붙여넣기데이터!A110</f>
        <v>45141.54515046296</v>
      </c>
      <c r="B110">
        <v>0</v>
      </c>
      <c r="C110" s="7">
        <f>템플릿!AO110</f>
        <v>14.92</v>
      </c>
      <c r="D110" s="7">
        <f>템플릿!CE110</f>
        <v>2.6510000000000002</v>
      </c>
      <c r="E110" s="7">
        <f t="shared" si="8"/>
        <v>5.6280648811769138</v>
      </c>
      <c r="F110" s="7">
        <f>템플릿!CF110</f>
        <v>0.29499999999999998</v>
      </c>
      <c r="G110" s="7">
        <f>템플릿!CG110</f>
        <v>0.312</v>
      </c>
      <c r="H110" s="7">
        <f t="shared" si="9"/>
        <v>4.579496623695519</v>
      </c>
      <c r="I110" s="7">
        <f>템플릿!CD110</f>
        <v>0.18790000000000001</v>
      </c>
      <c r="J110" s="7">
        <f>템플릿!AT110</f>
        <v>3.7610000000000001</v>
      </c>
      <c r="K110" s="7">
        <f>템플릿!AW110</f>
        <v>-9.2529999999999999E-4</v>
      </c>
      <c r="L110" s="7">
        <f>템플릿!AZ110</f>
        <v>-5.9229999999999998E-2</v>
      </c>
      <c r="M110" s="7">
        <f t="shared" si="10"/>
        <v>17.571000000000002</v>
      </c>
      <c r="N110" s="7">
        <f t="shared" si="11"/>
        <v>3.9489000000000001</v>
      </c>
      <c r="O110">
        <f>템플릿!BR110</f>
        <v>9.0229999999999998E-3</v>
      </c>
      <c r="P110">
        <f>템플릿!CH110</f>
        <v>1.2E-2</v>
      </c>
      <c r="Q110">
        <f t="shared" si="12"/>
        <v>0.75191666666666668</v>
      </c>
      <c r="R110">
        <f>템플릿!CI110</f>
        <v>0</v>
      </c>
      <c r="S110">
        <f t="shared" si="13"/>
        <v>0.75191666666666668</v>
      </c>
      <c r="T110">
        <f>템플릿!CA110</f>
        <v>3.2169999999999997E-2</v>
      </c>
      <c r="U110">
        <f t="shared" si="14"/>
        <v>4.4170000000000001E-2</v>
      </c>
      <c r="V110">
        <f t="shared" si="15"/>
        <v>9.0229999999999998E-3</v>
      </c>
    </row>
    <row r="111" spans="1:22" x14ac:dyDescent="0.3">
      <c r="A111" s="1">
        <f>붙여넣기데이터!A111</f>
        <v>45141.545208333337</v>
      </c>
      <c r="B111">
        <v>0</v>
      </c>
      <c r="C111" s="7">
        <f>템플릿!AO111</f>
        <v>14.88</v>
      </c>
      <c r="D111" s="7">
        <f>템플릿!CE111</f>
        <v>2.645</v>
      </c>
      <c r="E111" s="7">
        <f t="shared" si="8"/>
        <v>5.6257088846880912</v>
      </c>
      <c r="F111" s="7">
        <f>템플릿!CF111</f>
        <v>0.29199999999999998</v>
      </c>
      <c r="G111" s="7">
        <f>템플릿!CG111</f>
        <v>0.312</v>
      </c>
      <c r="H111" s="7">
        <f t="shared" si="9"/>
        <v>4.5798707294552177</v>
      </c>
      <c r="I111" s="7">
        <f>템플릿!CD111</f>
        <v>0.1837</v>
      </c>
      <c r="J111" s="7">
        <f>템플릿!AT111</f>
        <v>6.8150000000000004</v>
      </c>
      <c r="K111" s="7">
        <f>템플릿!AW111</f>
        <v>-9.2529999999999999E-4</v>
      </c>
      <c r="L111" s="7">
        <f>템플릿!AZ111</f>
        <v>-5.9110000000000003E-2</v>
      </c>
      <c r="M111" s="7">
        <f t="shared" si="10"/>
        <v>17.525000000000002</v>
      </c>
      <c r="N111" s="7">
        <f t="shared" si="11"/>
        <v>6.9987000000000004</v>
      </c>
      <c r="O111">
        <f>템플릿!BR111</f>
        <v>8.7910000000000002E-3</v>
      </c>
      <c r="P111">
        <f>템플릿!CH111</f>
        <v>9.0000000000000011E-3</v>
      </c>
      <c r="Q111">
        <f t="shared" si="12"/>
        <v>0.97677777777777763</v>
      </c>
      <c r="R111">
        <f>템플릿!CI111</f>
        <v>0</v>
      </c>
      <c r="S111">
        <f t="shared" si="13"/>
        <v>0.97677777777777763</v>
      </c>
      <c r="T111">
        <f>템플릿!CA111</f>
        <v>3.1350000000000003E-2</v>
      </c>
      <c r="U111">
        <f t="shared" si="14"/>
        <v>4.0350000000000004E-2</v>
      </c>
      <c r="V111">
        <f t="shared" si="15"/>
        <v>8.7910000000000002E-3</v>
      </c>
    </row>
    <row r="112" spans="1:22" x14ac:dyDescent="0.3">
      <c r="A112" s="1">
        <f>붙여넣기데이터!A112</f>
        <v>45141.545266203706</v>
      </c>
      <c r="B112">
        <v>0</v>
      </c>
      <c r="C112" s="7">
        <f>템플릿!AO112</f>
        <v>14.92</v>
      </c>
      <c r="D112" s="7">
        <f>템플릿!CE112</f>
        <v>2.6480000000000001</v>
      </c>
      <c r="E112" s="7">
        <f t="shared" si="8"/>
        <v>5.6344410876132924</v>
      </c>
      <c r="F112" s="7">
        <f>템플릿!CF112</f>
        <v>0.28999999999999998</v>
      </c>
      <c r="G112" s="7">
        <f>템플릿!CG112</f>
        <v>0.312</v>
      </c>
      <c r="H112" s="7">
        <f t="shared" si="9"/>
        <v>4.5907692307692312</v>
      </c>
      <c r="I112" s="7">
        <f>템플릿!CD112</f>
        <v>0.18060000000000001</v>
      </c>
      <c r="J112" s="7">
        <f>템플릿!AT112</f>
        <v>4.109</v>
      </c>
      <c r="K112" s="7">
        <f>템플릿!AW112</f>
        <v>-1.157E-3</v>
      </c>
      <c r="L112" s="7">
        <f>템플릿!AZ112</f>
        <v>-5.9229999999999998E-2</v>
      </c>
      <c r="M112" s="7">
        <f t="shared" si="10"/>
        <v>17.568000000000001</v>
      </c>
      <c r="N112" s="7">
        <f t="shared" si="11"/>
        <v>4.2896000000000001</v>
      </c>
      <c r="O112">
        <f>템플릿!BR112</f>
        <v>8.7910000000000002E-3</v>
      </c>
      <c r="P112">
        <f>템플릿!CH112</f>
        <v>1.2E-2</v>
      </c>
      <c r="Q112">
        <f t="shared" si="12"/>
        <v>0.73258333333333336</v>
      </c>
      <c r="R112">
        <f>템플릿!CI112</f>
        <v>0</v>
      </c>
      <c r="S112">
        <f t="shared" si="13"/>
        <v>0.73258333333333336</v>
      </c>
      <c r="T112">
        <f>템플릿!CA112</f>
        <v>2.9499999999999998E-2</v>
      </c>
      <c r="U112">
        <f t="shared" si="14"/>
        <v>4.1499999999999995E-2</v>
      </c>
      <c r="V112">
        <f t="shared" si="15"/>
        <v>8.7910000000000002E-3</v>
      </c>
    </row>
    <row r="113" spans="1:22" x14ac:dyDescent="0.3">
      <c r="A113" s="1">
        <f>붙여넣기데이터!A113</f>
        <v>45141.545324074075</v>
      </c>
      <c r="B113">
        <v>0</v>
      </c>
      <c r="C113" s="7">
        <f>템플릿!AO113</f>
        <v>14.96</v>
      </c>
      <c r="D113" s="7">
        <f>템플릿!CE113</f>
        <v>2.6470000000000002</v>
      </c>
      <c r="E113" s="7">
        <f t="shared" si="8"/>
        <v>5.6516811484699661</v>
      </c>
      <c r="F113" s="7">
        <f>템플릿!CF113</f>
        <v>0.29499999999999998</v>
      </c>
      <c r="G113" s="7">
        <f>템플릿!CG113</f>
        <v>0.312</v>
      </c>
      <c r="H113" s="7">
        <f t="shared" si="9"/>
        <v>4.5974185617701293</v>
      </c>
      <c r="I113" s="7">
        <f>템플릿!CD113</f>
        <v>0.17860000000000001</v>
      </c>
      <c r="J113" s="7">
        <f>템플릿!AT113</f>
        <v>7.4870000000000001</v>
      </c>
      <c r="K113" s="7">
        <f>템플릿!AW113</f>
        <v>-9.2529999999999999E-4</v>
      </c>
      <c r="L113" s="7">
        <f>템플릿!AZ113</f>
        <v>-5.9229999999999998E-2</v>
      </c>
      <c r="M113" s="7">
        <f t="shared" si="10"/>
        <v>17.606999999999999</v>
      </c>
      <c r="N113" s="7">
        <f t="shared" si="11"/>
        <v>7.6656000000000004</v>
      </c>
      <c r="O113">
        <f>템플릿!BR113</f>
        <v>8.7910000000000002E-3</v>
      </c>
      <c r="P113">
        <f>템플릿!CH113</f>
        <v>1.2E-2</v>
      </c>
      <c r="Q113">
        <f t="shared" si="12"/>
        <v>0.73258333333333336</v>
      </c>
      <c r="R113">
        <f>템플릿!CI113</f>
        <v>0</v>
      </c>
      <c r="S113">
        <f t="shared" si="13"/>
        <v>0.73258333333333336</v>
      </c>
      <c r="T113">
        <f>템플릿!CA113</f>
        <v>2.9499999999999998E-2</v>
      </c>
      <c r="U113">
        <f t="shared" si="14"/>
        <v>4.1499999999999995E-2</v>
      </c>
      <c r="V113">
        <f t="shared" si="15"/>
        <v>8.7910000000000002E-3</v>
      </c>
    </row>
    <row r="114" spans="1:22" x14ac:dyDescent="0.3">
      <c r="A114" s="1">
        <f>붙여넣기데이터!A114</f>
        <v>45141.545381944445</v>
      </c>
      <c r="B114">
        <v>0</v>
      </c>
      <c r="C114" s="7">
        <f>템플릿!AO114</f>
        <v>14.92</v>
      </c>
      <c r="D114" s="7">
        <f>템플릿!CE114</f>
        <v>2.649</v>
      </c>
      <c r="E114" s="7">
        <f t="shared" si="8"/>
        <v>5.6323140807852017</v>
      </c>
      <c r="F114" s="7">
        <f>템플릿!CF114</f>
        <v>0.29199999999999998</v>
      </c>
      <c r="G114" s="7">
        <f>템플릿!CG114</f>
        <v>0.309</v>
      </c>
      <c r="H114" s="7">
        <f t="shared" si="9"/>
        <v>4.5907692307692312</v>
      </c>
      <c r="I114" s="7">
        <f>템플릿!CD114</f>
        <v>0.1782</v>
      </c>
      <c r="J114" s="7">
        <f>템플릿!AT114</f>
        <v>8.8770000000000007</v>
      </c>
      <c r="K114" s="7">
        <f>템플릿!AW114</f>
        <v>-1.157E-3</v>
      </c>
      <c r="L114" s="7">
        <f>템플릿!AZ114</f>
        <v>-5.9229999999999998E-2</v>
      </c>
      <c r="M114" s="7">
        <f t="shared" si="10"/>
        <v>17.568999999999999</v>
      </c>
      <c r="N114" s="7">
        <f t="shared" si="11"/>
        <v>9.055200000000001</v>
      </c>
      <c r="O114">
        <f>템플릿!BR114</f>
        <v>8.7910000000000002E-3</v>
      </c>
      <c r="P114">
        <f>템플릿!CH114</f>
        <v>1.2E-2</v>
      </c>
      <c r="Q114">
        <f t="shared" si="12"/>
        <v>0.73258333333333336</v>
      </c>
      <c r="R114">
        <f>템플릿!CI114</f>
        <v>0</v>
      </c>
      <c r="S114">
        <f t="shared" si="13"/>
        <v>0.73258333333333336</v>
      </c>
      <c r="T114">
        <f>템플릿!CA114</f>
        <v>2.9499999999999998E-2</v>
      </c>
      <c r="U114">
        <f t="shared" si="14"/>
        <v>4.1499999999999995E-2</v>
      </c>
      <c r="V114">
        <f t="shared" si="15"/>
        <v>8.7910000000000002E-3</v>
      </c>
    </row>
    <row r="115" spans="1:22" x14ac:dyDescent="0.3">
      <c r="A115" s="1">
        <f>붙여넣기데이터!A115</f>
        <v>45141.545439814814</v>
      </c>
      <c r="B115">
        <v>0</v>
      </c>
      <c r="C115" s="7">
        <f>템플릿!AO115</f>
        <v>15.16</v>
      </c>
      <c r="D115" s="7">
        <f>템플릿!CE115</f>
        <v>2.649</v>
      </c>
      <c r="E115" s="7">
        <f t="shared" si="8"/>
        <v>5.7229143072857687</v>
      </c>
      <c r="F115" s="7">
        <f>템플릿!CF115</f>
        <v>0.29199999999999998</v>
      </c>
      <c r="G115" s="7">
        <f>템플릿!CG115</f>
        <v>0.309</v>
      </c>
      <c r="H115" s="7">
        <f t="shared" si="9"/>
        <v>4.6646153846153844</v>
      </c>
      <c r="I115" s="7">
        <f>템플릿!CD115</f>
        <v>0.182</v>
      </c>
      <c r="J115" s="7">
        <f>템플릿!AT115</f>
        <v>8.3170000000000002</v>
      </c>
      <c r="K115" s="7">
        <f>템플릿!AW115</f>
        <v>-1.157E-3</v>
      </c>
      <c r="L115" s="7">
        <f>템플릿!AZ115</f>
        <v>-5.9110000000000003E-2</v>
      </c>
      <c r="M115" s="7">
        <f t="shared" si="10"/>
        <v>17.809000000000001</v>
      </c>
      <c r="N115" s="7">
        <f t="shared" si="11"/>
        <v>8.4990000000000006</v>
      </c>
      <c r="O115">
        <f>템플릿!BR115</f>
        <v>9.0229999999999998E-3</v>
      </c>
      <c r="P115">
        <f>템플릿!CH115</f>
        <v>1.2E-2</v>
      </c>
      <c r="Q115">
        <f t="shared" si="12"/>
        <v>0.75191666666666668</v>
      </c>
      <c r="R115">
        <f>템플릿!CI115</f>
        <v>0</v>
      </c>
      <c r="S115">
        <f t="shared" si="13"/>
        <v>0.75191666666666668</v>
      </c>
      <c r="T115">
        <f>템플릿!CA115</f>
        <v>3.0280000000000001E-2</v>
      </c>
      <c r="U115">
        <f t="shared" si="14"/>
        <v>4.2279999999999998E-2</v>
      </c>
      <c r="V115">
        <f t="shared" si="15"/>
        <v>9.0229999999999998E-3</v>
      </c>
    </row>
    <row r="116" spans="1:22" x14ac:dyDescent="0.3">
      <c r="A116" s="1">
        <f>붙여넣기데이터!A116</f>
        <v>45141.545497685183</v>
      </c>
      <c r="B116">
        <v>0</v>
      </c>
      <c r="C116" s="7">
        <f>템플릿!AO116</f>
        <v>15.04</v>
      </c>
      <c r="D116" s="7">
        <f>템플릿!CE116</f>
        <v>2.645</v>
      </c>
      <c r="E116" s="7">
        <f t="shared" si="8"/>
        <v>5.6862003780718329</v>
      </c>
      <c r="F116" s="7">
        <f>템플릿!CF116</f>
        <v>0.29199999999999998</v>
      </c>
      <c r="G116" s="7">
        <f>템플릿!CG116</f>
        <v>0.312</v>
      </c>
      <c r="H116" s="7">
        <f t="shared" si="9"/>
        <v>4.6291166512773163</v>
      </c>
      <c r="I116" s="7">
        <f>템플릿!CD116</f>
        <v>0.17780000000000001</v>
      </c>
      <c r="J116" s="7">
        <f>템플릿!AT116</f>
        <v>7.5359999999999996</v>
      </c>
      <c r="K116" s="7">
        <f>템플릿!AW116</f>
        <v>-9.2529999999999999E-4</v>
      </c>
      <c r="L116" s="7">
        <f>템플릿!AZ116</f>
        <v>-5.9110000000000003E-2</v>
      </c>
      <c r="M116" s="7">
        <f t="shared" si="10"/>
        <v>17.684999999999999</v>
      </c>
      <c r="N116" s="7">
        <f t="shared" si="11"/>
        <v>7.7138</v>
      </c>
      <c r="O116">
        <f>템플릿!BR116</f>
        <v>8.5599999999999999E-3</v>
      </c>
      <c r="P116">
        <f>템플릿!CH116</f>
        <v>1.4E-2</v>
      </c>
      <c r="Q116">
        <f t="shared" si="12"/>
        <v>0.61142857142857143</v>
      </c>
      <c r="R116">
        <f>템플릿!CI116</f>
        <v>0</v>
      </c>
      <c r="S116">
        <f t="shared" si="13"/>
        <v>0.61142857142857143</v>
      </c>
      <c r="T116">
        <f>템플릿!CA116</f>
        <v>2.7130000000000001E-2</v>
      </c>
      <c r="U116">
        <f t="shared" si="14"/>
        <v>4.113E-2</v>
      </c>
      <c r="V116">
        <f t="shared" si="15"/>
        <v>8.5599999999999999E-3</v>
      </c>
    </row>
    <row r="117" spans="1:22" x14ac:dyDescent="0.3">
      <c r="A117" s="1">
        <f>붙여넣기데이터!A117</f>
        <v>45141.545555555553</v>
      </c>
      <c r="B117">
        <v>0</v>
      </c>
      <c r="C117" s="7">
        <f>템플릿!AO117</f>
        <v>15.01</v>
      </c>
      <c r="D117" s="7">
        <f>템플릿!CE117</f>
        <v>2.64</v>
      </c>
      <c r="E117" s="7">
        <f t="shared" si="8"/>
        <v>5.6856060606060606</v>
      </c>
      <c r="F117" s="7">
        <f>템플릿!CF117</f>
        <v>0.29199999999999998</v>
      </c>
      <c r="G117" s="7">
        <f>템플릿!CG117</f>
        <v>0.312</v>
      </c>
      <c r="H117" s="7">
        <f t="shared" si="9"/>
        <v>4.6270036991368686</v>
      </c>
      <c r="I117" s="7">
        <f>템플릿!CD117</f>
        <v>0.17749999999999999</v>
      </c>
      <c r="J117" s="7">
        <f>템플릿!AT117</f>
        <v>7.6890000000000001</v>
      </c>
      <c r="K117" s="7">
        <f>템플릿!AW117</f>
        <v>-1.157E-3</v>
      </c>
      <c r="L117" s="7">
        <f>템플릿!AZ117</f>
        <v>-5.9110000000000003E-2</v>
      </c>
      <c r="M117" s="7">
        <f t="shared" si="10"/>
        <v>17.649999999999999</v>
      </c>
      <c r="N117" s="7">
        <f t="shared" si="11"/>
        <v>7.8665000000000003</v>
      </c>
      <c r="O117">
        <f>템플릿!BR117</f>
        <v>9.0229999999999998E-3</v>
      </c>
      <c r="P117">
        <f>템플릿!CH117</f>
        <v>1.2E-2</v>
      </c>
      <c r="Q117">
        <f t="shared" si="12"/>
        <v>0.75191666666666668</v>
      </c>
      <c r="R117">
        <f>템플릿!CI117</f>
        <v>0</v>
      </c>
      <c r="S117">
        <f t="shared" si="13"/>
        <v>0.75191666666666668</v>
      </c>
      <c r="T117">
        <f>템플릿!CA117</f>
        <v>2.86E-2</v>
      </c>
      <c r="U117">
        <f t="shared" si="14"/>
        <v>4.0599999999999997E-2</v>
      </c>
      <c r="V117">
        <f t="shared" si="15"/>
        <v>9.0229999999999998E-3</v>
      </c>
    </row>
    <row r="118" spans="1:22" x14ac:dyDescent="0.3">
      <c r="A118" s="1">
        <f>붙여넣기데이터!A118</f>
        <v>45141.545613425929</v>
      </c>
      <c r="B118">
        <v>0</v>
      </c>
      <c r="C118" s="7">
        <f>템플릿!AO118</f>
        <v>15</v>
      </c>
      <c r="D118" s="7">
        <f>템플릿!CE118</f>
        <v>2.6419999999999999</v>
      </c>
      <c r="E118" s="7">
        <f t="shared" si="8"/>
        <v>5.6775170325510977</v>
      </c>
      <c r="F118" s="7">
        <f>템플릿!CF118</f>
        <v>0.29499999999999998</v>
      </c>
      <c r="G118" s="7">
        <f>템플릿!CG118</f>
        <v>0.311</v>
      </c>
      <c r="H118" s="7">
        <f t="shared" si="9"/>
        <v>4.6182266009852224</v>
      </c>
      <c r="I118" s="7">
        <f>템플릿!CD118</f>
        <v>0.18079999999999999</v>
      </c>
      <c r="J118" s="7">
        <f>템플릿!AT118</f>
        <v>8.76</v>
      </c>
      <c r="K118" s="7">
        <f>템플릿!AW118</f>
        <v>-9.2529999999999999E-4</v>
      </c>
      <c r="L118" s="7">
        <f>템플릿!AZ118</f>
        <v>-5.9229999999999998E-2</v>
      </c>
      <c r="M118" s="7">
        <f t="shared" si="10"/>
        <v>17.641999999999999</v>
      </c>
      <c r="N118" s="7">
        <f t="shared" si="11"/>
        <v>8.9407999999999994</v>
      </c>
      <c r="O118">
        <f>템플릿!BR118</f>
        <v>9.0229999999999998E-3</v>
      </c>
      <c r="P118">
        <f>템플릿!CH118</f>
        <v>9.0000000000000011E-3</v>
      </c>
      <c r="Q118">
        <f t="shared" si="12"/>
        <v>1.0025555555555554</v>
      </c>
      <c r="R118">
        <f>템플릿!CI118</f>
        <v>0</v>
      </c>
      <c r="S118">
        <f t="shared" si="13"/>
        <v>1.0025555555555554</v>
      </c>
      <c r="T118">
        <f>템플릿!CA118</f>
        <v>2.9749999999999999E-2</v>
      </c>
      <c r="U118">
        <f t="shared" si="14"/>
        <v>3.875E-2</v>
      </c>
      <c r="V118">
        <f t="shared" si="15"/>
        <v>9.0229999999999998E-3</v>
      </c>
    </row>
    <row r="119" spans="1:22" x14ac:dyDescent="0.3">
      <c r="A119" s="1">
        <f>붙여넣기데이터!A119</f>
        <v>45141.545671296299</v>
      </c>
      <c r="B119">
        <v>0</v>
      </c>
      <c r="C119" s="7">
        <f>템플릿!AO119</f>
        <v>15.02</v>
      </c>
      <c r="D119" s="7">
        <f>템플릿!CE119</f>
        <v>2.6430000000000002</v>
      </c>
      <c r="E119" s="7">
        <f t="shared" si="8"/>
        <v>5.6829360575104042</v>
      </c>
      <c r="F119" s="7">
        <f>템플릿!CF119</f>
        <v>0.29499999999999998</v>
      </c>
      <c r="G119" s="7">
        <f>템플릿!CG119</f>
        <v>0.309</v>
      </c>
      <c r="H119" s="7">
        <f t="shared" si="9"/>
        <v>4.6258084385586686</v>
      </c>
      <c r="I119" s="7">
        <f>템플릿!CD119</f>
        <v>0.18329999999999999</v>
      </c>
      <c r="J119" s="7">
        <f>템플릿!AT119</f>
        <v>8.9469999999999992</v>
      </c>
      <c r="K119" s="7">
        <f>템플릿!AW119</f>
        <v>-9.2529999999999999E-4</v>
      </c>
      <c r="L119" s="7">
        <f>템플릿!AZ119</f>
        <v>-5.9229999999999998E-2</v>
      </c>
      <c r="M119" s="7">
        <f t="shared" si="10"/>
        <v>17.663</v>
      </c>
      <c r="N119" s="7">
        <f t="shared" si="11"/>
        <v>9.1302999999999983</v>
      </c>
      <c r="O119">
        <f>템플릿!BR119</f>
        <v>9.0229999999999998E-3</v>
      </c>
      <c r="P119">
        <f>템플릿!CH119</f>
        <v>9.0000000000000011E-3</v>
      </c>
      <c r="Q119">
        <f t="shared" si="12"/>
        <v>1.0025555555555554</v>
      </c>
      <c r="R119">
        <f>템플릿!CI119</f>
        <v>0</v>
      </c>
      <c r="S119">
        <f t="shared" si="13"/>
        <v>1.0025555555555554</v>
      </c>
      <c r="T119">
        <f>템플릿!CA119</f>
        <v>2.9749999999999999E-2</v>
      </c>
      <c r="U119">
        <f t="shared" si="14"/>
        <v>3.875E-2</v>
      </c>
      <c r="V119">
        <f t="shared" si="15"/>
        <v>9.0229999999999998E-3</v>
      </c>
    </row>
    <row r="120" spans="1:22" x14ac:dyDescent="0.3">
      <c r="A120" s="1">
        <f>붙여넣기데이터!A120</f>
        <v>45141.545729166668</v>
      </c>
      <c r="B120">
        <v>0</v>
      </c>
      <c r="C120" s="7">
        <f>템플릿!AO120</f>
        <v>14.8</v>
      </c>
      <c r="D120" s="7">
        <f>템플릿!CE120</f>
        <v>2.6379999999999999</v>
      </c>
      <c r="E120" s="7">
        <f t="shared" si="8"/>
        <v>5.6103108415466263</v>
      </c>
      <c r="F120" s="7">
        <f>템플릿!CF120</f>
        <v>0.29499999999999998</v>
      </c>
      <c r="G120" s="7">
        <f>템플릿!CG120</f>
        <v>0.312</v>
      </c>
      <c r="H120" s="7">
        <f t="shared" si="9"/>
        <v>4.5608628659476125</v>
      </c>
      <c r="I120" s="7">
        <f>템플릿!CD120</f>
        <v>0.1769</v>
      </c>
      <c r="J120" s="7">
        <f>템플릿!AT120</f>
        <v>9.0449999999999999</v>
      </c>
      <c r="K120" s="7">
        <f>템플릿!AW120</f>
        <v>-9.2529999999999999E-4</v>
      </c>
      <c r="L120" s="7">
        <f>템플릿!AZ120</f>
        <v>-5.9110000000000003E-2</v>
      </c>
      <c r="M120" s="7">
        <f t="shared" si="10"/>
        <v>17.438000000000002</v>
      </c>
      <c r="N120" s="7">
        <f t="shared" si="11"/>
        <v>9.2218999999999998</v>
      </c>
      <c r="O120">
        <f>템플릿!BR120</f>
        <v>8.7910000000000002E-3</v>
      </c>
      <c r="P120">
        <f>템플릿!CH120</f>
        <v>9.0000000000000011E-3</v>
      </c>
      <c r="Q120">
        <f t="shared" si="12"/>
        <v>0.97677777777777763</v>
      </c>
      <c r="R120">
        <f>템플릿!CI120</f>
        <v>0</v>
      </c>
      <c r="S120">
        <f t="shared" si="13"/>
        <v>0.97677777777777763</v>
      </c>
      <c r="T120">
        <f>템플릿!CA120</f>
        <v>2.8979999999999999E-2</v>
      </c>
      <c r="U120">
        <f t="shared" si="14"/>
        <v>3.798E-2</v>
      </c>
      <c r="V120">
        <f t="shared" si="15"/>
        <v>8.7910000000000002E-3</v>
      </c>
    </row>
    <row r="121" spans="1:22" x14ac:dyDescent="0.3">
      <c r="A121" s="1">
        <f>붙여넣기데이터!A121</f>
        <v>45141.545787037037</v>
      </c>
      <c r="B121">
        <v>0</v>
      </c>
      <c r="C121" s="7">
        <f>템플릿!AO121</f>
        <v>14.91</v>
      </c>
      <c r="D121" s="7">
        <f>템플릿!CE121</f>
        <v>2.6350000000000002</v>
      </c>
      <c r="E121" s="7">
        <f t="shared" si="8"/>
        <v>5.6584440227703983</v>
      </c>
      <c r="F121" s="7">
        <f>템플릿!CF121</f>
        <v>0.29499999999999998</v>
      </c>
      <c r="G121" s="7">
        <f>템플릿!CG121</f>
        <v>0.309</v>
      </c>
      <c r="H121" s="7">
        <f t="shared" si="9"/>
        <v>4.6032726150046308</v>
      </c>
      <c r="I121" s="7">
        <f>템플릿!CD121</f>
        <v>0.1767</v>
      </c>
      <c r="J121" s="7">
        <f>템플릿!AT121</f>
        <v>7.9939999999999998</v>
      </c>
      <c r="K121" s="7">
        <f>템플릿!AW121</f>
        <v>-9.2529999999999999E-4</v>
      </c>
      <c r="L121" s="7">
        <f>템플릿!AZ121</f>
        <v>-5.8999999999999997E-2</v>
      </c>
      <c r="M121" s="7">
        <f t="shared" si="10"/>
        <v>17.545000000000002</v>
      </c>
      <c r="N121" s="7">
        <f t="shared" si="11"/>
        <v>8.1707000000000001</v>
      </c>
      <c r="O121">
        <f>템플릿!BR121</f>
        <v>8.7910000000000002E-3</v>
      </c>
      <c r="P121">
        <f>템플릿!CH121</f>
        <v>9.0000000000000011E-3</v>
      </c>
      <c r="Q121">
        <f t="shared" si="12"/>
        <v>0.97677777777777763</v>
      </c>
      <c r="R121">
        <f>템플릿!CI121</f>
        <v>0</v>
      </c>
      <c r="S121">
        <f t="shared" si="13"/>
        <v>0.97677777777777763</v>
      </c>
      <c r="T121">
        <f>템플릿!CA121</f>
        <v>2.8979999999999999E-2</v>
      </c>
      <c r="U121">
        <f t="shared" si="14"/>
        <v>3.798E-2</v>
      </c>
      <c r="V121">
        <f t="shared" si="15"/>
        <v>8.7910000000000002E-3</v>
      </c>
    </row>
    <row r="122" spans="1:22" x14ac:dyDescent="0.3">
      <c r="A122" s="1">
        <f>붙여넣기데이터!A122</f>
        <v>45141.545844907407</v>
      </c>
      <c r="B122">
        <v>0</v>
      </c>
      <c r="C122" s="7">
        <f>템플릿!AO122</f>
        <v>14.96</v>
      </c>
      <c r="D122" s="7">
        <f>템플릿!CE122</f>
        <v>2.6350000000000002</v>
      </c>
      <c r="E122" s="7">
        <f t="shared" si="8"/>
        <v>5.6774193548387091</v>
      </c>
      <c r="F122" s="7">
        <f>템플릿!CF122</f>
        <v>0.29199999999999998</v>
      </c>
      <c r="G122" s="7">
        <f>템플릿!CG122</f>
        <v>0.309</v>
      </c>
      <c r="H122" s="7">
        <f t="shared" si="9"/>
        <v>4.6229913473423982</v>
      </c>
      <c r="I122" s="7">
        <f>템플릿!CD122</f>
        <v>0.182</v>
      </c>
      <c r="J122" s="7">
        <f>템플릿!AT122</f>
        <v>11.16</v>
      </c>
      <c r="K122" s="7">
        <f>템플릿!AW122</f>
        <v>-9.2529999999999999E-4</v>
      </c>
      <c r="L122" s="7">
        <f>템플릿!AZ122</f>
        <v>-5.8770000000000003E-2</v>
      </c>
      <c r="M122" s="7">
        <f t="shared" si="10"/>
        <v>17.595000000000002</v>
      </c>
      <c r="N122" s="7">
        <f t="shared" si="11"/>
        <v>11.342000000000001</v>
      </c>
      <c r="O122">
        <f>템플릿!BR122</f>
        <v>8.7910000000000002E-3</v>
      </c>
      <c r="P122">
        <f>템플릿!CH122</f>
        <v>9.0000000000000011E-3</v>
      </c>
      <c r="Q122">
        <f t="shared" si="12"/>
        <v>0.97677777777777763</v>
      </c>
      <c r="R122">
        <f>템플릿!CI122</f>
        <v>0</v>
      </c>
      <c r="S122">
        <f t="shared" si="13"/>
        <v>0.97677777777777763</v>
      </c>
      <c r="T122">
        <f>템플릿!CA122</f>
        <v>3.0249999999999999E-2</v>
      </c>
      <c r="U122">
        <f t="shared" si="14"/>
        <v>3.925E-2</v>
      </c>
      <c r="V122">
        <f t="shared" si="15"/>
        <v>8.7910000000000002E-3</v>
      </c>
    </row>
    <row r="123" spans="1:22" x14ac:dyDescent="0.3">
      <c r="A123" s="1">
        <f>붙여넣기데이터!A123</f>
        <v>45141.545902777776</v>
      </c>
      <c r="B123">
        <v>0</v>
      </c>
      <c r="C123" s="7">
        <f>템플릿!AO123</f>
        <v>15.02</v>
      </c>
      <c r="D123" s="7">
        <f>템플릿!CE123</f>
        <v>2.637</v>
      </c>
      <c r="E123" s="7">
        <f t="shared" si="8"/>
        <v>5.6958665149791425</v>
      </c>
      <c r="F123" s="7">
        <f>템플릿!CF123</f>
        <v>0.29199999999999998</v>
      </c>
      <c r="G123" s="7">
        <f>템플릿!CG123</f>
        <v>0.309</v>
      </c>
      <c r="H123" s="7">
        <f t="shared" si="9"/>
        <v>4.6386658431130323</v>
      </c>
      <c r="I123" s="7">
        <f>템플릿!CD123</f>
        <v>0.18260000000000001</v>
      </c>
      <c r="J123" s="7">
        <f>템플릿!AT123</f>
        <v>7.8540000000000001</v>
      </c>
      <c r="K123" s="7">
        <f>템플릿!AW123</f>
        <v>-9.2529999999999999E-4</v>
      </c>
      <c r="L123" s="7">
        <f>템플릿!AZ123</f>
        <v>-5.876E-2</v>
      </c>
      <c r="M123" s="7">
        <f t="shared" si="10"/>
        <v>17.657</v>
      </c>
      <c r="N123" s="7">
        <f t="shared" si="11"/>
        <v>8.0366</v>
      </c>
      <c r="O123">
        <f>템플릿!BR123</f>
        <v>8.7910000000000002E-3</v>
      </c>
      <c r="P123">
        <f>템플릿!CH123</f>
        <v>9.0000000000000011E-3</v>
      </c>
      <c r="Q123">
        <f t="shared" si="12"/>
        <v>0.97677777777777763</v>
      </c>
      <c r="R123">
        <f>템플릿!CI123</f>
        <v>0</v>
      </c>
      <c r="S123">
        <f t="shared" si="13"/>
        <v>0.97677777777777763</v>
      </c>
      <c r="T123">
        <f>템플릿!CA123</f>
        <v>3.0790000000000001E-2</v>
      </c>
      <c r="U123">
        <f t="shared" si="14"/>
        <v>3.9790000000000006E-2</v>
      </c>
      <c r="V123">
        <f t="shared" si="15"/>
        <v>8.7910000000000002E-3</v>
      </c>
    </row>
    <row r="124" spans="1:22" x14ac:dyDescent="0.3">
      <c r="A124" s="1">
        <f>붙여넣기데이터!A124</f>
        <v>45141.545960648145</v>
      </c>
      <c r="B124">
        <v>0</v>
      </c>
      <c r="C124" s="7">
        <f>템플릿!AO124</f>
        <v>15.02</v>
      </c>
      <c r="D124" s="7">
        <f>템플릿!CE124</f>
        <v>2.637</v>
      </c>
      <c r="E124" s="7">
        <f t="shared" si="8"/>
        <v>5.6958665149791425</v>
      </c>
      <c r="F124" s="7">
        <f>템플릿!CF124</f>
        <v>0.28999999999999998</v>
      </c>
      <c r="G124" s="7">
        <f>템플릿!CG124</f>
        <v>0.309</v>
      </c>
      <c r="H124" s="7">
        <f t="shared" si="9"/>
        <v>4.641532756489493</v>
      </c>
      <c r="I124" s="7">
        <f>템플릿!CD124</f>
        <v>0.18379999999999999</v>
      </c>
      <c r="J124" s="7">
        <f>템플릿!AT124</f>
        <v>8.2739999999999991</v>
      </c>
      <c r="K124" s="7">
        <f>템플릿!AW124</f>
        <v>-9.2529999999999999E-4</v>
      </c>
      <c r="L124" s="7">
        <f>템플릿!AZ124</f>
        <v>-5.8650000000000001E-2</v>
      </c>
      <c r="M124" s="7">
        <f t="shared" si="10"/>
        <v>17.657</v>
      </c>
      <c r="N124" s="7">
        <f t="shared" si="11"/>
        <v>8.4577999999999989</v>
      </c>
      <c r="O124">
        <f>템플릿!BR124</f>
        <v>8.7910000000000002E-3</v>
      </c>
      <c r="P124">
        <f>템플릿!CH124</f>
        <v>1.2E-2</v>
      </c>
      <c r="Q124">
        <f t="shared" si="12"/>
        <v>0.73258333333333336</v>
      </c>
      <c r="R124">
        <f>템플릿!CI124</f>
        <v>0</v>
      </c>
      <c r="S124">
        <f t="shared" si="13"/>
        <v>0.73258333333333336</v>
      </c>
      <c r="T124">
        <f>템플릿!CA124</f>
        <v>3.2259999999999997E-2</v>
      </c>
      <c r="U124">
        <f t="shared" si="14"/>
        <v>4.4259999999999994E-2</v>
      </c>
      <c r="V124">
        <f t="shared" si="15"/>
        <v>8.7910000000000002E-3</v>
      </c>
    </row>
    <row r="125" spans="1:22" x14ac:dyDescent="0.3">
      <c r="A125" s="1">
        <f>붙여넣기데이터!A125</f>
        <v>45141.546018518522</v>
      </c>
      <c r="B125">
        <v>0</v>
      </c>
      <c r="C125" s="7">
        <f>템플릿!AO125</f>
        <v>15.02</v>
      </c>
      <c r="D125" s="7">
        <f>템플릿!CE125</f>
        <v>2.64</v>
      </c>
      <c r="E125" s="7">
        <f t="shared" si="8"/>
        <v>5.6893939393939386</v>
      </c>
      <c r="F125" s="7">
        <f>템플릿!CF125</f>
        <v>0.28999999999999998</v>
      </c>
      <c r="G125" s="7">
        <f>템플릿!CG125</f>
        <v>0.307</v>
      </c>
      <c r="H125" s="7">
        <f t="shared" si="9"/>
        <v>4.6400988569663264</v>
      </c>
      <c r="I125" s="7">
        <f>템플릿!CD125</f>
        <v>0.18479999999999999</v>
      </c>
      <c r="J125" s="7">
        <f>템플릿!AT125</f>
        <v>13.45</v>
      </c>
      <c r="K125" s="7">
        <f>템플릿!AW125</f>
        <v>-9.2529999999999999E-4</v>
      </c>
      <c r="L125" s="7">
        <f>템플릿!AZ125</f>
        <v>-5.876E-2</v>
      </c>
      <c r="M125" s="7">
        <f t="shared" si="10"/>
        <v>17.66</v>
      </c>
      <c r="N125" s="7">
        <f t="shared" si="11"/>
        <v>13.634799999999998</v>
      </c>
      <c r="O125">
        <f>템플릿!BR125</f>
        <v>8.5599999999999999E-3</v>
      </c>
      <c r="P125">
        <f>템플릿!CH125</f>
        <v>9.0000000000000011E-3</v>
      </c>
      <c r="Q125">
        <f t="shared" si="12"/>
        <v>0.95111111111111102</v>
      </c>
      <c r="R125">
        <f>템플릿!CI125</f>
        <v>0</v>
      </c>
      <c r="S125">
        <f t="shared" si="13"/>
        <v>0.95111111111111102</v>
      </c>
      <c r="T125">
        <f>템플릿!CA125</f>
        <v>3.1980000000000001E-2</v>
      </c>
      <c r="U125">
        <f t="shared" si="14"/>
        <v>4.0980000000000003E-2</v>
      </c>
      <c r="V125">
        <f t="shared" si="15"/>
        <v>8.5599999999999999E-3</v>
      </c>
    </row>
    <row r="126" spans="1:22" x14ac:dyDescent="0.3">
      <c r="A126" s="1">
        <f>붙여넣기데이터!A126</f>
        <v>45141.546076388891</v>
      </c>
      <c r="B126">
        <v>0</v>
      </c>
      <c r="C126" s="7">
        <f>템플릿!AO126</f>
        <v>14.96</v>
      </c>
      <c r="D126" s="7">
        <f>템플릿!CE126</f>
        <v>2.637</v>
      </c>
      <c r="E126" s="7">
        <f t="shared" si="8"/>
        <v>5.6731133864239673</v>
      </c>
      <c r="F126" s="7">
        <f>템플릿!CF126</f>
        <v>0.29199999999999998</v>
      </c>
      <c r="G126" s="7">
        <f>템플릿!CG126</f>
        <v>0.309</v>
      </c>
      <c r="H126" s="7">
        <f t="shared" si="9"/>
        <v>4.6201358863495985</v>
      </c>
      <c r="I126" s="7">
        <f>템플릿!CD126</f>
        <v>0.18410000000000001</v>
      </c>
      <c r="J126" s="7">
        <f>템플릿!AT126</f>
        <v>13.3</v>
      </c>
      <c r="K126" s="7">
        <f>템플릿!AW126</f>
        <v>-9.2529999999999999E-4</v>
      </c>
      <c r="L126" s="7">
        <f>템플릿!AZ126</f>
        <v>-5.8650000000000001E-2</v>
      </c>
      <c r="M126" s="7">
        <f t="shared" si="10"/>
        <v>17.597000000000001</v>
      </c>
      <c r="N126" s="7">
        <f t="shared" si="11"/>
        <v>13.484100000000002</v>
      </c>
      <c r="O126">
        <f>템플릿!BR126</f>
        <v>8.3289999999999996E-3</v>
      </c>
      <c r="P126">
        <f>템플릿!CH126</f>
        <v>1.0999999999999999E-2</v>
      </c>
      <c r="Q126">
        <f t="shared" si="12"/>
        <v>0.75718181818181818</v>
      </c>
      <c r="R126">
        <f>템플릿!CI126</f>
        <v>0</v>
      </c>
      <c r="S126">
        <f t="shared" si="13"/>
        <v>0.75718181818181818</v>
      </c>
      <c r="T126">
        <f>템플릿!CA126</f>
        <v>2.8649999999999998E-2</v>
      </c>
      <c r="U126">
        <f t="shared" si="14"/>
        <v>3.9649999999999998E-2</v>
      </c>
      <c r="V126">
        <f t="shared" si="15"/>
        <v>8.3289999999999996E-3</v>
      </c>
    </row>
    <row r="127" spans="1:22" x14ac:dyDescent="0.3">
      <c r="A127" s="1">
        <f>붙여넣기데이터!A127</f>
        <v>45141.546134259261</v>
      </c>
      <c r="B127">
        <v>0</v>
      </c>
      <c r="C127" s="7">
        <f>템플릿!AO127</f>
        <v>15.17</v>
      </c>
      <c r="D127" s="7">
        <f>템플릿!CE127</f>
        <v>2.6390000000000002</v>
      </c>
      <c r="E127" s="7">
        <f t="shared" si="8"/>
        <v>5.7483895414929895</v>
      </c>
      <c r="F127" s="7">
        <f>템플릿!CF127</f>
        <v>0.29199999999999998</v>
      </c>
      <c r="G127" s="7">
        <f>템플릿!CG127</f>
        <v>0.311</v>
      </c>
      <c r="H127" s="7">
        <f t="shared" si="9"/>
        <v>4.6792103639728566</v>
      </c>
      <c r="I127" s="7">
        <f>템플릿!CD127</f>
        <v>0.1842</v>
      </c>
      <c r="J127" s="7">
        <f>템플릿!AT127</f>
        <v>13.72</v>
      </c>
      <c r="K127" s="7">
        <f>템플릿!AW127</f>
        <v>-9.2529999999999999E-4</v>
      </c>
      <c r="L127" s="7">
        <f>템플릿!AZ127</f>
        <v>-5.8650000000000001E-2</v>
      </c>
      <c r="M127" s="7">
        <f t="shared" si="10"/>
        <v>17.809000000000001</v>
      </c>
      <c r="N127" s="7">
        <f t="shared" si="11"/>
        <v>13.904200000000001</v>
      </c>
      <c r="O127">
        <f>템플릿!BR127</f>
        <v>8.7910000000000002E-3</v>
      </c>
      <c r="P127">
        <f>템플릿!CH127</f>
        <v>9.0000000000000011E-3</v>
      </c>
      <c r="Q127">
        <f t="shared" si="12"/>
        <v>0.97677777777777763</v>
      </c>
      <c r="R127">
        <f>템플릿!CI127</f>
        <v>0</v>
      </c>
      <c r="S127">
        <f t="shared" si="13"/>
        <v>0.97677777777777763</v>
      </c>
      <c r="T127">
        <f>템플릿!CA127</f>
        <v>3.2259999999999997E-2</v>
      </c>
      <c r="U127">
        <f t="shared" si="14"/>
        <v>4.1259999999999998E-2</v>
      </c>
      <c r="V127">
        <f t="shared" si="15"/>
        <v>8.7910000000000002E-3</v>
      </c>
    </row>
    <row r="128" spans="1:22" x14ac:dyDescent="0.3">
      <c r="A128" s="1">
        <f>붙여넣기데이터!A128</f>
        <v>45141.54619212963</v>
      </c>
      <c r="B128">
        <v>0</v>
      </c>
      <c r="C128" s="7">
        <f>템플릿!AO128</f>
        <v>15.19</v>
      </c>
      <c r="D128" s="7">
        <f>템플릿!CE128</f>
        <v>2.6390000000000002</v>
      </c>
      <c r="E128" s="7">
        <f t="shared" si="8"/>
        <v>5.7559681697612728</v>
      </c>
      <c r="F128" s="7">
        <f>템플릿!CF128</f>
        <v>0.29199999999999998</v>
      </c>
      <c r="G128" s="7">
        <f>템플릿!CG128</f>
        <v>0.311</v>
      </c>
      <c r="H128" s="7">
        <f t="shared" si="9"/>
        <v>4.685379395434917</v>
      </c>
      <c r="I128" s="7">
        <f>템플릿!CD128</f>
        <v>0.1867</v>
      </c>
      <c r="J128" s="7">
        <f>템플릿!AT128</f>
        <v>8.3810000000000002</v>
      </c>
      <c r="K128" s="7">
        <f>템플릿!AW128</f>
        <v>-9.2529999999999999E-4</v>
      </c>
      <c r="L128" s="7">
        <f>템플릿!AZ128</f>
        <v>-5.8650000000000001E-2</v>
      </c>
      <c r="M128" s="7">
        <f t="shared" si="10"/>
        <v>17.829000000000001</v>
      </c>
      <c r="N128" s="7">
        <f t="shared" si="11"/>
        <v>8.5677000000000003</v>
      </c>
      <c r="O128">
        <f>템플릿!BR128</f>
        <v>8.7910000000000002E-3</v>
      </c>
      <c r="P128">
        <f>템플릿!CH128</f>
        <v>1.0999999999999999E-2</v>
      </c>
      <c r="Q128">
        <f t="shared" si="12"/>
        <v>0.79918181818181822</v>
      </c>
      <c r="R128">
        <f>템플릿!CI128</f>
        <v>0</v>
      </c>
      <c r="S128">
        <f t="shared" si="13"/>
        <v>0.79918181818181822</v>
      </c>
      <c r="T128">
        <f>템플릿!CA128</f>
        <v>3.2849999999999997E-2</v>
      </c>
      <c r="U128">
        <f t="shared" si="14"/>
        <v>4.385E-2</v>
      </c>
      <c r="V128">
        <f t="shared" si="15"/>
        <v>8.7910000000000002E-3</v>
      </c>
    </row>
    <row r="129" spans="1:22" x14ac:dyDescent="0.3">
      <c r="A129" s="1">
        <f>붙여넣기데이터!A129</f>
        <v>45141.546249999999</v>
      </c>
      <c r="B129">
        <v>0</v>
      </c>
      <c r="C129" s="7">
        <f>템플릿!AO129</f>
        <v>14.88</v>
      </c>
      <c r="D129" s="7">
        <f>템플릿!CE129</f>
        <v>2.641</v>
      </c>
      <c r="E129" s="7">
        <f t="shared" si="8"/>
        <v>5.6342294585384325</v>
      </c>
      <c r="F129" s="7">
        <f>템플릿!CF129</f>
        <v>0.29499999999999998</v>
      </c>
      <c r="G129" s="7">
        <f>템플릿!CG129</f>
        <v>0.311</v>
      </c>
      <c r="H129" s="7">
        <f t="shared" si="9"/>
        <v>4.5826917154296281</v>
      </c>
      <c r="I129" s="7">
        <f>템플릿!CD129</f>
        <v>0.18279999999999999</v>
      </c>
      <c r="J129" s="7">
        <f>템플릿!AT129</f>
        <v>8.6750000000000007</v>
      </c>
      <c r="K129" s="7">
        <f>템플릿!AW129</f>
        <v>-9.2529999999999999E-4</v>
      </c>
      <c r="L129" s="7">
        <f>템플릿!AZ129</f>
        <v>-5.8650000000000001E-2</v>
      </c>
      <c r="M129" s="7">
        <f t="shared" si="10"/>
        <v>17.521000000000001</v>
      </c>
      <c r="N129" s="7">
        <f t="shared" si="11"/>
        <v>8.857800000000001</v>
      </c>
      <c r="O129">
        <f>템플릿!BR129</f>
        <v>8.7910000000000002E-3</v>
      </c>
      <c r="P129">
        <f>템플릿!CH129</f>
        <v>1.0999999999999999E-2</v>
      </c>
      <c r="Q129">
        <f t="shared" si="12"/>
        <v>0.79918181818181822</v>
      </c>
      <c r="R129">
        <f>템플릿!CI129</f>
        <v>0</v>
      </c>
      <c r="S129">
        <f t="shared" si="13"/>
        <v>0.79918181818181822</v>
      </c>
      <c r="T129">
        <f>템플릿!CA129</f>
        <v>3.0790000000000001E-2</v>
      </c>
      <c r="U129">
        <f t="shared" si="14"/>
        <v>4.1790000000000001E-2</v>
      </c>
      <c r="V129">
        <f t="shared" si="15"/>
        <v>8.7910000000000002E-3</v>
      </c>
    </row>
    <row r="130" spans="1:22" x14ac:dyDescent="0.3">
      <c r="A130" s="1">
        <f>붙여넣기데이터!A130</f>
        <v>45141.546307870369</v>
      </c>
      <c r="B130">
        <v>0</v>
      </c>
      <c r="C130" s="7">
        <f>템플릿!AO130</f>
        <v>14.88</v>
      </c>
      <c r="D130" s="7">
        <f>템플릿!CE130</f>
        <v>2.6390000000000002</v>
      </c>
      <c r="E130" s="7">
        <f t="shared" si="8"/>
        <v>5.63849943160288</v>
      </c>
      <c r="F130" s="7">
        <f>템플릿!CF130</f>
        <v>0.29499999999999998</v>
      </c>
      <c r="G130" s="7">
        <f>템플릿!CG130</f>
        <v>0.309</v>
      </c>
      <c r="H130" s="7">
        <f t="shared" si="9"/>
        <v>4.5883441258094351</v>
      </c>
      <c r="I130" s="7">
        <f>템플릿!CD130</f>
        <v>0.18290000000000001</v>
      </c>
      <c r="J130" s="7">
        <f>템플릿!AT130</f>
        <v>9.6969999999999992</v>
      </c>
      <c r="K130" s="7">
        <f>템플릿!AW130</f>
        <v>-9.2529999999999999E-4</v>
      </c>
      <c r="L130" s="7">
        <f>템플릿!AZ130</f>
        <v>-5.8650000000000001E-2</v>
      </c>
      <c r="M130" s="7">
        <f t="shared" si="10"/>
        <v>17.519000000000002</v>
      </c>
      <c r="N130" s="7">
        <f t="shared" si="11"/>
        <v>9.8798999999999992</v>
      </c>
      <c r="O130">
        <f>템플릿!BR130</f>
        <v>9.0229999999999998E-3</v>
      </c>
      <c r="P130">
        <f>템플릿!CH130</f>
        <v>1.4E-2</v>
      </c>
      <c r="Q130">
        <f t="shared" si="12"/>
        <v>0.64449999999999996</v>
      </c>
      <c r="R130">
        <f>템플릿!CI130</f>
        <v>0</v>
      </c>
      <c r="S130">
        <f t="shared" si="13"/>
        <v>0.64449999999999996</v>
      </c>
      <c r="T130">
        <f>템플릿!CA130</f>
        <v>3.3709999999999997E-2</v>
      </c>
      <c r="U130">
        <f t="shared" si="14"/>
        <v>4.7709999999999995E-2</v>
      </c>
      <c r="V130">
        <f t="shared" si="15"/>
        <v>9.0229999999999998E-3</v>
      </c>
    </row>
    <row r="131" spans="1:22" x14ac:dyDescent="0.3">
      <c r="A131" s="1">
        <f>붙여넣기데이터!A131</f>
        <v>45141.546365740738</v>
      </c>
      <c r="B131">
        <v>0</v>
      </c>
      <c r="C131" s="7">
        <f>템플릿!AO131</f>
        <v>15.04</v>
      </c>
      <c r="D131" s="7">
        <f>템플릿!CE131</f>
        <v>2.641</v>
      </c>
      <c r="E131" s="7">
        <f t="shared" ref="E131:E194" si="16">C131/D131</f>
        <v>5.6948125709958344</v>
      </c>
      <c r="F131" s="7">
        <f>템플릿!CF131</f>
        <v>0.28999999999999998</v>
      </c>
      <c r="G131" s="7">
        <f>템플릿!CG131</f>
        <v>0.311</v>
      </c>
      <c r="H131" s="7">
        <f t="shared" ref="H131:H194" si="17">C131/(D131+F131+G131)</f>
        <v>4.6391116594694628</v>
      </c>
      <c r="I131" s="7">
        <f>템플릿!CD131</f>
        <v>0.18509999999999999</v>
      </c>
      <c r="J131" s="7">
        <f>템플릿!AT131</f>
        <v>11.81</v>
      </c>
      <c r="K131" s="7">
        <f>템플릿!AW131</f>
        <v>-9.2529999999999999E-4</v>
      </c>
      <c r="L131" s="7">
        <f>템플릿!AZ131</f>
        <v>-5.8650000000000001E-2</v>
      </c>
      <c r="M131" s="7">
        <f t="shared" ref="M131:M194" si="18">C131+D131</f>
        <v>17.680999999999997</v>
      </c>
      <c r="N131" s="7">
        <f t="shared" ref="N131:N194" si="19">J131+I131</f>
        <v>11.995100000000001</v>
      </c>
      <c r="O131">
        <f>템플릿!BR131</f>
        <v>9.0229999999999998E-3</v>
      </c>
      <c r="P131">
        <f>템플릿!CH131</f>
        <v>1.0999999999999999E-2</v>
      </c>
      <c r="Q131">
        <f t="shared" ref="Q131:Q194" si="20">O131/P131</f>
        <v>0.82027272727272726</v>
      </c>
      <c r="R131">
        <f>템플릿!CI131</f>
        <v>0</v>
      </c>
      <c r="S131">
        <f t="shared" ref="S131:S194" si="21">O131/(P131+R131)</f>
        <v>0.82027272727272726</v>
      </c>
      <c r="T131">
        <f>템플릿!CA131</f>
        <v>3.3110000000000001E-2</v>
      </c>
      <c r="U131">
        <f t="shared" ref="U131:U194" si="22">T131+P131</f>
        <v>4.4109999999999996E-2</v>
      </c>
      <c r="V131">
        <f t="shared" ref="V131:V194" si="23">O131</f>
        <v>9.0229999999999998E-3</v>
      </c>
    </row>
    <row r="132" spans="1:22" x14ac:dyDescent="0.3">
      <c r="A132" s="1">
        <f>붙여넣기데이터!A132</f>
        <v>45141.546423611115</v>
      </c>
      <c r="B132">
        <v>0</v>
      </c>
      <c r="C132" s="7">
        <f>템플릿!AO132</f>
        <v>15.09</v>
      </c>
      <c r="D132" s="7">
        <f>템플릿!CE132</f>
        <v>2.6440000000000001</v>
      </c>
      <c r="E132" s="7">
        <f t="shared" si="16"/>
        <v>5.707261724659606</v>
      </c>
      <c r="F132" s="7">
        <f>템플릿!CF132</f>
        <v>0.29499999999999998</v>
      </c>
      <c r="G132" s="7">
        <f>템플릿!CG132</f>
        <v>0.307</v>
      </c>
      <c r="H132" s="7">
        <f t="shared" si="17"/>
        <v>4.6487985212569312</v>
      </c>
      <c r="I132" s="7">
        <f>템플릿!CD132</f>
        <v>0.18210000000000001</v>
      </c>
      <c r="J132" s="7">
        <f>템플릿!AT132</f>
        <v>5.593</v>
      </c>
      <c r="K132" s="7">
        <f>템플릿!AW132</f>
        <v>-9.2529999999999999E-4</v>
      </c>
      <c r="L132" s="7">
        <f>템플릿!AZ132</f>
        <v>-5.8529999999999999E-2</v>
      </c>
      <c r="M132" s="7">
        <f t="shared" si="18"/>
        <v>17.734000000000002</v>
      </c>
      <c r="N132" s="7">
        <f t="shared" si="19"/>
        <v>5.7751000000000001</v>
      </c>
      <c r="O132">
        <f>템플릿!BR132</f>
        <v>8.7910000000000002E-3</v>
      </c>
      <c r="P132">
        <f>템플릿!CH132</f>
        <v>9.0000000000000011E-3</v>
      </c>
      <c r="Q132">
        <f t="shared" si="20"/>
        <v>0.97677777777777763</v>
      </c>
      <c r="R132">
        <f>템플릿!CI132</f>
        <v>0</v>
      </c>
      <c r="S132">
        <f t="shared" si="21"/>
        <v>0.97677777777777763</v>
      </c>
      <c r="T132">
        <f>템플릿!CA132</f>
        <v>3.092E-2</v>
      </c>
      <c r="U132">
        <f t="shared" si="22"/>
        <v>3.9919999999999997E-2</v>
      </c>
      <c r="V132">
        <f t="shared" si="23"/>
        <v>8.7910000000000002E-3</v>
      </c>
    </row>
    <row r="133" spans="1:22" x14ac:dyDescent="0.3">
      <c r="A133" s="1">
        <f>붙여넣기데이터!A133</f>
        <v>45141.546481481484</v>
      </c>
      <c r="B133">
        <v>0</v>
      </c>
      <c r="C133" s="7">
        <f>템플릿!AO133</f>
        <v>15.06</v>
      </c>
      <c r="D133" s="7">
        <f>템플릿!CE133</f>
        <v>2.6430000000000002</v>
      </c>
      <c r="E133" s="7">
        <f t="shared" si="16"/>
        <v>5.6980703745743471</v>
      </c>
      <c r="F133" s="7">
        <f>템플릿!CF133</f>
        <v>0.28999999999999998</v>
      </c>
      <c r="G133" s="7">
        <f>템플릿!CG133</f>
        <v>0.309</v>
      </c>
      <c r="H133" s="7">
        <f t="shared" si="17"/>
        <v>4.6452806909315232</v>
      </c>
      <c r="I133" s="7">
        <f>템플릿!CD133</f>
        <v>0.17949999999999999</v>
      </c>
      <c r="J133" s="7">
        <f>템플릿!AT133</f>
        <v>5.4180000000000001</v>
      </c>
      <c r="K133" s="7">
        <f>템플릿!AW133</f>
        <v>-9.2529999999999999E-4</v>
      </c>
      <c r="L133" s="7">
        <f>템플릿!AZ133</f>
        <v>-5.8529999999999999E-2</v>
      </c>
      <c r="M133" s="7">
        <f t="shared" si="18"/>
        <v>17.702999999999999</v>
      </c>
      <c r="N133" s="7">
        <f t="shared" si="19"/>
        <v>5.5975000000000001</v>
      </c>
      <c r="O133">
        <f>템플릿!BR133</f>
        <v>8.097E-3</v>
      </c>
      <c r="P133">
        <f>템플릿!CH133</f>
        <v>9.0000000000000011E-3</v>
      </c>
      <c r="Q133">
        <f t="shared" si="20"/>
        <v>0.89966666666666661</v>
      </c>
      <c r="R133">
        <f>템플릿!CI133</f>
        <v>0</v>
      </c>
      <c r="S133">
        <f t="shared" si="21"/>
        <v>0.89966666666666661</v>
      </c>
      <c r="T133">
        <f>템플릿!CA133</f>
        <v>2.971E-2</v>
      </c>
      <c r="U133">
        <f t="shared" si="22"/>
        <v>3.8710000000000001E-2</v>
      </c>
      <c r="V133">
        <f t="shared" si="23"/>
        <v>8.097E-3</v>
      </c>
    </row>
    <row r="134" spans="1:22" x14ac:dyDescent="0.3">
      <c r="A134" s="1">
        <f>붙여넣기데이터!A134</f>
        <v>45141.546539351853</v>
      </c>
      <c r="B134">
        <v>0</v>
      </c>
      <c r="C134" s="7">
        <f>템플릿!AO134</f>
        <v>15.09</v>
      </c>
      <c r="D134" s="7">
        <f>템플릿!CE134</f>
        <v>2.6430000000000002</v>
      </c>
      <c r="E134" s="7">
        <f t="shared" si="16"/>
        <v>5.7094211123723033</v>
      </c>
      <c r="F134" s="7">
        <f>템플릿!CF134</f>
        <v>0.28999999999999998</v>
      </c>
      <c r="G134" s="7">
        <f>템플릿!CG134</f>
        <v>0.309</v>
      </c>
      <c r="H134" s="7">
        <f t="shared" si="17"/>
        <v>4.6545342381246142</v>
      </c>
      <c r="I134" s="7">
        <f>템플릿!CD134</f>
        <v>0.1774</v>
      </c>
      <c r="J134" s="7">
        <f>템플릿!AT134</f>
        <v>4.8070000000000004</v>
      </c>
      <c r="K134" s="7">
        <f>템플릿!AW134</f>
        <v>-9.2529999999999999E-4</v>
      </c>
      <c r="L134" s="7">
        <f>템플릿!AZ134</f>
        <v>-5.842E-2</v>
      </c>
      <c r="M134" s="7">
        <f t="shared" si="18"/>
        <v>17.733000000000001</v>
      </c>
      <c r="N134" s="7">
        <f t="shared" si="19"/>
        <v>4.9844000000000008</v>
      </c>
      <c r="O134">
        <f>템플릿!BR134</f>
        <v>8.3289999999999996E-3</v>
      </c>
      <c r="P134">
        <f>템플릿!CH134</f>
        <v>9.0000000000000011E-3</v>
      </c>
      <c r="Q134">
        <f t="shared" si="20"/>
        <v>0.92544444444444429</v>
      </c>
      <c r="R134">
        <f>템플릿!CI134</f>
        <v>0</v>
      </c>
      <c r="S134">
        <f t="shared" si="21"/>
        <v>0.92544444444444429</v>
      </c>
      <c r="T134">
        <f>템플릿!CA134</f>
        <v>2.7459999999999998E-2</v>
      </c>
      <c r="U134">
        <f t="shared" si="22"/>
        <v>3.6459999999999999E-2</v>
      </c>
      <c r="V134">
        <f t="shared" si="23"/>
        <v>8.3289999999999996E-3</v>
      </c>
    </row>
    <row r="135" spans="1:22" x14ac:dyDescent="0.3">
      <c r="A135" s="1">
        <f>붙여넣기데이터!A135</f>
        <v>45141.546597222223</v>
      </c>
      <c r="B135">
        <v>0</v>
      </c>
      <c r="C135" s="7">
        <f>템플릿!AO135</f>
        <v>15.04</v>
      </c>
      <c r="D135" s="7">
        <f>템플릿!CE135</f>
        <v>2.641</v>
      </c>
      <c r="E135" s="7">
        <f t="shared" si="16"/>
        <v>5.6948125709958344</v>
      </c>
      <c r="F135" s="7">
        <f>템플릿!CF135</f>
        <v>0.29499999999999998</v>
      </c>
      <c r="G135" s="7">
        <f>템플릿!CG135</f>
        <v>0.311</v>
      </c>
      <c r="H135" s="7">
        <f t="shared" si="17"/>
        <v>4.6319679704342471</v>
      </c>
      <c r="I135" s="7">
        <f>템플릿!CD135</f>
        <v>0.17580000000000001</v>
      </c>
      <c r="J135" s="7">
        <f>템플릿!AT135</f>
        <v>4.2519999999999998</v>
      </c>
      <c r="K135" s="7">
        <f>템플릿!AW135</f>
        <v>-9.2529999999999999E-4</v>
      </c>
      <c r="L135" s="7">
        <f>템플릿!AZ135</f>
        <v>-5.842E-2</v>
      </c>
      <c r="M135" s="7">
        <f t="shared" si="18"/>
        <v>17.680999999999997</v>
      </c>
      <c r="N135" s="7">
        <f t="shared" si="19"/>
        <v>4.4277999999999995</v>
      </c>
      <c r="O135">
        <f>템플릿!BR135</f>
        <v>8.5599999999999999E-3</v>
      </c>
      <c r="P135">
        <f>템플릿!CH135</f>
        <v>1.0999999999999999E-2</v>
      </c>
      <c r="Q135">
        <f t="shared" si="20"/>
        <v>0.7781818181818182</v>
      </c>
      <c r="R135">
        <f>템플릿!CI135</f>
        <v>0</v>
      </c>
      <c r="S135">
        <f t="shared" si="21"/>
        <v>0.7781818181818182</v>
      </c>
      <c r="T135">
        <f>템플릿!CA135</f>
        <v>2.945E-2</v>
      </c>
      <c r="U135">
        <f t="shared" si="22"/>
        <v>4.045E-2</v>
      </c>
      <c r="V135">
        <f t="shared" si="23"/>
        <v>8.5599999999999999E-3</v>
      </c>
    </row>
    <row r="136" spans="1:22" x14ac:dyDescent="0.3">
      <c r="A136" s="1">
        <f>붙여넣기데이터!A136</f>
        <v>45141.546655092592</v>
      </c>
      <c r="B136">
        <v>0</v>
      </c>
      <c r="C136" s="7">
        <f>템플릿!AO136</f>
        <v>15.06</v>
      </c>
      <c r="D136" s="7">
        <f>템플릿!CE136</f>
        <v>2.6480000000000001</v>
      </c>
      <c r="E136" s="7">
        <f t="shared" si="16"/>
        <v>5.6873111782477341</v>
      </c>
      <c r="F136" s="7">
        <f>템플릿!CF136</f>
        <v>0.28999999999999998</v>
      </c>
      <c r="G136" s="7">
        <f>템플릿!CG136</f>
        <v>0.307</v>
      </c>
      <c r="H136" s="7">
        <f t="shared" si="17"/>
        <v>4.6409861325115562</v>
      </c>
      <c r="I136" s="7">
        <f>템플릿!CD136</f>
        <v>0.17510000000000001</v>
      </c>
      <c r="J136" s="7">
        <f>템플릿!AT136</f>
        <v>3.07</v>
      </c>
      <c r="K136" s="7">
        <f>템플릿!AW136</f>
        <v>-9.2529999999999999E-4</v>
      </c>
      <c r="L136" s="7">
        <f>템플릿!AZ136</f>
        <v>-5.842E-2</v>
      </c>
      <c r="M136" s="7">
        <f t="shared" si="18"/>
        <v>17.708000000000002</v>
      </c>
      <c r="N136" s="7">
        <f t="shared" si="19"/>
        <v>3.2450999999999999</v>
      </c>
      <c r="O136">
        <f>템플릿!BR136</f>
        <v>8.7910000000000002E-3</v>
      </c>
      <c r="P136">
        <f>템플릿!CH136</f>
        <v>1.0999999999999999E-2</v>
      </c>
      <c r="Q136">
        <f t="shared" si="20"/>
        <v>0.79918181818181822</v>
      </c>
      <c r="R136">
        <f>템플릿!CI136</f>
        <v>0</v>
      </c>
      <c r="S136">
        <f t="shared" si="21"/>
        <v>0.79918181818181822</v>
      </c>
      <c r="T136">
        <f>템플릿!CA136</f>
        <v>3.0790000000000001E-2</v>
      </c>
      <c r="U136">
        <f t="shared" si="22"/>
        <v>4.1790000000000001E-2</v>
      </c>
      <c r="V136">
        <f t="shared" si="23"/>
        <v>8.7910000000000002E-3</v>
      </c>
    </row>
    <row r="137" spans="1:22" x14ac:dyDescent="0.3">
      <c r="A137" s="1">
        <f>붙여넣기데이터!A137</f>
        <v>45141.546712962961</v>
      </c>
      <c r="B137">
        <v>0</v>
      </c>
      <c r="C137" s="7">
        <f>템플릿!AO137</f>
        <v>15.18</v>
      </c>
      <c r="D137" s="7">
        <f>템플릿!CE137</f>
        <v>2.6560000000000001</v>
      </c>
      <c r="E137" s="7">
        <f t="shared" si="16"/>
        <v>5.7153614457831319</v>
      </c>
      <c r="F137" s="7">
        <f>템플릿!CF137</f>
        <v>0.29499999999999998</v>
      </c>
      <c r="G137" s="7">
        <f>템플릿!CG137</f>
        <v>0.309</v>
      </c>
      <c r="H137" s="7">
        <f t="shared" si="17"/>
        <v>4.6564417177914104</v>
      </c>
      <c r="I137" s="7">
        <f>템플릿!CD137</f>
        <v>0.17419999999999999</v>
      </c>
      <c r="J137" s="7">
        <f>템플릿!AT137</f>
        <v>7.1349999999999998</v>
      </c>
      <c r="K137" s="7">
        <f>템플릿!AW137</f>
        <v>-9.2529999999999999E-4</v>
      </c>
      <c r="L137" s="7">
        <f>템플릿!AZ137</f>
        <v>-5.8180000000000003E-2</v>
      </c>
      <c r="M137" s="7">
        <f t="shared" si="18"/>
        <v>17.835999999999999</v>
      </c>
      <c r="N137" s="7">
        <f t="shared" si="19"/>
        <v>7.3091999999999997</v>
      </c>
      <c r="O137">
        <f>템플릿!BR137</f>
        <v>8.3289999999999996E-3</v>
      </c>
      <c r="P137">
        <f>템플릿!CH137</f>
        <v>9.0000000000000011E-3</v>
      </c>
      <c r="Q137">
        <f t="shared" si="20"/>
        <v>0.92544444444444429</v>
      </c>
      <c r="R137">
        <f>템플릿!CI137</f>
        <v>0</v>
      </c>
      <c r="S137">
        <f t="shared" si="21"/>
        <v>0.92544444444444429</v>
      </c>
      <c r="T137">
        <f>템플릿!CA137</f>
        <v>2.929E-2</v>
      </c>
      <c r="U137">
        <f t="shared" si="22"/>
        <v>3.8290000000000005E-2</v>
      </c>
      <c r="V137">
        <f t="shared" si="23"/>
        <v>8.3289999999999996E-3</v>
      </c>
    </row>
    <row r="138" spans="1:22" x14ac:dyDescent="0.3">
      <c r="A138" s="1">
        <f>붙여넣기데이터!A138</f>
        <v>45141.546770833331</v>
      </c>
      <c r="B138">
        <v>0</v>
      </c>
      <c r="C138" s="7">
        <f>템플릿!AO138</f>
        <v>15.2</v>
      </c>
      <c r="D138" s="7">
        <f>템플릿!CE138</f>
        <v>2.6560000000000001</v>
      </c>
      <c r="E138" s="7">
        <f t="shared" si="16"/>
        <v>5.7228915662650595</v>
      </c>
      <c r="F138" s="7">
        <f>템플릿!CF138</f>
        <v>0.29199999999999998</v>
      </c>
      <c r="G138" s="7">
        <f>템플릿!CG138</f>
        <v>0.309</v>
      </c>
      <c r="H138" s="7">
        <f t="shared" si="17"/>
        <v>4.6668713540067541</v>
      </c>
      <c r="I138" s="7">
        <f>템플릿!CD138</f>
        <v>0.17860000000000001</v>
      </c>
      <c r="J138" s="7">
        <f>템플릿!AT138</f>
        <v>7.1180000000000003</v>
      </c>
      <c r="K138" s="7">
        <f>템플릿!AW138</f>
        <v>-9.2529999999999999E-4</v>
      </c>
      <c r="L138" s="7">
        <f>템플릿!AZ138</f>
        <v>-5.8180000000000003E-2</v>
      </c>
      <c r="M138" s="7">
        <f t="shared" si="18"/>
        <v>17.855999999999998</v>
      </c>
      <c r="N138" s="7">
        <f t="shared" si="19"/>
        <v>7.2966000000000006</v>
      </c>
      <c r="O138">
        <f>템플릿!BR138</f>
        <v>8.5599999999999999E-3</v>
      </c>
      <c r="P138">
        <f>템플릿!CH138</f>
        <v>9.0000000000000011E-3</v>
      </c>
      <c r="Q138">
        <f t="shared" si="20"/>
        <v>0.95111111111111102</v>
      </c>
      <c r="R138">
        <f>템플릿!CI138</f>
        <v>0</v>
      </c>
      <c r="S138">
        <f t="shared" si="21"/>
        <v>0.95111111111111102</v>
      </c>
      <c r="T138">
        <f>템플릿!CA138</f>
        <v>3.141E-2</v>
      </c>
      <c r="U138">
        <f t="shared" si="22"/>
        <v>4.0410000000000001E-2</v>
      </c>
      <c r="V138">
        <f t="shared" si="23"/>
        <v>8.5599999999999999E-3</v>
      </c>
    </row>
    <row r="139" spans="1:22" x14ac:dyDescent="0.3">
      <c r="A139" s="1">
        <f>붙여넣기데이터!A139</f>
        <v>45141.5468287037</v>
      </c>
      <c r="B139">
        <v>0</v>
      </c>
      <c r="C139" s="7">
        <f>템플릿!AO139</f>
        <v>15.18</v>
      </c>
      <c r="D139" s="7">
        <f>템플릿!CE139</f>
        <v>2.6630000000000003</v>
      </c>
      <c r="E139" s="7">
        <f t="shared" si="16"/>
        <v>5.7003379647014638</v>
      </c>
      <c r="F139" s="7">
        <f>템플릿!CF139</f>
        <v>0.29499999999999998</v>
      </c>
      <c r="G139" s="7">
        <f>템플릿!CG139</f>
        <v>0.309</v>
      </c>
      <c r="H139" s="7">
        <f t="shared" si="17"/>
        <v>4.6464646464646462</v>
      </c>
      <c r="I139" s="7">
        <f>템플릿!CD139</f>
        <v>0.18110000000000001</v>
      </c>
      <c r="J139" s="7">
        <f>템플릿!AT139</f>
        <v>5.9240000000000004</v>
      </c>
      <c r="K139" s="7">
        <f>템플릿!AW139</f>
        <v>-9.2529999999999999E-4</v>
      </c>
      <c r="L139" s="7">
        <f>템플릿!AZ139</f>
        <v>-5.8069999999999997E-2</v>
      </c>
      <c r="M139" s="7">
        <f t="shared" si="18"/>
        <v>17.843</v>
      </c>
      <c r="N139" s="7">
        <f t="shared" si="19"/>
        <v>6.1051000000000002</v>
      </c>
      <c r="O139">
        <f>템플릿!BR139</f>
        <v>8.3289999999999996E-3</v>
      </c>
      <c r="P139">
        <f>템플릿!CH139</f>
        <v>9.0000000000000011E-3</v>
      </c>
      <c r="Q139">
        <f t="shared" si="20"/>
        <v>0.92544444444444429</v>
      </c>
      <c r="R139">
        <f>템플릿!CI139</f>
        <v>0</v>
      </c>
      <c r="S139">
        <f t="shared" si="21"/>
        <v>0.92544444444444429</v>
      </c>
      <c r="T139">
        <f>템플릿!CA139</f>
        <v>3.056E-2</v>
      </c>
      <c r="U139">
        <f t="shared" si="22"/>
        <v>3.9559999999999998E-2</v>
      </c>
      <c r="V139">
        <f t="shared" si="23"/>
        <v>8.3289999999999996E-3</v>
      </c>
    </row>
    <row r="140" spans="1:22" x14ac:dyDescent="0.3">
      <c r="A140" s="1">
        <f>붙여넣기데이터!A140</f>
        <v>45141.546886574077</v>
      </c>
      <c r="B140">
        <v>0</v>
      </c>
      <c r="C140" s="7">
        <f>템플릿!AO140</f>
        <v>15.18</v>
      </c>
      <c r="D140" s="7">
        <f>템플릿!CE140</f>
        <v>2.6640000000000001</v>
      </c>
      <c r="E140" s="7">
        <f t="shared" si="16"/>
        <v>5.698198198198198</v>
      </c>
      <c r="F140" s="7">
        <f>템플릿!CF140</f>
        <v>0.29499999999999998</v>
      </c>
      <c r="G140" s="7">
        <f>템플릿!CG140</f>
        <v>0.309</v>
      </c>
      <c r="H140" s="7">
        <f t="shared" si="17"/>
        <v>4.6450428396572825</v>
      </c>
      <c r="I140" s="7">
        <f>템플릿!CD140</f>
        <v>0.18129999999999999</v>
      </c>
      <c r="J140" s="7">
        <f>템플릿!AT140</f>
        <v>3.847</v>
      </c>
      <c r="K140" s="7">
        <f>템플릿!AW140</f>
        <v>-9.2529999999999999E-4</v>
      </c>
      <c r="L140" s="7">
        <f>템플릿!AZ140</f>
        <v>-5.8180000000000003E-2</v>
      </c>
      <c r="M140" s="7">
        <f t="shared" si="18"/>
        <v>17.844000000000001</v>
      </c>
      <c r="N140" s="7">
        <f t="shared" si="19"/>
        <v>4.0282999999999998</v>
      </c>
      <c r="O140">
        <f>템플릿!BR140</f>
        <v>8.3289999999999996E-3</v>
      </c>
      <c r="P140">
        <f>템플릿!CH140</f>
        <v>9.0000000000000011E-3</v>
      </c>
      <c r="Q140">
        <f t="shared" si="20"/>
        <v>0.92544444444444429</v>
      </c>
      <c r="R140">
        <f>템플릿!CI140</f>
        <v>0</v>
      </c>
      <c r="S140">
        <f t="shared" si="21"/>
        <v>0.92544444444444429</v>
      </c>
      <c r="T140">
        <f>템플릿!CA140</f>
        <v>2.9839999999999998E-2</v>
      </c>
      <c r="U140">
        <f t="shared" si="22"/>
        <v>3.884E-2</v>
      </c>
      <c r="V140">
        <f t="shared" si="23"/>
        <v>8.3289999999999996E-3</v>
      </c>
    </row>
    <row r="141" spans="1:22" x14ac:dyDescent="0.3">
      <c r="A141" s="1">
        <f>붙여넣기데이터!A141</f>
        <v>45141.546944444446</v>
      </c>
      <c r="B141">
        <v>0</v>
      </c>
      <c r="C141" s="7">
        <f>템플릿!AO141</f>
        <v>15.11</v>
      </c>
      <c r="D141" s="7">
        <f>템플릿!CE141</f>
        <v>2.6630000000000003</v>
      </c>
      <c r="E141" s="7">
        <f t="shared" si="16"/>
        <v>5.6740518212542241</v>
      </c>
      <c r="F141" s="7">
        <f>템플릿!CF141</f>
        <v>0.29199999999999998</v>
      </c>
      <c r="G141" s="7">
        <f>템플릿!CG141</f>
        <v>0.309</v>
      </c>
      <c r="H141" s="7">
        <f t="shared" si="17"/>
        <v>4.6292892156862742</v>
      </c>
      <c r="I141" s="7">
        <f>템플릿!CD141</f>
        <v>0.1832</v>
      </c>
      <c r="J141" s="7">
        <f>템플릿!AT141</f>
        <v>1.643</v>
      </c>
      <c r="K141" s="7">
        <f>템플릿!AW141</f>
        <v>-9.2529999999999999E-4</v>
      </c>
      <c r="L141" s="7">
        <f>템플릿!AZ141</f>
        <v>-5.8069999999999997E-2</v>
      </c>
      <c r="M141" s="7">
        <f t="shared" si="18"/>
        <v>17.773</v>
      </c>
      <c r="N141" s="7">
        <f t="shared" si="19"/>
        <v>1.8262</v>
      </c>
      <c r="O141">
        <f>템플릿!BR141</f>
        <v>8.7910000000000002E-3</v>
      </c>
      <c r="P141">
        <f>템플릿!CH141</f>
        <v>9.0000000000000011E-3</v>
      </c>
      <c r="Q141">
        <f t="shared" si="20"/>
        <v>0.97677777777777763</v>
      </c>
      <c r="R141">
        <f>템플릿!CI141</f>
        <v>0</v>
      </c>
      <c r="S141">
        <f t="shared" si="21"/>
        <v>0.97677777777777763</v>
      </c>
      <c r="T141">
        <f>템플릿!CA141</f>
        <v>3.2840000000000001E-2</v>
      </c>
      <c r="U141">
        <f t="shared" si="22"/>
        <v>4.1840000000000002E-2</v>
      </c>
      <c r="V141">
        <f t="shared" si="23"/>
        <v>8.7910000000000002E-3</v>
      </c>
    </row>
    <row r="142" spans="1:22" x14ac:dyDescent="0.3">
      <c r="A142" s="1">
        <f>붙여넣기데이터!A142</f>
        <v>45141.547002314815</v>
      </c>
      <c r="B142">
        <v>0</v>
      </c>
      <c r="C142" s="7">
        <f>템플릿!AO142</f>
        <v>14.86</v>
      </c>
      <c r="D142" s="7">
        <f>템플릿!CE142</f>
        <v>2.665</v>
      </c>
      <c r="E142" s="7">
        <f t="shared" si="16"/>
        <v>5.575984990619137</v>
      </c>
      <c r="F142" s="7">
        <f>템플릿!CF142</f>
        <v>0.29199999999999998</v>
      </c>
      <c r="G142" s="7">
        <f>템플릿!CG142</f>
        <v>0.309</v>
      </c>
      <c r="H142" s="7">
        <f t="shared" si="17"/>
        <v>4.5499081445192893</v>
      </c>
      <c r="I142" s="7">
        <f>템플릿!CD142</f>
        <v>0.18140000000000001</v>
      </c>
      <c r="J142" s="7">
        <f>템플릿!AT142</f>
        <v>4.2160000000000002</v>
      </c>
      <c r="K142" s="7">
        <f>템플릿!AW142</f>
        <v>-9.2529999999999999E-4</v>
      </c>
      <c r="L142" s="7">
        <f>템플릿!AZ142</f>
        <v>-5.8069999999999997E-2</v>
      </c>
      <c r="M142" s="7">
        <f t="shared" si="18"/>
        <v>17.524999999999999</v>
      </c>
      <c r="N142" s="7">
        <f t="shared" si="19"/>
        <v>4.3974000000000002</v>
      </c>
      <c r="O142">
        <f>템플릿!BR142</f>
        <v>8.5599999999999999E-3</v>
      </c>
      <c r="P142">
        <f>템플릿!CH142</f>
        <v>9.0000000000000011E-3</v>
      </c>
      <c r="Q142">
        <f t="shared" si="20"/>
        <v>0.95111111111111102</v>
      </c>
      <c r="R142">
        <f>템플릿!CI142</f>
        <v>0</v>
      </c>
      <c r="S142">
        <f t="shared" si="21"/>
        <v>0.95111111111111102</v>
      </c>
      <c r="T142">
        <f>템플릿!CA142</f>
        <v>3.0669999999999999E-2</v>
      </c>
      <c r="U142">
        <f t="shared" si="22"/>
        <v>3.9669999999999997E-2</v>
      </c>
      <c r="V142">
        <f t="shared" si="23"/>
        <v>8.5599999999999999E-3</v>
      </c>
    </row>
    <row r="143" spans="1:22" x14ac:dyDescent="0.3">
      <c r="A143" s="1">
        <f>붙여넣기데이터!A143</f>
        <v>45141.547060185185</v>
      </c>
      <c r="B143">
        <v>0</v>
      </c>
      <c r="C143" s="7">
        <f>템플릿!AO143</f>
        <v>14.9</v>
      </c>
      <c r="D143" s="7">
        <f>템플릿!CE143</f>
        <v>2.6659999999999999</v>
      </c>
      <c r="E143" s="7">
        <f t="shared" si="16"/>
        <v>5.588897224306077</v>
      </c>
      <c r="F143" s="7">
        <f>템플릿!CF143</f>
        <v>0.28999999999999998</v>
      </c>
      <c r="G143" s="7">
        <f>템플릿!CG143</f>
        <v>0.309</v>
      </c>
      <c r="H143" s="7">
        <f t="shared" si="17"/>
        <v>4.5635528330781012</v>
      </c>
      <c r="I143" s="7">
        <f>템플릿!CD143</f>
        <v>0.18190000000000001</v>
      </c>
      <c r="J143" s="7">
        <f>템플릿!AT143</f>
        <v>5.9589999999999996</v>
      </c>
      <c r="K143" s="7">
        <f>템플릿!AW143</f>
        <v>-9.2529999999999999E-4</v>
      </c>
      <c r="L143" s="7">
        <f>템플릿!AZ143</f>
        <v>-5.8180000000000003E-2</v>
      </c>
      <c r="M143" s="7">
        <f t="shared" si="18"/>
        <v>17.565999999999999</v>
      </c>
      <c r="N143" s="7">
        <f t="shared" si="19"/>
        <v>6.1408999999999994</v>
      </c>
      <c r="O143">
        <f>템플릿!BR143</f>
        <v>8.7910000000000002E-3</v>
      </c>
      <c r="P143">
        <f>템플릿!CH143</f>
        <v>9.0000000000000011E-3</v>
      </c>
      <c r="Q143">
        <f t="shared" si="20"/>
        <v>0.97677777777777763</v>
      </c>
      <c r="R143">
        <f>템플릿!CI143</f>
        <v>0</v>
      </c>
      <c r="S143">
        <f t="shared" si="21"/>
        <v>0.97677777777777763</v>
      </c>
      <c r="T143">
        <f>템플릿!CA143</f>
        <v>3.2849999999999997E-2</v>
      </c>
      <c r="U143">
        <f t="shared" si="22"/>
        <v>4.1849999999999998E-2</v>
      </c>
      <c r="V143">
        <f t="shared" si="23"/>
        <v>8.7910000000000002E-3</v>
      </c>
    </row>
    <row r="144" spans="1:22" x14ac:dyDescent="0.3">
      <c r="A144" s="1">
        <f>붙여넣기데이터!A144</f>
        <v>45141.547118055554</v>
      </c>
      <c r="B144">
        <v>0</v>
      </c>
      <c r="C144" s="7">
        <f>템플릿!AO144</f>
        <v>14.82</v>
      </c>
      <c r="D144" s="7">
        <f>템플릿!CE144</f>
        <v>2.661</v>
      </c>
      <c r="E144" s="7">
        <f t="shared" si="16"/>
        <v>5.569334836527621</v>
      </c>
      <c r="F144" s="7">
        <f>템플릿!CF144</f>
        <v>0.29199999999999998</v>
      </c>
      <c r="G144" s="7">
        <f>템플릿!CG144</f>
        <v>0.309</v>
      </c>
      <c r="H144" s="7">
        <f t="shared" si="17"/>
        <v>4.5432250153280194</v>
      </c>
      <c r="I144" s="7">
        <f>템플릿!CD144</f>
        <v>0.1787</v>
      </c>
      <c r="J144" s="7">
        <f>템플릿!AT144</f>
        <v>9.0269999999999992</v>
      </c>
      <c r="K144" s="7">
        <f>템플릿!AW144</f>
        <v>-9.2529999999999999E-4</v>
      </c>
      <c r="L144" s="7">
        <f>템플릿!AZ144</f>
        <v>-5.7950000000000002E-2</v>
      </c>
      <c r="M144" s="7">
        <f t="shared" si="18"/>
        <v>17.481000000000002</v>
      </c>
      <c r="N144" s="7">
        <f t="shared" si="19"/>
        <v>9.2056999999999984</v>
      </c>
      <c r="O144">
        <f>템플릿!BR144</f>
        <v>8.5599999999999999E-3</v>
      </c>
      <c r="P144">
        <f>템플릿!CH144</f>
        <v>1.4E-2</v>
      </c>
      <c r="Q144">
        <f t="shared" si="20"/>
        <v>0.61142857142857143</v>
      </c>
      <c r="R144">
        <f>템플릿!CI144</f>
        <v>0</v>
      </c>
      <c r="S144">
        <f t="shared" si="21"/>
        <v>0.61142857142857143</v>
      </c>
      <c r="T144">
        <f>템플릿!CA144</f>
        <v>3.3649999999999999E-2</v>
      </c>
      <c r="U144">
        <f t="shared" si="22"/>
        <v>4.7649999999999998E-2</v>
      </c>
      <c r="V144">
        <f t="shared" si="23"/>
        <v>8.5599999999999999E-3</v>
      </c>
    </row>
    <row r="145" spans="1:22" x14ac:dyDescent="0.3">
      <c r="A145" s="1">
        <f>붙여넣기데이터!A145</f>
        <v>45141.547175925924</v>
      </c>
      <c r="B145">
        <v>0</v>
      </c>
      <c r="C145" s="7">
        <f>템플릿!AO145</f>
        <v>14.84</v>
      </c>
      <c r="D145" s="7">
        <f>템플릿!CE145</f>
        <v>2.6680000000000001</v>
      </c>
      <c r="E145" s="7">
        <f t="shared" si="16"/>
        <v>5.5622188905547221</v>
      </c>
      <c r="F145" s="7">
        <f>템플릿!CF145</f>
        <v>0.29199999999999998</v>
      </c>
      <c r="G145" s="7">
        <f>템플릿!CG145</f>
        <v>0.311</v>
      </c>
      <c r="H145" s="7">
        <f t="shared" si="17"/>
        <v>4.5368388871904619</v>
      </c>
      <c r="I145" s="7">
        <f>템플릿!CD145</f>
        <v>0.1779</v>
      </c>
      <c r="J145" s="7">
        <f>템플릿!AT145</f>
        <v>10.199999999999999</v>
      </c>
      <c r="K145" s="7">
        <f>템플릿!AW145</f>
        <v>-9.2529999999999999E-4</v>
      </c>
      <c r="L145" s="7">
        <f>템플릿!AZ145</f>
        <v>-5.7950000000000002E-2</v>
      </c>
      <c r="M145" s="7">
        <f t="shared" si="18"/>
        <v>17.507999999999999</v>
      </c>
      <c r="N145" s="7">
        <f t="shared" si="19"/>
        <v>10.377899999999999</v>
      </c>
      <c r="O145">
        <f>템플릿!BR145</f>
        <v>9.0229999999999998E-3</v>
      </c>
      <c r="P145">
        <f>템플릿!CH145</f>
        <v>9.0000000000000011E-3</v>
      </c>
      <c r="Q145">
        <f t="shared" si="20"/>
        <v>1.0025555555555554</v>
      </c>
      <c r="R145">
        <f>템플릿!CI145</f>
        <v>0</v>
      </c>
      <c r="S145">
        <f t="shared" si="21"/>
        <v>1.0025555555555554</v>
      </c>
      <c r="T145">
        <f>템플릿!CA145</f>
        <v>3.1600000000000003E-2</v>
      </c>
      <c r="U145">
        <f t="shared" si="22"/>
        <v>4.0600000000000004E-2</v>
      </c>
      <c r="V145">
        <f t="shared" si="23"/>
        <v>9.0229999999999998E-3</v>
      </c>
    </row>
    <row r="146" spans="1:22" x14ac:dyDescent="0.3">
      <c r="A146" s="1">
        <f>붙여넣기데이터!A146</f>
        <v>45141.547233796293</v>
      </c>
      <c r="B146">
        <v>0</v>
      </c>
      <c r="C146" s="7">
        <f>템플릿!AO146</f>
        <v>14.98</v>
      </c>
      <c r="D146" s="7">
        <f>템플릿!CE146</f>
        <v>2.6680000000000001</v>
      </c>
      <c r="E146" s="7">
        <f t="shared" si="16"/>
        <v>5.6146926536731634</v>
      </c>
      <c r="F146" s="7">
        <f>템플릿!CF146</f>
        <v>0.29199999999999998</v>
      </c>
      <c r="G146" s="7">
        <f>템플릿!CG146</f>
        <v>0.309</v>
      </c>
      <c r="H146" s="7">
        <f t="shared" si="17"/>
        <v>4.582441113490364</v>
      </c>
      <c r="I146" s="7">
        <f>템플릿!CD146</f>
        <v>0.1784</v>
      </c>
      <c r="J146" s="7">
        <f>템플릿!AT146</f>
        <v>10.14</v>
      </c>
      <c r="K146" s="7">
        <f>템플릿!AW146</f>
        <v>-9.2529999999999999E-4</v>
      </c>
      <c r="L146" s="7">
        <f>템플릿!AZ146</f>
        <v>-5.7950000000000002E-2</v>
      </c>
      <c r="M146" s="7">
        <f t="shared" si="18"/>
        <v>17.648</v>
      </c>
      <c r="N146" s="7">
        <f t="shared" si="19"/>
        <v>10.3184</v>
      </c>
      <c r="O146">
        <f>템플릿!BR146</f>
        <v>8.7910000000000002E-3</v>
      </c>
      <c r="P146">
        <f>템플릿!CH146</f>
        <v>9.0000000000000011E-3</v>
      </c>
      <c r="Q146">
        <f t="shared" si="20"/>
        <v>0.97677777777777763</v>
      </c>
      <c r="R146">
        <f>템플릿!CI146</f>
        <v>0</v>
      </c>
      <c r="S146">
        <f t="shared" si="21"/>
        <v>0.97677777777777763</v>
      </c>
      <c r="T146">
        <f>템플릿!CA146</f>
        <v>3.15E-2</v>
      </c>
      <c r="U146">
        <f t="shared" si="22"/>
        <v>4.0500000000000001E-2</v>
      </c>
      <c r="V146">
        <f t="shared" si="23"/>
        <v>8.7910000000000002E-3</v>
      </c>
    </row>
    <row r="147" spans="1:22" x14ac:dyDescent="0.3">
      <c r="A147" s="1">
        <f>붙여넣기데이터!A147</f>
        <v>45141.547291666669</v>
      </c>
      <c r="B147">
        <v>0</v>
      </c>
      <c r="C147" s="7">
        <f>템플릿!AO147</f>
        <v>14.93</v>
      </c>
      <c r="D147" s="7">
        <f>템플릿!CE147</f>
        <v>2.6680000000000001</v>
      </c>
      <c r="E147" s="7">
        <f t="shared" si="16"/>
        <v>5.5959520239880058</v>
      </c>
      <c r="F147" s="7">
        <f>템플릿!CF147</f>
        <v>0.29199999999999998</v>
      </c>
      <c r="G147" s="7">
        <f>템플릿!CG147</f>
        <v>0.311</v>
      </c>
      <c r="H147" s="7">
        <f t="shared" si="17"/>
        <v>4.5643534087435036</v>
      </c>
      <c r="I147" s="7">
        <f>템플릿!CD147</f>
        <v>0.1779</v>
      </c>
      <c r="J147" s="7">
        <f>템플릿!AT147</f>
        <v>9.4830000000000005</v>
      </c>
      <c r="K147" s="7">
        <f>템플릿!AW147</f>
        <v>-9.2529999999999999E-4</v>
      </c>
      <c r="L147" s="7">
        <f>템플릿!AZ147</f>
        <v>-5.7950000000000002E-2</v>
      </c>
      <c r="M147" s="7">
        <f t="shared" si="18"/>
        <v>17.597999999999999</v>
      </c>
      <c r="N147" s="7">
        <f t="shared" si="19"/>
        <v>9.6608999999999998</v>
      </c>
      <c r="O147">
        <f>템플릿!BR147</f>
        <v>8.7910000000000002E-3</v>
      </c>
      <c r="P147">
        <f>템플릿!CH147</f>
        <v>1.0999999999999999E-2</v>
      </c>
      <c r="Q147">
        <f t="shared" si="20"/>
        <v>0.79918181818181822</v>
      </c>
      <c r="R147">
        <f>템플릿!CI147</f>
        <v>0</v>
      </c>
      <c r="S147">
        <f t="shared" si="21"/>
        <v>0.79918181818181822</v>
      </c>
      <c r="T147">
        <f>템플릿!CA147</f>
        <v>2.9530000000000001E-2</v>
      </c>
      <c r="U147">
        <f t="shared" si="22"/>
        <v>4.0529999999999997E-2</v>
      </c>
      <c r="V147">
        <f t="shared" si="23"/>
        <v>8.7910000000000002E-3</v>
      </c>
    </row>
    <row r="148" spans="1:22" x14ac:dyDescent="0.3">
      <c r="A148" s="1">
        <f>붙여넣기데이터!A148</f>
        <v>45141.547349537039</v>
      </c>
      <c r="B148">
        <v>0</v>
      </c>
      <c r="C148" s="7">
        <f>템플릿!AO148</f>
        <v>14.94</v>
      </c>
      <c r="D148" s="7">
        <f>템플릿!CE148</f>
        <v>2.6680000000000001</v>
      </c>
      <c r="E148" s="7">
        <f t="shared" si="16"/>
        <v>5.5997001499250372</v>
      </c>
      <c r="F148" s="7">
        <f>템플릿!CF148</f>
        <v>0.28999999999999998</v>
      </c>
      <c r="G148" s="7">
        <f>템플릿!CG148</f>
        <v>0.309</v>
      </c>
      <c r="H148" s="7">
        <f t="shared" si="17"/>
        <v>4.5730027548209362</v>
      </c>
      <c r="I148" s="7">
        <f>템플릿!CD148</f>
        <v>0.18160000000000001</v>
      </c>
      <c r="J148" s="7">
        <f>템플릿!AT148</f>
        <v>7.1630000000000003</v>
      </c>
      <c r="K148" s="7">
        <f>템플릿!AW148</f>
        <v>-9.2529999999999999E-4</v>
      </c>
      <c r="L148" s="7">
        <f>템플릿!AZ148</f>
        <v>-5.7950000000000002E-2</v>
      </c>
      <c r="M148" s="7">
        <f t="shared" si="18"/>
        <v>17.608000000000001</v>
      </c>
      <c r="N148" s="7">
        <f t="shared" si="19"/>
        <v>7.3446000000000007</v>
      </c>
      <c r="O148">
        <f>템플릿!BR148</f>
        <v>8.7910000000000002E-3</v>
      </c>
      <c r="P148">
        <f>템플릿!CH148</f>
        <v>1.0999999999999999E-2</v>
      </c>
      <c r="Q148">
        <f t="shared" si="20"/>
        <v>0.79918181818181822</v>
      </c>
      <c r="R148">
        <f>템플릿!CI148</f>
        <v>0</v>
      </c>
      <c r="S148">
        <f t="shared" si="21"/>
        <v>0.79918181818181822</v>
      </c>
      <c r="T148">
        <f>템플릿!CA148</f>
        <v>2.9530000000000001E-2</v>
      </c>
      <c r="U148">
        <f t="shared" si="22"/>
        <v>4.0529999999999997E-2</v>
      </c>
      <c r="V148">
        <f t="shared" si="23"/>
        <v>8.7910000000000002E-3</v>
      </c>
    </row>
    <row r="149" spans="1:22" x14ac:dyDescent="0.3">
      <c r="A149" s="1">
        <f>붙여넣기데이터!A149</f>
        <v>45141.547407407408</v>
      </c>
      <c r="B149">
        <v>0</v>
      </c>
      <c r="C149" s="7">
        <f>템플릿!AO149</f>
        <v>14.96</v>
      </c>
      <c r="D149" s="7">
        <f>템플릿!CE149</f>
        <v>2.665</v>
      </c>
      <c r="E149" s="7">
        <f t="shared" si="16"/>
        <v>5.6135084427767357</v>
      </c>
      <c r="F149" s="7">
        <f>템플릿!CF149</f>
        <v>0.29199999999999998</v>
      </c>
      <c r="G149" s="7">
        <f>템플릿!CG149</f>
        <v>0.311</v>
      </c>
      <c r="H149" s="7">
        <f t="shared" si="17"/>
        <v>4.5777233782129745</v>
      </c>
      <c r="I149" s="7">
        <f>템플릿!CD149</f>
        <v>0.18529999999999999</v>
      </c>
      <c r="J149" s="7">
        <f>템플릿!AT149</f>
        <v>7.7069999999999999</v>
      </c>
      <c r="K149" s="7">
        <f>템플릿!AW149</f>
        <v>-9.2529999999999999E-4</v>
      </c>
      <c r="L149" s="7">
        <f>템플릿!AZ149</f>
        <v>-5.7840000000000003E-2</v>
      </c>
      <c r="M149" s="7">
        <f t="shared" si="18"/>
        <v>17.625</v>
      </c>
      <c r="N149" s="7">
        <f t="shared" si="19"/>
        <v>7.8922999999999996</v>
      </c>
      <c r="O149">
        <f>템플릿!BR149</f>
        <v>9.0229999999999998E-3</v>
      </c>
      <c r="P149">
        <f>템플릿!CH149</f>
        <v>1.4E-2</v>
      </c>
      <c r="Q149">
        <f t="shared" si="20"/>
        <v>0.64449999999999996</v>
      </c>
      <c r="R149">
        <f>템플릿!CI149</f>
        <v>0</v>
      </c>
      <c r="S149">
        <f t="shared" si="21"/>
        <v>0.64449999999999996</v>
      </c>
      <c r="T149">
        <f>템플릿!CA149</f>
        <v>3.031E-2</v>
      </c>
      <c r="U149">
        <f t="shared" si="22"/>
        <v>4.4310000000000002E-2</v>
      </c>
      <c r="V149">
        <f t="shared" si="23"/>
        <v>9.0229999999999998E-3</v>
      </c>
    </row>
    <row r="150" spans="1:22" x14ac:dyDescent="0.3">
      <c r="A150" s="1">
        <f>붙여넣기데이터!A150</f>
        <v>45141.547465277778</v>
      </c>
      <c r="B150">
        <v>0</v>
      </c>
      <c r="C150" s="7">
        <f>템플릿!AO150</f>
        <v>14.93</v>
      </c>
      <c r="D150" s="7">
        <f>템플릿!CE150</f>
        <v>2.6680000000000001</v>
      </c>
      <c r="E150" s="7">
        <f t="shared" si="16"/>
        <v>5.5959520239880058</v>
      </c>
      <c r="F150" s="7">
        <f>템플릿!CF150</f>
        <v>0.29199999999999998</v>
      </c>
      <c r="G150" s="7">
        <f>템플릿!CG150</f>
        <v>0.307</v>
      </c>
      <c r="H150" s="7">
        <f t="shared" si="17"/>
        <v>4.5699418426691159</v>
      </c>
      <c r="I150" s="7">
        <f>템플릿!CD150</f>
        <v>0.18959999999999999</v>
      </c>
      <c r="J150" s="7">
        <f>템플릿!AT150</f>
        <v>8.9589999999999996</v>
      </c>
      <c r="K150" s="7">
        <f>템플릿!AW150</f>
        <v>-9.2529999999999999E-4</v>
      </c>
      <c r="L150" s="7">
        <f>템플릿!AZ150</f>
        <v>-5.7950000000000002E-2</v>
      </c>
      <c r="M150" s="7">
        <f t="shared" si="18"/>
        <v>17.597999999999999</v>
      </c>
      <c r="N150" s="7">
        <f t="shared" si="19"/>
        <v>9.1486000000000001</v>
      </c>
      <c r="O150">
        <f>템플릿!BR150</f>
        <v>8.3289999999999996E-3</v>
      </c>
      <c r="P150">
        <f>템플릿!CH150</f>
        <v>9.0000000000000011E-3</v>
      </c>
      <c r="Q150">
        <f t="shared" si="20"/>
        <v>0.92544444444444429</v>
      </c>
      <c r="R150">
        <f>템플릿!CI150</f>
        <v>0</v>
      </c>
      <c r="S150">
        <f t="shared" si="21"/>
        <v>0.92544444444444429</v>
      </c>
      <c r="T150">
        <f>템플릿!CA150</f>
        <v>2.7980000000000001E-2</v>
      </c>
      <c r="U150">
        <f t="shared" si="22"/>
        <v>3.6979999999999999E-2</v>
      </c>
      <c r="V150">
        <f t="shared" si="23"/>
        <v>8.3289999999999996E-3</v>
      </c>
    </row>
    <row r="151" spans="1:22" x14ac:dyDescent="0.3">
      <c r="A151" s="1">
        <f>붙여넣기데이터!A151</f>
        <v>45141.547523148147</v>
      </c>
      <c r="B151">
        <v>0</v>
      </c>
      <c r="C151" s="7">
        <f>템플릿!AO151</f>
        <v>15</v>
      </c>
      <c r="D151" s="7">
        <f>템플릿!CE151</f>
        <v>2.661</v>
      </c>
      <c r="E151" s="7">
        <f t="shared" si="16"/>
        <v>5.636978579481398</v>
      </c>
      <c r="F151" s="7">
        <f>템플릿!CF151</f>
        <v>0.28999999999999998</v>
      </c>
      <c r="G151" s="7">
        <f>템플릿!CG151</f>
        <v>0.309</v>
      </c>
      <c r="H151" s="7">
        <f t="shared" si="17"/>
        <v>4.6012269938650308</v>
      </c>
      <c r="I151" s="7">
        <f>템플릿!CD151</f>
        <v>0.1903</v>
      </c>
      <c r="J151" s="7">
        <f>템플릿!AT151</f>
        <v>7.6369999999999996</v>
      </c>
      <c r="K151" s="7">
        <f>템플릿!AW151</f>
        <v>-9.2529999999999999E-4</v>
      </c>
      <c r="L151" s="7">
        <f>템플릿!AZ151</f>
        <v>-5.7840000000000003E-2</v>
      </c>
      <c r="M151" s="7">
        <f t="shared" si="18"/>
        <v>17.661000000000001</v>
      </c>
      <c r="N151" s="7">
        <f t="shared" si="19"/>
        <v>7.8272999999999993</v>
      </c>
      <c r="O151">
        <f>템플릿!BR151</f>
        <v>8.5599999999999999E-3</v>
      </c>
      <c r="P151">
        <f>템플릿!CH151</f>
        <v>9.0000000000000011E-3</v>
      </c>
      <c r="Q151">
        <f t="shared" si="20"/>
        <v>0.95111111111111102</v>
      </c>
      <c r="R151">
        <f>템플릿!CI151</f>
        <v>0</v>
      </c>
      <c r="S151">
        <f t="shared" si="21"/>
        <v>0.95111111111111102</v>
      </c>
      <c r="T151">
        <f>템플릿!CA151</f>
        <v>2.929E-2</v>
      </c>
      <c r="U151">
        <f t="shared" si="22"/>
        <v>3.8290000000000005E-2</v>
      </c>
      <c r="V151">
        <f t="shared" si="23"/>
        <v>8.5599999999999999E-3</v>
      </c>
    </row>
    <row r="152" spans="1:22" x14ac:dyDescent="0.3">
      <c r="A152" s="1">
        <f>붙여넣기데이터!A152</f>
        <v>45141.547581018516</v>
      </c>
      <c r="B152">
        <v>0</v>
      </c>
      <c r="C152" s="7">
        <f>템플릿!AO152</f>
        <v>14.97</v>
      </c>
      <c r="D152" s="7">
        <f>템플릿!CE152</f>
        <v>2.6579999999999999</v>
      </c>
      <c r="E152" s="7">
        <f t="shared" si="16"/>
        <v>5.6320541760722351</v>
      </c>
      <c r="F152" s="7">
        <f>템플릿!CF152</f>
        <v>0.28999999999999998</v>
      </c>
      <c r="G152" s="7">
        <f>템플릿!CG152</f>
        <v>0.309</v>
      </c>
      <c r="H152" s="7">
        <f t="shared" si="17"/>
        <v>4.5962542216763893</v>
      </c>
      <c r="I152" s="7">
        <f>템플릿!CD152</f>
        <v>0.19189999999999999</v>
      </c>
      <c r="J152" s="7">
        <f>템플릿!AT152</f>
        <v>4.6029999999999998</v>
      </c>
      <c r="K152" s="7">
        <f>템플릿!AW152</f>
        <v>-9.2529999999999999E-4</v>
      </c>
      <c r="L152" s="7">
        <f>템플릿!AZ152</f>
        <v>-5.7840000000000003E-2</v>
      </c>
      <c r="M152" s="7">
        <f t="shared" si="18"/>
        <v>17.628</v>
      </c>
      <c r="N152" s="7">
        <f t="shared" si="19"/>
        <v>4.7949000000000002</v>
      </c>
      <c r="O152">
        <f>템플릿!BR152</f>
        <v>8.3289999999999996E-3</v>
      </c>
      <c r="P152">
        <f>템플릿!CH152</f>
        <v>9.0000000000000011E-3</v>
      </c>
      <c r="Q152">
        <f t="shared" si="20"/>
        <v>0.92544444444444429</v>
      </c>
      <c r="R152">
        <f>템플릿!CI152</f>
        <v>0</v>
      </c>
      <c r="S152">
        <f t="shared" si="21"/>
        <v>0.92544444444444429</v>
      </c>
      <c r="T152">
        <f>템플릿!CA152</f>
        <v>2.929E-2</v>
      </c>
      <c r="U152">
        <f t="shared" si="22"/>
        <v>3.8290000000000005E-2</v>
      </c>
      <c r="V152">
        <f t="shared" si="23"/>
        <v>8.3289999999999996E-3</v>
      </c>
    </row>
    <row r="153" spans="1:22" x14ac:dyDescent="0.3">
      <c r="A153" s="1">
        <f>붙여넣기데이터!A153</f>
        <v>45141.547638888886</v>
      </c>
      <c r="B153">
        <v>0</v>
      </c>
      <c r="C153" s="7">
        <f>템플릿!AO153</f>
        <v>14.96</v>
      </c>
      <c r="D153" s="7">
        <f>템플릿!CE153</f>
        <v>2.6510000000000002</v>
      </c>
      <c r="E153" s="7">
        <f t="shared" si="16"/>
        <v>5.6431535269709538</v>
      </c>
      <c r="F153" s="7">
        <f>템플릿!CF153</f>
        <v>0.29499999999999998</v>
      </c>
      <c r="G153" s="7">
        <f>템플릿!CG153</f>
        <v>0.309</v>
      </c>
      <c r="H153" s="7">
        <f t="shared" si="17"/>
        <v>4.5960061443932405</v>
      </c>
      <c r="I153" s="7">
        <f>템플릿!CD153</f>
        <v>0.1938</v>
      </c>
      <c r="J153" s="7">
        <f>템플릿!AT153</f>
        <v>3.2050000000000001</v>
      </c>
      <c r="K153" s="7">
        <f>템플릿!AW153</f>
        <v>-9.2529999999999999E-4</v>
      </c>
      <c r="L153" s="7">
        <f>템플릿!AZ153</f>
        <v>-5.772E-2</v>
      </c>
      <c r="M153" s="7">
        <f t="shared" si="18"/>
        <v>17.611000000000001</v>
      </c>
      <c r="N153" s="7">
        <f t="shared" si="19"/>
        <v>3.3988</v>
      </c>
      <c r="O153">
        <f>템플릿!BR153</f>
        <v>8.5599999999999999E-3</v>
      </c>
      <c r="P153">
        <f>템플릿!CH153</f>
        <v>1.0999999999999999E-2</v>
      </c>
      <c r="Q153">
        <f t="shared" si="20"/>
        <v>0.7781818181818182</v>
      </c>
      <c r="R153">
        <f>템플릿!CI153</f>
        <v>0</v>
      </c>
      <c r="S153">
        <f t="shared" si="21"/>
        <v>0.7781818181818182</v>
      </c>
      <c r="T153">
        <f>템플릿!CA153</f>
        <v>2.929E-2</v>
      </c>
      <c r="U153">
        <f t="shared" si="22"/>
        <v>4.0289999999999999E-2</v>
      </c>
      <c r="V153">
        <f t="shared" si="23"/>
        <v>8.5599999999999999E-3</v>
      </c>
    </row>
    <row r="154" spans="1:22" x14ac:dyDescent="0.3">
      <c r="A154" s="1">
        <f>붙여넣기데이터!A154</f>
        <v>45141.547696759262</v>
      </c>
      <c r="B154">
        <v>0</v>
      </c>
      <c r="C154" s="7">
        <f>템플릿!AO154</f>
        <v>15.02</v>
      </c>
      <c r="D154" s="7">
        <f>템플릿!CE154</f>
        <v>2.6510000000000002</v>
      </c>
      <c r="E154" s="7">
        <f t="shared" si="16"/>
        <v>5.6657864956620134</v>
      </c>
      <c r="F154" s="7">
        <f>템플릿!CF154</f>
        <v>0.29199999999999998</v>
      </c>
      <c r="G154" s="7">
        <f>템플릿!CG154</f>
        <v>0.311</v>
      </c>
      <c r="H154" s="7">
        <f t="shared" si="17"/>
        <v>4.6158574062692068</v>
      </c>
      <c r="I154" s="7">
        <f>템플릿!CD154</f>
        <v>0.19170000000000001</v>
      </c>
      <c r="J154" s="7">
        <f>템플릿!AT154</f>
        <v>5.6779999999999999</v>
      </c>
      <c r="K154" s="7">
        <f>템플릿!AW154</f>
        <v>-9.2529999999999999E-4</v>
      </c>
      <c r="L154" s="7">
        <f>템플릿!AZ154</f>
        <v>-5.7599999999999998E-2</v>
      </c>
      <c r="M154" s="7">
        <f t="shared" si="18"/>
        <v>17.670999999999999</v>
      </c>
      <c r="N154" s="7">
        <f t="shared" si="19"/>
        <v>5.8696999999999999</v>
      </c>
      <c r="O154">
        <f>템플릿!BR154</f>
        <v>9.0229999999999998E-3</v>
      </c>
      <c r="P154">
        <f>템플릿!CH154</f>
        <v>1.0999999999999999E-2</v>
      </c>
      <c r="Q154">
        <f t="shared" si="20"/>
        <v>0.82027272727272726</v>
      </c>
      <c r="R154">
        <f>템플릿!CI154</f>
        <v>0</v>
      </c>
      <c r="S154">
        <f t="shared" si="21"/>
        <v>0.82027272727272726</v>
      </c>
      <c r="T154">
        <f>템플릿!CA154</f>
        <v>3.2329999999999998E-2</v>
      </c>
      <c r="U154">
        <f t="shared" si="22"/>
        <v>4.3329999999999994E-2</v>
      </c>
      <c r="V154">
        <f t="shared" si="23"/>
        <v>9.0229999999999998E-3</v>
      </c>
    </row>
    <row r="155" spans="1:22" x14ac:dyDescent="0.3">
      <c r="A155" s="1">
        <f>붙여넣기데이터!A155</f>
        <v>45141.547754629632</v>
      </c>
      <c r="B155">
        <v>0</v>
      </c>
      <c r="C155" s="7">
        <f>템플릿!AO155</f>
        <v>14.96</v>
      </c>
      <c r="D155" s="7">
        <f>템플릿!CE155</f>
        <v>2.6459999999999999</v>
      </c>
      <c r="E155" s="7">
        <f t="shared" si="16"/>
        <v>5.6538170823885112</v>
      </c>
      <c r="F155" s="7">
        <f>템플릿!CF155</f>
        <v>0.28999999999999998</v>
      </c>
      <c r="G155" s="7">
        <f>템플릿!CG155</f>
        <v>0.311</v>
      </c>
      <c r="H155" s="7">
        <f t="shared" si="17"/>
        <v>4.6073298429319376</v>
      </c>
      <c r="I155" s="7">
        <f>템플릿!CD155</f>
        <v>0.188</v>
      </c>
      <c r="J155" s="7">
        <f>템플릿!AT155</f>
        <v>5.8659999999999997</v>
      </c>
      <c r="K155" s="7">
        <f>템플릿!AW155</f>
        <v>-9.2529999999999999E-4</v>
      </c>
      <c r="L155" s="7">
        <f>템플릿!AZ155</f>
        <v>-5.7599999999999998E-2</v>
      </c>
      <c r="M155" s="7">
        <f t="shared" si="18"/>
        <v>17.606000000000002</v>
      </c>
      <c r="N155" s="7">
        <f t="shared" si="19"/>
        <v>6.0539999999999994</v>
      </c>
      <c r="O155">
        <f>템플릿!BR155</f>
        <v>9.0229999999999998E-3</v>
      </c>
      <c r="P155">
        <f>템플릿!CH155</f>
        <v>1.0999999999999999E-2</v>
      </c>
      <c r="Q155">
        <f t="shared" si="20"/>
        <v>0.82027272727272726</v>
      </c>
      <c r="R155">
        <f>템플릿!CI155</f>
        <v>0</v>
      </c>
      <c r="S155">
        <f t="shared" si="21"/>
        <v>0.82027272727272726</v>
      </c>
      <c r="T155">
        <f>템플릿!CA155</f>
        <v>3.2329999999999998E-2</v>
      </c>
      <c r="U155">
        <f t="shared" si="22"/>
        <v>4.3329999999999994E-2</v>
      </c>
      <c r="V155">
        <f t="shared" si="23"/>
        <v>9.0229999999999998E-3</v>
      </c>
    </row>
    <row r="156" spans="1:22" x14ac:dyDescent="0.3">
      <c r="A156" s="1">
        <f>붙여넣기데이터!A156</f>
        <v>45141.547812500001</v>
      </c>
      <c r="B156">
        <v>0</v>
      </c>
      <c r="C156" s="7">
        <f>템플릿!AO156</f>
        <v>15.05</v>
      </c>
      <c r="D156" s="7">
        <f>템플릿!CE156</f>
        <v>2.6339999999999999</v>
      </c>
      <c r="E156" s="7">
        <f t="shared" si="16"/>
        <v>5.7137433561123769</v>
      </c>
      <c r="F156" s="7">
        <f>템플릿!CF156</f>
        <v>0.29199999999999998</v>
      </c>
      <c r="G156" s="7">
        <f>템플릿!CG156</f>
        <v>0.311</v>
      </c>
      <c r="H156" s="7">
        <f t="shared" si="17"/>
        <v>4.6493666975594694</v>
      </c>
      <c r="I156" s="7">
        <f>템플릿!CD156</f>
        <v>0.1875</v>
      </c>
      <c r="J156" s="7">
        <f>템플릿!AT156</f>
        <v>4.3220000000000001</v>
      </c>
      <c r="K156" s="7">
        <f>템플릿!AW156</f>
        <v>-1.157E-3</v>
      </c>
      <c r="L156" s="7">
        <f>템플릿!AZ156</f>
        <v>-5.7599999999999998E-2</v>
      </c>
      <c r="M156" s="7">
        <f t="shared" si="18"/>
        <v>17.684000000000001</v>
      </c>
      <c r="N156" s="7">
        <f t="shared" si="19"/>
        <v>4.5095000000000001</v>
      </c>
      <c r="O156">
        <f>템플릿!BR156</f>
        <v>8.7910000000000002E-3</v>
      </c>
      <c r="P156">
        <f>템플릿!CH156</f>
        <v>1.0999999999999999E-2</v>
      </c>
      <c r="Q156">
        <f t="shared" si="20"/>
        <v>0.79918181818181822</v>
      </c>
      <c r="R156">
        <f>템플릿!CI156</f>
        <v>0</v>
      </c>
      <c r="S156">
        <f t="shared" si="21"/>
        <v>0.79918181818181822</v>
      </c>
      <c r="T156">
        <f>템플릿!CA156</f>
        <v>3.0079999999999999E-2</v>
      </c>
      <c r="U156">
        <f t="shared" si="22"/>
        <v>4.1079999999999998E-2</v>
      </c>
      <c r="V156">
        <f t="shared" si="23"/>
        <v>8.7910000000000002E-3</v>
      </c>
    </row>
    <row r="157" spans="1:22" x14ac:dyDescent="0.3">
      <c r="A157" s="1">
        <f>붙여넣기데이터!A157</f>
        <v>45141.54787037037</v>
      </c>
      <c r="B157">
        <v>0</v>
      </c>
      <c r="C157" s="7">
        <f>템플릿!AO157</f>
        <v>15.13</v>
      </c>
      <c r="D157" s="7">
        <f>템플릿!CE157</f>
        <v>2.6320000000000001</v>
      </c>
      <c r="E157" s="7">
        <f t="shared" si="16"/>
        <v>5.7484802431610946</v>
      </c>
      <c r="F157" s="7">
        <f>템플릿!CF157</f>
        <v>0.29199999999999998</v>
      </c>
      <c r="G157" s="7">
        <f>템플릿!CG157</f>
        <v>0.309</v>
      </c>
      <c r="H157" s="7">
        <f t="shared" si="17"/>
        <v>4.6798639034952059</v>
      </c>
      <c r="I157" s="7">
        <f>템플릿!CD157</f>
        <v>0.1905</v>
      </c>
      <c r="J157" s="7">
        <f>템플릿!AT157</f>
        <v>4.7690000000000001</v>
      </c>
      <c r="K157" s="7">
        <f>템플릿!AW157</f>
        <v>-9.2529999999999999E-4</v>
      </c>
      <c r="L157" s="7">
        <f>템플릿!AZ157</f>
        <v>-5.7599999999999998E-2</v>
      </c>
      <c r="M157" s="7">
        <f t="shared" si="18"/>
        <v>17.762</v>
      </c>
      <c r="N157" s="7">
        <f t="shared" si="19"/>
        <v>4.9595000000000002</v>
      </c>
      <c r="O157">
        <f>템플릿!BR157</f>
        <v>8.5599999999999999E-3</v>
      </c>
      <c r="P157">
        <f>템플릿!CH157</f>
        <v>1.4E-2</v>
      </c>
      <c r="Q157">
        <f t="shared" si="20"/>
        <v>0.61142857142857143</v>
      </c>
      <c r="R157">
        <f>템플릿!CI157</f>
        <v>0</v>
      </c>
      <c r="S157">
        <f t="shared" si="21"/>
        <v>0.61142857142857143</v>
      </c>
      <c r="T157">
        <f>템플릿!CA157</f>
        <v>3.0669999999999999E-2</v>
      </c>
      <c r="U157">
        <f t="shared" si="22"/>
        <v>4.4670000000000001E-2</v>
      </c>
      <c r="V157">
        <f t="shared" si="23"/>
        <v>8.5599999999999999E-3</v>
      </c>
    </row>
    <row r="158" spans="1:22" x14ac:dyDescent="0.3">
      <c r="A158" s="1">
        <f>붙여넣기데이터!A158</f>
        <v>45141.54792824074</v>
      </c>
      <c r="B158">
        <v>0</v>
      </c>
      <c r="C158" s="7">
        <f>템플릿!AO158</f>
        <v>15.12</v>
      </c>
      <c r="D158" s="7">
        <f>템플릿!CE158</f>
        <v>2.629</v>
      </c>
      <c r="E158" s="7">
        <f t="shared" si="16"/>
        <v>5.7512362114872575</v>
      </c>
      <c r="F158" s="7">
        <f>템플릿!CF158</f>
        <v>0.29499999999999998</v>
      </c>
      <c r="G158" s="7">
        <f>템플릿!CG158</f>
        <v>0.311</v>
      </c>
      <c r="H158" s="7">
        <f t="shared" si="17"/>
        <v>4.6738794435857809</v>
      </c>
      <c r="I158" s="7">
        <f>템플릿!CD158</f>
        <v>0.18890000000000001</v>
      </c>
      <c r="J158" s="7">
        <f>템플릿!AT158</f>
        <v>6.5389999999999997</v>
      </c>
      <c r="K158" s="7">
        <f>템플릿!AW158</f>
        <v>-9.2529999999999999E-4</v>
      </c>
      <c r="L158" s="7">
        <f>템플릿!AZ158</f>
        <v>-5.7369999999999997E-2</v>
      </c>
      <c r="M158" s="7">
        <f t="shared" si="18"/>
        <v>17.748999999999999</v>
      </c>
      <c r="N158" s="7">
        <f t="shared" si="19"/>
        <v>6.7279</v>
      </c>
      <c r="O158">
        <f>템플릿!BR158</f>
        <v>8.3289999999999996E-3</v>
      </c>
      <c r="P158">
        <f>템플릿!CH158</f>
        <v>1.4E-2</v>
      </c>
      <c r="Q158">
        <f t="shared" si="20"/>
        <v>0.59492857142857136</v>
      </c>
      <c r="R158">
        <f>템플릿!CI158</f>
        <v>0</v>
      </c>
      <c r="S158">
        <f t="shared" si="21"/>
        <v>0.59492857142857136</v>
      </c>
      <c r="T158">
        <f>템플릿!CA158</f>
        <v>2.7980000000000001E-2</v>
      </c>
      <c r="U158">
        <f t="shared" si="22"/>
        <v>4.1980000000000003E-2</v>
      </c>
      <c r="V158">
        <f t="shared" si="23"/>
        <v>8.3289999999999996E-3</v>
      </c>
    </row>
    <row r="159" spans="1:22" x14ac:dyDescent="0.3">
      <c r="A159" s="1">
        <f>붙여넣기데이터!A159</f>
        <v>45141.547986111109</v>
      </c>
      <c r="B159">
        <v>0</v>
      </c>
      <c r="C159" s="7">
        <f>템플릿!AO159</f>
        <v>15.06</v>
      </c>
      <c r="D159" s="7">
        <f>템플릿!CE159</f>
        <v>2.625</v>
      </c>
      <c r="E159" s="7">
        <f t="shared" si="16"/>
        <v>5.7371428571428575</v>
      </c>
      <c r="F159" s="7">
        <f>템플릿!CF159</f>
        <v>0.29199999999999998</v>
      </c>
      <c r="G159" s="7">
        <f>템플릿!CG159</f>
        <v>0.311</v>
      </c>
      <c r="H159" s="7">
        <f t="shared" si="17"/>
        <v>4.6654275092936812</v>
      </c>
      <c r="I159" s="7">
        <f>템플릿!CD159</f>
        <v>0.1867</v>
      </c>
      <c r="J159" s="7">
        <f>템플릿!AT159</f>
        <v>8.5749999999999993</v>
      </c>
      <c r="K159" s="7">
        <f>템플릿!AW159</f>
        <v>-9.2529999999999999E-4</v>
      </c>
      <c r="L159" s="7">
        <f>템플릿!AZ159</f>
        <v>-5.7489999999999999E-2</v>
      </c>
      <c r="M159" s="7">
        <f t="shared" si="18"/>
        <v>17.685000000000002</v>
      </c>
      <c r="N159" s="7">
        <f t="shared" si="19"/>
        <v>8.7616999999999994</v>
      </c>
      <c r="O159">
        <f>템플릿!BR159</f>
        <v>8.3289999999999996E-3</v>
      </c>
      <c r="P159">
        <f>템플릿!CH159</f>
        <v>9.0000000000000011E-3</v>
      </c>
      <c r="Q159">
        <f t="shared" si="20"/>
        <v>0.92544444444444429</v>
      </c>
      <c r="R159">
        <f>템플릿!CI159</f>
        <v>0</v>
      </c>
      <c r="S159">
        <f t="shared" si="21"/>
        <v>0.92544444444444429</v>
      </c>
      <c r="T159">
        <f>템플릿!CA159</f>
        <v>2.7980000000000001E-2</v>
      </c>
      <c r="U159">
        <f t="shared" si="22"/>
        <v>3.6979999999999999E-2</v>
      </c>
      <c r="V159">
        <f t="shared" si="23"/>
        <v>8.3289999999999996E-3</v>
      </c>
    </row>
    <row r="160" spans="1:22" x14ac:dyDescent="0.3">
      <c r="A160" s="1">
        <f>붙여넣기데이터!A160</f>
        <v>45141.548043981478</v>
      </c>
      <c r="B160">
        <v>0</v>
      </c>
      <c r="C160" s="7">
        <f>템플릿!AO160</f>
        <v>15.1</v>
      </c>
      <c r="D160" s="7">
        <f>템플릿!CE160</f>
        <v>2.6219999999999999</v>
      </c>
      <c r="E160" s="7">
        <f t="shared" si="16"/>
        <v>5.7589626239511826</v>
      </c>
      <c r="F160" s="7">
        <f>템플릿!CF160</f>
        <v>0.28999999999999998</v>
      </c>
      <c r="G160" s="7">
        <f>템플릿!CG160</f>
        <v>0.309</v>
      </c>
      <c r="H160" s="7">
        <f t="shared" si="17"/>
        <v>4.6879850977957158</v>
      </c>
      <c r="I160" s="7">
        <f>템플릿!CD160</f>
        <v>0.1822</v>
      </c>
      <c r="J160" s="7">
        <f>템플릿!AT160</f>
        <v>6.6280000000000001</v>
      </c>
      <c r="K160" s="7">
        <f>템플릿!AW160</f>
        <v>-1.157E-3</v>
      </c>
      <c r="L160" s="7">
        <f>템플릿!AZ160</f>
        <v>-5.7489999999999999E-2</v>
      </c>
      <c r="M160" s="7">
        <f t="shared" si="18"/>
        <v>17.722000000000001</v>
      </c>
      <c r="N160" s="7">
        <f t="shared" si="19"/>
        <v>6.8102</v>
      </c>
      <c r="O160">
        <f>템플릿!BR160</f>
        <v>8.5599999999999999E-3</v>
      </c>
      <c r="P160">
        <f>템플릿!CH160</f>
        <v>1.0999999999999999E-2</v>
      </c>
      <c r="Q160">
        <f t="shared" si="20"/>
        <v>0.7781818181818182</v>
      </c>
      <c r="R160">
        <f>템플릿!CI160</f>
        <v>0</v>
      </c>
      <c r="S160">
        <f t="shared" si="21"/>
        <v>0.7781818181818182</v>
      </c>
      <c r="T160">
        <f>템플릿!CA160</f>
        <v>2.7570000000000001E-2</v>
      </c>
      <c r="U160">
        <f t="shared" si="22"/>
        <v>3.857E-2</v>
      </c>
      <c r="V160">
        <f t="shared" si="23"/>
        <v>8.5599999999999999E-3</v>
      </c>
    </row>
    <row r="161" spans="1:22" x14ac:dyDescent="0.3">
      <c r="A161" s="1">
        <f>붙여넣기데이터!A161</f>
        <v>45141.548101851855</v>
      </c>
      <c r="B161">
        <v>0</v>
      </c>
      <c r="C161" s="7">
        <f>템플릿!AO161</f>
        <v>15.08</v>
      </c>
      <c r="D161" s="7">
        <f>템플릿!CE161</f>
        <v>2.617</v>
      </c>
      <c r="E161" s="7">
        <f t="shared" si="16"/>
        <v>5.762323270920902</v>
      </c>
      <c r="F161" s="7">
        <f>템플릿!CF161</f>
        <v>0.29199999999999998</v>
      </c>
      <c r="G161" s="7">
        <f>템플릿!CG161</f>
        <v>0.307</v>
      </c>
      <c r="H161" s="7">
        <f t="shared" si="17"/>
        <v>4.6890547263681599</v>
      </c>
      <c r="I161" s="7">
        <f>템플릿!CD161</f>
        <v>0.17799999999999999</v>
      </c>
      <c r="J161" s="7">
        <f>템플릿!AT161</f>
        <v>4.3579999999999997</v>
      </c>
      <c r="K161" s="7">
        <f>템플릿!AW161</f>
        <v>-1.157E-3</v>
      </c>
      <c r="L161" s="7">
        <f>템플릿!AZ161</f>
        <v>-5.7369999999999997E-2</v>
      </c>
      <c r="M161" s="7">
        <f t="shared" si="18"/>
        <v>17.696999999999999</v>
      </c>
      <c r="N161" s="7">
        <f t="shared" si="19"/>
        <v>4.5359999999999996</v>
      </c>
      <c r="O161">
        <f>템플릿!BR161</f>
        <v>8.5599999999999999E-3</v>
      </c>
      <c r="P161">
        <f>템플릿!CH161</f>
        <v>1.0999999999999999E-2</v>
      </c>
      <c r="Q161">
        <f t="shared" si="20"/>
        <v>0.7781818181818182</v>
      </c>
      <c r="R161">
        <f>템플릿!CI161</f>
        <v>0</v>
      </c>
      <c r="S161">
        <f t="shared" si="21"/>
        <v>0.7781818181818182</v>
      </c>
      <c r="T161">
        <f>템플릿!CA161</f>
        <v>2.8760000000000001E-2</v>
      </c>
      <c r="U161">
        <f t="shared" si="22"/>
        <v>3.9760000000000004E-2</v>
      </c>
      <c r="V161">
        <f t="shared" si="23"/>
        <v>8.5599999999999999E-3</v>
      </c>
    </row>
    <row r="162" spans="1:22" x14ac:dyDescent="0.3">
      <c r="A162" s="1">
        <f>붙여넣기데이터!A162</f>
        <v>45141.548159722224</v>
      </c>
      <c r="B162">
        <v>0</v>
      </c>
      <c r="C162" s="7">
        <f>템플릿!AO162</f>
        <v>15.12</v>
      </c>
      <c r="D162" s="7">
        <f>템플릿!CE162</f>
        <v>2.6120000000000001</v>
      </c>
      <c r="E162" s="7">
        <f t="shared" si="16"/>
        <v>5.7886676875957113</v>
      </c>
      <c r="F162" s="7">
        <f>템플릿!CF162</f>
        <v>0.29199999999999998</v>
      </c>
      <c r="G162" s="7">
        <f>템플릿!CG162</f>
        <v>0.309</v>
      </c>
      <c r="H162" s="7">
        <f t="shared" si="17"/>
        <v>4.7058823529411757</v>
      </c>
      <c r="I162" s="7">
        <f>템플릿!CD162</f>
        <v>0.17319999999999999</v>
      </c>
      <c r="J162" s="7">
        <f>템플릿!AT162</f>
        <v>5.5890000000000004</v>
      </c>
      <c r="K162" s="7">
        <f>템플릿!AW162</f>
        <v>-1.157E-3</v>
      </c>
      <c r="L162" s="7">
        <f>템플릿!AZ162</f>
        <v>-5.7369999999999997E-2</v>
      </c>
      <c r="M162" s="7">
        <f t="shared" si="18"/>
        <v>17.731999999999999</v>
      </c>
      <c r="N162" s="7">
        <f t="shared" si="19"/>
        <v>5.7622</v>
      </c>
      <c r="O162">
        <f>템플릿!BR162</f>
        <v>8.3289999999999996E-3</v>
      </c>
      <c r="P162">
        <f>템플릿!CH162</f>
        <v>1.0999999999999999E-2</v>
      </c>
      <c r="Q162">
        <f t="shared" si="20"/>
        <v>0.75718181818181818</v>
      </c>
      <c r="R162">
        <f>템플릿!CI162</f>
        <v>0</v>
      </c>
      <c r="S162">
        <f t="shared" si="21"/>
        <v>0.75718181818181818</v>
      </c>
      <c r="T162">
        <f>템플릿!CA162</f>
        <v>2.7980000000000001E-2</v>
      </c>
      <c r="U162">
        <f t="shared" si="22"/>
        <v>3.8980000000000001E-2</v>
      </c>
      <c r="V162">
        <f t="shared" si="23"/>
        <v>8.3289999999999996E-3</v>
      </c>
    </row>
    <row r="163" spans="1:22" x14ac:dyDescent="0.3">
      <c r="A163" s="1">
        <f>붙여넣기데이터!A163</f>
        <v>45141.548217592594</v>
      </c>
      <c r="B163">
        <v>0</v>
      </c>
      <c r="C163" s="7">
        <f>템플릿!AO163</f>
        <v>15.06</v>
      </c>
      <c r="D163" s="7">
        <f>템플릿!CE163</f>
        <v>2.61</v>
      </c>
      <c r="E163" s="7">
        <f t="shared" si="16"/>
        <v>5.7701149425287364</v>
      </c>
      <c r="F163" s="7">
        <f>템플릿!CF163</f>
        <v>0.29199999999999998</v>
      </c>
      <c r="G163" s="7">
        <f>템플릿!CG163</f>
        <v>0.309</v>
      </c>
      <c r="H163" s="7">
        <f t="shared" si="17"/>
        <v>4.6901276860791032</v>
      </c>
      <c r="I163" s="7">
        <f>템플릿!CD163</f>
        <v>0.16969999999999999</v>
      </c>
      <c r="J163" s="7">
        <f>템플릿!AT163</f>
        <v>6.4690000000000003</v>
      </c>
      <c r="K163" s="7">
        <f>템플릿!AW163</f>
        <v>-1.157E-3</v>
      </c>
      <c r="L163" s="7">
        <f>템플릿!AZ163</f>
        <v>-5.7369999999999997E-2</v>
      </c>
      <c r="M163" s="7">
        <f t="shared" si="18"/>
        <v>17.670000000000002</v>
      </c>
      <c r="N163" s="7">
        <f t="shared" si="19"/>
        <v>6.6387</v>
      </c>
      <c r="O163">
        <f>템플릿!BR163</f>
        <v>9.0229999999999998E-3</v>
      </c>
      <c r="P163">
        <f>템플릿!CH163</f>
        <v>1.0999999999999999E-2</v>
      </c>
      <c r="Q163">
        <f t="shared" si="20"/>
        <v>0.82027272727272726</v>
      </c>
      <c r="R163">
        <f>템플릿!CI163</f>
        <v>0</v>
      </c>
      <c r="S163">
        <f t="shared" si="21"/>
        <v>0.82027272727272726</v>
      </c>
      <c r="T163">
        <f>템플릿!CA163</f>
        <v>3.2329999999999998E-2</v>
      </c>
      <c r="U163">
        <f t="shared" si="22"/>
        <v>4.3329999999999994E-2</v>
      </c>
      <c r="V163">
        <f t="shared" si="23"/>
        <v>9.0229999999999998E-3</v>
      </c>
    </row>
    <row r="164" spans="1:22" x14ac:dyDescent="0.3">
      <c r="A164" s="1">
        <f>붙여넣기데이터!A164</f>
        <v>45141.548275462963</v>
      </c>
      <c r="B164">
        <v>0</v>
      </c>
      <c r="C164" s="7">
        <f>템플릿!AO164</f>
        <v>15.04</v>
      </c>
      <c r="D164" s="7">
        <f>템플릿!CE164</f>
        <v>2.6030000000000002</v>
      </c>
      <c r="E164" s="7">
        <f t="shared" si="16"/>
        <v>5.7779485209373789</v>
      </c>
      <c r="F164" s="7">
        <f>템플릿!CF164</f>
        <v>0.29199999999999998</v>
      </c>
      <c r="G164" s="7">
        <f>템플릿!CG164</f>
        <v>0.312</v>
      </c>
      <c r="H164" s="7">
        <f t="shared" si="17"/>
        <v>4.689741191144372</v>
      </c>
      <c r="I164" s="7">
        <f>템플릿!CD164</f>
        <v>0.16569999999999999</v>
      </c>
      <c r="J164" s="7">
        <f>템플릿!AT164</f>
        <v>7.4580000000000002</v>
      </c>
      <c r="K164" s="7">
        <f>템플릿!AW164</f>
        <v>-1.157E-3</v>
      </c>
      <c r="L164" s="7">
        <f>템플릿!AZ164</f>
        <v>-5.7259999999999998E-2</v>
      </c>
      <c r="M164" s="7">
        <f t="shared" si="18"/>
        <v>17.643000000000001</v>
      </c>
      <c r="N164" s="7">
        <f t="shared" si="19"/>
        <v>7.6237000000000004</v>
      </c>
      <c r="O164">
        <f>템플릿!BR164</f>
        <v>9.0229999999999998E-3</v>
      </c>
      <c r="P164">
        <f>템플릿!CH164</f>
        <v>1.0999999999999999E-2</v>
      </c>
      <c r="Q164">
        <f t="shared" si="20"/>
        <v>0.82027272727272726</v>
      </c>
      <c r="R164">
        <f>템플릿!CI164</f>
        <v>0</v>
      </c>
      <c r="S164">
        <f t="shared" si="21"/>
        <v>0.82027272727272726</v>
      </c>
      <c r="T164">
        <f>템플릿!CA164</f>
        <v>3.2329999999999998E-2</v>
      </c>
      <c r="U164">
        <f t="shared" si="22"/>
        <v>4.3329999999999994E-2</v>
      </c>
      <c r="V164">
        <f t="shared" si="23"/>
        <v>9.0229999999999998E-3</v>
      </c>
    </row>
    <row r="165" spans="1:22" x14ac:dyDescent="0.3">
      <c r="A165" s="1">
        <f>붙여넣기데이터!A165</f>
        <v>45141.548333333332</v>
      </c>
      <c r="B165">
        <v>0</v>
      </c>
      <c r="C165" s="7">
        <f>템플릿!AO165</f>
        <v>14.97</v>
      </c>
      <c r="D165" s="7">
        <f>템플릿!CE165</f>
        <v>2.5960000000000001</v>
      </c>
      <c r="E165" s="7">
        <f t="shared" si="16"/>
        <v>5.7665639445300467</v>
      </c>
      <c r="F165" s="7">
        <f>템플릿!CF165</f>
        <v>0.28999999999999998</v>
      </c>
      <c r="G165" s="7">
        <f>템플릿!CG165</f>
        <v>0.309</v>
      </c>
      <c r="H165" s="7">
        <f t="shared" si="17"/>
        <v>4.685446009389671</v>
      </c>
      <c r="I165" s="7">
        <f>템플릿!CD165</f>
        <v>0.16350000000000001</v>
      </c>
      <c r="J165" s="7">
        <f>템플릿!AT165</f>
        <v>3.39</v>
      </c>
      <c r="K165" s="7">
        <f>템플릿!AW165</f>
        <v>-1.157E-3</v>
      </c>
      <c r="L165" s="7">
        <f>템플릿!AZ165</f>
        <v>-5.7259999999999998E-2</v>
      </c>
      <c r="M165" s="7">
        <f t="shared" si="18"/>
        <v>17.566000000000003</v>
      </c>
      <c r="N165" s="7">
        <f t="shared" si="19"/>
        <v>3.5535000000000001</v>
      </c>
      <c r="O165">
        <f>템플릿!BR165</f>
        <v>8.7910000000000002E-3</v>
      </c>
      <c r="P165">
        <f>템플릿!CH165</f>
        <v>1.0999999999999999E-2</v>
      </c>
      <c r="Q165">
        <f t="shared" si="20"/>
        <v>0.79918181818181822</v>
      </c>
      <c r="R165">
        <f>템플릿!CI165</f>
        <v>0</v>
      </c>
      <c r="S165">
        <f t="shared" si="21"/>
        <v>0.79918181818181822</v>
      </c>
      <c r="T165">
        <f>템플릿!CA165</f>
        <v>3.15E-2</v>
      </c>
      <c r="U165">
        <f t="shared" si="22"/>
        <v>4.2499999999999996E-2</v>
      </c>
      <c r="V165">
        <f t="shared" si="23"/>
        <v>8.7910000000000002E-3</v>
      </c>
    </row>
    <row r="166" spans="1:22" x14ac:dyDescent="0.3">
      <c r="A166" s="1">
        <f>붙여넣기데이터!A166</f>
        <v>45141.548391203702</v>
      </c>
      <c r="B166">
        <v>0</v>
      </c>
      <c r="C166" s="7">
        <f>템플릿!AO166</f>
        <v>14.95</v>
      </c>
      <c r="D166" s="7">
        <f>템플릿!CE166</f>
        <v>2.5910000000000002</v>
      </c>
      <c r="E166" s="7">
        <f t="shared" si="16"/>
        <v>5.7699729834040907</v>
      </c>
      <c r="F166" s="7">
        <f>템플릿!CF166</f>
        <v>0.28999999999999998</v>
      </c>
      <c r="G166" s="7">
        <f>템플릿!CG166</f>
        <v>0.314</v>
      </c>
      <c r="H166" s="7">
        <f t="shared" si="17"/>
        <v>4.6791862284820027</v>
      </c>
      <c r="I166" s="7">
        <f>템플릿!CD166</f>
        <v>0.16309999999999999</v>
      </c>
      <c r="J166" s="7">
        <f>템플릿!AT166</f>
        <v>5.8410000000000002</v>
      </c>
      <c r="K166" s="7">
        <f>템플릿!AW166</f>
        <v>-1.157E-3</v>
      </c>
      <c r="L166" s="7">
        <f>템플릿!AZ166</f>
        <v>-5.7259999999999998E-2</v>
      </c>
      <c r="M166" s="7">
        <f t="shared" si="18"/>
        <v>17.541</v>
      </c>
      <c r="N166" s="7">
        <f t="shared" si="19"/>
        <v>6.0041000000000002</v>
      </c>
      <c r="O166">
        <f>템플릿!BR166</f>
        <v>8.5599999999999999E-3</v>
      </c>
      <c r="P166">
        <f>템플릿!CH166</f>
        <v>9.0000000000000011E-3</v>
      </c>
      <c r="Q166">
        <f t="shared" si="20"/>
        <v>0.95111111111111102</v>
      </c>
      <c r="R166">
        <f>템플릿!CI166</f>
        <v>0</v>
      </c>
      <c r="S166">
        <f t="shared" si="21"/>
        <v>0.95111111111111102</v>
      </c>
      <c r="T166">
        <f>템플릿!CA166</f>
        <v>3.0669999999999999E-2</v>
      </c>
      <c r="U166">
        <f t="shared" si="22"/>
        <v>3.9669999999999997E-2</v>
      </c>
      <c r="V166">
        <f t="shared" si="23"/>
        <v>8.5599999999999999E-3</v>
      </c>
    </row>
    <row r="167" spans="1:22" x14ac:dyDescent="0.3">
      <c r="A167" s="1">
        <f>붙여넣기데이터!A167</f>
        <v>45141.548449074071</v>
      </c>
      <c r="B167">
        <v>0</v>
      </c>
      <c r="C167" s="7">
        <f>템플릿!AO167</f>
        <v>14.91</v>
      </c>
      <c r="D167" s="7">
        <f>템플릿!CE167</f>
        <v>2.5960000000000001</v>
      </c>
      <c r="E167" s="7">
        <f t="shared" si="16"/>
        <v>5.7434514637904464</v>
      </c>
      <c r="F167" s="7">
        <f>템플릿!CF167</f>
        <v>0.28999999999999998</v>
      </c>
      <c r="G167" s="7">
        <f>템플릿!CG167</f>
        <v>0.311</v>
      </c>
      <c r="H167" s="7">
        <f t="shared" si="17"/>
        <v>4.6637472630591175</v>
      </c>
      <c r="I167" s="7">
        <f>템플릿!CD167</f>
        <v>0.159</v>
      </c>
      <c r="J167" s="7">
        <f>템플릿!AT167</f>
        <v>4.3550000000000004</v>
      </c>
      <c r="K167" s="7">
        <f>템플릿!AW167</f>
        <v>-1.157E-3</v>
      </c>
      <c r="L167" s="7">
        <f>템플릿!AZ167</f>
        <v>-5.7140000000000003E-2</v>
      </c>
      <c r="M167" s="7">
        <f t="shared" si="18"/>
        <v>17.506</v>
      </c>
      <c r="N167" s="7">
        <f t="shared" si="19"/>
        <v>4.5140000000000002</v>
      </c>
      <c r="O167">
        <f>템플릿!BR167</f>
        <v>8.3289999999999996E-3</v>
      </c>
      <c r="P167">
        <f>템플릿!CH167</f>
        <v>9.0000000000000011E-3</v>
      </c>
      <c r="Q167">
        <f t="shared" si="20"/>
        <v>0.92544444444444429</v>
      </c>
      <c r="R167">
        <f>템플릿!CI167</f>
        <v>0</v>
      </c>
      <c r="S167">
        <f t="shared" si="21"/>
        <v>0.92544444444444429</v>
      </c>
      <c r="T167">
        <f>템플릿!CA167</f>
        <v>2.8500000000000001E-2</v>
      </c>
      <c r="U167">
        <f t="shared" si="22"/>
        <v>3.7500000000000006E-2</v>
      </c>
      <c r="V167">
        <f t="shared" si="23"/>
        <v>8.3289999999999996E-3</v>
      </c>
    </row>
    <row r="168" spans="1:22" x14ac:dyDescent="0.3">
      <c r="A168" s="1">
        <f>붙여넣기데이터!A168</f>
        <v>45141.548506944448</v>
      </c>
      <c r="B168">
        <v>0</v>
      </c>
      <c r="C168" s="7">
        <f>템플릿!AO168</f>
        <v>14.84</v>
      </c>
      <c r="D168" s="7">
        <f>템플릿!CE168</f>
        <v>2.5939999999999999</v>
      </c>
      <c r="E168" s="7">
        <f t="shared" si="16"/>
        <v>5.720894371626831</v>
      </c>
      <c r="F168" s="7">
        <f>템플릿!CF168</f>
        <v>0.28999999999999998</v>
      </c>
      <c r="G168" s="7">
        <f>템플릿!CG168</f>
        <v>0.314</v>
      </c>
      <c r="H168" s="7">
        <f t="shared" si="17"/>
        <v>4.6404002501563477</v>
      </c>
      <c r="I168" s="7">
        <f>템플릿!CD168</f>
        <v>0.15690000000000001</v>
      </c>
      <c r="J168" s="7">
        <f>템플릿!AT168</f>
        <v>4.306</v>
      </c>
      <c r="K168" s="7">
        <f>템플릿!AW168</f>
        <v>-1.157E-3</v>
      </c>
      <c r="L168" s="7">
        <f>템플릿!AZ168</f>
        <v>-5.7140000000000003E-2</v>
      </c>
      <c r="M168" s="7">
        <f t="shared" si="18"/>
        <v>17.434000000000001</v>
      </c>
      <c r="N168" s="7">
        <f t="shared" si="19"/>
        <v>4.4629000000000003</v>
      </c>
      <c r="O168">
        <f>템플릿!BR168</f>
        <v>8.3289999999999996E-3</v>
      </c>
      <c r="P168">
        <f>템플릿!CH168</f>
        <v>9.0000000000000011E-3</v>
      </c>
      <c r="Q168">
        <f t="shared" si="20"/>
        <v>0.92544444444444429</v>
      </c>
      <c r="R168">
        <f>템플릿!CI168</f>
        <v>0</v>
      </c>
      <c r="S168">
        <f t="shared" si="21"/>
        <v>0.92544444444444429</v>
      </c>
      <c r="T168">
        <f>템플릿!CA168</f>
        <v>2.8500000000000001E-2</v>
      </c>
      <c r="U168">
        <f t="shared" si="22"/>
        <v>3.7500000000000006E-2</v>
      </c>
      <c r="V168">
        <f t="shared" si="23"/>
        <v>8.3289999999999996E-3</v>
      </c>
    </row>
    <row r="169" spans="1:22" x14ac:dyDescent="0.3">
      <c r="A169" s="1">
        <f>붙여넣기데이터!A169</f>
        <v>45141.548564814817</v>
      </c>
      <c r="B169">
        <v>0</v>
      </c>
      <c r="C169" s="7">
        <f>템플릿!AO169</f>
        <v>14.82</v>
      </c>
      <c r="D169" s="7">
        <f>템플릿!CE169</f>
        <v>2.5910000000000002</v>
      </c>
      <c r="E169" s="7">
        <f t="shared" si="16"/>
        <v>5.7197993052875331</v>
      </c>
      <c r="F169" s="7">
        <f>템플릿!CF169</f>
        <v>0.28700000000000003</v>
      </c>
      <c r="G169" s="7">
        <f>템플릿!CG169</f>
        <v>0.311</v>
      </c>
      <c r="H169" s="7">
        <f t="shared" si="17"/>
        <v>4.6472248353715901</v>
      </c>
      <c r="I169" s="7">
        <f>템플릿!CD169</f>
        <v>0.15310000000000001</v>
      </c>
      <c r="J169" s="7">
        <f>템플릿!AT169</f>
        <v>3.1749999999999998</v>
      </c>
      <c r="K169" s="7">
        <f>템플릿!AW169</f>
        <v>-1.3879999999999999E-3</v>
      </c>
      <c r="L169" s="7">
        <f>템플릿!AZ169</f>
        <v>-5.7020000000000001E-2</v>
      </c>
      <c r="M169" s="7">
        <f t="shared" si="18"/>
        <v>17.411000000000001</v>
      </c>
      <c r="N169" s="7">
        <f t="shared" si="19"/>
        <v>3.3281000000000001</v>
      </c>
      <c r="O169">
        <f>템플릿!BR169</f>
        <v>8.5599999999999999E-3</v>
      </c>
      <c r="P169">
        <f>템플릿!CH169</f>
        <v>9.0000000000000011E-3</v>
      </c>
      <c r="Q169">
        <f t="shared" si="20"/>
        <v>0.95111111111111102</v>
      </c>
      <c r="R169">
        <f>템플릿!CI169</f>
        <v>0</v>
      </c>
      <c r="S169">
        <f t="shared" si="21"/>
        <v>0.95111111111111102</v>
      </c>
      <c r="T169">
        <f>템플릿!CA169</f>
        <v>2.7570000000000001E-2</v>
      </c>
      <c r="U169">
        <f t="shared" si="22"/>
        <v>3.6570000000000005E-2</v>
      </c>
      <c r="V169">
        <f t="shared" si="23"/>
        <v>8.5599999999999999E-3</v>
      </c>
    </row>
    <row r="170" spans="1:22" x14ac:dyDescent="0.3">
      <c r="A170" s="1">
        <f>붙여넣기데이터!A170</f>
        <v>45141.548622685186</v>
      </c>
      <c r="B170">
        <v>0</v>
      </c>
      <c r="C170" s="7">
        <f>템플릿!AO170</f>
        <v>14.82</v>
      </c>
      <c r="D170" s="7">
        <f>템플릿!CE170</f>
        <v>2.589</v>
      </c>
      <c r="E170" s="7">
        <f t="shared" si="16"/>
        <v>5.7242178447276943</v>
      </c>
      <c r="F170" s="7">
        <f>템플릿!CF170</f>
        <v>0.29699999999999999</v>
      </c>
      <c r="G170" s="7">
        <f>템플릿!CG170</f>
        <v>0.309</v>
      </c>
      <c r="H170" s="7">
        <f t="shared" si="17"/>
        <v>4.6384976525821591</v>
      </c>
      <c r="I170" s="7">
        <f>템플릿!CD170</f>
        <v>0.15190000000000001</v>
      </c>
      <c r="J170" s="7">
        <f>템플릿!AT170</f>
        <v>3.76</v>
      </c>
      <c r="K170" s="7">
        <f>템플릿!AW170</f>
        <v>-1.3879999999999999E-3</v>
      </c>
      <c r="L170" s="7">
        <f>템플릿!AZ170</f>
        <v>-5.7020000000000001E-2</v>
      </c>
      <c r="M170" s="7">
        <f t="shared" si="18"/>
        <v>17.408999999999999</v>
      </c>
      <c r="N170" s="7">
        <f t="shared" si="19"/>
        <v>3.9118999999999997</v>
      </c>
      <c r="O170">
        <f>템플릿!BR170</f>
        <v>8.7910000000000002E-3</v>
      </c>
      <c r="P170">
        <f>템플릿!CH170</f>
        <v>9.0000000000000011E-3</v>
      </c>
      <c r="Q170">
        <f t="shared" si="20"/>
        <v>0.97677777777777763</v>
      </c>
      <c r="R170">
        <f>템플릿!CI170</f>
        <v>0</v>
      </c>
      <c r="S170">
        <f t="shared" si="21"/>
        <v>0.97677777777777763</v>
      </c>
      <c r="T170">
        <f>템플릿!CA170</f>
        <v>2.8309999999999998E-2</v>
      </c>
      <c r="U170">
        <f t="shared" si="22"/>
        <v>3.7309999999999996E-2</v>
      </c>
      <c r="V170">
        <f t="shared" si="23"/>
        <v>8.7910000000000002E-3</v>
      </c>
    </row>
    <row r="171" spans="1:22" x14ac:dyDescent="0.3">
      <c r="A171" s="1">
        <f>붙여넣기데이터!A171</f>
        <v>45141.548680555556</v>
      </c>
      <c r="B171">
        <v>0</v>
      </c>
      <c r="C171" s="7">
        <f>템플릿!AO171</f>
        <v>14.99</v>
      </c>
      <c r="D171" s="7">
        <f>템플릿!CE171</f>
        <v>2.5939999999999999</v>
      </c>
      <c r="E171" s="7">
        <f t="shared" si="16"/>
        <v>5.7787201233616043</v>
      </c>
      <c r="F171" s="7">
        <f>템플릿!CF171</f>
        <v>0.29199999999999998</v>
      </c>
      <c r="G171" s="7">
        <f>템플릿!CG171</f>
        <v>0.309</v>
      </c>
      <c r="H171" s="7">
        <f t="shared" si="17"/>
        <v>4.6917057902973403</v>
      </c>
      <c r="I171" s="7">
        <f>템플릿!CD171</f>
        <v>0.15479999999999999</v>
      </c>
      <c r="J171" s="7">
        <f>템플릿!AT171</f>
        <v>4.8410000000000002</v>
      </c>
      <c r="K171" s="7">
        <f>템플릿!AW171</f>
        <v>-1.157E-3</v>
      </c>
      <c r="L171" s="7">
        <f>템플릿!AZ171</f>
        <v>-5.6910000000000002E-2</v>
      </c>
      <c r="M171" s="7">
        <f t="shared" si="18"/>
        <v>17.584</v>
      </c>
      <c r="N171" s="7">
        <f t="shared" si="19"/>
        <v>4.9958</v>
      </c>
      <c r="O171">
        <f>템플릿!BR171</f>
        <v>9.0229999999999998E-3</v>
      </c>
      <c r="P171">
        <f>템플릿!CH171</f>
        <v>1.2E-2</v>
      </c>
      <c r="Q171">
        <f t="shared" si="20"/>
        <v>0.75191666666666668</v>
      </c>
      <c r="R171">
        <f>템플릿!CI171</f>
        <v>0</v>
      </c>
      <c r="S171">
        <f t="shared" si="21"/>
        <v>0.75191666666666668</v>
      </c>
      <c r="T171">
        <f>템플릿!CA171</f>
        <v>2.9059999999999999E-2</v>
      </c>
      <c r="U171">
        <f t="shared" si="22"/>
        <v>4.1059999999999999E-2</v>
      </c>
      <c r="V171">
        <f t="shared" si="23"/>
        <v>9.0229999999999998E-3</v>
      </c>
    </row>
    <row r="172" spans="1:22" x14ac:dyDescent="0.3">
      <c r="A172" s="1">
        <f>붙여넣기데이터!A172</f>
        <v>45141.548738425925</v>
      </c>
      <c r="B172">
        <v>0</v>
      </c>
      <c r="C172" s="7">
        <f>템플릿!AO172</f>
        <v>14.97</v>
      </c>
      <c r="D172" s="7">
        <f>템플릿!CE172</f>
        <v>2.589</v>
      </c>
      <c r="E172" s="7">
        <f t="shared" si="16"/>
        <v>5.7821552723059098</v>
      </c>
      <c r="F172" s="7">
        <f>템플릿!CF172</f>
        <v>0.29499999999999998</v>
      </c>
      <c r="G172" s="7">
        <f>템플릿!CG172</f>
        <v>0.314</v>
      </c>
      <c r="H172" s="7">
        <f t="shared" si="17"/>
        <v>4.6810506566604131</v>
      </c>
      <c r="I172" s="7">
        <f>템플릿!CD172</f>
        <v>0.15579999999999999</v>
      </c>
      <c r="J172" s="7">
        <f>템플릿!AT172</f>
        <v>3.26</v>
      </c>
      <c r="K172" s="7">
        <f>템플릿!AW172</f>
        <v>-1.3879999999999999E-3</v>
      </c>
      <c r="L172" s="7">
        <f>템플릿!AZ172</f>
        <v>-5.6910000000000002E-2</v>
      </c>
      <c r="M172" s="7">
        <f t="shared" si="18"/>
        <v>17.559000000000001</v>
      </c>
      <c r="N172" s="7">
        <f t="shared" si="19"/>
        <v>3.4157999999999999</v>
      </c>
      <c r="O172">
        <f>템플릿!BR172</f>
        <v>8.3289999999999996E-3</v>
      </c>
      <c r="P172">
        <f>템플릿!CH172</f>
        <v>1.0999999999999999E-2</v>
      </c>
      <c r="Q172">
        <f t="shared" si="20"/>
        <v>0.75718181818181818</v>
      </c>
      <c r="R172">
        <f>템플릿!CI172</f>
        <v>0</v>
      </c>
      <c r="S172">
        <f t="shared" si="21"/>
        <v>0.75718181818181818</v>
      </c>
      <c r="T172">
        <f>템플릿!CA172</f>
        <v>2.682E-2</v>
      </c>
      <c r="U172">
        <f t="shared" si="22"/>
        <v>3.7819999999999999E-2</v>
      </c>
      <c r="V172">
        <f t="shared" si="23"/>
        <v>8.3289999999999996E-3</v>
      </c>
    </row>
    <row r="173" spans="1:22" x14ac:dyDescent="0.3">
      <c r="A173" s="1">
        <f>붙여넣기데이터!A173</f>
        <v>45141.548796296294</v>
      </c>
      <c r="B173">
        <v>0</v>
      </c>
      <c r="C173" s="7">
        <f>템플릿!AO173</f>
        <v>15.05</v>
      </c>
      <c r="D173" s="7">
        <f>템플릿!CE173</f>
        <v>2.5939999999999999</v>
      </c>
      <c r="E173" s="7">
        <f t="shared" si="16"/>
        <v>5.8018504240555133</v>
      </c>
      <c r="F173" s="7">
        <f>템플릿!CF173</f>
        <v>0.28999999999999998</v>
      </c>
      <c r="G173" s="7">
        <f>템플릿!CG173</f>
        <v>0.314</v>
      </c>
      <c r="H173" s="7">
        <f t="shared" si="17"/>
        <v>4.7060662914321449</v>
      </c>
      <c r="I173" s="7">
        <f>템플릿!CD173</f>
        <v>0.15679999999999999</v>
      </c>
      <c r="J173" s="7">
        <f>템플릿!AT173</f>
        <v>1.7729999999999999</v>
      </c>
      <c r="K173" s="7">
        <f>템플릿!AW173</f>
        <v>-1.3879999999999999E-3</v>
      </c>
      <c r="L173" s="7">
        <f>템플릿!AZ173</f>
        <v>-5.6910000000000002E-2</v>
      </c>
      <c r="M173" s="7">
        <f t="shared" si="18"/>
        <v>17.644000000000002</v>
      </c>
      <c r="N173" s="7">
        <f t="shared" si="19"/>
        <v>1.9298</v>
      </c>
      <c r="O173">
        <f>템플릿!BR173</f>
        <v>9.0229999999999998E-3</v>
      </c>
      <c r="P173">
        <f>템플릿!CH173</f>
        <v>9.0000000000000011E-3</v>
      </c>
      <c r="Q173">
        <f t="shared" si="20"/>
        <v>1.0025555555555554</v>
      </c>
      <c r="R173">
        <f>템플릿!CI173</f>
        <v>0</v>
      </c>
      <c r="S173">
        <f t="shared" si="21"/>
        <v>1.0025555555555554</v>
      </c>
      <c r="T173">
        <f>템플릿!CA173</f>
        <v>3.0269999999999998E-2</v>
      </c>
      <c r="U173">
        <f t="shared" si="22"/>
        <v>3.9269999999999999E-2</v>
      </c>
      <c r="V173">
        <f t="shared" si="23"/>
        <v>9.0229999999999998E-3</v>
      </c>
    </row>
    <row r="174" spans="1:22" x14ac:dyDescent="0.3">
      <c r="A174" s="1">
        <f>붙여넣기데이터!A174</f>
        <v>45141.548854166664</v>
      </c>
      <c r="B174">
        <v>0</v>
      </c>
      <c r="C174" s="7">
        <f>템플릿!AO174</f>
        <v>14.95</v>
      </c>
      <c r="D174" s="7">
        <f>템플릿!CE174</f>
        <v>2.5979999999999999</v>
      </c>
      <c r="E174" s="7">
        <f t="shared" si="16"/>
        <v>5.7544264819091611</v>
      </c>
      <c r="F174" s="7">
        <f>템플릿!CF174</f>
        <v>0.29199999999999998</v>
      </c>
      <c r="G174" s="7">
        <f>템플릿!CG174</f>
        <v>0.311</v>
      </c>
      <c r="H174" s="7">
        <f t="shared" si="17"/>
        <v>4.6704154951577639</v>
      </c>
      <c r="I174" s="7">
        <f>템플릿!CD174</f>
        <v>0.1537</v>
      </c>
      <c r="J174" s="7">
        <f>템플릿!AT174</f>
        <v>1.2749999999999999</v>
      </c>
      <c r="K174" s="7">
        <f>템플릿!AW174</f>
        <v>-1.3879999999999999E-3</v>
      </c>
      <c r="L174" s="7">
        <f>템플릿!AZ174</f>
        <v>-5.6910000000000002E-2</v>
      </c>
      <c r="M174" s="7">
        <f t="shared" si="18"/>
        <v>17.547999999999998</v>
      </c>
      <c r="N174" s="7">
        <f t="shared" si="19"/>
        <v>1.4286999999999999</v>
      </c>
      <c r="O174">
        <f>템플릿!BR174</f>
        <v>8.5599999999999999E-3</v>
      </c>
      <c r="P174">
        <f>템플릿!CH174</f>
        <v>9.0000000000000011E-3</v>
      </c>
      <c r="Q174">
        <f t="shared" si="20"/>
        <v>0.95111111111111102</v>
      </c>
      <c r="R174">
        <f>템플릿!CI174</f>
        <v>0</v>
      </c>
      <c r="S174">
        <f t="shared" si="21"/>
        <v>0.95111111111111102</v>
      </c>
      <c r="T174">
        <f>템플릿!CA174</f>
        <v>2.6409999999999999E-2</v>
      </c>
      <c r="U174">
        <f t="shared" si="22"/>
        <v>3.5409999999999997E-2</v>
      </c>
      <c r="V174">
        <f t="shared" si="23"/>
        <v>8.5599999999999999E-3</v>
      </c>
    </row>
    <row r="175" spans="1:22" x14ac:dyDescent="0.3">
      <c r="A175" s="1">
        <f>붙여넣기데이터!A175</f>
        <v>45141.54891203704</v>
      </c>
      <c r="B175">
        <v>0</v>
      </c>
      <c r="C175" s="7">
        <f>템플릿!AO175</f>
        <v>15</v>
      </c>
      <c r="D175" s="7">
        <f>템플릿!CE175</f>
        <v>2.6040000000000001</v>
      </c>
      <c r="E175" s="7">
        <f t="shared" si="16"/>
        <v>5.7603686635944698</v>
      </c>
      <c r="F175" s="7">
        <f>템플릿!CF175</f>
        <v>0.28999999999999998</v>
      </c>
      <c r="G175" s="7">
        <f>템플릿!CG175</f>
        <v>0.312</v>
      </c>
      <c r="H175" s="7">
        <f t="shared" si="17"/>
        <v>4.6787273861509666</v>
      </c>
      <c r="I175" s="7">
        <f>템플릿!CD175</f>
        <v>0.14860000000000001</v>
      </c>
      <c r="J175" s="7">
        <f>템플릿!AT175</f>
        <v>1.403</v>
      </c>
      <c r="K175" s="7">
        <f>템플릿!AW175</f>
        <v>-1.3879999999999999E-3</v>
      </c>
      <c r="L175" s="7">
        <f>템플릿!AZ175</f>
        <v>-5.679E-2</v>
      </c>
      <c r="M175" s="7">
        <f t="shared" si="18"/>
        <v>17.603999999999999</v>
      </c>
      <c r="N175" s="7">
        <f t="shared" si="19"/>
        <v>1.5516000000000001</v>
      </c>
      <c r="O175">
        <f>템플릿!BR175</f>
        <v>9.0229999999999998E-3</v>
      </c>
      <c r="P175">
        <f>템플릿!CH175</f>
        <v>1.2E-2</v>
      </c>
      <c r="Q175">
        <f t="shared" si="20"/>
        <v>0.75191666666666668</v>
      </c>
      <c r="R175">
        <f>템플릿!CI175</f>
        <v>0</v>
      </c>
      <c r="S175">
        <f t="shared" si="21"/>
        <v>0.75191666666666668</v>
      </c>
      <c r="T175">
        <f>템플릿!CA175</f>
        <v>2.9059999999999999E-2</v>
      </c>
      <c r="U175">
        <f t="shared" si="22"/>
        <v>4.1059999999999999E-2</v>
      </c>
      <c r="V175">
        <f t="shared" si="23"/>
        <v>9.0229999999999998E-3</v>
      </c>
    </row>
    <row r="176" spans="1:22" x14ac:dyDescent="0.3">
      <c r="A176" s="1">
        <f>붙여넣기데이터!A176</f>
        <v>45141.54896990741</v>
      </c>
      <c r="B176">
        <v>0</v>
      </c>
      <c r="C176" s="7">
        <f>템플릿!AO176</f>
        <v>15.01</v>
      </c>
      <c r="D176" s="7">
        <f>템플릿!CE176</f>
        <v>2.6059999999999999</v>
      </c>
      <c r="E176" s="7">
        <f t="shared" si="16"/>
        <v>5.7597851112816576</v>
      </c>
      <c r="F176" s="7">
        <f>템플릿!CF176</f>
        <v>0.28999999999999998</v>
      </c>
      <c r="G176" s="7">
        <f>템플릿!CG176</f>
        <v>0.314</v>
      </c>
      <c r="H176" s="7">
        <f t="shared" si="17"/>
        <v>4.67601246105919</v>
      </c>
      <c r="I176" s="7">
        <f>템플릿!CD176</f>
        <v>0.14560000000000001</v>
      </c>
      <c r="J176" s="7">
        <f>템플릿!AT176</f>
        <v>2.81</v>
      </c>
      <c r="K176" s="7">
        <f>템플릿!AW176</f>
        <v>-1.3879999999999999E-3</v>
      </c>
      <c r="L176" s="7">
        <f>템플릿!AZ176</f>
        <v>-5.679E-2</v>
      </c>
      <c r="M176" s="7">
        <f t="shared" si="18"/>
        <v>17.616</v>
      </c>
      <c r="N176" s="7">
        <f t="shared" si="19"/>
        <v>2.9556</v>
      </c>
      <c r="O176">
        <f>템플릿!BR176</f>
        <v>9.0229999999999998E-3</v>
      </c>
      <c r="P176">
        <f>템플릿!CH176</f>
        <v>9.0000000000000011E-3</v>
      </c>
      <c r="Q176">
        <f t="shared" si="20"/>
        <v>1.0025555555555554</v>
      </c>
      <c r="R176">
        <f>템플릿!CI176</f>
        <v>0</v>
      </c>
      <c r="S176">
        <f t="shared" si="21"/>
        <v>1.0025555555555554</v>
      </c>
      <c r="T176">
        <f>템플릿!CA176</f>
        <v>2.9590000000000002E-2</v>
      </c>
      <c r="U176">
        <f t="shared" si="22"/>
        <v>3.8589999999999999E-2</v>
      </c>
      <c r="V176">
        <f t="shared" si="23"/>
        <v>9.0229999999999998E-3</v>
      </c>
    </row>
    <row r="177" spans="1:22" x14ac:dyDescent="0.3">
      <c r="A177" s="1">
        <f>붙여넣기데이터!A177</f>
        <v>45141.549027777779</v>
      </c>
      <c r="B177">
        <v>0</v>
      </c>
      <c r="C177" s="7">
        <f>템플릿!AO177</f>
        <v>14.96</v>
      </c>
      <c r="D177" s="7">
        <f>템플릿!CE177</f>
        <v>2.6059999999999999</v>
      </c>
      <c r="E177" s="7">
        <f t="shared" si="16"/>
        <v>5.740598618572526</v>
      </c>
      <c r="F177" s="7">
        <f>템플릿!CF177</f>
        <v>0.29499999999999998</v>
      </c>
      <c r="G177" s="7">
        <f>템플릿!CG177</f>
        <v>0.309</v>
      </c>
      <c r="H177" s="7">
        <f t="shared" si="17"/>
        <v>4.6604361370716516</v>
      </c>
      <c r="I177" s="7">
        <f>템플릿!CD177</f>
        <v>0.14549999999999999</v>
      </c>
      <c r="J177" s="7">
        <f>템플릿!AT177</f>
        <v>3.14</v>
      </c>
      <c r="K177" s="7">
        <f>템플릿!AW177</f>
        <v>-1.3879999999999999E-3</v>
      </c>
      <c r="L177" s="7">
        <f>템플릿!AZ177</f>
        <v>-5.6559999999999999E-2</v>
      </c>
      <c r="M177" s="7">
        <f t="shared" si="18"/>
        <v>17.566000000000003</v>
      </c>
      <c r="N177" s="7">
        <f t="shared" si="19"/>
        <v>3.2855000000000003</v>
      </c>
      <c r="O177">
        <f>템플릿!BR177</f>
        <v>8.7910000000000002E-3</v>
      </c>
      <c r="P177">
        <f>템플릿!CH177</f>
        <v>9.0000000000000011E-3</v>
      </c>
      <c r="Q177">
        <f t="shared" si="20"/>
        <v>0.97677777777777763</v>
      </c>
      <c r="R177">
        <f>템플릿!CI177</f>
        <v>0</v>
      </c>
      <c r="S177">
        <f t="shared" si="21"/>
        <v>0.97677777777777763</v>
      </c>
      <c r="T177">
        <f>템플릿!CA177</f>
        <v>2.8309999999999998E-2</v>
      </c>
      <c r="U177">
        <f t="shared" si="22"/>
        <v>3.7309999999999996E-2</v>
      </c>
      <c r="V177">
        <f t="shared" si="23"/>
        <v>8.7910000000000002E-3</v>
      </c>
    </row>
    <row r="178" spans="1:22" x14ac:dyDescent="0.3">
      <c r="A178" s="1">
        <f>붙여넣기데이터!A178</f>
        <v>45141.549085648148</v>
      </c>
      <c r="B178">
        <v>0</v>
      </c>
      <c r="C178" s="7">
        <f>템플릿!AO178</f>
        <v>14.95</v>
      </c>
      <c r="D178" s="7">
        <f>템플릿!CE178</f>
        <v>2.6150000000000002</v>
      </c>
      <c r="E178" s="7">
        <f t="shared" si="16"/>
        <v>5.7170172084130009</v>
      </c>
      <c r="F178" s="7">
        <f>템플릿!CF178</f>
        <v>0.29499999999999998</v>
      </c>
      <c r="G178" s="7">
        <f>템플릿!CG178</f>
        <v>0.314</v>
      </c>
      <c r="H178" s="7">
        <f t="shared" si="17"/>
        <v>4.637096774193548</v>
      </c>
      <c r="I178" s="7">
        <f>템플릿!CD178</f>
        <v>0.14699999999999999</v>
      </c>
      <c r="J178" s="7">
        <f>템플릿!AT178</f>
        <v>4.7850000000000001</v>
      </c>
      <c r="K178" s="7">
        <f>템플릿!AW178</f>
        <v>-1.157E-3</v>
      </c>
      <c r="L178" s="7">
        <f>템플릿!AZ178</f>
        <v>-5.6680000000000001E-2</v>
      </c>
      <c r="M178" s="7">
        <f t="shared" si="18"/>
        <v>17.564999999999998</v>
      </c>
      <c r="N178" s="7">
        <f t="shared" si="19"/>
        <v>4.9320000000000004</v>
      </c>
      <c r="O178">
        <f>템플릿!BR178</f>
        <v>8.5599999999999999E-3</v>
      </c>
      <c r="P178">
        <f>템플릿!CH178</f>
        <v>1.4E-2</v>
      </c>
      <c r="Q178">
        <f t="shared" si="20"/>
        <v>0.61142857142857143</v>
      </c>
      <c r="R178">
        <f>템플릿!CI178</f>
        <v>0</v>
      </c>
      <c r="S178">
        <f t="shared" si="21"/>
        <v>0.61142857142857143</v>
      </c>
      <c r="T178">
        <f>템플릿!CA178</f>
        <v>2.8070000000000001E-2</v>
      </c>
      <c r="U178">
        <f t="shared" si="22"/>
        <v>4.2070000000000003E-2</v>
      </c>
      <c r="V178">
        <f t="shared" si="23"/>
        <v>8.5599999999999999E-3</v>
      </c>
    </row>
    <row r="179" spans="1:22" x14ac:dyDescent="0.3">
      <c r="A179" s="1">
        <f>붙여넣기데이터!A179</f>
        <v>45141.549143518518</v>
      </c>
      <c r="B179">
        <v>0</v>
      </c>
      <c r="C179" s="7">
        <f>템플릿!AO179</f>
        <v>14.95</v>
      </c>
      <c r="D179" s="7">
        <f>템플릿!CE179</f>
        <v>2.6240000000000001</v>
      </c>
      <c r="E179" s="7">
        <f t="shared" si="16"/>
        <v>5.6974085365853657</v>
      </c>
      <c r="F179" s="7">
        <f>템플릿!CF179</f>
        <v>0.29699999999999999</v>
      </c>
      <c r="G179" s="7">
        <f>템플릿!CG179</f>
        <v>0.314</v>
      </c>
      <c r="H179" s="7">
        <f t="shared" si="17"/>
        <v>4.6213292117465219</v>
      </c>
      <c r="I179" s="7">
        <f>템플릿!CD179</f>
        <v>0.14649999999999999</v>
      </c>
      <c r="J179" s="7">
        <f>템플릿!AT179</f>
        <v>4.1909999999999998</v>
      </c>
      <c r="K179" s="7">
        <f>템플릿!AW179</f>
        <v>-1.157E-3</v>
      </c>
      <c r="L179" s="7">
        <f>템플릿!AZ179</f>
        <v>-5.6680000000000001E-2</v>
      </c>
      <c r="M179" s="7">
        <f t="shared" si="18"/>
        <v>17.573999999999998</v>
      </c>
      <c r="N179" s="7">
        <f t="shared" si="19"/>
        <v>4.3374999999999995</v>
      </c>
      <c r="O179">
        <f>템플릿!BR179</f>
        <v>8.3289999999999996E-3</v>
      </c>
      <c r="P179">
        <f>템플릿!CH179</f>
        <v>1.4E-2</v>
      </c>
      <c r="Q179">
        <f t="shared" si="20"/>
        <v>0.59492857142857136</v>
      </c>
      <c r="R179">
        <f>템플릿!CI179</f>
        <v>0</v>
      </c>
      <c r="S179">
        <f t="shared" si="21"/>
        <v>0.59492857142857136</v>
      </c>
      <c r="T179">
        <f>템플릿!CA179</f>
        <v>2.794E-2</v>
      </c>
      <c r="U179">
        <f t="shared" si="22"/>
        <v>4.1939999999999998E-2</v>
      </c>
      <c r="V179">
        <f t="shared" si="23"/>
        <v>8.3289999999999996E-3</v>
      </c>
    </row>
    <row r="180" spans="1:22" x14ac:dyDescent="0.3">
      <c r="A180" s="1">
        <f>붙여넣기데이터!A180</f>
        <v>45141.549201388887</v>
      </c>
      <c r="B180">
        <v>0</v>
      </c>
      <c r="C180" s="7">
        <f>템플릿!AO180</f>
        <v>14.85</v>
      </c>
      <c r="D180" s="7">
        <f>템플릿!CE180</f>
        <v>2.6320000000000001</v>
      </c>
      <c r="E180" s="7">
        <f t="shared" si="16"/>
        <v>5.6420972644376892</v>
      </c>
      <c r="F180" s="7">
        <f>템플릿!CF180</f>
        <v>0.29699999999999999</v>
      </c>
      <c r="G180" s="7">
        <f>템플릿!CG180</f>
        <v>0.314</v>
      </c>
      <c r="H180" s="7">
        <f t="shared" si="17"/>
        <v>4.5790934320073999</v>
      </c>
      <c r="I180" s="7">
        <f>템플릿!CD180</f>
        <v>0.14710000000000001</v>
      </c>
      <c r="J180" s="7">
        <f>템플릿!AT180</f>
        <v>1.5369999999999999</v>
      </c>
      <c r="K180" s="7">
        <f>템플릿!AW180</f>
        <v>-1.157E-3</v>
      </c>
      <c r="L180" s="7">
        <f>템플릿!AZ180</f>
        <v>-5.6680000000000001E-2</v>
      </c>
      <c r="M180" s="7">
        <f t="shared" si="18"/>
        <v>17.481999999999999</v>
      </c>
      <c r="N180" s="7">
        <f t="shared" si="19"/>
        <v>1.6840999999999999</v>
      </c>
      <c r="O180">
        <f>템플릿!BR180</f>
        <v>8.097E-3</v>
      </c>
      <c r="P180">
        <f>템플릿!CH180</f>
        <v>9.0000000000000011E-3</v>
      </c>
      <c r="Q180">
        <f t="shared" si="20"/>
        <v>0.89966666666666661</v>
      </c>
      <c r="R180">
        <f>템플릿!CI180</f>
        <v>0</v>
      </c>
      <c r="S180">
        <f t="shared" si="21"/>
        <v>0.89966666666666661</v>
      </c>
      <c r="T180">
        <f>템플릿!CA180</f>
        <v>2.6550000000000001E-2</v>
      </c>
      <c r="U180">
        <f t="shared" si="22"/>
        <v>3.5549999999999998E-2</v>
      </c>
      <c r="V180">
        <f t="shared" si="23"/>
        <v>8.097E-3</v>
      </c>
    </row>
    <row r="181" spans="1:22" x14ac:dyDescent="0.3">
      <c r="A181" s="1">
        <f>붙여넣기데이터!A181</f>
        <v>45141.549259259256</v>
      </c>
      <c r="B181">
        <v>0</v>
      </c>
      <c r="C181" s="7">
        <f>템플릿!AO181</f>
        <v>14.88</v>
      </c>
      <c r="D181" s="7">
        <f>템플릿!CE181</f>
        <v>2.6350000000000002</v>
      </c>
      <c r="E181" s="7">
        <f t="shared" si="16"/>
        <v>5.6470588235294112</v>
      </c>
      <c r="F181" s="7">
        <f>템플릿!CF181</f>
        <v>0.29699999999999999</v>
      </c>
      <c r="G181" s="7">
        <f>템플릿!CG181</f>
        <v>0.314</v>
      </c>
      <c r="H181" s="7">
        <f t="shared" si="17"/>
        <v>4.5841035120147868</v>
      </c>
      <c r="I181" s="7">
        <f>템플릿!CD181</f>
        <v>0.1477</v>
      </c>
      <c r="J181" s="7">
        <f>템플릿!AT181</f>
        <v>3.0219999999999998</v>
      </c>
      <c r="K181" s="7">
        <f>템플릿!AW181</f>
        <v>-1.157E-3</v>
      </c>
      <c r="L181" s="7">
        <f>템플릿!AZ181</f>
        <v>-5.6680000000000001E-2</v>
      </c>
      <c r="M181" s="7">
        <f t="shared" si="18"/>
        <v>17.515000000000001</v>
      </c>
      <c r="N181" s="7">
        <f t="shared" si="19"/>
        <v>3.1696999999999997</v>
      </c>
      <c r="O181">
        <f>템플릿!BR181</f>
        <v>8.5599999999999999E-3</v>
      </c>
      <c r="P181">
        <f>템플릿!CH181</f>
        <v>9.0000000000000011E-3</v>
      </c>
      <c r="Q181">
        <f t="shared" si="20"/>
        <v>0.95111111111111102</v>
      </c>
      <c r="R181">
        <f>템플릿!CI181</f>
        <v>0</v>
      </c>
      <c r="S181">
        <f t="shared" si="21"/>
        <v>0.95111111111111102</v>
      </c>
      <c r="T181">
        <f>템플릿!CA181</f>
        <v>2.8070000000000001E-2</v>
      </c>
      <c r="U181">
        <f t="shared" si="22"/>
        <v>3.7070000000000006E-2</v>
      </c>
      <c r="V181">
        <f t="shared" si="23"/>
        <v>8.5599999999999999E-3</v>
      </c>
    </row>
    <row r="182" spans="1:22" x14ac:dyDescent="0.3">
      <c r="A182" s="1">
        <f>붙여넣기데이터!A182</f>
        <v>45141.549317129633</v>
      </c>
      <c r="B182">
        <v>0</v>
      </c>
      <c r="C182" s="7">
        <f>템플릿!AO182</f>
        <v>14.96</v>
      </c>
      <c r="D182" s="7">
        <f>템플릿!CE182</f>
        <v>2.64</v>
      </c>
      <c r="E182" s="7">
        <f t="shared" si="16"/>
        <v>5.666666666666667</v>
      </c>
      <c r="F182" s="7">
        <f>템플릿!CF182</f>
        <v>0.29499999999999998</v>
      </c>
      <c r="G182" s="7">
        <f>템플릿!CG182</f>
        <v>0.314</v>
      </c>
      <c r="H182" s="7">
        <f t="shared" si="17"/>
        <v>4.604493690366267</v>
      </c>
      <c r="I182" s="7">
        <f>템플릿!CD182</f>
        <v>0.15010000000000001</v>
      </c>
      <c r="J182" s="7">
        <f>템플릿!AT182</f>
        <v>4.1349999999999998</v>
      </c>
      <c r="K182" s="7">
        <f>템플릿!AW182</f>
        <v>-1.157E-3</v>
      </c>
      <c r="L182" s="7">
        <f>템플릿!AZ182</f>
        <v>-5.6559999999999999E-2</v>
      </c>
      <c r="M182" s="7">
        <f t="shared" si="18"/>
        <v>17.600000000000001</v>
      </c>
      <c r="N182" s="7">
        <f t="shared" si="19"/>
        <v>4.2850999999999999</v>
      </c>
      <c r="O182">
        <f>템플릿!BR182</f>
        <v>9.0229999999999998E-3</v>
      </c>
      <c r="P182">
        <f>템플릿!CH182</f>
        <v>9.0000000000000011E-3</v>
      </c>
      <c r="Q182">
        <f t="shared" si="20"/>
        <v>1.0025555555555554</v>
      </c>
      <c r="R182">
        <f>템플릿!CI182</f>
        <v>0</v>
      </c>
      <c r="S182">
        <f t="shared" si="21"/>
        <v>1.0025555555555554</v>
      </c>
      <c r="T182">
        <f>템플릿!CA182</f>
        <v>3.143E-2</v>
      </c>
      <c r="U182">
        <f t="shared" si="22"/>
        <v>4.0430000000000001E-2</v>
      </c>
      <c r="V182">
        <f t="shared" si="23"/>
        <v>9.0229999999999998E-3</v>
      </c>
    </row>
    <row r="183" spans="1:22" x14ac:dyDescent="0.3">
      <c r="A183" s="1">
        <f>붙여넣기데이터!A183</f>
        <v>45141.549375000002</v>
      </c>
      <c r="B183">
        <v>0</v>
      </c>
      <c r="C183" s="7">
        <f>템플릿!AO183</f>
        <v>15.11</v>
      </c>
      <c r="D183" s="7">
        <f>템플릿!CE183</f>
        <v>2.645</v>
      </c>
      <c r="E183" s="7">
        <f t="shared" si="16"/>
        <v>5.7126654064272211</v>
      </c>
      <c r="F183" s="7">
        <f>템플릿!CF183</f>
        <v>0.29199999999999998</v>
      </c>
      <c r="G183" s="7">
        <f>템플릿!CG183</f>
        <v>0.314</v>
      </c>
      <c r="H183" s="7">
        <f t="shared" si="17"/>
        <v>4.6478006767148567</v>
      </c>
      <c r="I183" s="7">
        <f>템플릿!CD183</f>
        <v>0.15690000000000001</v>
      </c>
      <c r="J183" s="7">
        <f>템플릿!AT183</f>
        <v>1.867</v>
      </c>
      <c r="K183" s="7">
        <f>템플릿!AW183</f>
        <v>-1.157E-3</v>
      </c>
      <c r="L183" s="7">
        <f>템플릿!AZ183</f>
        <v>-5.6439999999999997E-2</v>
      </c>
      <c r="M183" s="7">
        <f t="shared" si="18"/>
        <v>17.754999999999999</v>
      </c>
      <c r="N183" s="7">
        <f t="shared" si="19"/>
        <v>2.0238999999999998</v>
      </c>
      <c r="O183">
        <f>템플릿!BR183</f>
        <v>8.5599999999999999E-3</v>
      </c>
      <c r="P183">
        <f>템플릿!CH183</f>
        <v>9.0000000000000011E-3</v>
      </c>
      <c r="Q183">
        <f t="shared" si="20"/>
        <v>0.95111111111111102</v>
      </c>
      <c r="R183">
        <f>템플릿!CI183</f>
        <v>0</v>
      </c>
      <c r="S183">
        <f t="shared" si="21"/>
        <v>0.95111111111111102</v>
      </c>
      <c r="T183">
        <f>템플릿!CA183</f>
        <v>2.9219999999999999E-2</v>
      </c>
      <c r="U183">
        <f t="shared" si="22"/>
        <v>3.8220000000000004E-2</v>
      </c>
      <c r="V183">
        <f t="shared" si="23"/>
        <v>8.5599999999999999E-3</v>
      </c>
    </row>
    <row r="184" spans="1:22" x14ac:dyDescent="0.3">
      <c r="A184" s="1">
        <f>붙여넣기데이터!A184</f>
        <v>45141.549432870372</v>
      </c>
      <c r="B184">
        <v>0</v>
      </c>
      <c r="C184" s="7">
        <f>템플릿!AO184</f>
        <v>15.15</v>
      </c>
      <c r="D184" s="7">
        <f>템플릿!CE184</f>
        <v>2.653</v>
      </c>
      <c r="E184" s="7">
        <f t="shared" si="16"/>
        <v>5.7105163965322276</v>
      </c>
      <c r="F184" s="7">
        <f>템플릿!CF184</f>
        <v>0.29499999999999998</v>
      </c>
      <c r="G184" s="7">
        <f>템플릿!CG184</f>
        <v>0.312</v>
      </c>
      <c r="H184" s="7">
        <f t="shared" si="17"/>
        <v>4.647239263803681</v>
      </c>
      <c r="I184" s="7">
        <f>템플릿!CD184</f>
        <v>0.16139999999999999</v>
      </c>
      <c r="J184" s="7">
        <f>템플릿!AT184</f>
        <v>3.3410000000000002</v>
      </c>
      <c r="K184" s="7">
        <f>템플릿!AW184</f>
        <v>-1.157E-3</v>
      </c>
      <c r="L184" s="7">
        <f>템플릿!AZ184</f>
        <v>-5.6439999999999997E-2</v>
      </c>
      <c r="M184" s="7">
        <f t="shared" si="18"/>
        <v>17.803000000000001</v>
      </c>
      <c r="N184" s="7">
        <f t="shared" si="19"/>
        <v>3.5024000000000002</v>
      </c>
      <c r="O184">
        <f>템플릿!BR184</f>
        <v>8.7910000000000002E-3</v>
      </c>
      <c r="P184">
        <f>템플릿!CH184</f>
        <v>9.0000000000000011E-3</v>
      </c>
      <c r="Q184">
        <f t="shared" si="20"/>
        <v>0.97677777777777763</v>
      </c>
      <c r="R184">
        <f>템플릿!CI184</f>
        <v>0</v>
      </c>
      <c r="S184">
        <f t="shared" si="21"/>
        <v>0.97677777777777763</v>
      </c>
      <c r="T184">
        <f>템플릿!CA184</f>
        <v>2.8830000000000001E-2</v>
      </c>
      <c r="U184">
        <f t="shared" si="22"/>
        <v>3.7830000000000003E-2</v>
      </c>
      <c r="V184">
        <f t="shared" si="23"/>
        <v>8.7910000000000002E-3</v>
      </c>
    </row>
    <row r="185" spans="1:22" x14ac:dyDescent="0.3">
      <c r="A185" s="1">
        <f>붙여넣기데이터!A185</f>
        <v>45141.549490740741</v>
      </c>
      <c r="B185">
        <v>0</v>
      </c>
      <c r="C185" s="7">
        <f>템플릿!AO185</f>
        <v>15.13</v>
      </c>
      <c r="D185" s="7">
        <f>템플릿!CE185</f>
        <v>2.66</v>
      </c>
      <c r="E185" s="7">
        <f t="shared" si="16"/>
        <v>5.6879699248120303</v>
      </c>
      <c r="F185" s="7">
        <f>템플릿!CF185</f>
        <v>0.29699999999999999</v>
      </c>
      <c r="G185" s="7">
        <f>템플릿!CG185</f>
        <v>0.312</v>
      </c>
      <c r="H185" s="7">
        <f t="shared" si="17"/>
        <v>4.6283267054144996</v>
      </c>
      <c r="I185" s="7">
        <f>템플릿!CD185</f>
        <v>0.15790000000000001</v>
      </c>
      <c r="J185" s="7">
        <f>템플릿!AT185</f>
        <v>5.1440000000000001</v>
      </c>
      <c r="K185" s="7">
        <f>템플릿!AW185</f>
        <v>-1.157E-3</v>
      </c>
      <c r="L185" s="7">
        <f>템플릿!AZ185</f>
        <v>-5.6439999999999997E-2</v>
      </c>
      <c r="M185" s="7">
        <f t="shared" si="18"/>
        <v>17.79</v>
      </c>
      <c r="N185" s="7">
        <f t="shared" si="19"/>
        <v>5.3018999999999998</v>
      </c>
      <c r="O185">
        <f>템플릿!BR185</f>
        <v>8.7910000000000002E-3</v>
      </c>
      <c r="P185">
        <f>템플릿!CH185</f>
        <v>9.0000000000000011E-3</v>
      </c>
      <c r="Q185">
        <f t="shared" si="20"/>
        <v>0.97677777777777763</v>
      </c>
      <c r="R185">
        <f>템플릿!CI185</f>
        <v>0</v>
      </c>
      <c r="S185">
        <f t="shared" si="21"/>
        <v>0.97677777777777763</v>
      </c>
      <c r="T185">
        <f>템플릿!CA185</f>
        <v>3.0530000000000002E-2</v>
      </c>
      <c r="U185">
        <f t="shared" si="22"/>
        <v>3.9530000000000003E-2</v>
      </c>
      <c r="V185">
        <f t="shared" si="23"/>
        <v>8.7910000000000002E-3</v>
      </c>
    </row>
    <row r="186" spans="1:22" x14ac:dyDescent="0.3">
      <c r="A186" s="1">
        <f>붙여넣기데이터!A186</f>
        <v>45141.54954861111</v>
      </c>
      <c r="B186">
        <v>0</v>
      </c>
      <c r="C186" s="7">
        <f>템플릿!AO186</f>
        <v>15.09</v>
      </c>
      <c r="D186" s="7">
        <f>템플릿!CE186</f>
        <v>2.66</v>
      </c>
      <c r="E186" s="7">
        <f t="shared" si="16"/>
        <v>5.6729323308270674</v>
      </c>
      <c r="F186" s="7">
        <f>템플릿!CF186</f>
        <v>0.29699999999999999</v>
      </c>
      <c r="G186" s="7">
        <f>템플릿!CG186</f>
        <v>0.312</v>
      </c>
      <c r="H186" s="7">
        <f t="shared" si="17"/>
        <v>4.6160905475680636</v>
      </c>
      <c r="I186" s="7">
        <f>템플릿!CD186</f>
        <v>0.15509999999999999</v>
      </c>
      <c r="J186" s="7">
        <f>템플릿!AT186</f>
        <v>4.4480000000000004</v>
      </c>
      <c r="K186" s="7">
        <f>템플릿!AW186</f>
        <v>-1.157E-3</v>
      </c>
      <c r="L186" s="7">
        <f>템플릿!AZ186</f>
        <v>-5.6329999999999998E-2</v>
      </c>
      <c r="M186" s="7">
        <f t="shared" si="18"/>
        <v>17.75</v>
      </c>
      <c r="N186" s="7">
        <f t="shared" si="19"/>
        <v>4.6031000000000004</v>
      </c>
      <c r="O186">
        <f>템플릿!BR186</f>
        <v>8.7910000000000002E-3</v>
      </c>
      <c r="P186">
        <f>템플릿!CH186</f>
        <v>9.0000000000000011E-3</v>
      </c>
      <c r="Q186">
        <f t="shared" si="20"/>
        <v>0.97677777777777763</v>
      </c>
      <c r="R186">
        <f>템플릿!CI186</f>
        <v>0</v>
      </c>
      <c r="S186">
        <f t="shared" si="21"/>
        <v>0.97677777777777763</v>
      </c>
      <c r="T186">
        <f>템플릿!CA186</f>
        <v>3.0079999999999999E-2</v>
      </c>
      <c r="U186">
        <f t="shared" si="22"/>
        <v>3.9080000000000004E-2</v>
      </c>
      <c r="V186">
        <f t="shared" si="23"/>
        <v>8.7910000000000002E-3</v>
      </c>
    </row>
    <row r="187" spans="1:22" x14ac:dyDescent="0.3">
      <c r="A187" s="1">
        <f>붙여넣기데이터!A187</f>
        <v>45141.54960648148</v>
      </c>
      <c r="B187">
        <v>0</v>
      </c>
      <c r="C187" s="7">
        <f>템플릿!AO187</f>
        <v>15.05</v>
      </c>
      <c r="D187" s="7">
        <f>템플릿!CE187</f>
        <v>2.66</v>
      </c>
      <c r="E187" s="7">
        <f t="shared" si="16"/>
        <v>5.6578947368421053</v>
      </c>
      <c r="F187" s="7">
        <f>템플릿!CF187</f>
        <v>0.29499999999999998</v>
      </c>
      <c r="G187" s="7">
        <f>템플릿!CG187</f>
        <v>0.312</v>
      </c>
      <c r="H187" s="7">
        <f t="shared" si="17"/>
        <v>4.6066727884909708</v>
      </c>
      <c r="I187" s="7">
        <f>템플릿!CD187</f>
        <v>0.1522</v>
      </c>
      <c r="J187" s="7">
        <f>템플릿!AT187</f>
        <v>1.111</v>
      </c>
      <c r="K187" s="7">
        <f>템플릿!AW187</f>
        <v>-1.157E-3</v>
      </c>
      <c r="L187" s="7">
        <f>템플릿!AZ187</f>
        <v>-5.6329999999999998E-2</v>
      </c>
      <c r="M187" s="7">
        <f t="shared" si="18"/>
        <v>17.71</v>
      </c>
      <c r="N187" s="7">
        <f t="shared" si="19"/>
        <v>1.2631999999999999</v>
      </c>
      <c r="O187">
        <f>템플릿!BR187</f>
        <v>8.7910000000000002E-3</v>
      </c>
      <c r="P187">
        <f>템플릿!CH187</f>
        <v>1.2E-2</v>
      </c>
      <c r="Q187">
        <f t="shared" si="20"/>
        <v>0.73258333333333336</v>
      </c>
      <c r="R187">
        <f>템플릿!CI187</f>
        <v>0</v>
      </c>
      <c r="S187">
        <f t="shared" si="21"/>
        <v>0.73258333333333336</v>
      </c>
      <c r="T187">
        <f>템플릿!CA187</f>
        <v>3.0530000000000002E-2</v>
      </c>
      <c r="U187">
        <f t="shared" si="22"/>
        <v>4.2529999999999998E-2</v>
      </c>
      <c r="V187">
        <f t="shared" si="23"/>
        <v>8.7910000000000002E-3</v>
      </c>
    </row>
    <row r="188" spans="1:22" x14ac:dyDescent="0.3">
      <c r="A188" s="1">
        <f>붙여넣기데이터!A188</f>
        <v>45141.549664351849</v>
      </c>
      <c r="B188">
        <v>0</v>
      </c>
      <c r="C188" s="7">
        <f>템플릿!AO188</f>
        <v>15.07</v>
      </c>
      <c r="D188" s="7">
        <f>템플릿!CE188</f>
        <v>2.6590000000000003</v>
      </c>
      <c r="E188" s="7">
        <f t="shared" si="16"/>
        <v>5.667544189544941</v>
      </c>
      <c r="F188" s="7">
        <f>템플릿!CF188</f>
        <v>0.29499999999999998</v>
      </c>
      <c r="G188" s="7">
        <f>템플릿!CG188</f>
        <v>0.311</v>
      </c>
      <c r="H188" s="7">
        <f t="shared" si="17"/>
        <v>4.6156202143950997</v>
      </c>
      <c r="I188" s="7">
        <f>템플릿!CD188</f>
        <v>0.15110000000000001</v>
      </c>
      <c r="J188" s="7">
        <f>템플릿!AT188</f>
        <v>2.04</v>
      </c>
      <c r="K188" s="7">
        <f>템플릿!AW188</f>
        <v>-1.157E-3</v>
      </c>
      <c r="L188" s="7">
        <f>템플릿!AZ188</f>
        <v>-5.6329999999999998E-2</v>
      </c>
      <c r="M188" s="7">
        <f t="shared" si="18"/>
        <v>17.728999999999999</v>
      </c>
      <c r="N188" s="7">
        <f t="shared" si="19"/>
        <v>2.1911</v>
      </c>
      <c r="O188">
        <f>템플릿!BR188</f>
        <v>9.0229999999999998E-3</v>
      </c>
      <c r="P188">
        <f>템플릿!CH188</f>
        <v>1.4E-2</v>
      </c>
      <c r="Q188">
        <f t="shared" si="20"/>
        <v>0.64449999999999996</v>
      </c>
      <c r="R188">
        <f>템플릿!CI188</f>
        <v>0</v>
      </c>
      <c r="S188">
        <f t="shared" si="21"/>
        <v>0.64449999999999996</v>
      </c>
      <c r="T188">
        <f>템플릿!CA188</f>
        <v>3.2730000000000002E-2</v>
      </c>
      <c r="U188">
        <f t="shared" si="22"/>
        <v>4.6730000000000001E-2</v>
      </c>
      <c r="V188">
        <f t="shared" si="23"/>
        <v>9.0229999999999998E-3</v>
      </c>
    </row>
    <row r="189" spans="1:22" x14ac:dyDescent="0.3">
      <c r="A189" s="1">
        <f>붙여넣기데이터!A189</f>
        <v>45141.549722222226</v>
      </c>
      <c r="B189">
        <v>0</v>
      </c>
      <c r="C189" s="7">
        <f>템플릿!AO189</f>
        <v>15.03</v>
      </c>
      <c r="D189" s="7">
        <f>템플릿!CE189</f>
        <v>2.6590000000000003</v>
      </c>
      <c r="E189" s="7">
        <f t="shared" si="16"/>
        <v>5.6525009402030832</v>
      </c>
      <c r="F189" s="7">
        <f>템플릿!CF189</f>
        <v>0.29499999999999998</v>
      </c>
      <c r="G189" s="7">
        <f>템플릿!CG189</f>
        <v>0.312</v>
      </c>
      <c r="H189" s="7">
        <f t="shared" si="17"/>
        <v>4.6019595835884877</v>
      </c>
      <c r="I189" s="7">
        <f>템플릿!CD189</f>
        <v>0.15060000000000001</v>
      </c>
      <c r="J189" s="7">
        <f>템플릿!AT189</f>
        <v>0.83350000000000002</v>
      </c>
      <c r="K189" s="7">
        <f>템플릿!AW189</f>
        <v>-1.157E-3</v>
      </c>
      <c r="L189" s="7">
        <f>템플릿!AZ189</f>
        <v>-5.6329999999999998E-2</v>
      </c>
      <c r="M189" s="7">
        <f t="shared" si="18"/>
        <v>17.689</v>
      </c>
      <c r="N189" s="7">
        <f t="shared" si="19"/>
        <v>0.98409999999999997</v>
      </c>
      <c r="O189">
        <f>템플릿!BR189</f>
        <v>9.0229999999999998E-3</v>
      </c>
      <c r="P189">
        <f>템플릿!CH189</f>
        <v>1.2E-2</v>
      </c>
      <c r="Q189">
        <f t="shared" si="20"/>
        <v>0.75191666666666668</v>
      </c>
      <c r="R189">
        <f>템플릿!CI189</f>
        <v>0</v>
      </c>
      <c r="S189">
        <f t="shared" si="21"/>
        <v>0.75191666666666668</v>
      </c>
      <c r="T189">
        <f>템플릿!CA189</f>
        <v>3.2160000000000001E-2</v>
      </c>
      <c r="U189">
        <f t="shared" si="22"/>
        <v>4.4160000000000005E-2</v>
      </c>
      <c r="V189">
        <f t="shared" si="23"/>
        <v>9.0229999999999998E-3</v>
      </c>
    </row>
    <row r="190" spans="1:22" x14ac:dyDescent="0.3">
      <c r="A190" s="1">
        <f>붙여넣기데이터!A190</f>
        <v>45141.549780092595</v>
      </c>
      <c r="B190">
        <v>0</v>
      </c>
      <c r="C190" s="7">
        <f>템플릿!AO190</f>
        <v>15.03</v>
      </c>
      <c r="D190" s="7">
        <f>템플릿!CE190</f>
        <v>2.6539999999999999</v>
      </c>
      <c r="E190" s="7">
        <f t="shared" si="16"/>
        <v>5.6631499623210244</v>
      </c>
      <c r="F190" s="7">
        <f>템플릿!CF190</f>
        <v>0.29199999999999998</v>
      </c>
      <c r="G190" s="7">
        <f>템플릿!CG190</f>
        <v>0.312</v>
      </c>
      <c r="H190" s="7">
        <f t="shared" si="17"/>
        <v>4.6132596685082881</v>
      </c>
      <c r="I190" s="7">
        <f>템플릿!CD190</f>
        <v>0.15290000000000001</v>
      </c>
      <c r="J190" s="7">
        <f>템플릿!AT190</f>
        <v>0.81010000000000004</v>
      </c>
      <c r="K190" s="7">
        <f>템플릿!AW190</f>
        <v>-1.3879999999999999E-3</v>
      </c>
      <c r="L190" s="7">
        <f>템플릿!AZ190</f>
        <v>-5.6210000000000003E-2</v>
      </c>
      <c r="M190" s="7">
        <f t="shared" si="18"/>
        <v>17.683999999999997</v>
      </c>
      <c r="N190" s="7">
        <f t="shared" si="19"/>
        <v>0.96300000000000008</v>
      </c>
      <c r="O190">
        <f>템플릿!BR190</f>
        <v>9.0229999999999998E-3</v>
      </c>
      <c r="P190">
        <f>템플릿!CH190</f>
        <v>1.0999999999999999E-2</v>
      </c>
      <c r="Q190">
        <f t="shared" si="20"/>
        <v>0.82027272727272726</v>
      </c>
      <c r="R190">
        <f>템플릿!CI190</f>
        <v>0</v>
      </c>
      <c r="S190">
        <f t="shared" si="21"/>
        <v>0.82027272727272726</v>
      </c>
      <c r="T190">
        <f>템플릿!CA190</f>
        <v>3.6110000000000003E-2</v>
      </c>
      <c r="U190">
        <f t="shared" si="22"/>
        <v>4.7109999999999999E-2</v>
      </c>
      <c r="V190">
        <f t="shared" si="23"/>
        <v>9.0229999999999998E-3</v>
      </c>
    </row>
    <row r="191" spans="1:22" x14ac:dyDescent="0.3">
      <c r="A191" s="1">
        <f>붙여넣기데이터!A191</f>
        <v>45141.549837962964</v>
      </c>
      <c r="B191">
        <v>0</v>
      </c>
      <c r="C191" s="7">
        <f>템플릿!AO191</f>
        <v>15.15</v>
      </c>
      <c r="D191" s="7">
        <f>템플릿!CE191</f>
        <v>2.65</v>
      </c>
      <c r="E191" s="7">
        <f t="shared" si="16"/>
        <v>5.716981132075472</v>
      </c>
      <c r="F191" s="7">
        <f>템플릿!CF191</f>
        <v>0.29499999999999998</v>
      </c>
      <c r="G191" s="7">
        <f>템플릿!CG191</f>
        <v>0.312</v>
      </c>
      <c r="H191" s="7">
        <f t="shared" si="17"/>
        <v>4.6515198035001539</v>
      </c>
      <c r="I191" s="7">
        <f>템플릿!CD191</f>
        <v>0.15409999999999999</v>
      </c>
      <c r="J191" s="7">
        <f>템플릿!AT191</f>
        <v>2.2850000000000001</v>
      </c>
      <c r="K191" s="7">
        <f>템플릿!AW191</f>
        <v>-1.3879999999999999E-3</v>
      </c>
      <c r="L191" s="7">
        <f>템플릿!AZ191</f>
        <v>-5.6210000000000003E-2</v>
      </c>
      <c r="M191" s="7">
        <f t="shared" si="18"/>
        <v>17.8</v>
      </c>
      <c r="N191" s="7">
        <f t="shared" si="19"/>
        <v>2.4391000000000003</v>
      </c>
      <c r="O191">
        <f>템플릿!BR191</f>
        <v>9.0229999999999998E-3</v>
      </c>
      <c r="P191">
        <f>템플릿!CH191</f>
        <v>1.2E-2</v>
      </c>
      <c r="Q191">
        <f t="shared" si="20"/>
        <v>0.75191666666666668</v>
      </c>
      <c r="R191">
        <f>템플릿!CI191</f>
        <v>0</v>
      </c>
      <c r="S191">
        <f t="shared" si="21"/>
        <v>0.75191666666666668</v>
      </c>
      <c r="T191">
        <f>템플릿!CA191</f>
        <v>3.7499999999999999E-2</v>
      </c>
      <c r="U191">
        <f t="shared" si="22"/>
        <v>4.9500000000000002E-2</v>
      </c>
      <c r="V191">
        <f t="shared" si="23"/>
        <v>9.0229999999999998E-3</v>
      </c>
    </row>
    <row r="192" spans="1:22" x14ac:dyDescent="0.3">
      <c r="A192" s="1">
        <f>붙여넣기데이터!A192</f>
        <v>45141.549895833334</v>
      </c>
      <c r="B192">
        <v>0</v>
      </c>
      <c r="C192" s="7">
        <f>템플릿!AO192</f>
        <v>15.27</v>
      </c>
      <c r="D192" s="7">
        <f>템플릿!CE192</f>
        <v>2.6550000000000002</v>
      </c>
      <c r="E192" s="7">
        <f t="shared" si="16"/>
        <v>5.7514124293785303</v>
      </c>
      <c r="F192" s="7">
        <f>템플릿!CF192</f>
        <v>0.29199999999999998</v>
      </c>
      <c r="G192" s="7">
        <f>템플릿!CG192</f>
        <v>0.312</v>
      </c>
      <c r="H192" s="7">
        <f t="shared" si="17"/>
        <v>4.6854863455047564</v>
      </c>
      <c r="I192" s="7">
        <f>템플릿!CD192</f>
        <v>0.15759999999999999</v>
      </c>
      <c r="J192" s="7">
        <f>템플릿!AT192</f>
        <v>1.3180000000000001</v>
      </c>
      <c r="K192" s="7">
        <f>템플릿!AW192</f>
        <v>-1.157E-3</v>
      </c>
      <c r="L192" s="7">
        <f>템플릿!AZ192</f>
        <v>-5.6099999999999997E-2</v>
      </c>
      <c r="M192" s="7">
        <f t="shared" si="18"/>
        <v>17.925000000000001</v>
      </c>
      <c r="N192" s="7">
        <f t="shared" si="19"/>
        <v>1.4756</v>
      </c>
      <c r="O192">
        <f>템플릿!BR192</f>
        <v>9.2540000000000001E-3</v>
      </c>
      <c r="P192">
        <f>템플릿!CH192</f>
        <v>1.2E-2</v>
      </c>
      <c r="Q192">
        <f t="shared" si="20"/>
        <v>0.77116666666666667</v>
      </c>
      <c r="R192">
        <f>템플릿!CI192</f>
        <v>0</v>
      </c>
      <c r="S192">
        <f t="shared" si="21"/>
        <v>0.77116666666666667</v>
      </c>
      <c r="T192">
        <f>템플릿!CA192</f>
        <v>4.0899999999999999E-2</v>
      </c>
      <c r="U192">
        <f t="shared" si="22"/>
        <v>5.2900000000000003E-2</v>
      </c>
      <c r="V192">
        <f t="shared" si="23"/>
        <v>9.2540000000000001E-3</v>
      </c>
    </row>
    <row r="193" spans="1:22" x14ac:dyDescent="0.3">
      <c r="A193" s="1">
        <f>붙여넣기데이터!A193</f>
        <v>45141.549953703703</v>
      </c>
      <c r="B193">
        <v>0</v>
      </c>
      <c r="C193" s="7">
        <f>템플릿!AO193</f>
        <v>15.28</v>
      </c>
      <c r="D193" s="7">
        <f>템플릿!CE193</f>
        <v>2.65</v>
      </c>
      <c r="E193" s="7">
        <f t="shared" si="16"/>
        <v>5.7660377358490562</v>
      </c>
      <c r="F193" s="7">
        <f>템플릿!CF193</f>
        <v>0.29199999999999998</v>
      </c>
      <c r="G193" s="7">
        <f>템플릿!CG193</f>
        <v>0.312</v>
      </c>
      <c r="H193" s="7">
        <f t="shared" si="17"/>
        <v>4.6957590657652126</v>
      </c>
      <c r="I193" s="7">
        <f>템플릿!CD193</f>
        <v>0.16239999999999999</v>
      </c>
      <c r="J193" s="7">
        <f>템플릿!AT193</f>
        <v>1.355</v>
      </c>
      <c r="K193" s="7">
        <f>템플릿!AW193</f>
        <v>-1.3879999999999999E-3</v>
      </c>
      <c r="L193" s="7">
        <f>템플릿!AZ193</f>
        <v>-5.6099999999999997E-2</v>
      </c>
      <c r="M193" s="7">
        <f t="shared" si="18"/>
        <v>17.93</v>
      </c>
      <c r="N193" s="7">
        <f t="shared" si="19"/>
        <v>1.5173999999999999</v>
      </c>
      <c r="O193">
        <f>템플릿!BR193</f>
        <v>9.0229999999999998E-3</v>
      </c>
      <c r="P193">
        <f>템플릿!CH193</f>
        <v>9.0000000000000011E-3</v>
      </c>
      <c r="Q193">
        <f t="shared" si="20"/>
        <v>1.0025555555555554</v>
      </c>
      <c r="R193">
        <f>템플릿!CI193</f>
        <v>0</v>
      </c>
      <c r="S193">
        <f t="shared" si="21"/>
        <v>1.0025555555555554</v>
      </c>
      <c r="T193">
        <f>템플릿!CA193</f>
        <v>3.9879999999999999E-2</v>
      </c>
      <c r="U193">
        <f t="shared" si="22"/>
        <v>4.888E-2</v>
      </c>
      <c r="V193">
        <f t="shared" si="23"/>
        <v>9.0229999999999998E-3</v>
      </c>
    </row>
    <row r="194" spans="1:22" x14ac:dyDescent="0.3">
      <c r="A194" s="1">
        <f>붙여넣기데이터!A194</f>
        <v>45141.550011574072</v>
      </c>
      <c r="B194">
        <v>0</v>
      </c>
      <c r="C194" s="7">
        <f>템플릿!AO194</f>
        <v>15.15</v>
      </c>
      <c r="D194" s="7">
        <f>템플릿!CE194</f>
        <v>2.65</v>
      </c>
      <c r="E194" s="7">
        <f t="shared" si="16"/>
        <v>5.716981132075472</v>
      </c>
      <c r="F194" s="7">
        <f>템플릿!CF194</f>
        <v>0.29199999999999998</v>
      </c>
      <c r="G194" s="7">
        <f>템플릿!CG194</f>
        <v>0.312</v>
      </c>
      <c r="H194" s="7">
        <f t="shared" si="17"/>
        <v>4.6558082360172106</v>
      </c>
      <c r="I194" s="7">
        <f>템플릿!CD194</f>
        <v>0.1646</v>
      </c>
      <c r="J194" s="7">
        <f>템플릿!AT194</f>
        <v>6.6109999999999998</v>
      </c>
      <c r="K194" s="7">
        <f>템플릿!AW194</f>
        <v>-1.157E-3</v>
      </c>
      <c r="L194" s="7">
        <f>템플릿!AZ194</f>
        <v>-5.5980000000000002E-2</v>
      </c>
      <c r="M194" s="7">
        <f t="shared" si="18"/>
        <v>17.8</v>
      </c>
      <c r="N194" s="7">
        <f t="shared" si="19"/>
        <v>6.7755999999999998</v>
      </c>
      <c r="O194">
        <f>템플릿!BR194</f>
        <v>8.7910000000000002E-3</v>
      </c>
      <c r="P194">
        <f>템플릿!CH194</f>
        <v>9.0000000000000011E-3</v>
      </c>
      <c r="Q194">
        <f t="shared" si="20"/>
        <v>0.97677777777777763</v>
      </c>
      <c r="R194">
        <f>템플릿!CI194</f>
        <v>0</v>
      </c>
      <c r="S194">
        <f t="shared" si="21"/>
        <v>0.97677777777777763</v>
      </c>
      <c r="T194">
        <f>템플릿!CA194</f>
        <v>3.959E-2</v>
      </c>
      <c r="U194">
        <f t="shared" si="22"/>
        <v>4.8590000000000001E-2</v>
      </c>
      <c r="V194">
        <f t="shared" si="23"/>
        <v>8.7910000000000002E-3</v>
      </c>
    </row>
    <row r="195" spans="1:22" x14ac:dyDescent="0.3">
      <c r="A195" s="1">
        <f>붙여넣기데이터!A195</f>
        <v>45141.550069444442</v>
      </c>
      <c r="B195">
        <v>0</v>
      </c>
      <c r="C195" s="7">
        <f>템플릿!AO195</f>
        <v>15.23</v>
      </c>
      <c r="D195" s="7">
        <f>템플릿!CE195</f>
        <v>2.653</v>
      </c>
      <c r="E195" s="7">
        <f t="shared" ref="E195:E258" si="24">C195/D195</f>
        <v>5.7406709385601209</v>
      </c>
      <c r="F195" s="7">
        <f>템플릿!CF195</f>
        <v>0.29499999999999998</v>
      </c>
      <c r="G195" s="7">
        <f>템플릿!CG195</f>
        <v>0.312</v>
      </c>
      <c r="H195" s="7">
        <f t="shared" ref="H195:H258" si="25">C195/(D195+F195+G195)</f>
        <v>4.6717791411042953</v>
      </c>
      <c r="I195" s="7">
        <f>템플릿!CD195</f>
        <v>0.16900000000000001</v>
      </c>
      <c r="J195" s="7">
        <f>템플릿!AT195</f>
        <v>6.9180000000000001</v>
      </c>
      <c r="K195" s="7">
        <f>템플릿!AW195</f>
        <v>-1.157E-3</v>
      </c>
      <c r="L195" s="7">
        <f>템플릿!AZ195</f>
        <v>-5.5980000000000002E-2</v>
      </c>
      <c r="M195" s="7">
        <f t="shared" ref="M195:M258" si="26">C195+D195</f>
        <v>17.882999999999999</v>
      </c>
      <c r="N195" s="7">
        <f t="shared" ref="N195:N258" si="27">J195+I195</f>
        <v>7.0869999999999997</v>
      </c>
      <c r="O195">
        <f>템플릿!BR195</f>
        <v>8.7910000000000002E-3</v>
      </c>
      <c r="P195">
        <f>템플릿!CH195</f>
        <v>9.0000000000000011E-3</v>
      </c>
      <c r="Q195">
        <f t="shared" ref="Q195:Q258" si="28">O195/P195</f>
        <v>0.97677777777777763</v>
      </c>
      <c r="R195">
        <f>템플릿!CI195</f>
        <v>0</v>
      </c>
      <c r="S195">
        <f t="shared" ref="S195:S258" si="29">O195/(P195+R195)</f>
        <v>0.97677777777777763</v>
      </c>
      <c r="T195">
        <f>템플릿!CA195</f>
        <v>3.7909999999999999E-2</v>
      </c>
      <c r="U195">
        <f t="shared" ref="U195:U258" si="30">T195+P195</f>
        <v>4.691E-2</v>
      </c>
      <c r="V195">
        <f t="shared" ref="V195:V258" si="31">O195</f>
        <v>8.7910000000000002E-3</v>
      </c>
    </row>
    <row r="196" spans="1:22" x14ac:dyDescent="0.3">
      <c r="A196" s="1">
        <f>붙여넣기데이터!A196</f>
        <v>45141.550127314818</v>
      </c>
      <c r="B196">
        <v>0</v>
      </c>
      <c r="C196" s="7">
        <f>템플릿!AO196</f>
        <v>15.18</v>
      </c>
      <c r="D196" s="7">
        <f>템플릿!CE196</f>
        <v>2.65</v>
      </c>
      <c r="E196" s="7">
        <f t="shared" si="24"/>
        <v>5.7283018867924529</v>
      </c>
      <c r="F196" s="7">
        <f>템플릿!CF196</f>
        <v>0.29699999999999999</v>
      </c>
      <c r="G196" s="7">
        <f>템플릿!CG196</f>
        <v>0.312</v>
      </c>
      <c r="H196" s="7">
        <f t="shared" si="25"/>
        <v>4.6578705124271247</v>
      </c>
      <c r="I196" s="7">
        <f>템플릿!CD196</f>
        <v>0.17330000000000001</v>
      </c>
      <c r="J196" s="7">
        <f>템플릿!AT196</f>
        <v>7.2629999999999999</v>
      </c>
      <c r="K196" s="7">
        <f>템플릿!AW196</f>
        <v>-1.3879999999999999E-3</v>
      </c>
      <c r="L196" s="7">
        <f>템플릿!AZ196</f>
        <v>-5.5980000000000002E-2</v>
      </c>
      <c r="M196" s="7">
        <f t="shared" si="26"/>
        <v>17.829999999999998</v>
      </c>
      <c r="N196" s="7">
        <f t="shared" si="27"/>
        <v>7.4363000000000001</v>
      </c>
      <c r="O196">
        <f>템플릿!BR196</f>
        <v>8.7910000000000002E-3</v>
      </c>
      <c r="P196">
        <f>템플릿!CH196</f>
        <v>1.2E-2</v>
      </c>
      <c r="Q196">
        <f t="shared" si="28"/>
        <v>0.73258333333333336</v>
      </c>
      <c r="R196">
        <f>템플릿!CI196</f>
        <v>0</v>
      </c>
      <c r="S196">
        <f t="shared" si="29"/>
        <v>0.73258333333333336</v>
      </c>
      <c r="T196">
        <f>템플릿!CA196</f>
        <v>3.456E-2</v>
      </c>
      <c r="U196">
        <f t="shared" si="30"/>
        <v>4.6560000000000004E-2</v>
      </c>
      <c r="V196">
        <f t="shared" si="31"/>
        <v>8.7910000000000002E-3</v>
      </c>
    </row>
    <row r="197" spans="1:22" x14ac:dyDescent="0.3">
      <c r="A197" s="1">
        <f>붙여넣기데이터!A197</f>
        <v>45141.550185185188</v>
      </c>
      <c r="B197">
        <v>0</v>
      </c>
      <c r="C197" s="7">
        <f>템플릿!AO197</f>
        <v>15.19</v>
      </c>
      <c r="D197" s="7">
        <f>템플릿!CE197</f>
        <v>2.6550000000000002</v>
      </c>
      <c r="E197" s="7">
        <f t="shared" si="24"/>
        <v>5.7212806026365337</v>
      </c>
      <c r="F197" s="7">
        <f>템플릿!CF197</f>
        <v>0.29699999999999999</v>
      </c>
      <c r="G197" s="7">
        <f>템플릿!CG197</f>
        <v>0.314</v>
      </c>
      <c r="H197" s="7">
        <f t="shared" si="25"/>
        <v>4.6509491733006731</v>
      </c>
      <c r="I197" s="7">
        <f>템플릿!CD197</f>
        <v>0.17580000000000001</v>
      </c>
      <c r="J197" s="7">
        <f>템플릿!AT197</f>
        <v>7.2889999999999997</v>
      </c>
      <c r="K197" s="7">
        <f>템플릿!AW197</f>
        <v>-1.157E-3</v>
      </c>
      <c r="L197" s="7">
        <f>템플릿!AZ197</f>
        <v>-5.5750000000000001E-2</v>
      </c>
      <c r="M197" s="7">
        <f t="shared" si="26"/>
        <v>17.844999999999999</v>
      </c>
      <c r="N197" s="7">
        <f t="shared" si="27"/>
        <v>7.4647999999999994</v>
      </c>
      <c r="O197">
        <f>템플릿!BR197</f>
        <v>9.0229999999999998E-3</v>
      </c>
      <c r="P197">
        <f>템플릿!CH197</f>
        <v>1.2E-2</v>
      </c>
      <c r="Q197">
        <f t="shared" si="28"/>
        <v>0.75191666666666668</v>
      </c>
      <c r="R197">
        <f>템플릿!CI197</f>
        <v>0</v>
      </c>
      <c r="S197">
        <f t="shared" si="29"/>
        <v>0.75191666666666668</v>
      </c>
      <c r="T197">
        <f>템플릿!CA197</f>
        <v>3.6609999999999997E-2</v>
      </c>
      <c r="U197">
        <f t="shared" si="30"/>
        <v>4.861E-2</v>
      </c>
      <c r="V197">
        <f t="shared" si="31"/>
        <v>9.0229999999999998E-3</v>
      </c>
    </row>
    <row r="198" spans="1:22" x14ac:dyDescent="0.3">
      <c r="A198" s="1">
        <f>붙여넣기데이터!A198</f>
        <v>45141.550243055557</v>
      </c>
      <c r="B198">
        <v>0</v>
      </c>
      <c r="C198" s="7">
        <f>템플릿!AO198</f>
        <v>15.16</v>
      </c>
      <c r="D198" s="7">
        <f>템플릿!CE198</f>
        <v>2.65</v>
      </c>
      <c r="E198" s="7">
        <f t="shared" si="24"/>
        <v>5.7207547169811326</v>
      </c>
      <c r="F198" s="7">
        <f>템플릿!CF198</f>
        <v>0.29199999999999998</v>
      </c>
      <c r="G198" s="7">
        <f>템플릿!CG198</f>
        <v>0.312</v>
      </c>
      <c r="H198" s="7">
        <f t="shared" si="25"/>
        <v>4.6588813767670567</v>
      </c>
      <c r="I198" s="7">
        <f>템플릿!CD198</f>
        <v>0.1754</v>
      </c>
      <c r="J198" s="7">
        <f>템플릿!AT198</f>
        <v>3.073</v>
      </c>
      <c r="K198" s="7">
        <f>템플릿!AW198</f>
        <v>-1.157E-3</v>
      </c>
      <c r="L198" s="7">
        <f>템플릿!AZ198</f>
        <v>-5.586E-2</v>
      </c>
      <c r="M198" s="7">
        <f t="shared" si="26"/>
        <v>17.809999999999999</v>
      </c>
      <c r="N198" s="7">
        <f t="shared" si="27"/>
        <v>3.2484000000000002</v>
      </c>
      <c r="O198">
        <f>템플릿!BR198</f>
        <v>8.7910000000000002E-3</v>
      </c>
      <c r="P198">
        <f>템플릿!CH198</f>
        <v>1.2E-2</v>
      </c>
      <c r="Q198">
        <f t="shared" si="28"/>
        <v>0.73258333333333336</v>
      </c>
      <c r="R198">
        <f>템플릿!CI198</f>
        <v>0</v>
      </c>
      <c r="S198">
        <f t="shared" si="29"/>
        <v>0.73258333333333336</v>
      </c>
      <c r="T198">
        <f>템플릿!CA198</f>
        <v>3.5189999999999999E-2</v>
      </c>
      <c r="U198">
        <f t="shared" si="30"/>
        <v>4.7189999999999996E-2</v>
      </c>
      <c r="V198">
        <f t="shared" si="31"/>
        <v>8.7910000000000002E-3</v>
      </c>
    </row>
    <row r="199" spans="1:22" x14ac:dyDescent="0.3">
      <c r="A199" s="1">
        <f>붙여넣기데이터!A199</f>
        <v>45141.550300925926</v>
      </c>
      <c r="B199">
        <v>0</v>
      </c>
      <c r="C199" s="7">
        <f>템플릿!AO199</f>
        <v>15.12</v>
      </c>
      <c r="D199" s="7">
        <f>템플릿!CE199</f>
        <v>2.6550000000000002</v>
      </c>
      <c r="E199" s="7">
        <f t="shared" si="24"/>
        <v>5.6949152542372872</v>
      </c>
      <c r="F199" s="7">
        <f>템플릿!CF199</f>
        <v>0.29499999999999998</v>
      </c>
      <c r="G199" s="7">
        <f>템플릿!CG199</f>
        <v>0.312</v>
      </c>
      <c r="H199" s="7">
        <f t="shared" si="25"/>
        <v>4.6351931330472098</v>
      </c>
      <c r="I199" s="7">
        <f>템플릿!CD199</f>
        <v>0.1762</v>
      </c>
      <c r="J199" s="7">
        <f>템플릿!AT199</f>
        <v>4.6849999999999996</v>
      </c>
      <c r="K199" s="7">
        <f>템플릿!AW199</f>
        <v>-1.157E-3</v>
      </c>
      <c r="L199" s="7">
        <f>템플릿!AZ199</f>
        <v>-5.586E-2</v>
      </c>
      <c r="M199" s="7">
        <f t="shared" si="26"/>
        <v>17.774999999999999</v>
      </c>
      <c r="N199" s="7">
        <f t="shared" si="27"/>
        <v>4.8611999999999993</v>
      </c>
      <c r="O199">
        <f>템플릿!BR199</f>
        <v>8.3289999999999996E-3</v>
      </c>
      <c r="P199">
        <f>템플릿!CH199</f>
        <v>9.0000000000000011E-3</v>
      </c>
      <c r="Q199">
        <f t="shared" si="28"/>
        <v>0.92544444444444429</v>
      </c>
      <c r="R199">
        <f>템플릿!CI199</f>
        <v>0</v>
      </c>
      <c r="S199">
        <f t="shared" si="29"/>
        <v>0.92544444444444429</v>
      </c>
      <c r="T199">
        <f>템플릿!CA199</f>
        <v>3.1969999999999998E-2</v>
      </c>
      <c r="U199">
        <f t="shared" si="30"/>
        <v>4.0969999999999999E-2</v>
      </c>
      <c r="V199">
        <f t="shared" si="31"/>
        <v>8.3289999999999996E-3</v>
      </c>
    </row>
    <row r="200" spans="1:22" x14ac:dyDescent="0.3">
      <c r="A200" s="1">
        <f>붙여넣기데이터!A200</f>
        <v>45141.550358796296</v>
      </c>
      <c r="B200">
        <v>0</v>
      </c>
      <c r="C200" s="7">
        <f>템플릿!AO200</f>
        <v>15.12</v>
      </c>
      <c r="D200" s="7">
        <f>템플릿!CE200</f>
        <v>2.653</v>
      </c>
      <c r="E200" s="7">
        <f t="shared" si="24"/>
        <v>5.6992084432717673</v>
      </c>
      <c r="F200" s="7">
        <f>템플릿!CF200</f>
        <v>0.29199999999999998</v>
      </c>
      <c r="G200" s="7">
        <f>템플릿!CG200</f>
        <v>0.312</v>
      </c>
      <c r="H200" s="7">
        <f t="shared" si="25"/>
        <v>4.6423088731961935</v>
      </c>
      <c r="I200" s="7">
        <f>템플릿!CD200</f>
        <v>0.1787</v>
      </c>
      <c r="J200" s="7">
        <f>템플릿!AT200</f>
        <v>6.8250000000000002</v>
      </c>
      <c r="K200" s="7">
        <f>템플릿!AW200</f>
        <v>-1.157E-3</v>
      </c>
      <c r="L200" s="7">
        <f>템플릿!AZ200</f>
        <v>-5.5750000000000001E-2</v>
      </c>
      <c r="M200" s="7">
        <f t="shared" si="26"/>
        <v>17.773</v>
      </c>
      <c r="N200" s="7">
        <f t="shared" si="27"/>
        <v>7.0037000000000003</v>
      </c>
      <c r="O200">
        <f>템플릿!BR200</f>
        <v>8.3289999999999996E-3</v>
      </c>
      <c r="P200">
        <f>템플릿!CH200</f>
        <v>1.2E-2</v>
      </c>
      <c r="Q200">
        <f t="shared" si="28"/>
        <v>0.69408333333333327</v>
      </c>
      <c r="R200">
        <f>템플릿!CI200</f>
        <v>0</v>
      </c>
      <c r="S200">
        <f t="shared" si="29"/>
        <v>0.69408333333333327</v>
      </c>
      <c r="T200">
        <f>템플릿!CA200</f>
        <v>3.1969999999999998E-2</v>
      </c>
      <c r="U200">
        <f t="shared" si="30"/>
        <v>4.3969999999999995E-2</v>
      </c>
      <c r="V200">
        <f t="shared" si="31"/>
        <v>8.3289999999999996E-3</v>
      </c>
    </row>
    <row r="201" spans="1:22" x14ac:dyDescent="0.3">
      <c r="A201" s="1">
        <f>붙여넣기데이터!A201</f>
        <v>45141.550416666665</v>
      </c>
      <c r="B201">
        <v>0</v>
      </c>
      <c r="C201" s="7">
        <f>템플릿!AO201</f>
        <v>15.12</v>
      </c>
      <c r="D201" s="7">
        <f>템플릿!CE201</f>
        <v>2.66</v>
      </c>
      <c r="E201" s="7">
        <f t="shared" si="24"/>
        <v>5.6842105263157885</v>
      </c>
      <c r="F201" s="7">
        <f>템플릿!CF201</f>
        <v>0.29699999999999999</v>
      </c>
      <c r="G201" s="7">
        <f>템플릿!CG201</f>
        <v>0.312</v>
      </c>
      <c r="H201" s="7">
        <f t="shared" si="25"/>
        <v>4.6252676659528902</v>
      </c>
      <c r="I201" s="7">
        <f>템플릿!CD201</f>
        <v>0.18</v>
      </c>
      <c r="J201" s="7">
        <f>템플릿!AT201</f>
        <v>5.6630000000000003</v>
      </c>
      <c r="K201" s="7">
        <f>템플릿!AW201</f>
        <v>-1.157E-3</v>
      </c>
      <c r="L201" s="7">
        <f>템플릿!AZ201</f>
        <v>-5.5750000000000001E-2</v>
      </c>
      <c r="M201" s="7">
        <f t="shared" si="26"/>
        <v>17.78</v>
      </c>
      <c r="N201" s="7">
        <f t="shared" si="27"/>
        <v>5.843</v>
      </c>
      <c r="O201">
        <f>템플릿!BR201</f>
        <v>9.0229999999999998E-3</v>
      </c>
      <c r="P201">
        <f>템플릿!CH201</f>
        <v>1.2E-2</v>
      </c>
      <c r="Q201">
        <f t="shared" si="28"/>
        <v>0.75191666666666668</v>
      </c>
      <c r="R201">
        <f>템플릿!CI201</f>
        <v>0</v>
      </c>
      <c r="S201">
        <f t="shared" si="29"/>
        <v>0.75191666666666668</v>
      </c>
      <c r="T201">
        <f>템플릿!CA201</f>
        <v>3.73E-2</v>
      </c>
      <c r="U201">
        <f t="shared" si="30"/>
        <v>4.9299999999999997E-2</v>
      </c>
      <c r="V201">
        <f t="shared" si="31"/>
        <v>9.0229999999999998E-3</v>
      </c>
    </row>
    <row r="202" spans="1:22" x14ac:dyDescent="0.3">
      <c r="A202" s="1">
        <f>붙여넣기데이터!A202</f>
        <v>45141.550474537034</v>
      </c>
      <c r="B202">
        <v>0</v>
      </c>
      <c r="C202" s="7">
        <f>템플릿!AO202</f>
        <v>15.08</v>
      </c>
      <c r="D202" s="7">
        <f>템플릿!CE202</f>
        <v>2.6619999999999999</v>
      </c>
      <c r="E202" s="7">
        <f t="shared" si="24"/>
        <v>5.6649135987978969</v>
      </c>
      <c r="F202" s="7">
        <f>템플릿!CF202</f>
        <v>0.29499999999999998</v>
      </c>
      <c r="G202" s="7">
        <f>템플릿!CG202</f>
        <v>0.312</v>
      </c>
      <c r="H202" s="7">
        <f t="shared" si="25"/>
        <v>4.613031508106455</v>
      </c>
      <c r="I202" s="7">
        <f>템플릿!CD202</f>
        <v>0.17960000000000001</v>
      </c>
      <c r="J202" s="7">
        <f>템플릿!AT202</f>
        <v>5.98</v>
      </c>
      <c r="K202" s="7">
        <f>템플릿!AW202</f>
        <v>-1.157E-3</v>
      </c>
      <c r="L202" s="7">
        <f>템플릿!AZ202</f>
        <v>-5.5629999999999999E-2</v>
      </c>
      <c r="M202" s="7">
        <f t="shared" si="26"/>
        <v>17.742000000000001</v>
      </c>
      <c r="N202" s="7">
        <f t="shared" si="27"/>
        <v>6.1596000000000002</v>
      </c>
      <c r="O202">
        <f>템플릿!BR202</f>
        <v>8.3289999999999996E-3</v>
      </c>
      <c r="P202">
        <f>템플릿!CH202</f>
        <v>1.2E-2</v>
      </c>
      <c r="Q202">
        <f t="shared" si="28"/>
        <v>0.69408333333333327</v>
      </c>
      <c r="R202">
        <f>템플릿!CI202</f>
        <v>0</v>
      </c>
      <c r="S202">
        <f t="shared" si="29"/>
        <v>0.69408333333333327</v>
      </c>
      <c r="T202">
        <f>템플릿!CA202</f>
        <v>3.4430000000000002E-2</v>
      </c>
      <c r="U202">
        <f t="shared" si="30"/>
        <v>4.6429999999999999E-2</v>
      </c>
      <c r="V202">
        <f t="shared" si="31"/>
        <v>8.3289999999999996E-3</v>
      </c>
    </row>
    <row r="203" spans="1:22" x14ac:dyDescent="0.3">
      <c r="A203" s="1">
        <f>붙여넣기데이터!A203</f>
        <v>45141.550532407404</v>
      </c>
      <c r="B203">
        <v>0</v>
      </c>
      <c r="C203" s="7">
        <f>템플릿!AO203</f>
        <v>15.18</v>
      </c>
      <c r="D203" s="7">
        <f>템플릿!CE203</f>
        <v>2.6619999999999999</v>
      </c>
      <c r="E203" s="7">
        <f t="shared" si="24"/>
        <v>5.7024793388429753</v>
      </c>
      <c r="F203" s="7">
        <f>템플릿!CF203</f>
        <v>0.29699999999999999</v>
      </c>
      <c r="G203" s="7">
        <f>템플릿!CG203</f>
        <v>0.312</v>
      </c>
      <c r="H203" s="7">
        <f t="shared" si="25"/>
        <v>4.6407826352797308</v>
      </c>
      <c r="I203" s="7">
        <f>템플릿!CD203</f>
        <v>0.1835</v>
      </c>
      <c r="J203" s="7">
        <f>템플릿!AT203</f>
        <v>8.657</v>
      </c>
      <c r="K203" s="7">
        <f>템플릿!AW203</f>
        <v>-1.157E-3</v>
      </c>
      <c r="L203" s="7">
        <f>템플릿!AZ203</f>
        <v>-5.5629999999999999E-2</v>
      </c>
      <c r="M203" s="7">
        <f t="shared" si="26"/>
        <v>17.841999999999999</v>
      </c>
      <c r="N203" s="7">
        <f t="shared" si="27"/>
        <v>8.8405000000000005</v>
      </c>
      <c r="O203">
        <f>템플릿!BR203</f>
        <v>8.5599999999999999E-3</v>
      </c>
      <c r="P203">
        <f>템플릿!CH203</f>
        <v>1.2E-2</v>
      </c>
      <c r="Q203">
        <f t="shared" si="28"/>
        <v>0.71333333333333326</v>
      </c>
      <c r="R203">
        <f>템플릿!CI203</f>
        <v>0</v>
      </c>
      <c r="S203">
        <f t="shared" si="29"/>
        <v>0.71333333333333326</v>
      </c>
      <c r="T203">
        <f>템플릿!CA203</f>
        <v>3.5389999999999998E-2</v>
      </c>
      <c r="U203">
        <f t="shared" si="30"/>
        <v>4.7390000000000002E-2</v>
      </c>
      <c r="V203">
        <f t="shared" si="31"/>
        <v>8.5599999999999999E-3</v>
      </c>
    </row>
    <row r="204" spans="1:22" x14ac:dyDescent="0.3">
      <c r="A204" s="1">
        <f>붙여넣기데이터!A204</f>
        <v>45141.55059027778</v>
      </c>
      <c r="B204">
        <v>0</v>
      </c>
      <c r="C204" s="7">
        <f>템플릿!AO204</f>
        <v>15.24</v>
      </c>
      <c r="D204" s="7">
        <f>템플릿!CE204</f>
        <v>2.6619999999999999</v>
      </c>
      <c r="E204" s="7">
        <f t="shared" si="24"/>
        <v>5.7250187828700225</v>
      </c>
      <c r="F204" s="7">
        <f>템플릿!CF204</f>
        <v>0.29499999999999998</v>
      </c>
      <c r="G204" s="7">
        <f>템플릿!CG204</f>
        <v>0.312</v>
      </c>
      <c r="H204" s="7">
        <f t="shared" si="25"/>
        <v>4.6619761394922001</v>
      </c>
      <c r="I204" s="7">
        <f>템플릿!CD204</f>
        <v>0.18429999999999999</v>
      </c>
      <c r="J204" s="7">
        <f>템플릿!AT204</f>
        <v>5.65</v>
      </c>
      <c r="K204" s="7">
        <f>템플릿!AW204</f>
        <v>-1.157E-3</v>
      </c>
      <c r="L204" s="7">
        <f>템플릿!AZ204</f>
        <v>-5.5629999999999999E-2</v>
      </c>
      <c r="M204" s="7">
        <f t="shared" si="26"/>
        <v>17.902000000000001</v>
      </c>
      <c r="N204" s="7">
        <f t="shared" si="27"/>
        <v>5.8343000000000007</v>
      </c>
      <c r="O204">
        <f>템플릿!BR204</f>
        <v>8.3289999999999996E-3</v>
      </c>
      <c r="P204">
        <f>템플릿!CH204</f>
        <v>1.2E-2</v>
      </c>
      <c r="Q204">
        <f t="shared" si="28"/>
        <v>0.69408333333333327</v>
      </c>
      <c r="R204">
        <f>템플릿!CI204</f>
        <v>0</v>
      </c>
      <c r="S204">
        <f t="shared" si="29"/>
        <v>0.69408333333333327</v>
      </c>
      <c r="T204">
        <f>템플릿!CA204</f>
        <v>3.4430000000000002E-2</v>
      </c>
      <c r="U204">
        <f t="shared" si="30"/>
        <v>4.6429999999999999E-2</v>
      </c>
      <c r="V204">
        <f t="shared" si="31"/>
        <v>8.3289999999999996E-3</v>
      </c>
    </row>
    <row r="205" spans="1:22" x14ac:dyDescent="0.3">
      <c r="A205" s="1">
        <f>붙여넣기데이터!A205</f>
        <v>45141.55064814815</v>
      </c>
      <c r="B205">
        <v>0</v>
      </c>
      <c r="C205" s="7">
        <f>템플릿!AO205</f>
        <v>15.22</v>
      </c>
      <c r="D205" s="7">
        <f>템플릿!CE205</f>
        <v>2.6670000000000003</v>
      </c>
      <c r="E205" s="7">
        <f t="shared" si="24"/>
        <v>5.7067866516685415</v>
      </c>
      <c r="F205" s="7">
        <f>템플릿!CF205</f>
        <v>0.29199999999999998</v>
      </c>
      <c r="G205" s="7">
        <f>템플릿!CG205</f>
        <v>0.314</v>
      </c>
      <c r="H205" s="7">
        <f t="shared" si="25"/>
        <v>4.6501680415520932</v>
      </c>
      <c r="I205" s="7">
        <f>템플릿!CD205</f>
        <v>0.18060000000000001</v>
      </c>
      <c r="J205" s="7">
        <f>템플릿!AT205</f>
        <v>8.8390000000000004</v>
      </c>
      <c r="K205" s="7">
        <f>템플릿!AW205</f>
        <v>-1.157E-3</v>
      </c>
      <c r="L205" s="7">
        <f>템플릿!AZ205</f>
        <v>-5.5629999999999999E-2</v>
      </c>
      <c r="M205" s="7">
        <f t="shared" si="26"/>
        <v>17.887</v>
      </c>
      <c r="N205" s="7">
        <f t="shared" si="27"/>
        <v>9.0196000000000005</v>
      </c>
      <c r="O205">
        <f>템플릿!BR205</f>
        <v>8.3289999999999996E-3</v>
      </c>
      <c r="P205">
        <f>템플릿!CH205</f>
        <v>9.0000000000000011E-3</v>
      </c>
      <c r="Q205">
        <f t="shared" si="28"/>
        <v>0.92544444444444429</v>
      </c>
      <c r="R205">
        <f>템플릿!CI205</f>
        <v>0</v>
      </c>
      <c r="S205">
        <f t="shared" si="29"/>
        <v>0.92544444444444429</v>
      </c>
      <c r="T205">
        <f>템플릿!CA205</f>
        <v>3.2960000000000003E-2</v>
      </c>
      <c r="U205">
        <f t="shared" si="30"/>
        <v>4.1960000000000004E-2</v>
      </c>
      <c r="V205">
        <f t="shared" si="31"/>
        <v>8.3289999999999996E-3</v>
      </c>
    </row>
    <row r="206" spans="1:22" x14ac:dyDescent="0.3">
      <c r="A206" s="1">
        <f>붙여넣기데이터!A206</f>
        <v>45141.550706018519</v>
      </c>
      <c r="B206">
        <v>0</v>
      </c>
      <c r="C206" s="7">
        <f>템플릿!AO206</f>
        <v>15.16</v>
      </c>
      <c r="D206" s="7">
        <f>템플릿!CE206</f>
        <v>2.6659999999999999</v>
      </c>
      <c r="E206" s="7">
        <f t="shared" si="24"/>
        <v>5.6864216054013506</v>
      </c>
      <c r="F206" s="7">
        <f>템플릿!CF206</f>
        <v>0.29699999999999999</v>
      </c>
      <c r="G206" s="7">
        <f>템플릿!CG206</f>
        <v>0.309</v>
      </c>
      <c r="H206" s="7">
        <f t="shared" si="25"/>
        <v>4.6332518337408306</v>
      </c>
      <c r="I206" s="7">
        <f>템플릿!CD206</f>
        <v>0.1777</v>
      </c>
      <c r="J206" s="7">
        <f>템플릿!AT206</f>
        <v>6.1550000000000002</v>
      </c>
      <c r="K206" s="7">
        <f>템플릿!AW206</f>
        <v>-1.157E-3</v>
      </c>
      <c r="L206" s="7">
        <f>템플릿!AZ206</f>
        <v>-5.552E-2</v>
      </c>
      <c r="M206" s="7">
        <f t="shared" si="26"/>
        <v>17.826000000000001</v>
      </c>
      <c r="N206" s="7">
        <f t="shared" si="27"/>
        <v>6.3327</v>
      </c>
      <c r="O206">
        <f>템플릿!BR206</f>
        <v>8.3289999999999996E-3</v>
      </c>
      <c r="P206">
        <f>템플릿!CH206</f>
        <v>1.2E-2</v>
      </c>
      <c r="Q206">
        <f t="shared" si="28"/>
        <v>0.69408333333333327</v>
      </c>
      <c r="R206">
        <f>템플릿!CI206</f>
        <v>0</v>
      </c>
      <c r="S206">
        <f t="shared" si="29"/>
        <v>0.69408333333333327</v>
      </c>
      <c r="T206">
        <f>템플릿!CA206</f>
        <v>3.3930000000000002E-2</v>
      </c>
      <c r="U206">
        <f t="shared" si="30"/>
        <v>4.5929999999999999E-2</v>
      </c>
      <c r="V206">
        <f t="shared" si="31"/>
        <v>8.3289999999999996E-3</v>
      </c>
    </row>
    <row r="207" spans="1:22" x14ac:dyDescent="0.3">
      <c r="A207" s="1">
        <f>붙여넣기데이터!A207</f>
        <v>45141.550763888888</v>
      </c>
      <c r="B207">
        <v>0</v>
      </c>
      <c r="C207" s="7">
        <f>템플릿!AO207</f>
        <v>15.11</v>
      </c>
      <c r="D207" s="7">
        <f>템플릿!CE207</f>
        <v>2.6659999999999999</v>
      </c>
      <c r="E207" s="7">
        <f t="shared" si="24"/>
        <v>5.667666916729182</v>
      </c>
      <c r="F207" s="7">
        <f>템플릿!CF207</f>
        <v>0.29499999999999998</v>
      </c>
      <c r="G207" s="7">
        <f>템플릿!CG207</f>
        <v>0.314</v>
      </c>
      <c r="H207" s="7">
        <f t="shared" si="25"/>
        <v>4.6137404580152674</v>
      </c>
      <c r="I207" s="7">
        <f>템플릿!CD207</f>
        <v>0.17860000000000001</v>
      </c>
      <c r="J207" s="7">
        <f>템플릿!AT207</f>
        <v>5.9059999999999997</v>
      </c>
      <c r="K207" s="7">
        <f>템플릿!AW207</f>
        <v>-1.157E-3</v>
      </c>
      <c r="L207" s="7">
        <f>템플릿!AZ207</f>
        <v>-5.552E-2</v>
      </c>
      <c r="M207" s="7">
        <f t="shared" si="26"/>
        <v>17.776</v>
      </c>
      <c r="N207" s="7">
        <f t="shared" si="27"/>
        <v>6.0846</v>
      </c>
      <c r="O207">
        <f>템플릿!BR207</f>
        <v>8.5599999999999999E-3</v>
      </c>
      <c r="P207">
        <f>템플릿!CH207</f>
        <v>1.2E-2</v>
      </c>
      <c r="Q207">
        <f t="shared" si="28"/>
        <v>0.71333333333333326</v>
      </c>
      <c r="R207">
        <f>템플릿!CI207</f>
        <v>0</v>
      </c>
      <c r="S207">
        <f t="shared" si="29"/>
        <v>0.71333333333333326</v>
      </c>
      <c r="T207">
        <f>템플릿!CA207</f>
        <v>3.286E-2</v>
      </c>
      <c r="U207">
        <f t="shared" si="30"/>
        <v>4.4859999999999997E-2</v>
      </c>
      <c r="V207">
        <f t="shared" si="31"/>
        <v>8.5599999999999999E-3</v>
      </c>
    </row>
    <row r="208" spans="1:22" x14ac:dyDescent="0.3">
      <c r="A208" s="1">
        <f>붙여넣기데이터!A208</f>
        <v>45141.550821759258</v>
      </c>
      <c r="B208">
        <v>0</v>
      </c>
      <c r="C208" s="7">
        <f>템플릿!AO208</f>
        <v>15.15</v>
      </c>
      <c r="D208" s="7">
        <f>템플릿!CE208</f>
        <v>2.67</v>
      </c>
      <c r="E208" s="7">
        <f t="shared" si="24"/>
        <v>5.6741573033707864</v>
      </c>
      <c r="F208" s="7">
        <f>템플릿!CF208</f>
        <v>0.29699999999999999</v>
      </c>
      <c r="G208" s="7">
        <f>템플릿!CG208</f>
        <v>0.314</v>
      </c>
      <c r="H208" s="7">
        <f t="shared" si="25"/>
        <v>4.6174946662602867</v>
      </c>
      <c r="I208" s="7">
        <f>템플릿!CD208</f>
        <v>0.1794</v>
      </c>
      <c r="J208" s="7">
        <f>템플릿!AT208</f>
        <v>2.6920000000000002</v>
      </c>
      <c r="K208" s="7">
        <f>템플릿!AW208</f>
        <v>-1.157E-3</v>
      </c>
      <c r="L208" s="7">
        <f>템플릿!AZ208</f>
        <v>-5.5629999999999999E-2</v>
      </c>
      <c r="M208" s="7">
        <f t="shared" si="26"/>
        <v>17.82</v>
      </c>
      <c r="N208" s="7">
        <f t="shared" si="27"/>
        <v>2.8714000000000004</v>
      </c>
      <c r="O208">
        <f>템플릿!BR208</f>
        <v>8.3289999999999996E-3</v>
      </c>
      <c r="P208">
        <f>템플릿!CH208</f>
        <v>1.2E-2</v>
      </c>
      <c r="Q208">
        <f t="shared" si="28"/>
        <v>0.69408333333333327</v>
      </c>
      <c r="R208">
        <f>템플릿!CI208</f>
        <v>0</v>
      </c>
      <c r="S208">
        <f t="shared" si="29"/>
        <v>0.69408333333333327</v>
      </c>
      <c r="T208">
        <f>템플릿!CA208</f>
        <v>3.4430000000000002E-2</v>
      </c>
      <c r="U208">
        <f t="shared" si="30"/>
        <v>4.6429999999999999E-2</v>
      </c>
      <c r="V208">
        <f t="shared" si="31"/>
        <v>8.3289999999999996E-3</v>
      </c>
    </row>
    <row r="209" spans="1:22" x14ac:dyDescent="0.3">
      <c r="A209" s="1">
        <f>붙여넣기데이터!A209</f>
        <v>45141.550879629627</v>
      </c>
      <c r="B209">
        <v>0</v>
      </c>
      <c r="C209" s="7">
        <f>템플릿!AO209</f>
        <v>15.14</v>
      </c>
      <c r="D209" s="7">
        <f>템플릿!CE209</f>
        <v>2.6750000000000003</v>
      </c>
      <c r="E209" s="7">
        <f t="shared" si="24"/>
        <v>5.659813084112149</v>
      </c>
      <c r="F209" s="7">
        <f>템플릿!CF209</f>
        <v>0.29199999999999998</v>
      </c>
      <c r="G209" s="7">
        <f>템플릿!CG209</f>
        <v>0.314</v>
      </c>
      <c r="H209" s="7">
        <f t="shared" si="25"/>
        <v>4.6144468149954285</v>
      </c>
      <c r="I209" s="7">
        <f>템플릿!CD209</f>
        <v>0.1772</v>
      </c>
      <c r="J209" s="7">
        <f>템플릿!AT209</f>
        <v>7.6749999999999998</v>
      </c>
      <c r="K209" s="7">
        <f>템플릿!AW209</f>
        <v>-1.157E-3</v>
      </c>
      <c r="L209" s="7">
        <f>템플릿!AZ209</f>
        <v>-5.5399999999999998E-2</v>
      </c>
      <c r="M209" s="7">
        <f t="shared" si="26"/>
        <v>17.815000000000001</v>
      </c>
      <c r="N209" s="7">
        <f t="shared" si="27"/>
        <v>7.8521999999999998</v>
      </c>
      <c r="O209">
        <f>템플릿!BR209</f>
        <v>8.3289999999999996E-3</v>
      </c>
      <c r="P209">
        <f>템플릿!CH209</f>
        <v>1.0999999999999999E-2</v>
      </c>
      <c r="Q209">
        <f t="shared" si="28"/>
        <v>0.75718181818181818</v>
      </c>
      <c r="R209">
        <f>템플릿!CI209</f>
        <v>0</v>
      </c>
      <c r="S209">
        <f t="shared" si="29"/>
        <v>0.75718181818181818</v>
      </c>
      <c r="T209">
        <f>템플릿!CA209</f>
        <v>3.2960000000000003E-2</v>
      </c>
      <c r="U209">
        <f t="shared" si="30"/>
        <v>4.3959999999999999E-2</v>
      </c>
      <c r="V209">
        <f t="shared" si="31"/>
        <v>8.3289999999999996E-3</v>
      </c>
    </row>
    <row r="210" spans="1:22" x14ac:dyDescent="0.3">
      <c r="A210" s="1">
        <f>붙여넣기데이터!A210</f>
        <v>45141.550937499997</v>
      </c>
      <c r="B210">
        <v>0</v>
      </c>
      <c r="C210" s="7">
        <f>템플릿!AO210</f>
        <v>15.17</v>
      </c>
      <c r="D210" s="7">
        <f>템플릿!CE210</f>
        <v>2.681</v>
      </c>
      <c r="E210" s="7">
        <f t="shared" si="24"/>
        <v>5.6583364416262585</v>
      </c>
      <c r="F210" s="7">
        <f>템플릿!CF210</f>
        <v>0.29499999999999998</v>
      </c>
      <c r="G210" s="7">
        <f>템플릿!CG210</f>
        <v>0.316</v>
      </c>
      <c r="H210" s="7">
        <f t="shared" si="25"/>
        <v>4.6081409477521262</v>
      </c>
      <c r="I210" s="7">
        <f>템플릿!CD210</f>
        <v>0.17299999999999999</v>
      </c>
      <c r="J210" s="7">
        <f>템플릿!AT210</f>
        <v>8.1809999999999992</v>
      </c>
      <c r="K210" s="7">
        <f>템플릿!AW210</f>
        <v>-1.157E-3</v>
      </c>
      <c r="L210" s="7">
        <f>템플릿!AZ210</f>
        <v>-5.5399999999999998E-2</v>
      </c>
      <c r="M210" s="7">
        <f t="shared" si="26"/>
        <v>17.850999999999999</v>
      </c>
      <c r="N210" s="7">
        <f t="shared" si="27"/>
        <v>8.3539999999999992</v>
      </c>
      <c r="O210">
        <f>템플릿!BR210</f>
        <v>8.5599999999999999E-3</v>
      </c>
      <c r="P210">
        <f>템플릿!CH210</f>
        <v>9.0000000000000011E-3</v>
      </c>
      <c r="Q210">
        <f t="shared" si="28"/>
        <v>0.95111111111111102</v>
      </c>
      <c r="R210">
        <f>템플릿!CI210</f>
        <v>0</v>
      </c>
      <c r="S210">
        <f t="shared" si="29"/>
        <v>0.95111111111111102</v>
      </c>
      <c r="T210">
        <f>템플릿!CA210</f>
        <v>3.388E-2</v>
      </c>
      <c r="U210">
        <f t="shared" si="30"/>
        <v>4.2880000000000001E-2</v>
      </c>
      <c r="V210">
        <f t="shared" si="31"/>
        <v>8.5599999999999999E-3</v>
      </c>
    </row>
    <row r="211" spans="1:22" x14ac:dyDescent="0.3">
      <c r="A211" s="1">
        <f>붙여넣기데이터!A211</f>
        <v>45141.550995370373</v>
      </c>
      <c r="B211">
        <v>0</v>
      </c>
      <c r="C211" s="7">
        <f>템플릿!AO211</f>
        <v>15.15</v>
      </c>
      <c r="D211" s="7">
        <f>템플릿!CE211</f>
        <v>2.6840000000000002</v>
      </c>
      <c r="E211" s="7">
        <f t="shared" si="24"/>
        <v>5.644560357675112</v>
      </c>
      <c r="F211" s="7">
        <f>템플릿!CF211</f>
        <v>0.29199999999999998</v>
      </c>
      <c r="G211" s="7">
        <f>템플릿!CG211</f>
        <v>0.312</v>
      </c>
      <c r="H211" s="7">
        <f t="shared" si="25"/>
        <v>4.6076642335766431</v>
      </c>
      <c r="I211" s="7">
        <f>템플릿!CD211</f>
        <v>0.16950000000000001</v>
      </c>
      <c r="J211" s="7">
        <f>템플릿!AT211</f>
        <v>8.4600000000000009</v>
      </c>
      <c r="K211" s="7">
        <f>템플릿!AW211</f>
        <v>-1.157E-3</v>
      </c>
      <c r="L211" s="7">
        <f>템플릿!AZ211</f>
        <v>-5.552E-2</v>
      </c>
      <c r="M211" s="7">
        <f t="shared" si="26"/>
        <v>17.834</v>
      </c>
      <c r="N211" s="7">
        <f t="shared" si="27"/>
        <v>8.6295000000000002</v>
      </c>
      <c r="O211">
        <f>템플릿!BR211</f>
        <v>8.5599999999999999E-3</v>
      </c>
      <c r="P211">
        <f>템플릿!CH211</f>
        <v>9.0000000000000011E-3</v>
      </c>
      <c r="Q211">
        <f t="shared" si="28"/>
        <v>0.95111111111111102</v>
      </c>
      <c r="R211">
        <f>템플릿!CI211</f>
        <v>0</v>
      </c>
      <c r="S211">
        <f t="shared" si="29"/>
        <v>0.95111111111111102</v>
      </c>
      <c r="T211">
        <f>템플릿!CA211</f>
        <v>3.2070000000000001E-2</v>
      </c>
      <c r="U211">
        <f t="shared" si="30"/>
        <v>4.1070000000000002E-2</v>
      </c>
      <c r="V211">
        <f t="shared" si="31"/>
        <v>8.5599999999999999E-3</v>
      </c>
    </row>
    <row r="212" spans="1:22" x14ac:dyDescent="0.3">
      <c r="A212" s="1">
        <f>붙여넣기데이터!A212</f>
        <v>45141.551053240742</v>
      </c>
      <c r="B212">
        <v>0</v>
      </c>
      <c r="C212" s="7">
        <f>템플릿!AO212</f>
        <v>15.05</v>
      </c>
      <c r="D212" s="7">
        <f>템플릿!CE212</f>
        <v>2.681</v>
      </c>
      <c r="E212" s="7">
        <f t="shared" si="24"/>
        <v>5.6135770234986948</v>
      </c>
      <c r="F212" s="7">
        <f>템플릿!CF212</f>
        <v>0.29499999999999998</v>
      </c>
      <c r="G212" s="7">
        <f>템플릿!CG212</f>
        <v>0.312</v>
      </c>
      <c r="H212" s="7">
        <f t="shared" si="25"/>
        <v>4.5772506082725064</v>
      </c>
      <c r="I212" s="7">
        <f>템플릿!CD212</f>
        <v>0.16639999999999999</v>
      </c>
      <c r="J212" s="7">
        <f>템플릿!AT212</f>
        <v>3.9820000000000002</v>
      </c>
      <c r="K212" s="7">
        <f>템플릿!AW212</f>
        <v>-1.157E-3</v>
      </c>
      <c r="L212" s="7">
        <f>템플릿!AZ212</f>
        <v>-5.5399999999999998E-2</v>
      </c>
      <c r="M212" s="7">
        <f t="shared" si="26"/>
        <v>17.731000000000002</v>
      </c>
      <c r="N212" s="7">
        <f t="shared" si="27"/>
        <v>4.1484000000000005</v>
      </c>
      <c r="O212">
        <f>템플릿!BR212</f>
        <v>8.7910000000000002E-3</v>
      </c>
      <c r="P212">
        <f>템플릿!CH212</f>
        <v>9.0000000000000011E-3</v>
      </c>
      <c r="Q212">
        <f t="shared" si="28"/>
        <v>0.97677777777777763</v>
      </c>
      <c r="R212">
        <f>템플릿!CI212</f>
        <v>0</v>
      </c>
      <c r="S212">
        <f t="shared" si="29"/>
        <v>0.97677777777777763</v>
      </c>
      <c r="T212">
        <f>템플릿!CA212</f>
        <v>3.635E-2</v>
      </c>
      <c r="U212">
        <f t="shared" si="30"/>
        <v>4.5350000000000001E-2</v>
      </c>
      <c r="V212">
        <f t="shared" si="31"/>
        <v>8.7910000000000002E-3</v>
      </c>
    </row>
    <row r="213" spans="1:22" x14ac:dyDescent="0.3">
      <c r="A213" s="1">
        <f>붙여넣기데이터!A213</f>
        <v>45141.551111111112</v>
      </c>
      <c r="B213">
        <v>0</v>
      </c>
      <c r="C213" s="7">
        <f>템플릿!AO213</f>
        <v>15.01</v>
      </c>
      <c r="D213" s="7">
        <f>템플릿!CE213</f>
        <v>2.6859999999999999</v>
      </c>
      <c r="E213" s="7">
        <f t="shared" si="24"/>
        <v>5.5882352941176467</v>
      </c>
      <c r="F213" s="7">
        <f>템플릿!CF213</f>
        <v>0.29499999999999998</v>
      </c>
      <c r="G213" s="7">
        <f>템플릿!CG213</f>
        <v>0.314</v>
      </c>
      <c r="H213" s="7">
        <f t="shared" si="25"/>
        <v>4.5553869499241273</v>
      </c>
      <c r="I213" s="7">
        <f>템플릿!CD213</f>
        <v>0.1628</v>
      </c>
      <c r="J213" s="7">
        <f>템플릿!AT213</f>
        <v>7.6879999999999997</v>
      </c>
      <c r="K213" s="7">
        <f>템플릿!AW213</f>
        <v>-1.157E-3</v>
      </c>
      <c r="L213" s="7">
        <f>템플릿!AZ213</f>
        <v>-5.5280000000000003E-2</v>
      </c>
      <c r="M213" s="7">
        <f t="shared" si="26"/>
        <v>17.695999999999998</v>
      </c>
      <c r="N213" s="7">
        <f t="shared" si="27"/>
        <v>7.8507999999999996</v>
      </c>
      <c r="O213">
        <f>템플릿!BR213</f>
        <v>8.5599999999999999E-3</v>
      </c>
      <c r="P213">
        <f>템플릿!CH213</f>
        <v>1.2E-2</v>
      </c>
      <c r="Q213">
        <f t="shared" si="28"/>
        <v>0.71333333333333326</v>
      </c>
      <c r="R213">
        <f>템플릿!CI213</f>
        <v>0</v>
      </c>
      <c r="S213">
        <f t="shared" si="29"/>
        <v>0.71333333333333326</v>
      </c>
      <c r="T213">
        <f>템플릿!CA213</f>
        <v>3.5389999999999998E-2</v>
      </c>
      <c r="U213">
        <f t="shared" si="30"/>
        <v>4.7390000000000002E-2</v>
      </c>
      <c r="V213">
        <f t="shared" si="31"/>
        <v>8.5599999999999999E-3</v>
      </c>
    </row>
    <row r="214" spans="1:22" x14ac:dyDescent="0.3">
      <c r="A214" s="1">
        <f>붙여넣기데이터!A214</f>
        <v>45141.551168981481</v>
      </c>
      <c r="B214">
        <v>0</v>
      </c>
      <c r="C214" s="7">
        <f>템플릿!AO214</f>
        <v>15.03</v>
      </c>
      <c r="D214" s="7">
        <f>템플릿!CE214</f>
        <v>2.6930000000000001</v>
      </c>
      <c r="E214" s="7">
        <f t="shared" si="24"/>
        <v>5.5811362792424806</v>
      </c>
      <c r="F214" s="7">
        <f>템플릿!CF214</f>
        <v>0.29199999999999998</v>
      </c>
      <c r="G214" s="7">
        <f>템플릿!CG214</f>
        <v>0.309</v>
      </c>
      <c r="H214" s="7">
        <f t="shared" si="25"/>
        <v>4.5628415300546443</v>
      </c>
      <c r="I214" s="7">
        <f>템플릿!CD214</f>
        <v>0.16220000000000001</v>
      </c>
      <c r="J214" s="7">
        <f>템플릿!AT214</f>
        <v>7.5720000000000001</v>
      </c>
      <c r="K214" s="7">
        <f>템플릿!AW214</f>
        <v>-1.157E-3</v>
      </c>
      <c r="L214" s="7">
        <f>템플릿!AZ214</f>
        <v>-5.5169999999999997E-2</v>
      </c>
      <c r="M214" s="7">
        <f t="shared" si="26"/>
        <v>17.722999999999999</v>
      </c>
      <c r="N214" s="7">
        <f t="shared" si="27"/>
        <v>7.7342000000000004</v>
      </c>
      <c r="O214">
        <f>템플릿!BR214</f>
        <v>8.7910000000000002E-3</v>
      </c>
      <c r="P214">
        <f>템플릿!CH214</f>
        <v>1.2E-2</v>
      </c>
      <c r="Q214">
        <f t="shared" si="28"/>
        <v>0.73258333333333336</v>
      </c>
      <c r="R214">
        <f>템플릿!CI214</f>
        <v>0</v>
      </c>
      <c r="S214">
        <f t="shared" si="29"/>
        <v>0.73258333333333336</v>
      </c>
      <c r="T214">
        <f>템플릿!CA214</f>
        <v>3.4380000000000001E-2</v>
      </c>
      <c r="U214">
        <f t="shared" si="30"/>
        <v>4.6380000000000005E-2</v>
      </c>
      <c r="V214">
        <f t="shared" si="31"/>
        <v>8.7910000000000002E-3</v>
      </c>
    </row>
    <row r="215" spans="1:22" x14ac:dyDescent="0.3">
      <c r="A215" s="1">
        <f>붙여넣기데이터!A215</f>
        <v>45141.551226851851</v>
      </c>
      <c r="B215">
        <v>0</v>
      </c>
      <c r="C215" s="7">
        <f>템플릿!AO215</f>
        <v>15.08</v>
      </c>
      <c r="D215" s="7">
        <f>템플릿!CE215</f>
        <v>2.6949999999999998</v>
      </c>
      <c r="E215" s="7">
        <f t="shared" si="24"/>
        <v>5.5955473098330248</v>
      </c>
      <c r="F215" s="7">
        <f>템플릿!CF215</f>
        <v>0.29699999999999999</v>
      </c>
      <c r="G215" s="7">
        <f>템플릿!CG215</f>
        <v>0.312</v>
      </c>
      <c r="H215" s="7">
        <f t="shared" si="25"/>
        <v>4.5641646489104115</v>
      </c>
      <c r="I215" s="7">
        <f>템플릿!CD215</f>
        <v>0.16289999999999999</v>
      </c>
      <c r="J215" s="7">
        <f>템플릿!AT215</f>
        <v>6.7919999999999998</v>
      </c>
      <c r="K215" s="7">
        <f>템플릿!AW215</f>
        <v>-1.157E-3</v>
      </c>
      <c r="L215" s="7">
        <f>템플릿!AZ215</f>
        <v>-5.5169999999999997E-2</v>
      </c>
      <c r="M215" s="7">
        <f t="shared" si="26"/>
        <v>17.774999999999999</v>
      </c>
      <c r="N215" s="7">
        <f t="shared" si="27"/>
        <v>6.9548999999999994</v>
      </c>
      <c r="O215">
        <f>템플릿!BR215</f>
        <v>9.0229999999999998E-3</v>
      </c>
      <c r="P215">
        <f>템플릿!CH215</f>
        <v>1.2E-2</v>
      </c>
      <c r="Q215">
        <f t="shared" si="28"/>
        <v>0.75191666666666668</v>
      </c>
      <c r="R215">
        <f>템플릿!CI215</f>
        <v>0</v>
      </c>
      <c r="S215">
        <f t="shared" si="29"/>
        <v>0.75191666666666668</v>
      </c>
      <c r="T215">
        <f>템플릿!CA215</f>
        <v>3.5279999999999999E-2</v>
      </c>
      <c r="U215">
        <f t="shared" si="30"/>
        <v>4.7280000000000003E-2</v>
      </c>
      <c r="V215">
        <f t="shared" si="31"/>
        <v>9.0229999999999998E-3</v>
      </c>
    </row>
    <row r="216" spans="1:22" x14ac:dyDescent="0.3">
      <c r="A216" s="1">
        <f>붙여넣기데이터!A216</f>
        <v>45141.55128472222</v>
      </c>
      <c r="B216">
        <v>0</v>
      </c>
      <c r="C216" s="7">
        <f>템플릿!AO216</f>
        <v>15.11</v>
      </c>
      <c r="D216" s="7">
        <f>템플릿!CE216</f>
        <v>2.698</v>
      </c>
      <c r="E216" s="7">
        <f t="shared" si="24"/>
        <v>5.600444773906597</v>
      </c>
      <c r="F216" s="7">
        <f>템플릿!CF216</f>
        <v>0.29499999999999998</v>
      </c>
      <c r="G216" s="7">
        <f>템플릿!CG216</f>
        <v>0.314</v>
      </c>
      <c r="H216" s="7">
        <f t="shared" si="25"/>
        <v>4.569095857272452</v>
      </c>
      <c r="I216" s="7">
        <f>템플릿!CD216</f>
        <v>0.16589999999999999</v>
      </c>
      <c r="J216" s="7">
        <f>템플릿!AT216</f>
        <v>7.4950000000000001</v>
      </c>
      <c r="K216" s="7">
        <f>템플릿!AW216</f>
        <v>-1.157E-3</v>
      </c>
      <c r="L216" s="7">
        <f>템플릿!AZ216</f>
        <v>-5.5050000000000002E-2</v>
      </c>
      <c r="M216" s="7">
        <f t="shared" si="26"/>
        <v>17.808</v>
      </c>
      <c r="N216" s="7">
        <f t="shared" si="27"/>
        <v>7.6608999999999998</v>
      </c>
      <c r="O216">
        <f>템플릿!BR216</f>
        <v>9.0229999999999998E-3</v>
      </c>
      <c r="P216">
        <f>템플릿!CH216</f>
        <v>1.2E-2</v>
      </c>
      <c r="Q216">
        <f t="shared" si="28"/>
        <v>0.75191666666666668</v>
      </c>
      <c r="R216">
        <f>템플릿!CI216</f>
        <v>0</v>
      </c>
      <c r="S216">
        <f t="shared" si="29"/>
        <v>0.75191666666666668</v>
      </c>
      <c r="T216">
        <f>템플릿!CA216</f>
        <v>3.5279999999999999E-2</v>
      </c>
      <c r="U216">
        <f t="shared" si="30"/>
        <v>4.7280000000000003E-2</v>
      </c>
      <c r="V216">
        <f t="shared" si="31"/>
        <v>9.0229999999999998E-3</v>
      </c>
    </row>
    <row r="217" spans="1:22" x14ac:dyDescent="0.3">
      <c r="A217" s="1">
        <f>붙여넣기데이터!A217</f>
        <v>45141.551342592589</v>
      </c>
      <c r="B217">
        <v>0</v>
      </c>
      <c r="C217" s="7">
        <f>템플릿!AO217</f>
        <v>15.13</v>
      </c>
      <c r="D217" s="7">
        <f>템플릿!CE217</f>
        <v>2.6960000000000002</v>
      </c>
      <c r="E217" s="7">
        <f t="shared" si="24"/>
        <v>5.612017804154303</v>
      </c>
      <c r="F217" s="7">
        <f>템플릿!CF217</f>
        <v>0.29699999999999999</v>
      </c>
      <c r="G217" s="7">
        <f>템플릿!CG217</f>
        <v>0.314</v>
      </c>
      <c r="H217" s="7">
        <f t="shared" si="25"/>
        <v>4.5751436347142418</v>
      </c>
      <c r="I217" s="7">
        <f>템플릿!CD217</f>
        <v>0.16600000000000001</v>
      </c>
      <c r="J217" s="7">
        <f>템플릿!AT217</f>
        <v>3.1120000000000001</v>
      </c>
      <c r="K217" s="7">
        <f>템플릿!AW217</f>
        <v>-1.157E-3</v>
      </c>
      <c r="L217" s="7">
        <f>템플릿!AZ217</f>
        <v>-5.5050000000000002E-2</v>
      </c>
      <c r="M217" s="7">
        <f t="shared" si="26"/>
        <v>17.826000000000001</v>
      </c>
      <c r="N217" s="7">
        <f t="shared" si="27"/>
        <v>3.278</v>
      </c>
      <c r="O217">
        <f>템플릿!BR217</f>
        <v>8.7910000000000002E-3</v>
      </c>
      <c r="P217">
        <f>템플릿!CH217</f>
        <v>1.2E-2</v>
      </c>
      <c r="Q217">
        <f t="shared" si="28"/>
        <v>0.73258333333333336</v>
      </c>
      <c r="R217">
        <f>템플릿!CI217</f>
        <v>0</v>
      </c>
      <c r="S217">
        <f t="shared" si="29"/>
        <v>0.73258333333333336</v>
      </c>
      <c r="T217">
        <f>템플릿!CA217</f>
        <v>3.4380000000000001E-2</v>
      </c>
      <c r="U217">
        <f t="shared" si="30"/>
        <v>4.6380000000000005E-2</v>
      </c>
      <c r="V217">
        <f t="shared" si="31"/>
        <v>8.7910000000000002E-3</v>
      </c>
    </row>
    <row r="218" spans="1:22" x14ac:dyDescent="0.3">
      <c r="A218" s="1">
        <f>붙여넣기데이터!A218</f>
        <v>45141.551400462966</v>
      </c>
      <c r="B218">
        <v>0</v>
      </c>
      <c r="C218" s="7">
        <f>템플릿!AO218</f>
        <v>15.16</v>
      </c>
      <c r="D218" s="7">
        <f>템플릿!CE218</f>
        <v>2.6960000000000002</v>
      </c>
      <c r="E218" s="7">
        <f t="shared" si="24"/>
        <v>5.6231454005934713</v>
      </c>
      <c r="F218" s="7">
        <f>템플릿!CF218</f>
        <v>0.29499999999999998</v>
      </c>
      <c r="G218" s="7">
        <f>템플릿!CG218</f>
        <v>0.312</v>
      </c>
      <c r="H218" s="7">
        <f t="shared" si="25"/>
        <v>4.589766878595217</v>
      </c>
      <c r="I218" s="7">
        <f>템플릿!CD218</f>
        <v>0.1673</v>
      </c>
      <c r="J218" s="7">
        <f>템플릿!AT218</f>
        <v>5.3170000000000002</v>
      </c>
      <c r="K218" s="7">
        <f>템플릿!AW218</f>
        <v>-1.157E-3</v>
      </c>
      <c r="L218" s="7">
        <f>템플릿!AZ218</f>
        <v>-5.4940000000000003E-2</v>
      </c>
      <c r="M218" s="7">
        <f t="shared" si="26"/>
        <v>17.856000000000002</v>
      </c>
      <c r="N218" s="7">
        <f t="shared" si="27"/>
        <v>5.4843000000000002</v>
      </c>
      <c r="O218">
        <f>템플릿!BR218</f>
        <v>8.7910000000000002E-3</v>
      </c>
      <c r="P218">
        <f>템플릿!CH218</f>
        <v>1.2E-2</v>
      </c>
      <c r="Q218">
        <f t="shared" si="28"/>
        <v>0.73258333333333336</v>
      </c>
      <c r="R218">
        <f>템플릿!CI218</f>
        <v>0</v>
      </c>
      <c r="S218">
        <f t="shared" si="29"/>
        <v>0.73258333333333336</v>
      </c>
      <c r="T218">
        <f>템플릿!CA218</f>
        <v>3.4380000000000001E-2</v>
      </c>
      <c r="U218">
        <f t="shared" si="30"/>
        <v>4.6380000000000005E-2</v>
      </c>
      <c r="V218">
        <f t="shared" si="31"/>
        <v>8.7910000000000002E-3</v>
      </c>
    </row>
    <row r="219" spans="1:22" x14ac:dyDescent="0.3">
      <c r="A219" s="1">
        <f>붙여넣기데이터!A219</f>
        <v>45141.551458333335</v>
      </c>
      <c r="B219">
        <v>0</v>
      </c>
      <c r="C219" s="7">
        <f>템플릿!AO219</f>
        <v>15.18</v>
      </c>
      <c r="D219" s="7">
        <f>템플릿!CE219</f>
        <v>2.6909999999999998</v>
      </c>
      <c r="E219" s="7">
        <f t="shared" si="24"/>
        <v>5.6410256410256414</v>
      </c>
      <c r="F219" s="7">
        <f>템플릿!CF219</f>
        <v>0.29499999999999998</v>
      </c>
      <c r="G219" s="7">
        <f>템플릿!CG219</f>
        <v>0.314</v>
      </c>
      <c r="H219" s="7">
        <f t="shared" si="25"/>
        <v>4.6000000000000005</v>
      </c>
      <c r="I219" s="7">
        <f>템플릿!CD219</f>
        <v>0.1686</v>
      </c>
      <c r="J219" s="7">
        <f>템플릿!AT219</f>
        <v>7.2560000000000002</v>
      </c>
      <c r="K219" s="7">
        <f>템플릿!AW219</f>
        <v>-1.157E-3</v>
      </c>
      <c r="L219" s="7">
        <f>템플릿!AZ219</f>
        <v>-5.4940000000000003E-2</v>
      </c>
      <c r="M219" s="7">
        <f t="shared" si="26"/>
        <v>17.870999999999999</v>
      </c>
      <c r="N219" s="7">
        <f t="shared" si="27"/>
        <v>7.4245999999999999</v>
      </c>
      <c r="O219">
        <f>템플릿!BR219</f>
        <v>8.5599999999999999E-3</v>
      </c>
      <c r="P219">
        <f>템플릿!CH219</f>
        <v>9.0000000000000011E-3</v>
      </c>
      <c r="Q219">
        <f t="shared" si="28"/>
        <v>0.95111111111111102</v>
      </c>
      <c r="R219">
        <f>템플릿!CI219</f>
        <v>0</v>
      </c>
      <c r="S219">
        <f t="shared" si="29"/>
        <v>0.95111111111111102</v>
      </c>
      <c r="T219">
        <f>템플릿!CA219</f>
        <v>3.347E-2</v>
      </c>
      <c r="U219">
        <f t="shared" si="30"/>
        <v>4.2470000000000001E-2</v>
      </c>
      <c r="V219">
        <f t="shared" si="31"/>
        <v>8.5599999999999999E-3</v>
      </c>
    </row>
    <row r="220" spans="1:22" x14ac:dyDescent="0.3">
      <c r="A220" s="1">
        <f>붙여넣기데이터!A220</f>
        <v>45141.551516203705</v>
      </c>
      <c r="B220">
        <v>0</v>
      </c>
      <c r="C220" s="7">
        <f>템플릿!AO220</f>
        <v>15.12</v>
      </c>
      <c r="D220" s="7">
        <f>템플릿!CE220</f>
        <v>2.6909999999999998</v>
      </c>
      <c r="E220" s="7">
        <f t="shared" si="24"/>
        <v>5.6187290969899664</v>
      </c>
      <c r="F220" s="7">
        <f>템플릿!CF220</f>
        <v>0.29199999999999998</v>
      </c>
      <c r="G220" s="7">
        <f>템플릿!CG220</f>
        <v>0.314</v>
      </c>
      <c r="H220" s="7">
        <f t="shared" si="25"/>
        <v>4.5859872611464967</v>
      </c>
      <c r="I220" s="7">
        <f>템플릿!CD220</f>
        <v>0.17019999999999999</v>
      </c>
      <c r="J220" s="7">
        <f>템플릿!AT220</f>
        <v>7.093</v>
      </c>
      <c r="K220" s="7">
        <f>템플릿!AW220</f>
        <v>-1.157E-3</v>
      </c>
      <c r="L220" s="7">
        <f>템플릿!AZ220</f>
        <v>-5.4940000000000003E-2</v>
      </c>
      <c r="M220" s="7">
        <f t="shared" si="26"/>
        <v>17.811</v>
      </c>
      <c r="N220" s="7">
        <f t="shared" si="27"/>
        <v>7.2632000000000003</v>
      </c>
      <c r="O220">
        <f>템플릿!BR220</f>
        <v>8.3289999999999996E-3</v>
      </c>
      <c r="P220">
        <f>템플릿!CH220</f>
        <v>9.0000000000000011E-3</v>
      </c>
      <c r="Q220">
        <f t="shared" si="28"/>
        <v>0.92544444444444429</v>
      </c>
      <c r="R220">
        <f>템플릿!CI220</f>
        <v>0</v>
      </c>
      <c r="S220">
        <f t="shared" si="29"/>
        <v>0.92544444444444429</v>
      </c>
      <c r="T220">
        <f>템플릿!CA220</f>
        <v>3.04E-2</v>
      </c>
      <c r="U220">
        <f t="shared" si="30"/>
        <v>3.9400000000000004E-2</v>
      </c>
      <c r="V220">
        <f t="shared" si="31"/>
        <v>8.3289999999999996E-3</v>
      </c>
    </row>
    <row r="221" spans="1:22" x14ac:dyDescent="0.3">
      <c r="A221" s="1">
        <f>붙여넣기데이터!A221</f>
        <v>45141.551574074074</v>
      </c>
      <c r="B221">
        <v>0</v>
      </c>
      <c r="C221" s="7">
        <f>템플릿!AO221</f>
        <v>15.06</v>
      </c>
      <c r="D221" s="7">
        <f>템플릿!CE221</f>
        <v>2.6909999999999998</v>
      </c>
      <c r="E221" s="7">
        <f t="shared" si="24"/>
        <v>5.5964325529542922</v>
      </c>
      <c r="F221" s="7">
        <f>템플릿!CF221</f>
        <v>0.29499999999999998</v>
      </c>
      <c r="G221" s="7">
        <f>템플릿!CG221</f>
        <v>0.312</v>
      </c>
      <c r="H221" s="7">
        <f t="shared" si="25"/>
        <v>4.5664038811400856</v>
      </c>
      <c r="I221" s="7">
        <f>템플릿!CD221</f>
        <v>0.1716</v>
      </c>
      <c r="J221" s="7">
        <f>템플릿!AT221</f>
        <v>9.2910000000000004</v>
      </c>
      <c r="K221" s="7">
        <f>템플릿!AW221</f>
        <v>-1.157E-3</v>
      </c>
      <c r="L221" s="7">
        <f>템플릿!AZ221</f>
        <v>-5.4820000000000001E-2</v>
      </c>
      <c r="M221" s="7">
        <f t="shared" si="26"/>
        <v>17.751000000000001</v>
      </c>
      <c r="N221" s="7">
        <f t="shared" si="27"/>
        <v>9.4626000000000001</v>
      </c>
      <c r="O221">
        <f>템플릿!BR221</f>
        <v>8.3289999999999996E-3</v>
      </c>
      <c r="P221">
        <f>템플릿!CH221</f>
        <v>9.0000000000000011E-3</v>
      </c>
      <c r="Q221">
        <f t="shared" si="28"/>
        <v>0.92544444444444429</v>
      </c>
      <c r="R221">
        <f>템플릿!CI221</f>
        <v>0</v>
      </c>
      <c r="S221">
        <f t="shared" si="29"/>
        <v>0.92544444444444429</v>
      </c>
      <c r="T221">
        <f>템플릿!CA221</f>
        <v>3.2570000000000002E-2</v>
      </c>
      <c r="U221">
        <f t="shared" si="30"/>
        <v>4.1570000000000003E-2</v>
      </c>
      <c r="V221">
        <f t="shared" si="31"/>
        <v>8.3289999999999996E-3</v>
      </c>
    </row>
    <row r="222" spans="1:22" x14ac:dyDescent="0.3">
      <c r="A222" s="1">
        <f>붙여넣기데이터!A222</f>
        <v>45141.551631944443</v>
      </c>
      <c r="B222">
        <v>0</v>
      </c>
      <c r="C222" s="7">
        <f>템플릿!AO222</f>
        <v>15.05</v>
      </c>
      <c r="D222" s="7">
        <f>템플릿!CE222</f>
        <v>2.6850000000000001</v>
      </c>
      <c r="E222" s="7">
        <f t="shared" si="24"/>
        <v>5.605214152700186</v>
      </c>
      <c r="F222" s="7">
        <f>템플릿!CF222</f>
        <v>0.29499999999999998</v>
      </c>
      <c r="G222" s="7">
        <f>템플릿!CG222</f>
        <v>0.314</v>
      </c>
      <c r="H222" s="7">
        <f t="shared" si="25"/>
        <v>4.568913175470553</v>
      </c>
      <c r="I222" s="7">
        <f>템플릿!CD222</f>
        <v>0.1772</v>
      </c>
      <c r="J222" s="7">
        <f>템플릿!AT222</f>
        <v>6.907</v>
      </c>
      <c r="K222" s="7">
        <f>템플릿!AW222</f>
        <v>-1.157E-3</v>
      </c>
      <c r="L222" s="7">
        <f>템플릿!AZ222</f>
        <v>-5.4710000000000002E-2</v>
      </c>
      <c r="M222" s="7">
        <f t="shared" si="26"/>
        <v>17.734999999999999</v>
      </c>
      <c r="N222" s="7">
        <f t="shared" si="27"/>
        <v>7.0842000000000001</v>
      </c>
      <c r="O222">
        <f>템플릿!BR222</f>
        <v>8.5599999999999999E-3</v>
      </c>
      <c r="P222">
        <f>템플릿!CH222</f>
        <v>9.0000000000000011E-3</v>
      </c>
      <c r="Q222">
        <f t="shared" si="28"/>
        <v>0.95111111111111102</v>
      </c>
      <c r="R222">
        <f>템플릿!CI222</f>
        <v>0</v>
      </c>
      <c r="S222">
        <f t="shared" si="29"/>
        <v>0.95111111111111102</v>
      </c>
      <c r="T222">
        <f>템플릿!CA222</f>
        <v>3.124E-2</v>
      </c>
      <c r="U222">
        <f t="shared" si="30"/>
        <v>4.0239999999999998E-2</v>
      </c>
      <c r="V222">
        <f t="shared" si="31"/>
        <v>8.5599999999999999E-3</v>
      </c>
    </row>
    <row r="223" spans="1:22" x14ac:dyDescent="0.3">
      <c r="A223" s="1">
        <f>붙여넣기데이터!A223</f>
        <v>45141.551689814813</v>
      </c>
      <c r="B223">
        <v>0</v>
      </c>
      <c r="C223" s="7">
        <f>템플릿!AO223</f>
        <v>15.06</v>
      </c>
      <c r="D223" s="7">
        <f>템플릿!CE223</f>
        <v>2.6830000000000003</v>
      </c>
      <c r="E223" s="7">
        <f t="shared" si="24"/>
        <v>5.6131196421915766</v>
      </c>
      <c r="F223" s="7">
        <f>템플릿!CF223</f>
        <v>0.29199999999999998</v>
      </c>
      <c r="G223" s="7">
        <f>템플릿!CG223</f>
        <v>0.314</v>
      </c>
      <c r="H223" s="7">
        <f t="shared" si="25"/>
        <v>4.5788993615080571</v>
      </c>
      <c r="I223" s="7">
        <f>템플릿!CD223</f>
        <v>0.183</v>
      </c>
      <c r="J223" s="7">
        <f>템플릿!AT223</f>
        <v>8.2840000000000007</v>
      </c>
      <c r="K223" s="7">
        <f>템플릿!AW223</f>
        <v>-1.157E-3</v>
      </c>
      <c r="L223" s="7">
        <f>템플릿!AZ223</f>
        <v>-5.4710000000000002E-2</v>
      </c>
      <c r="M223" s="7">
        <f t="shared" si="26"/>
        <v>17.743000000000002</v>
      </c>
      <c r="N223" s="7">
        <f t="shared" si="27"/>
        <v>8.4670000000000005</v>
      </c>
      <c r="O223">
        <f>템플릿!BR223</f>
        <v>8.3289999999999996E-3</v>
      </c>
      <c r="P223">
        <f>템플릿!CH223</f>
        <v>9.0000000000000011E-3</v>
      </c>
      <c r="Q223">
        <f t="shared" si="28"/>
        <v>0.92544444444444429</v>
      </c>
      <c r="R223">
        <f>템플릿!CI223</f>
        <v>0</v>
      </c>
      <c r="S223">
        <f t="shared" si="29"/>
        <v>0.92544444444444429</v>
      </c>
      <c r="T223">
        <f>템플릿!CA223</f>
        <v>3.04E-2</v>
      </c>
      <c r="U223">
        <f t="shared" si="30"/>
        <v>3.9400000000000004E-2</v>
      </c>
      <c r="V223">
        <f t="shared" si="31"/>
        <v>8.3289999999999996E-3</v>
      </c>
    </row>
    <row r="224" spans="1:22" x14ac:dyDescent="0.3">
      <c r="A224" s="1">
        <f>붙여넣기데이터!A224</f>
        <v>45141.551747685182</v>
      </c>
      <c r="B224">
        <v>0</v>
      </c>
      <c r="C224" s="7">
        <f>템플릿!AO224</f>
        <v>15.03</v>
      </c>
      <c r="D224" s="7">
        <f>템플릿!CE224</f>
        <v>2.68</v>
      </c>
      <c r="E224" s="7">
        <f t="shared" si="24"/>
        <v>5.6082089552238799</v>
      </c>
      <c r="F224" s="7">
        <f>템플릿!CF224</f>
        <v>0.29499999999999998</v>
      </c>
      <c r="G224" s="7">
        <f>템플릿!CG224</f>
        <v>0.311</v>
      </c>
      <c r="H224" s="7">
        <f t="shared" si="25"/>
        <v>4.5739500912964086</v>
      </c>
      <c r="I224" s="7">
        <f>템플릿!CD224</f>
        <v>0.1847</v>
      </c>
      <c r="J224" s="7">
        <f>템플릿!AT224</f>
        <v>6.2309999999999999</v>
      </c>
      <c r="K224" s="7">
        <f>템플릿!AW224</f>
        <v>-1.157E-3</v>
      </c>
      <c r="L224" s="7">
        <f>템플릿!AZ224</f>
        <v>-5.4710000000000002E-2</v>
      </c>
      <c r="M224" s="7">
        <f t="shared" si="26"/>
        <v>17.71</v>
      </c>
      <c r="N224" s="7">
        <f t="shared" si="27"/>
        <v>6.4157000000000002</v>
      </c>
      <c r="O224">
        <f>템플릿!BR224</f>
        <v>8.3289999999999996E-3</v>
      </c>
      <c r="P224">
        <f>템플릿!CH224</f>
        <v>9.0000000000000011E-3</v>
      </c>
      <c r="Q224">
        <f t="shared" si="28"/>
        <v>0.92544444444444429</v>
      </c>
      <c r="R224">
        <f>템플릿!CI224</f>
        <v>0</v>
      </c>
      <c r="S224">
        <f t="shared" si="29"/>
        <v>0.92544444444444429</v>
      </c>
      <c r="T224">
        <f>템플릿!CA224</f>
        <v>3.0949999999999998E-2</v>
      </c>
      <c r="U224">
        <f t="shared" si="30"/>
        <v>3.9949999999999999E-2</v>
      </c>
      <c r="V224">
        <f t="shared" si="31"/>
        <v>8.3289999999999996E-3</v>
      </c>
    </row>
    <row r="225" spans="1:22" x14ac:dyDescent="0.3">
      <c r="A225" s="1">
        <f>붙여넣기데이터!A225</f>
        <v>45141.551805555559</v>
      </c>
      <c r="B225">
        <v>0</v>
      </c>
      <c r="C225" s="7">
        <f>템플릿!AO225</f>
        <v>15.04</v>
      </c>
      <c r="D225" s="7">
        <f>템플릿!CE225</f>
        <v>2.6779999999999999</v>
      </c>
      <c r="E225" s="7">
        <f t="shared" si="24"/>
        <v>5.6161314413741596</v>
      </c>
      <c r="F225" s="7">
        <f>템플릿!CF225</f>
        <v>0.29499999999999998</v>
      </c>
      <c r="G225" s="7">
        <f>템플릿!CG225</f>
        <v>0.312</v>
      </c>
      <c r="H225" s="7">
        <f t="shared" si="25"/>
        <v>4.5783866057838658</v>
      </c>
      <c r="I225" s="7">
        <f>템플릿!CD225</f>
        <v>0.18709999999999999</v>
      </c>
      <c r="J225" s="7">
        <f>템플릿!AT225</f>
        <v>8.7360000000000007</v>
      </c>
      <c r="K225" s="7">
        <f>템플릿!AW225</f>
        <v>-1.157E-3</v>
      </c>
      <c r="L225" s="7">
        <f>템플릿!AZ225</f>
        <v>-5.4710000000000002E-2</v>
      </c>
      <c r="M225" s="7">
        <f t="shared" si="26"/>
        <v>17.718</v>
      </c>
      <c r="N225" s="7">
        <f t="shared" si="27"/>
        <v>8.9230999999999998</v>
      </c>
      <c r="O225">
        <f>템플릿!BR225</f>
        <v>8.7910000000000002E-3</v>
      </c>
      <c r="P225">
        <f>템플릿!CH225</f>
        <v>9.0000000000000011E-3</v>
      </c>
      <c r="Q225">
        <f t="shared" si="28"/>
        <v>0.97677777777777763</v>
      </c>
      <c r="R225">
        <f>템플릿!CI225</f>
        <v>0</v>
      </c>
      <c r="S225">
        <f t="shared" si="29"/>
        <v>0.97677777777777763</v>
      </c>
      <c r="T225">
        <f>템플릿!CA225</f>
        <v>3.2669999999999998E-2</v>
      </c>
      <c r="U225">
        <f t="shared" si="30"/>
        <v>4.1669999999999999E-2</v>
      </c>
      <c r="V225">
        <f t="shared" si="31"/>
        <v>8.7910000000000002E-3</v>
      </c>
    </row>
    <row r="226" spans="1:22" x14ac:dyDescent="0.3">
      <c r="A226" s="1">
        <f>붙여넣기데이터!A226</f>
        <v>45141.551863425928</v>
      </c>
      <c r="B226">
        <v>0</v>
      </c>
      <c r="C226" s="7">
        <f>템플릿!AO226</f>
        <v>15.06</v>
      </c>
      <c r="D226" s="7">
        <f>템플릿!CE226</f>
        <v>2.6760000000000002</v>
      </c>
      <c r="E226" s="7">
        <f t="shared" si="24"/>
        <v>5.6278026905829597</v>
      </c>
      <c r="F226" s="7">
        <f>템플릿!CF226</f>
        <v>0.29499999999999998</v>
      </c>
      <c r="G226" s="7">
        <f>템플릿!CG226</f>
        <v>0.314</v>
      </c>
      <c r="H226" s="7">
        <f t="shared" si="25"/>
        <v>4.5844748858447488</v>
      </c>
      <c r="I226" s="7">
        <f>템플릿!CD226</f>
        <v>0.19170000000000001</v>
      </c>
      <c r="J226" s="7">
        <f>템플릿!AT226</f>
        <v>8.0510000000000002</v>
      </c>
      <c r="K226" s="7">
        <f>템플릿!AW226</f>
        <v>-1.157E-3</v>
      </c>
      <c r="L226" s="7">
        <f>템플릿!AZ226</f>
        <v>-5.4710000000000002E-2</v>
      </c>
      <c r="M226" s="7">
        <f t="shared" si="26"/>
        <v>17.736000000000001</v>
      </c>
      <c r="N226" s="7">
        <f t="shared" si="27"/>
        <v>8.242700000000001</v>
      </c>
      <c r="O226">
        <f>템플릿!BR226</f>
        <v>8.5599999999999999E-3</v>
      </c>
      <c r="P226">
        <f>템플릿!CH226</f>
        <v>1.2E-2</v>
      </c>
      <c r="Q226">
        <f t="shared" si="28"/>
        <v>0.71333333333333326</v>
      </c>
      <c r="R226">
        <f>템플릿!CI226</f>
        <v>0</v>
      </c>
      <c r="S226">
        <f t="shared" si="29"/>
        <v>0.71333333333333326</v>
      </c>
      <c r="T226">
        <f>템플릿!CA226</f>
        <v>3.2379999999999999E-2</v>
      </c>
      <c r="U226">
        <f t="shared" si="30"/>
        <v>4.4380000000000003E-2</v>
      </c>
      <c r="V226">
        <f t="shared" si="31"/>
        <v>8.5599999999999999E-3</v>
      </c>
    </row>
    <row r="227" spans="1:22" x14ac:dyDescent="0.3">
      <c r="A227" s="1">
        <f>붙여넣기데이터!A227</f>
        <v>45141.551921296297</v>
      </c>
      <c r="B227">
        <v>0</v>
      </c>
      <c r="C227" s="7">
        <f>템플릿!AO227</f>
        <v>15.07</v>
      </c>
      <c r="D227" s="7">
        <f>템플릿!CE227</f>
        <v>2.6760000000000002</v>
      </c>
      <c r="E227" s="7">
        <f t="shared" si="24"/>
        <v>5.631539611360239</v>
      </c>
      <c r="F227" s="7">
        <f>템플릿!CF227</f>
        <v>0.29699999999999999</v>
      </c>
      <c r="G227" s="7">
        <f>템플릿!CG227</f>
        <v>0.312</v>
      </c>
      <c r="H227" s="7">
        <f t="shared" si="25"/>
        <v>4.5875190258751903</v>
      </c>
      <c r="I227" s="7">
        <f>템플릿!CD227</f>
        <v>0.1951</v>
      </c>
      <c r="J227" s="7">
        <f>템플릿!AT227</f>
        <v>4.3940000000000001</v>
      </c>
      <c r="K227" s="7">
        <f>템플릿!AW227</f>
        <v>-1.157E-3</v>
      </c>
      <c r="L227" s="7">
        <f>템플릿!AZ227</f>
        <v>-5.4710000000000002E-2</v>
      </c>
      <c r="M227" s="7">
        <f t="shared" si="26"/>
        <v>17.746000000000002</v>
      </c>
      <c r="N227" s="7">
        <f t="shared" si="27"/>
        <v>4.5891000000000002</v>
      </c>
      <c r="O227">
        <f>템플릿!BR227</f>
        <v>9.2540000000000001E-3</v>
      </c>
      <c r="P227">
        <f>템플릿!CH227</f>
        <v>9.0000000000000011E-3</v>
      </c>
      <c r="Q227">
        <f t="shared" si="28"/>
        <v>1.0282222222222221</v>
      </c>
      <c r="R227">
        <f>템플릿!CI227</f>
        <v>0</v>
      </c>
      <c r="S227">
        <f t="shared" si="29"/>
        <v>1.0282222222222221</v>
      </c>
      <c r="T227">
        <f>템플릿!CA227</f>
        <v>3.4389999999999997E-2</v>
      </c>
      <c r="U227">
        <f t="shared" si="30"/>
        <v>4.3389999999999998E-2</v>
      </c>
      <c r="V227">
        <f t="shared" si="31"/>
        <v>9.2540000000000001E-3</v>
      </c>
    </row>
    <row r="228" spans="1:22" x14ac:dyDescent="0.3">
      <c r="A228" s="1">
        <f>붙여넣기데이터!A228</f>
        <v>45141.551979166667</v>
      </c>
      <c r="B228">
        <v>0</v>
      </c>
      <c r="C228" s="7">
        <f>템플릿!AO228</f>
        <v>15.13</v>
      </c>
      <c r="D228" s="7">
        <f>템플릿!CE228</f>
        <v>2.673</v>
      </c>
      <c r="E228" s="7">
        <f t="shared" si="24"/>
        <v>5.6603067714178827</v>
      </c>
      <c r="F228" s="7">
        <f>템플릿!CF228</f>
        <v>0.29499999999999998</v>
      </c>
      <c r="G228" s="7">
        <f>템플릿!CG228</f>
        <v>0.312</v>
      </c>
      <c r="H228" s="7">
        <f t="shared" si="25"/>
        <v>4.6128048780487809</v>
      </c>
      <c r="I228" s="7">
        <f>템플릿!CD228</f>
        <v>0.1958</v>
      </c>
      <c r="J228" s="7">
        <f>템플릿!AT228</f>
        <v>4.258</v>
      </c>
      <c r="K228" s="7">
        <f>템플릿!AW228</f>
        <v>-1.157E-3</v>
      </c>
      <c r="L228" s="7">
        <f>템플릿!AZ228</f>
        <v>-5.4469999999999998E-2</v>
      </c>
      <c r="M228" s="7">
        <f t="shared" si="26"/>
        <v>17.803000000000001</v>
      </c>
      <c r="N228" s="7">
        <f t="shared" si="27"/>
        <v>4.4538000000000002</v>
      </c>
      <c r="O228">
        <f>템플릿!BR228</f>
        <v>8.5599999999999999E-3</v>
      </c>
      <c r="P228">
        <f>템플릿!CH228</f>
        <v>9.0000000000000011E-3</v>
      </c>
      <c r="Q228">
        <f t="shared" si="28"/>
        <v>0.95111111111111102</v>
      </c>
      <c r="R228">
        <f>템플릿!CI228</f>
        <v>0</v>
      </c>
      <c r="S228">
        <f t="shared" si="29"/>
        <v>0.95111111111111102</v>
      </c>
      <c r="T228">
        <f>템플릿!CA228</f>
        <v>3.0360000000000002E-2</v>
      </c>
      <c r="U228">
        <f t="shared" si="30"/>
        <v>3.9360000000000006E-2</v>
      </c>
      <c r="V228">
        <f t="shared" si="31"/>
        <v>8.5599999999999999E-3</v>
      </c>
    </row>
    <row r="229" spans="1:22" x14ac:dyDescent="0.3">
      <c r="A229" s="1">
        <f>붙여넣기데이터!A229</f>
        <v>45141.552037037036</v>
      </c>
      <c r="B229">
        <v>0</v>
      </c>
      <c r="C229" s="7">
        <f>템플릿!AO229</f>
        <v>15.13</v>
      </c>
      <c r="D229" s="7">
        <f>템플릿!CE229</f>
        <v>2.673</v>
      </c>
      <c r="E229" s="7">
        <f t="shared" si="24"/>
        <v>5.6603067714178827</v>
      </c>
      <c r="F229" s="7">
        <f>템플릿!CF229</f>
        <v>0.29499999999999998</v>
      </c>
      <c r="G229" s="7">
        <f>템플릿!CG229</f>
        <v>0.309</v>
      </c>
      <c r="H229" s="7">
        <f t="shared" si="25"/>
        <v>4.6170277693011901</v>
      </c>
      <c r="I229" s="7">
        <f>템플릿!CD229</f>
        <v>0.19950000000000001</v>
      </c>
      <c r="J229" s="7">
        <f>템플릿!AT229</f>
        <v>2.3319999999999999</v>
      </c>
      <c r="K229" s="7">
        <f>템플릿!AW229</f>
        <v>-1.157E-3</v>
      </c>
      <c r="L229" s="7">
        <f>템플릿!AZ229</f>
        <v>-5.4469999999999998E-2</v>
      </c>
      <c r="M229" s="7">
        <f t="shared" si="26"/>
        <v>17.803000000000001</v>
      </c>
      <c r="N229" s="7">
        <f t="shared" si="27"/>
        <v>2.5314999999999999</v>
      </c>
      <c r="O229">
        <f>템플릿!BR229</f>
        <v>9.0229999999999998E-3</v>
      </c>
      <c r="P229">
        <f>템플릿!CH229</f>
        <v>1.2E-2</v>
      </c>
      <c r="Q229">
        <f t="shared" si="28"/>
        <v>0.75191666666666668</v>
      </c>
      <c r="R229">
        <f>템플릿!CI229</f>
        <v>0</v>
      </c>
      <c r="S229">
        <f t="shared" si="29"/>
        <v>0.75191666666666668</v>
      </c>
      <c r="T229">
        <f>템플릿!CA229</f>
        <v>3.2000000000000001E-2</v>
      </c>
      <c r="U229">
        <f t="shared" si="30"/>
        <v>4.3999999999999997E-2</v>
      </c>
      <c r="V229">
        <f t="shared" si="31"/>
        <v>9.0229999999999998E-3</v>
      </c>
    </row>
    <row r="230" spans="1:22" x14ac:dyDescent="0.3">
      <c r="A230" s="1">
        <f>붙여넣기데이터!A230</f>
        <v>45141.552094907405</v>
      </c>
      <c r="B230">
        <v>0</v>
      </c>
      <c r="C230" s="7">
        <f>템플릿!AO230</f>
        <v>15.16</v>
      </c>
      <c r="D230" s="7">
        <f>템플릿!CE230</f>
        <v>2.6739999999999999</v>
      </c>
      <c r="E230" s="7">
        <f t="shared" si="24"/>
        <v>5.6694091249065073</v>
      </c>
      <c r="F230" s="7">
        <f>템플릿!CF230</f>
        <v>0.29499999999999998</v>
      </c>
      <c r="G230" s="7">
        <f>템플릿!CG230</f>
        <v>0.314</v>
      </c>
      <c r="H230" s="7">
        <f t="shared" si="25"/>
        <v>4.6177276880901612</v>
      </c>
      <c r="I230" s="7">
        <f>템플릿!CD230</f>
        <v>0.19969999999999999</v>
      </c>
      <c r="J230" s="7">
        <f>템플릿!AT230</f>
        <v>4.8760000000000003</v>
      </c>
      <c r="K230" s="7">
        <f>템플릿!AW230</f>
        <v>-1.157E-3</v>
      </c>
      <c r="L230" s="7">
        <f>템플릿!AZ230</f>
        <v>-5.4469999999999998E-2</v>
      </c>
      <c r="M230" s="7">
        <f t="shared" si="26"/>
        <v>17.834</v>
      </c>
      <c r="N230" s="7">
        <f t="shared" si="27"/>
        <v>5.0757000000000003</v>
      </c>
      <c r="O230">
        <f>템플릿!BR230</f>
        <v>9.0229999999999998E-3</v>
      </c>
      <c r="P230">
        <f>템플릿!CH230</f>
        <v>1.2E-2</v>
      </c>
      <c r="Q230">
        <f t="shared" si="28"/>
        <v>0.75191666666666668</v>
      </c>
      <c r="R230">
        <f>템플릿!CI230</f>
        <v>0</v>
      </c>
      <c r="S230">
        <f t="shared" si="29"/>
        <v>0.75191666666666668</v>
      </c>
      <c r="T230">
        <f>템플릿!CA230</f>
        <v>3.3349999999999998E-2</v>
      </c>
      <c r="U230">
        <f t="shared" si="30"/>
        <v>4.5350000000000001E-2</v>
      </c>
      <c r="V230">
        <f t="shared" si="31"/>
        <v>9.0229999999999998E-3</v>
      </c>
    </row>
    <row r="231" spans="1:22" x14ac:dyDescent="0.3">
      <c r="A231" s="1">
        <f>붙여넣기데이터!A231</f>
        <v>45141.552152777775</v>
      </c>
      <c r="B231">
        <v>0</v>
      </c>
      <c r="C231" s="7">
        <f>템플릿!AO231</f>
        <v>15.11</v>
      </c>
      <c r="D231" s="7">
        <f>템플릿!CE231</f>
        <v>2.6739999999999999</v>
      </c>
      <c r="E231" s="7">
        <f t="shared" si="24"/>
        <v>5.6507105459985043</v>
      </c>
      <c r="F231" s="7">
        <f>템플릿!CF231</f>
        <v>0.29199999999999998</v>
      </c>
      <c r="G231" s="7">
        <f>템플릿!CG231</f>
        <v>0.309</v>
      </c>
      <c r="H231" s="7">
        <f t="shared" si="25"/>
        <v>4.6137404580152674</v>
      </c>
      <c r="I231" s="7">
        <f>템플릿!CD231</f>
        <v>0.19650000000000001</v>
      </c>
      <c r="J231" s="7">
        <f>템플릿!AT231</f>
        <v>4.7469999999999999</v>
      </c>
      <c r="K231" s="7">
        <f>템플릿!AW231</f>
        <v>-1.157E-3</v>
      </c>
      <c r="L231" s="7">
        <f>템플릿!AZ231</f>
        <v>-5.4359999999999999E-2</v>
      </c>
      <c r="M231" s="7">
        <f t="shared" si="26"/>
        <v>17.783999999999999</v>
      </c>
      <c r="N231" s="7">
        <f t="shared" si="27"/>
        <v>4.9435000000000002</v>
      </c>
      <c r="O231">
        <f>템플릿!BR231</f>
        <v>9.2540000000000001E-3</v>
      </c>
      <c r="P231">
        <f>템플릿!CH231</f>
        <v>1.2E-2</v>
      </c>
      <c r="Q231">
        <f t="shared" si="28"/>
        <v>0.77116666666666667</v>
      </c>
      <c r="R231">
        <f>템플릿!CI231</f>
        <v>0</v>
      </c>
      <c r="S231">
        <f t="shared" si="29"/>
        <v>0.77116666666666667</v>
      </c>
      <c r="T231">
        <f>템플릿!CA231</f>
        <v>3.5619999999999999E-2</v>
      </c>
      <c r="U231">
        <f t="shared" si="30"/>
        <v>4.7619999999999996E-2</v>
      </c>
      <c r="V231">
        <f t="shared" si="31"/>
        <v>9.2540000000000001E-3</v>
      </c>
    </row>
    <row r="232" spans="1:22" x14ac:dyDescent="0.3">
      <c r="A232" s="1">
        <f>붙여넣기데이터!A232</f>
        <v>45141.552210648151</v>
      </c>
      <c r="B232">
        <v>0</v>
      </c>
      <c r="C232" s="7">
        <f>템플릿!AO232</f>
        <v>15.1</v>
      </c>
      <c r="D232" s="7">
        <f>템플릿!CE232</f>
        <v>2.6760000000000002</v>
      </c>
      <c r="E232" s="7">
        <f t="shared" si="24"/>
        <v>5.6427503736920777</v>
      </c>
      <c r="F232" s="7">
        <f>템플릿!CF232</f>
        <v>0.29499999999999998</v>
      </c>
      <c r="G232" s="7">
        <f>템플릿!CG232</f>
        <v>0.312</v>
      </c>
      <c r="H232" s="7">
        <f t="shared" si="25"/>
        <v>4.5994517209869024</v>
      </c>
      <c r="I232" s="7">
        <f>템플릿!CD232</f>
        <v>0.1951</v>
      </c>
      <c r="J232" s="7">
        <f>템플릿!AT232</f>
        <v>9.8379999999999992</v>
      </c>
      <c r="K232" s="7">
        <f>템플릿!AW232</f>
        <v>-1.157E-3</v>
      </c>
      <c r="L232" s="7">
        <f>템플릿!AZ232</f>
        <v>-5.4359999999999999E-2</v>
      </c>
      <c r="M232" s="7">
        <f t="shared" si="26"/>
        <v>17.776</v>
      </c>
      <c r="N232" s="7">
        <f t="shared" si="27"/>
        <v>10.033099999999999</v>
      </c>
      <c r="O232">
        <f>템플릿!BR232</f>
        <v>9.0229999999999998E-3</v>
      </c>
      <c r="P232">
        <f>템플릿!CH232</f>
        <v>9.0000000000000011E-3</v>
      </c>
      <c r="Q232">
        <f t="shared" si="28"/>
        <v>1.0025555555555554</v>
      </c>
      <c r="R232">
        <f>템플릿!CI232</f>
        <v>0</v>
      </c>
      <c r="S232">
        <f t="shared" si="29"/>
        <v>1.0025555555555554</v>
      </c>
      <c r="T232">
        <f>템플릿!CA232</f>
        <v>3.4729999999999997E-2</v>
      </c>
      <c r="U232">
        <f t="shared" si="30"/>
        <v>4.3729999999999998E-2</v>
      </c>
      <c r="V232">
        <f t="shared" si="31"/>
        <v>9.0229999999999998E-3</v>
      </c>
    </row>
    <row r="233" spans="1:22" x14ac:dyDescent="0.3">
      <c r="A233" s="1">
        <f>붙여넣기데이터!A233</f>
        <v>45141.552268518521</v>
      </c>
      <c r="B233">
        <v>0</v>
      </c>
      <c r="C233" s="7">
        <f>템플릿!AO233</f>
        <v>15.02</v>
      </c>
      <c r="D233" s="7">
        <f>템플릿!CE233</f>
        <v>2.6720000000000002</v>
      </c>
      <c r="E233" s="7">
        <f t="shared" si="24"/>
        <v>5.6212574850299397</v>
      </c>
      <c r="F233" s="7">
        <f>템플릿!CF233</f>
        <v>0.29499999999999998</v>
      </c>
      <c r="G233" s="7">
        <f>템플릿!CG233</f>
        <v>0.312</v>
      </c>
      <c r="H233" s="7">
        <f t="shared" si="25"/>
        <v>4.5806648368405005</v>
      </c>
      <c r="I233" s="7">
        <f>템플릿!CD233</f>
        <v>0.19400000000000001</v>
      </c>
      <c r="J233" s="7">
        <f>템플릿!AT233</f>
        <v>8.0449999999999999</v>
      </c>
      <c r="K233" s="7">
        <f>템플릿!AW233</f>
        <v>-1.157E-3</v>
      </c>
      <c r="L233" s="7">
        <f>템플릿!AZ233</f>
        <v>-5.4469999999999998E-2</v>
      </c>
      <c r="M233" s="7">
        <f t="shared" si="26"/>
        <v>17.692</v>
      </c>
      <c r="N233" s="7">
        <f t="shared" si="27"/>
        <v>8.2390000000000008</v>
      </c>
      <c r="O233">
        <f>템플릿!BR233</f>
        <v>8.7910000000000002E-3</v>
      </c>
      <c r="P233">
        <f>템플릿!CH233</f>
        <v>9.0000000000000011E-3</v>
      </c>
      <c r="Q233">
        <f t="shared" si="28"/>
        <v>0.97677777777777763</v>
      </c>
      <c r="R233">
        <f>템플릿!CI233</f>
        <v>0</v>
      </c>
      <c r="S233">
        <f t="shared" si="29"/>
        <v>0.97677777777777763</v>
      </c>
      <c r="T233">
        <f>템플릿!CA233</f>
        <v>3.3840000000000002E-2</v>
      </c>
      <c r="U233">
        <f t="shared" si="30"/>
        <v>4.2840000000000003E-2</v>
      </c>
      <c r="V233">
        <f t="shared" si="31"/>
        <v>8.7910000000000002E-3</v>
      </c>
    </row>
    <row r="234" spans="1:22" x14ac:dyDescent="0.3">
      <c r="A234" s="1">
        <f>붙여넣기데이터!A234</f>
        <v>45141.55232638889</v>
      </c>
      <c r="B234">
        <v>0</v>
      </c>
      <c r="C234" s="7">
        <f>템플릿!AO234</f>
        <v>15.25</v>
      </c>
      <c r="D234" s="7">
        <f>템플릿!CE234</f>
        <v>2.6739999999999999</v>
      </c>
      <c r="E234" s="7">
        <f t="shared" si="24"/>
        <v>5.7030665669409126</v>
      </c>
      <c r="F234" s="7">
        <f>템플릿!CF234</f>
        <v>0.29499999999999998</v>
      </c>
      <c r="G234" s="7">
        <f>템플릿!CG234</f>
        <v>0.314</v>
      </c>
      <c r="H234" s="7">
        <f t="shared" si="25"/>
        <v>4.6451416387450504</v>
      </c>
      <c r="I234" s="7">
        <f>템플릿!CD234</f>
        <v>0.19209999999999999</v>
      </c>
      <c r="J234" s="7">
        <f>템플릿!AT234</f>
        <v>4.8719999999999999</v>
      </c>
      <c r="K234" s="7">
        <f>템플릿!AW234</f>
        <v>-1.157E-3</v>
      </c>
      <c r="L234" s="7">
        <f>템플릿!AZ234</f>
        <v>-5.4239999999999997E-2</v>
      </c>
      <c r="M234" s="7">
        <f t="shared" si="26"/>
        <v>17.923999999999999</v>
      </c>
      <c r="N234" s="7">
        <f t="shared" si="27"/>
        <v>5.0640999999999998</v>
      </c>
      <c r="O234">
        <f>템플릿!BR234</f>
        <v>8.7910000000000002E-3</v>
      </c>
      <c r="P234">
        <f>템플릿!CH234</f>
        <v>9.0000000000000011E-3</v>
      </c>
      <c r="Q234">
        <f t="shared" si="28"/>
        <v>0.97677777777777763</v>
      </c>
      <c r="R234">
        <f>템플릿!CI234</f>
        <v>0</v>
      </c>
      <c r="S234">
        <f t="shared" si="29"/>
        <v>0.97677777777777763</v>
      </c>
      <c r="T234">
        <f>템플릿!CA234</f>
        <v>3.5000000000000003E-2</v>
      </c>
      <c r="U234">
        <f t="shared" si="30"/>
        <v>4.4000000000000004E-2</v>
      </c>
      <c r="V234">
        <f t="shared" si="31"/>
        <v>8.7910000000000002E-3</v>
      </c>
    </row>
    <row r="235" spans="1:22" x14ac:dyDescent="0.3">
      <c r="A235" s="1">
        <f>붙여넣기데이터!A235</f>
        <v>45141.552384259259</v>
      </c>
      <c r="B235">
        <v>0</v>
      </c>
      <c r="C235" s="7">
        <f>템플릿!AO235</f>
        <v>14.78</v>
      </c>
      <c r="D235" s="7">
        <f>템플릿!CE235</f>
        <v>2.669</v>
      </c>
      <c r="E235" s="7">
        <f t="shared" si="24"/>
        <v>5.5376545522667664</v>
      </c>
      <c r="F235" s="7">
        <f>템플릿!CF235</f>
        <v>0.29499999999999998</v>
      </c>
      <c r="G235" s="7">
        <f>템플릿!CG235</f>
        <v>0.314</v>
      </c>
      <c r="H235" s="7">
        <f t="shared" si="25"/>
        <v>4.5088468578401466</v>
      </c>
      <c r="I235" s="7">
        <f>템플릿!CD235</f>
        <v>0.1827</v>
      </c>
      <c r="J235" s="7">
        <f>템플릿!AT235</f>
        <v>6.2190000000000003</v>
      </c>
      <c r="K235" s="7">
        <f>템플릿!AW235</f>
        <v>-1.157E-3</v>
      </c>
      <c r="L235" s="7">
        <f>템플릿!AZ235</f>
        <v>-5.4239999999999997E-2</v>
      </c>
      <c r="M235" s="7">
        <f t="shared" si="26"/>
        <v>17.448999999999998</v>
      </c>
      <c r="N235" s="7">
        <f t="shared" si="27"/>
        <v>6.4016999999999999</v>
      </c>
      <c r="O235">
        <f>템플릿!BR235</f>
        <v>9.0229999999999998E-3</v>
      </c>
      <c r="P235">
        <f>템플릿!CH235</f>
        <v>1.2E-2</v>
      </c>
      <c r="Q235">
        <f t="shared" si="28"/>
        <v>0.75191666666666668</v>
      </c>
      <c r="R235">
        <f>템플릿!CI235</f>
        <v>0</v>
      </c>
      <c r="S235">
        <f t="shared" si="29"/>
        <v>0.75191666666666668</v>
      </c>
      <c r="T235">
        <f>템플릿!CA235</f>
        <v>3.4130000000000001E-2</v>
      </c>
      <c r="U235">
        <f t="shared" si="30"/>
        <v>4.6130000000000004E-2</v>
      </c>
      <c r="V235">
        <f t="shared" si="31"/>
        <v>9.0229999999999998E-3</v>
      </c>
    </row>
    <row r="236" spans="1:22" x14ac:dyDescent="0.3">
      <c r="A236" s="1">
        <f>붙여넣기데이터!A236</f>
        <v>45141.552442129629</v>
      </c>
      <c r="B236">
        <v>0</v>
      </c>
      <c r="C236" s="7">
        <f>템플릿!AO236</f>
        <v>15.1</v>
      </c>
      <c r="D236" s="7">
        <f>템플릿!CE236</f>
        <v>2.6710000000000003</v>
      </c>
      <c r="E236" s="7">
        <f t="shared" si="24"/>
        <v>5.6533133657806056</v>
      </c>
      <c r="F236" s="7">
        <f>템플릿!CF236</f>
        <v>0.29499999999999998</v>
      </c>
      <c r="G236" s="7">
        <f>템플릿!CG236</f>
        <v>0.309</v>
      </c>
      <c r="H236" s="7">
        <f t="shared" si="25"/>
        <v>4.6106870229007626</v>
      </c>
      <c r="I236" s="7">
        <f>템플릿!CD236</f>
        <v>0.18429999999999999</v>
      </c>
      <c r="J236" s="7">
        <f>템플릿!AT236</f>
        <v>6.4790000000000001</v>
      </c>
      <c r="K236" s="7">
        <f>템플릿!AW236</f>
        <v>-1.157E-3</v>
      </c>
      <c r="L236" s="7">
        <f>템플릿!AZ236</f>
        <v>-5.4239999999999997E-2</v>
      </c>
      <c r="M236" s="7">
        <f t="shared" si="26"/>
        <v>17.771000000000001</v>
      </c>
      <c r="N236" s="7">
        <f t="shared" si="27"/>
        <v>6.6633000000000004</v>
      </c>
      <c r="O236">
        <f>템플릿!BR236</f>
        <v>9.0229999999999998E-3</v>
      </c>
      <c r="P236">
        <f>템플릿!CH236</f>
        <v>1.2E-2</v>
      </c>
      <c r="Q236">
        <f t="shared" si="28"/>
        <v>0.75191666666666668</v>
      </c>
      <c r="R236">
        <f>템플릿!CI236</f>
        <v>0</v>
      </c>
      <c r="S236">
        <f t="shared" si="29"/>
        <v>0.75191666666666668</v>
      </c>
      <c r="T236">
        <f>템플릿!CA236</f>
        <v>3.6569999999999998E-2</v>
      </c>
      <c r="U236">
        <f t="shared" si="30"/>
        <v>4.8570000000000002E-2</v>
      </c>
      <c r="V236">
        <f t="shared" si="31"/>
        <v>9.0229999999999998E-3</v>
      </c>
    </row>
    <row r="237" spans="1:22" x14ac:dyDescent="0.3">
      <c r="A237" s="1">
        <f>붙여넣기데이터!A237</f>
        <v>45141.552499999998</v>
      </c>
      <c r="B237">
        <v>0</v>
      </c>
      <c r="C237" s="7">
        <f>템플릿!AO237</f>
        <v>15.03</v>
      </c>
      <c r="D237" s="7">
        <f>템플릿!CE237</f>
        <v>2.6720000000000002</v>
      </c>
      <c r="E237" s="7">
        <f t="shared" si="24"/>
        <v>5.6249999999999991</v>
      </c>
      <c r="F237" s="7">
        <f>템플릿!CF237</f>
        <v>0.29699999999999999</v>
      </c>
      <c r="G237" s="7">
        <f>템플릿!CG237</f>
        <v>0.314</v>
      </c>
      <c r="H237" s="7">
        <f t="shared" si="25"/>
        <v>4.5781297593664325</v>
      </c>
      <c r="I237" s="7">
        <f>템플릿!CD237</f>
        <v>0.18140000000000001</v>
      </c>
      <c r="J237" s="7">
        <f>템플릿!AT237</f>
        <v>7.3179999999999996</v>
      </c>
      <c r="K237" s="7">
        <f>템플릿!AW237</f>
        <v>-1.157E-3</v>
      </c>
      <c r="L237" s="7">
        <f>템플릿!AZ237</f>
        <v>-5.4129999999999998E-2</v>
      </c>
      <c r="M237" s="7">
        <f t="shared" si="26"/>
        <v>17.701999999999998</v>
      </c>
      <c r="N237" s="7">
        <f t="shared" si="27"/>
        <v>7.4993999999999996</v>
      </c>
      <c r="O237">
        <f>템플릿!BR237</f>
        <v>9.0229999999999998E-3</v>
      </c>
      <c r="P237">
        <f>템플릿!CH237</f>
        <v>1.2E-2</v>
      </c>
      <c r="Q237">
        <f t="shared" si="28"/>
        <v>0.75191666666666668</v>
      </c>
      <c r="R237">
        <f>템플릿!CI237</f>
        <v>0</v>
      </c>
      <c r="S237">
        <f t="shared" si="29"/>
        <v>0.75191666666666668</v>
      </c>
      <c r="T237">
        <f>템플릿!CA237</f>
        <v>3.2559999999999999E-2</v>
      </c>
      <c r="U237">
        <f t="shared" si="30"/>
        <v>4.4560000000000002E-2</v>
      </c>
      <c r="V237">
        <f t="shared" si="31"/>
        <v>9.0229999999999998E-3</v>
      </c>
    </row>
    <row r="238" spans="1:22" x14ac:dyDescent="0.3">
      <c r="A238" s="1">
        <f>붙여넣기데이터!A238</f>
        <v>45141.552557870367</v>
      </c>
      <c r="B238">
        <v>0</v>
      </c>
      <c r="C238" s="7">
        <f>템플릿!AO238</f>
        <v>14.92</v>
      </c>
      <c r="D238" s="7">
        <f>템플릿!CE238</f>
        <v>2.677</v>
      </c>
      <c r="E238" s="7">
        <f t="shared" si="24"/>
        <v>5.5734030631303693</v>
      </c>
      <c r="F238" s="7">
        <f>템플릿!CF238</f>
        <v>0.29499999999999998</v>
      </c>
      <c r="G238" s="7">
        <f>템플릿!CG238</f>
        <v>0.312</v>
      </c>
      <c r="H238" s="7">
        <f t="shared" si="25"/>
        <v>4.5432399512789283</v>
      </c>
      <c r="I238" s="7">
        <f>템플릿!CD238</f>
        <v>0.1767</v>
      </c>
      <c r="J238" s="7">
        <f>템플릿!AT238</f>
        <v>7.88</v>
      </c>
      <c r="K238" s="7">
        <f>템플릿!AW238</f>
        <v>-1.157E-3</v>
      </c>
      <c r="L238" s="7">
        <f>템플릿!AZ238</f>
        <v>-5.4129999999999998E-2</v>
      </c>
      <c r="M238" s="7">
        <f t="shared" si="26"/>
        <v>17.597000000000001</v>
      </c>
      <c r="N238" s="7">
        <f t="shared" si="27"/>
        <v>8.0566999999999993</v>
      </c>
      <c r="O238">
        <f>템플릿!BR238</f>
        <v>8.7910000000000002E-3</v>
      </c>
      <c r="P238">
        <f>템플릿!CH238</f>
        <v>9.0000000000000011E-3</v>
      </c>
      <c r="Q238">
        <f t="shared" si="28"/>
        <v>0.97677777777777763</v>
      </c>
      <c r="R238">
        <f>템플릿!CI238</f>
        <v>0</v>
      </c>
      <c r="S238">
        <f t="shared" si="29"/>
        <v>0.97677777777777763</v>
      </c>
      <c r="T238">
        <f>템플릿!CA238</f>
        <v>3.5630000000000002E-2</v>
      </c>
      <c r="U238">
        <f t="shared" si="30"/>
        <v>4.4630000000000003E-2</v>
      </c>
      <c r="V238">
        <f t="shared" si="31"/>
        <v>8.7910000000000002E-3</v>
      </c>
    </row>
    <row r="239" spans="1:22" x14ac:dyDescent="0.3">
      <c r="A239" s="1">
        <f>붙여넣기데이터!A239</f>
        <v>45141.552615740744</v>
      </c>
      <c r="B239">
        <v>0</v>
      </c>
      <c r="C239" s="7">
        <f>템플릿!AO239</f>
        <v>14.98</v>
      </c>
      <c r="D239" s="7">
        <f>템플릿!CE239</f>
        <v>2.6739999999999999</v>
      </c>
      <c r="E239" s="7">
        <f t="shared" si="24"/>
        <v>5.6020942408376966</v>
      </c>
      <c r="F239" s="7">
        <f>템플릿!CF239</f>
        <v>0.29499999999999998</v>
      </c>
      <c r="G239" s="7">
        <f>템플릿!CG239</f>
        <v>0.314</v>
      </c>
      <c r="H239" s="7">
        <f t="shared" si="25"/>
        <v>4.5628997867803838</v>
      </c>
      <c r="I239" s="7">
        <f>템플릿!CD239</f>
        <v>0.17530000000000001</v>
      </c>
      <c r="J239" s="7">
        <f>템플릿!AT239</f>
        <v>8.3149999999999995</v>
      </c>
      <c r="K239" s="7">
        <f>템플릿!AW239</f>
        <v>-1.157E-3</v>
      </c>
      <c r="L239" s="7">
        <f>템플릿!AZ239</f>
        <v>-5.4010000000000002E-2</v>
      </c>
      <c r="M239" s="7">
        <f t="shared" si="26"/>
        <v>17.654</v>
      </c>
      <c r="N239" s="7">
        <f t="shared" si="27"/>
        <v>8.4902999999999995</v>
      </c>
      <c r="O239">
        <f>템플릿!BR239</f>
        <v>8.3289999999999996E-3</v>
      </c>
      <c r="P239">
        <f>템플릿!CH239</f>
        <v>9.0000000000000011E-3</v>
      </c>
      <c r="Q239">
        <f t="shared" si="28"/>
        <v>0.92544444444444429</v>
      </c>
      <c r="R239">
        <f>템플릿!CI239</f>
        <v>0</v>
      </c>
      <c r="S239">
        <f t="shared" si="29"/>
        <v>0.92544444444444429</v>
      </c>
      <c r="T239">
        <f>템플릿!CA239</f>
        <v>3.2059999999999998E-2</v>
      </c>
      <c r="U239">
        <f t="shared" si="30"/>
        <v>4.1059999999999999E-2</v>
      </c>
      <c r="V239">
        <f t="shared" si="31"/>
        <v>8.3289999999999996E-3</v>
      </c>
    </row>
    <row r="240" spans="1:22" x14ac:dyDescent="0.3">
      <c r="A240" s="1">
        <f>붙여넣기데이터!A240</f>
        <v>45141.552673611113</v>
      </c>
      <c r="B240">
        <v>0</v>
      </c>
      <c r="C240" s="7">
        <f>템플릿!AO240</f>
        <v>14.86</v>
      </c>
      <c r="D240" s="7">
        <f>템플릿!CE240</f>
        <v>2.677</v>
      </c>
      <c r="E240" s="7">
        <f t="shared" si="24"/>
        <v>5.550989914082928</v>
      </c>
      <c r="F240" s="7">
        <f>템플릿!CF240</f>
        <v>0.29699999999999999</v>
      </c>
      <c r="G240" s="7">
        <f>템플릿!CG240</f>
        <v>0.312</v>
      </c>
      <c r="H240" s="7">
        <f t="shared" si="25"/>
        <v>4.5222154595252588</v>
      </c>
      <c r="I240" s="7">
        <f>템플릿!CD240</f>
        <v>0.16839999999999999</v>
      </c>
      <c r="J240" s="7">
        <f>템플릿!AT240</f>
        <v>9.907</v>
      </c>
      <c r="K240" s="7">
        <f>템플릿!AW240</f>
        <v>-1.157E-3</v>
      </c>
      <c r="L240" s="7">
        <f>템플릿!AZ240</f>
        <v>-5.4010000000000002E-2</v>
      </c>
      <c r="M240" s="7">
        <f t="shared" si="26"/>
        <v>17.536999999999999</v>
      </c>
      <c r="N240" s="7">
        <f t="shared" si="27"/>
        <v>10.0754</v>
      </c>
      <c r="O240">
        <f>템플릿!BR240</f>
        <v>8.3289999999999996E-3</v>
      </c>
      <c r="P240">
        <f>템플릿!CH240</f>
        <v>1.2E-2</v>
      </c>
      <c r="Q240">
        <f t="shared" si="28"/>
        <v>0.69408333333333327</v>
      </c>
      <c r="R240">
        <f>템플릿!CI240</f>
        <v>0</v>
      </c>
      <c r="S240">
        <f t="shared" si="29"/>
        <v>0.69408333333333327</v>
      </c>
      <c r="T240">
        <f>템플릿!CA240</f>
        <v>3.4349999999999999E-2</v>
      </c>
      <c r="U240">
        <f t="shared" si="30"/>
        <v>4.6350000000000002E-2</v>
      </c>
      <c r="V240">
        <f t="shared" si="31"/>
        <v>8.3289999999999996E-3</v>
      </c>
    </row>
    <row r="241" spans="1:22" x14ac:dyDescent="0.3">
      <c r="A241" s="1">
        <f>붙여넣기데이터!A241</f>
        <v>45141.552731481483</v>
      </c>
      <c r="B241">
        <v>0</v>
      </c>
      <c r="C241" s="7">
        <f>템플릿!AO241</f>
        <v>14.74</v>
      </c>
      <c r="D241" s="7">
        <f>템플릿!CE241</f>
        <v>2.6790000000000003</v>
      </c>
      <c r="E241" s="7">
        <f t="shared" si="24"/>
        <v>5.5020530048525567</v>
      </c>
      <c r="F241" s="7">
        <f>템플릿!CF241</f>
        <v>0.29699999999999999</v>
      </c>
      <c r="G241" s="7">
        <f>템플릿!CG241</f>
        <v>0.314</v>
      </c>
      <c r="H241" s="7">
        <f t="shared" si="25"/>
        <v>4.4802431610942239</v>
      </c>
      <c r="I241" s="7">
        <f>템플릿!CD241</f>
        <v>0.16300000000000001</v>
      </c>
      <c r="J241" s="7">
        <f>템플릿!AT241</f>
        <v>7.6429999999999998</v>
      </c>
      <c r="K241" s="7">
        <f>템플릿!AW241</f>
        <v>-1.157E-3</v>
      </c>
      <c r="L241" s="7">
        <f>템플릿!AZ241</f>
        <v>-5.3900000000000003E-2</v>
      </c>
      <c r="M241" s="7">
        <f t="shared" si="26"/>
        <v>17.419</v>
      </c>
      <c r="N241" s="7">
        <f t="shared" si="27"/>
        <v>7.806</v>
      </c>
      <c r="O241">
        <f>템플릿!BR241</f>
        <v>8.5599999999999999E-3</v>
      </c>
      <c r="P241">
        <f>템플릿!CH241</f>
        <v>1.2E-2</v>
      </c>
      <c r="Q241">
        <f t="shared" si="28"/>
        <v>0.71333333333333326</v>
      </c>
      <c r="R241">
        <f>템플릿!CI241</f>
        <v>0</v>
      </c>
      <c r="S241">
        <f t="shared" si="29"/>
        <v>0.71333333333333326</v>
      </c>
      <c r="T241">
        <f>템플릿!CA241</f>
        <v>3.4689999999999999E-2</v>
      </c>
      <c r="U241">
        <f t="shared" si="30"/>
        <v>4.6689999999999995E-2</v>
      </c>
      <c r="V241">
        <f t="shared" si="31"/>
        <v>8.5599999999999999E-3</v>
      </c>
    </row>
    <row r="242" spans="1:22" x14ac:dyDescent="0.3">
      <c r="A242" s="1">
        <f>붙여넣기데이터!A242</f>
        <v>45141.552789351852</v>
      </c>
      <c r="B242">
        <v>0</v>
      </c>
      <c r="C242" s="7">
        <f>템플릿!AO242</f>
        <v>14.82</v>
      </c>
      <c r="D242" s="7">
        <f>템플릿!CE242</f>
        <v>2.694</v>
      </c>
      <c r="E242" s="7">
        <f t="shared" si="24"/>
        <v>5.5011135857461024</v>
      </c>
      <c r="F242" s="7">
        <f>템플릿!CF242</f>
        <v>0.29699999999999999</v>
      </c>
      <c r="G242" s="7">
        <f>템플릿!CG242</f>
        <v>0.314</v>
      </c>
      <c r="H242" s="7">
        <f t="shared" si="25"/>
        <v>4.4841149773071107</v>
      </c>
      <c r="I242" s="7">
        <f>템플릿!CD242</f>
        <v>0.16120000000000001</v>
      </c>
      <c r="J242" s="7">
        <f>템플릿!AT242</f>
        <v>9.0030000000000001</v>
      </c>
      <c r="K242" s="7">
        <f>템플릿!AW242</f>
        <v>-9.2529999999999999E-4</v>
      </c>
      <c r="L242" s="7">
        <f>템플릿!AZ242</f>
        <v>-5.4010000000000002E-2</v>
      </c>
      <c r="M242" s="7">
        <f t="shared" si="26"/>
        <v>17.513999999999999</v>
      </c>
      <c r="N242" s="7">
        <f t="shared" si="27"/>
        <v>9.164200000000001</v>
      </c>
      <c r="O242">
        <f>템플릿!BR242</f>
        <v>8.5599999999999999E-3</v>
      </c>
      <c r="P242">
        <f>템플릿!CH242</f>
        <v>9.0000000000000011E-3</v>
      </c>
      <c r="Q242">
        <f t="shared" si="28"/>
        <v>0.95111111111111102</v>
      </c>
      <c r="R242">
        <f>템플릿!CI242</f>
        <v>0</v>
      </c>
      <c r="S242">
        <f t="shared" si="29"/>
        <v>0.95111111111111102</v>
      </c>
      <c r="T242">
        <f>템플릿!CA242</f>
        <v>3.295E-2</v>
      </c>
      <c r="U242">
        <f t="shared" si="30"/>
        <v>4.1950000000000001E-2</v>
      </c>
      <c r="V242">
        <f t="shared" si="31"/>
        <v>8.5599999999999999E-3</v>
      </c>
    </row>
    <row r="243" spans="1:22" x14ac:dyDescent="0.3">
      <c r="A243" s="1">
        <f>붙여넣기데이터!A243</f>
        <v>45141.552847222221</v>
      </c>
      <c r="B243">
        <v>0</v>
      </c>
      <c r="C243" s="7">
        <f>템플릿!AO243</f>
        <v>14.87</v>
      </c>
      <c r="D243" s="7">
        <f>템플릿!CE243</f>
        <v>2.7</v>
      </c>
      <c r="E243" s="7">
        <f t="shared" si="24"/>
        <v>5.5074074074074071</v>
      </c>
      <c r="F243" s="7">
        <f>템플릿!CF243</f>
        <v>0.29499999999999998</v>
      </c>
      <c r="G243" s="7">
        <f>템플릿!CG243</f>
        <v>0.309</v>
      </c>
      <c r="H243" s="7">
        <f t="shared" si="25"/>
        <v>4.5006053268765127</v>
      </c>
      <c r="I243" s="7">
        <f>템플릿!CD243</f>
        <v>0.15989999999999999</v>
      </c>
      <c r="J243" s="7">
        <f>템플릿!AT243</f>
        <v>9.9350000000000005</v>
      </c>
      <c r="K243" s="7">
        <f>템플릿!AW243</f>
        <v>-1.157E-3</v>
      </c>
      <c r="L243" s="7">
        <f>템플릿!AZ243</f>
        <v>-5.389E-2</v>
      </c>
      <c r="M243" s="7">
        <f t="shared" si="26"/>
        <v>17.57</v>
      </c>
      <c r="N243" s="7">
        <f t="shared" si="27"/>
        <v>10.094900000000001</v>
      </c>
      <c r="O243">
        <f>템플릿!BR243</f>
        <v>8.5599999999999999E-3</v>
      </c>
      <c r="P243">
        <f>템플릿!CH243</f>
        <v>1.2E-2</v>
      </c>
      <c r="Q243">
        <f t="shared" si="28"/>
        <v>0.71333333333333326</v>
      </c>
      <c r="R243">
        <f>템플릿!CI243</f>
        <v>0</v>
      </c>
      <c r="S243">
        <f t="shared" si="29"/>
        <v>0.71333333333333326</v>
      </c>
      <c r="T243">
        <f>템플릿!CA243</f>
        <v>3.5299999999999998E-2</v>
      </c>
      <c r="U243">
        <f t="shared" si="30"/>
        <v>4.7299999999999995E-2</v>
      </c>
      <c r="V243">
        <f t="shared" si="31"/>
        <v>8.5599999999999999E-3</v>
      </c>
    </row>
    <row r="244" spans="1:22" x14ac:dyDescent="0.3">
      <c r="A244" s="1">
        <f>붙여넣기데이터!A244</f>
        <v>45141.552905092591</v>
      </c>
      <c r="B244">
        <v>0</v>
      </c>
      <c r="C244" s="7">
        <f>템플릿!AO244</f>
        <v>14.81</v>
      </c>
      <c r="D244" s="7">
        <f>템플릿!CE244</f>
        <v>2.7050000000000001</v>
      </c>
      <c r="E244" s="7">
        <f t="shared" si="24"/>
        <v>5.4750462107208877</v>
      </c>
      <c r="F244" s="7">
        <f>템플릿!CF244</f>
        <v>0.29199999999999998</v>
      </c>
      <c r="G244" s="7">
        <f>템플릿!CG244</f>
        <v>0.312</v>
      </c>
      <c r="H244" s="7">
        <f t="shared" si="25"/>
        <v>4.4756724085826542</v>
      </c>
      <c r="I244" s="7">
        <f>템플릿!CD244</f>
        <v>0.15720000000000001</v>
      </c>
      <c r="J244" s="7">
        <f>템플릿!AT244</f>
        <v>10.9</v>
      </c>
      <c r="K244" s="7">
        <f>템플릿!AW244</f>
        <v>-1.157E-3</v>
      </c>
      <c r="L244" s="7">
        <f>템플릿!AZ244</f>
        <v>-5.389E-2</v>
      </c>
      <c r="M244" s="7">
        <f t="shared" si="26"/>
        <v>17.515000000000001</v>
      </c>
      <c r="N244" s="7">
        <f t="shared" si="27"/>
        <v>11.0572</v>
      </c>
      <c r="O244">
        <f>템플릿!BR244</f>
        <v>8.7910000000000002E-3</v>
      </c>
      <c r="P244">
        <f>템플릿!CH244</f>
        <v>1.2E-2</v>
      </c>
      <c r="Q244">
        <f t="shared" si="28"/>
        <v>0.73258333333333336</v>
      </c>
      <c r="R244">
        <f>템플릿!CI244</f>
        <v>0</v>
      </c>
      <c r="S244">
        <f t="shared" si="29"/>
        <v>0.73258333333333336</v>
      </c>
      <c r="T244">
        <f>템플릿!CA244</f>
        <v>3.4430000000000002E-2</v>
      </c>
      <c r="U244">
        <f t="shared" si="30"/>
        <v>4.6429999999999999E-2</v>
      </c>
      <c r="V244">
        <f t="shared" si="31"/>
        <v>8.7910000000000002E-3</v>
      </c>
    </row>
    <row r="245" spans="1:22" x14ac:dyDescent="0.3">
      <c r="A245" s="1">
        <f>붙여넣기데이터!A245</f>
        <v>45141.55296296296</v>
      </c>
      <c r="B245">
        <v>0</v>
      </c>
      <c r="C245" s="7">
        <f>템플릿!AO245</f>
        <v>14.79</v>
      </c>
      <c r="D245" s="7">
        <f>템플릿!CE245</f>
        <v>2.7029999999999998</v>
      </c>
      <c r="E245" s="7">
        <f t="shared" si="24"/>
        <v>5.4716981132075473</v>
      </c>
      <c r="F245" s="7">
        <f>템플릿!CF245</f>
        <v>0.29499999999999998</v>
      </c>
      <c r="G245" s="7">
        <f>템플릿!CG245</f>
        <v>0.312</v>
      </c>
      <c r="H245" s="7">
        <f t="shared" si="25"/>
        <v>4.4682779456193353</v>
      </c>
      <c r="I245" s="7">
        <f>템플릿!CD245</f>
        <v>0.1535</v>
      </c>
      <c r="J245" s="7">
        <f>템플릿!AT245</f>
        <v>9.7919999999999998</v>
      </c>
      <c r="K245" s="7">
        <f>템플릿!AW245</f>
        <v>-1.157E-3</v>
      </c>
      <c r="L245" s="7">
        <f>템플릿!AZ245</f>
        <v>-5.389E-2</v>
      </c>
      <c r="M245" s="7">
        <f t="shared" si="26"/>
        <v>17.492999999999999</v>
      </c>
      <c r="N245" s="7">
        <f t="shared" si="27"/>
        <v>9.9454999999999991</v>
      </c>
      <c r="O245">
        <f>템플릿!BR245</f>
        <v>9.0229999999999998E-3</v>
      </c>
      <c r="P245">
        <f>템플릿!CH245</f>
        <v>1.4E-2</v>
      </c>
      <c r="Q245">
        <f t="shared" si="28"/>
        <v>0.64449999999999996</v>
      </c>
      <c r="R245">
        <f>템플릿!CI245</f>
        <v>0</v>
      </c>
      <c r="S245">
        <f t="shared" si="29"/>
        <v>0.64449999999999996</v>
      </c>
      <c r="T245">
        <f>템플릿!CA245</f>
        <v>3.721E-2</v>
      </c>
      <c r="U245">
        <f t="shared" si="30"/>
        <v>5.1209999999999999E-2</v>
      </c>
      <c r="V245">
        <f t="shared" si="31"/>
        <v>9.0229999999999998E-3</v>
      </c>
    </row>
    <row r="246" spans="1:22" x14ac:dyDescent="0.3">
      <c r="A246" s="1">
        <f>붙여넣기데이터!A246</f>
        <v>45141.553020833337</v>
      </c>
      <c r="B246">
        <v>0</v>
      </c>
      <c r="C246" s="7">
        <f>템플릿!AO246</f>
        <v>14.93</v>
      </c>
      <c r="D246" s="7">
        <f>템플릿!CE246</f>
        <v>2.7050000000000001</v>
      </c>
      <c r="E246" s="7">
        <f t="shared" si="24"/>
        <v>5.5194085027726434</v>
      </c>
      <c r="F246" s="7">
        <f>템플릿!CF246</f>
        <v>0.29699999999999999</v>
      </c>
      <c r="G246" s="7">
        <f>템플릿!CG246</f>
        <v>0.312</v>
      </c>
      <c r="H246" s="7">
        <f t="shared" si="25"/>
        <v>4.5051297525648764</v>
      </c>
      <c r="I246" s="7">
        <f>템플릿!CD246</f>
        <v>0.1537</v>
      </c>
      <c r="J246" s="7">
        <f>템플릿!AT246</f>
        <v>10.48</v>
      </c>
      <c r="K246" s="7">
        <f>템플릿!AW246</f>
        <v>-9.2529999999999999E-4</v>
      </c>
      <c r="L246" s="7">
        <f>템플릿!AZ246</f>
        <v>-5.3780000000000001E-2</v>
      </c>
      <c r="M246" s="7">
        <f t="shared" si="26"/>
        <v>17.634999999999998</v>
      </c>
      <c r="N246" s="7">
        <f t="shared" si="27"/>
        <v>10.633700000000001</v>
      </c>
      <c r="O246">
        <f>템플릿!BR246</f>
        <v>8.5599999999999999E-3</v>
      </c>
      <c r="P246">
        <f>템플릿!CH246</f>
        <v>1.4E-2</v>
      </c>
      <c r="Q246">
        <f t="shared" si="28"/>
        <v>0.61142857142857143</v>
      </c>
      <c r="R246">
        <f>템플릿!CI246</f>
        <v>0</v>
      </c>
      <c r="S246">
        <f t="shared" si="29"/>
        <v>0.61142857142857143</v>
      </c>
      <c r="T246">
        <f>템플릿!CA246</f>
        <v>3.5299999999999998E-2</v>
      </c>
      <c r="U246">
        <f t="shared" si="30"/>
        <v>4.9299999999999997E-2</v>
      </c>
      <c r="V246">
        <f t="shared" si="31"/>
        <v>8.5599999999999999E-3</v>
      </c>
    </row>
    <row r="247" spans="1:22" x14ac:dyDescent="0.3">
      <c r="A247" s="1">
        <f>붙여넣기데이터!A247</f>
        <v>45141.553078703706</v>
      </c>
      <c r="B247">
        <v>0</v>
      </c>
      <c r="C247" s="7">
        <f>템플릿!AO247</f>
        <v>14.94</v>
      </c>
      <c r="D247" s="7">
        <f>템플릿!CE247</f>
        <v>2.7050000000000001</v>
      </c>
      <c r="E247" s="7">
        <f t="shared" si="24"/>
        <v>5.5231053604436227</v>
      </c>
      <c r="F247" s="7">
        <f>템플릿!CF247</f>
        <v>0.29199999999999998</v>
      </c>
      <c r="G247" s="7">
        <f>템플릿!CG247</f>
        <v>0.309</v>
      </c>
      <c r="H247" s="7">
        <f t="shared" si="25"/>
        <v>4.5190562613430121</v>
      </c>
      <c r="I247" s="7">
        <f>템플릿!CD247</f>
        <v>0.15359999999999999</v>
      </c>
      <c r="J247" s="7">
        <f>템플릿!AT247</f>
        <v>14.25</v>
      </c>
      <c r="K247" s="7">
        <f>템플릿!AW247</f>
        <v>-1.157E-3</v>
      </c>
      <c r="L247" s="7">
        <f>템플릿!AZ247</f>
        <v>-5.3780000000000001E-2</v>
      </c>
      <c r="M247" s="7">
        <f t="shared" si="26"/>
        <v>17.645</v>
      </c>
      <c r="N247" s="7">
        <f t="shared" si="27"/>
        <v>14.403600000000001</v>
      </c>
      <c r="O247">
        <f>템플릿!BR247</f>
        <v>9.0229999999999998E-3</v>
      </c>
      <c r="P247">
        <f>템플릿!CH247</f>
        <v>1.2E-2</v>
      </c>
      <c r="Q247">
        <f t="shared" si="28"/>
        <v>0.75191666666666668</v>
      </c>
      <c r="R247">
        <f>템플릿!CI247</f>
        <v>0</v>
      </c>
      <c r="S247">
        <f t="shared" si="29"/>
        <v>0.75191666666666668</v>
      </c>
      <c r="T247">
        <f>템플릿!CA247</f>
        <v>3.721E-2</v>
      </c>
      <c r="U247">
        <f t="shared" si="30"/>
        <v>4.9210000000000004E-2</v>
      </c>
      <c r="V247">
        <f t="shared" si="31"/>
        <v>9.0229999999999998E-3</v>
      </c>
    </row>
    <row r="248" spans="1:22" x14ac:dyDescent="0.3">
      <c r="A248" s="1">
        <f>붙여넣기데이터!A248</f>
        <v>45141.553136574075</v>
      </c>
      <c r="B248">
        <v>0</v>
      </c>
      <c r="C248" s="7">
        <f>템플릿!AO248</f>
        <v>14.95</v>
      </c>
      <c r="D248" s="7">
        <f>템플릿!CE248</f>
        <v>2.6970000000000001</v>
      </c>
      <c r="E248" s="7">
        <f t="shared" si="24"/>
        <v>5.5431961438635513</v>
      </c>
      <c r="F248" s="7">
        <f>템플릿!CF248</f>
        <v>0.29499999999999998</v>
      </c>
      <c r="G248" s="7">
        <f>템플릿!CG248</f>
        <v>0.312</v>
      </c>
      <c r="H248" s="7">
        <f t="shared" si="25"/>
        <v>4.5248184019370461</v>
      </c>
      <c r="I248" s="7">
        <f>템플릿!CD248</f>
        <v>0.15579999999999999</v>
      </c>
      <c r="J248" s="7">
        <f>템플릿!AT248</f>
        <v>7.95</v>
      </c>
      <c r="K248" s="7">
        <f>템플릿!AW248</f>
        <v>-1.157E-3</v>
      </c>
      <c r="L248" s="7">
        <f>템플릿!AZ248</f>
        <v>-5.3780000000000001E-2</v>
      </c>
      <c r="M248" s="7">
        <f t="shared" si="26"/>
        <v>17.646999999999998</v>
      </c>
      <c r="N248" s="7">
        <f t="shared" si="27"/>
        <v>8.1058000000000003</v>
      </c>
      <c r="O248">
        <f>템플릿!BR248</f>
        <v>8.7910000000000002E-3</v>
      </c>
      <c r="P248">
        <f>템플릿!CH248</f>
        <v>1.2E-2</v>
      </c>
      <c r="Q248">
        <f t="shared" si="28"/>
        <v>0.73258333333333336</v>
      </c>
      <c r="R248">
        <f>템플릿!CI248</f>
        <v>0</v>
      </c>
      <c r="S248">
        <f t="shared" si="29"/>
        <v>0.73258333333333336</v>
      </c>
      <c r="T248">
        <f>템플릿!CA248</f>
        <v>3.6260000000000001E-2</v>
      </c>
      <c r="U248">
        <f t="shared" si="30"/>
        <v>4.8259999999999997E-2</v>
      </c>
      <c r="V248">
        <f t="shared" si="31"/>
        <v>8.7910000000000002E-3</v>
      </c>
    </row>
    <row r="249" spans="1:22" x14ac:dyDescent="0.3">
      <c r="A249" s="1">
        <f>붙여넣기데이터!A249</f>
        <v>45141.553194444445</v>
      </c>
      <c r="B249">
        <v>0</v>
      </c>
      <c r="C249" s="7">
        <f>템플릿!AO249</f>
        <v>14.75</v>
      </c>
      <c r="D249" s="7">
        <f>템플릿!CE249</f>
        <v>2.6949999999999998</v>
      </c>
      <c r="E249" s="7">
        <f t="shared" si="24"/>
        <v>5.4730983302411875</v>
      </c>
      <c r="F249" s="7">
        <f>템플릿!CF249</f>
        <v>0.29699999999999999</v>
      </c>
      <c r="G249" s="7">
        <f>템플릿!CG249</f>
        <v>0.312</v>
      </c>
      <c r="H249" s="7">
        <f t="shared" si="25"/>
        <v>4.4642857142857144</v>
      </c>
      <c r="I249" s="7">
        <f>템플릿!CD249</f>
        <v>0.15570000000000001</v>
      </c>
      <c r="J249" s="7">
        <f>템플릿!AT249</f>
        <v>10.15</v>
      </c>
      <c r="K249" s="7">
        <f>템플릿!AW249</f>
        <v>-1.157E-3</v>
      </c>
      <c r="L249" s="7">
        <f>템플릿!AZ249</f>
        <v>-5.3659999999999999E-2</v>
      </c>
      <c r="M249" s="7">
        <f t="shared" si="26"/>
        <v>17.445</v>
      </c>
      <c r="N249" s="7">
        <f t="shared" si="27"/>
        <v>10.3057</v>
      </c>
      <c r="O249">
        <f>템플릿!BR249</f>
        <v>8.7910000000000002E-3</v>
      </c>
      <c r="P249">
        <f>템플릿!CH249</f>
        <v>9.0000000000000011E-3</v>
      </c>
      <c r="Q249">
        <f t="shared" si="28"/>
        <v>0.97677777777777763</v>
      </c>
      <c r="R249">
        <f>템플릿!CI249</f>
        <v>0</v>
      </c>
      <c r="S249">
        <f t="shared" si="29"/>
        <v>0.97677777777777763</v>
      </c>
      <c r="T249">
        <f>템플릿!CA249</f>
        <v>3.3840000000000002E-2</v>
      </c>
      <c r="U249">
        <f t="shared" si="30"/>
        <v>4.2840000000000003E-2</v>
      </c>
      <c r="V249">
        <f t="shared" si="31"/>
        <v>8.7910000000000002E-3</v>
      </c>
    </row>
    <row r="250" spans="1:22" x14ac:dyDescent="0.3">
      <c r="A250" s="1">
        <f>붙여넣기데이터!A250</f>
        <v>45141.553252314814</v>
      </c>
      <c r="B250">
        <v>0</v>
      </c>
      <c r="C250" s="7">
        <f>템플릿!AO250</f>
        <v>14.87</v>
      </c>
      <c r="D250" s="7">
        <f>템플릿!CE250</f>
        <v>2.69</v>
      </c>
      <c r="E250" s="7">
        <f t="shared" si="24"/>
        <v>5.5278810408921935</v>
      </c>
      <c r="F250" s="7">
        <f>템플릿!CF250</f>
        <v>0.29199999999999998</v>
      </c>
      <c r="G250" s="7">
        <f>템플릿!CG250</f>
        <v>0.309</v>
      </c>
      <c r="H250" s="7">
        <f t="shared" si="25"/>
        <v>4.5183834700698871</v>
      </c>
      <c r="I250" s="7">
        <f>템플릿!CD250</f>
        <v>0.15890000000000001</v>
      </c>
      <c r="J250" s="7">
        <f>템플릿!AT250</f>
        <v>10.24</v>
      </c>
      <c r="K250" s="7">
        <f>템플릿!AW250</f>
        <v>-9.2529999999999999E-4</v>
      </c>
      <c r="L250" s="7">
        <f>템플릿!AZ250</f>
        <v>-5.3659999999999999E-2</v>
      </c>
      <c r="M250" s="7">
        <f t="shared" si="26"/>
        <v>17.559999999999999</v>
      </c>
      <c r="N250" s="7">
        <f t="shared" si="27"/>
        <v>10.398899999999999</v>
      </c>
      <c r="O250">
        <f>템플릿!BR250</f>
        <v>8.5599999999999999E-3</v>
      </c>
      <c r="P250">
        <f>템플릿!CH250</f>
        <v>9.0000000000000011E-3</v>
      </c>
      <c r="Q250">
        <f t="shared" si="28"/>
        <v>0.95111111111111102</v>
      </c>
      <c r="R250">
        <f>템플릿!CI250</f>
        <v>0</v>
      </c>
      <c r="S250">
        <f t="shared" si="29"/>
        <v>0.95111111111111102</v>
      </c>
      <c r="T250">
        <f>템플릿!CA250</f>
        <v>3.7359999999999997E-2</v>
      </c>
      <c r="U250">
        <f t="shared" si="30"/>
        <v>4.6359999999999998E-2</v>
      </c>
      <c r="V250">
        <f t="shared" si="31"/>
        <v>8.5599999999999999E-3</v>
      </c>
    </row>
    <row r="251" spans="1:22" x14ac:dyDescent="0.3">
      <c r="A251" s="1">
        <f>붙여넣기데이터!A251</f>
        <v>45141.553310185183</v>
      </c>
      <c r="B251">
        <v>0</v>
      </c>
      <c r="C251" s="7">
        <f>템플릿!AO251</f>
        <v>14.7</v>
      </c>
      <c r="D251" s="7">
        <f>템플릿!CE251</f>
        <v>2.6830000000000003</v>
      </c>
      <c r="E251" s="7">
        <f t="shared" si="24"/>
        <v>5.4789414834140882</v>
      </c>
      <c r="F251" s="7">
        <f>템플릿!CF251</f>
        <v>0.29199999999999998</v>
      </c>
      <c r="G251" s="7">
        <f>템플릿!CG251</f>
        <v>0.311</v>
      </c>
      <c r="H251" s="7">
        <f t="shared" si="25"/>
        <v>4.4735240413877051</v>
      </c>
      <c r="I251" s="7">
        <f>템플릿!CD251</f>
        <v>0.16020000000000001</v>
      </c>
      <c r="J251" s="7">
        <f>템플릿!AT251</f>
        <v>11.54</v>
      </c>
      <c r="K251" s="7">
        <f>템플릿!AW251</f>
        <v>-1.157E-3</v>
      </c>
      <c r="L251" s="7">
        <f>템플릿!AZ251</f>
        <v>-5.3659999999999999E-2</v>
      </c>
      <c r="M251" s="7">
        <f t="shared" si="26"/>
        <v>17.382999999999999</v>
      </c>
      <c r="N251" s="7">
        <f t="shared" si="27"/>
        <v>11.700199999999999</v>
      </c>
      <c r="O251">
        <f>템플릿!BR251</f>
        <v>8.7910000000000002E-3</v>
      </c>
      <c r="P251">
        <f>템플릿!CH251</f>
        <v>9.0000000000000011E-3</v>
      </c>
      <c r="Q251">
        <f t="shared" si="28"/>
        <v>0.97677777777777763</v>
      </c>
      <c r="R251">
        <f>템플릿!CI251</f>
        <v>0</v>
      </c>
      <c r="S251">
        <f t="shared" si="29"/>
        <v>0.97677777777777763</v>
      </c>
      <c r="T251">
        <f>템플릿!CA251</f>
        <v>3.5180000000000003E-2</v>
      </c>
      <c r="U251">
        <f t="shared" si="30"/>
        <v>4.4180000000000004E-2</v>
      </c>
      <c r="V251">
        <f t="shared" si="31"/>
        <v>8.7910000000000002E-3</v>
      </c>
    </row>
    <row r="252" spans="1:22" x14ac:dyDescent="0.3">
      <c r="A252" s="1">
        <f>붙여넣기데이터!A252</f>
        <v>45141.553368055553</v>
      </c>
      <c r="B252">
        <v>0</v>
      </c>
      <c r="C252" s="7">
        <f>템플릿!AO252</f>
        <v>14.72</v>
      </c>
      <c r="D252" s="7">
        <f>템플릿!CE252</f>
        <v>2.6760000000000002</v>
      </c>
      <c r="E252" s="7">
        <f t="shared" si="24"/>
        <v>5.5007473841554555</v>
      </c>
      <c r="F252" s="7">
        <f>템플릿!CF252</f>
        <v>0.29499999999999998</v>
      </c>
      <c r="G252" s="7">
        <f>템플릿!CG252</f>
        <v>0.314</v>
      </c>
      <c r="H252" s="7">
        <f t="shared" si="25"/>
        <v>4.480974124809741</v>
      </c>
      <c r="I252" s="7">
        <f>템플릿!CD252</f>
        <v>0.16220000000000001</v>
      </c>
      <c r="J252" s="7">
        <f>템플릿!AT252</f>
        <v>12.74</v>
      </c>
      <c r="K252" s="7">
        <f>템플릿!AW252</f>
        <v>-1.157E-3</v>
      </c>
      <c r="L252" s="7">
        <f>템플릿!AZ252</f>
        <v>-5.3659999999999999E-2</v>
      </c>
      <c r="M252" s="7">
        <f t="shared" si="26"/>
        <v>17.396000000000001</v>
      </c>
      <c r="N252" s="7">
        <f t="shared" si="27"/>
        <v>12.902200000000001</v>
      </c>
      <c r="O252">
        <f>템플릿!BR252</f>
        <v>9.2540000000000001E-3</v>
      </c>
      <c r="P252">
        <f>템플릿!CH252</f>
        <v>9.0000000000000011E-3</v>
      </c>
      <c r="Q252">
        <f t="shared" si="28"/>
        <v>1.0282222222222221</v>
      </c>
      <c r="R252">
        <f>템플릿!CI252</f>
        <v>0</v>
      </c>
      <c r="S252">
        <f t="shared" si="29"/>
        <v>1.0282222222222221</v>
      </c>
      <c r="T252">
        <f>템플릿!CA252</f>
        <v>3.6240000000000001E-2</v>
      </c>
      <c r="U252">
        <f t="shared" si="30"/>
        <v>4.5240000000000002E-2</v>
      </c>
      <c r="V252">
        <f t="shared" si="31"/>
        <v>9.2540000000000001E-3</v>
      </c>
    </row>
    <row r="253" spans="1:22" x14ac:dyDescent="0.3">
      <c r="A253" s="1">
        <f>붙여넣기데이터!A253</f>
        <v>45141.553425925929</v>
      </c>
      <c r="B253">
        <v>0</v>
      </c>
      <c r="C253" s="7">
        <f>템플릿!AO253</f>
        <v>14.72</v>
      </c>
      <c r="D253" s="7">
        <f>템플릿!CE253</f>
        <v>2.673</v>
      </c>
      <c r="E253" s="7">
        <f t="shared" si="24"/>
        <v>5.5069210624766178</v>
      </c>
      <c r="F253" s="7">
        <f>템플릿!CF253</f>
        <v>0.29499999999999998</v>
      </c>
      <c r="G253" s="7">
        <f>템플릿!CG253</f>
        <v>0.314</v>
      </c>
      <c r="H253" s="7">
        <f t="shared" si="25"/>
        <v>4.4850700792199882</v>
      </c>
      <c r="I253" s="7">
        <f>템플릿!CD253</f>
        <v>0.1678</v>
      </c>
      <c r="J253" s="7">
        <f>템플릿!AT253</f>
        <v>9.6110000000000007</v>
      </c>
      <c r="K253" s="7">
        <f>템플릿!AW253</f>
        <v>-9.2529999999999999E-4</v>
      </c>
      <c r="L253" s="7">
        <f>템플릿!AZ253</f>
        <v>-5.355E-2</v>
      </c>
      <c r="M253" s="7">
        <f t="shared" si="26"/>
        <v>17.393000000000001</v>
      </c>
      <c r="N253" s="7">
        <f t="shared" si="27"/>
        <v>9.7788000000000004</v>
      </c>
      <c r="O253">
        <f>템플릿!BR253</f>
        <v>8.5599999999999999E-3</v>
      </c>
      <c r="P253">
        <f>템플릿!CH253</f>
        <v>9.0000000000000011E-3</v>
      </c>
      <c r="Q253">
        <f t="shared" si="28"/>
        <v>0.95111111111111102</v>
      </c>
      <c r="R253">
        <f>템플릿!CI253</f>
        <v>0</v>
      </c>
      <c r="S253">
        <f t="shared" si="29"/>
        <v>0.95111111111111102</v>
      </c>
      <c r="T253">
        <f>템플릿!CA253</f>
        <v>3.5299999999999998E-2</v>
      </c>
      <c r="U253">
        <f t="shared" si="30"/>
        <v>4.4299999999999999E-2</v>
      </c>
      <c r="V253">
        <f t="shared" si="31"/>
        <v>8.5599999999999999E-3</v>
      </c>
    </row>
    <row r="254" spans="1:22" x14ac:dyDescent="0.3">
      <c r="A254" s="1">
        <f>붙여넣기데이터!A254</f>
        <v>45141.553483796299</v>
      </c>
      <c r="B254">
        <v>0</v>
      </c>
      <c r="C254" s="7">
        <f>템플릿!AO254</f>
        <v>14.77</v>
      </c>
      <c r="D254" s="7">
        <f>템플릿!CE254</f>
        <v>2.6750000000000003</v>
      </c>
      <c r="E254" s="7">
        <f t="shared" si="24"/>
        <v>5.5214953271028033</v>
      </c>
      <c r="F254" s="7">
        <f>템플릿!CF254</f>
        <v>0.29199999999999998</v>
      </c>
      <c r="G254" s="7">
        <f>템플릿!CG254</f>
        <v>0.314</v>
      </c>
      <c r="H254" s="7">
        <f t="shared" si="25"/>
        <v>4.5016763181956714</v>
      </c>
      <c r="I254" s="7">
        <f>템플릿!CD254</f>
        <v>0.16919999999999999</v>
      </c>
      <c r="J254" s="7">
        <f>템플릿!AT254</f>
        <v>8.0449999999999999</v>
      </c>
      <c r="K254" s="7">
        <f>템플릿!AW254</f>
        <v>-9.2529999999999999E-4</v>
      </c>
      <c r="L254" s="7">
        <f>템플릿!AZ254</f>
        <v>-5.355E-2</v>
      </c>
      <c r="M254" s="7">
        <f t="shared" si="26"/>
        <v>17.445</v>
      </c>
      <c r="N254" s="7">
        <f t="shared" si="27"/>
        <v>8.2141999999999999</v>
      </c>
      <c r="O254">
        <f>템플릿!BR254</f>
        <v>8.5599999999999999E-3</v>
      </c>
      <c r="P254">
        <f>템플릿!CH254</f>
        <v>9.0000000000000011E-3</v>
      </c>
      <c r="Q254">
        <f t="shared" si="28"/>
        <v>0.95111111111111102</v>
      </c>
      <c r="R254">
        <f>템플릿!CI254</f>
        <v>0</v>
      </c>
      <c r="S254">
        <f t="shared" si="29"/>
        <v>0.95111111111111102</v>
      </c>
      <c r="T254">
        <f>템플릿!CA254</f>
        <v>3.3520000000000001E-2</v>
      </c>
      <c r="U254">
        <f t="shared" si="30"/>
        <v>4.2520000000000002E-2</v>
      </c>
      <c r="V254">
        <f t="shared" si="31"/>
        <v>8.5599999999999999E-3</v>
      </c>
    </row>
    <row r="255" spans="1:22" x14ac:dyDescent="0.3">
      <c r="A255" s="1">
        <f>붙여넣기데이터!A255</f>
        <v>45141.553541666668</v>
      </c>
      <c r="B255">
        <v>0</v>
      </c>
      <c r="C255" s="7">
        <f>템플릿!AO255</f>
        <v>14.79</v>
      </c>
      <c r="D255" s="7">
        <f>템플릿!CE255</f>
        <v>2.673</v>
      </c>
      <c r="E255" s="7">
        <f t="shared" si="24"/>
        <v>5.5331088664421992</v>
      </c>
      <c r="F255" s="7">
        <f>템플릿!CF255</f>
        <v>0.29499999999999998</v>
      </c>
      <c r="G255" s="7">
        <f>템플릿!CG255</f>
        <v>0.312</v>
      </c>
      <c r="H255" s="7">
        <f t="shared" si="25"/>
        <v>4.5091463414634143</v>
      </c>
      <c r="I255" s="7">
        <f>템플릿!CD255</f>
        <v>0.1739</v>
      </c>
      <c r="J255" s="7">
        <f>템플릿!AT255</f>
        <v>6.26</v>
      </c>
      <c r="K255" s="7">
        <f>템플릿!AW255</f>
        <v>-9.2529999999999999E-4</v>
      </c>
      <c r="L255" s="7">
        <f>템플릿!AZ255</f>
        <v>-5.3319999999999999E-2</v>
      </c>
      <c r="M255" s="7">
        <f t="shared" si="26"/>
        <v>17.463000000000001</v>
      </c>
      <c r="N255" s="7">
        <f t="shared" si="27"/>
        <v>6.4338999999999995</v>
      </c>
      <c r="O255">
        <f>템플릿!BR255</f>
        <v>8.7910000000000002E-3</v>
      </c>
      <c r="P255">
        <f>템플릿!CH255</f>
        <v>9.0000000000000011E-3</v>
      </c>
      <c r="Q255">
        <f t="shared" si="28"/>
        <v>0.97677777777777763</v>
      </c>
      <c r="R255">
        <f>템플릿!CI255</f>
        <v>0</v>
      </c>
      <c r="S255">
        <f t="shared" si="29"/>
        <v>0.97677777777777763</v>
      </c>
      <c r="T255">
        <f>템플릿!CA255</f>
        <v>3.3840000000000002E-2</v>
      </c>
      <c r="U255">
        <f t="shared" si="30"/>
        <v>4.2840000000000003E-2</v>
      </c>
      <c r="V255">
        <f t="shared" si="31"/>
        <v>8.7910000000000002E-3</v>
      </c>
    </row>
    <row r="256" spans="1:22" x14ac:dyDescent="0.3">
      <c r="A256" s="1">
        <f>붙여넣기데이터!A256</f>
        <v>45141.553599537037</v>
      </c>
      <c r="B256">
        <v>0</v>
      </c>
      <c r="C256" s="7">
        <f>템플릿!AO256</f>
        <v>14.77</v>
      </c>
      <c r="D256" s="7">
        <f>템플릿!CE256</f>
        <v>2.6710000000000003</v>
      </c>
      <c r="E256" s="7">
        <f t="shared" si="24"/>
        <v>5.5297641332834138</v>
      </c>
      <c r="F256" s="7">
        <f>템플릿!CF256</f>
        <v>0.29699999999999999</v>
      </c>
      <c r="G256" s="7">
        <f>템플릿!CG256</f>
        <v>0.314</v>
      </c>
      <c r="H256" s="7">
        <f t="shared" si="25"/>
        <v>4.5003046922608156</v>
      </c>
      <c r="I256" s="7">
        <f>템플릿!CD256</f>
        <v>0.17699999999999999</v>
      </c>
      <c r="J256" s="7">
        <f>템플릿!AT256</f>
        <v>4.867</v>
      </c>
      <c r="K256" s="7">
        <f>템플릿!AW256</f>
        <v>-9.2529999999999999E-4</v>
      </c>
      <c r="L256" s="7">
        <f>템플릿!AZ256</f>
        <v>-5.3429999999999998E-2</v>
      </c>
      <c r="M256" s="7">
        <f t="shared" si="26"/>
        <v>17.440999999999999</v>
      </c>
      <c r="N256" s="7">
        <f t="shared" si="27"/>
        <v>5.0439999999999996</v>
      </c>
      <c r="O256">
        <f>템플릿!BR256</f>
        <v>8.7910000000000002E-3</v>
      </c>
      <c r="P256">
        <f>템플릿!CH256</f>
        <v>1.2E-2</v>
      </c>
      <c r="Q256">
        <f t="shared" si="28"/>
        <v>0.73258333333333336</v>
      </c>
      <c r="R256">
        <f>템플릿!CI256</f>
        <v>0</v>
      </c>
      <c r="S256">
        <f t="shared" si="29"/>
        <v>0.73258333333333336</v>
      </c>
      <c r="T256">
        <f>템플릿!CA256</f>
        <v>3.5770000000000003E-2</v>
      </c>
      <c r="U256">
        <f t="shared" si="30"/>
        <v>4.7770000000000007E-2</v>
      </c>
      <c r="V256">
        <f t="shared" si="31"/>
        <v>8.7910000000000002E-3</v>
      </c>
    </row>
    <row r="257" spans="1:22" x14ac:dyDescent="0.3">
      <c r="A257" s="1">
        <f>붙여넣기데이터!A257</f>
        <v>45141.553657407407</v>
      </c>
      <c r="B257">
        <v>0</v>
      </c>
      <c r="C257" s="7">
        <f>템플릿!AO257</f>
        <v>14.77</v>
      </c>
      <c r="D257" s="7">
        <f>템플릿!CE257</f>
        <v>2.6739999999999999</v>
      </c>
      <c r="E257" s="7">
        <f t="shared" si="24"/>
        <v>5.5235602094240841</v>
      </c>
      <c r="F257" s="7">
        <f>템플릿!CF257</f>
        <v>0.29499999999999998</v>
      </c>
      <c r="G257" s="7">
        <f>템플릿!CG257</f>
        <v>0.314</v>
      </c>
      <c r="H257" s="7">
        <f t="shared" si="25"/>
        <v>4.4989339019189769</v>
      </c>
      <c r="I257" s="7">
        <f>템플릿!CD257</f>
        <v>0.1804</v>
      </c>
      <c r="J257" s="7">
        <f>템플릿!AT257</f>
        <v>6.3630000000000004</v>
      </c>
      <c r="K257" s="7">
        <f>템플릿!AW257</f>
        <v>-9.2529999999999999E-4</v>
      </c>
      <c r="L257" s="7">
        <f>템플릿!AZ257</f>
        <v>-5.3319999999999999E-2</v>
      </c>
      <c r="M257" s="7">
        <f t="shared" si="26"/>
        <v>17.443999999999999</v>
      </c>
      <c r="N257" s="7">
        <f t="shared" si="27"/>
        <v>6.5434000000000001</v>
      </c>
      <c r="O257">
        <f>템플릿!BR257</f>
        <v>9.2540000000000001E-3</v>
      </c>
      <c r="P257">
        <f>템플릿!CH257</f>
        <v>1.2E-2</v>
      </c>
      <c r="Q257">
        <f t="shared" si="28"/>
        <v>0.77116666666666667</v>
      </c>
      <c r="R257">
        <f>템플릿!CI257</f>
        <v>0</v>
      </c>
      <c r="S257">
        <f t="shared" si="29"/>
        <v>0.77116666666666667</v>
      </c>
      <c r="T257">
        <f>템플릿!CA257</f>
        <v>3.6240000000000001E-2</v>
      </c>
      <c r="U257">
        <f t="shared" si="30"/>
        <v>4.8240000000000005E-2</v>
      </c>
      <c r="V257">
        <f t="shared" si="31"/>
        <v>9.2540000000000001E-3</v>
      </c>
    </row>
    <row r="258" spans="1:22" x14ac:dyDescent="0.3">
      <c r="A258" s="1">
        <f>붙여넣기데이터!A258</f>
        <v>45141.553715277776</v>
      </c>
      <c r="B258">
        <v>0</v>
      </c>
      <c r="C258" s="7">
        <f>템플릿!AO258</f>
        <v>14.8</v>
      </c>
      <c r="D258" s="7">
        <f>템플릿!CE258</f>
        <v>2.6760000000000002</v>
      </c>
      <c r="E258" s="7">
        <f t="shared" si="24"/>
        <v>5.5306427503736924</v>
      </c>
      <c r="F258" s="7">
        <f>템플릿!CF258</f>
        <v>0.29499999999999998</v>
      </c>
      <c r="G258" s="7">
        <f>템플릿!CG258</f>
        <v>0.312</v>
      </c>
      <c r="H258" s="7">
        <f t="shared" si="25"/>
        <v>4.5080718854706063</v>
      </c>
      <c r="I258" s="7">
        <f>템플릿!CD258</f>
        <v>0.18049999999999999</v>
      </c>
      <c r="J258" s="7">
        <f>템플릿!AT258</f>
        <v>7.4459999999999997</v>
      </c>
      <c r="K258" s="7">
        <f>템플릿!AW258</f>
        <v>-1.157E-3</v>
      </c>
      <c r="L258" s="7">
        <f>템플릿!AZ258</f>
        <v>-5.3319999999999999E-2</v>
      </c>
      <c r="M258" s="7">
        <f t="shared" si="26"/>
        <v>17.475999999999999</v>
      </c>
      <c r="N258" s="7">
        <f t="shared" si="27"/>
        <v>7.6265000000000001</v>
      </c>
      <c r="O258">
        <f>템플릿!BR258</f>
        <v>9.2540000000000001E-3</v>
      </c>
      <c r="P258">
        <f>템플릿!CH258</f>
        <v>1.2E-2</v>
      </c>
      <c r="Q258">
        <f t="shared" si="28"/>
        <v>0.77116666666666667</v>
      </c>
      <c r="R258">
        <f>템플릿!CI258</f>
        <v>0</v>
      </c>
      <c r="S258">
        <f t="shared" si="29"/>
        <v>0.77116666666666667</v>
      </c>
      <c r="T258">
        <f>템플릿!CA258</f>
        <v>3.7650000000000003E-2</v>
      </c>
      <c r="U258">
        <f t="shared" si="30"/>
        <v>4.965E-2</v>
      </c>
      <c r="V258">
        <f t="shared" si="31"/>
        <v>9.2540000000000001E-3</v>
      </c>
    </row>
    <row r="259" spans="1:22" x14ac:dyDescent="0.3">
      <c r="A259" s="1">
        <f>붙여넣기데이터!A259</f>
        <v>45141.553773148145</v>
      </c>
      <c r="B259">
        <v>0</v>
      </c>
      <c r="C259" s="7">
        <f>템플릿!AO259</f>
        <v>14.8</v>
      </c>
      <c r="D259" s="7">
        <f>템플릿!CE259</f>
        <v>2.68</v>
      </c>
      <c r="E259" s="7">
        <f t="shared" ref="E259:E322" si="32">C259/D259</f>
        <v>5.522388059701492</v>
      </c>
      <c r="F259" s="7">
        <f>템플릿!CF259</f>
        <v>0.3</v>
      </c>
      <c r="G259" s="7">
        <f>템플릿!CG259</f>
        <v>0.314</v>
      </c>
      <c r="H259" s="7">
        <f t="shared" ref="H259:H322" si="33">C259/(D259+F259+G259)</f>
        <v>4.4930176077717059</v>
      </c>
      <c r="I259" s="7">
        <f>템플릿!CD259</f>
        <v>0.1842</v>
      </c>
      <c r="J259" s="7">
        <f>템플릿!AT259</f>
        <v>6.1840000000000002</v>
      </c>
      <c r="K259" s="7">
        <f>템플릿!AW259</f>
        <v>-9.2529999999999999E-4</v>
      </c>
      <c r="L259" s="7">
        <f>템플릿!AZ259</f>
        <v>-5.3199999999999997E-2</v>
      </c>
      <c r="M259" s="7">
        <f t="shared" ref="M259:M322" si="34">C259+D259</f>
        <v>17.48</v>
      </c>
      <c r="N259" s="7">
        <f t="shared" ref="N259:N322" si="35">J259+I259</f>
        <v>6.3681999999999999</v>
      </c>
      <c r="O259">
        <f>템플릿!BR259</f>
        <v>8.7910000000000002E-3</v>
      </c>
      <c r="P259">
        <f>템플릿!CH259</f>
        <v>1.0999999999999999E-2</v>
      </c>
      <c r="Q259">
        <f t="shared" ref="Q259:Q322" si="36">O259/P259</f>
        <v>0.79918181818181822</v>
      </c>
      <c r="R259">
        <f>템플릿!CI259</f>
        <v>0</v>
      </c>
      <c r="S259">
        <f t="shared" ref="S259:S322" si="37">O259/(P259+R259)</f>
        <v>0.79918181818181822</v>
      </c>
      <c r="T259">
        <f>템플릿!CA259</f>
        <v>3.4419999999999999E-2</v>
      </c>
      <c r="U259">
        <f t="shared" ref="U259:U322" si="38">T259+P259</f>
        <v>4.5420000000000002E-2</v>
      </c>
      <c r="V259">
        <f t="shared" ref="V259:V322" si="39">O259</f>
        <v>8.7910000000000002E-3</v>
      </c>
    </row>
    <row r="260" spans="1:22" x14ac:dyDescent="0.3">
      <c r="A260" s="1">
        <f>붙여넣기데이터!A260</f>
        <v>45141.553831018522</v>
      </c>
      <c r="B260">
        <v>0</v>
      </c>
      <c r="C260" s="7">
        <f>템플릿!AO260</f>
        <v>14.86</v>
      </c>
      <c r="D260" s="7">
        <f>템플릿!CE260</f>
        <v>2.6830000000000003</v>
      </c>
      <c r="E260" s="7">
        <f t="shared" si="32"/>
        <v>5.5385762206485269</v>
      </c>
      <c r="F260" s="7">
        <f>템플릿!CF260</f>
        <v>0.29499999999999998</v>
      </c>
      <c r="G260" s="7">
        <f>템플릿!CG260</f>
        <v>0.311</v>
      </c>
      <c r="H260" s="7">
        <f t="shared" si="33"/>
        <v>4.5180906050471261</v>
      </c>
      <c r="I260" s="7">
        <f>템플릿!CD260</f>
        <v>0.18709999999999999</v>
      </c>
      <c r="J260" s="7">
        <f>템플릿!AT260</f>
        <v>7.984</v>
      </c>
      <c r="K260" s="7">
        <f>템플릿!AW260</f>
        <v>-9.2529999999999999E-4</v>
      </c>
      <c r="L260" s="7">
        <f>템플릿!AZ260</f>
        <v>-5.3199999999999997E-2</v>
      </c>
      <c r="M260" s="7">
        <f t="shared" si="34"/>
        <v>17.542999999999999</v>
      </c>
      <c r="N260" s="7">
        <f t="shared" si="35"/>
        <v>8.1710999999999991</v>
      </c>
      <c r="O260">
        <f>템플릿!BR260</f>
        <v>9.2540000000000001E-3</v>
      </c>
      <c r="P260">
        <f>템플릿!CH260</f>
        <v>1.2E-2</v>
      </c>
      <c r="Q260">
        <f t="shared" si="36"/>
        <v>0.77116666666666667</v>
      </c>
      <c r="R260">
        <f>템플릿!CI260</f>
        <v>0</v>
      </c>
      <c r="S260">
        <f t="shared" si="37"/>
        <v>0.77116666666666667</v>
      </c>
      <c r="T260">
        <f>템플릿!CA260</f>
        <v>3.6240000000000001E-2</v>
      </c>
      <c r="U260">
        <f t="shared" si="38"/>
        <v>4.8240000000000005E-2</v>
      </c>
      <c r="V260">
        <f t="shared" si="39"/>
        <v>9.2540000000000001E-3</v>
      </c>
    </row>
    <row r="261" spans="1:22" x14ac:dyDescent="0.3">
      <c r="A261" s="1">
        <f>붙여넣기데이터!A261</f>
        <v>45141.553888888891</v>
      </c>
      <c r="B261">
        <v>0</v>
      </c>
      <c r="C261" s="7">
        <f>템플릿!AO261</f>
        <v>14.98</v>
      </c>
      <c r="D261" s="7">
        <f>템플릿!CE261</f>
        <v>2.6760000000000002</v>
      </c>
      <c r="E261" s="7">
        <f t="shared" si="32"/>
        <v>5.5979073243647237</v>
      </c>
      <c r="F261" s="7">
        <f>템플릿!CF261</f>
        <v>0.29699999999999999</v>
      </c>
      <c r="G261" s="7">
        <f>템플릿!CG261</f>
        <v>0.312</v>
      </c>
      <c r="H261" s="7">
        <f t="shared" si="33"/>
        <v>4.5601217656012176</v>
      </c>
      <c r="I261" s="7">
        <f>템플릿!CD261</f>
        <v>0.1895</v>
      </c>
      <c r="J261" s="7">
        <f>템플릿!AT261</f>
        <v>4.3120000000000003</v>
      </c>
      <c r="K261" s="7">
        <f>템플릿!AW261</f>
        <v>-9.2529999999999999E-4</v>
      </c>
      <c r="L261" s="7">
        <f>템플릿!AZ261</f>
        <v>-5.3080000000000002E-2</v>
      </c>
      <c r="M261" s="7">
        <f t="shared" si="34"/>
        <v>17.655999999999999</v>
      </c>
      <c r="N261" s="7">
        <f t="shared" si="35"/>
        <v>4.5015000000000001</v>
      </c>
      <c r="O261">
        <f>템플릿!BR261</f>
        <v>9.2540000000000001E-3</v>
      </c>
      <c r="P261">
        <f>템플릿!CH261</f>
        <v>1.2E-2</v>
      </c>
      <c r="Q261">
        <f t="shared" si="36"/>
        <v>0.77116666666666667</v>
      </c>
      <c r="R261">
        <f>템플릿!CI261</f>
        <v>0</v>
      </c>
      <c r="S261">
        <f t="shared" si="37"/>
        <v>0.77116666666666667</v>
      </c>
      <c r="T261">
        <f>템플릿!CA261</f>
        <v>3.6240000000000001E-2</v>
      </c>
      <c r="U261">
        <f t="shared" si="38"/>
        <v>4.8240000000000005E-2</v>
      </c>
      <c r="V261">
        <f t="shared" si="39"/>
        <v>9.2540000000000001E-3</v>
      </c>
    </row>
    <row r="262" spans="1:22" x14ac:dyDescent="0.3">
      <c r="A262" s="1">
        <f>붙여넣기데이터!A262</f>
        <v>45141.553946759261</v>
      </c>
      <c r="B262">
        <v>0</v>
      </c>
      <c r="C262" s="7">
        <f>템플릿!AO262</f>
        <v>14.99</v>
      </c>
      <c r="D262" s="7">
        <f>템플릿!CE262</f>
        <v>2.6779999999999999</v>
      </c>
      <c r="E262" s="7">
        <f t="shared" si="32"/>
        <v>5.597460791635549</v>
      </c>
      <c r="F262" s="7">
        <f>템플릿!CF262</f>
        <v>0.29499999999999998</v>
      </c>
      <c r="G262" s="7">
        <f>템플릿!CG262</f>
        <v>0.311</v>
      </c>
      <c r="H262" s="7">
        <f t="shared" si="33"/>
        <v>4.5645554202192455</v>
      </c>
      <c r="I262" s="7">
        <f>템플릿!CD262</f>
        <v>0.1908</v>
      </c>
      <c r="J262" s="7">
        <f>템플릿!AT262</f>
        <v>4.22</v>
      </c>
      <c r="K262" s="7">
        <f>템플릿!AW262</f>
        <v>-9.2529999999999999E-4</v>
      </c>
      <c r="L262" s="7">
        <f>템플릿!AZ262</f>
        <v>-5.2970000000000003E-2</v>
      </c>
      <c r="M262" s="7">
        <f t="shared" si="34"/>
        <v>17.667999999999999</v>
      </c>
      <c r="N262" s="7">
        <f t="shared" si="35"/>
        <v>4.4108000000000001</v>
      </c>
      <c r="O262">
        <f>템플릿!BR262</f>
        <v>9.0229999999999998E-3</v>
      </c>
      <c r="P262">
        <f>템플릿!CH262</f>
        <v>9.0000000000000011E-3</v>
      </c>
      <c r="Q262">
        <f t="shared" si="36"/>
        <v>1.0025555555555554</v>
      </c>
      <c r="R262">
        <f>템플릿!CI262</f>
        <v>0</v>
      </c>
      <c r="S262">
        <f t="shared" si="37"/>
        <v>1.0025555555555554</v>
      </c>
      <c r="T262">
        <f>템플릿!CA262</f>
        <v>3.4729999999999997E-2</v>
      </c>
      <c r="U262">
        <f t="shared" si="38"/>
        <v>4.3729999999999998E-2</v>
      </c>
      <c r="V262">
        <f t="shared" si="39"/>
        <v>9.0229999999999998E-3</v>
      </c>
    </row>
    <row r="263" spans="1:22" x14ac:dyDescent="0.3">
      <c r="A263" s="1">
        <f>붙여넣기데이터!A263</f>
        <v>45141.55400462963</v>
      </c>
      <c r="B263">
        <v>0</v>
      </c>
      <c r="C263" s="7">
        <f>템플릿!AO263</f>
        <v>15.02</v>
      </c>
      <c r="D263" s="7">
        <f>템플릿!CE263</f>
        <v>2.6760000000000002</v>
      </c>
      <c r="E263" s="7">
        <f t="shared" si="32"/>
        <v>5.6128550074738408</v>
      </c>
      <c r="F263" s="7">
        <f>템플릿!CF263</f>
        <v>0.29699999999999999</v>
      </c>
      <c r="G263" s="7">
        <f>템플릿!CG263</f>
        <v>0.312</v>
      </c>
      <c r="H263" s="7">
        <f t="shared" si="33"/>
        <v>4.5722983257229828</v>
      </c>
      <c r="I263" s="7">
        <f>템플릿!CD263</f>
        <v>0.1875</v>
      </c>
      <c r="J263" s="7">
        <f>템플릿!AT263</f>
        <v>3.379</v>
      </c>
      <c r="K263" s="7">
        <f>템플릿!AW263</f>
        <v>-9.2529999999999999E-4</v>
      </c>
      <c r="L263" s="7">
        <f>템플릿!AZ263</f>
        <v>-5.3080000000000002E-2</v>
      </c>
      <c r="M263" s="7">
        <f t="shared" si="34"/>
        <v>17.695999999999998</v>
      </c>
      <c r="N263" s="7">
        <f t="shared" si="35"/>
        <v>3.5665</v>
      </c>
      <c r="O263">
        <f>템플릿!BR263</f>
        <v>9.0229999999999998E-3</v>
      </c>
      <c r="P263">
        <f>템플릿!CH263</f>
        <v>9.0000000000000011E-3</v>
      </c>
      <c r="Q263">
        <f t="shared" si="36"/>
        <v>1.0025555555555554</v>
      </c>
      <c r="R263">
        <f>템플릿!CI263</f>
        <v>0</v>
      </c>
      <c r="S263">
        <f t="shared" si="37"/>
        <v>1.0025555555555554</v>
      </c>
      <c r="T263">
        <f>템플릿!CA263</f>
        <v>3.7850000000000002E-2</v>
      </c>
      <c r="U263">
        <f t="shared" si="38"/>
        <v>4.6850000000000003E-2</v>
      </c>
      <c r="V263">
        <f t="shared" si="39"/>
        <v>9.0229999999999998E-3</v>
      </c>
    </row>
    <row r="264" spans="1:22" x14ac:dyDescent="0.3">
      <c r="A264" s="1">
        <f>붙여넣기데이터!A264</f>
        <v>45141.554062499999</v>
      </c>
      <c r="B264">
        <v>0</v>
      </c>
      <c r="C264" s="7">
        <f>템플릿!AO264</f>
        <v>15</v>
      </c>
      <c r="D264" s="7">
        <f>템플릿!CE264</f>
        <v>2.6779999999999999</v>
      </c>
      <c r="E264" s="7">
        <f t="shared" si="32"/>
        <v>5.6011949215832715</v>
      </c>
      <c r="F264" s="7">
        <f>템플릿!CF264</f>
        <v>0.29499999999999998</v>
      </c>
      <c r="G264" s="7">
        <f>템플릿!CG264</f>
        <v>0.314</v>
      </c>
      <c r="H264" s="7">
        <f t="shared" si="33"/>
        <v>4.5634317006388807</v>
      </c>
      <c r="I264" s="7">
        <f>템플릿!CD264</f>
        <v>0.18229999999999999</v>
      </c>
      <c r="J264" s="7">
        <f>템플릿!AT264</f>
        <v>1.758</v>
      </c>
      <c r="K264" s="7">
        <f>템플릿!AW264</f>
        <v>-1.157E-3</v>
      </c>
      <c r="L264" s="7">
        <f>템플릿!AZ264</f>
        <v>-5.2970000000000003E-2</v>
      </c>
      <c r="M264" s="7">
        <f t="shared" si="34"/>
        <v>17.678000000000001</v>
      </c>
      <c r="N264" s="7">
        <f t="shared" si="35"/>
        <v>1.9402999999999999</v>
      </c>
      <c r="O264">
        <f>템플릿!BR264</f>
        <v>9.0229999999999998E-3</v>
      </c>
      <c r="P264">
        <f>템플릿!CH264</f>
        <v>9.0000000000000011E-3</v>
      </c>
      <c r="Q264">
        <f t="shared" si="36"/>
        <v>1.0025555555555554</v>
      </c>
      <c r="R264">
        <f>템플릿!CI264</f>
        <v>0</v>
      </c>
      <c r="S264">
        <f t="shared" si="37"/>
        <v>1.0025555555555554</v>
      </c>
      <c r="T264">
        <f>템플릿!CA264</f>
        <v>3.4729999999999997E-2</v>
      </c>
      <c r="U264">
        <f t="shared" si="38"/>
        <v>4.3729999999999998E-2</v>
      </c>
      <c r="V264">
        <f t="shared" si="39"/>
        <v>9.0229999999999998E-3</v>
      </c>
    </row>
    <row r="265" spans="1:22" x14ac:dyDescent="0.3">
      <c r="A265" s="1">
        <f>붙여넣기데이터!A265</f>
        <v>45141.554120370369</v>
      </c>
      <c r="B265">
        <v>0</v>
      </c>
      <c r="C265" s="7">
        <f>템플릿!AO265</f>
        <v>14.98</v>
      </c>
      <c r="D265" s="7">
        <f>템플릿!CE265</f>
        <v>2.6760000000000002</v>
      </c>
      <c r="E265" s="7">
        <f t="shared" si="32"/>
        <v>5.5979073243647237</v>
      </c>
      <c r="F265" s="7">
        <f>템플릿!CF265</f>
        <v>0.29499999999999998</v>
      </c>
      <c r="G265" s="7">
        <f>템플릿!CG265</f>
        <v>0.316</v>
      </c>
      <c r="H265" s="7">
        <f t="shared" si="33"/>
        <v>4.5573471250380289</v>
      </c>
      <c r="I265" s="7">
        <f>템플릿!CD265</f>
        <v>0.17599999999999999</v>
      </c>
      <c r="J265" s="7">
        <f>템플릿!AT265</f>
        <v>4.1710000000000003</v>
      </c>
      <c r="K265" s="7">
        <f>템플릿!AW265</f>
        <v>-9.2529999999999999E-4</v>
      </c>
      <c r="L265" s="7">
        <f>템플릿!AZ265</f>
        <v>-5.2970000000000003E-2</v>
      </c>
      <c r="M265" s="7">
        <f t="shared" si="34"/>
        <v>17.655999999999999</v>
      </c>
      <c r="N265" s="7">
        <f t="shared" si="35"/>
        <v>4.3470000000000004</v>
      </c>
      <c r="O265">
        <f>템플릿!BR265</f>
        <v>9.0229999999999998E-3</v>
      </c>
      <c r="P265">
        <f>템플릿!CH265</f>
        <v>9.0000000000000011E-3</v>
      </c>
      <c r="Q265">
        <f t="shared" si="36"/>
        <v>1.0025555555555554</v>
      </c>
      <c r="R265">
        <f>템플릿!CI265</f>
        <v>0</v>
      </c>
      <c r="S265">
        <f t="shared" si="37"/>
        <v>1.0025555555555554</v>
      </c>
      <c r="T265">
        <f>템플릿!CA265</f>
        <v>3.4729999999999997E-2</v>
      </c>
      <c r="U265">
        <f t="shared" si="38"/>
        <v>4.3729999999999998E-2</v>
      </c>
      <c r="V265">
        <f t="shared" si="39"/>
        <v>9.0229999999999998E-3</v>
      </c>
    </row>
    <row r="266" spans="1:22" x14ac:dyDescent="0.3">
      <c r="A266" s="1">
        <f>붙여넣기데이터!A266</f>
        <v>45141.554178240738</v>
      </c>
      <c r="B266">
        <v>0</v>
      </c>
      <c r="C266" s="7">
        <f>템플릿!AO266</f>
        <v>14.98</v>
      </c>
      <c r="D266" s="7">
        <f>템플릿!CE266</f>
        <v>2.6710000000000003</v>
      </c>
      <c r="E266" s="7">
        <f t="shared" si="32"/>
        <v>5.6083863721452634</v>
      </c>
      <c r="F266" s="7">
        <f>템플릿!CF266</f>
        <v>0.29699999999999999</v>
      </c>
      <c r="G266" s="7">
        <f>템플릿!CG266</f>
        <v>0.314</v>
      </c>
      <c r="H266" s="7">
        <f t="shared" si="33"/>
        <v>4.5642900670322968</v>
      </c>
      <c r="I266" s="7">
        <f>템플릿!CD266</f>
        <v>0.17</v>
      </c>
      <c r="J266" s="7">
        <f>템플릿!AT266</f>
        <v>7.0629999999999997</v>
      </c>
      <c r="K266" s="7">
        <f>템플릿!AW266</f>
        <v>-9.2529999999999999E-4</v>
      </c>
      <c r="L266" s="7">
        <f>템플릿!AZ266</f>
        <v>-5.2850000000000001E-2</v>
      </c>
      <c r="M266" s="7">
        <f t="shared" si="34"/>
        <v>17.651</v>
      </c>
      <c r="N266" s="7">
        <f t="shared" si="35"/>
        <v>7.2329999999999997</v>
      </c>
      <c r="O266">
        <f>템플릿!BR266</f>
        <v>9.0229999999999998E-3</v>
      </c>
      <c r="P266">
        <f>템플릿!CH266</f>
        <v>9.0000000000000011E-3</v>
      </c>
      <c r="Q266">
        <f t="shared" si="36"/>
        <v>1.0025555555555554</v>
      </c>
      <c r="R266">
        <f>템플릿!CI266</f>
        <v>0</v>
      </c>
      <c r="S266">
        <f t="shared" si="37"/>
        <v>1.0025555555555554</v>
      </c>
      <c r="T266">
        <f>템플릿!CA266</f>
        <v>3.533E-2</v>
      </c>
      <c r="U266">
        <f t="shared" si="38"/>
        <v>4.4330000000000001E-2</v>
      </c>
      <c r="V266">
        <f t="shared" si="39"/>
        <v>9.0229999999999998E-3</v>
      </c>
    </row>
    <row r="267" spans="1:22" x14ac:dyDescent="0.3">
      <c r="A267" s="1">
        <f>붙여넣기데이터!A267</f>
        <v>45141.554236111115</v>
      </c>
      <c r="B267">
        <v>0</v>
      </c>
      <c r="C267" s="7">
        <f>템플릿!AO267</f>
        <v>14.96</v>
      </c>
      <c r="D267" s="7">
        <f>템플릿!CE267</f>
        <v>2.6680000000000001</v>
      </c>
      <c r="E267" s="7">
        <f t="shared" si="32"/>
        <v>5.6071964017991007</v>
      </c>
      <c r="F267" s="7">
        <f>템플릿!CF267</f>
        <v>0.29699999999999999</v>
      </c>
      <c r="G267" s="7">
        <f>템플릿!CG267</f>
        <v>0.311</v>
      </c>
      <c r="H267" s="7">
        <f t="shared" si="33"/>
        <v>4.5665445665445663</v>
      </c>
      <c r="I267" s="7">
        <f>템플릿!CD267</f>
        <v>0.16520000000000001</v>
      </c>
      <c r="J267" s="7">
        <f>템플릿!AT267</f>
        <v>11.65</v>
      </c>
      <c r="K267" s="7">
        <f>템플릿!AW267</f>
        <v>-6.9390000000000001E-4</v>
      </c>
      <c r="L267" s="7">
        <f>템플릿!AZ267</f>
        <v>-5.2850000000000001E-2</v>
      </c>
      <c r="M267" s="7">
        <f t="shared" si="34"/>
        <v>17.628</v>
      </c>
      <c r="N267" s="7">
        <f t="shared" si="35"/>
        <v>11.815200000000001</v>
      </c>
      <c r="O267">
        <f>템플릿!BR267</f>
        <v>9.0229999999999998E-3</v>
      </c>
      <c r="P267">
        <f>템플릿!CH267</f>
        <v>9.0000000000000011E-3</v>
      </c>
      <c r="Q267">
        <f t="shared" si="36"/>
        <v>1.0025555555555554</v>
      </c>
      <c r="R267">
        <f>템플릿!CI267</f>
        <v>0</v>
      </c>
      <c r="S267">
        <f t="shared" si="37"/>
        <v>1.0025555555555554</v>
      </c>
      <c r="T267">
        <f>템플릿!CA267</f>
        <v>3.533E-2</v>
      </c>
      <c r="U267">
        <f t="shared" si="38"/>
        <v>4.4330000000000001E-2</v>
      </c>
      <c r="V267">
        <f t="shared" si="39"/>
        <v>9.0229999999999998E-3</v>
      </c>
    </row>
    <row r="268" spans="1:22" x14ac:dyDescent="0.3">
      <c r="A268" s="1">
        <f>붙여넣기데이터!A268</f>
        <v>45141.554293981484</v>
      </c>
      <c r="B268">
        <v>0</v>
      </c>
      <c r="C268" s="7">
        <f>템플릿!AO268</f>
        <v>14.95</v>
      </c>
      <c r="D268" s="7">
        <f>템플릿!CE268</f>
        <v>2.673</v>
      </c>
      <c r="E268" s="7">
        <f t="shared" si="32"/>
        <v>5.5929667040778153</v>
      </c>
      <c r="F268" s="7">
        <f>템플릿!CF268</f>
        <v>0.29699999999999999</v>
      </c>
      <c r="G268" s="7">
        <f>템플릿!CG268</f>
        <v>0.311</v>
      </c>
      <c r="H268" s="7">
        <f t="shared" si="33"/>
        <v>4.5565376409631204</v>
      </c>
      <c r="I268" s="7">
        <f>템플릿!CD268</f>
        <v>0.16320000000000001</v>
      </c>
      <c r="J268" s="7">
        <f>템플릿!AT268</f>
        <v>7.8739999999999997</v>
      </c>
      <c r="K268" s="7">
        <f>템플릿!AW268</f>
        <v>-9.2529999999999999E-4</v>
      </c>
      <c r="L268" s="7">
        <f>템플릿!AZ268</f>
        <v>-5.2740000000000002E-2</v>
      </c>
      <c r="M268" s="7">
        <f t="shared" si="34"/>
        <v>17.622999999999998</v>
      </c>
      <c r="N268" s="7">
        <f t="shared" si="35"/>
        <v>8.0372000000000003</v>
      </c>
      <c r="O268">
        <f>템플릿!BR268</f>
        <v>8.7910000000000002E-3</v>
      </c>
      <c r="P268">
        <f>템플릿!CH268</f>
        <v>9.0000000000000011E-3</v>
      </c>
      <c r="Q268">
        <f t="shared" si="36"/>
        <v>0.97677777777777763</v>
      </c>
      <c r="R268">
        <f>템플릿!CI268</f>
        <v>0</v>
      </c>
      <c r="S268">
        <f t="shared" si="37"/>
        <v>0.97677777777777763</v>
      </c>
      <c r="T268">
        <f>템플릿!CA268</f>
        <v>3.9039999999999998E-2</v>
      </c>
      <c r="U268">
        <f t="shared" si="38"/>
        <v>4.8039999999999999E-2</v>
      </c>
      <c r="V268">
        <f t="shared" si="39"/>
        <v>8.7910000000000002E-3</v>
      </c>
    </row>
    <row r="269" spans="1:22" x14ac:dyDescent="0.3">
      <c r="A269" s="1">
        <f>붙여넣기데이터!A269</f>
        <v>45141.554351851853</v>
      </c>
      <c r="B269">
        <v>0</v>
      </c>
      <c r="C269" s="7">
        <f>템플릿!AO269</f>
        <v>14.93</v>
      </c>
      <c r="D269" s="7">
        <f>템플릿!CE269</f>
        <v>2.6779999999999999</v>
      </c>
      <c r="E269" s="7">
        <f t="shared" si="32"/>
        <v>5.5750560119492159</v>
      </c>
      <c r="F269" s="7">
        <f>템플릿!CF269</f>
        <v>0.29499999999999998</v>
      </c>
      <c r="G269" s="7">
        <f>템플릿!CG269</f>
        <v>0.314</v>
      </c>
      <c r="H269" s="7">
        <f t="shared" si="33"/>
        <v>4.5421356860358992</v>
      </c>
      <c r="I269" s="7">
        <f>템플릿!CD269</f>
        <v>0.1573</v>
      </c>
      <c r="J269" s="7">
        <f>템플릿!AT269</f>
        <v>4.66</v>
      </c>
      <c r="K269" s="7">
        <f>템플릿!AW269</f>
        <v>-9.2529999999999999E-4</v>
      </c>
      <c r="L269" s="7">
        <f>템플릿!AZ269</f>
        <v>-5.2740000000000002E-2</v>
      </c>
      <c r="M269" s="7">
        <f t="shared" si="34"/>
        <v>17.608000000000001</v>
      </c>
      <c r="N269" s="7">
        <f t="shared" si="35"/>
        <v>4.8173000000000004</v>
      </c>
      <c r="O269">
        <f>템플릿!BR269</f>
        <v>8.7910000000000002E-3</v>
      </c>
      <c r="P269">
        <f>템플릿!CH269</f>
        <v>1.2E-2</v>
      </c>
      <c r="Q269">
        <f t="shared" si="36"/>
        <v>0.73258333333333336</v>
      </c>
      <c r="R269">
        <f>템플릿!CI269</f>
        <v>0</v>
      </c>
      <c r="S269">
        <f t="shared" si="37"/>
        <v>0.73258333333333336</v>
      </c>
      <c r="T269">
        <f>템플릿!CA269</f>
        <v>3.6260000000000001E-2</v>
      </c>
      <c r="U269">
        <f t="shared" si="38"/>
        <v>4.8259999999999997E-2</v>
      </c>
      <c r="V269">
        <f t="shared" si="39"/>
        <v>8.7910000000000002E-3</v>
      </c>
    </row>
    <row r="270" spans="1:22" x14ac:dyDescent="0.3">
      <c r="A270" s="1">
        <f>붙여넣기데이터!A270</f>
        <v>45141.554409722223</v>
      </c>
      <c r="B270">
        <v>0</v>
      </c>
      <c r="C270" s="7">
        <f>템플릿!AO270</f>
        <v>14.97</v>
      </c>
      <c r="D270" s="7">
        <f>템플릿!CE270</f>
        <v>2.68</v>
      </c>
      <c r="E270" s="7">
        <f t="shared" si="32"/>
        <v>5.5858208955223878</v>
      </c>
      <c r="F270" s="7">
        <f>템플릿!CF270</f>
        <v>0.29899999999999999</v>
      </c>
      <c r="G270" s="7">
        <f>템플릿!CG270</f>
        <v>0.311</v>
      </c>
      <c r="H270" s="7">
        <f t="shared" si="33"/>
        <v>4.5501519756838906</v>
      </c>
      <c r="I270" s="7">
        <f>템플릿!CD270</f>
        <v>0.15720000000000001</v>
      </c>
      <c r="J270" s="7">
        <f>템플릿!AT270</f>
        <v>3.7410000000000001</v>
      </c>
      <c r="K270" s="7">
        <f>템플릿!AW270</f>
        <v>-9.2529999999999999E-4</v>
      </c>
      <c r="L270" s="7">
        <f>템플릿!AZ270</f>
        <v>-5.2740000000000002E-2</v>
      </c>
      <c r="M270" s="7">
        <f t="shared" si="34"/>
        <v>17.650000000000002</v>
      </c>
      <c r="N270" s="7">
        <f t="shared" si="35"/>
        <v>3.8982000000000001</v>
      </c>
      <c r="O270">
        <f>템플릿!BR270</f>
        <v>8.7910000000000002E-3</v>
      </c>
      <c r="P270">
        <f>템플릿!CH270</f>
        <v>1.0999999999999999E-2</v>
      </c>
      <c r="Q270">
        <f t="shared" si="36"/>
        <v>0.79918181818181822</v>
      </c>
      <c r="R270">
        <f>템플릿!CI270</f>
        <v>0</v>
      </c>
      <c r="S270">
        <f t="shared" si="37"/>
        <v>0.79918181818181822</v>
      </c>
      <c r="T270">
        <f>템플릿!CA270</f>
        <v>3.6260000000000001E-2</v>
      </c>
      <c r="U270">
        <f t="shared" si="38"/>
        <v>4.7259999999999996E-2</v>
      </c>
      <c r="V270">
        <f t="shared" si="39"/>
        <v>8.7910000000000002E-3</v>
      </c>
    </row>
    <row r="271" spans="1:22" x14ac:dyDescent="0.3">
      <c r="A271" s="1">
        <f>붙여넣기데이터!A271</f>
        <v>45141.554467592592</v>
      </c>
      <c r="B271">
        <v>0</v>
      </c>
      <c r="C271" s="7">
        <f>템플릿!AO271</f>
        <v>14.93</v>
      </c>
      <c r="D271" s="7">
        <f>템플릿!CE271</f>
        <v>2.6840000000000002</v>
      </c>
      <c r="E271" s="7">
        <f t="shared" si="32"/>
        <v>5.5625931445603571</v>
      </c>
      <c r="F271" s="7">
        <f>템플릿!CF271</f>
        <v>0.29499999999999998</v>
      </c>
      <c r="G271" s="7">
        <f>템플릿!CG271</f>
        <v>0.314</v>
      </c>
      <c r="H271" s="7">
        <f t="shared" si="33"/>
        <v>4.5338597023990284</v>
      </c>
      <c r="I271" s="7">
        <f>템플릿!CD271</f>
        <v>0.1527</v>
      </c>
      <c r="J271" s="7">
        <f>템플릿!AT271</f>
        <v>2.5920000000000001</v>
      </c>
      <c r="K271" s="7">
        <f>템플릿!AW271</f>
        <v>-6.9390000000000001E-4</v>
      </c>
      <c r="L271" s="7">
        <f>템플릿!AZ271</f>
        <v>-5.262E-2</v>
      </c>
      <c r="M271" s="7">
        <f t="shared" si="34"/>
        <v>17.614000000000001</v>
      </c>
      <c r="N271" s="7">
        <f t="shared" si="35"/>
        <v>2.7446999999999999</v>
      </c>
      <c r="O271">
        <f>템플릿!BR271</f>
        <v>8.7910000000000002E-3</v>
      </c>
      <c r="P271">
        <f>템플릿!CH271</f>
        <v>1.0999999999999999E-2</v>
      </c>
      <c r="Q271">
        <f t="shared" si="36"/>
        <v>0.79918181818181822</v>
      </c>
      <c r="R271">
        <f>템플릿!CI271</f>
        <v>0</v>
      </c>
      <c r="S271">
        <f t="shared" si="37"/>
        <v>0.79918181818181822</v>
      </c>
      <c r="T271">
        <f>템플릿!CA271</f>
        <v>3.6880000000000003E-2</v>
      </c>
      <c r="U271">
        <f t="shared" si="38"/>
        <v>4.7880000000000006E-2</v>
      </c>
      <c r="V271">
        <f t="shared" si="39"/>
        <v>8.7910000000000002E-3</v>
      </c>
    </row>
    <row r="272" spans="1:22" x14ac:dyDescent="0.3">
      <c r="A272" s="1">
        <f>붙여넣기데이터!A272</f>
        <v>45141.554525462961</v>
      </c>
      <c r="B272">
        <v>0</v>
      </c>
      <c r="C272" s="7">
        <f>템플릿!AO272</f>
        <v>14.93</v>
      </c>
      <c r="D272" s="7">
        <f>템플릿!CE272</f>
        <v>2.6930000000000001</v>
      </c>
      <c r="E272" s="7">
        <f t="shared" si="32"/>
        <v>5.5440029706646863</v>
      </c>
      <c r="F272" s="7">
        <f>템플릿!CF272</f>
        <v>0.29499999999999998</v>
      </c>
      <c r="G272" s="7">
        <f>템플릿!CG272</f>
        <v>0.312</v>
      </c>
      <c r="H272" s="7">
        <f t="shared" si="33"/>
        <v>4.5242424242424244</v>
      </c>
      <c r="I272" s="7">
        <f>템플릿!CD272</f>
        <v>0.1474</v>
      </c>
      <c r="J272" s="7">
        <f>템플릿!AT272</f>
        <v>6.22</v>
      </c>
      <c r="K272" s="7">
        <f>템플릿!AW272</f>
        <v>-6.9390000000000001E-4</v>
      </c>
      <c r="L272" s="7">
        <f>템플릿!AZ272</f>
        <v>-5.2510000000000001E-2</v>
      </c>
      <c r="M272" s="7">
        <f t="shared" si="34"/>
        <v>17.623000000000001</v>
      </c>
      <c r="N272" s="7">
        <f t="shared" si="35"/>
        <v>6.3673999999999999</v>
      </c>
      <c r="O272">
        <f>템플릿!BR272</f>
        <v>9.0229999999999998E-3</v>
      </c>
      <c r="P272">
        <f>템플릿!CH272</f>
        <v>1.2E-2</v>
      </c>
      <c r="Q272">
        <f t="shared" si="36"/>
        <v>0.75191666666666668</v>
      </c>
      <c r="R272">
        <f>템플릿!CI272</f>
        <v>0</v>
      </c>
      <c r="S272">
        <f t="shared" si="37"/>
        <v>0.75191666666666668</v>
      </c>
      <c r="T272">
        <f>템플릿!CA272</f>
        <v>3.671E-2</v>
      </c>
      <c r="U272">
        <f t="shared" si="38"/>
        <v>4.8710000000000003E-2</v>
      </c>
      <c r="V272">
        <f t="shared" si="39"/>
        <v>9.0229999999999998E-3</v>
      </c>
    </row>
    <row r="273" spans="1:22" x14ac:dyDescent="0.3">
      <c r="A273" s="1">
        <f>붙여넣기데이터!A273</f>
        <v>45141.554583333331</v>
      </c>
      <c r="B273">
        <v>0</v>
      </c>
      <c r="C273" s="7">
        <f>템플릿!AO273</f>
        <v>14.91</v>
      </c>
      <c r="D273" s="7">
        <f>템플릿!CE273</f>
        <v>2.7</v>
      </c>
      <c r="E273" s="7">
        <f t="shared" si="32"/>
        <v>5.5222222222222221</v>
      </c>
      <c r="F273" s="7">
        <f>템플릿!CF273</f>
        <v>0.29499999999999998</v>
      </c>
      <c r="G273" s="7">
        <f>템플릿!CG273</f>
        <v>0.314</v>
      </c>
      <c r="H273" s="7">
        <f t="shared" si="33"/>
        <v>4.5058930190389841</v>
      </c>
      <c r="I273" s="7">
        <f>템플릿!CD273</f>
        <v>0.1429</v>
      </c>
      <c r="J273" s="7">
        <f>템플릿!AT273</f>
        <v>4.1760000000000002</v>
      </c>
      <c r="K273" s="7">
        <f>템플릿!AW273</f>
        <v>-6.9390000000000001E-4</v>
      </c>
      <c r="L273" s="7">
        <f>템플릿!AZ273</f>
        <v>-5.262E-2</v>
      </c>
      <c r="M273" s="7">
        <f t="shared" si="34"/>
        <v>17.61</v>
      </c>
      <c r="N273" s="7">
        <f t="shared" si="35"/>
        <v>4.3189000000000002</v>
      </c>
      <c r="O273">
        <f>템플릿!BR273</f>
        <v>9.2540000000000001E-3</v>
      </c>
      <c r="P273">
        <f>템플릿!CH273</f>
        <v>1.4E-2</v>
      </c>
      <c r="Q273">
        <f t="shared" si="36"/>
        <v>0.66100000000000003</v>
      </c>
      <c r="R273">
        <f>템플릿!CI273</f>
        <v>0</v>
      </c>
      <c r="S273">
        <f t="shared" si="37"/>
        <v>0.66100000000000003</v>
      </c>
      <c r="T273">
        <f>템플릿!CA273</f>
        <v>3.6240000000000001E-2</v>
      </c>
      <c r="U273">
        <f t="shared" si="38"/>
        <v>5.024E-2</v>
      </c>
      <c r="V273">
        <f t="shared" si="39"/>
        <v>9.2540000000000001E-3</v>
      </c>
    </row>
    <row r="274" spans="1:22" x14ac:dyDescent="0.3">
      <c r="A274" s="1">
        <f>붙여넣기데이터!A274</f>
        <v>45141.5546412037</v>
      </c>
      <c r="B274">
        <v>0</v>
      </c>
      <c r="C274" s="7">
        <f>템플릿!AO274</f>
        <v>14.81</v>
      </c>
      <c r="D274" s="7">
        <f>템플릿!CE274</f>
        <v>2.7029999999999998</v>
      </c>
      <c r="E274" s="7">
        <f t="shared" si="32"/>
        <v>5.4790972992970781</v>
      </c>
      <c r="F274" s="7">
        <f>템플릿!CF274</f>
        <v>0.29499999999999998</v>
      </c>
      <c r="G274" s="7">
        <f>템플릿!CG274</f>
        <v>0.314</v>
      </c>
      <c r="H274" s="7">
        <f t="shared" si="33"/>
        <v>4.4716183574879231</v>
      </c>
      <c r="I274" s="7">
        <f>템플릿!CD274</f>
        <v>0.13750000000000001</v>
      </c>
      <c r="J274" s="7">
        <f>템플릿!AT274</f>
        <v>3.9470000000000001</v>
      </c>
      <c r="K274" s="7">
        <f>템플릿!AW274</f>
        <v>-6.9390000000000001E-4</v>
      </c>
      <c r="L274" s="7">
        <f>템플릿!AZ274</f>
        <v>-5.2850000000000001E-2</v>
      </c>
      <c r="M274" s="7">
        <f t="shared" si="34"/>
        <v>17.513000000000002</v>
      </c>
      <c r="N274" s="7">
        <f t="shared" si="35"/>
        <v>4.0845000000000002</v>
      </c>
      <c r="O274">
        <f>템플릿!BR274</f>
        <v>9.2540000000000001E-3</v>
      </c>
      <c r="P274">
        <f>템플릿!CH274</f>
        <v>9.0000000000000011E-3</v>
      </c>
      <c r="Q274">
        <f t="shared" si="36"/>
        <v>1.0282222222222221</v>
      </c>
      <c r="R274">
        <f>템플릿!CI274</f>
        <v>0</v>
      </c>
      <c r="S274">
        <f t="shared" si="37"/>
        <v>1.0282222222222221</v>
      </c>
      <c r="T274">
        <f>템플릿!CA274</f>
        <v>3.6240000000000001E-2</v>
      </c>
      <c r="U274">
        <f t="shared" si="38"/>
        <v>4.5240000000000002E-2</v>
      </c>
      <c r="V274">
        <f t="shared" si="39"/>
        <v>9.2540000000000001E-3</v>
      </c>
    </row>
    <row r="275" spans="1:22" x14ac:dyDescent="0.3">
      <c r="A275" s="1">
        <f>붙여넣기데이터!A275</f>
        <v>45141.554699074077</v>
      </c>
      <c r="B275">
        <v>0</v>
      </c>
      <c r="C275" s="7">
        <f>템플릿!AO275</f>
        <v>14.69</v>
      </c>
      <c r="D275" s="7">
        <f>템플릿!CE275</f>
        <v>2.7069999999999999</v>
      </c>
      <c r="E275" s="7">
        <f t="shared" si="32"/>
        <v>5.4266715921684519</v>
      </c>
      <c r="F275" s="7">
        <f>템플릿!CF275</f>
        <v>0.29499999999999998</v>
      </c>
      <c r="G275" s="7">
        <f>템플릿!CG275</f>
        <v>0.314</v>
      </c>
      <c r="H275" s="7">
        <f t="shared" si="33"/>
        <v>4.4300361881785282</v>
      </c>
      <c r="I275" s="7">
        <f>템플릿!CD275</f>
        <v>0.13020000000000001</v>
      </c>
      <c r="J275" s="7">
        <f>템플릿!AT275</f>
        <v>6.0179999999999998</v>
      </c>
      <c r="K275" s="7">
        <f>템플릿!AW275</f>
        <v>-6.9390000000000001E-4</v>
      </c>
      <c r="L275" s="7">
        <f>템플릿!AZ275</f>
        <v>-5.262E-2</v>
      </c>
      <c r="M275" s="7">
        <f t="shared" si="34"/>
        <v>17.396999999999998</v>
      </c>
      <c r="N275" s="7">
        <f t="shared" si="35"/>
        <v>6.1482000000000001</v>
      </c>
      <c r="O275">
        <f>템플릿!BR275</f>
        <v>8.5599999999999999E-3</v>
      </c>
      <c r="P275">
        <f>템플릿!CH275</f>
        <v>1.2E-2</v>
      </c>
      <c r="Q275">
        <f t="shared" si="36"/>
        <v>0.71333333333333326</v>
      </c>
      <c r="R275">
        <f>템플릿!CI275</f>
        <v>0</v>
      </c>
      <c r="S275">
        <f t="shared" si="37"/>
        <v>0.71333333333333326</v>
      </c>
      <c r="T275">
        <f>템플릿!CA275</f>
        <v>3.483E-2</v>
      </c>
      <c r="U275">
        <f t="shared" si="38"/>
        <v>4.6829999999999997E-2</v>
      </c>
      <c r="V275">
        <f t="shared" si="39"/>
        <v>8.5599999999999999E-3</v>
      </c>
    </row>
    <row r="276" spans="1:22" x14ac:dyDescent="0.3">
      <c r="A276" s="1">
        <f>붙여넣기데이터!A276</f>
        <v>45141.554756944446</v>
      </c>
      <c r="B276">
        <v>0</v>
      </c>
      <c r="C276" s="7">
        <f>템플릿!AO276</f>
        <v>14.71</v>
      </c>
      <c r="D276" s="7">
        <f>템플릿!CE276</f>
        <v>2.7</v>
      </c>
      <c r="E276" s="7">
        <f t="shared" si="32"/>
        <v>5.4481481481481477</v>
      </c>
      <c r="F276" s="7">
        <f>템플릿!CF276</f>
        <v>0.3</v>
      </c>
      <c r="G276" s="7">
        <f>템플릿!CG276</f>
        <v>0.312</v>
      </c>
      <c r="H276" s="7">
        <f t="shared" si="33"/>
        <v>4.4414251207729469</v>
      </c>
      <c r="I276" s="7">
        <f>템플릿!CD276</f>
        <v>0.12909999999999999</v>
      </c>
      <c r="J276" s="7">
        <f>템플릿!AT276</f>
        <v>5.2519999999999998</v>
      </c>
      <c r="K276" s="7">
        <f>템플릿!AW276</f>
        <v>-9.2529999999999999E-4</v>
      </c>
      <c r="L276" s="7">
        <f>템플릿!AZ276</f>
        <v>-5.2499999999999998E-2</v>
      </c>
      <c r="M276" s="7">
        <f t="shared" si="34"/>
        <v>17.41</v>
      </c>
      <c r="N276" s="7">
        <f t="shared" si="35"/>
        <v>5.3811</v>
      </c>
      <c r="O276">
        <f>템플릿!BR276</f>
        <v>9.2540000000000001E-3</v>
      </c>
      <c r="P276">
        <f>템플릿!CH276</f>
        <v>1.2E-2</v>
      </c>
      <c r="Q276">
        <f t="shared" si="36"/>
        <v>0.77116666666666667</v>
      </c>
      <c r="R276">
        <f>템플릿!CI276</f>
        <v>0</v>
      </c>
      <c r="S276">
        <f t="shared" si="37"/>
        <v>0.77116666666666667</v>
      </c>
      <c r="T276">
        <f>템플릿!CA276</f>
        <v>4.0340000000000001E-2</v>
      </c>
      <c r="U276">
        <f t="shared" si="38"/>
        <v>5.2339999999999998E-2</v>
      </c>
      <c r="V276">
        <f t="shared" si="39"/>
        <v>9.2540000000000001E-3</v>
      </c>
    </row>
    <row r="277" spans="1:22" x14ac:dyDescent="0.3">
      <c r="A277" s="1">
        <f>붙여넣기데이터!A277</f>
        <v>45141.554814814815</v>
      </c>
      <c r="B277">
        <v>0</v>
      </c>
      <c r="C277" s="7">
        <f>템플릿!AO277</f>
        <v>14.68</v>
      </c>
      <c r="D277" s="7">
        <f>템플릿!CE277</f>
        <v>2.7010000000000001</v>
      </c>
      <c r="E277" s="7">
        <f t="shared" si="32"/>
        <v>5.4350240651610511</v>
      </c>
      <c r="F277" s="7">
        <f>템플릿!CF277</f>
        <v>0.29699999999999999</v>
      </c>
      <c r="G277" s="7">
        <f>템플릿!CG277</f>
        <v>0.314</v>
      </c>
      <c r="H277" s="7">
        <f t="shared" si="33"/>
        <v>4.4323671497584538</v>
      </c>
      <c r="I277" s="7">
        <f>템플릿!CD277</f>
        <v>0.12870000000000001</v>
      </c>
      <c r="J277" s="7">
        <f>템플릿!AT277</f>
        <v>0.67069999999999996</v>
      </c>
      <c r="K277" s="7">
        <f>템플릿!AW277</f>
        <v>-6.9390000000000001E-4</v>
      </c>
      <c r="L277" s="7">
        <f>템플릿!AZ277</f>
        <v>-5.2269999999999997E-2</v>
      </c>
      <c r="M277" s="7">
        <f t="shared" si="34"/>
        <v>17.381</v>
      </c>
      <c r="N277" s="7">
        <f t="shared" si="35"/>
        <v>0.7994</v>
      </c>
      <c r="O277">
        <f>템플릿!BR277</f>
        <v>9.2540000000000001E-3</v>
      </c>
      <c r="P277">
        <f>템플릿!CH277</f>
        <v>1.2E-2</v>
      </c>
      <c r="Q277">
        <f t="shared" si="36"/>
        <v>0.77116666666666667</v>
      </c>
      <c r="R277">
        <f>템플릿!CI277</f>
        <v>0</v>
      </c>
      <c r="S277">
        <f t="shared" si="37"/>
        <v>0.77116666666666667</v>
      </c>
      <c r="T277">
        <f>템플릿!CA277</f>
        <v>3.882E-2</v>
      </c>
      <c r="U277">
        <f t="shared" si="38"/>
        <v>5.0820000000000004E-2</v>
      </c>
      <c r="V277">
        <f t="shared" si="39"/>
        <v>9.2540000000000001E-3</v>
      </c>
    </row>
    <row r="278" spans="1:22" x14ac:dyDescent="0.3">
      <c r="A278" s="1">
        <f>붙여넣기데이터!A278</f>
        <v>45141.554872685185</v>
      </c>
      <c r="B278">
        <v>0</v>
      </c>
      <c r="C278" s="7">
        <f>템플릿!AO278</f>
        <v>14.7</v>
      </c>
      <c r="D278" s="7">
        <f>템플릿!CE278</f>
        <v>2.7010000000000001</v>
      </c>
      <c r="E278" s="7">
        <f t="shared" si="32"/>
        <v>5.4424287300999623</v>
      </c>
      <c r="F278" s="7">
        <f>템플릿!CF278</f>
        <v>0.29499999999999998</v>
      </c>
      <c r="G278" s="7">
        <f>템플릿!CG278</f>
        <v>0.312</v>
      </c>
      <c r="H278" s="7">
        <f t="shared" si="33"/>
        <v>4.443772672309553</v>
      </c>
      <c r="I278" s="7">
        <f>템플릿!CD278</f>
        <v>0.1323</v>
      </c>
      <c r="J278" s="7">
        <f>템플릿!AT278</f>
        <v>3.9420000000000002</v>
      </c>
      <c r="K278" s="7">
        <f>템플릿!AW278</f>
        <v>-6.9390000000000001E-4</v>
      </c>
      <c r="L278" s="7">
        <f>템플릿!AZ278</f>
        <v>-5.2269999999999997E-2</v>
      </c>
      <c r="M278" s="7">
        <f t="shared" si="34"/>
        <v>17.401</v>
      </c>
      <c r="N278" s="7">
        <f t="shared" si="35"/>
        <v>4.0743</v>
      </c>
      <c r="O278">
        <f>템플릿!BR278</f>
        <v>9.2540000000000001E-3</v>
      </c>
      <c r="P278">
        <f>템플릿!CH278</f>
        <v>1.2E-2</v>
      </c>
      <c r="Q278">
        <f t="shared" si="36"/>
        <v>0.77116666666666667</v>
      </c>
      <c r="R278">
        <f>템플릿!CI278</f>
        <v>0</v>
      </c>
      <c r="S278">
        <f t="shared" si="37"/>
        <v>0.77116666666666667</v>
      </c>
      <c r="T278">
        <f>템플릿!CA278</f>
        <v>3.6240000000000001E-2</v>
      </c>
      <c r="U278">
        <f t="shared" si="38"/>
        <v>4.8240000000000005E-2</v>
      </c>
      <c r="V278">
        <f t="shared" si="39"/>
        <v>9.2540000000000001E-3</v>
      </c>
    </row>
    <row r="279" spans="1:22" x14ac:dyDescent="0.3">
      <c r="A279" s="1">
        <f>붙여넣기데이터!A279</f>
        <v>45141.554930555554</v>
      </c>
      <c r="B279">
        <v>0</v>
      </c>
      <c r="C279" s="7">
        <f>템플릿!AO279</f>
        <v>14.7</v>
      </c>
      <c r="D279" s="7">
        <f>템플릿!CE279</f>
        <v>2.6949999999999998</v>
      </c>
      <c r="E279" s="7">
        <f t="shared" si="32"/>
        <v>5.454545454545455</v>
      </c>
      <c r="F279" s="7">
        <f>템플릿!CF279</f>
        <v>0.29699999999999999</v>
      </c>
      <c r="G279" s="7">
        <f>템플릿!CG279</f>
        <v>0.314</v>
      </c>
      <c r="H279" s="7">
        <f t="shared" si="33"/>
        <v>4.4464609800362975</v>
      </c>
      <c r="I279" s="7">
        <f>템플릿!CD279</f>
        <v>0.1368</v>
      </c>
      <c r="J279" s="7">
        <f>템플릿!AT279</f>
        <v>2.16</v>
      </c>
      <c r="K279" s="7">
        <f>템플릿!AW279</f>
        <v>-6.9390000000000001E-4</v>
      </c>
      <c r="L279" s="7">
        <f>템플릿!AZ279</f>
        <v>-5.2269999999999997E-2</v>
      </c>
      <c r="M279" s="7">
        <f t="shared" si="34"/>
        <v>17.395</v>
      </c>
      <c r="N279" s="7">
        <f t="shared" si="35"/>
        <v>2.2968000000000002</v>
      </c>
      <c r="O279">
        <f>템플릿!BR279</f>
        <v>9.0229999999999998E-3</v>
      </c>
      <c r="P279">
        <f>템플릿!CH279</f>
        <v>9.0000000000000011E-3</v>
      </c>
      <c r="Q279">
        <f t="shared" si="36"/>
        <v>1.0025555555555554</v>
      </c>
      <c r="R279">
        <f>템플릿!CI279</f>
        <v>0</v>
      </c>
      <c r="S279">
        <f t="shared" si="37"/>
        <v>1.0025555555555554</v>
      </c>
      <c r="T279">
        <f>템플릿!CA279</f>
        <v>3.7850000000000002E-2</v>
      </c>
      <c r="U279">
        <f t="shared" si="38"/>
        <v>4.6850000000000003E-2</v>
      </c>
      <c r="V279">
        <f t="shared" si="39"/>
        <v>9.0229999999999998E-3</v>
      </c>
    </row>
    <row r="280" spans="1:22" x14ac:dyDescent="0.3">
      <c r="A280" s="1">
        <f>붙여넣기데이터!A280</f>
        <v>45141.554988425924</v>
      </c>
      <c r="B280">
        <v>0</v>
      </c>
      <c r="C280" s="7">
        <f>템플릿!AO280</f>
        <v>14.69</v>
      </c>
      <c r="D280" s="7">
        <f>템플릿!CE280</f>
        <v>2.69</v>
      </c>
      <c r="E280" s="7">
        <f t="shared" si="32"/>
        <v>5.4609665427509295</v>
      </c>
      <c r="F280" s="7">
        <f>템플릿!CF280</f>
        <v>0.29499999999999998</v>
      </c>
      <c r="G280" s="7">
        <f>템플릿!CG280</f>
        <v>0.316</v>
      </c>
      <c r="H280" s="7">
        <f t="shared" si="33"/>
        <v>4.450166616176916</v>
      </c>
      <c r="I280" s="7">
        <f>템플릿!CD280</f>
        <v>0.14480000000000001</v>
      </c>
      <c r="J280" s="7">
        <f>템플릿!AT280</f>
        <v>6.0810000000000004</v>
      </c>
      <c r="K280" s="7">
        <f>템플릿!AW280</f>
        <v>-9.2529999999999999E-4</v>
      </c>
      <c r="L280" s="7">
        <f>템플릿!AZ280</f>
        <v>-5.2159999999999998E-2</v>
      </c>
      <c r="M280" s="7">
        <f t="shared" si="34"/>
        <v>17.38</v>
      </c>
      <c r="N280" s="7">
        <f t="shared" si="35"/>
        <v>6.2258000000000004</v>
      </c>
      <c r="O280">
        <f>템플릿!BR280</f>
        <v>9.0229999999999998E-3</v>
      </c>
      <c r="P280">
        <f>템플릿!CH280</f>
        <v>9.0000000000000011E-3</v>
      </c>
      <c r="Q280">
        <f t="shared" si="36"/>
        <v>1.0025555555555554</v>
      </c>
      <c r="R280">
        <f>템플릿!CI280</f>
        <v>0</v>
      </c>
      <c r="S280">
        <f t="shared" si="37"/>
        <v>1.0025555555555554</v>
      </c>
      <c r="T280">
        <f>템플릿!CA280</f>
        <v>3.671E-2</v>
      </c>
      <c r="U280">
        <f t="shared" si="38"/>
        <v>4.5710000000000001E-2</v>
      </c>
      <c r="V280">
        <f t="shared" si="39"/>
        <v>9.0229999999999998E-3</v>
      </c>
    </row>
    <row r="281" spans="1:22" x14ac:dyDescent="0.3">
      <c r="A281" s="1">
        <f>붙여넣기데이터!A281</f>
        <v>45141.555046296293</v>
      </c>
      <c r="B281">
        <v>0</v>
      </c>
      <c r="C281" s="7">
        <f>템플릿!AO281</f>
        <v>14.67</v>
      </c>
      <c r="D281" s="7">
        <f>템플릿!CE281</f>
        <v>2.69</v>
      </c>
      <c r="E281" s="7">
        <f t="shared" si="32"/>
        <v>5.4535315985130115</v>
      </c>
      <c r="F281" s="7">
        <f>템플릿!CF281</f>
        <v>0.29199999999999998</v>
      </c>
      <c r="G281" s="7">
        <f>템플릿!CG281</f>
        <v>0.312</v>
      </c>
      <c r="H281" s="7">
        <f t="shared" si="33"/>
        <v>4.4535519125683063</v>
      </c>
      <c r="I281" s="7">
        <f>템플릿!CD281</f>
        <v>0.15029999999999999</v>
      </c>
      <c r="J281" s="7">
        <f>템플릿!AT281</f>
        <v>8.6140000000000008</v>
      </c>
      <c r="K281" s="7">
        <f>템플릿!AW281</f>
        <v>-9.2529999999999999E-4</v>
      </c>
      <c r="L281" s="7">
        <f>템플릿!AZ281</f>
        <v>-5.2159999999999998E-2</v>
      </c>
      <c r="M281" s="7">
        <f t="shared" si="34"/>
        <v>17.36</v>
      </c>
      <c r="N281" s="7">
        <f t="shared" si="35"/>
        <v>8.7643000000000004</v>
      </c>
      <c r="O281">
        <f>템플릿!BR281</f>
        <v>9.2540000000000001E-3</v>
      </c>
      <c r="P281">
        <f>템플릿!CH281</f>
        <v>9.0000000000000011E-3</v>
      </c>
      <c r="Q281">
        <f t="shared" si="36"/>
        <v>1.0282222222222221</v>
      </c>
      <c r="R281">
        <f>템플릿!CI281</f>
        <v>0</v>
      </c>
      <c r="S281">
        <f t="shared" si="37"/>
        <v>1.0282222222222221</v>
      </c>
      <c r="T281">
        <f>템플릿!CA281</f>
        <v>4.0340000000000001E-2</v>
      </c>
      <c r="U281">
        <f t="shared" si="38"/>
        <v>4.9340000000000002E-2</v>
      </c>
      <c r="V281">
        <f t="shared" si="39"/>
        <v>9.2540000000000001E-3</v>
      </c>
    </row>
    <row r="282" spans="1:22" x14ac:dyDescent="0.3">
      <c r="A282" s="1">
        <f>붙여넣기데이터!A282</f>
        <v>45141.555104166669</v>
      </c>
      <c r="B282">
        <v>0</v>
      </c>
      <c r="C282" s="7">
        <f>템플릿!AO282</f>
        <v>14.67</v>
      </c>
      <c r="D282" s="7">
        <f>템플릿!CE282</f>
        <v>2.6880000000000002</v>
      </c>
      <c r="E282" s="7">
        <f t="shared" si="32"/>
        <v>5.4575892857142856</v>
      </c>
      <c r="F282" s="7">
        <f>템플릿!CF282</f>
        <v>0.29699999999999999</v>
      </c>
      <c r="G282" s="7">
        <f>템플릿!CG282</f>
        <v>0.314</v>
      </c>
      <c r="H282" s="7">
        <f t="shared" si="33"/>
        <v>4.4468020612306756</v>
      </c>
      <c r="I282" s="7">
        <f>템플릿!CD282</f>
        <v>0.15709999999999999</v>
      </c>
      <c r="J282" s="7">
        <f>템플릿!AT282</f>
        <v>8.4369999999999994</v>
      </c>
      <c r="K282" s="7">
        <f>템플릿!AW282</f>
        <v>-9.2529999999999999E-4</v>
      </c>
      <c r="L282" s="7">
        <f>템플릿!AZ282</f>
        <v>-5.2159999999999998E-2</v>
      </c>
      <c r="M282" s="7">
        <f t="shared" si="34"/>
        <v>17.358000000000001</v>
      </c>
      <c r="N282" s="7">
        <f t="shared" si="35"/>
        <v>8.5940999999999992</v>
      </c>
      <c r="O282">
        <f>템플릿!BR282</f>
        <v>9.4850000000000004E-3</v>
      </c>
      <c r="P282">
        <f>템플릿!CH282</f>
        <v>9.0000000000000011E-3</v>
      </c>
      <c r="Q282">
        <f t="shared" si="36"/>
        <v>1.0538888888888889</v>
      </c>
      <c r="R282">
        <f>템플릿!CI282</f>
        <v>0</v>
      </c>
      <c r="S282">
        <f t="shared" si="37"/>
        <v>1.0538888888888889</v>
      </c>
      <c r="T282">
        <f>템플릿!CA282</f>
        <v>4.1349999999999998E-2</v>
      </c>
      <c r="U282">
        <f t="shared" si="38"/>
        <v>5.0349999999999999E-2</v>
      </c>
      <c r="V282">
        <f t="shared" si="39"/>
        <v>9.4850000000000004E-3</v>
      </c>
    </row>
    <row r="283" spans="1:22" x14ac:dyDescent="0.3">
      <c r="A283" s="1">
        <f>붙여넣기데이터!A283</f>
        <v>45141.555162037039</v>
      </c>
      <c r="B283">
        <v>0</v>
      </c>
      <c r="C283" s="7">
        <f>템플릿!AO283</f>
        <v>14.63</v>
      </c>
      <c r="D283" s="7">
        <f>템플릿!CE283</f>
        <v>2.6880000000000002</v>
      </c>
      <c r="E283" s="7">
        <f t="shared" si="32"/>
        <v>5.442708333333333</v>
      </c>
      <c r="F283" s="7">
        <f>템플릿!CF283</f>
        <v>0.29499999999999998</v>
      </c>
      <c r="G283" s="7">
        <f>템플릿!CG283</f>
        <v>0.309</v>
      </c>
      <c r="H283" s="7">
        <f t="shared" si="33"/>
        <v>4.4441069258809236</v>
      </c>
      <c r="I283" s="7">
        <f>템플릿!CD283</f>
        <v>0.16120000000000001</v>
      </c>
      <c r="J283" s="7">
        <f>템플릿!AT283</f>
        <v>9.15</v>
      </c>
      <c r="K283" s="7">
        <f>템플릿!AW283</f>
        <v>-9.2529999999999999E-4</v>
      </c>
      <c r="L283" s="7">
        <f>템플릿!AZ283</f>
        <v>-5.2040000000000003E-2</v>
      </c>
      <c r="M283" s="7">
        <f t="shared" si="34"/>
        <v>17.318000000000001</v>
      </c>
      <c r="N283" s="7">
        <f t="shared" si="35"/>
        <v>9.3111999999999995</v>
      </c>
      <c r="O283">
        <f>템플릿!BR283</f>
        <v>9.4850000000000004E-3</v>
      </c>
      <c r="P283">
        <f>템플릿!CH283</f>
        <v>9.0000000000000011E-3</v>
      </c>
      <c r="Q283">
        <f t="shared" si="36"/>
        <v>1.0538888888888889</v>
      </c>
      <c r="R283">
        <f>템플릿!CI283</f>
        <v>0</v>
      </c>
      <c r="S283">
        <f t="shared" si="37"/>
        <v>1.0538888888888889</v>
      </c>
      <c r="T283">
        <f>템플릿!CA283</f>
        <v>3.7139999999999999E-2</v>
      </c>
      <c r="U283">
        <f t="shared" si="38"/>
        <v>4.614E-2</v>
      </c>
      <c r="V283">
        <f t="shared" si="39"/>
        <v>9.4850000000000004E-3</v>
      </c>
    </row>
    <row r="284" spans="1:22" x14ac:dyDescent="0.3">
      <c r="A284" s="1">
        <f>붙여넣기데이터!A284</f>
        <v>45141.555219907408</v>
      </c>
      <c r="B284">
        <v>0</v>
      </c>
      <c r="C284" s="7">
        <f>템플릿!AO284</f>
        <v>14.66</v>
      </c>
      <c r="D284" s="7">
        <f>템플릿!CE284</f>
        <v>2.69</v>
      </c>
      <c r="E284" s="7">
        <f t="shared" si="32"/>
        <v>5.4498141263940525</v>
      </c>
      <c r="F284" s="7">
        <f>템플릿!CF284</f>
        <v>0.29699999999999999</v>
      </c>
      <c r="G284" s="7">
        <f>템플릿!CG284</f>
        <v>0.312</v>
      </c>
      <c r="H284" s="7">
        <f t="shared" si="33"/>
        <v>4.4437708396483782</v>
      </c>
      <c r="I284" s="7">
        <f>템플릿!CD284</f>
        <v>0.16600000000000001</v>
      </c>
      <c r="J284" s="7">
        <f>템플릿!AT284</f>
        <v>7.8170000000000002</v>
      </c>
      <c r="K284" s="7">
        <f>템플릿!AW284</f>
        <v>-9.2529999999999999E-4</v>
      </c>
      <c r="L284" s="7">
        <f>템플릿!AZ284</f>
        <v>-5.2040000000000003E-2</v>
      </c>
      <c r="M284" s="7">
        <f t="shared" si="34"/>
        <v>17.350000000000001</v>
      </c>
      <c r="N284" s="7">
        <f t="shared" si="35"/>
        <v>7.9830000000000005</v>
      </c>
      <c r="O284">
        <f>템플릿!BR284</f>
        <v>9.2540000000000001E-3</v>
      </c>
      <c r="P284">
        <f>템플릿!CH284</f>
        <v>9.0000000000000011E-3</v>
      </c>
      <c r="Q284">
        <f t="shared" si="36"/>
        <v>1.0282222222222221</v>
      </c>
      <c r="R284">
        <f>템플릿!CI284</f>
        <v>0</v>
      </c>
      <c r="S284">
        <f t="shared" si="37"/>
        <v>1.0282222222222221</v>
      </c>
      <c r="T284">
        <f>템플릿!CA284</f>
        <v>3.7650000000000003E-2</v>
      </c>
      <c r="U284">
        <f t="shared" si="38"/>
        <v>4.6650000000000004E-2</v>
      </c>
      <c r="V284">
        <f t="shared" si="39"/>
        <v>9.2540000000000001E-3</v>
      </c>
    </row>
    <row r="285" spans="1:22" x14ac:dyDescent="0.3">
      <c r="A285" s="1">
        <f>붙여넣기데이터!A285</f>
        <v>45141.555277777778</v>
      </c>
      <c r="B285">
        <v>0</v>
      </c>
      <c r="C285" s="7">
        <f>템플릿!AO285</f>
        <v>14.65</v>
      </c>
      <c r="D285" s="7">
        <f>템플릿!CE285</f>
        <v>2.69</v>
      </c>
      <c r="E285" s="7">
        <f t="shared" si="32"/>
        <v>5.4460966542750935</v>
      </c>
      <c r="F285" s="7">
        <f>템플릿!CF285</f>
        <v>0.29699999999999999</v>
      </c>
      <c r="G285" s="7">
        <f>템플릿!CG285</f>
        <v>0.309</v>
      </c>
      <c r="H285" s="7">
        <f t="shared" si="33"/>
        <v>4.4447815533980579</v>
      </c>
      <c r="I285" s="7">
        <f>템플릿!CD285</f>
        <v>0.17030000000000001</v>
      </c>
      <c r="J285" s="7">
        <f>템플릿!AT285</f>
        <v>7.9409999999999998</v>
      </c>
      <c r="K285" s="7">
        <f>템플릿!AW285</f>
        <v>-9.2529999999999999E-4</v>
      </c>
      <c r="L285" s="7">
        <f>템플릿!AZ285</f>
        <v>-5.1929999999999997E-2</v>
      </c>
      <c r="M285" s="7">
        <f t="shared" si="34"/>
        <v>17.34</v>
      </c>
      <c r="N285" s="7">
        <f t="shared" si="35"/>
        <v>8.1113</v>
      </c>
      <c r="O285">
        <f>템플릿!BR285</f>
        <v>9.2540000000000001E-3</v>
      </c>
      <c r="P285">
        <f>템플릿!CH285</f>
        <v>9.0000000000000011E-3</v>
      </c>
      <c r="Q285">
        <f t="shared" si="36"/>
        <v>1.0282222222222221</v>
      </c>
      <c r="R285">
        <f>템플릿!CI285</f>
        <v>0</v>
      </c>
      <c r="S285">
        <f t="shared" si="37"/>
        <v>1.0282222222222221</v>
      </c>
      <c r="T285">
        <f>템플릿!CA285</f>
        <v>4.0340000000000001E-2</v>
      </c>
      <c r="U285">
        <f t="shared" si="38"/>
        <v>4.9340000000000002E-2</v>
      </c>
      <c r="V285">
        <f t="shared" si="39"/>
        <v>9.2540000000000001E-3</v>
      </c>
    </row>
    <row r="286" spans="1:22" x14ac:dyDescent="0.3">
      <c r="A286" s="1">
        <f>붙여넣기데이터!A286</f>
        <v>45141.555335648147</v>
      </c>
      <c r="B286">
        <v>0</v>
      </c>
      <c r="C286" s="7">
        <f>템플릿!AO286</f>
        <v>14.64</v>
      </c>
      <c r="D286" s="7">
        <f>템플릿!CE286</f>
        <v>2.6850000000000001</v>
      </c>
      <c r="E286" s="7">
        <f t="shared" si="32"/>
        <v>5.4525139664804474</v>
      </c>
      <c r="F286" s="7">
        <f>템플릿!CF286</f>
        <v>0.29499999999999998</v>
      </c>
      <c r="G286" s="7">
        <f>템플릿!CG286</f>
        <v>0.311</v>
      </c>
      <c r="H286" s="7">
        <f t="shared" si="33"/>
        <v>4.4484958979033733</v>
      </c>
      <c r="I286" s="7">
        <f>템플릿!CD286</f>
        <v>0.17660000000000001</v>
      </c>
      <c r="J286" s="7">
        <f>템플릿!AT286</f>
        <v>8.5229999999999997</v>
      </c>
      <c r="K286" s="7">
        <f>템플릿!AW286</f>
        <v>-6.9390000000000001E-4</v>
      </c>
      <c r="L286" s="7">
        <f>템플릿!AZ286</f>
        <v>-5.1810000000000002E-2</v>
      </c>
      <c r="M286" s="7">
        <f t="shared" si="34"/>
        <v>17.324999999999999</v>
      </c>
      <c r="N286" s="7">
        <f t="shared" si="35"/>
        <v>8.6996000000000002</v>
      </c>
      <c r="O286">
        <f>템플릿!BR286</f>
        <v>9.2540000000000001E-3</v>
      </c>
      <c r="P286">
        <f>템플릿!CH286</f>
        <v>9.0000000000000011E-3</v>
      </c>
      <c r="Q286">
        <f t="shared" si="36"/>
        <v>1.0282222222222221</v>
      </c>
      <c r="R286">
        <f>템플릿!CI286</f>
        <v>0</v>
      </c>
      <c r="S286">
        <f t="shared" si="37"/>
        <v>1.0282222222222221</v>
      </c>
      <c r="T286">
        <f>템플릿!CA286</f>
        <v>3.968E-2</v>
      </c>
      <c r="U286">
        <f t="shared" si="38"/>
        <v>4.8680000000000001E-2</v>
      </c>
      <c r="V286">
        <f t="shared" si="39"/>
        <v>9.2540000000000001E-3</v>
      </c>
    </row>
    <row r="287" spans="1:22" x14ac:dyDescent="0.3">
      <c r="A287" s="1">
        <f>붙여넣기데이터!A287</f>
        <v>45141.555393518516</v>
      </c>
      <c r="B287">
        <v>0</v>
      </c>
      <c r="C287" s="7">
        <f>템플릿!AO287</f>
        <v>14.63</v>
      </c>
      <c r="D287" s="7">
        <f>템플릿!CE287</f>
        <v>2.6819999999999999</v>
      </c>
      <c r="E287" s="7">
        <f t="shared" si="32"/>
        <v>5.4548844146159583</v>
      </c>
      <c r="F287" s="7">
        <f>템플릿!CF287</f>
        <v>0.29899999999999999</v>
      </c>
      <c r="G287" s="7">
        <f>템플릿!CG287</f>
        <v>0.314</v>
      </c>
      <c r="H287" s="7">
        <f t="shared" si="33"/>
        <v>4.4400606980273141</v>
      </c>
      <c r="I287" s="7">
        <f>템플릿!CD287</f>
        <v>0.18060000000000001</v>
      </c>
      <c r="J287" s="7">
        <f>템플릿!AT287</f>
        <v>7.444</v>
      </c>
      <c r="K287" s="7">
        <f>템플릿!AW287</f>
        <v>-6.9390000000000001E-4</v>
      </c>
      <c r="L287" s="7">
        <f>템플릿!AZ287</f>
        <v>-5.1810000000000002E-2</v>
      </c>
      <c r="M287" s="7">
        <f t="shared" si="34"/>
        <v>17.312000000000001</v>
      </c>
      <c r="N287" s="7">
        <f t="shared" si="35"/>
        <v>7.6246</v>
      </c>
      <c r="O287">
        <f>템플릿!BR287</f>
        <v>9.4850000000000004E-3</v>
      </c>
      <c r="P287">
        <f>템플릿!CH287</f>
        <v>9.0000000000000011E-3</v>
      </c>
      <c r="Q287">
        <f t="shared" si="36"/>
        <v>1.0538888888888889</v>
      </c>
      <c r="R287">
        <f>템플릿!CI287</f>
        <v>0</v>
      </c>
      <c r="S287">
        <f t="shared" si="37"/>
        <v>1.0538888888888889</v>
      </c>
      <c r="T287">
        <f>템플릿!CA287</f>
        <v>4.0669999999999998E-2</v>
      </c>
      <c r="U287">
        <f t="shared" si="38"/>
        <v>4.9669999999999999E-2</v>
      </c>
      <c r="V287">
        <f t="shared" si="39"/>
        <v>9.4850000000000004E-3</v>
      </c>
    </row>
    <row r="288" spans="1:22" x14ac:dyDescent="0.3">
      <c r="A288" s="1">
        <f>붙여넣기데이터!A288</f>
        <v>45141.555451388886</v>
      </c>
      <c r="B288">
        <v>0</v>
      </c>
      <c r="C288" s="7">
        <f>템플릿!AO288</f>
        <v>14.73</v>
      </c>
      <c r="D288" s="7">
        <f>템플릿!CE288</f>
        <v>2.67</v>
      </c>
      <c r="E288" s="7">
        <f t="shared" si="32"/>
        <v>5.5168539325842696</v>
      </c>
      <c r="F288" s="7">
        <f>템플릿!CF288</f>
        <v>0.29899999999999999</v>
      </c>
      <c r="G288" s="7">
        <f>템플릿!CG288</f>
        <v>0.311</v>
      </c>
      <c r="H288" s="7">
        <f t="shared" si="33"/>
        <v>4.4908536585365857</v>
      </c>
      <c r="I288" s="7">
        <f>템플릿!CD288</f>
        <v>0.18379999999999999</v>
      </c>
      <c r="J288" s="7">
        <f>템플릿!AT288</f>
        <v>7.2030000000000003</v>
      </c>
      <c r="K288" s="7">
        <f>템플릿!AW288</f>
        <v>-6.9390000000000001E-4</v>
      </c>
      <c r="L288" s="7">
        <f>템플릿!AZ288</f>
        <v>-5.1810000000000002E-2</v>
      </c>
      <c r="M288" s="7">
        <f t="shared" si="34"/>
        <v>17.399999999999999</v>
      </c>
      <c r="N288" s="7">
        <f t="shared" si="35"/>
        <v>7.3868</v>
      </c>
      <c r="O288">
        <f>템플릿!BR288</f>
        <v>9.0229999999999998E-3</v>
      </c>
      <c r="P288">
        <f>템플릿!CH288</f>
        <v>1.0999999999999999E-2</v>
      </c>
      <c r="Q288">
        <f t="shared" si="36"/>
        <v>0.82027272727272726</v>
      </c>
      <c r="R288">
        <f>템플릿!CI288</f>
        <v>0</v>
      </c>
      <c r="S288">
        <f t="shared" si="37"/>
        <v>0.82027272727272726</v>
      </c>
      <c r="T288">
        <f>템플릿!CA288</f>
        <v>3.721E-2</v>
      </c>
      <c r="U288">
        <f t="shared" si="38"/>
        <v>4.8210000000000003E-2</v>
      </c>
      <c r="V288">
        <f t="shared" si="39"/>
        <v>9.0229999999999998E-3</v>
      </c>
    </row>
    <row r="289" spans="1:22" x14ac:dyDescent="0.3">
      <c r="A289" s="1">
        <f>붙여넣기데이터!A289</f>
        <v>45141.555509259262</v>
      </c>
      <c r="B289">
        <v>0</v>
      </c>
      <c r="C289" s="7">
        <f>템플릿!AO289</f>
        <v>14.82</v>
      </c>
      <c r="D289" s="7">
        <f>템플릿!CE289</f>
        <v>2.669</v>
      </c>
      <c r="E289" s="7">
        <f t="shared" si="32"/>
        <v>5.5526414387411016</v>
      </c>
      <c r="F289" s="7">
        <f>템플릿!CF289</f>
        <v>0.29699999999999999</v>
      </c>
      <c r="G289" s="7">
        <f>템플릿!CG289</f>
        <v>0.316</v>
      </c>
      <c r="H289" s="7">
        <f t="shared" si="33"/>
        <v>4.5155393053016457</v>
      </c>
      <c r="I289" s="7">
        <f>템플릿!CD289</f>
        <v>0.1857</v>
      </c>
      <c r="J289" s="7">
        <f>템플릿!AT289</f>
        <v>9.8360000000000003</v>
      </c>
      <c r="K289" s="7">
        <f>템플릿!AW289</f>
        <v>-6.9390000000000001E-4</v>
      </c>
      <c r="L289" s="7">
        <f>템플릿!AZ289</f>
        <v>-5.1700000000000003E-2</v>
      </c>
      <c r="M289" s="7">
        <f t="shared" si="34"/>
        <v>17.489000000000001</v>
      </c>
      <c r="N289" s="7">
        <f t="shared" si="35"/>
        <v>10.021700000000001</v>
      </c>
      <c r="O289">
        <f>템플릿!BR289</f>
        <v>8.7910000000000002E-3</v>
      </c>
      <c r="P289">
        <f>템플릿!CH289</f>
        <v>1.2E-2</v>
      </c>
      <c r="Q289">
        <f t="shared" si="36"/>
        <v>0.73258333333333336</v>
      </c>
      <c r="R289">
        <f>템플릿!CI289</f>
        <v>0</v>
      </c>
      <c r="S289">
        <f t="shared" si="37"/>
        <v>0.73258333333333336</v>
      </c>
      <c r="T289">
        <f>템플릿!CA289</f>
        <v>3.832E-2</v>
      </c>
      <c r="U289">
        <f t="shared" si="38"/>
        <v>5.0320000000000004E-2</v>
      </c>
      <c r="V289">
        <f t="shared" si="39"/>
        <v>8.7910000000000002E-3</v>
      </c>
    </row>
    <row r="290" spans="1:22" x14ac:dyDescent="0.3">
      <c r="A290" s="1">
        <f>붙여넣기데이터!A290</f>
        <v>45141.555567129632</v>
      </c>
      <c r="B290">
        <v>0</v>
      </c>
      <c r="C290" s="7">
        <f>템플릿!AO290</f>
        <v>14.82</v>
      </c>
      <c r="D290" s="7">
        <f>템플릿!CE290</f>
        <v>2.6640000000000001</v>
      </c>
      <c r="E290" s="7">
        <f t="shared" si="32"/>
        <v>5.5630630630630629</v>
      </c>
      <c r="F290" s="7">
        <f>템플릿!CF290</f>
        <v>0.29699999999999999</v>
      </c>
      <c r="G290" s="7">
        <f>템플릿!CG290</f>
        <v>0.312</v>
      </c>
      <c r="H290" s="7">
        <f t="shared" si="33"/>
        <v>4.5279560036663611</v>
      </c>
      <c r="I290" s="7">
        <f>템플릿!CD290</f>
        <v>0.18629999999999999</v>
      </c>
      <c r="J290" s="7">
        <f>템플릿!AT290</f>
        <v>10.52</v>
      </c>
      <c r="K290" s="7">
        <f>템플릿!AW290</f>
        <v>-4.6260000000000002E-4</v>
      </c>
      <c r="L290" s="7">
        <f>템플릿!AZ290</f>
        <v>-5.1700000000000003E-2</v>
      </c>
      <c r="M290" s="7">
        <f t="shared" si="34"/>
        <v>17.484000000000002</v>
      </c>
      <c r="N290" s="7">
        <f t="shared" si="35"/>
        <v>10.706299999999999</v>
      </c>
      <c r="O290">
        <f>템플릿!BR290</f>
        <v>8.5599999999999999E-3</v>
      </c>
      <c r="P290">
        <f>템플릿!CH290</f>
        <v>1.0999999999999999E-2</v>
      </c>
      <c r="Q290">
        <f t="shared" si="36"/>
        <v>0.7781818181818182</v>
      </c>
      <c r="R290">
        <f>템플릿!CI290</f>
        <v>0</v>
      </c>
      <c r="S290">
        <f t="shared" si="37"/>
        <v>0.7781818181818182</v>
      </c>
      <c r="T290">
        <f>템플릿!CA290</f>
        <v>3.4090000000000002E-2</v>
      </c>
      <c r="U290">
        <f t="shared" si="38"/>
        <v>4.5090000000000005E-2</v>
      </c>
      <c r="V290">
        <f t="shared" si="39"/>
        <v>8.5599999999999999E-3</v>
      </c>
    </row>
    <row r="291" spans="1:22" x14ac:dyDescent="0.3">
      <c r="A291" s="1">
        <f>붙여넣기데이터!A291</f>
        <v>45141.555625000001</v>
      </c>
      <c r="B291">
        <v>0</v>
      </c>
      <c r="C291" s="7">
        <f>템플릿!AO291</f>
        <v>14.85</v>
      </c>
      <c r="D291" s="7">
        <f>템플릿!CE291</f>
        <v>2.6590000000000003</v>
      </c>
      <c r="E291" s="7">
        <f t="shared" si="32"/>
        <v>5.5848063181647225</v>
      </c>
      <c r="F291" s="7">
        <f>템플릿!CF291</f>
        <v>0.29699999999999999</v>
      </c>
      <c r="G291" s="7">
        <f>템플릿!CG291</f>
        <v>0.314</v>
      </c>
      <c r="H291" s="7">
        <f t="shared" si="33"/>
        <v>4.5412844036697244</v>
      </c>
      <c r="I291" s="7">
        <f>템플릿!CD291</f>
        <v>0.18870000000000001</v>
      </c>
      <c r="J291" s="7">
        <f>템플릿!AT291</f>
        <v>7.4059999999999997</v>
      </c>
      <c r="K291" s="7">
        <f>템플릿!AW291</f>
        <v>-6.9390000000000001E-4</v>
      </c>
      <c r="L291" s="7">
        <f>템플릿!AZ291</f>
        <v>-5.1810000000000002E-2</v>
      </c>
      <c r="M291" s="7">
        <f t="shared" si="34"/>
        <v>17.509</v>
      </c>
      <c r="N291" s="7">
        <f t="shared" si="35"/>
        <v>7.5946999999999996</v>
      </c>
      <c r="O291">
        <f>템플릿!BR291</f>
        <v>8.7910000000000002E-3</v>
      </c>
      <c r="P291">
        <f>템플릿!CH291</f>
        <v>1.2E-2</v>
      </c>
      <c r="Q291">
        <f t="shared" si="36"/>
        <v>0.73258333333333336</v>
      </c>
      <c r="R291">
        <f>템플릿!CI291</f>
        <v>0</v>
      </c>
      <c r="S291">
        <f t="shared" si="37"/>
        <v>0.73258333333333336</v>
      </c>
      <c r="T291">
        <f>템플릿!CA291</f>
        <v>3.8949999999999999E-2</v>
      </c>
      <c r="U291">
        <f t="shared" si="38"/>
        <v>5.0949999999999995E-2</v>
      </c>
      <c r="V291">
        <f t="shared" si="39"/>
        <v>8.7910000000000002E-3</v>
      </c>
    </row>
    <row r="292" spans="1:22" x14ac:dyDescent="0.3">
      <c r="A292" s="1">
        <f>붙여넣기데이터!A292</f>
        <v>45141.55568287037</v>
      </c>
      <c r="B292">
        <v>0</v>
      </c>
      <c r="C292" s="7">
        <f>템플릿!AO292</f>
        <v>14.86</v>
      </c>
      <c r="D292" s="7">
        <f>템플릿!CE292</f>
        <v>2.6539999999999999</v>
      </c>
      <c r="E292" s="7">
        <f t="shared" si="32"/>
        <v>5.5990957045968353</v>
      </c>
      <c r="F292" s="7">
        <f>템플릿!CF292</f>
        <v>0.29499999999999998</v>
      </c>
      <c r="G292" s="7">
        <f>템플릿!CG292</f>
        <v>0.314</v>
      </c>
      <c r="H292" s="7">
        <f t="shared" si="33"/>
        <v>4.5540913269996937</v>
      </c>
      <c r="I292" s="7">
        <f>템플릿!CD292</f>
        <v>0.18759999999999999</v>
      </c>
      <c r="J292" s="7">
        <f>템플릿!AT292</f>
        <v>10.08</v>
      </c>
      <c r="K292" s="7">
        <f>템플릿!AW292</f>
        <v>-6.9390000000000001E-4</v>
      </c>
      <c r="L292" s="7">
        <f>템플릿!AZ292</f>
        <v>-5.1810000000000002E-2</v>
      </c>
      <c r="M292" s="7">
        <f t="shared" si="34"/>
        <v>17.513999999999999</v>
      </c>
      <c r="N292" s="7">
        <f t="shared" si="35"/>
        <v>10.2676</v>
      </c>
      <c r="O292">
        <f>템플릿!BR292</f>
        <v>9.2540000000000001E-3</v>
      </c>
      <c r="P292">
        <f>템플릿!CH292</f>
        <v>1.4E-2</v>
      </c>
      <c r="Q292">
        <f t="shared" si="36"/>
        <v>0.66100000000000003</v>
      </c>
      <c r="R292">
        <f>템플릿!CI292</f>
        <v>0</v>
      </c>
      <c r="S292">
        <f t="shared" si="37"/>
        <v>0.66100000000000003</v>
      </c>
      <c r="T292">
        <f>템플릿!CA292</f>
        <v>4.1000000000000002E-2</v>
      </c>
      <c r="U292">
        <f t="shared" si="38"/>
        <v>5.5E-2</v>
      </c>
      <c r="V292">
        <f t="shared" si="39"/>
        <v>9.2540000000000001E-3</v>
      </c>
    </row>
    <row r="293" spans="1:22" x14ac:dyDescent="0.3">
      <c r="A293" s="1">
        <f>붙여넣기데이터!A293</f>
        <v>45141.55574074074</v>
      </c>
      <c r="B293">
        <v>0</v>
      </c>
      <c r="C293" s="7">
        <f>템플릿!AO293</f>
        <v>15.01</v>
      </c>
      <c r="D293" s="7">
        <f>템플릿!CE293</f>
        <v>2.6520000000000001</v>
      </c>
      <c r="E293" s="7">
        <f t="shared" si="32"/>
        <v>5.659879336349924</v>
      </c>
      <c r="F293" s="7">
        <f>템플릿!CF293</f>
        <v>0.29499999999999998</v>
      </c>
      <c r="G293" s="7">
        <f>템플릿!CG293</f>
        <v>0.312</v>
      </c>
      <c r="H293" s="7">
        <f t="shared" si="33"/>
        <v>4.6057072721693775</v>
      </c>
      <c r="I293" s="7">
        <f>템플릿!CD293</f>
        <v>0.188</v>
      </c>
      <c r="J293" s="7">
        <f>템플릿!AT293</f>
        <v>11.02</v>
      </c>
      <c r="K293" s="7">
        <f>템플릿!AW293</f>
        <v>-9.2529999999999999E-4</v>
      </c>
      <c r="L293" s="7">
        <f>템플릿!AZ293</f>
        <v>-5.1580000000000001E-2</v>
      </c>
      <c r="M293" s="7">
        <f t="shared" si="34"/>
        <v>17.661999999999999</v>
      </c>
      <c r="N293" s="7">
        <f t="shared" si="35"/>
        <v>11.208</v>
      </c>
      <c r="O293">
        <f>템플릿!BR293</f>
        <v>9.4850000000000004E-3</v>
      </c>
      <c r="P293">
        <f>템플릿!CH293</f>
        <v>1.2E-2</v>
      </c>
      <c r="Q293">
        <f t="shared" si="36"/>
        <v>0.79041666666666666</v>
      </c>
      <c r="R293">
        <f>템플릿!CI293</f>
        <v>0</v>
      </c>
      <c r="S293">
        <f t="shared" si="37"/>
        <v>0.79041666666666666</v>
      </c>
      <c r="T293">
        <f>템플릿!CA293</f>
        <v>3.9219999999999998E-2</v>
      </c>
      <c r="U293">
        <f t="shared" si="38"/>
        <v>5.1220000000000002E-2</v>
      </c>
      <c r="V293">
        <f t="shared" si="39"/>
        <v>9.4850000000000004E-3</v>
      </c>
    </row>
    <row r="294" spans="1:22" x14ac:dyDescent="0.3">
      <c r="A294" s="1">
        <f>붙여넣기데이터!A294</f>
        <v>45141.555798611109</v>
      </c>
      <c r="B294">
        <v>0</v>
      </c>
      <c r="C294" s="7">
        <f>템플릿!AO294</f>
        <v>14.95</v>
      </c>
      <c r="D294" s="7">
        <f>템플릿!CE294</f>
        <v>2.65</v>
      </c>
      <c r="E294" s="7">
        <f t="shared" si="32"/>
        <v>5.6415094339622645</v>
      </c>
      <c r="F294" s="7">
        <f>템플릿!CF294</f>
        <v>0.29499999999999998</v>
      </c>
      <c r="G294" s="7">
        <f>템플릿!CG294</f>
        <v>0.314</v>
      </c>
      <c r="H294" s="7">
        <f t="shared" si="33"/>
        <v>4.58729671678429</v>
      </c>
      <c r="I294" s="7">
        <f>템플릿!CD294</f>
        <v>0.18590000000000001</v>
      </c>
      <c r="J294" s="7">
        <f>템플릿!AT294</f>
        <v>8.7070000000000007</v>
      </c>
      <c r="K294" s="7">
        <f>템플릿!AW294</f>
        <v>-6.9390000000000001E-4</v>
      </c>
      <c r="L294" s="7">
        <f>템플릿!AZ294</f>
        <v>-5.1580000000000001E-2</v>
      </c>
      <c r="M294" s="7">
        <f t="shared" si="34"/>
        <v>17.599999999999998</v>
      </c>
      <c r="N294" s="7">
        <f t="shared" si="35"/>
        <v>8.8929000000000009</v>
      </c>
      <c r="O294">
        <f>템플릿!BR294</f>
        <v>9.0229999999999998E-3</v>
      </c>
      <c r="P294">
        <f>템플릿!CH294</f>
        <v>9.0000000000000011E-3</v>
      </c>
      <c r="Q294">
        <f t="shared" si="36"/>
        <v>1.0025555555555554</v>
      </c>
      <c r="R294">
        <f>템플릿!CI294</f>
        <v>0</v>
      </c>
      <c r="S294">
        <f t="shared" si="37"/>
        <v>1.0025555555555554</v>
      </c>
      <c r="T294">
        <f>템플릿!CA294</f>
        <v>3.7909999999999999E-2</v>
      </c>
      <c r="U294">
        <f t="shared" si="38"/>
        <v>4.691E-2</v>
      </c>
      <c r="V294">
        <f t="shared" si="39"/>
        <v>9.0229999999999998E-3</v>
      </c>
    </row>
    <row r="295" spans="1:22" x14ac:dyDescent="0.3">
      <c r="A295" s="1">
        <f>붙여넣기데이터!A295</f>
        <v>45141.555856481478</v>
      </c>
      <c r="B295">
        <v>0</v>
      </c>
      <c r="C295" s="7">
        <f>템플릿!AO295</f>
        <v>14.95</v>
      </c>
      <c r="D295" s="7">
        <f>템플릿!CE295</f>
        <v>2.6520000000000001</v>
      </c>
      <c r="E295" s="7">
        <f t="shared" si="32"/>
        <v>5.6372549019607838</v>
      </c>
      <c r="F295" s="7">
        <f>템플릿!CF295</f>
        <v>0.29699999999999999</v>
      </c>
      <c r="G295" s="7">
        <f>템플릿!CG295</f>
        <v>0.311</v>
      </c>
      <c r="H295" s="7">
        <f t="shared" si="33"/>
        <v>4.5858895705521467</v>
      </c>
      <c r="I295" s="7">
        <f>템플릿!CD295</f>
        <v>0.1835</v>
      </c>
      <c r="J295" s="7">
        <f>템플릿!AT295</f>
        <v>10.58</v>
      </c>
      <c r="K295" s="7">
        <f>템플릿!AW295</f>
        <v>-6.9390000000000001E-4</v>
      </c>
      <c r="L295" s="7">
        <f>템플릿!AZ295</f>
        <v>-5.1459999999999999E-2</v>
      </c>
      <c r="M295" s="7">
        <f t="shared" si="34"/>
        <v>17.602</v>
      </c>
      <c r="N295" s="7">
        <f t="shared" si="35"/>
        <v>10.763500000000001</v>
      </c>
      <c r="O295">
        <f>템플릿!BR295</f>
        <v>9.2540000000000001E-3</v>
      </c>
      <c r="P295">
        <f>템플릿!CH295</f>
        <v>9.0000000000000011E-3</v>
      </c>
      <c r="Q295">
        <f t="shared" si="36"/>
        <v>1.0282222222222221</v>
      </c>
      <c r="R295">
        <f>템플릿!CI295</f>
        <v>0</v>
      </c>
      <c r="S295">
        <f t="shared" si="37"/>
        <v>1.0282222222222221</v>
      </c>
      <c r="T295">
        <f>템플릿!CA295</f>
        <v>3.7470000000000003E-2</v>
      </c>
      <c r="U295">
        <f t="shared" si="38"/>
        <v>4.6470000000000004E-2</v>
      </c>
      <c r="V295">
        <f t="shared" si="39"/>
        <v>9.2540000000000001E-3</v>
      </c>
    </row>
    <row r="296" spans="1:22" x14ac:dyDescent="0.3">
      <c r="A296" s="1">
        <f>붙여넣기데이터!A296</f>
        <v>45141.555914351855</v>
      </c>
      <c r="B296">
        <v>0</v>
      </c>
      <c r="C296" s="7">
        <f>템플릿!AO296</f>
        <v>14.89</v>
      </c>
      <c r="D296" s="7">
        <f>템플릿!CE296</f>
        <v>2.6539999999999999</v>
      </c>
      <c r="E296" s="7">
        <f t="shared" si="32"/>
        <v>5.6103993971363986</v>
      </c>
      <c r="F296" s="7">
        <f>템플릿!CF296</f>
        <v>0.3</v>
      </c>
      <c r="G296" s="7">
        <f>템플릿!CG296</f>
        <v>0.314</v>
      </c>
      <c r="H296" s="7">
        <f t="shared" si="33"/>
        <v>4.556303549571604</v>
      </c>
      <c r="I296" s="7">
        <f>템플릿!CD296</f>
        <v>0.1767</v>
      </c>
      <c r="J296" s="7">
        <f>템플릿!AT296</f>
        <v>7.1970000000000001</v>
      </c>
      <c r="K296" s="7">
        <f>템플릿!AW296</f>
        <v>-6.9390000000000001E-4</v>
      </c>
      <c r="L296" s="7">
        <f>템플릿!AZ296</f>
        <v>-5.1459999999999999E-2</v>
      </c>
      <c r="M296" s="7">
        <f t="shared" si="34"/>
        <v>17.544</v>
      </c>
      <c r="N296" s="7">
        <f t="shared" si="35"/>
        <v>7.3737000000000004</v>
      </c>
      <c r="O296">
        <f>템플릿!BR296</f>
        <v>9.2540000000000001E-3</v>
      </c>
      <c r="P296">
        <f>템플릿!CH296</f>
        <v>9.0000000000000011E-3</v>
      </c>
      <c r="Q296">
        <f t="shared" si="36"/>
        <v>1.0282222222222221</v>
      </c>
      <c r="R296">
        <f>템플릿!CI296</f>
        <v>0</v>
      </c>
      <c r="S296">
        <f t="shared" si="37"/>
        <v>1.0282222222222221</v>
      </c>
      <c r="T296">
        <f>템플릿!CA296</f>
        <v>3.7470000000000003E-2</v>
      </c>
      <c r="U296">
        <f t="shared" si="38"/>
        <v>4.6470000000000004E-2</v>
      </c>
      <c r="V296">
        <f t="shared" si="39"/>
        <v>9.2540000000000001E-3</v>
      </c>
    </row>
    <row r="297" spans="1:22" x14ac:dyDescent="0.3">
      <c r="A297" s="1">
        <f>붙여넣기데이터!A297</f>
        <v>45141.555972222224</v>
      </c>
      <c r="B297">
        <v>0</v>
      </c>
      <c r="C297" s="7">
        <f>템플릿!AO297</f>
        <v>14.78</v>
      </c>
      <c r="D297" s="7">
        <f>템플릿!CE297</f>
        <v>2.6459999999999999</v>
      </c>
      <c r="E297" s="7">
        <f t="shared" si="32"/>
        <v>5.585789871504157</v>
      </c>
      <c r="F297" s="7">
        <f>템플릿!CF297</f>
        <v>0.29699999999999999</v>
      </c>
      <c r="G297" s="7">
        <f>템플릿!CG297</f>
        <v>0.314</v>
      </c>
      <c r="H297" s="7">
        <f t="shared" si="33"/>
        <v>4.5379183297513048</v>
      </c>
      <c r="I297" s="7">
        <f>템플릿!CD297</f>
        <v>0.17069999999999999</v>
      </c>
      <c r="J297" s="7">
        <f>템플릿!AT297</f>
        <v>6.4809999999999999</v>
      </c>
      <c r="K297" s="7">
        <f>템플릿!AW297</f>
        <v>-9.2529999999999999E-4</v>
      </c>
      <c r="L297" s="7">
        <f>템플릿!AZ297</f>
        <v>-5.1459999999999999E-2</v>
      </c>
      <c r="M297" s="7">
        <f t="shared" si="34"/>
        <v>17.425999999999998</v>
      </c>
      <c r="N297" s="7">
        <f t="shared" si="35"/>
        <v>6.6516999999999999</v>
      </c>
      <c r="O297">
        <f>템플릿!BR297</f>
        <v>9.2540000000000001E-3</v>
      </c>
      <c r="P297">
        <f>템플릿!CH297</f>
        <v>9.0000000000000011E-3</v>
      </c>
      <c r="Q297">
        <f t="shared" si="36"/>
        <v>1.0282222222222221</v>
      </c>
      <c r="R297">
        <f>템플릿!CI297</f>
        <v>0</v>
      </c>
      <c r="S297">
        <f t="shared" si="37"/>
        <v>1.0282222222222221</v>
      </c>
      <c r="T297">
        <f>템플릿!CA297</f>
        <v>3.7470000000000003E-2</v>
      </c>
      <c r="U297">
        <f t="shared" si="38"/>
        <v>4.6470000000000004E-2</v>
      </c>
      <c r="V297">
        <f t="shared" si="39"/>
        <v>9.2540000000000001E-3</v>
      </c>
    </row>
    <row r="298" spans="1:22" x14ac:dyDescent="0.3">
      <c r="A298" s="1">
        <f>붙여넣기데이터!A298</f>
        <v>45141.556030092594</v>
      </c>
      <c r="B298">
        <v>0</v>
      </c>
      <c r="C298" s="7">
        <f>템플릿!AO298</f>
        <v>14.82</v>
      </c>
      <c r="D298" s="7">
        <f>템플릿!CE298</f>
        <v>2.6440000000000001</v>
      </c>
      <c r="E298" s="7">
        <f t="shared" si="32"/>
        <v>5.6051437216338877</v>
      </c>
      <c r="F298" s="7">
        <f>템플릿!CF298</f>
        <v>0.29699999999999999</v>
      </c>
      <c r="G298" s="7">
        <f>템플릿!CG298</f>
        <v>0.314</v>
      </c>
      <c r="H298" s="7">
        <f t="shared" si="33"/>
        <v>4.5529953917050685</v>
      </c>
      <c r="I298" s="7">
        <f>템플릿!CD298</f>
        <v>0.1701</v>
      </c>
      <c r="J298" s="7">
        <f>템플릿!AT298</f>
        <v>3.2549999999999999</v>
      </c>
      <c r="K298" s="7">
        <f>템플릿!AW298</f>
        <v>-6.9390000000000001E-4</v>
      </c>
      <c r="L298" s="7">
        <f>템플릿!AZ298</f>
        <v>-5.135E-2</v>
      </c>
      <c r="M298" s="7">
        <f t="shared" si="34"/>
        <v>17.463999999999999</v>
      </c>
      <c r="N298" s="7">
        <f t="shared" si="35"/>
        <v>3.4251</v>
      </c>
      <c r="O298">
        <f>템플릿!BR298</f>
        <v>9.4850000000000004E-3</v>
      </c>
      <c r="P298">
        <f>템플릿!CH298</f>
        <v>9.0000000000000011E-3</v>
      </c>
      <c r="Q298">
        <f t="shared" si="36"/>
        <v>1.0538888888888889</v>
      </c>
      <c r="R298">
        <f>템플릿!CI298</f>
        <v>0</v>
      </c>
      <c r="S298">
        <f t="shared" si="37"/>
        <v>1.0538888888888889</v>
      </c>
      <c r="T298">
        <f>템플릿!CA298</f>
        <v>4.2700000000000002E-2</v>
      </c>
      <c r="U298">
        <f t="shared" si="38"/>
        <v>5.1700000000000003E-2</v>
      </c>
      <c r="V298">
        <f t="shared" si="39"/>
        <v>9.4850000000000004E-3</v>
      </c>
    </row>
    <row r="299" spans="1:22" x14ac:dyDescent="0.3">
      <c r="A299" s="1">
        <f>붙여넣기데이터!A299</f>
        <v>45141.556087962963</v>
      </c>
      <c r="B299">
        <v>0</v>
      </c>
      <c r="C299" s="7">
        <f>템플릿!AO299</f>
        <v>14.82</v>
      </c>
      <c r="D299" s="7">
        <f>템플릿!CE299</f>
        <v>2.645</v>
      </c>
      <c r="E299" s="7">
        <f t="shared" si="32"/>
        <v>5.6030245746691874</v>
      </c>
      <c r="F299" s="7">
        <f>템플릿!CF299</f>
        <v>0.29699999999999999</v>
      </c>
      <c r="G299" s="7">
        <f>템플릿!CG299</f>
        <v>0.312</v>
      </c>
      <c r="H299" s="7">
        <f t="shared" si="33"/>
        <v>4.5543945912722803</v>
      </c>
      <c r="I299" s="7">
        <f>템플릿!CD299</f>
        <v>0.16789999999999999</v>
      </c>
      <c r="J299" s="7">
        <f>템플릿!AT299</f>
        <v>5.4930000000000003</v>
      </c>
      <c r="K299" s="7">
        <f>템플릿!AW299</f>
        <v>-6.9390000000000001E-4</v>
      </c>
      <c r="L299" s="7">
        <f>템플릿!AZ299</f>
        <v>-5.135E-2</v>
      </c>
      <c r="M299" s="7">
        <f t="shared" si="34"/>
        <v>17.465</v>
      </c>
      <c r="N299" s="7">
        <f t="shared" si="35"/>
        <v>5.6609000000000007</v>
      </c>
      <c r="O299">
        <f>템플릿!BR299</f>
        <v>9.0229999999999998E-3</v>
      </c>
      <c r="P299">
        <f>템플릿!CH299</f>
        <v>9.0000000000000011E-3</v>
      </c>
      <c r="Q299">
        <f t="shared" si="36"/>
        <v>1.0025555555555554</v>
      </c>
      <c r="R299">
        <f>템플릿!CI299</f>
        <v>0</v>
      </c>
      <c r="S299">
        <f t="shared" si="37"/>
        <v>1.0025555555555554</v>
      </c>
      <c r="T299">
        <f>템플릿!CA299</f>
        <v>4.0620000000000003E-2</v>
      </c>
      <c r="U299">
        <f t="shared" si="38"/>
        <v>4.9620000000000004E-2</v>
      </c>
      <c r="V299">
        <f t="shared" si="39"/>
        <v>9.0229999999999998E-3</v>
      </c>
    </row>
    <row r="300" spans="1:22" x14ac:dyDescent="0.3">
      <c r="A300" s="1">
        <f>붙여넣기데이터!A300</f>
        <v>45141.556145833332</v>
      </c>
      <c r="B300">
        <v>0</v>
      </c>
      <c r="C300" s="7">
        <f>템플릿!AO300</f>
        <v>14.75</v>
      </c>
      <c r="D300" s="7">
        <f>템플릿!CE300</f>
        <v>2.645</v>
      </c>
      <c r="E300" s="7">
        <f t="shared" si="32"/>
        <v>5.5765595463138</v>
      </c>
      <c r="F300" s="7">
        <f>템플릿!CF300</f>
        <v>0.29499999999999998</v>
      </c>
      <c r="G300" s="7">
        <f>템플릿!CG300</f>
        <v>0.314</v>
      </c>
      <c r="H300" s="7">
        <f t="shared" si="33"/>
        <v>4.5328826060233558</v>
      </c>
      <c r="I300" s="7">
        <f>템플릿!CD300</f>
        <v>0.16750000000000001</v>
      </c>
      <c r="J300" s="7">
        <f>템플릿!AT300</f>
        <v>3.55</v>
      </c>
      <c r="K300" s="7">
        <f>템플릿!AW300</f>
        <v>-6.9390000000000001E-4</v>
      </c>
      <c r="L300" s="7">
        <f>템플릿!AZ300</f>
        <v>-5.1229999999999998E-2</v>
      </c>
      <c r="M300" s="7">
        <f t="shared" si="34"/>
        <v>17.395</v>
      </c>
      <c r="N300" s="7">
        <f t="shared" si="35"/>
        <v>3.7174999999999998</v>
      </c>
      <c r="O300">
        <f>템플릿!BR300</f>
        <v>9.2540000000000001E-3</v>
      </c>
      <c r="P300">
        <f>템플릿!CH300</f>
        <v>9.0000000000000011E-3</v>
      </c>
      <c r="Q300">
        <f t="shared" si="36"/>
        <v>1.0282222222222221</v>
      </c>
      <c r="R300">
        <f>템플릿!CI300</f>
        <v>0</v>
      </c>
      <c r="S300">
        <f t="shared" si="37"/>
        <v>1.0282222222222221</v>
      </c>
      <c r="T300">
        <f>템플릿!CA300</f>
        <v>4.0140000000000002E-2</v>
      </c>
      <c r="U300">
        <f t="shared" si="38"/>
        <v>4.9140000000000003E-2</v>
      </c>
      <c r="V300">
        <f t="shared" si="39"/>
        <v>9.2540000000000001E-3</v>
      </c>
    </row>
    <row r="301" spans="1:22" x14ac:dyDescent="0.3">
      <c r="A301" s="1">
        <f>붙여넣기데이터!A301</f>
        <v>45141.556203703702</v>
      </c>
      <c r="B301">
        <v>0</v>
      </c>
      <c r="C301" s="7">
        <f>템플릿!AO301</f>
        <v>14.77</v>
      </c>
      <c r="D301" s="7">
        <f>템플릿!CE301</f>
        <v>2.641</v>
      </c>
      <c r="E301" s="7">
        <f t="shared" si="32"/>
        <v>5.592578568723968</v>
      </c>
      <c r="F301" s="7">
        <f>템플릿!CF301</f>
        <v>0.3</v>
      </c>
      <c r="G301" s="7">
        <f>템플릿!CG301</f>
        <v>0.314</v>
      </c>
      <c r="H301" s="7">
        <f t="shared" si="33"/>
        <v>4.5376344086021509</v>
      </c>
      <c r="I301" s="7">
        <f>템플릿!CD301</f>
        <v>0.16689999999999999</v>
      </c>
      <c r="J301" s="7">
        <f>템플릿!AT301</f>
        <v>6.1529999999999996</v>
      </c>
      <c r="K301" s="7">
        <f>템플릿!AW301</f>
        <v>-6.9390000000000001E-4</v>
      </c>
      <c r="L301" s="7">
        <f>템플릿!AZ301</f>
        <v>-5.1229999999999998E-2</v>
      </c>
      <c r="M301" s="7">
        <f t="shared" si="34"/>
        <v>17.411000000000001</v>
      </c>
      <c r="N301" s="7">
        <f t="shared" si="35"/>
        <v>6.3198999999999996</v>
      </c>
      <c r="O301">
        <f>템플릿!BR301</f>
        <v>9.0229999999999998E-3</v>
      </c>
      <c r="P301">
        <f>템플릿!CH301</f>
        <v>1.2E-2</v>
      </c>
      <c r="Q301">
        <f t="shared" si="36"/>
        <v>0.75191666666666668</v>
      </c>
      <c r="R301">
        <f>템플릿!CI301</f>
        <v>0</v>
      </c>
      <c r="S301">
        <f t="shared" si="37"/>
        <v>0.75191666666666668</v>
      </c>
      <c r="T301">
        <f>템플릿!CA301</f>
        <v>3.9140000000000001E-2</v>
      </c>
      <c r="U301">
        <f t="shared" si="38"/>
        <v>5.1140000000000005E-2</v>
      </c>
      <c r="V301">
        <f t="shared" si="39"/>
        <v>9.0229999999999998E-3</v>
      </c>
    </row>
    <row r="302" spans="1:22" x14ac:dyDescent="0.3">
      <c r="A302" s="1">
        <f>붙여넣기데이터!A302</f>
        <v>45141.556261574071</v>
      </c>
      <c r="B302">
        <v>0</v>
      </c>
      <c r="C302" s="7">
        <f>템플릿!AO302</f>
        <v>14.83</v>
      </c>
      <c r="D302" s="7">
        <f>템플릿!CE302</f>
        <v>2.645</v>
      </c>
      <c r="E302" s="7">
        <f t="shared" si="32"/>
        <v>5.6068052930056709</v>
      </c>
      <c r="F302" s="7">
        <f>템플릿!CF302</f>
        <v>0.3</v>
      </c>
      <c r="G302" s="7">
        <f>템플릿!CG302</f>
        <v>0.312</v>
      </c>
      <c r="H302" s="7">
        <f t="shared" si="33"/>
        <v>4.5532698802579068</v>
      </c>
      <c r="I302" s="7">
        <f>템플릿!CD302</f>
        <v>0.16450000000000001</v>
      </c>
      <c r="J302" s="7">
        <f>템플릿!AT302</f>
        <v>3.0990000000000002</v>
      </c>
      <c r="K302" s="7">
        <f>템플릿!AW302</f>
        <v>-6.9390000000000001E-4</v>
      </c>
      <c r="L302" s="7">
        <f>템플릿!AZ302</f>
        <v>-5.1229999999999998E-2</v>
      </c>
      <c r="M302" s="7">
        <f t="shared" si="34"/>
        <v>17.475000000000001</v>
      </c>
      <c r="N302" s="7">
        <f t="shared" si="35"/>
        <v>3.2635000000000001</v>
      </c>
      <c r="O302">
        <f>템플릿!BR302</f>
        <v>9.0229999999999998E-3</v>
      </c>
      <c r="P302">
        <f>템플릿!CH302</f>
        <v>1.4E-2</v>
      </c>
      <c r="Q302">
        <f t="shared" si="36"/>
        <v>0.64449999999999996</v>
      </c>
      <c r="R302">
        <f>템플릿!CI302</f>
        <v>0</v>
      </c>
      <c r="S302">
        <f t="shared" si="37"/>
        <v>0.64449999999999996</v>
      </c>
      <c r="T302">
        <f>템플릿!CA302</f>
        <v>3.8510000000000003E-2</v>
      </c>
      <c r="U302">
        <f t="shared" si="38"/>
        <v>5.2510000000000001E-2</v>
      </c>
      <c r="V302">
        <f t="shared" si="39"/>
        <v>9.0229999999999998E-3</v>
      </c>
    </row>
    <row r="303" spans="1:22" x14ac:dyDescent="0.3">
      <c r="A303" s="1">
        <f>붙여넣기데이터!A303</f>
        <v>45141.556319444448</v>
      </c>
      <c r="B303">
        <v>0</v>
      </c>
      <c r="C303" s="7">
        <f>템플릿!AO303</f>
        <v>14.79</v>
      </c>
      <c r="D303" s="7">
        <f>템플릿!CE303</f>
        <v>2.6430000000000002</v>
      </c>
      <c r="E303" s="7">
        <f t="shared" si="32"/>
        <v>5.5959137343927345</v>
      </c>
      <c r="F303" s="7">
        <f>템플릿!CF303</f>
        <v>0.29699999999999999</v>
      </c>
      <c r="G303" s="7">
        <f>템플릿!CG303</f>
        <v>0.314</v>
      </c>
      <c r="H303" s="7">
        <f t="shared" si="33"/>
        <v>4.5451751690227402</v>
      </c>
      <c r="I303" s="7">
        <f>템플릿!CD303</f>
        <v>0.16</v>
      </c>
      <c r="J303" s="7">
        <f>템플릿!AT303</f>
        <v>1.387</v>
      </c>
      <c r="K303" s="7">
        <f>템플릿!AW303</f>
        <v>-6.9390000000000001E-4</v>
      </c>
      <c r="L303" s="7">
        <f>템플릿!AZ303</f>
        <v>-5.1119999999999999E-2</v>
      </c>
      <c r="M303" s="7">
        <f t="shared" si="34"/>
        <v>17.433</v>
      </c>
      <c r="N303" s="7">
        <f t="shared" si="35"/>
        <v>1.5469999999999999</v>
      </c>
      <c r="O303">
        <f>템플릿!BR303</f>
        <v>8.7910000000000002E-3</v>
      </c>
      <c r="P303">
        <f>템플릿!CH303</f>
        <v>1.4E-2</v>
      </c>
      <c r="Q303">
        <f t="shared" si="36"/>
        <v>0.62792857142857139</v>
      </c>
      <c r="R303">
        <f>템플릿!CI303</f>
        <v>0</v>
      </c>
      <c r="S303">
        <f t="shared" si="37"/>
        <v>0.62792857142857139</v>
      </c>
      <c r="T303">
        <f>템플릿!CA303</f>
        <v>3.8109999999999998E-2</v>
      </c>
      <c r="U303">
        <f t="shared" si="38"/>
        <v>5.2109999999999997E-2</v>
      </c>
      <c r="V303">
        <f t="shared" si="39"/>
        <v>8.7910000000000002E-3</v>
      </c>
    </row>
    <row r="304" spans="1:22" x14ac:dyDescent="0.3">
      <c r="A304" s="1">
        <f>붙여넣기데이터!A304</f>
        <v>45141.556377314817</v>
      </c>
      <c r="B304">
        <v>0</v>
      </c>
      <c r="C304" s="7">
        <f>템플릿!AO304</f>
        <v>14.79</v>
      </c>
      <c r="D304" s="7">
        <f>템플릿!CE304</f>
        <v>2.653</v>
      </c>
      <c r="E304" s="7">
        <f t="shared" si="32"/>
        <v>5.5748209574067094</v>
      </c>
      <c r="F304" s="7">
        <f>템플릿!CF304</f>
        <v>0.29199999999999998</v>
      </c>
      <c r="G304" s="7">
        <f>템플릿!CG304</f>
        <v>0.316</v>
      </c>
      <c r="H304" s="7">
        <f t="shared" si="33"/>
        <v>4.5354185832566696</v>
      </c>
      <c r="I304" s="7">
        <f>템플릿!CD304</f>
        <v>0.15229999999999999</v>
      </c>
      <c r="J304" s="7">
        <f>템플릿!AT304</f>
        <v>6.33</v>
      </c>
      <c r="K304" s="7">
        <f>템플릿!AW304</f>
        <v>-6.9390000000000001E-4</v>
      </c>
      <c r="L304" s="7">
        <f>템플릿!AZ304</f>
        <v>-5.1119999999999999E-2</v>
      </c>
      <c r="M304" s="7">
        <f t="shared" si="34"/>
        <v>17.442999999999998</v>
      </c>
      <c r="N304" s="7">
        <f t="shared" si="35"/>
        <v>6.4823000000000004</v>
      </c>
      <c r="O304">
        <f>템플릿!BR304</f>
        <v>8.7910000000000002E-3</v>
      </c>
      <c r="P304">
        <f>템플릿!CH304</f>
        <v>1.4E-2</v>
      </c>
      <c r="Q304">
        <f t="shared" si="36"/>
        <v>0.62792857142857139</v>
      </c>
      <c r="R304">
        <f>템플릿!CI304</f>
        <v>0</v>
      </c>
      <c r="S304">
        <f t="shared" si="37"/>
        <v>0.62792857142857139</v>
      </c>
      <c r="T304">
        <f>템플릿!CA304</f>
        <v>3.7519999999999998E-2</v>
      </c>
      <c r="U304">
        <f t="shared" si="38"/>
        <v>5.1519999999999996E-2</v>
      </c>
      <c r="V304">
        <f t="shared" si="39"/>
        <v>8.7910000000000002E-3</v>
      </c>
    </row>
    <row r="305" spans="1:22" x14ac:dyDescent="0.3">
      <c r="A305" s="1">
        <f>붙여넣기데이터!A305</f>
        <v>45141.556435185186</v>
      </c>
      <c r="B305">
        <v>0</v>
      </c>
      <c r="C305" s="7">
        <f>템플릿!AO305</f>
        <v>14.59</v>
      </c>
      <c r="D305" s="7">
        <f>템플릿!CE305</f>
        <v>2.6550000000000002</v>
      </c>
      <c r="E305" s="7">
        <f t="shared" si="32"/>
        <v>5.4952919020715623</v>
      </c>
      <c r="F305" s="7">
        <f>템플릿!CF305</f>
        <v>0.29499999999999998</v>
      </c>
      <c r="G305" s="7">
        <f>템플릿!CG305</f>
        <v>0.314</v>
      </c>
      <c r="H305" s="7">
        <f t="shared" si="33"/>
        <v>4.4699754901960782</v>
      </c>
      <c r="I305" s="7">
        <f>템플릿!CD305</f>
        <v>0.14480000000000001</v>
      </c>
      <c r="J305" s="7">
        <f>템플릿!AT305</f>
        <v>1.871</v>
      </c>
      <c r="K305" s="7">
        <f>템플릿!AW305</f>
        <v>-6.9390000000000001E-4</v>
      </c>
      <c r="L305" s="7">
        <f>템플릿!AZ305</f>
        <v>-5.0999999999999997E-2</v>
      </c>
      <c r="M305" s="7">
        <f t="shared" si="34"/>
        <v>17.245000000000001</v>
      </c>
      <c r="N305" s="7">
        <f t="shared" si="35"/>
        <v>2.0158</v>
      </c>
      <c r="O305">
        <f>템플릿!BR305</f>
        <v>8.7910000000000002E-3</v>
      </c>
      <c r="P305">
        <f>템플릿!CH305</f>
        <v>1.2E-2</v>
      </c>
      <c r="Q305">
        <f t="shared" si="36"/>
        <v>0.73258333333333336</v>
      </c>
      <c r="R305">
        <f>템플릿!CI305</f>
        <v>0</v>
      </c>
      <c r="S305">
        <f t="shared" si="37"/>
        <v>0.73258333333333336</v>
      </c>
      <c r="T305">
        <f>템플릿!CA305</f>
        <v>3.7519999999999998E-2</v>
      </c>
      <c r="U305">
        <f t="shared" si="38"/>
        <v>4.9519999999999995E-2</v>
      </c>
      <c r="V305">
        <f t="shared" si="39"/>
        <v>8.7910000000000002E-3</v>
      </c>
    </row>
    <row r="306" spans="1:22" x14ac:dyDescent="0.3">
      <c r="A306" s="1">
        <f>붙여넣기데이터!A306</f>
        <v>45141.556493055556</v>
      </c>
      <c r="B306">
        <v>0</v>
      </c>
      <c r="C306" s="7">
        <f>템플릿!AO306</f>
        <v>14.52</v>
      </c>
      <c r="D306" s="7">
        <f>템플릿!CE306</f>
        <v>2.6670000000000003</v>
      </c>
      <c r="E306" s="7">
        <f t="shared" si="32"/>
        <v>5.4443194600674909</v>
      </c>
      <c r="F306" s="7">
        <f>템플릿!CF306</f>
        <v>0.29199999999999998</v>
      </c>
      <c r="G306" s="7">
        <f>템플릿!CG306</f>
        <v>0.312</v>
      </c>
      <c r="H306" s="7">
        <f t="shared" si="33"/>
        <v>4.4390094772240909</v>
      </c>
      <c r="I306" s="7">
        <f>템플릿!CD306</f>
        <v>0.13639999999999999</v>
      </c>
      <c r="J306" s="7">
        <f>템플릿!AT306</f>
        <v>6.8040000000000003E-2</v>
      </c>
      <c r="K306" s="7">
        <f>템플릿!AW306</f>
        <v>-6.9390000000000001E-4</v>
      </c>
      <c r="L306" s="7">
        <f>템플릿!AZ306</f>
        <v>-5.0999999999999997E-2</v>
      </c>
      <c r="M306" s="7">
        <f t="shared" si="34"/>
        <v>17.187000000000001</v>
      </c>
      <c r="N306" s="7">
        <f t="shared" si="35"/>
        <v>0.20444000000000001</v>
      </c>
      <c r="O306">
        <f>템플릿!BR306</f>
        <v>8.7910000000000002E-3</v>
      </c>
      <c r="P306">
        <f>템플릿!CH306</f>
        <v>1.2E-2</v>
      </c>
      <c r="Q306">
        <f t="shared" si="36"/>
        <v>0.73258333333333336</v>
      </c>
      <c r="R306">
        <f>템플릿!CI306</f>
        <v>0</v>
      </c>
      <c r="S306">
        <f t="shared" si="37"/>
        <v>0.73258333333333336</v>
      </c>
      <c r="T306">
        <f>템플릿!CA306</f>
        <v>3.7519999999999998E-2</v>
      </c>
      <c r="U306">
        <f t="shared" si="38"/>
        <v>4.9519999999999995E-2</v>
      </c>
      <c r="V306">
        <f t="shared" si="39"/>
        <v>8.7910000000000002E-3</v>
      </c>
    </row>
    <row r="307" spans="1:22" x14ac:dyDescent="0.3">
      <c r="A307" s="1">
        <f>붙여넣기데이터!A307</f>
        <v>45141.556550925925</v>
      </c>
      <c r="B307">
        <v>0</v>
      </c>
      <c r="C307" s="7">
        <f>템플릿!AO307</f>
        <v>14.57</v>
      </c>
      <c r="D307" s="7">
        <f>템플릿!CE307</f>
        <v>2.6760000000000002</v>
      </c>
      <c r="E307" s="7">
        <f t="shared" si="32"/>
        <v>5.4446935724962628</v>
      </c>
      <c r="F307" s="7">
        <f>템플릿!CF307</f>
        <v>0.29499999999999998</v>
      </c>
      <c r="G307" s="7">
        <f>템플릿!CG307</f>
        <v>0.312</v>
      </c>
      <c r="H307" s="7">
        <f t="shared" si="33"/>
        <v>4.4380140115747793</v>
      </c>
      <c r="I307" s="7">
        <f>템플릿!CD307</f>
        <v>0.13020000000000001</v>
      </c>
      <c r="J307" s="7">
        <f>템플릿!AT307</f>
        <v>3.6349999999999998</v>
      </c>
      <c r="K307" s="7">
        <f>템플릿!AW307</f>
        <v>-6.9390000000000001E-4</v>
      </c>
      <c r="L307" s="7">
        <f>템플릿!AZ307</f>
        <v>-5.0889999999999998E-2</v>
      </c>
      <c r="M307" s="7">
        <f t="shared" si="34"/>
        <v>17.246000000000002</v>
      </c>
      <c r="N307" s="7">
        <f t="shared" si="35"/>
        <v>3.7651999999999997</v>
      </c>
      <c r="O307">
        <f>템플릿!BR307</f>
        <v>8.7910000000000002E-3</v>
      </c>
      <c r="P307">
        <f>템플릿!CH307</f>
        <v>9.0000000000000011E-3</v>
      </c>
      <c r="Q307">
        <f t="shared" si="36"/>
        <v>0.97677777777777763</v>
      </c>
      <c r="R307">
        <f>템플릿!CI307</f>
        <v>0</v>
      </c>
      <c r="S307">
        <f t="shared" si="37"/>
        <v>0.97677777777777763</v>
      </c>
      <c r="T307">
        <f>템플릿!CA307</f>
        <v>3.7519999999999998E-2</v>
      </c>
      <c r="U307">
        <f t="shared" si="38"/>
        <v>4.6519999999999999E-2</v>
      </c>
      <c r="V307">
        <f t="shared" si="39"/>
        <v>8.7910000000000002E-3</v>
      </c>
    </row>
    <row r="308" spans="1:22" x14ac:dyDescent="0.3">
      <c r="A308" s="1">
        <f>붙여넣기데이터!A308</f>
        <v>45141.556608796294</v>
      </c>
      <c r="B308">
        <v>0</v>
      </c>
      <c r="C308" s="7">
        <f>템플릿!AO308</f>
        <v>14.52</v>
      </c>
      <c r="D308" s="7">
        <f>템플릿!CE308</f>
        <v>2.681</v>
      </c>
      <c r="E308" s="7">
        <f t="shared" si="32"/>
        <v>5.4158895934352849</v>
      </c>
      <c r="F308" s="7">
        <f>템플릿!CF308</f>
        <v>0.29499999999999998</v>
      </c>
      <c r="G308" s="7">
        <f>템플릿!CG308</f>
        <v>0.314</v>
      </c>
      <c r="H308" s="7">
        <f t="shared" si="33"/>
        <v>4.4133738601823707</v>
      </c>
      <c r="I308" s="7">
        <f>템플릿!CD308</f>
        <v>0.12989999999999999</v>
      </c>
      <c r="J308" s="7">
        <f>템플릿!AT308</f>
        <v>5.3250000000000002</v>
      </c>
      <c r="K308" s="7">
        <f>템플릿!AW308</f>
        <v>-6.9390000000000001E-4</v>
      </c>
      <c r="L308" s="7">
        <f>템플릿!AZ308</f>
        <v>-5.0770000000000003E-2</v>
      </c>
      <c r="M308" s="7">
        <f t="shared" si="34"/>
        <v>17.201000000000001</v>
      </c>
      <c r="N308" s="7">
        <f t="shared" si="35"/>
        <v>5.4549000000000003</v>
      </c>
      <c r="O308">
        <f>템플릿!BR308</f>
        <v>8.7910000000000002E-3</v>
      </c>
      <c r="P308">
        <f>템플릿!CH308</f>
        <v>9.0000000000000011E-3</v>
      </c>
      <c r="Q308">
        <f t="shared" si="36"/>
        <v>0.97677777777777763</v>
      </c>
      <c r="R308">
        <f>템플릿!CI308</f>
        <v>0</v>
      </c>
      <c r="S308">
        <f t="shared" si="37"/>
        <v>0.97677777777777763</v>
      </c>
      <c r="T308">
        <f>템플릿!CA308</f>
        <v>3.7519999999999998E-2</v>
      </c>
      <c r="U308">
        <f t="shared" si="38"/>
        <v>4.6519999999999999E-2</v>
      </c>
      <c r="V308">
        <f t="shared" si="39"/>
        <v>8.7910000000000002E-3</v>
      </c>
    </row>
    <row r="309" spans="1:22" x14ac:dyDescent="0.3">
      <c r="A309" s="1">
        <f>붙여넣기데이터!A309</f>
        <v>45141.556666666664</v>
      </c>
      <c r="B309">
        <v>0</v>
      </c>
      <c r="C309" s="7">
        <f>템플릿!AO309</f>
        <v>14.54</v>
      </c>
      <c r="D309" s="7">
        <f>템플릿!CE309</f>
        <v>2.6830000000000003</v>
      </c>
      <c r="E309" s="7">
        <f t="shared" si="32"/>
        <v>5.4193067461796485</v>
      </c>
      <c r="F309" s="7">
        <f>템플릿!CF309</f>
        <v>0.29499999999999998</v>
      </c>
      <c r="G309" s="7">
        <f>템플릿!CG309</f>
        <v>0.309</v>
      </c>
      <c r="H309" s="7">
        <f t="shared" si="33"/>
        <v>4.4234864618192873</v>
      </c>
      <c r="I309" s="7">
        <f>템플릿!CD309</f>
        <v>0.1298</v>
      </c>
      <c r="J309" s="7">
        <f>템플릿!AT309</f>
        <v>2.1890000000000001</v>
      </c>
      <c r="K309" s="7">
        <f>템플릿!AW309</f>
        <v>-6.9390000000000001E-4</v>
      </c>
      <c r="L309" s="7">
        <f>템플릿!AZ309</f>
        <v>-5.0880000000000002E-2</v>
      </c>
      <c r="M309" s="7">
        <f t="shared" si="34"/>
        <v>17.222999999999999</v>
      </c>
      <c r="N309" s="7">
        <f t="shared" si="35"/>
        <v>2.3188</v>
      </c>
      <c r="O309">
        <f>템플릿!BR309</f>
        <v>9.2540000000000001E-3</v>
      </c>
      <c r="P309">
        <f>템플릿!CH309</f>
        <v>9.0000000000000011E-3</v>
      </c>
      <c r="Q309">
        <f t="shared" si="36"/>
        <v>1.0282222222222221</v>
      </c>
      <c r="R309">
        <f>템플릿!CI309</f>
        <v>0</v>
      </c>
      <c r="S309">
        <f t="shared" si="37"/>
        <v>1.0282222222222221</v>
      </c>
      <c r="T309">
        <f>템플릿!CA309</f>
        <v>4.011E-2</v>
      </c>
      <c r="U309">
        <f t="shared" si="38"/>
        <v>4.9110000000000001E-2</v>
      </c>
      <c r="V309">
        <f t="shared" si="39"/>
        <v>9.2540000000000001E-3</v>
      </c>
    </row>
    <row r="310" spans="1:22" x14ac:dyDescent="0.3">
      <c r="A310" s="1">
        <f>붙여넣기데이터!A310</f>
        <v>45141.55672453704</v>
      </c>
      <c r="B310">
        <v>0</v>
      </c>
      <c r="C310" s="7">
        <f>템플릿!AO310</f>
        <v>14.6</v>
      </c>
      <c r="D310" s="7">
        <f>템플릿!CE310</f>
        <v>2.6819999999999999</v>
      </c>
      <c r="E310" s="7">
        <f t="shared" si="32"/>
        <v>5.4436987322893362</v>
      </c>
      <c r="F310" s="7">
        <f>템플릿!CF310</f>
        <v>0.29199999999999998</v>
      </c>
      <c r="G310" s="7">
        <f>템플릿!CG310</f>
        <v>0.314</v>
      </c>
      <c r="H310" s="7">
        <f t="shared" si="33"/>
        <v>4.440389294403893</v>
      </c>
      <c r="I310" s="7">
        <f>템플릿!CD310</f>
        <v>0.13619999999999999</v>
      </c>
      <c r="J310" s="7">
        <f>템플릿!AT310</f>
        <v>5.8049999999999997</v>
      </c>
      <c r="K310" s="7">
        <f>템플릿!AW310</f>
        <v>-6.9390000000000001E-4</v>
      </c>
      <c r="L310" s="7">
        <f>템플릿!AZ310</f>
        <v>-5.0770000000000003E-2</v>
      </c>
      <c r="M310" s="7">
        <f t="shared" si="34"/>
        <v>17.282</v>
      </c>
      <c r="N310" s="7">
        <f t="shared" si="35"/>
        <v>5.9411999999999994</v>
      </c>
      <c r="O310">
        <f>템플릿!BR310</f>
        <v>9.2540000000000001E-3</v>
      </c>
      <c r="P310">
        <f>템플릿!CH310</f>
        <v>9.0000000000000011E-3</v>
      </c>
      <c r="Q310">
        <f t="shared" si="36"/>
        <v>1.0282222222222221</v>
      </c>
      <c r="R310">
        <f>템플릿!CI310</f>
        <v>0</v>
      </c>
      <c r="S310">
        <f t="shared" si="37"/>
        <v>1.0282222222222221</v>
      </c>
      <c r="T310">
        <f>템플릿!CA310</f>
        <v>3.7289999999999997E-2</v>
      </c>
      <c r="U310">
        <f t="shared" si="38"/>
        <v>4.6289999999999998E-2</v>
      </c>
      <c r="V310">
        <f t="shared" si="39"/>
        <v>9.2540000000000001E-3</v>
      </c>
    </row>
    <row r="311" spans="1:22" x14ac:dyDescent="0.3">
      <c r="A311" s="1">
        <f>붙여넣기데이터!A311</f>
        <v>45141.55678240741</v>
      </c>
      <c r="B311">
        <v>0</v>
      </c>
      <c r="C311" s="7">
        <f>템플릿!AO311</f>
        <v>14.66</v>
      </c>
      <c r="D311" s="7">
        <f>템플릿!CE311</f>
        <v>2.6760000000000002</v>
      </c>
      <c r="E311" s="7">
        <f t="shared" si="32"/>
        <v>5.4783258594917781</v>
      </c>
      <c r="F311" s="7">
        <f>템플릿!CF311</f>
        <v>0.29499999999999998</v>
      </c>
      <c r="G311" s="7">
        <f>템플릿!CG311</f>
        <v>0.312</v>
      </c>
      <c r="H311" s="7">
        <f t="shared" si="33"/>
        <v>4.4654279622296684</v>
      </c>
      <c r="I311" s="7">
        <f>템플릿!CD311</f>
        <v>0.14249999999999999</v>
      </c>
      <c r="J311" s="7">
        <f>템플릿!AT311</f>
        <v>8.8889999999999997E-2</v>
      </c>
      <c r="K311" s="7">
        <f>템플릿!AW311</f>
        <v>-6.9390000000000001E-4</v>
      </c>
      <c r="L311" s="7">
        <f>템플릿!AZ311</f>
        <v>-5.0770000000000003E-2</v>
      </c>
      <c r="M311" s="7">
        <f t="shared" si="34"/>
        <v>17.335999999999999</v>
      </c>
      <c r="N311" s="7">
        <f t="shared" si="35"/>
        <v>0.23138999999999998</v>
      </c>
      <c r="O311">
        <f>템플릿!BR311</f>
        <v>9.0229999999999998E-3</v>
      </c>
      <c r="P311">
        <f>템플릿!CH311</f>
        <v>9.0000000000000011E-3</v>
      </c>
      <c r="Q311">
        <f t="shared" si="36"/>
        <v>1.0025555555555554</v>
      </c>
      <c r="R311">
        <f>템플릿!CI311</f>
        <v>0</v>
      </c>
      <c r="S311">
        <f t="shared" si="37"/>
        <v>1.0025555555555554</v>
      </c>
      <c r="T311">
        <f>템플릿!CA311</f>
        <v>4.19E-2</v>
      </c>
      <c r="U311">
        <f t="shared" si="38"/>
        <v>5.0900000000000001E-2</v>
      </c>
      <c r="V311">
        <f t="shared" si="39"/>
        <v>9.0229999999999998E-3</v>
      </c>
    </row>
    <row r="312" spans="1:22" x14ac:dyDescent="0.3">
      <c r="A312" s="1">
        <f>붙여넣기데이터!A312</f>
        <v>45141.556840277779</v>
      </c>
      <c r="B312">
        <v>0</v>
      </c>
      <c r="C312" s="7">
        <f>템플릿!AO312</f>
        <v>14.53</v>
      </c>
      <c r="D312" s="7">
        <f>템플릿!CE312</f>
        <v>2.677</v>
      </c>
      <c r="E312" s="7">
        <f t="shared" si="32"/>
        <v>5.4277175943220017</v>
      </c>
      <c r="F312" s="7">
        <f>템플릿!CF312</f>
        <v>0.29899999999999999</v>
      </c>
      <c r="G312" s="7">
        <f>템플릿!CG312</f>
        <v>0.311</v>
      </c>
      <c r="H312" s="7">
        <f t="shared" si="33"/>
        <v>4.4204441740188622</v>
      </c>
      <c r="I312" s="7">
        <f>템플릿!CD312</f>
        <v>0.1482</v>
      </c>
      <c r="J312" s="7">
        <f>템플릿!AT312</f>
        <v>3.5609999999999999</v>
      </c>
      <c r="K312" s="7">
        <f>템플릿!AW312</f>
        <v>-6.9390000000000001E-4</v>
      </c>
      <c r="L312" s="7">
        <f>템플릿!AZ312</f>
        <v>-5.0770000000000003E-2</v>
      </c>
      <c r="M312" s="7">
        <f t="shared" si="34"/>
        <v>17.207000000000001</v>
      </c>
      <c r="N312" s="7">
        <f t="shared" si="35"/>
        <v>3.7092000000000001</v>
      </c>
      <c r="O312">
        <f>템플릿!BR312</f>
        <v>9.2540000000000001E-3</v>
      </c>
      <c r="P312">
        <f>템플릿!CH312</f>
        <v>1.0999999999999999E-2</v>
      </c>
      <c r="Q312">
        <f t="shared" si="36"/>
        <v>0.84127272727272728</v>
      </c>
      <c r="R312">
        <f>템플릿!CI312</f>
        <v>0</v>
      </c>
      <c r="S312">
        <f t="shared" si="37"/>
        <v>0.84127272727272728</v>
      </c>
      <c r="T312">
        <f>템플릿!CA312</f>
        <v>4.011E-2</v>
      </c>
      <c r="U312">
        <f t="shared" si="38"/>
        <v>5.1110000000000003E-2</v>
      </c>
      <c r="V312">
        <f t="shared" si="39"/>
        <v>9.2540000000000001E-3</v>
      </c>
    </row>
    <row r="313" spans="1:22" x14ac:dyDescent="0.3">
      <c r="A313" s="1">
        <f>붙여넣기데이터!A313</f>
        <v>45141.556898148148</v>
      </c>
      <c r="B313">
        <v>0</v>
      </c>
      <c r="C313" s="7">
        <f>템플릿!AO313</f>
        <v>14.58</v>
      </c>
      <c r="D313" s="7">
        <f>템플릿!CE313</f>
        <v>2.6750000000000003</v>
      </c>
      <c r="E313" s="7">
        <f t="shared" si="32"/>
        <v>5.4504672897196258</v>
      </c>
      <c r="F313" s="7">
        <f>템플릿!CF313</f>
        <v>0.29499999999999998</v>
      </c>
      <c r="G313" s="7">
        <f>템플릿!CG313</f>
        <v>0.311</v>
      </c>
      <c r="H313" s="7">
        <f t="shared" si="33"/>
        <v>4.443767144163365</v>
      </c>
      <c r="I313" s="7">
        <f>템플릿!CD313</f>
        <v>0.15179999999999999</v>
      </c>
      <c r="J313" s="7">
        <f>템플릿!AT313</f>
        <v>4.0250000000000004</v>
      </c>
      <c r="K313" s="7">
        <f>템플릿!AW313</f>
        <v>-4.6260000000000002E-4</v>
      </c>
      <c r="L313" s="7">
        <f>템플릿!AZ313</f>
        <v>-5.0650000000000001E-2</v>
      </c>
      <c r="M313" s="7">
        <f t="shared" si="34"/>
        <v>17.254999999999999</v>
      </c>
      <c r="N313" s="7">
        <f t="shared" si="35"/>
        <v>4.1768000000000001</v>
      </c>
      <c r="O313">
        <f>템플릿!BR313</f>
        <v>9.2540000000000001E-3</v>
      </c>
      <c r="P313">
        <f>템플릿!CH313</f>
        <v>1.0999999999999999E-2</v>
      </c>
      <c r="Q313">
        <f t="shared" si="36"/>
        <v>0.84127272727272728</v>
      </c>
      <c r="R313">
        <f>템플릿!CI313</f>
        <v>0</v>
      </c>
      <c r="S313">
        <f t="shared" si="37"/>
        <v>0.84127272727272728</v>
      </c>
      <c r="T313">
        <f>템플릿!CA313</f>
        <v>4.0730000000000002E-2</v>
      </c>
      <c r="U313">
        <f t="shared" si="38"/>
        <v>5.1729999999999998E-2</v>
      </c>
      <c r="V313">
        <f t="shared" si="39"/>
        <v>9.2540000000000001E-3</v>
      </c>
    </row>
    <row r="314" spans="1:22" x14ac:dyDescent="0.3">
      <c r="A314" s="1">
        <f>붙여넣기데이터!A314</f>
        <v>45141.556956018518</v>
      </c>
      <c r="B314">
        <v>0</v>
      </c>
      <c r="C314" s="7">
        <f>템플릿!AO314</f>
        <v>14.44</v>
      </c>
      <c r="D314" s="7">
        <f>템플릿!CE314</f>
        <v>2.6720000000000002</v>
      </c>
      <c r="E314" s="7">
        <f t="shared" si="32"/>
        <v>5.4041916167664663</v>
      </c>
      <c r="F314" s="7">
        <f>템플릿!CF314</f>
        <v>0.29199999999999998</v>
      </c>
      <c r="G314" s="7">
        <f>템플릿!CG314</f>
        <v>0.311</v>
      </c>
      <c r="H314" s="7">
        <f t="shared" si="33"/>
        <v>4.4091603053435113</v>
      </c>
      <c r="I314" s="7">
        <f>템플릿!CD314</f>
        <v>0.15709999999999999</v>
      </c>
      <c r="J314" s="7">
        <f>템플릿!AT314</f>
        <v>2.5179999999999998</v>
      </c>
      <c r="K314" s="7">
        <f>템플릿!AW314</f>
        <v>-9.2529999999999999E-4</v>
      </c>
      <c r="L314" s="7">
        <f>템플릿!AZ314</f>
        <v>-5.0650000000000001E-2</v>
      </c>
      <c r="M314" s="7">
        <f t="shared" si="34"/>
        <v>17.111999999999998</v>
      </c>
      <c r="N314" s="7">
        <f t="shared" si="35"/>
        <v>2.6750999999999996</v>
      </c>
      <c r="O314">
        <f>템플릿!BR314</f>
        <v>9.4850000000000004E-3</v>
      </c>
      <c r="P314">
        <f>템플릿!CH314</f>
        <v>1.4E-2</v>
      </c>
      <c r="Q314">
        <f t="shared" si="36"/>
        <v>0.67749999999999999</v>
      </c>
      <c r="R314">
        <f>템플릿!CI314</f>
        <v>0</v>
      </c>
      <c r="S314">
        <f t="shared" si="37"/>
        <v>0.67749999999999999</v>
      </c>
      <c r="T314">
        <f>템플릿!CA314</f>
        <v>4.1119999999999997E-2</v>
      </c>
      <c r="U314">
        <f t="shared" si="38"/>
        <v>5.5119999999999995E-2</v>
      </c>
      <c r="V314">
        <f t="shared" si="39"/>
        <v>9.4850000000000004E-3</v>
      </c>
    </row>
    <row r="315" spans="1:22" x14ac:dyDescent="0.3">
      <c r="A315" s="1">
        <f>붙여넣기데이터!A315</f>
        <v>45141.557013888887</v>
      </c>
      <c r="B315">
        <v>0</v>
      </c>
      <c r="C315" s="7">
        <f>템플릿!AO315</f>
        <v>14.45</v>
      </c>
      <c r="D315" s="7">
        <f>템플릿!CE315</f>
        <v>2.6670000000000003</v>
      </c>
      <c r="E315" s="7">
        <f t="shared" si="32"/>
        <v>5.4180727409073857</v>
      </c>
      <c r="F315" s="7">
        <f>템플릿!CF315</f>
        <v>0.29699999999999999</v>
      </c>
      <c r="G315" s="7">
        <f>템플릿!CG315</f>
        <v>0.311</v>
      </c>
      <c r="H315" s="7">
        <f t="shared" si="33"/>
        <v>4.4122137404580144</v>
      </c>
      <c r="I315" s="7">
        <f>템플릿!CD315</f>
        <v>0.16850000000000001</v>
      </c>
      <c r="J315" s="7">
        <f>템플릿!AT315</f>
        <v>0.94720000000000004</v>
      </c>
      <c r="K315" s="7">
        <f>템플릿!AW315</f>
        <v>-6.9399999999999996E-4</v>
      </c>
      <c r="L315" s="7">
        <f>템플릿!AZ315</f>
        <v>-5.0540000000000002E-2</v>
      </c>
      <c r="M315" s="7">
        <f t="shared" si="34"/>
        <v>17.117000000000001</v>
      </c>
      <c r="N315" s="7">
        <f t="shared" si="35"/>
        <v>1.1157000000000001</v>
      </c>
      <c r="O315">
        <f>템플릿!BR315</f>
        <v>9.2540000000000001E-3</v>
      </c>
      <c r="P315">
        <f>템플릿!CH315</f>
        <v>1.0999999999999999E-2</v>
      </c>
      <c r="Q315">
        <f t="shared" si="36"/>
        <v>0.84127272727272728</v>
      </c>
      <c r="R315">
        <f>템플릿!CI315</f>
        <v>0</v>
      </c>
      <c r="S315">
        <f t="shared" si="37"/>
        <v>0.84127272727272728</v>
      </c>
      <c r="T315">
        <f>템플릿!CA315</f>
        <v>4.1459999999999997E-2</v>
      </c>
      <c r="U315">
        <f t="shared" si="38"/>
        <v>5.2459999999999993E-2</v>
      </c>
      <c r="V315">
        <f t="shared" si="39"/>
        <v>9.2540000000000001E-3</v>
      </c>
    </row>
    <row r="316" spans="1:22" x14ac:dyDescent="0.3">
      <c r="A316" s="1">
        <f>붙여넣기데이터!A316</f>
        <v>45141.557071759256</v>
      </c>
      <c r="B316">
        <v>0</v>
      </c>
      <c r="C316" s="7">
        <f>템플릿!AO316</f>
        <v>14.59</v>
      </c>
      <c r="D316" s="7">
        <f>템플릿!CE316</f>
        <v>2.66</v>
      </c>
      <c r="E316" s="7">
        <f t="shared" si="32"/>
        <v>5.484962406015037</v>
      </c>
      <c r="F316" s="7">
        <f>템플릿!CF316</f>
        <v>0.29499999999999998</v>
      </c>
      <c r="G316" s="7">
        <f>템플릿!CG316</f>
        <v>0.311</v>
      </c>
      <c r="H316" s="7">
        <f t="shared" si="33"/>
        <v>4.4672382118799758</v>
      </c>
      <c r="I316" s="7">
        <f>템플릿!CD316</f>
        <v>0.17549999999999999</v>
      </c>
      <c r="J316" s="7">
        <f>템플릿!AT316</f>
        <v>5.4119999999999999</v>
      </c>
      <c r="K316" s="7">
        <f>템플릿!AW316</f>
        <v>-6.9399999999999996E-4</v>
      </c>
      <c r="L316" s="7">
        <f>템플릿!AZ316</f>
        <v>-5.0540000000000002E-2</v>
      </c>
      <c r="M316" s="7">
        <f t="shared" si="34"/>
        <v>17.25</v>
      </c>
      <c r="N316" s="7">
        <f t="shared" si="35"/>
        <v>5.5875000000000004</v>
      </c>
      <c r="O316">
        <f>템플릿!BR316</f>
        <v>9.0229999999999998E-3</v>
      </c>
      <c r="P316">
        <f>템플릿!CH316</f>
        <v>9.0000000000000011E-3</v>
      </c>
      <c r="Q316">
        <f t="shared" si="36"/>
        <v>1.0025555555555554</v>
      </c>
      <c r="R316">
        <f>템플릿!CI316</f>
        <v>0</v>
      </c>
      <c r="S316">
        <f t="shared" si="37"/>
        <v>1.0025555555555554</v>
      </c>
      <c r="T316">
        <f>템플릿!CA316</f>
        <v>4.19E-2</v>
      </c>
      <c r="U316">
        <f t="shared" si="38"/>
        <v>5.0900000000000001E-2</v>
      </c>
      <c r="V316">
        <f t="shared" si="39"/>
        <v>9.0229999999999998E-3</v>
      </c>
    </row>
    <row r="317" spans="1:22" x14ac:dyDescent="0.3">
      <c r="A317" s="1">
        <f>붙여넣기데이터!A317</f>
        <v>45141.557129629633</v>
      </c>
      <c r="B317">
        <v>0</v>
      </c>
      <c r="C317" s="7">
        <f>템플릿!AO317</f>
        <v>14.58</v>
      </c>
      <c r="D317" s="7">
        <f>템플릿!CE317</f>
        <v>2.6550000000000002</v>
      </c>
      <c r="E317" s="7">
        <f t="shared" si="32"/>
        <v>5.4915254237288131</v>
      </c>
      <c r="F317" s="7">
        <f>템플릿!CF317</f>
        <v>0.29199999999999998</v>
      </c>
      <c r="G317" s="7">
        <f>템플릿!CG317</f>
        <v>0.311</v>
      </c>
      <c r="H317" s="7">
        <f t="shared" si="33"/>
        <v>4.4751381215469612</v>
      </c>
      <c r="I317" s="7">
        <f>템플릿!CD317</f>
        <v>0.18090000000000001</v>
      </c>
      <c r="J317" s="7">
        <f>템플릿!AT317</f>
        <v>2.1469999999999998</v>
      </c>
      <c r="K317" s="7">
        <f>템플릿!AW317</f>
        <v>-4.6260000000000002E-4</v>
      </c>
      <c r="L317" s="7">
        <f>템플릿!AZ317</f>
        <v>-5.0540000000000002E-2</v>
      </c>
      <c r="M317" s="7">
        <f t="shared" si="34"/>
        <v>17.234999999999999</v>
      </c>
      <c r="N317" s="7">
        <f t="shared" si="35"/>
        <v>2.3278999999999996</v>
      </c>
      <c r="O317">
        <f>템플릿!BR317</f>
        <v>9.0229999999999998E-3</v>
      </c>
      <c r="P317">
        <f>템플릿!CH317</f>
        <v>1.0999999999999999E-2</v>
      </c>
      <c r="Q317">
        <f t="shared" si="36"/>
        <v>0.82027272727272726</v>
      </c>
      <c r="R317">
        <f>템플릿!CI317</f>
        <v>0</v>
      </c>
      <c r="S317">
        <f t="shared" si="37"/>
        <v>0.82027272727272726</v>
      </c>
      <c r="T317">
        <f>템플릿!CA317</f>
        <v>4.0430000000000001E-2</v>
      </c>
      <c r="U317">
        <f t="shared" si="38"/>
        <v>5.1430000000000003E-2</v>
      </c>
      <c r="V317">
        <f t="shared" si="39"/>
        <v>9.0229999999999998E-3</v>
      </c>
    </row>
    <row r="318" spans="1:22" x14ac:dyDescent="0.3">
      <c r="A318" s="1">
        <f>붙여넣기데이터!A318</f>
        <v>45141.557187500002</v>
      </c>
      <c r="B318">
        <v>0</v>
      </c>
      <c r="C318" s="7">
        <f>템플릿!AO318</f>
        <v>14.63</v>
      </c>
      <c r="D318" s="7">
        <f>템플릿!CE318</f>
        <v>2.6510000000000002</v>
      </c>
      <c r="E318" s="7">
        <f t="shared" si="32"/>
        <v>5.5186721991701244</v>
      </c>
      <c r="F318" s="7">
        <f>템플릿!CF318</f>
        <v>0.29499999999999998</v>
      </c>
      <c r="G318" s="7">
        <f>템플릿!CG318</f>
        <v>0.311</v>
      </c>
      <c r="H318" s="7">
        <f t="shared" si="33"/>
        <v>4.4918636782315016</v>
      </c>
      <c r="I318" s="7">
        <f>템플릿!CD318</f>
        <v>0.185</v>
      </c>
      <c r="J318" s="7">
        <f>템플릿!AT318</f>
        <v>3.5649999999999999</v>
      </c>
      <c r="K318" s="7">
        <f>템플릿!AW318</f>
        <v>-6.9399999999999996E-4</v>
      </c>
      <c r="L318" s="7">
        <f>템플릿!AZ318</f>
        <v>-5.042E-2</v>
      </c>
      <c r="M318" s="7">
        <f t="shared" si="34"/>
        <v>17.281000000000002</v>
      </c>
      <c r="N318" s="7">
        <f t="shared" si="35"/>
        <v>3.75</v>
      </c>
      <c r="O318">
        <f>템플릿!BR318</f>
        <v>9.2540000000000001E-3</v>
      </c>
      <c r="P318">
        <f>템플릿!CH318</f>
        <v>1.0999999999999999E-2</v>
      </c>
      <c r="Q318">
        <f t="shared" si="36"/>
        <v>0.84127272727272728</v>
      </c>
      <c r="R318">
        <f>템플릿!CI318</f>
        <v>0</v>
      </c>
      <c r="S318">
        <f t="shared" si="37"/>
        <v>0.84127272727272728</v>
      </c>
      <c r="T318">
        <f>템플릿!CA318</f>
        <v>4.147E-2</v>
      </c>
      <c r="U318">
        <f t="shared" si="38"/>
        <v>5.2470000000000003E-2</v>
      </c>
      <c r="V318">
        <f t="shared" si="39"/>
        <v>9.2540000000000001E-3</v>
      </c>
    </row>
    <row r="319" spans="1:22" x14ac:dyDescent="0.3">
      <c r="A319" s="1">
        <f>붙여넣기데이터!A319</f>
        <v>45141.557245370372</v>
      </c>
      <c r="B319">
        <v>0</v>
      </c>
      <c r="C319" s="7">
        <f>템플릿!AO319</f>
        <v>14.66</v>
      </c>
      <c r="D319" s="7">
        <f>템플릿!CE319</f>
        <v>2.6579999999999999</v>
      </c>
      <c r="E319" s="7">
        <f t="shared" si="32"/>
        <v>5.5154251316779535</v>
      </c>
      <c r="F319" s="7">
        <f>템플릿!CF319</f>
        <v>0.29499999999999998</v>
      </c>
      <c r="G319" s="7">
        <f>템플릿!CG319</f>
        <v>0.314</v>
      </c>
      <c r="H319" s="7">
        <f t="shared" si="33"/>
        <v>4.4872972145699421</v>
      </c>
      <c r="I319" s="7">
        <f>템플릿!CD319</f>
        <v>0.1862</v>
      </c>
      <c r="J319" s="7">
        <f>템플릿!AT319</f>
        <v>4.13</v>
      </c>
      <c r="K319" s="7">
        <f>템플릿!AW319</f>
        <v>-6.9399999999999996E-4</v>
      </c>
      <c r="L319" s="7">
        <f>템플릿!AZ319</f>
        <v>-5.042E-2</v>
      </c>
      <c r="M319" s="7">
        <f t="shared" si="34"/>
        <v>17.318000000000001</v>
      </c>
      <c r="N319" s="7">
        <f t="shared" si="35"/>
        <v>4.3162000000000003</v>
      </c>
      <c r="O319">
        <f>템플릿!BR319</f>
        <v>9.4850000000000004E-3</v>
      </c>
      <c r="P319">
        <f>템플릿!CH319</f>
        <v>9.0000000000000011E-3</v>
      </c>
      <c r="Q319">
        <f t="shared" si="36"/>
        <v>1.0538888888888889</v>
      </c>
      <c r="R319">
        <f>템플릿!CI319</f>
        <v>0</v>
      </c>
      <c r="S319">
        <f t="shared" si="37"/>
        <v>1.0538888888888889</v>
      </c>
      <c r="T319">
        <f>템플릿!CA319</f>
        <v>3.9039999999999998E-2</v>
      </c>
      <c r="U319">
        <f t="shared" si="38"/>
        <v>4.8039999999999999E-2</v>
      </c>
      <c r="V319">
        <f t="shared" si="39"/>
        <v>9.4850000000000004E-3</v>
      </c>
    </row>
    <row r="320" spans="1:22" x14ac:dyDescent="0.3">
      <c r="A320" s="1">
        <f>붙여넣기데이터!A320</f>
        <v>45141.557303240741</v>
      </c>
      <c r="B320">
        <v>0</v>
      </c>
      <c r="C320" s="7">
        <f>템플릿!AO320</f>
        <v>14.7</v>
      </c>
      <c r="D320" s="7">
        <f>템플릿!CE320</f>
        <v>2.6550000000000002</v>
      </c>
      <c r="E320" s="7">
        <f t="shared" si="32"/>
        <v>5.5367231638418071</v>
      </c>
      <c r="F320" s="7">
        <f>템플릿!CF320</f>
        <v>0.29199999999999998</v>
      </c>
      <c r="G320" s="7">
        <f>템플릿!CG320</f>
        <v>0.311</v>
      </c>
      <c r="H320" s="7">
        <f t="shared" si="33"/>
        <v>4.5119705340699809</v>
      </c>
      <c r="I320" s="7">
        <f>템플릿!CD320</f>
        <v>0.19009999999999999</v>
      </c>
      <c r="J320" s="7">
        <f>템플릿!AT320</f>
        <v>3.2570000000000001</v>
      </c>
      <c r="K320" s="7">
        <f>템플릿!AW320</f>
        <v>-6.9399999999999996E-4</v>
      </c>
      <c r="L320" s="7">
        <f>템플릿!AZ320</f>
        <v>-5.0310000000000001E-2</v>
      </c>
      <c r="M320" s="7">
        <f t="shared" si="34"/>
        <v>17.355</v>
      </c>
      <c r="N320" s="7">
        <f t="shared" si="35"/>
        <v>3.4471000000000003</v>
      </c>
      <c r="O320">
        <f>템플릿!BR320</f>
        <v>9.4850000000000004E-3</v>
      </c>
      <c r="P320">
        <f>템플릿!CH320</f>
        <v>9.0000000000000011E-3</v>
      </c>
      <c r="Q320">
        <f t="shared" si="36"/>
        <v>1.0538888888888889</v>
      </c>
      <c r="R320">
        <f>템플릿!CI320</f>
        <v>0</v>
      </c>
      <c r="S320">
        <f t="shared" si="37"/>
        <v>1.0538888888888889</v>
      </c>
      <c r="T320">
        <f>템플릿!CA320</f>
        <v>4.0480000000000002E-2</v>
      </c>
      <c r="U320">
        <f t="shared" si="38"/>
        <v>4.9480000000000003E-2</v>
      </c>
      <c r="V320">
        <f t="shared" si="39"/>
        <v>9.4850000000000004E-3</v>
      </c>
    </row>
    <row r="321" spans="1:22" x14ac:dyDescent="0.3">
      <c r="A321" s="1">
        <f>붙여넣기데이터!A321</f>
        <v>45141.55736111111</v>
      </c>
      <c r="B321">
        <v>0</v>
      </c>
      <c r="C321" s="7">
        <f>템플릿!AO321</f>
        <v>14.78</v>
      </c>
      <c r="D321" s="7">
        <f>템플릿!CE321</f>
        <v>2.6579999999999999</v>
      </c>
      <c r="E321" s="7">
        <f t="shared" si="32"/>
        <v>5.5605718585402562</v>
      </c>
      <c r="F321" s="7">
        <f>템플릿!CF321</f>
        <v>0.29199999999999998</v>
      </c>
      <c r="G321" s="7">
        <f>템플릿!CG321</f>
        <v>0.311</v>
      </c>
      <c r="H321" s="7">
        <f t="shared" si="33"/>
        <v>4.5323520392517631</v>
      </c>
      <c r="I321" s="7">
        <f>템플릿!CD321</f>
        <v>0.18970000000000001</v>
      </c>
      <c r="J321" s="7">
        <f>템플릿!AT321</f>
        <v>10.07</v>
      </c>
      <c r="K321" s="7">
        <f>템플릿!AW321</f>
        <v>-6.9399999999999996E-4</v>
      </c>
      <c r="L321" s="7">
        <f>템플릿!AZ321</f>
        <v>-5.0189999999999999E-2</v>
      </c>
      <c r="M321" s="7">
        <f t="shared" si="34"/>
        <v>17.437999999999999</v>
      </c>
      <c r="N321" s="7">
        <f t="shared" si="35"/>
        <v>10.2597</v>
      </c>
      <c r="O321">
        <f>템플릿!BR321</f>
        <v>9.2540000000000001E-3</v>
      </c>
      <c r="P321">
        <f>템플릿!CH321</f>
        <v>9.0000000000000011E-3</v>
      </c>
      <c r="Q321">
        <f t="shared" si="36"/>
        <v>1.0282222222222221</v>
      </c>
      <c r="R321">
        <f>템플릿!CI321</f>
        <v>0</v>
      </c>
      <c r="S321">
        <f t="shared" si="37"/>
        <v>1.0282222222222221</v>
      </c>
      <c r="T321">
        <f>템플릿!CA321</f>
        <v>4.1459999999999997E-2</v>
      </c>
      <c r="U321">
        <f t="shared" si="38"/>
        <v>5.0459999999999998E-2</v>
      </c>
      <c r="V321">
        <f t="shared" si="39"/>
        <v>9.2540000000000001E-3</v>
      </c>
    </row>
    <row r="322" spans="1:22" x14ac:dyDescent="0.3">
      <c r="A322" s="1">
        <f>붙여넣기데이터!A322</f>
        <v>45141.55741898148</v>
      </c>
      <c r="B322">
        <v>0</v>
      </c>
      <c r="C322" s="7">
        <f>템플릿!AO322</f>
        <v>14.73</v>
      </c>
      <c r="D322" s="7">
        <f>템플릿!CE322</f>
        <v>2.653</v>
      </c>
      <c r="E322" s="7">
        <f t="shared" si="32"/>
        <v>5.5522050508857896</v>
      </c>
      <c r="F322" s="7">
        <f>템플릿!CF322</f>
        <v>0.29199999999999998</v>
      </c>
      <c r="G322" s="7">
        <f>템플릿!CG322</f>
        <v>0.311</v>
      </c>
      <c r="H322" s="7">
        <f t="shared" si="33"/>
        <v>4.5239557739557741</v>
      </c>
      <c r="I322" s="7">
        <f>템플릿!CD322</f>
        <v>0.18410000000000001</v>
      </c>
      <c r="J322" s="7">
        <f>템플릿!AT322</f>
        <v>7.6459999999999999</v>
      </c>
      <c r="K322" s="7">
        <f>템플릿!AW322</f>
        <v>-4.6260000000000002E-4</v>
      </c>
      <c r="L322" s="7">
        <f>템플릿!AZ322</f>
        <v>-5.0189999999999999E-2</v>
      </c>
      <c r="M322" s="7">
        <f t="shared" si="34"/>
        <v>17.382999999999999</v>
      </c>
      <c r="N322" s="7">
        <f t="shared" si="35"/>
        <v>7.8300999999999998</v>
      </c>
      <c r="O322">
        <f>템플릿!BR322</f>
        <v>8.7910000000000002E-3</v>
      </c>
      <c r="P322">
        <f>템플릿!CH322</f>
        <v>1.0999999999999999E-2</v>
      </c>
      <c r="Q322">
        <f t="shared" si="36"/>
        <v>0.79918181818181822</v>
      </c>
      <c r="R322">
        <f>템플릿!CI322</f>
        <v>0</v>
      </c>
      <c r="S322">
        <f t="shared" si="37"/>
        <v>0.79918181818181822</v>
      </c>
      <c r="T322">
        <f>템플릿!CA322</f>
        <v>3.7350000000000001E-2</v>
      </c>
      <c r="U322">
        <f t="shared" si="38"/>
        <v>4.8350000000000004E-2</v>
      </c>
      <c r="V322">
        <f t="shared" si="39"/>
        <v>8.7910000000000002E-3</v>
      </c>
    </row>
    <row r="323" spans="1:22" x14ac:dyDescent="0.3">
      <c r="A323" s="1">
        <f>붙여넣기데이터!A323</f>
        <v>45141.557476851849</v>
      </c>
      <c r="B323">
        <v>0</v>
      </c>
      <c r="C323" s="7">
        <f>템플릿!AO323</f>
        <v>14.76</v>
      </c>
      <c r="D323" s="7">
        <f>템플릿!CE323</f>
        <v>2.6510000000000002</v>
      </c>
      <c r="E323" s="7">
        <f t="shared" ref="E323:E386" si="40">C323/D323</f>
        <v>5.5677102980007538</v>
      </c>
      <c r="F323" s="7">
        <f>템플릿!CF323</f>
        <v>0.29499999999999998</v>
      </c>
      <c r="G323" s="7">
        <f>템플릿!CG323</f>
        <v>0.314</v>
      </c>
      <c r="H323" s="7">
        <f t="shared" ref="H323:H386" si="41">C323/(D323+F323+G323)</f>
        <v>4.5276073619631898</v>
      </c>
      <c r="I323" s="7">
        <f>템플릿!CD323</f>
        <v>0.1807</v>
      </c>
      <c r="J323" s="7">
        <f>템플릿!AT323</f>
        <v>5.05</v>
      </c>
      <c r="K323" s="7">
        <f>템플릿!AW323</f>
        <v>-6.9399999999999996E-4</v>
      </c>
      <c r="L323" s="7">
        <f>템플릿!AZ323</f>
        <v>-5.0189999999999999E-2</v>
      </c>
      <c r="M323" s="7">
        <f t="shared" ref="M323:M386" si="42">C323+D323</f>
        <v>17.411000000000001</v>
      </c>
      <c r="N323" s="7">
        <f t="shared" ref="N323:N386" si="43">J323+I323</f>
        <v>5.2306999999999997</v>
      </c>
      <c r="O323">
        <f>템플릿!BR323</f>
        <v>8.7910000000000002E-3</v>
      </c>
      <c r="P323">
        <f>템플릿!CH323</f>
        <v>1.0999999999999999E-2</v>
      </c>
      <c r="Q323">
        <f t="shared" ref="Q323:Q386" si="44">O323/P323</f>
        <v>0.79918181818181822</v>
      </c>
      <c r="R323">
        <f>템플릿!CI323</f>
        <v>0</v>
      </c>
      <c r="S323">
        <f t="shared" ref="S323:S386" si="45">O323/(P323+R323)</f>
        <v>0.79918181818181822</v>
      </c>
      <c r="T323">
        <f>템플릿!CA323</f>
        <v>3.7350000000000001E-2</v>
      </c>
      <c r="U323">
        <f t="shared" ref="U323:U386" si="46">T323+P323</f>
        <v>4.8350000000000004E-2</v>
      </c>
      <c r="V323">
        <f t="shared" ref="V323:V386" si="47">O323</f>
        <v>8.7910000000000002E-3</v>
      </c>
    </row>
    <row r="324" spans="1:22" x14ac:dyDescent="0.3">
      <c r="A324" s="1">
        <f>붙여넣기데이터!A324</f>
        <v>45141.557534722226</v>
      </c>
      <c r="B324">
        <v>0</v>
      </c>
      <c r="C324" s="7">
        <f>템플릿!AO324</f>
        <v>14.76</v>
      </c>
      <c r="D324" s="7">
        <f>템플릿!CE324</f>
        <v>2.6470000000000002</v>
      </c>
      <c r="E324" s="7">
        <f t="shared" si="40"/>
        <v>5.5761239138647518</v>
      </c>
      <c r="F324" s="7">
        <f>템플릿!CF324</f>
        <v>0.3</v>
      </c>
      <c r="G324" s="7">
        <f>템플릿!CG324</f>
        <v>0.311</v>
      </c>
      <c r="H324" s="7">
        <f t="shared" si="41"/>
        <v>4.5303867403314912</v>
      </c>
      <c r="I324" s="7">
        <f>템플릿!CD324</f>
        <v>0.17929999999999999</v>
      </c>
      <c r="J324" s="7">
        <f>템플릿!AT324</f>
        <v>5.8380000000000001</v>
      </c>
      <c r="K324" s="7">
        <f>템플릿!AW324</f>
        <v>-6.9399999999999996E-4</v>
      </c>
      <c r="L324" s="7">
        <f>템플릿!AZ324</f>
        <v>-5.0070000000000003E-2</v>
      </c>
      <c r="M324" s="7">
        <f t="shared" si="42"/>
        <v>17.407</v>
      </c>
      <c r="N324" s="7">
        <f t="shared" si="43"/>
        <v>6.0172999999999996</v>
      </c>
      <c r="O324">
        <f>템플릿!BR324</f>
        <v>9.2540000000000001E-3</v>
      </c>
      <c r="P324">
        <f>템플릿!CH324</f>
        <v>1.2E-2</v>
      </c>
      <c r="Q324">
        <f t="shared" si="44"/>
        <v>0.77116666666666667</v>
      </c>
      <c r="R324">
        <f>템플릿!CI324</f>
        <v>0</v>
      </c>
      <c r="S324">
        <f t="shared" si="45"/>
        <v>0.77116666666666667</v>
      </c>
      <c r="T324">
        <f>템플릿!CA324</f>
        <v>3.9320000000000001E-2</v>
      </c>
      <c r="U324">
        <f t="shared" si="46"/>
        <v>5.1320000000000005E-2</v>
      </c>
      <c r="V324">
        <f t="shared" si="47"/>
        <v>9.2540000000000001E-3</v>
      </c>
    </row>
    <row r="325" spans="1:22" x14ac:dyDescent="0.3">
      <c r="A325" s="1">
        <f>붙여넣기데이터!A325</f>
        <v>45141.557592592595</v>
      </c>
      <c r="B325">
        <v>0</v>
      </c>
      <c r="C325" s="7">
        <f>템플릿!AO325</f>
        <v>14.76</v>
      </c>
      <c r="D325" s="7">
        <f>템플릿!CE325</f>
        <v>2.6440000000000001</v>
      </c>
      <c r="E325" s="7">
        <f t="shared" si="40"/>
        <v>5.5824508320726167</v>
      </c>
      <c r="F325" s="7">
        <f>템플릿!CF325</f>
        <v>0.29199999999999998</v>
      </c>
      <c r="G325" s="7">
        <f>템플릿!CG325</f>
        <v>0.314</v>
      </c>
      <c r="H325" s="7">
        <f t="shared" si="41"/>
        <v>4.5415384615384617</v>
      </c>
      <c r="I325" s="7">
        <f>템플릿!CD325</f>
        <v>0.17460000000000001</v>
      </c>
      <c r="J325" s="7">
        <f>템플릿!AT325</f>
        <v>4.5039999999999996</v>
      </c>
      <c r="K325" s="7">
        <f>템플릿!AW325</f>
        <v>-6.9399999999999996E-4</v>
      </c>
      <c r="L325" s="7">
        <f>템플릿!AZ325</f>
        <v>-4.9959999999999997E-2</v>
      </c>
      <c r="M325" s="7">
        <f t="shared" si="42"/>
        <v>17.404</v>
      </c>
      <c r="N325" s="7">
        <f t="shared" si="43"/>
        <v>4.6785999999999994</v>
      </c>
      <c r="O325">
        <f>템플릿!BR325</f>
        <v>9.0229999999999998E-3</v>
      </c>
      <c r="P325">
        <f>템플릿!CH325</f>
        <v>9.0000000000000011E-3</v>
      </c>
      <c r="Q325">
        <f t="shared" si="44"/>
        <v>1.0025555555555554</v>
      </c>
      <c r="R325">
        <f>템플릿!CI325</f>
        <v>0</v>
      </c>
      <c r="S325">
        <f t="shared" si="45"/>
        <v>1.0025555555555554</v>
      </c>
      <c r="T325">
        <f>템플릿!CA325</f>
        <v>3.8330000000000003E-2</v>
      </c>
      <c r="U325">
        <f t="shared" si="46"/>
        <v>4.7330000000000004E-2</v>
      </c>
      <c r="V325">
        <f t="shared" si="47"/>
        <v>9.0229999999999998E-3</v>
      </c>
    </row>
    <row r="326" spans="1:22" x14ac:dyDescent="0.3">
      <c r="A326" s="1">
        <f>붙여넣기데이터!A326</f>
        <v>45141.557650462964</v>
      </c>
      <c r="B326">
        <v>0</v>
      </c>
      <c r="C326" s="7">
        <f>템플릿!AO326</f>
        <v>14.77</v>
      </c>
      <c r="D326" s="7">
        <f>템플릿!CE326</f>
        <v>2.6459999999999999</v>
      </c>
      <c r="E326" s="7">
        <f t="shared" si="40"/>
        <v>5.5820105820105823</v>
      </c>
      <c r="F326" s="7">
        <f>템플릿!CF326</f>
        <v>0.29499999999999998</v>
      </c>
      <c r="G326" s="7">
        <f>템플릿!CG326</f>
        <v>0.316</v>
      </c>
      <c r="H326" s="7">
        <f t="shared" si="41"/>
        <v>4.534848019649985</v>
      </c>
      <c r="I326" s="7">
        <f>템플릿!CD326</f>
        <v>0.17130000000000001</v>
      </c>
      <c r="J326" s="7">
        <f>템플릿!AT326</f>
        <v>7.6349999999999998</v>
      </c>
      <c r="K326" s="7">
        <f>템플릿!AW326</f>
        <v>-6.9399999999999996E-4</v>
      </c>
      <c r="L326" s="7">
        <f>템플릿!AZ326</f>
        <v>-4.9959999999999997E-2</v>
      </c>
      <c r="M326" s="7">
        <f t="shared" si="42"/>
        <v>17.416</v>
      </c>
      <c r="N326" s="7">
        <f t="shared" si="43"/>
        <v>7.8063000000000002</v>
      </c>
      <c r="O326">
        <f>템플릿!BR326</f>
        <v>9.2540000000000001E-3</v>
      </c>
      <c r="P326">
        <f>템플릿!CH326</f>
        <v>9.0000000000000011E-3</v>
      </c>
      <c r="Q326">
        <f t="shared" si="44"/>
        <v>1.0282222222222221</v>
      </c>
      <c r="R326">
        <f>템플릿!CI326</f>
        <v>0</v>
      </c>
      <c r="S326">
        <f t="shared" si="45"/>
        <v>1.0282222222222221</v>
      </c>
      <c r="T326">
        <f>템플릿!CA326</f>
        <v>4.0730000000000002E-2</v>
      </c>
      <c r="U326">
        <f t="shared" si="46"/>
        <v>4.9730000000000003E-2</v>
      </c>
      <c r="V326">
        <f t="shared" si="47"/>
        <v>9.2540000000000001E-3</v>
      </c>
    </row>
    <row r="327" spans="1:22" x14ac:dyDescent="0.3">
      <c r="A327" s="1">
        <f>붙여넣기데이터!A327</f>
        <v>45141.557708333334</v>
      </c>
      <c r="B327">
        <v>0</v>
      </c>
      <c r="C327" s="7">
        <f>템플릿!AO327</f>
        <v>14.71</v>
      </c>
      <c r="D327" s="7">
        <f>템플릿!CE327</f>
        <v>2.6480000000000001</v>
      </c>
      <c r="E327" s="7">
        <f t="shared" si="40"/>
        <v>5.5551359516616312</v>
      </c>
      <c r="F327" s="7">
        <f>템플릿!CF327</f>
        <v>0.29199999999999998</v>
      </c>
      <c r="G327" s="7">
        <f>템플릿!CG327</f>
        <v>0.311</v>
      </c>
      <c r="H327" s="7">
        <f t="shared" si="41"/>
        <v>4.5247616118117504</v>
      </c>
      <c r="I327" s="7">
        <f>템플릿!CD327</f>
        <v>0.16969999999999999</v>
      </c>
      <c r="J327" s="7">
        <f>템플릿!AT327</f>
        <v>1.865</v>
      </c>
      <c r="K327" s="7">
        <f>템플릿!AW327</f>
        <v>-6.9399999999999996E-4</v>
      </c>
      <c r="L327" s="7">
        <f>템플릿!AZ327</f>
        <v>-4.9840000000000002E-2</v>
      </c>
      <c r="M327" s="7">
        <f t="shared" si="42"/>
        <v>17.358000000000001</v>
      </c>
      <c r="N327" s="7">
        <f t="shared" si="43"/>
        <v>2.0347</v>
      </c>
      <c r="O327">
        <f>템플릿!BR327</f>
        <v>9.7169999999999999E-3</v>
      </c>
      <c r="P327">
        <f>템플릿!CH327</f>
        <v>1.0999999999999999E-2</v>
      </c>
      <c r="Q327">
        <f t="shared" si="44"/>
        <v>0.88336363636363646</v>
      </c>
      <c r="R327">
        <f>템플릿!CI327</f>
        <v>0</v>
      </c>
      <c r="S327">
        <f t="shared" si="45"/>
        <v>0.88336363636363646</v>
      </c>
      <c r="T327">
        <f>템플릿!CA327</f>
        <v>4.1279999999999997E-2</v>
      </c>
      <c r="U327">
        <f t="shared" si="46"/>
        <v>5.2279999999999993E-2</v>
      </c>
      <c r="V327">
        <f t="shared" si="47"/>
        <v>9.7169999999999999E-3</v>
      </c>
    </row>
    <row r="328" spans="1:22" x14ac:dyDescent="0.3">
      <c r="A328" s="1">
        <f>붙여넣기데이터!A328</f>
        <v>45141.557766203703</v>
      </c>
      <c r="B328">
        <v>0</v>
      </c>
      <c r="C328" s="7">
        <f>템플릿!AO328</f>
        <v>14.74</v>
      </c>
      <c r="D328" s="7">
        <f>템플릿!CE328</f>
        <v>2.6510000000000002</v>
      </c>
      <c r="E328" s="7">
        <f t="shared" si="40"/>
        <v>5.5601659751037342</v>
      </c>
      <c r="F328" s="7">
        <f>템플릿!CF328</f>
        <v>0.29499999999999998</v>
      </c>
      <c r="G328" s="7">
        <f>템플릿!CG328</f>
        <v>0.314</v>
      </c>
      <c r="H328" s="7">
        <f t="shared" si="41"/>
        <v>4.5214723926380369</v>
      </c>
      <c r="I328" s="7">
        <f>템플릿!CD328</f>
        <v>0.17030000000000001</v>
      </c>
      <c r="J328" s="7">
        <f>템플릿!AT328</f>
        <v>0.77669999999999995</v>
      </c>
      <c r="K328" s="7">
        <f>템플릿!AW328</f>
        <v>-6.9399999999999996E-4</v>
      </c>
      <c r="L328" s="7">
        <f>템플릿!AZ328</f>
        <v>-4.9840000000000002E-2</v>
      </c>
      <c r="M328" s="7">
        <f t="shared" si="42"/>
        <v>17.391000000000002</v>
      </c>
      <c r="N328" s="7">
        <f t="shared" si="43"/>
        <v>0.94699999999999995</v>
      </c>
      <c r="O328">
        <f>템플릿!BR328</f>
        <v>9.4850000000000004E-3</v>
      </c>
      <c r="P328">
        <f>템플릿!CH328</f>
        <v>1.0999999999999999E-2</v>
      </c>
      <c r="Q328">
        <f t="shared" si="44"/>
        <v>0.8622727272727273</v>
      </c>
      <c r="R328">
        <f>템플릿!CI328</f>
        <v>0</v>
      </c>
      <c r="S328">
        <f t="shared" si="45"/>
        <v>0.8622727272727273</v>
      </c>
      <c r="T328">
        <f>템플릿!CA328</f>
        <v>4.2380000000000001E-2</v>
      </c>
      <c r="U328">
        <f t="shared" si="46"/>
        <v>5.3379999999999997E-2</v>
      </c>
      <c r="V328">
        <f t="shared" si="47"/>
        <v>9.4850000000000004E-3</v>
      </c>
    </row>
    <row r="329" spans="1:22" x14ac:dyDescent="0.3">
      <c r="A329" s="1">
        <f>붙여넣기데이터!A329</f>
        <v>45141.557824074072</v>
      </c>
      <c r="B329">
        <v>0</v>
      </c>
      <c r="C329" s="7">
        <f>템플릿!AO329</f>
        <v>14.67</v>
      </c>
      <c r="D329" s="7">
        <f>템플릿!CE329</f>
        <v>2.6560000000000001</v>
      </c>
      <c r="E329" s="7">
        <f t="shared" si="40"/>
        <v>5.5233433734939759</v>
      </c>
      <c r="F329" s="7">
        <f>템플릿!CF329</f>
        <v>0.29199999999999998</v>
      </c>
      <c r="G329" s="7">
        <f>템플릿!CG329</f>
        <v>0.312</v>
      </c>
      <c r="H329" s="7">
        <f t="shared" si="41"/>
        <v>4.5</v>
      </c>
      <c r="I329" s="7">
        <f>템플릿!CD329</f>
        <v>0.1686</v>
      </c>
      <c r="J329" s="7">
        <f>템플릿!AT329</f>
        <v>4.335</v>
      </c>
      <c r="K329" s="7">
        <f>템플릿!AW329</f>
        <v>-4.6260000000000002E-4</v>
      </c>
      <c r="L329" s="7">
        <f>템플릿!AZ329</f>
        <v>-4.9730000000000003E-2</v>
      </c>
      <c r="M329" s="7">
        <f t="shared" si="42"/>
        <v>17.326000000000001</v>
      </c>
      <c r="N329" s="7">
        <f t="shared" si="43"/>
        <v>4.5035999999999996</v>
      </c>
      <c r="O329">
        <f>템플릿!BR329</f>
        <v>9.0229999999999998E-3</v>
      </c>
      <c r="P329">
        <f>템플릿!CH329</f>
        <v>1.0999999999999999E-2</v>
      </c>
      <c r="Q329">
        <f t="shared" si="44"/>
        <v>0.82027272727272726</v>
      </c>
      <c r="R329">
        <f>템플릿!CI329</f>
        <v>0</v>
      </c>
      <c r="S329">
        <f t="shared" si="45"/>
        <v>0.82027272727272726</v>
      </c>
      <c r="T329">
        <f>템플릿!CA329</f>
        <v>4.0309999999999999E-2</v>
      </c>
      <c r="U329">
        <f t="shared" si="46"/>
        <v>5.1309999999999995E-2</v>
      </c>
      <c r="V329">
        <f t="shared" si="47"/>
        <v>9.0229999999999998E-3</v>
      </c>
    </row>
    <row r="330" spans="1:22" x14ac:dyDescent="0.3">
      <c r="A330" s="1">
        <f>붙여넣기데이터!A330</f>
        <v>45141.557881944442</v>
      </c>
      <c r="B330">
        <v>0</v>
      </c>
      <c r="C330" s="7">
        <f>템플릿!AO330</f>
        <v>14.72</v>
      </c>
      <c r="D330" s="7">
        <f>템플릿!CE330</f>
        <v>2.6590000000000003</v>
      </c>
      <c r="E330" s="7">
        <f t="shared" si="40"/>
        <v>5.5359157578036857</v>
      </c>
      <c r="F330" s="7">
        <f>템플릿!CF330</f>
        <v>0.29499999999999998</v>
      </c>
      <c r="G330" s="7">
        <f>템플릿!CG330</f>
        <v>0.311</v>
      </c>
      <c r="H330" s="7">
        <f t="shared" si="41"/>
        <v>4.5084226646248089</v>
      </c>
      <c r="I330" s="7">
        <f>템플릿!CD330</f>
        <v>0.16830000000000001</v>
      </c>
      <c r="J330" s="7">
        <f>템플릿!AT330</f>
        <v>6.6109999999999998</v>
      </c>
      <c r="K330" s="7">
        <f>템플릿!AW330</f>
        <v>-4.6260000000000002E-4</v>
      </c>
      <c r="L330" s="7">
        <f>템플릿!AZ330</f>
        <v>-4.9730000000000003E-2</v>
      </c>
      <c r="M330" s="7">
        <f t="shared" si="42"/>
        <v>17.379000000000001</v>
      </c>
      <c r="N330" s="7">
        <f t="shared" si="43"/>
        <v>6.7793000000000001</v>
      </c>
      <c r="O330">
        <f>템플릿!BR330</f>
        <v>9.0229999999999998E-3</v>
      </c>
      <c r="P330">
        <f>템플릿!CH330</f>
        <v>9.0000000000000011E-3</v>
      </c>
      <c r="Q330">
        <f t="shared" si="44"/>
        <v>1.0025555555555554</v>
      </c>
      <c r="R330">
        <f>템플릿!CI330</f>
        <v>0</v>
      </c>
      <c r="S330">
        <f t="shared" si="45"/>
        <v>1.0025555555555554</v>
      </c>
      <c r="T330">
        <f>템플릿!CA330</f>
        <v>4.0309999999999999E-2</v>
      </c>
      <c r="U330">
        <f t="shared" si="46"/>
        <v>4.931E-2</v>
      </c>
      <c r="V330">
        <f t="shared" si="47"/>
        <v>9.0229999999999998E-3</v>
      </c>
    </row>
    <row r="331" spans="1:22" x14ac:dyDescent="0.3">
      <c r="A331" s="1">
        <f>붙여넣기데이터!A331</f>
        <v>45141.557939814818</v>
      </c>
      <c r="B331">
        <v>0</v>
      </c>
      <c r="C331" s="7">
        <f>템플릿!AO331</f>
        <v>14.68</v>
      </c>
      <c r="D331" s="7">
        <f>템플릿!CE331</f>
        <v>2.6579999999999999</v>
      </c>
      <c r="E331" s="7">
        <f t="shared" si="40"/>
        <v>5.5229495861550042</v>
      </c>
      <c r="F331" s="7">
        <f>템플릿!CF331</f>
        <v>0.29499999999999998</v>
      </c>
      <c r="G331" s="7">
        <f>템플릿!CG331</f>
        <v>0.311</v>
      </c>
      <c r="H331" s="7">
        <f t="shared" si="41"/>
        <v>4.4975490196078436</v>
      </c>
      <c r="I331" s="7">
        <f>템플릿!CD331</f>
        <v>0.1694</v>
      </c>
      <c r="J331" s="7">
        <f>템플릿!AT331</f>
        <v>2.423</v>
      </c>
      <c r="K331" s="7">
        <f>템플릿!AW331</f>
        <v>-4.6260000000000002E-4</v>
      </c>
      <c r="L331" s="7">
        <f>템플릿!AZ331</f>
        <v>-4.9730000000000003E-2</v>
      </c>
      <c r="M331" s="7">
        <f t="shared" si="42"/>
        <v>17.338000000000001</v>
      </c>
      <c r="N331" s="7">
        <f t="shared" si="43"/>
        <v>2.5924</v>
      </c>
      <c r="O331">
        <f>템플릿!BR331</f>
        <v>8.7910000000000002E-3</v>
      </c>
      <c r="P331">
        <f>템플릿!CH331</f>
        <v>1.4E-2</v>
      </c>
      <c r="Q331">
        <f t="shared" si="44"/>
        <v>0.62792857142857139</v>
      </c>
      <c r="R331">
        <f>템플릿!CI331</f>
        <v>0</v>
      </c>
      <c r="S331">
        <f t="shared" si="45"/>
        <v>0.62792857142857139</v>
      </c>
      <c r="T331">
        <f>템플릿!CA331</f>
        <v>3.9280000000000002E-2</v>
      </c>
      <c r="U331">
        <f t="shared" si="46"/>
        <v>5.3280000000000001E-2</v>
      </c>
      <c r="V331">
        <f t="shared" si="47"/>
        <v>8.7910000000000002E-3</v>
      </c>
    </row>
    <row r="332" spans="1:22" x14ac:dyDescent="0.3">
      <c r="A332" s="1">
        <f>붙여넣기데이터!A332</f>
        <v>45141.557997685188</v>
      </c>
      <c r="B332">
        <v>0</v>
      </c>
      <c r="C332" s="7">
        <f>템플릿!AO332</f>
        <v>14.64</v>
      </c>
      <c r="D332" s="7">
        <f>템플릿!CE332</f>
        <v>2.6579999999999999</v>
      </c>
      <c r="E332" s="7">
        <f t="shared" si="40"/>
        <v>5.5079006772009036</v>
      </c>
      <c r="F332" s="7">
        <f>템플릿!CF332</f>
        <v>0.29699999999999999</v>
      </c>
      <c r="G332" s="7">
        <f>템플릿!CG332</f>
        <v>0.311</v>
      </c>
      <c r="H332" s="7">
        <f t="shared" si="41"/>
        <v>4.4825474586650342</v>
      </c>
      <c r="I332" s="7">
        <f>템플릿!CD332</f>
        <v>0.16969999999999999</v>
      </c>
      <c r="J332" s="7">
        <f>템플릿!AT332</f>
        <v>1.758</v>
      </c>
      <c r="K332" s="7">
        <f>템플릿!AW332</f>
        <v>-4.6260000000000002E-4</v>
      </c>
      <c r="L332" s="7">
        <f>템플릿!AZ332</f>
        <v>-4.9610000000000001E-2</v>
      </c>
      <c r="M332" s="7">
        <f t="shared" si="42"/>
        <v>17.298000000000002</v>
      </c>
      <c r="N332" s="7">
        <f t="shared" si="43"/>
        <v>1.9277</v>
      </c>
      <c r="O332">
        <f>템플릿!BR332</f>
        <v>9.0229999999999998E-3</v>
      </c>
      <c r="P332">
        <f>템플릿!CH332</f>
        <v>1.4E-2</v>
      </c>
      <c r="Q332">
        <f t="shared" si="44"/>
        <v>0.64449999999999996</v>
      </c>
      <c r="R332">
        <f>템플릿!CI332</f>
        <v>0</v>
      </c>
      <c r="S332">
        <f t="shared" si="45"/>
        <v>0.64449999999999996</v>
      </c>
      <c r="T332">
        <f>템플릿!CA332</f>
        <v>3.8929999999999999E-2</v>
      </c>
      <c r="U332">
        <f t="shared" si="46"/>
        <v>5.2929999999999998E-2</v>
      </c>
      <c r="V332">
        <f t="shared" si="47"/>
        <v>9.0229999999999998E-3</v>
      </c>
    </row>
    <row r="333" spans="1:22" x14ac:dyDescent="0.3">
      <c r="A333" s="1">
        <f>붙여넣기데이터!A333</f>
        <v>45141.558055555557</v>
      </c>
      <c r="B333">
        <v>0</v>
      </c>
      <c r="C333" s="7">
        <f>템플릿!AO333</f>
        <v>14.69</v>
      </c>
      <c r="D333" s="7">
        <f>템플릿!CE333</f>
        <v>2.6659999999999999</v>
      </c>
      <c r="E333" s="7">
        <f t="shared" si="40"/>
        <v>5.5101275318829703</v>
      </c>
      <c r="F333" s="7">
        <f>템플릿!CF333</f>
        <v>0.29499999999999998</v>
      </c>
      <c r="G333" s="7">
        <f>템플릿!CG333</f>
        <v>0.311</v>
      </c>
      <c r="H333" s="7">
        <f t="shared" si="41"/>
        <v>4.4896088019559901</v>
      </c>
      <c r="I333" s="7">
        <f>템플릿!CD333</f>
        <v>0.1638</v>
      </c>
      <c r="J333" s="7">
        <f>템플릿!AT333</f>
        <v>5.9059999999999997</v>
      </c>
      <c r="K333" s="7">
        <f>템플릿!AW333</f>
        <v>-4.6260000000000002E-4</v>
      </c>
      <c r="L333" s="7">
        <f>템플릿!AZ333</f>
        <v>-4.9610000000000001E-2</v>
      </c>
      <c r="M333" s="7">
        <f t="shared" si="42"/>
        <v>17.355999999999998</v>
      </c>
      <c r="N333" s="7">
        <f t="shared" si="43"/>
        <v>6.0697999999999999</v>
      </c>
      <c r="O333">
        <f>템플릿!BR333</f>
        <v>9.0229999999999998E-3</v>
      </c>
      <c r="P333">
        <f>템플릿!CH333</f>
        <v>9.0000000000000011E-3</v>
      </c>
      <c r="Q333">
        <f t="shared" si="44"/>
        <v>1.0025555555555554</v>
      </c>
      <c r="R333">
        <f>템플릿!CI333</f>
        <v>0</v>
      </c>
      <c r="S333">
        <f t="shared" si="45"/>
        <v>1.0025555555555554</v>
      </c>
      <c r="T333">
        <f>템플릿!CA333</f>
        <v>4.0309999999999999E-2</v>
      </c>
      <c r="U333">
        <f t="shared" si="46"/>
        <v>4.931E-2</v>
      </c>
      <c r="V333">
        <f t="shared" si="47"/>
        <v>9.0229999999999998E-3</v>
      </c>
    </row>
    <row r="334" spans="1:22" x14ac:dyDescent="0.3">
      <c r="A334" s="1">
        <f>붙여넣기데이터!A334</f>
        <v>45141.558113425926</v>
      </c>
      <c r="B334">
        <v>0</v>
      </c>
      <c r="C334" s="7">
        <f>템플릿!AO334</f>
        <v>14.71</v>
      </c>
      <c r="D334" s="7">
        <f>템플릿!CE334</f>
        <v>2.6680000000000001</v>
      </c>
      <c r="E334" s="7">
        <f t="shared" si="40"/>
        <v>5.513493253373313</v>
      </c>
      <c r="F334" s="7">
        <f>템플릿!CF334</f>
        <v>0.29499999999999998</v>
      </c>
      <c r="G334" s="7">
        <f>템플릿!CG334</f>
        <v>0.311</v>
      </c>
      <c r="H334" s="7">
        <f t="shared" si="41"/>
        <v>4.4929749541844837</v>
      </c>
      <c r="I334" s="7">
        <f>템플릿!CD334</f>
        <v>0.1575</v>
      </c>
      <c r="J334" s="7">
        <f>템플릿!AT334</f>
        <v>1.6819999999999999</v>
      </c>
      <c r="K334" s="7">
        <f>템플릿!AW334</f>
        <v>-4.6260000000000002E-4</v>
      </c>
      <c r="L334" s="7">
        <f>템플릿!AZ334</f>
        <v>-4.9610000000000001E-2</v>
      </c>
      <c r="M334" s="7">
        <f t="shared" si="42"/>
        <v>17.378</v>
      </c>
      <c r="N334" s="7">
        <f t="shared" si="43"/>
        <v>1.8394999999999999</v>
      </c>
      <c r="O334">
        <f>템플릿!BR334</f>
        <v>9.7169999999999999E-3</v>
      </c>
      <c r="P334">
        <f>템플릿!CH334</f>
        <v>9.0000000000000011E-3</v>
      </c>
      <c r="Q334">
        <f t="shared" si="44"/>
        <v>1.0796666666666666</v>
      </c>
      <c r="R334">
        <f>템플릿!CI334</f>
        <v>0</v>
      </c>
      <c r="S334">
        <f t="shared" si="45"/>
        <v>1.0796666666666666</v>
      </c>
      <c r="T334">
        <f>템플릿!CA334</f>
        <v>3.9919999999999997E-2</v>
      </c>
      <c r="U334">
        <f t="shared" si="46"/>
        <v>4.8919999999999998E-2</v>
      </c>
      <c r="V334">
        <f t="shared" si="47"/>
        <v>9.7169999999999999E-3</v>
      </c>
    </row>
    <row r="335" spans="1:22" x14ac:dyDescent="0.3">
      <c r="A335" s="1">
        <f>붙여넣기데이터!A335</f>
        <v>45141.558171296296</v>
      </c>
      <c r="B335">
        <v>0</v>
      </c>
      <c r="C335" s="7">
        <f>템플릿!AO335</f>
        <v>14.71</v>
      </c>
      <c r="D335" s="7">
        <f>템플릿!CE335</f>
        <v>2.67</v>
      </c>
      <c r="E335" s="7">
        <f t="shared" si="40"/>
        <v>5.5093632958801502</v>
      </c>
      <c r="F335" s="7">
        <f>템플릿!CF335</f>
        <v>0.29499999999999998</v>
      </c>
      <c r="G335" s="7">
        <f>템플릿!CG335</f>
        <v>0.311</v>
      </c>
      <c r="H335" s="7">
        <f t="shared" si="41"/>
        <v>4.4902319902319912</v>
      </c>
      <c r="I335" s="7">
        <f>템플릿!CD335</f>
        <v>0.15210000000000001</v>
      </c>
      <c r="J335" s="7">
        <f>템플릿!AT335</f>
        <v>1.708</v>
      </c>
      <c r="K335" s="7">
        <f>템플릿!AW335</f>
        <v>-4.6260000000000002E-4</v>
      </c>
      <c r="L335" s="7">
        <f>템플릿!AZ335</f>
        <v>-4.9610000000000001E-2</v>
      </c>
      <c r="M335" s="7">
        <f t="shared" si="42"/>
        <v>17.380000000000003</v>
      </c>
      <c r="N335" s="7">
        <f t="shared" si="43"/>
        <v>1.8601000000000001</v>
      </c>
      <c r="O335">
        <f>템플릿!BR335</f>
        <v>9.4850000000000004E-3</v>
      </c>
      <c r="P335">
        <f>템플릿!CH335</f>
        <v>9.0000000000000011E-3</v>
      </c>
      <c r="Q335">
        <f t="shared" si="44"/>
        <v>1.0538888888888889</v>
      </c>
      <c r="R335">
        <f>템플릿!CI335</f>
        <v>0</v>
      </c>
      <c r="S335">
        <f t="shared" si="45"/>
        <v>1.0538888888888889</v>
      </c>
      <c r="T335">
        <f>템플릿!CA335</f>
        <v>3.9559999999999998E-2</v>
      </c>
      <c r="U335">
        <f t="shared" si="46"/>
        <v>4.8559999999999999E-2</v>
      </c>
      <c r="V335">
        <f t="shared" si="47"/>
        <v>9.4850000000000004E-3</v>
      </c>
    </row>
    <row r="336" spans="1:22" x14ac:dyDescent="0.3">
      <c r="A336" s="1">
        <f>붙여넣기데이터!A336</f>
        <v>45141.558229166665</v>
      </c>
      <c r="B336">
        <v>0</v>
      </c>
      <c r="C336" s="7">
        <f>템플릿!AO336</f>
        <v>14.69</v>
      </c>
      <c r="D336" s="7">
        <f>템플릿!CE336</f>
        <v>2.68</v>
      </c>
      <c r="E336" s="7">
        <f t="shared" si="40"/>
        <v>5.4813432835820892</v>
      </c>
      <c r="F336" s="7">
        <f>템플릿!CF336</f>
        <v>0.29499999999999998</v>
      </c>
      <c r="G336" s="7">
        <f>템플릿!CG336</f>
        <v>0.311</v>
      </c>
      <c r="H336" s="7">
        <f t="shared" si="41"/>
        <v>4.4704808277541082</v>
      </c>
      <c r="I336" s="7">
        <f>템플릿!CD336</f>
        <v>0.14779999999999999</v>
      </c>
      <c r="J336" s="7">
        <f>템플릿!AT336</f>
        <v>3.0379999999999998</v>
      </c>
      <c r="K336" s="7">
        <f>템플릿!AW336</f>
        <v>-4.6260000000000002E-4</v>
      </c>
      <c r="L336" s="7">
        <f>템플릿!AZ336</f>
        <v>-4.9500000000000002E-2</v>
      </c>
      <c r="M336" s="7">
        <f t="shared" si="42"/>
        <v>17.37</v>
      </c>
      <c r="N336" s="7">
        <f t="shared" si="43"/>
        <v>3.1858</v>
      </c>
      <c r="O336">
        <f>템플릿!BR336</f>
        <v>9.2540000000000001E-3</v>
      </c>
      <c r="P336">
        <f>템플릿!CH336</f>
        <v>9.0000000000000011E-3</v>
      </c>
      <c r="Q336">
        <f t="shared" si="44"/>
        <v>1.0282222222222221</v>
      </c>
      <c r="R336">
        <f>템플릿!CI336</f>
        <v>0</v>
      </c>
      <c r="S336">
        <f t="shared" si="45"/>
        <v>1.0282222222222221</v>
      </c>
      <c r="T336">
        <f>템플릿!CA336</f>
        <v>3.8010000000000002E-2</v>
      </c>
      <c r="U336">
        <f t="shared" si="46"/>
        <v>4.7010000000000003E-2</v>
      </c>
      <c r="V336">
        <f t="shared" si="47"/>
        <v>9.2540000000000001E-3</v>
      </c>
    </row>
    <row r="337" spans="1:22" x14ac:dyDescent="0.3">
      <c r="A337" s="1">
        <f>붙여넣기데이터!A337</f>
        <v>45141.558287037034</v>
      </c>
      <c r="B337">
        <v>0</v>
      </c>
      <c r="C337" s="7">
        <f>템플릿!AO337</f>
        <v>14.74</v>
      </c>
      <c r="D337" s="7">
        <f>템플릿!CE337</f>
        <v>2.6870000000000003</v>
      </c>
      <c r="E337" s="7">
        <f t="shared" si="40"/>
        <v>5.4856717528842571</v>
      </c>
      <c r="F337" s="7">
        <f>템플릿!CF337</f>
        <v>0.29499999999999998</v>
      </c>
      <c r="G337" s="7">
        <f>템플릿!CG337</f>
        <v>0.314</v>
      </c>
      <c r="H337" s="7">
        <f t="shared" si="41"/>
        <v>4.4720873786407767</v>
      </c>
      <c r="I337" s="7">
        <f>템플릿!CD337</f>
        <v>0.14630000000000001</v>
      </c>
      <c r="J337" s="7">
        <f>템플릿!AT337</f>
        <v>5.6619999999999999</v>
      </c>
      <c r="K337" s="7">
        <f>템플릿!AW337</f>
        <v>-4.6260000000000002E-4</v>
      </c>
      <c r="L337" s="7">
        <f>템플릿!AZ337</f>
        <v>-4.9500000000000002E-2</v>
      </c>
      <c r="M337" s="7">
        <f t="shared" si="42"/>
        <v>17.427</v>
      </c>
      <c r="N337" s="7">
        <f t="shared" si="43"/>
        <v>5.8083</v>
      </c>
      <c r="O337">
        <f>템플릿!BR337</f>
        <v>9.0229999999999998E-3</v>
      </c>
      <c r="P337">
        <f>템플릿!CH337</f>
        <v>9.0000000000000011E-3</v>
      </c>
      <c r="Q337">
        <f t="shared" si="44"/>
        <v>1.0025555555555554</v>
      </c>
      <c r="R337">
        <f>템플릿!CI337</f>
        <v>0</v>
      </c>
      <c r="S337">
        <f t="shared" si="45"/>
        <v>1.0025555555555554</v>
      </c>
      <c r="T337">
        <f>템플릿!CA337</f>
        <v>3.7060000000000003E-2</v>
      </c>
      <c r="U337">
        <f t="shared" si="46"/>
        <v>4.6060000000000004E-2</v>
      </c>
      <c r="V337">
        <f t="shared" si="47"/>
        <v>9.0229999999999998E-3</v>
      </c>
    </row>
    <row r="338" spans="1:22" x14ac:dyDescent="0.3">
      <c r="A338" s="1">
        <f>붙여넣기데이터!A338</f>
        <v>45141.558344907404</v>
      </c>
      <c r="B338">
        <v>0</v>
      </c>
      <c r="C338" s="7">
        <f>템플릿!AO338</f>
        <v>14.77</v>
      </c>
      <c r="D338" s="7">
        <f>템플릿!CE338</f>
        <v>2.694</v>
      </c>
      <c r="E338" s="7">
        <f t="shared" si="40"/>
        <v>5.4825538233110613</v>
      </c>
      <c r="F338" s="7">
        <f>템플릿!CF338</f>
        <v>0.29499999999999998</v>
      </c>
      <c r="G338" s="7">
        <f>템플릿!CG338</f>
        <v>0.314</v>
      </c>
      <c r="H338" s="7">
        <f t="shared" si="41"/>
        <v>4.4716924008477141</v>
      </c>
      <c r="I338" s="7">
        <f>템플릿!CD338</f>
        <v>0.1467</v>
      </c>
      <c r="J338" s="7">
        <f>템플릿!AT338</f>
        <v>6.2709999999999999</v>
      </c>
      <c r="K338" s="7">
        <f>템플릿!AW338</f>
        <v>-4.6260000000000002E-4</v>
      </c>
      <c r="L338" s="7">
        <f>템플릿!AZ338</f>
        <v>-4.938E-2</v>
      </c>
      <c r="M338" s="7">
        <f t="shared" si="42"/>
        <v>17.463999999999999</v>
      </c>
      <c r="N338" s="7">
        <f t="shared" si="43"/>
        <v>6.4177</v>
      </c>
      <c r="O338">
        <f>템플릿!BR338</f>
        <v>9.7169999999999999E-3</v>
      </c>
      <c r="P338">
        <f>템플릿!CH338</f>
        <v>9.0000000000000011E-3</v>
      </c>
      <c r="Q338">
        <f t="shared" si="44"/>
        <v>1.0796666666666666</v>
      </c>
      <c r="R338">
        <f>템플릿!CI338</f>
        <v>0</v>
      </c>
      <c r="S338">
        <f t="shared" si="45"/>
        <v>1.0796666666666666</v>
      </c>
      <c r="T338">
        <f>템플릿!CA338</f>
        <v>4.052E-2</v>
      </c>
      <c r="U338">
        <f t="shared" si="46"/>
        <v>4.9520000000000002E-2</v>
      </c>
      <c r="V338">
        <f t="shared" si="47"/>
        <v>9.7169999999999999E-3</v>
      </c>
    </row>
    <row r="339" spans="1:22" x14ac:dyDescent="0.3">
      <c r="A339" s="1">
        <f>붙여넣기데이터!A339</f>
        <v>45141.55840277778</v>
      </c>
      <c r="B339">
        <v>0</v>
      </c>
      <c r="C339" s="7">
        <f>템플릿!AO339</f>
        <v>14.77</v>
      </c>
      <c r="D339" s="7">
        <f>템플릿!CE339</f>
        <v>2.7010000000000001</v>
      </c>
      <c r="E339" s="7">
        <f t="shared" si="40"/>
        <v>5.468345057386153</v>
      </c>
      <c r="F339" s="7">
        <f>템플릿!CF339</f>
        <v>0.29499999999999998</v>
      </c>
      <c r="G339" s="7">
        <f>템플릿!CG339</f>
        <v>0.314</v>
      </c>
      <c r="H339" s="7">
        <f t="shared" si="41"/>
        <v>4.4622356495468276</v>
      </c>
      <c r="I339" s="7">
        <f>템플릿!CD339</f>
        <v>0.15260000000000001</v>
      </c>
      <c r="J339" s="7">
        <f>템플릿!AT339</f>
        <v>4.0650000000000004</v>
      </c>
      <c r="K339" s="7">
        <f>템플릿!AW339</f>
        <v>-4.6260000000000002E-4</v>
      </c>
      <c r="L339" s="7">
        <f>템플릿!AZ339</f>
        <v>-4.938E-2</v>
      </c>
      <c r="M339" s="7">
        <f t="shared" si="42"/>
        <v>17.471</v>
      </c>
      <c r="N339" s="7">
        <f t="shared" si="43"/>
        <v>4.2176</v>
      </c>
      <c r="O339">
        <f>템플릿!BR339</f>
        <v>9.4850000000000004E-3</v>
      </c>
      <c r="P339">
        <f>템플릿!CH339</f>
        <v>1.0999999999999999E-2</v>
      </c>
      <c r="Q339">
        <f t="shared" si="44"/>
        <v>0.8622727272727273</v>
      </c>
      <c r="R339">
        <f>템플릿!CI339</f>
        <v>0</v>
      </c>
      <c r="S339">
        <f t="shared" si="45"/>
        <v>0.8622727272727273</v>
      </c>
      <c r="T339">
        <f>템플릿!CA339</f>
        <v>4.156E-2</v>
      </c>
      <c r="U339">
        <f t="shared" si="46"/>
        <v>5.2559999999999996E-2</v>
      </c>
      <c r="V339">
        <f t="shared" si="47"/>
        <v>9.4850000000000004E-3</v>
      </c>
    </row>
    <row r="340" spans="1:22" x14ac:dyDescent="0.3">
      <c r="A340" s="1">
        <f>붙여넣기데이터!A340</f>
        <v>45141.55846064815</v>
      </c>
      <c r="B340">
        <v>0</v>
      </c>
      <c r="C340" s="7">
        <f>템플릿!AO340</f>
        <v>14.75</v>
      </c>
      <c r="D340" s="7">
        <f>템플릿!CE340</f>
        <v>2.6890000000000001</v>
      </c>
      <c r="E340" s="7">
        <f t="shared" si="40"/>
        <v>5.4853105243584972</v>
      </c>
      <c r="F340" s="7">
        <f>템플릿!CF340</f>
        <v>0.29699999999999999</v>
      </c>
      <c r="G340" s="7">
        <f>템플릿!CG340</f>
        <v>0.311</v>
      </c>
      <c r="H340" s="7">
        <f t="shared" si="41"/>
        <v>4.4737640279041555</v>
      </c>
      <c r="I340" s="7">
        <f>템플릿!CD340</f>
        <v>0.15770000000000001</v>
      </c>
      <c r="J340" s="7">
        <f>템플릿!AT340</f>
        <v>8.4410000000000007</v>
      </c>
      <c r="K340" s="7">
        <f>템플릿!AW340</f>
        <v>-4.6260000000000002E-4</v>
      </c>
      <c r="L340" s="7">
        <f>템플릿!AZ340</f>
        <v>-4.9270000000000001E-2</v>
      </c>
      <c r="M340" s="7">
        <f t="shared" si="42"/>
        <v>17.439</v>
      </c>
      <c r="N340" s="7">
        <f t="shared" si="43"/>
        <v>8.5987000000000009</v>
      </c>
      <c r="O340">
        <f>템플릿!BR340</f>
        <v>9.2540000000000001E-3</v>
      </c>
      <c r="P340">
        <f>템플릿!CH340</f>
        <v>1.0999999999999999E-2</v>
      </c>
      <c r="Q340">
        <f t="shared" si="44"/>
        <v>0.84127272727272728</v>
      </c>
      <c r="R340">
        <f>템플릿!CI340</f>
        <v>0</v>
      </c>
      <c r="S340">
        <f t="shared" si="45"/>
        <v>0.84127272727272728</v>
      </c>
      <c r="T340">
        <f>템플릿!CA340</f>
        <v>4.0550000000000003E-2</v>
      </c>
      <c r="U340">
        <f t="shared" si="46"/>
        <v>5.1549999999999999E-2</v>
      </c>
      <c r="V340">
        <f t="shared" si="47"/>
        <v>9.2540000000000001E-3</v>
      </c>
    </row>
    <row r="341" spans="1:22" x14ac:dyDescent="0.3">
      <c r="A341" s="1">
        <f>붙여넣기데이터!A341</f>
        <v>45141.558518518519</v>
      </c>
      <c r="B341">
        <v>0</v>
      </c>
      <c r="C341" s="7">
        <f>템플릿!AO341</f>
        <v>14.79</v>
      </c>
      <c r="D341" s="7">
        <f>템플릿!CE341</f>
        <v>2.6750000000000003</v>
      </c>
      <c r="E341" s="7">
        <f t="shared" si="40"/>
        <v>5.5289719626168212</v>
      </c>
      <c r="F341" s="7">
        <f>템플릿!CF341</f>
        <v>0.29499999999999998</v>
      </c>
      <c r="G341" s="7">
        <f>템플릿!CG341</f>
        <v>0.314</v>
      </c>
      <c r="H341" s="7">
        <f t="shared" si="41"/>
        <v>4.5036540803897678</v>
      </c>
      <c r="I341" s="7">
        <f>템플릿!CD341</f>
        <v>0.16569999999999999</v>
      </c>
      <c r="J341" s="7">
        <f>템플릿!AT341</f>
        <v>8.5890000000000004</v>
      </c>
      <c r="K341" s="7">
        <f>템플릿!AW341</f>
        <v>-4.6260000000000002E-4</v>
      </c>
      <c r="L341" s="7">
        <f>템플릿!AZ341</f>
        <v>-4.9270000000000001E-2</v>
      </c>
      <c r="M341" s="7">
        <f t="shared" si="42"/>
        <v>17.465</v>
      </c>
      <c r="N341" s="7">
        <f t="shared" si="43"/>
        <v>8.7546999999999997</v>
      </c>
      <c r="O341">
        <f>템플릿!BR341</f>
        <v>9.0229999999999998E-3</v>
      </c>
      <c r="P341">
        <f>템플릿!CH341</f>
        <v>1.4E-2</v>
      </c>
      <c r="Q341">
        <f t="shared" si="44"/>
        <v>0.64449999999999996</v>
      </c>
      <c r="R341">
        <f>템플릿!CI341</f>
        <v>0</v>
      </c>
      <c r="S341">
        <f t="shared" si="45"/>
        <v>0.64449999999999996</v>
      </c>
      <c r="T341">
        <f>템플릿!CA341</f>
        <v>3.8929999999999999E-2</v>
      </c>
      <c r="U341">
        <f t="shared" si="46"/>
        <v>5.2929999999999998E-2</v>
      </c>
      <c r="V341">
        <f t="shared" si="47"/>
        <v>9.0229999999999998E-3</v>
      </c>
    </row>
    <row r="342" spans="1:22" x14ac:dyDescent="0.3">
      <c r="A342" s="1">
        <f>붙여넣기데이터!A342</f>
        <v>45141.558576388888</v>
      </c>
      <c r="B342">
        <v>0</v>
      </c>
      <c r="C342" s="7">
        <f>템플릿!AO342</f>
        <v>14.78</v>
      </c>
      <c r="D342" s="7">
        <f>템플릿!CE342</f>
        <v>2.6560000000000001</v>
      </c>
      <c r="E342" s="7">
        <f t="shared" si="40"/>
        <v>5.5647590361445776</v>
      </c>
      <c r="F342" s="7">
        <f>템플릿!CF342</f>
        <v>0.29199999999999998</v>
      </c>
      <c r="G342" s="7">
        <f>템플릿!CG342</f>
        <v>0.316</v>
      </c>
      <c r="H342" s="7">
        <f t="shared" si="41"/>
        <v>4.528186274509804</v>
      </c>
      <c r="I342" s="7">
        <f>템플릿!CD342</f>
        <v>0.16950000000000001</v>
      </c>
      <c r="J342" s="7">
        <f>템플릿!AT342</f>
        <v>5.7290000000000001</v>
      </c>
      <c r="K342" s="7">
        <f>템플릿!AW342</f>
        <v>-2.3130000000000001E-4</v>
      </c>
      <c r="L342" s="7">
        <f>템플릿!AZ342</f>
        <v>-4.938E-2</v>
      </c>
      <c r="M342" s="7">
        <f t="shared" si="42"/>
        <v>17.436</v>
      </c>
      <c r="N342" s="7">
        <f t="shared" si="43"/>
        <v>5.8985000000000003</v>
      </c>
      <c r="O342">
        <f>템플릿!BR342</f>
        <v>9.0229999999999998E-3</v>
      </c>
      <c r="P342">
        <f>템플릿!CH342</f>
        <v>1.0999999999999999E-2</v>
      </c>
      <c r="Q342">
        <f t="shared" si="44"/>
        <v>0.82027272727272726</v>
      </c>
      <c r="R342">
        <f>템플릿!CI342</f>
        <v>0</v>
      </c>
      <c r="S342">
        <f t="shared" si="45"/>
        <v>0.82027272727272726</v>
      </c>
      <c r="T342">
        <f>템플릿!CA342</f>
        <v>3.9530000000000003E-2</v>
      </c>
      <c r="U342">
        <f t="shared" si="46"/>
        <v>5.0530000000000005E-2</v>
      </c>
      <c r="V342">
        <f t="shared" si="47"/>
        <v>9.0229999999999998E-3</v>
      </c>
    </row>
    <row r="343" spans="1:22" x14ac:dyDescent="0.3">
      <c r="A343" s="1">
        <f>붙여넣기데이터!A343</f>
        <v>45141.558634259258</v>
      </c>
      <c r="B343">
        <v>0</v>
      </c>
      <c r="C343" s="7">
        <f>템플릿!AO343</f>
        <v>14.67</v>
      </c>
      <c r="D343" s="7">
        <f>템플릿!CE343</f>
        <v>2.6440000000000001</v>
      </c>
      <c r="E343" s="7">
        <f t="shared" si="40"/>
        <v>5.5484114977307106</v>
      </c>
      <c r="F343" s="7">
        <f>템플릿!CF343</f>
        <v>0.29499999999999998</v>
      </c>
      <c r="G343" s="7">
        <f>템플릿!CG343</f>
        <v>0.314</v>
      </c>
      <c r="H343" s="7">
        <f t="shared" si="41"/>
        <v>4.5096833691976634</v>
      </c>
      <c r="I343" s="7">
        <f>템플릿!CD343</f>
        <v>0.1676</v>
      </c>
      <c r="J343" s="7">
        <f>템플릿!AT343</f>
        <v>4.7380000000000004</v>
      </c>
      <c r="K343" s="7">
        <f>템플릿!AW343</f>
        <v>-4.6260000000000002E-4</v>
      </c>
      <c r="L343" s="7">
        <f>템플릿!AZ343</f>
        <v>-4.9259999999999998E-2</v>
      </c>
      <c r="M343" s="7">
        <f t="shared" si="42"/>
        <v>17.314</v>
      </c>
      <c r="N343" s="7">
        <f t="shared" si="43"/>
        <v>4.9056000000000006</v>
      </c>
      <c r="O343">
        <f>템플릿!BR343</f>
        <v>9.2540000000000001E-3</v>
      </c>
      <c r="P343">
        <f>템플릿!CH343</f>
        <v>1.0999999999999999E-2</v>
      </c>
      <c r="Q343">
        <f t="shared" si="44"/>
        <v>0.84127272727272728</v>
      </c>
      <c r="R343">
        <f>템플릿!CI343</f>
        <v>0</v>
      </c>
      <c r="S343">
        <f t="shared" si="45"/>
        <v>0.84127272727272728</v>
      </c>
      <c r="T343">
        <f>템플릿!CA343</f>
        <v>4.1959999999999997E-2</v>
      </c>
      <c r="U343">
        <f t="shared" si="46"/>
        <v>5.2959999999999993E-2</v>
      </c>
      <c r="V343">
        <f t="shared" si="47"/>
        <v>9.2540000000000001E-3</v>
      </c>
    </row>
    <row r="344" spans="1:22" x14ac:dyDescent="0.3">
      <c r="A344" s="1">
        <f>붙여넣기데이터!A344</f>
        <v>45141.558692129627</v>
      </c>
      <c r="B344">
        <v>0</v>
      </c>
      <c r="C344" s="7">
        <f>템플릿!AO344</f>
        <v>14.52</v>
      </c>
      <c r="D344" s="7">
        <f>템플릿!CE344</f>
        <v>2.6440000000000001</v>
      </c>
      <c r="E344" s="7">
        <f t="shared" si="40"/>
        <v>5.4916792738275335</v>
      </c>
      <c r="F344" s="7">
        <f>템플릿!CF344</f>
        <v>0.29499999999999998</v>
      </c>
      <c r="G344" s="7">
        <f>템플릿!CG344</f>
        <v>0.314</v>
      </c>
      <c r="H344" s="7">
        <f t="shared" si="41"/>
        <v>4.4635720873040263</v>
      </c>
      <c r="I344" s="7">
        <f>템플릿!CD344</f>
        <v>0.16650000000000001</v>
      </c>
      <c r="J344" s="7">
        <f>템플릿!AT344</f>
        <v>3.8650000000000002</v>
      </c>
      <c r="K344" s="7">
        <f>템플릿!AW344</f>
        <v>-4.6260000000000002E-4</v>
      </c>
      <c r="L344" s="7">
        <f>템플릿!AZ344</f>
        <v>-4.9149999999999999E-2</v>
      </c>
      <c r="M344" s="7">
        <f t="shared" si="42"/>
        <v>17.164000000000001</v>
      </c>
      <c r="N344" s="7">
        <f t="shared" si="43"/>
        <v>4.0315000000000003</v>
      </c>
      <c r="O344">
        <f>템플릿!BR344</f>
        <v>9.4850000000000004E-3</v>
      </c>
      <c r="P344">
        <f>템플릿!CH344</f>
        <v>9.0000000000000011E-3</v>
      </c>
      <c r="Q344">
        <f t="shared" si="44"/>
        <v>1.0538888888888889</v>
      </c>
      <c r="R344">
        <f>템플릿!CI344</f>
        <v>0</v>
      </c>
      <c r="S344">
        <f t="shared" si="45"/>
        <v>1.0538888888888889</v>
      </c>
      <c r="T344">
        <f>템플릿!CA344</f>
        <v>4.156E-2</v>
      </c>
      <c r="U344">
        <f t="shared" si="46"/>
        <v>5.0560000000000001E-2</v>
      </c>
      <c r="V344">
        <f t="shared" si="47"/>
        <v>9.4850000000000004E-3</v>
      </c>
    </row>
    <row r="345" spans="1:22" x14ac:dyDescent="0.3">
      <c r="A345" s="1">
        <f>붙여넣기데이터!A345</f>
        <v>45141.558749999997</v>
      </c>
      <c r="B345">
        <v>0</v>
      </c>
      <c r="C345" s="7">
        <f>템플릿!AO345</f>
        <v>14.58</v>
      </c>
      <c r="D345" s="7">
        <f>템플릿!CE345</f>
        <v>2.6440000000000001</v>
      </c>
      <c r="E345" s="7">
        <f t="shared" si="40"/>
        <v>5.5143721633888045</v>
      </c>
      <c r="F345" s="7">
        <f>템플릿!CF345</f>
        <v>0.29499999999999998</v>
      </c>
      <c r="G345" s="7">
        <f>템플릿!CG345</f>
        <v>0.311</v>
      </c>
      <c r="H345" s="7">
        <f t="shared" si="41"/>
        <v>4.4861538461538464</v>
      </c>
      <c r="I345" s="7">
        <f>템플릿!CD345</f>
        <v>0.1704</v>
      </c>
      <c r="J345" s="7">
        <f>템플릿!AT345</f>
        <v>2.6320000000000001</v>
      </c>
      <c r="K345" s="7">
        <f>템플릿!AW345</f>
        <v>-4.6260000000000002E-4</v>
      </c>
      <c r="L345" s="7">
        <f>템플릿!AZ345</f>
        <v>-4.9149999999999999E-2</v>
      </c>
      <c r="M345" s="7">
        <f t="shared" si="42"/>
        <v>17.224</v>
      </c>
      <c r="N345" s="7">
        <f t="shared" si="43"/>
        <v>2.8024</v>
      </c>
      <c r="O345">
        <f>템플릿!BR345</f>
        <v>9.4850000000000004E-3</v>
      </c>
      <c r="P345">
        <f>템플릿!CH345</f>
        <v>9.0000000000000011E-3</v>
      </c>
      <c r="Q345">
        <f t="shared" si="44"/>
        <v>1.0538888888888889</v>
      </c>
      <c r="R345">
        <f>템플릿!CI345</f>
        <v>0</v>
      </c>
      <c r="S345">
        <f t="shared" si="45"/>
        <v>1.0538888888888889</v>
      </c>
      <c r="T345">
        <f>템플릿!CA345</f>
        <v>4.0910000000000002E-2</v>
      </c>
      <c r="U345">
        <f t="shared" si="46"/>
        <v>4.9910000000000003E-2</v>
      </c>
      <c r="V345">
        <f t="shared" si="47"/>
        <v>9.4850000000000004E-3</v>
      </c>
    </row>
    <row r="346" spans="1:22" x14ac:dyDescent="0.3">
      <c r="A346" s="1">
        <f>붙여넣기데이터!A346</f>
        <v>45141.558807870373</v>
      </c>
      <c r="B346">
        <v>0</v>
      </c>
      <c r="C346" s="7">
        <f>템플릿!AO346</f>
        <v>14.57</v>
      </c>
      <c r="D346" s="7">
        <f>템플릿!CE346</f>
        <v>2.6419999999999999</v>
      </c>
      <c r="E346" s="7">
        <f t="shared" si="40"/>
        <v>5.5147615442846334</v>
      </c>
      <c r="F346" s="7">
        <f>템플릿!CF346</f>
        <v>0.29699999999999999</v>
      </c>
      <c r="G346" s="7">
        <f>템플릿!CG346</f>
        <v>0.311</v>
      </c>
      <c r="H346" s="7">
        <f t="shared" si="41"/>
        <v>4.483076923076923</v>
      </c>
      <c r="I346" s="7">
        <f>템플릿!CD346</f>
        <v>0.17100000000000001</v>
      </c>
      <c r="J346" s="7">
        <f>템플릿!AT346</f>
        <v>1.6850000000000001</v>
      </c>
      <c r="K346" s="7">
        <f>템플릿!AW346</f>
        <v>-2.3130000000000001E-4</v>
      </c>
      <c r="L346" s="7">
        <f>템플릿!AZ346</f>
        <v>-4.9029999999999997E-2</v>
      </c>
      <c r="M346" s="7">
        <f t="shared" si="42"/>
        <v>17.212</v>
      </c>
      <c r="N346" s="7">
        <f t="shared" si="43"/>
        <v>1.8560000000000001</v>
      </c>
      <c r="O346">
        <f>템플릿!BR346</f>
        <v>9.0229999999999998E-3</v>
      </c>
      <c r="P346">
        <f>템플릿!CH346</f>
        <v>9.0000000000000011E-3</v>
      </c>
      <c r="Q346">
        <f t="shared" si="44"/>
        <v>1.0025555555555554</v>
      </c>
      <c r="R346">
        <f>템플릿!CI346</f>
        <v>0</v>
      </c>
      <c r="S346">
        <f t="shared" si="45"/>
        <v>1.0025555555555554</v>
      </c>
      <c r="T346">
        <f>템플릿!CA346</f>
        <v>4.0129999999999999E-2</v>
      </c>
      <c r="U346">
        <f t="shared" si="46"/>
        <v>4.913E-2</v>
      </c>
      <c r="V346">
        <f t="shared" si="47"/>
        <v>9.0229999999999998E-3</v>
      </c>
    </row>
    <row r="347" spans="1:22" x14ac:dyDescent="0.3">
      <c r="A347" s="1">
        <f>붙여넣기데이터!A347</f>
        <v>45141.558865740742</v>
      </c>
      <c r="B347">
        <v>0</v>
      </c>
      <c r="C347" s="7">
        <f>템플릿!AO347</f>
        <v>14.6</v>
      </c>
      <c r="D347" s="7">
        <f>템플릿!CE347</f>
        <v>2.637</v>
      </c>
      <c r="E347" s="7">
        <f t="shared" si="40"/>
        <v>5.5365946150929082</v>
      </c>
      <c r="F347" s="7">
        <f>템플릿!CF347</f>
        <v>0.29499999999999998</v>
      </c>
      <c r="G347" s="7">
        <f>템플릿!CG347</f>
        <v>0.314</v>
      </c>
      <c r="H347" s="7">
        <f t="shared" si="41"/>
        <v>4.4978434996919283</v>
      </c>
      <c r="I347" s="7">
        <f>템플릿!CD347</f>
        <v>0.1779</v>
      </c>
      <c r="J347" s="7">
        <f>템플릿!AT347</f>
        <v>4.9240000000000004</v>
      </c>
      <c r="K347" s="7">
        <f>템플릿!AW347</f>
        <v>-4.6260000000000002E-4</v>
      </c>
      <c r="L347" s="7">
        <f>템플릿!AZ347</f>
        <v>-4.9029999999999997E-2</v>
      </c>
      <c r="M347" s="7">
        <f t="shared" si="42"/>
        <v>17.236999999999998</v>
      </c>
      <c r="N347" s="7">
        <f t="shared" si="43"/>
        <v>5.1019000000000005</v>
      </c>
      <c r="O347">
        <f>템플릿!BR347</f>
        <v>9.4850000000000004E-3</v>
      </c>
      <c r="P347">
        <f>템플릿!CH347</f>
        <v>9.0000000000000011E-3</v>
      </c>
      <c r="Q347">
        <f t="shared" si="44"/>
        <v>1.0538888888888889</v>
      </c>
      <c r="R347">
        <f>템플릿!CI347</f>
        <v>0</v>
      </c>
      <c r="S347">
        <f t="shared" si="45"/>
        <v>1.0538888888888889</v>
      </c>
      <c r="T347">
        <f>템플릿!CA347</f>
        <v>4.156E-2</v>
      </c>
      <c r="U347">
        <f t="shared" si="46"/>
        <v>5.0560000000000001E-2</v>
      </c>
      <c r="V347">
        <f t="shared" si="47"/>
        <v>9.4850000000000004E-3</v>
      </c>
    </row>
    <row r="348" spans="1:22" x14ac:dyDescent="0.3">
      <c r="A348" s="1">
        <f>붙여넣기데이터!A348</f>
        <v>45141.558923611112</v>
      </c>
      <c r="B348">
        <v>0</v>
      </c>
      <c r="C348" s="7">
        <f>템플릿!AO348</f>
        <v>14.61</v>
      </c>
      <c r="D348" s="7">
        <f>템플릿!CE348</f>
        <v>2.6339999999999999</v>
      </c>
      <c r="E348" s="7">
        <f t="shared" si="40"/>
        <v>5.5466970387243739</v>
      </c>
      <c r="F348" s="7">
        <f>템플릿!CF348</f>
        <v>0.29699999999999999</v>
      </c>
      <c r="G348" s="7">
        <f>템플릿!CG348</f>
        <v>0.311</v>
      </c>
      <c r="H348" s="7">
        <f t="shared" si="41"/>
        <v>4.5064774830351633</v>
      </c>
      <c r="I348" s="7">
        <f>템플릿!CD348</f>
        <v>0.1807</v>
      </c>
      <c r="J348" s="7">
        <f>템플릿!AT348</f>
        <v>4.0190000000000001</v>
      </c>
      <c r="K348" s="7">
        <f>템플릿!AW348</f>
        <v>-2.3130000000000001E-4</v>
      </c>
      <c r="L348" s="7">
        <f>템플릿!AZ348</f>
        <v>-4.8919999999999998E-2</v>
      </c>
      <c r="M348" s="7">
        <f t="shared" si="42"/>
        <v>17.244</v>
      </c>
      <c r="N348" s="7">
        <f t="shared" si="43"/>
        <v>4.1997</v>
      </c>
      <c r="O348">
        <f>템플릿!BR348</f>
        <v>9.0229999999999998E-3</v>
      </c>
      <c r="P348">
        <f>템플릿!CH348</f>
        <v>9.0000000000000011E-3</v>
      </c>
      <c r="Q348">
        <f t="shared" si="44"/>
        <v>1.0025555555555554</v>
      </c>
      <c r="R348">
        <f>템플릿!CI348</f>
        <v>0</v>
      </c>
      <c r="S348">
        <f t="shared" si="45"/>
        <v>1.0025555555555554</v>
      </c>
      <c r="T348">
        <f>템플릿!CA348</f>
        <v>3.9530000000000003E-2</v>
      </c>
      <c r="U348">
        <f t="shared" si="46"/>
        <v>4.8530000000000004E-2</v>
      </c>
      <c r="V348">
        <f t="shared" si="47"/>
        <v>9.0229999999999998E-3</v>
      </c>
    </row>
    <row r="349" spans="1:22" x14ac:dyDescent="0.3">
      <c r="A349" s="1">
        <f>붙여넣기데이터!A349</f>
        <v>45141.558981481481</v>
      </c>
      <c r="B349">
        <v>0</v>
      </c>
      <c r="C349" s="7">
        <f>템플릿!AO349</f>
        <v>14.68</v>
      </c>
      <c r="D349" s="7">
        <f>템플릿!CE349</f>
        <v>2.6270000000000002</v>
      </c>
      <c r="E349" s="7">
        <f t="shared" si="40"/>
        <v>5.5881233346022077</v>
      </c>
      <c r="F349" s="7">
        <f>템플릿!CF349</f>
        <v>0.29499999999999998</v>
      </c>
      <c r="G349" s="7">
        <f>템플릿!CG349</f>
        <v>0.314</v>
      </c>
      <c r="H349" s="7">
        <f t="shared" si="41"/>
        <v>4.5364647713226205</v>
      </c>
      <c r="I349" s="7">
        <f>템플릿!CD349</f>
        <v>0.18140000000000001</v>
      </c>
      <c r="J349" s="7">
        <f>템플릿!AT349</f>
        <v>6.5519999999999996</v>
      </c>
      <c r="K349" s="7">
        <f>템플릿!AW349</f>
        <v>-4.6260000000000002E-4</v>
      </c>
      <c r="L349" s="7">
        <f>템플릿!AZ349</f>
        <v>-4.8919999999999998E-2</v>
      </c>
      <c r="M349" s="7">
        <f t="shared" si="42"/>
        <v>17.306999999999999</v>
      </c>
      <c r="N349" s="7">
        <f t="shared" si="43"/>
        <v>6.7333999999999996</v>
      </c>
      <c r="O349">
        <f>템플릿!BR349</f>
        <v>9.0229999999999998E-3</v>
      </c>
      <c r="P349">
        <f>템플릿!CH349</f>
        <v>9.0000000000000011E-3</v>
      </c>
      <c r="Q349">
        <f t="shared" si="44"/>
        <v>1.0025555555555554</v>
      </c>
      <c r="R349">
        <f>템플릿!CI349</f>
        <v>0</v>
      </c>
      <c r="S349">
        <f t="shared" si="45"/>
        <v>1.0025555555555554</v>
      </c>
      <c r="T349">
        <f>템플릿!CA349</f>
        <v>3.9530000000000003E-2</v>
      </c>
      <c r="U349">
        <f t="shared" si="46"/>
        <v>4.8530000000000004E-2</v>
      </c>
      <c r="V349">
        <f t="shared" si="47"/>
        <v>9.0229999999999998E-3</v>
      </c>
    </row>
    <row r="350" spans="1:22" x14ac:dyDescent="0.3">
      <c r="A350" s="1">
        <f>붙여넣기데이터!A350</f>
        <v>45141.559039351851</v>
      </c>
      <c r="B350">
        <v>0</v>
      </c>
      <c r="C350" s="7">
        <f>템플릿!AO350</f>
        <v>14.65</v>
      </c>
      <c r="D350" s="7">
        <f>템플릿!CE350</f>
        <v>2.6160000000000001</v>
      </c>
      <c r="E350" s="7">
        <f t="shared" si="40"/>
        <v>5.6001529051987768</v>
      </c>
      <c r="F350" s="7">
        <f>템플릿!CF350</f>
        <v>0.29499999999999998</v>
      </c>
      <c r="G350" s="7">
        <f>템플릿!CG350</f>
        <v>0.314</v>
      </c>
      <c r="H350" s="7">
        <f t="shared" si="41"/>
        <v>4.5426356589147288</v>
      </c>
      <c r="I350" s="7">
        <f>템플릿!CD350</f>
        <v>0.17860000000000001</v>
      </c>
      <c r="J350" s="7">
        <f>템플릿!AT350</f>
        <v>5.5030000000000001</v>
      </c>
      <c r="K350" s="7">
        <f>템플릿!AW350</f>
        <v>-2.3130000000000001E-4</v>
      </c>
      <c r="L350" s="7">
        <f>템플릿!AZ350</f>
        <v>-4.8800000000000003E-2</v>
      </c>
      <c r="M350" s="7">
        <f t="shared" si="42"/>
        <v>17.266000000000002</v>
      </c>
      <c r="N350" s="7">
        <f t="shared" si="43"/>
        <v>5.6816000000000004</v>
      </c>
      <c r="O350">
        <f>템플릿!BR350</f>
        <v>9.0229999999999998E-3</v>
      </c>
      <c r="P350">
        <f>템플릿!CH350</f>
        <v>9.0000000000000011E-3</v>
      </c>
      <c r="Q350">
        <f t="shared" si="44"/>
        <v>1.0025555555555554</v>
      </c>
      <c r="R350">
        <f>템플릿!CI350</f>
        <v>0</v>
      </c>
      <c r="S350">
        <f t="shared" si="45"/>
        <v>1.0025555555555554</v>
      </c>
      <c r="T350">
        <f>템플릿!CA350</f>
        <v>4.0129999999999999E-2</v>
      </c>
      <c r="U350">
        <f t="shared" si="46"/>
        <v>4.913E-2</v>
      </c>
      <c r="V350">
        <f t="shared" si="47"/>
        <v>9.0229999999999998E-3</v>
      </c>
    </row>
    <row r="351" spans="1:22" x14ac:dyDescent="0.3">
      <c r="A351" s="1">
        <f>붙여넣기데이터!A351</f>
        <v>45141.55909722222</v>
      </c>
      <c r="B351">
        <v>0</v>
      </c>
      <c r="C351" s="7">
        <f>템플릿!AO351</f>
        <v>14.63</v>
      </c>
      <c r="D351" s="7">
        <f>템플릿!CE351</f>
        <v>2.6040000000000001</v>
      </c>
      <c r="E351" s="7">
        <f t="shared" si="40"/>
        <v>5.618279569892473</v>
      </c>
      <c r="F351" s="7">
        <f>템플릿!CF351</f>
        <v>0.29699999999999999</v>
      </c>
      <c r="G351" s="7">
        <f>템플릿!CG351</f>
        <v>0.314</v>
      </c>
      <c r="H351" s="7">
        <f t="shared" si="41"/>
        <v>4.5505443234836704</v>
      </c>
      <c r="I351" s="7">
        <f>템플릿!CD351</f>
        <v>0.17419999999999999</v>
      </c>
      <c r="J351" s="7">
        <f>템플릿!AT351</f>
        <v>2.375</v>
      </c>
      <c r="K351" s="7">
        <f>템플릿!AW351</f>
        <v>-2.3130000000000001E-4</v>
      </c>
      <c r="L351" s="7">
        <f>템플릿!AZ351</f>
        <v>-4.8800000000000003E-2</v>
      </c>
      <c r="M351" s="7">
        <f t="shared" si="42"/>
        <v>17.234000000000002</v>
      </c>
      <c r="N351" s="7">
        <f t="shared" si="43"/>
        <v>2.5491999999999999</v>
      </c>
      <c r="O351">
        <f>템플릿!BR351</f>
        <v>9.0229999999999998E-3</v>
      </c>
      <c r="P351">
        <f>템플릿!CH351</f>
        <v>1.2E-2</v>
      </c>
      <c r="Q351">
        <f t="shared" si="44"/>
        <v>0.75191666666666668</v>
      </c>
      <c r="R351">
        <f>템플릿!CI351</f>
        <v>0</v>
      </c>
      <c r="S351">
        <f t="shared" si="45"/>
        <v>0.75191666666666668</v>
      </c>
      <c r="T351">
        <f>템플릿!CA351</f>
        <v>3.8190000000000002E-2</v>
      </c>
      <c r="U351">
        <f t="shared" si="46"/>
        <v>5.0189999999999999E-2</v>
      </c>
      <c r="V351">
        <f t="shared" si="47"/>
        <v>9.0229999999999998E-3</v>
      </c>
    </row>
    <row r="352" spans="1:22" x14ac:dyDescent="0.3">
      <c r="A352" s="1">
        <f>붙여넣기데이터!A352</f>
        <v>45141.559155092589</v>
      </c>
      <c r="B352">
        <v>0</v>
      </c>
      <c r="C352" s="7">
        <f>템플릿!AO352</f>
        <v>14.65</v>
      </c>
      <c r="D352" s="7">
        <f>템플릿!CE352</f>
        <v>2.5990000000000002</v>
      </c>
      <c r="E352" s="7">
        <f t="shared" si="40"/>
        <v>5.6367833782223933</v>
      </c>
      <c r="F352" s="7">
        <f>템플릿!CF352</f>
        <v>0.29499999999999998</v>
      </c>
      <c r="G352" s="7">
        <f>템플릿!CG352</f>
        <v>0.312</v>
      </c>
      <c r="H352" s="7">
        <f t="shared" si="41"/>
        <v>4.5695570804741115</v>
      </c>
      <c r="I352" s="7">
        <f>템플릿!CD352</f>
        <v>0.17269999999999999</v>
      </c>
      <c r="J352" s="7">
        <f>템플릿!AT352</f>
        <v>2.0590000000000002</v>
      </c>
      <c r="K352" s="7">
        <f>템플릿!AW352</f>
        <v>-2.3130000000000001E-4</v>
      </c>
      <c r="L352" s="7">
        <f>템플릿!AZ352</f>
        <v>-4.8689999999999997E-2</v>
      </c>
      <c r="M352" s="7">
        <f t="shared" si="42"/>
        <v>17.249000000000002</v>
      </c>
      <c r="N352" s="7">
        <f t="shared" si="43"/>
        <v>2.2317</v>
      </c>
      <c r="O352">
        <f>템플릿!BR352</f>
        <v>9.0229999999999998E-3</v>
      </c>
      <c r="P352">
        <f>템플릿!CH352</f>
        <v>9.0000000000000011E-3</v>
      </c>
      <c r="Q352">
        <f t="shared" si="44"/>
        <v>1.0025555555555554</v>
      </c>
      <c r="R352">
        <f>템플릿!CI352</f>
        <v>0</v>
      </c>
      <c r="S352">
        <f t="shared" si="45"/>
        <v>1.0025555555555554</v>
      </c>
      <c r="T352">
        <f>템플릿!CA352</f>
        <v>3.7629999999999997E-2</v>
      </c>
      <c r="U352">
        <f t="shared" si="46"/>
        <v>4.6629999999999998E-2</v>
      </c>
      <c r="V352">
        <f t="shared" si="47"/>
        <v>9.0229999999999998E-3</v>
      </c>
    </row>
    <row r="353" spans="1:22" x14ac:dyDescent="0.3">
      <c r="A353" s="1">
        <f>붙여넣기데이터!A353</f>
        <v>45141.559212962966</v>
      </c>
      <c r="B353">
        <v>0</v>
      </c>
      <c r="C353" s="7">
        <f>템플릿!AO353</f>
        <v>14.68</v>
      </c>
      <c r="D353" s="7">
        <f>템플릿!CE353</f>
        <v>2.5939999999999999</v>
      </c>
      <c r="E353" s="7">
        <f t="shared" si="40"/>
        <v>5.6592135697764077</v>
      </c>
      <c r="F353" s="7">
        <f>템플릿!CF353</f>
        <v>0.29199999999999998</v>
      </c>
      <c r="G353" s="7">
        <f>템플릿!CG353</f>
        <v>0.314</v>
      </c>
      <c r="H353" s="7">
        <f t="shared" si="41"/>
        <v>4.5875000000000004</v>
      </c>
      <c r="I353" s="7">
        <f>템플릿!CD353</f>
        <v>0.17249999999999999</v>
      </c>
      <c r="J353" s="7">
        <f>템플릿!AT353</f>
        <v>3.3650000000000002</v>
      </c>
      <c r="K353" s="7">
        <f>템플릿!AW353</f>
        <v>-4.6260000000000002E-4</v>
      </c>
      <c r="L353" s="7">
        <f>템플릿!AZ353</f>
        <v>-4.8689999999999997E-2</v>
      </c>
      <c r="M353" s="7">
        <f t="shared" si="42"/>
        <v>17.274000000000001</v>
      </c>
      <c r="N353" s="7">
        <f t="shared" si="43"/>
        <v>3.5375000000000001</v>
      </c>
      <c r="O353">
        <f>템플릿!BR353</f>
        <v>9.2540000000000001E-3</v>
      </c>
      <c r="P353">
        <f>템플릿!CH353</f>
        <v>1.2E-2</v>
      </c>
      <c r="Q353">
        <f t="shared" si="44"/>
        <v>0.77116666666666667</v>
      </c>
      <c r="R353">
        <f>템플릿!CI353</f>
        <v>0</v>
      </c>
      <c r="S353">
        <f t="shared" si="45"/>
        <v>0.77116666666666667</v>
      </c>
      <c r="T353">
        <f>템플릿!CA353</f>
        <v>3.8589999999999999E-2</v>
      </c>
      <c r="U353">
        <f t="shared" si="46"/>
        <v>5.0589999999999996E-2</v>
      </c>
      <c r="V353">
        <f t="shared" si="47"/>
        <v>9.2540000000000001E-3</v>
      </c>
    </row>
    <row r="354" spans="1:22" x14ac:dyDescent="0.3">
      <c r="A354" s="1">
        <f>붙여넣기데이터!A354</f>
        <v>45141.559270833335</v>
      </c>
      <c r="B354">
        <v>0</v>
      </c>
      <c r="C354" s="7">
        <f>템플릿!AO354</f>
        <v>14.72</v>
      </c>
      <c r="D354" s="7">
        <f>템플릿!CE354</f>
        <v>2.5939999999999999</v>
      </c>
      <c r="E354" s="7">
        <f t="shared" si="40"/>
        <v>5.6746337702390139</v>
      </c>
      <c r="F354" s="7">
        <f>템플릿!CF354</f>
        <v>0.29699999999999999</v>
      </c>
      <c r="G354" s="7">
        <f>템플릿!CG354</f>
        <v>0.314</v>
      </c>
      <c r="H354" s="7">
        <f t="shared" si="41"/>
        <v>4.5928237129485181</v>
      </c>
      <c r="I354" s="7">
        <f>템플릿!CD354</f>
        <v>0.1739</v>
      </c>
      <c r="J354" s="7">
        <f>템플릿!AT354</f>
        <v>4.5739999999999998</v>
      </c>
      <c r="K354" s="7">
        <f>템플릿!AW354</f>
        <v>-2.3130000000000001E-4</v>
      </c>
      <c r="L354" s="7">
        <f>템플릿!AZ354</f>
        <v>-4.8689999999999997E-2</v>
      </c>
      <c r="M354" s="7">
        <f t="shared" si="42"/>
        <v>17.314</v>
      </c>
      <c r="N354" s="7">
        <f t="shared" si="43"/>
        <v>4.7478999999999996</v>
      </c>
      <c r="O354">
        <f>템플릿!BR354</f>
        <v>9.2540000000000001E-3</v>
      </c>
      <c r="P354">
        <f>템플릿!CH354</f>
        <v>1.0999999999999999E-2</v>
      </c>
      <c r="Q354">
        <f t="shared" si="44"/>
        <v>0.84127272727272728</v>
      </c>
      <c r="R354">
        <f>템플릿!CI354</f>
        <v>0</v>
      </c>
      <c r="S354">
        <f t="shared" si="45"/>
        <v>0.84127272727272728</v>
      </c>
      <c r="T354">
        <f>템플릿!CA354</f>
        <v>4.0489999999999998E-2</v>
      </c>
      <c r="U354">
        <f t="shared" si="46"/>
        <v>5.1489999999999994E-2</v>
      </c>
      <c r="V354">
        <f t="shared" si="47"/>
        <v>9.2540000000000001E-3</v>
      </c>
    </row>
    <row r="355" spans="1:22" x14ac:dyDescent="0.3">
      <c r="A355" s="1">
        <f>붙여넣기데이터!A355</f>
        <v>45141.559328703705</v>
      </c>
      <c r="B355">
        <v>0</v>
      </c>
      <c r="C355" s="7">
        <f>템플릿!AO355</f>
        <v>14.78</v>
      </c>
      <c r="D355" s="7">
        <f>템플릿!CE355</f>
        <v>2.5870000000000002</v>
      </c>
      <c r="E355" s="7">
        <f t="shared" si="40"/>
        <v>5.7131812910707378</v>
      </c>
      <c r="F355" s="7">
        <f>템플릿!CF355</f>
        <v>0.29499999999999998</v>
      </c>
      <c r="G355" s="7">
        <f>템플릿!CG355</f>
        <v>0.314</v>
      </c>
      <c r="H355" s="7">
        <f t="shared" si="41"/>
        <v>4.6245306633291614</v>
      </c>
      <c r="I355" s="7">
        <f>템플릿!CD355</f>
        <v>0.1744</v>
      </c>
      <c r="J355" s="7">
        <f>템플릿!AT355</f>
        <v>5.2610000000000001</v>
      </c>
      <c r="K355" s="7">
        <f>템플릿!AW355</f>
        <v>-2.3130000000000001E-4</v>
      </c>
      <c r="L355" s="7">
        <f>템플릿!AZ355</f>
        <v>-4.8570000000000002E-2</v>
      </c>
      <c r="M355" s="7">
        <f t="shared" si="42"/>
        <v>17.367000000000001</v>
      </c>
      <c r="N355" s="7">
        <f t="shared" si="43"/>
        <v>5.4354000000000005</v>
      </c>
      <c r="O355">
        <f>템플릿!BR355</f>
        <v>9.2540000000000001E-3</v>
      </c>
      <c r="P355">
        <f>템플릿!CH355</f>
        <v>1.2E-2</v>
      </c>
      <c r="Q355">
        <f t="shared" si="44"/>
        <v>0.77116666666666667</v>
      </c>
      <c r="R355">
        <f>템플릿!CI355</f>
        <v>0</v>
      </c>
      <c r="S355">
        <f t="shared" si="45"/>
        <v>0.77116666666666667</v>
      </c>
      <c r="T355">
        <f>템플릿!CA355</f>
        <v>3.9170000000000003E-2</v>
      </c>
      <c r="U355">
        <f t="shared" si="46"/>
        <v>5.1170000000000007E-2</v>
      </c>
      <c r="V355">
        <f t="shared" si="47"/>
        <v>9.2540000000000001E-3</v>
      </c>
    </row>
    <row r="356" spans="1:22" x14ac:dyDescent="0.3">
      <c r="A356" s="1">
        <f>붙여넣기데이터!A356</f>
        <v>45141.559386574074</v>
      </c>
      <c r="B356">
        <v>0</v>
      </c>
      <c r="C356" s="7">
        <f>템플릿!AO356</f>
        <v>14.79</v>
      </c>
      <c r="D356" s="7">
        <f>템플릿!CE356</f>
        <v>2.589</v>
      </c>
      <c r="E356" s="7">
        <f t="shared" si="40"/>
        <v>5.7126303592120511</v>
      </c>
      <c r="F356" s="7">
        <f>템플릿!CF356</f>
        <v>0.29699999999999999</v>
      </c>
      <c r="G356" s="7">
        <f>템플릿!CG356</f>
        <v>0.316</v>
      </c>
      <c r="H356" s="7">
        <f t="shared" si="41"/>
        <v>4.6189881324172388</v>
      </c>
      <c r="I356" s="7">
        <f>템플릿!CD356</f>
        <v>0.17469999999999999</v>
      </c>
      <c r="J356" s="7">
        <f>템플릿!AT356</f>
        <v>0.77839999999999998</v>
      </c>
      <c r="K356" s="7">
        <f>템플릿!AW356</f>
        <v>-2.3130000000000001E-4</v>
      </c>
      <c r="L356" s="7">
        <f>템플릿!AZ356</f>
        <v>-4.8570000000000002E-2</v>
      </c>
      <c r="M356" s="7">
        <f t="shared" si="42"/>
        <v>17.378999999999998</v>
      </c>
      <c r="N356" s="7">
        <f t="shared" si="43"/>
        <v>0.95309999999999995</v>
      </c>
      <c r="O356">
        <f>템플릿!BR356</f>
        <v>9.4850000000000004E-3</v>
      </c>
      <c r="P356">
        <f>템플릿!CH356</f>
        <v>1.2E-2</v>
      </c>
      <c r="Q356">
        <f t="shared" si="44"/>
        <v>0.79041666666666666</v>
      </c>
      <c r="R356">
        <f>템플릿!CI356</f>
        <v>0</v>
      </c>
      <c r="S356">
        <f t="shared" si="45"/>
        <v>0.79041666666666666</v>
      </c>
      <c r="T356">
        <f>템플릿!CA356</f>
        <v>4.0149999999999998E-2</v>
      </c>
      <c r="U356">
        <f t="shared" si="46"/>
        <v>5.2150000000000002E-2</v>
      </c>
      <c r="V356">
        <f t="shared" si="47"/>
        <v>9.4850000000000004E-3</v>
      </c>
    </row>
    <row r="357" spans="1:22" x14ac:dyDescent="0.3">
      <c r="A357" s="1">
        <f>붙여넣기데이터!A357</f>
        <v>45141.559444444443</v>
      </c>
      <c r="B357">
        <v>0</v>
      </c>
      <c r="C357" s="7">
        <f>템플릿!AO357</f>
        <v>14.77</v>
      </c>
      <c r="D357" s="7">
        <f>템플릿!CE357</f>
        <v>2.589</v>
      </c>
      <c r="E357" s="7">
        <f t="shared" si="40"/>
        <v>5.7049053688682889</v>
      </c>
      <c r="F357" s="7">
        <f>템플릿!CF357</f>
        <v>0.29499999999999998</v>
      </c>
      <c r="G357" s="7">
        <f>템플릿!CG357</f>
        <v>0.309</v>
      </c>
      <c r="H357" s="7">
        <f t="shared" si="41"/>
        <v>4.6257438145944247</v>
      </c>
      <c r="I357" s="7">
        <f>템플릿!CD357</f>
        <v>0.17100000000000001</v>
      </c>
      <c r="J357" s="7">
        <f>템플릿!AT357</f>
        <v>6.7530000000000001</v>
      </c>
      <c r="K357" s="7">
        <f>템플릿!AW357</f>
        <v>-2.3130000000000001E-4</v>
      </c>
      <c r="L357" s="7">
        <f>템플릿!AZ357</f>
        <v>-4.8460000000000003E-2</v>
      </c>
      <c r="M357" s="7">
        <f t="shared" si="42"/>
        <v>17.358999999999998</v>
      </c>
      <c r="N357" s="7">
        <f t="shared" si="43"/>
        <v>6.9240000000000004</v>
      </c>
      <c r="O357">
        <f>템플릿!BR357</f>
        <v>9.4850000000000004E-3</v>
      </c>
      <c r="P357">
        <f>템플릿!CH357</f>
        <v>1.4E-2</v>
      </c>
      <c r="Q357">
        <f t="shared" si="44"/>
        <v>0.67749999999999999</v>
      </c>
      <c r="R357">
        <f>템플릿!CI357</f>
        <v>0</v>
      </c>
      <c r="S357">
        <f t="shared" si="45"/>
        <v>0.67749999999999999</v>
      </c>
      <c r="T357">
        <f>템플릿!CA357</f>
        <v>4.0149999999999998E-2</v>
      </c>
      <c r="U357">
        <f t="shared" si="46"/>
        <v>5.4149999999999997E-2</v>
      </c>
      <c r="V357">
        <f t="shared" si="47"/>
        <v>9.4850000000000004E-3</v>
      </c>
    </row>
    <row r="358" spans="1:22" x14ac:dyDescent="0.3">
      <c r="A358" s="1">
        <f>붙여넣기데이터!A358</f>
        <v>45141.559502314813</v>
      </c>
      <c r="B358">
        <v>0</v>
      </c>
      <c r="C358" s="7">
        <f>템플릿!AO358</f>
        <v>14.83</v>
      </c>
      <c r="D358" s="7">
        <f>템플릿!CE358</f>
        <v>2.59</v>
      </c>
      <c r="E358" s="7">
        <f t="shared" si="40"/>
        <v>5.7258687258687262</v>
      </c>
      <c r="F358" s="7">
        <f>템플릿!CF358</f>
        <v>0.29199999999999998</v>
      </c>
      <c r="G358" s="7">
        <f>템플릿!CG358</f>
        <v>0.312</v>
      </c>
      <c r="H358" s="7">
        <f t="shared" si="41"/>
        <v>4.6430807764558555</v>
      </c>
      <c r="I358" s="7">
        <f>템플릿!CD358</f>
        <v>0.16980000000000001</v>
      </c>
      <c r="J358" s="7">
        <f>템플릿!AT358</f>
        <v>2.036</v>
      </c>
      <c r="K358" s="7">
        <f>템플릿!AW358</f>
        <v>-2.3130000000000001E-4</v>
      </c>
      <c r="L358" s="7">
        <f>템플릿!AZ358</f>
        <v>-4.8570000000000002E-2</v>
      </c>
      <c r="M358" s="7">
        <f t="shared" si="42"/>
        <v>17.420000000000002</v>
      </c>
      <c r="N358" s="7">
        <f t="shared" si="43"/>
        <v>2.2058</v>
      </c>
      <c r="O358">
        <f>템플릿!BR358</f>
        <v>9.7169999999999999E-3</v>
      </c>
      <c r="P358">
        <f>템플릿!CH358</f>
        <v>1.4E-2</v>
      </c>
      <c r="Q358">
        <f t="shared" si="44"/>
        <v>0.69407142857142856</v>
      </c>
      <c r="R358">
        <f>템플릿!CI358</f>
        <v>0</v>
      </c>
      <c r="S358">
        <f t="shared" si="45"/>
        <v>0.69407142857142856</v>
      </c>
      <c r="T358">
        <f>템플릿!CA358</f>
        <v>4.113E-2</v>
      </c>
      <c r="U358">
        <f t="shared" si="46"/>
        <v>5.5129999999999998E-2</v>
      </c>
      <c r="V358">
        <f t="shared" si="47"/>
        <v>9.7169999999999999E-3</v>
      </c>
    </row>
    <row r="359" spans="1:22" x14ac:dyDescent="0.3">
      <c r="A359" s="1">
        <f>붙여넣기데이터!A359</f>
        <v>45141.559560185182</v>
      </c>
      <c r="B359">
        <v>0</v>
      </c>
      <c r="C359" s="7">
        <f>템플릿!AO359</f>
        <v>14.74</v>
      </c>
      <c r="D359" s="7">
        <f>템플릿!CE359</f>
        <v>2.5920000000000001</v>
      </c>
      <c r="E359" s="7">
        <f t="shared" si="40"/>
        <v>5.6867283950617287</v>
      </c>
      <c r="F359" s="7">
        <f>템플릿!CF359</f>
        <v>0.29199999999999998</v>
      </c>
      <c r="G359" s="7">
        <f>템플릿!CG359</f>
        <v>0.312</v>
      </c>
      <c r="H359" s="7">
        <f t="shared" si="41"/>
        <v>4.6120150187734676</v>
      </c>
      <c r="I359" s="7">
        <f>템플릿!CD359</f>
        <v>0.1666</v>
      </c>
      <c r="J359" s="7">
        <f>템플릿!AT359</f>
        <v>10.87</v>
      </c>
      <c r="K359" s="7">
        <f>템플릿!AW359</f>
        <v>-2.3130000000000001E-4</v>
      </c>
      <c r="L359" s="7">
        <f>템플릿!AZ359</f>
        <v>-4.8460000000000003E-2</v>
      </c>
      <c r="M359" s="7">
        <f t="shared" si="42"/>
        <v>17.332000000000001</v>
      </c>
      <c r="N359" s="7">
        <f t="shared" si="43"/>
        <v>11.0366</v>
      </c>
      <c r="O359">
        <f>템플릿!BR359</f>
        <v>9.4850000000000004E-3</v>
      </c>
      <c r="P359">
        <f>템플릿!CH359</f>
        <v>9.0000000000000011E-3</v>
      </c>
      <c r="Q359">
        <f t="shared" si="44"/>
        <v>1.0538888888888889</v>
      </c>
      <c r="R359">
        <f>템플릿!CI359</f>
        <v>0</v>
      </c>
      <c r="S359">
        <f t="shared" si="45"/>
        <v>1.0538888888888889</v>
      </c>
      <c r="T359">
        <f>템플릿!CA359</f>
        <v>3.9559999999999998E-2</v>
      </c>
      <c r="U359">
        <f t="shared" si="46"/>
        <v>4.8559999999999999E-2</v>
      </c>
      <c r="V359">
        <f t="shared" si="47"/>
        <v>9.4850000000000004E-3</v>
      </c>
    </row>
    <row r="360" spans="1:22" x14ac:dyDescent="0.3">
      <c r="A360" s="1">
        <f>붙여넣기데이터!A360</f>
        <v>45141.559618055559</v>
      </c>
      <c r="B360">
        <v>0</v>
      </c>
      <c r="C360" s="7">
        <f>템플릿!AO360</f>
        <v>14.74</v>
      </c>
      <c r="D360" s="7">
        <f>템플릿!CE360</f>
        <v>2.589</v>
      </c>
      <c r="E360" s="7">
        <f t="shared" si="40"/>
        <v>5.6933178833526457</v>
      </c>
      <c r="F360" s="7">
        <f>템플릿!CF360</f>
        <v>0.29499999999999998</v>
      </c>
      <c r="G360" s="7">
        <f>템플릿!CG360</f>
        <v>0.312</v>
      </c>
      <c r="H360" s="7">
        <f t="shared" si="41"/>
        <v>4.6120150187734676</v>
      </c>
      <c r="I360" s="7">
        <f>템플릿!CD360</f>
        <v>0.1623</v>
      </c>
      <c r="J360" s="7">
        <f>템플릿!AT360</f>
        <v>6.96</v>
      </c>
      <c r="K360" s="7">
        <f>템플릿!AW360</f>
        <v>-2.3130000000000001E-4</v>
      </c>
      <c r="L360" s="7">
        <f>템플릿!AZ360</f>
        <v>-4.8340000000000001E-2</v>
      </c>
      <c r="M360" s="7">
        <f t="shared" si="42"/>
        <v>17.329000000000001</v>
      </c>
      <c r="N360" s="7">
        <f t="shared" si="43"/>
        <v>7.1223000000000001</v>
      </c>
      <c r="O360">
        <f>템플릿!BR360</f>
        <v>9.4850000000000004E-3</v>
      </c>
      <c r="P360">
        <f>템플릿!CH360</f>
        <v>9.0000000000000011E-3</v>
      </c>
      <c r="Q360">
        <f t="shared" si="44"/>
        <v>1.0538888888888889</v>
      </c>
      <c r="R360">
        <f>템플릿!CI360</f>
        <v>0</v>
      </c>
      <c r="S360">
        <f t="shared" si="45"/>
        <v>1.0538888888888889</v>
      </c>
      <c r="T360">
        <f>템플릿!CA360</f>
        <v>3.8339999999999999E-2</v>
      </c>
      <c r="U360">
        <f t="shared" si="46"/>
        <v>4.734E-2</v>
      </c>
      <c r="V360">
        <f t="shared" si="47"/>
        <v>9.4850000000000004E-3</v>
      </c>
    </row>
    <row r="361" spans="1:22" x14ac:dyDescent="0.3">
      <c r="A361" s="1">
        <f>붙여넣기데이터!A361</f>
        <v>45141.559675925928</v>
      </c>
      <c r="B361">
        <v>0</v>
      </c>
      <c r="C361" s="7">
        <f>템플릿!AO361</f>
        <v>14.8</v>
      </c>
      <c r="D361" s="7">
        <f>템플릿!CE361</f>
        <v>2.5939999999999999</v>
      </c>
      <c r="E361" s="7">
        <f t="shared" si="40"/>
        <v>5.7054741711642256</v>
      </c>
      <c r="F361" s="7">
        <f>템플릿!CF361</f>
        <v>0.29499999999999998</v>
      </c>
      <c r="G361" s="7">
        <f>템플릿!CG361</f>
        <v>0.311</v>
      </c>
      <c r="H361" s="7">
        <f t="shared" si="41"/>
        <v>4.6250000000000009</v>
      </c>
      <c r="I361" s="7">
        <f>템플릿!CD361</f>
        <v>0.15529999999999999</v>
      </c>
      <c r="J361" s="7">
        <f>템플릿!AT361</f>
        <v>8.5370000000000008</v>
      </c>
      <c r="K361" s="7">
        <f>템플릿!AW361</f>
        <v>-2.3130000000000001E-4</v>
      </c>
      <c r="L361" s="7">
        <f>템플릿!AZ361</f>
        <v>-4.8219999999999999E-2</v>
      </c>
      <c r="M361" s="7">
        <f t="shared" si="42"/>
        <v>17.394000000000002</v>
      </c>
      <c r="N361" s="7">
        <f t="shared" si="43"/>
        <v>8.6923000000000012</v>
      </c>
      <c r="O361">
        <f>템플릿!BR361</f>
        <v>9.4850000000000004E-3</v>
      </c>
      <c r="P361">
        <f>템플릿!CH361</f>
        <v>9.0000000000000011E-3</v>
      </c>
      <c r="Q361">
        <f t="shared" si="44"/>
        <v>1.0538888888888889</v>
      </c>
      <c r="R361">
        <f>템플릿!CI361</f>
        <v>0</v>
      </c>
      <c r="S361">
        <f t="shared" si="45"/>
        <v>1.0538888888888889</v>
      </c>
      <c r="T361">
        <f>템플릿!CA361</f>
        <v>3.9620000000000002E-2</v>
      </c>
      <c r="U361">
        <f t="shared" si="46"/>
        <v>4.8620000000000003E-2</v>
      </c>
      <c r="V361">
        <f t="shared" si="47"/>
        <v>9.4850000000000004E-3</v>
      </c>
    </row>
    <row r="362" spans="1:22" x14ac:dyDescent="0.3">
      <c r="A362" s="1">
        <f>붙여넣기데이터!A362</f>
        <v>45141.559733796297</v>
      </c>
      <c r="B362">
        <v>0</v>
      </c>
      <c r="C362" s="7">
        <f>템플릿!AO362</f>
        <v>14.88</v>
      </c>
      <c r="D362" s="7">
        <f>템플릿!CE362</f>
        <v>2.5939999999999999</v>
      </c>
      <c r="E362" s="7">
        <f t="shared" si="40"/>
        <v>5.7363145720894382</v>
      </c>
      <c r="F362" s="7">
        <f>템플릿!CF362</f>
        <v>0.29199999999999998</v>
      </c>
      <c r="G362" s="7">
        <f>템플릿!CG362</f>
        <v>0.312</v>
      </c>
      <c r="H362" s="7">
        <f t="shared" si="41"/>
        <v>4.6529080675422145</v>
      </c>
      <c r="I362" s="7">
        <f>템플릿!CD362</f>
        <v>0.1484</v>
      </c>
      <c r="J362" s="7">
        <f>템플릿!AT362</f>
        <v>7.9279999999999999</v>
      </c>
      <c r="K362" s="7">
        <f>템플릿!AW362</f>
        <v>-2.3130000000000001E-4</v>
      </c>
      <c r="L362" s="7">
        <f>템플릿!AZ362</f>
        <v>-4.8219999999999999E-2</v>
      </c>
      <c r="M362" s="7">
        <f t="shared" si="42"/>
        <v>17.474</v>
      </c>
      <c r="N362" s="7">
        <f t="shared" si="43"/>
        <v>8.0763999999999996</v>
      </c>
      <c r="O362">
        <f>템플릿!BR362</f>
        <v>9.4850000000000004E-3</v>
      </c>
      <c r="P362">
        <f>템플릿!CH362</f>
        <v>9.0000000000000011E-3</v>
      </c>
      <c r="Q362">
        <f t="shared" si="44"/>
        <v>1.0538888888888889</v>
      </c>
      <c r="R362">
        <f>템플릿!CI362</f>
        <v>0</v>
      </c>
      <c r="S362">
        <f t="shared" si="45"/>
        <v>1.0538888888888889</v>
      </c>
      <c r="T362">
        <f>템플릿!CA362</f>
        <v>4.0149999999999998E-2</v>
      </c>
      <c r="U362">
        <f t="shared" si="46"/>
        <v>4.9149999999999999E-2</v>
      </c>
      <c r="V362">
        <f t="shared" si="47"/>
        <v>9.4850000000000004E-3</v>
      </c>
    </row>
    <row r="363" spans="1:22" x14ac:dyDescent="0.3">
      <c r="A363" s="1">
        <f>붙여넣기데이터!A363</f>
        <v>45141.559791666667</v>
      </c>
      <c r="B363">
        <v>0</v>
      </c>
      <c r="C363" s="7">
        <f>템플릿!AO363</f>
        <v>14.74</v>
      </c>
      <c r="D363" s="7">
        <f>템플릿!CE363</f>
        <v>2.6</v>
      </c>
      <c r="E363" s="7">
        <f t="shared" si="40"/>
        <v>5.6692307692307695</v>
      </c>
      <c r="F363" s="7">
        <f>템플릿!CF363</f>
        <v>0.29499999999999998</v>
      </c>
      <c r="G363" s="7">
        <f>템플릿!CG363</f>
        <v>0.314</v>
      </c>
      <c r="H363" s="7">
        <f t="shared" si="41"/>
        <v>4.5933312558429416</v>
      </c>
      <c r="I363" s="7">
        <f>템플릿!CD363</f>
        <v>0.14530000000000001</v>
      </c>
      <c r="J363" s="7">
        <f>템플릿!AT363</f>
        <v>8.64</v>
      </c>
      <c r="K363" s="7">
        <f>템플릿!AW363</f>
        <v>-4.6260000000000002E-4</v>
      </c>
      <c r="L363" s="7">
        <f>템플릿!AZ363</f>
        <v>-4.811E-2</v>
      </c>
      <c r="M363" s="7">
        <f t="shared" si="42"/>
        <v>17.34</v>
      </c>
      <c r="N363" s="7">
        <f t="shared" si="43"/>
        <v>8.7853000000000012</v>
      </c>
      <c r="O363">
        <f>템플릿!BR363</f>
        <v>9.4850000000000004E-3</v>
      </c>
      <c r="P363">
        <f>템플릿!CH363</f>
        <v>9.0000000000000011E-3</v>
      </c>
      <c r="Q363">
        <f t="shared" si="44"/>
        <v>1.0538888888888889</v>
      </c>
      <c r="R363">
        <f>템플릿!CI363</f>
        <v>0</v>
      </c>
      <c r="S363">
        <f t="shared" si="45"/>
        <v>1.0538888888888889</v>
      </c>
      <c r="T363">
        <f>템플릿!CA363</f>
        <v>4.0149999999999998E-2</v>
      </c>
      <c r="U363">
        <f t="shared" si="46"/>
        <v>4.9149999999999999E-2</v>
      </c>
      <c r="V363">
        <f t="shared" si="47"/>
        <v>9.4850000000000004E-3</v>
      </c>
    </row>
    <row r="364" spans="1:22" x14ac:dyDescent="0.3">
      <c r="A364" s="1">
        <f>붙여넣기데이터!A364</f>
        <v>45141.559849537036</v>
      </c>
      <c r="B364">
        <v>0</v>
      </c>
      <c r="C364" s="7">
        <f>템플릿!AO364</f>
        <v>14.73</v>
      </c>
      <c r="D364" s="7">
        <f>템플릿!CE364</f>
        <v>2.6040000000000001</v>
      </c>
      <c r="E364" s="7">
        <f t="shared" si="40"/>
        <v>5.6566820276497696</v>
      </c>
      <c r="F364" s="7">
        <f>템플릿!CF364</f>
        <v>0.29499999999999998</v>
      </c>
      <c r="G364" s="7">
        <f>템플릿!CG364</f>
        <v>0.314</v>
      </c>
      <c r="H364" s="7">
        <f t="shared" si="41"/>
        <v>4.5845004668534077</v>
      </c>
      <c r="I364" s="7">
        <f>템플릿!CD364</f>
        <v>0.14180000000000001</v>
      </c>
      <c r="J364" s="7">
        <f>템플릿!AT364</f>
        <v>6.3049999999999997</v>
      </c>
      <c r="K364" s="7">
        <f>템플릿!AW364</f>
        <v>-2.3130000000000001E-4</v>
      </c>
      <c r="L364" s="7">
        <f>템플릿!AZ364</f>
        <v>-4.811E-2</v>
      </c>
      <c r="M364" s="7">
        <f t="shared" si="42"/>
        <v>17.334</v>
      </c>
      <c r="N364" s="7">
        <f t="shared" si="43"/>
        <v>6.4467999999999996</v>
      </c>
      <c r="O364">
        <f>템플릿!BR364</f>
        <v>9.4850000000000004E-3</v>
      </c>
      <c r="P364">
        <f>템플릿!CH364</f>
        <v>9.0000000000000011E-3</v>
      </c>
      <c r="Q364">
        <f t="shared" si="44"/>
        <v>1.0538888888888889</v>
      </c>
      <c r="R364">
        <f>템플릿!CI364</f>
        <v>0</v>
      </c>
      <c r="S364">
        <f t="shared" si="45"/>
        <v>1.0538888888888889</v>
      </c>
      <c r="T364">
        <f>템플릿!CA364</f>
        <v>3.8339999999999999E-2</v>
      </c>
      <c r="U364">
        <f t="shared" si="46"/>
        <v>4.734E-2</v>
      </c>
      <c r="V364">
        <f t="shared" si="47"/>
        <v>9.4850000000000004E-3</v>
      </c>
    </row>
    <row r="365" spans="1:22" x14ac:dyDescent="0.3">
      <c r="A365" s="1">
        <f>붙여넣기데이터!A365</f>
        <v>45141.559907407405</v>
      </c>
      <c r="B365">
        <v>0</v>
      </c>
      <c r="C365" s="7">
        <f>템플릿!AO365</f>
        <v>14.73</v>
      </c>
      <c r="D365" s="7">
        <f>템플릿!CE365</f>
        <v>2.6240000000000001</v>
      </c>
      <c r="E365" s="7">
        <f t="shared" si="40"/>
        <v>5.6135670731707314</v>
      </c>
      <c r="F365" s="7">
        <f>템플릿!CF365</f>
        <v>0.29199999999999998</v>
      </c>
      <c r="G365" s="7">
        <f>템플릿!CG365</f>
        <v>0.316</v>
      </c>
      <c r="H365" s="7">
        <f t="shared" si="41"/>
        <v>4.5575495049504955</v>
      </c>
      <c r="I365" s="7">
        <f>템플릿!CD365</f>
        <v>0.13819999999999999</v>
      </c>
      <c r="J365" s="7">
        <f>템플릿!AT365</f>
        <v>6.3019999999999996</v>
      </c>
      <c r="K365" s="7">
        <f>템플릿!AW365</f>
        <v>0</v>
      </c>
      <c r="L365" s="7">
        <f>템플릿!AZ365</f>
        <v>-4.7879999999999999E-2</v>
      </c>
      <c r="M365" s="7">
        <f t="shared" si="42"/>
        <v>17.353999999999999</v>
      </c>
      <c r="N365" s="7">
        <f t="shared" si="43"/>
        <v>6.4401999999999999</v>
      </c>
      <c r="O365">
        <f>템플릿!BR365</f>
        <v>9.2540000000000001E-3</v>
      </c>
      <c r="P365">
        <f>템플릿!CH365</f>
        <v>9.0000000000000011E-3</v>
      </c>
      <c r="Q365">
        <f t="shared" si="44"/>
        <v>1.0282222222222221</v>
      </c>
      <c r="R365">
        <f>템플릿!CI365</f>
        <v>0</v>
      </c>
      <c r="S365">
        <f t="shared" si="45"/>
        <v>1.0282222222222221</v>
      </c>
      <c r="T365">
        <f>템플릿!CA365</f>
        <v>3.866E-2</v>
      </c>
      <c r="U365">
        <f t="shared" si="46"/>
        <v>4.7660000000000001E-2</v>
      </c>
      <c r="V365">
        <f t="shared" si="47"/>
        <v>9.2540000000000001E-3</v>
      </c>
    </row>
    <row r="366" spans="1:22" x14ac:dyDescent="0.3">
      <c r="A366" s="1">
        <f>붙여넣기데이터!A366</f>
        <v>45141.559965277775</v>
      </c>
      <c r="B366">
        <v>0</v>
      </c>
      <c r="C366" s="7">
        <f>템플릿!AO366</f>
        <v>14.8</v>
      </c>
      <c r="D366" s="7">
        <f>템플릿!CE366</f>
        <v>2.6379999999999999</v>
      </c>
      <c r="E366" s="7">
        <f t="shared" si="40"/>
        <v>5.6103108415466263</v>
      </c>
      <c r="F366" s="7">
        <f>템플릿!CF366</f>
        <v>0.29699999999999999</v>
      </c>
      <c r="G366" s="7">
        <f>템플릿!CG366</f>
        <v>0.314</v>
      </c>
      <c r="H366" s="7">
        <f t="shared" si="41"/>
        <v>4.5552477685441675</v>
      </c>
      <c r="I366" s="7">
        <f>템플릿!CD366</f>
        <v>0.13270000000000001</v>
      </c>
      <c r="J366" s="7">
        <f>템플릿!AT366</f>
        <v>6.7290000000000001</v>
      </c>
      <c r="K366" s="7">
        <f>템플릿!AW366</f>
        <v>-4.6260000000000002E-4</v>
      </c>
      <c r="L366" s="7">
        <f>템플릿!AZ366</f>
        <v>-4.7879999999999999E-2</v>
      </c>
      <c r="M366" s="7">
        <f t="shared" si="42"/>
        <v>17.438000000000002</v>
      </c>
      <c r="N366" s="7">
        <f t="shared" si="43"/>
        <v>6.8616999999999999</v>
      </c>
      <c r="O366">
        <f>템플릿!BR366</f>
        <v>9.7169999999999999E-3</v>
      </c>
      <c r="P366">
        <f>템플릿!CH366</f>
        <v>1.2E-2</v>
      </c>
      <c r="Q366">
        <f t="shared" si="44"/>
        <v>0.80974999999999997</v>
      </c>
      <c r="R366">
        <f>템플릿!CI366</f>
        <v>0</v>
      </c>
      <c r="S366">
        <f t="shared" si="45"/>
        <v>0.80974999999999997</v>
      </c>
      <c r="T366">
        <f>템플릿!CA366</f>
        <v>4.0590000000000001E-2</v>
      </c>
      <c r="U366">
        <f t="shared" si="46"/>
        <v>5.2589999999999998E-2</v>
      </c>
      <c r="V366">
        <f t="shared" si="47"/>
        <v>9.7169999999999999E-3</v>
      </c>
    </row>
    <row r="367" spans="1:22" x14ac:dyDescent="0.3">
      <c r="A367" s="1">
        <f>붙여넣기데이터!A367</f>
        <v>45141.560023148151</v>
      </c>
      <c r="B367">
        <v>0</v>
      </c>
      <c r="C367" s="7">
        <f>템플릿!AO367</f>
        <v>14.69</v>
      </c>
      <c r="D367" s="7">
        <f>템플릿!CE367</f>
        <v>2.6520000000000001</v>
      </c>
      <c r="E367" s="7">
        <f t="shared" si="40"/>
        <v>5.5392156862745097</v>
      </c>
      <c r="F367" s="7">
        <f>템플릿!CF367</f>
        <v>0.29699999999999999</v>
      </c>
      <c r="G367" s="7">
        <f>템플릿!CG367</f>
        <v>0.312</v>
      </c>
      <c r="H367" s="7">
        <f t="shared" si="41"/>
        <v>4.5047531432076049</v>
      </c>
      <c r="I367" s="7">
        <f>템플릿!CD367</f>
        <v>0.12529999999999999</v>
      </c>
      <c r="J367" s="7">
        <f>템플릿!AT367</f>
        <v>7.0140000000000002</v>
      </c>
      <c r="K367" s="7">
        <f>템플릿!AW367</f>
        <v>-2.3130000000000001E-4</v>
      </c>
      <c r="L367" s="7">
        <f>템플릿!AZ367</f>
        <v>-4.7759999999999997E-2</v>
      </c>
      <c r="M367" s="7">
        <f t="shared" si="42"/>
        <v>17.341999999999999</v>
      </c>
      <c r="N367" s="7">
        <f t="shared" si="43"/>
        <v>7.1393000000000004</v>
      </c>
      <c r="O367">
        <f>템플릿!BR367</f>
        <v>9.2540000000000001E-3</v>
      </c>
      <c r="P367">
        <f>템플릿!CH367</f>
        <v>1.4E-2</v>
      </c>
      <c r="Q367">
        <f t="shared" si="44"/>
        <v>0.66100000000000003</v>
      </c>
      <c r="R367">
        <f>템플릿!CI367</f>
        <v>0</v>
      </c>
      <c r="S367">
        <f t="shared" si="45"/>
        <v>0.66100000000000003</v>
      </c>
      <c r="T367">
        <f>템플릿!CA367</f>
        <v>3.9170000000000003E-2</v>
      </c>
      <c r="U367">
        <f t="shared" si="46"/>
        <v>5.3170000000000002E-2</v>
      </c>
      <c r="V367">
        <f t="shared" si="47"/>
        <v>9.2540000000000001E-3</v>
      </c>
    </row>
    <row r="368" spans="1:22" x14ac:dyDescent="0.3">
      <c r="A368" s="1">
        <f>붙여넣기데이터!A368</f>
        <v>45141.560081018521</v>
      </c>
      <c r="B368">
        <v>0</v>
      </c>
      <c r="C368" s="7">
        <f>템플릿!AO368</f>
        <v>14.71</v>
      </c>
      <c r="D368" s="7">
        <f>템플릿!CE368</f>
        <v>2.6590000000000003</v>
      </c>
      <c r="E368" s="7">
        <f t="shared" si="40"/>
        <v>5.5321549454682213</v>
      </c>
      <c r="F368" s="7">
        <f>템플릿!CF368</f>
        <v>0.29699999999999999</v>
      </c>
      <c r="G368" s="7">
        <f>템플릿!CG368</f>
        <v>0.312</v>
      </c>
      <c r="H368" s="7">
        <f t="shared" si="41"/>
        <v>4.5012239902080786</v>
      </c>
      <c r="I368" s="7">
        <f>템플릿!CD368</f>
        <v>0.1203</v>
      </c>
      <c r="J368" s="7">
        <f>템플릿!AT368</f>
        <v>7.0990000000000002</v>
      </c>
      <c r="K368" s="7">
        <f>템플릿!AW368</f>
        <v>-4.6260000000000002E-4</v>
      </c>
      <c r="L368" s="7">
        <f>템플릿!AZ368</f>
        <v>-4.7649999999999998E-2</v>
      </c>
      <c r="M368" s="7">
        <f t="shared" si="42"/>
        <v>17.369</v>
      </c>
      <c r="N368" s="7">
        <f t="shared" si="43"/>
        <v>7.2193000000000005</v>
      </c>
      <c r="O368">
        <f>템플릿!BR368</f>
        <v>9.4850000000000004E-3</v>
      </c>
      <c r="P368">
        <f>템플릿!CH368</f>
        <v>1.2E-2</v>
      </c>
      <c r="Q368">
        <f t="shared" si="44"/>
        <v>0.79041666666666666</v>
      </c>
      <c r="R368">
        <f>템플릿!CI368</f>
        <v>0</v>
      </c>
      <c r="S368">
        <f t="shared" si="45"/>
        <v>0.79041666666666666</v>
      </c>
      <c r="T368">
        <f>템플릿!CA368</f>
        <v>3.9620000000000002E-2</v>
      </c>
      <c r="U368">
        <f t="shared" si="46"/>
        <v>5.1619999999999999E-2</v>
      </c>
      <c r="V368">
        <f t="shared" si="47"/>
        <v>9.4850000000000004E-3</v>
      </c>
    </row>
    <row r="369" spans="1:22" x14ac:dyDescent="0.3">
      <c r="A369" s="1">
        <f>붙여넣기데이터!A369</f>
        <v>45141.56013888889</v>
      </c>
      <c r="B369">
        <v>0</v>
      </c>
      <c r="C369" s="7">
        <f>템플릿!AO369</f>
        <v>14.65</v>
      </c>
      <c r="D369" s="7">
        <f>템플릿!CE369</f>
        <v>2.669</v>
      </c>
      <c r="E369" s="7">
        <f t="shared" si="40"/>
        <v>5.4889471712251776</v>
      </c>
      <c r="F369" s="7">
        <f>템플릿!CF369</f>
        <v>0.29499999999999998</v>
      </c>
      <c r="G369" s="7">
        <f>템플릿!CG369</f>
        <v>0.309</v>
      </c>
      <c r="H369" s="7">
        <f t="shared" si="41"/>
        <v>4.476015887564925</v>
      </c>
      <c r="I369" s="7">
        <f>템플릿!CD369</f>
        <v>0.1179</v>
      </c>
      <c r="J369" s="7">
        <f>템플릿!AT369</f>
        <v>10.01</v>
      </c>
      <c r="K369" s="7">
        <f>템플릿!AW369</f>
        <v>0</v>
      </c>
      <c r="L369" s="7">
        <f>템플릿!AZ369</f>
        <v>-4.7649999999999998E-2</v>
      </c>
      <c r="M369" s="7">
        <f t="shared" si="42"/>
        <v>17.318999999999999</v>
      </c>
      <c r="N369" s="7">
        <f t="shared" si="43"/>
        <v>10.1279</v>
      </c>
      <c r="O369">
        <f>템플릿!BR369</f>
        <v>9.4850000000000004E-3</v>
      </c>
      <c r="P369">
        <f>템플릿!CH369</f>
        <v>1.2E-2</v>
      </c>
      <c r="Q369">
        <f t="shared" si="44"/>
        <v>0.79041666666666666</v>
      </c>
      <c r="R369">
        <f>템플릿!CI369</f>
        <v>0</v>
      </c>
      <c r="S369">
        <f t="shared" si="45"/>
        <v>0.79041666666666666</v>
      </c>
      <c r="T369">
        <f>템플릿!CA369</f>
        <v>3.9620000000000002E-2</v>
      </c>
      <c r="U369">
        <f t="shared" si="46"/>
        <v>5.1619999999999999E-2</v>
      </c>
      <c r="V369">
        <f t="shared" si="47"/>
        <v>9.4850000000000004E-3</v>
      </c>
    </row>
    <row r="370" spans="1:22" x14ac:dyDescent="0.3">
      <c r="A370" s="1">
        <f>붙여넣기데이터!A370</f>
        <v>45141.560196759259</v>
      </c>
      <c r="B370">
        <v>0</v>
      </c>
      <c r="C370" s="7">
        <f>템플릿!AO370</f>
        <v>14.82</v>
      </c>
      <c r="D370" s="7">
        <f>템플릿!CE370</f>
        <v>2.6880000000000002</v>
      </c>
      <c r="E370" s="7">
        <f t="shared" si="40"/>
        <v>5.5133928571428568</v>
      </c>
      <c r="F370" s="7">
        <f>템플릿!CF370</f>
        <v>0.29499999999999998</v>
      </c>
      <c r="G370" s="7">
        <f>템플릿!CG370</f>
        <v>0.312</v>
      </c>
      <c r="H370" s="7">
        <f t="shared" si="41"/>
        <v>4.4977238239757211</v>
      </c>
      <c r="I370" s="7">
        <f>템플릿!CD370</f>
        <v>0.1157</v>
      </c>
      <c r="J370" s="7">
        <f>템플릿!AT370</f>
        <v>12.07</v>
      </c>
      <c r="K370" s="7">
        <f>템플릿!AW370</f>
        <v>-2.3130000000000001E-4</v>
      </c>
      <c r="L370" s="7">
        <f>템플릿!AZ370</f>
        <v>-4.7649999999999998E-2</v>
      </c>
      <c r="M370" s="7">
        <f t="shared" si="42"/>
        <v>17.507999999999999</v>
      </c>
      <c r="N370" s="7">
        <f t="shared" si="43"/>
        <v>12.185700000000001</v>
      </c>
      <c r="O370">
        <f>템플릿!BR370</f>
        <v>9.2540000000000001E-3</v>
      </c>
      <c r="P370">
        <f>템플릿!CH370</f>
        <v>9.0000000000000011E-3</v>
      </c>
      <c r="Q370">
        <f t="shared" si="44"/>
        <v>1.0282222222222221</v>
      </c>
      <c r="R370">
        <f>템플릿!CI370</f>
        <v>0</v>
      </c>
      <c r="S370">
        <f t="shared" si="45"/>
        <v>1.0282222222222221</v>
      </c>
      <c r="T370">
        <f>템플릿!CA370</f>
        <v>3.687E-2</v>
      </c>
      <c r="U370">
        <f t="shared" si="46"/>
        <v>4.5870000000000001E-2</v>
      </c>
      <c r="V370">
        <f t="shared" si="47"/>
        <v>9.2540000000000001E-3</v>
      </c>
    </row>
    <row r="371" spans="1:22" x14ac:dyDescent="0.3">
      <c r="A371" s="1">
        <f>붙여넣기데이터!A371</f>
        <v>45141.560254629629</v>
      </c>
      <c r="B371">
        <v>0</v>
      </c>
      <c r="C371" s="7">
        <f>템플릿!AO371</f>
        <v>14.86</v>
      </c>
      <c r="D371" s="7">
        <f>템플릿!CE371</f>
        <v>2.6850000000000001</v>
      </c>
      <c r="E371" s="7">
        <f t="shared" si="40"/>
        <v>5.5344506517690872</v>
      </c>
      <c r="F371" s="7">
        <f>템플릿!CF371</f>
        <v>0.29499999999999998</v>
      </c>
      <c r="G371" s="7">
        <f>템플릿!CG371</f>
        <v>0.311</v>
      </c>
      <c r="H371" s="7">
        <f t="shared" si="41"/>
        <v>4.5153448799756912</v>
      </c>
      <c r="I371" s="7">
        <f>템플릿!CD371</f>
        <v>0.1183</v>
      </c>
      <c r="J371" s="7">
        <f>템플릿!AT371</f>
        <v>6.343</v>
      </c>
      <c r="K371" s="7">
        <f>템플릿!AW371</f>
        <v>-2.3130000000000001E-4</v>
      </c>
      <c r="L371" s="7">
        <f>템플릿!AZ371</f>
        <v>-4.7530000000000003E-2</v>
      </c>
      <c r="M371" s="7">
        <f t="shared" si="42"/>
        <v>17.544999999999998</v>
      </c>
      <c r="N371" s="7">
        <f t="shared" si="43"/>
        <v>6.4612999999999996</v>
      </c>
      <c r="O371">
        <f>템플릿!BR371</f>
        <v>9.2540000000000001E-3</v>
      </c>
      <c r="P371">
        <f>템플릿!CH371</f>
        <v>9.0000000000000011E-3</v>
      </c>
      <c r="Q371">
        <f t="shared" si="44"/>
        <v>1.0282222222222221</v>
      </c>
      <c r="R371">
        <f>템플릿!CI371</f>
        <v>0</v>
      </c>
      <c r="S371">
        <f t="shared" si="45"/>
        <v>1.0282222222222221</v>
      </c>
      <c r="T371">
        <f>템플릿!CA371</f>
        <v>3.866E-2</v>
      </c>
      <c r="U371">
        <f t="shared" si="46"/>
        <v>4.7660000000000001E-2</v>
      </c>
      <c r="V371">
        <f t="shared" si="47"/>
        <v>9.2540000000000001E-3</v>
      </c>
    </row>
    <row r="372" spans="1:22" x14ac:dyDescent="0.3">
      <c r="A372" s="1">
        <f>붙여넣기데이터!A372</f>
        <v>45141.560312499998</v>
      </c>
      <c r="B372">
        <v>0</v>
      </c>
      <c r="C372" s="7">
        <f>템플릿!AO372</f>
        <v>14.77</v>
      </c>
      <c r="D372" s="7">
        <f>템플릿!CE372</f>
        <v>2.6779999999999999</v>
      </c>
      <c r="E372" s="7">
        <f t="shared" si="40"/>
        <v>5.5153099327856605</v>
      </c>
      <c r="F372" s="7">
        <f>템플릿!CF372</f>
        <v>0.29199999999999998</v>
      </c>
      <c r="G372" s="7">
        <f>템플릿!CG372</f>
        <v>0.311</v>
      </c>
      <c r="H372" s="7">
        <f t="shared" si="41"/>
        <v>4.5016763181956723</v>
      </c>
      <c r="I372" s="7">
        <f>템플릿!CD372</f>
        <v>0.1245</v>
      </c>
      <c r="J372" s="7">
        <f>템플릿!AT372</f>
        <v>7.875</v>
      </c>
      <c r="K372" s="7">
        <f>템플릿!AW372</f>
        <v>0</v>
      </c>
      <c r="L372" s="7">
        <f>템플릿!AZ372</f>
        <v>-4.7530000000000003E-2</v>
      </c>
      <c r="M372" s="7">
        <f t="shared" si="42"/>
        <v>17.448</v>
      </c>
      <c r="N372" s="7">
        <f t="shared" si="43"/>
        <v>7.9995000000000003</v>
      </c>
      <c r="O372">
        <f>템플릿!BR372</f>
        <v>9.0229999999999998E-3</v>
      </c>
      <c r="P372">
        <f>템플릿!CH372</f>
        <v>9.0000000000000011E-3</v>
      </c>
      <c r="Q372">
        <f t="shared" si="44"/>
        <v>1.0025555555555554</v>
      </c>
      <c r="R372">
        <f>템플릿!CI372</f>
        <v>0</v>
      </c>
      <c r="S372">
        <f t="shared" si="45"/>
        <v>1.0025555555555554</v>
      </c>
      <c r="T372">
        <f>템플릿!CA372</f>
        <v>3.7690000000000001E-2</v>
      </c>
      <c r="U372">
        <f t="shared" si="46"/>
        <v>4.6690000000000002E-2</v>
      </c>
      <c r="V372">
        <f t="shared" si="47"/>
        <v>9.0229999999999998E-3</v>
      </c>
    </row>
    <row r="373" spans="1:22" x14ac:dyDescent="0.3">
      <c r="A373" s="1">
        <f>붙여넣기데이터!A373</f>
        <v>45141.560370370367</v>
      </c>
      <c r="B373">
        <v>0</v>
      </c>
      <c r="C373" s="7">
        <f>템플릿!AO373</f>
        <v>14.67</v>
      </c>
      <c r="D373" s="7">
        <f>템플릿!CE373</f>
        <v>2.673</v>
      </c>
      <c r="E373" s="7">
        <f t="shared" si="40"/>
        <v>5.4882154882154879</v>
      </c>
      <c r="F373" s="7">
        <f>템플릿!CF373</f>
        <v>0.28999999999999998</v>
      </c>
      <c r="G373" s="7">
        <f>템플릿!CG373</f>
        <v>0.312</v>
      </c>
      <c r="H373" s="7">
        <f t="shared" si="41"/>
        <v>4.4793893129770996</v>
      </c>
      <c r="I373" s="7">
        <f>템플릿!CD373</f>
        <v>0.1303</v>
      </c>
      <c r="J373" s="7">
        <f>템플릿!AT373</f>
        <v>5.375</v>
      </c>
      <c r="K373" s="7">
        <f>템플릿!AW373</f>
        <v>-2.3130000000000001E-4</v>
      </c>
      <c r="L373" s="7">
        <f>템플릿!AZ373</f>
        <v>-4.7530000000000003E-2</v>
      </c>
      <c r="M373" s="7">
        <f t="shared" si="42"/>
        <v>17.343</v>
      </c>
      <c r="N373" s="7">
        <f t="shared" si="43"/>
        <v>5.5053000000000001</v>
      </c>
      <c r="O373">
        <f>템플릿!BR373</f>
        <v>9.2540000000000001E-3</v>
      </c>
      <c r="P373">
        <f>템플릿!CH373</f>
        <v>9.0000000000000011E-3</v>
      </c>
      <c r="Q373">
        <f t="shared" si="44"/>
        <v>1.0282222222222221</v>
      </c>
      <c r="R373">
        <f>템플릿!CI373</f>
        <v>0</v>
      </c>
      <c r="S373">
        <f t="shared" si="45"/>
        <v>1.0282222222222221</v>
      </c>
      <c r="T373">
        <f>템플릿!CA373</f>
        <v>3.7409999999999999E-2</v>
      </c>
      <c r="U373">
        <f t="shared" si="46"/>
        <v>4.641E-2</v>
      </c>
      <c r="V373">
        <f t="shared" si="47"/>
        <v>9.2540000000000001E-3</v>
      </c>
    </row>
    <row r="374" spans="1:22" x14ac:dyDescent="0.3">
      <c r="A374" s="1">
        <f>붙여넣기데이터!A374</f>
        <v>45141.560428240744</v>
      </c>
      <c r="B374">
        <v>0</v>
      </c>
      <c r="C374" s="7">
        <f>템플릿!AO374</f>
        <v>14.6</v>
      </c>
      <c r="D374" s="7">
        <f>템플릿!CE374</f>
        <v>2.6470000000000002</v>
      </c>
      <c r="E374" s="7">
        <f t="shared" si="40"/>
        <v>5.515678126180581</v>
      </c>
      <c r="F374" s="7">
        <f>템플릿!CF374</f>
        <v>0.29499999999999998</v>
      </c>
      <c r="G374" s="7">
        <f>템플릿!CG374</f>
        <v>0.312</v>
      </c>
      <c r="H374" s="7">
        <f t="shared" si="41"/>
        <v>4.4867854947756607</v>
      </c>
      <c r="I374" s="7">
        <f>템플릿!CD374</f>
        <v>0.1384</v>
      </c>
      <c r="J374" s="7">
        <f>템플릿!AT374</f>
        <v>10.06</v>
      </c>
      <c r="K374" s="7">
        <f>템플릿!AW374</f>
        <v>-2.3130000000000001E-4</v>
      </c>
      <c r="L374" s="7">
        <f>템플릿!AZ374</f>
        <v>-4.7419999999999997E-2</v>
      </c>
      <c r="M374" s="7">
        <f t="shared" si="42"/>
        <v>17.247</v>
      </c>
      <c r="N374" s="7">
        <f t="shared" si="43"/>
        <v>10.198400000000001</v>
      </c>
      <c r="O374">
        <f>템플릿!BR374</f>
        <v>9.2540000000000001E-3</v>
      </c>
      <c r="P374">
        <f>템플릿!CH374</f>
        <v>9.0000000000000011E-3</v>
      </c>
      <c r="Q374">
        <f t="shared" si="44"/>
        <v>1.0282222222222221</v>
      </c>
      <c r="R374">
        <f>템플릿!CI374</f>
        <v>0</v>
      </c>
      <c r="S374">
        <f t="shared" si="45"/>
        <v>1.0282222222222221</v>
      </c>
      <c r="T374">
        <f>템플릿!CA374</f>
        <v>3.9170000000000003E-2</v>
      </c>
      <c r="U374">
        <f t="shared" si="46"/>
        <v>4.8170000000000004E-2</v>
      </c>
      <c r="V374">
        <f t="shared" si="47"/>
        <v>9.2540000000000001E-3</v>
      </c>
    </row>
    <row r="375" spans="1:22" x14ac:dyDescent="0.3">
      <c r="A375" s="1">
        <f>붙여넣기데이터!A375</f>
        <v>45141.560486111113</v>
      </c>
      <c r="B375">
        <v>0</v>
      </c>
      <c r="C375" s="7">
        <f>템플릿!AO375</f>
        <v>14.55</v>
      </c>
      <c r="D375" s="7">
        <f>템플릿!CE375</f>
        <v>2.64</v>
      </c>
      <c r="E375" s="7">
        <f t="shared" si="40"/>
        <v>5.5113636363636367</v>
      </c>
      <c r="F375" s="7">
        <f>템플릿!CF375</f>
        <v>0.29199999999999998</v>
      </c>
      <c r="G375" s="7">
        <f>템플릿!CG375</f>
        <v>0.314</v>
      </c>
      <c r="H375" s="7">
        <f t="shared" si="41"/>
        <v>4.4824399260628471</v>
      </c>
      <c r="I375" s="7">
        <f>템플릿!CD375</f>
        <v>0.1467</v>
      </c>
      <c r="J375" s="7">
        <f>템플릿!AT375</f>
        <v>8.1560000000000006</v>
      </c>
      <c r="K375" s="7">
        <f>템플릿!AW375</f>
        <v>-2.3130000000000001E-4</v>
      </c>
      <c r="L375" s="7">
        <f>템플릿!AZ375</f>
        <v>-4.7410000000000001E-2</v>
      </c>
      <c r="M375" s="7">
        <f t="shared" si="42"/>
        <v>17.190000000000001</v>
      </c>
      <c r="N375" s="7">
        <f t="shared" si="43"/>
        <v>8.3026999999999997</v>
      </c>
      <c r="O375">
        <f>템플릿!BR375</f>
        <v>9.0229999999999998E-3</v>
      </c>
      <c r="P375">
        <f>템플릿!CH375</f>
        <v>1.2E-2</v>
      </c>
      <c r="Q375">
        <f t="shared" si="44"/>
        <v>0.75191666666666668</v>
      </c>
      <c r="R375">
        <f>템플릿!CI375</f>
        <v>0</v>
      </c>
      <c r="S375">
        <f t="shared" si="45"/>
        <v>0.75191666666666668</v>
      </c>
      <c r="T375">
        <f>템플릿!CA375</f>
        <v>3.7690000000000001E-2</v>
      </c>
      <c r="U375">
        <f t="shared" si="46"/>
        <v>4.9689999999999998E-2</v>
      </c>
      <c r="V375">
        <f t="shared" si="47"/>
        <v>9.0229999999999998E-3</v>
      </c>
    </row>
    <row r="376" spans="1:22" x14ac:dyDescent="0.3">
      <c r="A376" s="1">
        <f>붙여넣기데이터!A376</f>
        <v>45141.560543981483</v>
      </c>
      <c r="B376">
        <v>0</v>
      </c>
      <c r="C376" s="7">
        <f>템플릿!AO376</f>
        <v>14.56</v>
      </c>
      <c r="D376" s="7">
        <f>템플릿!CE376</f>
        <v>2.6310000000000002</v>
      </c>
      <c r="E376" s="7">
        <f t="shared" si="40"/>
        <v>5.534017483846446</v>
      </c>
      <c r="F376" s="7">
        <f>템플릿!CF376</f>
        <v>0.29499999999999998</v>
      </c>
      <c r="G376" s="7">
        <f>템플릿!CG376</f>
        <v>0.314</v>
      </c>
      <c r="H376" s="7">
        <f t="shared" si="41"/>
        <v>4.4938271604938267</v>
      </c>
      <c r="I376" s="7">
        <f>템플릿!CD376</f>
        <v>0.15670000000000001</v>
      </c>
      <c r="J376" s="7">
        <f>템플릿!AT376</f>
        <v>7.8170000000000002</v>
      </c>
      <c r="K376" s="7">
        <f>템플릿!AW376</f>
        <v>-2.3130000000000001E-4</v>
      </c>
      <c r="L376" s="7">
        <f>템플릿!AZ376</f>
        <v>-4.7410000000000001E-2</v>
      </c>
      <c r="M376" s="7">
        <f t="shared" si="42"/>
        <v>17.191000000000003</v>
      </c>
      <c r="N376" s="7">
        <f t="shared" si="43"/>
        <v>7.9737</v>
      </c>
      <c r="O376">
        <f>템플릿!BR376</f>
        <v>9.4850000000000004E-3</v>
      </c>
      <c r="P376">
        <f>템플릿!CH376</f>
        <v>1.2E-2</v>
      </c>
      <c r="Q376">
        <f t="shared" si="44"/>
        <v>0.79041666666666666</v>
      </c>
      <c r="R376">
        <f>템플릿!CI376</f>
        <v>0</v>
      </c>
      <c r="S376">
        <f t="shared" si="45"/>
        <v>0.79041666666666666</v>
      </c>
      <c r="T376">
        <f>템플릿!CA376</f>
        <v>3.6900000000000002E-2</v>
      </c>
      <c r="U376">
        <f t="shared" si="46"/>
        <v>4.8899999999999999E-2</v>
      </c>
      <c r="V376">
        <f t="shared" si="47"/>
        <v>9.4850000000000004E-3</v>
      </c>
    </row>
    <row r="377" spans="1:22" x14ac:dyDescent="0.3">
      <c r="A377" s="1">
        <f>붙여넣기데이터!A377</f>
        <v>45141.560601851852</v>
      </c>
      <c r="B377">
        <v>0</v>
      </c>
      <c r="C377" s="7">
        <f>템플릿!AO377</f>
        <v>14.56</v>
      </c>
      <c r="D377" s="7">
        <f>템플릿!CE377</f>
        <v>2.6280000000000001</v>
      </c>
      <c r="E377" s="7">
        <f t="shared" si="40"/>
        <v>5.5403348554033487</v>
      </c>
      <c r="F377" s="7">
        <f>템플릿!CF377</f>
        <v>0.29499999999999998</v>
      </c>
      <c r="G377" s="7">
        <f>템플릿!CG377</f>
        <v>0.314</v>
      </c>
      <c r="H377" s="7">
        <f t="shared" si="41"/>
        <v>4.4979919678714859</v>
      </c>
      <c r="I377" s="7">
        <f>템플릿!CD377</f>
        <v>0.16309999999999999</v>
      </c>
      <c r="J377" s="7">
        <f>템플릿!AT377</f>
        <v>7.9909999999999997</v>
      </c>
      <c r="K377" s="7">
        <f>템플릿!AW377</f>
        <v>-2.3130000000000001E-4</v>
      </c>
      <c r="L377" s="7">
        <f>템플릿!AZ377</f>
        <v>-4.7410000000000001E-2</v>
      </c>
      <c r="M377" s="7">
        <f t="shared" si="42"/>
        <v>17.188000000000002</v>
      </c>
      <c r="N377" s="7">
        <f t="shared" si="43"/>
        <v>8.1540999999999997</v>
      </c>
      <c r="O377">
        <f>템플릿!BR377</f>
        <v>9.2540000000000001E-3</v>
      </c>
      <c r="P377">
        <f>템플릿!CH377</f>
        <v>1.2E-2</v>
      </c>
      <c r="Q377">
        <f t="shared" si="44"/>
        <v>0.77116666666666667</v>
      </c>
      <c r="R377">
        <f>템플릿!CI377</f>
        <v>0</v>
      </c>
      <c r="S377">
        <f t="shared" si="45"/>
        <v>0.77116666666666667</v>
      </c>
      <c r="T377">
        <f>템플릿!CA377</f>
        <v>3.6510000000000001E-2</v>
      </c>
      <c r="U377">
        <f t="shared" si="46"/>
        <v>4.8509999999999998E-2</v>
      </c>
      <c r="V377">
        <f t="shared" si="47"/>
        <v>9.2540000000000001E-3</v>
      </c>
    </row>
    <row r="378" spans="1:22" x14ac:dyDescent="0.3">
      <c r="A378" s="1">
        <f>붙여넣기데이터!A378</f>
        <v>45141.560659722221</v>
      </c>
      <c r="B378">
        <v>0</v>
      </c>
      <c r="C378" s="7">
        <f>템플릿!AO378</f>
        <v>14.53</v>
      </c>
      <c r="D378" s="7">
        <f>템플릿!CE378</f>
        <v>2.6179999999999999</v>
      </c>
      <c r="E378" s="7">
        <f t="shared" si="40"/>
        <v>5.5500381970970203</v>
      </c>
      <c r="F378" s="7">
        <f>템플릿!CF378</f>
        <v>0.29499999999999998</v>
      </c>
      <c r="G378" s="7">
        <f>템플릿!CG378</f>
        <v>0.312</v>
      </c>
      <c r="H378" s="7">
        <f t="shared" si="41"/>
        <v>4.5054263565891475</v>
      </c>
      <c r="I378" s="7">
        <f>템플릿!CD378</f>
        <v>0.16930000000000001</v>
      </c>
      <c r="J378" s="7">
        <f>템플릿!AT378</f>
        <v>5.5570000000000004</v>
      </c>
      <c r="K378" s="7">
        <f>템플릿!AW378</f>
        <v>0</v>
      </c>
      <c r="L378" s="7">
        <f>템플릿!AZ378</f>
        <v>-4.7410000000000001E-2</v>
      </c>
      <c r="M378" s="7">
        <f t="shared" si="42"/>
        <v>17.148</v>
      </c>
      <c r="N378" s="7">
        <f t="shared" si="43"/>
        <v>5.7263000000000002</v>
      </c>
      <c r="O378">
        <f>템플릿!BR378</f>
        <v>9.0229999999999998E-3</v>
      </c>
      <c r="P378">
        <f>템플릿!CH378</f>
        <v>1.2E-2</v>
      </c>
      <c r="Q378">
        <f t="shared" si="44"/>
        <v>0.75191666666666668</v>
      </c>
      <c r="R378">
        <f>템플릿!CI378</f>
        <v>0</v>
      </c>
      <c r="S378">
        <f t="shared" si="45"/>
        <v>0.75191666666666668</v>
      </c>
      <c r="T378">
        <f>템플릿!CA378</f>
        <v>3.4450000000000001E-2</v>
      </c>
      <c r="U378">
        <f t="shared" si="46"/>
        <v>4.6450000000000005E-2</v>
      </c>
      <c r="V378">
        <f t="shared" si="47"/>
        <v>9.0229999999999998E-3</v>
      </c>
    </row>
    <row r="379" spans="1:22" x14ac:dyDescent="0.3">
      <c r="A379" s="1">
        <f>붙여넣기데이터!A379</f>
        <v>45141.560717592591</v>
      </c>
      <c r="B379">
        <v>0</v>
      </c>
      <c r="C379" s="7">
        <f>템플릿!AO379</f>
        <v>14.52</v>
      </c>
      <c r="D379" s="7">
        <f>템플릿!CE379</f>
        <v>2.6160000000000001</v>
      </c>
      <c r="E379" s="7">
        <f t="shared" si="40"/>
        <v>5.5504587155963296</v>
      </c>
      <c r="F379" s="7">
        <f>템플릿!CF379</f>
        <v>0.29499999999999998</v>
      </c>
      <c r="G379" s="7">
        <f>템플릿!CG379</f>
        <v>0.316</v>
      </c>
      <c r="H379" s="7">
        <f t="shared" si="41"/>
        <v>4.4995351719863654</v>
      </c>
      <c r="I379" s="7">
        <f>템플릿!CD379</f>
        <v>0.1736</v>
      </c>
      <c r="J379" s="7">
        <f>템플릿!AT379</f>
        <v>5.6420000000000003</v>
      </c>
      <c r="K379" s="7">
        <f>템플릿!AW379</f>
        <v>-2.3130000000000001E-4</v>
      </c>
      <c r="L379" s="7">
        <f>템플릿!AZ379</f>
        <v>-4.7300000000000002E-2</v>
      </c>
      <c r="M379" s="7">
        <f t="shared" si="42"/>
        <v>17.135999999999999</v>
      </c>
      <c r="N379" s="7">
        <f t="shared" si="43"/>
        <v>5.8156000000000008</v>
      </c>
      <c r="O379">
        <f>템플릿!BR379</f>
        <v>9.2540000000000001E-3</v>
      </c>
      <c r="P379">
        <f>템플릿!CH379</f>
        <v>1.2E-2</v>
      </c>
      <c r="Q379">
        <f t="shared" si="44"/>
        <v>0.77116666666666667</v>
      </c>
      <c r="R379">
        <f>템플릿!CI379</f>
        <v>0</v>
      </c>
      <c r="S379">
        <f t="shared" si="45"/>
        <v>0.77116666666666667</v>
      </c>
      <c r="T379">
        <f>템플릿!CA379</f>
        <v>3.7409999999999999E-2</v>
      </c>
      <c r="U379">
        <f t="shared" si="46"/>
        <v>4.9409999999999996E-2</v>
      </c>
      <c r="V379">
        <f t="shared" si="47"/>
        <v>9.2540000000000001E-3</v>
      </c>
    </row>
    <row r="380" spans="1:22" x14ac:dyDescent="0.3">
      <c r="A380" s="1">
        <f>붙여넣기데이터!A380</f>
        <v>45141.56077546296</v>
      </c>
      <c r="B380">
        <v>0</v>
      </c>
      <c r="C380" s="7">
        <f>템플릿!AO380</f>
        <v>14.55</v>
      </c>
      <c r="D380" s="7">
        <f>템플릿!CE380</f>
        <v>2.6190000000000002</v>
      </c>
      <c r="E380" s="7">
        <f t="shared" si="40"/>
        <v>5.5555555555555554</v>
      </c>
      <c r="F380" s="7">
        <f>템플릿!CF380</f>
        <v>0.29199999999999998</v>
      </c>
      <c r="G380" s="7">
        <f>템플릿!CG380</f>
        <v>0.316</v>
      </c>
      <c r="H380" s="7">
        <f t="shared" si="41"/>
        <v>4.5088317322590648</v>
      </c>
      <c r="I380" s="7">
        <f>템플릿!CD380</f>
        <v>0.18160000000000001</v>
      </c>
      <c r="J380" s="7">
        <f>템플릿!AT380</f>
        <v>5.548</v>
      </c>
      <c r="K380" s="7">
        <f>템플릿!AW380</f>
        <v>-2.3130000000000001E-4</v>
      </c>
      <c r="L380" s="7">
        <f>템플릿!AZ380</f>
        <v>-4.718E-2</v>
      </c>
      <c r="M380" s="7">
        <f t="shared" si="42"/>
        <v>17.169</v>
      </c>
      <c r="N380" s="7">
        <f t="shared" si="43"/>
        <v>5.7296000000000005</v>
      </c>
      <c r="O380">
        <f>템플릿!BR380</f>
        <v>9.0229999999999998E-3</v>
      </c>
      <c r="P380">
        <f>템플릿!CH380</f>
        <v>1.2E-2</v>
      </c>
      <c r="Q380">
        <f t="shared" si="44"/>
        <v>0.75191666666666668</v>
      </c>
      <c r="R380">
        <f>템플릿!CI380</f>
        <v>0</v>
      </c>
      <c r="S380">
        <f t="shared" si="45"/>
        <v>0.75191666666666668</v>
      </c>
      <c r="T380">
        <f>템플릿!CA380</f>
        <v>3.6470000000000002E-2</v>
      </c>
      <c r="U380">
        <f t="shared" si="46"/>
        <v>4.8469999999999999E-2</v>
      </c>
      <c r="V380">
        <f t="shared" si="47"/>
        <v>9.0229999999999998E-3</v>
      </c>
    </row>
    <row r="381" spans="1:22" x14ac:dyDescent="0.3">
      <c r="A381" s="1">
        <f>붙여넣기데이터!A381</f>
        <v>45141.560833333337</v>
      </c>
      <c r="B381">
        <v>0</v>
      </c>
      <c r="C381" s="7">
        <f>템플릿!AO381</f>
        <v>14.56</v>
      </c>
      <c r="D381" s="7">
        <f>템플릿!CE381</f>
        <v>2.6150000000000002</v>
      </c>
      <c r="E381" s="7">
        <f t="shared" si="40"/>
        <v>5.5678776290630969</v>
      </c>
      <c r="F381" s="7">
        <f>템플릿!CF381</f>
        <v>0.29499999999999998</v>
      </c>
      <c r="G381" s="7">
        <f>템플릿!CG381</f>
        <v>0.314</v>
      </c>
      <c r="H381" s="7">
        <f t="shared" si="41"/>
        <v>4.5161290322580641</v>
      </c>
      <c r="I381" s="7">
        <f>템플릿!CD381</f>
        <v>0.187</v>
      </c>
      <c r="J381" s="7">
        <f>템플릿!AT381</f>
        <v>4.9870000000000001</v>
      </c>
      <c r="K381" s="7">
        <f>템플릿!AW381</f>
        <v>-2.3130000000000001E-4</v>
      </c>
      <c r="L381" s="7">
        <f>템플릿!AZ381</f>
        <v>-4.7300000000000002E-2</v>
      </c>
      <c r="M381" s="7">
        <f t="shared" si="42"/>
        <v>17.175000000000001</v>
      </c>
      <c r="N381" s="7">
        <f t="shared" si="43"/>
        <v>5.1740000000000004</v>
      </c>
      <c r="O381">
        <f>템플릿!BR381</f>
        <v>9.2540000000000001E-3</v>
      </c>
      <c r="P381">
        <f>템플릿!CH381</f>
        <v>1.2E-2</v>
      </c>
      <c r="Q381">
        <f t="shared" si="44"/>
        <v>0.77116666666666667</v>
      </c>
      <c r="R381">
        <f>템플릿!CI381</f>
        <v>0</v>
      </c>
      <c r="S381">
        <f t="shared" si="45"/>
        <v>0.77116666666666667</v>
      </c>
      <c r="T381">
        <f>템플릿!CA381</f>
        <v>3.7409999999999999E-2</v>
      </c>
      <c r="U381">
        <f t="shared" si="46"/>
        <v>4.9409999999999996E-2</v>
      </c>
      <c r="V381">
        <f t="shared" si="47"/>
        <v>9.2540000000000001E-3</v>
      </c>
    </row>
    <row r="382" spans="1:22" x14ac:dyDescent="0.3">
      <c r="A382" s="1">
        <f>붙여넣기데이터!A382</f>
        <v>45141.560891203706</v>
      </c>
      <c r="B382">
        <v>0</v>
      </c>
      <c r="C382" s="7">
        <f>템플릿!AO382</f>
        <v>14.61</v>
      </c>
      <c r="D382" s="7">
        <f>템플릿!CE382</f>
        <v>2.617</v>
      </c>
      <c r="E382" s="7">
        <f t="shared" si="40"/>
        <v>5.5827283148643483</v>
      </c>
      <c r="F382" s="7">
        <f>템플릿!CF382</f>
        <v>0.29499999999999998</v>
      </c>
      <c r="G382" s="7">
        <f>템플릿!CG382</f>
        <v>0.312</v>
      </c>
      <c r="H382" s="7">
        <f t="shared" si="41"/>
        <v>4.5316377171215887</v>
      </c>
      <c r="I382" s="7">
        <f>템플릿!CD382</f>
        <v>0.18959999999999999</v>
      </c>
      <c r="J382" s="7">
        <f>템플릿!AT382</f>
        <v>5.33</v>
      </c>
      <c r="K382" s="7">
        <f>템플릿!AW382</f>
        <v>-2.3130000000000001E-4</v>
      </c>
      <c r="L382" s="7">
        <f>템플릿!AZ382</f>
        <v>-4.718E-2</v>
      </c>
      <c r="M382" s="7">
        <f t="shared" si="42"/>
        <v>17.227</v>
      </c>
      <c r="N382" s="7">
        <f t="shared" si="43"/>
        <v>5.5196000000000005</v>
      </c>
      <c r="O382">
        <f>템플릿!BR382</f>
        <v>9.2540000000000001E-3</v>
      </c>
      <c r="P382">
        <f>템플릿!CH382</f>
        <v>1.2E-2</v>
      </c>
      <c r="Q382">
        <f t="shared" si="44"/>
        <v>0.77116666666666667</v>
      </c>
      <c r="R382">
        <f>템플릿!CI382</f>
        <v>0</v>
      </c>
      <c r="S382">
        <f t="shared" si="45"/>
        <v>0.77116666666666667</v>
      </c>
      <c r="T382">
        <f>템플릿!CA382</f>
        <v>3.9199999999999999E-2</v>
      </c>
      <c r="U382">
        <f t="shared" si="46"/>
        <v>5.1199999999999996E-2</v>
      </c>
      <c r="V382">
        <f t="shared" si="47"/>
        <v>9.2540000000000001E-3</v>
      </c>
    </row>
    <row r="383" spans="1:22" x14ac:dyDescent="0.3">
      <c r="A383" s="1">
        <f>붙여넣기데이터!A383</f>
        <v>45141.560949074075</v>
      </c>
      <c r="B383">
        <v>0</v>
      </c>
      <c r="C383" s="7">
        <f>템플릿!AO383</f>
        <v>14.84</v>
      </c>
      <c r="D383" s="7">
        <f>템플릿!CE383</f>
        <v>2.6150000000000002</v>
      </c>
      <c r="E383" s="7">
        <f t="shared" si="40"/>
        <v>5.6749521988527718</v>
      </c>
      <c r="F383" s="7">
        <f>템플릿!CF383</f>
        <v>0.29199999999999998</v>
      </c>
      <c r="G383" s="7">
        <f>템플릿!CG383</f>
        <v>0.314</v>
      </c>
      <c r="H383" s="7">
        <f t="shared" si="41"/>
        <v>4.6072648245886372</v>
      </c>
      <c r="I383" s="7">
        <f>템플릿!CD383</f>
        <v>0.1958</v>
      </c>
      <c r="J383" s="7">
        <f>템플릿!AT383</f>
        <v>3.2240000000000002</v>
      </c>
      <c r="K383" s="7">
        <f>템플릿!AW383</f>
        <v>-2.3130000000000001E-4</v>
      </c>
      <c r="L383" s="7">
        <f>템플릿!AZ383</f>
        <v>-4.718E-2</v>
      </c>
      <c r="M383" s="7">
        <f t="shared" si="42"/>
        <v>17.454999999999998</v>
      </c>
      <c r="N383" s="7">
        <f t="shared" si="43"/>
        <v>3.4198000000000004</v>
      </c>
      <c r="O383">
        <f>템플릿!BR383</f>
        <v>9.0229999999999998E-3</v>
      </c>
      <c r="P383">
        <f>템플릿!CH383</f>
        <v>1.4E-2</v>
      </c>
      <c r="Q383">
        <f t="shared" si="44"/>
        <v>0.64449999999999996</v>
      </c>
      <c r="R383">
        <f>템플릿!CI383</f>
        <v>0</v>
      </c>
      <c r="S383">
        <f t="shared" si="45"/>
        <v>0.64449999999999996</v>
      </c>
      <c r="T383">
        <f>템플릿!CA383</f>
        <v>3.6470000000000002E-2</v>
      </c>
      <c r="U383">
        <f t="shared" si="46"/>
        <v>5.0470000000000001E-2</v>
      </c>
      <c r="V383">
        <f t="shared" si="47"/>
        <v>9.0229999999999998E-3</v>
      </c>
    </row>
    <row r="384" spans="1:22" x14ac:dyDescent="0.3">
      <c r="A384" s="1">
        <f>붙여넣기데이터!A384</f>
        <v>45141.561006944445</v>
      </c>
      <c r="B384">
        <v>0</v>
      </c>
      <c r="C384" s="7">
        <f>템플릿!AO384</f>
        <v>14.85</v>
      </c>
      <c r="D384" s="7">
        <f>템플릿!CE384</f>
        <v>2.6190000000000002</v>
      </c>
      <c r="E384" s="7">
        <f t="shared" si="40"/>
        <v>5.6701030927835046</v>
      </c>
      <c r="F384" s="7">
        <f>템플릿!CF384</f>
        <v>0.29699999999999999</v>
      </c>
      <c r="G384" s="7">
        <f>템플릿!CG384</f>
        <v>0.312</v>
      </c>
      <c r="H384" s="7">
        <f t="shared" si="41"/>
        <v>4.6003717472118959</v>
      </c>
      <c r="I384" s="7">
        <f>템플릿!CD384</f>
        <v>0.19570000000000001</v>
      </c>
      <c r="J384" s="7">
        <f>템플릿!AT384</f>
        <v>4.3289999999999997</v>
      </c>
      <c r="K384" s="7">
        <f>템플릿!AW384</f>
        <v>-2.3130000000000001E-4</v>
      </c>
      <c r="L384" s="7">
        <f>템플릿!AZ384</f>
        <v>-4.7070000000000001E-2</v>
      </c>
      <c r="M384" s="7">
        <f t="shared" si="42"/>
        <v>17.469000000000001</v>
      </c>
      <c r="N384" s="7">
        <f t="shared" si="43"/>
        <v>4.5247000000000002</v>
      </c>
      <c r="O384">
        <f>템플릿!BR384</f>
        <v>9.4850000000000004E-3</v>
      </c>
      <c r="P384">
        <f>템플릿!CH384</f>
        <v>1.2E-2</v>
      </c>
      <c r="Q384">
        <f t="shared" si="44"/>
        <v>0.79041666666666666</v>
      </c>
      <c r="R384">
        <f>템플릿!CI384</f>
        <v>0</v>
      </c>
      <c r="S384">
        <f t="shared" si="45"/>
        <v>0.79041666666666666</v>
      </c>
      <c r="T384">
        <f>템플릿!CA384</f>
        <v>4.1329999999999999E-2</v>
      </c>
      <c r="U384">
        <f t="shared" si="46"/>
        <v>5.3330000000000002E-2</v>
      </c>
      <c r="V384">
        <f t="shared" si="47"/>
        <v>9.4850000000000004E-3</v>
      </c>
    </row>
    <row r="385" spans="1:22" x14ac:dyDescent="0.3">
      <c r="A385" s="1">
        <f>붙여넣기데이터!A385</f>
        <v>45141.561064814814</v>
      </c>
      <c r="B385">
        <v>0</v>
      </c>
      <c r="C385" s="7">
        <f>템플릿!AO385</f>
        <v>14.81</v>
      </c>
      <c r="D385" s="7">
        <f>템플릿!CE385</f>
        <v>2.6240000000000001</v>
      </c>
      <c r="E385" s="7">
        <f t="shared" si="40"/>
        <v>5.64405487804878</v>
      </c>
      <c r="F385" s="7">
        <f>템플릿!CF385</f>
        <v>0.29199999999999998</v>
      </c>
      <c r="G385" s="7">
        <f>템플릿!CG385</f>
        <v>0.312</v>
      </c>
      <c r="H385" s="7">
        <f t="shared" si="41"/>
        <v>4.5879801734820331</v>
      </c>
      <c r="I385" s="7">
        <f>템플릿!CD385</f>
        <v>0.1943</v>
      </c>
      <c r="J385" s="7">
        <f>템플릿!AT385</f>
        <v>4.4889999999999999</v>
      </c>
      <c r="K385" s="7">
        <f>템플릿!AW385</f>
        <v>-2.3130000000000001E-4</v>
      </c>
      <c r="L385" s="7">
        <f>템플릿!AZ385</f>
        <v>-4.7070000000000001E-2</v>
      </c>
      <c r="M385" s="7">
        <f t="shared" si="42"/>
        <v>17.434000000000001</v>
      </c>
      <c r="N385" s="7">
        <f t="shared" si="43"/>
        <v>4.6833</v>
      </c>
      <c r="O385">
        <f>템플릿!BR385</f>
        <v>9.7169999999999999E-3</v>
      </c>
      <c r="P385">
        <f>템플릿!CH385</f>
        <v>9.0000000000000011E-3</v>
      </c>
      <c r="Q385">
        <f t="shared" si="44"/>
        <v>1.0796666666666666</v>
      </c>
      <c r="R385">
        <f>템플릿!CI385</f>
        <v>0</v>
      </c>
      <c r="S385">
        <f t="shared" si="45"/>
        <v>1.0796666666666666</v>
      </c>
      <c r="T385">
        <f>템플릿!CA385</f>
        <v>4.3729999999999998E-2</v>
      </c>
      <c r="U385">
        <f t="shared" si="46"/>
        <v>5.2729999999999999E-2</v>
      </c>
      <c r="V385">
        <f t="shared" si="47"/>
        <v>9.7169999999999999E-3</v>
      </c>
    </row>
    <row r="386" spans="1:22" x14ac:dyDescent="0.3">
      <c r="A386" s="1">
        <f>붙여넣기데이터!A386</f>
        <v>45141.561122685183</v>
      </c>
      <c r="B386">
        <v>0</v>
      </c>
      <c r="C386" s="7">
        <f>템플릿!AO386</f>
        <v>14.79</v>
      </c>
      <c r="D386" s="7">
        <f>템플릿!CE386</f>
        <v>2.6280000000000001</v>
      </c>
      <c r="E386" s="7">
        <f t="shared" si="40"/>
        <v>5.6278538812785381</v>
      </c>
      <c r="F386" s="7">
        <f>템플릿!CF386</f>
        <v>0.29699999999999999</v>
      </c>
      <c r="G386" s="7">
        <f>템플릿!CG386</f>
        <v>0.312</v>
      </c>
      <c r="H386" s="7">
        <f t="shared" si="41"/>
        <v>4.5690454124189062</v>
      </c>
      <c r="I386" s="7">
        <f>템플릿!CD386</f>
        <v>0.18870000000000001</v>
      </c>
      <c r="J386" s="7">
        <f>템플릿!AT386</f>
        <v>7.2380000000000004</v>
      </c>
      <c r="K386" s="7">
        <f>템플릿!AW386</f>
        <v>-2.3130000000000001E-4</v>
      </c>
      <c r="L386" s="7">
        <f>템플릿!AZ386</f>
        <v>-4.6949999999999999E-2</v>
      </c>
      <c r="M386" s="7">
        <f t="shared" si="42"/>
        <v>17.417999999999999</v>
      </c>
      <c r="N386" s="7">
        <f t="shared" si="43"/>
        <v>7.4267000000000003</v>
      </c>
      <c r="O386">
        <f>템플릿!BR386</f>
        <v>9.2540000000000001E-3</v>
      </c>
      <c r="P386">
        <f>템플릿!CH386</f>
        <v>9.0000000000000011E-3</v>
      </c>
      <c r="Q386">
        <f t="shared" si="44"/>
        <v>1.0282222222222221</v>
      </c>
      <c r="R386">
        <f>템플릿!CI386</f>
        <v>0</v>
      </c>
      <c r="S386">
        <f t="shared" si="45"/>
        <v>1.0282222222222221</v>
      </c>
      <c r="T386">
        <f>템플릿!CA386</f>
        <v>3.9750000000000001E-2</v>
      </c>
      <c r="U386">
        <f t="shared" si="46"/>
        <v>4.8750000000000002E-2</v>
      </c>
      <c r="V386">
        <f t="shared" si="47"/>
        <v>9.2540000000000001E-3</v>
      </c>
    </row>
    <row r="387" spans="1:22" x14ac:dyDescent="0.3">
      <c r="A387" s="1">
        <f>붙여넣기데이터!A387</f>
        <v>45141.561180555553</v>
      </c>
      <c r="B387">
        <v>0</v>
      </c>
      <c r="C387" s="7">
        <f>템플릿!AO387</f>
        <v>14.82</v>
      </c>
      <c r="D387" s="7">
        <f>템플릿!CE387</f>
        <v>2.6350000000000002</v>
      </c>
      <c r="E387" s="7">
        <f t="shared" ref="E387:E450" si="48">C387/D387</f>
        <v>5.6242884250474381</v>
      </c>
      <c r="F387" s="7">
        <f>템플릿!CF387</f>
        <v>0.29199999999999998</v>
      </c>
      <c r="G387" s="7">
        <f>템플릿!CG387</f>
        <v>0.309</v>
      </c>
      <c r="H387" s="7">
        <f t="shared" ref="H387:H450" si="49">C387/(D387+F387+G387)</f>
        <v>4.5797280593325089</v>
      </c>
      <c r="I387" s="7">
        <f>템플릿!CD387</f>
        <v>0.18709999999999999</v>
      </c>
      <c r="J387" s="7">
        <f>템플릿!AT387</f>
        <v>9.0220000000000002</v>
      </c>
      <c r="K387" s="7">
        <f>템플릿!AW387</f>
        <v>-2.3130000000000001E-4</v>
      </c>
      <c r="L387" s="7">
        <f>템플릿!AZ387</f>
        <v>-4.7070000000000001E-2</v>
      </c>
      <c r="M387" s="7">
        <f t="shared" ref="M387:M450" si="50">C387+D387</f>
        <v>17.455000000000002</v>
      </c>
      <c r="N387" s="7">
        <f t="shared" ref="N387:N450" si="51">J387+I387</f>
        <v>9.2090999999999994</v>
      </c>
      <c r="O387">
        <f>템플릿!BR387</f>
        <v>9.2540000000000001E-3</v>
      </c>
      <c r="P387">
        <f>템플릿!CH387</f>
        <v>9.0000000000000011E-3</v>
      </c>
      <c r="Q387">
        <f t="shared" ref="Q387:Q450" si="52">O387/P387</f>
        <v>1.0282222222222221</v>
      </c>
      <c r="R387">
        <f>템플릿!CI387</f>
        <v>0</v>
      </c>
      <c r="S387">
        <f t="shared" ref="S387:S450" si="53">O387/(P387+R387)</f>
        <v>1.0282222222222221</v>
      </c>
      <c r="T387">
        <f>템플릿!CA387</f>
        <v>3.7949999999999998E-2</v>
      </c>
      <c r="U387">
        <f t="shared" ref="U387:U450" si="54">T387+P387</f>
        <v>4.6949999999999999E-2</v>
      </c>
      <c r="V387">
        <f t="shared" ref="V387:V450" si="55">O387</f>
        <v>9.2540000000000001E-3</v>
      </c>
    </row>
    <row r="388" spans="1:22" x14ac:dyDescent="0.3">
      <c r="A388" s="1">
        <f>붙여넣기데이터!A388</f>
        <v>45141.561238425929</v>
      </c>
      <c r="B388">
        <v>0</v>
      </c>
      <c r="C388" s="7">
        <f>템플릿!AO388</f>
        <v>14.76</v>
      </c>
      <c r="D388" s="7">
        <f>템플릿!CE388</f>
        <v>2.6419999999999999</v>
      </c>
      <c r="E388" s="7">
        <f t="shared" si="48"/>
        <v>5.5866767600302802</v>
      </c>
      <c r="F388" s="7">
        <f>템플릿!CF388</f>
        <v>0.29699999999999999</v>
      </c>
      <c r="G388" s="7">
        <f>템플릿!CG388</f>
        <v>0.312</v>
      </c>
      <c r="H388" s="7">
        <f t="shared" si="49"/>
        <v>4.5401414949246384</v>
      </c>
      <c r="I388" s="7">
        <f>템플릿!CD388</f>
        <v>0.1832</v>
      </c>
      <c r="J388" s="7">
        <f>템플릿!AT388</f>
        <v>7.6420000000000003</v>
      </c>
      <c r="K388" s="7">
        <f>템플릿!AW388</f>
        <v>-2.3130000000000001E-4</v>
      </c>
      <c r="L388" s="7">
        <f>템플릿!AZ388</f>
        <v>-4.684E-2</v>
      </c>
      <c r="M388" s="7">
        <f t="shared" si="50"/>
        <v>17.402000000000001</v>
      </c>
      <c r="N388" s="7">
        <f t="shared" si="51"/>
        <v>7.8252000000000006</v>
      </c>
      <c r="O388">
        <f>템플릿!BR388</f>
        <v>9.0229999999999998E-3</v>
      </c>
      <c r="P388">
        <f>템플릿!CH388</f>
        <v>9.0000000000000011E-3</v>
      </c>
      <c r="Q388">
        <f t="shared" si="52"/>
        <v>1.0025555555555554</v>
      </c>
      <c r="R388">
        <f>템플릿!CI388</f>
        <v>0</v>
      </c>
      <c r="S388">
        <f t="shared" si="53"/>
        <v>1.0025555555555554</v>
      </c>
      <c r="T388">
        <f>템플릿!CA388</f>
        <v>3.6999999999999998E-2</v>
      </c>
      <c r="U388">
        <f t="shared" si="54"/>
        <v>4.5999999999999999E-2</v>
      </c>
      <c r="V388">
        <f t="shared" si="55"/>
        <v>9.0229999999999998E-3</v>
      </c>
    </row>
    <row r="389" spans="1:22" x14ac:dyDescent="0.3">
      <c r="A389" s="1">
        <f>붙여넣기데이터!A389</f>
        <v>45141.561296296299</v>
      </c>
      <c r="B389">
        <v>0</v>
      </c>
      <c r="C389" s="7">
        <f>템플릿!AO389</f>
        <v>14.78</v>
      </c>
      <c r="D389" s="7">
        <f>템플릿!CE389</f>
        <v>2.6419999999999999</v>
      </c>
      <c r="E389" s="7">
        <f t="shared" si="48"/>
        <v>5.5942467827403481</v>
      </c>
      <c r="F389" s="7">
        <f>템플릿!CF389</f>
        <v>0.29499999999999998</v>
      </c>
      <c r="G389" s="7">
        <f>템플릿!CG389</f>
        <v>0.314</v>
      </c>
      <c r="H389" s="7">
        <f t="shared" si="49"/>
        <v>4.5462934481697941</v>
      </c>
      <c r="I389" s="7">
        <f>템플릿!CD389</f>
        <v>0.18010000000000001</v>
      </c>
      <c r="J389" s="7">
        <f>템플릿!AT389</f>
        <v>10.41</v>
      </c>
      <c r="K389" s="7">
        <f>템플릿!AW389</f>
        <v>-2.3130000000000001E-4</v>
      </c>
      <c r="L389" s="7">
        <f>템플릿!AZ389</f>
        <v>-4.6949999999999999E-2</v>
      </c>
      <c r="M389" s="7">
        <f t="shared" si="50"/>
        <v>17.422000000000001</v>
      </c>
      <c r="N389" s="7">
        <f t="shared" si="51"/>
        <v>10.5901</v>
      </c>
      <c r="O389">
        <f>템플릿!BR389</f>
        <v>9.7169999999999999E-3</v>
      </c>
      <c r="P389">
        <f>템플릿!CH389</f>
        <v>9.0000000000000011E-3</v>
      </c>
      <c r="Q389">
        <f t="shared" si="52"/>
        <v>1.0796666666666666</v>
      </c>
      <c r="R389">
        <f>템플릿!CI389</f>
        <v>0</v>
      </c>
      <c r="S389">
        <f t="shared" si="53"/>
        <v>1.0796666666666666</v>
      </c>
      <c r="T389">
        <f>템플릿!CA389</f>
        <v>4.1160000000000002E-2</v>
      </c>
      <c r="U389">
        <f t="shared" si="54"/>
        <v>5.0160000000000003E-2</v>
      </c>
      <c r="V389">
        <f t="shared" si="55"/>
        <v>9.7169999999999999E-3</v>
      </c>
    </row>
    <row r="390" spans="1:22" x14ac:dyDescent="0.3">
      <c r="A390" s="1">
        <f>붙여넣기데이터!A390</f>
        <v>45141.561354166668</v>
      </c>
      <c r="B390">
        <v>0</v>
      </c>
      <c r="C390" s="7">
        <f>템플릿!AO390</f>
        <v>14.84</v>
      </c>
      <c r="D390" s="7">
        <f>템플릿!CE390</f>
        <v>2.64</v>
      </c>
      <c r="E390" s="7">
        <f t="shared" si="48"/>
        <v>5.6212121212121211</v>
      </c>
      <c r="F390" s="7">
        <f>템플릿!CF390</f>
        <v>0.29499999999999998</v>
      </c>
      <c r="G390" s="7">
        <f>템플릿!CG390</f>
        <v>0.309</v>
      </c>
      <c r="H390" s="7">
        <f t="shared" si="49"/>
        <v>4.5745992601726257</v>
      </c>
      <c r="I390" s="7">
        <f>템플릿!CD390</f>
        <v>0.17860000000000001</v>
      </c>
      <c r="J390" s="7">
        <f>템플릿!AT390</f>
        <v>7.7350000000000003</v>
      </c>
      <c r="K390" s="7">
        <f>템플릿!AW390</f>
        <v>-2.3130000000000001E-4</v>
      </c>
      <c r="L390" s="7">
        <f>템플릿!AZ390</f>
        <v>-4.6949999999999999E-2</v>
      </c>
      <c r="M390" s="7">
        <f t="shared" si="50"/>
        <v>17.48</v>
      </c>
      <c r="N390" s="7">
        <f t="shared" si="51"/>
        <v>7.9136000000000006</v>
      </c>
      <c r="O390">
        <f>템플릿!BR390</f>
        <v>9.4850000000000004E-3</v>
      </c>
      <c r="P390">
        <f>템플릿!CH390</f>
        <v>9.0000000000000011E-3</v>
      </c>
      <c r="Q390">
        <f t="shared" si="52"/>
        <v>1.0538888888888889</v>
      </c>
      <c r="R390">
        <f>템플릿!CI390</f>
        <v>0</v>
      </c>
      <c r="S390">
        <f t="shared" si="53"/>
        <v>1.0538888888888889</v>
      </c>
      <c r="T390">
        <f>템플릿!CA390</f>
        <v>3.8899999999999997E-2</v>
      </c>
      <c r="U390">
        <f t="shared" si="54"/>
        <v>4.7899999999999998E-2</v>
      </c>
      <c r="V390">
        <f t="shared" si="55"/>
        <v>9.4850000000000004E-3</v>
      </c>
    </row>
    <row r="391" spans="1:22" x14ac:dyDescent="0.3">
      <c r="A391" s="1">
        <f>붙여넣기데이터!A391</f>
        <v>45141.561412037037</v>
      </c>
      <c r="B391">
        <v>0</v>
      </c>
      <c r="C391" s="7">
        <f>템플릿!AO391</f>
        <v>14.92</v>
      </c>
      <c r="D391" s="7">
        <f>템플릿!CE391</f>
        <v>2.6419999999999999</v>
      </c>
      <c r="E391" s="7">
        <f t="shared" si="48"/>
        <v>5.6472369417108252</v>
      </c>
      <c r="F391" s="7">
        <f>템플릿!CF391</f>
        <v>0.29699999999999999</v>
      </c>
      <c r="G391" s="7">
        <f>템플릿!CG391</f>
        <v>0.311</v>
      </c>
      <c r="H391" s="7">
        <f t="shared" si="49"/>
        <v>4.5907692307692312</v>
      </c>
      <c r="I391" s="7">
        <f>템플릿!CD391</f>
        <v>0.1787</v>
      </c>
      <c r="J391" s="7">
        <f>템플릿!AT391</f>
        <v>9.468</v>
      </c>
      <c r="K391" s="7">
        <f>템플릿!AW391</f>
        <v>-2.3130000000000001E-4</v>
      </c>
      <c r="L391" s="7">
        <f>템플릿!AZ391</f>
        <v>-4.684E-2</v>
      </c>
      <c r="M391" s="7">
        <f t="shared" si="50"/>
        <v>17.562000000000001</v>
      </c>
      <c r="N391" s="7">
        <f t="shared" si="51"/>
        <v>9.6466999999999992</v>
      </c>
      <c r="O391">
        <f>템플릿!BR391</f>
        <v>9.0229999999999998E-3</v>
      </c>
      <c r="P391">
        <f>템플릿!CH391</f>
        <v>9.0000000000000011E-3</v>
      </c>
      <c r="Q391">
        <f t="shared" si="52"/>
        <v>1.0025555555555554</v>
      </c>
      <c r="R391">
        <f>템플릿!CI391</f>
        <v>0</v>
      </c>
      <c r="S391">
        <f t="shared" si="53"/>
        <v>1.0025555555555554</v>
      </c>
      <c r="T391">
        <f>템플릿!CA391</f>
        <v>3.8219999999999997E-2</v>
      </c>
      <c r="U391">
        <f t="shared" si="54"/>
        <v>4.7219999999999998E-2</v>
      </c>
      <c r="V391">
        <f t="shared" si="55"/>
        <v>9.0229999999999998E-3</v>
      </c>
    </row>
    <row r="392" spans="1:22" x14ac:dyDescent="0.3">
      <c r="A392" s="1">
        <f>붙여넣기데이터!A392</f>
        <v>45141.561469907407</v>
      </c>
      <c r="B392">
        <v>0</v>
      </c>
      <c r="C392" s="7">
        <f>템플릿!AO392</f>
        <v>14.9</v>
      </c>
      <c r="D392" s="7">
        <f>템플릿!CE392</f>
        <v>2.6379999999999999</v>
      </c>
      <c r="E392" s="7">
        <f t="shared" si="48"/>
        <v>5.6482183472327527</v>
      </c>
      <c r="F392" s="7">
        <f>템플릿!CF392</f>
        <v>0.29499999999999998</v>
      </c>
      <c r="G392" s="7">
        <f>템플릿!CG392</f>
        <v>0.312</v>
      </c>
      <c r="H392" s="7">
        <f t="shared" si="49"/>
        <v>4.5916795069337448</v>
      </c>
      <c r="I392" s="7">
        <f>템플릿!CD392</f>
        <v>0.17519999999999999</v>
      </c>
      <c r="J392" s="7">
        <f>템플릿!AT392</f>
        <v>9.4039999999999999</v>
      </c>
      <c r="K392" s="7">
        <f>템플릿!AW392</f>
        <v>0</v>
      </c>
      <c r="L392" s="7">
        <f>템플릿!AZ392</f>
        <v>-4.684E-2</v>
      </c>
      <c r="M392" s="7">
        <f t="shared" si="50"/>
        <v>17.538</v>
      </c>
      <c r="N392" s="7">
        <f t="shared" si="51"/>
        <v>9.5792000000000002</v>
      </c>
      <c r="O392">
        <f>템플릿!BR392</f>
        <v>9.2540000000000001E-3</v>
      </c>
      <c r="P392">
        <f>템플릿!CH392</f>
        <v>1.2E-2</v>
      </c>
      <c r="Q392">
        <f t="shared" si="52"/>
        <v>0.77116666666666667</v>
      </c>
      <c r="R392">
        <f>템플릿!CI392</f>
        <v>0</v>
      </c>
      <c r="S392">
        <f t="shared" si="53"/>
        <v>0.77116666666666667</v>
      </c>
      <c r="T392">
        <f>템플릿!CA392</f>
        <v>3.8490000000000003E-2</v>
      </c>
      <c r="U392">
        <f t="shared" si="54"/>
        <v>5.0490000000000007E-2</v>
      </c>
      <c r="V392">
        <f t="shared" si="55"/>
        <v>9.2540000000000001E-3</v>
      </c>
    </row>
    <row r="393" spans="1:22" x14ac:dyDescent="0.3">
      <c r="A393" s="1">
        <f>붙여넣기데이터!A393</f>
        <v>45141.561527777776</v>
      </c>
      <c r="B393">
        <v>0</v>
      </c>
      <c r="C393" s="7">
        <f>템플릿!AO393</f>
        <v>14.86</v>
      </c>
      <c r="D393" s="7">
        <f>템플릿!CE393</f>
        <v>2.6360000000000001</v>
      </c>
      <c r="E393" s="7">
        <f t="shared" si="48"/>
        <v>5.6373292867981784</v>
      </c>
      <c r="F393" s="7">
        <f>템플릿!CF393</f>
        <v>0.29199999999999998</v>
      </c>
      <c r="G393" s="7">
        <f>템플릿!CG393</f>
        <v>0.314</v>
      </c>
      <c r="H393" s="7">
        <f t="shared" si="49"/>
        <v>4.5835903763109194</v>
      </c>
      <c r="I393" s="7">
        <f>템플릿!CD393</f>
        <v>0.17299999999999999</v>
      </c>
      <c r="J393" s="7">
        <f>템플릿!AT393</f>
        <v>9.9589999999999996</v>
      </c>
      <c r="K393" s="7">
        <f>템플릿!AW393</f>
        <v>-2.3130000000000001E-4</v>
      </c>
      <c r="L393" s="7">
        <f>템플릿!AZ393</f>
        <v>-4.6719999999999998E-2</v>
      </c>
      <c r="M393" s="7">
        <f t="shared" si="50"/>
        <v>17.495999999999999</v>
      </c>
      <c r="N393" s="7">
        <f t="shared" si="51"/>
        <v>10.132</v>
      </c>
      <c r="O393">
        <f>템플릿!BR393</f>
        <v>9.2540000000000001E-3</v>
      </c>
      <c r="P393">
        <f>템플릿!CH393</f>
        <v>1.2E-2</v>
      </c>
      <c r="Q393">
        <f t="shared" si="52"/>
        <v>0.77116666666666667</v>
      </c>
      <c r="R393">
        <f>템플릿!CI393</f>
        <v>0</v>
      </c>
      <c r="S393">
        <f t="shared" si="53"/>
        <v>0.77116666666666667</v>
      </c>
      <c r="T393">
        <f>템플릿!CA393</f>
        <v>3.9739999999999998E-2</v>
      </c>
      <c r="U393">
        <f t="shared" si="54"/>
        <v>5.1739999999999994E-2</v>
      </c>
      <c r="V393">
        <f t="shared" si="55"/>
        <v>9.2540000000000001E-3</v>
      </c>
    </row>
    <row r="394" spans="1:22" x14ac:dyDescent="0.3">
      <c r="A394" s="1">
        <f>붙여넣기데이터!A394</f>
        <v>45141.561585648145</v>
      </c>
      <c r="B394">
        <v>0</v>
      </c>
      <c r="C394" s="7">
        <f>템플릿!AO394</f>
        <v>14.79</v>
      </c>
      <c r="D394" s="7">
        <f>템플릿!CE394</f>
        <v>2.6320000000000001</v>
      </c>
      <c r="E394" s="7">
        <f t="shared" si="48"/>
        <v>5.6193009118541024</v>
      </c>
      <c r="F394" s="7">
        <f>템플릿!CF394</f>
        <v>0.29199999999999998</v>
      </c>
      <c r="G394" s="7">
        <f>템플릿!CG394</f>
        <v>0.312</v>
      </c>
      <c r="H394" s="7">
        <f t="shared" si="49"/>
        <v>4.570457354758962</v>
      </c>
      <c r="I394" s="7">
        <f>템플릿!CD394</f>
        <v>0.16830000000000001</v>
      </c>
      <c r="J394" s="7">
        <f>템플릿!AT394</f>
        <v>7.91</v>
      </c>
      <c r="K394" s="7">
        <f>템플릿!AW394</f>
        <v>0</v>
      </c>
      <c r="L394" s="7">
        <f>템플릿!AZ394</f>
        <v>-4.6609999999999999E-2</v>
      </c>
      <c r="M394" s="7">
        <f t="shared" si="50"/>
        <v>17.422000000000001</v>
      </c>
      <c r="N394" s="7">
        <f t="shared" si="51"/>
        <v>8.0783000000000005</v>
      </c>
      <c r="O394">
        <f>템플릿!BR394</f>
        <v>9.0229999999999998E-3</v>
      </c>
      <c r="P394">
        <f>템플릿!CH394</f>
        <v>9.0000000000000011E-3</v>
      </c>
      <c r="Q394">
        <f t="shared" si="52"/>
        <v>1.0025555555555554</v>
      </c>
      <c r="R394">
        <f>템플릿!CI394</f>
        <v>0</v>
      </c>
      <c r="S394">
        <f t="shared" si="53"/>
        <v>1.0025555555555554</v>
      </c>
      <c r="T394">
        <f>템플릿!CA394</f>
        <v>3.875E-2</v>
      </c>
      <c r="U394">
        <f t="shared" si="54"/>
        <v>4.7750000000000001E-2</v>
      </c>
      <c r="V394">
        <f t="shared" si="55"/>
        <v>9.0229999999999998E-3</v>
      </c>
    </row>
    <row r="395" spans="1:22" x14ac:dyDescent="0.3">
      <c r="A395" s="1">
        <f>붙여넣기데이터!A395</f>
        <v>45141.561643518522</v>
      </c>
      <c r="B395">
        <v>0</v>
      </c>
      <c r="C395" s="7">
        <f>템플릿!AO395</f>
        <v>14.83</v>
      </c>
      <c r="D395" s="7">
        <f>템플릿!CE395</f>
        <v>2.6360000000000001</v>
      </c>
      <c r="E395" s="7">
        <f t="shared" si="48"/>
        <v>5.6259484066767831</v>
      </c>
      <c r="F395" s="7">
        <f>템플릿!CF395</f>
        <v>0.29699999999999999</v>
      </c>
      <c r="G395" s="7">
        <f>템플릿!CG395</f>
        <v>0.314</v>
      </c>
      <c r="H395" s="7">
        <f t="shared" si="49"/>
        <v>4.5672928857406836</v>
      </c>
      <c r="I395" s="7">
        <f>템플릿!CD395</f>
        <v>0.16089999999999999</v>
      </c>
      <c r="J395" s="7">
        <f>템플릿!AT395</f>
        <v>3.9039999999999999</v>
      </c>
      <c r="K395" s="7">
        <f>템플릿!AW395</f>
        <v>-2.3130000000000001E-4</v>
      </c>
      <c r="L395" s="7">
        <f>템플릿!AZ395</f>
        <v>-4.6609999999999999E-2</v>
      </c>
      <c r="M395" s="7">
        <f t="shared" si="50"/>
        <v>17.466000000000001</v>
      </c>
      <c r="N395" s="7">
        <f t="shared" si="51"/>
        <v>4.0648999999999997</v>
      </c>
      <c r="O395">
        <f>템플릿!BR395</f>
        <v>9.2540000000000001E-3</v>
      </c>
      <c r="P395">
        <f>템플릿!CH395</f>
        <v>9.0000000000000011E-3</v>
      </c>
      <c r="Q395">
        <f t="shared" si="52"/>
        <v>1.0282222222222221</v>
      </c>
      <c r="R395">
        <f>템플릿!CI395</f>
        <v>0</v>
      </c>
      <c r="S395">
        <f t="shared" si="53"/>
        <v>1.0282222222222221</v>
      </c>
      <c r="T395">
        <f>템플릿!CA395</f>
        <v>4.2220000000000001E-2</v>
      </c>
      <c r="U395">
        <f t="shared" si="54"/>
        <v>5.1220000000000002E-2</v>
      </c>
      <c r="V395">
        <f t="shared" si="55"/>
        <v>9.2540000000000001E-3</v>
      </c>
    </row>
    <row r="396" spans="1:22" x14ac:dyDescent="0.3">
      <c r="A396" s="1">
        <f>붙여넣기데이터!A396</f>
        <v>45141.561701388891</v>
      </c>
      <c r="B396">
        <v>0</v>
      </c>
      <c r="C396" s="7">
        <f>템플릿!AO396</f>
        <v>14.82</v>
      </c>
      <c r="D396" s="7">
        <f>템플릿!CE396</f>
        <v>2.6360000000000001</v>
      </c>
      <c r="E396" s="7">
        <f t="shared" si="48"/>
        <v>5.6221547799696507</v>
      </c>
      <c r="F396" s="7">
        <f>템플릿!CF396</f>
        <v>0.29499999999999998</v>
      </c>
      <c r="G396" s="7">
        <f>템플릿!CG396</f>
        <v>0.314</v>
      </c>
      <c r="H396" s="7">
        <f t="shared" si="49"/>
        <v>4.5670261941448382</v>
      </c>
      <c r="I396" s="7">
        <f>템플릿!CD396</f>
        <v>0.14929999999999999</v>
      </c>
      <c r="J396" s="7">
        <f>템플릿!AT396</f>
        <v>4.2789999999999999</v>
      </c>
      <c r="K396" s="7">
        <f>템플릿!AW396</f>
        <v>-2.3130000000000001E-4</v>
      </c>
      <c r="L396" s="7">
        <f>템플릿!AZ396</f>
        <v>-4.6489999999999997E-2</v>
      </c>
      <c r="M396" s="7">
        <f t="shared" si="50"/>
        <v>17.456</v>
      </c>
      <c r="N396" s="7">
        <f t="shared" si="51"/>
        <v>4.4283000000000001</v>
      </c>
      <c r="O396">
        <f>템플릿!BR396</f>
        <v>9.2540000000000001E-3</v>
      </c>
      <c r="P396">
        <f>템플릿!CH396</f>
        <v>9.0000000000000011E-3</v>
      </c>
      <c r="Q396">
        <f t="shared" si="52"/>
        <v>1.0282222222222221</v>
      </c>
      <c r="R396">
        <f>템플릿!CI396</f>
        <v>0</v>
      </c>
      <c r="S396">
        <f t="shared" si="53"/>
        <v>1.0282222222222221</v>
      </c>
      <c r="T396">
        <f>템플릿!CA396</f>
        <v>4.2220000000000001E-2</v>
      </c>
      <c r="U396">
        <f t="shared" si="54"/>
        <v>5.1220000000000002E-2</v>
      </c>
      <c r="V396">
        <f t="shared" si="55"/>
        <v>9.2540000000000001E-3</v>
      </c>
    </row>
    <row r="397" spans="1:22" x14ac:dyDescent="0.3">
      <c r="A397" s="1">
        <f>붙여넣기데이터!A397</f>
        <v>45141.561759259261</v>
      </c>
      <c r="B397">
        <v>0</v>
      </c>
      <c r="C397" s="7">
        <f>템플릿!AO397</f>
        <v>14.84</v>
      </c>
      <c r="D397" s="7">
        <f>템플릿!CE397</f>
        <v>2.6459999999999999</v>
      </c>
      <c r="E397" s="7">
        <f t="shared" si="48"/>
        <v>5.6084656084656084</v>
      </c>
      <c r="F397" s="7">
        <f>템플릿!CF397</f>
        <v>0.29699999999999999</v>
      </c>
      <c r="G397" s="7">
        <f>템플릿!CG397</f>
        <v>0.312</v>
      </c>
      <c r="H397" s="7">
        <f t="shared" si="49"/>
        <v>4.559139784946237</v>
      </c>
      <c r="I397" s="7">
        <f>템플릿!CD397</f>
        <v>0.13669999999999999</v>
      </c>
      <c r="J397" s="7">
        <f>템플릿!AT397</f>
        <v>5.8449999999999998</v>
      </c>
      <c r="K397" s="7">
        <f>템플릿!AW397</f>
        <v>-2.3130000000000001E-4</v>
      </c>
      <c r="L397" s="7">
        <f>템플릿!AZ397</f>
        <v>-4.6370000000000001E-2</v>
      </c>
      <c r="M397" s="7">
        <f t="shared" si="50"/>
        <v>17.486000000000001</v>
      </c>
      <c r="N397" s="7">
        <f t="shared" si="51"/>
        <v>5.9817</v>
      </c>
      <c r="O397">
        <f>템플릿!BR397</f>
        <v>9.4850000000000004E-3</v>
      </c>
      <c r="P397">
        <f>템플릿!CH397</f>
        <v>1.2E-2</v>
      </c>
      <c r="Q397">
        <f t="shared" si="52"/>
        <v>0.79041666666666666</v>
      </c>
      <c r="R397">
        <f>템플릿!CI397</f>
        <v>0</v>
      </c>
      <c r="S397">
        <f t="shared" si="53"/>
        <v>0.79041666666666666</v>
      </c>
      <c r="T397">
        <f>템플릿!CA397</f>
        <v>4.3279999999999999E-2</v>
      </c>
      <c r="U397">
        <f t="shared" si="54"/>
        <v>5.5279999999999996E-2</v>
      </c>
      <c r="V397">
        <f t="shared" si="55"/>
        <v>9.4850000000000004E-3</v>
      </c>
    </row>
    <row r="398" spans="1:22" x14ac:dyDescent="0.3">
      <c r="A398" s="1">
        <f>붙여넣기데이터!A398</f>
        <v>45141.56181712963</v>
      </c>
      <c r="B398">
        <v>0</v>
      </c>
      <c r="C398" s="7">
        <f>템플릿!AO398</f>
        <v>14.82</v>
      </c>
      <c r="D398" s="7">
        <f>템플릿!CE398</f>
        <v>2.6459999999999999</v>
      </c>
      <c r="E398" s="7">
        <f t="shared" si="48"/>
        <v>5.6009070294784582</v>
      </c>
      <c r="F398" s="7">
        <f>템플릿!CF398</f>
        <v>0.29499999999999998</v>
      </c>
      <c r="G398" s="7">
        <f>템플릿!CG398</f>
        <v>0.314</v>
      </c>
      <c r="H398" s="7">
        <f t="shared" si="49"/>
        <v>4.5529953917050694</v>
      </c>
      <c r="I398" s="7">
        <f>템플릿!CD398</f>
        <v>0.12959999999999999</v>
      </c>
      <c r="J398" s="7">
        <f>템플릿!AT398</f>
        <v>6.5259999999999998</v>
      </c>
      <c r="K398" s="7">
        <f>템플릿!AW398</f>
        <v>-2.3130000000000001E-4</v>
      </c>
      <c r="L398" s="7">
        <f>템플릿!AZ398</f>
        <v>-4.6370000000000001E-2</v>
      </c>
      <c r="M398" s="7">
        <f t="shared" si="50"/>
        <v>17.466000000000001</v>
      </c>
      <c r="N398" s="7">
        <f t="shared" si="51"/>
        <v>6.6555999999999997</v>
      </c>
      <c r="O398">
        <f>템플릿!BR398</f>
        <v>9.2540000000000001E-3</v>
      </c>
      <c r="P398">
        <f>템플릿!CH398</f>
        <v>1.2E-2</v>
      </c>
      <c r="Q398">
        <f t="shared" si="52"/>
        <v>0.77116666666666667</v>
      </c>
      <c r="R398">
        <f>템플릿!CI398</f>
        <v>0</v>
      </c>
      <c r="S398">
        <f t="shared" si="53"/>
        <v>0.77116666666666667</v>
      </c>
      <c r="T398">
        <f>템플릿!CA398</f>
        <v>4.0899999999999999E-2</v>
      </c>
      <c r="U398">
        <f t="shared" si="54"/>
        <v>5.2900000000000003E-2</v>
      </c>
      <c r="V398">
        <f t="shared" si="55"/>
        <v>9.2540000000000001E-3</v>
      </c>
    </row>
    <row r="399" spans="1:22" x14ac:dyDescent="0.3">
      <c r="A399" s="1">
        <f>붙여넣기데이터!A399</f>
        <v>45141.561874999999</v>
      </c>
      <c r="B399">
        <v>0</v>
      </c>
      <c r="C399" s="7">
        <f>템플릿!AO399</f>
        <v>14.84</v>
      </c>
      <c r="D399" s="7">
        <f>템플릿!CE399</f>
        <v>2.649</v>
      </c>
      <c r="E399" s="7">
        <f t="shared" si="48"/>
        <v>5.6021140052850127</v>
      </c>
      <c r="F399" s="7">
        <f>템플릿!CF399</f>
        <v>0.29499999999999998</v>
      </c>
      <c r="G399" s="7">
        <f>템플릿!CG399</f>
        <v>0.312</v>
      </c>
      <c r="H399" s="7">
        <f t="shared" si="49"/>
        <v>4.5577395577395583</v>
      </c>
      <c r="I399" s="7">
        <f>템플릿!CD399</f>
        <v>0.1249</v>
      </c>
      <c r="J399" s="7">
        <f>템플릿!AT399</f>
        <v>4.4779999999999998</v>
      </c>
      <c r="K399" s="7">
        <f>템플릿!AW399</f>
        <v>-2.3130000000000001E-4</v>
      </c>
      <c r="L399" s="7">
        <f>템플릿!AZ399</f>
        <v>-4.6370000000000001E-2</v>
      </c>
      <c r="M399" s="7">
        <f t="shared" si="50"/>
        <v>17.489000000000001</v>
      </c>
      <c r="N399" s="7">
        <f t="shared" si="51"/>
        <v>4.6029</v>
      </c>
      <c r="O399">
        <f>템플릿!BR399</f>
        <v>9.7169999999999999E-3</v>
      </c>
      <c r="P399">
        <f>템플릿!CH399</f>
        <v>9.0000000000000011E-3</v>
      </c>
      <c r="Q399">
        <f t="shared" si="52"/>
        <v>1.0796666666666666</v>
      </c>
      <c r="R399">
        <f>템플릿!CI399</f>
        <v>0</v>
      </c>
      <c r="S399">
        <f t="shared" si="53"/>
        <v>1.0796666666666666</v>
      </c>
      <c r="T399">
        <f>템플릿!CA399</f>
        <v>4.4339999999999997E-2</v>
      </c>
      <c r="U399">
        <f t="shared" si="54"/>
        <v>5.3339999999999999E-2</v>
      </c>
      <c r="V399">
        <f t="shared" si="55"/>
        <v>9.7169999999999999E-3</v>
      </c>
    </row>
    <row r="400" spans="1:22" x14ac:dyDescent="0.3">
      <c r="A400" s="1">
        <f>붙여넣기데이터!A400</f>
        <v>45141.561932870369</v>
      </c>
      <c r="B400">
        <v>0</v>
      </c>
      <c r="C400" s="7">
        <f>템플릿!AO400</f>
        <v>14.8</v>
      </c>
      <c r="D400" s="7">
        <f>템플릿!CE400</f>
        <v>2.6539999999999999</v>
      </c>
      <c r="E400" s="7">
        <f t="shared" si="48"/>
        <v>5.5764883195177095</v>
      </c>
      <c r="F400" s="7">
        <f>템플릿!CF400</f>
        <v>0.29499999999999998</v>
      </c>
      <c r="G400" s="7">
        <f>템플릿!CG400</f>
        <v>0.314</v>
      </c>
      <c r="H400" s="7">
        <f t="shared" si="49"/>
        <v>4.5357033404842175</v>
      </c>
      <c r="I400" s="7">
        <f>템플릿!CD400</f>
        <v>0.1232</v>
      </c>
      <c r="J400" s="7">
        <f>템플릿!AT400</f>
        <v>4.9370000000000003</v>
      </c>
      <c r="K400" s="7">
        <f>템플릿!AW400</f>
        <v>-2.3130000000000001E-4</v>
      </c>
      <c r="L400" s="7">
        <f>템플릿!AZ400</f>
        <v>-4.6260000000000003E-2</v>
      </c>
      <c r="M400" s="7">
        <f t="shared" si="50"/>
        <v>17.454000000000001</v>
      </c>
      <c r="N400" s="7">
        <f t="shared" si="51"/>
        <v>5.0602</v>
      </c>
      <c r="O400">
        <f>템플릿!BR400</f>
        <v>9.4850000000000004E-3</v>
      </c>
      <c r="P400">
        <f>템플릿!CH400</f>
        <v>9.0000000000000011E-3</v>
      </c>
      <c r="Q400">
        <f t="shared" si="52"/>
        <v>1.0538888888888889</v>
      </c>
      <c r="R400">
        <f>템플릿!CI400</f>
        <v>0</v>
      </c>
      <c r="S400">
        <f t="shared" si="53"/>
        <v>1.0538888888888889</v>
      </c>
      <c r="T400">
        <f>템플릿!CA400</f>
        <v>4.129E-2</v>
      </c>
      <c r="U400">
        <f t="shared" si="54"/>
        <v>5.0290000000000001E-2</v>
      </c>
      <c r="V400">
        <f t="shared" si="55"/>
        <v>9.4850000000000004E-3</v>
      </c>
    </row>
    <row r="401" spans="1:22" x14ac:dyDescent="0.3">
      <c r="A401" s="1">
        <f>붙여넣기데이터!A401</f>
        <v>45141.561990740738</v>
      </c>
      <c r="B401">
        <v>0</v>
      </c>
      <c r="C401" s="7">
        <f>템플릿!AO401</f>
        <v>14.75</v>
      </c>
      <c r="D401" s="7">
        <f>템플릿!CE401</f>
        <v>2.6510000000000002</v>
      </c>
      <c r="E401" s="7">
        <f t="shared" si="48"/>
        <v>5.5639381365522436</v>
      </c>
      <c r="F401" s="7">
        <f>템플릿!CF401</f>
        <v>0.29299999999999998</v>
      </c>
      <c r="G401" s="7">
        <f>템플릿!CG401</f>
        <v>0.312</v>
      </c>
      <c r="H401" s="7">
        <f t="shared" si="49"/>
        <v>4.5300982800982794</v>
      </c>
      <c r="I401" s="7">
        <f>템플릿!CD401</f>
        <v>0.1273</v>
      </c>
      <c r="J401" s="7">
        <f>템플릿!AT401</f>
        <v>6.8360000000000003</v>
      </c>
      <c r="K401" s="7">
        <f>템플릿!AW401</f>
        <v>-2.3130000000000001E-4</v>
      </c>
      <c r="L401" s="7">
        <f>템플릿!AZ401</f>
        <v>-4.6260000000000003E-2</v>
      </c>
      <c r="M401" s="7">
        <f t="shared" si="50"/>
        <v>17.401</v>
      </c>
      <c r="N401" s="7">
        <f t="shared" si="51"/>
        <v>6.9633000000000003</v>
      </c>
      <c r="O401">
        <f>템플릿!BR401</f>
        <v>9.2540000000000001E-3</v>
      </c>
      <c r="P401">
        <f>템플릿!CH401</f>
        <v>1.4E-2</v>
      </c>
      <c r="Q401">
        <f t="shared" si="52"/>
        <v>0.66100000000000003</v>
      </c>
      <c r="R401">
        <f>템플릿!CI401</f>
        <v>0</v>
      </c>
      <c r="S401">
        <f t="shared" si="53"/>
        <v>0.66100000000000003</v>
      </c>
      <c r="T401">
        <f>템플릿!CA401</f>
        <v>4.1480000000000003E-2</v>
      </c>
      <c r="U401">
        <f t="shared" si="54"/>
        <v>5.5480000000000002E-2</v>
      </c>
      <c r="V401">
        <f t="shared" si="55"/>
        <v>9.2540000000000001E-3</v>
      </c>
    </row>
    <row r="402" spans="1:22" x14ac:dyDescent="0.3">
      <c r="A402" s="1">
        <f>붙여넣기데이터!A402</f>
        <v>45141.562048611115</v>
      </c>
      <c r="B402">
        <v>0</v>
      </c>
      <c r="C402" s="7">
        <f>템플릿!AO402</f>
        <v>14.74</v>
      </c>
      <c r="D402" s="7">
        <f>템플릿!CE402</f>
        <v>2.637</v>
      </c>
      <c r="E402" s="7">
        <f t="shared" si="48"/>
        <v>5.5896852483883199</v>
      </c>
      <c r="F402" s="7">
        <f>템플릿!CF402</f>
        <v>0.29699999999999999</v>
      </c>
      <c r="G402" s="7">
        <f>템플릿!CG402</f>
        <v>0.314</v>
      </c>
      <c r="H402" s="7">
        <f t="shared" si="49"/>
        <v>4.5381773399014778</v>
      </c>
      <c r="I402" s="7">
        <f>템플릿!CD402</f>
        <v>0.13639999999999999</v>
      </c>
      <c r="J402" s="7">
        <f>템플릿!AT402</f>
        <v>5.5750000000000002</v>
      </c>
      <c r="K402" s="7">
        <f>템플릿!AW402</f>
        <v>-2.3130000000000001E-4</v>
      </c>
      <c r="L402" s="7">
        <f>템플릿!AZ402</f>
        <v>-4.6030000000000001E-2</v>
      </c>
      <c r="M402" s="7">
        <f t="shared" si="50"/>
        <v>17.376999999999999</v>
      </c>
      <c r="N402" s="7">
        <f t="shared" si="51"/>
        <v>5.7114000000000003</v>
      </c>
      <c r="O402">
        <f>템플릿!BR402</f>
        <v>9.0229999999999998E-3</v>
      </c>
      <c r="P402">
        <f>템플릿!CH402</f>
        <v>1.4E-2</v>
      </c>
      <c r="Q402">
        <f t="shared" si="52"/>
        <v>0.64449999999999996</v>
      </c>
      <c r="R402">
        <f>템플릿!CI402</f>
        <v>0</v>
      </c>
      <c r="S402">
        <f t="shared" si="53"/>
        <v>0.64449999999999996</v>
      </c>
      <c r="T402">
        <f>템플릿!CA402</f>
        <v>4.1730000000000003E-2</v>
      </c>
      <c r="U402">
        <f t="shared" si="54"/>
        <v>5.5730000000000002E-2</v>
      </c>
      <c r="V402">
        <f t="shared" si="55"/>
        <v>9.0229999999999998E-3</v>
      </c>
    </row>
    <row r="403" spans="1:22" x14ac:dyDescent="0.3">
      <c r="A403" s="1">
        <f>붙여넣기데이터!A403</f>
        <v>45141.562106481484</v>
      </c>
      <c r="B403">
        <v>0</v>
      </c>
      <c r="C403" s="7">
        <f>템플릿!AO403</f>
        <v>14.77</v>
      </c>
      <c r="D403" s="7">
        <f>템플릿!CE403</f>
        <v>2.6270000000000002</v>
      </c>
      <c r="E403" s="7">
        <f t="shared" si="48"/>
        <v>5.6223829463266073</v>
      </c>
      <c r="F403" s="7">
        <f>템플릿!CF403</f>
        <v>0.29499999999999998</v>
      </c>
      <c r="G403" s="7">
        <f>템플릿!CG403</f>
        <v>0.314</v>
      </c>
      <c r="H403" s="7">
        <f t="shared" si="49"/>
        <v>4.5642768850432631</v>
      </c>
      <c r="I403" s="7">
        <f>템플릿!CD403</f>
        <v>0.1457</v>
      </c>
      <c r="J403" s="7">
        <f>템플릿!AT403</f>
        <v>5.19</v>
      </c>
      <c r="K403" s="7">
        <f>템플릿!AW403</f>
        <v>-2.3130000000000001E-4</v>
      </c>
      <c r="L403" s="7">
        <f>템플릿!AZ403</f>
        <v>-4.5909999999999999E-2</v>
      </c>
      <c r="M403" s="7">
        <f t="shared" si="50"/>
        <v>17.396999999999998</v>
      </c>
      <c r="N403" s="7">
        <f t="shared" si="51"/>
        <v>5.3357000000000001</v>
      </c>
      <c r="O403">
        <f>템플릿!BR403</f>
        <v>9.2540000000000001E-3</v>
      </c>
      <c r="P403">
        <f>템플릿!CH403</f>
        <v>1.4E-2</v>
      </c>
      <c r="Q403">
        <f t="shared" si="52"/>
        <v>0.66100000000000003</v>
      </c>
      <c r="R403">
        <f>템플릿!CI403</f>
        <v>0</v>
      </c>
      <c r="S403">
        <f t="shared" si="53"/>
        <v>0.66100000000000003</v>
      </c>
      <c r="T403">
        <f>템플릿!CA403</f>
        <v>4.0280000000000003E-2</v>
      </c>
      <c r="U403">
        <f t="shared" si="54"/>
        <v>5.4280000000000002E-2</v>
      </c>
      <c r="V403">
        <f t="shared" si="55"/>
        <v>9.2540000000000001E-3</v>
      </c>
    </row>
    <row r="404" spans="1:22" x14ac:dyDescent="0.3">
      <c r="A404" s="1">
        <f>붙여넣기데이터!A404</f>
        <v>45141.562164351853</v>
      </c>
      <c r="B404">
        <v>0</v>
      </c>
      <c r="C404" s="7">
        <f>템플릿!AO404</f>
        <v>14.76</v>
      </c>
      <c r="D404" s="7">
        <f>템플릿!CE404</f>
        <v>2.625</v>
      </c>
      <c r="E404" s="7">
        <f t="shared" si="48"/>
        <v>5.6228571428571428</v>
      </c>
      <c r="F404" s="7">
        <f>템플릿!CF404</f>
        <v>0.29499999999999998</v>
      </c>
      <c r="G404" s="7">
        <f>템플릿!CG404</f>
        <v>0.314</v>
      </c>
      <c r="H404" s="7">
        <f t="shared" si="49"/>
        <v>4.5640074211502784</v>
      </c>
      <c r="I404" s="7">
        <f>템플릿!CD404</f>
        <v>0.15329999999999999</v>
      </c>
      <c r="J404" s="7">
        <f>템플릿!AT404</f>
        <v>2.0619999999999998</v>
      </c>
      <c r="K404" s="7">
        <f>템플릿!AW404</f>
        <v>-2.3130000000000001E-4</v>
      </c>
      <c r="L404" s="7">
        <f>템플릿!AZ404</f>
        <v>-4.5909999999999999E-2</v>
      </c>
      <c r="M404" s="7">
        <f t="shared" si="50"/>
        <v>17.384999999999998</v>
      </c>
      <c r="N404" s="7">
        <f t="shared" si="51"/>
        <v>2.2153</v>
      </c>
      <c r="O404">
        <f>템플릿!BR404</f>
        <v>9.7169999999999999E-3</v>
      </c>
      <c r="P404">
        <f>템플릿!CH404</f>
        <v>1.4E-2</v>
      </c>
      <c r="Q404">
        <f t="shared" si="52"/>
        <v>0.69407142857142856</v>
      </c>
      <c r="R404">
        <f>템플릿!CI404</f>
        <v>0</v>
      </c>
      <c r="S404">
        <f t="shared" si="53"/>
        <v>0.69407142857142856</v>
      </c>
      <c r="T404">
        <f>템플릿!CA404</f>
        <v>4.4339999999999997E-2</v>
      </c>
      <c r="U404">
        <f t="shared" si="54"/>
        <v>5.8339999999999996E-2</v>
      </c>
      <c r="V404">
        <f t="shared" si="55"/>
        <v>9.7169999999999999E-3</v>
      </c>
    </row>
    <row r="405" spans="1:22" x14ac:dyDescent="0.3">
      <c r="A405" s="1">
        <f>붙여넣기데이터!A405</f>
        <v>45141.562222222223</v>
      </c>
      <c r="B405">
        <v>0</v>
      </c>
      <c r="C405" s="7">
        <f>템플릿!AO405</f>
        <v>14.59</v>
      </c>
      <c r="D405" s="7">
        <f>템플릿!CE405</f>
        <v>2.613</v>
      </c>
      <c r="E405" s="7">
        <f t="shared" si="48"/>
        <v>5.5836203597397631</v>
      </c>
      <c r="F405" s="7">
        <f>템플릿!CF405</f>
        <v>0.29499999999999998</v>
      </c>
      <c r="G405" s="7">
        <f>템플릿!CG405</f>
        <v>0.317</v>
      </c>
      <c r="H405" s="7">
        <f t="shared" si="49"/>
        <v>4.5240310077519377</v>
      </c>
      <c r="I405" s="7">
        <f>템플릿!CD405</f>
        <v>0.15909999999999999</v>
      </c>
      <c r="J405" s="7">
        <f>템플릿!AT405</f>
        <v>0.62439999999999996</v>
      </c>
      <c r="K405" s="7">
        <f>템플릿!AW405</f>
        <v>-2.3130000000000001E-4</v>
      </c>
      <c r="L405" s="7">
        <f>템플릿!AZ405</f>
        <v>-4.5909999999999999E-2</v>
      </c>
      <c r="M405" s="7">
        <f t="shared" si="50"/>
        <v>17.202999999999999</v>
      </c>
      <c r="N405" s="7">
        <f t="shared" si="51"/>
        <v>0.78349999999999997</v>
      </c>
      <c r="O405">
        <f>템플릿!BR405</f>
        <v>9.7169999999999999E-3</v>
      </c>
      <c r="P405">
        <f>템플릿!CH405</f>
        <v>9.0000000000000011E-3</v>
      </c>
      <c r="Q405">
        <f t="shared" si="52"/>
        <v>1.0796666666666666</v>
      </c>
      <c r="R405">
        <f>템플릿!CI405</f>
        <v>0</v>
      </c>
      <c r="S405">
        <f t="shared" si="53"/>
        <v>1.0796666666666666</v>
      </c>
      <c r="T405">
        <f>템플릿!CA405</f>
        <v>4.3549999999999998E-2</v>
      </c>
      <c r="U405">
        <f t="shared" si="54"/>
        <v>5.2549999999999999E-2</v>
      </c>
      <c r="V405">
        <f t="shared" si="55"/>
        <v>9.7169999999999999E-3</v>
      </c>
    </row>
    <row r="406" spans="1:22" x14ac:dyDescent="0.3">
      <c r="A406" s="1">
        <f>붙여넣기데이터!A406</f>
        <v>45141.562280092592</v>
      </c>
      <c r="B406">
        <v>0</v>
      </c>
      <c r="C406" s="7">
        <f>템플릿!AO406</f>
        <v>14.76</v>
      </c>
      <c r="D406" s="7">
        <f>템플릿!CE406</f>
        <v>2.6030000000000002</v>
      </c>
      <c r="E406" s="7">
        <f t="shared" si="48"/>
        <v>5.6703803303880136</v>
      </c>
      <c r="F406" s="7">
        <f>템플릿!CF406</f>
        <v>0.29499999999999998</v>
      </c>
      <c r="G406" s="7">
        <f>템플릿!CG406</f>
        <v>0.314</v>
      </c>
      <c r="H406" s="7">
        <f t="shared" si="49"/>
        <v>4.5952677459526772</v>
      </c>
      <c r="I406" s="7">
        <f>템플릿!CD406</f>
        <v>0.16739999999999999</v>
      </c>
      <c r="J406" s="7">
        <f>템플릿!AT406</f>
        <v>1.5189999999999999</v>
      </c>
      <c r="K406" s="7">
        <f>템플릿!AW406</f>
        <v>-2.3130000000000001E-4</v>
      </c>
      <c r="L406" s="7">
        <f>템플릿!AZ406</f>
        <v>-4.58E-2</v>
      </c>
      <c r="M406" s="7">
        <f t="shared" si="50"/>
        <v>17.363</v>
      </c>
      <c r="N406" s="7">
        <f t="shared" si="51"/>
        <v>1.6863999999999999</v>
      </c>
      <c r="O406">
        <f>템플릿!BR406</f>
        <v>9.7169999999999999E-3</v>
      </c>
      <c r="P406">
        <f>템플릿!CH406</f>
        <v>1.2E-2</v>
      </c>
      <c r="Q406">
        <f t="shared" si="52"/>
        <v>0.80974999999999997</v>
      </c>
      <c r="R406">
        <f>템플릿!CI406</f>
        <v>0</v>
      </c>
      <c r="S406">
        <f t="shared" si="53"/>
        <v>0.80974999999999997</v>
      </c>
      <c r="T406">
        <f>템플릿!CA406</f>
        <v>4.3549999999999998E-2</v>
      </c>
      <c r="U406">
        <f t="shared" si="54"/>
        <v>5.5550000000000002E-2</v>
      </c>
      <c r="V406">
        <f t="shared" si="55"/>
        <v>9.7169999999999999E-3</v>
      </c>
    </row>
    <row r="407" spans="1:22" x14ac:dyDescent="0.3">
      <c r="A407" s="1">
        <f>붙여넣기데이터!A407</f>
        <v>45141.562337962961</v>
      </c>
      <c r="B407">
        <v>0</v>
      </c>
      <c r="C407" s="7">
        <f>템플릿!AO407</f>
        <v>14.77</v>
      </c>
      <c r="D407" s="7">
        <f>템플릿!CE407</f>
        <v>2.5979999999999999</v>
      </c>
      <c r="E407" s="7">
        <f t="shared" si="48"/>
        <v>5.6851424172440339</v>
      </c>
      <c r="F407" s="7">
        <f>템플릿!CF407</f>
        <v>0.29499999999999998</v>
      </c>
      <c r="G407" s="7">
        <f>템플릿!CG407</f>
        <v>0.312</v>
      </c>
      <c r="H407" s="7">
        <f t="shared" si="49"/>
        <v>4.6084243369734796</v>
      </c>
      <c r="I407" s="7">
        <f>템플릿!CD407</f>
        <v>0.1729</v>
      </c>
      <c r="J407" s="7">
        <f>템플릿!AT407</f>
        <v>2.2810000000000001</v>
      </c>
      <c r="K407" s="7">
        <f>템플릿!AW407</f>
        <v>-2.3130000000000001E-4</v>
      </c>
      <c r="L407" s="7">
        <f>템플릿!AZ407</f>
        <v>-4.58E-2</v>
      </c>
      <c r="M407" s="7">
        <f t="shared" si="50"/>
        <v>17.367999999999999</v>
      </c>
      <c r="N407" s="7">
        <f t="shared" si="51"/>
        <v>2.4539</v>
      </c>
      <c r="O407">
        <f>템플릿!BR407</f>
        <v>9.4850000000000004E-3</v>
      </c>
      <c r="P407">
        <f>템플릿!CH407</f>
        <v>1.2E-2</v>
      </c>
      <c r="Q407">
        <f t="shared" si="52"/>
        <v>0.79041666666666666</v>
      </c>
      <c r="R407">
        <f>템플릿!CI407</f>
        <v>0</v>
      </c>
      <c r="S407">
        <f t="shared" si="53"/>
        <v>0.79041666666666666</v>
      </c>
      <c r="T407">
        <f>템플릿!CA407</f>
        <v>4.3869999999999999E-2</v>
      </c>
      <c r="U407">
        <f t="shared" si="54"/>
        <v>5.5870000000000003E-2</v>
      </c>
      <c r="V407">
        <f t="shared" si="55"/>
        <v>9.4850000000000004E-3</v>
      </c>
    </row>
    <row r="408" spans="1:22" x14ac:dyDescent="0.3">
      <c r="A408" s="1">
        <f>붙여넣기데이터!A408</f>
        <v>45141.562395833331</v>
      </c>
      <c r="B408">
        <v>0</v>
      </c>
      <c r="C408" s="7">
        <f>템플릿!AO408</f>
        <v>14.75</v>
      </c>
      <c r="D408" s="7">
        <f>템플릿!CE408</f>
        <v>2.593</v>
      </c>
      <c r="E408" s="7">
        <f t="shared" si="48"/>
        <v>5.6883918241419202</v>
      </c>
      <c r="F408" s="7">
        <f>템플릿!CF408</f>
        <v>0.29499999999999998</v>
      </c>
      <c r="G408" s="7">
        <f>템플릿!CG408</f>
        <v>0.314</v>
      </c>
      <c r="H408" s="7">
        <f t="shared" si="49"/>
        <v>4.606495940037477</v>
      </c>
      <c r="I408" s="7">
        <f>템플릿!CD408</f>
        <v>0.17780000000000001</v>
      </c>
      <c r="J408" s="7">
        <f>템플릿!AT408</f>
        <v>2.3730000000000002</v>
      </c>
      <c r="K408" s="7">
        <f>템플릿!AW408</f>
        <v>-2.3130000000000001E-4</v>
      </c>
      <c r="L408" s="7">
        <f>템플릿!AZ408</f>
        <v>-4.5679999999999998E-2</v>
      </c>
      <c r="M408" s="7">
        <f t="shared" si="50"/>
        <v>17.343</v>
      </c>
      <c r="N408" s="7">
        <f t="shared" si="51"/>
        <v>2.5508000000000002</v>
      </c>
      <c r="O408">
        <f>템플릿!BR408</f>
        <v>9.2540000000000001E-3</v>
      </c>
      <c r="P408">
        <f>템플릿!CH408</f>
        <v>9.0000000000000011E-3</v>
      </c>
      <c r="Q408">
        <f t="shared" si="52"/>
        <v>1.0282222222222221</v>
      </c>
      <c r="R408">
        <f>템플릿!CI408</f>
        <v>0</v>
      </c>
      <c r="S408">
        <f t="shared" si="53"/>
        <v>1.0282222222222221</v>
      </c>
      <c r="T408">
        <f>템플릿!CA408</f>
        <v>4.0899999999999999E-2</v>
      </c>
      <c r="U408">
        <f t="shared" si="54"/>
        <v>4.99E-2</v>
      </c>
      <c r="V408">
        <f t="shared" si="55"/>
        <v>9.2540000000000001E-3</v>
      </c>
    </row>
    <row r="409" spans="1:22" x14ac:dyDescent="0.3">
      <c r="A409" s="1">
        <f>붙여넣기데이터!A409</f>
        <v>45141.5624537037</v>
      </c>
      <c r="B409">
        <v>0</v>
      </c>
      <c r="C409" s="7">
        <f>템플릿!AO409</f>
        <v>14.69</v>
      </c>
      <c r="D409" s="7">
        <f>템플릿!CE409</f>
        <v>2.5880000000000001</v>
      </c>
      <c r="E409" s="7">
        <f t="shared" si="48"/>
        <v>5.6761978361669243</v>
      </c>
      <c r="F409" s="7">
        <f>템플릿!CF409</f>
        <v>0.29199999999999998</v>
      </c>
      <c r="G409" s="7">
        <f>템플릿!CG409</f>
        <v>0.312</v>
      </c>
      <c r="H409" s="7">
        <f t="shared" si="49"/>
        <v>4.602130325814537</v>
      </c>
      <c r="I409" s="7">
        <f>템플릿!CD409</f>
        <v>0.1774</v>
      </c>
      <c r="J409" s="7">
        <f>템플릿!AT409</f>
        <v>1.9950000000000001</v>
      </c>
      <c r="K409" s="7">
        <f>템플릿!AW409</f>
        <v>0</v>
      </c>
      <c r="L409" s="7">
        <f>템플릿!AZ409</f>
        <v>-4.5569999999999999E-2</v>
      </c>
      <c r="M409" s="7">
        <f t="shared" si="50"/>
        <v>17.277999999999999</v>
      </c>
      <c r="N409" s="7">
        <f t="shared" si="51"/>
        <v>2.1724000000000001</v>
      </c>
      <c r="O409">
        <f>템플릿!BR409</f>
        <v>9.0229999999999998E-3</v>
      </c>
      <c r="P409">
        <f>템플릿!CH409</f>
        <v>9.0000000000000011E-3</v>
      </c>
      <c r="Q409">
        <f t="shared" si="52"/>
        <v>1.0025555555555554</v>
      </c>
      <c r="R409">
        <f>템플릿!CI409</f>
        <v>0</v>
      </c>
      <c r="S409">
        <f t="shared" si="53"/>
        <v>1.0025555555555554</v>
      </c>
      <c r="T409">
        <f>템플릿!CA409</f>
        <v>4.1169999999999998E-2</v>
      </c>
      <c r="U409">
        <f t="shared" si="54"/>
        <v>5.0169999999999999E-2</v>
      </c>
      <c r="V409">
        <f t="shared" si="55"/>
        <v>9.0229999999999998E-3</v>
      </c>
    </row>
    <row r="410" spans="1:22" x14ac:dyDescent="0.3">
      <c r="A410" s="1">
        <f>붙여넣기데이터!A410</f>
        <v>45141.562511574077</v>
      </c>
      <c r="B410">
        <v>0</v>
      </c>
      <c r="C410" s="7">
        <f>템플릿!AO410</f>
        <v>14.73</v>
      </c>
      <c r="D410" s="7">
        <f>템플릿!CE410</f>
        <v>2.5840000000000001</v>
      </c>
      <c r="E410" s="7">
        <f t="shared" si="48"/>
        <v>5.70046439628483</v>
      </c>
      <c r="F410" s="7">
        <f>템플릿!CF410</f>
        <v>0.29199999999999998</v>
      </c>
      <c r="G410" s="7">
        <f>템플릿!CG410</f>
        <v>0.312</v>
      </c>
      <c r="H410" s="7">
        <f t="shared" si="49"/>
        <v>4.6204516938519458</v>
      </c>
      <c r="I410" s="7">
        <f>템플릿!CD410</f>
        <v>0.1736</v>
      </c>
      <c r="J410" s="7">
        <f>템플릿!AT410</f>
        <v>3.556</v>
      </c>
      <c r="K410" s="7">
        <f>템플릿!AW410</f>
        <v>0</v>
      </c>
      <c r="L410" s="7">
        <f>템플릿!AZ410</f>
        <v>-4.5569999999999999E-2</v>
      </c>
      <c r="M410" s="7">
        <f t="shared" si="50"/>
        <v>17.314</v>
      </c>
      <c r="N410" s="7">
        <f t="shared" si="51"/>
        <v>3.7296</v>
      </c>
      <c r="O410">
        <f>템플릿!BR410</f>
        <v>9.0229999999999998E-3</v>
      </c>
      <c r="P410">
        <f>템플릿!CH410</f>
        <v>9.0000000000000011E-3</v>
      </c>
      <c r="Q410">
        <f t="shared" si="52"/>
        <v>1.0025555555555554</v>
      </c>
      <c r="R410">
        <f>템플릿!CI410</f>
        <v>0</v>
      </c>
      <c r="S410">
        <f t="shared" si="53"/>
        <v>1.0025555555555554</v>
      </c>
      <c r="T410">
        <f>템플릿!CA410</f>
        <v>4.1169999999999998E-2</v>
      </c>
      <c r="U410">
        <f t="shared" si="54"/>
        <v>5.0169999999999999E-2</v>
      </c>
      <c r="V410">
        <f t="shared" si="55"/>
        <v>9.0229999999999998E-3</v>
      </c>
    </row>
    <row r="411" spans="1:22" x14ac:dyDescent="0.3">
      <c r="A411" s="1">
        <f>붙여넣기데이터!A411</f>
        <v>45141.562569444446</v>
      </c>
      <c r="B411">
        <v>0</v>
      </c>
      <c r="C411" s="7">
        <f>템플릿!AO411</f>
        <v>14.76</v>
      </c>
      <c r="D411" s="7">
        <f>템플릿!CE411</f>
        <v>2.5739999999999998</v>
      </c>
      <c r="E411" s="7">
        <f t="shared" si="48"/>
        <v>5.7342657342657342</v>
      </c>
      <c r="F411" s="7">
        <f>템플릿!CF411</f>
        <v>0.29199999999999998</v>
      </c>
      <c r="G411" s="7">
        <f>템플릿!CG411</f>
        <v>0.314</v>
      </c>
      <c r="H411" s="7">
        <f t="shared" si="49"/>
        <v>4.6415094339622645</v>
      </c>
      <c r="I411" s="7">
        <f>템플릿!CD411</f>
        <v>0.1731</v>
      </c>
      <c r="J411" s="7">
        <f>템플릿!AT411</f>
        <v>6.0439999999999996</v>
      </c>
      <c r="K411" s="7">
        <f>템플릿!AW411</f>
        <v>0</v>
      </c>
      <c r="L411" s="7">
        <f>템플릿!AZ411</f>
        <v>-4.5569999999999999E-2</v>
      </c>
      <c r="M411" s="7">
        <f t="shared" si="50"/>
        <v>17.334</v>
      </c>
      <c r="N411" s="7">
        <f t="shared" si="51"/>
        <v>6.2170999999999994</v>
      </c>
      <c r="O411">
        <f>템플릿!BR411</f>
        <v>9.4850000000000004E-3</v>
      </c>
      <c r="P411">
        <f>템플릿!CH411</f>
        <v>9.0000000000000011E-3</v>
      </c>
      <c r="Q411">
        <f t="shared" si="52"/>
        <v>1.0538888888888889</v>
      </c>
      <c r="R411">
        <f>템플릿!CI411</f>
        <v>0</v>
      </c>
      <c r="S411">
        <f t="shared" si="53"/>
        <v>1.0538888888888889</v>
      </c>
      <c r="T411">
        <f>템플릿!CA411</f>
        <v>4.1919999999999999E-2</v>
      </c>
      <c r="U411">
        <f t="shared" si="54"/>
        <v>5.092E-2</v>
      </c>
      <c r="V411">
        <f t="shared" si="55"/>
        <v>9.4850000000000004E-3</v>
      </c>
    </row>
    <row r="412" spans="1:22" x14ac:dyDescent="0.3">
      <c r="A412" s="1">
        <f>붙여넣기데이터!A412</f>
        <v>45141.562627314815</v>
      </c>
      <c r="B412">
        <v>0</v>
      </c>
      <c r="C412" s="7">
        <f>템플릿!AO412</f>
        <v>14.76</v>
      </c>
      <c r="D412" s="7">
        <f>템플릿!CE412</f>
        <v>2.5710000000000002</v>
      </c>
      <c r="E412" s="7">
        <f t="shared" si="48"/>
        <v>5.7409568261376895</v>
      </c>
      <c r="F412" s="7">
        <f>템플릿!CF412</f>
        <v>0.28999999999999998</v>
      </c>
      <c r="G412" s="7">
        <f>템플릿!CG412</f>
        <v>0.316</v>
      </c>
      <c r="H412" s="7">
        <f t="shared" si="49"/>
        <v>4.6458923512747878</v>
      </c>
      <c r="I412" s="7">
        <f>템플릿!CD412</f>
        <v>0.17230000000000001</v>
      </c>
      <c r="J412" s="7">
        <f>템플릿!AT412</f>
        <v>4.72</v>
      </c>
      <c r="K412" s="7">
        <f>템플릿!AW412</f>
        <v>0</v>
      </c>
      <c r="L412" s="7">
        <f>템플릿!AZ412</f>
        <v>-4.5569999999999999E-2</v>
      </c>
      <c r="M412" s="7">
        <f t="shared" si="50"/>
        <v>17.331</v>
      </c>
      <c r="N412" s="7">
        <f t="shared" si="51"/>
        <v>4.8922999999999996</v>
      </c>
      <c r="O412">
        <f>템플릿!BR412</f>
        <v>9.7169999999999999E-3</v>
      </c>
      <c r="P412">
        <f>템플릿!CH412</f>
        <v>1.2E-2</v>
      </c>
      <c r="Q412">
        <f t="shared" si="52"/>
        <v>0.80974999999999997</v>
      </c>
      <c r="R412">
        <f>템플릿!CI412</f>
        <v>0</v>
      </c>
      <c r="S412">
        <f t="shared" si="53"/>
        <v>0.80974999999999997</v>
      </c>
      <c r="T412">
        <f>템플릿!CA412</f>
        <v>4.4339999999999997E-2</v>
      </c>
      <c r="U412">
        <f t="shared" si="54"/>
        <v>5.6340000000000001E-2</v>
      </c>
      <c r="V412">
        <f t="shared" si="55"/>
        <v>9.7169999999999999E-3</v>
      </c>
    </row>
    <row r="413" spans="1:22" x14ac:dyDescent="0.3">
      <c r="A413" s="1">
        <f>붙여넣기데이터!A413</f>
        <v>45141.562685185185</v>
      </c>
      <c r="B413">
        <v>0</v>
      </c>
      <c r="C413" s="7">
        <f>템플릿!AO413</f>
        <v>14.8</v>
      </c>
      <c r="D413" s="7">
        <f>템플릿!CE413</f>
        <v>2.5640000000000001</v>
      </c>
      <c r="E413" s="7">
        <f t="shared" si="48"/>
        <v>5.7722308892355692</v>
      </c>
      <c r="F413" s="7">
        <f>템플릿!CF413</f>
        <v>0.29199999999999998</v>
      </c>
      <c r="G413" s="7">
        <f>템플릿!CG413</f>
        <v>0.312</v>
      </c>
      <c r="H413" s="7">
        <f t="shared" si="49"/>
        <v>4.6717171717171722</v>
      </c>
      <c r="I413" s="7">
        <f>템플릿!CD413</f>
        <v>0.17430000000000001</v>
      </c>
      <c r="J413" s="7">
        <f>템플릿!AT413</f>
        <v>4.8689999999999998</v>
      </c>
      <c r="K413" s="7">
        <f>템플릿!AW413</f>
        <v>0</v>
      </c>
      <c r="L413" s="7">
        <f>템플릿!AZ413</f>
        <v>-4.5449999999999997E-2</v>
      </c>
      <c r="M413" s="7">
        <f t="shared" si="50"/>
        <v>17.364000000000001</v>
      </c>
      <c r="N413" s="7">
        <f t="shared" si="51"/>
        <v>5.0432999999999995</v>
      </c>
      <c r="O413">
        <f>템플릿!BR413</f>
        <v>9.7169999999999999E-3</v>
      </c>
      <c r="P413">
        <f>템플릿!CH413</f>
        <v>1.2E-2</v>
      </c>
      <c r="Q413">
        <f t="shared" si="52"/>
        <v>0.80974999999999997</v>
      </c>
      <c r="R413">
        <f>템플릿!CI413</f>
        <v>0</v>
      </c>
      <c r="S413">
        <f t="shared" si="53"/>
        <v>0.80974999999999997</v>
      </c>
      <c r="T413">
        <f>템플릿!CA413</f>
        <v>4.5719999999999997E-2</v>
      </c>
      <c r="U413">
        <f t="shared" si="54"/>
        <v>5.7719999999999994E-2</v>
      </c>
      <c r="V413">
        <f t="shared" si="55"/>
        <v>9.7169999999999999E-3</v>
      </c>
    </row>
    <row r="414" spans="1:22" x14ac:dyDescent="0.3">
      <c r="A414" s="1">
        <f>붙여넣기데이터!A414</f>
        <v>45141.562743055554</v>
      </c>
      <c r="B414">
        <v>0</v>
      </c>
      <c r="C414" s="7">
        <f>템플릿!AO414</f>
        <v>14.87</v>
      </c>
      <c r="D414" s="7">
        <f>템플릿!CE414</f>
        <v>2.5550000000000002</v>
      </c>
      <c r="E414" s="7">
        <f t="shared" si="48"/>
        <v>5.8199608610567504</v>
      </c>
      <c r="F414" s="7">
        <f>템플릿!CF414</f>
        <v>0.29699999999999999</v>
      </c>
      <c r="G414" s="7">
        <f>템플릿!CG414</f>
        <v>0.312</v>
      </c>
      <c r="H414" s="7">
        <f t="shared" si="49"/>
        <v>4.6997471554993675</v>
      </c>
      <c r="I414" s="7">
        <f>템플릿!CD414</f>
        <v>0.17780000000000001</v>
      </c>
      <c r="J414" s="7">
        <f>템플릿!AT414</f>
        <v>5.32</v>
      </c>
      <c r="K414" s="7">
        <f>템플릿!AW414</f>
        <v>0</v>
      </c>
      <c r="L414" s="7">
        <f>템플릿!AZ414</f>
        <v>-4.5449999999999997E-2</v>
      </c>
      <c r="M414" s="7">
        <f t="shared" si="50"/>
        <v>17.425000000000001</v>
      </c>
      <c r="N414" s="7">
        <f t="shared" si="51"/>
        <v>5.4978000000000007</v>
      </c>
      <c r="O414">
        <f>템플릿!BR414</f>
        <v>9.7169999999999999E-3</v>
      </c>
      <c r="P414">
        <f>템플릿!CH414</f>
        <v>9.0000000000000011E-3</v>
      </c>
      <c r="Q414">
        <f t="shared" si="52"/>
        <v>1.0796666666666666</v>
      </c>
      <c r="R414">
        <f>템플릿!CI414</f>
        <v>0</v>
      </c>
      <c r="S414">
        <f t="shared" si="53"/>
        <v>1.0796666666666666</v>
      </c>
      <c r="T414">
        <f>템플릿!CA414</f>
        <v>4.7289999999999999E-2</v>
      </c>
      <c r="U414">
        <f t="shared" si="54"/>
        <v>5.629E-2</v>
      </c>
      <c r="V414">
        <f t="shared" si="55"/>
        <v>9.7169999999999999E-3</v>
      </c>
    </row>
    <row r="415" spans="1:22" x14ac:dyDescent="0.3">
      <c r="A415" s="1">
        <f>붙여넣기데이터!A415</f>
        <v>45141.562800925924</v>
      </c>
      <c r="B415">
        <v>0</v>
      </c>
      <c r="C415" s="7">
        <f>템플릿!AO415</f>
        <v>14.82</v>
      </c>
      <c r="D415" s="7">
        <f>템플릿!CE415</f>
        <v>2.5500000000000003</v>
      </c>
      <c r="E415" s="7">
        <f t="shared" si="48"/>
        <v>5.8117647058823527</v>
      </c>
      <c r="F415" s="7">
        <f>템플릿!CF415</f>
        <v>0.29199999999999998</v>
      </c>
      <c r="G415" s="7">
        <f>템플릿!CG415</f>
        <v>0.312</v>
      </c>
      <c r="H415" s="7">
        <f t="shared" si="49"/>
        <v>4.6987951807228914</v>
      </c>
      <c r="I415" s="7">
        <f>템플릿!CD415</f>
        <v>0.1777</v>
      </c>
      <c r="J415" s="7">
        <f>템플릿!AT415</f>
        <v>3.7080000000000002</v>
      </c>
      <c r="K415" s="7">
        <f>템플릿!AW415</f>
        <v>-2.3130000000000001E-4</v>
      </c>
      <c r="L415" s="7">
        <f>템플릿!AZ415</f>
        <v>-4.5560000000000003E-2</v>
      </c>
      <c r="M415" s="7">
        <f t="shared" si="50"/>
        <v>17.37</v>
      </c>
      <c r="N415" s="7">
        <f t="shared" si="51"/>
        <v>3.8857000000000004</v>
      </c>
      <c r="O415">
        <f>템플릿!BR415</f>
        <v>9.7169999999999999E-3</v>
      </c>
      <c r="P415">
        <f>템플릿!CH415</f>
        <v>9.0000000000000011E-3</v>
      </c>
      <c r="Q415">
        <f t="shared" si="52"/>
        <v>1.0796666666666666</v>
      </c>
      <c r="R415">
        <f>템플릿!CI415</f>
        <v>0</v>
      </c>
      <c r="S415">
        <f t="shared" si="53"/>
        <v>1.0796666666666666</v>
      </c>
      <c r="T415">
        <f>템플릿!CA415</f>
        <v>4.4339999999999997E-2</v>
      </c>
      <c r="U415">
        <f t="shared" si="54"/>
        <v>5.3339999999999999E-2</v>
      </c>
      <c r="V415">
        <f t="shared" si="55"/>
        <v>9.7169999999999999E-3</v>
      </c>
    </row>
    <row r="416" spans="1:22" x14ac:dyDescent="0.3">
      <c r="A416" s="1">
        <f>붙여넣기데이터!A416</f>
        <v>45141.562858796293</v>
      </c>
      <c r="B416">
        <v>0</v>
      </c>
      <c r="C416" s="7">
        <f>템플릿!AO416</f>
        <v>14.84</v>
      </c>
      <c r="D416" s="7">
        <f>템플릿!CE416</f>
        <v>2.54</v>
      </c>
      <c r="E416" s="7">
        <f t="shared" si="48"/>
        <v>5.8425196850393704</v>
      </c>
      <c r="F416" s="7">
        <f>템플릿!CF416</f>
        <v>0.29699999999999999</v>
      </c>
      <c r="G416" s="7">
        <f>템플릿!CG416</f>
        <v>0.314</v>
      </c>
      <c r="H416" s="7">
        <f t="shared" si="49"/>
        <v>4.7096159949222463</v>
      </c>
      <c r="I416" s="7">
        <f>템플릿!CD416</f>
        <v>0.17519999999999999</v>
      </c>
      <c r="J416" s="7">
        <f>템플릿!AT416</f>
        <v>5.4130000000000003</v>
      </c>
      <c r="K416" s="7">
        <f>템플릿!AW416</f>
        <v>0</v>
      </c>
      <c r="L416" s="7">
        <f>템플릿!AZ416</f>
        <v>-4.5449999999999997E-2</v>
      </c>
      <c r="M416" s="7">
        <f t="shared" si="50"/>
        <v>17.38</v>
      </c>
      <c r="N416" s="7">
        <f t="shared" si="51"/>
        <v>5.5882000000000005</v>
      </c>
      <c r="O416">
        <f>템플릿!BR416</f>
        <v>9.7169999999999999E-3</v>
      </c>
      <c r="P416">
        <f>템플릿!CH416</f>
        <v>9.0000000000000011E-3</v>
      </c>
      <c r="Q416">
        <f t="shared" si="52"/>
        <v>1.0796666666666666</v>
      </c>
      <c r="R416">
        <f>템플릿!CI416</f>
        <v>0</v>
      </c>
      <c r="S416">
        <f t="shared" si="53"/>
        <v>1.0796666666666666</v>
      </c>
      <c r="T416">
        <f>템플릿!CA416</f>
        <v>4.7289999999999999E-2</v>
      </c>
      <c r="U416">
        <f t="shared" si="54"/>
        <v>5.629E-2</v>
      </c>
      <c r="V416">
        <f t="shared" si="55"/>
        <v>9.7169999999999999E-3</v>
      </c>
    </row>
    <row r="417" spans="1:22" x14ac:dyDescent="0.3">
      <c r="A417" s="1">
        <f>붙여넣기데이터!A417</f>
        <v>45141.562916666669</v>
      </c>
      <c r="B417">
        <v>0</v>
      </c>
      <c r="C417" s="7">
        <f>템플릿!AO417</f>
        <v>14.82</v>
      </c>
      <c r="D417" s="7">
        <f>템플릿!CE417</f>
        <v>2.54</v>
      </c>
      <c r="E417" s="7">
        <f t="shared" si="48"/>
        <v>5.8346456692913389</v>
      </c>
      <c r="F417" s="7">
        <f>템플릿!CF417</f>
        <v>0.29199999999999998</v>
      </c>
      <c r="G417" s="7">
        <f>템플릿!CG417</f>
        <v>0.316</v>
      </c>
      <c r="H417" s="7">
        <f t="shared" si="49"/>
        <v>4.7077509529860233</v>
      </c>
      <c r="I417" s="7">
        <f>템플릿!CD417</f>
        <v>0.17</v>
      </c>
      <c r="J417" s="7">
        <f>템플릿!AT417</f>
        <v>0.4819</v>
      </c>
      <c r="K417" s="7">
        <f>템플릿!AW417</f>
        <v>-2.3130000000000001E-4</v>
      </c>
      <c r="L417" s="7">
        <f>템플릿!AZ417</f>
        <v>-4.5330000000000002E-2</v>
      </c>
      <c r="M417" s="7">
        <f t="shared" si="50"/>
        <v>17.36</v>
      </c>
      <c r="N417" s="7">
        <f t="shared" si="51"/>
        <v>0.65190000000000003</v>
      </c>
      <c r="O417">
        <f>템플릿!BR417</f>
        <v>9.7169999999999999E-3</v>
      </c>
      <c r="P417">
        <f>템플릿!CH417</f>
        <v>9.0000000000000011E-3</v>
      </c>
      <c r="Q417">
        <f t="shared" si="52"/>
        <v>1.0796666666666666</v>
      </c>
      <c r="R417">
        <f>템플릿!CI417</f>
        <v>0</v>
      </c>
      <c r="S417">
        <f t="shared" si="53"/>
        <v>1.0796666666666666</v>
      </c>
      <c r="T417">
        <f>템플릿!CA417</f>
        <v>4.7289999999999999E-2</v>
      </c>
      <c r="U417">
        <f t="shared" si="54"/>
        <v>5.629E-2</v>
      </c>
      <c r="V417">
        <f t="shared" si="55"/>
        <v>9.7169999999999999E-3</v>
      </c>
    </row>
    <row r="418" spans="1:22" x14ac:dyDescent="0.3">
      <c r="A418" s="1">
        <f>붙여넣기데이터!A418</f>
        <v>45141.562974537039</v>
      </c>
      <c r="B418">
        <v>0</v>
      </c>
      <c r="C418" s="7">
        <f>템플릿!AO418</f>
        <v>14.87</v>
      </c>
      <c r="D418" s="7">
        <f>템플릿!CE418</f>
        <v>2.5380000000000003</v>
      </c>
      <c r="E418" s="7">
        <f t="shared" si="48"/>
        <v>5.8589440504334114</v>
      </c>
      <c r="F418" s="7">
        <f>템플릿!CF418</f>
        <v>0.29199999999999998</v>
      </c>
      <c r="G418" s="7">
        <f>템플릿!CG418</f>
        <v>0.314</v>
      </c>
      <c r="H418" s="7">
        <f t="shared" si="49"/>
        <v>4.7296437659033073</v>
      </c>
      <c r="I418" s="7">
        <f>템플릿!CD418</f>
        <v>0.16569999999999999</v>
      </c>
      <c r="J418" s="7">
        <f>템플릿!AT418</f>
        <v>1.7689999999999999</v>
      </c>
      <c r="K418" s="7">
        <f>템플릿!AW418</f>
        <v>0</v>
      </c>
      <c r="L418" s="7">
        <f>템플릿!AZ418</f>
        <v>-4.5330000000000002E-2</v>
      </c>
      <c r="M418" s="7">
        <f t="shared" si="50"/>
        <v>17.408000000000001</v>
      </c>
      <c r="N418" s="7">
        <f t="shared" si="51"/>
        <v>1.9346999999999999</v>
      </c>
      <c r="O418">
        <f>템플릿!BR418</f>
        <v>9.2540000000000001E-3</v>
      </c>
      <c r="P418">
        <f>템플릿!CH418</f>
        <v>9.0000000000000011E-3</v>
      </c>
      <c r="Q418">
        <f t="shared" si="52"/>
        <v>1.0282222222222221</v>
      </c>
      <c r="R418">
        <f>템플릿!CI418</f>
        <v>0</v>
      </c>
      <c r="S418">
        <f t="shared" si="53"/>
        <v>1.0282222222222221</v>
      </c>
      <c r="T418">
        <f>템플릿!CA418</f>
        <v>4.2220000000000001E-2</v>
      </c>
      <c r="U418">
        <f t="shared" si="54"/>
        <v>5.1220000000000002E-2</v>
      </c>
      <c r="V418">
        <f t="shared" si="55"/>
        <v>9.2540000000000001E-3</v>
      </c>
    </row>
    <row r="419" spans="1:22" x14ac:dyDescent="0.3">
      <c r="A419" s="1">
        <f>붙여넣기데이터!A419</f>
        <v>45141.563032407408</v>
      </c>
      <c r="B419">
        <v>0</v>
      </c>
      <c r="C419" s="7">
        <f>템플릿!AO419</f>
        <v>15.06</v>
      </c>
      <c r="D419" s="7">
        <f>템플릿!CE419</f>
        <v>2.5329999999999999</v>
      </c>
      <c r="E419" s="7">
        <f t="shared" si="48"/>
        <v>5.9455191472562179</v>
      </c>
      <c r="F419" s="7">
        <f>템플릿!CF419</f>
        <v>0.29699999999999999</v>
      </c>
      <c r="G419" s="7">
        <f>템플릿!CG419</f>
        <v>0.314</v>
      </c>
      <c r="H419" s="7">
        <f t="shared" si="49"/>
        <v>4.7900763358778624</v>
      </c>
      <c r="I419" s="7">
        <f>템플릿!CD419</f>
        <v>0.16789999999999999</v>
      </c>
      <c r="J419" s="7">
        <f>템플릿!AT419</f>
        <v>2.036</v>
      </c>
      <c r="K419" s="7">
        <f>템플릿!AW419</f>
        <v>0</v>
      </c>
      <c r="L419" s="7">
        <f>템플릿!AZ419</f>
        <v>-4.5220000000000003E-2</v>
      </c>
      <c r="M419" s="7">
        <f t="shared" si="50"/>
        <v>17.593</v>
      </c>
      <c r="N419" s="7">
        <f t="shared" si="51"/>
        <v>2.2039</v>
      </c>
      <c r="O419">
        <f>템플릿!BR419</f>
        <v>9.0229999999999998E-3</v>
      </c>
      <c r="P419">
        <f>템플릿!CH419</f>
        <v>9.0000000000000011E-3</v>
      </c>
      <c r="Q419">
        <f t="shared" si="52"/>
        <v>1.0025555555555554</v>
      </c>
      <c r="R419">
        <f>템플릿!CI419</f>
        <v>0</v>
      </c>
      <c r="S419">
        <f t="shared" si="53"/>
        <v>1.0025555555555554</v>
      </c>
      <c r="T419">
        <f>템플릿!CA419</f>
        <v>4.3909999999999998E-2</v>
      </c>
      <c r="U419">
        <f t="shared" si="54"/>
        <v>5.2909999999999999E-2</v>
      </c>
      <c r="V419">
        <f t="shared" si="55"/>
        <v>9.0229999999999998E-3</v>
      </c>
    </row>
    <row r="420" spans="1:22" x14ac:dyDescent="0.3">
      <c r="A420" s="1">
        <f>붙여넣기데이터!A420</f>
        <v>45141.563090277778</v>
      </c>
      <c r="B420">
        <v>0</v>
      </c>
      <c r="C420" s="7">
        <f>템플릿!AO420</f>
        <v>14.99</v>
      </c>
      <c r="D420" s="7">
        <f>템플릿!CE420</f>
        <v>2.5310000000000001</v>
      </c>
      <c r="E420" s="7">
        <f t="shared" si="48"/>
        <v>5.9225602528644803</v>
      </c>
      <c r="F420" s="7">
        <f>템플릿!CF420</f>
        <v>0.29499999999999998</v>
      </c>
      <c r="G420" s="7">
        <f>템플릿!CG420</f>
        <v>0.316</v>
      </c>
      <c r="H420" s="7">
        <f t="shared" si="49"/>
        <v>4.7708465945257803</v>
      </c>
      <c r="I420" s="7">
        <f>템플릿!CD420</f>
        <v>0.1648</v>
      </c>
      <c r="J420" s="7">
        <f>템플릿!AT420</f>
        <v>1.3120000000000001</v>
      </c>
      <c r="K420" s="7">
        <f>템플릿!AW420</f>
        <v>0</v>
      </c>
      <c r="L420" s="7">
        <f>템플릿!AZ420</f>
        <v>-4.5330000000000002E-2</v>
      </c>
      <c r="M420" s="7">
        <f t="shared" si="50"/>
        <v>17.521000000000001</v>
      </c>
      <c r="N420" s="7">
        <f t="shared" si="51"/>
        <v>1.4768000000000001</v>
      </c>
      <c r="O420">
        <f>템플릿!BR420</f>
        <v>9.2540000000000001E-3</v>
      </c>
      <c r="P420">
        <f>템플릿!CH420</f>
        <v>9.0000000000000011E-3</v>
      </c>
      <c r="Q420">
        <f t="shared" si="52"/>
        <v>1.0282222222222221</v>
      </c>
      <c r="R420">
        <f>템플릿!CI420</f>
        <v>0</v>
      </c>
      <c r="S420">
        <f t="shared" si="53"/>
        <v>1.0282222222222221</v>
      </c>
      <c r="T420">
        <f>템플릿!CA420</f>
        <v>4.3630000000000002E-2</v>
      </c>
      <c r="U420">
        <f t="shared" si="54"/>
        <v>5.2630000000000003E-2</v>
      </c>
      <c r="V420">
        <f t="shared" si="55"/>
        <v>9.2540000000000001E-3</v>
      </c>
    </row>
    <row r="421" spans="1:22" x14ac:dyDescent="0.3">
      <c r="A421" s="1">
        <f>붙여넣기데이터!A421</f>
        <v>45141.563148148147</v>
      </c>
      <c r="B421">
        <v>0</v>
      </c>
      <c r="C421" s="7">
        <f>템플릿!AO421</f>
        <v>15.03</v>
      </c>
      <c r="D421" s="7">
        <f>템플릿!CE421</f>
        <v>2.528</v>
      </c>
      <c r="E421" s="7">
        <f t="shared" si="48"/>
        <v>5.9454113924050631</v>
      </c>
      <c r="F421" s="7">
        <f>템플릿!CF421</f>
        <v>0.29499999999999998</v>
      </c>
      <c r="G421" s="7">
        <f>템플릿!CG421</f>
        <v>0.314</v>
      </c>
      <c r="H421" s="7">
        <f t="shared" si="49"/>
        <v>4.7912017851450432</v>
      </c>
      <c r="I421" s="7">
        <f>템플릿!CD421</f>
        <v>0.1643</v>
      </c>
      <c r="J421" s="7">
        <f>템플릿!AT421</f>
        <v>1.9950000000000001</v>
      </c>
      <c r="K421" s="7">
        <f>템플릿!AW421</f>
        <v>-2.3130000000000001E-4</v>
      </c>
      <c r="L421" s="7">
        <f>템플릿!AZ421</f>
        <v>-4.5330000000000002E-2</v>
      </c>
      <c r="M421" s="7">
        <f t="shared" si="50"/>
        <v>17.558</v>
      </c>
      <c r="N421" s="7">
        <f t="shared" si="51"/>
        <v>2.1593</v>
      </c>
      <c r="O421">
        <f>템플릿!BR421</f>
        <v>9.4850000000000004E-3</v>
      </c>
      <c r="P421">
        <f>템플릿!CH421</f>
        <v>1.2E-2</v>
      </c>
      <c r="Q421">
        <f t="shared" si="52"/>
        <v>0.79041666666666666</v>
      </c>
      <c r="R421">
        <f>템플릿!CI421</f>
        <v>0</v>
      </c>
      <c r="S421">
        <f t="shared" si="53"/>
        <v>0.79041666666666666</v>
      </c>
      <c r="T421">
        <f>템플릿!CA421</f>
        <v>4.6170000000000003E-2</v>
      </c>
      <c r="U421">
        <f t="shared" si="54"/>
        <v>5.8169999999999999E-2</v>
      </c>
      <c r="V421">
        <f t="shared" si="55"/>
        <v>9.4850000000000004E-3</v>
      </c>
    </row>
    <row r="422" spans="1:22" x14ac:dyDescent="0.3">
      <c r="A422" s="1">
        <f>붙여넣기데이터!A422</f>
        <v>45141.563206018516</v>
      </c>
      <c r="B422">
        <v>0</v>
      </c>
      <c r="C422" s="7">
        <f>템플릿!AO422</f>
        <v>14.84</v>
      </c>
      <c r="D422" s="7">
        <f>템플릿!CE422</f>
        <v>2.528</v>
      </c>
      <c r="E422" s="7">
        <f t="shared" si="48"/>
        <v>5.8702531645569618</v>
      </c>
      <c r="F422" s="7">
        <f>템플릿!CF422</f>
        <v>0.29199999999999998</v>
      </c>
      <c r="G422" s="7">
        <f>템플릿!CG422</f>
        <v>0.316</v>
      </c>
      <c r="H422" s="7">
        <f t="shared" si="49"/>
        <v>4.7321428571428577</v>
      </c>
      <c r="I422" s="7">
        <f>템플릿!CD422</f>
        <v>0.15790000000000001</v>
      </c>
      <c r="J422" s="7">
        <f>템플릿!AT422</f>
        <v>2.226</v>
      </c>
      <c r="K422" s="7">
        <f>템플릿!AW422</f>
        <v>-2.3130000000000001E-4</v>
      </c>
      <c r="L422" s="7">
        <f>템플릿!AZ422</f>
        <v>-4.5220000000000003E-2</v>
      </c>
      <c r="M422" s="7">
        <f t="shared" si="50"/>
        <v>17.367999999999999</v>
      </c>
      <c r="N422" s="7">
        <f t="shared" si="51"/>
        <v>2.3839000000000001</v>
      </c>
      <c r="O422">
        <f>템플릿!BR422</f>
        <v>9.4850000000000004E-3</v>
      </c>
      <c r="P422">
        <f>템플릿!CH422</f>
        <v>1.4E-2</v>
      </c>
      <c r="Q422">
        <f t="shared" si="52"/>
        <v>0.67749999999999999</v>
      </c>
      <c r="R422">
        <f>템플릿!CI422</f>
        <v>0</v>
      </c>
      <c r="S422">
        <f t="shared" si="53"/>
        <v>0.67749999999999999</v>
      </c>
      <c r="T422">
        <f>템플릿!CA422</f>
        <v>4.5539999999999997E-2</v>
      </c>
      <c r="U422">
        <f t="shared" si="54"/>
        <v>5.9539999999999996E-2</v>
      </c>
      <c r="V422">
        <f t="shared" si="55"/>
        <v>9.4850000000000004E-3</v>
      </c>
    </row>
    <row r="423" spans="1:22" x14ac:dyDescent="0.3">
      <c r="A423" s="1">
        <f>붙여넣기데이터!A423</f>
        <v>45141.563263888886</v>
      </c>
      <c r="B423">
        <v>0</v>
      </c>
      <c r="C423" s="7">
        <f>템플릿!AO423</f>
        <v>14.97</v>
      </c>
      <c r="D423" s="7">
        <f>템플릿!CE423</f>
        <v>2.5310000000000001</v>
      </c>
      <c r="E423" s="7">
        <f t="shared" si="48"/>
        <v>5.9146582378506523</v>
      </c>
      <c r="F423" s="7">
        <f>템플릿!CF423</f>
        <v>0.29199999999999998</v>
      </c>
      <c r="G423" s="7">
        <f>템플릿!CG423</f>
        <v>0.316</v>
      </c>
      <c r="H423" s="7">
        <f t="shared" si="49"/>
        <v>4.7690347244345341</v>
      </c>
      <c r="I423" s="7">
        <f>템플릿!CD423</f>
        <v>0.15379999999999999</v>
      </c>
      <c r="J423" s="7">
        <f>템플릿!AT423</f>
        <v>5.3339999999999996</v>
      </c>
      <c r="K423" s="7">
        <f>템플릿!AW423</f>
        <v>-2.3130000000000001E-4</v>
      </c>
      <c r="L423" s="7">
        <f>템플릿!AZ423</f>
        <v>-4.5220000000000003E-2</v>
      </c>
      <c r="M423" s="7">
        <f t="shared" si="50"/>
        <v>17.501000000000001</v>
      </c>
      <c r="N423" s="7">
        <f t="shared" si="51"/>
        <v>5.4878</v>
      </c>
      <c r="O423">
        <f>템플릿!BR423</f>
        <v>9.7169999999999999E-3</v>
      </c>
      <c r="P423">
        <f>템플릿!CH423</f>
        <v>1.4E-2</v>
      </c>
      <c r="Q423">
        <f t="shared" si="52"/>
        <v>0.69407142857142856</v>
      </c>
      <c r="R423">
        <f>템플릿!CI423</f>
        <v>0</v>
      </c>
      <c r="S423">
        <f t="shared" si="53"/>
        <v>0.69407142857142856</v>
      </c>
      <c r="T423">
        <f>템플릿!CA423</f>
        <v>4.6649999999999997E-2</v>
      </c>
      <c r="U423">
        <f t="shared" si="54"/>
        <v>6.0649999999999996E-2</v>
      </c>
      <c r="V423">
        <f t="shared" si="55"/>
        <v>9.7169999999999999E-3</v>
      </c>
    </row>
    <row r="424" spans="1:22" x14ac:dyDescent="0.3">
      <c r="A424" s="1">
        <f>붙여넣기데이터!A424</f>
        <v>45141.563321759262</v>
      </c>
      <c r="B424">
        <v>0</v>
      </c>
      <c r="C424" s="7">
        <f>템플릿!AO424</f>
        <v>14.71</v>
      </c>
      <c r="D424" s="7">
        <f>템플릿!CE424</f>
        <v>2.5350000000000001</v>
      </c>
      <c r="E424" s="7">
        <f t="shared" si="48"/>
        <v>5.8027613412228796</v>
      </c>
      <c r="F424" s="7">
        <f>템플릿!CF424</f>
        <v>0.29499999999999998</v>
      </c>
      <c r="G424" s="7">
        <f>템플릿!CG424</f>
        <v>0.314</v>
      </c>
      <c r="H424" s="7">
        <f t="shared" si="49"/>
        <v>4.6787531806615776</v>
      </c>
      <c r="I424" s="7">
        <f>템플릿!CD424</f>
        <v>0.1459</v>
      </c>
      <c r="J424" s="7">
        <f>템플릿!AT424</f>
        <v>4.4969999999999999</v>
      </c>
      <c r="K424" s="7">
        <f>템플릿!AW424</f>
        <v>-2.3130000000000001E-4</v>
      </c>
      <c r="L424" s="7">
        <f>템플릿!AZ424</f>
        <v>-4.5100000000000001E-2</v>
      </c>
      <c r="M424" s="7">
        <f t="shared" si="50"/>
        <v>17.245000000000001</v>
      </c>
      <c r="N424" s="7">
        <f t="shared" si="51"/>
        <v>4.6429</v>
      </c>
      <c r="O424">
        <f>템플릿!BR424</f>
        <v>9.7169999999999999E-3</v>
      </c>
      <c r="P424">
        <f>템플릿!CH424</f>
        <v>9.0000000000000011E-3</v>
      </c>
      <c r="Q424">
        <f t="shared" si="52"/>
        <v>1.0796666666666666</v>
      </c>
      <c r="R424">
        <f>템플릿!CI424</f>
        <v>0</v>
      </c>
      <c r="S424">
        <f t="shared" si="53"/>
        <v>1.0796666666666666</v>
      </c>
      <c r="T424">
        <f>템플릿!CA424</f>
        <v>4.5719999999999997E-2</v>
      </c>
      <c r="U424">
        <f t="shared" si="54"/>
        <v>5.4719999999999998E-2</v>
      </c>
      <c r="V424">
        <f t="shared" si="55"/>
        <v>9.7169999999999999E-3</v>
      </c>
    </row>
    <row r="425" spans="1:22" x14ac:dyDescent="0.3">
      <c r="A425" s="1">
        <f>붙여넣기데이터!A425</f>
        <v>45141.563379629632</v>
      </c>
      <c r="B425">
        <v>0</v>
      </c>
      <c r="C425" s="7">
        <f>템플릿!AO425</f>
        <v>14.74</v>
      </c>
      <c r="D425" s="7">
        <f>템플릿!CE425</f>
        <v>2.5369999999999999</v>
      </c>
      <c r="E425" s="7">
        <f t="shared" si="48"/>
        <v>5.8100118249901458</v>
      </c>
      <c r="F425" s="7">
        <f>템플릿!CF425</f>
        <v>0.29199999999999998</v>
      </c>
      <c r="G425" s="7">
        <f>템플릿!CG425</f>
        <v>0.312</v>
      </c>
      <c r="H425" s="7">
        <f t="shared" si="49"/>
        <v>4.6927730022285905</v>
      </c>
      <c r="I425" s="7">
        <f>템플릿!CD425</f>
        <v>0.1411</v>
      </c>
      <c r="J425" s="7">
        <f>템플릿!AT425</f>
        <v>6.5979999999999999</v>
      </c>
      <c r="K425" s="7">
        <f>템플릿!AW425</f>
        <v>-2.3130000000000001E-4</v>
      </c>
      <c r="L425" s="7">
        <f>템플릿!AZ425</f>
        <v>-4.4990000000000002E-2</v>
      </c>
      <c r="M425" s="7">
        <f t="shared" si="50"/>
        <v>17.277000000000001</v>
      </c>
      <c r="N425" s="7">
        <f t="shared" si="51"/>
        <v>6.7390999999999996</v>
      </c>
      <c r="O425">
        <f>템플릿!BR425</f>
        <v>9.7169999999999999E-3</v>
      </c>
      <c r="P425">
        <f>템플릿!CH425</f>
        <v>9.0000000000000011E-3</v>
      </c>
      <c r="Q425">
        <f t="shared" si="52"/>
        <v>1.0796666666666666</v>
      </c>
      <c r="R425">
        <f>템플릿!CI425</f>
        <v>0</v>
      </c>
      <c r="S425">
        <f t="shared" si="53"/>
        <v>1.0796666666666666</v>
      </c>
      <c r="T425">
        <f>템플릿!CA425</f>
        <v>4.4339999999999997E-2</v>
      </c>
      <c r="U425">
        <f t="shared" si="54"/>
        <v>5.3339999999999999E-2</v>
      </c>
      <c r="V425">
        <f t="shared" si="55"/>
        <v>9.7169999999999999E-3</v>
      </c>
    </row>
    <row r="426" spans="1:22" x14ac:dyDescent="0.3">
      <c r="A426" s="1">
        <f>붙여넣기데이터!A426</f>
        <v>45141.563437500001</v>
      </c>
      <c r="B426">
        <v>0</v>
      </c>
      <c r="C426" s="7">
        <f>템플릿!AO426</f>
        <v>14.72</v>
      </c>
      <c r="D426" s="7">
        <f>템플릿!CE426</f>
        <v>2.544</v>
      </c>
      <c r="E426" s="7">
        <f t="shared" si="48"/>
        <v>5.7861635220125791</v>
      </c>
      <c r="F426" s="7">
        <f>템플릿!CF426</f>
        <v>0.29199999999999998</v>
      </c>
      <c r="G426" s="7">
        <f>템플릿!CG426</f>
        <v>0.314</v>
      </c>
      <c r="H426" s="7">
        <f t="shared" si="49"/>
        <v>4.6730158730158733</v>
      </c>
      <c r="I426" s="7">
        <f>템플릿!CD426</f>
        <v>0.13009999999999999</v>
      </c>
      <c r="J426" s="7">
        <f>템플릿!AT426</f>
        <v>9.4179999999999993</v>
      </c>
      <c r="K426" s="7">
        <f>템플릿!AW426</f>
        <v>-2.3130000000000001E-4</v>
      </c>
      <c r="L426" s="7">
        <f>템플릿!AZ426</f>
        <v>-4.4990000000000002E-2</v>
      </c>
      <c r="M426" s="7">
        <f t="shared" si="50"/>
        <v>17.263999999999999</v>
      </c>
      <c r="N426" s="7">
        <f t="shared" si="51"/>
        <v>9.5480999999999998</v>
      </c>
      <c r="O426">
        <f>템플릿!BR426</f>
        <v>9.7169999999999999E-3</v>
      </c>
      <c r="P426">
        <f>템플릿!CH426</f>
        <v>1.2E-2</v>
      </c>
      <c r="Q426">
        <f t="shared" si="52"/>
        <v>0.80974999999999997</v>
      </c>
      <c r="R426">
        <f>템플릿!CI426</f>
        <v>0</v>
      </c>
      <c r="S426">
        <f t="shared" si="53"/>
        <v>0.80974999999999997</v>
      </c>
      <c r="T426">
        <f>템플릿!CA426</f>
        <v>4.7289999999999999E-2</v>
      </c>
      <c r="U426">
        <f t="shared" si="54"/>
        <v>5.9289999999999995E-2</v>
      </c>
      <c r="V426">
        <f t="shared" si="55"/>
        <v>9.7169999999999999E-3</v>
      </c>
    </row>
    <row r="427" spans="1:22" x14ac:dyDescent="0.3">
      <c r="A427" s="1">
        <f>붙여넣기데이터!A427</f>
        <v>45141.56349537037</v>
      </c>
      <c r="B427">
        <v>0</v>
      </c>
      <c r="C427" s="7">
        <f>템플릿!AO427</f>
        <v>14.64</v>
      </c>
      <c r="D427" s="7">
        <f>템플릿!CE427</f>
        <v>2.5460000000000003</v>
      </c>
      <c r="E427" s="7">
        <f t="shared" si="48"/>
        <v>5.750196386488609</v>
      </c>
      <c r="F427" s="7">
        <f>템플릿!CF427</f>
        <v>0.29699999999999999</v>
      </c>
      <c r="G427" s="7">
        <f>템플릿!CG427</f>
        <v>0.309</v>
      </c>
      <c r="H427" s="7">
        <f t="shared" si="49"/>
        <v>4.6446700507614205</v>
      </c>
      <c r="I427" s="7">
        <f>템플릿!CD427</f>
        <v>0.1211</v>
      </c>
      <c r="J427" s="7">
        <f>템플릿!AT427</f>
        <v>10.46</v>
      </c>
      <c r="K427" s="7">
        <f>템플릿!AW427</f>
        <v>-2.3130000000000001E-4</v>
      </c>
      <c r="L427" s="7">
        <f>템플릿!AZ427</f>
        <v>-4.5100000000000001E-2</v>
      </c>
      <c r="M427" s="7">
        <f t="shared" si="50"/>
        <v>17.186</v>
      </c>
      <c r="N427" s="7">
        <f t="shared" si="51"/>
        <v>10.581100000000001</v>
      </c>
      <c r="O427">
        <f>템플릿!BR427</f>
        <v>9.7169999999999999E-3</v>
      </c>
      <c r="P427">
        <f>템플릿!CH427</f>
        <v>1.2E-2</v>
      </c>
      <c r="Q427">
        <f t="shared" si="52"/>
        <v>0.80974999999999997</v>
      </c>
      <c r="R427">
        <f>템플릿!CI427</f>
        <v>0</v>
      </c>
      <c r="S427">
        <f t="shared" si="53"/>
        <v>0.80974999999999997</v>
      </c>
      <c r="T427">
        <f>템플릿!CA427</f>
        <v>4.7289999999999999E-2</v>
      </c>
      <c r="U427">
        <f t="shared" si="54"/>
        <v>5.9289999999999995E-2</v>
      </c>
      <c r="V427">
        <f t="shared" si="55"/>
        <v>9.7169999999999999E-3</v>
      </c>
    </row>
    <row r="428" spans="1:22" x14ac:dyDescent="0.3">
      <c r="A428" s="1">
        <f>붙여넣기데이터!A428</f>
        <v>45141.56355324074</v>
      </c>
      <c r="B428">
        <v>0</v>
      </c>
      <c r="C428" s="7">
        <f>템플릿!AO428</f>
        <v>14.55</v>
      </c>
      <c r="D428" s="7">
        <f>템플릿!CE428</f>
        <v>2.5529999999999999</v>
      </c>
      <c r="E428" s="7">
        <f t="shared" si="48"/>
        <v>5.6991774383078733</v>
      </c>
      <c r="F428" s="7">
        <f>템플릿!CF428</f>
        <v>0.29699999999999999</v>
      </c>
      <c r="G428" s="7">
        <f>템플릿!CG428</f>
        <v>0.314</v>
      </c>
      <c r="H428" s="7">
        <f t="shared" si="49"/>
        <v>4.5986093552465235</v>
      </c>
      <c r="I428" s="7">
        <f>템플릿!CD428</f>
        <v>0.1176</v>
      </c>
      <c r="J428" s="7">
        <f>템플릿!AT428</f>
        <v>6.9459999999999997</v>
      </c>
      <c r="K428" s="7">
        <f>템플릿!AW428</f>
        <v>-2.3130000000000001E-4</v>
      </c>
      <c r="L428" s="7">
        <f>템플릿!AZ428</f>
        <v>-4.4990000000000002E-2</v>
      </c>
      <c r="M428" s="7">
        <f t="shared" si="50"/>
        <v>17.103000000000002</v>
      </c>
      <c r="N428" s="7">
        <f t="shared" si="51"/>
        <v>7.0636000000000001</v>
      </c>
      <c r="O428">
        <f>템플릿!BR428</f>
        <v>9.7169999999999999E-3</v>
      </c>
      <c r="P428">
        <f>템플릿!CH428</f>
        <v>1.2E-2</v>
      </c>
      <c r="Q428">
        <f t="shared" si="52"/>
        <v>0.80974999999999997</v>
      </c>
      <c r="R428">
        <f>템플릿!CI428</f>
        <v>0</v>
      </c>
      <c r="S428">
        <f t="shared" si="53"/>
        <v>0.80974999999999997</v>
      </c>
      <c r="T428">
        <f>템플릿!CA428</f>
        <v>4.7289999999999999E-2</v>
      </c>
      <c r="U428">
        <f t="shared" si="54"/>
        <v>5.9289999999999995E-2</v>
      </c>
      <c r="V428">
        <f t="shared" si="55"/>
        <v>9.7169999999999999E-3</v>
      </c>
    </row>
    <row r="429" spans="1:22" x14ac:dyDescent="0.3">
      <c r="A429" s="1">
        <f>붙여넣기데이터!A429</f>
        <v>45141.563611111109</v>
      </c>
      <c r="B429">
        <v>0</v>
      </c>
      <c r="C429" s="7">
        <f>템플릿!AO429</f>
        <v>14.6</v>
      </c>
      <c r="D429" s="7">
        <f>템플릿!CE429</f>
        <v>2.5609999999999999</v>
      </c>
      <c r="E429" s="7">
        <f t="shared" si="48"/>
        <v>5.7008980866848891</v>
      </c>
      <c r="F429" s="7">
        <f>템플릿!CF429</f>
        <v>0.29499999999999998</v>
      </c>
      <c r="G429" s="7">
        <f>템플릿!CG429</f>
        <v>0.314</v>
      </c>
      <c r="H429" s="7">
        <f t="shared" si="49"/>
        <v>4.6056782334384856</v>
      </c>
      <c r="I429" s="7">
        <f>템플릿!CD429</f>
        <v>0.1174</v>
      </c>
      <c r="J429" s="7">
        <f>템플릿!AT429</f>
        <v>6.7649999999999997</v>
      </c>
      <c r="K429" s="7">
        <f>템플릿!AW429</f>
        <v>-2.3130000000000001E-4</v>
      </c>
      <c r="L429" s="7">
        <f>템플릿!AZ429</f>
        <v>-4.487E-2</v>
      </c>
      <c r="M429" s="7">
        <f t="shared" si="50"/>
        <v>17.161000000000001</v>
      </c>
      <c r="N429" s="7">
        <f t="shared" si="51"/>
        <v>6.8823999999999996</v>
      </c>
      <c r="O429">
        <f>템플릿!BR429</f>
        <v>9.7169999999999999E-3</v>
      </c>
      <c r="P429">
        <f>템플릿!CH429</f>
        <v>9.0000000000000011E-3</v>
      </c>
      <c r="Q429">
        <f t="shared" si="52"/>
        <v>1.0796666666666666</v>
      </c>
      <c r="R429">
        <f>템플릿!CI429</f>
        <v>0</v>
      </c>
      <c r="S429">
        <f t="shared" si="53"/>
        <v>1.0796666666666666</v>
      </c>
      <c r="T429">
        <f>템플릿!CA429</f>
        <v>4.7289999999999999E-2</v>
      </c>
      <c r="U429">
        <f t="shared" si="54"/>
        <v>5.629E-2</v>
      </c>
      <c r="V429">
        <f t="shared" si="55"/>
        <v>9.7169999999999999E-3</v>
      </c>
    </row>
    <row r="430" spans="1:22" x14ac:dyDescent="0.3">
      <c r="A430" s="1">
        <f>붙여넣기데이터!A430</f>
        <v>45141.563668981478</v>
      </c>
      <c r="B430">
        <v>0</v>
      </c>
      <c r="C430" s="7">
        <f>템플릿!AO430</f>
        <v>14.68</v>
      </c>
      <c r="D430" s="7">
        <f>템플릿!CE430</f>
        <v>2.5590000000000002</v>
      </c>
      <c r="E430" s="7">
        <f t="shared" si="48"/>
        <v>5.7366158655724888</v>
      </c>
      <c r="F430" s="7">
        <f>템플릿!CF430</f>
        <v>0.29699999999999999</v>
      </c>
      <c r="G430" s="7">
        <f>템플릿!CG430</f>
        <v>0.314</v>
      </c>
      <c r="H430" s="7">
        <f t="shared" si="49"/>
        <v>4.6309148264984223</v>
      </c>
      <c r="I430" s="7">
        <f>템플릿!CD430</f>
        <v>0.1149</v>
      </c>
      <c r="J430" s="7">
        <f>템플릿!AT430</f>
        <v>7.8330000000000002</v>
      </c>
      <c r="K430" s="7">
        <f>템플릿!AW430</f>
        <v>-2.3130000000000001E-4</v>
      </c>
      <c r="L430" s="7">
        <f>템플릿!AZ430</f>
        <v>-4.487E-2</v>
      </c>
      <c r="M430" s="7">
        <f t="shared" si="50"/>
        <v>17.239000000000001</v>
      </c>
      <c r="N430" s="7">
        <f t="shared" si="51"/>
        <v>7.9479000000000006</v>
      </c>
      <c r="O430">
        <f>템플릿!BR430</f>
        <v>9.7169999999999999E-3</v>
      </c>
      <c r="P430">
        <f>템플릿!CH430</f>
        <v>9.0000000000000011E-3</v>
      </c>
      <c r="Q430">
        <f t="shared" si="52"/>
        <v>1.0796666666666666</v>
      </c>
      <c r="R430">
        <f>템플릿!CI430</f>
        <v>0</v>
      </c>
      <c r="S430">
        <f t="shared" si="53"/>
        <v>1.0796666666666666</v>
      </c>
      <c r="T430">
        <f>템플릿!CA430</f>
        <v>5.067E-2</v>
      </c>
      <c r="U430">
        <f t="shared" si="54"/>
        <v>5.9670000000000001E-2</v>
      </c>
      <c r="V430">
        <f t="shared" si="55"/>
        <v>9.7169999999999999E-3</v>
      </c>
    </row>
    <row r="431" spans="1:22" x14ac:dyDescent="0.3">
      <c r="A431" s="1">
        <f>붙여넣기데이터!A431</f>
        <v>45141.563726851855</v>
      </c>
      <c r="B431">
        <v>0</v>
      </c>
      <c r="C431" s="7">
        <f>템플릿!AO431</f>
        <v>14.68</v>
      </c>
      <c r="D431" s="7">
        <f>템플릿!CE431</f>
        <v>2.5630000000000002</v>
      </c>
      <c r="E431" s="7">
        <f t="shared" si="48"/>
        <v>5.7276628950448689</v>
      </c>
      <c r="F431" s="7">
        <f>템플릿!CF431</f>
        <v>0.29199999999999998</v>
      </c>
      <c r="G431" s="7">
        <f>템플릿!CG431</f>
        <v>0.314</v>
      </c>
      <c r="H431" s="7">
        <f t="shared" si="49"/>
        <v>4.632376143893973</v>
      </c>
      <c r="I431" s="7">
        <f>템플릿!CD431</f>
        <v>0.1081</v>
      </c>
      <c r="J431" s="7">
        <f>템플릿!AT431</f>
        <v>7.04</v>
      </c>
      <c r="K431" s="7">
        <f>템플릿!AW431</f>
        <v>-2.3130000000000001E-4</v>
      </c>
      <c r="L431" s="7">
        <f>템플릿!AZ431</f>
        <v>-4.4760000000000001E-2</v>
      </c>
      <c r="M431" s="7">
        <f t="shared" si="50"/>
        <v>17.242999999999999</v>
      </c>
      <c r="N431" s="7">
        <f t="shared" si="51"/>
        <v>7.1481000000000003</v>
      </c>
      <c r="O431">
        <f>템플릿!BR431</f>
        <v>9.7169999999999999E-3</v>
      </c>
      <c r="P431">
        <f>템플릿!CH431</f>
        <v>1.2E-2</v>
      </c>
      <c r="Q431">
        <f t="shared" si="52"/>
        <v>0.80974999999999997</v>
      </c>
      <c r="R431">
        <f>템플릿!CI431</f>
        <v>0</v>
      </c>
      <c r="S431">
        <f t="shared" si="53"/>
        <v>0.80974999999999997</v>
      </c>
      <c r="T431">
        <f>템플릿!CA431</f>
        <v>5.067E-2</v>
      </c>
      <c r="U431">
        <f t="shared" si="54"/>
        <v>6.2670000000000003E-2</v>
      </c>
      <c r="V431">
        <f t="shared" si="55"/>
        <v>9.7169999999999999E-3</v>
      </c>
    </row>
    <row r="432" spans="1:22" x14ac:dyDescent="0.3">
      <c r="A432" s="1">
        <f>붙여넣기데이터!A432</f>
        <v>45141.563784722224</v>
      </c>
      <c r="B432">
        <v>0</v>
      </c>
      <c r="C432" s="7">
        <f>템플릿!AO432</f>
        <v>14.7</v>
      </c>
      <c r="D432" s="7">
        <f>템플릿!CE432</f>
        <v>2.5630000000000002</v>
      </c>
      <c r="E432" s="7">
        <f t="shared" si="48"/>
        <v>5.7354662504877094</v>
      </c>
      <c r="F432" s="7">
        <f>템플릿!CF432</f>
        <v>0.29699999999999999</v>
      </c>
      <c r="G432" s="7">
        <f>템플릿!CG432</f>
        <v>0.312</v>
      </c>
      <c r="H432" s="7">
        <f t="shared" si="49"/>
        <v>4.6343001261034047</v>
      </c>
      <c r="I432" s="7">
        <f>템플릿!CD432</f>
        <v>0.1013</v>
      </c>
      <c r="J432" s="7">
        <f>템플릿!AT432</f>
        <v>7.2850000000000001</v>
      </c>
      <c r="K432" s="7">
        <f>템플릿!AW432</f>
        <v>0</v>
      </c>
      <c r="L432" s="7">
        <f>템플릿!AZ432</f>
        <v>-4.4639999999999999E-2</v>
      </c>
      <c r="M432" s="7">
        <f t="shared" si="50"/>
        <v>17.262999999999998</v>
      </c>
      <c r="N432" s="7">
        <f t="shared" si="51"/>
        <v>7.3863000000000003</v>
      </c>
      <c r="O432">
        <f>템플릿!BR432</f>
        <v>9.2540000000000001E-3</v>
      </c>
      <c r="P432">
        <f>템플릿!CH432</f>
        <v>9.0000000000000011E-3</v>
      </c>
      <c r="Q432">
        <f t="shared" si="52"/>
        <v>1.0282222222222221</v>
      </c>
      <c r="R432">
        <f>템플릿!CI432</f>
        <v>0</v>
      </c>
      <c r="S432">
        <f t="shared" si="53"/>
        <v>1.0282222222222221</v>
      </c>
      <c r="T432">
        <f>템플릿!CA432</f>
        <v>4.9770000000000002E-2</v>
      </c>
      <c r="U432">
        <f t="shared" si="54"/>
        <v>5.8770000000000003E-2</v>
      </c>
      <c r="V432">
        <f t="shared" si="55"/>
        <v>9.2540000000000001E-3</v>
      </c>
    </row>
    <row r="433" spans="1:22" x14ac:dyDescent="0.3">
      <c r="A433" s="1">
        <f>붙여넣기데이터!A433</f>
        <v>45141.563842592594</v>
      </c>
      <c r="B433">
        <v>0</v>
      </c>
      <c r="C433" s="7">
        <f>템플릿!AO433</f>
        <v>14.84</v>
      </c>
      <c r="D433" s="7">
        <f>템플릿!CE433</f>
        <v>2.5649999999999999</v>
      </c>
      <c r="E433" s="7">
        <f t="shared" si="48"/>
        <v>5.7855750487329436</v>
      </c>
      <c r="F433" s="7">
        <f>템플릿!CF433</f>
        <v>0.29499999999999998</v>
      </c>
      <c r="G433" s="7">
        <f>템플릿!CG433</f>
        <v>0.316</v>
      </c>
      <c r="H433" s="7">
        <f t="shared" si="49"/>
        <v>4.672544080604534</v>
      </c>
      <c r="I433" s="7">
        <f>템플릿!CD433</f>
        <v>9.5210000000000003E-2</v>
      </c>
      <c r="J433" s="7">
        <f>템플릿!AT433</f>
        <v>7.0380000000000003</v>
      </c>
      <c r="K433" s="7">
        <f>템플릿!AW433</f>
        <v>0</v>
      </c>
      <c r="L433" s="7">
        <f>템플릿!AZ433</f>
        <v>-4.4639999999999999E-2</v>
      </c>
      <c r="M433" s="7">
        <f t="shared" si="50"/>
        <v>17.405000000000001</v>
      </c>
      <c r="N433" s="7">
        <f t="shared" si="51"/>
        <v>7.1332100000000001</v>
      </c>
      <c r="O433">
        <f>템플릿!BR433</f>
        <v>9.4850000000000004E-3</v>
      </c>
      <c r="P433">
        <f>템플릿!CH433</f>
        <v>9.0000000000000011E-3</v>
      </c>
      <c r="Q433">
        <f t="shared" si="52"/>
        <v>1.0538888888888889</v>
      </c>
      <c r="R433">
        <f>템플릿!CI433</f>
        <v>0</v>
      </c>
      <c r="S433">
        <f t="shared" si="53"/>
        <v>1.0538888888888889</v>
      </c>
      <c r="T433">
        <f>템플릿!CA433</f>
        <v>4.6800000000000001E-2</v>
      </c>
      <c r="U433">
        <f t="shared" si="54"/>
        <v>5.5800000000000002E-2</v>
      </c>
      <c r="V433">
        <f t="shared" si="55"/>
        <v>9.4850000000000004E-3</v>
      </c>
    </row>
    <row r="434" spans="1:22" x14ac:dyDescent="0.3">
      <c r="A434" s="1">
        <f>붙여넣기데이터!A434</f>
        <v>45141.563900462963</v>
      </c>
      <c r="B434">
        <v>0</v>
      </c>
      <c r="C434" s="7">
        <f>템플릿!AO434</f>
        <v>14.88</v>
      </c>
      <c r="D434" s="7">
        <f>템플릿!CE434</f>
        <v>2.57</v>
      </c>
      <c r="E434" s="7">
        <f t="shared" si="48"/>
        <v>5.789883268482491</v>
      </c>
      <c r="F434" s="7">
        <f>템플릿!CF434</f>
        <v>0.29499999999999998</v>
      </c>
      <c r="G434" s="7">
        <f>템플릿!CG434</f>
        <v>0.314</v>
      </c>
      <c r="H434" s="7">
        <f t="shared" si="49"/>
        <v>4.6807172066687643</v>
      </c>
      <c r="I434" s="7">
        <f>템플릿!CD434</f>
        <v>9.4350000000000003E-2</v>
      </c>
      <c r="J434" s="7">
        <f>템플릿!AT434</f>
        <v>6.8129999999999997</v>
      </c>
      <c r="K434" s="7">
        <f>템플릿!AW434</f>
        <v>0</v>
      </c>
      <c r="L434" s="7">
        <f>템플릿!AZ434</f>
        <v>-4.4519999999999997E-2</v>
      </c>
      <c r="M434" s="7">
        <f t="shared" si="50"/>
        <v>17.45</v>
      </c>
      <c r="N434" s="7">
        <f t="shared" si="51"/>
        <v>6.9073500000000001</v>
      </c>
      <c r="O434">
        <f>템플릿!BR434</f>
        <v>9.4850000000000004E-3</v>
      </c>
      <c r="P434">
        <f>템플릿!CH434</f>
        <v>9.0000000000000011E-3</v>
      </c>
      <c r="Q434">
        <f t="shared" si="52"/>
        <v>1.0538888888888889</v>
      </c>
      <c r="R434">
        <f>템플릿!CI434</f>
        <v>0</v>
      </c>
      <c r="S434">
        <f t="shared" si="53"/>
        <v>1.0538888888888889</v>
      </c>
      <c r="T434">
        <f>템플릿!CA434</f>
        <v>4.6800000000000001E-2</v>
      </c>
      <c r="U434">
        <f t="shared" si="54"/>
        <v>5.5800000000000002E-2</v>
      </c>
      <c r="V434">
        <f t="shared" si="55"/>
        <v>9.4850000000000004E-3</v>
      </c>
    </row>
    <row r="435" spans="1:22" x14ac:dyDescent="0.3">
      <c r="A435" s="1">
        <f>붙여넣기데이터!A435</f>
        <v>45141.563958333332</v>
      </c>
      <c r="B435">
        <v>0</v>
      </c>
      <c r="C435" s="7">
        <f>템플릿!AO435</f>
        <v>14.88</v>
      </c>
      <c r="D435" s="7">
        <f>템플릿!CE435</f>
        <v>2.5649999999999999</v>
      </c>
      <c r="E435" s="7">
        <f t="shared" si="48"/>
        <v>5.8011695906432754</v>
      </c>
      <c r="F435" s="7">
        <f>템플릿!CF435</f>
        <v>0.28999999999999998</v>
      </c>
      <c r="G435" s="7">
        <f>템플릿!CG435</f>
        <v>0.314</v>
      </c>
      <c r="H435" s="7">
        <f t="shared" si="49"/>
        <v>4.695487535500158</v>
      </c>
      <c r="I435" s="7">
        <f>템플릿!CD435</f>
        <v>9.6579999999999999E-2</v>
      </c>
      <c r="J435" s="7">
        <f>템플릿!AT435</f>
        <v>6.2519999999999998</v>
      </c>
      <c r="K435" s="7">
        <f>템플릿!AW435</f>
        <v>0</v>
      </c>
      <c r="L435" s="7">
        <f>템플릿!AZ435</f>
        <v>-4.4519999999999997E-2</v>
      </c>
      <c r="M435" s="7">
        <f t="shared" si="50"/>
        <v>17.445</v>
      </c>
      <c r="N435" s="7">
        <f t="shared" si="51"/>
        <v>6.3485800000000001</v>
      </c>
      <c r="O435">
        <f>템플릿!BR435</f>
        <v>9.0229999999999998E-3</v>
      </c>
      <c r="P435">
        <f>템플릿!CH435</f>
        <v>9.0000000000000011E-3</v>
      </c>
      <c r="Q435">
        <f t="shared" si="52"/>
        <v>1.0025555555555554</v>
      </c>
      <c r="R435">
        <f>템플릿!CI435</f>
        <v>0</v>
      </c>
      <c r="S435">
        <f t="shared" si="53"/>
        <v>1.0025555555555554</v>
      </c>
      <c r="T435">
        <f>템플릿!CA435</f>
        <v>4.6219999999999997E-2</v>
      </c>
      <c r="U435">
        <f t="shared" si="54"/>
        <v>5.5219999999999998E-2</v>
      </c>
      <c r="V435">
        <f t="shared" si="55"/>
        <v>9.0229999999999998E-3</v>
      </c>
    </row>
    <row r="436" spans="1:22" x14ac:dyDescent="0.3">
      <c r="A436" s="1">
        <f>붙여넣기데이터!A436</f>
        <v>45141.564016203702</v>
      </c>
      <c r="B436">
        <v>0</v>
      </c>
      <c r="C436" s="7">
        <f>템플릿!AO436</f>
        <v>14.92</v>
      </c>
      <c r="D436" s="7">
        <f>템플릿!CE436</f>
        <v>2.57</v>
      </c>
      <c r="E436" s="7">
        <f t="shared" si="48"/>
        <v>5.8054474708171213</v>
      </c>
      <c r="F436" s="7">
        <f>템플릿!CF436</f>
        <v>0.29499999999999998</v>
      </c>
      <c r="G436" s="7">
        <f>템플릿!CG436</f>
        <v>0.314</v>
      </c>
      <c r="H436" s="7">
        <f t="shared" si="49"/>
        <v>4.6932997798049705</v>
      </c>
      <c r="I436" s="7">
        <f>템플릿!CD436</f>
        <v>0.10249999999999999</v>
      </c>
      <c r="J436" s="7">
        <f>템플릿!AT436</f>
        <v>8.7140000000000004</v>
      </c>
      <c r="K436" s="7">
        <f>템플릿!AW436</f>
        <v>0</v>
      </c>
      <c r="L436" s="7">
        <f>템플릿!AZ436</f>
        <v>-4.4519999999999997E-2</v>
      </c>
      <c r="M436" s="7">
        <f t="shared" si="50"/>
        <v>17.489999999999998</v>
      </c>
      <c r="N436" s="7">
        <f t="shared" si="51"/>
        <v>8.8164999999999996</v>
      </c>
      <c r="O436">
        <f>템플릿!BR436</f>
        <v>9.2540000000000001E-3</v>
      </c>
      <c r="P436">
        <f>템플릿!CH436</f>
        <v>9.0000000000000011E-3</v>
      </c>
      <c r="Q436">
        <f t="shared" si="52"/>
        <v>1.0282222222222221</v>
      </c>
      <c r="R436">
        <f>템플릿!CI436</f>
        <v>0</v>
      </c>
      <c r="S436">
        <f t="shared" si="53"/>
        <v>1.0282222222222221</v>
      </c>
      <c r="T436">
        <f>템플릿!CA436</f>
        <v>4.8259999999999997E-2</v>
      </c>
      <c r="U436">
        <f t="shared" si="54"/>
        <v>5.7259999999999998E-2</v>
      </c>
      <c r="V436">
        <f t="shared" si="55"/>
        <v>9.2540000000000001E-3</v>
      </c>
    </row>
    <row r="437" spans="1:22" x14ac:dyDescent="0.3">
      <c r="A437" s="1">
        <f>붙여넣기데이터!A437</f>
        <v>45141.564074074071</v>
      </c>
      <c r="B437">
        <v>0</v>
      </c>
      <c r="C437" s="7">
        <f>템플릿!AO437</f>
        <v>14.88</v>
      </c>
      <c r="D437" s="7">
        <f>템플릿!CE437</f>
        <v>2.5649999999999999</v>
      </c>
      <c r="E437" s="7">
        <f t="shared" si="48"/>
        <v>5.8011695906432754</v>
      </c>
      <c r="F437" s="7">
        <f>템플릿!CF437</f>
        <v>0.29499999999999998</v>
      </c>
      <c r="G437" s="7">
        <f>템플릿!CG437</f>
        <v>0.316</v>
      </c>
      <c r="H437" s="7">
        <f t="shared" si="49"/>
        <v>4.6851385390428222</v>
      </c>
      <c r="I437" s="7">
        <f>템플릿!CD437</f>
        <v>0.11360000000000001</v>
      </c>
      <c r="J437" s="7">
        <f>템플릿!AT437</f>
        <v>7.1909999999999998</v>
      </c>
      <c r="K437" s="7">
        <f>템플릿!AW437</f>
        <v>0</v>
      </c>
      <c r="L437" s="7">
        <f>템플릿!AZ437</f>
        <v>-4.4290000000000003E-2</v>
      </c>
      <c r="M437" s="7">
        <f t="shared" si="50"/>
        <v>17.445</v>
      </c>
      <c r="N437" s="7">
        <f t="shared" si="51"/>
        <v>7.3045999999999998</v>
      </c>
      <c r="O437">
        <f>템플릿!BR437</f>
        <v>9.4850000000000004E-3</v>
      </c>
      <c r="P437">
        <f>템플릿!CH437</f>
        <v>9.0000000000000011E-3</v>
      </c>
      <c r="Q437">
        <f t="shared" si="52"/>
        <v>1.0538888888888889</v>
      </c>
      <c r="R437">
        <f>템플릿!CI437</f>
        <v>0</v>
      </c>
      <c r="S437">
        <f t="shared" si="53"/>
        <v>1.0538888888888889</v>
      </c>
      <c r="T437">
        <f>템플릿!CA437</f>
        <v>4.947E-2</v>
      </c>
      <c r="U437">
        <f t="shared" si="54"/>
        <v>5.8470000000000001E-2</v>
      </c>
      <c r="V437">
        <f t="shared" si="55"/>
        <v>9.4850000000000004E-3</v>
      </c>
    </row>
    <row r="438" spans="1:22" x14ac:dyDescent="0.3">
      <c r="A438" s="1">
        <f>붙여넣기데이터!A438</f>
        <v>45141.564131944448</v>
      </c>
      <c r="B438">
        <v>0</v>
      </c>
      <c r="C438" s="7">
        <f>템플릿!AO438</f>
        <v>14.78</v>
      </c>
      <c r="D438" s="7">
        <f>템플릿!CE438</f>
        <v>2.556</v>
      </c>
      <c r="E438" s="7">
        <f t="shared" si="48"/>
        <v>5.7824726134585287</v>
      </c>
      <c r="F438" s="7">
        <f>템플릿!CF438</f>
        <v>0.28999999999999998</v>
      </c>
      <c r="G438" s="7">
        <f>템플릿!CG438</f>
        <v>0.314</v>
      </c>
      <c r="H438" s="7">
        <f t="shared" si="49"/>
        <v>4.6772151898734169</v>
      </c>
      <c r="I438" s="7">
        <f>템플릿!CD438</f>
        <v>0.1255</v>
      </c>
      <c r="J438" s="7">
        <f>템플릿!AT438</f>
        <v>3.621</v>
      </c>
      <c r="K438" s="7">
        <f>템플릿!AW438</f>
        <v>0</v>
      </c>
      <c r="L438" s="7">
        <f>템플릿!AZ438</f>
        <v>-4.4179999999999997E-2</v>
      </c>
      <c r="M438" s="7">
        <f t="shared" si="50"/>
        <v>17.335999999999999</v>
      </c>
      <c r="N438" s="7">
        <f t="shared" si="51"/>
        <v>3.7465000000000002</v>
      </c>
      <c r="O438">
        <f>템플릿!BR438</f>
        <v>9.2540000000000001E-3</v>
      </c>
      <c r="P438">
        <f>템플릿!CH438</f>
        <v>9.0000000000000011E-3</v>
      </c>
      <c r="Q438">
        <f t="shared" si="52"/>
        <v>1.0282222222222221</v>
      </c>
      <c r="R438">
        <f>템플릿!CI438</f>
        <v>0</v>
      </c>
      <c r="S438">
        <f t="shared" si="53"/>
        <v>1.0282222222222221</v>
      </c>
      <c r="T438">
        <f>템플릿!CA438</f>
        <v>4.9770000000000002E-2</v>
      </c>
      <c r="U438">
        <f t="shared" si="54"/>
        <v>5.8770000000000003E-2</v>
      </c>
      <c r="V438">
        <f t="shared" si="55"/>
        <v>9.2540000000000001E-3</v>
      </c>
    </row>
    <row r="439" spans="1:22" x14ac:dyDescent="0.3">
      <c r="A439" s="1">
        <f>붙여넣기데이터!A439</f>
        <v>45141.564189814817</v>
      </c>
      <c r="B439">
        <v>0</v>
      </c>
      <c r="C439" s="7">
        <f>템플릿!AO439</f>
        <v>14.79</v>
      </c>
      <c r="D439" s="7">
        <f>템플릿!CE439</f>
        <v>2.556</v>
      </c>
      <c r="E439" s="7">
        <f t="shared" si="48"/>
        <v>5.7863849765258211</v>
      </c>
      <c r="F439" s="7">
        <f>템플릿!CF439</f>
        <v>0.29499999999999998</v>
      </c>
      <c r="G439" s="7">
        <f>템플릿!CG439</f>
        <v>0.314</v>
      </c>
      <c r="H439" s="7">
        <f t="shared" si="49"/>
        <v>4.6729857819905209</v>
      </c>
      <c r="I439" s="7">
        <f>템플릿!CD439</f>
        <v>0.13689999999999999</v>
      </c>
      <c r="J439" s="7">
        <f>템플릿!AT439</f>
        <v>5.8970000000000002</v>
      </c>
      <c r="K439" s="7">
        <f>템플릿!AW439</f>
        <v>0</v>
      </c>
      <c r="L439" s="7">
        <f>템플릿!AZ439</f>
        <v>-4.4179999999999997E-2</v>
      </c>
      <c r="M439" s="7">
        <f t="shared" si="50"/>
        <v>17.346</v>
      </c>
      <c r="N439" s="7">
        <f t="shared" si="51"/>
        <v>6.0339</v>
      </c>
      <c r="O439">
        <f>템플릿!BR439</f>
        <v>9.4850000000000004E-3</v>
      </c>
      <c r="P439">
        <f>템플릿!CH439</f>
        <v>1.2E-2</v>
      </c>
      <c r="Q439">
        <f t="shared" si="52"/>
        <v>0.79041666666666666</v>
      </c>
      <c r="R439">
        <f>템플릿!CI439</f>
        <v>0</v>
      </c>
      <c r="S439">
        <f t="shared" si="53"/>
        <v>0.79041666666666666</v>
      </c>
      <c r="T439">
        <f>템플릿!CA439</f>
        <v>5.4940000000000003E-2</v>
      </c>
      <c r="U439">
        <f t="shared" si="54"/>
        <v>6.694E-2</v>
      </c>
      <c r="V439">
        <f t="shared" si="55"/>
        <v>9.4850000000000004E-3</v>
      </c>
    </row>
    <row r="440" spans="1:22" x14ac:dyDescent="0.3">
      <c r="A440" s="1">
        <f>붙여넣기데이터!A440</f>
        <v>45141.564247685186</v>
      </c>
      <c r="B440">
        <v>0</v>
      </c>
      <c r="C440" s="7">
        <f>템플릿!AO440</f>
        <v>14.82</v>
      </c>
      <c r="D440" s="7">
        <f>템플릿!CE440</f>
        <v>2.5580000000000003</v>
      </c>
      <c r="E440" s="7">
        <f t="shared" si="48"/>
        <v>5.793588741204065</v>
      </c>
      <c r="F440" s="7">
        <f>템플릿!CF440</f>
        <v>0.29199999999999998</v>
      </c>
      <c r="G440" s="7">
        <f>템플릿!CG440</f>
        <v>0.316</v>
      </c>
      <c r="H440" s="7">
        <f t="shared" si="49"/>
        <v>4.6809854706253953</v>
      </c>
      <c r="I440" s="7">
        <f>템플릿!CD440</f>
        <v>0.14499999999999999</v>
      </c>
      <c r="J440" s="7">
        <f>템플릿!AT440</f>
        <v>6.1310000000000002</v>
      </c>
      <c r="K440" s="7">
        <f>템플릿!AW440</f>
        <v>0</v>
      </c>
      <c r="L440" s="7">
        <f>템플릿!AZ440</f>
        <v>-4.4179999999999997E-2</v>
      </c>
      <c r="M440" s="7">
        <f t="shared" si="50"/>
        <v>17.378</v>
      </c>
      <c r="N440" s="7">
        <f t="shared" si="51"/>
        <v>6.2759999999999998</v>
      </c>
      <c r="O440">
        <f>템플릿!BR440</f>
        <v>9.7169999999999999E-3</v>
      </c>
      <c r="P440">
        <f>템플릿!CH440</f>
        <v>1.2E-2</v>
      </c>
      <c r="Q440">
        <f t="shared" si="52"/>
        <v>0.80974999999999997</v>
      </c>
      <c r="R440">
        <f>템플릿!CI440</f>
        <v>0</v>
      </c>
      <c r="S440">
        <f t="shared" si="53"/>
        <v>0.80974999999999997</v>
      </c>
      <c r="T440">
        <f>템플릿!CA440</f>
        <v>5.457E-2</v>
      </c>
      <c r="U440">
        <f t="shared" si="54"/>
        <v>6.6570000000000004E-2</v>
      </c>
      <c r="V440">
        <f t="shared" si="55"/>
        <v>9.7169999999999999E-3</v>
      </c>
    </row>
    <row r="441" spans="1:22" x14ac:dyDescent="0.3">
      <c r="A441" s="1">
        <f>붙여넣기데이터!A441</f>
        <v>45141.564305555556</v>
      </c>
      <c r="B441">
        <v>0</v>
      </c>
      <c r="C441" s="7">
        <f>템플릿!AO441</f>
        <v>14.81</v>
      </c>
      <c r="D441" s="7">
        <f>템플릿!CE441</f>
        <v>2.5550000000000002</v>
      </c>
      <c r="E441" s="7">
        <f t="shared" si="48"/>
        <v>5.7964774951076317</v>
      </c>
      <c r="F441" s="7">
        <f>템플릿!CF441</f>
        <v>0.29199999999999998</v>
      </c>
      <c r="G441" s="7">
        <f>템플릿!CG441</f>
        <v>0.314</v>
      </c>
      <c r="H441" s="7">
        <f t="shared" si="49"/>
        <v>4.6852261942423281</v>
      </c>
      <c r="I441" s="7">
        <f>템플릿!CD441</f>
        <v>0.15049999999999999</v>
      </c>
      <c r="J441" s="7">
        <f>템플릿!AT441</f>
        <v>6.7770000000000001</v>
      </c>
      <c r="K441" s="7">
        <f>템플릿!AW441</f>
        <v>0</v>
      </c>
      <c r="L441" s="7">
        <f>템플릿!AZ441</f>
        <v>-4.4060000000000002E-2</v>
      </c>
      <c r="M441" s="7">
        <f t="shared" si="50"/>
        <v>17.365000000000002</v>
      </c>
      <c r="N441" s="7">
        <f t="shared" si="51"/>
        <v>6.9275000000000002</v>
      </c>
      <c r="O441">
        <f>템플릿!BR441</f>
        <v>9.7169999999999999E-3</v>
      </c>
      <c r="P441">
        <f>템플릿!CH441</f>
        <v>1.0999999999999999E-2</v>
      </c>
      <c r="Q441">
        <f t="shared" si="52"/>
        <v>0.88336363636363646</v>
      </c>
      <c r="R441">
        <f>템플릿!CI441</f>
        <v>0</v>
      </c>
      <c r="S441">
        <f t="shared" si="53"/>
        <v>0.88336363636363646</v>
      </c>
      <c r="T441">
        <f>템플릿!CA441</f>
        <v>5.6279999999999997E-2</v>
      </c>
      <c r="U441">
        <f t="shared" si="54"/>
        <v>6.7279999999999993E-2</v>
      </c>
      <c r="V441">
        <f t="shared" si="55"/>
        <v>9.7169999999999999E-3</v>
      </c>
    </row>
    <row r="442" spans="1:22" x14ac:dyDescent="0.3">
      <c r="A442" s="1">
        <f>붙여넣기데이터!A442</f>
        <v>45141.564363425925</v>
      </c>
      <c r="B442">
        <v>0</v>
      </c>
      <c r="C442" s="7">
        <f>템플릿!AO442</f>
        <v>14.84</v>
      </c>
      <c r="D442" s="7">
        <f>템플릿!CE442</f>
        <v>2.5609999999999999</v>
      </c>
      <c r="E442" s="7">
        <f t="shared" si="48"/>
        <v>5.7946114798906674</v>
      </c>
      <c r="F442" s="7">
        <f>템플릿!CF442</f>
        <v>0.29199999999999998</v>
      </c>
      <c r="G442" s="7">
        <f>템플릿!CG442</f>
        <v>0.314</v>
      </c>
      <c r="H442" s="7">
        <f t="shared" si="49"/>
        <v>4.685822544995264</v>
      </c>
      <c r="I442" s="7">
        <f>템플릿!CD442</f>
        <v>0.15759999999999999</v>
      </c>
      <c r="J442" s="7">
        <f>템플릿!AT442</f>
        <v>8.5009999999999994</v>
      </c>
      <c r="K442" s="7">
        <f>템플릿!AW442</f>
        <v>0</v>
      </c>
      <c r="L442" s="7">
        <f>템플릿!AZ442</f>
        <v>-4.4060000000000002E-2</v>
      </c>
      <c r="M442" s="7">
        <f t="shared" si="50"/>
        <v>17.401</v>
      </c>
      <c r="N442" s="7">
        <f t="shared" si="51"/>
        <v>8.6585999999999999</v>
      </c>
      <c r="O442">
        <f>템플릿!BR442</f>
        <v>9.7169999999999999E-3</v>
      </c>
      <c r="P442">
        <f>템플릿!CH442</f>
        <v>9.0000000000000011E-3</v>
      </c>
      <c r="Q442">
        <f t="shared" si="52"/>
        <v>1.0796666666666666</v>
      </c>
      <c r="R442">
        <f>템플릿!CI442</f>
        <v>0</v>
      </c>
      <c r="S442">
        <f t="shared" si="53"/>
        <v>1.0796666666666666</v>
      </c>
      <c r="T442">
        <f>템플릿!CA442</f>
        <v>5.6279999999999997E-2</v>
      </c>
      <c r="U442">
        <f t="shared" si="54"/>
        <v>6.5280000000000005E-2</v>
      </c>
      <c r="V442">
        <f t="shared" si="55"/>
        <v>9.7169999999999999E-3</v>
      </c>
    </row>
    <row r="443" spans="1:22" x14ac:dyDescent="0.3">
      <c r="A443" s="1">
        <f>붙여넣기데이터!A443</f>
        <v>45141.564421296294</v>
      </c>
      <c r="B443">
        <v>0</v>
      </c>
      <c r="C443" s="7">
        <f>템플릿!AO443</f>
        <v>14.84</v>
      </c>
      <c r="D443" s="7">
        <f>템플릿!CE443</f>
        <v>2.556</v>
      </c>
      <c r="E443" s="7">
        <f t="shared" si="48"/>
        <v>5.8059467918622847</v>
      </c>
      <c r="F443" s="7">
        <f>템플릿!CF443</f>
        <v>0.29199999999999998</v>
      </c>
      <c r="G443" s="7">
        <f>템플릿!CG443</f>
        <v>0.312</v>
      </c>
      <c r="H443" s="7">
        <f t="shared" si="49"/>
        <v>4.6962025316455698</v>
      </c>
      <c r="I443" s="7">
        <f>템플릿!CD443</f>
        <v>0.16200000000000001</v>
      </c>
      <c r="J443" s="7">
        <f>템플릿!AT443</f>
        <v>7.0350000000000001</v>
      </c>
      <c r="K443" s="7">
        <f>템플릿!AW443</f>
        <v>0</v>
      </c>
      <c r="L443" s="7">
        <f>템플릿!AZ443</f>
        <v>-4.3950000000000003E-2</v>
      </c>
      <c r="M443" s="7">
        <f t="shared" si="50"/>
        <v>17.396000000000001</v>
      </c>
      <c r="N443" s="7">
        <f t="shared" si="51"/>
        <v>7.1970000000000001</v>
      </c>
      <c r="O443">
        <f>템플릿!BR443</f>
        <v>9.7169999999999999E-3</v>
      </c>
      <c r="P443">
        <f>템플릿!CH443</f>
        <v>1.2E-2</v>
      </c>
      <c r="Q443">
        <f t="shared" si="52"/>
        <v>0.80974999999999997</v>
      </c>
      <c r="R443">
        <f>템플릿!CI443</f>
        <v>0</v>
      </c>
      <c r="S443">
        <f t="shared" si="53"/>
        <v>0.80974999999999997</v>
      </c>
      <c r="T443">
        <f>템플릿!CA443</f>
        <v>5.2949999999999997E-2</v>
      </c>
      <c r="U443">
        <f t="shared" si="54"/>
        <v>6.4949999999999994E-2</v>
      </c>
      <c r="V443">
        <f t="shared" si="55"/>
        <v>9.7169999999999999E-3</v>
      </c>
    </row>
    <row r="444" spans="1:22" x14ac:dyDescent="0.3">
      <c r="A444" s="1">
        <f>붙여넣기데이터!A444</f>
        <v>45141.564479166664</v>
      </c>
      <c r="B444">
        <v>0</v>
      </c>
      <c r="C444" s="7">
        <f>템플릿!AO444</f>
        <v>14.86</v>
      </c>
      <c r="D444" s="7">
        <f>템플릿!CE444</f>
        <v>2.5510000000000002</v>
      </c>
      <c r="E444" s="7">
        <f t="shared" si="48"/>
        <v>5.8251666013328105</v>
      </c>
      <c r="F444" s="7">
        <f>템플릿!CF444</f>
        <v>0.29699999999999999</v>
      </c>
      <c r="G444" s="7">
        <f>템플릿!CG444</f>
        <v>0.314</v>
      </c>
      <c r="H444" s="7">
        <f t="shared" si="49"/>
        <v>4.6995572422517391</v>
      </c>
      <c r="I444" s="7">
        <f>템플릿!CD444</f>
        <v>0.16439999999999999</v>
      </c>
      <c r="J444" s="7">
        <f>템플릿!AT444</f>
        <v>6.6449999999999996</v>
      </c>
      <c r="K444" s="7">
        <f>템플릿!AW444</f>
        <v>0</v>
      </c>
      <c r="L444" s="7">
        <f>템플릿!AZ444</f>
        <v>-4.3950000000000003E-2</v>
      </c>
      <c r="M444" s="7">
        <f t="shared" si="50"/>
        <v>17.411000000000001</v>
      </c>
      <c r="N444" s="7">
        <f t="shared" si="51"/>
        <v>6.8093999999999992</v>
      </c>
      <c r="O444">
        <f>템플릿!BR444</f>
        <v>9.9480000000000002E-3</v>
      </c>
      <c r="P444">
        <f>템플릿!CH444</f>
        <v>1.2E-2</v>
      </c>
      <c r="Q444">
        <f t="shared" si="52"/>
        <v>0.82899999999999996</v>
      </c>
      <c r="R444">
        <f>템플릿!CI444</f>
        <v>0</v>
      </c>
      <c r="S444">
        <f t="shared" si="53"/>
        <v>0.82899999999999996</v>
      </c>
      <c r="T444">
        <f>템플릿!CA444</f>
        <v>5.7619999999999998E-2</v>
      </c>
      <c r="U444">
        <f t="shared" si="54"/>
        <v>6.9620000000000001E-2</v>
      </c>
      <c r="V444">
        <f t="shared" si="55"/>
        <v>9.9480000000000002E-3</v>
      </c>
    </row>
    <row r="445" spans="1:22" x14ac:dyDescent="0.3">
      <c r="A445" s="1">
        <f>붙여넣기데이터!A445</f>
        <v>45141.56453703704</v>
      </c>
      <c r="B445">
        <v>0</v>
      </c>
      <c r="C445" s="7">
        <f>템플릿!AO445</f>
        <v>14.88</v>
      </c>
      <c r="D445" s="7">
        <f>템플릿!CE445</f>
        <v>2.5540000000000003</v>
      </c>
      <c r="E445" s="7">
        <f t="shared" si="48"/>
        <v>5.8261550509005477</v>
      </c>
      <c r="F445" s="7">
        <f>템플릿!CF445</f>
        <v>0.29499999999999998</v>
      </c>
      <c r="G445" s="7">
        <f>템플릿!CG445</f>
        <v>0.314</v>
      </c>
      <c r="H445" s="7">
        <f t="shared" si="49"/>
        <v>4.7043945621245653</v>
      </c>
      <c r="I445" s="7">
        <f>템플릿!CD445</f>
        <v>0.1633</v>
      </c>
      <c r="J445" s="7">
        <f>템플릿!AT445</f>
        <v>5.3620000000000001</v>
      </c>
      <c r="K445" s="7">
        <f>템플릿!AW445</f>
        <v>0</v>
      </c>
      <c r="L445" s="7">
        <f>템플릿!AZ445</f>
        <v>-4.3830000000000001E-2</v>
      </c>
      <c r="M445" s="7">
        <f t="shared" si="50"/>
        <v>17.434000000000001</v>
      </c>
      <c r="N445" s="7">
        <f t="shared" si="51"/>
        <v>5.5252999999999997</v>
      </c>
      <c r="O445">
        <f>템플릿!BR445</f>
        <v>9.9480000000000002E-3</v>
      </c>
      <c r="P445">
        <f>템플릿!CH445</f>
        <v>1.2E-2</v>
      </c>
      <c r="Q445">
        <f t="shared" si="52"/>
        <v>0.82899999999999996</v>
      </c>
      <c r="R445">
        <f>템플릿!CI445</f>
        <v>0</v>
      </c>
      <c r="S445">
        <f t="shared" si="53"/>
        <v>0.82899999999999996</v>
      </c>
      <c r="T445">
        <f>템플릿!CA445</f>
        <v>5.4210000000000001E-2</v>
      </c>
      <c r="U445">
        <f t="shared" si="54"/>
        <v>6.6210000000000005E-2</v>
      </c>
      <c r="V445">
        <f t="shared" si="55"/>
        <v>9.9480000000000002E-3</v>
      </c>
    </row>
    <row r="446" spans="1:22" x14ac:dyDescent="0.3">
      <c r="A446" s="1">
        <f>붙여넣기데이터!A446</f>
        <v>45141.56459490741</v>
      </c>
      <c r="B446">
        <v>0</v>
      </c>
      <c r="C446" s="7">
        <f>템플릿!AO446</f>
        <v>14.93</v>
      </c>
      <c r="D446" s="7">
        <f>템플릿!CE446</f>
        <v>2.552</v>
      </c>
      <c r="E446" s="7">
        <f t="shared" si="48"/>
        <v>5.8503134796238241</v>
      </c>
      <c r="F446" s="7">
        <f>템플릿!CF446</f>
        <v>0.29199999999999998</v>
      </c>
      <c r="G446" s="7">
        <f>템플릿!CG446</f>
        <v>0.314</v>
      </c>
      <c r="H446" s="7">
        <f t="shared" si="49"/>
        <v>4.7276757441418615</v>
      </c>
      <c r="I446" s="7">
        <f>템플릿!CD446</f>
        <v>0.16370000000000001</v>
      </c>
      <c r="J446" s="7">
        <f>템플릿!AT446</f>
        <v>5.8849999999999998</v>
      </c>
      <c r="K446" s="7">
        <f>템플릿!AW446</f>
        <v>0</v>
      </c>
      <c r="L446" s="7">
        <f>템플릿!AZ446</f>
        <v>-4.3720000000000002E-2</v>
      </c>
      <c r="M446" s="7">
        <f t="shared" si="50"/>
        <v>17.481999999999999</v>
      </c>
      <c r="N446" s="7">
        <f t="shared" si="51"/>
        <v>6.0487000000000002</v>
      </c>
      <c r="O446">
        <f>템플릿!BR446</f>
        <v>9.7169999999999999E-3</v>
      </c>
      <c r="P446">
        <f>템플릿!CH446</f>
        <v>1.2E-2</v>
      </c>
      <c r="Q446">
        <f t="shared" si="52"/>
        <v>0.80974999999999997</v>
      </c>
      <c r="R446">
        <f>템플릿!CI446</f>
        <v>0</v>
      </c>
      <c r="S446">
        <f t="shared" si="53"/>
        <v>0.80974999999999997</v>
      </c>
      <c r="T446">
        <f>템플릿!CA446</f>
        <v>5.6279999999999997E-2</v>
      </c>
      <c r="U446">
        <f t="shared" si="54"/>
        <v>6.8279999999999993E-2</v>
      </c>
      <c r="V446">
        <f t="shared" si="55"/>
        <v>9.7169999999999999E-3</v>
      </c>
    </row>
    <row r="447" spans="1:22" x14ac:dyDescent="0.3">
      <c r="A447" s="1">
        <f>붙여넣기데이터!A447</f>
        <v>45141.564652777779</v>
      </c>
      <c r="B447">
        <v>0</v>
      </c>
      <c r="C447" s="7">
        <f>템플릿!AO447</f>
        <v>14.93</v>
      </c>
      <c r="D447" s="7">
        <f>템플릿!CE447</f>
        <v>2.5500000000000003</v>
      </c>
      <c r="E447" s="7">
        <f t="shared" si="48"/>
        <v>5.8549019607843134</v>
      </c>
      <c r="F447" s="7">
        <f>템플릿!CF447</f>
        <v>0.29499999999999998</v>
      </c>
      <c r="G447" s="7">
        <f>템플릿!CG447</f>
        <v>0.314</v>
      </c>
      <c r="H447" s="7">
        <f t="shared" si="49"/>
        <v>4.7261791706236149</v>
      </c>
      <c r="I447" s="7">
        <f>템플릿!CD447</f>
        <v>0.16700000000000001</v>
      </c>
      <c r="J447" s="7">
        <f>템플릿!AT447</f>
        <v>7.944</v>
      </c>
      <c r="K447" s="7">
        <f>템플릿!AW447</f>
        <v>0</v>
      </c>
      <c r="L447" s="7">
        <f>템플릿!AZ447</f>
        <v>-4.3720000000000002E-2</v>
      </c>
      <c r="M447" s="7">
        <f t="shared" si="50"/>
        <v>17.48</v>
      </c>
      <c r="N447" s="7">
        <f t="shared" si="51"/>
        <v>8.1110000000000007</v>
      </c>
      <c r="O447">
        <f>템플릿!BR447</f>
        <v>9.4850000000000004E-3</v>
      </c>
      <c r="P447">
        <f>템플릿!CH447</f>
        <v>1.2E-2</v>
      </c>
      <c r="Q447">
        <f t="shared" si="52"/>
        <v>0.79041666666666666</v>
      </c>
      <c r="R447">
        <f>템플릿!CI447</f>
        <v>0</v>
      </c>
      <c r="S447">
        <f t="shared" si="53"/>
        <v>0.79041666666666666</v>
      </c>
      <c r="T447">
        <f>템플릿!CA447</f>
        <v>5.4940000000000003E-2</v>
      </c>
      <c r="U447">
        <f t="shared" si="54"/>
        <v>6.694E-2</v>
      </c>
      <c r="V447">
        <f t="shared" si="55"/>
        <v>9.4850000000000004E-3</v>
      </c>
    </row>
    <row r="448" spans="1:22" x14ac:dyDescent="0.3">
      <c r="A448" s="1">
        <f>붙여넣기데이터!A448</f>
        <v>45141.564710648148</v>
      </c>
      <c r="B448">
        <v>0</v>
      </c>
      <c r="C448" s="7">
        <f>템플릿!AO448</f>
        <v>15.07</v>
      </c>
      <c r="D448" s="7">
        <f>템플릿!CE448</f>
        <v>2.5489999999999999</v>
      </c>
      <c r="E448" s="7">
        <f t="shared" si="48"/>
        <v>5.9121224009415458</v>
      </c>
      <c r="F448" s="7">
        <f>템플릿!CF448</f>
        <v>0.29699999999999999</v>
      </c>
      <c r="G448" s="7">
        <f>템플릿!CG448</f>
        <v>0.309</v>
      </c>
      <c r="H448" s="7">
        <f t="shared" si="49"/>
        <v>4.7765451664025358</v>
      </c>
      <c r="I448" s="7">
        <f>템플릿!CD448</f>
        <v>0.17180000000000001</v>
      </c>
      <c r="J448" s="7">
        <f>템플릿!AT448</f>
        <v>9.0359999999999996</v>
      </c>
      <c r="K448" s="7">
        <f>템플릿!AW448</f>
        <v>0</v>
      </c>
      <c r="L448" s="7">
        <f>템플릿!AZ448</f>
        <v>-4.3830000000000001E-2</v>
      </c>
      <c r="M448" s="7">
        <f t="shared" si="50"/>
        <v>17.619</v>
      </c>
      <c r="N448" s="7">
        <f t="shared" si="51"/>
        <v>9.2077999999999989</v>
      </c>
      <c r="O448">
        <f>템플릿!BR448</f>
        <v>9.4850000000000004E-3</v>
      </c>
      <c r="P448">
        <f>템플릿!CH448</f>
        <v>1.2E-2</v>
      </c>
      <c r="Q448">
        <f t="shared" si="52"/>
        <v>0.79041666666666666</v>
      </c>
      <c r="R448">
        <f>템플릿!CI448</f>
        <v>0</v>
      </c>
      <c r="S448">
        <f t="shared" si="53"/>
        <v>0.79041666666666666</v>
      </c>
      <c r="T448">
        <f>템플릿!CA448</f>
        <v>5.4940000000000003E-2</v>
      </c>
      <c r="U448">
        <f t="shared" si="54"/>
        <v>6.694E-2</v>
      </c>
      <c r="V448">
        <f t="shared" si="55"/>
        <v>9.4850000000000004E-3</v>
      </c>
    </row>
    <row r="449" spans="1:22" x14ac:dyDescent="0.3">
      <c r="A449" s="1">
        <f>붙여넣기데이터!A449</f>
        <v>45141.564768518518</v>
      </c>
      <c r="B449">
        <v>0</v>
      </c>
      <c r="C449" s="7">
        <f>템플릿!AO449</f>
        <v>15.03</v>
      </c>
      <c r="D449" s="7">
        <f>템플릿!CE449</f>
        <v>2.5420000000000003</v>
      </c>
      <c r="E449" s="7">
        <f t="shared" si="48"/>
        <v>5.9126671911880404</v>
      </c>
      <c r="F449" s="7">
        <f>템플릿!CF449</f>
        <v>0.29199999999999998</v>
      </c>
      <c r="G449" s="7">
        <f>템플릿!CG449</f>
        <v>0.312</v>
      </c>
      <c r="H449" s="7">
        <f t="shared" si="49"/>
        <v>4.7774952320406863</v>
      </c>
      <c r="I449" s="7">
        <f>템플릿!CD449</f>
        <v>0.1701</v>
      </c>
      <c r="J449" s="7">
        <f>템플릿!AT449</f>
        <v>8.5739999999999998</v>
      </c>
      <c r="K449" s="7">
        <f>템플릿!AW449</f>
        <v>0</v>
      </c>
      <c r="L449" s="7">
        <f>템플릿!AZ449</f>
        <v>-4.36E-2</v>
      </c>
      <c r="M449" s="7">
        <f t="shared" si="50"/>
        <v>17.571999999999999</v>
      </c>
      <c r="N449" s="7">
        <f t="shared" si="51"/>
        <v>8.7440999999999995</v>
      </c>
      <c r="O449">
        <f>템플릿!BR449</f>
        <v>9.9480000000000002E-3</v>
      </c>
      <c r="P449">
        <f>템플릿!CH449</f>
        <v>9.0000000000000011E-3</v>
      </c>
      <c r="Q449">
        <f t="shared" si="52"/>
        <v>1.1053333333333333</v>
      </c>
      <c r="R449">
        <f>템플릿!CI449</f>
        <v>0</v>
      </c>
      <c r="S449">
        <f t="shared" si="53"/>
        <v>1.1053333333333333</v>
      </c>
      <c r="T449">
        <f>템플릿!CA449</f>
        <v>5.5870000000000003E-2</v>
      </c>
      <c r="U449">
        <f t="shared" si="54"/>
        <v>6.4870000000000011E-2</v>
      </c>
      <c r="V449">
        <f t="shared" si="55"/>
        <v>9.9480000000000002E-3</v>
      </c>
    </row>
    <row r="450" spans="1:22" x14ac:dyDescent="0.3">
      <c r="A450" s="1">
        <f>붙여넣기데이터!A450</f>
        <v>45141.564826388887</v>
      </c>
      <c r="B450">
        <v>0</v>
      </c>
      <c r="C450" s="7">
        <f>템플릿!AO450</f>
        <v>15.01</v>
      </c>
      <c r="D450" s="7">
        <f>템플릿!CE450</f>
        <v>2.5390000000000001</v>
      </c>
      <c r="E450" s="7">
        <f t="shared" si="48"/>
        <v>5.9117762898779045</v>
      </c>
      <c r="F450" s="7">
        <f>템플릿!CF450</f>
        <v>0.29699999999999999</v>
      </c>
      <c r="G450" s="7">
        <f>템플릿!CG450</f>
        <v>0.316</v>
      </c>
      <c r="H450" s="7">
        <f t="shared" si="49"/>
        <v>4.7620558375634516</v>
      </c>
      <c r="I450" s="7">
        <f>템플릿!CD450</f>
        <v>0.1638</v>
      </c>
      <c r="J450" s="7">
        <f>템플릿!AT450</f>
        <v>9.0670000000000002</v>
      </c>
      <c r="K450" s="7">
        <f>템플릿!AW450</f>
        <v>2.3130000000000001E-4</v>
      </c>
      <c r="L450" s="7">
        <f>템플릿!AZ450</f>
        <v>-4.36E-2</v>
      </c>
      <c r="M450" s="7">
        <f t="shared" si="50"/>
        <v>17.548999999999999</v>
      </c>
      <c r="N450" s="7">
        <f t="shared" si="51"/>
        <v>9.2308000000000003</v>
      </c>
      <c r="O450">
        <f>템플릿!BR450</f>
        <v>9.2540000000000001E-3</v>
      </c>
      <c r="P450">
        <f>템플릿!CH450</f>
        <v>1.2E-2</v>
      </c>
      <c r="Q450">
        <f t="shared" si="52"/>
        <v>0.77116666666666667</v>
      </c>
      <c r="R450">
        <f>템플릿!CI450</f>
        <v>0</v>
      </c>
      <c r="S450">
        <f t="shared" si="53"/>
        <v>0.77116666666666667</v>
      </c>
      <c r="T450">
        <f>템플릿!CA450</f>
        <v>5.3600000000000002E-2</v>
      </c>
      <c r="U450">
        <f t="shared" si="54"/>
        <v>6.5600000000000006E-2</v>
      </c>
      <c r="V450">
        <f t="shared" si="55"/>
        <v>9.2540000000000001E-3</v>
      </c>
    </row>
    <row r="451" spans="1:22" x14ac:dyDescent="0.3">
      <c r="A451" s="1">
        <f>붙여넣기데이터!A451</f>
        <v>45141.564884259256</v>
      </c>
      <c r="B451">
        <v>0</v>
      </c>
      <c r="C451" s="7">
        <f>템플릿!AO451</f>
        <v>14.92</v>
      </c>
      <c r="D451" s="7">
        <f>템플릿!CE451</f>
        <v>2.5390000000000001</v>
      </c>
      <c r="E451" s="7">
        <f t="shared" ref="E451:E514" si="56">C451/D451</f>
        <v>5.8763292634895627</v>
      </c>
      <c r="F451" s="7">
        <f>템플릿!CF451</f>
        <v>0.29499999999999998</v>
      </c>
      <c r="G451" s="7">
        <f>템플릿!CG451</f>
        <v>0.31900000000000001</v>
      </c>
      <c r="H451" s="7">
        <f t="shared" ref="H451:H514" si="57">C451/(D451+F451+G451)</f>
        <v>4.7320012686330477</v>
      </c>
      <c r="I451" s="7">
        <f>템플릿!CD451</f>
        <v>0.157</v>
      </c>
      <c r="J451" s="7">
        <f>템플릿!AT451</f>
        <v>9.2629999999999999</v>
      </c>
      <c r="K451" s="7">
        <f>템플릿!AW451</f>
        <v>2.3130000000000001E-4</v>
      </c>
      <c r="L451" s="7">
        <f>템플릿!AZ451</f>
        <v>-4.3479999999999998E-2</v>
      </c>
      <c r="M451" s="7">
        <f t="shared" ref="M451:M514" si="58">C451+D451</f>
        <v>17.459</v>
      </c>
      <c r="N451" s="7">
        <f t="shared" ref="N451:N514" si="59">J451+I451</f>
        <v>9.42</v>
      </c>
      <c r="O451">
        <f>템플릿!BR451</f>
        <v>9.2540000000000001E-3</v>
      </c>
      <c r="P451">
        <f>템플릿!CH451</f>
        <v>1.2E-2</v>
      </c>
      <c r="Q451">
        <f t="shared" ref="Q451:Q514" si="60">O451/P451</f>
        <v>0.77116666666666667</v>
      </c>
      <c r="R451">
        <f>템플릿!CI451</f>
        <v>0</v>
      </c>
      <c r="S451">
        <f t="shared" ref="S451:S514" si="61">O451/(P451+R451)</f>
        <v>0.77116666666666667</v>
      </c>
      <c r="T451">
        <f>템플릿!CA451</f>
        <v>5.806E-2</v>
      </c>
      <c r="U451">
        <f t="shared" ref="U451:U514" si="62">T451+P451</f>
        <v>7.0059999999999997E-2</v>
      </c>
      <c r="V451">
        <f t="shared" ref="V451:V514" si="63">O451</f>
        <v>9.2540000000000001E-3</v>
      </c>
    </row>
    <row r="452" spans="1:22" x14ac:dyDescent="0.3">
      <c r="A452" s="1">
        <f>붙여넣기데이터!A452</f>
        <v>45141.564942129633</v>
      </c>
      <c r="B452">
        <v>0</v>
      </c>
      <c r="C452" s="7">
        <f>템플릿!AO452</f>
        <v>14.96</v>
      </c>
      <c r="D452" s="7">
        <f>템플릿!CE452</f>
        <v>2.5340000000000003</v>
      </c>
      <c r="E452" s="7">
        <f t="shared" si="56"/>
        <v>5.90370955011839</v>
      </c>
      <c r="F452" s="7">
        <f>템플릿!CF452</f>
        <v>0.29199999999999998</v>
      </c>
      <c r="G452" s="7">
        <f>템플릿!CG452</f>
        <v>0.314</v>
      </c>
      <c r="H452" s="7">
        <f t="shared" si="57"/>
        <v>4.7643312101910826</v>
      </c>
      <c r="I452" s="7">
        <f>템플릿!CD452</f>
        <v>0.15509999999999999</v>
      </c>
      <c r="J452" s="7">
        <f>템플릿!AT452</f>
        <v>6.4379999999999997</v>
      </c>
      <c r="K452" s="7">
        <f>템플릿!AW452</f>
        <v>2.3130000000000001E-4</v>
      </c>
      <c r="L452" s="7">
        <f>템플릿!AZ452</f>
        <v>-4.36E-2</v>
      </c>
      <c r="M452" s="7">
        <f t="shared" si="58"/>
        <v>17.494</v>
      </c>
      <c r="N452" s="7">
        <f t="shared" si="59"/>
        <v>6.5930999999999997</v>
      </c>
      <c r="O452">
        <f>템플릿!BR452</f>
        <v>9.4850000000000004E-3</v>
      </c>
      <c r="P452">
        <f>템플릿!CH452</f>
        <v>1.2E-2</v>
      </c>
      <c r="Q452">
        <f t="shared" si="60"/>
        <v>0.79041666666666666</v>
      </c>
      <c r="R452">
        <f>템플릿!CI452</f>
        <v>0</v>
      </c>
      <c r="S452">
        <f t="shared" si="61"/>
        <v>0.79041666666666666</v>
      </c>
      <c r="T452">
        <f>템플릿!CA452</f>
        <v>6.4060000000000006E-2</v>
      </c>
      <c r="U452">
        <f t="shared" si="62"/>
        <v>7.6060000000000003E-2</v>
      </c>
      <c r="V452">
        <f t="shared" si="63"/>
        <v>9.4850000000000004E-3</v>
      </c>
    </row>
    <row r="453" spans="1:22" x14ac:dyDescent="0.3">
      <c r="A453" s="1">
        <f>붙여넣기데이터!A453</f>
        <v>45141.565000000002</v>
      </c>
      <c r="B453">
        <v>0</v>
      </c>
      <c r="C453" s="7">
        <f>템플릿!AO453</f>
        <v>14.99</v>
      </c>
      <c r="D453" s="7">
        <f>템플릿!CE453</f>
        <v>2.5340000000000003</v>
      </c>
      <c r="E453" s="7">
        <f t="shared" si="56"/>
        <v>5.9155485398579319</v>
      </c>
      <c r="F453" s="7">
        <f>템플릿!CF453</f>
        <v>0.29199999999999998</v>
      </c>
      <c r="G453" s="7">
        <f>템플릿!CG453</f>
        <v>0.316</v>
      </c>
      <c r="H453" s="7">
        <f t="shared" si="57"/>
        <v>4.7708465945257803</v>
      </c>
      <c r="I453" s="7">
        <f>템플릿!CD453</f>
        <v>0.15190000000000001</v>
      </c>
      <c r="J453" s="7">
        <f>템플릿!AT453</f>
        <v>4.8899999999999997</v>
      </c>
      <c r="K453" s="7">
        <f>템플릿!AW453</f>
        <v>2.3130000000000001E-4</v>
      </c>
      <c r="L453" s="7">
        <f>템플릿!AZ453</f>
        <v>-4.3479999999999998E-2</v>
      </c>
      <c r="M453" s="7">
        <f t="shared" si="58"/>
        <v>17.524000000000001</v>
      </c>
      <c r="N453" s="7">
        <f t="shared" si="59"/>
        <v>5.0419</v>
      </c>
      <c r="O453">
        <f>템플릿!BR453</f>
        <v>9.2540000000000001E-3</v>
      </c>
      <c r="P453">
        <f>템플릿!CH453</f>
        <v>9.0000000000000011E-3</v>
      </c>
      <c r="Q453">
        <f t="shared" si="60"/>
        <v>1.0282222222222221</v>
      </c>
      <c r="R453">
        <f>템플릿!CI453</f>
        <v>0</v>
      </c>
      <c r="S453">
        <f t="shared" si="61"/>
        <v>1.0282222222222221</v>
      </c>
      <c r="T453">
        <f>템플릿!CA453</f>
        <v>6.25E-2</v>
      </c>
      <c r="U453">
        <f t="shared" si="62"/>
        <v>7.1500000000000008E-2</v>
      </c>
      <c r="V453">
        <f t="shared" si="63"/>
        <v>9.2540000000000001E-3</v>
      </c>
    </row>
    <row r="454" spans="1:22" x14ac:dyDescent="0.3">
      <c r="A454" s="1">
        <f>붙여넣기데이터!A454</f>
        <v>45141.565057870372</v>
      </c>
      <c r="B454">
        <v>0</v>
      </c>
      <c r="C454" s="7">
        <f>템플릿!AO454</f>
        <v>14.87</v>
      </c>
      <c r="D454" s="7">
        <f>템플릿!CE454</f>
        <v>2.532</v>
      </c>
      <c r="E454" s="7">
        <f t="shared" si="56"/>
        <v>5.8728278041074242</v>
      </c>
      <c r="F454" s="7">
        <f>템플릿!CF454</f>
        <v>0.29699999999999999</v>
      </c>
      <c r="G454" s="7">
        <f>템플릿!CG454</f>
        <v>0.314</v>
      </c>
      <c r="H454" s="7">
        <f t="shared" si="57"/>
        <v>4.7311485841552647</v>
      </c>
      <c r="I454" s="7">
        <f>템플릿!CD454</f>
        <v>0.1484</v>
      </c>
      <c r="J454" s="7">
        <f>템플릿!AT454</f>
        <v>6.484</v>
      </c>
      <c r="K454" s="7">
        <f>템플릿!AW454</f>
        <v>0</v>
      </c>
      <c r="L454" s="7">
        <f>템플릿!AZ454</f>
        <v>-4.3479999999999998E-2</v>
      </c>
      <c r="M454" s="7">
        <f t="shared" si="58"/>
        <v>17.402000000000001</v>
      </c>
      <c r="N454" s="7">
        <f t="shared" si="59"/>
        <v>6.6323999999999996</v>
      </c>
      <c r="O454">
        <f>템플릿!BR454</f>
        <v>9.9480000000000002E-3</v>
      </c>
      <c r="P454">
        <f>템플릿!CH454</f>
        <v>9.0000000000000011E-3</v>
      </c>
      <c r="Q454">
        <f t="shared" si="60"/>
        <v>1.1053333333333333</v>
      </c>
      <c r="R454">
        <f>템플릿!CI454</f>
        <v>0</v>
      </c>
      <c r="S454">
        <f t="shared" si="61"/>
        <v>1.1053333333333333</v>
      </c>
      <c r="T454">
        <f>템플릿!CA454</f>
        <v>7.2910000000000003E-2</v>
      </c>
      <c r="U454">
        <f t="shared" si="62"/>
        <v>8.1910000000000011E-2</v>
      </c>
      <c r="V454">
        <f t="shared" si="63"/>
        <v>9.9480000000000002E-3</v>
      </c>
    </row>
    <row r="455" spans="1:22" x14ac:dyDescent="0.3">
      <c r="A455" s="1">
        <f>붙여넣기데이터!A455</f>
        <v>45141.565115740741</v>
      </c>
      <c r="B455">
        <v>0</v>
      </c>
      <c r="C455" s="7">
        <f>템플릿!AO455</f>
        <v>14.89</v>
      </c>
      <c r="D455" s="7">
        <f>템플릿!CE455</f>
        <v>2.5289999999999999</v>
      </c>
      <c r="E455" s="7">
        <f t="shared" si="56"/>
        <v>5.8877026492684861</v>
      </c>
      <c r="F455" s="7">
        <f>템플릿!CF455</f>
        <v>0.29699999999999999</v>
      </c>
      <c r="G455" s="7">
        <f>템플릿!CG455</f>
        <v>0.314</v>
      </c>
      <c r="H455" s="7">
        <f t="shared" si="57"/>
        <v>4.7420382165605099</v>
      </c>
      <c r="I455" s="7">
        <f>템플릿!CD455</f>
        <v>0.14660000000000001</v>
      </c>
      <c r="J455" s="7">
        <f>템플릿!AT455</f>
        <v>7.4950000000000001</v>
      </c>
      <c r="K455" s="7">
        <f>템플릿!AW455</f>
        <v>2.3130000000000001E-4</v>
      </c>
      <c r="L455" s="7">
        <f>템플릿!AZ455</f>
        <v>-4.3479999999999998E-2</v>
      </c>
      <c r="M455" s="7">
        <f t="shared" si="58"/>
        <v>17.419</v>
      </c>
      <c r="N455" s="7">
        <f t="shared" si="59"/>
        <v>7.6416000000000004</v>
      </c>
      <c r="O455">
        <f>템플릿!BR455</f>
        <v>9.9480000000000002E-3</v>
      </c>
      <c r="P455">
        <f>템플릿!CH455</f>
        <v>9.0000000000000011E-3</v>
      </c>
      <c r="Q455">
        <f t="shared" si="60"/>
        <v>1.1053333333333333</v>
      </c>
      <c r="R455">
        <f>템플릿!CI455</f>
        <v>0</v>
      </c>
      <c r="S455">
        <f t="shared" si="61"/>
        <v>1.1053333333333333</v>
      </c>
      <c r="T455">
        <f>템플릿!CA455</f>
        <v>6.1589999999999999E-2</v>
      </c>
      <c r="U455">
        <f t="shared" si="62"/>
        <v>7.059E-2</v>
      </c>
      <c r="V455">
        <f t="shared" si="63"/>
        <v>9.9480000000000002E-3</v>
      </c>
    </row>
    <row r="456" spans="1:22" x14ac:dyDescent="0.3">
      <c r="A456" s="1">
        <f>붙여넣기데이터!A456</f>
        <v>45141.56517361111</v>
      </c>
      <c r="B456">
        <v>0</v>
      </c>
      <c r="C456" s="7">
        <f>템플릿!AO456</f>
        <v>14.72</v>
      </c>
      <c r="D456" s="7">
        <f>템플릿!CE456</f>
        <v>2.5300000000000002</v>
      </c>
      <c r="E456" s="7">
        <f t="shared" si="56"/>
        <v>5.8181818181818175</v>
      </c>
      <c r="F456" s="7">
        <f>템플릿!CF456</f>
        <v>0.29499999999999998</v>
      </c>
      <c r="G456" s="7">
        <f>템플릿!CG456</f>
        <v>0.312</v>
      </c>
      <c r="H456" s="7">
        <f t="shared" si="57"/>
        <v>4.6923812559770486</v>
      </c>
      <c r="I456" s="7">
        <f>템플릿!CD456</f>
        <v>0.14169999999999999</v>
      </c>
      <c r="J456" s="7">
        <f>템플릿!AT456</f>
        <v>7.9770000000000003</v>
      </c>
      <c r="K456" s="7">
        <f>템플릿!AW456</f>
        <v>0</v>
      </c>
      <c r="L456" s="7">
        <f>템플릿!AZ456</f>
        <v>-4.3369999999999999E-2</v>
      </c>
      <c r="M456" s="7">
        <f t="shared" si="58"/>
        <v>17.25</v>
      </c>
      <c r="N456" s="7">
        <f t="shared" si="59"/>
        <v>8.1187000000000005</v>
      </c>
      <c r="O456">
        <f>템플릿!BR456</f>
        <v>9.9480000000000002E-3</v>
      </c>
      <c r="P456">
        <f>템플릿!CH456</f>
        <v>9.0000000000000011E-3</v>
      </c>
      <c r="Q456">
        <f t="shared" si="60"/>
        <v>1.1053333333333333</v>
      </c>
      <c r="R456">
        <f>템플릿!CI456</f>
        <v>0</v>
      </c>
      <c r="S456">
        <f t="shared" si="61"/>
        <v>1.1053333333333333</v>
      </c>
      <c r="T456">
        <f>템플릿!CA456</f>
        <v>6.5119999999999997E-2</v>
      </c>
      <c r="U456">
        <f t="shared" si="62"/>
        <v>7.4119999999999991E-2</v>
      </c>
      <c r="V456">
        <f t="shared" si="63"/>
        <v>9.9480000000000002E-3</v>
      </c>
    </row>
    <row r="457" spans="1:22" x14ac:dyDescent="0.3">
      <c r="A457" s="1">
        <f>붙여넣기데이터!A457</f>
        <v>45141.56523148148</v>
      </c>
      <c r="B457">
        <v>0</v>
      </c>
      <c r="C457" s="7">
        <f>템플릿!AO457</f>
        <v>14.77</v>
      </c>
      <c r="D457" s="7">
        <f>템플릿!CE457</f>
        <v>2.5300000000000002</v>
      </c>
      <c r="E457" s="7">
        <f t="shared" si="56"/>
        <v>5.8379446640316202</v>
      </c>
      <c r="F457" s="7">
        <f>템플릿!CF457</f>
        <v>0.29199999999999998</v>
      </c>
      <c r="G457" s="7">
        <f>템플릿!CG457</f>
        <v>0.312</v>
      </c>
      <c r="H457" s="7">
        <f t="shared" si="57"/>
        <v>4.7128270580727509</v>
      </c>
      <c r="I457" s="7">
        <f>템플릿!CD457</f>
        <v>0.1381</v>
      </c>
      <c r="J457" s="7">
        <f>템플릿!AT457</f>
        <v>8.0500000000000007</v>
      </c>
      <c r="K457" s="7">
        <f>템플릿!AW457</f>
        <v>0</v>
      </c>
      <c r="L457" s="7">
        <f>템플릿!AZ457</f>
        <v>-4.3479999999999998E-2</v>
      </c>
      <c r="M457" s="7">
        <f t="shared" si="58"/>
        <v>17.3</v>
      </c>
      <c r="N457" s="7">
        <f t="shared" si="59"/>
        <v>8.1881000000000004</v>
      </c>
      <c r="O457">
        <f>템플릿!BR457</f>
        <v>9.7169999999999999E-3</v>
      </c>
      <c r="P457">
        <f>템플릿!CH457</f>
        <v>9.0000000000000011E-3</v>
      </c>
      <c r="Q457">
        <f t="shared" si="60"/>
        <v>1.0796666666666666</v>
      </c>
      <c r="R457">
        <f>템플릿!CI457</f>
        <v>0</v>
      </c>
      <c r="S457">
        <f t="shared" si="61"/>
        <v>1.0796666666666666</v>
      </c>
      <c r="T457">
        <f>템플릿!CA457</f>
        <v>6.0970000000000003E-2</v>
      </c>
      <c r="U457">
        <f t="shared" si="62"/>
        <v>6.9970000000000004E-2</v>
      </c>
      <c r="V457">
        <f t="shared" si="63"/>
        <v>9.7169999999999999E-3</v>
      </c>
    </row>
    <row r="458" spans="1:22" x14ac:dyDescent="0.3">
      <c r="A458" s="1">
        <f>붙여넣기데이터!A458</f>
        <v>45141.565289351849</v>
      </c>
      <c r="B458">
        <v>0</v>
      </c>
      <c r="C458" s="7">
        <f>템플릿!AO458</f>
        <v>14.7</v>
      </c>
      <c r="D458" s="7">
        <f>템플릿!CE458</f>
        <v>2.5329999999999999</v>
      </c>
      <c r="E458" s="7">
        <f t="shared" si="56"/>
        <v>5.8033951835767867</v>
      </c>
      <c r="F458" s="7">
        <f>템플릿!CF458</f>
        <v>0.29699999999999999</v>
      </c>
      <c r="G458" s="7">
        <f>템플릿!CG458</f>
        <v>0.314</v>
      </c>
      <c r="H458" s="7">
        <f t="shared" si="57"/>
        <v>4.6755725190839694</v>
      </c>
      <c r="I458" s="7">
        <f>템플릿!CD458</f>
        <v>0.13120000000000001</v>
      </c>
      <c r="J458" s="7">
        <f>템플릿!AT458</f>
        <v>8.0289999999999999</v>
      </c>
      <c r="K458" s="7">
        <f>템플릿!AW458</f>
        <v>2.3130000000000001E-4</v>
      </c>
      <c r="L458" s="7">
        <f>템플릿!AZ458</f>
        <v>-4.3369999999999999E-2</v>
      </c>
      <c r="M458" s="7">
        <f t="shared" si="58"/>
        <v>17.233000000000001</v>
      </c>
      <c r="N458" s="7">
        <f t="shared" si="59"/>
        <v>8.1601999999999997</v>
      </c>
      <c r="O458">
        <f>템플릿!BR458</f>
        <v>9.4850000000000004E-3</v>
      </c>
      <c r="P458">
        <f>템플릿!CH458</f>
        <v>9.0000000000000011E-3</v>
      </c>
      <c r="Q458">
        <f t="shared" si="60"/>
        <v>1.0538888888888889</v>
      </c>
      <c r="R458">
        <f>템플릿!CI458</f>
        <v>0</v>
      </c>
      <c r="S458">
        <f t="shared" si="61"/>
        <v>1.0538888888888889</v>
      </c>
      <c r="T458">
        <f>템플릿!CA458</f>
        <v>6.4070000000000002E-2</v>
      </c>
      <c r="U458">
        <f t="shared" si="62"/>
        <v>7.3069999999999996E-2</v>
      </c>
      <c r="V458">
        <f t="shared" si="63"/>
        <v>9.4850000000000004E-3</v>
      </c>
    </row>
    <row r="459" spans="1:22" x14ac:dyDescent="0.3">
      <c r="A459" s="1">
        <f>붙여넣기데이터!A459</f>
        <v>45141.565347222226</v>
      </c>
      <c r="B459">
        <v>0</v>
      </c>
      <c r="C459" s="7">
        <f>템플릿!AO459</f>
        <v>14.65</v>
      </c>
      <c r="D459" s="7">
        <f>템플릿!CE459</f>
        <v>2.5369999999999999</v>
      </c>
      <c r="E459" s="7">
        <f t="shared" si="56"/>
        <v>5.7745368545526219</v>
      </c>
      <c r="F459" s="7">
        <f>템플릿!CF459</f>
        <v>0.29499999999999998</v>
      </c>
      <c r="G459" s="7">
        <f>템플릿!CG459</f>
        <v>0.312</v>
      </c>
      <c r="H459" s="7">
        <f t="shared" si="57"/>
        <v>4.6596692111959293</v>
      </c>
      <c r="I459" s="7">
        <f>템플릿!CD459</f>
        <v>0.1221</v>
      </c>
      <c r="J459" s="7">
        <f>템플릿!AT459</f>
        <v>8.282</v>
      </c>
      <c r="K459" s="7">
        <f>템플릿!AW459</f>
        <v>2.3130000000000001E-4</v>
      </c>
      <c r="L459" s="7">
        <f>템플릿!AZ459</f>
        <v>-4.3479999999999998E-2</v>
      </c>
      <c r="M459" s="7">
        <f t="shared" si="58"/>
        <v>17.187000000000001</v>
      </c>
      <c r="N459" s="7">
        <f t="shared" si="59"/>
        <v>8.4040999999999997</v>
      </c>
      <c r="O459">
        <f>템플릿!BR459</f>
        <v>9.7169999999999999E-3</v>
      </c>
      <c r="P459">
        <f>템플릿!CH459</f>
        <v>9.0000000000000011E-3</v>
      </c>
      <c r="Q459">
        <f t="shared" si="60"/>
        <v>1.0796666666666666</v>
      </c>
      <c r="R459">
        <f>템플릿!CI459</f>
        <v>0</v>
      </c>
      <c r="S459">
        <f t="shared" si="61"/>
        <v>1.0796666666666666</v>
      </c>
      <c r="T459">
        <f>템플릿!CA459</f>
        <v>6.2820000000000001E-2</v>
      </c>
      <c r="U459">
        <f t="shared" si="62"/>
        <v>7.1819999999999995E-2</v>
      </c>
      <c r="V459">
        <f t="shared" si="63"/>
        <v>9.7169999999999999E-3</v>
      </c>
    </row>
    <row r="460" spans="1:22" x14ac:dyDescent="0.3">
      <c r="A460" s="1">
        <f>붙여넣기데이터!A460</f>
        <v>45141.565405092595</v>
      </c>
      <c r="B460">
        <v>0</v>
      </c>
      <c r="C460" s="7">
        <f>템플릿!AO460</f>
        <v>14.7</v>
      </c>
      <c r="D460" s="7">
        <f>템플릿!CE460</f>
        <v>2.5350000000000001</v>
      </c>
      <c r="E460" s="7">
        <f t="shared" si="56"/>
        <v>5.7988165680473367</v>
      </c>
      <c r="F460" s="7">
        <f>템플릿!CF460</f>
        <v>0.29499999999999998</v>
      </c>
      <c r="G460" s="7">
        <f>템플릿!CG460</f>
        <v>0.314</v>
      </c>
      <c r="H460" s="7">
        <f t="shared" si="57"/>
        <v>4.6755725190839694</v>
      </c>
      <c r="I460" s="7">
        <f>템플릿!CD460</f>
        <v>0.1147</v>
      </c>
      <c r="J460" s="7">
        <f>템플릿!AT460</f>
        <v>8.39</v>
      </c>
      <c r="K460" s="7">
        <f>템플릿!AW460</f>
        <v>2.3130000000000001E-4</v>
      </c>
      <c r="L460" s="7">
        <f>템플릿!AZ460</f>
        <v>-4.3479999999999998E-2</v>
      </c>
      <c r="M460" s="7">
        <f t="shared" si="58"/>
        <v>17.234999999999999</v>
      </c>
      <c r="N460" s="7">
        <f t="shared" si="59"/>
        <v>8.5046999999999997</v>
      </c>
      <c r="O460">
        <f>템플릿!BR460</f>
        <v>9.4850000000000004E-3</v>
      </c>
      <c r="P460">
        <f>템플릿!CH460</f>
        <v>1.2E-2</v>
      </c>
      <c r="Q460">
        <f t="shared" si="60"/>
        <v>0.79041666666666666</v>
      </c>
      <c r="R460">
        <f>템플릿!CI460</f>
        <v>0</v>
      </c>
      <c r="S460">
        <f t="shared" si="61"/>
        <v>0.79041666666666666</v>
      </c>
      <c r="T460">
        <f>템플릿!CA460</f>
        <v>5.951E-2</v>
      </c>
      <c r="U460">
        <f t="shared" si="62"/>
        <v>7.1510000000000004E-2</v>
      </c>
      <c r="V460">
        <f t="shared" si="63"/>
        <v>9.4850000000000004E-3</v>
      </c>
    </row>
    <row r="461" spans="1:22" x14ac:dyDescent="0.3">
      <c r="A461" s="1">
        <f>붙여넣기데이터!A461</f>
        <v>45141.565462962964</v>
      </c>
      <c r="B461">
        <v>0</v>
      </c>
      <c r="C461" s="7">
        <f>템플릿!AO461</f>
        <v>14.72</v>
      </c>
      <c r="D461" s="7">
        <f>템플릿!CE461</f>
        <v>2.5390000000000001</v>
      </c>
      <c r="E461" s="7">
        <f t="shared" si="56"/>
        <v>5.7975580937376918</v>
      </c>
      <c r="F461" s="7">
        <f>템플릿!CF461</f>
        <v>0.29499999999999998</v>
      </c>
      <c r="G461" s="7">
        <f>템플릿!CG461</f>
        <v>0.312</v>
      </c>
      <c r="H461" s="7">
        <f t="shared" si="57"/>
        <v>4.6789574062301336</v>
      </c>
      <c r="I461" s="7">
        <f>템플릿!CD461</f>
        <v>0.10929999999999999</v>
      </c>
      <c r="J461" s="7">
        <f>템플릿!AT461</f>
        <v>7.5419999999999998</v>
      </c>
      <c r="K461" s="7">
        <f>템플릿!AW461</f>
        <v>2.3130000000000001E-4</v>
      </c>
      <c r="L461" s="7">
        <f>템플릿!AZ461</f>
        <v>-4.3369999999999999E-2</v>
      </c>
      <c r="M461" s="7">
        <f t="shared" si="58"/>
        <v>17.259</v>
      </c>
      <c r="N461" s="7">
        <f t="shared" si="59"/>
        <v>7.6513</v>
      </c>
      <c r="O461">
        <f>템플릿!BR461</f>
        <v>9.9480000000000002E-3</v>
      </c>
      <c r="P461">
        <f>템플릿!CH461</f>
        <v>1.4E-2</v>
      </c>
      <c r="Q461">
        <f t="shared" si="60"/>
        <v>0.71057142857142852</v>
      </c>
      <c r="R461">
        <f>템플릿!CI461</f>
        <v>0</v>
      </c>
      <c r="S461">
        <f t="shared" si="61"/>
        <v>0.71057142857142852</v>
      </c>
      <c r="T461">
        <f>템플릿!CA461</f>
        <v>6.2420000000000003E-2</v>
      </c>
      <c r="U461">
        <f t="shared" si="62"/>
        <v>7.6420000000000002E-2</v>
      </c>
      <c r="V461">
        <f t="shared" si="63"/>
        <v>9.9480000000000002E-3</v>
      </c>
    </row>
    <row r="462" spans="1:22" x14ac:dyDescent="0.3">
      <c r="A462" s="1">
        <f>붙여넣기데이터!A462</f>
        <v>45141.565520833334</v>
      </c>
      <c r="B462">
        <v>0</v>
      </c>
      <c r="C462" s="7">
        <f>템플릿!AO462</f>
        <v>14.73</v>
      </c>
      <c r="D462" s="7">
        <f>템플릿!CE462</f>
        <v>2.5460000000000003</v>
      </c>
      <c r="E462" s="7">
        <f t="shared" si="56"/>
        <v>5.7855459544383345</v>
      </c>
      <c r="F462" s="7">
        <f>템플릿!CF462</f>
        <v>0.29499999999999998</v>
      </c>
      <c r="G462" s="7">
        <f>템플릿!CG462</f>
        <v>0.312</v>
      </c>
      <c r="H462" s="7">
        <f t="shared" si="57"/>
        <v>4.6717411988582302</v>
      </c>
      <c r="I462" s="7">
        <f>템플릿!CD462</f>
        <v>0.10489999999999999</v>
      </c>
      <c r="J462" s="7">
        <f>템플릿!AT462</f>
        <v>8.2159999999999993</v>
      </c>
      <c r="K462" s="7">
        <f>템플릿!AW462</f>
        <v>4.6260000000000002E-4</v>
      </c>
      <c r="L462" s="7">
        <f>템플릿!AZ462</f>
        <v>-4.3369999999999999E-2</v>
      </c>
      <c r="M462" s="7">
        <f t="shared" si="58"/>
        <v>17.276</v>
      </c>
      <c r="N462" s="7">
        <f t="shared" si="59"/>
        <v>8.3209</v>
      </c>
      <c r="O462">
        <f>템플릿!BR462</f>
        <v>9.4850000000000004E-3</v>
      </c>
      <c r="P462">
        <f>템플릿!CH462</f>
        <v>1.4E-2</v>
      </c>
      <c r="Q462">
        <f t="shared" si="60"/>
        <v>0.67749999999999999</v>
      </c>
      <c r="R462">
        <f>템플릿!CI462</f>
        <v>0</v>
      </c>
      <c r="S462">
        <f t="shared" si="61"/>
        <v>0.67749999999999999</v>
      </c>
      <c r="T462">
        <f>템플릿!CA462</f>
        <v>6.2950000000000006E-2</v>
      </c>
      <c r="U462">
        <f t="shared" si="62"/>
        <v>7.6950000000000005E-2</v>
      </c>
      <c r="V462">
        <f t="shared" si="63"/>
        <v>9.4850000000000004E-3</v>
      </c>
    </row>
    <row r="463" spans="1:22" x14ac:dyDescent="0.3">
      <c r="A463" s="1">
        <f>붙여넣기데이터!A463</f>
        <v>45141.565578703703</v>
      </c>
      <c r="B463">
        <v>0</v>
      </c>
      <c r="C463" s="7">
        <f>템플릿!AO463</f>
        <v>14.79</v>
      </c>
      <c r="D463" s="7">
        <f>템플릿!CE463</f>
        <v>2.5460000000000003</v>
      </c>
      <c r="E463" s="7">
        <f t="shared" si="56"/>
        <v>5.809112333071484</v>
      </c>
      <c r="F463" s="7">
        <f>템플릿!CF463</f>
        <v>0.29499999999999998</v>
      </c>
      <c r="G463" s="7">
        <f>템플릿!CG463</f>
        <v>0.314</v>
      </c>
      <c r="H463" s="7">
        <f t="shared" si="57"/>
        <v>4.6877971473851021</v>
      </c>
      <c r="I463" s="7">
        <f>템플릿!CD463</f>
        <v>0.1031</v>
      </c>
      <c r="J463" s="7">
        <f>템플릿!AT463</f>
        <v>9.4979999999999993</v>
      </c>
      <c r="K463" s="7">
        <f>템플릿!AW463</f>
        <v>2.3130000000000001E-4</v>
      </c>
      <c r="L463" s="7">
        <f>템플릿!AZ463</f>
        <v>-4.3249999999999997E-2</v>
      </c>
      <c r="M463" s="7">
        <f t="shared" si="58"/>
        <v>17.335999999999999</v>
      </c>
      <c r="N463" s="7">
        <f t="shared" si="59"/>
        <v>9.6010999999999989</v>
      </c>
      <c r="O463">
        <f>템플릿!BR463</f>
        <v>9.7169999999999999E-3</v>
      </c>
      <c r="P463">
        <f>템플릿!CH463</f>
        <v>1.4E-2</v>
      </c>
      <c r="Q463">
        <f t="shared" si="60"/>
        <v>0.69407142857142856</v>
      </c>
      <c r="R463">
        <f>템플릿!CI463</f>
        <v>0</v>
      </c>
      <c r="S463">
        <f t="shared" si="61"/>
        <v>0.69407142857142856</v>
      </c>
      <c r="T463">
        <f>템플릿!CA463</f>
        <v>6.651E-2</v>
      </c>
      <c r="U463">
        <f t="shared" si="62"/>
        <v>8.0509999999999998E-2</v>
      </c>
      <c r="V463">
        <f t="shared" si="63"/>
        <v>9.7169999999999999E-3</v>
      </c>
    </row>
    <row r="464" spans="1:22" x14ac:dyDescent="0.3">
      <c r="A464" s="1">
        <f>붙여넣기데이터!A464</f>
        <v>45141.565636574072</v>
      </c>
      <c r="B464">
        <v>0</v>
      </c>
      <c r="C464" s="7">
        <f>템플릿!AO464</f>
        <v>14.76</v>
      </c>
      <c r="D464" s="7">
        <f>템플릿!CE464</f>
        <v>2.548</v>
      </c>
      <c r="E464" s="7">
        <f t="shared" si="56"/>
        <v>5.792778649921507</v>
      </c>
      <c r="F464" s="7">
        <f>템플릿!CF464</f>
        <v>0.29199999999999998</v>
      </c>
      <c r="G464" s="7">
        <f>템플릿!CG464</f>
        <v>0.314</v>
      </c>
      <c r="H464" s="7">
        <f t="shared" si="57"/>
        <v>4.6797717184527583</v>
      </c>
      <c r="I464" s="7">
        <f>템플릿!CD464</f>
        <v>0.10290000000000001</v>
      </c>
      <c r="J464" s="7">
        <f>템플릿!AT464</f>
        <v>7.3520000000000003</v>
      </c>
      <c r="K464" s="7">
        <f>템플릿!AW464</f>
        <v>2.3130000000000001E-4</v>
      </c>
      <c r="L464" s="7">
        <f>템플릿!AZ464</f>
        <v>-4.3139999999999998E-2</v>
      </c>
      <c r="M464" s="7">
        <f t="shared" si="58"/>
        <v>17.308</v>
      </c>
      <c r="N464" s="7">
        <f t="shared" si="59"/>
        <v>7.4549000000000003</v>
      </c>
      <c r="O464">
        <f>템플릿!BR464</f>
        <v>9.7169999999999999E-3</v>
      </c>
      <c r="P464">
        <f>템플릿!CH464</f>
        <v>9.0000000000000011E-3</v>
      </c>
      <c r="Q464">
        <f t="shared" si="60"/>
        <v>1.0796666666666666</v>
      </c>
      <c r="R464">
        <f>템플릿!CI464</f>
        <v>0</v>
      </c>
      <c r="S464">
        <f t="shared" si="61"/>
        <v>1.0796666666666666</v>
      </c>
      <c r="T464">
        <f>템플릿!CA464</f>
        <v>6.1769999999999999E-2</v>
      </c>
      <c r="U464">
        <f t="shared" si="62"/>
        <v>7.077E-2</v>
      </c>
      <c r="V464">
        <f t="shared" si="63"/>
        <v>9.7169999999999999E-3</v>
      </c>
    </row>
    <row r="465" spans="1:22" x14ac:dyDescent="0.3">
      <c r="A465" s="1">
        <f>붙여넣기데이터!A465</f>
        <v>45141.565694444442</v>
      </c>
      <c r="B465">
        <v>0</v>
      </c>
      <c r="C465" s="7">
        <f>템플릿!AO465</f>
        <v>14.75</v>
      </c>
      <c r="D465" s="7">
        <f>템플릿!CE465</f>
        <v>2.548</v>
      </c>
      <c r="E465" s="7">
        <f t="shared" si="56"/>
        <v>5.7888540031397175</v>
      </c>
      <c r="F465" s="7">
        <f>템플릿!CF465</f>
        <v>0.29499999999999998</v>
      </c>
      <c r="G465" s="7">
        <f>템플릿!CG465</f>
        <v>0.316</v>
      </c>
      <c r="H465" s="7">
        <f t="shared" si="57"/>
        <v>4.6691991136435584</v>
      </c>
      <c r="I465" s="7">
        <f>템플릿!CD465</f>
        <v>0.1051</v>
      </c>
      <c r="J465" s="7">
        <f>템플릿!AT465</f>
        <v>7.9160000000000004</v>
      </c>
      <c r="K465" s="7">
        <f>템플릿!AW465</f>
        <v>2.3130000000000001E-4</v>
      </c>
      <c r="L465" s="7">
        <f>템플릿!AZ465</f>
        <v>-4.3139999999999998E-2</v>
      </c>
      <c r="M465" s="7">
        <f t="shared" si="58"/>
        <v>17.298000000000002</v>
      </c>
      <c r="N465" s="7">
        <f t="shared" si="59"/>
        <v>8.0211000000000006</v>
      </c>
      <c r="O465">
        <f>템플릿!BR465</f>
        <v>9.4850000000000004E-3</v>
      </c>
      <c r="P465">
        <f>템플릿!CH465</f>
        <v>1.2E-2</v>
      </c>
      <c r="Q465">
        <f t="shared" si="60"/>
        <v>0.79041666666666666</v>
      </c>
      <c r="R465">
        <f>템플릿!CI465</f>
        <v>0</v>
      </c>
      <c r="S465">
        <f t="shared" si="61"/>
        <v>0.79041666666666666</v>
      </c>
      <c r="T465">
        <f>템플릿!CA465</f>
        <v>6.0299999999999999E-2</v>
      </c>
      <c r="U465">
        <f t="shared" si="62"/>
        <v>7.2300000000000003E-2</v>
      </c>
      <c r="V465">
        <f t="shared" si="63"/>
        <v>9.4850000000000004E-3</v>
      </c>
    </row>
    <row r="466" spans="1:22" x14ac:dyDescent="0.3">
      <c r="A466" s="1">
        <f>붙여넣기데이터!A466</f>
        <v>45141.565752314818</v>
      </c>
      <c r="B466">
        <v>0</v>
      </c>
      <c r="C466" s="7">
        <f>템플릿!AO466</f>
        <v>14.68</v>
      </c>
      <c r="D466" s="7">
        <f>템플릿!CE466</f>
        <v>2.5460000000000003</v>
      </c>
      <c r="E466" s="7">
        <f t="shared" si="56"/>
        <v>5.7659073055773753</v>
      </c>
      <c r="F466" s="7">
        <f>템플릿!CF466</f>
        <v>0.29499999999999998</v>
      </c>
      <c r="G466" s="7">
        <f>템플릿!CG466</f>
        <v>0.314</v>
      </c>
      <c r="H466" s="7">
        <f t="shared" si="57"/>
        <v>4.6529318541996822</v>
      </c>
      <c r="I466" s="7">
        <f>템플릿!CD466</f>
        <v>0.1113</v>
      </c>
      <c r="J466" s="7">
        <f>템플릿!AT466</f>
        <v>7.0250000000000004</v>
      </c>
      <c r="K466" s="7">
        <f>템플릿!AW466</f>
        <v>2.3130000000000001E-4</v>
      </c>
      <c r="L466" s="7">
        <f>템플릿!AZ466</f>
        <v>-4.3139999999999998E-2</v>
      </c>
      <c r="M466" s="7">
        <f t="shared" si="58"/>
        <v>17.225999999999999</v>
      </c>
      <c r="N466" s="7">
        <f t="shared" si="59"/>
        <v>7.1363000000000003</v>
      </c>
      <c r="O466">
        <f>템플릿!BR466</f>
        <v>1.018E-2</v>
      </c>
      <c r="P466">
        <f>템플릿!CH466</f>
        <v>1.2E-2</v>
      </c>
      <c r="Q466">
        <f t="shared" si="60"/>
        <v>0.84833333333333327</v>
      </c>
      <c r="R466">
        <f>템플릿!CI466</f>
        <v>0</v>
      </c>
      <c r="S466">
        <f t="shared" si="61"/>
        <v>0.84833333333333327</v>
      </c>
      <c r="T466">
        <f>템플릿!CA466</f>
        <v>6.3869999999999996E-2</v>
      </c>
      <c r="U466">
        <f t="shared" si="62"/>
        <v>7.5869999999999993E-2</v>
      </c>
      <c r="V466">
        <f t="shared" si="63"/>
        <v>1.018E-2</v>
      </c>
    </row>
    <row r="467" spans="1:22" x14ac:dyDescent="0.3">
      <c r="A467" s="1">
        <f>붙여넣기데이터!A467</f>
        <v>45141.565810185188</v>
      </c>
      <c r="B467">
        <v>0</v>
      </c>
      <c r="C467" s="7">
        <f>템플릿!AO467</f>
        <v>14.66</v>
      </c>
      <c r="D467" s="7">
        <f>템플릿!CE467</f>
        <v>2.5460000000000003</v>
      </c>
      <c r="E467" s="7">
        <f t="shared" si="56"/>
        <v>5.7580518460329921</v>
      </c>
      <c r="F467" s="7">
        <f>템플릿!CF467</f>
        <v>0.29199999999999998</v>
      </c>
      <c r="G467" s="7">
        <f>템플릿!CG467</f>
        <v>0.316</v>
      </c>
      <c r="H467" s="7">
        <f t="shared" si="57"/>
        <v>4.6480659480025368</v>
      </c>
      <c r="I467" s="7">
        <f>템플릿!CD467</f>
        <v>0.11899999999999999</v>
      </c>
      <c r="J467" s="7">
        <f>템플릿!AT467</f>
        <v>7.3739999999999997</v>
      </c>
      <c r="K467" s="7">
        <f>템플릿!AW467</f>
        <v>2.3130000000000001E-4</v>
      </c>
      <c r="L467" s="7">
        <f>템플릿!AZ467</f>
        <v>-4.3020000000000003E-2</v>
      </c>
      <c r="M467" s="7">
        <f t="shared" si="58"/>
        <v>17.206</v>
      </c>
      <c r="N467" s="7">
        <f t="shared" si="59"/>
        <v>7.4929999999999994</v>
      </c>
      <c r="O467">
        <f>템플릿!BR467</f>
        <v>1.018E-2</v>
      </c>
      <c r="P467">
        <f>템플릿!CH467</f>
        <v>1.2E-2</v>
      </c>
      <c r="Q467">
        <f t="shared" si="60"/>
        <v>0.84833333333333327</v>
      </c>
      <c r="R467">
        <f>템플릿!CI467</f>
        <v>0</v>
      </c>
      <c r="S467">
        <f t="shared" si="61"/>
        <v>0.84833333333333327</v>
      </c>
      <c r="T467">
        <f>템플릿!CA467</f>
        <v>6.472E-2</v>
      </c>
      <c r="U467">
        <f t="shared" si="62"/>
        <v>7.6719999999999997E-2</v>
      </c>
      <c r="V467">
        <f t="shared" si="63"/>
        <v>1.018E-2</v>
      </c>
    </row>
    <row r="468" spans="1:22" x14ac:dyDescent="0.3">
      <c r="A468" s="1">
        <f>붙여넣기데이터!A468</f>
        <v>45141.565868055557</v>
      </c>
      <c r="B468">
        <v>0</v>
      </c>
      <c r="C468" s="7">
        <f>템플릿!AO468</f>
        <v>14.65</v>
      </c>
      <c r="D468" s="7">
        <f>템플릿!CE468</f>
        <v>2.5420000000000003</v>
      </c>
      <c r="E468" s="7">
        <f t="shared" si="56"/>
        <v>5.7631785995279303</v>
      </c>
      <c r="F468" s="7">
        <f>템플릿!CF468</f>
        <v>0.29499999999999998</v>
      </c>
      <c r="G468" s="7">
        <f>템플릿!CG468</f>
        <v>0.314</v>
      </c>
      <c r="H468" s="7">
        <f t="shared" si="57"/>
        <v>4.6493176769279589</v>
      </c>
      <c r="I468" s="7">
        <f>템플릿!CD468</f>
        <v>0.1288</v>
      </c>
      <c r="J468" s="7">
        <f>템플릿!AT468</f>
        <v>6.8339999999999996</v>
      </c>
      <c r="K468" s="7">
        <f>템플릿!AW468</f>
        <v>2.3130000000000001E-4</v>
      </c>
      <c r="L468" s="7">
        <f>템플릿!AZ468</f>
        <v>-4.2909999999999997E-2</v>
      </c>
      <c r="M468" s="7">
        <f t="shared" si="58"/>
        <v>17.192</v>
      </c>
      <c r="N468" s="7">
        <f t="shared" si="59"/>
        <v>6.9627999999999997</v>
      </c>
      <c r="O468">
        <f>템플릿!BR468</f>
        <v>9.7169999999999999E-3</v>
      </c>
      <c r="P468">
        <f>템플릿!CH468</f>
        <v>9.0000000000000011E-3</v>
      </c>
      <c r="Q468">
        <f t="shared" si="60"/>
        <v>1.0796666666666666</v>
      </c>
      <c r="R468">
        <f>템플릿!CI468</f>
        <v>0</v>
      </c>
      <c r="S468">
        <f t="shared" si="61"/>
        <v>1.0796666666666666</v>
      </c>
      <c r="T468">
        <f>템플릿!CA468</f>
        <v>6.3630000000000006E-2</v>
      </c>
      <c r="U468">
        <f t="shared" si="62"/>
        <v>7.263E-2</v>
      </c>
      <c r="V468">
        <f t="shared" si="63"/>
        <v>9.7169999999999999E-3</v>
      </c>
    </row>
    <row r="469" spans="1:22" x14ac:dyDescent="0.3">
      <c r="A469" s="1">
        <f>붙여넣기데이터!A469</f>
        <v>45141.565925925926</v>
      </c>
      <c r="B469">
        <v>0</v>
      </c>
      <c r="C469" s="7">
        <f>템플릿!AO469</f>
        <v>14.64</v>
      </c>
      <c r="D469" s="7">
        <f>템플릿!CE469</f>
        <v>2.5369999999999999</v>
      </c>
      <c r="E469" s="7">
        <f t="shared" si="56"/>
        <v>5.7705951911706741</v>
      </c>
      <c r="F469" s="7">
        <f>템플릿!CF469</f>
        <v>0.29499999999999998</v>
      </c>
      <c r="G469" s="7">
        <f>템플릿!CG469</f>
        <v>0.314</v>
      </c>
      <c r="H469" s="7">
        <f t="shared" si="57"/>
        <v>4.653528289891927</v>
      </c>
      <c r="I469" s="7">
        <f>템플릿!CD469</f>
        <v>0.13869999999999999</v>
      </c>
      <c r="J469" s="7">
        <f>템플릿!AT469</f>
        <v>7.7309999999999999</v>
      </c>
      <c r="K469" s="7">
        <f>템플릿!AW469</f>
        <v>2.3130000000000001E-4</v>
      </c>
      <c r="L469" s="7">
        <f>템플릿!AZ469</f>
        <v>-4.2909999999999997E-2</v>
      </c>
      <c r="M469" s="7">
        <f t="shared" si="58"/>
        <v>17.177</v>
      </c>
      <c r="N469" s="7">
        <f t="shared" si="59"/>
        <v>7.8696999999999999</v>
      </c>
      <c r="O469">
        <f>템플릿!BR469</f>
        <v>9.9480000000000002E-3</v>
      </c>
      <c r="P469">
        <f>템플릿!CH469</f>
        <v>9.0000000000000011E-3</v>
      </c>
      <c r="Q469">
        <f t="shared" si="60"/>
        <v>1.1053333333333333</v>
      </c>
      <c r="R469">
        <f>템플릿!CI469</f>
        <v>0</v>
      </c>
      <c r="S469">
        <f t="shared" si="61"/>
        <v>1.1053333333333333</v>
      </c>
      <c r="T469">
        <f>템플릿!CA469</f>
        <v>6.0900000000000003E-2</v>
      </c>
      <c r="U469">
        <f t="shared" si="62"/>
        <v>6.9900000000000004E-2</v>
      </c>
      <c r="V469">
        <f t="shared" si="63"/>
        <v>9.9480000000000002E-3</v>
      </c>
    </row>
    <row r="470" spans="1:22" x14ac:dyDescent="0.3">
      <c r="A470" s="1">
        <f>붙여넣기데이터!A470</f>
        <v>45141.565983796296</v>
      </c>
      <c r="B470">
        <v>0</v>
      </c>
      <c r="C470" s="7">
        <f>템플릿!AO470</f>
        <v>14.61</v>
      </c>
      <c r="D470" s="7">
        <f>템플릿!CE470</f>
        <v>2.5300000000000002</v>
      </c>
      <c r="E470" s="7">
        <f t="shared" si="56"/>
        <v>5.774703557312252</v>
      </c>
      <c r="F470" s="7">
        <f>템플릿!CF470</f>
        <v>0.29499999999999998</v>
      </c>
      <c r="G470" s="7">
        <f>템플릿!CG470</f>
        <v>0.314</v>
      </c>
      <c r="H470" s="7">
        <f t="shared" si="57"/>
        <v>4.6543485186365077</v>
      </c>
      <c r="I470" s="7">
        <f>템플릿!CD470</f>
        <v>0.1449</v>
      </c>
      <c r="J470" s="7">
        <f>템플릿!AT470</f>
        <v>8.6709999999999994</v>
      </c>
      <c r="K470" s="7">
        <f>템플릿!AW470</f>
        <v>2.3130000000000001E-4</v>
      </c>
      <c r="L470" s="7">
        <f>템플릿!AZ470</f>
        <v>-4.2680000000000003E-2</v>
      </c>
      <c r="M470" s="7">
        <f t="shared" si="58"/>
        <v>17.14</v>
      </c>
      <c r="N470" s="7">
        <f t="shared" si="59"/>
        <v>8.8158999999999992</v>
      </c>
      <c r="O470">
        <f>템플릿!BR470</f>
        <v>9.7169999999999999E-3</v>
      </c>
      <c r="P470">
        <f>템플릿!CH470</f>
        <v>9.0000000000000011E-3</v>
      </c>
      <c r="Q470">
        <f t="shared" si="60"/>
        <v>1.0796666666666666</v>
      </c>
      <c r="R470">
        <f>템플릿!CI470</f>
        <v>0</v>
      </c>
      <c r="S470">
        <f t="shared" si="61"/>
        <v>1.0796666666666666</v>
      </c>
      <c r="T470">
        <f>템플릿!CA470</f>
        <v>5.7770000000000002E-2</v>
      </c>
      <c r="U470">
        <f t="shared" si="62"/>
        <v>6.6769999999999996E-2</v>
      </c>
      <c r="V470">
        <f t="shared" si="63"/>
        <v>9.7169999999999999E-3</v>
      </c>
    </row>
    <row r="471" spans="1:22" x14ac:dyDescent="0.3">
      <c r="A471" s="1">
        <f>붙여넣기데이터!A471</f>
        <v>45141.566041666665</v>
      </c>
      <c r="B471">
        <v>0</v>
      </c>
      <c r="C471" s="7">
        <f>템플릿!AO471</f>
        <v>14.62</v>
      </c>
      <c r="D471" s="7">
        <f>템플릿!CE471</f>
        <v>2.5249999999999999</v>
      </c>
      <c r="E471" s="7">
        <f t="shared" si="56"/>
        <v>5.7900990099009899</v>
      </c>
      <c r="F471" s="7">
        <f>템플릿!CF471</f>
        <v>0.29699999999999999</v>
      </c>
      <c r="G471" s="7">
        <f>템플릿!CG471</f>
        <v>0.312</v>
      </c>
      <c r="H471" s="7">
        <f t="shared" si="57"/>
        <v>4.6649649010848755</v>
      </c>
      <c r="I471" s="7">
        <f>템플릿!CD471</f>
        <v>0.15129999999999999</v>
      </c>
      <c r="J471" s="7">
        <f>템플릿!AT471</f>
        <v>7.7270000000000003</v>
      </c>
      <c r="K471" s="7">
        <f>템플릿!AW471</f>
        <v>2.3130000000000001E-4</v>
      </c>
      <c r="L471" s="7">
        <f>템플릿!AZ471</f>
        <v>-4.2680000000000003E-2</v>
      </c>
      <c r="M471" s="7">
        <f t="shared" si="58"/>
        <v>17.145</v>
      </c>
      <c r="N471" s="7">
        <f t="shared" si="59"/>
        <v>7.8783000000000003</v>
      </c>
      <c r="O471">
        <f>템플릿!BR471</f>
        <v>9.7169999999999999E-3</v>
      </c>
      <c r="P471">
        <f>템플릿!CH471</f>
        <v>1.2E-2</v>
      </c>
      <c r="Q471">
        <f t="shared" si="60"/>
        <v>0.80974999999999997</v>
      </c>
      <c r="R471">
        <f>템플릿!CI471</f>
        <v>0</v>
      </c>
      <c r="S471">
        <f t="shared" si="61"/>
        <v>0.80974999999999997</v>
      </c>
      <c r="T471">
        <f>템플릿!CA471</f>
        <v>6.1780000000000002E-2</v>
      </c>
      <c r="U471">
        <f t="shared" si="62"/>
        <v>7.3779999999999998E-2</v>
      </c>
      <c r="V471">
        <f t="shared" si="63"/>
        <v>9.7169999999999999E-3</v>
      </c>
    </row>
    <row r="472" spans="1:22" x14ac:dyDescent="0.3">
      <c r="A472" s="1">
        <f>붙여넣기데이터!A472</f>
        <v>45141.566099537034</v>
      </c>
      <c r="B472">
        <v>0</v>
      </c>
      <c r="C472" s="7">
        <f>템플릿!AO472</f>
        <v>14.63</v>
      </c>
      <c r="D472" s="7">
        <f>템플릿!CE472</f>
        <v>2.5209999999999999</v>
      </c>
      <c r="E472" s="7">
        <f t="shared" si="56"/>
        <v>5.8032526775089259</v>
      </c>
      <c r="F472" s="7">
        <f>템플릿!CF472</f>
        <v>0.29499999999999998</v>
      </c>
      <c r="G472" s="7">
        <f>템플릿!CG472</f>
        <v>0.312</v>
      </c>
      <c r="H472" s="7">
        <f t="shared" si="57"/>
        <v>4.6771099744245532</v>
      </c>
      <c r="I472" s="7">
        <f>템플릿!CD472</f>
        <v>0.15790000000000001</v>
      </c>
      <c r="J472" s="7">
        <f>템플릿!AT472</f>
        <v>7.2290000000000001</v>
      </c>
      <c r="K472" s="7">
        <f>템플릿!AW472</f>
        <v>2.3130000000000001E-4</v>
      </c>
      <c r="L472" s="7">
        <f>템플릿!AZ472</f>
        <v>-4.2560000000000001E-2</v>
      </c>
      <c r="M472" s="7">
        <f t="shared" si="58"/>
        <v>17.151</v>
      </c>
      <c r="N472" s="7">
        <f t="shared" si="59"/>
        <v>7.3868999999999998</v>
      </c>
      <c r="O472">
        <f>템플릿!BR472</f>
        <v>9.4850000000000004E-3</v>
      </c>
      <c r="P472">
        <f>템플릿!CH472</f>
        <v>1.2E-2</v>
      </c>
      <c r="Q472">
        <f t="shared" si="60"/>
        <v>0.79041666666666666</v>
      </c>
      <c r="R472">
        <f>템플릿!CI472</f>
        <v>0</v>
      </c>
      <c r="S472">
        <f t="shared" si="61"/>
        <v>0.79041666666666666</v>
      </c>
      <c r="T472">
        <f>템플릿!CA472</f>
        <v>6.0310000000000002E-2</v>
      </c>
      <c r="U472">
        <f t="shared" si="62"/>
        <v>7.2309999999999999E-2</v>
      </c>
      <c r="V472">
        <f t="shared" si="63"/>
        <v>9.4850000000000004E-3</v>
      </c>
    </row>
    <row r="473" spans="1:22" x14ac:dyDescent="0.3">
      <c r="A473" s="1">
        <f>붙여넣기데이터!A473</f>
        <v>45141.566157407404</v>
      </c>
      <c r="B473">
        <v>0</v>
      </c>
      <c r="C473" s="7">
        <f>템플릿!AO473</f>
        <v>14.61</v>
      </c>
      <c r="D473" s="7">
        <f>템플릿!CE473</f>
        <v>2.5180000000000002</v>
      </c>
      <c r="E473" s="7">
        <f t="shared" si="56"/>
        <v>5.8022239872915007</v>
      </c>
      <c r="F473" s="7">
        <f>템플릿!CF473</f>
        <v>0.29199999999999998</v>
      </c>
      <c r="G473" s="7">
        <f>템플릿!CG473</f>
        <v>0.316</v>
      </c>
      <c r="H473" s="7">
        <f t="shared" si="57"/>
        <v>4.6737044145873323</v>
      </c>
      <c r="I473" s="7">
        <f>템플릿!CD473</f>
        <v>0.16300000000000001</v>
      </c>
      <c r="J473" s="7">
        <f>템플릿!AT473</f>
        <v>6.4820000000000002</v>
      </c>
      <c r="K473" s="7">
        <f>템플릿!AW473</f>
        <v>2.3130000000000001E-4</v>
      </c>
      <c r="L473" s="7">
        <f>템플릿!AZ473</f>
        <v>-4.2560000000000001E-2</v>
      </c>
      <c r="M473" s="7">
        <f t="shared" si="58"/>
        <v>17.128</v>
      </c>
      <c r="N473" s="7">
        <f t="shared" si="59"/>
        <v>6.6450000000000005</v>
      </c>
      <c r="O473">
        <f>템플릿!BR473</f>
        <v>9.9480000000000002E-3</v>
      </c>
      <c r="P473">
        <f>템플릿!CH473</f>
        <v>9.0000000000000011E-3</v>
      </c>
      <c r="Q473">
        <f t="shared" si="60"/>
        <v>1.1053333333333333</v>
      </c>
      <c r="R473">
        <f>템플릿!CI473</f>
        <v>0</v>
      </c>
      <c r="S473">
        <f t="shared" si="61"/>
        <v>1.1053333333333333</v>
      </c>
      <c r="T473">
        <f>템플릿!CA473</f>
        <v>6.5140000000000003E-2</v>
      </c>
      <c r="U473">
        <f t="shared" si="62"/>
        <v>7.4140000000000011E-2</v>
      </c>
      <c r="V473">
        <f t="shared" si="63"/>
        <v>9.9480000000000002E-3</v>
      </c>
    </row>
    <row r="474" spans="1:22" x14ac:dyDescent="0.3">
      <c r="A474" s="1">
        <f>붙여넣기데이터!A474</f>
        <v>45141.56621527778</v>
      </c>
      <c r="B474">
        <v>0</v>
      </c>
      <c r="C474" s="7">
        <f>템플릿!AO474</f>
        <v>14.67</v>
      </c>
      <c r="D474" s="7">
        <f>템플릿!CE474</f>
        <v>2.5209999999999999</v>
      </c>
      <c r="E474" s="7">
        <f t="shared" si="56"/>
        <v>5.8191193970646573</v>
      </c>
      <c r="F474" s="7">
        <f>템플릿!CF474</f>
        <v>0.29499999999999998</v>
      </c>
      <c r="G474" s="7">
        <f>템플릿!CG474</f>
        <v>0.316</v>
      </c>
      <c r="H474" s="7">
        <f t="shared" si="57"/>
        <v>4.6839080459770122</v>
      </c>
      <c r="I474" s="7">
        <f>템플릿!CD474</f>
        <v>0.1658</v>
      </c>
      <c r="J474" s="7">
        <f>템플릿!AT474</f>
        <v>7.0549999999999997</v>
      </c>
      <c r="K474" s="7">
        <f>템플릿!AW474</f>
        <v>2.3130000000000001E-4</v>
      </c>
      <c r="L474" s="7">
        <f>템플릿!AZ474</f>
        <v>-4.2790000000000002E-2</v>
      </c>
      <c r="M474" s="7">
        <f t="shared" si="58"/>
        <v>17.190999999999999</v>
      </c>
      <c r="N474" s="7">
        <f t="shared" si="59"/>
        <v>7.2207999999999997</v>
      </c>
      <c r="O474">
        <f>템플릿!BR474</f>
        <v>9.9480000000000002E-3</v>
      </c>
      <c r="P474">
        <f>템플릿!CH474</f>
        <v>9.0000000000000011E-3</v>
      </c>
      <c r="Q474">
        <f t="shared" si="60"/>
        <v>1.1053333333333333</v>
      </c>
      <c r="R474">
        <f>템플릿!CI474</f>
        <v>0</v>
      </c>
      <c r="S474">
        <f t="shared" si="61"/>
        <v>1.1053333333333333</v>
      </c>
      <c r="T474">
        <f>템플릿!CA474</f>
        <v>5.9150000000000001E-2</v>
      </c>
      <c r="U474">
        <f t="shared" si="62"/>
        <v>6.8150000000000002E-2</v>
      </c>
      <c r="V474">
        <f t="shared" si="63"/>
        <v>9.9480000000000002E-3</v>
      </c>
    </row>
    <row r="475" spans="1:22" x14ac:dyDescent="0.3">
      <c r="A475" s="1">
        <f>붙여넣기데이터!A475</f>
        <v>45141.56627314815</v>
      </c>
      <c r="B475">
        <v>0</v>
      </c>
      <c r="C475" s="7">
        <f>템플릿!AO475</f>
        <v>14.83</v>
      </c>
      <c r="D475" s="7">
        <f>템플릿!CE475</f>
        <v>2.52</v>
      </c>
      <c r="E475" s="7">
        <f t="shared" si="56"/>
        <v>5.8849206349206353</v>
      </c>
      <c r="F475" s="7">
        <f>템플릿!CF475</f>
        <v>0.29499999999999998</v>
      </c>
      <c r="G475" s="7">
        <f>템플릿!CG475</f>
        <v>0.314</v>
      </c>
      <c r="H475" s="7">
        <f t="shared" si="57"/>
        <v>4.7395333972515177</v>
      </c>
      <c r="I475" s="7">
        <f>템플릿!CD475</f>
        <v>0.1696</v>
      </c>
      <c r="J475" s="7">
        <f>템플릿!AT475</f>
        <v>7.2789999999999999</v>
      </c>
      <c r="K475" s="7">
        <f>템플릿!AW475</f>
        <v>4.6260000000000002E-4</v>
      </c>
      <c r="L475" s="7">
        <f>템플릿!AZ475</f>
        <v>-4.267E-2</v>
      </c>
      <c r="M475" s="7">
        <f t="shared" si="58"/>
        <v>17.350000000000001</v>
      </c>
      <c r="N475" s="7">
        <f t="shared" si="59"/>
        <v>7.4485999999999999</v>
      </c>
      <c r="O475">
        <f>템플릿!BR475</f>
        <v>9.7169999999999999E-3</v>
      </c>
      <c r="P475">
        <f>템플릿!CH475</f>
        <v>9.0000000000000011E-3</v>
      </c>
      <c r="Q475">
        <f t="shared" si="60"/>
        <v>1.0796666666666666</v>
      </c>
      <c r="R475">
        <f>템플릿!CI475</f>
        <v>0</v>
      </c>
      <c r="S475">
        <f t="shared" si="61"/>
        <v>1.0796666666666666</v>
      </c>
      <c r="T475">
        <f>템플릿!CA475</f>
        <v>5.7770000000000002E-2</v>
      </c>
      <c r="U475">
        <f t="shared" si="62"/>
        <v>6.6769999999999996E-2</v>
      </c>
      <c r="V475">
        <f t="shared" si="63"/>
        <v>9.7169999999999999E-3</v>
      </c>
    </row>
    <row r="476" spans="1:22" x14ac:dyDescent="0.3">
      <c r="A476" s="1">
        <f>붙여넣기데이터!A476</f>
        <v>45141.566331018519</v>
      </c>
      <c r="B476">
        <v>0</v>
      </c>
      <c r="C476" s="7">
        <f>템플릿!AO476</f>
        <v>14.95</v>
      </c>
      <c r="D476" s="7">
        <f>템플릿!CE476</f>
        <v>2.52</v>
      </c>
      <c r="E476" s="7">
        <f t="shared" si="56"/>
        <v>5.9325396825396819</v>
      </c>
      <c r="F476" s="7">
        <f>템플릿!CF476</f>
        <v>0.28999999999999998</v>
      </c>
      <c r="G476" s="7">
        <f>템플릿!CG476</f>
        <v>0.312</v>
      </c>
      <c r="H476" s="7">
        <f t="shared" si="57"/>
        <v>4.7885970531710438</v>
      </c>
      <c r="I476" s="7">
        <f>템플릿!CD476</f>
        <v>0.1731</v>
      </c>
      <c r="J476" s="7">
        <f>템플릿!AT476</f>
        <v>7.23</v>
      </c>
      <c r="K476" s="7">
        <f>템플릿!AW476</f>
        <v>4.6260000000000002E-4</v>
      </c>
      <c r="L476" s="7">
        <f>템플릿!AZ476</f>
        <v>-4.267E-2</v>
      </c>
      <c r="M476" s="7">
        <f t="shared" si="58"/>
        <v>17.47</v>
      </c>
      <c r="N476" s="7">
        <f t="shared" si="59"/>
        <v>7.4031000000000002</v>
      </c>
      <c r="O476">
        <f>템플릿!BR476</f>
        <v>9.4850000000000004E-3</v>
      </c>
      <c r="P476">
        <f>템플릿!CH476</f>
        <v>9.0000000000000011E-3</v>
      </c>
      <c r="Q476">
        <f t="shared" si="60"/>
        <v>1.0538888888888889</v>
      </c>
      <c r="R476">
        <f>템플릿!CI476</f>
        <v>0</v>
      </c>
      <c r="S476">
        <f t="shared" si="61"/>
        <v>1.0538888888888889</v>
      </c>
      <c r="T476">
        <f>템플릿!CA476</f>
        <v>6.2899999999999998E-2</v>
      </c>
      <c r="U476">
        <f t="shared" si="62"/>
        <v>7.1899999999999992E-2</v>
      </c>
      <c r="V476">
        <f t="shared" si="63"/>
        <v>9.4850000000000004E-3</v>
      </c>
    </row>
    <row r="477" spans="1:22" x14ac:dyDescent="0.3">
      <c r="A477" s="1">
        <f>붙여넣기데이터!A477</f>
        <v>45141.566388888888</v>
      </c>
      <c r="B477">
        <v>0</v>
      </c>
      <c r="C477" s="7">
        <f>템플릿!AO477</f>
        <v>14.96</v>
      </c>
      <c r="D477" s="7">
        <f>템플릿!CE477</f>
        <v>2.52</v>
      </c>
      <c r="E477" s="7">
        <f t="shared" si="56"/>
        <v>5.9365079365079367</v>
      </c>
      <c r="F477" s="7">
        <f>템플릿!CF477</f>
        <v>0.29499999999999998</v>
      </c>
      <c r="G477" s="7">
        <f>템플릿!CG477</f>
        <v>0.314</v>
      </c>
      <c r="H477" s="7">
        <f t="shared" si="57"/>
        <v>4.7810802173218283</v>
      </c>
      <c r="I477" s="7">
        <f>템플릿!CD477</f>
        <v>0.17649999999999999</v>
      </c>
      <c r="J477" s="7">
        <f>템플릿!AT477</f>
        <v>7.077</v>
      </c>
      <c r="K477" s="7">
        <f>템플릿!AW477</f>
        <v>4.6260000000000002E-4</v>
      </c>
      <c r="L477" s="7">
        <f>템플릿!AZ477</f>
        <v>-4.267E-2</v>
      </c>
      <c r="M477" s="7">
        <f t="shared" si="58"/>
        <v>17.48</v>
      </c>
      <c r="N477" s="7">
        <f t="shared" si="59"/>
        <v>7.2534999999999998</v>
      </c>
      <c r="O477">
        <f>템플릿!BR477</f>
        <v>9.7169999999999999E-3</v>
      </c>
      <c r="P477">
        <f>템플릿!CH477</f>
        <v>9.0000000000000011E-3</v>
      </c>
      <c r="Q477">
        <f t="shared" si="60"/>
        <v>1.0796666666666666</v>
      </c>
      <c r="R477">
        <f>템플릿!CI477</f>
        <v>0</v>
      </c>
      <c r="S477">
        <f t="shared" si="61"/>
        <v>1.0796666666666666</v>
      </c>
      <c r="T477">
        <f>템플릿!CA477</f>
        <v>6.2579999999999997E-2</v>
      </c>
      <c r="U477">
        <f t="shared" si="62"/>
        <v>7.1580000000000005E-2</v>
      </c>
      <c r="V477">
        <f t="shared" si="63"/>
        <v>9.7169999999999999E-3</v>
      </c>
    </row>
    <row r="478" spans="1:22" x14ac:dyDescent="0.3">
      <c r="A478" s="1">
        <f>붙여넣기데이터!A478</f>
        <v>45141.566446759258</v>
      </c>
      <c r="B478">
        <v>0</v>
      </c>
      <c r="C478" s="7">
        <f>템플릿!AO478</f>
        <v>14.99</v>
      </c>
      <c r="D478" s="7">
        <f>템플릿!CE478</f>
        <v>2.52</v>
      </c>
      <c r="E478" s="7">
        <f t="shared" si="56"/>
        <v>5.9484126984126986</v>
      </c>
      <c r="F478" s="7">
        <f>템플릿!CF478</f>
        <v>0.29699999999999999</v>
      </c>
      <c r="G478" s="7">
        <f>템플릿!CG478</f>
        <v>0.314</v>
      </c>
      <c r="H478" s="7">
        <f t="shared" si="57"/>
        <v>4.7876077930373677</v>
      </c>
      <c r="I478" s="7">
        <f>템플릿!CD478</f>
        <v>0.17560000000000001</v>
      </c>
      <c r="J478" s="7">
        <f>템플릿!AT478</f>
        <v>6.9930000000000003</v>
      </c>
      <c r="K478" s="7">
        <f>템플릿!AW478</f>
        <v>4.6260000000000002E-4</v>
      </c>
      <c r="L478" s="7">
        <f>템플릿!AZ478</f>
        <v>-4.233E-2</v>
      </c>
      <c r="M478" s="7">
        <f t="shared" si="58"/>
        <v>17.510000000000002</v>
      </c>
      <c r="N478" s="7">
        <f t="shared" si="59"/>
        <v>7.1686000000000005</v>
      </c>
      <c r="O478">
        <f>템플릿!BR478</f>
        <v>9.4850000000000004E-3</v>
      </c>
      <c r="P478">
        <f>템플릿!CH478</f>
        <v>9.0000000000000011E-3</v>
      </c>
      <c r="Q478">
        <f t="shared" si="60"/>
        <v>1.0538888888888889</v>
      </c>
      <c r="R478">
        <f>템플릿!CI478</f>
        <v>0</v>
      </c>
      <c r="S478">
        <f t="shared" si="61"/>
        <v>1.0538888888888889</v>
      </c>
      <c r="T478">
        <f>템플릿!CA478</f>
        <v>6.1089999999999998E-2</v>
      </c>
      <c r="U478">
        <f t="shared" si="62"/>
        <v>7.009E-2</v>
      </c>
      <c r="V478">
        <f t="shared" si="63"/>
        <v>9.4850000000000004E-3</v>
      </c>
    </row>
    <row r="479" spans="1:22" x14ac:dyDescent="0.3">
      <c r="A479" s="1">
        <f>붙여넣기데이터!A479</f>
        <v>45141.566504629627</v>
      </c>
      <c r="B479">
        <v>0</v>
      </c>
      <c r="C479" s="7">
        <f>템플릿!AO479</f>
        <v>15.01</v>
      </c>
      <c r="D479" s="7">
        <f>템플릿!CE479</f>
        <v>2.5150000000000001</v>
      </c>
      <c r="E479" s="7">
        <f t="shared" si="56"/>
        <v>5.9681908548707749</v>
      </c>
      <c r="F479" s="7">
        <f>템플릿!CF479</f>
        <v>0.29499999999999998</v>
      </c>
      <c r="G479" s="7">
        <f>템플릿!CG479</f>
        <v>0.312</v>
      </c>
      <c r="H479" s="7">
        <f t="shared" si="57"/>
        <v>4.8078155028827672</v>
      </c>
      <c r="I479" s="7">
        <f>템플릿!CD479</f>
        <v>0.17699999999999999</v>
      </c>
      <c r="J479" s="7">
        <f>템플릿!AT479</f>
        <v>8.6660000000000004</v>
      </c>
      <c r="K479" s="7">
        <f>템플릿!AW479</f>
        <v>2.3130000000000001E-4</v>
      </c>
      <c r="L479" s="7">
        <f>템플릿!AZ479</f>
        <v>-4.233E-2</v>
      </c>
      <c r="M479" s="7">
        <f t="shared" si="58"/>
        <v>17.524999999999999</v>
      </c>
      <c r="N479" s="7">
        <f t="shared" si="59"/>
        <v>8.843</v>
      </c>
      <c r="O479">
        <f>템플릿!BR479</f>
        <v>1.018E-2</v>
      </c>
      <c r="P479">
        <f>템플릿!CH479</f>
        <v>1.2E-2</v>
      </c>
      <c r="Q479">
        <f t="shared" si="60"/>
        <v>0.84833333333333327</v>
      </c>
      <c r="R479">
        <f>템플릿!CI479</f>
        <v>0</v>
      </c>
      <c r="S479">
        <f t="shared" si="61"/>
        <v>0.84833333333333327</v>
      </c>
      <c r="T479">
        <f>템플릿!CA479</f>
        <v>6.5559999999999993E-2</v>
      </c>
      <c r="U479">
        <f t="shared" si="62"/>
        <v>7.755999999999999E-2</v>
      </c>
      <c r="V479">
        <f t="shared" si="63"/>
        <v>1.018E-2</v>
      </c>
    </row>
    <row r="480" spans="1:22" x14ac:dyDescent="0.3">
      <c r="A480" s="1">
        <f>붙여넣기데이터!A480</f>
        <v>45141.566562499997</v>
      </c>
      <c r="B480">
        <v>0</v>
      </c>
      <c r="C480" s="7">
        <f>템플릿!AO480</f>
        <v>15.01</v>
      </c>
      <c r="D480" s="7">
        <f>템플릿!CE480</f>
        <v>2.512</v>
      </c>
      <c r="E480" s="7">
        <f t="shared" si="56"/>
        <v>5.9753184713375793</v>
      </c>
      <c r="F480" s="7">
        <f>템플릿!CF480</f>
        <v>0.29699999999999999</v>
      </c>
      <c r="G480" s="7">
        <f>템플릿!CG480</f>
        <v>0.314</v>
      </c>
      <c r="H480" s="7">
        <f t="shared" si="57"/>
        <v>4.8062760166506564</v>
      </c>
      <c r="I480" s="7">
        <f>템플릿!CD480</f>
        <v>0.17699999999999999</v>
      </c>
      <c r="J480" s="7">
        <f>템플릿!AT480</f>
        <v>7.8390000000000004</v>
      </c>
      <c r="K480" s="7">
        <f>템플릿!AW480</f>
        <v>4.6260000000000002E-4</v>
      </c>
      <c r="L480" s="7">
        <f>템플릿!AZ480</f>
        <v>-4.2439999999999999E-2</v>
      </c>
      <c r="M480" s="7">
        <f t="shared" si="58"/>
        <v>17.521999999999998</v>
      </c>
      <c r="N480" s="7">
        <f t="shared" si="59"/>
        <v>8.016</v>
      </c>
      <c r="O480">
        <f>템플릿!BR480</f>
        <v>9.4850000000000004E-3</v>
      </c>
      <c r="P480">
        <f>템플릿!CH480</f>
        <v>1.2E-2</v>
      </c>
      <c r="Q480">
        <f t="shared" si="60"/>
        <v>0.79041666666666666</v>
      </c>
      <c r="R480">
        <f>템플릿!CI480</f>
        <v>0</v>
      </c>
      <c r="S480">
        <f t="shared" si="61"/>
        <v>0.79041666666666666</v>
      </c>
      <c r="T480">
        <f>템플릿!CA480</f>
        <v>5.7849999999999999E-2</v>
      </c>
      <c r="U480">
        <f t="shared" si="62"/>
        <v>6.9849999999999995E-2</v>
      </c>
      <c r="V480">
        <f t="shared" si="63"/>
        <v>9.4850000000000004E-3</v>
      </c>
    </row>
    <row r="481" spans="1:22" x14ac:dyDescent="0.3">
      <c r="A481" s="1">
        <f>붙여넣기데이터!A481</f>
        <v>45141.566620370373</v>
      </c>
      <c r="B481">
        <v>0</v>
      </c>
      <c r="C481" s="7">
        <f>템플릿!AO481</f>
        <v>15.01</v>
      </c>
      <c r="D481" s="7">
        <f>템플릿!CE481</f>
        <v>2.5150000000000001</v>
      </c>
      <c r="E481" s="7">
        <f t="shared" si="56"/>
        <v>5.9681908548707749</v>
      </c>
      <c r="F481" s="7">
        <f>템플릿!CF481</f>
        <v>0.3</v>
      </c>
      <c r="G481" s="7">
        <f>템플릿!CG481</f>
        <v>0.314</v>
      </c>
      <c r="H481" s="7">
        <f t="shared" si="57"/>
        <v>4.7970597635027161</v>
      </c>
      <c r="I481" s="7">
        <f>템플릿!CD481</f>
        <v>0.1782</v>
      </c>
      <c r="J481" s="7">
        <f>템플릿!AT481</f>
        <v>8.6069999999999993</v>
      </c>
      <c r="K481" s="7">
        <f>템플릿!AW481</f>
        <v>4.6260000000000002E-4</v>
      </c>
      <c r="L481" s="7">
        <f>템플릿!AZ481</f>
        <v>-4.233E-2</v>
      </c>
      <c r="M481" s="7">
        <f t="shared" si="58"/>
        <v>17.524999999999999</v>
      </c>
      <c r="N481" s="7">
        <f t="shared" si="59"/>
        <v>8.7851999999999997</v>
      </c>
      <c r="O481">
        <f>템플릿!BR481</f>
        <v>9.4850000000000004E-3</v>
      </c>
      <c r="P481">
        <f>템플릿!CH481</f>
        <v>9.0000000000000011E-3</v>
      </c>
      <c r="Q481">
        <f t="shared" si="60"/>
        <v>1.0538888888888889</v>
      </c>
      <c r="R481">
        <f>템플릿!CI481</f>
        <v>0</v>
      </c>
      <c r="S481">
        <f t="shared" si="61"/>
        <v>1.0538888888888889</v>
      </c>
      <c r="T481">
        <f>템플릿!CA481</f>
        <v>5.7849999999999999E-2</v>
      </c>
      <c r="U481">
        <f t="shared" si="62"/>
        <v>6.6849999999999993E-2</v>
      </c>
      <c r="V481">
        <f t="shared" si="63"/>
        <v>9.4850000000000004E-3</v>
      </c>
    </row>
    <row r="482" spans="1:22" x14ac:dyDescent="0.3">
      <c r="A482" s="1">
        <f>붙여넣기데이터!A482</f>
        <v>45141.566678240742</v>
      </c>
      <c r="B482">
        <v>0</v>
      </c>
      <c r="C482" s="7">
        <f>템플릿!AO482</f>
        <v>14.95</v>
      </c>
      <c r="D482" s="7">
        <f>템플릿!CE482</f>
        <v>2.5150000000000001</v>
      </c>
      <c r="E482" s="7">
        <f t="shared" si="56"/>
        <v>5.9443339960238566</v>
      </c>
      <c r="F482" s="7">
        <f>템플릿!CF482</f>
        <v>0.29199999999999998</v>
      </c>
      <c r="G482" s="7">
        <f>템플릿!CG482</f>
        <v>0.316</v>
      </c>
      <c r="H482" s="7">
        <f t="shared" si="57"/>
        <v>4.7870637207813003</v>
      </c>
      <c r="I482" s="7">
        <f>템플릿!CD482</f>
        <v>0.17419999999999999</v>
      </c>
      <c r="J482" s="7">
        <f>템플릿!AT482</f>
        <v>8.6379999999999999</v>
      </c>
      <c r="K482" s="7">
        <f>템플릿!AW482</f>
        <v>2.3130000000000001E-4</v>
      </c>
      <c r="L482" s="7">
        <f>템플릿!AZ482</f>
        <v>-4.233E-2</v>
      </c>
      <c r="M482" s="7">
        <f t="shared" si="58"/>
        <v>17.465</v>
      </c>
      <c r="N482" s="7">
        <f t="shared" si="59"/>
        <v>8.8122000000000007</v>
      </c>
      <c r="O482">
        <f>템플릿!BR482</f>
        <v>9.9480000000000002E-3</v>
      </c>
      <c r="P482">
        <f>템플릿!CH482</f>
        <v>1.2E-2</v>
      </c>
      <c r="Q482">
        <f t="shared" si="60"/>
        <v>0.82899999999999996</v>
      </c>
      <c r="R482">
        <f>템플릿!CI482</f>
        <v>0</v>
      </c>
      <c r="S482">
        <f t="shared" si="61"/>
        <v>0.82899999999999996</v>
      </c>
      <c r="T482">
        <f>템플릿!CA482</f>
        <v>6.5729999999999997E-2</v>
      </c>
      <c r="U482">
        <f t="shared" si="62"/>
        <v>7.7729999999999994E-2</v>
      </c>
      <c r="V482">
        <f t="shared" si="63"/>
        <v>9.9480000000000002E-3</v>
      </c>
    </row>
    <row r="483" spans="1:22" x14ac:dyDescent="0.3">
      <c r="A483" s="1">
        <f>붙여넣기데이터!A483</f>
        <v>45141.566736111112</v>
      </c>
      <c r="B483">
        <v>0</v>
      </c>
      <c r="C483" s="7">
        <f>템플릿!AO483</f>
        <v>14.95</v>
      </c>
      <c r="D483" s="7">
        <f>템플릿!CE483</f>
        <v>2.52</v>
      </c>
      <c r="E483" s="7">
        <f t="shared" si="56"/>
        <v>5.9325396825396819</v>
      </c>
      <c r="F483" s="7">
        <f>템플릿!CF483</f>
        <v>0.29199999999999998</v>
      </c>
      <c r="G483" s="7">
        <f>템플릿!CG483</f>
        <v>0.312</v>
      </c>
      <c r="H483" s="7">
        <f t="shared" si="57"/>
        <v>4.785531370038413</v>
      </c>
      <c r="I483" s="7">
        <f>템플릿!CD483</f>
        <v>0.17080000000000001</v>
      </c>
      <c r="J483" s="7">
        <f>템플릿!AT483</f>
        <v>9.19</v>
      </c>
      <c r="K483" s="7">
        <f>템플릿!AW483</f>
        <v>2.3130000000000001E-4</v>
      </c>
      <c r="L483" s="7">
        <f>템플릿!AZ483</f>
        <v>-4.233E-2</v>
      </c>
      <c r="M483" s="7">
        <f t="shared" si="58"/>
        <v>17.47</v>
      </c>
      <c r="N483" s="7">
        <f t="shared" si="59"/>
        <v>9.3607999999999993</v>
      </c>
      <c r="O483">
        <f>템플릿!BR483</f>
        <v>1.018E-2</v>
      </c>
      <c r="P483">
        <f>템플릿!CH483</f>
        <v>1.2E-2</v>
      </c>
      <c r="Q483">
        <f t="shared" si="60"/>
        <v>0.84833333333333327</v>
      </c>
      <c r="R483">
        <f>템플릿!CI483</f>
        <v>0</v>
      </c>
      <c r="S483">
        <f t="shared" si="61"/>
        <v>0.84833333333333327</v>
      </c>
      <c r="T483">
        <f>템플릿!CA483</f>
        <v>6.726E-2</v>
      </c>
      <c r="U483">
        <f t="shared" si="62"/>
        <v>7.9259999999999997E-2</v>
      </c>
      <c r="V483">
        <f t="shared" si="63"/>
        <v>1.018E-2</v>
      </c>
    </row>
    <row r="484" spans="1:22" x14ac:dyDescent="0.3">
      <c r="A484" s="1">
        <f>붙여넣기데이터!A484</f>
        <v>45141.566793981481</v>
      </c>
      <c r="B484">
        <v>0</v>
      </c>
      <c r="C484" s="7">
        <f>템플릿!AO484</f>
        <v>14.93</v>
      </c>
      <c r="D484" s="7">
        <f>템플릿!CE484</f>
        <v>2.5169999999999999</v>
      </c>
      <c r="E484" s="7">
        <f t="shared" si="56"/>
        <v>5.9316646801748112</v>
      </c>
      <c r="F484" s="7">
        <f>템플릿!CF484</f>
        <v>0.29199999999999998</v>
      </c>
      <c r="G484" s="7">
        <f>템플릿!CG484</f>
        <v>0.314</v>
      </c>
      <c r="H484" s="7">
        <f t="shared" si="57"/>
        <v>4.7806596221581819</v>
      </c>
      <c r="I484" s="7">
        <f>템플릿!CD484</f>
        <v>0.16719999999999999</v>
      </c>
      <c r="J484" s="7">
        <f>템플릿!AT484</f>
        <v>9.3439999999999994</v>
      </c>
      <c r="K484" s="7">
        <f>템플릿!AW484</f>
        <v>2.3130000000000001E-4</v>
      </c>
      <c r="L484" s="7">
        <f>템플릿!AZ484</f>
        <v>-4.2209999999999998E-2</v>
      </c>
      <c r="M484" s="7">
        <f t="shared" si="58"/>
        <v>17.446999999999999</v>
      </c>
      <c r="N484" s="7">
        <f t="shared" si="59"/>
        <v>9.5111999999999988</v>
      </c>
      <c r="O484">
        <f>템플릿!BR484</f>
        <v>9.7169999999999999E-3</v>
      </c>
      <c r="P484">
        <f>템플릿!CH484</f>
        <v>1.0999999999999999E-2</v>
      </c>
      <c r="Q484">
        <f t="shared" si="60"/>
        <v>0.88336363636363646</v>
      </c>
      <c r="R484">
        <f>템플릿!CI484</f>
        <v>0</v>
      </c>
      <c r="S484">
        <f t="shared" si="61"/>
        <v>0.88336363636363646</v>
      </c>
      <c r="T484">
        <f>템플릿!CA484</f>
        <v>6.4199999999999993E-2</v>
      </c>
      <c r="U484">
        <f t="shared" si="62"/>
        <v>7.5199999999999989E-2</v>
      </c>
      <c r="V484">
        <f t="shared" si="63"/>
        <v>9.7169999999999999E-3</v>
      </c>
    </row>
    <row r="485" spans="1:22" x14ac:dyDescent="0.3">
      <c r="A485" s="1">
        <f>붙여넣기데이터!A485</f>
        <v>45141.566851851851</v>
      </c>
      <c r="B485">
        <v>0</v>
      </c>
      <c r="C485" s="7">
        <f>템플릿!AO485</f>
        <v>14.93</v>
      </c>
      <c r="D485" s="7">
        <f>템플릿!CE485</f>
        <v>2.5169999999999999</v>
      </c>
      <c r="E485" s="7">
        <f t="shared" si="56"/>
        <v>5.9316646801748112</v>
      </c>
      <c r="F485" s="7">
        <f>템플릿!CF485</f>
        <v>0.29499999999999998</v>
      </c>
      <c r="G485" s="7">
        <f>템플릿!CG485</f>
        <v>0.314</v>
      </c>
      <c r="H485" s="7">
        <f t="shared" si="57"/>
        <v>4.7760716570697381</v>
      </c>
      <c r="I485" s="7">
        <f>템플릿!CD485</f>
        <v>0.16039999999999999</v>
      </c>
      <c r="J485" s="7">
        <f>템플릿!AT485</f>
        <v>10.220000000000001</v>
      </c>
      <c r="K485" s="7">
        <f>템플릿!AW485</f>
        <v>2.3130000000000001E-4</v>
      </c>
      <c r="L485" s="7">
        <f>템플릿!AZ485</f>
        <v>-4.2209999999999998E-2</v>
      </c>
      <c r="M485" s="7">
        <f t="shared" si="58"/>
        <v>17.446999999999999</v>
      </c>
      <c r="N485" s="7">
        <f t="shared" si="59"/>
        <v>10.3804</v>
      </c>
      <c r="O485">
        <f>템플릿!BR485</f>
        <v>9.9480000000000002E-3</v>
      </c>
      <c r="P485">
        <f>템플릿!CH485</f>
        <v>9.0000000000000011E-3</v>
      </c>
      <c r="Q485">
        <f t="shared" si="60"/>
        <v>1.1053333333333333</v>
      </c>
      <c r="R485">
        <f>템플릿!CI485</f>
        <v>0</v>
      </c>
      <c r="S485">
        <f t="shared" si="61"/>
        <v>1.1053333333333333</v>
      </c>
      <c r="T485">
        <f>템플릿!CA485</f>
        <v>6.5729999999999997E-2</v>
      </c>
      <c r="U485">
        <f t="shared" si="62"/>
        <v>7.4729999999999991E-2</v>
      </c>
      <c r="V485">
        <f t="shared" si="63"/>
        <v>9.9480000000000002E-3</v>
      </c>
    </row>
    <row r="486" spans="1:22" x14ac:dyDescent="0.3">
      <c r="A486" s="1">
        <f>붙여넣기데이터!A486</f>
        <v>45141.56690972222</v>
      </c>
      <c r="B486">
        <v>0</v>
      </c>
      <c r="C486" s="7">
        <f>템플릿!AO486</f>
        <v>14.91</v>
      </c>
      <c r="D486" s="7">
        <f>템플릿!CE486</f>
        <v>2.5140000000000002</v>
      </c>
      <c r="E486" s="7">
        <f t="shared" si="56"/>
        <v>5.9307875894988058</v>
      </c>
      <c r="F486" s="7">
        <f>템플릿!CF486</f>
        <v>0.29499999999999998</v>
      </c>
      <c r="G486" s="7">
        <f>템플릿!CG486</f>
        <v>0.314</v>
      </c>
      <c r="H486" s="7">
        <f t="shared" si="57"/>
        <v>4.7742555235350626</v>
      </c>
      <c r="I486" s="7">
        <f>템플릿!CD486</f>
        <v>0.15459999999999999</v>
      </c>
      <c r="J486" s="7">
        <f>템플릿!AT486</f>
        <v>8.8179999999999996</v>
      </c>
      <c r="K486" s="7">
        <f>템플릿!AW486</f>
        <v>4.6260000000000002E-4</v>
      </c>
      <c r="L486" s="7">
        <f>템플릿!AZ486</f>
        <v>-4.2209999999999998E-2</v>
      </c>
      <c r="M486" s="7">
        <f t="shared" si="58"/>
        <v>17.423999999999999</v>
      </c>
      <c r="N486" s="7">
        <f t="shared" si="59"/>
        <v>8.9725999999999999</v>
      </c>
      <c r="O486">
        <f>템플릿!BR486</f>
        <v>9.9480000000000002E-3</v>
      </c>
      <c r="P486">
        <f>템플릿!CH486</f>
        <v>9.0000000000000011E-3</v>
      </c>
      <c r="Q486">
        <f t="shared" si="60"/>
        <v>1.1053333333333333</v>
      </c>
      <c r="R486">
        <f>템플릿!CI486</f>
        <v>0</v>
      </c>
      <c r="S486">
        <f t="shared" si="61"/>
        <v>1.1053333333333333</v>
      </c>
      <c r="T486">
        <f>템플릿!CA486</f>
        <v>6.5729999999999997E-2</v>
      </c>
      <c r="U486">
        <f t="shared" si="62"/>
        <v>7.4729999999999991E-2</v>
      </c>
      <c r="V486">
        <f t="shared" si="63"/>
        <v>9.9480000000000002E-3</v>
      </c>
    </row>
    <row r="487" spans="1:22" x14ac:dyDescent="0.3">
      <c r="A487" s="1">
        <f>붙여넣기데이터!A487</f>
        <v>45141.566967592589</v>
      </c>
      <c r="B487">
        <v>0</v>
      </c>
      <c r="C487" s="7">
        <f>템플릿!AO487</f>
        <v>14.88</v>
      </c>
      <c r="D487" s="7">
        <f>템플릿!CE487</f>
        <v>2.5150000000000001</v>
      </c>
      <c r="E487" s="7">
        <f t="shared" si="56"/>
        <v>5.9165009940357853</v>
      </c>
      <c r="F487" s="7">
        <f>템플릿!CF487</f>
        <v>0.29499999999999998</v>
      </c>
      <c r="G487" s="7">
        <f>템플릿!CG487</f>
        <v>0.316</v>
      </c>
      <c r="H487" s="7">
        <f t="shared" si="57"/>
        <v>4.7600767754318625</v>
      </c>
      <c r="I487" s="7">
        <f>템플릿!CD487</f>
        <v>0.15</v>
      </c>
      <c r="J487" s="7">
        <f>템플릿!AT487</f>
        <v>8.4480000000000004</v>
      </c>
      <c r="K487" s="7">
        <f>템플릿!AW487</f>
        <v>4.6260000000000002E-4</v>
      </c>
      <c r="L487" s="7">
        <f>템플릿!AZ487</f>
        <v>-4.2209999999999998E-2</v>
      </c>
      <c r="M487" s="7">
        <f t="shared" si="58"/>
        <v>17.395</v>
      </c>
      <c r="N487" s="7">
        <f t="shared" si="59"/>
        <v>8.5980000000000008</v>
      </c>
      <c r="O487">
        <f>템플릿!BR487</f>
        <v>9.9480000000000002E-3</v>
      </c>
      <c r="P487">
        <f>템플릿!CH487</f>
        <v>9.0000000000000011E-3</v>
      </c>
      <c r="Q487">
        <f t="shared" si="60"/>
        <v>1.1053333333333333</v>
      </c>
      <c r="R487">
        <f>템플릿!CI487</f>
        <v>0</v>
      </c>
      <c r="S487">
        <f t="shared" si="61"/>
        <v>1.1053333333333333</v>
      </c>
      <c r="T487">
        <f>템플릿!CA487</f>
        <v>6.0670000000000002E-2</v>
      </c>
      <c r="U487">
        <f t="shared" si="62"/>
        <v>6.967000000000001E-2</v>
      </c>
      <c r="V487">
        <f t="shared" si="63"/>
        <v>9.9480000000000002E-3</v>
      </c>
    </row>
    <row r="488" spans="1:22" x14ac:dyDescent="0.3">
      <c r="A488" s="1">
        <f>붙여넣기데이터!A488</f>
        <v>45141.567025462966</v>
      </c>
      <c r="B488">
        <v>0</v>
      </c>
      <c r="C488" s="7">
        <f>템플릿!AO488</f>
        <v>14.88</v>
      </c>
      <c r="D488" s="7">
        <f>템플릿!CE488</f>
        <v>2.5100000000000002</v>
      </c>
      <c r="E488" s="7">
        <f t="shared" si="56"/>
        <v>5.9282868525896415</v>
      </c>
      <c r="F488" s="7">
        <f>템플릿!CF488</f>
        <v>0.29199999999999998</v>
      </c>
      <c r="G488" s="7">
        <f>템플릿!CG488</f>
        <v>0.312</v>
      </c>
      <c r="H488" s="7">
        <f t="shared" si="57"/>
        <v>4.7784200385356463</v>
      </c>
      <c r="I488" s="7">
        <f>템플릿!CD488</f>
        <v>0.14480000000000001</v>
      </c>
      <c r="J488" s="7">
        <f>템플릿!AT488</f>
        <v>9.5980000000000008</v>
      </c>
      <c r="K488" s="7">
        <f>템플릿!AW488</f>
        <v>4.6260000000000002E-4</v>
      </c>
      <c r="L488" s="7">
        <f>템플릿!AZ488</f>
        <v>-4.2209999999999998E-2</v>
      </c>
      <c r="M488" s="7">
        <f t="shared" si="58"/>
        <v>17.39</v>
      </c>
      <c r="N488" s="7">
        <f t="shared" si="59"/>
        <v>9.7428000000000008</v>
      </c>
      <c r="O488">
        <f>템플릿!BR488</f>
        <v>9.9480000000000002E-3</v>
      </c>
      <c r="P488">
        <f>템플릿!CH488</f>
        <v>9.0000000000000011E-3</v>
      </c>
      <c r="Q488">
        <f t="shared" si="60"/>
        <v>1.1053333333333333</v>
      </c>
      <c r="R488">
        <f>템플릿!CI488</f>
        <v>0</v>
      </c>
      <c r="S488">
        <f t="shared" si="61"/>
        <v>1.1053333333333333</v>
      </c>
      <c r="T488">
        <f>템플릿!CA488</f>
        <v>6.5729999999999997E-2</v>
      </c>
      <c r="U488">
        <f t="shared" si="62"/>
        <v>7.4729999999999991E-2</v>
      </c>
      <c r="V488">
        <f t="shared" si="63"/>
        <v>9.9480000000000002E-3</v>
      </c>
    </row>
    <row r="489" spans="1:22" x14ac:dyDescent="0.3">
      <c r="A489" s="1">
        <f>붙여넣기데이터!A489</f>
        <v>45141.567083333335</v>
      </c>
      <c r="B489">
        <v>0</v>
      </c>
      <c r="C489" s="7">
        <f>템플릿!AO489</f>
        <v>14.88</v>
      </c>
      <c r="D489" s="7">
        <f>템플릿!CE489</f>
        <v>2.5150000000000001</v>
      </c>
      <c r="E489" s="7">
        <f t="shared" si="56"/>
        <v>5.9165009940357853</v>
      </c>
      <c r="F489" s="7">
        <f>템플릿!CF489</f>
        <v>0.29499999999999998</v>
      </c>
      <c r="G489" s="7">
        <f>템플릿!CG489</f>
        <v>0.314</v>
      </c>
      <c r="H489" s="7">
        <f t="shared" si="57"/>
        <v>4.7631241997439178</v>
      </c>
      <c r="I489" s="7">
        <f>템플릿!CD489</f>
        <v>0.13619999999999999</v>
      </c>
      <c r="J489" s="7">
        <f>템플릿!AT489</f>
        <v>9.3149999999999995</v>
      </c>
      <c r="K489" s="7">
        <f>템플릿!AW489</f>
        <v>4.6260000000000002E-4</v>
      </c>
      <c r="L489" s="7">
        <f>템플릿!AZ489</f>
        <v>-4.233E-2</v>
      </c>
      <c r="M489" s="7">
        <f t="shared" si="58"/>
        <v>17.395</v>
      </c>
      <c r="N489" s="7">
        <f t="shared" si="59"/>
        <v>9.4512</v>
      </c>
      <c r="O489">
        <f>템플릿!BR489</f>
        <v>1.018E-2</v>
      </c>
      <c r="P489">
        <f>템플릿!CH489</f>
        <v>1.2E-2</v>
      </c>
      <c r="Q489">
        <f t="shared" si="60"/>
        <v>0.84833333333333327</v>
      </c>
      <c r="R489">
        <f>템플릿!CI489</f>
        <v>0</v>
      </c>
      <c r="S489">
        <f t="shared" si="61"/>
        <v>0.84833333333333327</v>
      </c>
      <c r="T489">
        <f>템플릿!CA489</f>
        <v>6.726E-2</v>
      </c>
      <c r="U489">
        <f t="shared" si="62"/>
        <v>7.9259999999999997E-2</v>
      </c>
      <c r="V489">
        <f t="shared" si="63"/>
        <v>1.018E-2</v>
      </c>
    </row>
    <row r="490" spans="1:22" x14ac:dyDescent="0.3">
      <c r="A490" s="1">
        <f>붙여넣기데이터!A490</f>
        <v>45141.567141203705</v>
      </c>
      <c r="B490">
        <v>0</v>
      </c>
      <c r="C490" s="7">
        <f>템플릿!AO490</f>
        <v>14.86</v>
      </c>
      <c r="D490" s="7">
        <f>템플릿!CE490</f>
        <v>2.5230000000000001</v>
      </c>
      <c r="E490" s="7">
        <f t="shared" si="56"/>
        <v>5.889813713832738</v>
      </c>
      <c r="F490" s="7">
        <f>템플릿!CF490</f>
        <v>0.29499999999999998</v>
      </c>
      <c r="G490" s="7">
        <f>템플릿!CG490</f>
        <v>0.312</v>
      </c>
      <c r="H490" s="7">
        <f t="shared" si="57"/>
        <v>4.7476038338658144</v>
      </c>
      <c r="I490" s="7">
        <f>템플릿!CD490</f>
        <v>0.1308</v>
      </c>
      <c r="J490" s="7">
        <f>템플릿!AT490</f>
        <v>10.34</v>
      </c>
      <c r="K490" s="7">
        <f>템플릿!AW490</f>
        <v>4.6260000000000002E-4</v>
      </c>
      <c r="L490" s="7">
        <f>템플릿!AZ490</f>
        <v>-4.233E-2</v>
      </c>
      <c r="M490" s="7">
        <f t="shared" si="58"/>
        <v>17.382999999999999</v>
      </c>
      <c r="N490" s="7">
        <f t="shared" si="59"/>
        <v>10.470800000000001</v>
      </c>
      <c r="O490">
        <f>템플릿!BR490</f>
        <v>9.9480000000000002E-3</v>
      </c>
      <c r="P490">
        <f>템플릿!CH490</f>
        <v>9.0000000000000011E-3</v>
      </c>
      <c r="Q490">
        <f t="shared" si="60"/>
        <v>1.1053333333333333</v>
      </c>
      <c r="R490">
        <f>템플릿!CI490</f>
        <v>0</v>
      </c>
      <c r="S490">
        <f t="shared" si="61"/>
        <v>1.1053333333333333</v>
      </c>
      <c r="T490">
        <f>템플릿!CA490</f>
        <v>6.5729999999999997E-2</v>
      </c>
      <c r="U490">
        <f t="shared" si="62"/>
        <v>7.4729999999999991E-2</v>
      </c>
      <c r="V490">
        <f t="shared" si="63"/>
        <v>9.9480000000000002E-3</v>
      </c>
    </row>
    <row r="491" spans="1:22" x14ac:dyDescent="0.3">
      <c r="A491" s="1">
        <f>붙여넣기데이터!A491</f>
        <v>45141.567199074074</v>
      </c>
      <c r="B491">
        <v>0</v>
      </c>
      <c r="C491" s="7">
        <f>템플릿!AO491</f>
        <v>14.83</v>
      </c>
      <c r="D491" s="7">
        <f>템플릿!CE491</f>
        <v>2.5249999999999999</v>
      </c>
      <c r="E491" s="7">
        <f t="shared" si="56"/>
        <v>5.8732673267326732</v>
      </c>
      <c r="F491" s="7">
        <f>템플릿!CF491</f>
        <v>0.29199999999999998</v>
      </c>
      <c r="G491" s="7">
        <f>템플릿!CG491</f>
        <v>0.312</v>
      </c>
      <c r="H491" s="7">
        <f t="shared" si="57"/>
        <v>4.7395333972515186</v>
      </c>
      <c r="I491" s="7">
        <f>템플릿!CD491</f>
        <v>0.12039999999999999</v>
      </c>
      <c r="J491" s="7">
        <f>템플릿!AT491</f>
        <v>8.9870000000000001</v>
      </c>
      <c r="K491" s="7">
        <f>템플릿!AW491</f>
        <v>4.6260000000000002E-4</v>
      </c>
      <c r="L491" s="7">
        <f>템플릿!AZ491</f>
        <v>-4.2209999999999998E-2</v>
      </c>
      <c r="M491" s="7">
        <f t="shared" si="58"/>
        <v>17.355</v>
      </c>
      <c r="N491" s="7">
        <f t="shared" si="59"/>
        <v>9.1074000000000002</v>
      </c>
      <c r="O491">
        <f>템플릿!BR491</f>
        <v>1.018E-2</v>
      </c>
      <c r="P491">
        <f>템플릿!CH491</f>
        <v>9.0000000000000011E-3</v>
      </c>
      <c r="Q491">
        <f t="shared" si="60"/>
        <v>1.131111111111111</v>
      </c>
      <c r="R491">
        <f>템플릿!CI491</f>
        <v>0</v>
      </c>
      <c r="S491">
        <f t="shared" si="61"/>
        <v>1.131111111111111</v>
      </c>
      <c r="T491">
        <f>템플릿!CA491</f>
        <v>6.726E-2</v>
      </c>
      <c r="U491">
        <f t="shared" si="62"/>
        <v>7.6259999999999994E-2</v>
      </c>
      <c r="V491">
        <f t="shared" si="63"/>
        <v>1.018E-2</v>
      </c>
    </row>
    <row r="492" spans="1:22" x14ac:dyDescent="0.3">
      <c r="A492" s="1">
        <f>붙여넣기데이터!A492</f>
        <v>45141.567256944443</v>
      </c>
      <c r="B492">
        <v>0</v>
      </c>
      <c r="C492" s="7">
        <f>템플릿!AO492</f>
        <v>14.8</v>
      </c>
      <c r="D492" s="7">
        <f>템플릿!CE492</f>
        <v>2.532</v>
      </c>
      <c r="E492" s="7">
        <f t="shared" si="56"/>
        <v>5.8451816745655609</v>
      </c>
      <c r="F492" s="7">
        <f>템플릿!CF492</f>
        <v>0.29699999999999999</v>
      </c>
      <c r="G492" s="7">
        <f>템플릿!CG492</f>
        <v>0.314</v>
      </c>
      <c r="H492" s="7">
        <f t="shared" si="57"/>
        <v>4.7088768692332161</v>
      </c>
      <c r="I492" s="7">
        <f>템플릿!CD492</f>
        <v>0.1134</v>
      </c>
      <c r="J492" s="7">
        <f>템플릿!AT492</f>
        <v>8.3580000000000005</v>
      </c>
      <c r="K492" s="7">
        <f>템플릿!AW492</f>
        <v>4.6260000000000002E-4</v>
      </c>
      <c r="L492" s="7">
        <f>템플릿!AZ492</f>
        <v>-4.2099999999999999E-2</v>
      </c>
      <c r="M492" s="7">
        <f t="shared" si="58"/>
        <v>17.332000000000001</v>
      </c>
      <c r="N492" s="7">
        <f t="shared" si="59"/>
        <v>8.4714000000000009</v>
      </c>
      <c r="O492">
        <f>템플릿!BR492</f>
        <v>1.018E-2</v>
      </c>
      <c r="P492">
        <f>템플릿!CH492</f>
        <v>9.0000000000000011E-3</v>
      </c>
      <c r="Q492">
        <f t="shared" si="60"/>
        <v>1.131111111111111</v>
      </c>
      <c r="R492">
        <f>템플릿!CI492</f>
        <v>0</v>
      </c>
      <c r="S492">
        <f t="shared" si="61"/>
        <v>1.131111111111111</v>
      </c>
      <c r="T492">
        <f>템플릿!CA492</f>
        <v>6.6409999999999997E-2</v>
      </c>
      <c r="U492">
        <f t="shared" si="62"/>
        <v>7.5410000000000005E-2</v>
      </c>
      <c r="V492">
        <f t="shared" si="63"/>
        <v>1.018E-2</v>
      </c>
    </row>
    <row r="493" spans="1:22" x14ac:dyDescent="0.3">
      <c r="A493" s="1">
        <f>붙여넣기데이터!A493</f>
        <v>45141.567314814813</v>
      </c>
      <c r="B493">
        <v>0</v>
      </c>
      <c r="C493" s="7">
        <f>템플릿!AO493</f>
        <v>14.82</v>
      </c>
      <c r="D493" s="7">
        <f>템플릿!CE493</f>
        <v>2.5390000000000001</v>
      </c>
      <c r="E493" s="7">
        <f t="shared" si="56"/>
        <v>5.8369436786136273</v>
      </c>
      <c r="F493" s="7">
        <f>템플릿!CF493</f>
        <v>0.29499999999999998</v>
      </c>
      <c r="G493" s="7">
        <f>템플릿!CG493</f>
        <v>0.316</v>
      </c>
      <c r="H493" s="7">
        <f t="shared" si="57"/>
        <v>4.7047619047619049</v>
      </c>
      <c r="I493" s="7">
        <f>템플릿!CD493</f>
        <v>0.10780000000000001</v>
      </c>
      <c r="J493" s="7">
        <f>템플릿!AT493</f>
        <v>8.8680000000000003</v>
      </c>
      <c r="K493" s="7">
        <f>템플릿!AW493</f>
        <v>4.6260000000000002E-4</v>
      </c>
      <c r="L493" s="7">
        <f>템플릿!AZ493</f>
        <v>-4.2099999999999999E-2</v>
      </c>
      <c r="M493" s="7">
        <f t="shared" si="58"/>
        <v>17.359000000000002</v>
      </c>
      <c r="N493" s="7">
        <f t="shared" si="59"/>
        <v>8.9757999999999996</v>
      </c>
      <c r="O493">
        <f>템플릿!BR493</f>
        <v>1.018E-2</v>
      </c>
      <c r="P493">
        <f>템플릿!CH493</f>
        <v>9.0000000000000011E-3</v>
      </c>
      <c r="Q493">
        <f t="shared" si="60"/>
        <v>1.131111111111111</v>
      </c>
      <c r="R493">
        <f>템플릿!CI493</f>
        <v>0</v>
      </c>
      <c r="S493">
        <f t="shared" si="61"/>
        <v>1.131111111111111</v>
      </c>
      <c r="T493">
        <f>템플릿!CA493</f>
        <v>6.2089999999999999E-2</v>
      </c>
      <c r="U493">
        <f t="shared" si="62"/>
        <v>7.109E-2</v>
      </c>
      <c r="V493">
        <f t="shared" si="63"/>
        <v>1.018E-2</v>
      </c>
    </row>
    <row r="494" spans="1:22" x14ac:dyDescent="0.3">
      <c r="A494" s="1">
        <f>붙여넣기데이터!A494</f>
        <v>45141.567372685182</v>
      </c>
      <c r="B494">
        <v>0</v>
      </c>
      <c r="C494" s="7">
        <f>템플릿!AO494</f>
        <v>14.84</v>
      </c>
      <c r="D494" s="7">
        <f>템플릿!CE494</f>
        <v>2.5420000000000003</v>
      </c>
      <c r="E494" s="7">
        <f t="shared" si="56"/>
        <v>5.8379228953579849</v>
      </c>
      <c r="F494" s="7">
        <f>템플릿!CF494</f>
        <v>0.29499999999999998</v>
      </c>
      <c r="G494" s="7">
        <f>템플릿!CG494</f>
        <v>0.316</v>
      </c>
      <c r="H494" s="7">
        <f t="shared" si="57"/>
        <v>4.7066286076752295</v>
      </c>
      <c r="I494" s="7">
        <f>템플릿!CD494</f>
        <v>0.1045</v>
      </c>
      <c r="J494" s="7">
        <f>템플릿!AT494</f>
        <v>8.6170000000000009</v>
      </c>
      <c r="K494" s="7">
        <f>템플릿!AW494</f>
        <v>4.6260000000000002E-4</v>
      </c>
      <c r="L494" s="7">
        <f>템플릿!AZ494</f>
        <v>-4.1980000000000003E-2</v>
      </c>
      <c r="M494" s="7">
        <f t="shared" si="58"/>
        <v>17.382000000000001</v>
      </c>
      <c r="N494" s="7">
        <f t="shared" si="59"/>
        <v>8.7215000000000007</v>
      </c>
      <c r="O494">
        <f>템플릿!BR494</f>
        <v>1.018E-2</v>
      </c>
      <c r="P494">
        <f>템플릿!CH494</f>
        <v>9.0000000000000011E-3</v>
      </c>
      <c r="Q494">
        <f t="shared" si="60"/>
        <v>1.131111111111111</v>
      </c>
      <c r="R494">
        <f>템플릿!CI494</f>
        <v>0</v>
      </c>
      <c r="S494">
        <f t="shared" si="61"/>
        <v>1.131111111111111</v>
      </c>
      <c r="T494">
        <f>템플릿!CA494</f>
        <v>6.2089999999999999E-2</v>
      </c>
      <c r="U494">
        <f t="shared" si="62"/>
        <v>7.109E-2</v>
      </c>
      <c r="V494">
        <f t="shared" si="63"/>
        <v>1.018E-2</v>
      </c>
    </row>
    <row r="495" spans="1:22" x14ac:dyDescent="0.3">
      <c r="A495" s="1">
        <f>붙여넣기데이터!A495</f>
        <v>45141.567430555559</v>
      </c>
      <c r="B495">
        <v>0</v>
      </c>
      <c r="C495" s="7">
        <f>템플릿!AO495</f>
        <v>14.87</v>
      </c>
      <c r="D495" s="7">
        <f>템플릿!CE495</f>
        <v>2.5409999999999999</v>
      </c>
      <c r="E495" s="7">
        <f t="shared" si="56"/>
        <v>5.8520267611176697</v>
      </c>
      <c r="F495" s="7">
        <f>템플릿!CF495</f>
        <v>0.29199999999999998</v>
      </c>
      <c r="G495" s="7">
        <f>템플릿!CG495</f>
        <v>0.312</v>
      </c>
      <c r="H495" s="7">
        <f t="shared" si="57"/>
        <v>4.7281399046104928</v>
      </c>
      <c r="I495" s="7">
        <f>템플릿!CD495</f>
        <v>0.1046</v>
      </c>
      <c r="J495" s="7">
        <f>템플릿!AT495</f>
        <v>9.1470000000000002</v>
      </c>
      <c r="K495" s="7">
        <f>템플릿!AW495</f>
        <v>4.6260000000000002E-4</v>
      </c>
      <c r="L495" s="7">
        <f>템플릿!AZ495</f>
        <v>-4.2099999999999999E-2</v>
      </c>
      <c r="M495" s="7">
        <f t="shared" si="58"/>
        <v>17.410999999999998</v>
      </c>
      <c r="N495" s="7">
        <f t="shared" si="59"/>
        <v>9.2515999999999998</v>
      </c>
      <c r="O495">
        <f>템플릿!BR495</f>
        <v>1.018E-2</v>
      </c>
      <c r="P495">
        <f>템플릿!CH495</f>
        <v>1.2E-2</v>
      </c>
      <c r="Q495">
        <f t="shared" si="60"/>
        <v>0.84833333333333327</v>
      </c>
      <c r="R495">
        <f>템플릿!CI495</f>
        <v>0</v>
      </c>
      <c r="S495">
        <f t="shared" si="61"/>
        <v>0.84833333333333327</v>
      </c>
      <c r="T495">
        <f>템플릿!CA495</f>
        <v>6.9199999999999998E-2</v>
      </c>
      <c r="U495">
        <f t="shared" si="62"/>
        <v>8.1199999999999994E-2</v>
      </c>
      <c r="V495">
        <f t="shared" si="63"/>
        <v>1.018E-2</v>
      </c>
    </row>
    <row r="496" spans="1:22" x14ac:dyDescent="0.3">
      <c r="A496" s="1">
        <f>붙여넣기데이터!A496</f>
        <v>45141.567488425928</v>
      </c>
      <c r="B496">
        <v>0</v>
      </c>
      <c r="C496" s="7">
        <f>템플릿!AO496</f>
        <v>14.79</v>
      </c>
      <c r="D496" s="7">
        <f>템플릿!CE496</f>
        <v>2.5409999999999999</v>
      </c>
      <c r="E496" s="7">
        <f t="shared" si="56"/>
        <v>5.8205430932703655</v>
      </c>
      <c r="F496" s="7">
        <f>템플릿!CF496</f>
        <v>0.29699999999999999</v>
      </c>
      <c r="G496" s="7">
        <f>템플릿!CG496</f>
        <v>0.316</v>
      </c>
      <c r="H496" s="7">
        <f t="shared" si="57"/>
        <v>4.6892834495878253</v>
      </c>
      <c r="I496" s="7">
        <f>템플릿!CD496</f>
        <v>0.1086</v>
      </c>
      <c r="J496" s="7">
        <f>템플릿!AT496</f>
        <v>8.7569999999999997</v>
      </c>
      <c r="K496" s="7">
        <f>템플릿!AW496</f>
        <v>6.9399999999999996E-4</v>
      </c>
      <c r="L496" s="7">
        <f>템플릿!AZ496</f>
        <v>-4.2099999999999999E-2</v>
      </c>
      <c r="M496" s="7">
        <f t="shared" si="58"/>
        <v>17.331</v>
      </c>
      <c r="N496" s="7">
        <f t="shared" si="59"/>
        <v>8.8655999999999988</v>
      </c>
      <c r="O496">
        <f>템플릿!BR496</f>
        <v>9.9480000000000002E-3</v>
      </c>
      <c r="P496">
        <f>템플릿!CH496</f>
        <v>1.2E-2</v>
      </c>
      <c r="Q496">
        <f t="shared" si="60"/>
        <v>0.82899999999999996</v>
      </c>
      <c r="R496">
        <f>템플릿!CI496</f>
        <v>0</v>
      </c>
      <c r="S496">
        <f t="shared" si="61"/>
        <v>0.82899999999999996</v>
      </c>
      <c r="T496">
        <f>템플릿!CA496</f>
        <v>6.7629999999999996E-2</v>
      </c>
      <c r="U496">
        <f t="shared" si="62"/>
        <v>7.9629999999999992E-2</v>
      </c>
      <c r="V496">
        <f t="shared" si="63"/>
        <v>9.9480000000000002E-3</v>
      </c>
    </row>
    <row r="497" spans="1:22" x14ac:dyDescent="0.3">
      <c r="A497" s="1">
        <f>붙여넣기데이터!A497</f>
        <v>45141.567546296297</v>
      </c>
      <c r="B497">
        <v>0</v>
      </c>
      <c r="C497" s="7">
        <f>템플릿!AO497</f>
        <v>14.92</v>
      </c>
      <c r="D497" s="7">
        <f>템플릿!CE497</f>
        <v>2.5369999999999999</v>
      </c>
      <c r="E497" s="7">
        <f t="shared" si="56"/>
        <v>5.8809617658651954</v>
      </c>
      <c r="F497" s="7">
        <f>템플릿!CF497</f>
        <v>0.29499999999999998</v>
      </c>
      <c r="G497" s="7">
        <f>템플릿!CG497</f>
        <v>0.314</v>
      </c>
      <c r="H497" s="7">
        <f t="shared" si="57"/>
        <v>4.7425301970756522</v>
      </c>
      <c r="I497" s="7">
        <f>템플릿!CD497</f>
        <v>0.11890000000000001</v>
      </c>
      <c r="J497" s="7">
        <f>템플릿!AT497</f>
        <v>6.8259999999999996</v>
      </c>
      <c r="K497" s="7">
        <f>템플릿!AW497</f>
        <v>4.6260000000000002E-4</v>
      </c>
      <c r="L497" s="7">
        <f>템플릿!AZ497</f>
        <v>-4.1980000000000003E-2</v>
      </c>
      <c r="M497" s="7">
        <f t="shared" si="58"/>
        <v>17.457000000000001</v>
      </c>
      <c r="N497" s="7">
        <f t="shared" si="59"/>
        <v>6.9448999999999996</v>
      </c>
      <c r="O497">
        <f>템플릿!BR497</f>
        <v>1.018E-2</v>
      </c>
      <c r="P497">
        <f>템플릿!CH497</f>
        <v>9.0000000000000011E-3</v>
      </c>
      <c r="Q497">
        <f t="shared" si="60"/>
        <v>1.131111111111111</v>
      </c>
      <c r="R497">
        <f>템플릿!CI497</f>
        <v>0</v>
      </c>
      <c r="S497">
        <f t="shared" si="61"/>
        <v>1.131111111111111</v>
      </c>
      <c r="T497">
        <f>템플릿!CA497</f>
        <v>6.726E-2</v>
      </c>
      <c r="U497">
        <f t="shared" si="62"/>
        <v>7.6259999999999994E-2</v>
      </c>
      <c r="V497">
        <f t="shared" si="63"/>
        <v>1.018E-2</v>
      </c>
    </row>
    <row r="498" spans="1:22" x14ac:dyDescent="0.3">
      <c r="A498" s="1">
        <f>붙여넣기데이터!A498</f>
        <v>45141.567604166667</v>
      </c>
      <c r="B498">
        <v>0</v>
      </c>
      <c r="C498" s="7">
        <f>템플릿!AO498</f>
        <v>14.77</v>
      </c>
      <c r="D498" s="7">
        <f>템플릿!CE498</f>
        <v>2.5329999999999999</v>
      </c>
      <c r="E498" s="7">
        <f t="shared" si="56"/>
        <v>5.8310303987366758</v>
      </c>
      <c r="F498" s="7">
        <f>템플릿!CF498</f>
        <v>0.29499999999999998</v>
      </c>
      <c r="G498" s="7">
        <f>템플릿!CG498</f>
        <v>0.312</v>
      </c>
      <c r="H498" s="7">
        <f t="shared" si="57"/>
        <v>4.7038216560509554</v>
      </c>
      <c r="I498" s="7">
        <f>템플릿!CD498</f>
        <v>0.129</v>
      </c>
      <c r="J498" s="7">
        <f>템플릿!AT498</f>
        <v>8.4529999999999994</v>
      </c>
      <c r="K498" s="7">
        <f>템플릿!AW498</f>
        <v>4.6260000000000002E-4</v>
      </c>
      <c r="L498" s="7">
        <f>템플릿!AZ498</f>
        <v>-4.1869999999999997E-2</v>
      </c>
      <c r="M498" s="7">
        <f t="shared" si="58"/>
        <v>17.303000000000001</v>
      </c>
      <c r="N498" s="7">
        <f t="shared" si="59"/>
        <v>8.581999999999999</v>
      </c>
      <c r="O498">
        <f>템플릿!BR498</f>
        <v>1.018E-2</v>
      </c>
      <c r="P498">
        <f>템플릿!CH498</f>
        <v>1.4E-2</v>
      </c>
      <c r="Q498">
        <f t="shared" si="60"/>
        <v>0.72714285714285709</v>
      </c>
      <c r="R498">
        <f>템플릿!CI498</f>
        <v>0</v>
      </c>
      <c r="S498">
        <f t="shared" si="61"/>
        <v>0.72714285714285709</v>
      </c>
      <c r="T498">
        <f>템플릿!CA498</f>
        <v>6.4659999999999995E-2</v>
      </c>
      <c r="U498">
        <f t="shared" si="62"/>
        <v>7.8659999999999994E-2</v>
      </c>
      <c r="V498">
        <f t="shared" si="63"/>
        <v>1.018E-2</v>
      </c>
    </row>
    <row r="499" spans="1:22" x14ac:dyDescent="0.3">
      <c r="A499" s="1">
        <f>붙여넣기데이터!A499</f>
        <v>45141.567662037036</v>
      </c>
      <c r="B499">
        <v>0</v>
      </c>
      <c r="C499" s="7">
        <f>템플릿!AO499</f>
        <v>14.62</v>
      </c>
      <c r="D499" s="7">
        <f>템플릿!CE499</f>
        <v>2.5350000000000001</v>
      </c>
      <c r="E499" s="7">
        <f t="shared" si="56"/>
        <v>5.7672583826429973</v>
      </c>
      <c r="F499" s="7">
        <f>템플릿!CF499</f>
        <v>0.28999999999999998</v>
      </c>
      <c r="G499" s="7">
        <f>템플릿!CG499</f>
        <v>0.314</v>
      </c>
      <c r="H499" s="7">
        <f t="shared" si="57"/>
        <v>4.6575342465753415</v>
      </c>
      <c r="I499" s="7">
        <f>템플릿!CD499</f>
        <v>0.1389</v>
      </c>
      <c r="J499" s="7">
        <f>템플릿!AT499</f>
        <v>7.7590000000000003</v>
      </c>
      <c r="K499" s="7">
        <f>템플릿!AW499</f>
        <v>4.6260000000000002E-4</v>
      </c>
      <c r="L499" s="7">
        <f>템플릿!AZ499</f>
        <v>-4.1750000000000002E-2</v>
      </c>
      <c r="M499" s="7">
        <f t="shared" si="58"/>
        <v>17.155000000000001</v>
      </c>
      <c r="N499" s="7">
        <f t="shared" si="59"/>
        <v>7.8978999999999999</v>
      </c>
      <c r="O499">
        <f>템플릿!BR499</f>
        <v>1.018E-2</v>
      </c>
      <c r="P499">
        <f>템플릿!CH499</f>
        <v>1.4E-2</v>
      </c>
      <c r="Q499">
        <f t="shared" si="60"/>
        <v>0.72714285714285709</v>
      </c>
      <c r="R499">
        <f>템플릿!CI499</f>
        <v>0</v>
      </c>
      <c r="S499">
        <f t="shared" si="61"/>
        <v>0.72714285714285709</v>
      </c>
      <c r="T499">
        <f>템플릿!CA499</f>
        <v>6.2869999999999995E-2</v>
      </c>
      <c r="U499">
        <f t="shared" si="62"/>
        <v>7.6869999999999994E-2</v>
      </c>
      <c r="V499">
        <f t="shared" si="63"/>
        <v>1.018E-2</v>
      </c>
    </row>
    <row r="500" spans="1:22" x14ac:dyDescent="0.3">
      <c r="A500" s="1">
        <f>붙여넣기데이터!A500</f>
        <v>45141.567719907405</v>
      </c>
      <c r="B500">
        <v>0</v>
      </c>
      <c r="C500" s="7">
        <f>템플릿!AO500</f>
        <v>14.62</v>
      </c>
      <c r="D500" s="7">
        <f>템플릿!CE500</f>
        <v>2.528</v>
      </c>
      <c r="E500" s="7">
        <f t="shared" si="56"/>
        <v>5.7832278481012658</v>
      </c>
      <c r="F500" s="7">
        <f>템플릿!CF500</f>
        <v>0.29499999999999998</v>
      </c>
      <c r="G500" s="7">
        <f>템플릿!CG500</f>
        <v>0.312</v>
      </c>
      <c r="H500" s="7">
        <f t="shared" si="57"/>
        <v>4.66347687400319</v>
      </c>
      <c r="I500" s="7">
        <f>템플릿!CD500</f>
        <v>0.14879999999999999</v>
      </c>
      <c r="J500" s="7">
        <f>템플릿!AT500</f>
        <v>7.36</v>
      </c>
      <c r="K500" s="7">
        <f>템플릿!AW500</f>
        <v>4.6260000000000002E-4</v>
      </c>
      <c r="L500" s="7">
        <f>템플릿!AZ500</f>
        <v>-4.1750000000000002E-2</v>
      </c>
      <c r="M500" s="7">
        <f t="shared" si="58"/>
        <v>17.148</v>
      </c>
      <c r="N500" s="7">
        <f t="shared" si="59"/>
        <v>7.5087999999999999</v>
      </c>
      <c r="O500">
        <f>템플릿!BR500</f>
        <v>1.018E-2</v>
      </c>
      <c r="P500">
        <f>템플릿!CH500</f>
        <v>1.4E-2</v>
      </c>
      <c r="Q500">
        <f t="shared" si="60"/>
        <v>0.72714285714285709</v>
      </c>
      <c r="R500">
        <f>템플릿!CI500</f>
        <v>0</v>
      </c>
      <c r="S500">
        <f t="shared" si="61"/>
        <v>0.72714285714285709</v>
      </c>
      <c r="T500">
        <f>템플릿!CA500</f>
        <v>6.2869999999999995E-2</v>
      </c>
      <c r="U500">
        <f t="shared" si="62"/>
        <v>7.6869999999999994E-2</v>
      </c>
      <c r="V500">
        <f t="shared" si="63"/>
        <v>1.018E-2</v>
      </c>
    </row>
    <row r="501" spans="1:22" x14ac:dyDescent="0.3">
      <c r="A501" s="1">
        <f>붙여넣기데이터!A501</f>
        <v>45141.567777777775</v>
      </c>
      <c r="B501">
        <v>0</v>
      </c>
      <c r="C501" s="7">
        <f>템플릿!AO501</f>
        <v>14.86</v>
      </c>
      <c r="D501" s="7">
        <f>템플릿!CE501</f>
        <v>2.5249999999999999</v>
      </c>
      <c r="E501" s="7">
        <f t="shared" si="56"/>
        <v>5.885148514851485</v>
      </c>
      <c r="F501" s="7">
        <f>템플릿!CF501</f>
        <v>0.29499999999999998</v>
      </c>
      <c r="G501" s="7">
        <f>템플릿!CG501</f>
        <v>0.312</v>
      </c>
      <c r="H501" s="7">
        <f t="shared" si="57"/>
        <v>4.744572158365262</v>
      </c>
      <c r="I501" s="7">
        <f>템플릿!CD501</f>
        <v>0.15670000000000001</v>
      </c>
      <c r="J501" s="7">
        <f>템플릿!AT501</f>
        <v>7.8869999999999996</v>
      </c>
      <c r="K501" s="7">
        <f>템플릿!AW501</f>
        <v>4.6260000000000002E-4</v>
      </c>
      <c r="L501" s="7">
        <f>템플릿!AZ501</f>
        <v>-4.163E-2</v>
      </c>
      <c r="M501" s="7">
        <f t="shared" si="58"/>
        <v>17.384999999999998</v>
      </c>
      <c r="N501" s="7">
        <f t="shared" si="59"/>
        <v>8.0436999999999994</v>
      </c>
      <c r="O501">
        <f>템플릿!BR501</f>
        <v>1.018E-2</v>
      </c>
      <c r="P501">
        <f>템플릿!CH501</f>
        <v>1.2E-2</v>
      </c>
      <c r="Q501">
        <f t="shared" si="60"/>
        <v>0.84833333333333327</v>
      </c>
      <c r="R501">
        <f>템플릿!CI501</f>
        <v>0</v>
      </c>
      <c r="S501">
        <f t="shared" si="61"/>
        <v>0.84833333333333327</v>
      </c>
      <c r="T501">
        <f>템플릿!CA501</f>
        <v>5.9110000000000003E-2</v>
      </c>
      <c r="U501">
        <f t="shared" si="62"/>
        <v>7.1110000000000007E-2</v>
      </c>
      <c r="V501">
        <f t="shared" si="63"/>
        <v>1.018E-2</v>
      </c>
    </row>
    <row r="502" spans="1:22" x14ac:dyDescent="0.3">
      <c r="A502" s="1">
        <f>붙여넣기데이터!A502</f>
        <v>45141.567835648151</v>
      </c>
      <c r="B502">
        <v>0</v>
      </c>
      <c r="C502" s="7">
        <f>템플릿!AO502</f>
        <v>14.87</v>
      </c>
      <c r="D502" s="7">
        <f>템플릿!CE502</f>
        <v>2.5220000000000002</v>
      </c>
      <c r="E502" s="7">
        <f t="shared" si="56"/>
        <v>5.8961141950832667</v>
      </c>
      <c r="F502" s="7">
        <f>템플릿!CF502</f>
        <v>0.29499999999999998</v>
      </c>
      <c r="G502" s="7">
        <f>템플릿!CG502</f>
        <v>0.314</v>
      </c>
      <c r="H502" s="7">
        <f t="shared" si="57"/>
        <v>4.7492813797508777</v>
      </c>
      <c r="I502" s="7">
        <f>템플릿!CD502</f>
        <v>0.16109999999999999</v>
      </c>
      <c r="J502" s="7">
        <f>템플릿!AT502</f>
        <v>9.1579999999999995</v>
      </c>
      <c r="K502" s="7">
        <f>템플릿!AW502</f>
        <v>4.6260000000000002E-4</v>
      </c>
      <c r="L502" s="7">
        <f>템플릿!AZ502</f>
        <v>-4.1869999999999997E-2</v>
      </c>
      <c r="M502" s="7">
        <f t="shared" si="58"/>
        <v>17.391999999999999</v>
      </c>
      <c r="N502" s="7">
        <f t="shared" si="59"/>
        <v>9.3190999999999988</v>
      </c>
      <c r="O502">
        <f>템플릿!BR502</f>
        <v>1.018E-2</v>
      </c>
      <c r="P502">
        <f>템플릿!CH502</f>
        <v>9.0000000000000011E-3</v>
      </c>
      <c r="Q502">
        <f t="shared" si="60"/>
        <v>1.131111111111111</v>
      </c>
      <c r="R502">
        <f>템플릿!CI502</f>
        <v>0</v>
      </c>
      <c r="S502">
        <f t="shared" si="61"/>
        <v>1.131111111111111</v>
      </c>
      <c r="T502">
        <f>템플릿!CA502</f>
        <v>6.3649999999999998E-2</v>
      </c>
      <c r="U502">
        <f t="shared" si="62"/>
        <v>7.2649999999999992E-2</v>
      </c>
      <c r="V502">
        <f t="shared" si="63"/>
        <v>1.018E-2</v>
      </c>
    </row>
    <row r="503" spans="1:22" x14ac:dyDescent="0.3">
      <c r="A503" s="1">
        <f>붙여넣기데이터!A503</f>
        <v>45141.567893518521</v>
      </c>
      <c r="B503">
        <v>0</v>
      </c>
      <c r="C503" s="7">
        <f>템플릿!AO503</f>
        <v>14.66</v>
      </c>
      <c r="D503" s="7">
        <f>템플릿!CE503</f>
        <v>2.524</v>
      </c>
      <c r="E503" s="7">
        <f t="shared" si="56"/>
        <v>5.8082408874801903</v>
      </c>
      <c r="F503" s="7">
        <f>템플릿!CF503</f>
        <v>0.29499999999999998</v>
      </c>
      <c r="G503" s="7">
        <f>템플릿!CG503</f>
        <v>0.316</v>
      </c>
      <c r="H503" s="7">
        <f t="shared" si="57"/>
        <v>4.6762360446570979</v>
      </c>
      <c r="I503" s="7">
        <f>템플릿!CD503</f>
        <v>0.16420000000000001</v>
      </c>
      <c r="J503" s="7">
        <f>템플릿!AT503</f>
        <v>9.6460000000000008</v>
      </c>
      <c r="K503" s="7">
        <f>템플릿!AW503</f>
        <v>4.6260000000000002E-4</v>
      </c>
      <c r="L503" s="7">
        <f>템플릿!AZ503</f>
        <v>-4.1980000000000003E-2</v>
      </c>
      <c r="M503" s="7">
        <f t="shared" si="58"/>
        <v>17.184000000000001</v>
      </c>
      <c r="N503" s="7">
        <f t="shared" si="59"/>
        <v>9.8102</v>
      </c>
      <c r="O503">
        <f>템플릿!BR503</f>
        <v>1.018E-2</v>
      </c>
      <c r="P503">
        <f>템플릿!CH503</f>
        <v>9.0000000000000011E-3</v>
      </c>
      <c r="Q503">
        <f t="shared" si="60"/>
        <v>1.131111111111111</v>
      </c>
      <c r="R503">
        <f>템플릿!CI503</f>
        <v>0</v>
      </c>
      <c r="S503">
        <f t="shared" si="61"/>
        <v>1.131111111111111</v>
      </c>
      <c r="T503">
        <f>템플릿!CA503</f>
        <v>5.9110000000000003E-2</v>
      </c>
      <c r="U503">
        <f t="shared" si="62"/>
        <v>6.8110000000000004E-2</v>
      </c>
      <c r="V503">
        <f t="shared" si="63"/>
        <v>1.018E-2</v>
      </c>
    </row>
    <row r="504" spans="1:22" x14ac:dyDescent="0.3">
      <c r="A504" s="1">
        <f>붙여넣기데이터!A504</f>
        <v>45141.56795138889</v>
      </c>
      <c r="B504">
        <v>0</v>
      </c>
      <c r="C504" s="7">
        <f>템플릿!AO504</f>
        <v>14.82</v>
      </c>
      <c r="D504" s="7">
        <f>템플릿!CE504</f>
        <v>2.5220000000000002</v>
      </c>
      <c r="E504" s="7">
        <f t="shared" si="56"/>
        <v>5.876288659793814</v>
      </c>
      <c r="F504" s="7">
        <f>템플릿!CF504</f>
        <v>0.29199999999999998</v>
      </c>
      <c r="G504" s="7">
        <f>템플릿!CG504</f>
        <v>0.316</v>
      </c>
      <c r="H504" s="7">
        <f t="shared" si="57"/>
        <v>4.7348242811501597</v>
      </c>
      <c r="I504" s="7">
        <f>템플릿!CD504</f>
        <v>0.1668</v>
      </c>
      <c r="J504" s="7">
        <f>템플릿!AT504</f>
        <v>9.1430000000000007</v>
      </c>
      <c r="K504" s="7">
        <f>템플릿!AW504</f>
        <v>6.9399999999999996E-4</v>
      </c>
      <c r="L504" s="7">
        <f>템플릿!AZ504</f>
        <v>-4.1869999999999997E-2</v>
      </c>
      <c r="M504" s="7">
        <f t="shared" si="58"/>
        <v>17.341999999999999</v>
      </c>
      <c r="N504" s="7">
        <f t="shared" si="59"/>
        <v>9.309800000000001</v>
      </c>
      <c r="O504">
        <f>템플릿!BR504</f>
        <v>1.018E-2</v>
      </c>
      <c r="P504">
        <f>템플릿!CH504</f>
        <v>1.2E-2</v>
      </c>
      <c r="Q504">
        <f t="shared" si="60"/>
        <v>0.84833333333333327</v>
      </c>
      <c r="R504">
        <f>템플릿!CI504</f>
        <v>0</v>
      </c>
      <c r="S504">
        <f t="shared" si="61"/>
        <v>0.84833333333333327</v>
      </c>
      <c r="T504">
        <f>템플릿!CA504</f>
        <v>6.3649999999999998E-2</v>
      </c>
      <c r="U504">
        <f t="shared" si="62"/>
        <v>7.5649999999999995E-2</v>
      </c>
      <c r="V504">
        <f t="shared" si="63"/>
        <v>1.018E-2</v>
      </c>
    </row>
    <row r="505" spans="1:22" x14ac:dyDescent="0.3">
      <c r="A505" s="1">
        <f>붙여넣기데이터!A505</f>
        <v>45141.568009259259</v>
      </c>
      <c r="B505">
        <v>0</v>
      </c>
      <c r="C505" s="7">
        <f>템플릿!AO505</f>
        <v>14.65</v>
      </c>
      <c r="D505" s="7">
        <f>템플릿!CE505</f>
        <v>2.52</v>
      </c>
      <c r="E505" s="7">
        <f t="shared" si="56"/>
        <v>5.8134920634920633</v>
      </c>
      <c r="F505" s="7">
        <f>템플릿!CF505</f>
        <v>0.3</v>
      </c>
      <c r="G505" s="7">
        <f>템플릿!CG505</f>
        <v>0.316</v>
      </c>
      <c r="H505" s="7">
        <f t="shared" si="57"/>
        <v>4.6715561224489806</v>
      </c>
      <c r="I505" s="7">
        <f>템플릿!CD505</f>
        <v>0.1656</v>
      </c>
      <c r="J505" s="7">
        <f>템플릿!AT505</f>
        <v>8.8420000000000005</v>
      </c>
      <c r="K505" s="7">
        <f>템플릿!AW505</f>
        <v>6.9399999999999996E-4</v>
      </c>
      <c r="L505" s="7">
        <f>템플릿!AZ505</f>
        <v>-4.1869999999999997E-2</v>
      </c>
      <c r="M505" s="7">
        <f t="shared" si="58"/>
        <v>17.170000000000002</v>
      </c>
      <c r="N505" s="7">
        <f t="shared" si="59"/>
        <v>9.0076000000000001</v>
      </c>
      <c r="O505">
        <f>템플릿!BR505</f>
        <v>1.018E-2</v>
      </c>
      <c r="P505">
        <f>템플릿!CH505</f>
        <v>9.0000000000000011E-3</v>
      </c>
      <c r="Q505">
        <f t="shared" si="60"/>
        <v>1.131111111111111</v>
      </c>
      <c r="R505">
        <f>템플릿!CI505</f>
        <v>0</v>
      </c>
      <c r="S505">
        <f t="shared" si="61"/>
        <v>1.131111111111111</v>
      </c>
      <c r="T505">
        <f>템플릿!CA505</f>
        <v>6.8949999999999997E-2</v>
      </c>
      <c r="U505">
        <f t="shared" si="62"/>
        <v>7.7949999999999992E-2</v>
      </c>
      <c r="V505">
        <f t="shared" si="63"/>
        <v>1.018E-2</v>
      </c>
    </row>
    <row r="506" spans="1:22" x14ac:dyDescent="0.3">
      <c r="A506" s="1">
        <f>붙여넣기데이터!A506</f>
        <v>45141.568067129629</v>
      </c>
      <c r="B506">
        <v>0</v>
      </c>
      <c r="C506" s="7">
        <f>템플릿!AO506</f>
        <v>14.75</v>
      </c>
      <c r="D506" s="7">
        <f>템플릿!CE506</f>
        <v>2.5129999999999999</v>
      </c>
      <c r="E506" s="7">
        <f t="shared" si="56"/>
        <v>5.869478710704338</v>
      </c>
      <c r="F506" s="7">
        <f>템플릿!CF506</f>
        <v>0.29199999999999998</v>
      </c>
      <c r="G506" s="7">
        <f>템플릿!CG506</f>
        <v>0.314</v>
      </c>
      <c r="H506" s="7">
        <f t="shared" si="57"/>
        <v>4.729079833279898</v>
      </c>
      <c r="I506" s="7">
        <f>템플릿!CD506</f>
        <v>0.1676</v>
      </c>
      <c r="J506" s="7">
        <f>템플릿!AT506</f>
        <v>9.8650000000000002</v>
      </c>
      <c r="K506" s="7">
        <f>템플릿!AW506</f>
        <v>6.9399999999999996E-4</v>
      </c>
      <c r="L506" s="7">
        <f>템플릿!AZ506</f>
        <v>-4.163E-2</v>
      </c>
      <c r="M506" s="7">
        <f t="shared" si="58"/>
        <v>17.262999999999998</v>
      </c>
      <c r="N506" s="7">
        <f t="shared" si="59"/>
        <v>10.0326</v>
      </c>
      <c r="O506">
        <f>템플릿!BR506</f>
        <v>1.018E-2</v>
      </c>
      <c r="P506">
        <f>템플릿!CH506</f>
        <v>9.0000000000000011E-3</v>
      </c>
      <c r="Q506">
        <f t="shared" si="60"/>
        <v>1.131111111111111</v>
      </c>
      <c r="R506">
        <f>템플릿!CI506</f>
        <v>0</v>
      </c>
      <c r="S506">
        <f t="shared" si="61"/>
        <v>1.131111111111111</v>
      </c>
      <c r="T506">
        <f>템플릿!CA506</f>
        <v>6.8110000000000004E-2</v>
      </c>
      <c r="U506">
        <f t="shared" si="62"/>
        <v>7.7110000000000012E-2</v>
      </c>
      <c r="V506">
        <f t="shared" si="63"/>
        <v>1.018E-2</v>
      </c>
    </row>
    <row r="507" spans="1:22" x14ac:dyDescent="0.3">
      <c r="A507" s="1">
        <f>붙여넣기데이터!A507</f>
        <v>45141.568124999998</v>
      </c>
      <c r="B507">
        <v>0</v>
      </c>
      <c r="C507" s="7">
        <f>템플릿!AO507</f>
        <v>14.75</v>
      </c>
      <c r="D507" s="7">
        <f>템플릿!CE507</f>
        <v>2.5129999999999999</v>
      </c>
      <c r="E507" s="7">
        <f t="shared" si="56"/>
        <v>5.869478710704338</v>
      </c>
      <c r="F507" s="7">
        <f>템플릿!CF507</f>
        <v>0.29499999999999998</v>
      </c>
      <c r="G507" s="7">
        <f>템플릿!CG507</f>
        <v>0.314</v>
      </c>
      <c r="H507" s="7">
        <f t="shared" si="57"/>
        <v>4.7245355541319665</v>
      </c>
      <c r="I507" s="7">
        <f>템플릿!CD507</f>
        <v>0.16969999999999999</v>
      </c>
      <c r="J507" s="7">
        <f>템플릿!AT507</f>
        <v>9.3930000000000007</v>
      </c>
      <c r="K507" s="7">
        <f>템플릿!AW507</f>
        <v>6.9399999999999996E-4</v>
      </c>
      <c r="L507" s="7">
        <f>템플릿!AZ507</f>
        <v>-4.163E-2</v>
      </c>
      <c r="M507" s="7">
        <f t="shared" si="58"/>
        <v>17.262999999999998</v>
      </c>
      <c r="N507" s="7">
        <f t="shared" si="59"/>
        <v>9.5627000000000013</v>
      </c>
      <c r="O507">
        <f>템플릿!BR507</f>
        <v>1.0410000000000001E-2</v>
      </c>
      <c r="P507">
        <f>템플릿!CH507</f>
        <v>9.0000000000000011E-3</v>
      </c>
      <c r="Q507">
        <f t="shared" si="60"/>
        <v>1.1566666666666667</v>
      </c>
      <c r="R507">
        <f>템플릿!CI507</f>
        <v>0</v>
      </c>
      <c r="S507">
        <f t="shared" si="61"/>
        <v>1.1566666666666667</v>
      </c>
      <c r="T507">
        <f>템플릿!CA507</f>
        <v>6.5100000000000005E-2</v>
      </c>
      <c r="U507">
        <f t="shared" si="62"/>
        <v>7.4099999999999999E-2</v>
      </c>
      <c r="V507">
        <f t="shared" si="63"/>
        <v>1.0410000000000001E-2</v>
      </c>
    </row>
    <row r="508" spans="1:22" x14ac:dyDescent="0.3">
      <c r="A508" s="1">
        <f>붙여넣기데이터!A508</f>
        <v>45141.568182870367</v>
      </c>
      <c r="B508">
        <v>0</v>
      </c>
      <c r="C508" s="7">
        <f>템플릿!AO508</f>
        <v>14.89</v>
      </c>
      <c r="D508" s="7">
        <f>템플릿!CE508</f>
        <v>2.5129999999999999</v>
      </c>
      <c r="E508" s="7">
        <f t="shared" si="56"/>
        <v>5.9251890171110233</v>
      </c>
      <c r="F508" s="7">
        <f>템플릿!CF508</f>
        <v>0.29699999999999999</v>
      </c>
      <c r="G508" s="7">
        <f>템플릿!CG508</f>
        <v>0.316</v>
      </c>
      <c r="H508" s="7">
        <f t="shared" si="57"/>
        <v>4.7632757517594371</v>
      </c>
      <c r="I508" s="7">
        <f>템플릿!CD508</f>
        <v>0.17449999999999999</v>
      </c>
      <c r="J508" s="7">
        <f>템플릿!AT508</f>
        <v>7.5709999999999997</v>
      </c>
      <c r="K508" s="7">
        <f>템플릿!AW508</f>
        <v>6.9399999999999996E-4</v>
      </c>
      <c r="L508" s="7">
        <f>템플릿!AZ508</f>
        <v>-4.1520000000000001E-2</v>
      </c>
      <c r="M508" s="7">
        <f t="shared" si="58"/>
        <v>17.402999999999999</v>
      </c>
      <c r="N508" s="7">
        <f t="shared" si="59"/>
        <v>7.7454999999999998</v>
      </c>
      <c r="O508">
        <f>템플릿!BR508</f>
        <v>1.018E-2</v>
      </c>
      <c r="P508">
        <f>템플릿!CH508</f>
        <v>9.0000000000000011E-3</v>
      </c>
      <c r="Q508">
        <f t="shared" si="60"/>
        <v>1.131111111111111</v>
      </c>
      <c r="R508">
        <f>템플릿!CI508</f>
        <v>0</v>
      </c>
      <c r="S508">
        <f t="shared" si="61"/>
        <v>1.131111111111111</v>
      </c>
      <c r="T508">
        <f>템플릿!CA508</f>
        <v>7.0900000000000005E-2</v>
      </c>
      <c r="U508">
        <f t="shared" si="62"/>
        <v>7.9899999999999999E-2</v>
      </c>
      <c r="V508">
        <f t="shared" si="63"/>
        <v>1.018E-2</v>
      </c>
    </row>
    <row r="509" spans="1:22" x14ac:dyDescent="0.3">
      <c r="A509" s="1">
        <f>붙여넣기데이터!A509</f>
        <v>45141.568240740744</v>
      </c>
      <c r="B509">
        <v>0</v>
      </c>
      <c r="C509" s="7">
        <f>템플릿!AO509</f>
        <v>14.86</v>
      </c>
      <c r="D509" s="7">
        <f>템플릿!CE509</f>
        <v>2.5129999999999999</v>
      </c>
      <c r="E509" s="7">
        <f t="shared" si="56"/>
        <v>5.9132510943095902</v>
      </c>
      <c r="F509" s="7">
        <f>템플릿!CF509</f>
        <v>0.29499999999999998</v>
      </c>
      <c r="G509" s="7">
        <f>템플릿!CG509</f>
        <v>0.316</v>
      </c>
      <c r="H509" s="7">
        <f t="shared" si="57"/>
        <v>4.7567221510883488</v>
      </c>
      <c r="I509" s="7">
        <f>템플릿!CD509</f>
        <v>0.1741</v>
      </c>
      <c r="J509" s="7">
        <f>템플릿!AT509</f>
        <v>7.6980000000000004</v>
      </c>
      <c r="K509" s="7">
        <f>템플릿!AW509</f>
        <v>6.9399999999999996E-4</v>
      </c>
      <c r="L509" s="7">
        <f>템플릿!AZ509</f>
        <v>-4.163E-2</v>
      </c>
      <c r="M509" s="7">
        <f t="shared" si="58"/>
        <v>17.372999999999998</v>
      </c>
      <c r="N509" s="7">
        <f t="shared" si="59"/>
        <v>7.8721000000000005</v>
      </c>
      <c r="O509">
        <f>템플릿!BR509</f>
        <v>1.018E-2</v>
      </c>
      <c r="P509">
        <f>템플릿!CH509</f>
        <v>9.0000000000000011E-3</v>
      </c>
      <c r="Q509">
        <f t="shared" si="60"/>
        <v>1.131111111111111</v>
      </c>
      <c r="R509">
        <f>템플릿!CI509</f>
        <v>0</v>
      </c>
      <c r="S509">
        <f t="shared" si="61"/>
        <v>1.131111111111111</v>
      </c>
      <c r="T509">
        <f>템플릿!CA509</f>
        <v>7.0900000000000005E-2</v>
      </c>
      <c r="U509">
        <f t="shared" si="62"/>
        <v>7.9899999999999999E-2</v>
      </c>
      <c r="V509">
        <f t="shared" si="63"/>
        <v>1.018E-2</v>
      </c>
    </row>
    <row r="510" spans="1:22" x14ac:dyDescent="0.3">
      <c r="A510" s="1">
        <f>붙여넣기데이터!A510</f>
        <v>45141.568298611113</v>
      </c>
      <c r="B510">
        <v>0</v>
      </c>
      <c r="C510" s="7">
        <f>템플릿!AO510</f>
        <v>14.77</v>
      </c>
      <c r="D510" s="7">
        <f>템플릿!CE510</f>
        <v>2.5150000000000001</v>
      </c>
      <c r="E510" s="7">
        <f t="shared" si="56"/>
        <v>5.8727634194831007</v>
      </c>
      <c r="F510" s="7">
        <f>템플릿!CF510</f>
        <v>0.29699999999999999</v>
      </c>
      <c r="G510" s="7">
        <f>템플릿!CG510</f>
        <v>0.314</v>
      </c>
      <c r="H510" s="7">
        <f t="shared" si="57"/>
        <v>4.7248880358285339</v>
      </c>
      <c r="I510" s="7">
        <f>템플릿!CD510</f>
        <v>0.1731</v>
      </c>
      <c r="J510" s="7">
        <f>템플릿!AT510</f>
        <v>7.577</v>
      </c>
      <c r="K510" s="7">
        <f>템플릿!AW510</f>
        <v>4.6270000000000003E-4</v>
      </c>
      <c r="L510" s="7">
        <f>템플릿!AZ510</f>
        <v>-4.1520000000000001E-2</v>
      </c>
      <c r="M510" s="7">
        <f t="shared" si="58"/>
        <v>17.285</v>
      </c>
      <c r="N510" s="7">
        <f t="shared" si="59"/>
        <v>7.7500999999999998</v>
      </c>
      <c r="O510">
        <f>템플릿!BR510</f>
        <v>1.018E-2</v>
      </c>
      <c r="P510">
        <f>템플릿!CH510</f>
        <v>9.0000000000000011E-3</v>
      </c>
      <c r="Q510">
        <f t="shared" si="60"/>
        <v>1.131111111111111</v>
      </c>
      <c r="R510">
        <f>템플릿!CI510</f>
        <v>0</v>
      </c>
      <c r="S510">
        <f t="shared" si="61"/>
        <v>1.131111111111111</v>
      </c>
      <c r="T510">
        <f>템플릿!CA510</f>
        <v>7.0900000000000005E-2</v>
      </c>
      <c r="U510">
        <f t="shared" si="62"/>
        <v>7.9899999999999999E-2</v>
      </c>
      <c r="V510">
        <f t="shared" si="63"/>
        <v>1.018E-2</v>
      </c>
    </row>
    <row r="511" spans="1:22" x14ac:dyDescent="0.3">
      <c r="A511" s="1">
        <f>붙여넣기데이터!A511</f>
        <v>45141.568356481483</v>
      </c>
      <c r="B511">
        <v>0</v>
      </c>
      <c r="C511" s="7">
        <f>템플릿!AO511</f>
        <v>14.73</v>
      </c>
      <c r="D511" s="7">
        <f>템플릿!CE511</f>
        <v>2.5180000000000002</v>
      </c>
      <c r="E511" s="7">
        <f t="shared" si="56"/>
        <v>5.8498808578236696</v>
      </c>
      <c r="F511" s="7">
        <f>템플릿!CF511</f>
        <v>0.29699999999999999</v>
      </c>
      <c r="G511" s="7">
        <f>템플릿!CG511</f>
        <v>0.316</v>
      </c>
      <c r="H511" s="7">
        <f t="shared" si="57"/>
        <v>4.7045672309166395</v>
      </c>
      <c r="I511" s="7">
        <f>템플릿!CD511</f>
        <v>0.16800000000000001</v>
      </c>
      <c r="J511" s="7">
        <f>템플릿!AT511</f>
        <v>7.7869999999999999</v>
      </c>
      <c r="K511" s="7">
        <f>템플릿!AW511</f>
        <v>6.9399999999999996E-4</v>
      </c>
      <c r="L511" s="7">
        <f>템플릿!AZ511</f>
        <v>-4.1399999999999999E-2</v>
      </c>
      <c r="M511" s="7">
        <f t="shared" si="58"/>
        <v>17.248000000000001</v>
      </c>
      <c r="N511" s="7">
        <f t="shared" si="59"/>
        <v>7.9550000000000001</v>
      </c>
      <c r="O511">
        <f>템플릿!BR511</f>
        <v>1.0410000000000001E-2</v>
      </c>
      <c r="P511">
        <f>템플릿!CH511</f>
        <v>1.2E-2</v>
      </c>
      <c r="Q511">
        <f t="shared" si="60"/>
        <v>0.86750000000000005</v>
      </c>
      <c r="R511">
        <f>템플릿!CI511</f>
        <v>0</v>
      </c>
      <c r="S511">
        <f t="shared" si="61"/>
        <v>0.86750000000000005</v>
      </c>
      <c r="T511">
        <f>템플릿!CA511</f>
        <v>7.0519999999999999E-2</v>
      </c>
      <c r="U511">
        <f t="shared" si="62"/>
        <v>8.2519999999999996E-2</v>
      </c>
      <c r="V511">
        <f t="shared" si="63"/>
        <v>1.0410000000000001E-2</v>
      </c>
    </row>
    <row r="512" spans="1:22" x14ac:dyDescent="0.3">
      <c r="A512" s="1">
        <f>붙여넣기데이터!A512</f>
        <v>45141.568414351852</v>
      </c>
      <c r="B512">
        <v>0</v>
      </c>
      <c r="C512" s="7">
        <f>템플릿!AO512</f>
        <v>14.85</v>
      </c>
      <c r="D512" s="7">
        <f>템플릿!CE512</f>
        <v>2.5129999999999999</v>
      </c>
      <c r="E512" s="7">
        <f t="shared" si="56"/>
        <v>5.9092717867091125</v>
      </c>
      <c r="F512" s="7">
        <f>템플릿!CF512</f>
        <v>0.29699999999999999</v>
      </c>
      <c r="G512" s="7">
        <f>템플릿!CG512</f>
        <v>0.314</v>
      </c>
      <c r="H512" s="7">
        <f t="shared" si="57"/>
        <v>4.753521126760563</v>
      </c>
      <c r="I512" s="7">
        <f>템플릿!CD512</f>
        <v>0.16600000000000001</v>
      </c>
      <c r="J512" s="7">
        <f>템플릿!AT512</f>
        <v>9.4469999999999992</v>
      </c>
      <c r="K512" s="7">
        <f>템플릿!AW512</f>
        <v>6.9399999999999996E-4</v>
      </c>
      <c r="L512" s="7">
        <f>템플릿!AZ512</f>
        <v>-4.1520000000000001E-2</v>
      </c>
      <c r="M512" s="7">
        <f t="shared" si="58"/>
        <v>17.363</v>
      </c>
      <c r="N512" s="7">
        <f t="shared" si="59"/>
        <v>9.6129999999999995</v>
      </c>
      <c r="O512">
        <f>템플릿!BR512</f>
        <v>1.0410000000000001E-2</v>
      </c>
      <c r="P512">
        <f>템플릿!CH512</f>
        <v>1.2E-2</v>
      </c>
      <c r="Q512">
        <f t="shared" si="60"/>
        <v>0.86750000000000005</v>
      </c>
      <c r="R512">
        <f>템플릿!CI512</f>
        <v>0</v>
      </c>
      <c r="S512">
        <f t="shared" si="61"/>
        <v>0.86750000000000005</v>
      </c>
      <c r="T512">
        <f>템플릿!CA512</f>
        <v>7.0519999999999999E-2</v>
      </c>
      <c r="U512">
        <f t="shared" si="62"/>
        <v>8.2519999999999996E-2</v>
      </c>
      <c r="V512">
        <f t="shared" si="63"/>
        <v>1.0410000000000001E-2</v>
      </c>
    </row>
    <row r="513" spans="1:22" x14ac:dyDescent="0.3">
      <c r="A513" s="1">
        <f>붙여넣기데이터!A513</f>
        <v>45141.568472222221</v>
      </c>
      <c r="B513">
        <v>0</v>
      </c>
      <c r="C513" s="7">
        <f>템플릿!AO513</f>
        <v>14.81</v>
      </c>
      <c r="D513" s="7">
        <f>템플릿!CE513</f>
        <v>2.5129999999999999</v>
      </c>
      <c r="E513" s="7">
        <f t="shared" si="56"/>
        <v>5.8933545563072034</v>
      </c>
      <c r="F513" s="7">
        <f>템플릿!CF513</f>
        <v>0.29699999999999999</v>
      </c>
      <c r="G513" s="7">
        <f>템플릿!CG513</f>
        <v>0.312</v>
      </c>
      <c r="H513" s="7">
        <f t="shared" si="57"/>
        <v>4.7437540038436898</v>
      </c>
      <c r="I513" s="7">
        <f>템플릿!CD513</f>
        <v>0.1575</v>
      </c>
      <c r="J513" s="7">
        <f>템플릿!AT513</f>
        <v>9.1140000000000008</v>
      </c>
      <c r="K513" s="7">
        <f>템플릿!AW513</f>
        <v>9.2529999999999999E-4</v>
      </c>
      <c r="L513" s="7">
        <f>템플릿!AZ513</f>
        <v>-4.1520000000000001E-2</v>
      </c>
      <c r="M513" s="7">
        <f t="shared" si="58"/>
        <v>17.323</v>
      </c>
      <c r="N513" s="7">
        <f t="shared" si="59"/>
        <v>9.2715000000000014</v>
      </c>
      <c r="O513">
        <f>템플릿!BR513</f>
        <v>1.018E-2</v>
      </c>
      <c r="P513">
        <f>템플릿!CH513</f>
        <v>1.4E-2</v>
      </c>
      <c r="Q513">
        <f t="shared" si="60"/>
        <v>0.72714285714285709</v>
      </c>
      <c r="R513">
        <f>템플릿!CI513</f>
        <v>0</v>
      </c>
      <c r="S513">
        <f t="shared" si="61"/>
        <v>0.72714285714285709</v>
      </c>
      <c r="T513">
        <f>템플릿!CA513</f>
        <v>6.4439999999999997E-2</v>
      </c>
      <c r="U513">
        <f t="shared" si="62"/>
        <v>7.8439999999999996E-2</v>
      </c>
      <c r="V513">
        <f t="shared" si="63"/>
        <v>1.018E-2</v>
      </c>
    </row>
    <row r="514" spans="1:22" x14ac:dyDescent="0.3">
      <c r="A514" s="1">
        <f>붙여넣기데이터!A514</f>
        <v>45141.568530092591</v>
      </c>
      <c r="B514">
        <v>0</v>
      </c>
      <c r="C514" s="7">
        <f>템플릿!AO514</f>
        <v>14.99</v>
      </c>
      <c r="D514" s="7">
        <f>템플릿!CE514</f>
        <v>2.5129999999999999</v>
      </c>
      <c r="E514" s="7">
        <f t="shared" si="56"/>
        <v>5.9649820931157977</v>
      </c>
      <c r="F514" s="7">
        <f>템플릿!CF514</f>
        <v>0.29499999999999998</v>
      </c>
      <c r="G514" s="7">
        <f>템플릿!CG514</f>
        <v>0.314</v>
      </c>
      <c r="H514" s="7">
        <f t="shared" si="57"/>
        <v>4.80140935297886</v>
      </c>
      <c r="I514" s="7">
        <f>템플릿!CD514</f>
        <v>0.1515</v>
      </c>
      <c r="J514" s="7">
        <f>템플릿!AT514</f>
        <v>7.7670000000000003</v>
      </c>
      <c r="K514" s="7">
        <f>템플릿!AW514</f>
        <v>6.9399999999999996E-4</v>
      </c>
      <c r="L514" s="7">
        <f>템플릿!AZ514</f>
        <v>-4.1520000000000001E-2</v>
      </c>
      <c r="M514" s="7">
        <f t="shared" si="58"/>
        <v>17.503</v>
      </c>
      <c r="N514" s="7">
        <f t="shared" si="59"/>
        <v>7.9185000000000008</v>
      </c>
      <c r="O514">
        <f>템플릿!BR514</f>
        <v>1.0410000000000001E-2</v>
      </c>
      <c r="P514">
        <f>템플릿!CH514</f>
        <v>9.0000000000000011E-3</v>
      </c>
      <c r="Q514">
        <f t="shared" si="60"/>
        <v>1.1566666666666667</v>
      </c>
      <c r="R514">
        <f>템플릿!CI514</f>
        <v>0</v>
      </c>
      <c r="S514">
        <f t="shared" si="61"/>
        <v>1.1566666666666667</v>
      </c>
      <c r="T514">
        <f>템플릿!CA514</f>
        <v>7.3370000000000005E-2</v>
      </c>
      <c r="U514">
        <f t="shared" si="62"/>
        <v>8.2369999999999999E-2</v>
      </c>
      <c r="V514">
        <f t="shared" si="63"/>
        <v>1.0410000000000001E-2</v>
      </c>
    </row>
    <row r="515" spans="1:22" x14ac:dyDescent="0.3">
      <c r="A515" s="1">
        <f>붙여넣기데이터!A515</f>
        <v>45141.56858796296</v>
      </c>
      <c r="B515">
        <v>0</v>
      </c>
      <c r="C515" s="7">
        <f>템플릿!AO515</f>
        <v>14.85</v>
      </c>
      <c r="D515" s="7">
        <f>템플릿!CE515</f>
        <v>2.5110000000000001</v>
      </c>
      <c r="E515" s="7">
        <f t="shared" ref="E515:E578" si="64">C515/D515</f>
        <v>5.9139784946236551</v>
      </c>
      <c r="F515" s="7">
        <f>템플릿!CF515</f>
        <v>0.29699999999999999</v>
      </c>
      <c r="G515" s="7">
        <f>템플릿!CG515</f>
        <v>0.316</v>
      </c>
      <c r="H515" s="7">
        <f t="shared" ref="H515:H578" si="65">C515/(D515+F515+G515)</f>
        <v>4.753521126760563</v>
      </c>
      <c r="I515" s="7">
        <f>템플릿!CD515</f>
        <v>0.1457</v>
      </c>
      <c r="J515" s="7">
        <f>템플릿!AT515</f>
        <v>8.8620000000000001</v>
      </c>
      <c r="K515" s="7">
        <f>템플릿!AW515</f>
        <v>6.9399999999999996E-4</v>
      </c>
      <c r="L515" s="7">
        <f>템플릿!AZ515</f>
        <v>-4.1399999999999999E-2</v>
      </c>
      <c r="M515" s="7">
        <f t="shared" ref="M515:M578" si="66">C515+D515</f>
        <v>17.361000000000001</v>
      </c>
      <c r="N515" s="7">
        <f t="shared" ref="N515:N578" si="67">J515+I515</f>
        <v>9.0076999999999998</v>
      </c>
      <c r="O515">
        <f>템플릿!BR515</f>
        <v>9.7169999999999999E-3</v>
      </c>
      <c r="P515">
        <f>템플릿!CH515</f>
        <v>1.2E-2</v>
      </c>
      <c r="Q515">
        <f t="shared" ref="Q515:Q578" si="68">O515/P515</f>
        <v>0.80974999999999997</v>
      </c>
      <c r="R515">
        <f>템플릿!CI515</f>
        <v>0</v>
      </c>
      <c r="S515">
        <f t="shared" ref="S515:S578" si="69">O515/(P515+R515)</f>
        <v>0.80974999999999997</v>
      </c>
      <c r="T515">
        <f>템플릿!CA515</f>
        <v>7.4709999999999999E-2</v>
      </c>
      <c r="U515">
        <f t="shared" ref="U515:U578" si="70">T515+P515</f>
        <v>8.6709999999999995E-2</v>
      </c>
      <c r="V515">
        <f t="shared" ref="V515:V578" si="71">O515</f>
        <v>9.7169999999999999E-3</v>
      </c>
    </row>
    <row r="516" spans="1:22" x14ac:dyDescent="0.3">
      <c r="A516" s="1">
        <f>붙여넣기데이터!A516</f>
        <v>45141.568645833337</v>
      </c>
      <c r="B516">
        <v>0</v>
      </c>
      <c r="C516" s="7">
        <f>템플릿!AO516</f>
        <v>14.92</v>
      </c>
      <c r="D516" s="7">
        <f>템플릿!CE516</f>
        <v>2.5209999999999999</v>
      </c>
      <c r="E516" s="7">
        <f t="shared" si="64"/>
        <v>5.9182863942879811</v>
      </c>
      <c r="F516" s="7">
        <f>템플릿!CF516</f>
        <v>0.29499999999999998</v>
      </c>
      <c r="G516" s="7">
        <f>템플릿!CG516</f>
        <v>0.314</v>
      </c>
      <c r="H516" s="7">
        <f t="shared" si="65"/>
        <v>4.7667731629392973</v>
      </c>
      <c r="I516" s="7">
        <f>템플릿!CD516</f>
        <v>0.14319999999999999</v>
      </c>
      <c r="J516" s="7">
        <f>템플릿!AT516</f>
        <v>8.2919999999999998</v>
      </c>
      <c r="K516" s="7">
        <f>템플릿!AW516</f>
        <v>6.9399999999999996E-4</v>
      </c>
      <c r="L516" s="7">
        <f>템플릿!AZ516</f>
        <v>-4.1520000000000001E-2</v>
      </c>
      <c r="M516" s="7">
        <f t="shared" si="66"/>
        <v>17.440999999999999</v>
      </c>
      <c r="N516" s="7">
        <f t="shared" si="67"/>
        <v>8.4352</v>
      </c>
      <c r="O516">
        <f>템플릿!BR516</f>
        <v>1.0410000000000001E-2</v>
      </c>
      <c r="P516">
        <f>템플릿!CH516</f>
        <v>1.2E-2</v>
      </c>
      <c r="Q516">
        <f t="shared" si="68"/>
        <v>0.86750000000000005</v>
      </c>
      <c r="R516">
        <f>템플릿!CI516</f>
        <v>0</v>
      </c>
      <c r="S516">
        <f t="shared" si="69"/>
        <v>0.86750000000000005</v>
      </c>
      <c r="T516">
        <f>템플릿!CA516</f>
        <v>8.566E-2</v>
      </c>
      <c r="U516">
        <f t="shared" si="70"/>
        <v>9.7659999999999997E-2</v>
      </c>
      <c r="V516">
        <f t="shared" si="71"/>
        <v>1.0410000000000001E-2</v>
      </c>
    </row>
    <row r="517" spans="1:22" x14ac:dyDescent="0.3">
      <c r="A517" s="1">
        <f>붙여넣기데이터!A517</f>
        <v>45141.568703703706</v>
      </c>
      <c r="B517">
        <v>0</v>
      </c>
      <c r="C517" s="7">
        <f>템플릿!AO517</f>
        <v>14.86</v>
      </c>
      <c r="D517" s="7">
        <f>템플릿!CE517</f>
        <v>2.5220000000000002</v>
      </c>
      <c r="E517" s="7">
        <f t="shared" si="64"/>
        <v>5.8921490880253762</v>
      </c>
      <c r="F517" s="7">
        <f>템플릿!CF517</f>
        <v>0.29699999999999999</v>
      </c>
      <c r="G517" s="7">
        <f>템플릿!CG517</f>
        <v>0.314</v>
      </c>
      <c r="H517" s="7">
        <f t="shared" si="65"/>
        <v>4.7430577721034144</v>
      </c>
      <c r="I517" s="7">
        <f>템플릿!CD517</f>
        <v>0.1431</v>
      </c>
      <c r="J517" s="7">
        <f>템플릿!AT517</f>
        <v>7.8609999999999998</v>
      </c>
      <c r="K517" s="7">
        <f>템플릿!AW517</f>
        <v>6.9399999999999996E-4</v>
      </c>
      <c r="L517" s="7">
        <f>템플릿!AZ517</f>
        <v>-4.1399999999999999E-2</v>
      </c>
      <c r="M517" s="7">
        <f t="shared" si="66"/>
        <v>17.381999999999998</v>
      </c>
      <c r="N517" s="7">
        <f t="shared" si="67"/>
        <v>8.0040999999999993</v>
      </c>
      <c r="O517">
        <f>템플릿!BR517</f>
        <v>9.9480000000000002E-3</v>
      </c>
      <c r="P517">
        <f>템플릿!CH517</f>
        <v>1.2E-2</v>
      </c>
      <c r="Q517">
        <f t="shared" si="68"/>
        <v>0.82899999999999996</v>
      </c>
      <c r="R517">
        <f>템플릿!CI517</f>
        <v>0</v>
      </c>
      <c r="S517">
        <f t="shared" si="69"/>
        <v>0.82899999999999996</v>
      </c>
      <c r="T517">
        <f>템플릿!CA517</f>
        <v>8.1860000000000002E-2</v>
      </c>
      <c r="U517">
        <f t="shared" si="70"/>
        <v>9.3859999999999999E-2</v>
      </c>
      <c r="V517">
        <f t="shared" si="71"/>
        <v>9.9480000000000002E-3</v>
      </c>
    </row>
    <row r="518" spans="1:22" x14ac:dyDescent="0.3">
      <c r="A518" s="1">
        <f>붙여넣기데이터!A518</f>
        <v>45141.568761574075</v>
      </c>
      <c r="B518">
        <v>0</v>
      </c>
      <c r="C518" s="7">
        <f>템플릿!AO518</f>
        <v>14.86</v>
      </c>
      <c r="D518" s="7">
        <f>템플릿!CE518</f>
        <v>2.5209999999999999</v>
      </c>
      <c r="E518" s="7">
        <f t="shared" si="64"/>
        <v>5.8944863149543831</v>
      </c>
      <c r="F518" s="7">
        <f>템플릿!CF518</f>
        <v>0.29299999999999998</v>
      </c>
      <c r="G518" s="7">
        <f>템플릿!CG518</f>
        <v>0.31900000000000001</v>
      </c>
      <c r="H518" s="7">
        <f t="shared" si="65"/>
        <v>4.7430577721034153</v>
      </c>
      <c r="I518" s="7">
        <f>템플릿!CD518</f>
        <v>0.14269999999999999</v>
      </c>
      <c r="J518" s="7">
        <f>템플릿!AT518</f>
        <v>7.298</v>
      </c>
      <c r="K518" s="7">
        <f>템플릿!AW518</f>
        <v>6.9399999999999996E-4</v>
      </c>
      <c r="L518" s="7">
        <f>템플릿!AZ518</f>
        <v>-4.1520000000000001E-2</v>
      </c>
      <c r="M518" s="7">
        <f t="shared" si="66"/>
        <v>17.381</v>
      </c>
      <c r="N518" s="7">
        <f t="shared" si="67"/>
        <v>7.4406999999999996</v>
      </c>
      <c r="O518">
        <f>템플릿!BR518</f>
        <v>9.9480000000000002E-3</v>
      </c>
      <c r="P518">
        <f>템플릿!CH518</f>
        <v>1.2E-2</v>
      </c>
      <c r="Q518">
        <f t="shared" si="68"/>
        <v>0.82899999999999996</v>
      </c>
      <c r="R518">
        <f>템플릿!CI518</f>
        <v>0</v>
      </c>
      <c r="S518">
        <f t="shared" si="69"/>
        <v>0.82899999999999996</v>
      </c>
      <c r="T518">
        <f>템플릿!CA518</f>
        <v>8.5120000000000001E-2</v>
      </c>
      <c r="U518">
        <f t="shared" si="70"/>
        <v>9.7119999999999998E-2</v>
      </c>
      <c r="V518">
        <f t="shared" si="71"/>
        <v>9.9480000000000002E-3</v>
      </c>
    </row>
    <row r="519" spans="1:22" x14ac:dyDescent="0.3">
      <c r="A519" s="1">
        <f>붙여넣기데이터!A519</f>
        <v>45141.568819444445</v>
      </c>
      <c r="B519">
        <v>0</v>
      </c>
      <c r="C519" s="7">
        <f>템플릿!AO519</f>
        <v>14.8</v>
      </c>
      <c r="D519" s="7">
        <f>템플릿!CE519</f>
        <v>2.5260000000000002</v>
      </c>
      <c r="E519" s="7">
        <f t="shared" si="64"/>
        <v>5.8590657165479012</v>
      </c>
      <c r="F519" s="7">
        <f>템플릿!CF519</f>
        <v>0.29699999999999999</v>
      </c>
      <c r="G519" s="7">
        <f>템플릿!CG519</f>
        <v>0.314</v>
      </c>
      <c r="H519" s="7">
        <f t="shared" si="65"/>
        <v>4.7178833280204016</v>
      </c>
      <c r="I519" s="7">
        <f>템플릿!CD519</f>
        <v>0.1406</v>
      </c>
      <c r="J519" s="7">
        <f>템플릿!AT519</f>
        <v>7.9550000000000001</v>
      </c>
      <c r="K519" s="7">
        <f>템플릿!AW519</f>
        <v>9.2529999999999999E-4</v>
      </c>
      <c r="L519" s="7">
        <f>템플릿!AZ519</f>
        <v>-4.1520000000000001E-2</v>
      </c>
      <c r="M519" s="7">
        <f t="shared" si="66"/>
        <v>17.326000000000001</v>
      </c>
      <c r="N519" s="7">
        <f t="shared" si="67"/>
        <v>8.0955999999999992</v>
      </c>
      <c r="O519">
        <f>템플릿!BR519</f>
        <v>9.9480000000000002E-3</v>
      </c>
      <c r="P519">
        <f>템플릿!CH519</f>
        <v>1.2E-2</v>
      </c>
      <c r="Q519">
        <f t="shared" si="68"/>
        <v>0.82899999999999996</v>
      </c>
      <c r="R519">
        <f>템플릿!CI519</f>
        <v>0</v>
      </c>
      <c r="S519">
        <f t="shared" si="69"/>
        <v>0.82899999999999996</v>
      </c>
      <c r="T519">
        <f>템플릿!CA519</f>
        <v>8.2849999999999993E-2</v>
      </c>
      <c r="U519">
        <f t="shared" si="70"/>
        <v>9.484999999999999E-2</v>
      </c>
      <c r="V519">
        <f t="shared" si="71"/>
        <v>9.9480000000000002E-3</v>
      </c>
    </row>
    <row r="520" spans="1:22" x14ac:dyDescent="0.3">
      <c r="A520" s="1">
        <f>붙여넣기데이터!A520</f>
        <v>45141.568877314814</v>
      </c>
      <c r="B520">
        <v>0</v>
      </c>
      <c r="C520" s="7">
        <f>템플릿!AO520</f>
        <v>14.76</v>
      </c>
      <c r="D520" s="7">
        <f>템플릿!CE520</f>
        <v>2.5350000000000001</v>
      </c>
      <c r="E520" s="7">
        <f t="shared" si="64"/>
        <v>5.8224852071005913</v>
      </c>
      <c r="F520" s="7">
        <f>템플릿!CF520</f>
        <v>0.29699999999999999</v>
      </c>
      <c r="G520" s="7">
        <f>템플릿!CG520</f>
        <v>0.316</v>
      </c>
      <c r="H520" s="7">
        <f t="shared" si="65"/>
        <v>4.6886912325285897</v>
      </c>
      <c r="I520" s="7">
        <f>템플릿!CD520</f>
        <v>0.1384</v>
      </c>
      <c r="J520" s="7">
        <f>템플릿!AT520</f>
        <v>8.7010000000000005</v>
      </c>
      <c r="K520" s="7">
        <f>템플릿!AW520</f>
        <v>9.2529999999999999E-4</v>
      </c>
      <c r="L520" s="7">
        <f>템플릿!AZ520</f>
        <v>-4.1520000000000001E-2</v>
      </c>
      <c r="M520" s="7">
        <f t="shared" si="66"/>
        <v>17.295000000000002</v>
      </c>
      <c r="N520" s="7">
        <f t="shared" si="67"/>
        <v>8.8394000000000013</v>
      </c>
      <c r="O520">
        <f>템플릿!BR520</f>
        <v>9.7169999999999999E-3</v>
      </c>
      <c r="P520">
        <f>템플릿!CH520</f>
        <v>9.0000000000000011E-3</v>
      </c>
      <c r="Q520">
        <f t="shared" si="68"/>
        <v>1.0796666666666666</v>
      </c>
      <c r="R520">
        <f>템플릿!CI520</f>
        <v>0</v>
      </c>
      <c r="S520">
        <f t="shared" si="69"/>
        <v>1.0796666666666666</v>
      </c>
      <c r="T520">
        <f>템플릿!CA520</f>
        <v>8.3140000000000006E-2</v>
      </c>
      <c r="U520">
        <f t="shared" si="70"/>
        <v>9.214E-2</v>
      </c>
      <c r="V520">
        <f t="shared" si="71"/>
        <v>9.7169999999999999E-3</v>
      </c>
    </row>
    <row r="521" spans="1:22" x14ac:dyDescent="0.3">
      <c r="A521" s="1">
        <f>붙여넣기데이터!A521</f>
        <v>45141.568935185183</v>
      </c>
      <c r="B521">
        <v>0</v>
      </c>
      <c r="C521" s="7">
        <f>템플릿!AO521</f>
        <v>14.78</v>
      </c>
      <c r="D521" s="7">
        <f>템플릿!CE521</f>
        <v>2.5369999999999999</v>
      </c>
      <c r="E521" s="7">
        <f t="shared" si="64"/>
        <v>5.8257784785179343</v>
      </c>
      <c r="F521" s="7">
        <f>템플릿!CF521</f>
        <v>0.29699999999999999</v>
      </c>
      <c r="G521" s="7">
        <f>템플릿!CG521</f>
        <v>0.314</v>
      </c>
      <c r="H521" s="7">
        <f t="shared" si="65"/>
        <v>4.6950444726810669</v>
      </c>
      <c r="I521" s="7">
        <f>템플릿!CD521</f>
        <v>0.13100000000000001</v>
      </c>
      <c r="J521" s="7">
        <f>템플릿!AT521</f>
        <v>8.0540000000000003</v>
      </c>
      <c r="K521" s="7">
        <f>템플릿!AW521</f>
        <v>9.2529999999999999E-4</v>
      </c>
      <c r="L521" s="7">
        <f>템플릿!AZ521</f>
        <v>-4.1520000000000001E-2</v>
      </c>
      <c r="M521" s="7">
        <f t="shared" si="66"/>
        <v>17.317</v>
      </c>
      <c r="N521" s="7">
        <f t="shared" si="67"/>
        <v>8.1850000000000005</v>
      </c>
      <c r="O521">
        <f>템플릿!BR521</f>
        <v>9.9480000000000002E-3</v>
      </c>
      <c r="P521">
        <f>템플릿!CH521</f>
        <v>9.0000000000000011E-3</v>
      </c>
      <c r="Q521">
        <f t="shared" si="68"/>
        <v>1.1053333333333333</v>
      </c>
      <c r="R521">
        <f>템플릿!CI521</f>
        <v>0</v>
      </c>
      <c r="S521">
        <f t="shared" si="69"/>
        <v>1.1053333333333333</v>
      </c>
      <c r="T521">
        <f>템플릿!CA521</f>
        <v>8.5120000000000001E-2</v>
      </c>
      <c r="U521">
        <f t="shared" si="70"/>
        <v>9.4120000000000009E-2</v>
      </c>
      <c r="V521">
        <f t="shared" si="71"/>
        <v>9.9480000000000002E-3</v>
      </c>
    </row>
    <row r="522" spans="1:22" x14ac:dyDescent="0.3">
      <c r="A522" s="1">
        <f>붙여넣기데이터!A522</f>
        <v>45141.568993055553</v>
      </c>
      <c r="B522">
        <v>0</v>
      </c>
      <c r="C522" s="7">
        <f>템플릿!AO522</f>
        <v>14.76</v>
      </c>
      <c r="D522" s="7">
        <f>템플릿!CE522</f>
        <v>2.5420000000000003</v>
      </c>
      <c r="E522" s="7">
        <f t="shared" si="64"/>
        <v>5.8064516129032251</v>
      </c>
      <c r="F522" s="7">
        <f>템플릿!CF522</f>
        <v>0.29199999999999998</v>
      </c>
      <c r="G522" s="7">
        <f>템플릿!CG522</f>
        <v>0.314</v>
      </c>
      <c r="H522" s="7">
        <f t="shared" si="65"/>
        <v>4.6886912325285897</v>
      </c>
      <c r="I522" s="7">
        <f>템플릿!CD522</f>
        <v>0.123</v>
      </c>
      <c r="J522" s="7">
        <f>템플릿!AT522</f>
        <v>7.8620000000000001</v>
      </c>
      <c r="K522" s="7">
        <f>템플릿!AW522</f>
        <v>9.2529999999999999E-4</v>
      </c>
      <c r="L522" s="7">
        <f>템플릿!AZ522</f>
        <v>-4.1399999999999999E-2</v>
      </c>
      <c r="M522" s="7">
        <f t="shared" si="66"/>
        <v>17.302</v>
      </c>
      <c r="N522" s="7">
        <f t="shared" si="67"/>
        <v>7.9850000000000003</v>
      </c>
      <c r="O522">
        <f>템플릿!BR522</f>
        <v>9.9480000000000002E-3</v>
      </c>
      <c r="P522">
        <f>템플릿!CH522</f>
        <v>9.0000000000000011E-3</v>
      </c>
      <c r="Q522">
        <f t="shared" si="68"/>
        <v>1.1053333333333333</v>
      </c>
      <c r="R522">
        <f>템플릿!CI522</f>
        <v>0</v>
      </c>
      <c r="S522">
        <f t="shared" si="69"/>
        <v>1.1053333333333333</v>
      </c>
      <c r="T522">
        <f>템플릿!CA522</f>
        <v>7.6219999999999996E-2</v>
      </c>
      <c r="U522">
        <f t="shared" si="70"/>
        <v>8.521999999999999E-2</v>
      </c>
      <c r="V522">
        <f t="shared" si="71"/>
        <v>9.9480000000000002E-3</v>
      </c>
    </row>
    <row r="523" spans="1:22" x14ac:dyDescent="0.3">
      <c r="A523" s="1">
        <f>붙여넣기데이터!A523</f>
        <v>45141.569050925929</v>
      </c>
      <c r="B523">
        <v>0</v>
      </c>
      <c r="C523" s="7">
        <f>템플릿!AO523</f>
        <v>14.74</v>
      </c>
      <c r="D523" s="7">
        <f>템플릿!CE523</f>
        <v>2.5470000000000002</v>
      </c>
      <c r="E523" s="7">
        <f t="shared" si="64"/>
        <v>5.7872006281900275</v>
      </c>
      <c r="F523" s="7">
        <f>템플릿!CF523</f>
        <v>0.29499999999999998</v>
      </c>
      <c r="G523" s="7">
        <f>템플릿!CG523</f>
        <v>0.314</v>
      </c>
      <c r="H523" s="7">
        <f t="shared" si="65"/>
        <v>4.670468948035488</v>
      </c>
      <c r="I523" s="7">
        <f>템플릿!CD523</f>
        <v>0.1148</v>
      </c>
      <c r="J523" s="7">
        <f>템플릿!AT523</f>
        <v>9.0690000000000008</v>
      </c>
      <c r="K523" s="7">
        <f>템플릿!AW523</f>
        <v>9.2529999999999999E-4</v>
      </c>
      <c r="L523" s="7">
        <f>템플릿!AZ523</f>
        <v>-4.1399999999999999E-2</v>
      </c>
      <c r="M523" s="7">
        <f t="shared" si="66"/>
        <v>17.286999999999999</v>
      </c>
      <c r="N523" s="7">
        <f t="shared" si="67"/>
        <v>9.1838000000000015</v>
      </c>
      <c r="O523">
        <f>템플릿!BR523</f>
        <v>9.9480000000000002E-3</v>
      </c>
      <c r="P523">
        <f>템플릿!CH523</f>
        <v>9.0000000000000011E-3</v>
      </c>
      <c r="Q523">
        <f t="shared" si="68"/>
        <v>1.1053333333333333</v>
      </c>
      <c r="R523">
        <f>템플릿!CI523</f>
        <v>0</v>
      </c>
      <c r="S523">
        <f t="shared" si="69"/>
        <v>1.1053333333333333</v>
      </c>
      <c r="T523">
        <f>템플릿!CA523</f>
        <v>7.739E-2</v>
      </c>
      <c r="U523">
        <f t="shared" si="70"/>
        <v>8.6389999999999995E-2</v>
      </c>
      <c r="V523">
        <f t="shared" si="71"/>
        <v>9.9480000000000002E-3</v>
      </c>
    </row>
    <row r="524" spans="1:22" x14ac:dyDescent="0.3">
      <c r="A524" s="1">
        <f>붙여넣기데이터!A524</f>
        <v>45141.569108796299</v>
      </c>
      <c r="B524">
        <v>0</v>
      </c>
      <c r="C524" s="7">
        <f>템플릿!AO524</f>
        <v>14.73</v>
      </c>
      <c r="D524" s="7">
        <f>템플릿!CE524</f>
        <v>2.5489999999999999</v>
      </c>
      <c r="E524" s="7">
        <f t="shared" si="64"/>
        <v>5.778736759513535</v>
      </c>
      <c r="F524" s="7">
        <f>템플릿!CF524</f>
        <v>0.29699999999999999</v>
      </c>
      <c r="G524" s="7">
        <f>템플릿!CG524</f>
        <v>0.314</v>
      </c>
      <c r="H524" s="7">
        <f t="shared" si="65"/>
        <v>4.6613924050632907</v>
      </c>
      <c r="I524" s="7">
        <f>템플릿!CD524</f>
        <v>0.1113</v>
      </c>
      <c r="J524" s="7">
        <f>템플릿!AT524</f>
        <v>8.4450000000000003</v>
      </c>
      <c r="K524" s="7">
        <f>템플릿!AW524</f>
        <v>9.2529999999999999E-4</v>
      </c>
      <c r="L524" s="7">
        <f>템플릿!AZ524</f>
        <v>-4.1399999999999999E-2</v>
      </c>
      <c r="M524" s="7">
        <f t="shared" si="66"/>
        <v>17.279</v>
      </c>
      <c r="N524" s="7">
        <f t="shared" si="67"/>
        <v>8.5563000000000002</v>
      </c>
      <c r="O524">
        <f>템플릿!BR524</f>
        <v>9.9480000000000002E-3</v>
      </c>
      <c r="P524">
        <f>템플릿!CH524</f>
        <v>9.0000000000000011E-3</v>
      </c>
      <c r="Q524">
        <f t="shared" si="68"/>
        <v>1.1053333333333333</v>
      </c>
      <c r="R524">
        <f>템플릿!CI524</f>
        <v>0</v>
      </c>
      <c r="S524">
        <f t="shared" si="69"/>
        <v>1.1053333333333333</v>
      </c>
      <c r="T524">
        <f>템플릿!CA524</f>
        <v>7.8289999999999998E-2</v>
      </c>
      <c r="U524">
        <f t="shared" si="70"/>
        <v>8.7290000000000006E-2</v>
      </c>
      <c r="V524">
        <f t="shared" si="71"/>
        <v>9.9480000000000002E-3</v>
      </c>
    </row>
    <row r="525" spans="1:22" x14ac:dyDescent="0.3">
      <c r="A525" s="1">
        <f>붙여넣기데이터!A525</f>
        <v>45141.569166666668</v>
      </c>
      <c r="B525">
        <v>0</v>
      </c>
      <c r="C525" s="7">
        <f>템플릿!AO525</f>
        <v>14.74</v>
      </c>
      <c r="D525" s="7">
        <f>템플릿!CE525</f>
        <v>2.5540000000000003</v>
      </c>
      <c r="E525" s="7">
        <f t="shared" si="64"/>
        <v>5.7713390759592791</v>
      </c>
      <c r="F525" s="7">
        <f>템플릿!CF525</f>
        <v>0.29699999999999999</v>
      </c>
      <c r="G525" s="7">
        <f>템플릿!CG525</f>
        <v>0.314</v>
      </c>
      <c r="H525" s="7">
        <f t="shared" si="65"/>
        <v>4.6571879936808838</v>
      </c>
      <c r="I525" s="7">
        <f>템플릿!CD525</f>
        <v>0.11269999999999999</v>
      </c>
      <c r="J525" s="7">
        <f>템플릿!AT525</f>
        <v>8.4390000000000001</v>
      </c>
      <c r="K525" s="7">
        <f>템플릿!AW525</f>
        <v>9.2529999999999999E-4</v>
      </c>
      <c r="L525" s="7">
        <f>템플릿!AZ525</f>
        <v>-4.1399999999999999E-2</v>
      </c>
      <c r="M525" s="7">
        <f t="shared" si="66"/>
        <v>17.294</v>
      </c>
      <c r="N525" s="7">
        <f t="shared" si="67"/>
        <v>8.5517000000000003</v>
      </c>
      <c r="O525">
        <f>템플릿!BR525</f>
        <v>9.9480000000000002E-3</v>
      </c>
      <c r="P525">
        <f>템플릿!CH525</f>
        <v>9.0000000000000011E-3</v>
      </c>
      <c r="Q525">
        <f t="shared" si="68"/>
        <v>1.1053333333333333</v>
      </c>
      <c r="R525">
        <f>템플릿!CI525</f>
        <v>0</v>
      </c>
      <c r="S525">
        <f t="shared" si="69"/>
        <v>1.1053333333333333</v>
      </c>
      <c r="T525">
        <f>템플릿!CA525</f>
        <v>7.6219999999999996E-2</v>
      </c>
      <c r="U525">
        <f t="shared" si="70"/>
        <v>8.521999999999999E-2</v>
      </c>
      <c r="V525">
        <f t="shared" si="71"/>
        <v>9.9480000000000002E-3</v>
      </c>
    </row>
    <row r="526" spans="1:22" x14ac:dyDescent="0.3">
      <c r="A526" s="1">
        <f>붙여넣기데이터!A526</f>
        <v>45141.569224537037</v>
      </c>
      <c r="B526">
        <v>0</v>
      </c>
      <c r="C526" s="7">
        <f>템플릿!AO526</f>
        <v>14.8</v>
      </c>
      <c r="D526" s="7">
        <f>템플릿!CE526</f>
        <v>2.552</v>
      </c>
      <c r="E526" s="7">
        <f t="shared" si="64"/>
        <v>5.7993730407523509</v>
      </c>
      <c r="F526" s="7">
        <f>템플릿!CF526</f>
        <v>0.29499999999999998</v>
      </c>
      <c r="G526" s="7">
        <f>템플릿!CG526</f>
        <v>0.314</v>
      </c>
      <c r="H526" s="7">
        <f t="shared" si="65"/>
        <v>4.6820626384055677</v>
      </c>
      <c r="I526" s="7">
        <f>템플릿!CD526</f>
        <v>0.1154</v>
      </c>
      <c r="J526" s="7">
        <f>템플릿!AT526</f>
        <v>8.1219999999999999</v>
      </c>
      <c r="K526" s="7">
        <f>템플릿!AW526</f>
        <v>9.2529999999999999E-4</v>
      </c>
      <c r="L526" s="7">
        <f>템플릿!AZ526</f>
        <v>-4.1169999999999998E-2</v>
      </c>
      <c r="M526" s="7">
        <f t="shared" si="66"/>
        <v>17.352</v>
      </c>
      <c r="N526" s="7">
        <f t="shared" si="67"/>
        <v>8.2373999999999992</v>
      </c>
      <c r="O526">
        <f>템플릿!BR526</f>
        <v>9.9480000000000002E-3</v>
      </c>
      <c r="P526">
        <f>템플릿!CH526</f>
        <v>9.0000000000000011E-3</v>
      </c>
      <c r="Q526">
        <f t="shared" si="68"/>
        <v>1.1053333333333333</v>
      </c>
      <c r="R526">
        <f>템플릿!CI526</f>
        <v>0</v>
      </c>
      <c r="S526">
        <f t="shared" si="69"/>
        <v>1.1053333333333333</v>
      </c>
      <c r="T526">
        <f>템플릿!CA526</f>
        <v>7.5319999999999998E-2</v>
      </c>
      <c r="U526">
        <f t="shared" si="70"/>
        <v>8.4320000000000006E-2</v>
      </c>
      <c r="V526">
        <f t="shared" si="71"/>
        <v>9.9480000000000002E-3</v>
      </c>
    </row>
    <row r="527" spans="1:22" x14ac:dyDescent="0.3">
      <c r="A527" s="1">
        <f>붙여넣기데이터!A527</f>
        <v>45141.569282407407</v>
      </c>
      <c r="B527">
        <v>0</v>
      </c>
      <c r="C527" s="7">
        <f>템플릿!AO527</f>
        <v>14.8</v>
      </c>
      <c r="D527" s="7">
        <f>템플릿!CE527</f>
        <v>2.552</v>
      </c>
      <c r="E527" s="7">
        <f t="shared" si="64"/>
        <v>5.7993730407523509</v>
      </c>
      <c r="F527" s="7">
        <f>템플릿!CF527</f>
        <v>0.29499999999999998</v>
      </c>
      <c r="G527" s="7">
        <f>템플릿!CG527</f>
        <v>0.312</v>
      </c>
      <c r="H527" s="7">
        <f t="shared" si="65"/>
        <v>4.6850269072491297</v>
      </c>
      <c r="I527" s="7">
        <f>템플릿!CD527</f>
        <v>0.1222</v>
      </c>
      <c r="J527" s="7">
        <f>템플릿!AT527</f>
        <v>9.0039999999999996</v>
      </c>
      <c r="K527" s="7">
        <f>템플릿!AW527</f>
        <v>9.2529999999999999E-4</v>
      </c>
      <c r="L527" s="7">
        <f>템플릿!AZ527</f>
        <v>-4.1169999999999998E-2</v>
      </c>
      <c r="M527" s="7">
        <f t="shared" si="66"/>
        <v>17.352</v>
      </c>
      <c r="N527" s="7">
        <f t="shared" si="67"/>
        <v>9.126199999999999</v>
      </c>
      <c r="O527">
        <f>템플릿!BR527</f>
        <v>1.018E-2</v>
      </c>
      <c r="P527">
        <f>템플릿!CH527</f>
        <v>9.0000000000000011E-3</v>
      </c>
      <c r="Q527">
        <f t="shared" si="68"/>
        <v>1.131111111111111</v>
      </c>
      <c r="R527">
        <f>템플릿!CI527</f>
        <v>0</v>
      </c>
      <c r="S527">
        <f t="shared" si="69"/>
        <v>1.131111111111111</v>
      </c>
      <c r="T527">
        <f>템플릿!CA527</f>
        <v>7.707E-2</v>
      </c>
      <c r="U527">
        <f t="shared" si="70"/>
        <v>8.6070000000000008E-2</v>
      </c>
      <c r="V527">
        <f t="shared" si="71"/>
        <v>1.018E-2</v>
      </c>
    </row>
    <row r="528" spans="1:22" x14ac:dyDescent="0.3">
      <c r="A528" s="1">
        <f>붙여넣기데이터!A528</f>
        <v>45141.569340277776</v>
      </c>
      <c r="B528">
        <v>0</v>
      </c>
      <c r="C528" s="7">
        <f>템플릿!AO528</f>
        <v>14.77</v>
      </c>
      <c r="D528" s="7">
        <f>템플릿!CE528</f>
        <v>2.5470000000000002</v>
      </c>
      <c r="E528" s="7">
        <f t="shared" si="64"/>
        <v>5.7989791912053388</v>
      </c>
      <c r="F528" s="7">
        <f>템플릿!CF528</f>
        <v>0.29499999999999998</v>
      </c>
      <c r="G528" s="7">
        <f>템플릿!CG528</f>
        <v>0.314</v>
      </c>
      <c r="H528" s="7">
        <f t="shared" si="65"/>
        <v>4.6799746514575409</v>
      </c>
      <c r="I528" s="7">
        <f>템플릿!CD528</f>
        <v>0.12870000000000001</v>
      </c>
      <c r="J528" s="7">
        <f>템플릿!AT528</f>
        <v>9.2089999999999996</v>
      </c>
      <c r="K528" s="7">
        <f>템플릿!AW528</f>
        <v>9.2529999999999999E-4</v>
      </c>
      <c r="L528" s="7">
        <f>템플릿!AZ528</f>
        <v>-4.1059999999999999E-2</v>
      </c>
      <c r="M528" s="7">
        <f t="shared" si="66"/>
        <v>17.317</v>
      </c>
      <c r="N528" s="7">
        <f t="shared" si="67"/>
        <v>9.3376999999999999</v>
      </c>
      <c r="O528">
        <f>템플릿!BR528</f>
        <v>9.9480000000000002E-3</v>
      </c>
      <c r="P528">
        <f>템플릿!CH528</f>
        <v>9.0000000000000011E-3</v>
      </c>
      <c r="Q528">
        <f t="shared" si="68"/>
        <v>1.1053333333333333</v>
      </c>
      <c r="R528">
        <f>템플릿!CI528</f>
        <v>0</v>
      </c>
      <c r="S528">
        <f t="shared" si="69"/>
        <v>1.1053333333333333</v>
      </c>
      <c r="T528">
        <f>템플릿!CA528</f>
        <v>6.9870000000000002E-2</v>
      </c>
      <c r="U528">
        <f t="shared" si="70"/>
        <v>7.8869999999999996E-2</v>
      </c>
      <c r="V528">
        <f t="shared" si="71"/>
        <v>9.9480000000000002E-3</v>
      </c>
    </row>
    <row r="529" spans="1:22" x14ac:dyDescent="0.3">
      <c r="A529" s="1">
        <f>붙여넣기데이터!A529</f>
        <v>45141.569398148145</v>
      </c>
      <c r="B529">
        <v>0</v>
      </c>
      <c r="C529" s="7">
        <f>템플릿!AO529</f>
        <v>14.8</v>
      </c>
      <c r="D529" s="7">
        <f>템플릿!CE529</f>
        <v>2.544</v>
      </c>
      <c r="E529" s="7">
        <f t="shared" si="64"/>
        <v>5.817610062893082</v>
      </c>
      <c r="F529" s="7">
        <f>템플릿!CF529</f>
        <v>0.29699999999999999</v>
      </c>
      <c r="G529" s="7">
        <f>템플릿!CG529</f>
        <v>0.314</v>
      </c>
      <c r="H529" s="7">
        <f t="shared" si="65"/>
        <v>4.6909667194928684</v>
      </c>
      <c r="I529" s="7">
        <f>템플릿!CD529</f>
        <v>0.1368</v>
      </c>
      <c r="J529" s="7">
        <f>템플릿!AT529</f>
        <v>8.6560000000000006</v>
      </c>
      <c r="K529" s="7">
        <f>템플릿!AW529</f>
        <v>6.9399999999999996E-4</v>
      </c>
      <c r="L529" s="7">
        <f>템플릿!AZ529</f>
        <v>-4.1059999999999999E-2</v>
      </c>
      <c r="M529" s="7">
        <f t="shared" si="66"/>
        <v>17.344000000000001</v>
      </c>
      <c r="N529" s="7">
        <f t="shared" si="67"/>
        <v>8.7927999999999997</v>
      </c>
      <c r="O529">
        <f>템플릿!BR529</f>
        <v>1.0410000000000001E-2</v>
      </c>
      <c r="P529">
        <f>템플릿!CH529</f>
        <v>9.0000000000000011E-3</v>
      </c>
      <c r="Q529">
        <f t="shared" si="68"/>
        <v>1.1566666666666667</v>
      </c>
      <c r="R529">
        <f>템플릿!CI529</f>
        <v>0</v>
      </c>
      <c r="S529">
        <f t="shared" si="69"/>
        <v>1.1566666666666667</v>
      </c>
      <c r="T529">
        <f>템플릿!CA529</f>
        <v>8.1930000000000003E-2</v>
      </c>
      <c r="U529">
        <f t="shared" si="70"/>
        <v>9.0930000000000011E-2</v>
      </c>
      <c r="V529">
        <f t="shared" si="71"/>
        <v>1.0410000000000001E-2</v>
      </c>
    </row>
    <row r="530" spans="1:22" x14ac:dyDescent="0.3">
      <c r="A530" s="1">
        <f>붙여넣기데이터!A530</f>
        <v>45141.569456018522</v>
      </c>
      <c r="B530">
        <v>0</v>
      </c>
      <c r="C530" s="7">
        <f>템플릿!AO530</f>
        <v>14.78</v>
      </c>
      <c r="D530" s="7">
        <f>템플릿!CE530</f>
        <v>2.5369999999999999</v>
      </c>
      <c r="E530" s="7">
        <f t="shared" si="64"/>
        <v>5.8257784785179343</v>
      </c>
      <c r="F530" s="7">
        <f>템플릿!CF530</f>
        <v>0.29699999999999999</v>
      </c>
      <c r="G530" s="7">
        <f>템플릿!CG530</f>
        <v>0.314</v>
      </c>
      <c r="H530" s="7">
        <f t="shared" si="65"/>
        <v>4.6950444726810669</v>
      </c>
      <c r="I530" s="7">
        <f>템플릿!CD530</f>
        <v>0.1444</v>
      </c>
      <c r="J530" s="7">
        <f>템플릿!AT530</f>
        <v>8.61</v>
      </c>
      <c r="K530" s="7">
        <f>템플릿!AW530</f>
        <v>9.2529999999999999E-4</v>
      </c>
      <c r="L530" s="7">
        <f>템플릿!AZ530</f>
        <v>-4.1059999999999999E-2</v>
      </c>
      <c r="M530" s="7">
        <f t="shared" si="66"/>
        <v>17.317</v>
      </c>
      <c r="N530" s="7">
        <f t="shared" si="67"/>
        <v>8.7543999999999986</v>
      </c>
      <c r="O530">
        <f>템플릿!BR530</f>
        <v>1.018E-2</v>
      </c>
      <c r="P530">
        <f>템플릿!CH530</f>
        <v>9.0000000000000011E-3</v>
      </c>
      <c r="Q530">
        <f t="shared" si="68"/>
        <v>1.131111111111111</v>
      </c>
      <c r="R530">
        <f>템플릿!CI530</f>
        <v>0</v>
      </c>
      <c r="S530">
        <f t="shared" si="69"/>
        <v>1.131111111111111</v>
      </c>
      <c r="T530">
        <f>템플릿!CA530</f>
        <v>8.609E-2</v>
      </c>
      <c r="U530">
        <f t="shared" si="70"/>
        <v>9.5090000000000008E-2</v>
      </c>
      <c r="V530">
        <f t="shared" si="71"/>
        <v>1.018E-2</v>
      </c>
    </row>
    <row r="531" spans="1:22" x14ac:dyDescent="0.3">
      <c r="A531" s="1">
        <f>붙여넣기데이터!A531</f>
        <v>45141.569513888891</v>
      </c>
      <c r="B531">
        <v>0</v>
      </c>
      <c r="C531" s="7">
        <f>템플릿!AO531</f>
        <v>14.74</v>
      </c>
      <c r="D531" s="7">
        <f>템플릿!CE531</f>
        <v>2.5369999999999999</v>
      </c>
      <c r="E531" s="7">
        <f t="shared" si="64"/>
        <v>5.8100118249901458</v>
      </c>
      <c r="F531" s="7">
        <f>템플릿!CF531</f>
        <v>0.29699999999999999</v>
      </c>
      <c r="G531" s="7">
        <f>템플릿!CG531</f>
        <v>0.314</v>
      </c>
      <c r="H531" s="7">
        <f t="shared" si="65"/>
        <v>4.6823379923761115</v>
      </c>
      <c r="I531" s="7">
        <f>템플릿!CD531</f>
        <v>0.1517</v>
      </c>
      <c r="J531" s="7">
        <f>템플릿!AT531</f>
        <v>9.298</v>
      </c>
      <c r="K531" s="7">
        <f>템플릿!AW531</f>
        <v>9.2529999999999999E-4</v>
      </c>
      <c r="L531" s="7">
        <f>템플릿!AZ531</f>
        <v>-4.129E-2</v>
      </c>
      <c r="M531" s="7">
        <f t="shared" si="66"/>
        <v>17.277000000000001</v>
      </c>
      <c r="N531" s="7">
        <f t="shared" si="67"/>
        <v>9.4497</v>
      </c>
      <c r="O531">
        <f>템플릿!BR531</f>
        <v>1.018E-2</v>
      </c>
      <c r="P531">
        <f>템플릿!CH531</f>
        <v>1.2E-2</v>
      </c>
      <c r="Q531">
        <f t="shared" si="68"/>
        <v>0.84833333333333327</v>
      </c>
      <c r="R531">
        <f>템플릿!CI531</f>
        <v>0</v>
      </c>
      <c r="S531">
        <f t="shared" si="69"/>
        <v>0.84833333333333327</v>
      </c>
      <c r="T531">
        <f>템플릿!CA531</f>
        <v>7.707E-2</v>
      </c>
      <c r="U531">
        <f t="shared" si="70"/>
        <v>8.9069999999999996E-2</v>
      </c>
      <c r="V531">
        <f t="shared" si="71"/>
        <v>1.018E-2</v>
      </c>
    </row>
    <row r="532" spans="1:22" x14ac:dyDescent="0.3">
      <c r="A532" s="1">
        <f>붙여넣기데이터!A532</f>
        <v>45141.569571759261</v>
      </c>
      <c r="B532">
        <v>0</v>
      </c>
      <c r="C532" s="7">
        <f>템플릿!AO532</f>
        <v>14.74</v>
      </c>
      <c r="D532" s="7">
        <f>템플릿!CE532</f>
        <v>2.532</v>
      </c>
      <c r="E532" s="7">
        <f t="shared" si="64"/>
        <v>5.821484992101106</v>
      </c>
      <c r="F532" s="7">
        <f>템플릿!CF532</f>
        <v>0.29699999999999999</v>
      </c>
      <c r="G532" s="7">
        <f>템플릿!CG532</f>
        <v>0.316</v>
      </c>
      <c r="H532" s="7">
        <f t="shared" si="65"/>
        <v>4.6868044515103335</v>
      </c>
      <c r="I532" s="7">
        <f>템플릿!CD532</f>
        <v>0.158</v>
      </c>
      <c r="J532" s="7">
        <f>템플릿!AT532</f>
        <v>9.4570000000000007</v>
      </c>
      <c r="K532" s="7">
        <f>템플릿!AW532</f>
        <v>9.2529999999999999E-4</v>
      </c>
      <c r="L532" s="7">
        <f>템플릿!AZ532</f>
        <v>-4.129E-2</v>
      </c>
      <c r="M532" s="7">
        <f t="shared" si="66"/>
        <v>17.271999999999998</v>
      </c>
      <c r="N532" s="7">
        <f t="shared" si="67"/>
        <v>9.6150000000000002</v>
      </c>
      <c r="O532">
        <f>템플릿!BR532</f>
        <v>1.018E-2</v>
      </c>
      <c r="P532">
        <f>템플릿!CH532</f>
        <v>1.2E-2</v>
      </c>
      <c r="Q532">
        <f t="shared" si="68"/>
        <v>0.84833333333333327</v>
      </c>
      <c r="R532">
        <f>템플릿!CI532</f>
        <v>0</v>
      </c>
      <c r="S532">
        <f t="shared" si="69"/>
        <v>0.84833333333333327</v>
      </c>
      <c r="T532">
        <f>템플릿!CA532</f>
        <v>7.707E-2</v>
      </c>
      <c r="U532">
        <f t="shared" si="70"/>
        <v>8.9069999999999996E-2</v>
      </c>
      <c r="V532">
        <f t="shared" si="71"/>
        <v>1.018E-2</v>
      </c>
    </row>
    <row r="533" spans="1:22" x14ac:dyDescent="0.3">
      <c r="A533" s="1">
        <f>붙여넣기데이터!A533</f>
        <v>45141.56962962963</v>
      </c>
      <c r="B533">
        <v>0</v>
      </c>
      <c r="C533" s="7">
        <f>템플릿!AO533</f>
        <v>14.67</v>
      </c>
      <c r="D533" s="7">
        <f>템플릿!CE533</f>
        <v>2.5289999999999999</v>
      </c>
      <c r="E533" s="7">
        <f t="shared" si="64"/>
        <v>5.8007117437722417</v>
      </c>
      <c r="F533" s="7">
        <f>템플릿!CF533</f>
        <v>0.29699999999999999</v>
      </c>
      <c r="G533" s="7">
        <f>템플릿!CG533</f>
        <v>0.314</v>
      </c>
      <c r="H533" s="7">
        <f t="shared" si="65"/>
        <v>4.6719745222929934</v>
      </c>
      <c r="I533" s="7">
        <f>템플릿!CD533</f>
        <v>0.1648</v>
      </c>
      <c r="J533" s="7">
        <f>템플릿!AT533</f>
        <v>9.7629999999999999</v>
      </c>
      <c r="K533" s="7">
        <f>템플릿!AW533</f>
        <v>9.2529999999999999E-4</v>
      </c>
      <c r="L533" s="7">
        <f>템플릿!AZ533</f>
        <v>-4.1169999999999998E-2</v>
      </c>
      <c r="M533" s="7">
        <f t="shared" si="66"/>
        <v>17.198999999999998</v>
      </c>
      <c r="N533" s="7">
        <f t="shared" si="67"/>
        <v>9.9277999999999995</v>
      </c>
      <c r="O533">
        <f>템플릿!BR533</f>
        <v>1.018E-2</v>
      </c>
      <c r="P533">
        <f>템플릿!CH533</f>
        <v>1.2E-2</v>
      </c>
      <c r="Q533">
        <f t="shared" si="68"/>
        <v>0.84833333333333327</v>
      </c>
      <c r="R533">
        <f>템플릿!CI533</f>
        <v>0</v>
      </c>
      <c r="S533">
        <f t="shared" si="69"/>
        <v>0.84833333333333327</v>
      </c>
      <c r="T533">
        <f>템플릿!CA533</f>
        <v>8.4779999999999994E-2</v>
      </c>
      <c r="U533">
        <f t="shared" si="70"/>
        <v>9.6779999999999991E-2</v>
      </c>
      <c r="V533">
        <f t="shared" si="71"/>
        <v>1.018E-2</v>
      </c>
    </row>
    <row r="534" spans="1:22" x14ac:dyDescent="0.3">
      <c r="A534" s="1">
        <f>붙여넣기데이터!A534</f>
        <v>45141.569687499999</v>
      </c>
      <c r="B534">
        <v>0</v>
      </c>
      <c r="C534" s="7">
        <f>템플릿!AO534</f>
        <v>14.6</v>
      </c>
      <c r="D534" s="7">
        <f>템플릿!CE534</f>
        <v>2.5230000000000001</v>
      </c>
      <c r="E534" s="7">
        <f t="shared" si="64"/>
        <v>5.7867617915180336</v>
      </c>
      <c r="F534" s="7">
        <f>템플릿!CF534</f>
        <v>0.29699999999999999</v>
      </c>
      <c r="G534" s="7">
        <f>템플릿!CG534</f>
        <v>0.316</v>
      </c>
      <c r="H534" s="7">
        <f t="shared" si="65"/>
        <v>4.6556122448979593</v>
      </c>
      <c r="I534" s="7">
        <f>템플릿!CD534</f>
        <v>0.1658</v>
      </c>
      <c r="J534" s="7">
        <f>템플릿!AT534</f>
        <v>9.7240000000000002</v>
      </c>
      <c r="K534" s="7">
        <f>템플릿!AW534</f>
        <v>9.2529999999999999E-4</v>
      </c>
      <c r="L534" s="7">
        <f>템플릿!AZ534</f>
        <v>-4.1059999999999999E-2</v>
      </c>
      <c r="M534" s="7">
        <f t="shared" si="66"/>
        <v>17.123000000000001</v>
      </c>
      <c r="N534" s="7">
        <f t="shared" si="67"/>
        <v>9.889800000000001</v>
      </c>
      <c r="O534">
        <f>템플릿!BR534</f>
        <v>1.0410000000000001E-2</v>
      </c>
      <c r="P534">
        <f>템플릿!CH534</f>
        <v>1.2E-2</v>
      </c>
      <c r="Q534">
        <f t="shared" si="68"/>
        <v>0.86750000000000005</v>
      </c>
      <c r="R534">
        <f>템플릿!CI534</f>
        <v>0</v>
      </c>
      <c r="S534">
        <f t="shared" si="69"/>
        <v>0.86750000000000005</v>
      </c>
      <c r="T534">
        <f>템플릿!CA534</f>
        <v>8.9090000000000003E-2</v>
      </c>
      <c r="U534">
        <f t="shared" si="70"/>
        <v>0.10109</v>
      </c>
      <c r="V534">
        <f t="shared" si="71"/>
        <v>1.0410000000000001E-2</v>
      </c>
    </row>
    <row r="535" spans="1:22" x14ac:dyDescent="0.3">
      <c r="A535" s="1">
        <f>붙여넣기데이터!A535</f>
        <v>45141.569745370369</v>
      </c>
      <c r="B535">
        <v>0</v>
      </c>
      <c r="C535" s="7">
        <f>템플릿!AO535</f>
        <v>14.72</v>
      </c>
      <c r="D535" s="7">
        <f>템플릿!CE535</f>
        <v>2.516</v>
      </c>
      <c r="E535" s="7">
        <f t="shared" si="64"/>
        <v>5.8505564387917328</v>
      </c>
      <c r="F535" s="7">
        <f>템플릿!CF535</f>
        <v>0.29699999999999999</v>
      </c>
      <c r="G535" s="7">
        <f>템플릿!CG535</f>
        <v>0.316</v>
      </c>
      <c r="H535" s="7">
        <f t="shared" si="65"/>
        <v>4.7043783956535634</v>
      </c>
      <c r="I535" s="7">
        <f>템플릿!CD535</f>
        <v>0.16900000000000001</v>
      </c>
      <c r="J535" s="7">
        <f>템플릿!AT535</f>
        <v>10.11</v>
      </c>
      <c r="K535" s="7">
        <f>템플릿!AW535</f>
        <v>9.2529999999999999E-4</v>
      </c>
      <c r="L535" s="7">
        <f>템플릿!AZ535</f>
        <v>-4.1059999999999999E-2</v>
      </c>
      <c r="M535" s="7">
        <f t="shared" si="66"/>
        <v>17.236000000000001</v>
      </c>
      <c r="N535" s="7">
        <f t="shared" si="67"/>
        <v>10.279</v>
      </c>
      <c r="O535">
        <f>템플릿!BR535</f>
        <v>1.018E-2</v>
      </c>
      <c r="P535">
        <f>템플릿!CH535</f>
        <v>9.0000000000000011E-3</v>
      </c>
      <c r="Q535">
        <f t="shared" si="68"/>
        <v>1.131111111111111</v>
      </c>
      <c r="R535">
        <f>템플릿!CI535</f>
        <v>0</v>
      </c>
      <c r="S535">
        <f t="shared" si="69"/>
        <v>1.131111111111111</v>
      </c>
      <c r="T535">
        <f>템플릿!CA535</f>
        <v>8.9429999999999996E-2</v>
      </c>
      <c r="U535">
        <f t="shared" si="70"/>
        <v>9.842999999999999E-2</v>
      </c>
      <c r="V535">
        <f t="shared" si="71"/>
        <v>1.018E-2</v>
      </c>
    </row>
    <row r="536" spans="1:22" x14ac:dyDescent="0.3">
      <c r="A536" s="1">
        <f>붙여넣기데이터!A536</f>
        <v>45141.569803240738</v>
      </c>
      <c r="B536">
        <v>0</v>
      </c>
      <c r="C536" s="7">
        <f>템플릿!AO536</f>
        <v>14.89</v>
      </c>
      <c r="D536" s="7">
        <f>템플릿!CE536</f>
        <v>2.5129999999999999</v>
      </c>
      <c r="E536" s="7">
        <f t="shared" si="64"/>
        <v>5.9251890171110233</v>
      </c>
      <c r="F536" s="7">
        <f>템플릿!CF536</f>
        <v>0.29199999999999998</v>
      </c>
      <c r="G536" s="7">
        <f>템플릿!CG536</f>
        <v>0.316</v>
      </c>
      <c r="H536" s="7">
        <f t="shared" si="65"/>
        <v>4.7709067606536379</v>
      </c>
      <c r="I536" s="7">
        <f>템플릿!CD536</f>
        <v>0.1731</v>
      </c>
      <c r="J536" s="7">
        <f>템플릿!AT536</f>
        <v>10.96</v>
      </c>
      <c r="K536" s="7">
        <f>템플릿!AW536</f>
        <v>9.2529999999999999E-4</v>
      </c>
      <c r="L536" s="7">
        <f>템플릿!AZ536</f>
        <v>-4.0939999999999997E-2</v>
      </c>
      <c r="M536" s="7">
        <f t="shared" si="66"/>
        <v>17.402999999999999</v>
      </c>
      <c r="N536" s="7">
        <f t="shared" si="67"/>
        <v>11.133100000000001</v>
      </c>
      <c r="O536">
        <f>템플릿!BR536</f>
        <v>1.0410000000000001E-2</v>
      </c>
      <c r="P536">
        <f>템플릿!CH536</f>
        <v>9.0000000000000011E-3</v>
      </c>
      <c r="Q536">
        <f t="shared" si="68"/>
        <v>1.1566666666666667</v>
      </c>
      <c r="R536">
        <f>템플릿!CI536</f>
        <v>0</v>
      </c>
      <c r="S536">
        <f t="shared" si="69"/>
        <v>1.1566666666666667</v>
      </c>
      <c r="T536">
        <f>템플릿!CA536</f>
        <v>8.3150000000000002E-2</v>
      </c>
      <c r="U536">
        <f t="shared" si="70"/>
        <v>9.215000000000001E-2</v>
      </c>
      <c r="V536">
        <f t="shared" si="71"/>
        <v>1.0410000000000001E-2</v>
      </c>
    </row>
    <row r="537" spans="1:22" x14ac:dyDescent="0.3">
      <c r="A537" s="1">
        <f>붙여넣기데이터!A537</f>
        <v>45141.569861111115</v>
      </c>
      <c r="B537">
        <v>0</v>
      </c>
      <c r="C537" s="7">
        <f>템플릿!AO537</f>
        <v>14.92</v>
      </c>
      <c r="D537" s="7">
        <f>템플릿!CE537</f>
        <v>2.5110000000000001</v>
      </c>
      <c r="E537" s="7">
        <f t="shared" si="64"/>
        <v>5.941855834328952</v>
      </c>
      <c r="F537" s="7">
        <f>템플릿!CF537</f>
        <v>0.29499999999999998</v>
      </c>
      <c r="G537" s="7">
        <f>템플릿!CG537</f>
        <v>0.316</v>
      </c>
      <c r="H537" s="7">
        <f t="shared" si="65"/>
        <v>4.7789878283151825</v>
      </c>
      <c r="I537" s="7">
        <f>템플릿!CD537</f>
        <v>0.1754</v>
      </c>
      <c r="J537" s="7">
        <f>템플릿!AT537</f>
        <v>10.41</v>
      </c>
      <c r="K537" s="7">
        <f>템플릿!AW537</f>
        <v>9.2529999999999999E-4</v>
      </c>
      <c r="L537" s="7">
        <f>템플릿!AZ537</f>
        <v>-4.0939999999999997E-2</v>
      </c>
      <c r="M537" s="7">
        <f t="shared" si="66"/>
        <v>17.431000000000001</v>
      </c>
      <c r="N537" s="7">
        <f t="shared" si="67"/>
        <v>10.5854</v>
      </c>
      <c r="O537">
        <f>템플릿!BR537</f>
        <v>1.0410000000000001E-2</v>
      </c>
      <c r="P537">
        <f>템플릿!CH537</f>
        <v>9.0000000000000011E-3</v>
      </c>
      <c r="Q537">
        <f t="shared" si="68"/>
        <v>1.1566666666666667</v>
      </c>
      <c r="R537">
        <f>템플릿!CI537</f>
        <v>0</v>
      </c>
      <c r="S537">
        <f t="shared" si="69"/>
        <v>1.1566666666666667</v>
      </c>
      <c r="T537">
        <f>템플릿!CA537</f>
        <v>8.3150000000000002E-2</v>
      </c>
      <c r="U537">
        <f t="shared" si="70"/>
        <v>9.215000000000001E-2</v>
      </c>
      <c r="V537">
        <f t="shared" si="71"/>
        <v>1.0410000000000001E-2</v>
      </c>
    </row>
    <row r="538" spans="1:22" x14ac:dyDescent="0.3">
      <c r="A538" s="1">
        <f>붙여넣기데이터!A538</f>
        <v>45141.569918981484</v>
      </c>
      <c r="B538">
        <v>0</v>
      </c>
      <c r="C538" s="7">
        <f>템플릿!AO538</f>
        <v>14.95</v>
      </c>
      <c r="D538" s="7">
        <f>템플릿!CE538</f>
        <v>2.5110000000000001</v>
      </c>
      <c r="E538" s="7">
        <f t="shared" si="64"/>
        <v>5.9538032656312216</v>
      </c>
      <c r="F538" s="7">
        <f>템플릿!CF538</f>
        <v>0.29499999999999998</v>
      </c>
      <c r="G538" s="7">
        <f>템플릿!CG538</f>
        <v>0.314</v>
      </c>
      <c r="H538" s="7">
        <f t="shared" si="65"/>
        <v>4.7916666666666661</v>
      </c>
      <c r="I538" s="7">
        <f>템플릿!CD538</f>
        <v>0.1777</v>
      </c>
      <c r="J538" s="7">
        <f>템플릿!AT538</f>
        <v>9.2829999999999995</v>
      </c>
      <c r="K538" s="7">
        <f>템플릿!AW538</f>
        <v>1.157E-3</v>
      </c>
      <c r="L538" s="7">
        <f>템플릿!AZ538</f>
        <v>-4.0820000000000002E-2</v>
      </c>
      <c r="M538" s="7">
        <f t="shared" si="66"/>
        <v>17.460999999999999</v>
      </c>
      <c r="N538" s="7">
        <f t="shared" si="67"/>
        <v>9.4606999999999992</v>
      </c>
      <c r="O538">
        <f>템플릿!BR538</f>
        <v>1.018E-2</v>
      </c>
      <c r="P538">
        <f>템플릿!CH538</f>
        <v>1.2E-2</v>
      </c>
      <c r="Q538">
        <f t="shared" si="68"/>
        <v>0.84833333333333327</v>
      </c>
      <c r="R538">
        <f>템플릿!CI538</f>
        <v>0</v>
      </c>
      <c r="S538">
        <f t="shared" si="69"/>
        <v>0.84833333333333327</v>
      </c>
      <c r="T538">
        <f>템플릿!CA538</f>
        <v>7.9189999999999997E-2</v>
      </c>
      <c r="U538">
        <f t="shared" si="70"/>
        <v>9.1189999999999993E-2</v>
      </c>
      <c r="V538">
        <f t="shared" si="71"/>
        <v>1.018E-2</v>
      </c>
    </row>
    <row r="539" spans="1:22" x14ac:dyDescent="0.3">
      <c r="A539" s="1">
        <f>붙여넣기데이터!A539</f>
        <v>45141.569976851853</v>
      </c>
      <c r="B539">
        <v>0</v>
      </c>
      <c r="C539" s="7">
        <f>템플릿!AO539</f>
        <v>14.92</v>
      </c>
      <c r="D539" s="7">
        <f>템플릿!CE539</f>
        <v>2.5089999999999999</v>
      </c>
      <c r="E539" s="7">
        <f t="shared" si="64"/>
        <v>5.9465922678357916</v>
      </c>
      <c r="F539" s="7">
        <f>템플릿!CF539</f>
        <v>0.29499999999999998</v>
      </c>
      <c r="G539" s="7">
        <f>템플릿!CG539</f>
        <v>0.316</v>
      </c>
      <c r="H539" s="7">
        <f t="shared" si="65"/>
        <v>4.7820512820512828</v>
      </c>
      <c r="I539" s="7">
        <f>템플릿!CD539</f>
        <v>0.1749</v>
      </c>
      <c r="J539" s="7">
        <f>템플릿!AT539</f>
        <v>8.7210000000000001</v>
      </c>
      <c r="K539" s="7">
        <f>템플릿!AW539</f>
        <v>9.2529999999999999E-4</v>
      </c>
      <c r="L539" s="7">
        <f>템플릿!AZ539</f>
        <v>-4.0939999999999997E-2</v>
      </c>
      <c r="M539" s="7">
        <f t="shared" si="66"/>
        <v>17.428999999999998</v>
      </c>
      <c r="N539" s="7">
        <f t="shared" si="67"/>
        <v>8.8958999999999993</v>
      </c>
      <c r="O539">
        <f>템플릿!BR539</f>
        <v>1.018E-2</v>
      </c>
      <c r="P539">
        <f>템플릿!CH539</f>
        <v>9.0000000000000011E-3</v>
      </c>
      <c r="Q539">
        <f t="shared" si="68"/>
        <v>1.131111111111111</v>
      </c>
      <c r="R539">
        <f>템플릿!CI539</f>
        <v>0</v>
      </c>
      <c r="S539">
        <f t="shared" si="69"/>
        <v>1.131111111111111</v>
      </c>
      <c r="T539">
        <f>템플릿!CA539</f>
        <v>7.7079999999999996E-2</v>
      </c>
      <c r="U539">
        <f t="shared" si="70"/>
        <v>8.607999999999999E-2</v>
      </c>
      <c r="V539">
        <f t="shared" si="71"/>
        <v>1.018E-2</v>
      </c>
    </row>
    <row r="540" spans="1:22" x14ac:dyDescent="0.3">
      <c r="A540" s="1">
        <f>붙여넣기데이터!A540</f>
        <v>45141.570034722223</v>
      </c>
      <c r="B540">
        <v>0</v>
      </c>
      <c r="C540" s="7">
        <f>템플릿!AO540</f>
        <v>14.97</v>
      </c>
      <c r="D540" s="7">
        <f>템플릿!CE540</f>
        <v>2.508</v>
      </c>
      <c r="E540" s="7">
        <f t="shared" si="64"/>
        <v>5.9688995215311005</v>
      </c>
      <c r="F540" s="7">
        <f>템플릿!CF540</f>
        <v>0.29699999999999999</v>
      </c>
      <c r="G540" s="7">
        <f>템플릿!CG540</f>
        <v>0.314</v>
      </c>
      <c r="H540" s="7">
        <f t="shared" si="65"/>
        <v>4.7996152613016996</v>
      </c>
      <c r="I540" s="7">
        <f>템플릿!CD540</f>
        <v>0.1754</v>
      </c>
      <c r="J540" s="7">
        <f>템플릿!AT540</f>
        <v>8.7159999999999993</v>
      </c>
      <c r="K540" s="7">
        <f>템플릿!AW540</f>
        <v>1.157E-3</v>
      </c>
      <c r="L540" s="7">
        <f>템플릿!AZ540</f>
        <v>-4.0820000000000002E-2</v>
      </c>
      <c r="M540" s="7">
        <f t="shared" si="66"/>
        <v>17.478000000000002</v>
      </c>
      <c r="N540" s="7">
        <f t="shared" si="67"/>
        <v>8.8913999999999991</v>
      </c>
      <c r="O540">
        <f>템플릿!BR540</f>
        <v>1.018E-2</v>
      </c>
      <c r="P540">
        <f>템플릿!CH540</f>
        <v>1.2E-2</v>
      </c>
      <c r="Q540">
        <f t="shared" si="68"/>
        <v>0.84833333333333327</v>
      </c>
      <c r="R540">
        <f>템플릿!CI540</f>
        <v>0</v>
      </c>
      <c r="S540">
        <f t="shared" si="69"/>
        <v>0.84833333333333327</v>
      </c>
      <c r="T540">
        <f>템플릿!CA540</f>
        <v>8.2229999999999998E-2</v>
      </c>
      <c r="U540">
        <f t="shared" si="70"/>
        <v>9.4229999999999994E-2</v>
      </c>
      <c r="V540">
        <f t="shared" si="71"/>
        <v>1.018E-2</v>
      </c>
    </row>
    <row r="541" spans="1:22" x14ac:dyDescent="0.3">
      <c r="A541" s="1">
        <f>붙여넣기데이터!A541</f>
        <v>45141.570092592592</v>
      </c>
      <c r="B541">
        <v>0</v>
      </c>
      <c r="C541" s="7">
        <f>템플릿!AO541</f>
        <v>14.87</v>
      </c>
      <c r="D541" s="7">
        <f>템플릿!CE541</f>
        <v>2.508</v>
      </c>
      <c r="E541" s="7">
        <f t="shared" si="64"/>
        <v>5.9290271132376393</v>
      </c>
      <c r="F541" s="7">
        <f>템플릿!CF541</f>
        <v>0.29699999999999999</v>
      </c>
      <c r="G541" s="7">
        <f>템플릿!CG541</f>
        <v>0.316</v>
      </c>
      <c r="H541" s="7">
        <f t="shared" si="65"/>
        <v>4.764498558154437</v>
      </c>
      <c r="I541" s="7">
        <f>템플릿!CD541</f>
        <v>0.17180000000000001</v>
      </c>
      <c r="J541" s="7">
        <f>템플릿!AT541</f>
        <v>8.468</v>
      </c>
      <c r="K541" s="7">
        <f>템플릿!AW541</f>
        <v>1.157E-3</v>
      </c>
      <c r="L541" s="7">
        <f>템플릿!AZ541</f>
        <v>-4.0820000000000002E-2</v>
      </c>
      <c r="M541" s="7">
        <f t="shared" si="66"/>
        <v>17.378</v>
      </c>
      <c r="N541" s="7">
        <f t="shared" si="67"/>
        <v>8.6397999999999993</v>
      </c>
      <c r="O541">
        <f>템플릿!BR541</f>
        <v>1.018E-2</v>
      </c>
      <c r="P541">
        <f>템플릿!CH541</f>
        <v>1.2E-2</v>
      </c>
      <c r="Q541">
        <f t="shared" si="68"/>
        <v>0.84833333333333327</v>
      </c>
      <c r="R541">
        <f>템플릿!CI541</f>
        <v>0</v>
      </c>
      <c r="S541">
        <f t="shared" si="69"/>
        <v>0.84833333333333327</v>
      </c>
      <c r="T541">
        <f>템플릿!CA541</f>
        <v>8.2229999999999998E-2</v>
      </c>
      <c r="U541">
        <f t="shared" si="70"/>
        <v>9.4229999999999994E-2</v>
      </c>
      <c r="V541">
        <f t="shared" si="71"/>
        <v>1.018E-2</v>
      </c>
    </row>
    <row r="542" spans="1:22" x14ac:dyDescent="0.3">
      <c r="A542" s="1">
        <f>붙여넣기데이터!A542</f>
        <v>45141.570150462961</v>
      </c>
      <c r="B542">
        <v>0</v>
      </c>
      <c r="C542" s="7">
        <f>템플릿!AO542</f>
        <v>14.78</v>
      </c>
      <c r="D542" s="7">
        <f>템플릿!CE542</f>
        <v>2.508</v>
      </c>
      <c r="E542" s="7">
        <f t="shared" si="64"/>
        <v>5.8931419457735243</v>
      </c>
      <c r="F542" s="7">
        <f>템플릿!CF542</f>
        <v>0.29499999999999998</v>
      </c>
      <c r="G542" s="7">
        <f>템플릿!CG542</f>
        <v>0.316</v>
      </c>
      <c r="H542" s="7">
        <f t="shared" si="65"/>
        <v>4.7386983007374157</v>
      </c>
      <c r="I542" s="7">
        <f>템플릿!CD542</f>
        <v>0.1686</v>
      </c>
      <c r="J542" s="7">
        <f>템플릿!AT542</f>
        <v>9.19</v>
      </c>
      <c r="K542" s="7">
        <f>템플릿!AW542</f>
        <v>1.157E-3</v>
      </c>
      <c r="L542" s="7">
        <f>템플릿!AZ542</f>
        <v>-4.0710000000000003E-2</v>
      </c>
      <c r="M542" s="7">
        <f t="shared" si="66"/>
        <v>17.288</v>
      </c>
      <c r="N542" s="7">
        <f t="shared" si="67"/>
        <v>9.3585999999999991</v>
      </c>
      <c r="O542">
        <f>템플릿!BR542</f>
        <v>9.9480000000000002E-3</v>
      </c>
      <c r="P542">
        <f>템플릿!CH542</f>
        <v>9.0000000000000011E-3</v>
      </c>
      <c r="Q542">
        <f t="shared" si="68"/>
        <v>1.1053333333333333</v>
      </c>
      <c r="R542">
        <f>템플릿!CI542</f>
        <v>0</v>
      </c>
      <c r="S542">
        <f t="shared" si="69"/>
        <v>1.1053333333333333</v>
      </c>
      <c r="T542">
        <f>템플릿!CA542</f>
        <v>7.6230000000000006E-2</v>
      </c>
      <c r="U542">
        <f t="shared" si="70"/>
        <v>8.523E-2</v>
      </c>
      <c r="V542">
        <f t="shared" si="71"/>
        <v>9.9480000000000002E-3</v>
      </c>
    </row>
    <row r="543" spans="1:22" x14ac:dyDescent="0.3">
      <c r="A543" s="1">
        <f>붙여넣기데이터!A543</f>
        <v>45141.570208333331</v>
      </c>
      <c r="B543">
        <v>0</v>
      </c>
      <c r="C543" s="7">
        <f>템플릿!AO543</f>
        <v>14.65</v>
      </c>
      <c r="D543" s="7">
        <f>템플릿!CE543</f>
        <v>2.5140000000000002</v>
      </c>
      <c r="E543" s="7">
        <f t="shared" si="64"/>
        <v>5.8273667462211609</v>
      </c>
      <c r="F543" s="7">
        <f>템플릿!CF543</f>
        <v>0.29299999999999998</v>
      </c>
      <c r="G543" s="7">
        <f>템플릿!CG543</f>
        <v>0.314</v>
      </c>
      <c r="H543" s="7">
        <f t="shared" si="65"/>
        <v>4.6940083306632481</v>
      </c>
      <c r="I543" s="7">
        <f>템플릿!CD543</f>
        <v>0.16389999999999999</v>
      </c>
      <c r="J543" s="7">
        <f>템플릿!AT543</f>
        <v>8.9190000000000005</v>
      </c>
      <c r="K543" s="7">
        <f>템플릿!AW543</f>
        <v>9.2529999999999999E-4</v>
      </c>
      <c r="L543" s="7">
        <f>템플릿!AZ543</f>
        <v>-4.0939999999999997E-2</v>
      </c>
      <c r="M543" s="7">
        <f t="shared" si="66"/>
        <v>17.164000000000001</v>
      </c>
      <c r="N543" s="7">
        <f t="shared" si="67"/>
        <v>9.0829000000000004</v>
      </c>
      <c r="O543">
        <f>템플릿!BR543</f>
        <v>1.0410000000000001E-2</v>
      </c>
      <c r="P543">
        <f>템플릿!CH543</f>
        <v>9.0000000000000011E-3</v>
      </c>
      <c r="Q543">
        <f t="shared" si="68"/>
        <v>1.1566666666666667</v>
      </c>
      <c r="R543">
        <f>템플릿!CI543</f>
        <v>0</v>
      </c>
      <c r="S543">
        <f t="shared" si="69"/>
        <v>1.1566666666666667</v>
      </c>
      <c r="T543">
        <f>템플릿!CA543</f>
        <v>7.9769999999999994E-2</v>
      </c>
      <c r="U543">
        <f t="shared" si="70"/>
        <v>8.8769999999999988E-2</v>
      </c>
      <c r="V543">
        <f t="shared" si="71"/>
        <v>1.0410000000000001E-2</v>
      </c>
    </row>
    <row r="544" spans="1:22" x14ac:dyDescent="0.3">
      <c r="A544" s="1">
        <f>붙여넣기데이터!A544</f>
        <v>45141.5702662037</v>
      </c>
      <c r="B544">
        <v>0</v>
      </c>
      <c r="C544" s="7">
        <f>템플릿!AO544</f>
        <v>14.79</v>
      </c>
      <c r="D544" s="7">
        <f>템플릿!CE544</f>
        <v>2.512</v>
      </c>
      <c r="E544" s="7">
        <f t="shared" si="64"/>
        <v>5.8877388535031843</v>
      </c>
      <c r="F544" s="7">
        <f>템플릿!CF544</f>
        <v>0.29699999999999999</v>
      </c>
      <c r="G544" s="7">
        <f>템플릿!CG544</f>
        <v>0.314</v>
      </c>
      <c r="H544" s="7">
        <f t="shared" si="65"/>
        <v>4.7358309317963494</v>
      </c>
      <c r="I544" s="7">
        <f>템플릿!CD544</f>
        <v>0.161</v>
      </c>
      <c r="J544" s="7">
        <f>템플릿!AT544</f>
        <v>9.9209999999999994</v>
      </c>
      <c r="K544" s="7">
        <f>템플릿!AW544</f>
        <v>9.2529999999999999E-4</v>
      </c>
      <c r="L544" s="7">
        <f>템플릿!AZ544</f>
        <v>-4.0820000000000002E-2</v>
      </c>
      <c r="M544" s="7">
        <f t="shared" si="66"/>
        <v>17.302</v>
      </c>
      <c r="N544" s="7">
        <f t="shared" si="67"/>
        <v>10.081999999999999</v>
      </c>
      <c r="O544">
        <f>템플릿!BR544</f>
        <v>9.9480000000000002E-3</v>
      </c>
      <c r="P544">
        <f>템플릿!CH544</f>
        <v>9.0000000000000011E-3</v>
      </c>
      <c r="Q544">
        <f t="shared" si="68"/>
        <v>1.1053333333333333</v>
      </c>
      <c r="R544">
        <f>템플릿!CI544</f>
        <v>0</v>
      </c>
      <c r="S544">
        <f t="shared" si="69"/>
        <v>1.1053333333333333</v>
      </c>
      <c r="T544">
        <f>템플릿!CA544</f>
        <v>7.8289999999999998E-2</v>
      </c>
      <c r="U544">
        <f t="shared" si="70"/>
        <v>8.7290000000000006E-2</v>
      </c>
      <c r="V544">
        <f t="shared" si="71"/>
        <v>9.9480000000000002E-3</v>
      </c>
    </row>
    <row r="545" spans="1:22" x14ac:dyDescent="0.3">
      <c r="A545" s="1">
        <f>붙여넣기데이터!A545</f>
        <v>45141.570324074077</v>
      </c>
      <c r="B545">
        <v>0</v>
      </c>
      <c r="C545" s="7">
        <f>템플릿!AO545</f>
        <v>14.71</v>
      </c>
      <c r="D545" s="7">
        <f>템플릿!CE545</f>
        <v>2.5140000000000002</v>
      </c>
      <c r="E545" s="7">
        <f t="shared" si="64"/>
        <v>5.8512330946698485</v>
      </c>
      <c r="F545" s="7">
        <f>템플릿!CF545</f>
        <v>0.3</v>
      </c>
      <c r="G545" s="7">
        <f>템플릿!CG545</f>
        <v>0.314</v>
      </c>
      <c r="H545" s="7">
        <f t="shared" si="65"/>
        <v>4.702685421994885</v>
      </c>
      <c r="I545" s="7">
        <f>템플릿!CD545</f>
        <v>0.15590000000000001</v>
      </c>
      <c r="J545" s="7">
        <f>템플릿!AT545</f>
        <v>9.8260000000000005</v>
      </c>
      <c r="K545" s="7">
        <f>템플릿!AW545</f>
        <v>1.157E-3</v>
      </c>
      <c r="L545" s="7">
        <f>템플릿!AZ545</f>
        <v>-4.0710000000000003E-2</v>
      </c>
      <c r="M545" s="7">
        <f t="shared" si="66"/>
        <v>17.224</v>
      </c>
      <c r="N545" s="7">
        <f t="shared" si="67"/>
        <v>9.9819000000000013</v>
      </c>
      <c r="O545">
        <f>템플릿!BR545</f>
        <v>9.9480000000000002E-3</v>
      </c>
      <c r="P545">
        <f>템플릿!CH545</f>
        <v>1.2E-2</v>
      </c>
      <c r="Q545">
        <f t="shared" si="68"/>
        <v>0.82899999999999996</v>
      </c>
      <c r="R545">
        <f>템플릿!CI545</f>
        <v>0</v>
      </c>
      <c r="S545">
        <f t="shared" si="69"/>
        <v>0.82899999999999996</v>
      </c>
      <c r="T545">
        <f>템플릿!CA545</f>
        <v>7.8289999999999998E-2</v>
      </c>
      <c r="U545">
        <f t="shared" si="70"/>
        <v>9.0289999999999995E-2</v>
      </c>
      <c r="V545">
        <f t="shared" si="71"/>
        <v>9.9480000000000002E-3</v>
      </c>
    </row>
    <row r="546" spans="1:22" x14ac:dyDescent="0.3">
      <c r="A546" s="1">
        <f>붙여넣기데이터!A546</f>
        <v>45141.570381944446</v>
      </c>
      <c r="B546">
        <v>0</v>
      </c>
      <c r="C546" s="7">
        <f>템플릿!AO546</f>
        <v>14.82</v>
      </c>
      <c r="D546" s="7">
        <f>템플릿!CE546</f>
        <v>2.516</v>
      </c>
      <c r="E546" s="7">
        <f t="shared" si="64"/>
        <v>5.8903020667726551</v>
      </c>
      <c r="F546" s="7">
        <f>템플릿!CF546</f>
        <v>0.29499999999999998</v>
      </c>
      <c r="G546" s="7">
        <f>템플릿!CG546</f>
        <v>0.316</v>
      </c>
      <c r="H546" s="7">
        <f t="shared" si="65"/>
        <v>4.7393668052446438</v>
      </c>
      <c r="I546" s="7">
        <f>템플릿!CD546</f>
        <v>0.15379999999999999</v>
      </c>
      <c r="J546" s="7">
        <f>템플릿!AT546</f>
        <v>9.7370000000000001</v>
      </c>
      <c r="K546" s="7">
        <f>템플릿!AW546</f>
        <v>1.157E-3</v>
      </c>
      <c r="L546" s="7">
        <f>템플릿!AZ546</f>
        <v>-4.0820000000000002E-2</v>
      </c>
      <c r="M546" s="7">
        <f t="shared" si="66"/>
        <v>17.335999999999999</v>
      </c>
      <c r="N546" s="7">
        <f t="shared" si="67"/>
        <v>9.8908000000000005</v>
      </c>
      <c r="O546">
        <f>템플릿!BR546</f>
        <v>1.0410000000000001E-2</v>
      </c>
      <c r="P546">
        <f>템플릿!CH546</f>
        <v>1.4E-2</v>
      </c>
      <c r="Q546">
        <f t="shared" si="68"/>
        <v>0.74357142857142866</v>
      </c>
      <c r="R546">
        <f>템플릿!CI546</f>
        <v>0</v>
      </c>
      <c r="S546">
        <f t="shared" si="69"/>
        <v>0.74357142857142866</v>
      </c>
      <c r="T546">
        <f>템플릿!CA546</f>
        <v>9.1469999999999996E-2</v>
      </c>
      <c r="U546">
        <f t="shared" si="70"/>
        <v>0.10546999999999999</v>
      </c>
      <c r="V546">
        <f t="shared" si="71"/>
        <v>1.0410000000000001E-2</v>
      </c>
    </row>
    <row r="547" spans="1:22" x14ac:dyDescent="0.3">
      <c r="A547" s="1">
        <f>붙여넣기데이터!A547</f>
        <v>45141.570439814815</v>
      </c>
      <c r="B547">
        <v>0</v>
      </c>
      <c r="C547" s="7">
        <f>템플릿!AO547</f>
        <v>14.76</v>
      </c>
      <c r="D547" s="7">
        <f>템플릿!CE547</f>
        <v>2.5190000000000001</v>
      </c>
      <c r="E547" s="7">
        <f t="shared" si="64"/>
        <v>5.8594680428741563</v>
      </c>
      <c r="F547" s="7">
        <f>템플릿!CF547</f>
        <v>0.29699999999999999</v>
      </c>
      <c r="G547" s="7">
        <f>템플릿!CG547</f>
        <v>0.314</v>
      </c>
      <c r="H547" s="7">
        <f t="shared" si="65"/>
        <v>4.7156549520766768</v>
      </c>
      <c r="I547" s="7">
        <f>템플릿!CD547</f>
        <v>0.1515</v>
      </c>
      <c r="J547" s="7">
        <f>템플릿!AT547</f>
        <v>9.3689999999999998</v>
      </c>
      <c r="K547" s="7">
        <f>템플릿!AW547</f>
        <v>9.2529999999999999E-4</v>
      </c>
      <c r="L547" s="7">
        <f>템플릿!AZ547</f>
        <v>-4.0820000000000002E-2</v>
      </c>
      <c r="M547" s="7">
        <f t="shared" si="66"/>
        <v>17.279</v>
      </c>
      <c r="N547" s="7">
        <f t="shared" si="67"/>
        <v>9.5205000000000002</v>
      </c>
      <c r="O547">
        <f>템플릿!BR547</f>
        <v>1.0410000000000001E-2</v>
      </c>
      <c r="P547">
        <f>템플릿!CH547</f>
        <v>9.0000000000000011E-3</v>
      </c>
      <c r="Q547">
        <f t="shared" si="68"/>
        <v>1.1566666666666667</v>
      </c>
      <c r="R547">
        <f>템플릿!CI547</f>
        <v>0</v>
      </c>
      <c r="S547">
        <f t="shared" si="69"/>
        <v>1.1566666666666667</v>
      </c>
      <c r="T547">
        <f>템플릿!CA547</f>
        <v>8.9090000000000003E-2</v>
      </c>
      <c r="U547">
        <f t="shared" si="70"/>
        <v>9.8090000000000011E-2</v>
      </c>
      <c r="V547">
        <f t="shared" si="71"/>
        <v>1.0410000000000001E-2</v>
      </c>
    </row>
    <row r="548" spans="1:22" x14ac:dyDescent="0.3">
      <c r="A548" s="1">
        <f>붙여넣기데이터!A548</f>
        <v>45141.570497685185</v>
      </c>
      <c r="B548">
        <v>0</v>
      </c>
      <c r="C548" s="7">
        <f>템플릿!AO548</f>
        <v>14.74</v>
      </c>
      <c r="D548" s="7">
        <f>템플릿!CE548</f>
        <v>2.5209999999999999</v>
      </c>
      <c r="E548" s="7">
        <f t="shared" si="64"/>
        <v>5.8468861562871881</v>
      </c>
      <c r="F548" s="7">
        <f>템플릿!CF548</f>
        <v>0.3</v>
      </c>
      <c r="G548" s="7">
        <f>템플릿!CG548</f>
        <v>0.314</v>
      </c>
      <c r="H548" s="7">
        <f t="shared" si="65"/>
        <v>4.7017543859649127</v>
      </c>
      <c r="I548" s="7">
        <f>템플릿!CD548</f>
        <v>0.1474</v>
      </c>
      <c r="J548" s="7">
        <f>템플릿!AT548</f>
        <v>9.51</v>
      </c>
      <c r="K548" s="7">
        <f>템플릿!AW548</f>
        <v>1.157E-3</v>
      </c>
      <c r="L548" s="7">
        <f>템플릿!AZ548</f>
        <v>-4.0939999999999997E-2</v>
      </c>
      <c r="M548" s="7">
        <f t="shared" si="66"/>
        <v>17.260999999999999</v>
      </c>
      <c r="N548" s="7">
        <f t="shared" si="67"/>
        <v>9.6573999999999991</v>
      </c>
      <c r="O548">
        <f>템플릿!BR548</f>
        <v>1.0410000000000001E-2</v>
      </c>
      <c r="P548">
        <f>템플릿!CH548</f>
        <v>9.0000000000000011E-3</v>
      </c>
      <c r="Q548">
        <f t="shared" si="68"/>
        <v>1.1566666666666667</v>
      </c>
      <c r="R548">
        <f>템플릿!CI548</f>
        <v>0</v>
      </c>
      <c r="S548">
        <f t="shared" si="69"/>
        <v>1.1566666666666667</v>
      </c>
      <c r="T548">
        <f>템플릿!CA548</f>
        <v>8.1939999999999999E-2</v>
      </c>
      <c r="U548">
        <f t="shared" si="70"/>
        <v>9.0939999999999993E-2</v>
      </c>
      <c r="V548">
        <f t="shared" si="71"/>
        <v>1.0410000000000001E-2</v>
      </c>
    </row>
    <row r="549" spans="1:22" x14ac:dyDescent="0.3">
      <c r="A549" s="1">
        <f>붙여넣기데이터!A549</f>
        <v>45141.570555555554</v>
      </c>
      <c r="B549">
        <v>0</v>
      </c>
      <c r="C549" s="7">
        <f>템플릿!AO549</f>
        <v>14.73</v>
      </c>
      <c r="D549" s="7">
        <f>템플릿!CE549</f>
        <v>2.5230000000000001</v>
      </c>
      <c r="E549" s="7">
        <f t="shared" si="64"/>
        <v>5.8382877526753862</v>
      </c>
      <c r="F549" s="7">
        <f>템플릿!CF549</f>
        <v>0.29499999999999998</v>
      </c>
      <c r="G549" s="7">
        <f>템플릿!CG549</f>
        <v>0.31900000000000001</v>
      </c>
      <c r="H549" s="7">
        <f t="shared" si="65"/>
        <v>4.6955690149824676</v>
      </c>
      <c r="I549" s="7">
        <f>템플릿!CD549</f>
        <v>0.14349999999999999</v>
      </c>
      <c r="J549" s="7">
        <f>템플릿!AT549</f>
        <v>10.050000000000001</v>
      </c>
      <c r="K549" s="7">
        <f>템플릿!AW549</f>
        <v>1.157E-3</v>
      </c>
      <c r="L549" s="7">
        <f>템플릿!AZ549</f>
        <v>-4.0820000000000002E-2</v>
      </c>
      <c r="M549" s="7">
        <f t="shared" si="66"/>
        <v>17.253</v>
      </c>
      <c r="N549" s="7">
        <f t="shared" si="67"/>
        <v>10.1935</v>
      </c>
      <c r="O549">
        <f>템플릿!BR549</f>
        <v>1.0410000000000001E-2</v>
      </c>
      <c r="P549">
        <f>템플릿!CH549</f>
        <v>9.0000000000000011E-3</v>
      </c>
      <c r="Q549">
        <f t="shared" si="68"/>
        <v>1.1566666666666667</v>
      </c>
      <c r="R549">
        <f>템플릿!CI549</f>
        <v>0</v>
      </c>
      <c r="S549">
        <f t="shared" si="69"/>
        <v>1.1566666666666667</v>
      </c>
      <c r="T549">
        <f>템플릿!CA549</f>
        <v>8.4099999999999994E-2</v>
      </c>
      <c r="U549">
        <f t="shared" si="70"/>
        <v>9.3099999999999988E-2</v>
      </c>
      <c r="V549">
        <f t="shared" si="71"/>
        <v>1.0410000000000001E-2</v>
      </c>
    </row>
    <row r="550" spans="1:22" x14ac:dyDescent="0.3">
      <c r="A550" s="1">
        <f>붙여넣기데이터!A550</f>
        <v>45141.570613425924</v>
      </c>
      <c r="B550">
        <v>0</v>
      </c>
      <c r="C550" s="7">
        <f>템플릿!AO550</f>
        <v>14.72</v>
      </c>
      <c r="D550" s="7">
        <f>템플릿!CE550</f>
        <v>2.5329999999999999</v>
      </c>
      <c r="E550" s="7">
        <f t="shared" si="64"/>
        <v>5.8112909593367554</v>
      </c>
      <c r="F550" s="7">
        <f>템플릿!CF550</f>
        <v>0.29499999999999998</v>
      </c>
      <c r="G550" s="7">
        <f>템플릿!CG550</f>
        <v>0.314</v>
      </c>
      <c r="H550" s="7">
        <f t="shared" si="65"/>
        <v>4.6849140674729473</v>
      </c>
      <c r="I550" s="7">
        <f>템플릿!CD550</f>
        <v>0.13700000000000001</v>
      </c>
      <c r="J550" s="7">
        <f>템플릿!AT550</f>
        <v>10.14</v>
      </c>
      <c r="K550" s="7">
        <f>템플릿!AW550</f>
        <v>1.157E-3</v>
      </c>
      <c r="L550" s="7">
        <f>템플릿!AZ550</f>
        <v>-4.0710000000000003E-2</v>
      </c>
      <c r="M550" s="7">
        <f t="shared" si="66"/>
        <v>17.253</v>
      </c>
      <c r="N550" s="7">
        <f t="shared" si="67"/>
        <v>10.277000000000001</v>
      </c>
      <c r="O550">
        <f>템플릿!BR550</f>
        <v>1.018E-2</v>
      </c>
      <c r="P550">
        <f>템플릿!CH550</f>
        <v>9.0000000000000011E-3</v>
      </c>
      <c r="Q550">
        <f t="shared" si="68"/>
        <v>1.131111111111111</v>
      </c>
      <c r="R550">
        <f>템플릿!CI550</f>
        <v>0</v>
      </c>
      <c r="S550">
        <f t="shared" si="69"/>
        <v>1.131111111111111</v>
      </c>
      <c r="T550">
        <f>템플릿!CA550</f>
        <v>8.813E-2</v>
      </c>
      <c r="U550">
        <f t="shared" si="70"/>
        <v>9.7129999999999994E-2</v>
      </c>
      <c r="V550">
        <f t="shared" si="71"/>
        <v>1.018E-2</v>
      </c>
    </row>
    <row r="551" spans="1:22" x14ac:dyDescent="0.3">
      <c r="A551" s="1">
        <f>붙여넣기데이터!A551</f>
        <v>45141.570671296293</v>
      </c>
      <c r="B551">
        <v>0</v>
      </c>
      <c r="C551" s="7">
        <f>템플릿!AO551</f>
        <v>14.73</v>
      </c>
      <c r="D551" s="7">
        <f>템플릿!CE551</f>
        <v>2.5369999999999999</v>
      </c>
      <c r="E551" s="7">
        <f t="shared" si="64"/>
        <v>5.8060701616081989</v>
      </c>
      <c r="F551" s="7">
        <f>템플릿!CF551</f>
        <v>0.29699999999999999</v>
      </c>
      <c r="G551" s="7">
        <f>템플릿!CG551</f>
        <v>0.314</v>
      </c>
      <c r="H551" s="7">
        <f t="shared" si="65"/>
        <v>4.6791613722998733</v>
      </c>
      <c r="I551" s="7">
        <f>템플릿!CD551</f>
        <v>0.1293</v>
      </c>
      <c r="J551" s="7">
        <f>템플릿!AT551</f>
        <v>10.09</v>
      </c>
      <c r="K551" s="7">
        <f>템플릿!AW551</f>
        <v>1.157E-3</v>
      </c>
      <c r="L551" s="7">
        <f>템플릿!AZ551</f>
        <v>-4.0820000000000002E-2</v>
      </c>
      <c r="M551" s="7">
        <f t="shared" si="66"/>
        <v>17.266999999999999</v>
      </c>
      <c r="N551" s="7">
        <f t="shared" si="67"/>
        <v>10.2193</v>
      </c>
      <c r="O551">
        <f>템플릿!BR551</f>
        <v>1.0410000000000001E-2</v>
      </c>
      <c r="P551">
        <f>템플릿!CH551</f>
        <v>1.2E-2</v>
      </c>
      <c r="Q551">
        <f t="shared" si="68"/>
        <v>0.86750000000000005</v>
      </c>
      <c r="R551">
        <f>템플릿!CI551</f>
        <v>0</v>
      </c>
      <c r="S551">
        <f t="shared" si="69"/>
        <v>0.86750000000000005</v>
      </c>
      <c r="T551">
        <f>템플릿!CA551</f>
        <v>8.9090000000000003E-2</v>
      </c>
      <c r="U551">
        <f t="shared" si="70"/>
        <v>0.10109</v>
      </c>
      <c r="V551">
        <f t="shared" si="71"/>
        <v>1.0410000000000001E-2</v>
      </c>
    </row>
    <row r="552" spans="1:22" x14ac:dyDescent="0.3">
      <c r="A552" s="1">
        <f>붙여넣기데이터!A552</f>
        <v>45141.570729166669</v>
      </c>
      <c r="B552">
        <v>0</v>
      </c>
      <c r="C552" s="7">
        <f>템플릿!AO552</f>
        <v>14.72</v>
      </c>
      <c r="D552" s="7">
        <f>템플릿!CE552</f>
        <v>2.544</v>
      </c>
      <c r="E552" s="7">
        <f t="shared" si="64"/>
        <v>5.7861635220125791</v>
      </c>
      <c r="F552" s="7">
        <f>템플릿!CF552</f>
        <v>0.29699999999999999</v>
      </c>
      <c r="G552" s="7">
        <f>템플릿!CG552</f>
        <v>0.316</v>
      </c>
      <c r="H552" s="7">
        <f t="shared" si="65"/>
        <v>4.6626544187519796</v>
      </c>
      <c r="I552" s="7">
        <f>템플릿!CD552</f>
        <v>0.12139999999999999</v>
      </c>
      <c r="J552" s="7">
        <f>템플릿!AT552</f>
        <v>9.9939999999999998</v>
      </c>
      <c r="K552" s="7">
        <f>템플릿!AW552</f>
        <v>1.157E-3</v>
      </c>
      <c r="L552" s="7">
        <f>템플릿!AZ552</f>
        <v>-4.0820000000000002E-2</v>
      </c>
      <c r="M552" s="7">
        <f t="shared" si="66"/>
        <v>17.263999999999999</v>
      </c>
      <c r="N552" s="7">
        <f t="shared" si="67"/>
        <v>10.115399999999999</v>
      </c>
      <c r="O552">
        <f>템플릿!BR552</f>
        <v>1.018E-2</v>
      </c>
      <c r="P552">
        <f>템플릿!CH552</f>
        <v>1.2E-2</v>
      </c>
      <c r="Q552">
        <f t="shared" si="68"/>
        <v>0.84833333333333327</v>
      </c>
      <c r="R552">
        <f>템플릿!CI552</f>
        <v>0</v>
      </c>
      <c r="S552">
        <f t="shared" si="69"/>
        <v>0.84833333333333327</v>
      </c>
      <c r="T552">
        <f>템플릿!CA552</f>
        <v>8.9440000000000006E-2</v>
      </c>
      <c r="U552">
        <f t="shared" si="70"/>
        <v>0.10144</v>
      </c>
      <c r="V552">
        <f t="shared" si="71"/>
        <v>1.018E-2</v>
      </c>
    </row>
    <row r="553" spans="1:22" x14ac:dyDescent="0.3">
      <c r="A553" s="1">
        <f>붙여넣기데이터!A553</f>
        <v>45141.570787037039</v>
      </c>
      <c r="B553">
        <v>0</v>
      </c>
      <c r="C553" s="7">
        <f>템플릿!AO553</f>
        <v>14.76</v>
      </c>
      <c r="D553" s="7">
        <f>템플릿!CE553</f>
        <v>2.5489999999999999</v>
      </c>
      <c r="E553" s="7">
        <f t="shared" si="64"/>
        <v>5.790506080816006</v>
      </c>
      <c r="F553" s="7">
        <f>템플릿!CF553</f>
        <v>0.29499999999999998</v>
      </c>
      <c r="G553" s="7">
        <f>템플릿!CG553</f>
        <v>0.316</v>
      </c>
      <c r="H553" s="7">
        <f t="shared" si="65"/>
        <v>4.6708860759493671</v>
      </c>
      <c r="I553" s="7">
        <f>템플릿!CD553</f>
        <v>0.1149</v>
      </c>
      <c r="J553" s="7">
        <f>템플릿!AT553</f>
        <v>11.09</v>
      </c>
      <c r="K553" s="7">
        <f>템플릿!AW553</f>
        <v>1.157E-3</v>
      </c>
      <c r="L553" s="7">
        <f>템플릿!AZ553</f>
        <v>-4.0710000000000003E-2</v>
      </c>
      <c r="M553" s="7">
        <f t="shared" si="66"/>
        <v>17.309000000000001</v>
      </c>
      <c r="N553" s="7">
        <f t="shared" si="67"/>
        <v>11.2049</v>
      </c>
      <c r="O553">
        <f>템플릿!BR553</f>
        <v>1.018E-2</v>
      </c>
      <c r="P553">
        <f>템플릿!CH553</f>
        <v>1.2E-2</v>
      </c>
      <c r="Q553">
        <f t="shared" si="68"/>
        <v>0.84833333333333327</v>
      </c>
      <c r="R553">
        <f>템플릿!CI553</f>
        <v>0</v>
      </c>
      <c r="S553">
        <f t="shared" si="69"/>
        <v>0.84833333333333327</v>
      </c>
      <c r="T553">
        <f>템플릿!CA553</f>
        <v>8.7120000000000003E-2</v>
      </c>
      <c r="U553">
        <f t="shared" si="70"/>
        <v>9.912E-2</v>
      </c>
      <c r="V553">
        <f t="shared" si="71"/>
        <v>1.018E-2</v>
      </c>
    </row>
    <row r="554" spans="1:22" x14ac:dyDescent="0.3">
      <c r="A554" s="1">
        <f>붙여넣기데이터!A554</f>
        <v>45141.570844907408</v>
      </c>
      <c r="B554">
        <v>0</v>
      </c>
      <c r="C554" s="7">
        <f>템플릿!AO554</f>
        <v>14.76</v>
      </c>
      <c r="D554" s="7">
        <f>템플릿!CE554</f>
        <v>2.5489999999999999</v>
      </c>
      <c r="E554" s="7">
        <f t="shared" si="64"/>
        <v>5.790506080816006</v>
      </c>
      <c r="F554" s="7">
        <f>템플릿!CF554</f>
        <v>0.3</v>
      </c>
      <c r="G554" s="7">
        <f>템플릿!CG554</f>
        <v>0.316</v>
      </c>
      <c r="H554" s="7">
        <f t="shared" si="65"/>
        <v>4.6635071090047395</v>
      </c>
      <c r="I554" s="7">
        <f>템플릿!CD554</f>
        <v>0.109</v>
      </c>
      <c r="J554" s="7">
        <f>템플릿!AT554</f>
        <v>11.73</v>
      </c>
      <c r="K554" s="7">
        <f>템플릿!AW554</f>
        <v>1.157E-3</v>
      </c>
      <c r="L554" s="7">
        <f>템플릿!AZ554</f>
        <v>-4.0590000000000001E-2</v>
      </c>
      <c r="M554" s="7">
        <f t="shared" si="66"/>
        <v>17.309000000000001</v>
      </c>
      <c r="N554" s="7">
        <f t="shared" si="67"/>
        <v>11.839</v>
      </c>
      <c r="O554">
        <f>템플릿!BR554</f>
        <v>1.0410000000000001E-2</v>
      </c>
      <c r="P554">
        <f>템플릿!CH554</f>
        <v>9.0000000000000011E-3</v>
      </c>
      <c r="Q554">
        <f t="shared" si="68"/>
        <v>1.1566666666666667</v>
      </c>
      <c r="R554">
        <f>템플릿!CI554</f>
        <v>0</v>
      </c>
      <c r="S554">
        <f t="shared" si="69"/>
        <v>1.1566666666666667</v>
      </c>
      <c r="T554">
        <f>템플릿!CA554</f>
        <v>9.1480000000000006E-2</v>
      </c>
      <c r="U554">
        <f t="shared" si="70"/>
        <v>0.10048000000000001</v>
      </c>
      <c r="V554">
        <f t="shared" si="71"/>
        <v>1.0410000000000001E-2</v>
      </c>
    </row>
    <row r="555" spans="1:22" x14ac:dyDescent="0.3">
      <c r="A555" s="1">
        <f>붙여넣기데이터!A555</f>
        <v>45141.570902777778</v>
      </c>
      <c r="B555">
        <v>0</v>
      </c>
      <c r="C555" s="7">
        <f>템플릿!AO555</f>
        <v>14.79</v>
      </c>
      <c r="D555" s="7">
        <f>템플릿!CE555</f>
        <v>2.5510000000000002</v>
      </c>
      <c r="E555" s="7">
        <f t="shared" si="64"/>
        <v>5.7977263818110538</v>
      </c>
      <c r="F555" s="7">
        <f>템플릿!CF555</f>
        <v>0.29699999999999999</v>
      </c>
      <c r="G555" s="7">
        <f>템플릿!CG555</f>
        <v>0.316</v>
      </c>
      <c r="H555" s="7">
        <f t="shared" si="65"/>
        <v>4.6744627054361567</v>
      </c>
      <c r="I555" s="7">
        <f>템플릿!CD555</f>
        <v>0.10780000000000001</v>
      </c>
      <c r="J555" s="7">
        <f>템플릿!AT555</f>
        <v>8.9870000000000001</v>
      </c>
      <c r="K555" s="7">
        <f>템플릿!AW555</f>
        <v>1.157E-3</v>
      </c>
      <c r="L555" s="7">
        <f>템플릿!AZ555</f>
        <v>-4.0710000000000003E-2</v>
      </c>
      <c r="M555" s="7">
        <f t="shared" si="66"/>
        <v>17.341000000000001</v>
      </c>
      <c r="N555" s="7">
        <f t="shared" si="67"/>
        <v>9.0947999999999993</v>
      </c>
      <c r="O555">
        <f>템플릿!BR555</f>
        <v>1.018E-2</v>
      </c>
      <c r="P555">
        <f>템플릿!CH555</f>
        <v>9.0000000000000011E-3</v>
      </c>
      <c r="Q555">
        <f t="shared" si="68"/>
        <v>1.131111111111111</v>
      </c>
      <c r="R555">
        <f>템플릿!CI555</f>
        <v>0</v>
      </c>
      <c r="S555">
        <f t="shared" si="69"/>
        <v>1.131111111111111</v>
      </c>
      <c r="T555">
        <f>템플릿!CA555</f>
        <v>9.5659999999999995E-2</v>
      </c>
      <c r="U555">
        <f t="shared" si="70"/>
        <v>0.10466</v>
      </c>
      <c r="V555">
        <f t="shared" si="71"/>
        <v>1.018E-2</v>
      </c>
    </row>
    <row r="556" spans="1:22" x14ac:dyDescent="0.3">
      <c r="A556" s="1">
        <f>붙여넣기데이터!A556</f>
        <v>45141.570960648147</v>
      </c>
      <c r="B556">
        <v>0</v>
      </c>
      <c r="C556" s="7">
        <f>템플릿!AO556</f>
        <v>14.7</v>
      </c>
      <c r="D556" s="7">
        <f>템플릿!CE556</f>
        <v>2.544</v>
      </c>
      <c r="E556" s="7">
        <f t="shared" si="64"/>
        <v>5.7783018867924527</v>
      </c>
      <c r="F556" s="7">
        <f>템플릿!CF556</f>
        <v>0.29699999999999999</v>
      </c>
      <c r="G556" s="7">
        <f>템플릿!CG556</f>
        <v>0.316</v>
      </c>
      <c r="H556" s="7">
        <f t="shared" si="65"/>
        <v>4.6563192904656319</v>
      </c>
      <c r="I556" s="7">
        <f>템플릿!CD556</f>
        <v>0.10920000000000001</v>
      </c>
      <c r="J556" s="7">
        <f>템플릿!AT556</f>
        <v>7.3609999999999998</v>
      </c>
      <c r="K556" s="7">
        <f>템플릿!AW556</f>
        <v>1.157E-3</v>
      </c>
      <c r="L556" s="7">
        <f>템플릿!AZ556</f>
        <v>-4.0710000000000003E-2</v>
      </c>
      <c r="M556" s="7">
        <f t="shared" si="66"/>
        <v>17.244</v>
      </c>
      <c r="N556" s="7">
        <f t="shared" si="67"/>
        <v>7.4702000000000002</v>
      </c>
      <c r="O556">
        <f>템플릿!BR556</f>
        <v>1.0410000000000001E-2</v>
      </c>
      <c r="P556">
        <f>템플릿!CH556</f>
        <v>9.0000000000000011E-3</v>
      </c>
      <c r="Q556">
        <f t="shared" si="68"/>
        <v>1.1566666666666667</v>
      </c>
      <c r="R556">
        <f>템플릿!CI556</f>
        <v>0</v>
      </c>
      <c r="S556">
        <f t="shared" si="69"/>
        <v>1.1566666666666667</v>
      </c>
      <c r="T556">
        <f>템플릿!CA556</f>
        <v>0.1016</v>
      </c>
      <c r="U556">
        <f t="shared" si="70"/>
        <v>0.1106</v>
      </c>
      <c r="V556">
        <f t="shared" si="71"/>
        <v>1.0410000000000001E-2</v>
      </c>
    </row>
    <row r="557" spans="1:22" x14ac:dyDescent="0.3">
      <c r="A557" s="1">
        <f>붙여넣기데이터!A557</f>
        <v>45141.571018518516</v>
      </c>
      <c r="B557">
        <v>0</v>
      </c>
      <c r="C557" s="7">
        <f>템플릿!AO557</f>
        <v>14.69</v>
      </c>
      <c r="D557" s="7">
        <f>템플릿!CE557</f>
        <v>2.5390000000000001</v>
      </c>
      <c r="E557" s="7">
        <f t="shared" si="64"/>
        <v>5.7857424182749106</v>
      </c>
      <c r="F557" s="7">
        <f>템플릿!CF557</f>
        <v>0.3</v>
      </c>
      <c r="G557" s="7">
        <f>템플릿!CG557</f>
        <v>0.314</v>
      </c>
      <c r="H557" s="7">
        <f t="shared" si="65"/>
        <v>4.6590548683793207</v>
      </c>
      <c r="I557" s="7">
        <f>템플릿!CD557</f>
        <v>0.1158</v>
      </c>
      <c r="J557" s="7">
        <f>템플릿!AT557</f>
        <v>7.4269999999999996</v>
      </c>
      <c r="K557" s="7">
        <f>템플릿!AW557</f>
        <v>1.157E-3</v>
      </c>
      <c r="L557" s="7">
        <f>템플릿!AZ557</f>
        <v>-4.0480000000000002E-2</v>
      </c>
      <c r="M557" s="7">
        <f t="shared" si="66"/>
        <v>17.228999999999999</v>
      </c>
      <c r="N557" s="7">
        <f t="shared" si="67"/>
        <v>7.5427999999999997</v>
      </c>
      <c r="O557">
        <f>템플릿!BR557</f>
        <v>1.0410000000000001E-2</v>
      </c>
      <c r="P557">
        <f>템플릿!CH557</f>
        <v>1.4E-2</v>
      </c>
      <c r="Q557">
        <f t="shared" si="68"/>
        <v>0.74357142857142866</v>
      </c>
      <c r="R557">
        <f>템플릿!CI557</f>
        <v>0</v>
      </c>
      <c r="S557">
        <f t="shared" si="69"/>
        <v>0.74357142857142866</v>
      </c>
      <c r="T557">
        <f>템플릿!CA557</f>
        <v>0.1016</v>
      </c>
      <c r="U557">
        <f t="shared" si="70"/>
        <v>0.11559999999999999</v>
      </c>
      <c r="V557">
        <f t="shared" si="71"/>
        <v>1.0410000000000001E-2</v>
      </c>
    </row>
    <row r="558" spans="1:22" x14ac:dyDescent="0.3">
      <c r="A558" s="1">
        <f>붙여넣기데이터!A558</f>
        <v>45141.571076388886</v>
      </c>
      <c r="B558">
        <v>0</v>
      </c>
      <c r="C558" s="7">
        <f>템플릿!AO558</f>
        <v>14.72</v>
      </c>
      <c r="D558" s="7">
        <f>템플릿!CE558</f>
        <v>2.5310000000000001</v>
      </c>
      <c r="E558" s="7">
        <f t="shared" si="64"/>
        <v>5.8158830501777956</v>
      </c>
      <c r="F558" s="7">
        <f>템플릿!CF558</f>
        <v>0.29499999999999998</v>
      </c>
      <c r="G558" s="7">
        <f>템플릿!CG558</f>
        <v>0.316</v>
      </c>
      <c r="H558" s="7">
        <f t="shared" si="65"/>
        <v>4.6849140674729473</v>
      </c>
      <c r="I558" s="7">
        <f>템플릿!CD558</f>
        <v>0.12379999999999999</v>
      </c>
      <c r="J558" s="7">
        <f>템플릿!AT558</f>
        <v>7.4379999999999997</v>
      </c>
      <c r="K558" s="7">
        <f>템플릿!AW558</f>
        <v>1.157E-3</v>
      </c>
      <c r="L558" s="7">
        <f>템플릿!AZ558</f>
        <v>-4.0480000000000002E-2</v>
      </c>
      <c r="M558" s="7">
        <f t="shared" si="66"/>
        <v>17.251000000000001</v>
      </c>
      <c r="N558" s="7">
        <f t="shared" si="67"/>
        <v>7.5617999999999999</v>
      </c>
      <c r="O558">
        <f>템플릿!BR558</f>
        <v>1.064E-2</v>
      </c>
      <c r="P558">
        <f>템플릿!CH558</f>
        <v>1.4E-2</v>
      </c>
      <c r="Q558">
        <f t="shared" si="68"/>
        <v>0.76</v>
      </c>
      <c r="R558">
        <f>템플릿!CI558</f>
        <v>0</v>
      </c>
      <c r="S558">
        <f t="shared" si="69"/>
        <v>0.76</v>
      </c>
      <c r="T558">
        <f>템플릿!CA558</f>
        <v>0.10390000000000001</v>
      </c>
      <c r="U558">
        <f t="shared" si="70"/>
        <v>0.1179</v>
      </c>
      <c r="V558">
        <f t="shared" si="71"/>
        <v>1.064E-2</v>
      </c>
    </row>
    <row r="559" spans="1:22" x14ac:dyDescent="0.3">
      <c r="A559" s="1">
        <f>붙여넣기데이터!A559</f>
        <v>45141.571134259262</v>
      </c>
      <c r="B559">
        <v>0</v>
      </c>
      <c r="C559" s="7">
        <f>템플릿!AO559</f>
        <v>14.68</v>
      </c>
      <c r="D559" s="7">
        <f>템플릿!CE559</f>
        <v>2.524</v>
      </c>
      <c r="E559" s="7">
        <f t="shared" si="64"/>
        <v>5.8161648177496037</v>
      </c>
      <c r="F559" s="7">
        <f>템플릿!CF559</f>
        <v>0.29499999999999998</v>
      </c>
      <c r="G559" s="7">
        <f>템플릿!CG559</f>
        <v>0.311</v>
      </c>
      <c r="H559" s="7">
        <f t="shared" si="65"/>
        <v>4.6900958466453675</v>
      </c>
      <c r="I559" s="7">
        <f>템플릿!CD559</f>
        <v>0.13100000000000001</v>
      </c>
      <c r="J559" s="7">
        <f>템플릿!AT559</f>
        <v>4.7489999999999997</v>
      </c>
      <c r="K559" s="7">
        <f>템플릿!AW559</f>
        <v>1.157E-3</v>
      </c>
      <c r="L559" s="7">
        <f>템플릿!AZ559</f>
        <v>-4.0480000000000002E-2</v>
      </c>
      <c r="M559" s="7">
        <f t="shared" si="66"/>
        <v>17.204000000000001</v>
      </c>
      <c r="N559" s="7">
        <f t="shared" si="67"/>
        <v>4.88</v>
      </c>
      <c r="O559">
        <f>템플릿!BR559</f>
        <v>1.064E-2</v>
      </c>
      <c r="P559">
        <f>템플릿!CH559</f>
        <v>9.0000000000000011E-3</v>
      </c>
      <c r="Q559">
        <f t="shared" si="68"/>
        <v>1.1822222222222221</v>
      </c>
      <c r="R559">
        <f>템플릿!CI559</f>
        <v>0</v>
      </c>
      <c r="S559">
        <f t="shared" si="69"/>
        <v>1.1822222222222221</v>
      </c>
      <c r="T559">
        <f>템플릿!CA559</f>
        <v>0.1012</v>
      </c>
      <c r="U559">
        <f t="shared" si="70"/>
        <v>0.11019999999999999</v>
      </c>
      <c r="V559">
        <f t="shared" si="71"/>
        <v>1.064E-2</v>
      </c>
    </row>
    <row r="560" spans="1:22" x14ac:dyDescent="0.3">
      <c r="A560" s="1">
        <f>붙여넣기데이터!A560</f>
        <v>45141.571192129632</v>
      </c>
      <c r="B560">
        <v>0</v>
      </c>
      <c r="C560" s="7">
        <f>템플릿!AO560</f>
        <v>14.69</v>
      </c>
      <c r="D560" s="7">
        <f>템플릿!CE560</f>
        <v>2.5220000000000002</v>
      </c>
      <c r="E560" s="7">
        <f t="shared" si="64"/>
        <v>5.824742268041236</v>
      </c>
      <c r="F560" s="7">
        <f>템플릿!CF560</f>
        <v>0.29499999999999998</v>
      </c>
      <c r="G560" s="7">
        <f>템플릿!CG560</f>
        <v>0.314</v>
      </c>
      <c r="H560" s="7">
        <f t="shared" si="65"/>
        <v>4.6917917598211432</v>
      </c>
      <c r="I560" s="7">
        <f>템플릿!CD560</f>
        <v>0.13400000000000001</v>
      </c>
      <c r="J560" s="7">
        <f>템플릿!AT560</f>
        <v>6.0679999999999996</v>
      </c>
      <c r="K560" s="7">
        <f>템플릿!AW560</f>
        <v>1.157E-3</v>
      </c>
      <c r="L560" s="7">
        <f>템플릿!AZ560</f>
        <v>-4.0590000000000001E-2</v>
      </c>
      <c r="M560" s="7">
        <f t="shared" si="66"/>
        <v>17.212</v>
      </c>
      <c r="N560" s="7">
        <f t="shared" si="67"/>
        <v>6.202</v>
      </c>
      <c r="O560">
        <f>템플릿!BR560</f>
        <v>1.064E-2</v>
      </c>
      <c r="P560">
        <f>템플릿!CH560</f>
        <v>9.0000000000000011E-3</v>
      </c>
      <c r="Q560">
        <f t="shared" si="68"/>
        <v>1.1822222222222221</v>
      </c>
      <c r="R560">
        <f>템플릿!CI560</f>
        <v>0</v>
      </c>
      <c r="S560">
        <f t="shared" si="69"/>
        <v>1.1822222222222221</v>
      </c>
      <c r="T560">
        <f>템플릿!CA560</f>
        <v>0.1125</v>
      </c>
      <c r="U560">
        <f t="shared" si="70"/>
        <v>0.1215</v>
      </c>
      <c r="V560">
        <f t="shared" si="71"/>
        <v>1.064E-2</v>
      </c>
    </row>
    <row r="561" spans="1:22" x14ac:dyDescent="0.3">
      <c r="A561" s="1">
        <f>붙여넣기데이터!A561</f>
        <v>45141.571250000001</v>
      </c>
      <c r="B561">
        <v>0</v>
      </c>
      <c r="C561" s="7">
        <f>템플릿!AO561</f>
        <v>14.64</v>
      </c>
      <c r="D561" s="7">
        <f>템플릿!CE561</f>
        <v>2.512</v>
      </c>
      <c r="E561" s="7">
        <f t="shared" si="64"/>
        <v>5.8280254777070066</v>
      </c>
      <c r="F561" s="7">
        <f>템플릿!CF561</f>
        <v>0.29199999999999998</v>
      </c>
      <c r="G561" s="7">
        <f>템플릿!CG561</f>
        <v>0.314</v>
      </c>
      <c r="H561" s="7">
        <f t="shared" si="65"/>
        <v>4.6953175112251451</v>
      </c>
      <c r="I561" s="7">
        <f>템플릿!CD561</f>
        <v>0.13780000000000001</v>
      </c>
      <c r="J561" s="7">
        <f>템플릿!AT561</f>
        <v>6.1349999999999998</v>
      </c>
      <c r="K561" s="7">
        <f>템플릿!AW561</f>
        <v>1.157E-3</v>
      </c>
      <c r="L561" s="7">
        <f>템플릿!AZ561</f>
        <v>-4.0480000000000002E-2</v>
      </c>
      <c r="M561" s="7">
        <f t="shared" si="66"/>
        <v>17.152000000000001</v>
      </c>
      <c r="N561" s="7">
        <f t="shared" si="67"/>
        <v>6.2728000000000002</v>
      </c>
      <c r="O561">
        <f>템플릿!BR561</f>
        <v>1.018E-2</v>
      </c>
      <c r="P561">
        <f>템플릿!CH561</f>
        <v>9.0000000000000011E-3</v>
      </c>
      <c r="Q561">
        <f t="shared" si="68"/>
        <v>1.131111111111111</v>
      </c>
      <c r="R561">
        <f>템플릿!CI561</f>
        <v>0</v>
      </c>
      <c r="S561">
        <f t="shared" si="69"/>
        <v>1.131111111111111</v>
      </c>
      <c r="T561">
        <f>템플릿!CA561</f>
        <v>9.9379999999999996E-2</v>
      </c>
      <c r="U561">
        <f t="shared" si="70"/>
        <v>0.10838</v>
      </c>
      <c r="V561">
        <f t="shared" si="71"/>
        <v>1.018E-2</v>
      </c>
    </row>
    <row r="562" spans="1:22" x14ac:dyDescent="0.3">
      <c r="A562" s="1">
        <f>붙여넣기데이터!A562</f>
        <v>45141.57130787037</v>
      </c>
      <c r="B562">
        <v>0</v>
      </c>
      <c r="C562" s="7">
        <f>템플릿!AO562</f>
        <v>14.64</v>
      </c>
      <c r="D562" s="7">
        <f>템플릿!CE562</f>
        <v>2.5129999999999999</v>
      </c>
      <c r="E562" s="7">
        <f t="shared" si="64"/>
        <v>5.825706327099085</v>
      </c>
      <c r="F562" s="7">
        <f>템플릿!CF562</f>
        <v>0.29699999999999999</v>
      </c>
      <c r="G562" s="7">
        <f>템플릿!CG562</f>
        <v>0.316</v>
      </c>
      <c r="H562" s="7">
        <f t="shared" si="65"/>
        <v>4.6833013435700579</v>
      </c>
      <c r="I562" s="7">
        <f>템플릿!CD562</f>
        <v>0.14199999999999999</v>
      </c>
      <c r="J562" s="7">
        <f>템플릿!AT562</f>
        <v>5.7450000000000001</v>
      </c>
      <c r="K562" s="7">
        <f>템플릿!AW562</f>
        <v>1.3879999999999999E-3</v>
      </c>
      <c r="L562" s="7">
        <f>템플릿!AZ562</f>
        <v>-4.0480000000000002E-2</v>
      </c>
      <c r="M562" s="7">
        <f t="shared" si="66"/>
        <v>17.152999999999999</v>
      </c>
      <c r="N562" s="7">
        <f t="shared" si="67"/>
        <v>5.8870000000000005</v>
      </c>
      <c r="O562">
        <f>템플릿!BR562</f>
        <v>1.018E-2</v>
      </c>
      <c r="P562">
        <f>템플릿!CH562</f>
        <v>9.0000000000000011E-3</v>
      </c>
      <c r="Q562">
        <f t="shared" si="68"/>
        <v>1.131111111111111</v>
      </c>
      <c r="R562">
        <f>템플릿!CI562</f>
        <v>0</v>
      </c>
      <c r="S562">
        <f t="shared" si="69"/>
        <v>1.131111111111111</v>
      </c>
      <c r="T562">
        <f>템플릿!CA562</f>
        <v>0.1118</v>
      </c>
      <c r="U562">
        <f t="shared" si="70"/>
        <v>0.12079999999999999</v>
      </c>
      <c r="V562">
        <f t="shared" si="71"/>
        <v>1.018E-2</v>
      </c>
    </row>
    <row r="563" spans="1:22" x14ac:dyDescent="0.3">
      <c r="A563" s="1">
        <f>붙여넣기데이터!A563</f>
        <v>45141.57136574074</v>
      </c>
      <c r="B563">
        <v>0</v>
      </c>
      <c r="C563" s="7">
        <f>템플릿!AO563</f>
        <v>14.64</v>
      </c>
      <c r="D563" s="7">
        <f>템플릿!CE563</f>
        <v>2.5129999999999999</v>
      </c>
      <c r="E563" s="7">
        <f t="shared" si="64"/>
        <v>5.825706327099085</v>
      </c>
      <c r="F563" s="7">
        <f>템플릿!CF563</f>
        <v>0.3</v>
      </c>
      <c r="G563" s="7">
        <f>템플릿!CG563</f>
        <v>0.316</v>
      </c>
      <c r="H563" s="7">
        <f t="shared" si="65"/>
        <v>4.6788111217641424</v>
      </c>
      <c r="I563" s="7">
        <f>템플릿!CD563</f>
        <v>0.14610000000000001</v>
      </c>
      <c r="J563" s="7">
        <f>템플릿!AT563</f>
        <v>6.234</v>
      </c>
      <c r="K563" s="7">
        <f>템플릿!AW563</f>
        <v>1.157E-3</v>
      </c>
      <c r="L563" s="7">
        <f>템플릿!AZ563</f>
        <v>-4.0480000000000002E-2</v>
      </c>
      <c r="M563" s="7">
        <f t="shared" si="66"/>
        <v>17.152999999999999</v>
      </c>
      <c r="N563" s="7">
        <f t="shared" si="67"/>
        <v>6.3800999999999997</v>
      </c>
      <c r="O563">
        <f>템플릿!BR563</f>
        <v>1.018E-2</v>
      </c>
      <c r="P563">
        <f>템플릿!CH563</f>
        <v>9.0000000000000011E-3</v>
      </c>
      <c r="Q563">
        <f t="shared" si="68"/>
        <v>1.131111111111111</v>
      </c>
      <c r="R563">
        <f>템플릿!CI563</f>
        <v>0</v>
      </c>
      <c r="S563">
        <f t="shared" si="69"/>
        <v>1.131111111111111</v>
      </c>
      <c r="T563">
        <f>템플릿!CA563</f>
        <v>0.1118</v>
      </c>
      <c r="U563">
        <f t="shared" si="70"/>
        <v>0.12079999999999999</v>
      </c>
      <c r="V563">
        <f t="shared" si="71"/>
        <v>1.018E-2</v>
      </c>
    </row>
    <row r="564" spans="1:22" x14ac:dyDescent="0.3">
      <c r="A564" s="1">
        <f>붙여넣기데이터!A564</f>
        <v>45141.571423611109</v>
      </c>
      <c r="B564">
        <v>0</v>
      </c>
      <c r="C564" s="7">
        <f>템플릿!AO564</f>
        <v>14.69</v>
      </c>
      <c r="D564" s="7">
        <f>템플릿!CE564</f>
        <v>2.508</v>
      </c>
      <c r="E564" s="7">
        <f t="shared" si="64"/>
        <v>5.8572567783094094</v>
      </c>
      <c r="F564" s="7">
        <f>템플릿!CF564</f>
        <v>0.3</v>
      </c>
      <c r="G564" s="7">
        <f>템플릿!CG564</f>
        <v>0.31900000000000001</v>
      </c>
      <c r="H564" s="7">
        <f t="shared" si="65"/>
        <v>4.697793412216182</v>
      </c>
      <c r="I564" s="7">
        <f>템플릿!CD564</f>
        <v>0.153</v>
      </c>
      <c r="J564" s="7">
        <f>템플릿!AT564</f>
        <v>7.2510000000000003</v>
      </c>
      <c r="K564" s="7">
        <f>템플릿!AW564</f>
        <v>1.3879999999999999E-3</v>
      </c>
      <c r="L564" s="7">
        <f>템플릿!AZ564</f>
        <v>-4.0480000000000002E-2</v>
      </c>
      <c r="M564" s="7">
        <f t="shared" si="66"/>
        <v>17.198</v>
      </c>
      <c r="N564" s="7">
        <f t="shared" si="67"/>
        <v>7.4039999999999999</v>
      </c>
      <c r="O564">
        <f>템플릿!BR564</f>
        <v>1.018E-2</v>
      </c>
      <c r="P564">
        <f>템플릿!CH564</f>
        <v>1.4E-2</v>
      </c>
      <c r="Q564">
        <f t="shared" si="68"/>
        <v>0.72714285714285709</v>
      </c>
      <c r="R564">
        <f>템플릿!CI564</f>
        <v>0</v>
      </c>
      <c r="S564">
        <f t="shared" si="69"/>
        <v>0.72714285714285709</v>
      </c>
      <c r="T564">
        <f>템플릿!CA564</f>
        <v>0.1118</v>
      </c>
      <c r="U564">
        <f t="shared" si="70"/>
        <v>0.1258</v>
      </c>
      <c r="V564">
        <f t="shared" si="71"/>
        <v>1.018E-2</v>
      </c>
    </row>
    <row r="565" spans="1:22" x14ac:dyDescent="0.3">
      <c r="A565" s="1">
        <f>붙여넣기데이터!A565</f>
        <v>45141.571481481478</v>
      </c>
      <c r="B565">
        <v>0</v>
      </c>
      <c r="C565" s="7">
        <f>템플릿!AO565</f>
        <v>14.7</v>
      </c>
      <c r="D565" s="7">
        <f>템플릿!CE565</f>
        <v>2.508</v>
      </c>
      <c r="E565" s="7">
        <f t="shared" si="64"/>
        <v>5.8612440191387556</v>
      </c>
      <c r="F565" s="7">
        <f>템플릿!CF565</f>
        <v>0.29699999999999999</v>
      </c>
      <c r="G565" s="7">
        <f>템플릿!CG565</f>
        <v>0.314</v>
      </c>
      <c r="H565" s="7">
        <f t="shared" si="65"/>
        <v>4.7130490541840331</v>
      </c>
      <c r="I565" s="7">
        <f>템플릿!CD565</f>
        <v>0.15720000000000001</v>
      </c>
      <c r="J565" s="7">
        <f>템플릿!AT565</f>
        <v>8.4</v>
      </c>
      <c r="K565" s="7">
        <f>템플릿!AW565</f>
        <v>1.3879999999999999E-3</v>
      </c>
      <c r="L565" s="7">
        <f>템플릿!AZ565</f>
        <v>-4.036E-2</v>
      </c>
      <c r="M565" s="7">
        <f t="shared" si="66"/>
        <v>17.207999999999998</v>
      </c>
      <c r="N565" s="7">
        <f t="shared" si="67"/>
        <v>8.5571999999999999</v>
      </c>
      <c r="O565">
        <f>템플릿!BR565</f>
        <v>1.018E-2</v>
      </c>
      <c r="P565">
        <f>템플릿!CH565</f>
        <v>9.0000000000000011E-3</v>
      </c>
      <c r="Q565">
        <f t="shared" si="68"/>
        <v>1.131111111111111</v>
      </c>
      <c r="R565">
        <f>템플릿!CI565</f>
        <v>0</v>
      </c>
      <c r="S565">
        <f t="shared" si="69"/>
        <v>1.131111111111111</v>
      </c>
      <c r="T565">
        <f>템플릿!CA565</f>
        <v>9.9379999999999996E-2</v>
      </c>
      <c r="U565">
        <f t="shared" si="70"/>
        <v>0.10838</v>
      </c>
      <c r="V565">
        <f t="shared" si="71"/>
        <v>1.018E-2</v>
      </c>
    </row>
    <row r="566" spans="1:22" x14ac:dyDescent="0.3">
      <c r="A566" s="1">
        <f>붙여넣기데이터!A566</f>
        <v>45141.571539351855</v>
      </c>
      <c r="B566">
        <v>0</v>
      </c>
      <c r="C566" s="7">
        <f>템플릿!AO566</f>
        <v>14.74</v>
      </c>
      <c r="D566" s="7">
        <f>템플릿!CE566</f>
        <v>2.508</v>
      </c>
      <c r="E566" s="7">
        <f t="shared" si="64"/>
        <v>5.8771929824561404</v>
      </c>
      <c r="F566" s="7">
        <f>템플릿!CF566</f>
        <v>0.29199999999999998</v>
      </c>
      <c r="G566" s="7">
        <f>템플릿!CG566</f>
        <v>0.314</v>
      </c>
      <c r="H566" s="7">
        <f t="shared" si="65"/>
        <v>4.7334617854849075</v>
      </c>
      <c r="I566" s="7">
        <f>템플릿!CD566</f>
        <v>0.16300000000000001</v>
      </c>
      <c r="J566" s="7">
        <f>템플릿!AT566</f>
        <v>7.9409999999999998</v>
      </c>
      <c r="K566" s="7">
        <f>템플릿!AW566</f>
        <v>1.3879999999999999E-3</v>
      </c>
      <c r="L566" s="7">
        <f>템플릿!AZ566</f>
        <v>-4.036E-2</v>
      </c>
      <c r="M566" s="7">
        <f t="shared" si="66"/>
        <v>17.248000000000001</v>
      </c>
      <c r="N566" s="7">
        <f t="shared" si="67"/>
        <v>8.1039999999999992</v>
      </c>
      <c r="O566">
        <f>템플릿!BR566</f>
        <v>1.0410000000000001E-2</v>
      </c>
      <c r="P566">
        <f>템플릿!CH566</f>
        <v>9.0000000000000011E-3</v>
      </c>
      <c r="Q566">
        <f t="shared" si="68"/>
        <v>1.1566666666666667</v>
      </c>
      <c r="R566">
        <f>템플릿!CI566</f>
        <v>0</v>
      </c>
      <c r="S566">
        <f t="shared" si="69"/>
        <v>1.1566666666666667</v>
      </c>
      <c r="T566">
        <f>템플릿!CA566</f>
        <v>0.1043</v>
      </c>
      <c r="U566">
        <f t="shared" si="70"/>
        <v>0.11330000000000001</v>
      </c>
      <c r="V566">
        <f t="shared" si="71"/>
        <v>1.0410000000000001E-2</v>
      </c>
    </row>
    <row r="567" spans="1:22" x14ac:dyDescent="0.3">
      <c r="A567" s="1">
        <f>붙여넣기데이터!A567</f>
        <v>45141.571597222224</v>
      </c>
      <c r="B567">
        <v>0</v>
      </c>
      <c r="C567" s="7">
        <f>템플릿!AO567</f>
        <v>14.81</v>
      </c>
      <c r="D567" s="7">
        <f>템플릿!CE567</f>
        <v>2.5070000000000001</v>
      </c>
      <c r="E567" s="7">
        <f t="shared" si="64"/>
        <v>5.9074591144794573</v>
      </c>
      <c r="F567" s="7">
        <f>템플릿!CF567</f>
        <v>0.29699999999999999</v>
      </c>
      <c r="G567" s="7">
        <f>템플릿!CG567</f>
        <v>0.316</v>
      </c>
      <c r="H567" s="7">
        <f t="shared" si="65"/>
        <v>4.7467948717948714</v>
      </c>
      <c r="I567" s="7">
        <f>템플릿!CD567</f>
        <v>0.1691</v>
      </c>
      <c r="J567" s="7">
        <f>템플릿!AT567</f>
        <v>7.6509999999999998</v>
      </c>
      <c r="K567" s="7">
        <f>템플릿!AW567</f>
        <v>1.3879999999999999E-3</v>
      </c>
      <c r="L567" s="7">
        <f>템플릿!AZ567</f>
        <v>-4.0480000000000002E-2</v>
      </c>
      <c r="M567" s="7">
        <f t="shared" si="66"/>
        <v>17.317</v>
      </c>
      <c r="N567" s="7">
        <f t="shared" si="67"/>
        <v>7.8201000000000001</v>
      </c>
      <c r="O567">
        <f>템플릿!BR567</f>
        <v>1.018E-2</v>
      </c>
      <c r="P567">
        <f>템플릿!CH567</f>
        <v>9.0000000000000011E-3</v>
      </c>
      <c r="Q567">
        <f t="shared" si="68"/>
        <v>1.131111111111111</v>
      </c>
      <c r="R567">
        <f>템플릿!CI567</f>
        <v>0</v>
      </c>
      <c r="S567">
        <f t="shared" si="69"/>
        <v>1.131111111111111</v>
      </c>
      <c r="T567">
        <f>템플릿!CA567</f>
        <v>0.1118</v>
      </c>
      <c r="U567">
        <f t="shared" si="70"/>
        <v>0.12079999999999999</v>
      </c>
      <c r="V567">
        <f t="shared" si="71"/>
        <v>1.018E-2</v>
      </c>
    </row>
    <row r="568" spans="1:22" x14ac:dyDescent="0.3">
      <c r="A568" s="1">
        <f>붙여넣기데이터!A568</f>
        <v>45141.571655092594</v>
      </c>
      <c r="B568">
        <v>0</v>
      </c>
      <c r="C568" s="7">
        <f>템플릿!AO568</f>
        <v>14.75</v>
      </c>
      <c r="D568" s="7">
        <f>템플릿!CE568</f>
        <v>2.508</v>
      </c>
      <c r="E568" s="7">
        <f t="shared" si="64"/>
        <v>5.8811802232854866</v>
      </c>
      <c r="F568" s="7">
        <f>템플릿!CF568</f>
        <v>0.29499999999999998</v>
      </c>
      <c r="G568" s="7">
        <f>템플릿!CG568</f>
        <v>0.316</v>
      </c>
      <c r="H568" s="7">
        <f t="shared" si="65"/>
        <v>4.729079833279898</v>
      </c>
      <c r="I568" s="7">
        <f>템플릿!CD568</f>
        <v>0.17169999999999999</v>
      </c>
      <c r="J568" s="7">
        <f>템플릿!AT568</f>
        <v>7.867</v>
      </c>
      <c r="K568" s="7">
        <f>템플릿!AW568</f>
        <v>1.3879999999999999E-3</v>
      </c>
      <c r="L568" s="7">
        <f>템플릿!AZ568</f>
        <v>-4.0480000000000002E-2</v>
      </c>
      <c r="M568" s="7">
        <f t="shared" si="66"/>
        <v>17.257999999999999</v>
      </c>
      <c r="N568" s="7">
        <f t="shared" si="67"/>
        <v>8.0387000000000004</v>
      </c>
      <c r="O568">
        <f>템플릿!BR568</f>
        <v>1.0410000000000001E-2</v>
      </c>
      <c r="P568">
        <f>템플릿!CH568</f>
        <v>9.0000000000000011E-3</v>
      </c>
      <c r="Q568">
        <f t="shared" si="68"/>
        <v>1.1566666666666667</v>
      </c>
      <c r="R568">
        <f>템플릿!CI568</f>
        <v>0</v>
      </c>
      <c r="S568">
        <f t="shared" si="69"/>
        <v>1.1566666666666667</v>
      </c>
      <c r="T568">
        <f>템플릿!CA568</f>
        <v>0.1143</v>
      </c>
      <c r="U568">
        <f t="shared" si="70"/>
        <v>0.12329999999999999</v>
      </c>
      <c r="V568">
        <f t="shared" si="71"/>
        <v>1.0410000000000001E-2</v>
      </c>
    </row>
    <row r="569" spans="1:22" x14ac:dyDescent="0.3">
      <c r="A569" s="1">
        <f>붙여넣기데이터!A569</f>
        <v>45141.571712962963</v>
      </c>
      <c r="B569">
        <v>0</v>
      </c>
      <c r="C569" s="7">
        <f>템플릿!AO569</f>
        <v>14.79</v>
      </c>
      <c r="D569" s="7">
        <f>템플릿!CE569</f>
        <v>2.5030000000000001</v>
      </c>
      <c r="E569" s="7">
        <f t="shared" si="64"/>
        <v>5.9089093088294042</v>
      </c>
      <c r="F569" s="7">
        <f>템플릿!CF569</f>
        <v>0.29199999999999998</v>
      </c>
      <c r="G569" s="7">
        <f>템플릿!CG569</f>
        <v>0.314</v>
      </c>
      <c r="H569" s="7">
        <f t="shared" si="65"/>
        <v>4.7571566420070761</v>
      </c>
      <c r="I569" s="7">
        <f>템플릿!CD569</f>
        <v>0.17100000000000001</v>
      </c>
      <c r="J569" s="7">
        <f>템플릿!AT569</f>
        <v>6.8730000000000002</v>
      </c>
      <c r="K569" s="7">
        <f>템플릿!AW569</f>
        <v>1.3879999999999999E-3</v>
      </c>
      <c r="L569" s="7">
        <f>템플릿!AZ569</f>
        <v>-4.0480000000000002E-2</v>
      </c>
      <c r="M569" s="7">
        <f t="shared" si="66"/>
        <v>17.292999999999999</v>
      </c>
      <c r="N569" s="7">
        <f t="shared" si="67"/>
        <v>7.0440000000000005</v>
      </c>
      <c r="O569">
        <f>템플릿!BR569</f>
        <v>1.064E-2</v>
      </c>
      <c r="P569">
        <f>템플릿!CH569</f>
        <v>1.2E-2</v>
      </c>
      <c r="Q569">
        <f t="shared" si="68"/>
        <v>0.88666666666666671</v>
      </c>
      <c r="R569">
        <f>템플릿!CI569</f>
        <v>0</v>
      </c>
      <c r="S569">
        <f t="shared" si="69"/>
        <v>0.88666666666666671</v>
      </c>
      <c r="T569">
        <f>템플릿!CA569</f>
        <v>0.1169</v>
      </c>
      <c r="U569">
        <f t="shared" si="70"/>
        <v>0.12890000000000001</v>
      </c>
      <c r="V569">
        <f t="shared" si="71"/>
        <v>1.064E-2</v>
      </c>
    </row>
    <row r="570" spans="1:22" x14ac:dyDescent="0.3">
      <c r="A570" s="1">
        <f>붙여넣기데이터!A570</f>
        <v>45141.571770833332</v>
      </c>
      <c r="B570">
        <v>0</v>
      </c>
      <c r="C570" s="7">
        <f>템플릿!AO570</f>
        <v>15.01</v>
      </c>
      <c r="D570" s="7">
        <f>템플릿!CE570</f>
        <v>2.5049999999999999</v>
      </c>
      <c r="E570" s="7">
        <f t="shared" si="64"/>
        <v>5.992015968063872</v>
      </c>
      <c r="F570" s="7">
        <f>템플릿!CF570</f>
        <v>0.29499999999999998</v>
      </c>
      <c r="G570" s="7">
        <f>템플릿!CG570</f>
        <v>0.314</v>
      </c>
      <c r="H570" s="7">
        <f t="shared" si="65"/>
        <v>4.8201669877970454</v>
      </c>
      <c r="I570" s="7">
        <f>템플릿!CD570</f>
        <v>0.17469999999999999</v>
      </c>
      <c r="J570" s="7">
        <f>템플릿!AT570</f>
        <v>6.9450000000000003</v>
      </c>
      <c r="K570" s="7">
        <f>템플릿!AW570</f>
        <v>1.619E-3</v>
      </c>
      <c r="L570" s="7">
        <f>템플릿!AZ570</f>
        <v>-4.036E-2</v>
      </c>
      <c r="M570" s="7">
        <f t="shared" si="66"/>
        <v>17.515000000000001</v>
      </c>
      <c r="N570" s="7">
        <f t="shared" si="67"/>
        <v>7.1196999999999999</v>
      </c>
      <c r="O570">
        <f>템플릿!BR570</f>
        <v>1.064E-2</v>
      </c>
      <c r="P570">
        <f>템플릿!CH570</f>
        <v>9.0000000000000011E-3</v>
      </c>
      <c r="Q570">
        <f t="shared" si="68"/>
        <v>1.1822222222222221</v>
      </c>
      <c r="R570">
        <f>템플릿!CI570</f>
        <v>0</v>
      </c>
      <c r="S570">
        <f t="shared" si="69"/>
        <v>1.1822222222222221</v>
      </c>
      <c r="T570">
        <f>템플릿!CA570</f>
        <v>0.1051</v>
      </c>
      <c r="U570">
        <f t="shared" si="70"/>
        <v>0.11410000000000001</v>
      </c>
      <c r="V570">
        <f t="shared" si="71"/>
        <v>1.064E-2</v>
      </c>
    </row>
    <row r="571" spans="1:22" x14ac:dyDescent="0.3">
      <c r="A571" s="1">
        <f>붙여넣기데이터!A571</f>
        <v>45141.571828703702</v>
      </c>
      <c r="B571">
        <v>0</v>
      </c>
      <c r="C571" s="7">
        <f>템플릿!AO571</f>
        <v>14.96</v>
      </c>
      <c r="D571" s="7">
        <f>템플릿!CE571</f>
        <v>2.5049999999999999</v>
      </c>
      <c r="E571" s="7">
        <f t="shared" si="64"/>
        <v>5.9720558882235535</v>
      </c>
      <c r="F571" s="7">
        <f>템플릿!CF571</f>
        <v>0.29499999999999998</v>
      </c>
      <c r="G571" s="7">
        <f>템플릿!CG571</f>
        <v>0.316</v>
      </c>
      <c r="H571" s="7">
        <f t="shared" si="65"/>
        <v>4.8010269576379985</v>
      </c>
      <c r="I571" s="7">
        <f>템플릿!CD571</f>
        <v>0.1731</v>
      </c>
      <c r="J571" s="7">
        <f>템플릿!AT571</f>
        <v>8.7249999999999996</v>
      </c>
      <c r="K571" s="7">
        <f>템플릿!AW571</f>
        <v>1.619E-3</v>
      </c>
      <c r="L571" s="7">
        <f>템플릿!AZ571</f>
        <v>-4.0480000000000002E-2</v>
      </c>
      <c r="M571" s="7">
        <f t="shared" si="66"/>
        <v>17.465</v>
      </c>
      <c r="N571" s="7">
        <f t="shared" si="67"/>
        <v>8.8980999999999995</v>
      </c>
      <c r="O571">
        <f>템플릿!BR571</f>
        <v>1.0410000000000001E-2</v>
      </c>
      <c r="P571">
        <f>템플릿!CH571</f>
        <v>1.4E-2</v>
      </c>
      <c r="Q571">
        <f t="shared" si="68"/>
        <v>0.74357142857142866</v>
      </c>
      <c r="R571">
        <f>템플릿!CI571</f>
        <v>0</v>
      </c>
      <c r="S571">
        <f t="shared" si="69"/>
        <v>0.74357142857142866</v>
      </c>
      <c r="T571">
        <f>템플릿!CA571</f>
        <v>0.1028</v>
      </c>
      <c r="U571">
        <f t="shared" si="70"/>
        <v>0.1168</v>
      </c>
      <c r="V571">
        <f t="shared" si="71"/>
        <v>1.0410000000000001E-2</v>
      </c>
    </row>
    <row r="572" spans="1:22" x14ac:dyDescent="0.3">
      <c r="A572" s="1">
        <f>붙여넣기데이터!A572</f>
        <v>45141.571886574071</v>
      </c>
      <c r="B572">
        <v>0</v>
      </c>
      <c r="C572" s="7">
        <f>템플릿!AO572</f>
        <v>14.93</v>
      </c>
      <c r="D572" s="7">
        <f>템플릿!CE572</f>
        <v>2.5100000000000002</v>
      </c>
      <c r="E572" s="7">
        <f t="shared" si="64"/>
        <v>5.9482071713147402</v>
      </c>
      <c r="F572" s="7">
        <f>템플릿!CF572</f>
        <v>0.29499999999999998</v>
      </c>
      <c r="G572" s="7">
        <f>템플릿!CG572</f>
        <v>0.314</v>
      </c>
      <c r="H572" s="7">
        <f t="shared" si="65"/>
        <v>4.7867906380250078</v>
      </c>
      <c r="I572" s="7">
        <f>템플릿!CD572</f>
        <v>0.17169999999999999</v>
      </c>
      <c r="J572" s="7">
        <f>템플릿!AT572</f>
        <v>9.7100000000000009</v>
      </c>
      <c r="K572" s="7">
        <f>템플릿!AW572</f>
        <v>1.3879999999999999E-3</v>
      </c>
      <c r="L572" s="7">
        <f>템플릿!AZ572</f>
        <v>-4.0480000000000002E-2</v>
      </c>
      <c r="M572" s="7">
        <f t="shared" si="66"/>
        <v>17.440000000000001</v>
      </c>
      <c r="N572" s="7">
        <f t="shared" si="67"/>
        <v>9.8817000000000004</v>
      </c>
      <c r="O572">
        <f>템플릿!BR572</f>
        <v>1.0410000000000001E-2</v>
      </c>
      <c r="P572">
        <f>템플릿!CH572</f>
        <v>9.0000000000000011E-3</v>
      </c>
      <c r="Q572">
        <f t="shared" si="68"/>
        <v>1.1566666666666667</v>
      </c>
      <c r="R572">
        <f>템플릿!CI572</f>
        <v>0</v>
      </c>
      <c r="S572">
        <f t="shared" si="69"/>
        <v>1.1566666666666667</v>
      </c>
      <c r="T572">
        <f>템플릿!CA572</f>
        <v>0.11559999999999999</v>
      </c>
      <c r="U572">
        <f t="shared" si="70"/>
        <v>0.12459999999999999</v>
      </c>
      <c r="V572">
        <f t="shared" si="71"/>
        <v>1.0410000000000001E-2</v>
      </c>
    </row>
    <row r="573" spans="1:22" x14ac:dyDescent="0.3">
      <c r="A573" s="1">
        <f>붙여넣기데이터!A573</f>
        <v>45141.571944444448</v>
      </c>
      <c r="B573">
        <v>0</v>
      </c>
      <c r="C573" s="7">
        <f>템플릿!AO573</f>
        <v>14.89</v>
      </c>
      <c r="D573" s="7">
        <f>템플릿!CE573</f>
        <v>2.508</v>
      </c>
      <c r="E573" s="7">
        <f t="shared" si="64"/>
        <v>5.9370015948963317</v>
      </c>
      <c r="F573" s="7">
        <f>템플릿!CF573</f>
        <v>0.29499999999999998</v>
      </c>
      <c r="G573" s="7">
        <f>템플릿!CG573</f>
        <v>0.314</v>
      </c>
      <c r="H573" s="7">
        <f t="shared" si="65"/>
        <v>4.7770291947385308</v>
      </c>
      <c r="I573" s="7">
        <f>템플릿!CD573</f>
        <v>0.17150000000000001</v>
      </c>
      <c r="J573" s="7">
        <f>템플릿!AT573</f>
        <v>10.68</v>
      </c>
      <c r="K573" s="7">
        <f>템플릿!AW573</f>
        <v>1.3879999999999999E-3</v>
      </c>
      <c r="L573" s="7">
        <f>템플릿!AZ573</f>
        <v>-4.036E-2</v>
      </c>
      <c r="M573" s="7">
        <f t="shared" si="66"/>
        <v>17.398</v>
      </c>
      <c r="N573" s="7">
        <f t="shared" si="67"/>
        <v>10.8515</v>
      </c>
      <c r="O573">
        <f>템플릿!BR573</f>
        <v>1.0410000000000001E-2</v>
      </c>
      <c r="P573">
        <f>템플릿!CH573</f>
        <v>9.0000000000000011E-3</v>
      </c>
      <c r="Q573">
        <f t="shared" si="68"/>
        <v>1.1566666666666667</v>
      </c>
      <c r="R573">
        <f>템플릿!CI573</f>
        <v>0</v>
      </c>
      <c r="S573">
        <f t="shared" si="69"/>
        <v>1.1566666666666667</v>
      </c>
      <c r="T573">
        <f>템플릿!CA573</f>
        <v>0.11269999999999999</v>
      </c>
      <c r="U573">
        <f t="shared" si="70"/>
        <v>0.1217</v>
      </c>
      <c r="V573">
        <f t="shared" si="71"/>
        <v>1.0410000000000001E-2</v>
      </c>
    </row>
    <row r="574" spans="1:22" x14ac:dyDescent="0.3">
      <c r="A574" s="1">
        <f>붙여넣기데이터!A574</f>
        <v>45141.572002314817</v>
      </c>
      <c r="B574">
        <v>0</v>
      </c>
      <c r="C574" s="7">
        <f>템플릿!AO574</f>
        <v>14.92</v>
      </c>
      <c r="D574" s="7">
        <f>템플릿!CE574</f>
        <v>2.5070000000000001</v>
      </c>
      <c r="E574" s="7">
        <f t="shared" si="64"/>
        <v>5.9513362584762666</v>
      </c>
      <c r="F574" s="7">
        <f>템플릿!CF574</f>
        <v>0.29699999999999999</v>
      </c>
      <c r="G574" s="7">
        <f>템플릿!CG574</f>
        <v>0.314</v>
      </c>
      <c r="H574" s="7">
        <f t="shared" si="65"/>
        <v>4.7851186658114173</v>
      </c>
      <c r="I574" s="7">
        <f>템플릿!CD574</f>
        <v>0.16980000000000001</v>
      </c>
      <c r="J574" s="7">
        <f>템플릿!AT574</f>
        <v>12.37</v>
      </c>
      <c r="K574" s="7">
        <f>템플릿!AW574</f>
        <v>1.3879999999999999E-3</v>
      </c>
      <c r="L574" s="7">
        <f>템플릿!AZ574</f>
        <v>-4.0480000000000002E-2</v>
      </c>
      <c r="M574" s="7">
        <f t="shared" si="66"/>
        <v>17.427</v>
      </c>
      <c r="N574" s="7">
        <f t="shared" si="67"/>
        <v>12.5398</v>
      </c>
      <c r="O574">
        <f>템플릿!BR574</f>
        <v>1.064E-2</v>
      </c>
      <c r="P574">
        <f>템플릿!CH574</f>
        <v>9.0000000000000011E-3</v>
      </c>
      <c r="Q574">
        <f t="shared" si="68"/>
        <v>1.1822222222222221</v>
      </c>
      <c r="R574">
        <f>템플릿!CI574</f>
        <v>0</v>
      </c>
      <c r="S574">
        <f t="shared" si="69"/>
        <v>1.1822222222222221</v>
      </c>
      <c r="T574">
        <f>템플릿!CA574</f>
        <v>0.1182</v>
      </c>
      <c r="U574">
        <f t="shared" si="70"/>
        <v>0.12720000000000001</v>
      </c>
      <c r="V574">
        <f t="shared" si="71"/>
        <v>1.064E-2</v>
      </c>
    </row>
    <row r="575" spans="1:22" x14ac:dyDescent="0.3">
      <c r="A575" s="1">
        <f>붙여넣기데이터!A575</f>
        <v>45141.572060185186</v>
      </c>
      <c r="B575">
        <v>0</v>
      </c>
      <c r="C575" s="7">
        <f>템플릿!AO575</f>
        <v>14.91</v>
      </c>
      <c r="D575" s="7">
        <f>템플릿!CE575</f>
        <v>2.5070000000000001</v>
      </c>
      <c r="E575" s="7">
        <f t="shared" si="64"/>
        <v>5.9473474272038294</v>
      </c>
      <c r="F575" s="7">
        <f>템플릿!CF575</f>
        <v>0.29699999999999999</v>
      </c>
      <c r="G575" s="7">
        <f>템플릿!CG575</f>
        <v>0.314</v>
      </c>
      <c r="H575" s="7">
        <f t="shared" si="65"/>
        <v>4.7819114817190504</v>
      </c>
      <c r="I575" s="7">
        <f>템플릿!CD575</f>
        <v>0.16539999999999999</v>
      </c>
      <c r="J575" s="7">
        <f>템플릿!AT575</f>
        <v>13.27</v>
      </c>
      <c r="K575" s="7">
        <f>템플릿!AW575</f>
        <v>1.619E-3</v>
      </c>
      <c r="L575" s="7">
        <f>템플릿!AZ575</f>
        <v>-4.0480000000000002E-2</v>
      </c>
      <c r="M575" s="7">
        <f t="shared" si="66"/>
        <v>17.417000000000002</v>
      </c>
      <c r="N575" s="7">
        <f t="shared" si="67"/>
        <v>13.4354</v>
      </c>
      <c r="O575">
        <f>템플릿!BR575</f>
        <v>1.0410000000000001E-2</v>
      </c>
      <c r="P575">
        <f>템플릿!CH575</f>
        <v>1.2E-2</v>
      </c>
      <c r="Q575">
        <f t="shared" si="68"/>
        <v>0.86750000000000005</v>
      </c>
      <c r="R575">
        <f>템플릿!CI575</f>
        <v>0</v>
      </c>
      <c r="S575">
        <f t="shared" si="69"/>
        <v>0.86750000000000005</v>
      </c>
      <c r="T575">
        <f>템플릿!CA575</f>
        <v>0.10390000000000001</v>
      </c>
      <c r="U575">
        <f t="shared" si="70"/>
        <v>0.1159</v>
      </c>
      <c r="V575">
        <f t="shared" si="71"/>
        <v>1.0410000000000001E-2</v>
      </c>
    </row>
    <row r="576" spans="1:22" x14ac:dyDescent="0.3">
      <c r="A576" s="1">
        <f>붙여넣기데이터!A576</f>
        <v>45141.572118055556</v>
      </c>
      <c r="B576">
        <v>0</v>
      </c>
      <c r="C576" s="7">
        <f>템플릿!AO576</f>
        <v>14.88</v>
      </c>
      <c r="D576" s="7">
        <f>템플릿!CE576</f>
        <v>2.5129999999999999</v>
      </c>
      <c r="E576" s="7">
        <f t="shared" si="64"/>
        <v>5.9212097095105456</v>
      </c>
      <c r="F576" s="7">
        <f>템플릿!CF576</f>
        <v>0.29699999999999999</v>
      </c>
      <c r="G576" s="7">
        <f>템플릿!CG576</f>
        <v>0.316</v>
      </c>
      <c r="H576" s="7">
        <f t="shared" si="65"/>
        <v>4.7600767754318625</v>
      </c>
      <c r="I576" s="7">
        <f>템플릿!CD576</f>
        <v>0.15740000000000001</v>
      </c>
      <c r="J576" s="7">
        <f>템플릿!AT576</f>
        <v>10.58</v>
      </c>
      <c r="K576" s="7">
        <f>템플릿!AW576</f>
        <v>1.619E-3</v>
      </c>
      <c r="L576" s="7">
        <f>템플릿!AZ576</f>
        <v>-4.0480000000000002E-2</v>
      </c>
      <c r="M576" s="7">
        <f t="shared" si="66"/>
        <v>17.393000000000001</v>
      </c>
      <c r="N576" s="7">
        <f t="shared" si="67"/>
        <v>10.737400000000001</v>
      </c>
      <c r="O576">
        <f>템플릿!BR576</f>
        <v>1.018E-2</v>
      </c>
      <c r="P576">
        <f>템플릿!CH576</f>
        <v>9.0000000000000011E-3</v>
      </c>
      <c r="Q576">
        <f t="shared" si="68"/>
        <v>1.131111111111111</v>
      </c>
      <c r="R576">
        <f>템플릿!CI576</f>
        <v>0</v>
      </c>
      <c r="S576">
        <f t="shared" si="69"/>
        <v>1.131111111111111</v>
      </c>
      <c r="T576">
        <f>템플릿!CA576</f>
        <v>0.1143</v>
      </c>
      <c r="U576">
        <f t="shared" si="70"/>
        <v>0.12329999999999999</v>
      </c>
      <c r="V576">
        <f t="shared" si="71"/>
        <v>1.018E-2</v>
      </c>
    </row>
    <row r="577" spans="1:22" x14ac:dyDescent="0.3">
      <c r="A577" s="1">
        <f>붙여넣기데이터!A577</f>
        <v>45141.572175925925</v>
      </c>
      <c r="B577">
        <v>0</v>
      </c>
      <c r="C577" s="7">
        <f>템플릿!AO577</f>
        <v>14.84</v>
      </c>
      <c r="D577" s="7">
        <f>템플릿!CE577</f>
        <v>2.5129999999999999</v>
      </c>
      <c r="E577" s="7">
        <f t="shared" si="64"/>
        <v>5.9052924791086356</v>
      </c>
      <c r="F577" s="7">
        <f>템플릿!CF577</f>
        <v>0.29499999999999998</v>
      </c>
      <c r="G577" s="7">
        <f>템플릿!CG577</f>
        <v>0.314</v>
      </c>
      <c r="H577" s="7">
        <f t="shared" si="65"/>
        <v>4.753363228699552</v>
      </c>
      <c r="I577" s="7">
        <f>템플릿!CD577</f>
        <v>0.15179999999999999</v>
      </c>
      <c r="J577" s="7">
        <f>템플릿!AT577</f>
        <v>10.39</v>
      </c>
      <c r="K577" s="7">
        <f>템플릿!AW577</f>
        <v>1.619E-3</v>
      </c>
      <c r="L577" s="7">
        <f>템플릿!AZ577</f>
        <v>-4.0480000000000002E-2</v>
      </c>
      <c r="M577" s="7">
        <f t="shared" si="66"/>
        <v>17.353000000000002</v>
      </c>
      <c r="N577" s="7">
        <f t="shared" si="67"/>
        <v>10.5418</v>
      </c>
      <c r="O577">
        <f>템플릿!BR577</f>
        <v>1.064E-2</v>
      </c>
      <c r="P577">
        <f>템플릿!CH577</f>
        <v>9.0000000000000011E-3</v>
      </c>
      <c r="Q577">
        <f t="shared" si="68"/>
        <v>1.1822222222222221</v>
      </c>
      <c r="R577">
        <f>템플릿!CI577</f>
        <v>0</v>
      </c>
      <c r="S577">
        <f t="shared" si="69"/>
        <v>1.1822222222222221</v>
      </c>
      <c r="T577">
        <f>템플릿!CA577</f>
        <v>0.1182</v>
      </c>
      <c r="U577">
        <f t="shared" si="70"/>
        <v>0.12720000000000001</v>
      </c>
      <c r="V577">
        <f t="shared" si="71"/>
        <v>1.064E-2</v>
      </c>
    </row>
    <row r="578" spans="1:22" x14ac:dyDescent="0.3">
      <c r="A578" s="1">
        <f>붙여넣기데이터!A578</f>
        <v>45141.572233796294</v>
      </c>
      <c r="B578">
        <v>0</v>
      </c>
      <c r="C578" s="7">
        <f>템플릿!AO578</f>
        <v>14.79</v>
      </c>
      <c r="D578" s="7">
        <f>템플릿!CE578</f>
        <v>2.512</v>
      </c>
      <c r="E578" s="7">
        <f t="shared" si="64"/>
        <v>5.8877388535031843</v>
      </c>
      <c r="F578" s="7">
        <f>템플릿!CF578</f>
        <v>0.29499999999999998</v>
      </c>
      <c r="G578" s="7">
        <f>템플릿!CG578</f>
        <v>0.316</v>
      </c>
      <c r="H578" s="7">
        <f t="shared" si="65"/>
        <v>4.7358309317963494</v>
      </c>
      <c r="I578" s="7">
        <f>템플릿!CD578</f>
        <v>0.14630000000000001</v>
      </c>
      <c r="J578" s="7">
        <f>템플릿!AT578</f>
        <v>8.1210000000000004</v>
      </c>
      <c r="K578" s="7">
        <f>템플릿!AW578</f>
        <v>1.619E-3</v>
      </c>
      <c r="L578" s="7">
        <f>템플릿!AZ578</f>
        <v>-4.0480000000000002E-2</v>
      </c>
      <c r="M578" s="7">
        <f t="shared" si="66"/>
        <v>17.302</v>
      </c>
      <c r="N578" s="7">
        <f t="shared" si="67"/>
        <v>8.2673000000000005</v>
      </c>
      <c r="O578">
        <f>템플릿!BR578</f>
        <v>1.018E-2</v>
      </c>
      <c r="P578">
        <f>템플릿!CH578</f>
        <v>9.0000000000000011E-3</v>
      </c>
      <c r="Q578">
        <f t="shared" si="68"/>
        <v>1.131111111111111</v>
      </c>
      <c r="R578">
        <f>템플릿!CI578</f>
        <v>0</v>
      </c>
      <c r="S578">
        <f t="shared" si="69"/>
        <v>1.131111111111111</v>
      </c>
      <c r="T578">
        <f>템플릿!CA578</f>
        <v>0.11310000000000001</v>
      </c>
      <c r="U578">
        <f t="shared" si="70"/>
        <v>0.12210000000000001</v>
      </c>
      <c r="V578">
        <f t="shared" si="71"/>
        <v>1.018E-2</v>
      </c>
    </row>
    <row r="579" spans="1:22" x14ac:dyDescent="0.3">
      <c r="A579" s="1">
        <f>붙여넣기데이터!A579</f>
        <v>45141.572291666664</v>
      </c>
      <c r="B579">
        <v>0</v>
      </c>
      <c r="C579" s="7">
        <f>템플릿!AO579</f>
        <v>14.8</v>
      </c>
      <c r="D579" s="7">
        <f>템플릿!CE579</f>
        <v>2.524</v>
      </c>
      <c r="E579" s="7">
        <f t="shared" ref="E579:E642" si="72">C579/D579</f>
        <v>5.8637083993660859</v>
      </c>
      <c r="F579" s="7">
        <f>템플릿!CF579</f>
        <v>0.3</v>
      </c>
      <c r="G579" s="7">
        <f>템플릿!CG579</f>
        <v>0.316</v>
      </c>
      <c r="H579" s="7">
        <f t="shared" ref="H579:H642" si="73">C579/(D579+F579+G579)</f>
        <v>4.7133757961783447</v>
      </c>
      <c r="I579" s="7">
        <f>템플릿!CD579</f>
        <v>0.13780000000000001</v>
      </c>
      <c r="J579" s="7">
        <f>템플릿!AT579</f>
        <v>8.9779999999999998</v>
      </c>
      <c r="K579" s="7">
        <f>템플릿!AW579</f>
        <v>1.619E-3</v>
      </c>
      <c r="L579" s="7">
        <f>템플릿!AZ579</f>
        <v>-4.0480000000000002E-2</v>
      </c>
      <c r="M579" s="7">
        <f t="shared" ref="M579:M642" si="74">C579+D579</f>
        <v>17.324000000000002</v>
      </c>
      <c r="N579" s="7">
        <f t="shared" ref="N579:N642" si="75">J579+I579</f>
        <v>9.1158000000000001</v>
      </c>
      <c r="O579">
        <f>템플릿!BR579</f>
        <v>1.018E-2</v>
      </c>
      <c r="P579">
        <f>템플릿!CH579</f>
        <v>9.0000000000000011E-3</v>
      </c>
      <c r="Q579">
        <f t="shared" ref="Q579:Q642" si="76">O579/P579</f>
        <v>1.131111111111111</v>
      </c>
      <c r="R579">
        <f>템플릿!CI579</f>
        <v>0</v>
      </c>
      <c r="S579">
        <f t="shared" ref="S579:S642" si="77">O579/(P579+R579)</f>
        <v>1.131111111111111</v>
      </c>
      <c r="T579">
        <f>템플릿!CA579</f>
        <v>0.11310000000000001</v>
      </c>
      <c r="U579">
        <f t="shared" ref="U579:U642" si="78">T579+P579</f>
        <v>0.12210000000000001</v>
      </c>
      <c r="V579">
        <f t="shared" ref="V579:V642" si="79">O579</f>
        <v>1.018E-2</v>
      </c>
    </row>
    <row r="580" spans="1:22" x14ac:dyDescent="0.3">
      <c r="A580" s="1">
        <f>붙여넣기데이터!A580</f>
        <v>45141.57234953704</v>
      </c>
      <c r="B580">
        <v>0</v>
      </c>
      <c r="C580" s="7">
        <f>템플릿!AO580</f>
        <v>14.58</v>
      </c>
      <c r="D580" s="7">
        <f>템플릿!CE580</f>
        <v>2.5270000000000001</v>
      </c>
      <c r="E580" s="7">
        <f t="shared" si="72"/>
        <v>5.7696873763355754</v>
      </c>
      <c r="F580" s="7">
        <f>템플릿!CF580</f>
        <v>0.29499999999999998</v>
      </c>
      <c r="G580" s="7">
        <f>템플릿!CG580</f>
        <v>0.311</v>
      </c>
      <c r="H580" s="7">
        <f t="shared" si="73"/>
        <v>4.6536865624002557</v>
      </c>
      <c r="I580" s="7">
        <f>템플릿!CD580</f>
        <v>0.13070000000000001</v>
      </c>
      <c r="J580" s="7">
        <f>템플릿!AT580</f>
        <v>8.4939999999999998</v>
      </c>
      <c r="K580" s="7">
        <f>템플릿!AW580</f>
        <v>1.619E-3</v>
      </c>
      <c r="L580" s="7">
        <f>템플릿!AZ580</f>
        <v>-4.0480000000000002E-2</v>
      </c>
      <c r="M580" s="7">
        <f t="shared" si="74"/>
        <v>17.106999999999999</v>
      </c>
      <c r="N580" s="7">
        <f t="shared" si="75"/>
        <v>8.6246999999999989</v>
      </c>
      <c r="O580">
        <f>템플릿!BR580</f>
        <v>1.064E-2</v>
      </c>
      <c r="P580">
        <f>템플릿!CH580</f>
        <v>9.0000000000000011E-3</v>
      </c>
      <c r="Q580">
        <f t="shared" si="76"/>
        <v>1.1822222222222221</v>
      </c>
      <c r="R580">
        <f>템플릿!CI580</f>
        <v>0</v>
      </c>
      <c r="S580">
        <f t="shared" si="77"/>
        <v>1.1822222222222221</v>
      </c>
      <c r="T580">
        <f>템플릿!CA580</f>
        <v>0.1182</v>
      </c>
      <c r="U580">
        <f t="shared" si="78"/>
        <v>0.12720000000000001</v>
      </c>
      <c r="V580">
        <f t="shared" si="79"/>
        <v>1.064E-2</v>
      </c>
    </row>
    <row r="581" spans="1:22" x14ac:dyDescent="0.3">
      <c r="A581" s="1">
        <f>붙여넣기데이터!A581</f>
        <v>45141.57240740741</v>
      </c>
      <c r="B581">
        <v>0</v>
      </c>
      <c r="C581" s="7">
        <f>템플릿!AO581</f>
        <v>14.65</v>
      </c>
      <c r="D581" s="7">
        <f>템플릿!CE581</f>
        <v>2.5310000000000001</v>
      </c>
      <c r="E581" s="7">
        <f t="shared" si="72"/>
        <v>5.7882259976293957</v>
      </c>
      <c r="F581" s="7">
        <f>템플릿!CF581</f>
        <v>0.28999999999999998</v>
      </c>
      <c r="G581" s="7">
        <f>템플릿!CG581</f>
        <v>0.311</v>
      </c>
      <c r="H581" s="7">
        <f t="shared" si="73"/>
        <v>4.6775223499361429</v>
      </c>
      <c r="I581" s="7">
        <f>템플릿!CD581</f>
        <v>0.1236</v>
      </c>
      <c r="J581" s="7">
        <f>템플릿!AT581</f>
        <v>9.0920000000000005</v>
      </c>
      <c r="K581" s="7">
        <f>템플릿!AW581</f>
        <v>1.619E-3</v>
      </c>
      <c r="L581" s="7">
        <f>템플릿!AZ581</f>
        <v>-4.0480000000000002E-2</v>
      </c>
      <c r="M581" s="7">
        <f t="shared" si="74"/>
        <v>17.181000000000001</v>
      </c>
      <c r="N581" s="7">
        <f t="shared" si="75"/>
        <v>9.2156000000000002</v>
      </c>
      <c r="O581">
        <f>템플릿!BR581</f>
        <v>1.018E-2</v>
      </c>
      <c r="P581">
        <f>템플릿!CH581</f>
        <v>1.0999999999999999E-2</v>
      </c>
      <c r="Q581">
        <f t="shared" si="76"/>
        <v>0.92545454545454553</v>
      </c>
      <c r="R581">
        <f>템플릿!CI581</f>
        <v>0</v>
      </c>
      <c r="S581">
        <f t="shared" si="77"/>
        <v>0.92545454545454553</v>
      </c>
      <c r="T581">
        <f>템플릿!CA581</f>
        <v>0.11310000000000001</v>
      </c>
      <c r="U581">
        <f t="shared" si="78"/>
        <v>0.1241</v>
      </c>
      <c r="V581">
        <f t="shared" si="79"/>
        <v>1.018E-2</v>
      </c>
    </row>
    <row r="582" spans="1:22" x14ac:dyDescent="0.3">
      <c r="A582" s="1">
        <f>붙여넣기데이터!A582</f>
        <v>45141.572465277779</v>
      </c>
      <c r="B582">
        <v>0</v>
      </c>
      <c r="C582" s="7">
        <f>템플릿!AO582</f>
        <v>14.53</v>
      </c>
      <c r="D582" s="7">
        <f>템플릿!CE582</f>
        <v>2.5340000000000003</v>
      </c>
      <c r="E582" s="7">
        <f t="shared" si="72"/>
        <v>5.734017363851617</v>
      </c>
      <c r="F582" s="7">
        <f>템플릿!CF582</f>
        <v>0.29699999999999999</v>
      </c>
      <c r="G582" s="7">
        <f>템플릿!CG582</f>
        <v>0.314</v>
      </c>
      <c r="H582" s="7">
        <f t="shared" si="73"/>
        <v>4.620031796502384</v>
      </c>
      <c r="I582" s="7">
        <f>템플릿!CD582</f>
        <v>0.11360000000000001</v>
      </c>
      <c r="J582" s="7">
        <f>템플릿!AT582</f>
        <v>9.74</v>
      </c>
      <c r="K582" s="7">
        <f>템플릿!AW582</f>
        <v>1.619E-3</v>
      </c>
      <c r="L582" s="7">
        <f>템플릿!AZ582</f>
        <v>-4.0590000000000001E-2</v>
      </c>
      <c r="M582" s="7">
        <f t="shared" si="74"/>
        <v>17.064</v>
      </c>
      <c r="N582" s="7">
        <f t="shared" si="75"/>
        <v>9.8536000000000001</v>
      </c>
      <c r="O582">
        <f>템플릿!BR582</f>
        <v>1.064E-2</v>
      </c>
      <c r="P582">
        <f>템플릿!CH582</f>
        <v>1.0999999999999999E-2</v>
      </c>
      <c r="Q582">
        <f t="shared" si="76"/>
        <v>0.9672727272727274</v>
      </c>
      <c r="R582">
        <f>템플릿!CI582</f>
        <v>0</v>
      </c>
      <c r="S582">
        <f t="shared" si="77"/>
        <v>0.9672727272727274</v>
      </c>
      <c r="T582">
        <f>템플릿!CA582</f>
        <v>0.1351</v>
      </c>
      <c r="U582">
        <f t="shared" si="78"/>
        <v>0.14610000000000001</v>
      </c>
      <c r="V582">
        <f t="shared" si="79"/>
        <v>1.064E-2</v>
      </c>
    </row>
    <row r="583" spans="1:22" x14ac:dyDescent="0.3">
      <c r="A583" s="1">
        <f>붙여넣기데이터!A583</f>
        <v>45141.572523148148</v>
      </c>
      <c r="B583">
        <v>0</v>
      </c>
      <c r="C583" s="7">
        <f>템플릿!AO583</f>
        <v>14.67</v>
      </c>
      <c r="D583" s="7">
        <f>템플릿!CE583</f>
        <v>2.5380000000000003</v>
      </c>
      <c r="E583" s="7">
        <f t="shared" si="72"/>
        <v>5.7801418439716308</v>
      </c>
      <c r="F583" s="7">
        <f>템플릿!CF583</f>
        <v>0.29899999999999999</v>
      </c>
      <c r="G583" s="7">
        <f>템플릿!CG583</f>
        <v>0.314</v>
      </c>
      <c r="H583" s="7">
        <f t="shared" si="73"/>
        <v>4.6556648682957791</v>
      </c>
      <c r="I583" s="7">
        <f>템플릿!CD583</f>
        <v>0.109</v>
      </c>
      <c r="J583" s="7">
        <f>템플릿!AT583</f>
        <v>9.4730000000000008</v>
      </c>
      <c r="K583" s="7">
        <f>템플릿!AW583</f>
        <v>1.619E-3</v>
      </c>
      <c r="L583" s="7">
        <f>템플릿!AZ583</f>
        <v>-4.036E-2</v>
      </c>
      <c r="M583" s="7">
        <f t="shared" si="74"/>
        <v>17.207999999999998</v>
      </c>
      <c r="N583" s="7">
        <f t="shared" si="75"/>
        <v>9.5820000000000007</v>
      </c>
      <c r="O583">
        <f>템플릿!BR583</f>
        <v>1.064E-2</v>
      </c>
      <c r="P583">
        <f>템플릿!CH583</f>
        <v>9.0000000000000011E-3</v>
      </c>
      <c r="Q583">
        <f t="shared" si="76"/>
        <v>1.1822222222222221</v>
      </c>
      <c r="R583">
        <f>템플릿!CI583</f>
        <v>0</v>
      </c>
      <c r="S583">
        <f t="shared" si="77"/>
        <v>1.1822222222222221</v>
      </c>
      <c r="T583">
        <f>템플릿!CA583</f>
        <v>0.1182</v>
      </c>
      <c r="U583">
        <f t="shared" si="78"/>
        <v>0.12720000000000001</v>
      </c>
      <c r="V583">
        <f t="shared" si="79"/>
        <v>1.064E-2</v>
      </c>
    </row>
    <row r="584" spans="1:22" x14ac:dyDescent="0.3">
      <c r="A584" s="1">
        <f>붙여넣기데이터!A584</f>
        <v>45141.572581018518</v>
      </c>
      <c r="B584">
        <v>0</v>
      </c>
      <c r="C584" s="7">
        <f>템플릿!AO584</f>
        <v>14.5</v>
      </c>
      <c r="D584" s="7">
        <f>템플릿!CE584</f>
        <v>2.5409999999999999</v>
      </c>
      <c r="E584" s="7">
        <f t="shared" si="72"/>
        <v>5.7064147973238883</v>
      </c>
      <c r="F584" s="7">
        <f>템플릿!CF584</f>
        <v>0.29499999999999998</v>
      </c>
      <c r="G584" s="7">
        <f>템플릿!CG584</f>
        <v>0.32100000000000001</v>
      </c>
      <c r="H584" s="7">
        <f t="shared" si="73"/>
        <v>4.5929680076021535</v>
      </c>
      <c r="I584" s="7">
        <f>템플릿!CD584</f>
        <v>0.1032</v>
      </c>
      <c r="J584" s="7">
        <f>템플릿!AT584</f>
        <v>10.73</v>
      </c>
      <c r="K584" s="7">
        <f>템플릿!AW584</f>
        <v>1.851E-3</v>
      </c>
      <c r="L584" s="7">
        <f>템플릿!AZ584</f>
        <v>-4.0239999999999998E-2</v>
      </c>
      <c r="M584" s="7">
        <f t="shared" si="74"/>
        <v>17.041</v>
      </c>
      <c r="N584" s="7">
        <f t="shared" si="75"/>
        <v>10.8332</v>
      </c>
      <c r="O584">
        <f>템플릿!BR584</f>
        <v>1.018E-2</v>
      </c>
      <c r="P584">
        <f>템플릿!CH584</f>
        <v>9.0000000000000011E-3</v>
      </c>
      <c r="Q584">
        <f t="shared" si="76"/>
        <v>1.131111111111111</v>
      </c>
      <c r="R584">
        <f>템플릿!CI584</f>
        <v>0</v>
      </c>
      <c r="S584">
        <f t="shared" si="77"/>
        <v>1.131111111111111</v>
      </c>
      <c r="T584">
        <f>템플릿!CA584</f>
        <v>0.12920000000000001</v>
      </c>
      <c r="U584">
        <f t="shared" si="78"/>
        <v>0.13820000000000002</v>
      </c>
      <c r="V584">
        <f t="shared" si="79"/>
        <v>1.018E-2</v>
      </c>
    </row>
    <row r="585" spans="1:22" x14ac:dyDescent="0.3">
      <c r="A585" s="1">
        <f>붙여넣기데이터!A585</f>
        <v>45141.572638888887</v>
      </c>
      <c r="B585">
        <v>0</v>
      </c>
      <c r="C585" s="7">
        <f>템플릿!AO585</f>
        <v>14.51</v>
      </c>
      <c r="D585" s="7">
        <f>템플릿!CE585</f>
        <v>2.5380000000000003</v>
      </c>
      <c r="E585" s="7">
        <f t="shared" si="72"/>
        <v>5.7171000788022059</v>
      </c>
      <c r="F585" s="7">
        <f>템플릿!CF585</f>
        <v>0.29699999999999999</v>
      </c>
      <c r="G585" s="7">
        <f>템플릿!CG585</f>
        <v>0.31900000000000001</v>
      </c>
      <c r="H585" s="7">
        <f t="shared" si="73"/>
        <v>4.6005072923272028</v>
      </c>
      <c r="I585" s="7">
        <f>템플릿!CD585</f>
        <v>0.1008</v>
      </c>
      <c r="J585" s="7">
        <f>템플릿!AT585</f>
        <v>9.1379999999999999</v>
      </c>
      <c r="K585" s="7">
        <f>템플릿!AW585</f>
        <v>1.851E-3</v>
      </c>
      <c r="L585" s="7">
        <f>템플릿!AZ585</f>
        <v>-4.0239999999999998E-2</v>
      </c>
      <c r="M585" s="7">
        <f t="shared" si="74"/>
        <v>17.048000000000002</v>
      </c>
      <c r="N585" s="7">
        <f t="shared" si="75"/>
        <v>9.2387999999999995</v>
      </c>
      <c r="O585">
        <f>템플릿!BR585</f>
        <v>1.018E-2</v>
      </c>
      <c r="P585">
        <f>템플릿!CH585</f>
        <v>9.0000000000000011E-3</v>
      </c>
      <c r="Q585">
        <f t="shared" si="76"/>
        <v>1.131111111111111</v>
      </c>
      <c r="R585">
        <f>템플릿!CI585</f>
        <v>0</v>
      </c>
      <c r="S585">
        <f t="shared" si="77"/>
        <v>1.131111111111111</v>
      </c>
      <c r="T585">
        <f>템플릿!CA585</f>
        <v>0.12920000000000001</v>
      </c>
      <c r="U585">
        <f t="shared" si="78"/>
        <v>0.13820000000000002</v>
      </c>
      <c r="V585">
        <f t="shared" si="79"/>
        <v>1.018E-2</v>
      </c>
    </row>
    <row r="586" spans="1:22" x14ac:dyDescent="0.3">
      <c r="A586" s="1">
        <f>붙여넣기데이터!A586</f>
        <v>45141.572696759256</v>
      </c>
      <c r="B586">
        <v>0</v>
      </c>
      <c r="C586" s="7">
        <f>템플릿!AO586</f>
        <v>14.53</v>
      </c>
      <c r="D586" s="7">
        <f>템플릿!CE586</f>
        <v>2.5409999999999999</v>
      </c>
      <c r="E586" s="7">
        <f t="shared" si="72"/>
        <v>5.7182211727666274</v>
      </c>
      <c r="F586" s="7">
        <f>템플릿!CF586</f>
        <v>0.29499999999999998</v>
      </c>
      <c r="G586" s="7">
        <f>템플릿!CG586</f>
        <v>0.314</v>
      </c>
      <c r="H586" s="7">
        <f t="shared" si="73"/>
        <v>4.6126984126984123</v>
      </c>
      <c r="I586" s="7">
        <f>템플릿!CD586</f>
        <v>0.1053</v>
      </c>
      <c r="J586" s="7">
        <f>템플릿!AT586</f>
        <v>8.9169999999999998</v>
      </c>
      <c r="K586" s="7">
        <f>템플릿!AW586</f>
        <v>1.619E-3</v>
      </c>
      <c r="L586" s="7">
        <f>템플릿!AZ586</f>
        <v>-4.0129999999999999E-2</v>
      </c>
      <c r="M586" s="7">
        <f t="shared" si="74"/>
        <v>17.070999999999998</v>
      </c>
      <c r="N586" s="7">
        <f t="shared" si="75"/>
        <v>9.0222999999999995</v>
      </c>
      <c r="O586">
        <f>템플릿!BR586</f>
        <v>1.018E-2</v>
      </c>
      <c r="P586">
        <f>템플릿!CH586</f>
        <v>9.0000000000000011E-3</v>
      </c>
      <c r="Q586">
        <f t="shared" si="76"/>
        <v>1.131111111111111</v>
      </c>
      <c r="R586">
        <f>템플릿!CI586</f>
        <v>0</v>
      </c>
      <c r="S586">
        <f t="shared" si="77"/>
        <v>1.131111111111111</v>
      </c>
      <c r="T586">
        <f>템플릿!CA586</f>
        <v>0.12920000000000001</v>
      </c>
      <c r="U586">
        <f t="shared" si="78"/>
        <v>0.13820000000000002</v>
      </c>
      <c r="V586">
        <f t="shared" si="79"/>
        <v>1.018E-2</v>
      </c>
    </row>
    <row r="587" spans="1:22" x14ac:dyDescent="0.3">
      <c r="A587" s="1">
        <f>붙여넣기데이터!A587</f>
        <v>45141.572754629633</v>
      </c>
      <c r="B587">
        <v>0</v>
      </c>
      <c r="C587" s="7">
        <f>템플릿!AO587</f>
        <v>14.44</v>
      </c>
      <c r="D587" s="7">
        <f>템플릿!CE587</f>
        <v>2.536</v>
      </c>
      <c r="E587" s="7">
        <f t="shared" si="72"/>
        <v>5.6940063091482651</v>
      </c>
      <c r="F587" s="7">
        <f>템플릿!CF587</f>
        <v>0.29499999999999998</v>
      </c>
      <c r="G587" s="7">
        <f>템플릿!CG587</f>
        <v>0.316</v>
      </c>
      <c r="H587" s="7">
        <f t="shared" si="73"/>
        <v>4.5884969812519865</v>
      </c>
      <c r="I587" s="7">
        <f>템플릿!CD587</f>
        <v>0.1134</v>
      </c>
      <c r="J587" s="7">
        <f>템플릿!AT587</f>
        <v>9.5579999999999998</v>
      </c>
      <c r="K587" s="7">
        <f>템플릿!AW587</f>
        <v>1.619E-3</v>
      </c>
      <c r="L587" s="7">
        <f>템플릿!AZ587</f>
        <v>-4.0129999999999999E-2</v>
      </c>
      <c r="M587" s="7">
        <f t="shared" si="74"/>
        <v>16.975999999999999</v>
      </c>
      <c r="N587" s="7">
        <f t="shared" si="75"/>
        <v>9.6714000000000002</v>
      </c>
      <c r="O587">
        <f>템플릿!BR587</f>
        <v>1.018E-2</v>
      </c>
      <c r="P587">
        <f>템플릿!CH587</f>
        <v>1.0999999999999999E-2</v>
      </c>
      <c r="Q587">
        <f t="shared" si="76"/>
        <v>0.92545454545454553</v>
      </c>
      <c r="R587">
        <f>템플릿!CI587</f>
        <v>0</v>
      </c>
      <c r="S587">
        <f t="shared" si="77"/>
        <v>0.92545454545454553</v>
      </c>
      <c r="T587">
        <f>템플릿!CA587</f>
        <v>0.12920000000000001</v>
      </c>
      <c r="U587">
        <f t="shared" si="78"/>
        <v>0.14020000000000002</v>
      </c>
      <c r="V587">
        <f t="shared" si="79"/>
        <v>1.018E-2</v>
      </c>
    </row>
    <row r="588" spans="1:22" x14ac:dyDescent="0.3">
      <c r="A588" s="1">
        <f>붙여넣기데이터!A588</f>
        <v>45141.572812500002</v>
      </c>
      <c r="B588">
        <v>0</v>
      </c>
      <c r="C588" s="7">
        <f>템플릿!AO588</f>
        <v>14.49</v>
      </c>
      <c r="D588" s="7">
        <f>템플릿!CE588</f>
        <v>2.5220000000000002</v>
      </c>
      <c r="E588" s="7">
        <f t="shared" si="72"/>
        <v>5.745440126883425</v>
      </c>
      <c r="F588" s="7">
        <f>템플릿!CF588</f>
        <v>0.29699999999999999</v>
      </c>
      <c r="G588" s="7">
        <f>템플릿!CG588</f>
        <v>0.316</v>
      </c>
      <c r="H588" s="7">
        <f t="shared" si="73"/>
        <v>4.6220095693779903</v>
      </c>
      <c r="I588" s="7">
        <f>템플릿!CD588</f>
        <v>0.1237</v>
      </c>
      <c r="J588" s="7">
        <f>템플릿!AT588</f>
        <v>8.6170000000000009</v>
      </c>
      <c r="K588" s="7">
        <f>템플릿!AW588</f>
        <v>1.619E-3</v>
      </c>
      <c r="L588" s="7">
        <f>템플릿!AZ588</f>
        <v>-4.0239999999999998E-2</v>
      </c>
      <c r="M588" s="7">
        <f t="shared" si="74"/>
        <v>17.012</v>
      </c>
      <c r="N588" s="7">
        <f t="shared" si="75"/>
        <v>8.7407000000000004</v>
      </c>
      <c r="O588">
        <f>템플릿!BR588</f>
        <v>1.0410000000000001E-2</v>
      </c>
      <c r="P588">
        <f>템플릿!CH588</f>
        <v>9.0000000000000011E-3</v>
      </c>
      <c r="Q588">
        <f t="shared" si="76"/>
        <v>1.1566666666666667</v>
      </c>
      <c r="R588">
        <f>템플릿!CI588</f>
        <v>0</v>
      </c>
      <c r="S588">
        <f t="shared" si="77"/>
        <v>1.1566666666666667</v>
      </c>
      <c r="T588">
        <f>템플릿!CA588</f>
        <v>0.1542</v>
      </c>
      <c r="U588">
        <f t="shared" si="78"/>
        <v>0.16320000000000001</v>
      </c>
      <c r="V588">
        <f t="shared" si="79"/>
        <v>1.0410000000000001E-2</v>
      </c>
    </row>
    <row r="589" spans="1:22" x14ac:dyDescent="0.3">
      <c r="A589" s="1">
        <f>붙여넣기데이터!A589</f>
        <v>45141.572870370372</v>
      </c>
      <c r="B589">
        <v>0</v>
      </c>
      <c r="C589" s="7">
        <f>템플릿!AO589</f>
        <v>14.43</v>
      </c>
      <c r="D589" s="7">
        <f>템플릿!CE589</f>
        <v>2.5150000000000001</v>
      </c>
      <c r="E589" s="7">
        <f t="shared" si="72"/>
        <v>5.7375745526838964</v>
      </c>
      <c r="F589" s="7">
        <f>템플릿!CF589</f>
        <v>0.29499999999999998</v>
      </c>
      <c r="G589" s="7">
        <f>템플릿!CG589</f>
        <v>0.316</v>
      </c>
      <c r="H589" s="7">
        <f t="shared" si="73"/>
        <v>4.6161228406909789</v>
      </c>
      <c r="I589" s="7">
        <f>템플릿!CD589</f>
        <v>0.13519999999999999</v>
      </c>
      <c r="J589" s="7">
        <f>템플릿!AT589</f>
        <v>8.3209999999999997</v>
      </c>
      <c r="K589" s="7">
        <f>템플릿!AW589</f>
        <v>1.619E-3</v>
      </c>
      <c r="L589" s="7">
        <f>템플릿!AZ589</f>
        <v>-4.0239999999999998E-2</v>
      </c>
      <c r="M589" s="7">
        <f t="shared" si="74"/>
        <v>16.945</v>
      </c>
      <c r="N589" s="7">
        <f t="shared" si="75"/>
        <v>8.4561999999999991</v>
      </c>
      <c r="O589">
        <f>템플릿!BR589</f>
        <v>1.064E-2</v>
      </c>
      <c r="P589">
        <f>템플릿!CH589</f>
        <v>9.0000000000000011E-3</v>
      </c>
      <c r="Q589">
        <f t="shared" si="76"/>
        <v>1.1822222222222221</v>
      </c>
      <c r="R589">
        <f>템플릿!CI589</f>
        <v>0</v>
      </c>
      <c r="S589">
        <f t="shared" si="77"/>
        <v>1.1822222222222221</v>
      </c>
      <c r="T589">
        <f>템플릿!CA589</f>
        <v>0.15759999999999999</v>
      </c>
      <c r="U589">
        <f t="shared" si="78"/>
        <v>0.1666</v>
      </c>
      <c r="V589">
        <f t="shared" si="79"/>
        <v>1.064E-2</v>
      </c>
    </row>
    <row r="590" spans="1:22" x14ac:dyDescent="0.3">
      <c r="A590" s="1">
        <f>붙여넣기데이터!A590</f>
        <v>45141.572928240741</v>
      </c>
      <c r="B590">
        <v>0</v>
      </c>
      <c r="C590" s="7">
        <f>템플릿!AO590</f>
        <v>14.39</v>
      </c>
      <c r="D590" s="7">
        <f>템플릿!CE590</f>
        <v>2.5100000000000002</v>
      </c>
      <c r="E590" s="7">
        <f t="shared" si="72"/>
        <v>5.7330677290836647</v>
      </c>
      <c r="F590" s="7">
        <f>템플릿!CF590</f>
        <v>0.29499999999999998</v>
      </c>
      <c r="G590" s="7">
        <f>템플릿!CG590</f>
        <v>0.312</v>
      </c>
      <c r="H590" s="7">
        <f t="shared" si="73"/>
        <v>4.6166185434712865</v>
      </c>
      <c r="I590" s="7">
        <f>템플릿!CD590</f>
        <v>0.14330000000000001</v>
      </c>
      <c r="J590" s="7">
        <f>템플릿!AT590</f>
        <v>7.2409999999999997</v>
      </c>
      <c r="K590" s="7">
        <f>템플릿!AW590</f>
        <v>1.851E-3</v>
      </c>
      <c r="L590" s="7">
        <f>템플릿!AZ590</f>
        <v>-4.0129999999999999E-2</v>
      </c>
      <c r="M590" s="7">
        <f t="shared" si="74"/>
        <v>16.900000000000002</v>
      </c>
      <c r="N590" s="7">
        <f t="shared" si="75"/>
        <v>7.3842999999999996</v>
      </c>
      <c r="O590">
        <f>템플릿!BR590</f>
        <v>1.018E-2</v>
      </c>
      <c r="P590">
        <f>템플릿!CH590</f>
        <v>1.2E-2</v>
      </c>
      <c r="Q590">
        <f t="shared" si="76"/>
        <v>0.84833333333333327</v>
      </c>
      <c r="R590">
        <f>템플릿!CI590</f>
        <v>0</v>
      </c>
      <c r="S590">
        <f t="shared" si="77"/>
        <v>0.84833333333333327</v>
      </c>
      <c r="T590">
        <f>템플릿!CA590</f>
        <v>0.14910000000000001</v>
      </c>
      <c r="U590">
        <f t="shared" si="78"/>
        <v>0.16110000000000002</v>
      </c>
      <c r="V590">
        <f t="shared" si="79"/>
        <v>1.018E-2</v>
      </c>
    </row>
    <row r="591" spans="1:22" x14ac:dyDescent="0.3">
      <c r="A591" s="1">
        <f>붙여넣기데이터!A591</f>
        <v>45141.57298611111</v>
      </c>
      <c r="B591">
        <v>0</v>
      </c>
      <c r="C591" s="7">
        <f>템플릿!AO591</f>
        <v>14.46</v>
      </c>
      <c r="D591" s="7">
        <f>템플릿!CE591</f>
        <v>2.508</v>
      </c>
      <c r="E591" s="7">
        <f t="shared" si="72"/>
        <v>5.7655502392344502</v>
      </c>
      <c r="F591" s="7">
        <f>템플릿!CF591</f>
        <v>0.29499999999999998</v>
      </c>
      <c r="G591" s="7">
        <f>템플릿!CG591</f>
        <v>0.31900000000000001</v>
      </c>
      <c r="H591" s="7">
        <f t="shared" si="73"/>
        <v>4.6316463805253045</v>
      </c>
      <c r="I591" s="7">
        <f>템플릿!CD591</f>
        <v>0.1502</v>
      </c>
      <c r="J591" s="7">
        <f>템플릿!AT591</f>
        <v>9.2260000000000009</v>
      </c>
      <c r="K591" s="7">
        <f>템플릿!AW591</f>
        <v>1.619E-3</v>
      </c>
      <c r="L591" s="7">
        <f>템플릿!AZ591</f>
        <v>-4.0239999999999998E-2</v>
      </c>
      <c r="M591" s="7">
        <f t="shared" si="74"/>
        <v>16.968</v>
      </c>
      <c r="N591" s="7">
        <f t="shared" si="75"/>
        <v>9.3762000000000008</v>
      </c>
      <c r="O591">
        <f>템플릿!BR591</f>
        <v>1.064E-2</v>
      </c>
      <c r="P591">
        <f>템플릿!CH591</f>
        <v>1.2E-2</v>
      </c>
      <c r="Q591">
        <f t="shared" si="76"/>
        <v>0.88666666666666671</v>
      </c>
      <c r="R591">
        <f>템플릿!CI591</f>
        <v>0</v>
      </c>
      <c r="S591">
        <f t="shared" si="77"/>
        <v>0.88666666666666671</v>
      </c>
      <c r="T591">
        <f>템플릿!CA591</f>
        <v>0.1351</v>
      </c>
      <c r="U591">
        <f t="shared" si="78"/>
        <v>0.14710000000000001</v>
      </c>
      <c r="V591">
        <f t="shared" si="79"/>
        <v>1.064E-2</v>
      </c>
    </row>
    <row r="592" spans="1:22" x14ac:dyDescent="0.3">
      <c r="A592" s="1">
        <f>붙여넣기데이터!A592</f>
        <v>45141.57304398148</v>
      </c>
      <c r="B592">
        <v>0</v>
      </c>
      <c r="C592" s="7">
        <f>템플릿!AO592</f>
        <v>14.44</v>
      </c>
      <c r="D592" s="7">
        <f>템플릿!CE592</f>
        <v>2.5009999999999999</v>
      </c>
      <c r="E592" s="7">
        <f t="shared" si="72"/>
        <v>5.7736905237904841</v>
      </c>
      <c r="F592" s="7">
        <f>템플릿!CF592</f>
        <v>0.29499999999999998</v>
      </c>
      <c r="G592" s="7">
        <f>템플릿!CG592</f>
        <v>0.314</v>
      </c>
      <c r="H592" s="7">
        <f t="shared" si="73"/>
        <v>4.643086816720257</v>
      </c>
      <c r="I592" s="7">
        <f>템플릿!CD592</f>
        <v>0.15290000000000001</v>
      </c>
      <c r="J592" s="7">
        <f>템플릿!AT592</f>
        <v>8.1750000000000007</v>
      </c>
      <c r="K592" s="7">
        <f>템플릿!AW592</f>
        <v>1.851E-3</v>
      </c>
      <c r="L592" s="7">
        <f>템플릿!AZ592</f>
        <v>-4.0239999999999998E-2</v>
      </c>
      <c r="M592" s="7">
        <f t="shared" si="74"/>
        <v>16.940999999999999</v>
      </c>
      <c r="N592" s="7">
        <f t="shared" si="75"/>
        <v>8.3279000000000014</v>
      </c>
      <c r="O592">
        <f>템플릿!BR592</f>
        <v>1.018E-2</v>
      </c>
      <c r="P592">
        <f>템플릿!CH592</f>
        <v>1.2E-2</v>
      </c>
      <c r="Q592">
        <f t="shared" si="76"/>
        <v>0.84833333333333327</v>
      </c>
      <c r="R592">
        <f>템플릿!CI592</f>
        <v>0</v>
      </c>
      <c r="S592">
        <f t="shared" si="77"/>
        <v>0.84833333333333327</v>
      </c>
      <c r="T592">
        <f>템플릿!CA592</f>
        <v>0.15079999999999999</v>
      </c>
      <c r="U592">
        <f t="shared" si="78"/>
        <v>0.1628</v>
      </c>
      <c r="V592">
        <f t="shared" si="79"/>
        <v>1.018E-2</v>
      </c>
    </row>
    <row r="593" spans="1:22" x14ac:dyDescent="0.3">
      <c r="A593" s="1">
        <f>붙여넣기데이터!A593</f>
        <v>45141.573101851849</v>
      </c>
      <c r="B593">
        <v>0</v>
      </c>
      <c r="C593" s="7">
        <f>템플릿!AO593</f>
        <v>14.6</v>
      </c>
      <c r="D593" s="7">
        <f>템플릿!CE593</f>
        <v>2.496</v>
      </c>
      <c r="E593" s="7">
        <f t="shared" si="72"/>
        <v>5.8493589743589745</v>
      </c>
      <c r="F593" s="7">
        <f>템플릿!CF593</f>
        <v>0.29699999999999999</v>
      </c>
      <c r="G593" s="7">
        <f>템플릿!CG593</f>
        <v>0.316</v>
      </c>
      <c r="H593" s="7">
        <f t="shared" si="73"/>
        <v>4.6960437439691214</v>
      </c>
      <c r="I593" s="7">
        <f>템플릿!CD593</f>
        <v>0.15629999999999999</v>
      </c>
      <c r="J593" s="7">
        <f>템플릿!AT593</f>
        <v>5.6139999999999999</v>
      </c>
      <c r="K593" s="7">
        <f>템플릿!AW593</f>
        <v>1.851E-3</v>
      </c>
      <c r="L593" s="7">
        <f>템플릿!AZ593</f>
        <v>-4.0129999999999999E-2</v>
      </c>
      <c r="M593" s="7">
        <f t="shared" si="74"/>
        <v>17.096</v>
      </c>
      <c r="N593" s="7">
        <f t="shared" si="75"/>
        <v>5.7702999999999998</v>
      </c>
      <c r="O593">
        <f>템플릿!BR593</f>
        <v>1.0869999999999999E-2</v>
      </c>
      <c r="P593">
        <f>템플릿!CH593</f>
        <v>9.0000000000000011E-3</v>
      </c>
      <c r="Q593">
        <f t="shared" si="76"/>
        <v>1.2077777777777776</v>
      </c>
      <c r="R593">
        <f>템플릿!CI593</f>
        <v>0</v>
      </c>
      <c r="S593">
        <f t="shared" si="77"/>
        <v>1.2077777777777776</v>
      </c>
      <c r="T593">
        <f>템플릿!CA593</f>
        <v>0.1396</v>
      </c>
      <c r="U593">
        <f t="shared" si="78"/>
        <v>0.14860000000000001</v>
      </c>
      <c r="V593">
        <f t="shared" si="79"/>
        <v>1.0869999999999999E-2</v>
      </c>
    </row>
    <row r="594" spans="1:22" x14ac:dyDescent="0.3">
      <c r="A594" s="1">
        <f>붙여넣기데이터!A594</f>
        <v>45141.573159722226</v>
      </c>
      <c r="B594">
        <v>0</v>
      </c>
      <c r="C594" s="7">
        <f>템플릿!AO594</f>
        <v>14.58</v>
      </c>
      <c r="D594" s="7">
        <f>템플릿!CE594</f>
        <v>2.4929999999999999</v>
      </c>
      <c r="E594" s="7">
        <f t="shared" si="72"/>
        <v>5.8483754512635384</v>
      </c>
      <c r="F594" s="7">
        <f>템플릿!CF594</f>
        <v>0.29499999999999998</v>
      </c>
      <c r="G594" s="7">
        <f>템플릿!CG594</f>
        <v>0.316</v>
      </c>
      <c r="H594" s="7">
        <f t="shared" si="73"/>
        <v>4.6971649484536089</v>
      </c>
      <c r="I594" s="7">
        <f>템플릿!CD594</f>
        <v>0.15529999999999999</v>
      </c>
      <c r="J594" s="7">
        <f>템플릿!AT594</f>
        <v>3.871</v>
      </c>
      <c r="K594" s="7">
        <f>템플릿!AW594</f>
        <v>1.851E-3</v>
      </c>
      <c r="L594" s="7">
        <f>템플릿!AZ594</f>
        <v>-4.0129999999999999E-2</v>
      </c>
      <c r="M594" s="7">
        <f t="shared" si="74"/>
        <v>17.073</v>
      </c>
      <c r="N594" s="7">
        <f t="shared" si="75"/>
        <v>4.0263</v>
      </c>
      <c r="O594">
        <f>템플릿!BR594</f>
        <v>1.0869999999999999E-2</v>
      </c>
      <c r="P594">
        <f>템플릿!CH594</f>
        <v>9.0000000000000011E-3</v>
      </c>
      <c r="Q594">
        <f t="shared" si="76"/>
        <v>1.2077777777777776</v>
      </c>
      <c r="R594">
        <f>템플릿!CI594</f>
        <v>0</v>
      </c>
      <c r="S594">
        <f t="shared" si="77"/>
        <v>1.2077777777777776</v>
      </c>
      <c r="T594">
        <f>템플릿!CA594</f>
        <v>0.1396</v>
      </c>
      <c r="U594">
        <f t="shared" si="78"/>
        <v>0.14860000000000001</v>
      </c>
      <c r="V594">
        <f t="shared" si="79"/>
        <v>1.0869999999999999E-2</v>
      </c>
    </row>
    <row r="595" spans="1:22" x14ac:dyDescent="0.3">
      <c r="A595" s="1">
        <f>붙여넣기데이터!A595</f>
        <v>45141.573217592595</v>
      </c>
      <c r="B595">
        <v>0</v>
      </c>
      <c r="C595" s="7">
        <f>템플릿!AO595</f>
        <v>14.62</v>
      </c>
      <c r="D595" s="7">
        <f>템플릿!CE595</f>
        <v>2.4820000000000002</v>
      </c>
      <c r="E595" s="7">
        <f t="shared" si="72"/>
        <v>5.8904109589041092</v>
      </c>
      <c r="F595" s="7">
        <f>템플릿!CF595</f>
        <v>0.29499999999999998</v>
      </c>
      <c r="G595" s="7">
        <f>템플릿!CG595</f>
        <v>0.316</v>
      </c>
      <c r="H595" s="7">
        <f t="shared" si="73"/>
        <v>4.7268024571613321</v>
      </c>
      <c r="I595" s="7">
        <f>템플릿!CD595</f>
        <v>0.15859999999999999</v>
      </c>
      <c r="J595" s="7">
        <f>템플릿!AT595</f>
        <v>6.2039999999999997</v>
      </c>
      <c r="K595" s="7">
        <f>템플릿!AW595</f>
        <v>1.851E-3</v>
      </c>
      <c r="L595" s="7">
        <f>템플릿!AZ595</f>
        <v>-4.0009999999999997E-2</v>
      </c>
      <c r="M595" s="7">
        <f t="shared" si="74"/>
        <v>17.102</v>
      </c>
      <c r="N595" s="7">
        <f t="shared" si="75"/>
        <v>6.3625999999999996</v>
      </c>
      <c r="O595">
        <f>템플릿!BR595</f>
        <v>1.064E-2</v>
      </c>
      <c r="P595">
        <f>템플릿!CH595</f>
        <v>9.0000000000000011E-3</v>
      </c>
      <c r="Q595">
        <f t="shared" si="76"/>
        <v>1.1822222222222221</v>
      </c>
      <c r="R595">
        <f>템플릿!CI595</f>
        <v>0</v>
      </c>
      <c r="S595">
        <f t="shared" si="77"/>
        <v>1.1822222222222221</v>
      </c>
      <c r="T595">
        <f>템플릿!CA595</f>
        <v>0.1366</v>
      </c>
      <c r="U595">
        <f t="shared" si="78"/>
        <v>0.14560000000000001</v>
      </c>
      <c r="V595">
        <f t="shared" si="79"/>
        <v>1.064E-2</v>
      </c>
    </row>
    <row r="596" spans="1:22" x14ac:dyDescent="0.3">
      <c r="A596" s="1">
        <f>붙여넣기데이터!A596</f>
        <v>45141.573275462964</v>
      </c>
      <c r="B596">
        <v>0</v>
      </c>
      <c r="C596" s="7">
        <f>템플릿!AO596</f>
        <v>14.64</v>
      </c>
      <c r="D596" s="7">
        <f>템플릿!CE596</f>
        <v>2.4809999999999999</v>
      </c>
      <c r="E596" s="7">
        <f t="shared" si="72"/>
        <v>5.9008464328899644</v>
      </c>
      <c r="F596" s="7">
        <f>템플릿!CF596</f>
        <v>0.29699999999999999</v>
      </c>
      <c r="G596" s="7">
        <f>템플릿!CG596</f>
        <v>0.314</v>
      </c>
      <c r="H596" s="7">
        <f t="shared" si="73"/>
        <v>4.7347994825355757</v>
      </c>
      <c r="I596" s="7">
        <f>템플릿!CD596</f>
        <v>0.16400000000000001</v>
      </c>
      <c r="J596" s="7">
        <f>템플릿!AT596</f>
        <v>5.5010000000000003</v>
      </c>
      <c r="K596" s="7">
        <f>템플릿!AW596</f>
        <v>2.0820000000000001E-3</v>
      </c>
      <c r="L596" s="7">
        <f>템플릿!AZ596</f>
        <v>-4.0009999999999997E-2</v>
      </c>
      <c r="M596" s="7">
        <f t="shared" si="74"/>
        <v>17.121000000000002</v>
      </c>
      <c r="N596" s="7">
        <f t="shared" si="75"/>
        <v>5.665</v>
      </c>
      <c r="O596">
        <f>템플릿!BR596</f>
        <v>1.0410000000000001E-2</v>
      </c>
      <c r="P596">
        <f>템플릿!CH596</f>
        <v>1.2E-2</v>
      </c>
      <c r="Q596">
        <f t="shared" si="76"/>
        <v>0.86750000000000005</v>
      </c>
      <c r="R596">
        <f>템플릿!CI596</f>
        <v>0</v>
      </c>
      <c r="S596">
        <f t="shared" si="77"/>
        <v>0.86750000000000005</v>
      </c>
      <c r="T596">
        <f>템플릿!CA596</f>
        <v>0.13370000000000001</v>
      </c>
      <c r="U596">
        <f t="shared" si="78"/>
        <v>0.14570000000000002</v>
      </c>
      <c r="V596">
        <f t="shared" si="79"/>
        <v>1.0410000000000001E-2</v>
      </c>
    </row>
    <row r="597" spans="1:22" x14ac:dyDescent="0.3">
      <c r="A597" s="1">
        <f>붙여넣기데이터!A597</f>
        <v>45141.573333333334</v>
      </c>
      <c r="B597">
        <v>0</v>
      </c>
      <c r="C597" s="7">
        <f>템플릿!AO597</f>
        <v>14.66</v>
      </c>
      <c r="D597" s="7">
        <f>템플릿!CE597</f>
        <v>2.484</v>
      </c>
      <c r="E597" s="7">
        <f t="shared" si="72"/>
        <v>5.9017713365539457</v>
      </c>
      <c r="F597" s="7">
        <f>템플릿!CF597</f>
        <v>0.29699999999999999</v>
      </c>
      <c r="G597" s="7">
        <f>템플릿!CG597</f>
        <v>0.316</v>
      </c>
      <c r="H597" s="7">
        <f t="shared" si="73"/>
        <v>4.7336131740393927</v>
      </c>
      <c r="I597" s="7">
        <f>템플릿!CD597</f>
        <v>0.16600000000000001</v>
      </c>
      <c r="J597" s="7">
        <f>템플릿!AT597</f>
        <v>6.47</v>
      </c>
      <c r="K597" s="7">
        <f>템플릿!AW597</f>
        <v>2.0820000000000001E-3</v>
      </c>
      <c r="L597" s="7">
        <f>템플릿!AZ597</f>
        <v>-4.0129999999999999E-2</v>
      </c>
      <c r="M597" s="7">
        <f t="shared" si="74"/>
        <v>17.143999999999998</v>
      </c>
      <c r="N597" s="7">
        <f t="shared" si="75"/>
        <v>6.6360000000000001</v>
      </c>
      <c r="O597">
        <f>템플릿!BR597</f>
        <v>1.0410000000000001E-2</v>
      </c>
      <c r="P597">
        <f>템플릿!CH597</f>
        <v>1.2E-2</v>
      </c>
      <c r="Q597">
        <f t="shared" si="76"/>
        <v>0.86750000000000005</v>
      </c>
      <c r="R597">
        <f>템플릿!CI597</f>
        <v>0</v>
      </c>
      <c r="S597">
        <f t="shared" si="77"/>
        <v>0.86750000000000005</v>
      </c>
      <c r="T597">
        <f>템플릿!CA597</f>
        <v>0.13220000000000001</v>
      </c>
      <c r="U597">
        <f t="shared" si="78"/>
        <v>0.14420000000000002</v>
      </c>
      <c r="V597">
        <f t="shared" si="79"/>
        <v>1.0410000000000001E-2</v>
      </c>
    </row>
    <row r="598" spans="1:22" x14ac:dyDescent="0.3">
      <c r="A598" s="1">
        <f>붙여넣기데이터!A598</f>
        <v>45141.573391203703</v>
      </c>
      <c r="B598">
        <v>0</v>
      </c>
      <c r="C598" s="7">
        <f>템플릿!AO598</f>
        <v>14.7</v>
      </c>
      <c r="D598" s="7">
        <f>템플릿!CE598</f>
        <v>2.484</v>
      </c>
      <c r="E598" s="7">
        <f t="shared" si="72"/>
        <v>5.9178743961352653</v>
      </c>
      <c r="F598" s="7">
        <f>템플릿!CF598</f>
        <v>0.3</v>
      </c>
      <c r="G598" s="7">
        <f>템플릿!CG598</f>
        <v>0.31900000000000001</v>
      </c>
      <c r="H598" s="7">
        <f t="shared" si="73"/>
        <v>4.7373509506928784</v>
      </c>
      <c r="I598" s="7">
        <f>템플릿!CD598</f>
        <v>0.16850000000000001</v>
      </c>
      <c r="J598" s="7">
        <f>템플릿!AT598</f>
        <v>6.3979999999999997</v>
      </c>
      <c r="K598" s="7">
        <f>템플릿!AW598</f>
        <v>1.851E-3</v>
      </c>
      <c r="L598" s="7">
        <f>템플릿!AZ598</f>
        <v>-4.0009999999999997E-2</v>
      </c>
      <c r="M598" s="7">
        <f t="shared" si="74"/>
        <v>17.183999999999997</v>
      </c>
      <c r="N598" s="7">
        <f t="shared" si="75"/>
        <v>6.5664999999999996</v>
      </c>
      <c r="O598">
        <f>템플릿!BR598</f>
        <v>1.064E-2</v>
      </c>
      <c r="P598">
        <f>템플릿!CH598</f>
        <v>1.2E-2</v>
      </c>
      <c r="Q598">
        <f t="shared" si="76"/>
        <v>0.88666666666666671</v>
      </c>
      <c r="R598">
        <f>템플릿!CI598</f>
        <v>0</v>
      </c>
      <c r="S598">
        <f t="shared" si="77"/>
        <v>0.88666666666666671</v>
      </c>
      <c r="T598">
        <f>템플릿!CA598</f>
        <v>0.1351</v>
      </c>
      <c r="U598">
        <f t="shared" si="78"/>
        <v>0.14710000000000001</v>
      </c>
      <c r="V598">
        <f t="shared" si="79"/>
        <v>1.064E-2</v>
      </c>
    </row>
    <row r="599" spans="1:22" x14ac:dyDescent="0.3">
      <c r="A599" s="1">
        <f>붙여넣기데이터!A599</f>
        <v>45141.573449074072</v>
      </c>
      <c r="B599">
        <v>0</v>
      </c>
      <c r="C599" s="7">
        <f>템플릿!AO599</f>
        <v>14.71</v>
      </c>
      <c r="D599" s="7">
        <f>템플릿!CE599</f>
        <v>2.48</v>
      </c>
      <c r="E599" s="7">
        <f t="shared" si="72"/>
        <v>5.931451612903226</v>
      </c>
      <c r="F599" s="7">
        <f>템플릿!CF599</f>
        <v>0.30199999999999999</v>
      </c>
      <c r="G599" s="7">
        <f>템플릿!CG599</f>
        <v>0.314</v>
      </c>
      <c r="H599" s="7">
        <f t="shared" si="73"/>
        <v>4.7512919896640824</v>
      </c>
      <c r="I599" s="7">
        <f>템플릿!CD599</f>
        <v>0.1706</v>
      </c>
      <c r="J599" s="7">
        <f>템플릿!AT599</f>
        <v>5.9829999999999997</v>
      </c>
      <c r="K599" s="7">
        <f>템플릿!AW599</f>
        <v>2.0820000000000001E-3</v>
      </c>
      <c r="L599" s="7">
        <f>템플릿!AZ599</f>
        <v>-4.0009999999999997E-2</v>
      </c>
      <c r="M599" s="7">
        <f t="shared" si="74"/>
        <v>17.190000000000001</v>
      </c>
      <c r="N599" s="7">
        <f t="shared" si="75"/>
        <v>6.1536</v>
      </c>
      <c r="O599">
        <f>템플릿!BR599</f>
        <v>1.0410000000000001E-2</v>
      </c>
      <c r="P599">
        <f>템플릿!CH599</f>
        <v>9.0000000000000011E-3</v>
      </c>
      <c r="Q599">
        <f t="shared" si="76"/>
        <v>1.1566666666666667</v>
      </c>
      <c r="R599">
        <f>템플릿!CI599</f>
        <v>0</v>
      </c>
      <c r="S599">
        <f t="shared" si="77"/>
        <v>1.1566666666666667</v>
      </c>
      <c r="T599">
        <f>템플릿!CA599</f>
        <v>0.1542</v>
      </c>
      <c r="U599">
        <f t="shared" si="78"/>
        <v>0.16320000000000001</v>
      </c>
      <c r="V599">
        <f t="shared" si="79"/>
        <v>1.0410000000000001E-2</v>
      </c>
    </row>
    <row r="600" spans="1:22" x14ac:dyDescent="0.3">
      <c r="A600" s="1">
        <f>붙여넣기데이터!A600</f>
        <v>45141.573506944442</v>
      </c>
      <c r="B600">
        <v>0</v>
      </c>
      <c r="C600" s="7">
        <f>템플릿!AO600</f>
        <v>14.75</v>
      </c>
      <c r="D600" s="7">
        <f>템플릿!CE600</f>
        <v>2.4820000000000002</v>
      </c>
      <c r="E600" s="7">
        <f t="shared" si="72"/>
        <v>5.9427880741337624</v>
      </c>
      <c r="F600" s="7">
        <f>템플릿!CF600</f>
        <v>0.29499999999999998</v>
      </c>
      <c r="G600" s="7">
        <f>템플릿!CG600</f>
        <v>0.31900000000000001</v>
      </c>
      <c r="H600" s="7">
        <f t="shared" si="73"/>
        <v>4.764211886304909</v>
      </c>
      <c r="I600" s="7">
        <f>템플릿!CD600</f>
        <v>0.1721</v>
      </c>
      <c r="J600" s="7">
        <f>템플릿!AT600</f>
        <v>6.7930000000000001</v>
      </c>
      <c r="K600" s="7">
        <f>템플릿!AW600</f>
        <v>1.851E-3</v>
      </c>
      <c r="L600" s="7">
        <f>템플릿!AZ600</f>
        <v>-4.0009999999999997E-2</v>
      </c>
      <c r="M600" s="7">
        <f t="shared" si="74"/>
        <v>17.231999999999999</v>
      </c>
      <c r="N600" s="7">
        <f t="shared" si="75"/>
        <v>6.9651000000000005</v>
      </c>
      <c r="O600">
        <f>템플릿!BR600</f>
        <v>1.064E-2</v>
      </c>
      <c r="P600">
        <f>템플릿!CH600</f>
        <v>9.0000000000000011E-3</v>
      </c>
      <c r="Q600">
        <f t="shared" si="76"/>
        <v>1.1822222222222221</v>
      </c>
      <c r="R600">
        <f>템플릿!CI600</f>
        <v>0</v>
      </c>
      <c r="S600">
        <f t="shared" si="77"/>
        <v>1.1822222222222221</v>
      </c>
      <c r="T600">
        <f>템플릿!CA600</f>
        <v>0.1366</v>
      </c>
      <c r="U600">
        <f t="shared" si="78"/>
        <v>0.14560000000000001</v>
      </c>
      <c r="V600">
        <f t="shared" si="79"/>
        <v>1.064E-2</v>
      </c>
    </row>
    <row r="601" spans="1:22" x14ac:dyDescent="0.3">
      <c r="A601" s="1">
        <f>붙여넣기데이터!A601</f>
        <v>45141.573564814818</v>
      </c>
      <c r="B601">
        <v>0</v>
      </c>
      <c r="C601" s="7">
        <f>템플릿!AO601</f>
        <v>14.71</v>
      </c>
      <c r="D601" s="7">
        <f>템플릿!CE601</f>
        <v>2.4820000000000002</v>
      </c>
      <c r="E601" s="7">
        <f t="shared" si="72"/>
        <v>5.9266720386784852</v>
      </c>
      <c r="F601" s="7">
        <f>템플릿!CF601</f>
        <v>0.29699999999999999</v>
      </c>
      <c r="G601" s="7">
        <f>템플릿!CG601</f>
        <v>0.316</v>
      </c>
      <c r="H601" s="7">
        <f t="shared" si="73"/>
        <v>4.7528271405492726</v>
      </c>
      <c r="I601" s="7">
        <f>템플릿!CD601</f>
        <v>0.17150000000000001</v>
      </c>
      <c r="J601" s="7">
        <f>템플릿!AT601</f>
        <v>8.1980000000000004</v>
      </c>
      <c r="K601" s="7">
        <f>템플릿!AW601</f>
        <v>1.851E-3</v>
      </c>
      <c r="L601" s="7">
        <f>템플릿!AZ601</f>
        <v>-4.0009999999999997E-2</v>
      </c>
      <c r="M601" s="7">
        <f t="shared" si="74"/>
        <v>17.192</v>
      </c>
      <c r="N601" s="7">
        <f t="shared" si="75"/>
        <v>8.3695000000000004</v>
      </c>
      <c r="O601">
        <f>템플릿!BR601</f>
        <v>1.064E-2</v>
      </c>
      <c r="P601">
        <f>템플릿!CH601</f>
        <v>9.0000000000000011E-3</v>
      </c>
      <c r="Q601">
        <f t="shared" si="76"/>
        <v>1.1822222222222221</v>
      </c>
      <c r="R601">
        <f>템플릿!CI601</f>
        <v>0</v>
      </c>
      <c r="S601">
        <f t="shared" si="77"/>
        <v>1.1822222222222221</v>
      </c>
      <c r="T601">
        <f>템플릿!CA601</f>
        <v>0.1366</v>
      </c>
      <c r="U601">
        <f t="shared" si="78"/>
        <v>0.14560000000000001</v>
      </c>
      <c r="V601">
        <f t="shared" si="79"/>
        <v>1.064E-2</v>
      </c>
    </row>
    <row r="602" spans="1:22" x14ac:dyDescent="0.3">
      <c r="A602" s="1">
        <f>붙여넣기데이터!A602</f>
        <v>45141.573622685188</v>
      </c>
      <c r="B602">
        <v>0</v>
      </c>
      <c r="C602" s="7">
        <f>템플릿!AO602</f>
        <v>14.73</v>
      </c>
      <c r="D602" s="7">
        <f>템플릿!CE602</f>
        <v>2.4740000000000002</v>
      </c>
      <c r="E602" s="7">
        <f t="shared" si="72"/>
        <v>5.9539207760711399</v>
      </c>
      <c r="F602" s="7">
        <f>템플릿!CF602</f>
        <v>0.29499999999999998</v>
      </c>
      <c r="G602" s="7">
        <f>템플릿!CG602</f>
        <v>0.316</v>
      </c>
      <c r="H602" s="7">
        <f t="shared" si="73"/>
        <v>4.7747163695299841</v>
      </c>
      <c r="I602" s="7">
        <f>템플릿!CD602</f>
        <v>0.16850000000000001</v>
      </c>
      <c r="J602" s="7">
        <f>템플릿!AT602</f>
        <v>5.17</v>
      </c>
      <c r="K602" s="7">
        <f>템플릿!AW602</f>
        <v>1.851E-3</v>
      </c>
      <c r="L602" s="7">
        <f>템플릿!AZ602</f>
        <v>-4.0009999999999997E-2</v>
      </c>
      <c r="M602" s="7">
        <f t="shared" si="74"/>
        <v>17.204000000000001</v>
      </c>
      <c r="N602" s="7">
        <f t="shared" si="75"/>
        <v>5.3384999999999998</v>
      </c>
      <c r="O602">
        <f>템플릿!BR602</f>
        <v>1.064E-2</v>
      </c>
      <c r="P602">
        <f>템플릿!CH602</f>
        <v>1.2E-2</v>
      </c>
      <c r="Q602">
        <f t="shared" si="76"/>
        <v>0.88666666666666671</v>
      </c>
      <c r="R602">
        <f>템플릿!CI602</f>
        <v>0</v>
      </c>
      <c r="S602">
        <f t="shared" si="77"/>
        <v>0.88666666666666671</v>
      </c>
      <c r="T602">
        <f>템플릿!CA602</f>
        <v>0.1401</v>
      </c>
      <c r="U602">
        <f t="shared" si="78"/>
        <v>0.15210000000000001</v>
      </c>
      <c r="V602">
        <f t="shared" si="79"/>
        <v>1.064E-2</v>
      </c>
    </row>
    <row r="603" spans="1:22" x14ac:dyDescent="0.3">
      <c r="A603" s="1">
        <f>붙여넣기데이터!A603</f>
        <v>45141.573680555557</v>
      </c>
      <c r="B603">
        <v>0</v>
      </c>
      <c r="C603" s="7">
        <f>템플릿!AO603</f>
        <v>14.73</v>
      </c>
      <c r="D603" s="7">
        <f>템플릿!CE603</f>
        <v>2.476</v>
      </c>
      <c r="E603" s="7">
        <f t="shared" si="72"/>
        <v>5.9491114701130856</v>
      </c>
      <c r="F603" s="7">
        <f>템플릿!CF603</f>
        <v>0.29499999999999998</v>
      </c>
      <c r="G603" s="7">
        <f>템플릿!CG603</f>
        <v>0.316</v>
      </c>
      <c r="H603" s="7">
        <f t="shared" si="73"/>
        <v>4.7716229348882413</v>
      </c>
      <c r="I603" s="7">
        <f>템플릿!CD603</f>
        <v>0.16300000000000001</v>
      </c>
      <c r="J603" s="7">
        <f>템플릿!AT603</f>
        <v>3.8079999999999998</v>
      </c>
      <c r="K603" s="7">
        <f>템플릿!AW603</f>
        <v>2.0820000000000001E-3</v>
      </c>
      <c r="L603" s="7">
        <f>템플릿!AZ603</f>
        <v>-4.0009999999999997E-2</v>
      </c>
      <c r="M603" s="7">
        <f t="shared" si="74"/>
        <v>17.206</v>
      </c>
      <c r="N603" s="7">
        <f t="shared" si="75"/>
        <v>3.9709999999999996</v>
      </c>
      <c r="O603">
        <f>템플릿!BR603</f>
        <v>1.018E-2</v>
      </c>
      <c r="P603">
        <f>템플릿!CH603</f>
        <v>1.0999999999999999E-2</v>
      </c>
      <c r="Q603">
        <f t="shared" si="76"/>
        <v>0.92545454545454553</v>
      </c>
      <c r="R603">
        <f>템플릿!CI603</f>
        <v>0</v>
      </c>
      <c r="S603">
        <f t="shared" si="77"/>
        <v>0.92545454545454553</v>
      </c>
      <c r="T603">
        <f>템플릿!CA603</f>
        <v>0.13070000000000001</v>
      </c>
      <c r="U603">
        <f t="shared" si="78"/>
        <v>0.14170000000000002</v>
      </c>
      <c r="V603">
        <f t="shared" si="79"/>
        <v>1.018E-2</v>
      </c>
    </row>
    <row r="604" spans="1:22" x14ac:dyDescent="0.3">
      <c r="A604" s="1">
        <f>붙여넣기데이터!A604</f>
        <v>45141.573738425926</v>
      </c>
      <c r="B604">
        <v>0</v>
      </c>
      <c r="C604" s="7">
        <f>템플릿!AO604</f>
        <v>14.72</v>
      </c>
      <c r="D604" s="7">
        <f>템플릿!CE604</f>
        <v>2.4809999999999999</v>
      </c>
      <c r="E604" s="7">
        <f t="shared" si="72"/>
        <v>5.9330914953647724</v>
      </c>
      <c r="F604" s="7">
        <f>템플릿!CF604</f>
        <v>0.29499999999999998</v>
      </c>
      <c r="G604" s="7">
        <f>템플릿!CG604</f>
        <v>0.31900000000000001</v>
      </c>
      <c r="H604" s="7">
        <f t="shared" si="73"/>
        <v>4.7560581583198713</v>
      </c>
      <c r="I604" s="7">
        <f>템플릿!CD604</f>
        <v>0.16089999999999999</v>
      </c>
      <c r="J604" s="7">
        <f>템플릿!AT604</f>
        <v>3.625</v>
      </c>
      <c r="K604" s="7">
        <f>템플릿!AW604</f>
        <v>2.0820000000000001E-3</v>
      </c>
      <c r="L604" s="7">
        <f>템플릿!AZ604</f>
        <v>-4.0129999999999999E-2</v>
      </c>
      <c r="M604" s="7">
        <f t="shared" si="74"/>
        <v>17.201000000000001</v>
      </c>
      <c r="N604" s="7">
        <f t="shared" si="75"/>
        <v>3.7858999999999998</v>
      </c>
      <c r="O604">
        <f>템플릿!BR604</f>
        <v>1.064E-2</v>
      </c>
      <c r="P604">
        <f>템플릿!CH604</f>
        <v>1.0999999999999999E-2</v>
      </c>
      <c r="Q604">
        <f t="shared" si="76"/>
        <v>0.9672727272727274</v>
      </c>
      <c r="R604">
        <f>템플릿!CI604</f>
        <v>0</v>
      </c>
      <c r="S604">
        <f t="shared" si="77"/>
        <v>0.9672727272727274</v>
      </c>
      <c r="T604">
        <f>템플릿!CA604</f>
        <v>0.1366</v>
      </c>
      <c r="U604">
        <f t="shared" si="78"/>
        <v>0.14760000000000001</v>
      </c>
      <c r="V604">
        <f t="shared" si="79"/>
        <v>1.064E-2</v>
      </c>
    </row>
    <row r="605" spans="1:22" x14ac:dyDescent="0.3">
      <c r="A605" s="1">
        <f>붙여넣기데이터!A605</f>
        <v>45141.573796296296</v>
      </c>
      <c r="B605">
        <v>0</v>
      </c>
      <c r="C605" s="7">
        <f>템플릿!AO605</f>
        <v>14.8</v>
      </c>
      <c r="D605" s="7">
        <f>템플릿!CE605</f>
        <v>2.4790000000000001</v>
      </c>
      <c r="E605" s="7">
        <f t="shared" si="72"/>
        <v>5.9701492537313436</v>
      </c>
      <c r="F605" s="7">
        <f>템플릿!CF605</f>
        <v>0.29699999999999999</v>
      </c>
      <c r="G605" s="7">
        <f>템플릿!CG605</f>
        <v>0.316</v>
      </c>
      <c r="H605" s="7">
        <f t="shared" si="73"/>
        <v>4.7865459249676583</v>
      </c>
      <c r="I605" s="7">
        <f>템플릿!CD605</f>
        <v>0.15870000000000001</v>
      </c>
      <c r="J605" s="7">
        <f>템플릿!AT605</f>
        <v>2.9420000000000002</v>
      </c>
      <c r="K605" s="7">
        <f>템플릿!AW605</f>
        <v>2.0820000000000001E-3</v>
      </c>
      <c r="L605" s="7">
        <f>템플릿!AZ605</f>
        <v>-4.0129999999999999E-2</v>
      </c>
      <c r="M605" s="7">
        <f t="shared" si="74"/>
        <v>17.279</v>
      </c>
      <c r="N605" s="7">
        <f t="shared" si="75"/>
        <v>3.1007000000000002</v>
      </c>
      <c r="O605">
        <f>템플릿!BR605</f>
        <v>1.0410000000000001E-2</v>
      </c>
      <c r="P605">
        <f>템플릿!CH605</f>
        <v>9.0000000000000011E-3</v>
      </c>
      <c r="Q605">
        <f t="shared" si="76"/>
        <v>1.1566666666666667</v>
      </c>
      <c r="R605">
        <f>템플릿!CI605</f>
        <v>0</v>
      </c>
      <c r="S605">
        <f t="shared" si="77"/>
        <v>1.1566666666666667</v>
      </c>
      <c r="T605">
        <f>템플릿!CA605</f>
        <v>0.15590000000000001</v>
      </c>
      <c r="U605">
        <f t="shared" si="78"/>
        <v>0.16490000000000002</v>
      </c>
      <c r="V605">
        <f t="shared" si="79"/>
        <v>1.0410000000000001E-2</v>
      </c>
    </row>
    <row r="606" spans="1:22" x14ac:dyDescent="0.3">
      <c r="A606" s="1">
        <f>붙여넣기데이터!A606</f>
        <v>45141.573854166665</v>
      </c>
      <c r="B606">
        <v>0</v>
      </c>
      <c r="C606" s="7">
        <f>템플릿!AO606</f>
        <v>14.81</v>
      </c>
      <c r="D606" s="7">
        <f>템플릿!CE606</f>
        <v>2.484</v>
      </c>
      <c r="E606" s="7">
        <f t="shared" si="72"/>
        <v>5.9621578099838972</v>
      </c>
      <c r="F606" s="7">
        <f>템플릿!CF606</f>
        <v>0.29499999999999998</v>
      </c>
      <c r="G606" s="7">
        <f>템플릿!CG606</f>
        <v>0.316</v>
      </c>
      <c r="H606" s="7">
        <f t="shared" si="73"/>
        <v>4.7851373182552512</v>
      </c>
      <c r="I606" s="7">
        <f>템플릿!CD606</f>
        <v>0.1547</v>
      </c>
      <c r="J606" s="7">
        <f>템플릿!AT606</f>
        <v>4.4489999999999998</v>
      </c>
      <c r="K606" s="7">
        <f>템플릿!AW606</f>
        <v>2.0820000000000001E-3</v>
      </c>
      <c r="L606" s="7">
        <f>템플릿!AZ606</f>
        <v>-4.0129999999999999E-2</v>
      </c>
      <c r="M606" s="7">
        <f t="shared" si="74"/>
        <v>17.294</v>
      </c>
      <c r="N606" s="7">
        <f t="shared" si="75"/>
        <v>4.6036999999999999</v>
      </c>
      <c r="O606">
        <f>템플릿!BR606</f>
        <v>1.0410000000000001E-2</v>
      </c>
      <c r="P606">
        <f>템플릿!CH606</f>
        <v>9.0000000000000011E-3</v>
      </c>
      <c r="Q606">
        <f t="shared" si="76"/>
        <v>1.1566666666666667</v>
      </c>
      <c r="R606">
        <f>템플릿!CI606</f>
        <v>0</v>
      </c>
      <c r="S606">
        <f t="shared" si="77"/>
        <v>1.1566666666666667</v>
      </c>
      <c r="T606">
        <f>템플릿!CA606</f>
        <v>0.15590000000000001</v>
      </c>
      <c r="U606">
        <f t="shared" si="78"/>
        <v>0.16490000000000002</v>
      </c>
      <c r="V606">
        <f t="shared" si="79"/>
        <v>1.0410000000000001E-2</v>
      </c>
    </row>
    <row r="607" spans="1:22" x14ac:dyDescent="0.3">
      <c r="A607" s="1">
        <f>붙여넣기데이터!A607</f>
        <v>45141.573912037034</v>
      </c>
      <c r="B607">
        <v>0</v>
      </c>
      <c r="C607" s="7">
        <f>템플릿!AO607</f>
        <v>14.79</v>
      </c>
      <c r="D607" s="7">
        <f>템플릿!CE607</f>
        <v>2.4889999999999999</v>
      </c>
      <c r="E607" s="7">
        <f t="shared" si="72"/>
        <v>5.9421454399357172</v>
      </c>
      <c r="F607" s="7">
        <f>템플릿!CF607</f>
        <v>0.29699999999999999</v>
      </c>
      <c r="G607" s="7">
        <f>템플릿!CG607</f>
        <v>0.314</v>
      </c>
      <c r="H607" s="7">
        <f t="shared" si="73"/>
        <v>4.7709677419354835</v>
      </c>
      <c r="I607" s="7">
        <f>템플릿!CD607</f>
        <v>0.1527</v>
      </c>
      <c r="J607" s="7">
        <f>템플릿!AT607</f>
        <v>6.4390000000000001</v>
      </c>
      <c r="K607" s="7">
        <f>템플릿!AW607</f>
        <v>2.0820000000000001E-3</v>
      </c>
      <c r="L607" s="7">
        <f>템플릿!AZ607</f>
        <v>-4.0009999999999997E-2</v>
      </c>
      <c r="M607" s="7">
        <f t="shared" si="74"/>
        <v>17.279</v>
      </c>
      <c r="N607" s="7">
        <f t="shared" si="75"/>
        <v>6.5917000000000003</v>
      </c>
      <c r="O607">
        <f>템플릿!BR607</f>
        <v>1.064E-2</v>
      </c>
      <c r="P607">
        <f>템플릿!CH607</f>
        <v>9.0000000000000011E-3</v>
      </c>
      <c r="Q607">
        <f t="shared" si="76"/>
        <v>1.1822222222222221</v>
      </c>
      <c r="R607">
        <f>템플릿!CI607</f>
        <v>0</v>
      </c>
      <c r="S607">
        <f t="shared" si="77"/>
        <v>1.1822222222222221</v>
      </c>
      <c r="T607">
        <f>템플릿!CA607</f>
        <v>0.16339999999999999</v>
      </c>
      <c r="U607">
        <f t="shared" si="78"/>
        <v>0.1724</v>
      </c>
      <c r="V607">
        <f t="shared" si="79"/>
        <v>1.064E-2</v>
      </c>
    </row>
    <row r="608" spans="1:22" x14ac:dyDescent="0.3">
      <c r="A608" s="1">
        <f>붙여넣기데이터!A608</f>
        <v>45141.573969907404</v>
      </c>
      <c r="B608">
        <v>0</v>
      </c>
      <c r="C608" s="7">
        <f>템플릿!AO608</f>
        <v>14.76</v>
      </c>
      <c r="D608" s="7">
        <f>템플릿!CE608</f>
        <v>2.4929999999999999</v>
      </c>
      <c r="E608" s="7">
        <f t="shared" si="72"/>
        <v>5.9205776173285196</v>
      </c>
      <c r="F608" s="7">
        <f>템플릿!CF608</f>
        <v>0.29699999999999999</v>
      </c>
      <c r="G608" s="7">
        <f>템플릿!CG608</f>
        <v>0.314</v>
      </c>
      <c r="H608" s="7">
        <f t="shared" si="73"/>
        <v>4.7551546391752577</v>
      </c>
      <c r="I608" s="7">
        <f>템플릿!CD608</f>
        <v>0.1484</v>
      </c>
      <c r="J608" s="7">
        <f>템플릿!AT608</f>
        <v>7.8890000000000002</v>
      </c>
      <c r="K608" s="7">
        <f>템플릿!AW608</f>
        <v>2.0820000000000001E-3</v>
      </c>
      <c r="L608" s="7">
        <f>템플릿!AZ608</f>
        <v>-4.0009999999999997E-2</v>
      </c>
      <c r="M608" s="7">
        <f t="shared" si="74"/>
        <v>17.253</v>
      </c>
      <c r="N608" s="7">
        <f t="shared" si="75"/>
        <v>8.0373999999999999</v>
      </c>
      <c r="O608">
        <f>템플릿!BR608</f>
        <v>1.018E-2</v>
      </c>
      <c r="P608">
        <f>템플릿!CH608</f>
        <v>1.2E-2</v>
      </c>
      <c r="Q608">
        <f t="shared" si="76"/>
        <v>0.84833333333333327</v>
      </c>
      <c r="R608">
        <f>템플릿!CI608</f>
        <v>0</v>
      </c>
      <c r="S608">
        <f t="shared" si="77"/>
        <v>0.84833333333333327</v>
      </c>
      <c r="T608">
        <f>템플릿!CA608</f>
        <v>0.15409999999999999</v>
      </c>
      <c r="U608">
        <f t="shared" si="78"/>
        <v>0.1661</v>
      </c>
      <c r="V608">
        <f t="shared" si="79"/>
        <v>1.018E-2</v>
      </c>
    </row>
    <row r="609" spans="1:22" x14ac:dyDescent="0.3">
      <c r="A609" s="1">
        <f>붙여넣기데이터!A609</f>
        <v>45141.57402777778</v>
      </c>
      <c r="B609">
        <v>0</v>
      </c>
      <c r="C609" s="7">
        <f>템플릿!AO609</f>
        <v>14.73</v>
      </c>
      <c r="D609" s="7">
        <f>템플릿!CE609</f>
        <v>2.496</v>
      </c>
      <c r="E609" s="7">
        <f t="shared" si="72"/>
        <v>5.9014423076923075</v>
      </c>
      <c r="F609" s="7">
        <f>템플릿!CF609</f>
        <v>0.29499999999999998</v>
      </c>
      <c r="G609" s="7">
        <f>템플릿!CG609</f>
        <v>0.316</v>
      </c>
      <c r="H609" s="7">
        <f t="shared" si="73"/>
        <v>4.7409076279369176</v>
      </c>
      <c r="I609" s="7">
        <f>템플릿!CD609</f>
        <v>0.1469</v>
      </c>
      <c r="J609" s="7">
        <f>템플릿!AT609</f>
        <v>8.2260000000000009</v>
      </c>
      <c r="K609" s="7">
        <f>템플릿!AW609</f>
        <v>2.0820000000000001E-3</v>
      </c>
      <c r="L609" s="7">
        <f>템플릿!AZ609</f>
        <v>-3.9899999999999998E-2</v>
      </c>
      <c r="M609" s="7">
        <f t="shared" si="74"/>
        <v>17.225999999999999</v>
      </c>
      <c r="N609" s="7">
        <f t="shared" si="75"/>
        <v>8.3729000000000013</v>
      </c>
      <c r="O609">
        <f>템플릿!BR609</f>
        <v>1.064E-2</v>
      </c>
      <c r="P609">
        <f>템플릿!CH609</f>
        <v>1.2E-2</v>
      </c>
      <c r="Q609">
        <f t="shared" si="76"/>
        <v>0.88666666666666671</v>
      </c>
      <c r="R609">
        <f>템플릿!CI609</f>
        <v>0</v>
      </c>
      <c r="S609">
        <f t="shared" si="77"/>
        <v>0.88666666666666671</v>
      </c>
      <c r="T609">
        <f>템플릿!CA609</f>
        <v>0.16520000000000001</v>
      </c>
      <c r="U609">
        <f t="shared" si="78"/>
        <v>0.17720000000000002</v>
      </c>
      <c r="V609">
        <f t="shared" si="79"/>
        <v>1.064E-2</v>
      </c>
    </row>
    <row r="610" spans="1:22" x14ac:dyDescent="0.3">
      <c r="A610" s="1">
        <f>붙여넣기데이터!A610</f>
        <v>45141.57408564815</v>
      </c>
      <c r="B610">
        <v>0</v>
      </c>
      <c r="C610" s="7">
        <f>템플릿!AO610</f>
        <v>14.75</v>
      </c>
      <c r="D610" s="7">
        <f>템플릿!CE610</f>
        <v>2.4990000000000001</v>
      </c>
      <c r="E610" s="7">
        <f t="shared" si="72"/>
        <v>5.9023609443777509</v>
      </c>
      <c r="F610" s="7">
        <f>템플릿!CF610</f>
        <v>0.29499999999999998</v>
      </c>
      <c r="G610" s="7">
        <f>템플릿!CG610</f>
        <v>0.316</v>
      </c>
      <c r="H610" s="7">
        <f t="shared" si="73"/>
        <v>4.742765273311897</v>
      </c>
      <c r="I610" s="7">
        <f>템플릿!CD610</f>
        <v>0.14449999999999999</v>
      </c>
      <c r="J610" s="7">
        <f>템플릿!AT610</f>
        <v>9.1579999999999995</v>
      </c>
      <c r="K610" s="7">
        <f>템플릿!AW610</f>
        <v>2.313E-3</v>
      </c>
      <c r="L610" s="7">
        <f>템플릿!AZ610</f>
        <v>-4.0009999999999997E-2</v>
      </c>
      <c r="M610" s="7">
        <f t="shared" si="74"/>
        <v>17.248999999999999</v>
      </c>
      <c r="N610" s="7">
        <f t="shared" si="75"/>
        <v>9.3025000000000002</v>
      </c>
      <c r="O610">
        <f>템플릿!BR610</f>
        <v>1.064E-2</v>
      </c>
      <c r="P610">
        <f>템플릿!CH610</f>
        <v>9.0000000000000011E-3</v>
      </c>
      <c r="Q610">
        <f t="shared" si="76"/>
        <v>1.1822222222222221</v>
      </c>
      <c r="R610">
        <f>템플릿!CI610</f>
        <v>0</v>
      </c>
      <c r="S610">
        <f t="shared" si="77"/>
        <v>1.1822222222222221</v>
      </c>
      <c r="T610">
        <f>템플릿!CA610</f>
        <v>0.1431</v>
      </c>
      <c r="U610">
        <f t="shared" si="78"/>
        <v>0.15210000000000001</v>
      </c>
      <c r="V610">
        <f t="shared" si="79"/>
        <v>1.064E-2</v>
      </c>
    </row>
    <row r="611" spans="1:22" x14ac:dyDescent="0.3">
      <c r="A611" s="1">
        <f>붙여넣기데이터!A611</f>
        <v>45141.574143518519</v>
      </c>
      <c r="B611">
        <v>0</v>
      </c>
      <c r="C611" s="7">
        <f>템플릿!AO611</f>
        <v>14.75</v>
      </c>
      <c r="D611" s="7">
        <f>템플릿!CE611</f>
        <v>2.516</v>
      </c>
      <c r="E611" s="7">
        <f t="shared" si="72"/>
        <v>5.8624801271860099</v>
      </c>
      <c r="F611" s="7">
        <f>템플릿!CF611</f>
        <v>0.3</v>
      </c>
      <c r="G611" s="7">
        <f>템플릿!CG611</f>
        <v>0.316</v>
      </c>
      <c r="H611" s="7">
        <f t="shared" si="73"/>
        <v>4.7094508301404856</v>
      </c>
      <c r="I611" s="7">
        <f>템플릿!CD611</f>
        <v>0.1396</v>
      </c>
      <c r="J611" s="7">
        <f>템플릿!AT611</f>
        <v>11.18</v>
      </c>
      <c r="K611" s="7">
        <f>템플릿!AW611</f>
        <v>2.313E-3</v>
      </c>
      <c r="L611" s="7">
        <f>템플릿!AZ611</f>
        <v>-3.9899999999999998E-2</v>
      </c>
      <c r="M611" s="7">
        <f t="shared" si="74"/>
        <v>17.265999999999998</v>
      </c>
      <c r="N611" s="7">
        <f t="shared" si="75"/>
        <v>11.319599999999999</v>
      </c>
      <c r="O611">
        <f>템플릿!BR611</f>
        <v>1.0869999999999999E-2</v>
      </c>
      <c r="P611">
        <f>템플릿!CH611</f>
        <v>9.0000000000000011E-3</v>
      </c>
      <c r="Q611">
        <f t="shared" si="76"/>
        <v>1.2077777777777776</v>
      </c>
      <c r="R611">
        <f>템플릿!CI611</f>
        <v>0</v>
      </c>
      <c r="S611">
        <f t="shared" si="77"/>
        <v>1.2077777777777776</v>
      </c>
      <c r="T611">
        <f>템플릿!CA611</f>
        <v>0.1706</v>
      </c>
      <c r="U611">
        <f t="shared" si="78"/>
        <v>0.17960000000000001</v>
      </c>
      <c r="V611">
        <f t="shared" si="79"/>
        <v>1.0869999999999999E-2</v>
      </c>
    </row>
    <row r="612" spans="1:22" x14ac:dyDescent="0.3">
      <c r="A612" s="1">
        <f>붙여넣기데이터!A612</f>
        <v>45141.574201388888</v>
      </c>
      <c r="B612">
        <v>0</v>
      </c>
      <c r="C612" s="7">
        <f>템플릿!AO612</f>
        <v>14.77</v>
      </c>
      <c r="D612" s="7">
        <f>템플릿!CE612</f>
        <v>2.5230000000000001</v>
      </c>
      <c r="E612" s="7">
        <f t="shared" si="72"/>
        <v>5.8541418945699562</v>
      </c>
      <c r="F612" s="7">
        <f>템플릿!CF612</f>
        <v>0.29499999999999998</v>
      </c>
      <c r="G612" s="7">
        <f>템플릿!CG612</f>
        <v>0.316</v>
      </c>
      <c r="H612" s="7">
        <f t="shared" si="73"/>
        <v>4.7128270580727509</v>
      </c>
      <c r="I612" s="7">
        <f>템플릿!CD612</f>
        <v>0.13469999999999999</v>
      </c>
      <c r="J612" s="7">
        <f>템플릿!AT612</f>
        <v>12.1</v>
      </c>
      <c r="K612" s="7">
        <f>템플릿!AW612</f>
        <v>2.313E-3</v>
      </c>
      <c r="L612" s="7">
        <f>템플릿!AZ612</f>
        <v>-3.9899999999999998E-2</v>
      </c>
      <c r="M612" s="7">
        <f t="shared" si="74"/>
        <v>17.292999999999999</v>
      </c>
      <c r="N612" s="7">
        <f t="shared" si="75"/>
        <v>12.2347</v>
      </c>
      <c r="O612">
        <f>템플릿!BR612</f>
        <v>1.064E-2</v>
      </c>
      <c r="P612">
        <f>템플릿!CH612</f>
        <v>9.0000000000000011E-3</v>
      </c>
      <c r="Q612">
        <f t="shared" si="76"/>
        <v>1.1822222222222221</v>
      </c>
      <c r="R612">
        <f>템플릿!CI612</f>
        <v>0</v>
      </c>
      <c r="S612">
        <f t="shared" si="77"/>
        <v>1.1822222222222221</v>
      </c>
      <c r="T612">
        <f>템플릿!CA612</f>
        <v>0.1416</v>
      </c>
      <c r="U612">
        <f t="shared" si="78"/>
        <v>0.15060000000000001</v>
      </c>
      <c r="V612">
        <f t="shared" si="79"/>
        <v>1.064E-2</v>
      </c>
    </row>
    <row r="613" spans="1:22" x14ac:dyDescent="0.3">
      <c r="A613" s="1">
        <f>붙여넣기데이터!A613</f>
        <v>45141.574259259258</v>
      </c>
      <c r="B613">
        <v>0</v>
      </c>
      <c r="C613" s="7">
        <f>템플릿!AO613</f>
        <v>14.75</v>
      </c>
      <c r="D613" s="7">
        <f>템플릿!CE613</f>
        <v>2.532</v>
      </c>
      <c r="E613" s="7">
        <f t="shared" si="72"/>
        <v>5.8254344391785153</v>
      </c>
      <c r="F613" s="7">
        <f>템플릿!CF613</f>
        <v>0.3</v>
      </c>
      <c r="G613" s="7">
        <f>템플릿!CG613</f>
        <v>0.314</v>
      </c>
      <c r="H613" s="7">
        <f t="shared" si="73"/>
        <v>4.6884933248569611</v>
      </c>
      <c r="I613" s="7">
        <f>템플릿!CD613</f>
        <v>0.128</v>
      </c>
      <c r="J613" s="7">
        <f>템플릿!AT613</f>
        <v>10.08</v>
      </c>
      <c r="K613" s="7">
        <f>템플릿!AW613</f>
        <v>2.0820000000000001E-3</v>
      </c>
      <c r="L613" s="7">
        <f>템플릿!AZ613</f>
        <v>-3.9899999999999998E-2</v>
      </c>
      <c r="M613" s="7">
        <f t="shared" si="74"/>
        <v>17.282</v>
      </c>
      <c r="N613" s="7">
        <f t="shared" si="75"/>
        <v>10.208</v>
      </c>
      <c r="O613">
        <f>템플릿!BR613</f>
        <v>1.0869999999999999E-2</v>
      </c>
      <c r="P613">
        <f>템플릿!CH613</f>
        <v>9.0000000000000011E-3</v>
      </c>
      <c r="Q613">
        <f t="shared" si="76"/>
        <v>1.2077777777777776</v>
      </c>
      <c r="R613">
        <f>템플릿!CI613</f>
        <v>0</v>
      </c>
      <c r="S613">
        <f t="shared" si="77"/>
        <v>1.2077777777777776</v>
      </c>
      <c r="T613">
        <f>템플릿!CA613</f>
        <v>0.1462</v>
      </c>
      <c r="U613">
        <f t="shared" si="78"/>
        <v>0.1552</v>
      </c>
      <c r="V613">
        <f t="shared" si="79"/>
        <v>1.0869999999999999E-2</v>
      </c>
    </row>
    <row r="614" spans="1:22" x14ac:dyDescent="0.3">
      <c r="A614" s="1">
        <f>붙여넣기데이터!A614</f>
        <v>45141.574317129627</v>
      </c>
      <c r="B614">
        <v>0</v>
      </c>
      <c r="C614" s="7">
        <f>템플릿!AO614</f>
        <v>14.71</v>
      </c>
      <c r="D614" s="7">
        <f>템플릿!CE614</f>
        <v>2.5369999999999999</v>
      </c>
      <c r="E614" s="7">
        <f t="shared" si="72"/>
        <v>5.7981868348443051</v>
      </c>
      <c r="F614" s="7">
        <f>템플릿!CF614</f>
        <v>0.29499999999999998</v>
      </c>
      <c r="G614" s="7">
        <f>템플릿!CG614</f>
        <v>0.314</v>
      </c>
      <c r="H614" s="7">
        <f t="shared" si="73"/>
        <v>4.6757787666878583</v>
      </c>
      <c r="I614" s="7">
        <f>템플릿!CD614</f>
        <v>0.1211</v>
      </c>
      <c r="J614" s="7">
        <f>템플릿!AT614</f>
        <v>10.36</v>
      </c>
      <c r="K614" s="7">
        <f>템플릿!AW614</f>
        <v>2.0820000000000001E-3</v>
      </c>
      <c r="L614" s="7">
        <f>템플릿!AZ614</f>
        <v>-3.9780000000000003E-2</v>
      </c>
      <c r="M614" s="7">
        <f t="shared" si="74"/>
        <v>17.247</v>
      </c>
      <c r="N614" s="7">
        <f t="shared" si="75"/>
        <v>10.4811</v>
      </c>
      <c r="O614">
        <f>템플릿!BR614</f>
        <v>1.064E-2</v>
      </c>
      <c r="P614">
        <f>템플릿!CH614</f>
        <v>1.2E-2</v>
      </c>
      <c r="Q614">
        <f t="shared" si="76"/>
        <v>0.88666666666666671</v>
      </c>
      <c r="R614">
        <f>템플릿!CI614</f>
        <v>0</v>
      </c>
      <c r="S614">
        <f t="shared" si="77"/>
        <v>0.88666666666666671</v>
      </c>
      <c r="T614">
        <f>템플릿!CA614</f>
        <v>0.1431</v>
      </c>
      <c r="U614">
        <f t="shared" si="78"/>
        <v>0.15510000000000002</v>
      </c>
      <c r="V614">
        <f t="shared" si="79"/>
        <v>1.064E-2</v>
      </c>
    </row>
    <row r="615" spans="1:22" x14ac:dyDescent="0.3">
      <c r="A615" s="1">
        <f>붙여넣기데이터!A615</f>
        <v>45141.574374999997</v>
      </c>
      <c r="B615">
        <v>0</v>
      </c>
      <c r="C615" s="7">
        <f>템플릿!AO615</f>
        <v>14.71</v>
      </c>
      <c r="D615" s="7">
        <f>템플릿!CE615</f>
        <v>2.5420000000000003</v>
      </c>
      <c r="E615" s="7">
        <f t="shared" si="72"/>
        <v>5.7867820613690002</v>
      </c>
      <c r="F615" s="7">
        <f>템플릿!CF615</f>
        <v>0.29499999999999998</v>
      </c>
      <c r="G615" s="7">
        <f>템플릿!CG615</f>
        <v>0.314</v>
      </c>
      <c r="H615" s="7">
        <f t="shared" si="73"/>
        <v>4.6683592510314185</v>
      </c>
      <c r="I615" s="7">
        <f>템플릿!CD615</f>
        <v>0.1153</v>
      </c>
      <c r="J615" s="7">
        <f>템플릿!AT615</f>
        <v>11.02</v>
      </c>
      <c r="K615" s="7">
        <f>템플릿!AW615</f>
        <v>2.313E-3</v>
      </c>
      <c r="L615" s="7">
        <f>템플릿!AZ615</f>
        <v>-3.9780000000000003E-2</v>
      </c>
      <c r="M615" s="7">
        <f t="shared" si="74"/>
        <v>17.252000000000002</v>
      </c>
      <c r="N615" s="7">
        <f t="shared" si="75"/>
        <v>11.135299999999999</v>
      </c>
      <c r="O615">
        <f>템플릿!BR615</f>
        <v>1.064E-2</v>
      </c>
      <c r="P615">
        <f>템플릿!CH615</f>
        <v>1.2E-2</v>
      </c>
      <c r="Q615">
        <f t="shared" si="76"/>
        <v>0.88666666666666671</v>
      </c>
      <c r="R615">
        <f>템플릿!CI615</f>
        <v>0</v>
      </c>
      <c r="S615">
        <f t="shared" si="77"/>
        <v>0.88666666666666671</v>
      </c>
      <c r="T615">
        <f>템플릿!CA615</f>
        <v>0.1431</v>
      </c>
      <c r="U615">
        <f t="shared" si="78"/>
        <v>0.15510000000000002</v>
      </c>
      <c r="V615">
        <f t="shared" si="79"/>
        <v>1.064E-2</v>
      </c>
    </row>
    <row r="616" spans="1:22" x14ac:dyDescent="0.3">
      <c r="A616" s="1">
        <f>붙여넣기데이터!A616</f>
        <v>45141.574432870373</v>
      </c>
      <c r="B616">
        <v>0</v>
      </c>
      <c r="C616" s="7">
        <f>템플릿!AO616</f>
        <v>14.76</v>
      </c>
      <c r="D616" s="7">
        <f>템플릿!CE616</f>
        <v>2.5420000000000003</v>
      </c>
      <c r="E616" s="7">
        <f t="shared" si="72"/>
        <v>5.8064516129032251</v>
      </c>
      <c r="F616" s="7">
        <f>템플릿!CF616</f>
        <v>0.3</v>
      </c>
      <c r="G616" s="7">
        <f>템플릿!CG616</f>
        <v>0.312</v>
      </c>
      <c r="H616" s="7">
        <f t="shared" si="73"/>
        <v>4.6797717184527583</v>
      </c>
      <c r="I616" s="7">
        <f>템플릿!CD616</f>
        <v>0.1143</v>
      </c>
      <c r="J616" s="7">
        <f>템플릿!AT616</f>
        <v>9.9090000000000007</v>
      </c>
      <c r="K616" s="7">
        <f>템플릿!AW616</f>
        <v>2.313E-3</v>
      </c>
      <c r="L616" s="7">
        <f>템플릿!AZ616</f>
        <v>-3.9669999999999997E-2</v>
      </c>
      <c r="M616" s="7">
        <f t="shared" si="74"/>
        <v>17.302</v>
      </c>
      <c r="N616" s="7">
        <f t="shared" si="75"/>
        <v>10.023300000000001</v>
      </c>
      <c r="O616">
        <f>템플릿!BR616</f>
        <v>1.064E-2</v>
      </c>
      <c r="P616">
        <f>템플릿!CH616</f>
        <v>1.2E-2</v>
      </c>
      <c r="Q616">
        <f t="shared" si="76"/>
        <v>0.88666666666666671</v>
      </c>
      <c r="R616">
        <f>템플릿!CI616</f>
        <v>0</v>
      </c>
      <c r="S616">
        <f t="shared" si="77"/>
        <v>0.88666666666666671</v>
      </c>
      <c r="T616">
        <f>템플릿!CA616</f>
        <v>0.1431</v>
      </c>
      <c r="U616">
        <f t="shared" si="78"/>
        <v>0.15510000000000002</v>
      </c>
      <c r="V616">
        <f t="shared" si="79"/>
        <v>1.064E-2</v>
      </c>
    </row>
    <row r="617" spans="1:22" x14ac:dyDescent="0.3">
      <c r="A617" s="1">
        <f>붙여넣기데이터!A617</f>
        <v>45141.574490740742</v>
      </c>
      <c r="B617">
        <v>0</v>
      </c>
      <c r="C617" s="7">
        <f>템플릿!AO617</f>
        <v>14.72</v>
      </c>
      <c r="D617" s="7">
        <f>템플릿!CE617</f>
        <v>2.5420000000000003</v>
      </c>
      <c r="E617" s="7">
        <f t="shared" si="72"/>
        <v>5.7907159716758452</v>
      </c>
      <c r="F617" s="7">
        <f>템플릿!CF617</f>
        <v>0.29499999999999998</v>
      </c>
      <c r="G617" s="7">
        <f>템플릿!CG617</f>
        <v>0.316</v>
      </c>
      <c r="H617" s="7">
        <f t="shared" si="73"/>
        <v>4.6685696162385035</v>
      </c>
      <c r="I617" s="7">
        <f>템플릿!CD617</f>
        <v>0.1162</v>
      </c>
      <c r="J617" s="7">
        <f>템플릿!AT617</f>
        <v>9.327</v>
      </c>
      <c r="K617" s="7">
        <f>템플릿!AW617</f>
        <v>2.313E-3</v>
      </c>
      <c r="L617" s="7">
        <f>템플릿!AZ617</f>
        <v>-3.9669999999999997E-2</v>
      </c>
      <c r="M617" s="7">
        <f t="shared" si="74"/>
        <v>17.262</v>
      </c>
      <c r="N617" s="7">
        <f t="shared" si="75"/>
        <v>9.4431999999999992</v>
      </c>
      <c r="O617">
        <f>템플릿!BR617</f>
        <v>1.064E-2</v>
      </c>
      <c r="P617">
        <f>템플릿!CH617</f>
        <v>1.2E-2</v>
      </c>
      <c r="Q617">
        <f t="shared" si="76"/>
        <v>0.88666666666666671</v>
      </c>
      <c r="R617">
        <f>템플릿!CI617</f>
        <v>0</v>
      </c>
      <c r="S617">
        <f t="shared" si="77"/>
        <v>0.88666666666666671</v>
      </c>
      <c r="T617">
        <f>템플릿!CA617</f>
        <v>0.16700000000000001</v>
      </c>
      <c r="U617">
        <f t="shared" si="78"/>
        <v>0.17900000000000002</v>
      </c>
      <c r="V617">
        <f t="shared" si="79"/>
        <v>1.064E-2</v>
      </c>
    </row>
    <row r="618" spans="1:22" x14ac:dyDescent="0.3">
      <c r="A618" s="1">
        <f>붙여넣기데이터!A618</f>
        <v>45141.574548611112</v>
      </c>
      <c r="B618">
        <v>0</v>
      </c>
      <c r="C618" s="7">
        <f>템플릿!AO618</f>
        <v>14.68</v>
      </c>
      <c r="D618" s="7">
        <f>템플릿!CE618</f>
        <v>2.54</v>
      </c>
      <c r="E618" s="7">
        <f t="shared" si="72"/>
        <v>5.7795275590551176</v>
      </c>
      <c r="F618" s="7">
        <f>템플릿!CF618</f>
        <v>0.29699999999999999</v>
      </c>
      <c r="G618" s="7">
        <f>템플릿!CG618</f>
        <v>0.314</v>
      </c>
      <c r="H618" s="7">
        <f t="shared" si="73"/>
        <v>4.6588384639796887</v>
      </c>
      <c r="I618" s="7">
        <f>템플릿!CD618</f>
        <v>0.1202</v>
      </c>
      <c r="J618" s="7">
        <f>템플릿!AT618</f>
        <v>9.7799999999999994</v>
      </c>
      <c r="K618" s="7">
        <f>템플릿!AW618</f>
        <v>2.313E-3</v>
      </c>
      <c r="L618" s="7">
        <f>템플릿!AZ618</f>
        <v>-3.9550000000000002E-2</v>
      </c>
      <c r="M618" s="7">
        <f t="shared" si="74"/>
        <v>17.22</v>
      </c>
      <c r="N618" s="7">
        <f t="shared" si="75"/>
        <v>9.9001999999999999</v>
      </c>
      <c r="O618">
        <f>템플릿!BR618</f>
        <v>1.064E-2</v>
      </c>
      <c r="P618">
        <f>템플릿!CH618</f>
        <v>1.2E-2</v>
      </c>
      <c r="Q618">
        <f t="shared" si="76"/>
        <v>0.88666666666666671</v>
      </c>
      <c r="R618">
        <f>템플릿!CI618</f>
        <v>0</v>
      </c>
      <c r="S618">
        <f t="shared" si="77"/>
        <v>0.88666666666666671</v>
      </c>
      <c r="T618">
        <f>템플릿!CA618</f>
        <v>0.16520000000000001</v>
      </c>
      <c r="U618">
        <f t="shared" si="78"/>
        <v>0.17720000000000002</v>
      </c>
      <c r="V618">
        <f t="shared" si="79"/>
        <v>1.064E-2</v>
      </c>
    </row>
    <row r="619" spans="1:22" x14ac:dyDescent="0.3">
      <c r="A619" s="1">
        <f>붙여넣기데이터!A619</f>
        <v>45141.574606481481</v>
      </c>
      <c r="B619">
        <v>0</v>
      </c>
      <c r="C619" s="7">
        <f>템플릿!AO619</f>
        <v>14.65</v>
      </c>
      <c r="D619" s="7">
        <f>템플릿!CE619</f>
        <v>2.5300000000000002</v>
      </c>
      <c r="E619" s="7">
        <f t="shared" si="72"/>
        <v>5.7905138339920947</v>
      </c>
      <c r="F619" s="7">
        <f>템플릿!CF619</f>
        <v>0.29499999999999998</v>
      </c>
      <c r="G619" s="7">
        <f>템플릿!CG619</f>
        <v>0.316</v>
      </c>
      <c r="H619" s="7">
        <f t="shared" si="73"/>
        <v>4.6641197070996503</v>
      </c>
      <c r="I619" s="7">
        <f>템플릿!CD619</f>
        <v>0.12759999999999999</v>
      </c>
      <c r="J619" s="7">
        <f>템플릿!AT619</f>
        <v>10.48</v>
      </c>
      <c r="K619" s="7">
        <f>템플릿!AW619</f>
        <v>2.313E-3</v>
      </c>
      <c r="L619" s="7">
        <f>템플릿!AZ619</f>
        <v>-3.9550000000000002E-2</v>
      </c>
      <c r="M619" s="7">
        <f t="shared" si="74"/>
        <v>17.18</v>
      </c>
      <c r="N619" s="7">
        <f t="shared" si="75"/>
        <v>10.6076</v>
      </c>
      <c r="O619">
        <f>템플릿!BR619</f>
        <v>1.0410000000000001E-2</v>
      </c>
      <c r="P619">
        <f>템플릿!CH619</f>
        <v>9.0000000000000011E-3</v>
      </c>
      <c r="Q619">
        <f t="shared" si="76"/>
        <v>1.1566666666666667</v>
      </c>
      <c r="R619">
        <f>템플릿!CI619</f>
        <v>0</v>
      </c>
      <c r="S619">
        <f t="shared" si="77"/>
        <v>1.1566666666666667</v>
      </c>
      <c r="T619">
        <f>템플릿!CA619</f>
        <v>0.16159999999999999</v>
      </c>
      <c r="U619">
        <f t="shared" si="78"/>
        <v>0.1706</v>
      </c>
      <c r="V619">
        <f t="shared" si="79"/>
        <v>1.0410000000000001E-2</v>
      </c>
    </row>
    <row r="620" spans="1:22" x14ac:dyDescent="0.3">
      <c r="A620" s="1">
        <f>붙여넣기데이터!A620</f>
        <v>45141.574664351851</v>
      </c>
      <c r="B620">
        <v>0</v>
      </c>
      <c r="C620" s="7">
        <f>템플릿!AO620</f>
        <v>14.6</v>
      </c>
      <c r="D620" s="7">
        <f>템플릿!CE620</f>
        <v>2.5230000000000001</v>
      </c>
      <c r="E620" s="7">
        <f t="shared" si="72"/>
        <v>5.7867617915180336</v>
      </c>
      <c r="F620" s="7">
        <f>템플릿!CF620</f>
        <v>0.3</v>
      </c>
      <c r="G620" s="7">
        <f>템플릿!CG620</f>
        <v>0.316</v>
      </c>
      <c r="H620" s="7">
        <f t="shared" si="73"/>
        <v>4.6511627906976747</v>
      </c>
      <c r="I620" s="7">
        <f>템플릿!CD620</f>
        <v>0.1371</v>
      </c>
      <c r="J620" s="7">
        <f>템플릿!AT620</f>
        <v>10.58</v>
      </c>
      <c r="K620" s="7">
        <f>템플릿!AW620</f>
        <v>2.313E-3</v>
      </c>
      <c r="L620" s="7">
        <f>템플릿!AZ620</f>
        <v>-3.9669999999999997E-2</v>
      </c>
      <c r="M620" s="7">
        <f t="shared" si="74"/>
        <v>17.123000000000001</v>
      </c>
      <c r="N620" s="7">
        <f t="shared" si="75"/>
        <v>10.7171</v>
      </c>
      <c r="O620">
        <f>템플릿!BR620</f>
        <v>1.0410000000000001E-2</v>
      </c>
      <c r="P620">
        <f>템플릿!CH620</f>
        <v>1.2E-2</v>
      </c>
      <c r="Q620">
        <f t="shared" si="76"/>
        <v>0.86750000000000005</v>
      </c>
      <c r="R620">
        <f>템플릿!CI620</f>
        <v>0</v>
      </c>
      <c r="S620">
        <f t="shared" si="77"/>
        <v>0.86750000000000005</v>
      </c>
      <c r="T620">
        <f>템플릿!CA620</f>
        <v>0.19189999999999999</v>
      </c>
      <c r="U620">
        <f t="shared" si="78"/>
        <v>0.2039</v>
      </c>
      <c r="V620">
        <f t="shared" si="79"/>
        <v>1.0410000000000001E-2</v>
      </c>
    </row>
    <row r="621" spans="1:22" x14ac:dyDescent="0.3">
      <c r="A621" s="1">
        <f>붙여넣기데이터!A621</f>
        <v>45141.57472222222</v>
      </c>
      <c r="B621">
        <v>0</v>
      </c>
      <c r="C621" s="7">
        <f>템플릿!AO621</f>
        <v>14.59</v>
      </c>
      <c r="D621" s="7">
        <f>템플릿!CE621</f>
        <v>2.5150000000000001</v>
      </c>
      <c r="E621" s="7">
        <f t="shared" si="72"/>
        <v>5.8011928429423456</v>
      </c>
      <c r="F621" s="7">
        <f>템플릿!CF621</f>
        <v>0.29699999999999999</v>
      </c>
      <c r="G621" s="7">
        <f>템플릿!CG621</f>
        <v>0.316</v>
      </c>
      <c r="H621" s="7">
        <f t="shared" si="73"/>
        <v>4.664322250639386</v>
      </c>
      <c r="I621" s="7">
        <f>템플릿!CD621</f>
        <v>0.14560000000000001</v>
      </c>
      <c r="J621" s="7">
        <f>템플릿!AT621</f>
        <v>8.7910000000000004</v>
      </c>
      <c r="K621" s="7">
        <f>템플릿!AW621</f>
        <v>2.313E-3</v>
      </c>
      <c r="L621" s="7">
        <f>템플릿!AZ621</f>
        <v>-3.9550000000000002E-2</v>
      </c>
      <c r="M621" s="7">
        <f t="shared" si="74"/>
        <v>17.105</v>
      </c>
      <c r="N621" s="7">
        <f t="shared" si="75"/>
        <v>8.9366000000000003</v>
      </c>
      <c r="O621">
        <f>템플릿!BR621</f>
        <v>1.018E-2</v>
      </c>
      <c r="P621">
        <f>템플릿!CH621</f>
        <v>9.0000000000000011E-3</v>
      </c>
      <c r="Q621">
        <f t="shared" si="76"/>
        <v>1.131111111111111</v>
      </c>
      <c r="R621">
        <f>템플릿!CI621</f>
        <v>0</v>
      </c>
      <c r="S621">
        <f t="shared" si="77"/>
        <v>1.131111111111111</v>
      </c>
      <c r="T621">
        <f>템플릿!CA621</f>
        <v>0.158</v>
      </c>
      <c r="U621">
        <f t="shared" si="78"/>
        <v>0.16700000000000001</v>
      </c>
      <c r="V621">
        <f t="shared" si="79"/>
        <v>1.018E-2</v>
      </c>
    </row>
    <row r="622" spans="1:22" x14ac:dyDescent="0.3">
      <c r="A622" s="1">
        <f>붙여넣기데이터!A622</f>
        <v>45141.574780092589</v>
      </c>
      <c r="B622">
        <v>0</v>
      </c>
      <c r="C622" s="7">
        <f>템플릿!AO622</f>
        <v>14.52</v>
      </c>
      <c r="D622" s="7">
        <f>템플릿!CE622</f>
        <v>2.5110000000000001</v>
      </c>
      <c r="E622" s="7">
        <f t="shared" si="72"/>
        <v>5.782556750298685</v>
      </c>
      <c r="F622" s="7">
        <f>템플릿!CF622</f>
        <v>0.29699999999999999</v>
      </c>
      <c r="G622" s="7">
        <f>템플릿!CG622</f>
        <v>0.314</v>
      </c>
      <c r="H622" s="7">
        <f t="shared" si="73"/>
        <v>4.650864830237027</v>
      </c>
      <c r="I622" s="7">
        <f>템플릿!CD622</f>
        <v>0.1512</v>
      </c>
      <c r="J622" s="7">
        <f>템플릿!AT622</f>
        <v>9.1219999999999999</v>
      </c>
      <c r="K622" s="7">
        <f>템플릿!AW622</f>
        <v>2.545E-3</v>
      </c>
      <c r="L622" s="7">
        <f>템플릿!AZ622</f>
        <v>-3.9550000000000002E-2</v>
      </c>
      <c r="M622" s="7">
        <f t="shared" si="74"/>
        <v>17.030999999999999</v>
      </c>
      <c r="N622" s="7">
        <f t="shared" si="75"/>
        <v>9.2731999999999992</v>
      </c>
      <c r="O622">
        <f>템플릿!BR622</f>
        <v>1.064E-2</v>
      </c>
      <c r="P622">
        <f>템플릿!CH622</f>
        <v>1.2E-2</v>
      </c>
      <c r="Q622">
        <f t="shared" si="76"/>
        <v>0.88666666666666671</v>
      </c>
      <c r="R622">
        <f>템플릿!CI622</f>
        <v>0</v>
      </c>
      <c r="S622">
        <f t="shared" si="77"/>
        <v>0.88666666666666671</v>
      </c>
      <c r="T622">
        <f>템플릿!CA622</f>
        <v>0.16520000000000001</v>
      </c>
      <c r="U622">
        <f t="shared" si="78"/>
        <v>0.17720000000000002</v>
      </c>
      <c r="V622">
        <f t="shared" si="79"/>
        <v>1.064E-2</v>
      </c>
    </row>
    <row r="623" spans="1:22" x14ac:dyDescent="0.3">
      <c r="A623" s="1">
        <f>붙여넣기데이터!A623</f>
        <v>45141.574837962966</v>
      </c>
      <c r="B623">
        <v>0</v>
      </c>
      <c r="C623" s="7">
        <f>템플릿!AO623</f>
        <v>14.58</v>
      </c>
      <c r="D623" s="7">
        <f>템플릿!CE623</f>
        <v>2.5060000000000002</v>
      </c>
      <c r="E623" s="7">
        <f t="shared" si="72"/>
        <v>5.8180367118914598</v>
      </c>
      <c r="F623" s="7">
        <f>템플릿!CF623</f>
        <v>0.29699999999999999</v>
      </c>
      <c r="G623" s="7">
        <f>템플릿!CG623</f>
        <v>0.312</v>
      </c>
      <c r="H623" s="7">
        <f t="shared" si="73"/>
        <v>4.6805778491171743</v>
      </c>
      <c r="I623" s="7">
        <f>템플릿!CD623</f>
        <v>0.15590000000000001</v>
      </c>
      <c r="J623" s="7">
        <f>템플릿!AT623</f>
        <v>8.69</v>
      </c>
      <c r="K623" s="7">
        <f>템플릿!AW623</f>
        <v>2.545E-3</v>
      </c>
      <c r="L623" s="7">
        <f>템플릿!AZ623</f>
        <v>-3.9550000000000002E-2</v>
      </c>
      <c r="M623" s="7">
        <f t="shared" si="74"/>
        <v>17.085999999999999</v>
      </c>
      <c r="N623" s="7">
        <f t="shared" si="75"/>
        <v>8.8459000000000003</v>
      </c>
      <c r="O623">
        <f>템플릿!BR623</f>
        <v>1.0869999999999999E-2</v>
      </c>
      <c r="P623">
        <f>템플릿!CH623</f>
        <v>1.2E-2</v>
      </c>
      <c r="Q623">
        <f t="shared" si="76"/>
        <v>0.90583333333333327</v>
      </c>
      <c r="R623">
        <f>템플릿!CI623</f>
        <v>0</v>
      </c>
      <c r="S623">
        <f t="shared" si="77"/>
        <v>0.90583333333333327</v>
      </c>
      <c r="T623">
        <f>템플릿!CA623</f>
        <v>0.2026</v>
      </c>
      <c r="U623">
        <f t="shared" si="78"/>
        <v>0.21460000000000001</v>
      </c>
      <c r="V623">
        <f t="shared" si="79"/>
        <v>1.0869999999999999E-2</v>
      </c>
    </row>
    <row r="624" spans="1:22" x14ac:dyDescent="0.3">
      <c r="A624" s="1">
        <f>붙여넣기데이터!A624</f>
        <v>45141.574895833335</v>
      </c>
      <c r="B624">
        <v>0</v>
      </c>
      <c r="C624" s="7">
        <f>템플릿!AO624</f>
        <v>14.35</v>
      </c>
      <c r="D624" s="7">
        <f>템플릿!CE624</f>
        <v>2.4980000000000002</v>
      </c>
      <c r="E624" s="7">
        <f t="shared" si="72"/>
        <v>5.7445956765412323</v>
      </c>
      <c r="F624" s="7">
        <f>템플릿!CF624</f>
        <v>0.29699999999999999</v>
      </c>
      <c r="G624" s="7">
        <f>템플릿!CG624</f>
        <v>0.314</v>
      </c>
      <c r="H624" s="7">
        <f t="shared" si="73"/>
        <v>4.6156320360244445</v>
      </c>
      <c r="I624" s="7">
        <f>템플릿!CD624</f>
        <v>0.1573</v>
      </c>
      <c r="J624" s="7">
        <f>템플릿!AT624</f>
        <v>9.173</v>
      </c>
      <c r="K624" s="7">
        <f>템플릿!AW624</f>
        <v>2.545E-3</v>
      </c>
      <c r="L624" s="7">
        <f>템플릿!AZ624</f>
        <v>-3.9440000000000003E-2</v>
      </c>
      <c r="M624" s="7">
        <f t="shared" si="74"/>
        <v>16.847999999999999</v>
      </c>
      <c r="N624" s="7">
        <f t="shared" si="75"/>
        <v>9.3302999999999994</v>
      </c>
      <c r="O624">
        <f>템플릿!BR624</f>
        <v>1.064E-2</v>
      </c>
      <c r="P624">
        <f>템플릿!CH624</f>
        <v>1.2E-2</v>
      </c>
      <c r="Q624">
        <f t="shared" si="76"/>
        <v>0.88666666666666671</v>
      </c>
      <c r="R624">
        <f>템플릿!CI624</f>
        <v>0</v>
      </c>
      <c r="S624">
        <f t="shared" si="77"/>
        <v>0.88666666666666671</v>
      </c>
      <c r="T624">
        <f>템플릿!CA624</f>
        <v>0.1983</v>
      </c>
      <c r="U624">
        <f t="shared" si="78"/>
        <v>0.21030000000000001</v>
      </c>
      <c r="V624">
        <f t="shared" si="79"/>
        <v>1.064E-2</v>
      </c>
    </row>
    <row r="625" spans="1:22" x14ac:dyDescent="0.3">
      <c r="A625" s="1">
        <f>붙여넣기데이터!A625</f>
        <v>45141.574953703705</v>
      </c>
      <c r="B625">
        <v>0</v>
      </c>
      <c r="C625" s="7">
        <f>템플릿!AO625</f>
        <v>14.55</v>
      </c>
      <c r="D625" s="7">
        <f>템플릿!CE625</f>
        <v>2.496</v>
      </c>
      <c r="E625" s="7">
        <f t="shared" si="72"/>
        <v>5.8293269230769234</v>
      </c>
      <c r="F625" s="7">
        <f>템플릿!CF625</f>
        <v>0.29699999999999999</v>
      </c>
      <c r="G625" s="7">
        <f>템플릿!CG625</f>
        <v>0.31900000000000001</v>
      </c>
      <c r="H625" s="7">
        <f t="shared" si="73"/>
        <v>4.6754498714652959</v>
      </c>
      <c r="I625" s="7">
        <f>템플릿!CD625</f>
        <v>0.16259999999999999</v>
      </c>
      <c r="J625" s="7">
        <f>템플릿!AT625</f>
        <v>8.7349999999999994</v>
      </c>
      <c r="K625" s="7">
        <f>템플릿!AW625</f>
        <v>2.545E-3</v>
      </c>
      <c r="L625" s="7">
        <f>템플릿!AZ625</f>
        <v>-3.9550000000000002E-2</v>
      </c>
      <c r="M625" s="7">
        <f t="shared" si="74"/>
        <v>17.045999999999999</v>
      </c>
      <c r="N625" s="7">
        <f t="shared" si="75"/>
        <v>8.8975999999999988</v>
      </c>
      <c r="O625">
        <f>템플릿!BR625</f>
        <v>1.064E-2</v>
      </c>
      <c r="P625">
        <f>템플릿!CH625</f>
        <v>9.0000000000000011E-3</v>
      </c>
      <c r="Q625">
        <f t="shared" si="76"/>
        <v>1.1822222222222221</v>
      </c>
      <c r="R625">
        <f>템플릿!CI625</f>
        <v>0</v>
      </c>
      <c r="S625">
        <f t="shared" si="77"/>
        <v>1.1822222222222221</v>
      </c>
      <c r="T625">
        <f>템플릿!CA625</f>
        <v>0.1983</v>
      </c>
      <c r="U625">
        <f t="shared" si="78"/>
        <v>0.20730000000000001</v>
      </c>
      <c r="V625">
        <f t="shared" si="79"/>
        <v>1.064E-2</v>
      </c>
    </row>
    <row r="626" spans="1:22" x14ac:dyDescent="0.3">
      <c r="A626" s="1">
        <f>붙여넣기데이터!A626</f>
        <v>45141.575011574074</v>
      </c>
      <c r="B626">
        <v>0</v>
      </c>
      <c r="C626" s="7">
        <f>템플릿!AO626</f>
        <v>14.53</v>
      </c>
      <c r="D626" s="7">
        <f>템플릿!CE626</f>
        <v>2.4940000000000002</v>
      </c>
      <c r="E626" s="7">
        <f t="shared" si="72"/>
        <v>5.8259823576583791</v>
      </c>
      <c r="F626" s="7">
        <f>템플릿!CF626</f>
        <v>0.29699999999999999</v>
      </c>
      <c r="G626" s="7">
        <f>템플릿!CG626</f>
        <v>0.316</v>
      </c>
      <c r="H626" s="7">
        <f t="shared" si="73"/>
        <v>4.6765368522690691</v>
      </c>
      <c r="I626" s="7">
        <f>템플릿!CD626</f>
        <v>0.16869999999999999</v>
      </c>
      <c r="J626" s="7">
        <f>템플릿!AT626</f>
        <v>9.3390000000000004</v>
      </c>
      <c r="K626" s="7">
        <f>템플릿!AW626</f>
        <v>2.545E-3</v>
      </c>
      <c r="L626" s="7">
        <f>템플릿!AZ626</f>
        <v>-3.9550000000000002E-2</v>
      </c>
      <c r="M626" s="7">
        <f t="shared" si="74"/>
        <v>17.024000000000001</v>
      </c>
      <c r="N626" s="7">
        <f t="shared" si="75"/>
        <v>9.5076999999999998</v>
      </c>
      <c r="O626">
        <f>템플릿!BR626</f>
        <v>1.0410000000000001E-2</v>
      </c>
      <c r="P626">
        <f>템플릿!CH626</f>
        <v>9.0000000000000011E-3</v>
      </c>
      <c r="Q626">
        <f t="shared" si="76"/>
        <v>1.1566666666666667</v>
      </c>
      <c r="R626">
        <f>템플릿!CI626</f>
        <v>0</v>
      </c>
      <c r="S626">
        <f t="shared" si="77"/>
        <v>1.1566666666666667</v>
      </c>
      <c r="T626">
        <f>템플릿!CA626</f>
        <v>0.23980000000000001</v>
      </c>
      <c r="U626">
        <f t="shared" si="78"/>
        <v>0.24880000000000002</v>
      </c>
      <c r="V626">
        <f t="shared" si="79"/>
        <v>1.0410000000000001E-2</v>
      </c>
    </row>
    <row r="627" spans="1:22" x14ac:dyDescent="0.3">
      <c r="A627" s="1">
        <f>붙여넣기데이터!A627</f>
        <v>45141.575069444443</v>
      </c>
      <c r="B627">
        <v>0</v>
      </c>
      <c r="C627" s="7">
        <f>템플릿!AO627</f>
        <v>14.64</v>
      </c>
      <c r="D627" s="7">
        <f>템플릿!CE627</f>
        <v>2.496</v>
      </c>
      <c r="E627" s="7">
        <f t="shared" si="72"/>
        <v>5.8653846153846159</v>
      </c>
      <c r="F627" s="7">
        <f>템플릿!CF627</f>
        <v>0.29499999999999998</v>
      </c>
      <c r="G627" s="7">
        <f>템플릿!CG627</f>
        <v>0.316</v>
      </c>
      <c r="H627" s="7">
        <f t="shared" si="73"/>
        <v>4.7119407788863858</v>
      </c>
      <c r="I627" s="7">
        <f>템플릿!CD627</f>
        <v>0.1696</v>
      </c>
      <c r="J627" s="7">
        <f>템플릿!AT627</f>
        <v>8.4870000000000001</v>
      </c>
      <c r="K627" s="7">
        <f>템플릿!AW627</f>
        <v>2.545E-3</v>
      </c>
      <c r="L627" s="7">
        <f>템플릿!AZ627</f>
        <v>-3.943E-2</v>
      </c>
      <c r="M627" s="7">
        <f t="shared" si="74"/>
        <v>17.135999999999999</v>
      </c>
      <c r="N627" s="7">
        <f t="shared" si="75"/>
        <v>8.656600000000001</v>
      </c>
      <c r="O627">
        <f>템플릿!BR627</f>
        <v>1.064E-2</v>
      </c>
      <c r="P627">
        <f>템플릿!CH627</f>
        <v>9.0000000000000011E-3</v>
      </c>
      <c r="Q627">
        <f t="shared" si="76"/>
        <v>1.1822222222222221</v>
      </c>
      <c r="R627">
        <f>템플릿!CI627</f>
        <v>0</v>
      </c>
      <c r="S627">
        <f t="shared" si="77"/>
        <v>1.1822222222222221</v>
      </c>
      <c r="T627">
        <f>템플릿!CA627</f>
        <v>0.2452</v>
      </c>
      <c r="U627">
        <f t="shared" si="78"/>
        <v>0.25419999999999998</v>
      </c>
      <c r="V627">
        <f t="shared" si="79"/>
        <v>1.064E-2</v>
      </c>
    </row>
    <row r="628" spans="1:22" x14ac:dyDescent="0.3">
      <c r="A628" s="1">
        <f>붙여넣기데이터!A628</f>
        <v>45141.575127314813</v>
      </c>
      <c r="B628">
        <v>0</v>
      </c>
      <c r="C628" s="7">
        <f>템플릿!AO628</f>
        <v>14.56</v>
      </c>
      <c r="D628" s="7">
        <f>템플릿!CE628</f>
        <v>2.492</v>
      </c>
      <c r="E628" s="7">
        <f t="shared" si="72"/>
        <v>5.8426966292134832</v>
      </c>
      <c r="F628" s="7">
        <f>템플릿!CF628</f>
        <v>0.30199999999999999</v>
      </c>
      <c r="G628" s="7">
        <f>템플릿!CG628</f>
        <v>0.316</v>
      </c>
      <c r="H628" s="7">
        <f t="shared" si="73"/>
        <v>4.681672025723473</v>
      </c>
      <c r="I628" s="7">
        <f>템플릿!CD628</f>
        <v>0.1706</v>
      </c>
      <c r="J628" s="7">
        <f>템플릿!AT628</f>
        <v>8.6880000000000006</v>
      </c>
      <c r="K628" s="7">
        <f>템플릿!AW628</f>
        <v>2.313E-3</v>
      </c>
      <c r="L628" s="7">
        <f>템플릿!AZ628</f>
        <v>-3.9550000000000002E-2</v>
      </c>
      <c r="M628" s="7">
        <f t="shared" si="74"/>
        <v>17.052</v>
      </c>
      <c r="N628" s="7">
        <f t="shared" si="75"/>
        <v>8.8586000000000009</v>
      </c>
      <c r="O628">
        <f>템플릿!BR628</f>
        <v>1.064E-2</v>
      </c>
      <c r="P628">
        <f>템플릿!CH628</f>
        <v>9.0000000000000011E-3</v>
      </c>
      <c r="Q628">
        <f t="shared" si="76"/>
        <v>1.1822222222222221</v>
      </c>
      <c r="R628">
        <f>템플릿!CI628</f>
        <v>0</v>
      </c>
      <c r="S628">
        <f t="shared" si="77"/>
        <v>1.1822222222222221</v>
      </c>
      <c r="T628">
        <f>템플릿!CA628</f>
        <v>0.2452</v>
      </c>
      <c r="U628">
        <f t="shared" si="78"/>
        <v>0.25419999999999998</v>
      </c>
      <c r="V628">
        <f t="shared" si="79"/>
        <v>1.064E-2</v>
      </c>
    </row>
    <row r="629" spans="1:22" x14ac:dyDescent="0.3">
      <c r="A629" s="1">
        <f>붙여넣기데이터!A629</f>
        <v>45141.575185185182</v>
      </c>
      <c r="B629">
        <v>0</v>
      </c>
      <c r="C629" s="7">
        <f>템플릿!AO629</f>
        <v>14.71</v>
      </c>
      <c r="D629" s="7">
        <f>템플릿!CE629</f>
        <v>2.4910000000000001</v>
      </c>
      <c r="E629" s="7">
        <f t="shared" si="72"/>
        <v>5.9052589321557605</v>
      </c>
      <c r="F629" s="7">
        <f>템플릿!CF629</f>
        <v>0.29199999999999998</v>
      </c>
      <c r="G629" s="7">
        <f>템플릿!CG629</f>
        <v>0.31900000000000001</v>
      </c>
      <c r="H629" s="7">
        <f t="shared" si="73"/>
        <v>4.742101869761445</v>
      </c>
      <c r="I629" s="7">
        <f>템플릿!CD629</f>
        <v>0.17330000000000001</v>
      </c>
      <c r="J629" s="7">
        <f>템플릿!AT629</f>
        <v>9.7859999999999996</v>
      </c>
      <c r="K629" s="7">
        <f>템플릿!AW629</f>
        <v>2.313E-3</v>
      </c>
      <c r="L629" s="7">
        <f>템플릿!AZ629</f>
        <v>-3.9550000000000002E-2</v>
      </c>
      <c r="M629" s="7">
        <f t="shared" si="74"/>
        <v>17.201000000000001</v>
      </c>
      <c r="N629" s="7">
        <f t="shared" si="75"/>
        <v>9.9592999999999989</v>
      </c>
      <c r="O629">
        <f>템플릿!BR629</f>
        <v>1.064E-2</v>
      </c>
      <c r="P629">
        <f>템플릿!CH629</f>
        <v>1.4E-2</v>
      </c>
      <c r="Q629">
        <f t="shared" si="76"/>
        <v>0.76</v>
      </c>
      <c r="R629">
        <f>템플릿!CI629</f>
        <v>0</v>
      </c>
      <c r="S629">
        <f t="shared" si="77"/>
        <v>0.76</v>
      </c>
      <c r="T629">
        <f>템플릿!CA629</f>
        <v>0.2452</v>
      </c>
      <c r="U629">
        <f t="shared" si="78"/>
        <v>0.25919999999999999</v>
      </c>
      <c r="V629">
        <f t="shared" si="79"/>
        <v>1.064E-2</v>
      </c>
    </row>
    <row r="630" spans="1:22" x14ac:dyDescent="0.3">
      <c r="A630" s="1">
        <f>붙여넣기데이터!A630</f>
        <v>45141.575243055559</v>
      </c>
      <c r="B630">
        <v>0</v>
      </c>
      <c r="C630" s="7">
        <f>템플릿!AO630</f>
        <v>14.57</v>
      </c>
      <c r="D630" s="7">
        <f>템플릿!CE630</f>
        <v>2.5009999999999999</v>
      </c>
      <c r="E630" s="7">
        <f t="shared" si="72"/>
        <v>5.8256697321071576</v>
      </c>
      <c r="F630" s="7">
        <f>템플릿!CF630</f>
        <v>0.30199999999999999</v>
      </c>
      <c r="G630" s="7">
        <f>템플릿!CG630</f>
        <v>0.314</v>
      </c>
      <c r="H630" s="7">
        <f t="shared" si="73"/>
        <v>4.6743663779274947</v>
      </c>
      <c r="I630" s="7">
        <f>템플릿!CD630</f>
        <v>0.17169999999999999</v>
      </c>
      <c r="J630" s="7">
        <f>템플릿!AT630</f>
        <v>9.0370000000000008</v>
      </c>
      <c r="K630" s="7">
        <f>템플릿!AW630</f>
        <v>2.7759999999999998E-3</v>
      </c>
      <c r="L630" s="7">
        <f>템플릿!AZ630</f>
        <v>-3.943E-2</v>
      </c>
      <c r="M630" s="7">
        <f t="shared" si="74"/>
        <v>17.071000000000002</v>
      </c>
      <c r="N630" s="7">
        <f t="shared" si="75"/>
        <v>9.2087000000000003</v>
      </c>
      <c r="O630">
        <f>템플릿!BR630</f>
        <v>1.064E-2</v>
      </c>
      <c r="P630">
        <f>템플릿!CH630</f>
        <v>1.2E-2</v>
      </c>
      <c r="Q630">
        <f t="shared" si="76"/>
        <v>0.88666666666666671</v>
      </c>
      <c r="R630">
        <f>템플릿!CI630</f>
        <v>0</v>
      </c>
      <c r="S630">
        <f t="shared" si="77"/>
        <v>0.88666666666666671</v>
      </c>
      <c r="T630">
        <f>템플릿!CA630</f>
        <v>0.24779999999999999</v>
      </c>
      <c r="U630">
        <f t="shared" si="78"/>
        <v>0.25979999999999998</v>
      </c>
      <c r="V630">
        <f t="shared" si="79"/>
        <v>1.064E-2</v>
      </c>
    </row>
    <row r="631" spans="1:22" x14ac:dyDescent="0.3">
      <c r="A631" s="1">
        <f>붙여넣기데이터!A631</f>
        <v>45141.575300925928</v>
      </c>
      <c r="B631">
        <v>0</v>
      </c>
      <c r="C631" s="7">
        <f>템플릿!AO631</f>
        <v>14.59</v>
      </c>
      <c r="D631" s="7">
        <f>템플릿!CE631</f>
        <v>2.4990000000000001</v>
      </c>
      <c r="E631" s="7">
        <f t="shared" si="72"/>
        <v>5.838335334133653</v>
      </c>
      <c r="F631" s="7">
        <f>템플릿!CF631</f>
        <v>0.29499999999999998</v>
      </c>
      <c r="G631" s="7">
        <f>템플릿!CG631</f>
        <v>0.314</v>
      </c>
      <c r="H631" s="7">
        <f t="shared" si="73"/>
        <v>4.6943371943371943</v>
      </c>
      <c r="I631" s="7">
        <f>템플릿!CD631</f>
        <v>0.16969999999999999</v>
      </c>
      <c r="J631" s="7">
        <f>템플릿!AT631</f>
        <v>8.3279999999999994</v>
      </c>
      <c r="K631" s="7">
        <f>템플릿!AW631</f>
        <v>2.7759999999999998E-3</v>
      </c>
      <c r="L631" s="7">
        <f>템플릿!AZ631</f>
        <v>-3.943E-2</v>
      </c>
      <c r="M631" s="7">
        <f t="shared" si="74"/>
        <v>17.088999999999999</v>
      </c>
      <c r="N631" s="7">
        <f t="shared" si="75"/>
        <v>8.4977</v>
      </c>
      <c r="O631">
        <f>템플릿!BR631</f>
        <v>1.064E-2</v>
      </c>
      <c r="P631">
        <f>템플릿!CH631</f>
        <v>9.0000000000000011E-3</v>
      </c>
      <c r="Q631">
        <f t="shared" si="76"/>
        <v>1.1822222222222221</v>
      </c>
      <c r="R631">
        <f>템플릿!CI631</f>
        <v>0</v>
      </c>
      <c r="S631">
        <f t="shared" si="77"/>
        <v>1.1822222222222221</v>
      </c>
      <c r="T631">
        <f>템플릿!CA631</f>
        <v>0.24779999999999999</v>
      </c>
      <c r="U631">
        <f t="shared" si="78"/>
        <v>0.25679999999999997</v>
      </c>
      <c r="V631">
        <f t="shared" si="79"/>
        <v>1.064E-2</v>
      </c>
    </row>
    <row r="632" spans="1:22" x14ac:dyDescent="0.3">
      <c r="A632" s="1">
        <f>붙여넣기데이터!A632</f>
        <v>45141.575358796297</v>
      </c>
      <c r="B632">
        <v>0</v>
      </c>
      <c r="C632" s="7">
        <f>템플릿!AO632</f>
        <v>14.65</v>
      </c>
      <c r="D632" s="7">
        <f>템플릿!CE632</f>
        <v>2.5009999999999999</v>
      </c>
      <c r="E632" s="7">
        <f t="shared" si="72"/>
        <v>5.8576569372251104</v>
      </c>
      <c r="F632" s="7">
        <f>템플릿!CF632</f>
        <v>0.29499999999999998</v>
      </c>
      <c r="G632" s="7">
        <f>템플릿!CG632</f>
        <v>0.31900000000000001</v>
      </c>
      <c r="H632" s="7">
        <f t="shared" si="73"/>
        <v>4.7030497592295353</v>
      </c>
      <c r="I632" s="7">
        <f>템플릿!CD632</f>
        <v>0.17050000000000001</v>
      </c>
      <c r="J632" s="7">
        <f>템플릿!AT632</f>
        <v>9.0890000000000004</v>
      </c>
      <c r="K632" s="7">
        <f>템플릿!AW632</f>
        <v>2.545E-3</v>
      </c>
      <c r="L632" s="7">
        <f>템플릿!AZ632</f>
        <v>-3.943E-2</v>
      </c>
      <c r="M632" s="7">
        <f t="shared" si="74"/>
        <v>17.151</v>
      </c>
      <c r="N632" s="7">
        <f t="shared" si="75"/>
        <v>9.259500000000001</v>
      </c>
      <c r="O632">
        <f>템플릿!BR632</f>
        <v>1.064E-2</v>
      </c>
      <c r="P632">
        <f>템플릿!CH632</f>
        <v>9.0000000000000011E-3</v>
      </c>
      <c r="Q632">
        <f t="shared" si="76"/>
        <v>1.1822222222222221</v>
      </c>
      <c r="R632">
        <f>템플릿!CI632</f>
        <v>0</v>
      </c>
      <c r="S632">
        <f t="shared" si="77"/>
        <v>1.1822222222222221</v>
      </c>
      <c r="T632">
        <f>템플릿!CA632</f>
        <v>0.33040000000000003</v>
      </c>
      <c r="U632">
        <f t="shared" si="78"/>
        <v>0.33940000000000003</v>
      </c>
      <c r="V632">
        <f t="shared" si="79"/>
        <v>1.064E-2</v>
      </c>
    </row>
    <row r="633" spans="1:22" x14ac:dyDescent="0.3">
      <c r="A633" s="1">
        <f>붙여넣기데이터!A633</f>
        <v>45141.575416666667</v>
      </c>
      <c r="B633">
        <v>0</v>
      </c>
      <c r="C633" s="7">
        <f>템플릿!AO633</f>
        <v>14.65</v>
      </c>
      <c r="D633" s="7">
        <f>템플릿!CE633</f>
        <v>2.5020000000000002</v>
      </c>
      <c r="E633" s="7">
        <f t="shared" si="72"/>
        <v>5.8553157474020781</v>
      </c>
      <c r="F633" s="7">
        <f>템플릿!CF633</f>
        <v>0.3</v>
      </c>
      <c r="G633" s="7">
        <f>템플릿!CG633</f>
        <v>0.316</v>
      </c>
      <c r="H633" s="7">
        <f t="shared" si="73"/>
        <v>4.6985246953175119</v>
      </c>
      <c r="I633" s="7">
        <f>템플릿!CD633</f>
        <v>0.16850000000000001</v>
      </c>
      <c r="J633" s="7">
        <f>템플릿!AT633</f>
        <v>7.2050000000000001</v>
      </c>
      <c r="K633" s="7">
        <f>템플릿!AW633</f>
        <v>2.7759999999999998E-3</v>
      </c>
      <c r="L633" s="7">
        <f>템플릿!AZ633</f>
        <v>-3.943E-2</v>
      </c>
      <c r="M633" s="7">
        <f t="shared" si="74"/>
        <v>17.152000000000001</v>
      </c>
      <c r="N633" s="7">
        <f t="shared" si="75"/>
        <v>7.3734999999999999</v>
      </c>
      <c r="O633">
        <f>템플릿!BR633</f>
        <v>1.0410000000000001E-2</v>
      </c>
      <c r="P633">
        <f>템플릿!CH633</f>
        <v>9.0000000000000011E-3</v>
      </c>
      <c r="Q633">
        <f t="shared" si="76"/>
        <v>1.1566666666666667</v>
      </c>
      <c r="R633">
        <f>템플릿!CI633</f>
        <v>0</v>
      </c>
      <c r="S633">
        <f t="shared" si="77"/>
        <v>1.1566666666666667</v>
      </c>
      <c r="T633">
        <f>템플릿!CA633</f>
        <v>0.24249999999999999</v>
      </c>
      <c r="U633">
        <f t="shared" si="78"/>
        <v>0.2515</v>
      </c>
      <c r="V633">
        <f t="shared" si="79"/>
        <v>1.0410000000000001E-2</v>
      </c>
    </row>
    <row r="634" spans="1:22" x14ac:dyDescent="0.3">
      <c r="A634" s="1">
        <f>붙여넣기데이터!A634</f>
        <v>45141.575474537036</v>
      </c>
      <c r="B634">
        <v>0</v>
      </c>
      <c r="C634" s="7">
        <f>템플릿!AO634</f>
        <v>14.61</v>
      </c>
      <c r="D634" s="7">
        <f>템플릿!CE634</f>
        <v>2.5129999999999999</v>
      </c>
      <c r="E634" s="7">
        <f t="shared" si="72"/>
        <v>5.8137684042976518</v>
      </c>
      <c r="F634" s="7">
        <f>템플릿!CF634</f>
        <v>0.29699999999999999</v>
      </c>
      <c r="G634" s="7">
        <f>템플릿!CG634</f>
        <v>0.314</v>
      </c>
      <c r="H634" s="7">
        <f t="shared" si="73"/>
        <v>4.6766965428937253</v>
      </c>
      <c r="I634" s="7">
        <f>템플릿!CD634</f>
        <v>0.1618</v>
      </c>
      <c r="J634" s="7">
        <f>템플릿!AT634</f>
        <v>6.0430000000000001</v>
      </c>
      <c r="K634" s="7">
        <f>템플릿!AW634</f>
        <v>2.545E-3</v>
      </c>
      <c r="L634" s="7">
        <f>템플릿!AZ634</f>
        <v>-3.9320000000000001E-2</v>
      </c>
      <c r="M634" s="7">
        <f t="shared" si="74"/>
        <v>17.122999999999998</v>
      </c>
      <c r="N634" s="7">
        <f t="shared" si="75"/>
        <v>6.2048000000000005</v>
      </c>
      <c r="O634">
        <f>템플릿!BR634</f>
        <v>1.064E-2</v>
      </c>
      <c r="P634">
        <f>템플릿!CH634</f>
        <v>1.2E-2</v>
      </c>
      <c r="Q634">
        <f t="shared" si="76"/>
        <v>0.88666666666666671</v>
      </c>
      <c r="R634">
        <f>템플릿!CI634</f>
        <v>0</v>
      </c>
      <c r="S634">
        <f t="shared" si="77"/>
        <v>0.88666666666666671</v>
      </c>
      <c r="T634">
        <f>템플릿!CA634</f>
        <v>0.24779999999999999</v>
      </c>
      <c r="U634">
        <f t="shared" si="78"/>
        <v>0.25979999999999998</v>
      </c>
      <c r="V634">
        <f t="shared" si="79"/>
        <v>1.064E-2</v>
      </c>
    </row>
    <row r="635" spans="1:22" x14ac:dyDescent="0.3">
      <c r="A635" s="1">
        <f>붙여넣기데이터!A635</f>
        <v>45141.575532407405</v>
      </c>
      <c r="B635">
        <v>0</v>
      </c>
      <c r="C635" s="7">
        <f>템플릿!AO635</f>
        <v>14.59</v>
      </c>
      <c r="D635" s="7">
        <f>템플릿!CE635</f>
        <v>2.52</v>
      </c>
      <c r="E635" s="7">
        <f t="shared" si="72"/>
        <v>5.7896825396825395</v>
      </c>
      <c r="F635" s="7">
        <f>템플릿!CF635</f>
        <v>0.29699999999999999</v>
      </c>
      <c r="G635" s="7">
        <f>템플릿!CG635</f>
        <v>0.316</v>
      </c>
      <c r="H635" s="7">
        <f t="shared" si="73"/>
        <v>4.6568783913182257</v>
      </c>
      <c r="I635" s="7">
        <f>템플릿!CD635</f>
        <v>0.15659999999999999</v>
      </c>
      <c r="J635" s="7">
        <f>템플릿!AT635</f>
        <v>7.7309999999999999</v>
      </c>
      <c r="K635" s="7">
        <f>템플릿!AW635</f>
        <v>2.7759999999999998E-3</v>
      </c>
      <c r="L635" s="7">
        <f>템플릿!AZ635</f>
        <v>-3.943E-2</v>
      </c>
      <c r="M635" s="7">
        <f t="shared" si="74"/>
        <v>17.11</v>
      </c>
      <c r="N635" s="7">
        <f t="shared" si="75"/>
        <v>7.8875999999999999</v>
      </c>
      <c r="O635">
        <f>템플릿!BR635</f>
        <v>1.018E-2</v>
      </c>
      <c r="P635">
        <f>템플릿!CH635</f>
        <v>1.2E-2</v>
      </c>
      <c r="Q635">
        <f t="shared" si="76"/>
        <v>0.84833333333333327</v>
      </c>
      <c r="R635">
        <f>템플릿!CI635</f>
        <v>0</v>
      </c>
      <c r="S635">
        <f t="shared" si="77"/>
        <v>0.84833333333333327</v>
      </c>
      <c r="T635">
        <f>템플릿!CA635</f>
        <v>0.23710000000000001</v>
      </c>
      <c r="U635">
        <f t="shared" si="78"/>
        <v>0.24910000000000002</v>
      </c>
      <c r="V635">
        <f t="shared" si="79"/>
        <v>1.018E-2</v>
      </c>
    </row>
    <row r="636" spans="1:22" x14ac:dyDescent="0.3">
      <c r="A636" s="1">
        <f>붙여넣기데이터!A636</f>
        <v>45141.575590277775</v>
      </c>
      <c r="B636">
        <v>0</v>
      </c>
      <c r="C636" s="7">
        <f>템플릿!AO636</f>
        <v>14.68</v>
      </c>
      <c r="D636" s="7">
        <f>템플릿!CE636</f>
        <v>2.5300000000000002</v>
      </c>
      <c r="E636" s="7">
        <f t="shared" si="72"/>
        <v>5.8023715415019756</v>
      </c>
      <c r="F636" s="7">
        <f>템플릿!CF636</f>
        <v>0.29699999999999999</v>
      </c>
      <c r="G636" s="7">
        <f>템플릿!CG636</f>
        <v>0.316</v>
      </c>
      <c r="H636" s="7">
        <f t="shared" si="73"/>
        <v>4.670696786509704</v>
      </c>
      <c r="I636" s="7">
        <f>템플릿!CD636</f>
        <v>0.15340000000000001</v>
      </c>
      <c r="J636" s="7">
        <f>템플릿!AT636</f>
        <v>12.26</v>
      </c>
      <c r="K636" s="7">
        <f>템플릿!AW636</f>
        <v>2.7759999999999998E-3</v>
      </c>
      <c r="L636" s="7">
        <f>템플릿!AZ636</f>
        <v>-3.943E-2</v>
      </c>
      <c r="M636" s="7">
        <f t="shared" si="74"/>
        <v>17.21</v>
      </c>
      <c r="N636" s="7">
        <f t="shared" si="75"/>
        <v>12.413399999999999</v>
      </c>
      <c r="O636">
        <f>템플릿!BR636</f>
        <v>1.018E-2</v>
      </c>
      <c r="P636">
        <f>템플릿!CH636</f>
        <v>1.4E-2</v>
      </c>
      <c r="Q636">
        <f t="shared" si="76"/>
        <v>0.72714285714285709</v>
      </c>
      <c r="R636">
        <f>템플릿!CI636</f>
        <v>0</v>
      </c>
      <c r="S636">
        <f t="shared" si="77"/>
        <v>0.72714285714285709</v>
      </c>
      <c r="T636">
        <f>템플릿!CA636</f>
        <v>0.31609999999999999</v>
      </c>
      <c r="U636">
        <f t="shared" si="78"/>
        <v>0.3301</v>
      </c>
      <c r="V636">
        <f t="shared" si="79"/>
        <v>1.018E-2</v>
      </c>
    </row>
    <row r="637" spans="1:22" x14ac:dyDescent="0.3">
      <c r="A637" s="1">
        <f>붙여넣기데이터!A637</f>
        <v>45141.575648148151</v>
      </c>
      <c r="B637">
        <v>0</v>
      </c>
      <c r="C637" s="7">
        <f>템플릿!AO637</f>
        <v>14.76</v>
      </c>
      <c r="D637" s="7">
        <f>템플릿!CE637</f>
        <v>2.532</v>
      </c>
      <c r="E637" s="7">
        <f t="shared" si="72"/>
        <v>5.8293838862559237</v>
      </c>
      <c r="F637" s="7">
        <f>템플릿!CF637</f>
        <v>0.29699999999999999</v>
      </c>
      <c r="G637" s="7">
        <f>템플릿!CG637</f>
        <v>0.314</v>
      </c>
      <c r="H637" s="7">
        <f t="shared" si="73"/>
        <v>4.6961501749920451</v>
      </c>
      <c r="I637" s="7">
        <f>템플릿!CD637</f>
        <v>0.14990000000000001</v>
      </c>
      <c r="J637" s="7">
        <f>템플릿!AT637</f>
        <v>8.6929999999999996</v>
      </c>
      <c r="K637" s="7">
        <f>템플릿!AW637</f>
        <v>2.7759999999999998E-3</v>
      </c>
      <c r="L637" s="7">
        <f>템플릿!AZ637</f>
        <v>-3.9320000000000001E-2</v>
      </c>
      <c r="M637" s="7">
        <f t="shared" si="74"/>
        <v>17.292000000000002</v>
      </c>
      <c r="N637" s="7">
        <f t="shared" si="75"/>
        <v>8.8429000000000002</v>
      </c>
      <c r="O637">
        <f>템플릿!BR637</f>
        <v>1.064E-2</v>
      </c>
      <c r="P637">
        <f>템플릿!CH637</f>
        <v>9.0000000000000011E-3</v>
      </c>
      <c r="Q637">
        <f t="shared" si="76"/>
        <v>1.1822222222222221</v>
      </c>
      <c r="R637">
        <f>템플릿!CI637</f>
        <v>0</v>
      </c>
      <c r="S637">
        <f t="shared" si="77"/>
        <v>1.1822222222222221</v>
      </c>
      <c r="T637">
        <f>템플릿!CA637</f>
        <v>0.32690000000000002</v>
      </c>
      <c r="U637">
        <f t="shared" si="78"/>
        <v>0.33590000000000003</v>
      </c>
      <c r="V637">
        <f t="shared" si="79"/>
        <v>1.064E-2</v>
      </c>
    </row>
    <row r="638" spans="1:22" x14ac:dyDescent="0.3">
      <c r="A638" s="1">
        <f>붙여넣기데이터!A638</f>
        <v>45141.575706018521</v>
      </c>
      <c r="B638">
        <v>0</v>
      </c>
      <c r="C638" s="7">
        <f>템플릿!AO638</f>
        <v>14.72</v>
      </c>
      <c r="D638" s="7">
        <f>템플릿!CE638</f>
        <v>2.5369999999999999</v>
      </c>
      <c r="E638" s="7">
        <f t="shared" si="72"/>
        <v>5.802128498226252</v>
      </c>
      <c r="F638" s="7">
        <f>템플릿!CF638</f>
        <v>0.29699999999999999</v>
      </c>
      <c r="G638" s="7">
        <f>템플릿!CG638</f>
        <v>0.31900000000000001</v>
      </c>
      <c r="H638" s="7">
        <f t="shared" si="73"/>
        <v>4.6685696162385035</v>
      </c>
      <c r="I638" s="7">
        <f>템플릿!CD638</f>
        <v>0.14530000000000001</v>
      </c>
      <c r="J638" s="7">
        <f>템플릿!AT638</f>
        <v>7.9109999999999996</v>
      </c>
      <c r="K638" s="7">
        <f>템플릿!AW638</f>
        <v>2.7759999999999998E-3</v>
      </c>
      <c r="L638" s="7">
        <f>템플릿!AZ638</f>
        <v>-3.943E-2</v>
      </c>
      <c r="M638" s="7">
        <f t="shared" si="74"/>
        <v>17.257000000000001</v>
      </c>
      <c r="N638" s="7">
        <f t="shared" si="75"/>
        <v>8.0563000000000002</v>
      </c>
      <c r="O638">
        <f>템플릿!BR638</f>
        <v>1.0410000000000001E-2</v>
      </c>
      <c r="P638">
        <f>템플릿!CH638</f>
        <v>9.0000000000000011E-3</v>
      </c>
      <c r="Q638">
        <f t="shared" si="76"/>
        <v>1.1566666666666667</v>
      </c>
      <c r="R638">
        <f>템플릿!CI638</f>
        <v>0</v>
      </c>
      <c r="S638">
        <f t="shared" si="77"/>
        <v>1.1566666666666667</v>
      </c>
      <c r="T638">
        <f>템플릿!CA638</f>
        <v>0.31979999999999997</v>
      </c>
      <c r="U638">
        <f t="shared" si="78"/>
        <v>0.32879999999999998</v>
      </c>
      <c r="V638">
        <f t="shared" si="79"/>
        <v>1.0410000000000001E-2</v>
      </c>
    </row>
    <row r="639" spans="1:22" x14ac:dyDescent="0.3">
      <c r="A639" s="1">
        <f>붙여넣기데이터!A639</f>
        <v>45141.57576388889</v>
      </c>
      <c r="B639">
        <v>0</v>
      </c>
      <c r="C639" s="7">
        <f>템플릿!AO639</f>
        <v>14.68</v>
      </c>
      <c r="D639" s="7">
        <f>템플릿!CE639</f>
        <v>2.5470000000000002</v>
      </c>
      <c r="E639" s="7">
        <f t="shared" si="72"/>
        <v>5.763643502159403</v>
      </c>
      <c r="F639" s="7">
        <f>템플릿!CF639</f>
        <v>0.3</v>
      </c>
      <c r="G639" s="7">
        <f>템플릿!CG639</f>
        <v>0.316</v>
      </c>
      <c r="H639" s="7">
        <f t="shared" si="73"/>
        <v>4.6411634524185903</v>
      </c>
      <c r="I639" s="7">
        <f>템플릿!CD639</f>
        <v>0.14349999999999999</v>
      </c>
      <c r="J639" s="7">
        <f>템플릿!AT639</f>
        <v>9.6340000000000003</v>
      </c>
      <c r="K639" s="7">
        <f>템플릿!AW639</f>
        <v>2.7759999999999998E-3</v>
      </c>
      <c r="L639" s="7">
        <f>템플릿!AZ639</f>
        <v>-3.943E-2</v>
      </c>
      <c r="M639" s="7">
        <f t="shared" si="74"/>
        <v>17.227</v>
      </c>
      <c r="N639" s="7">
        <f t="shared" si="75"/>
        <v>9.7774999999999999</v>
      </c>
      <c r="O639">
        <f>템플릿!BR639</f>
        <v>1.018E-2</v>
      </c>
      <c r="P639">
        <f>템플릿!CH639</f>
        <v>1.2E-2</v>
      </c>
      <c r="Q639">
        <f t="shared" si="76"/>
        <v>0.84833333333333327</v>
      </c>
      <c r="R639">
        <f>템플릿!CI639</f>
        <v>0</v>
      </c>
      <c r="S639">
        <f t="shared" si="77"/>
        <v>0.84833333333333327</v>
      </c>
      <c r="T639">
        <f>템플릿!CA639</f>
        <v>0.46400000000000002</v>
      </c>
      <c r="U639">
        <f t="shared" si="78"/>
        <v>0.47600000000000003</v>
      </c>
      <c r="V639">
        <f t="shared" si="79"/>
        <v>1.018E-2</v>
      </c>
    </row>
    <row r="640" spans="1:22" x14ac:dyDescent="0.3">
      <c r="A640" s="1">
        <f>붙여넣기데이터!A640</f>
        <v>45141.575821759259</v>
      </c>
      <c r="B640">
        <v>0</v>
      </c>
      <c r="C640" s="7">
        <f>템플릿!AO640</f>
        <v>14.65</v>
      </c>
      <c r="D640" s="7">
        <f>템플릿!CE640</f>
        <v>2.552</v>
      </c>
      <c r="E640" s="7">
        <f t="shared" si="72"/>
        <v>5.7405956112852667</v>
      </c>
      <c r="F640" s="7">
        <f>템플릿!CF640</f>
        <v>0.29499999999999998</v>
      </c>
      <c r="G640" s="7">
        <f>템플릿!CG640</f>
        <v>0.314</v>
      </c>
      <c r="H640" s="7">
        <f t="shared" si="73"/>
        <v>4.6346093008541605</v>
      </c>
      <c r="I640" s="7">
        <f>템플릿!CD640</f>
        <v>0.14430000000000001</v>
      </c>
      <c r="J640" s="7">
        <f>템플릿!AT640</f>
        <v>9.5120000000000005</v>
      </c>
      <c r="K640" s="7">
        <f>템플릿!AW640</f>
        <v>3.0070000000000001E-3</v>
      </c>
      <c r="L640" s="7">
        <f>템플릿!AZ640</f>
        <v>-3.9320000000000001E-2</v>
      </c>
      <c r="M640" s="7">
        <f t="shared" si="74"/>
        <v>17.202000000000002</v>
      </c>
      <c r="N640" s="7">
        <f t="shared" si="75"/>
        <v>9.6562999999999999</v>
      </c>
      <c r="O640">
        <f>템플릿!BR640</f>
        <v>1.018E-2</v>
      </c>
      <c r="P640">
        <f>템플릿!CH640</f>
        <v>1.2E-2</v>
      </c>
      <c r="Q640">
        <f t="shared" si="76"/>
        <v>0.84833333333333327</v>
      </c>
      <c r="R640">
        <f>템플릿!CI640</f>
        <v>0</v>
      </c>
      <c r="S640">
        <f t="shared" si="77"/>
        <v>0.84833333333333327</v>
      </c>
      <c r="T640">
        <f>템플릿!CA640</f>
        <v>0.92789999999999995</v>
      </c>
      <c r="U640">
        <f t="shared" si="78"/>
        <v>0.93989999999999996</v>
      </c>
      <c r="V640">
        <f t="shared" si="79"/>
        <v>1.018E-2</v>
      </c>
    </row>
    <row r="641" spans="1:22" x14ac:dyDescent="0.3">
      <c r="A641" s="1">
        <f>붙여넣기데이터!A641</f>
        <v>45141.575879629629</v>
      </c>
      <c r="B641">
        <v>0</v>
      </c>
      <c r="C641" s="7">
        <f>템플릿!AO641</f>
        <v>14.64</v>
      </c>
      <c r="D641" s="7">
        <f>템플릿!CE641</f>
        <v>2.5640000000000001</v>
      </c>
      <c r="E641" s="7">
        <f t="shared" si="72"/>
        <v>5.7098283931357257</v>
      </c>
      <c r="F641" s="7">
        <f>템플릿!CF641</f>
        <v>0.29699999999999999</v>
      </c>
      <c r="G641" s="7">
        <f>템플릿!CG641</f>
        <v>0.316</v>
      </c>
      <c r="H641" s="7">
        <f t="shared" si="73"/>
        <v>4.6081208687440984</v>
      </c>
      <c r="I641" s="7">
        <f>템플릿!CD641</f>
        <v>0.14399999999999999</v>
      </c>
      <c r="J641" s="7">
        <f>템플릿!AT641</f>
        <v>10.52</v>
      </c>
      <c r="K641" s="7">
        <f>템플릿!AW641</f>
        <v>3.0070000000000001E-3</v>
      </c>
      <c r="L641" s="7">
        <f>템플릿!AZ641</f>
        <v>-3.943E-2</v>
      </c>
      <c r="M641" s="7">
        <f t="shared" si="74"/>
        <v>17.204000000000001</v>
      </c>
      <c r="N641" s="7">
        <f t="shared" si="75"/>
        <v>10.664</v>
      </c>
      <c r="O641">
        <f>템플릿!BR641</f>
        <v>1.018E-2</v>
      </c>
      <c r="P641">
        <f>템플릿!CH641</f>
        <v>9.0000000000000011E-3</v>
      </c>
      <c r="Q641">
        <f t="shared" si="76"/>
        <v>1.131111111111111</v>
      </c>
      <c r="R641">
        <f>템플릿!CI641</f>
        <v>0</v>
      </c>
      <c r="S641">
        <f t="shared" si="77"/>
        <v>1.131111111111111</v>
      </c>
      <c r="T641">
        <f>템플릿!CA641</f>
        <v>0.91779999999999995</v>
      </c>
      <c r="U641">
        <f t="shared" si="78"/>
        <v>0.92679999999999996</v>
      </c>
      <c r="V641">
        <f t="shared" si="79"/>
        <v>1.018E-2</v>
      </c>
    </row>
    <row r="642" spans="1:22" x14ac:dyDescent="0.3">
      <c r="A642" s="1">
        <f>붙여넣기데이터!A642</f>
        <v>45141.575937499998</v>
      </c>
      <c r="B642">
        <v>0</v>
      </c>
      <c r="C642" s="7">
        <f>템플릿!AO642</f>
        <v>14.64</v>
      </c>
      <c r="D642" s="7">
        <f>템플릿!CE642</f>
        <v>2.5680000000000001</v>
      </c>
      <c r="E642" s="7">
        <f t="shared" si="72"/>
        <v>5.7009345794392523</v>
      </c>
      <c r="F642" s="7">
        <f>템플릿!CF642</f>
        <v>0.29499999999999998</v>
      </c>
      <c r="G642" s="7">
        <f>템플릿!CG642</f>
        <v>0.314</v>
      </c>
      <c r="H642" s="7">
        <f t="shared" si="73"/>
        <v>4.6081208687440984</v>
      </c>
      <c r="I642" s="7">
        <f>템플릿!CD642</f>
        <v>0.1401</v>
      </c>
      <c r="J642" s="7">
        <f>템플릿!AT642</f>
        <v>10.33</v>
      </c>
      <c r="K642" s="7">
        <f>템플릿!AW642</f>
        <v>3.0070000000000001E-3</v>
      </c>
      <c r="L642" s="7">
        <f>템플릿!AZ642</f>
        <v>-3.9320000000000001E-2</v>
      </c>
      <c r="M642" s="7">
        <f t="shared" si="74"/>
        <v>17.208000000000002</v>
      </c>
      <c r="N642" s="7">
        <f t="shared" si="75"/>
        <v>10.4701</v>
      </c>
      <c r="O642">
        <f>템플릿!BR642</f>
        <v>1.018E-2</v>
      </c>
      <c r="P642">
        <f>템플릿!CH642</f>
        <v>9.0000000000000011E-3</v>
      </c>
      <c r="Q642">
        <f t="shared" si="76"/>
        <v>1.131111111111111</v>
      </c>
      <c r="R642">
        <f>템플릿!CI642</f>
        <v>0</v>
      </c>
      <c r="S642">
        <f t="shared" si="77"/>
        <v>1.131111111111111</v>
      </c>
      <c r="T642">
        <f>템플릿!CA642</f>
        <v>0.91779999999999995</v>
      </c>
      <c r="U642">
        <f t="shared" si="78"/>
        <v>0.92679999999999996</v>
      </c>
      <c r="V642">
        <f t="shared" si="79"/>
        <v>1.018E-2</v>
      </c>
    </row>
    <row r="643" spans="1:22" x14ac:dyDescent="0.3">
      <c r="A643" s="1">
        <f>붙여넣기데이터!A643</f>
        <v>45141.575995370367</v>
      </c>
      <c r="B643">
        <v>0</v>
      </c>
      <c r="C643" s="7">
        <f>템플릿!AO643</f>
        <v>14.44</v>
      </c>
      <c r="D643" s="7">
        <f>템플릿!CE643</f>
        <v>2.5870000000000002</v>
      </c>
      <c r="E643" s="7">
        <f t="shared" ref="E643:E706" si="80">C643/D643</f>
        <v>5.5817549284885963</v>
      </c>
      <c r="F643" s="7">
        <f>템플릿!CF643</f>
        <v>0.29499999999999998</v>
      </c>
      <c r="G643" s="7">
        <f>템플릿!CG643</f>
        <v>0.312</v>
      </c>
      <c r="H643" s="7">
        <f t="shared" ref="H643:H706" si="81">C643/(D643+F643+G643)</f>
        <v>4.5209768315591736</v>
      </c>
      <c r="I643" s="7">
        <f>템플릿!CD643</f>
        <v>0.1341</v>
      </c>
      <c r="J643" s="7">
        <f>템플릿!AT643</f>
        <v>10.4</v>
      </c>
      <c r="K643" s="7">
        <f>템플릿!AW643</f>
        <v>3.0070000000000001E-3</v>
      </c>
      <c r="L643" s="7">
        <f>템플릿!AZ643</f>
        <v>-3.9199999999999999E-2</v>
      </c>
      <c r="M643" s="7">
        <f t="shared" ref="M643:M706" si="82">C643+D643</f>
        <v>17.027000000000001</v>
      </c>
      <c r="N643" s="7">
        <f t="shared" ref="N643:N706" si="83">J643+I643</f>
        <v>10.5341</v>
      </c>
      <c r="O643">
        <f>템플릿!BR643</f>
        <v>1.018E-2</v>
      </c>
      <c r="P643">
        <f>템플릿!CH643</f>
        <v>9.0000000000000011E-3</v>
      </c>
      <c r="Q643">
        <f t="shared" ref="Q643:Q706" si="84">O643/P643</f>
        <v>1.131111111111111</v>
      </c>
      <c r="R643">
        <f>템플릿!CI643</f>
        <v>0</v>
      </c>
      <c r="S643">
        <f t="shared" ref="S643:S706" si="85">O643/(P643+R643)</f>
        <v>1.131111111111111</v>
      </c>
      <c r="T643">
        <f>템플릿!CA643</f>
        <v>0.91779999999999995</v>
      </c>
      <c r="U643">
        <f t="shared" ref="U643:U706" si="86">T643+P643</f>
        <v>0.92679999999999996</v>
      </c>
      <c r="V643">
        <f t="shared" ref="V643:V706" si="87">O643</f>
        <v>1.018E-2</v>
      </c>
    </row>
    <row r="644" spans="1:22" x14ac:dyDescent="0.3">
      <c r="A644" s="1">
        <f>붙여넣기데이터!A644</f>
        <v>45141.576053240744</v>
      </c>
      <c r="B644">
        <v>0</v>
      </c>
      <c r="C644" s="7">
        <f>템플릿!AO644</f>
        <v>14.55</v>
      </c>
      <c r="D644" s="7">
        <f>템플릿!CE644</f>
        <v>2.5920000000000001</v>
      </c>
      <c r="E644" s="7">
        <f t="shared" si="80"/>
        <v>5.6134259259259256</v>
      </c>
      <c r="F644" s="7">
        <f>템플릿!CF644</f>
        <v>0.29699999999999999</v>
      </c>
      <c r="G644" s="7">
        <f>템플릿!CG644</f>
        <v>0.312</v>
      </c>
      <c r="H644" s="7">
        <f t="shared" si="81"/>
        <v>4.5454545454545459</v>
      </c>
      <c r="I644" s="7">
        <f>템플릿!CD644</f>
        <v>0.12859999999999999</v>
      </c>
      <c r="J644" s="7">
        <f>템플릿!AT644</f>
        <v>9.9939999999999998</v>
      </c>
      <c r="K644" s="7">
        <f>템플릿!AW644</f>
        <v>3.0070000000000001E-3</v>
      </c>
      <c r="L644" s="7">
        <f>템플릿!AZ644</f>
        <v>-3.9320000000000001E-2</v>
      </c>
      <c r="M644" s="7">
        <f t="shared" si="82"/>
        <v>17.141999999999999</v>
      </c>
      <c r="N644" s="7">
        <f t="shared" si="83"/>
        <v>10.1226</v>
      </c>
      <c r="O644">
        <f>템플릿!BR644</f>
        <v>1.018E-2</v>
      </c>
      <c r="P644">
        <f>템플릿!CH644</f>
        <v>1.2E-2</v>
      </c>
      <c r="Q644">
        <f t="shared" si="84"/>
        <v>0.84833333333333327</v>
      </c>
      <c r="R644">
        <f>템플릿!CI644</f>
        <v>0</v>
      </c>
      <c r="S644">
        <f t="shared" si="85"/>
        <v>0.84833333333333327</v>
      </c>
      <c r="T644">
        <f>템플릿!CA644</f>
        <v>0.91779999999999995</v>
      </c>
      <c r="U644">
        <f t="shared" si="86"/>
        <v>0.92979999999999996</v>
      </c>
      <c r="V644">
        <f t="shared" si="87"/>
        <v>1.018E-2</v>
      </c>
    </row>
    <row r="645" spans="1:22" x14ac:dyDescent="0.3">
      <c r="A645" s="1">
        <f>붙여넣기데이터!A645</f>
        <v>45141.576111111113</v>
      </c>
      <c r="B645">
        <v>0</v>
      </c>
      <c r="C645" s="7">
        <f>템플릿!AO645</f>
        <v>14.57</v>
      </c>
      <c r="D645" s="7">
        <f>템플릿!CE645</f>
        <v>2.5950000000000002</v>
      </c>
      <c r="E645" s="7">
        <f t="shared" si="80"/>
        <v>5.6146435452793835</v>
      </c>
      <c r="F645" s="7">
        <f>템플릿!CF645</f>
        <v>0.29499999999999998</v>
      </c>
      <c r="G645" s="7">
        <f>템플릿!CG645</f>
        <v>0.314</v>
      </c>
      <c r="H645" s="7">
        <f t="shared" si="81"/>
        <v>4.5474406991260921</v>
      </c>
      <c r="I645" s="7">
        <f>템플릿!CD645</f>
        <v>0.122</v>
      </c>
      <c r="J645" s="7">
        <f>템플릿!AT645</f>
        <v>11.8</v>
      </c>
      <c r="K645" s="7">
        <f>템플릿!AW645</f>
        <v>2.7759999999999998E-3</v>
      </c>
      <c r="L645" s="7">
        <f>템플릿!AZ645</f>
        <v>-3.9199999999999999E-2</v>
      </c>
      <c r="M645" s="7">
        <f t="shared" si="82"/>
        <v>17.164999999999999</v>
      </c>
      <c r="N645" s="7">
        <f t="shared" si="83"/>
        <v>11.922000000000001</v>
      </c>
      <c r="O645">
        <f>템플릿!BR645</f>
        <v>1.018E-2</v>
      </c>
      <c r="P645">
        <f>템플릿!CH645</f>
        <v>1.2E-2</v>
      </c>
      <c r="Q645">
        <f t="shared" si="84"/>
        <v>0.84833333333333327</v>
      </c>
      <c r="R645">
        <f>템플릿!CI645</f>
        <v>0</v>
      </c>
      <c r="S645">
        <f t="shared" si="85"/>
        <v>0.84833333333333327</v>
      </c>
      <c r="T645">
        <f>템플릿!CA645</f>
        <v>0.46899999999999997</v>
      </c>
      <c r="U645">
        <f t="shared" si="86"/>
        <v>0.48099999999999998</v>
      </c>
      <c r="V645">
        <f t="shared" si="87"/>
        <v>1.018E-2</v>
      </c>
    </row>
    <row r="646" spans="1:22" x14ac:dyDescent="0.3">
      <c r="A646" s="1">
        <f>붙여넣기데이터!A646</f>
        <v>45141.576168981483</v>
      </c>
      <c r="B646">
        <v>0</v>
      </c>
      <c r="C646" s="7">
        <f>템플릿!AO646</f>
        <v>14.6</v>
      </c>
      <c r="D646" s="7">
        <f>템플릿!CE646</f>
        <v>2.6019999999999999</v>
      </c>
      <c r="E646" s="7">
        <f t="shared" si="80"/>
        <v>5.6110684089162186</v>
      </c>
      <c r="F646" s="7">
        <f>템플릿!CF646</f>
        <v>0.29199999999999998</v>
      </c>
      <c r="G646" s="7">
        <f>템플릿!CG646</f>
        <v>0.314</v>
      </c>
      <c r="H646" s="7">
        <f t="shared" si="81"/>
        <v>4.5511221945137157</v>
      </c>
      <c r="I646" s="7">
        <f>템플릿!CD646</f>
        <v>0.121</v>
      </c>
      <c r="J646" s="7">
        <f>템플릿!AT646</f>
        <v>10.61</v>
      </c>
      <c r="K646" s="7">
        <f>템플릿!AW646</f>
        <v>2.7759999999999998E-3</v>
      </c>
      <c r="L646" s="7">
        <f>템플릿!AZ646</f>
        <v>-3.909E-2</v>
      </c>
      <c r="M646" s="7">
        <f t="shared" si="82"/>
        <v>17.201999999999998</v>
      </c>
      <c r="N646" s="7">
        <f t="shared" si="83"/>
        <v>10.731</v>
      </c>
      <c r="O646">
        <f>템플릿!BR646</f>
        <v>1.018E-2</v>
      </c>
      <c r="P646">
        <f>템플릿!CH646</f>
        <v>1.2E-2</v>
      </c>
      <c r="Q646">
        <f t="shared" si="84"/>
        <v>0.84833333333333327</v>
      </c>
      <c r="R646">
        <f>템플릿!CI646</f>
        <v>0</v>
      </c>
      <c r="S646">
        <f t="shared" si="85"/>
        <v>0.84833333333333327</v>
      </c>
      <c r="T646">
        <f>템플릿!CA646</f>
        <v>0.95130000000000003</v>
      </c>
      <c r="U646">
        <f t="shared" si="86"/>
        <v>0.96330000000000005</v>
      </c>
      <c r="V646">
        <f t="shared" si="87"/>
        <v>1.018E-2</v>
      </c>
    </row>
    <row r="647" spans="1:22" x14ac:dyDescent="0.3">
      <c r="A647" s="1">
        <f>붙여넣기데이터!A647</f>
        <v>45141.576226851852</v>
      </c>
      <c r="B647">
        <v>0</v>
      </c>
      <c r="C647" s="7">
        <f>템플릿!AO647</f>
        <v>14.6</v>
      </c>
      <c r="D647" s="7">
        <f>템플릿!CE647</f>
        <v>2.605</v>
      </c>
      <c r="E647" s="7">
        <f t="shared" si="80"/>
        <v>5.6046065259117084</v>
      </c>
      <c r="F647" s="7">
        <f>템플릿!CF647</f>
        <v>0.29699999999999999</v>
      </c>
      <c r="G647" s="7">
        <f>템플릿!CG647</f>
        <v>0.312</v>
      </c>
      <c r="H647" s="7">
        <f t="shared" si="81"/>
        <v>4.542626011200996</v>
      </c>
      <c r="I647" s="7">
        <f>템플릿!CD647</f>
        <v>0.1231</v>
      </c>
      <c r="J647" s="7">
        <f>템플릿!AT647</f>
        <v>10.31</v>
      </c>
      <c r="K647" s="7">
        <f>템플릿!AW647</f>
        <v>2.7759999999999998E-3</v>
      </c>
      <c r="L647" s="7">
        <f>템플릿!AZ647</f>
        <v>-3.909E-2</v>
      </c>
      <c r="M647" s="7">
        <f t="shared" si="82"/>
        <v>17.204999999999998</v>
      </c>
      <c r="N647" s="7">
        <f t="shared" si="83"/>
        <v>10.433100000000001</v>
      </c>
      <c r="O647">
        <f>템플릿!BR647</f>
        <v>1.0410000000000001E-2</v>
      </c>
      <c r="P647">
        <f>템플릿!CH647</f>
        <v>9.0000000000000011E-3</v>
      </c>
      <c r="Q647">
        <f t="shared" si="84"/>
        <v>1.1566666666666667</v>
      </c>
      <c r="R647">
        <f>템플릿!CI647</f>
        <v>0</v>
      </c>
      <c r="S647">
        <f t="shared" si="85"/>
        <v>1.1566666666666667</v>
      </c>
      <c r="T647">
        <f>템플릿!CA647</f>
        <v>0.95940000000000003</v>
      </c>
      <c r="U647">
        <f t="shared" si="86"/>
        <v>0.96840000000000004</v>
      </c>
      <c r="V647">
        <f t="shared" si="87"/>
        <v>1.0410000000000001E-2</v>
      </c>
    </row>
    <row r="648" spans="1:22" x14ac:dyDescent="0.3">
      <c r="A648" s="1">
        <f>붙여넣기데이터!A648</f>
        <v>45141.576284722221</v>
      </c>
      <c r="B648">
        <v>0</v>
      </c>
      <c r="C648" s="7">
        <f>템플릿!AO648</f>
        <v>14.57</v>
      </c>
      <c r="D648" s="7">
        <f>템플릿!CE648</f>
        <v>2.593</v>
      </c>
      <c r="E648" s="7">
        <f t="shared" si="80"/>
        <v>5.6189741612032398</v>
      </c>
      <c r="F648" s="7">
        <f>템플릿!CF648</f>
        <v>0.29499999999999998</v>
      </c>
      <c r="G648" s="7">
        <f>템플릿!CG648</f>
        <v>0.316</v>
      </c>
      <c r="H648" s="7">
        <f t="shared" si="81"/>
        <v>4.5474406991260929</v>
      </c>
      <c r="I648" s="7">
        <f>템플릿!CD648</f>
        <v>0.1263</v>
      </c>
      <c r="J648" s="7">
        <f>템플릿!AT648</f>
        <v>10.06</v>
      </c>
      <c r="K648" s="7">
        <f>템플릿!AW648</f>
        <v>3.0070000000000001E-3</v>
      </c>
      <c r="L648" s="7">
        <f>템플릿!AZ648</f>
        <v>-3.909E-2</v>
      </c>
      <c r="M648" s="7">
        <f t="shared" si="82"/>
        <v>17.163</v>
      </c>
      <c r="N648" s="7">
        <f t="shared" si="83"/>
        <v>10.186300000000001</v>
      </c>
      <c r="O648">
        <f>템플릿!BR648</f>
        <v>1.018E-2</v>
      </c>
      <c r="P648">
        <f>템플릿!CH648</f>
        <v>1.2E-2</v>
      </c>
      <c r="Q648">
        <f t="shared" si="84"/>
        <v>0.84833333333333327</v>
      </c>
      <c r="R648">
        <f>템플릿!CI648</f>
        <v>0</v>
      </c>
      <c r="S648">
        <f t="shared" si="85"/>
        <v>0.84833333333333327</v>
      </c>
      <c r="T648">
        <f>템플릿!CA648</f>
        <v>0.46910000000000002</v>
      </c>
      <c r="U648">
        <f t="shared" si="86"/>
        <v>0.48110000000000003</v>
      </c>
      <c r="V648">
        <f t="shared" si="87"/>
        <v>1.018E-2</v>
      </c>
    </row>
    <row r="649" spans="1:22" x14ac:dyDescent="0.3">
      <c r="A649" s="1">
        <f>붙여넣기데이터!A649</f>
        <v>45141.576342592591</v>
      </c>
      <c r="B649">
        <v>0</v>
      </c>
      <c r="C649" s="7">
        <f>템플릿!AO649</f>
        <v>14.51</v>
      </c>
      <c r="D649" s="7">
        <f>템플릿!CE649</f>
        <v>2.5859999999999999</v>
      </c>
      <c r="E649" s="7">
        <f t="shared" si="80"/>
        <v>5.6109822119102866</v>
      </c>
      <c r="F649" s="7">
        <f>템플릿!CF649</f>
        <v>0.29499999999999998</v>
      </c>
      <c r="G649" s="7">
        <f>템플릿!CG649</f>
        <v>0.314</v>
      </c>
      <c r="H649" s="7">
        <f t="shared" si="81"/>
        <v>4.5414710485133023</v>
      </c>
      <c r="I649" s="7">
        <f>템플릿!CD649</f>
        <v>0.1358</v>
      </c>
      <c r="J649" s="7">
        <f>템플릿!AT649</f>
        <v>9.4350000000000005</v>
      </c>
      <c r="K649" s="7">
        <f>템플릿!AW649</f>
        <v>3.0070000000000001E-3</v>
      </c>
      <c r="L649" s="7">
        <f>템플릿!AZ649</f>
        <v>-3.909E-2</v>
      </c>
      <c r="M649" s="7">
        <f t="shared" si="82"/>
        <v>17.096</v>
      </c>
      <c r="N649" s="7">
        <f t="shared" si="83"/>
        <v>9.5708000000000002</v>
      </c>
      <c r="O649">
        <f>템플릿!BR649</f>
        <v>1.0410000000000001E-2</v>
      </c>
      <c r="P649">
        <f>템플릿!CH649</f>
        <v>1.2E-2</v>
      </c>
      <c r="Q649">
        <f t="shared" si="84"/>
        <v>0.86750000000000005</v>
      </c>
      <c r="R649">
        <f>템플릿!CI649</f>
        <v>0</v>
      </c>
      <c r="S649">
        <f t="shared" si="85"/>
        <v>0.86750000000000005</v>
      </c>
      <c r="T649">
        <f>템플릿!CA649</f>
        <v>0.47970000000000002</v>
      </c>
      <c r="U649">
        <f t="shared" si="86"/>
        <v>0.49170000000000003</v>
      </c>
      <c r="V649">
        <f t="shared" si="87"/>
        <v>1.0410000000000001E-2</v>
      </c>
    </row>
    <row r="650" spans="1:22" x14ac:dyDescent="0.3">
      <c r="A650" s="1">
        <f>붙여넣기데이터!A650</f>
        <v>45141.57640046296</v>
      </c>
      <c r="B650">
        <v>0</v>
      </c>
      <c r="C650" s="7">
        <f>템플릿!AO650</f>
        <v>14.34</v>
      </c>
      <c r="D650" s="7">
        <f>템플릿!CE650</f>
        <v>2.5760000000000001</v>
      </c>
      <c r="E650" s="7">
        <f t="shared" si="80"/>
        <v>5.5667701863354031</v>
      </c>
      <c r="F650" s="7">
        <f>템플릿!CF650</f>
        <v>0.29699999999999999</v>
      </c>
      <c r="G650" s="7">
        <f>템플릿!CG650</f>
        <v>0.312</v>
      </c>
      <c r="H650" s="7">
        <f t="shared" si="81"/>
        <v>4.5023547880690735</v>
      </c>
      <c r="I650" s="7">
        <f>템플릿!CD650</f>
        <v>0.1452</v>
      </c>
      <c r="J650" s="7">
        <f>템플릿!AT650</f>
        <v>8.7569999999999997</v>
      </c>
      <c r="K650" s="7">
        <f>템플릿!AW650</f>
        <v>3.0070000000000001E-3</v>
      </c>
      <c r="L650" s="7">
        <f>템플릿!AZ650</f>
        <v>-3.909E-2</v>
      </c>
      <c r="M650" s="7">
        <f t="shared" si="82"/>
        <v>16.916</v>
      </c>
      <c r="N650" s="7">
        <f t="shared" si="83"/>
        <v>8.9022000000000006</v>
      </c>
      <c r="O650">
        <f>템플릿!BR650</f>
        <v>1.064E-2</v>
      </c>
      <c r="P650">
        <f>템플릿!CH650</f>
        <v>1.2E-2</v>
      </c>
      <c r="Q650">
        <f t="shared" si="84"/>
        <v>0.88666666666666671</v>
      </c>
      <c r="R650">
        <f>템플릿!CI650</f>
        <v>0</v>
      </c>
      <c r="S650">
        <f t="shared" si="85"/>
        <v>0.88666666666666671</v>
      </c>
      <c r="T650">
        <f>템플릿!CA650</f>
        <v>0.4904</v>
      </c>
      <c r="U650">
        <f t="shared" si="86"/>
        <v>0.50239999999999996</v>
      </c>
      <c r="V650">
        <f t="shared" si="87"/>
        <v>1.064E-2</v>
      </c>
    </row>
    <row r="651" spans="1:22" x14ac:dyDescent="0.3">
      <c r="A651" s="1">
        <f>붙여넣기데이터!A651</f>
        <v>45141.576458333337</v>
      </c>
      <c r="B651">
        <v>0</v>
      </c>
      <c r="C651" s="7">
        <f>템플릿!AO651</f>
        <v>14.46</v>
      </c>
      <c r="D651" s="7">
        <f>템플릿!CE651</f>
        <v>2.5710000000000002</v>
      </c>
      <c r="E651" s="7">
        <f t="shared" si="80"/>
        <v>5.6242707117852975</v>
      </c>
      <c r="F651" s="7">
        <f>템플릿!CF651</f>
        <v>0.29499999999999998</v>
      </c>
      <c r="G651" s="7">
        <f>템플릿!CG651</f>
        <v>0.314</v>
      </c>
      <c r="H651" s="7">
        <f t="shared" si="81"/>
        <v>4.5471698113207548</v>
      </c>
      <c r="I651" s="7">
        <f>템플릿!CD651</f>
        <v>0.15609999999999999</v>
      </c>
      <c r="J651" s="7">
        <f>템플릿!AT651</f>
        <v>9.3089999999999993</v>
      </c>
      <c r="K651" s="7">
        <f>템플릿!AW651</f>
        <v>3.0070000000000001E-3</v>
      </c>
      <c r="L651" s="7">
        <f>템플릿!AZ651</f>
        <v>-3.8969999999999998E-2</v>
      </c>
      <c r="M651" s="7">
        <f t="shared" si="82"/>
        <v>17.031000000000002</v>
      </c>
      <c r="N651" s="7">
        <f t="shared" si="83"/>
        <v>9.4650999999999996</v>
      </c>
      <c r="O651">
        <f>템플릿!BR651</f>
        <v>1.064E-2</v>
      </c>
      <c r="P651">
        <f>템플릿!CH651</f>
        <v>1.2E-2</v>
      </c>
      <c r="Q651">
        <f t="shared" si="84"/>
        <v>0.88666666666666671</v>
      </c>
      <c r="R651">
        <f>템플릿!CI651</f>
        <v>0</v>
      </c>
      <c r="S651">
        <f t="shared" si="85"/>
        <v>0.88666666666666671</v>
      </c>
      <c r="T651">
        <f>템플릿!CA651</f>
        <v>0.4904</v>
      </c>
      <c r="U651">
        <f t="shared" si="86"/>
        <v>0.50239999999999996</v>
      </c>
      <c r="V651">
        <f t="shared" si="87"/>
        <v>1.064E-2</v>
      </c>
    </row>
    <row r="652" spans="1:22" x14ac:dyDescent="0.3">
      <c r="A652" s="1">
        <f>붙여넣기데이터!A652</f>
        <v>45141.576516203706</v>
      </c>
      <c r="B652">
        <v>0</v>
      </c>
      <c r="C652" s="7">
        <f>템플릿!AO652</f>
        <v>14.47</v>
      </c>
      <c r="D652" s="7">
        <f>템플릿!CE652</f>
        <v>2.56</v>
      </c>
      <c r="E652" s="7">
        <f t="shared" si="80"/>
        <v>5.65234375</v>
      </c>
      <c r="F652" s="7">
        <f>템플릿!CF652</f>
        <v>0.3</v>
      </c>
      <c r="G652" s="7">
        <f>템플릿!CG652</f>
        <v>0.316</v>
      </c>
      <c r="H652" s="7">
        <f t="shared" si="81"/>
        <v>4.5560453400503782</v>
      </c>
      <c r="I652" s="7">
        <f>템플릿!CD652</f>
        <v>0.16489999999999999</v>
      </c>
      <c r="J652" s="7">
        <f>템플릿!AT652</f>
        <v>8.9770000000000003</v>
      </c>
      <c r="K652" s="7">
        <f>템플릿!AW652</f>
        <v>3.0070000000000001E-3</v>
      </c>
      <c r="L652" s="7">
        <f>템플릿!AZ652</f>
        <v>-3.909E-2</v>
      </c>
      <c r="M652" s="7">
        <f t="shared" si="82"/>
        <v>17.03</v>
      </c>
      <c r="N652" s="7">
        <f t="shared" si="83"/>
        <v>9.1418999999999997</v>
      </c>
      <c r="O652">
        <f>템플릿!BR652</f>
        <v>1.064E-2</v>
      </c>
      <c r="P652">
        <f>템플릿!CH652</f>
        <v>9.0000000000000011E-3</v>
      </c>
      <c r="Q652">
        <f t="shared" si="84"/>
        <v>1.1822222222222221</v>
      </c>
      <c r="R652">
        <f>템플릿!CI652</f>
        <v>0</v>
      </c>
      <c r="S652">
        <f t="shared" si="85"/>
        <v>1.1822222222222221</v>
      </c>
      <c r="T652">
        <f>템플릿!CA652</f>
        <v>0.49569999999999997</v>
      </c>
      <c r="U652">
        <f t="shared" si="86"/>
        <v>0.50469999999999993</v>
      </c>
      <c r="V652">
        <f t="shared" si="87"/>
        <v>1.064E-2</v>
      </c>
    </row>
    <row r="653" spans="1:22" x14ac:dyDescent="0.3">
      <c r="A653" s="1">
        <f>붙여넣기데이터!A653</f>
        <v>45141.576574074075</v>
      </c>
      <c r="B653">
        <v>0</v>
      </c>
      <c r="C653" s="7">
        <f>템플릿!AO653</f>
        <v>14.42</v>
      </c>
      <c r="D653" s="7">
        <f>템플릿!CE653</f>
        <v>2.5569999999999999</v>
      </c>
      <c r="E653" s="7">
        <f t="shared" si="80"/>
        <v>5.6394211967148999</v>
      </c>
      <c r="F653" s="7">
        <f>템플릿!CF653</f>
        <v>0.29699999999999999</v>
      </c>
      <c r="G653" s="7">
        <f>템플릿!CG653</f>
        <v>0.312</v>
      </c>
      <c r="H653" s="7">
        <f t="shared" si="81"/>
        <v>4.5546430827542643</v>
      </c>
      <c r="I653" s="7">
        <f>템플릿!CD653</f>
        <v>0.1726</v>
      </c>
      <c r="J653" s="7">
        <f>템플릿!AT653</f>
        <v>7.9989999999999997</v>
      </c>
      <c r="K653" s="7">
        <f>템플릿!AW653</f>
        <v>3.0070000000000001E-3</v>
      </c>
      <c r="L653" s="7">
        <f>템플릿!AZ653</f>
        <v>-3.909E-2</v>
      </c>
      <c r="M653" s="7">
        <f t="shared" si="82"/>
        <v>16.977</v>
      </c>
      <c r="N653" s="7">
        <f t="shared" si="83"/>
        <v>8.1715999999999998</v>
      </c>
      <c r="O653">
        <f>템플릿!BR653</f>
        <v>1.064E-2</v>
      </c>
      <c r="P653">
        <f>템플릿!CH653</f>
        <v>1.2E-2</v>
      </c>
      <c r="Q653">
        <f t="shared" si="84"/>
        <v>0.88666666666666671</v>
      </c>
      <c r="R653">
        <f>템플릿!CI653</f>
        <v>0</v>
      </c>
      <c r="S653">
        <f t="shared" si="85"/>
        <v>0.88666666666666671</v>
      </c>
      <c r="T653">
        <f>템플릿!CA653</f>
        <v>0.49569999999999997</v>
      </c>
      <c r="U653">
        <f t="shared" si="86"/>
        <v>0.50769999999999993</v>
      </c>
      <c r="V653">
        <f t="shared" si="87"/>
        <v>1.064E-2</v>
      </c>
    </row>
    <row r="654" spans="1:22" x14ac:dyDescent="0.3">
      <c r="A654" s="1">
        <f>붙여넣기데이터!A654</f>
        <v>45141.576631944445</v>
      </c>
      <c r="B654">
        <v>0</v>
      </c>
      <c r="C654" s="7">
        <f>템플릿!AO654</f>
        <v>14.46</v>
      </c>
      <c r="D654" s="7">
        <f>템플릿!CE654</f>
        <v>2.5489999999999999</v>
      </c>
      <c r="E654" s="7">
        <f t="shared" si="80"/>
        <v>5.6728128677912908</v>
      </c>
      <c r="F654" s="7">
        <f>템플릿!CF654</f>
        <v>0.29199999999999998</v>
      </c>
      <c r="G654" s="7">
        <f>템플릿!CG654</f>
        <v>0.316</v>
      </c>
      <c r="H654" s="7">
        <f t="shared" si="81"/>
        <v>4.5802977510294589</v>
      </c>
      <c r="I654" s="7">
        <f>템플릿!CD654</f>
        <v>0.18149999999999999</v>
      </c>
      <c r="J654" s="7">
        <f>템플릿!AT654</f>
        <v>6.3639999999999999</v>
      </c>
      <c r="K654" s="7">
        <f>템플릿!AW654</f>
        <v>3.0070000000000001E-3</v>
      </c>
      <c r="L654" s="7">
        <f>템플릿!AZ654</f>
        <v>-3.8969999999999998E-2</v>
      </c>
      <c r="M654" s="7">
        <f t="shared" si="82"/>
        <v>17.009</v>
      </c>
      <c r="N654" s="7">
        <f t="shared" si="83"/>
        <v>6.5454999999999997</v>
      </c>
      <c r="O654">
        <f>템플릿!BR654</f>
        <v>1.018E-2</v>
      </c>
      <c r="P654">
        <f>템플릿!CH654</f>
        <v>1.2E-2</v>
      </c>
      <c r="Q654">
        <f t="shared" si="84"/>
        <v>0.84833333333333327</v>
      </c>
      <c r="R654">
        <f>템플릿!CI654</f>
        <v>0</v>
      </c>
      <c r="S654">
        <f t="shared" si="85"/>
        <v>0.84833333333333327</v>
      </c>
      <c r="T654">
        <f>템플릿!CA654</f>
        <v>0.47410000000000002</v>
      </c>
      <c r="U654">
        <f t="shared" si="86"/>
        <v>0.48610000000000003</v>
      </c>
      <c r="V654">
        <f t="shared" si="87"/>
        <v>1.018E-2</v>
      </c>
    </row>
    <row r="655" spans="1:22" x14ac:dyDescent="0.3">
      <c r="A655" s="1">
        <f>붙여넣기데이터!A655</f>
        <v>45141.576689814814</v>
      </c>
      <c r="B655">
        <v>0</v>
      </c>
      <c r="C655" s="7">
        <f>템플릿!AO655</f>
        <v>14.42</v>
      </c>
      <c r="D655" s="7">
        <f>템플릿!CE655</f>
        <v>2.5470000000000002</v>
      </c>
      <c r="E655" s="7">
        <f t="shared" si="80"/>
        <v>5.6615626226933644</v>
      </c>
      <c r="F655" s="7">
        <f>템플릿!CF655</f>
        <v>0.29699999999999999</v>
      </c>
      <c r="G655" s="7">
        <f>템플릿!CG655</f>
        <v>0.314</v>
      </c>
      <c r="H655" s="7">
        <f t="shared" si="81"/>
        <v>4.5661811272957564</v>
      </c>
      <c r="I655" s="7">
        <f>템플릿!CD655</f>
        <v>0.1883</v>
      </c>
      <c r="J655" s="7">
        <f>템플릿!AT655</f>
        <v>7.367</v>
      </c>
      <c r="K655" s="7">
        <f>템플릿!AW655</f>
        <v>3.2390000000000001E-3</v>
      </c>
      <c r="L655" s="7">
        <f>템플릿!AZ655</f>
        <v>-3.909E-2</v>
      </c>
      <c r="M655" s="7">
        <f t="shared" si="82"/>
        <v>16.966999999999999</v>
      </c>
      <c r="N655" s="7">
        <f t="shared" si="83"/>
        <v>7.5552999999999999</v>
      </c>
      <c r="O655">
        <f>템플릿!BR655</f>
        <v>1.018E-2</v>
      </c>
      <c r="P655">
        <f>템플릿!CH655</f>
        <v>9.0000000000000011E-3</v>
      </c>
      <c r="Q655">
        <f t="shared" si="84"/>
        <v>1.131111111111111</v>
      </c>
      <c r="R655">
        <f>템플릿!CI655</f>
        <v>0</v>
      </c>
      <c r="S655">
        <f t="shared" si="85"/>
        <v>1.131111111111111</v>
      </c>
      <c r="T655">
        <f>템플릿!CA655</f>
        <v>0.47410000000000002</v>
      </c>
      <c r="U655">
        <f t="shared" si="86"/>
        <v>0.48310000000000003</v>
      </c>
      <c r="V655">
        <f t="shared" si="87"/>
        <v>1.018E-2</v>
      </c>
    </row>
    <row r="656" spans="1:22" x14ac:dyDescent="0.3">
      <c r="A656" s="1">
        <f>붙여넣기데이터!A656</f>
        <v>45141.576747685183</v>
      </c>
      <c r="B656">
        <v>0</v>
      </c>
      <c r="C656" s="7">
        <f>템플릿!AO656</f>
        <v>14.52</v>
      </c>
      <c r="D656" s="7">
        <f>템플릿!CE656</f>
        <v>2.5369999999999999</v>
      </c>
      <c r="E656" s="7">
        <f t="shared" si="80"/>
        <v>5.7232952305873077</v>
      </c>
      <c r="F656" s="7">
        <f>템플릿!CF656</f>
        <v>0.29699999999999999</v>
      </c>
      <c r="G656" s="7">
        <f>템플릿!CG656</f>
        <v>0.314</v>
      </c>
      <c r="H656" s="7">
        <f t="shared" si="81"/>
        <v>4.612452350698856</v>
      </c>
      <c r="I656" s="7">
        <f>템플릿!CD656</f>
        <v>0.1948</v>
      </c>
      <c r="J656" s="7">
        <f>템플릿!AT656</f>
        <v>5.5380000000000003</v>
      </c>
      <c r="K656" s="7">
        <f>템플릿!AW656</f>
        <v>3.2390000000000001E-3</v>
      </c>
      <c r="L656" s="7">
        <f>템플릿!AZ656</f>
        <v>-3.8969999999999998E-2</v>
      </c>
      <c r="M656" s="7">
        <f t="shared" si="82"/>
        <v>17.056999999999999</v>
      </c>
      <c r="N656" s="7">
        <f t="shared" si="83"/>
        <v>5.7328000000000001</v>
      </c>
      <c r="O656">
        <f>템플릿!BR656</f>
        <v>1.018E-2</v>
      </c>
      <c r="P656">
        <f>템플릿!CH656</f>
        <v>1.2E-2</v>
      </c>
      <c r="Q656">
        <f t="shared" si="84"/>
        <v>0.84833333333333327</v>
      </c>
      <c r="R656">
        <f>템플릿!CI656</f>
        <v>0</v>
      </c>
      <c r="S656">
        <f t="shared" si="85"/>
        <v>0.84833333333333327</v>
      </c>
      <c r="T656">
        <f>템플릿!CA656</f>
        <v>0.32390000000000002</v>
      </c>
      <c r="U656">
        <f t="shared" si="86"/>
        <v>0.33590000000000003</v>
      </c>
      <c r="V656">
        <f t="shared" si="87"/>
        <v>1.018E-2</v>
      </c>
    </row>
    <row r="657" spans="1:22" x14ac:dyDescent="0.3">
      <c r="A657" s="1">
        <f>붙여넣기데이터!A657</f>
        <v>45141.576805555553</v>
      </c>
      <c r="B657">
        <v>0</v>
      </c>
      <c r="C657" s="7">
        <f>템플릿!AO657</f>
        <v>14.53</v>
      </c>
      <c r="D657" s="7">
        <f>템플릿!CE657</f>
        <v>2.5329999999999999</v>
      </c>
      <c r="E657" s="7">
        <f t="shared" si="80"/>
        <v>5.7362810896170551</v>
      </c>
      <c r="F657" s="7">
        <f>템플릿!CF657</f>
        <v>0.29699999999999999</v>
      </c>
      <c r="G657" s="7">
        <f>템플릿!CG657</f>
        <v>0.314</v>
      </c>
      <c r="H657" s="7">
        <f t="shared" si="81"/>
        <v>4.6215012722646307</v>
      </c>
      <c r="I657" s="7">
        <f>템플릿!CD657</f>
        <v>0.19889999999999999</v>
      </c>
      <c r="J657" s="7">
        <f>템플릿!AT657</f>
        <v>7.8659999999999997</v>
      </c>
      <c r="K657" s="7">
        <f>템플릿!AW657</f>
        <v>3.0070000000000001E-3</v>
      </c>
      <c r="L657" s="7">
        <f>템플릿!AZ657</f>
        <v>-3.8969999999999998E-2</v>
      </c>
      <c r="M657" s="7">
        <f t="shared" si="82"/>
        <v>17.062999999999999</v>
      </c>
      <c r="N657" s="7">
        <f t="shared" si="83"/>
        <v>8.0648999999999997</v>
      </c>
      <c r="O657">
        <f>템플릿!BR657</f>
        <v>1.064E-2</v>
      </c>
      <c r="P657">
        <f>템플릿!CH657</f>
        <v>9.0000000000000011E-3</v>
      </c>
      <c r="Q657">
        <f t="shared" si="84"/>
        <v>1.1822222222222221</v>
      </c>
      <c r="R657">
        <f>템플릿!CI657</f>
        <v>0</v>
      </c>
      <c r="S657">
        <f t="shared" si="85"/>
        <v>1.1822222222222221</v>
      </c>
      <c r="T657">
        <f>템플릿!CA657</f>
        <v>0.33400000000000002</v>
      </c>
      <c r="U657">
        <f t="shared" si="86"/>
        <v>0.34300000000000003</v>
      </c>
      <c r="V657">
        <f t="shared" si="87"/>
        <v>1.064E-2</v>
      </c>
    </row>
    <row r="658" spans="1:22" x14ac:dyDescent="0.3">
      <c r="A658" s="1">
        <f>붙여넣기데이터!A658</f>
        <v>45141.576863425929</v>
      </c>
      <c r="B658">
        <v>0</v>
      </c>
      <c r="C658" s="7">
        <f>템플릿!AO658</f>
        <v>14.51</v>
      </c>
      <c r="D658" s="7">
        <f>템플릿!CE658</f>
        <v>2.5300000000000002</v>
      </c>
      <c r="E658" s="7">
        <f t="shared" si="80"/>
        <v>5.7351778656126475</v>
      </c>
      <c r="F658" s="7">
        <f>템플릿!CF658</f>
        <v>0.29499999999999998</v>
      </c>
      <c r="G658" s="7">
        <f>템플릿!CG658</f>
        <v>0.314</v>
      </c>
      <c r="H658" s="7">
        <f t="shared" si="81"/>
        <v>4.6224912392481681</v>
      </c>
      <c r="I658" s="7">
        <f>템플릿!CD658</f>
        <v>0.19939999999999999</v>
      </c>
      <c r="J658" s="7">
        <f>템플릿!AT658</f>
        <v>8.5449999999999999</v>
      </c>
      <c r="K658" s="7">
        <f>템플릿!AW658</f>
        <v>3.2390000000000001E-3</v>
      </c>
      <c r="L658" s="7">
        <f>템플릿!AZ658</f>
        <v>-3.8969999999999998E-2</v>
      </c>
      <c r="M658" s="7">
        <f t="shared" si="82"/>
        <v>17.04</v>
      </c>
      <c r="N658" s="7">
        <f t="shared" si="83"/>
        <v>8.7444000000000006</v>
      </c>
      <c r="O658">
        <f>템플릿!BR658</f>
        <v>9.9480000000000002E-3</v>
      </c>
      <c r="P658">
        <f>템플릿!CH658</f>
        <v>9.0000000000000011E-3</v>
      </c>
      <c r="Q658">
        <f t="shared" si="84"/>
        <v>1.1053333333333333</v>
      </c>
      <c r="R658">
        <f>템플릿!CI658</f>
        <v>0</v>
      </c>
      <c r="S658">
        <f t="shared" si="85"/>
        <v>1.1053333333333333</v>
      </c>
      <c r="T658">
        <f>템플릿!CA658</f>
        <v>0.31219999999999998</v>
      </c>
      <c r="U658">
        <f t="shared" si="86"/>
        <v>0.32119999999999999</v>
      </c>
      <c r="V658">
        <f t="shared" si="87"/>
        <v>9.9480000000000002E-3</v>
      </c>
    </row>
    <row r="659" spans="1:22" x14ac:dyDescent="0.3">
      <c r="A659" s="1">
        <f>붙여넣기데이터!A659</f>
        <v>45141.576921296299</v>
      </c>
      <c r="B659">
        <v>0</v>
      </c>
      <c r="C659" s="7">
        <f>템플릿!AO659</f>
        <v>14.43</v>
      </c>
      <c r="D659" s="7">
        <f>템플릿!CE659</f>
        <v>2.5300000000000002</v>
      </c>
      <c r="E659" s="7">
        <f t="shared" si="80"/>
        <v>5.7035573122529639</v>
      </c>
      <c r="F659" s="7">
        <f>템플릿!CF659</f>
        <v>0.3</v>
      </c>
      <c r="G659" s="7">
        <f>템플릿!CG659</f>
        <v>0.314</v>
      </c>
      <c r="H659" s="7">
        <f t="shared" si="81"/>
        <v>4.5896946564885495</v>
      </c>
      <c r="I659" s="7">
        <f>템플릿!CD659</f>
        <v>0.19900000000000001</v>
      </c>
      <c r="J659" s="7">
        <f>템플릿!AT659</f>
        <v>9.5869999999999997</v>
      </c>
      <c r="K659" s="7">
        <f>템플릿!AW659</f>
        <v>3.2390000000000001E-3</v>
      </c>
      <c r="L659" s="7">
        <f>템플릿!AZ659</f>
        <v>-3.8969999999999998E-2</v>
      </c>
      <c r="M659" s="7">
        <f t="shared" si="82"/>
        <v>16.96</v>
      </c>
      <c r="N659" s="7">
        <f t="shared" si="83"/>
        <v>9.7859999999999996</v>
      </c>
      <c r="O659">
        <f>템플릿!BR659</f>
        <v>9.9480000000000002E-3</v>
      </c>
      <c r="P659">
        <f>템플릿!CH659</f>
        <v>9.0000000000000011E-3</v>
      </c>
      <c r="Q659">
        <f t="shared" si="84"/>
        <v>1.1053333333333333</v>
      </c>
      <c r="R659">
        <f>템플릿!CI659</f>
        <v>0</v>
      </c>
      <c r="S659">
        <f t="shared" si="85"/>
        <v>1.1053333333333333</v>
      </c>
      <c r="T659">
        <f>템플릿!CA659</f>
        <v>0.23669999999999999</v>
      </c>
      <c r="U659">
        <f t="shared" si="86"/>
        <v>0.2457</v>
      </c>
      <c r="V659">
        <f t="shared" si="87"/>
        <v>9.9480000000000002E-3</v>
      </c>
    </row>
    <row r="660" spans="1:22" x14ac:dyDescent="0.3">
      <c r="A660" s="1">
        <f>붙여넣기데이터!A660</f>
        <v>45141.576979166668</v>
      </c>
      <c r="B660">
        <v>0</v>
      </c>
      <c r="C660" s="7">
        <f>템플릿!AO660</f>
        <v>14.45</v>
      </c>
      <c r="D660" s="7">
        <f>템플릿!CE660</f>
        <v>2.528</v>
      </c>
      <c r="E660" s="7">
        <f t="shared" si="80"/>
        <v>5.7159810126582276</v>
      </c>
      <c r="F660" s="7">
        <f>템플릿!CF660</f>
        <v>0.29699999999999999</v>
      </c>
      <c r="G660" s="7">
        <f>템플릿!CG660</f>
        <v>0.314</v>
      </c>
      <c r="H660" s="7">
        <f t="shared" si="81"/>
        <v>4.6033768716151631</v>
      </c>
      <c r="I660" s="7">
        <f>템플릿!CD660</f>
        <v>0.19650000000000001</v>
      </c>
      <c r="J660" s="7">
        <f>템플릿!AT660</f>
        <v>7.8419999999999996</v>
      </c>
      <c r="K660" s="7">
        <f>템플릿!AW660</f>
        <v>3.0070000000000001E-3</v>
      </c>
      <c r="L660" s="7">
        <f>템플릿!AZ660</f>
        <v>-3.8859999999999999E-2</v>
      </c>
      <c r="M660" s="7">
        <f t="shared" si="82"/>
        <v>16.977999999999998</v>
      </c>
      <c r="N660" s="7">
        <f t="shared" si="83"/>
        <v>8.0384999999999991</v>
      </c>
      <c r="O660">
        <f>템플릿!BR660</f>
        <v>1.018E-2</v>
      </c>
      <c r="P660">
        <f>템플릿!CH660</f>
        <v>1.2E-2</v>
      </c>
      <c r="Q660">
        <f t="shared" si="84"/>
        <v>0.84833333333333327</v>
      </c>
      <c r="R660">
        <f>템플릿!CI660</f>
        <v>0</v>
      </c>
      <c r="S660">
        <f t="shared" si="85"/>
        <v>0.84833333333333327</v>
      </c>
      <c r="T660">
        <f>템플릿!CA660</f>
        <v>0.2422</v>
      </c>
      <c r="U660">
        <f t="shared" si="86"/>
        <v>0.25419999999999998</v>
      </c>
      <c r="V660">
        <f t="shared" si="87"/>
        <v>1.018E-2</v>
      </c>
    </row>
    <row r="661" spans="1:22" x14ac:dyDescent="0.3">
      <c r="A661" s="1">
        <f>붙여넣기데이터!A661</f>
        <v>45141.577037037037</v>
      </c>
      <c r="B661">
        <v>0</v>
      </c>
      <c r="C661" s="7">
        <f>템플릿!AO661</f>
        <v>14.54</v>
      </c>
      <c r="D661" s="7">
        <f>템플릿!CE661</f>
        <v>2.5249999999999999</v>
      </c>
      <c r="E661" s="7">
        <f t="shared" si="80"/>
        <v>5.7584158415841582</v>
      </c>
      <c r="F661" s="7">
        <f>템플릿!CF661</f>
        <v>0.3</v>
      </c>
      <c r="G661" s="7">
        <f>템플릿!CG661</f>
        <v>0.316</v>
      </c>
      <c r="H661" s="7">
        <f t="shared" si="81"/>
        <v>4.6290990130531684</v>
      </c>
      <c r="I661" s="7">
        <f>템플릿!CD661</f>
        <v>0.19620000000000001</v>
      </c>
      <c r="J661" s="7">
        <f>템플릿!AT661</f>
        <v>6.8570000000000002</v>
      </c>
      <c r="K661" s="7">
        <f>템플릿!AW661</f>
        <v>3.2390000000000001E-3</v>
      </c>
      <c r="L661" s="7">
        <f>템플릿!AZ661</f>
        <v>-3.8969999999999998E-2</v>
      </c>
      <c r="M661" s="7">
        <f t="shared" si="82"/>
        <v>17.064999999999998</v>
      </c>
      <c r="N661" s="7">
        <f t="shared" si="83"/>
        <v>7.0532000000000004</v>
      </c>
      <c r="O661">
        <f>템플릿!BR661</f>
        <v>1.0410000000000001E-2</v>
      </c>
      <c r="P661">
        <f>템플릿!CH661</f>
        <v>1.2E-2</v>
      </c>
      <c r="Q661">
        <f t="shared" si="84"/>
        <v>0.86750000000000005</v>
      </c>
      <c r="R661">
        <f>템플릿!CI661</f>
        <v>0</v>
      </c>
      <c r="S661">
        <f t="shared" si="85"/>
        <v>0.86750000000000005</v>
      </c>
      <c r="T661">
        <f>템플릿!CA661</f>
        <v>0.2477</v>
      </c>
      <c r="U661">
        <f t="shared" si="86"/>
        <v>0.25969999999999999</v>
      </c>
      <c r="V661">
        <f t="shared" si="87"/>
        <v>1.0410000000000001E-2</v>
      </c>
    </row>
    <row r="662" spans="1:22" x14ac:dyDescent="0.3">
      <c r="A662" s="1">
        <f>붙여넣기데이터!A662</f>
        <v>45141.577094907407</v>
      </c>
      <c r="B662">
        <v>0</v>
      </c>
      <c r="C662" s="7">
        <f>템플릿!AO662</f>
        <v>14.51</v>
      </c>
      <c r="D662" s="7">
        <f>템플릿!CE662</f>
        <v>2.5249999999999999</v>
      </c>
      <c r="E662" s="7">
        <f t="shared" si="80"/>
        <v>5.7465346534653463</v>
      </c>
      <c r="F662" s="7">
        <f>템플릿!CF662</f>
        <v>0.29499999999999998</v>
      </c>
      <c r="G662" s="7">
        <f>템플릿!CG662</f>
        <v>0.316</v>
      </c>
      <c r="H662" s="7">
        <f t="shared" si="81"/>
        <v>4.6269132653061229</v>
      </c>
      <c r="I662" s="7">
        <f>템플릿!CD662</f>
        <v>0.19239999999999999</v>
      </c>
      <c r="J662" s="7">
        <f>템플릿!AT662</f>
        <v>6.9249999999999998</v>
      </c>
      <c r="K662" s="7">
        <f>템플릿!AW662</f>
        <v>3.2390000000000001E-3</v>
      </c>
      <c r="L662" s="7">
        <f>템플릿!AZ662</f>
        <v>-3.8859999999999999E-2</v>
      </c>
      <c r="M662" s="7">
        <f t="shared" si="82"/>
        <v>17.035</v>
      </c>
      <c r="N662" s="7">
        <f t="shared" si="83"/>
        <v>7.1173999999999999</v>
      </c>
      <c r="O662">
        <f>템플릿!BR662</f>
        <v>1.0410000000000001E-2</v>
      </c>
      <c r="P662">
        <f>템플릿!CH662</f>
        <v>1.2E-2</v>
      </c>
      <c r="Q662">
        <f t="shared" si="84"/>
        <v>0.86750000000000005</v>
      </c>
      <c r="R662">
        <f>템플릿!CI662</f>
        <v>0</v>
      </c>
      <c r="S662">
        <f t="shared" si="85"/>
        <v>0.86750000000000005</v>
      </c>
      <c r="T662">
        <f>템플릿!CA662</f>
        <v>0.25359999999999999</v>
      </c>
      <c r="U662">
        <f t="shared" si="86"/>
        <v>0.2656</v>
      </c>
      <c r="V662">
        <f t="shared" si="87"/>
        <v>1.0410000000000001E-2</v>
      </c>
    </row>
    <row r="663" spans="1:22" x14ac:dyDescent="0.3">
      <c r="A663" s="1">
        <f>붙여넣기데이터!A663</f>
        <v>45141.577152777776</v>
      </c>
      <c r="B663">
        <v>0</v>
      </c>
      <c r="C663" s="7">
        <f>템플릿!AO663</f>
        <v>14.62</v>
      </c>
      <c r="D663" s="7">
        <f>템플릿!CE663</f>
        <v>2.528</v>
      </c>
      <c r="E663" s="7">
        <f t="shared" si="80"/>
        <v>5.7832278481012658</v>
      </c>
      <c r="F663" s="7">
        <f>템플릿!CF663</f>
        <v>0.29699999999999999</v>
      </c>
      <c r="G663" s="7">
        <f>템플릿!CG663</f>
        <v>0.312</v>
      </c>
      <c r="H663" s="7">
        <f t="shared" si="81"/>
        <v>4.6605036659228558</v>
      </c>
      <c r="I663" s="7">
        <f>템플릿!CD663</f>
        <v>0.18920000000000001</v>
      </c>
      <c r="J663" s="7">
        <f>템플릿!AT663</f>
        <v>7.5359999999999996</v>
      </c>
      <c r="K663" s="7">
        <f>템플릿!AW663</f>
        <v>3.2390000000000001E-3</v>
      </c>
      <c r="L663" s="7">
        <f>템플릿!AZ663</f>
        <v>-3.8859999999999999E-2</v>
      </c>
      <c r="M663" s="7">
        <f t="shared" si="82"/>
        <v>17.148</v>
      </c>
      <c r="N663" s="7">
        <f t="shared" si="83"/>
        <v>7.7251999999999992</v>
      </c>
      <c r="O663">
        <f>템플릿!BR663</f>
        <v>1.0410000000000001E-2</v>
      </c>
      <c r="P663">
        <f>템플릿!CH663</f>
        <v>9.0000000000000011E-3</v>
      </c>
      <c r="Q663">
        <f t="shared" si="84"/>
        <v>1.1566666666666667</v>
      </c>
      <c r="R663">
        <f>템플릿!CI663</f>
        <v>0</v>
      </c>
      <c r="S663">
        <f t="shared" si="85"/>
        <v>1.1566666666666667</v>
      </c>
      <c r="T663">
        <f>템플릿!CA663</f>
        <v>0.25030000000000002</v>
      </c>
      <c r="U663">
        <f t="shared" si="86"/>
        <v>0.25930000000000003</v>
      </c>
      <c r="V663">
        <f t="shared" si="87"/>
        <v>1.0410000000000001E-2</v>
      </c>
    </row>
    <row r="664" spans="1:22" x14ac:dyDescent="0.3">
      <c r="A664" s="1">
        <f>붙여넣기데이터!A664</f>
        <v>45141.577210648145</v>
      </c>
      <c r="B664">
        <v>0</v>
      </c>
      <c r="C664" s="7">
        <f>템플릿!AO664</f>
        <v>14.58</v>
      </c>
      <c r="D664" s="7">
        <f>템플릿!CE664</f>
        <v>2.5249999999999999</v>
      </c>
      <c r="E664" s="7">
        <f t="shared" si="80"/>
        <v>5.7742574257425741</v>
      </c>
      <c r="F664" s="7">
        <f>템플릿!CF664</f>
        <v>0.29699999999999999</v>
      </c>
      <c r="G664" s="7">
        <f>템플릿!CG664</f>
        <v>0.314</v>
      </c>
      <c r="H664" s="7">
        <f t="shared" si="81"/>
        <v>4.6492346938775508</v>
      </c>
      <c r="I664" s="7">
        <f>템플릿!CD664</f>
        <v>0.18410000000000001</v>
      </c>
      <c r="J664" s="7">
        <f>템플릿!AT664</f>
        <v>8.9849999999999994</v>
      </c>
      <c r="K664" s="7">
        <f>템플릿!AW664</f>
        <v>3.2390000000000001E-3</v>
      </c>
      <c r="L664" s="7">
        <f>템플릿!AZ664</f>
        <v>-3.8859999999999999E-2</v>
      </c>
      <c r="M664" s="7">
        <f t="shared" si="82"/>
        <v>17.105</v>
      </c>
      <c r="N664" s="7">
        <f t="shared" si="83"/>
        <v>9.1691000000000003</v>
      </c>
      <c r="O664">
        <f>템플릿!BR664</f>
        <v>1.064E-2</v>
      </c>
      <c r="P664">
        <f>템플릿!CH664</f>
        <v>9.0000000000000011E-3</v>
      </c>
      <c r="Q664">
        <f t="shared" si="84"/>
        <v>1.1822222222222221</v>
      </c>
      <c r="R664">
        <f>템플릿!CI664</f>
        <v>0</v>
      </c>
      <c r="S664">
        <f t="shared" si="85"/>
        <v>1.1822222222222221</v>
      </c>
      <c r="T664">
        <f>템플릿!CA664</f>
        <v>0.24970000000000001</v>
      </c>
      <c r="U664">
        <f t="shared" si="86"/>
        <v>0.25869999999999999</v>
      </c>
      <c r="V664">
        <f t="shared" si="87"/>
        <v>1.064E-2</v>
      </c>
    </row>
    <row r="665" spans="1:22" x14ac:dyDescent="0.3">
      <c r="A665" s="1">
        <f>붙여넣기데이터!A665</f>
        <v>45141.577268518522</v>
      </c>
      <c r="B665">
        <v>0</v>
      </c>
      <c r="C665" s="7">
        <f>템플릿!AO665</f>
        <v>14.7</v>
      </c>
      <c r="D665" s="7">
        <f>템플릿!CE665</f>
        <v>2.52</v>
      </c>
      <c r="E665" s="7">
        <f t="shared" si="80"/>
        <v>5.833333333333333</v>
      </c>
      <c r="F665" s="7">
        <f>템플릿!CF665</f>
        <v>0.29699999999999999</v>
      </c>
      <c r="G665" s="7">
        <f>템플릿!CG665</f>
        <v>0.314</v>
      </c>
      <c r="H665" s="7">
        <f t="shared" si="81"/>
        <v>4.6949856275950168</v>
      </c>
      <c r="I665" s="7">
        <f>템플릿!CD665</f>
        <v>0.18229999999999999</v>
      </c>
      <c r="J665" s="7">
        <f>템플릿!AT665</f>
        <v>9.0909999999999993</v>
      </c>
      <c r="K665" s="7">
        <f>템플릿!AW665</f>
        <v>3.2390000000000001E-3</v>
      </c>
      <c r="L665" s="7">
        <f>템플릿!AZ665</f>
        <v>-3.8739999999999997E-2</v>
      </c>
      <c r="M665" s="7">
        <f t="shared" si="82"/>
        <v>17.22</v>
      </c>
      <c r="N665" s="7">
        <f t="shared" si="83"/>
        <v>9.273299999999999</v>
      </c>
      <c r="O665">
        <f>템플릿!BR665</f>
        <v>1.064E-2</v>
      </c>
      <c r="P665">
        <f>템플릿!CH665</f>
        <v>1.2E-2</v>
      </c>
      <c r="Q665">
        <f t="shared" si="84"/>
        <v>0.88666666666666671</v>
      </c>
      <c r="R665">
        <f>템플릿!CI665</f>
        <v>0</v>
      </c>
      <c r="S665">
        <f t="shared" si="85"/>
        <v>0.88666666666666671</v>
      </c>
      <c r="T665">
        <f>템플릿!CA665</f>
        <v>0.26190000000000002</v>
      </c>
      <c r="U665">
        <f t="shared" si="86"/>
        <v>0.27390000000000003</v>
      </c>
      <c r="V665">
        <f t="shared" si="87"/>
        <v>1.064E-2</v>
      </c>
    </row>
    <row r="666" spans="1:22" x14ac:dyDescent="0.3">
      <c r="A666" s="1">
        <f>붙여넣기데이터!A666</f>
        <v>45141.577326388891</v>
      </c>
      <c r="B666">
        <v>0</v>
      </c>
      <c r="C666" s="7">
        <f>템플릿!AO666</f>
        <v>14.51</v>
      </c>
      <c r="D666" s="7">
        <f>템플릿!CE666</f>
        <v>2.5249999999999999</v>
      </c>
      <c r="E666" s="7">
        <f t="shared" si="80"/>
        <v>5.7465346534653463</v>
      </c>
      <c r="F666" s="7">
        <f>템플릿!CF666</f>
        <v>0.29699999999999999</v>
      </c>
      <c r="G666" s="7">
        <f>템플릿!CG666</f>
        <v>0.31900000000000001</v>
      </c>
      <c r="H666" s="7">
        <f t="shared" si="81"/>
        <v>4.6195479146768541</v>
      </c>
      <c r="I666" s="7">
        <f>템플릿!CD666</f>
        <v>0.1759</v>
      </c>
      <c r="J666" s="7">
        <f>템플릿!AT666</f>
        <v>8.17</v>
      </c>
      <c r="K666" s="7">
        <f>템플릿!AW666</f>
        <v>3.2390000000000001E-3</v>
      </c>
      <c r="L666" s="7">
        <f>템플릿!AZ666</f>
        <v>-3.8739999999999997E-2</v>
      </c>
      <c r="M666" s="7">
        <f t="shared" si="82"/>
        <v>17.035</v>
      </c>
      <c r="N666" s="7">
        <f t="shared" si="83"/>
        <v>8.3459000000000003</v>
      </c>
      <c r="O666">
        <f>템플릿!BR666</f>
        <v>1.064E-2</v>
      </c>
      <c r="P666">
        <f>템플릿!CH666</f>
        <v>1.2E-2</v>
      </c>
      <c r="Q666">
        <f t="shared" si="84"/>
        <v>0.88666666666666671</v>
      </c>
      <c r="R666">
        <f>템플릿!CI666</f>
        <v>0</v>
      </c>
      <c r="S666">
        <f t="shared" si="85"/>
        <v>0.88666666666666671</v>
      </c>
      <c r="T666">
        <f>템플릿!CA666</f>
        <v>0.26190000000000002</v>
      </c>
      <c r="U666">
        <f t="shared" si="86"/>
        <v>0.27390000000000003</v>
      </c>
      <c r="V666">
        <f t="shared" si="87"/>
        <v>1.064E-2</v>
      </c>
    </row>
    <row r="667" spans="1:22" x14ac:dyDescent="0.3">
      <c r="A667" s="1">
        <f>붙여넣기데이터!A667</f>
        <v>45141.577384259261</v>
      </c>
      <c r="B667">
        <v>0</v>
      </c>
      <c r="C667" s="7">
        <f>템플릿!AO667</f>
        <v>14.47</v>
      </c>
      <c r="D667" s="7">
        <f>템플릿!CE667</f>
        <v>2.5300000000000002</v>
      </c>
      <c r="E667" s="7">
        <f t="shared" si="80"/>
        <v>5.7193675889328057</v>
      </c>
      <c r="F667" s="7">
        <f>템플릿!CF667</f>
        <v>0.29499999999999998</v>
      </c>
      <c r="G667" s="7">
        <f>템플릿!CG667</f>
        <v>0.316</v>
      </c>
      <c r="H667" s="7">
        <f t="shared" si="81"/>
        <v>4.6068131168417707</v>
      </c>
      <c r="I667" s="7">
        <f>템플릿!CD667</f>
        <v>0.17019999999999999</v>
      </c>
      <c r="J667" s="7">
        <f>템플릿!AT667</f>
        <v>7.58</v>
      </c>
      <c r="K667" s="7">
        <f>템플릿!AW667</f>
        <v>3.2390000000000001E-3</v>
      </c>
      <c r="L667" s="7">
        <f>템플릿!AZ667</f>
        <v>-3.8859999999999999E-2</v>
      </c>
      <c r="M667" s="7">
        <f t="shared" si="82"/>
        <v>17</v>
      </c>
      <c r="N667" s="7">
        <f t="shared" si="83"/>
        <v>7.7502000000000004</v>
      </c>
      <c r="O667">
        <f>템플릿!BR667</f>
        <v>1.018E-2</v>
      </c>
      <c r="P667">
        <f>템플릿!CH667</f>
        <v>9.0000000000000011E-3</v>
      </c>
      <c r="Q667">
        <f t="shared" si="84"/>
        <v>1.131111111111111</v>
      </c>
      <c r="R667">
        <f>템플릿!CI667</f>
        <v>0</v>
      </c>
      <c r="S667">
        <f t="shared" si="85"/>
        <v>1.131111111111111</v>
      </c>
      <c r="T667">
        <f>템플릿!CA667</f>
        <v>0.2505</v>
      </c>
      <c r="U667">
        <f t="shared" si="86"/>
        <v>0.25950000000000001</v>
      </c>
      <c r="V667">
        <f t="shared" si="87"/>
        <v>1.018E-2</v>
      </c>
    </row>
    <row r="668" spans="1:22" x14ac:dyDescent="0.3">
      <c r="A668" s="1">
        <f>붙여넣기데이터!A668</f>
        <v>45141.57744212963</v>
      </c>
      <c r="B668">
        <v>0</v>
      </c>
      <c r="C668" s="7">
        <f>템플릿!AO668</f>
        <v>14.47</v>
      </c>
      <c r="D668" s="7">
        <f>템플릿!CE668</f>
        <v>2.5350000000000001</v>
      </c>
      <c r="E668" s="7">
        <f t="shared" si="80"/>
        <v>5.7080867850098622</v>
      </c>
      <c r="F668" s="7">
        <f>템플릿!CF668</f>
        <v>0.29699999999999999</v>
      </c>
      <c r="G668" s="7">
        <f>템플릿!CG668</f>
        <v>0.312</v>
      </c>
      <c r="H668" s="7">
        <f t="shared" si="81"/>
        <v>4.6024173027989823</v>
      </c>
      <c r="I668" s="7">
        <f>템플릿!CD668</f>
        <v>0.16500000000000001</v>
      </c>
      <c r="J668" s="7">
        <f>템플릿!AT668</f>
        <v>7.3129999999999997</v>
      </c>
      <c r="K668" s="7">
        <f>템플릿!AW668</f>
        <v>3.47E-3</v>
      </c>
      <c r="L668" s="7">
        <f>템플릿!AZ668</f>
        <v>-3.8739999999999997E-2</v>
      </c>
      <c r="M668" s="7">
        <f t="shared" si="82"/>
        <v>17.005000000000003</v>
      </c>
      <c r="N668" s="7">
        <f t="shared" si="83"/>
        <v>7.4779999999999998</v>
      </c>
      <c r="O668">
        <f>템플릿!BR668</f>
        <v>1.064E-2</v>
      </c>
      <c r="P668">
        <f>템플릿!CH668</f>
        <v>9.0000000000000011E-3</v>
      </c>
      <c r="Q668">
        <f t="shared" si="84"/>
        <v>1.1822222222222221</v>
      </c>
      <c r="R668">
        <f>템플릿!CI668</f>
        <v>0</v>
      </c>
      <c r="S668">
        <f t="shared" si="85"/>
        <v>1.1822222222222221</v>
      </c>
      <c r="T668">
        <f>템플릿!CA668</f>
        <v>0.20680000000000001</v>
      </c>
      <c r="U668">
        <f t="shared" si="86"/>
        <v>0.21580000000000002</v>
      </c>
      <c r="V668">
        <f t="shared" si="87"/>
        <v>1.064E-2</v>
      </c>
    </row>
    <row r="669" spans="1:22" x14ac:dyDescent="0.3">
      <c r="A669" s="1">
        <f>붙여넣기데이터!A669</f>
        <v>45141.577499999999</v>
      </c>
      <c r="B669">
        <v>0</v>
      </c>
      <c r="C669" s="7">
        <f>템플릿!AO669</f>
        <v>14.47</v>
      </c>
      <c r="D669" s="7">
        <f>템플릿!CE669</f>
        <v>2.54</v>
      </c>
      <c r="E669" s="7">
        <f t="shared" si="80"/>
        <v>5.6968503937007879</v>
      </c>
      <c r="F669" s="7">
        <f>템플릿!CF669</f>
        <v>0.3</v>
      </c>
      <c r="G669" s="7">
        <f>템플릿!CG669</f>
        <v>0.314</v>
      </c>
      <c r="H669" s="7">
        <f t="shared" si="81"/>
        <v>4.5878249841471153</v>
      </c>
      <c r="I669" s="7">
        <f>템플릿!CD669</f>
        <v>0.1598</v>
      </c>
      <c r="J669" s="7">
        <f>템플릿!AT669</f>
        <v>7.298</v>
      </c>
      <c r="K669" s="7">
        <f>템플릿!AW669</f>
        <v>3.47E-3</v>
      </c>
      <c r="L669" s="7">
        <f>템플릿!AZ669</f>
        <v>-3.8859999999999999E-2</v>
      </c>
      <c r="M669" s="7">
        <f t="shared" si="82"/>
        <v>17.010000000000002</v>
      </c>
      <c r="N669" s="7">
        <f t="shared" si="83"/>
        <v>7.4577999999999998</v>
      </c>
      <c r="O669">
        <f>템플릿!BR669</f>
        <v>1.064E-2</v>
      </c>
      <c r="P669">
        <f>템플릿!CH669</f>
        <v>9.0000000000000011E-3</v>
      </c>
      <c r="Q669">
        <f t="shared" si="84"/>
        <v>1.1822222222222221</v>
      </c>
      <c r="R669">
        <f>템플릿!CI669</f>
        <v>0</v>
      </c>
      <c r="S669">
        <f t="shared" si="85"/>
        <v>1.1822222222222221</v>
      </c>
      <c r="T669">
        <f>템플릿!CA669</f>
        <v>0.21160000000000001</v>
      </c>
      <c r="U669">
        <f t="shared" si="86"/>
        <v>0.22060000000000002</v>
      </c>
      <c r="V669">
        <f t="shared" si="87"/>
        <v>1.064E-2</v>
      </c>
    </row>
    <row r="670" spans="1:22" x14ac:dyDescent="0.3">
      <c r="A670" s="1">
        <f>붙여넣기데이터!A670</f>
        <v>45141.577557870369</v>
      </c>
      <c r="B670">
        <v>0</v>
      </c>
      <c r="C670" s="7">
        <f>템플릿!AO670</f>
        <v>14.49</v>
      </c>
      <c r="D670" s="7">
        <f>템플릿!CE670</f>
        <v>2.5430000000000001</v>
      </c>
      <c r="E670" s="7">
        <f t="shared" si="80"/>
        <v>5.6979944946913088</v>
      </c>
      <c r="F670" s="7">
        <f>템플릿!CF670</f>
        <v>0.29499999999999998</v>
      </c>
      <c r="G670" s="7">
        <f>템플릿!CG670</f>
        <v>0.314</v>
      </c>
      <c r="H670" s="7">
        <f t="shared" si="81"/>
        <v>4.5970812182741119</v>
      </c>
      <c r="I670" s="7">
        <f>템플릿!CD670</f>
        <v>0.15939999999999999</v>
      </c>
      <c r="J670" s="7">
        <f>템플릿!AT670</f>
        <v>7.1029999999999998</v>
      </c>
      <c r="K670" s="7">
        <f>템플릿!AW670</f>
        <v>3.47E-3</v>
      </c>
      <c r="L670" s="7">
        <f>템플릿!AZ670</f>
        <v>-3.8859999999999999E-2</v>
      </c>
      <c r="M670" s="7">
        <f t="shared" si="82"/>
        <v>17.033000000000001</v>
      </c>
      <c r="N670" s="7">
        <f t="shared" si="83"/>
        <v>7.2623999999999995</v>
      </c>
      <c r="O670">
        <f>템플릿!BR670</f>
        <v>1.0410000000000001E-2</v>
      </c>
      <c r="P670">
        <f>템플릿!CH670</f>
        <v>1.2E-2</v>
      </c>
      <c r="Q670">
        <f t="shared" si="84"/>
        <v>0.86750000000000005</v>
      </c>
      <c r="R670">
        <f>템플릿!CI670</f>
        <v>0</v>
      </c>
      <c r="S670">
        <f t="shared" si="85"/>
        <v>0.86750000000000005</v>
      </c>
      <c r="T670">
        <f>템플릿!CA670</f>
        <v>0.20699999999999999</v>
      </c>
      <c r="U670">
        <f t="shared" si="86"/>
        <v>0.219</v>
      </c>
      <c r="V670">
        <f t="shared" si="87"/>
        <v>1.0410000000000001E-2</v>
      </c>
    </row>
    <row r="671" spans="1:22" x14ac:dyDescent="0.3">
      <c r="A671" s="1">
        <f>붙여넣기데이터!A671</f>
        <v>45141.577615740738</v>
      </c>
      <c r="B671">
        <v>0</v>
      </c>
      <c r="C671" s="7">
        <f>템플릿!AO671</f>
        <v>14.51</v>
      </c>
      <c r="D671" s="7">
        <f>템플릿!CE671</f>
        <v>2.5470000000000002</v>
      </c>
      <c r="E671" s="7">
        <f t="shared" si="80"/>
        <v>5.6968983117393011</v>
      </c>
      <c r="F671" s="7">
        <f>템플릿!CF671</f>
        <v>0.29499999999999998</v>
      </c>
      <c r="G671" s="7">
        <f>템플릿!CG671</f>
        <v>0.314</v>
      </c>
      <c r="H671" s="7">
        <f t="shared" si="81"/>
        <v>4.5975918884664129</v>
      </c>
      <c r="I671" s="7">
        <f>템플릿!CD671</f>
        <v>0.15959999999999999</v>
      </c>
      <c r="J671" s="7">
        <f>템플릿!AT671</f>
        <v>7.8280000000000003</v>
      </c>
      <c r="K671" s="7">
        <f>템플릿!AW671</f>
        <v>3.2390000000000001E-3</v>
      </c>
      <c r="L671" s="7">
        <f>템플릿!AZ671</f>
        <v>-3.8739999999999997E-2</v>
      </c>
      <c r="M671" s="7">
        <f t="shared" si="82"/>
        <v>17.056999999999999</v>
      </c>
      <c r="N671" s="7">
        <f t="shared" si="83"/>
        <v>7.9876000000000005</v>
      </c>
      <c r="O671">
        <f>템플릿!BR671</f>
        <v>1.0410000000000001E-2</v>
      </c>
      <c r="P671">
        <f>템플릿!CH671</f>
        <v>1.4E-2</v>
      </c>
      <c r="Q671">
        <f t="shared" si="84"/>
        <v>0.74357142857142866</v>
      </c>
      <c r="R671">
        <f>템플릿!CI671</f>
        <v>0</v>
      </c>
      <c r="S671">
        <f t="shared" si="85"/>
        <v>0.74357142857142866</v>
      </c>
      <c r="T671">
        <f>템플릿!CA671</f>
        <v>0.25879999999999997</v>
      </c>
      <c r="U671">
        <f t="shared" si="86"/>
        <v>0.27279999999999999</v>
      </c>
      <c r="V671">
        <f t="shared" si="87"/>
        <v>1.0410000000000001E-2</v>
      </c>
    </row>
    <row r="672" spans="1:22" x14ac:dyDescent="0.3">
      <c r="A672" s="1">
        <f>붙여넣기데이터!A672</f>
        <v>45141.577673611115</v>
      </c>
      <c r="B672">
        <v>0</v>
      </c>
      <c r="C672" s="7">
        <f>템플릿!AO672</f>
        <v>14.53</v>
      </c>
      <c r="D672" s="7">
        <f>템플릿!CE672</f>
        <v>2.5529999999999999</v>
      </c>
      <c r="E672" s="7">
        <f t="shared" si="80"/>
        <v>5.6913435174304743</v>
      </c>
      <c r="F672" s="7">
        <f>템플릿!CF672</f>
        <v>0.29499999999999998</v>
      </c>
      <c r="G672" s="7">
        <f>템플릿!CG672</f>
        <v>0.317</v>
      </c>
      <c r="H672" s="7">
        <f t="shared" si="81"/>
        <v>4.5908372827804103</v>
      </c>
      <c r="I672" s="7">
        <f>템플릿!CD672</f>
        <v>0.1573</v>
      </c>
      <c r="J672" s="7">
        <f>템플릿!AT672</f>
        <v>7.39</v>
      </c>
      <c r="K672" s="7">
        <f>템플릿!AW672</f>
        <v>3.2390000000000001E-3</v>
      </c>
      <c r="L672" s="7">
        <f>템플릿!AZ672</f>
        <v>-3.8859999999999999E-2</v>
      </c>
      <c r="M672" s="7">
        <f t="shared" si="82"/>
        <v>17.082999999999998</v>
      </c>
      <c r="N672" s="7">
        <f t="shared" si="83"/>
        <v>7.5472999999999999</v>
      </c>
      <c r="O672">
        <f>템플릿!BR672</f>
        <v>1.064E-2</v>
      </c>
      <c r="P672">
        <f>템플릿!CH672</f>
        <v>1.2E-2</v>
      </c>
      <c r="Q672">
        <f t="shared" si="84"/>
        <v>0.88666666666666671</v>
      </c>
      <c r="R672">
        <f>템플릿!CI672</f>
        <v>0</v>
      </c>
      <c r="S672">
        <f t="shared" si="85"/>
        <v>0.88666666666666671</v>
      </c>
      <c r="T672">
        <f>템플릿!CA672</f>
        <v>0.26450000000000001</v>
      </c>
      <c r="U672">
        <f t="shared" si="86"/>
        <v>0.27650000000000002</v>
      </c>
      <c r="V672">
        <f t="shared" si="87"/>
        <v>1.064E-2</v>
      </c>
    </row>
    <row r="673" spans="1:22" x14ac:dyDescent="0.3">
      <c r="A673" s="1">
        <f>붙여넣기데이터!A673</f>
        <v>45141.577731481484</v>
      </c>
      <c r="B673">
        <v>0</v>
      </c>
      <c r="C673" s="7">
        <f>템플릿!AO673</f>
        <v>14.49</v>
      </c>
      <c r="D673" s="7">
        <f>템플릿!CE673</f>
        <v>2.5619999999999998</v>
      </c>
      <c r="E673" s="7">
        <f t="shared" si="80"/>
        <v>5.6557377049180335</v>
      </c>
      <c r="F673" s="7">
        <f>템플릿!CF673</f>
        <v>0.3</v>
      </c>
      <c r="G673" s="7">
        <f>템플릿!CG673</f>
        <v>0.314</v>
      </c>
      <c r="H673" s="7">
        <f t="shared" si="81"/>
        <v>4.5623425692695223</v>
      </c>
      <c r="I673" s="7">
        <f>템플릿!CD673</f>
        <v>0.1484</v>
      </c>
      <c r="J673" s="7">
        <f>템플릿!AT673</f>
        <v>7.8479999999999999</v>
      </c>
      <c r="K673" s="7">
        <f>템플릿!AW673</f>
        <v>3.47E-3</v>
      </c>
      <c r="L673" s="7">
        <f>템플릿!AZ673</f>
        <v>-3.8739999999999997E-2</v>
      </c>
      <c r="M673" s="7">
        <f t="shared" si="82"/>
        <v>17.052</v>
      </c>
      <c r="N673" s="7">
        <f t="shared" si="83"/>
        <v>7.9963999999999995</v>
      </c>
      <c r="O673">
        <f>템플릿!BR673</f>
        <v>1.064E-2</v>
      </c>
      <c r="P673">
        <f>템플릿!CH673</f>
        <v>9.0000000000000011E-3</v>
      </c>
      <c r="Q673">
        <f t="shared" si="84"/>
        <v>1.1822222222222221</v>
      </c>
      <c r="R673">
        <f>템플릿!CI673</f>
        <v>0</v>
      </c>
      <c r="S673">
        <f t="shared" si="85"/>
        <v>1.1822222222222221</v>
      </c>
      <c r="T673">
        <f>템플릿!CA673</f>
        <v>0.26450000000000001</v>
      </c>
      <c r="U673">
        <f t="shared" si="86"/>
        <v>0.27350000000000002</v>
      </c>
      <c r="V673">
        <f t="shared" si="87"/>
        <v>1.064E-2</v>
      </c>
    </row>
    <row r="674" spans="1:22" x14ac:dyDescent="0.3">
      <c r="A674" s="1">
        <f>붙여넣기데이터!A674</f>
        <v>45141.577789351853</v>
      </c>
      <c r="B674">
        <v>0</v>
      </c>
      <c r="C674" s="7">
        <f>템플릿!AO674</f>
        <v>14.39</v>
      </c>
      <c r="D674" s="7">
        <f>템플릿!CE674</f>
        <v>2.5670000000000002</v>
      </c>
      <c r="E674" s="7">
        <f t="shared" si="80"/>
        <v>5.6057654850019478</v>
      </c>
      <c r="F674" s="7">
        <f>템플릿!CF674</f>
        <v>0.29299999999999998</v>
      </c>
      <c r="G674" s="7">
        <f>템플릿!CG674</f>
        <v>0.312</v>
      </c>
      <c r="H674" s="7">
        <f t="shared" si="81"/>
        <v>4.5365699873896599</v>
      </c>
      <c r="I674" s="7">
        <f>템플릿!CD674</f>
        <v>0.13769999999999999</v>
      </c>
      <c r="J674" s="7">
        <f>템플릿!AT674</f>
        <v>6.5970000000000004</v>
      </c>
      <c r="K674" s="7">
        <f>템플릿!AW674</f>
        <v>3.2390000000000001E-3</v>
      </c>
      <c r="L674" s="7">
        <f>템플릿!AZ674</f>
        <v>-3.8739999999999997E-2</v>
      </c>
      <c r="M674" s="7">
        <f t="shared" si="82"/>
        <v>16.957000000000001</v>
      </c>
      <c r="N674" s="7">
        <f t="shared" si="83"/>
        <v>6.7347000000000001</v>
      </c>
      <c r="O674">
        <f>템플릿!BR674</f>
        <v>1.0410000000000001E-2</v>
      </c>
      <c r="P674">
        <f>템플릿!CH674</f>
        <v>9.0000000000000011E-3</v>
      </c>
      <c r="Q674">
        <f t="shared" si="84"/>
        <v>1.1566666666666667</v>
      </c>
      <c r="R674">
        <f>템플릿!CI674</f>
        <v>0</v>
      </c>
      <c r="S674">
        <f t="shared" si="85"/>
        <v>1.1566666666666667</v>
      </c>
      <c r="T674">
        <f>템플릿!CA674</f>
        <v>0.25879999999999997</v>
      </c>
      <c r="U674">
        <f t="shared" si="86"/>
        <v>0.26779999999999998</v>
      </c>
      <c r="V674">
        <f t="shared" si="87"/>
        <v>1.0410000000000001E-2</v>
      </c>
    </row>
    <row r="675" spans="1:22" x14ac:dyDescent="0.3">
      <c r="A675" s="1">
        <f>붙여넣기데이터!A675</f>
        <v>45141.577847222223</v>
      </c>
      <c r="B675">
        <v>0</v>
      </c>
      <c r="C675" s="7">
        <f>템플릿!AO675</f>
        <v>14.47</v>
      </c>
      <c r="D675" s="7">
        <f>템플릿!CE675</f>
        <v>2.577</v>
      </c>
      <c r="E675" s="7">
        <f t="shared" si="80"/>
        <v>5.6150562669771054</v>
      </c>
      <c r="F675" s="7">
        <f>템플릿!CF675</f>
        <v>0.29699999999999999</v>
      </c>
      <c r="G675" s="7">
        <f>템플릿!CG675</f>
        <v>0.314</v>
      </c>
      <c r="H675" s="7">
        <f t="shared" si="81"/>
        <v>4.5388958594730235</v>
      </c>
      <c r="I675" s="7">
        <f>템플릿!CD675</f>
        <v>0.13189999999999999</v>
      </c>
      <c r="J675" s="7">
        <f>템플릿!AT675</f>
        <v>7.4480000000000004</v>
      </c>
      <c r="K675" s="7">
        <f>템플릿!AW675</f>
        <v>3.47E-3</v>
      </c>
      <c r="L675" s="7">
        <f>템플릿!AZ675</f>
        <v>-3.8629999999999998E-2</v>
      </c>
      <c r="M675" s="7">
        <f t="shared" si="82"/>
        <v>17.047000000000001</v>
      </c>
      <c r="N675" s="7">
        <f t="shared" si="83"/>
        <v>7.5799000000000003</v>
      </c>
      <c r="O675">
        <f>템플릿!BR675</f>
        <v>1.0410000000000001E-2</v>
      </c>
      <c r="P675">
        <f>템플릿!CH675</f>
        <v>9.0000000000000011E-3</v>
      </c>
      <c r="Q675">
        <f t="shared" si="84"/>
        <v>1.1566666666666667</v>
      </c>
      <c r="R675">
        <f>템플릿!CI675</f>
        <v>0</v>
      </c>
      <c r="S675">
        <f t="shared" si="85"/>
        <v>1.1566666666666667</v>
      </c>
      <c r="T675">
        <f>템플릿!CA675</f>
        <v>0.25879999999999997</v>
      </c>
      <c r="U675">
        <f t="shared" si="86"/>
        <v>0.26779999999999998</v>
      </c>
      <c r="V675">
        <f t="shared" si="87"/>
        <v>1.0410000000000001E-2</v>
      </c>
    </row>
    <row r="676" spans="1:22" x14ac:dyDescent="0.3">
      <c r="A676" s="1">
        <f>붙여넣기데이터!A676</f>
        <v>45141.577905092592</v>
      </c>
      <c r="B676">
        <v>0</v>
      </c>
      <c r="C676" s="7">
        <f>템플릿!AO676</f>
        <v>14.47</v>
      </c>
      <c r="D676" s="7">
        <f>템플릿!CE676</f>
        <v>2.577</v>
      </c>
      <c r="E676" s="7">
        <f t="shared" si="80"/>
        <v>5.6150562669771054</v>
      </c>
      <c r="F676" s="7">
        <f>템플릿!CF676</f>
        <v>0.3</v>
      </c>
      <c r="G676" s="7">
        <f>템플릿!CG676</f>
        <v>0.317</v>
      </c>
      <c r="H676" s="7">
        <f t="shared" si="81"/>
        <v>4.530369442705072</v>
      </c>
      <c r="I676" s="7">
        <f>템플릿!CD676</f>
        <v>0.12740000000000001</v>
      </c>
      <c r="J676" s="7">
        <f>템플릿!AT676</f>
        <v>8.4039999999999999</v>
      </c>
      <c r="K676" s="7">
        <f>템플릿!AW676</f>
        <v>3.2390000000000001E-3</v>
      </c>
      <c r="L676" s="7">
        <f>템플릿!AZ676</f>
        <v>-3.8629999999999998E-2</v>
      </c>
      <c r="M676" s="7">
        <f t="shared" si="82"/>
        <v>17.047000000000001</v>
      </c>
      <c r="N676" s="7">
        <f t="shared" si="83"/>
        <v>8.5313999999999997</v>
      </c>
      <c r="O676">
        <f>템플릿!BR676</f>
        <v>1.018E-2</v>
      </c>
      <c r="P676">
        <f>템플릿!CH676</f>
        <v>1.4E-2</v>
      </c>
      <c r="Q676">
        <f t="shared" si="84"/>
        <v>0.72714285714285709</v>
      </c>
      <c r="R676">
        <f>템플릿!CI676</f>
        <v>0</v>
      </c>
      <c r="S676">
        <f t="shared" si="85"/>
        <v>0.72714285714285709</v>
      </c>
      <c r="T676">
        <f>템플릿!CA676</f>
        <v>0.2505</v>
      </c>
      <c r="U676">
        <f t="shared" si="86"/>
        <v>0.26450000000000001</v>
      </c>
      <c r="V676">
        <f t="shared" si="87"/>
        <v>1.018E-2</v>
      </c>
    </row>
    <row r="677" spans="1:22" x14ac:dyDescent="0.3">
      <c r="A677" s="1">
        <f>붙여넣기데이터!A677</f>
        <v>45141.577962962961</v>
      </c>
      <c r="B677">
        <v>0</v>
      </c>
      <c r="C677" s="7">
        <f>템플릿!AO677</f>
        <v>14.45</v>
      </c>
      <c r="D677" s="7">
        <f>템플릿!CE677</f>
        <v>2.5739999999999998</v>
      </c>
      <c r="E677" s="7">
        <f t="shared" si="80"/>
        <v>5.613830613830614</v>
      </c>
      <c r="F677" s="7">
        <f>템플릿!CF677</f>
        <v>0.29699999999999999</v>
      </c>
      <c r="G677" s="7">
        <f>템플릿!CG677</f>
        <v>0.317</v>
      </c>
      <c r="H677" s="7">
        <f t="shared" si="81"/>
        <v>4.5326223337515676</v>
      </c>
      <c r="I677" s="7">
        <f>템플릿!CD677</f>
        <v>0.1237</v>
      </c>
      <c r="J677" s="7">
        <f>템플릿!AT677</f>
        <v>7.8410000000000002</v>
      </c>
      <c r="K677" s="7">
        <f>템플릿!AW677</f>
        <v>3.47E-3</v>
      </c>
      <c r="L677" s="7">
        <f>템플릿!AZ677</f>
        <v>-3.8629999999999998E-2</v>
      </c>
      <c r="M677" s="7">
        <f t="shared" si="82"/>
        <v>17.024000000000001</v>
      </c>
      <c r="N677" s="7">
        <f t="shared" si="83"/>
        <v>7.9647000000000006</v>
      </c>
      <c r="O677">
        <f>템플릿!BR677</f>
        <v>1.064E-2</v>
      </c>
      <c r="P677">
        <f>템플릿!CH677</f>
        <v>1.4E-2</v>
      </c>
      <c r="Q677">
        <f t="shared" si="84"/>
        <v>0.76</v>
      </c>
      <c r="R677">
        <f>템플릿!CI677</f>
        <v>0</v>
      </c>
      <c r="S677">
        <f t="shared" si="85"/>
        <v>0.76</v>
      </c>
      <c r="T677">
        <f>템플릿!CA677</f>
        <v>0.26190000000000002</v>
      </c>
      <c r="U677">
        <f t="shared" si="86"/>
        <v>0.27590000000000003</v>
      </c>
      <c r="V677">
        <f t="shared" si="87"/>
        <v>1.064E-2</v>
      </c>
    </row>
    <row r="678" spans="1:22" x14ac:dyDescent="0.3">
      <c r="A678" s="1">
        <f>붙여넣기데이터!A678</f>
        <v>45141.578020833331</v>
      </c>
      <c r="B678">
        <v>0</v>
      </c>
      <c r="C678" s="7">
        <f>템플릿!AO678</f>
        <v>14.57</v>
      </c>
      <c r="D678" s="7">
        <f>템플릿!CE678</f>
        <v>2.5779999999999998</v>
      </c>
      <c r="E678" s="7">
        <f t="shared" si="80"/>
        <v>5.651667959658651</v>
      </c>
      <c r="F678" s="7">
        <f>템플릿!CF678</f>
        <v>0.3</v>
      </c>
      <c r="G678" s="7">
        <f>템플릿!CG678</f>
        <v>0.314</v>
      </c>
      <c r="H678" s="7">
        <f t="shared" si="81"/>
        <v>4.5645363408521309</v>
      </c>
      <c r="I678" s="7">
        <f>템플릿!CD678</f>
        <v>0.12230000000000001</v>
      </c>
      <c r="J678" s="7">
        <f>템플릿!AT678</f>
        <v>7.8070000000000004</v>
      </c>
      <c r="K678" s="7">
        <f>템플릿!AW678</f>
        <v>3.47E-3</v>
      </c>
      <c r="L678" s="7">
        <f>템플릿!AZ678</f>
        <v>-3.8739999999999997E-2</v>
      </c>
      <c r="M678" s="7">
        <f t="shared" si="82"/>
        <v>17.148</v>
      </c>
      <c r="N678" s="7">
        <f t="shared" si="83"/>
        <v>7.9293000000000005</v>
      </c>
      <c r="O678">
        <f>템플릿!BR678</f>
        <v>1.0869999999999999E-2</v>
      </c>
      <c r="P678">
        <f>템플릿!CH678</f>
        <v>9.0000000000000011E-3</v>
      </c>
      <c r="Q678">
        <f t="shared" si="84"/>
        <v>1.2077777777777776</v>
      </c>
      <c r="R678">
        <f>템플릿!CI678</f>
        <v>0</v>
      </c>
      <c r="S678">
        <f t="shared" si="85"/>
        <v>1.2077777777777776</v>
      </c>
      <c r="T678">
        <f>템플릿!CA678</f>
        <v>0.2676</v>
      </c>
      <c r="U678">
        <f t="shared" si="86"/>
        <v>0.27660000000000001</v>
      </c>
      <c r="V678">
        <f t="shared" si="87"/>
        <v>1.0869999999999999E-2</v>
      </c>
    </row>
    <row r="679" spans="1:22" x14ac:dyDescent="0.3">
      <c r="A679" s="1">
        <f>붙여넣기데이터!A679</f>
        <v>45141.5780787037</v>
      </c>
      <c r="B679">
        <v>0</v>
      </c>
      <c r="C679" s="7">
        <f>템플릿!AO679</f>
        <v>14.54</v>
      </c>
      <c r="D679" s="7">
        <f>템플릿!CE679</f>
        <v>2.5720000000000001</v>
      </c>
      <c r="E679" s="7">
        <f t="shared" si="80"/>
        <v>5.6531881804043538</v>
      </c>
      <c r="F679" s="7">
        <f>템플릿!CF679</f>
        <v>0.29699999999999999</v>
      </c>
      <c r="G679" s="7">
        <f>템플릿!CG679</f>
        <v>0.31900000000000001</v>
      </c>
      <c r="H679" s="7">
        <f t="shared" si="81"/>
        <v>4.5608531994981174</v>
      </c>
      <c r="I679" s="7">
        <f>템플릿!CD679</f>
        <v>0.12039999999999999</v>
      </c>
      <c r="J679" s="7">
        <f>템플릿!AT679</f>
        <v>7.9859999999999998</v>
      </c>
      <c r="K679" s="7">
        <f>템플릿!AW679</f>
        <v>3.47E-3</v>
      </c>
      <c r="L679" s="7">
        <f>템플릿!AZ679</f>
        <v>-3.8629999999999998E-2</v>
      </c>
      <c r="M679" s="7">
        <f t="shared" si="82"/>
        <v>17.111999999999998</v>
      </c>
      <c r="N679" s="7">
        <f t="shared" si="83"/>
        <v>8.1063999999999989</v>
      </c>
      <c r="O679">
        <f>템플릿!BR679</f>
        <v>1.0869999999999999E-2</v>
      </c>
      <c r="P679">
        <f>템플릿!CH679</f>
        <v>9.0000000000000011E-3</v>
      </c>
      <c r="Q679">
        <f t="shared" si="84"/>
        <v>1.2077777777777776</v>
      </c>
      <c r="R679">
        <f>템플릿!CI679</f>
        <v>0</v>
      </c>
      <c r="S679">
        <f t="shared" si="85"/>
        <v>1.2077777777777776</v>
      </c>
      <c r="T679">
        <f>템플릿!CA679</f>
        <v>0.2162</v>
      </c>
      <c r="U679">
        <f t="shared" si="86"/>
        <v>0.22520000000000001</v>
      </c>
      <c r="V679">
        <f t="shared" si="87"/>
        <v>1.0869999999999999E-2</v>
      </c>
    </row>
    <row r="680" spans="1:22" x14ac:dyDescent="0.3">
      <c r="A680" s="1">
        <f>붙여넣기데이터!A680</f>
        <v>45141.578136574077</v>
      </c>
      <c r="B680">
        <v>0</v>
      </c>
      <c r="C680" s="7">
        <f>템플릿!AO680</f>
        <v>14.42</v>
      </c>
      <c r="D680" s="7">
        <f>템플릿!CE680</f>
        <v>2.5640000000000001</v>
      </c>
      <c r="E680" s="7">
        <f t="shared" si="80"/>
        <v>5.6240249609984394</v>
      </c>
      <c r="F680" s="7">
        <f>템플릿!CF680</f>
        <v>0.3</v>
      </c>
      <c r="G680" s="7">
        <f>템플릿!CG680</f>
        <v>0.316</v>
      </c>
      <c r="H680" s="7">
        <f t="shared" si="81"/>
        <v>4.534591194968554</v>
      </c>
      <c r="I680" s="7">
        <f>템플릿!CD680</f>
        <v>0.12139999999999999</v>
      </c>
      <c r="J680" s="7">
        <f>템플릿!AT680</f>
        <v>8.5039999999999996</v>
      </c>
      <c r="K680" s="7">
        <f>템플릿!AW680</f>
        <v>3.47E-3</v>
      </c>
      <c r="L680" s="7">
        <f>템플릿!AZ680</f>
        <v>-3.8629999999999998E-2</v>
      </c>
      <c r="M680" s="7">
        <f t="shared" si="82"/>
        <v>16.984000000000002</v>
      </c>
      <c r="N680" s="7">
        <f t="shared" si="83"/>
        <v>8.6253999999999991</v>
      </c>
      <c r="O680">
        <f>템플릿!BR680</f>
        <v>1.0869999999999999E-2</v>
      </c>
      <c r="P680">
        <f>템플릿!CH680</f>
        <v>1.2E-2</v>
      </c>
      <c r="Q680">
        <f t="shared" si="84"/>
        <v>0.90583333333333327</v>
      </c>
      <c r="R680">
        <f>템플릿!CI680</f>
        <v>0</v>
      </c>
      <c r="S680">
        <f t="shared" si="85"/>
        <v>0.90583333333333327</v>
      </c>
      <c r="T680">
        <f>템플릿!CA680</f>
        <v>0.2676</v>
      </c>
      <c r="U680">
        <f t="shared" si="86"/>
        <v>0.27960000000000002</v>
      </c>
      <c r="V680">
        <f t="shared" si="87"/>
        <v>1.0869999999999999E-2</v>
      </c>
    </row>
    <row r="681" spans="1:22" x14ac:dyDescent="0.3">
      <c r="A681" s="1">
        <f>붙여넣기데이터!A681</f>
        <v>45141.578194444446</v>
      </c>
      <c r="B681">
        <v>0</v>
      </c>
      <c r="C681" s="7">
        <f>템플릿!AO681</f>
        <v>14.36</v>
      </c>
      <c r="D681" s="7">
        <f>템플릿!CE681</f>
        <v>2.5540000000000003</v>
      </c>
      <c r="E681" s="7">
        <f t="shared" si="80"/>
        <v>5.6225528582615496</v>
      </c>
      <c r="F681" s="7">
        <f>템플릿!CF681</f>
        <v>0.29699999999999999</v>
      </c>
      <c r="G681" s="7">
        <f>템플릿!CG681</f>
        <v>0.314</v>
      </c>
      <c r="H681" s="7">
        <f t="shared" si="81"/>
        <v>4.5371248025276456</v>
      </c>
      <c r="I681" s="7">
        <f>템플릿!CD681</f>
        <v>0.12839999999999999</v>
      </c>
      <c r="J681" s="7">
        <f>템플릿!AT681</f>
        <v>7.98</v>
      </c>
      <c r="K681" s="7">
        <f>템플릿!AW681</f>
        <v>3.47E-3</v>
      </c>
      <c r="L681" s="7">
        <f>템플릿!AZ681</f>
        <v>-3.8510000000000003E-2</v>
      </c>
      <c r="M681" s="7">
        <f t="shared" si="82"/>
        <v>16.914000000000001</v>
      </c>
      <c r="N681" s="7">
        <f t="shared" si="83"/>
        <v>8.1083999999999996</v>
      </c>
      <c r="O681">
        <f>템플릿!BR681</f>
        <v>1.0869999999999999E-2</v>
      </c>
      <c r="P681">
        <f>템플릿!CH681</f>
        <v>1.2E-2</v>
      </c>
      <c r="Q681">
        <f t="shared" si="84"/>
        <v>0.90583333333333327</v>
      </c>
      <c r="R681">
        <f>템플릿!CI681</f>
        <v>0</v>
      </c>
      <c r="S681">
        <f t="shared" si="85"/>
        <v>0.90583333333333327</v>
      </c>
      <c r="T681">
        <f>템플릿!CA681</f>
        <v>0.2676</v>
      </c>
      <c r="U681">
        <f t="shared" si="86"/>
        <v>0.27960000000000002</v>
      </c>
      <c r="V681">
        <f t="shared" si="87"/>
        <v>1.0869999999999999E-2</v>
      </c>
    </row>
    <row r="682" spans="1:22" x14ac:dyDescent="0.3">
      <c r="A682" s="1">
        <f>붙여넣기데이터!A682</f>
        <v>45141.578252314815</v>
      </c>
      <c r="B682">
        <v>0</v>
      </c>
      <c r="C682" s="7">
        <f>템플릿!AO682</f>
        <v>14.45</v>
      </c>
      <c r="D682" s="7">
        <f>템플릿!CE682</f>
        <v>2.5489999999999999</v>
      </c>
      <c r="E682" s="7">
        <f t="shared" si="80"/>
        <v>5.6688897606904671</v>
      </c>
      <c r="F682" s="7">
        <f>템플릿!CF682</f>
        <v>0.29499999999999998</v>
      </c>
      <c r="G682" s="7">
        <f>템플릿!CG682</f>
        <v>0.314</v>
      </c>
      <c r="H682" s="7">
        <f t="shared" si="81"/>
        <v>4.5756808106396454</v>
      </c>
      <c r="I682" s="7">
        <f>템플릿!CD682</f>
        <v>0.13669999999999999</v>
      </c>
      <c r="J682" s="7">
        <f>템플릿!AT682</f>
        <v>6.7240000000000002</v>
      </c>
      <c r="K682" s="7">
        <f>템플릿!AW682</f>
        <v>3.47E-3</v>
      </c>
      <c r="L682" s="7">
        <f>템플릿!AZ682</f>
        <v>-3.8510000000000003E-2</v>
      </c>
      <c r="M682" s="7">
        <f t="shared" si="82"/>
        <v>16.998999999999999</v>
      </c>
      <c r="N682" s="7">
        <f t="shared" si="83"/>
        <v>6.8607000000000005</v>
      </c>
      <c r="O682">
        <f>템플릿!BR682</f>
        <v>1.064E-2</v>
      </c>
      <c r="P682">
        <f>템플릿!CH682</f>
        <v>9.0000000000000011E-3</v>
      </c>
      <c r="Q682">
        <f t="shared" si="84"/>
        <v>1.1822222222222221</v>
      </c>
      <c r="R682">
        <f>템플릿!CI682</f>
        <v>0</v>
      </c>
      <c r="S682">
        <f t="shared" si="85"/>
        <v>1.1822222222222221</v>
      </c>
      <c r="T682">
        <f>템플릿!CA682</f>
        <v>0.21160000000000001</v>
      </c>
      <c r="U682">
        <f t="shared" si="86"/>
        <v>0.22060000000000002</v>
      </c>
      <c r="V682">
        <f t="shared" si="87"/>
        <v>1.064E-2</v>
      </c>
    </row>
    <row r="683" spans="1:22" x14ac:dyDescent="0.3">
      <c r="A683" s="1">
        <f>붙여넣기데이터!A683</f>
        <v>45141.578310185185</v>
      </c>
      <c r="B683">
        <v>0</v>
      </c>
      <c r="C683" s="7">
        <f>템플릿!AO683</f>
        <v>14.59</v>
      </c>
      <c r="D683" s="7">
        <f>템플릿!CE683</f>
        <v>2.544</v>
      </c>
      <c r="E683" s="7">
        <f t="shared" si="80"/>
        <v>5.7350628930817606</v>
      </c>
      <c r="F683" s="7">
        <f>템플릿!CF683</f>
        <v>0.29699999999999999</v>
      </c>
      <c r="G683" s="7">
        <f>템플릿!CG683</f>
        <v>0.31900000000000001</v>
      </c>
      <c r="H683" s="7">
        <f t="shared" si="81"/>
        <v>4.6170886075949369</v>
      </c>
      <c r="I683" s="7">
        <f>템플릿!CD683</f>
        <v>0.14660000000000001</v>
      </c>
      <c r="J683" s="7">
        <f>템플릿!AT683</f>
        <v>6.585</v>
      </c>
      <c r="K683" s="7">
        <f>템플릿!AW683</f>
        <v>3.47E-3</v>
      </c>
      <c r="L683" s="7">
        <f>템플릿!AZ683</f>
        <v>-3.8629999999999998E-2</v>
      </c>
      <c r="M683" s="7">
        <f t="shared" si="82"/>
        <v>17.134</v>
      </c>
      <c r="N683" s="7">
        <f t="shared" si="83"/>
        <v>6.7316000000000003</v>
      </c>
      <c r="O683">
        <f>템플릿!BR683</f>
        <v>1.064E-2</v>
      </c>
      <c r="P683">
        <f>템플릿!CH683</f>
        <v>9.0000000000000011E-3</v>
      </c>
      <c r="Q683">
        <f t="shared" si="84"/>
        <v>1.1822222222222221</v>
      </c>
      <c r="R683">
        <f>템플릿!CI683</f>
        <v>0</v>
      </c>
      <c r="S683">
        <f t="shared" si="85"/>
        <v>1.1822222222222221</v>
      </c>
      <c r="T683">
        <f>템플릿!CA683</f>
        <v>0.2646</v>
      </c>
      <c r="U683">
        <f t="shared" si="86"/>
        <v>0.27360000000000001</v>
      </c>
      <c r="V683">
        <f t="shared" si="87"/>
        <v>1.064E-2</v>
      </c>
    </row>
    <row r="684" spans="1:22" x14ac:dyDescent="0.3">
      <c r="A684" s="1">
        <f>붙여넣기데이터!A684</f>
        <v>45141.578368055554</v>
      </c>
      <c r="B684">
        <v>0</v>
      </c>
      <c r="C684" s="7">
        <f>템플릿!AO684</f>
        <v>14.43</v>
      </c>
      <c r="D684" s="7">
        <f>템플릿!CE684</f>
        <v>2.5340000000000003</v>
      </c>
      <c r="E684" s="7">
        <f t="shared" si="80"/>
        <v>5.6945540647198101</v>
      </c>
      <c r="F684" s="7">
        <f>템플릿!CF684</f>
        <v>0.29499999999999998</v>
      </c>
      <c r="G684" s="7">
        <f>템플릿!CG684</f>
        <v>0.314</v>
      </c>
      <c r="H684" s="7">
        <f t="shared" si="81"/>
        <v>4.5911549475023854</v>
      </c>
      <c r="I684" s="7">
        <f>템플릿!CD684</f>
        <v>0.15340000000000001</v>
      </c>
      <c r="J684" s="7">
        <f>템플릿!AT684</f>
        <v>4.5839999999999996</v>
      </c>
      <c r="K684" s="7">
        <f>템플릿!AW684</f>
        <v>3.47E-3</v>
      </c>
      <c r="L684" s="7">
        <f>템플릿!AZ684</f>
        <v>-3.8629999999999998E-2</v>
      </c>
      <c r="M684" s="7">
        <f t="shared" si="82"/>
        <v>16.963999999999999</v>
      </c>
      <c r="N684" s="7">
        <f t="shared" si="83"/>
        <v>4.7374000000000001</v>
      </c>
      <c r="O684">
        <f>템플릿!BR684</f>
        <v>1.0869999999999999E-2</v>
      </c>
      <c r="P684">
        <f>템플릿!CH684</f>
        <v>9.0000000000000011E-3</v>
      </c>
      <c r="Q684">
        <f t="shared" si="84"/>
        <v>1.2077777777777776</v>
      </c>
      <c r="R684">
        <f>템플릿!CI684</f>
        <v>0</v>
      </c>
      <c r="S684">
        <f t="shared" si="85"/>
        <v>1.2077777777777776</v>
      </c>
      <c r="T684">
        <f>템플릿!CA684</f>
        <v>0.27029999999999998</v>
      </c>
      <c r="U684">
        <f t="shared" si="86"/>
        <v>0.27929999999999999</v>
      </c>
      <c r="V684">
        <f t="shared" si="87"/>
        <v>1.0869999999999999E-2</v>
      </c>
    </row>
    <row r="685" spans="1:22" x14ac:dyDescent="0.3">
      <c r="A685" s="1">
        <f>붙여넣기데이터!A685</f>
        <v>45141.578425925924</v>
      </c>
      <c r="B685">
        <v>0</v>
      </c>
      <c r="C685" s="7">
        <f>템플릿!AO685</f>
        <v>14.44</v>
      </c>
      <c r="D685" s="7">
        <f>템플릿!CE685</f>
        <v>2.5300000000000002</v>
      </c>
      <c r="E685" s="7">
        <f t="shared" si="80"/>
        <v>5.7075098814229239</v>
      </c>
      <c r="F685" s="7">
        <f>템플릿!CF685</f>
        <v>0.3</v>
      </c>
      <c r="G685" s="7">
        <f>템플릿!CG685</f>
        <v>0.314</v>
      </c>
      <c r="H685" s="7">
        <f t="shared" si="81"/>
        <v>4.5928753180661577</v>
      </c>
      <c r="I685" s="7">
        <f>템플릿!CD685</f>
        <v>0.1608</v>
      </c>
      <c r="J685" s="7">
        <f>템플릿!AT685</f>
        <v>5.2519999999999998</v>
      </c>
      <c r="K685" s="7">
        <f>템플릿!AW685</f>
        <v>3.7009999999999999E-3</v>
      </c>
      <c r="L685" s="7">
        <f>템플릿!AZ685</f>
        <v>-3.8629999999999998E-2</v>
      </c>
      <c r="M685" s="7">
        <f t="shared" si="82"/>
        <v>16.97</v>
      </c>
      <c r="N685" s="7">
        <f t="shared" si="83"/>
        <v>5.4127999999999998</v>
      </c>
      <c r="O685">
        <f>템플릿!BR685</f>
        <v>1.0869999999999999E-2</v>
      </c>
      <c r="P685">
        <f>템플릿!CH685</f>
        <v>1.2E-2</v>
      </c>
      <c r="Q685">
        <f t="shared" si="84"/>
        <v>0.90583333333333327</v>
      </c>
      <c r="R685">
        <f>템플릿!CI685</f>
        <v>0</v>
      </c>
      <c r="S685">
        <f t="shared" si="85"/>
        <v>0.90583333333333327</v>
      </c>
      <c r="T685">
        <f>템플릿!CA685</f>
        <v>0.27029999999999998</v>
      </c>
      <c r="U685">
        <f t="shared" si="86"/>
        <v>0.2823</v>
      </c>
      <c r="V685">
        <f t="shared" si="87"/>
        <v>1.0869999999999999E-2</v>
      </c>
    </row>
    <row r="686" spans="1:22" x14ac:dyDescent="0.3">
      <c r="A686" s="1">
        <f>붙여넣기데이터!A686</f>
        <v>45141.578483796293</v>
      </c>
      <c r="B686">
        <v>0</v>
      </c>
      <c r="C686" s="7">
        <f>템플릿!AO686</f>
        <v>14.48</v>
      </c>
      <c r="D686" s="7">
        <f>템플릿!CE686</f>
        <v>2.528</v>
      </c>
      <c r="E686" s="7">
        <f t="shared" si="80"/>
        <v>5.7278481012658231</v>
      </c>
      <c r="F686" s="7">
        <f>템플릿!CF686</f>
        <v>0.29699999999999999</v>
      </c>
      <c r="G686" s="7">
        <f>템플릿!CG686</f>
        <v>0.316</v>
      </c>
      <c r="H686" s="7">
        <f t="shared" si="81"/>
        <v>4.6099968163005416</v>
      </c>
      <c r="I686" s="7">
        <f>템플릿!CD686</f>
        <v>0.16650000000000001</v>
      </c>
      <c r="J686" s="7">
        <f>템플릿!AT686</f>
        <v>5.4119999999999999</v>
      </c>
      <c r="K686" s="7">
        <f>템플릿!AW686</f>
        <v>3.7009999999999999E-3</v>
      </c>
      <c r="L686" s="7">
        <f>템플릿!AZ686</f>
        <v>-3.8629999999999998E-2</v>
      </c>
      <c r="M686" s="7">
        <f t="shared" si="82"/>
        <v>17.007999999999999</v>
      </c>
      <c r="N686" s="7">
        <f t="shared" si="83"/>
        <v>5.5785</v>
      </c>
      <c r="O686">
        <f>템플릿!BR686</f>
        <v>1.064E-2</v>
      </c>
      <c r="P686">
        <f>템플릿!CH686</f>
        <v>1.2E-2</v>
      </c>
      <c r="Q686">
        <f t="shared" si="84"/>
        <v>0.88666666666666671</v>
      </c>
      <c r="R686">
        <f>템플릿!CI686</f>
        <v>0</v>
      </c>
      <c r="S686">
        <f t="shared" si="85"/>
        <v>0.88666666666666671</v>
      </c>
      <c r="T686">
        <f>템플릿!CA686</f>
        <v>0.2646</v>
      </c>
      <c r="U686">
        <f t="shared" si="86"/>
        <v>0.27660000000000001</v>
      </c>
      <c r="V686">
        <f t="shared" si="87"/>
        <v>1.064E-2</v>
      </c>
    </row>
    <row r="687" spans="1:22" x14ac:dyDescent="0.3">
      <c r="A687" s="1">
        <f>붙여넣기데이터!A687</f>
        <v>45141.578541666669</v>
      </c>
      <c r="B687">
        <v>0</v>
      </c>
      <c r="C687" s="7">
        <f>템플릿!AO687</f>
        <v>14.52</v>
      </c>
      <c r="D687" s="7">
        <f>템플릿!CE687</f>
        <v>2.5230000000000001</v>
      </c>
      <c r="E687" s="7">
        <f t="shared" si="80"/>
        <v>5.7550535077288938</v>
      </c>
      <c r="F687" s="7">
        <f>템플릿!CF687</f>
        <v>0.29699999999999999</v>
      </c>
      <c r="G687" s="7">
        <f>템플릿!CG687</f>
        <v>0.314</v>
      </c>
      <c r="H687" s="7">
        <f t="shared" si="81"/>
        <v>4.6330567964262919</v>
      </c>
      <c r="I687" s="7">
        <f>템플릿!CD687</f>
        <v>0.17219999999999999</v>
      </c>
      <c r="J687" s="7">
        <f>템플릿!AT687</f>
        <v>6.7549999999999999</v>
      </c>
      <c r="K687" s="7">
        <f>템플릿!AW687</f>
        <v>3.7009999999999999E-3</v>
      </c>
      <c r="L687" s="7">
        <f>템플릿!AZ687</f>
        <v>-3.8629999999999998E-2</v>
      </c>
      <c r="M687" s="7">
        <f t="shared" si="82"/>
        <v>17.042999999999999</v>
      </c>
      <c r="N687" s="7">
        <f t="shared" si="83"/>
        <v>6.9272</v>
      </c>
      <c r="O687">
        <f>템플릿!BR687</f>
        <v>1.0410000000000001E-2</v>
      </c>
      <c r="P687">
        <f>템플릿!CH687</f>
        <v>9.0000000000000011E-3</v>
      </c>
      <c r="Q687">
        <f t="shared" si="84"/>
        <v>1.1566666666666667</v>
      </c>
      <c r="R687">
        <f>템플릿!CI687</f>
        <v>0</v>
      </c>
      <c r="S687">
        <f t="shared" si="85"/>
        <v>1.1566666666666667</v>
      </c>
      <c r="T687">
        <f>템플릿!CA687</f>
        <v>0.20699999999999999</v>
      </c>
      <c r="U687">
        <f t="shared" si="86"/>
        <v>0.216</v>
      </c>
      <c r="V687">
        <f t="shared" si="87"/>
        <v>1.0410000000000001E-2</v>
      </c>
    </row>
    <row r="688" spans="1:22" x14ac:dyDescent="0.3">
      <c r="A688" s="1">
        <f>붙여넣기데이터!A688</f>
        <v>45141.578599537039</v>
      </c>
      <c r="B688">
        <v>0</v>
      </c>
      <c r="C688" s="7">
        <f>템플릿!AO688</f>
        <v>14.54</v>
      </c>
      <c r="D688" s="7">
        <f>템플릿!CE688</f>
        <v>2.5209999999999999</v>
      </c>
      <c r="E688" s="7">
        <f t="shared" si="80"/>
        <v>5.7675525585085285</v>
      </c>
      <c r="F688" s="7">
        <f>템플릿!CF688</f>
        <v>0.29699999999999999</v>
      </c>
      <c r="G688" s="7">
        <f>템플릿!CG688</f>
        <v>0.31900000000000001</v>
      </c>
      <c r="H688" s="7">
        <f t="shared" si="81"/>
        <v>4.6350015938795028</v>
      </c>
      <c r="I688" s="7">
        <f>템플릿!CD688</f>
        <v>0.1787</v>
      </c>
      <c r="J688" s="7">
        <f>템플릿!AT688</f>
        <v>3.6629999999999998</v>
      </c>
      <c r="K688" s="7">
        <f>템플릿!AW688</f>
        <v>3.7009999999999999E-3</v>
      </c>
      <c r="L688" s="7">
        <f>템플릿!AZ688</f>
        <v>-3.8629999999999998E-2</v>
      </c>
      <c r="M688" s="7">
        <f t="shared" si="82"/>
        <v>17.061</v>
      </c>
      <c r="N688" s="7">
        <f t="shared" si="83"/>
        <v>3.8416999999999999</v>
      </c>
      <c r="O688">
        <f>템플릿!BR688</f>
        <v>1.0410000000000001E-2</v>
      </c>
      <c r="P688">
        <f>템플릿!CH688</f>
        <v>9.0000000000000011E-3</v>
      </c>
      <c r="Q688">
        <f t="shared" si="84"/>
        <v>1.1566666666666667</v>
      </c>
      <c r="R688">
        <f>템플릿!CI688</f>
        <v>0</v>
      </c>
      <c r="S688">
        <f t="shared" si="85"/>
        <v>1.1566666666666667</v>
      </c>
      <c r="T688">
        <f>템플릿!CA688</f>
        <v>0.20699999999999999</v>
      </c>
      <c r="U688">
        <f t="shared" si="86"/>
        <v>0.216</v>
      </c>
      <c r="V688">
        <f t="shared" si="87"/>
        <v>1.0410000000000001E-2</v>
      </c>
    </row>
    <row r="689" spans="1:22" x14ac:dyDescent="0.3">
      <c r="A689" s="1">
        <f>붙여넣기데이터!A689</f>
        <v>45141.578657407408</v>
      </c>
      <c r="B689">
        <v>0</v>
      </c>
      <c r="C689" s="7">
        <f>템플릿!AO689</f>
        <v>14.52</v>
      </c>
      <c r="D689" s="7">
        <f>템플릿!CE689</f>
        <v>2.5209999999999999</v>
      </c>
      <c r="E689" s="7">
        <f t="shared" si="80"/>
        <v>5.7596191987306629</v>
      </c>
      <c r="F689" s="7">
        <f>템플릿!CF689</f>
        <v>0.3</v>
      </c>
      <c r="G689" s="7">
        <f>템플릿!CG689</f>
        <v>0.316</v>
      </c>
      <c r="H689" s="7">
        <f t="shared" si="81"/>
        <v>4.6286260758686648</v>
      </c>
      <c r="I689" s="7">
        <f>템플릿!CD689</f>
        <v>0.17899999999999999</v>
      </c>
      <c r="J689" s="7">
        <f>템플릿!AT689</f>
        <v>2.3050000000000002</v>
      </c>
      <c r="K689" s="7">
        <f>템플릿!AW689</f>
        <v>3.7009999999999999E-3</v>
      </c>
      <c r="L689" s="7">
        <f>템플릿!AZ689</f>
        <v>-3.8510000000000003E-2</v>
      </c>
      <c r="M689" s="7">
        <f t="shared" si="82"/>
        <v>17.041</v>
      </c>
      <c r="N689" s="7">
        <f t="shared" si="83"/>
        <v>2.484</v>
      </c>
      <c r="O689">
        <f>템플릿!BR689</f>
        <v>1.064E-2</v>
      </c>
      <c r="P689">
        <f>템플릿!CH689</f>
        <v>1.2E-2</v>
      </c>
      <c r="Q689">
        <f t="shared" si="84"/>
        <v>0.88666666666666671</v>
      </c>
      <c r="R689">
        <f>템플릿!CI689</f>
        <v>0</v>
      </c>
      <c r="S689">
        <f t="shared" si="85"/>
        <v>0.88666666666666671</v>
      </c>
      <c r="T689">
        <f>템플릿!CA689</f>
        <v>0.21379999999999999</v>
      </c>
      <c r="U689">
        <f t="shared" si="86"/>
        <v>0.2258</v>
      </c>
      <c r="V689">
        <f t="shared" si="87"/>
        <v>1.064E-2</v>
      </c>
    </row>
    <row r="690" spans="1:22" x14ac:dyDescent="0.3">
      <c r="A690" s="1">
        <f>붙여넣기데이터!A690</f>
        <v>45141.578715277778</v>
      </c>
      <c r="B690">
        <v>0</v>
      </c>
      <c r="C690" s="7">
        <f>템플릿!AO690</f>
        <v>14.58</v>
      </c>
      <c r="D690" s="7">
        <f>템플릿!CE690</f>
        <v>2.5209999999999999</v>
      </c>
      <c r="E690" s="7">
        <f t="shared" si="80"/>
        <v>5.7834192780642608</v>
      </c>
      <c r="F690" s="7">
        <f>템플릿!CF690</f>
        <v>0.29699999999999999</v>
      </c>
      <c r="G690" s="7">
        <f>템플릿!CG690</f>
        <v>0.314</v>
      </c>
      <c r="H690" s="7">
        <f t="shared" si="81"/>
        <v>4.6551724137931032</v>
      </c>
      <c r="I690" s="7">
        <f>템플릿!CD690</f>
        <v>0.17929999999999999</v>
      </c>
      <c r="J690" s="7">
        <f>템플릿!AT690</f>
        <v>1.7689999999999999</v>
      </c>
      <c r="K690" s="7">
        <f>템플릿!AW690</f>
        <v>3.7009999999999999E-3</v>
      </c>
      <c r="L690" s="7">
        <f>템플릿!AZ690</f>
        <v>-3.8510000000000003E-2</v>
      </c>
      <c r="M690" s="7">
        <f t="shared" si="82"/>
        <v>17.100999999999999</v>
      </c>
      <c r="N690" s="7">
        <f t="shared" si="83"/>
        <v>1.9482999999999999</v>
      </c>
      <c r="O690">
        <f>템플릿!BR690</f>
        <v>1.0410000000000001E-2</v>
      </c>
      <c r="P690">
        <f>템플릿!CH690</f>
        <v>1.4E-2</v>
      </c>
      <c r="Q690">
        <f t="shared" si="84"/>
        <v>0.74357142857142866</v>
      </c>
      <c r="R690">
        <f>템플릿!CI690</f>
        <v>0</v>
      </c>
      <c r="S690">
        <f t="shared" si="85"/>
        <v>0.74357142857142866</v>
      </c>
      <c r="T690">
        <f>템플릿!CA690</f>
        <v>0.20699999999999999</v>
      </c>
      <c r="U690">
        <f t="shared" si="86"/>
        <v>0.221</v>
      </c>
      <c r="V690">
        <f t="shared" si="87"/>
        <v>1.0410000000000001E-2</v>
      </c>
    </row>
    <row r="691" spans="1:22" x14ac:dyDescent="0.3">
      <c r="A691" s="1">
        <f>붙여넣기데이터!A691</f>
        <v>45141.578773148147</v>
      </c>
      <c r="B691">
        <v>0</v>
      </c>
      <c r="C691" s="7">
        <f>템플릿!AO691</f>
        <v>14.62</v>
      </c>
      <c r="D691" s="7">
        <f>템플릿!CE691</f>
        <v>2.5180000000000002</v>
      </c>
      <c r="E691" s="7">
        <f t="shared" si="80"/>
        <v>5.8061953931691814</v>
      </c>
      <c r="F691" s="7">
        <f>템플릿!CF691</f>
        <v>0.29499999999999998</v>
      </c>
      <c r="G691" s="7">
        <f>템플릿!CG691</f>
        <v>0.316</v>
      </c>
      <c r="H691" s="7">
        <f t="shared" si="81"/>
        <v>4.672419303291786</v>
      </c>
      <c r="I691" s="7">
        <f>템플릿!CD691</f>
        <v>0.1782</v>
      </c>
      <c r="J691" s="7">
        <f>템플릿!AT691</f>
        <v>0.60060000000000002</v>
      </c>
      <c r="K691" s="7">
        <f>템플릿!AW691</f>
        <v>3.7009999999999999E-3</v>
      </c>
      <c r="L691" s="7">
        <f>템플릿!AZ691</f>
        <v>-3.8620000000000002E-2</v>
      </c>
      <c r="M691" s="7">
        <f t="shared" si="82"/>
        <v>17.137999999999998</v>
      </c>
      <c r="N691" s="7">
        <f t="shared" si="83"/>
        <v>0.77880000000000005</v>
      </c>
      <c r="O691">
        <f>템플릿!BR691</f>
        <v>1.0410000000000001E-2</v>
      </c>
      <c r="P691">
        <f>템플릿!CH691</f>
        <v>1.2E-2</v>
      </c>
      <c r="Q691">
        <f t="shared" si="84"/>
        <v>0.86750000000000005</v>
      </c>
      <c r="R691">
        <f>템플릿!CI691</f>
        <v>0</v>
      </c>
      <c r="S691">
        <f t="shared" si="85"/>
        <v>0.86750000000000005</v>
      </c>
      <c r="T691">
        <f>템플릿!CA691</f>
        <v>0.20910000000000001</v>
      </c>
      <c r="U691">
        <f t="shared" si="86"/>
        <v>0.22110000000000002</v>
      </c>
      <c r="V691">
        <f t="shared" si="87"/>
        <v>1.0410000000000001E-2</v>
      </c>
    </row>
    <row r="692" spans="1:22" x14ac:dyDescent="0.3">
      <c r="A692" s="1">
        <f>붙여넣기데이터!A692</f>
        <v>45141.578831018516</v>
      </c>
      <c r="B692">
        <v>0</v>
      </c>
      <c r="C692" s="7">
        <f>템플릿!AO692</f>
        <v>14.69</v>
      </c>
      <c r="D692" s="7">
        <f>템플릿!CE692</f>
        <v>2.516</v>
      </c>
      <c r="E692" s="7">
        <f t="shared" si="80"/>
        <v>5.8386327503974558</v>
      </c>
      <c r="F692" s="7">
        <f>템플릿!CF692</f>
        <v>0.3</v>
      </c>
      <c r="G692" s="7">
        <f>템플릿!CG692</f>
        <v>0.314</v>
      </c>
      <c r="H692" s="7">
        <f t="shared" si="81"/>
        <v>4.6932907348242807</v>
      </c>
      <c r="I692" s="7">
        <f>템플릿!CD692</f>
        <v>0.17979999999999999</v>
      </c>
      <c r="J692" s="7">
        <f>템플릿!AT692</f>
        <v>0.98719999999999997</v>
      </c>
      <c r="K692" s="7">
        <f>템플릿!AW692</f>
        <v>3.7009999999999999E-3</v>
      </c>
      <c r="L692" s="7">
        <f>템플릿!AZ692</f>
        <v>-3.8510000000000003E-2</v>
      </c>
      <c r="M692" s="7">
        <f t="shared" si="82"/>
        <v>17.206</v>
      </c>
      <c r="N692" s="7">
        <f t="shared" si="83"/>
        <v>1.167</v>
      </c>
      <c r="O692">
        <f>템플릿!BR692</f>
        <v>1.0410000000000001E-2</v>
      </c>
      <c r="P692">
        <f>템플릿!CH692</f>
        <v>9.0000000000000011E-3</v>
      </c>
      <c r="Q692">
        <f t="shared" si="84"/>
        <v>1.1566666666666667</v>
      </c>
      <c r="R692">
        <f>템플릿!CI692</f>
        <v>0</v>
      </c>
      <c r="S692">
        <f t="shared" si="85"/>
        <v>1.1566666666666667</v>
      </c>
      <c r="T692">
        <f>템플릿!CA692</f>
        <v>0.20910000000000001</v>
      </c>
      <c r="U692">
        <f t="shared" si="86"/>
        <v>0.21810000000000002</v>
      </c>
      <c r="V692">
        <f t="shared" si="87"/>
        <v>1.0410000000000001E-2</v>
      </c>
    </row>
    <row r="693" spans="1:22" x14ac:dyDescent="0.3">
      <c r="A693" s="1">
        <f>붙여넣기데이터!A693</f>
        <v>45141.578888888886</v>
      </c>
      <c r="B693">
        <v>0</v>
      </c>
      <c r="C693" s="7">
        <f>템플릿!AO693</f>
        <v>14.73</v>
      </c>
      <c r="D693" s="7">
        <f>템플릿!CE693</f>
        <v>2.5180000000000002</v>
      </c>
      <c r="E693" s="7">
        <f t="shared" si="80"/>
        <v>5.8498808578236696</v>
      </c>
      <c r="F693" s="7">
        <f>템플릿!CF693</f>
        <v>0.3</v>
      </c>
      <c r="G693" s="7">
        <f>템플릿!CG693</f>
        <v>0.314</v>
      </c>
      <c r="H693" s="7">
        <f t="shared" si="81"/>
        <v>4.7030651340996172</v>
      </c>
      <c r="I693" s="7">
        <f>템플릿!CD693</f>
        <v>0.17910000000000001</v>
      </c>
      <c r="J693" s="7">
        <f>템플릿!AT693</f>
        <v>2.7429999999999999</v>
      </c>
      <c r="K693" s="7">
        <f>템플릿!AW693</f>
        <v>3.47E-3</v>
      </c>
      <c r="L693" s="7">
        <f>템플릿!AZ693</f>
        <v>-3.8510000000000003E-2</v>
      </c>
      <c r="M693" s="7">
        <f t="shared" si="82"/>
        <v>17.248000000000001</v>
      </c>
      <c r="N693" s="7">
        <f t="shared" si="83"/>
        <v>2.9220999999999999</v>
      </c>
      <c r="O693">
        <f>템플릿!BR693</f>
        <v>1.0869999999999999E-2</v>
      </c>
      <c r="P693">
        <f>템플릿!CH693</f>
        <v>9.0000000000000011E-3</v>
      </c>
      <c r="Q693">
        <f t="shared" si="84"/>
        <v>1.2077777777777776</v>
      </c>
      <c r="R693">
        <f>템플릿!CI693</f>
        <v>0</v>
      </c>
      <c r="S693">
        <f t="shared" si="85"/>
        <v>1.2077777777777776</v>
      </c>
      <c r="T693">
        <f>템플릿!CA693</f>
        <v>0.21340000000000001</v>
      </c>
      <c r="U693">
        <f t="shared" si="86"/>
        <v>0.22240000000000001</v>
      </c>
      <c r="V693">
        <f t="shared" si="87"/>
        <v>1.0869999999999999E-2</v>
      </c>
    </row>
    <row r="694" spans="1:22" x14ac:dyDescent="0.3">
      <c r="A694" s="1">
        <f>붙여넣기데이터!A694</f>
        <v>45141.578946759262</v>
      </c>
      <c r="B694">
        <v>0</v>
      </c>
      <c r="C694" s="7">
        <f>템플릿!AO694</f>
        <v>14.83</v>
      </c>
      <c r="D694" s="7">
        <f>템플릿!CE694</f>
        <v>2.5110000000000001</v>
      </c>
      <c r="E694" s="7">
        <f t="shared" si="80"/>
        <v>5.9060135404221423</v>
      </c>
      <c r="F694" s="7">
        <f>템플릿!CF694</f>
        <v>0.3</v>
      </c>
      <c r="G694" s="7">
        <f>템플릿!CG694</f>
        <v>0.316</v>
      </c>
      <c r="H694" s="7">
        <f t="shared" si="81"/>
        <v>4.7425647585545256</v>
      </c>
      <c r="I694" s="7">
        <f>템플릿!CD694</f>
        <v>0.1825</v>
      </c>
      <c r="J694" s="7">
        <f>템플릿!AT694</f>
        <v>3.427</v>
      </c>
      <c r="K694" s="7">
        <f>템플릿!AW694</f>
        <v>3.7009999999999999E-3</v>
      </c>
      <c r="L694" s="7">
        <f>템플릿!AZ694</f>
        <v>-3.8390000000000001E-2</v>
      </c>
      <c r="M694" s="7">
        <f t="shared" si="82"/>
        <v>17.341000000000001</v>
      </c>
      <c r="N694" s="7">
        <f t="shared" si="83"/>
        <v>3.6095000000000002</v>
      </c>
      <c r="O694">
        <f>템플릿!BR694</f>
        <v>1.0410000000000001E-2</v>
      </c>
      <c r="P694">
        <f>템플릿!CH694</f>
        <v>1.2E-2</v>
      </c>
      <c r="Q694">
        <f t="shared" si="84"/>
        <v>0.86750000000000005</v>
      </c>
      <c r="R694">
        <f>템플릿!CI694</f>
        <v>0</v>
      </c>
      <c r="S694">
        <f t="shared" si="85"/>
        <v>0.86750000000000005</v>
      </c>
      <c r="T694">
        <f>템플릿!CA694</f>
        <v>0.20230000000000001</v>
      </c>
      <c r="U694">
        <f t="shared" si="86"/>
        <v>0.21430000000000002</v>
      </c>
      <c r="V694">
        <f t="shared" si="87"/>
        <v>1.0410000000000001E-2</v>
      </c>
    </row>
    <row r="695" spans="1:22" x14ac:dyDescent="0.3">
      <c r="A695" s="1">
        <f>붙여넣기데이터!A695</f>
        <v>45141.579004629632</v>
      </c>
      <c r="B695">
        <v>0</v>
      </c>
      <c r="C695" s="7">
        <f>템플릿!AO695</f>
        <v>14.81</v>
      </c>
      <c r="D695" s="7">
        <f>템플릿!CE695</f>
        <v>2.5110000000000001</v>
      </c>
      <c r="E695" s="7">
        <f t="shared" si="80"/>
        <v>5.8980485862206296</v>
      </c>
      <c r="F695" s="7">
        <f>템플릿!CF695</f>
        <v>0.29699999999999999</v>
      </c>
      <c r="G695" s="7">
        <f>템플릿!CG695</f>
        <v>0.316</v>
      </c>
      <c r="H695" s="7">
        <f t="shared" si="81"/>
        <v>4.7407170294494234</v>
      </c>
      <c r="I695" s="7">
        <f>템플릿!CD695</f>
        <v>0.1812</v>
      </c>
      <c r="J695" s="7">
        <f>템플릿!AT695</f>
        <v>6.81</v>
      </c>
      <c r="K695" s="7">
        <f>템플릿!AW695</f>
        <v>3.47E-3</v>
      </c>
      <c r="L695" s="7">
        <f>템플릿!AZ695</f>
        <v>-3.8390000000000001E-2</v>
      </c>
      <c r="M695" s="7">
        <f t="shared" si="82"/>
        <v>17.321000000000002</v>
      </c>
      <c r="N695" s="7">
        <f t="shared" si="83"/>
        <v>6.9911999999999992</v>
      </c>
      <c r="O695">
        <f>템플릿!BR695</f>
        <v>1.0410000000000001E-2</v>
      </c>
      <c r="P695">
        <f>템플릿!CH695</f>
        <v>1.4E-2</v>
      </c>
      <c r="Q695">
        <f t="shared" si="84"/>
        <v>0.74357142857142866</v>
      </c>
      <c r="R695">
        <f>템플릿!CI695</f>
        <v>0</v>
      </c>
      <c r="S695">
        <f t="shared" si="85"/>
        <v>0.74357142857142866</v>
      </c>
      <c r="T695">
        <f>템플릿!CA695</f>
        <v>0.20910000000000001</v>
      </c>
      <c r="U695">
        <f t="shared" si="86"/>
        <v>0.22310000000000002</v>
      </c>
      <c r="V695">
        <f t="shared" si="87"/>
        <v>1.0410000000000001E-2</v>
      </c>
    </row>
    <row r="696" spans="1:22" x14ac:dyDescent="0.3">
      <c r="A696" s="1">
        <f>붙여넣기데이터!A696</f>
        <v>45141.579062500001</v>
      </c>
      <c r="B696">
        <v>0</v>
      </c>
      <c r="C696" s="7">
        <f>템플릿!AO696</f>
        <v>14.75</v>
      </c>
      <c r="D696" s="7">
        <f>템플릿!CE696</f>
        <v>2.5060000000000002</v>
      </c>
      <c r="E696" s="7">
        <f t="shared" si="80"/>
        <v>5.885873902633679</v>
      </c>
      <c r="F696" s="7">
        <f>템플릿!CF696</f>
        <v>0.3</v>
      </c>
      <c r="G696" s="7">
        <f>템플릿!CG696</f>
        <v>0.31900000000000001</v>
      </c>
      <c r="H696" s="7">
        <f t="shared" si="81"/>
        <v>4.72</v>
      </c>
      <c r="I696" s="7">
        <f>템플릿!CD696</f>
        <v>0.17710000000000001</v>
      </c>
      <c r="J696" s="7">
        <f>템플릿!AT696</f>
        <v>2.214</v>
      </c>
      <c r="K696" s="7">
        <f>템플릿!AW696</f>
        <v>3.7009999999999999E-3</v>
      </c>
      <c r="L696" s="7">
        <f>템플릿!AZ696</f>
        <v>-3.8510000000000003E-2</v>
      </c>
      <c r="M696" s="7">
        <f t="shared" si="82"/>
        <v>17.256</v>
      </c>
      <c r="N696" s="7">
        <f t="shared" si="83"/>
        <v>2.3910999999999998</v>
      </c>
      <c r="O696">
        <f>템플릿!BR696</f>
        <v>1.064E-2</v>
      </c>
      <c r="P696">
        <f>템플릿!CH696</f>
        <v>1.4E-2</v>
      </c>
      <c r="Q696">
        <f t="shared" si="84"/>
        <v>0.76</v>
      </c>
      <c r="R696">
        <f>템플릿!CI696</f>
        <v>0</v>
      </c>
      <c r="S696">
        <f t="shared" si="85"/>
        <v>0.76</v>
      </c>
      <c r="T696">
        <f>템플릿!CA696</f>
        <v>0.2089</v>
      </c>
      <c r="U696">
        <f t="shared" si="86"/>
        <v>0.22290000000000001</v>
      </c>
      <c r="V696">
        <f t="shared" si="87"/>
        <v>1.064E-2</v>
      </c>
    </row>
    <row r="697" spans="1:22" x14ac:dyDescent="0.3">
      <c r="A697" s="1">
        <f>붙여넣기데이터!A697</f>
        <v>45141.57912037037</v>
      </c>
      <c r="B697">
        <v>0</v>
      </c>
      <c r="C697" s="7">
        <f>템플릿!AO697</f>
        <v>14.67</v>
      </c>
      <c r="D697" s="7">
        <f>템플릿!CE697</f>
        <v>2.5060000000000002</v>
      </c>
      <c r="E697" s="7">
        <f t="shared" si="80"/>
        <v>5.8539505187549876</v>
      </c>
      <c r="F697" s="7">
        <f>템플릿!CF697</f>
        <v>0.29499999999999998</v>
      </c>
      <c r="G697" s="7">
        <f>템플릿!CG697</f>
        <v>0.314</v>
      </c>
      <c r="H697" s="7">
        <f t="shared" si="81"/>
        <v>4.7094703049759223</v>
      </c>
      <c r="I697" s="7">
        <f>템플릿!CD697</f>
        <v>0.17180000000000001</v>
      </c>
      <c r="J697" s="7">
        <f>템플릿!AT697</f>
        <v>1.907</v>
      </c>
      <c r="K697" s="7">
        <f>템플릿!AW697</f>
        <v>3.7009999999999999E-3</v>
      </c>
      <c r="L697" s="7">
        <f>템플릿!AZ697</f>
        <v>-3.8390000000000001E-2</v>
      </c>
      <c r="M697" s="7">
        <f t="shared" si="82"/>
        <v>17.176000000000002</v>
      </c>
      <c r="N697" s="7">
        <f t="shared" si="83"/>
        <v>2.0788000000000002</v>
      </c>
      <c r="O697">
        <f>템플릿!BR697</f>
        <v>1.0869999999999999E-2</v>
      </c>
      <c r="P697">
        <f>템플릿!CH697</f>
        <v>9.0000000000000011E-3</v>
      </c>
      <c r="Q697">
        <f t="shared" si="84"/>
        <v>1.2077777777777776</v>
      </c>
      <c r="R697">
        <f>템플릿!CI697</f>
        <v>0</v>
      </c>
      <c r="S697">
        <f t="shared" si="85"/>
        <v>1.2077777777777776</v>
      </c>
      <c r="T697">
        <f>템플릿!CA697</f>
        <v>0.21840000000000001</v>
      </c>
      <c r="U697">
        <f t="shared" si="86"/>
        <v>0.22740000000000002</v>
      </c>
      <c r="V697">
        <f t="shared" si="87"/>
        <v>1.0869999999999999E-2</v>
      </c>
    </row>
    <row r="698" spans="1:22" x14ac:dyDescent="0.3">
      <c r="A698" s="1">
        <f>붙여넣기데이터!A698</f>
        <v>45141.57917824074</v>
      </c>
      <c r="B698">
        <v>0</v>
      </c>
      <c r="C698" s="7">
        <f>템플릿!AO698</f>
        <v>14.66</v>
      </c>
      <c r="D698" s="7">
        <f>템플릿!CE698</f>
        <v>2.5089999999999999</v>
      </c>
      <c r="E698" s="7">
        <f t="shared" si="80"/>
        <v>5.8429653248306099</v>
      </c>
      <c r="F698" s="7">
        <f>템플릿!CF698</f>
        <v>0.30199999999999999</v>
      </c>
      <c r="G698" s="7">
        <f>템플릿!CG698</f>
        <v>0.314</v>
      </c>
      <c r="H698" s="7">
        <f t="shared" si="81"/>
        <v>4.6912000000000003</v>
      </c>
      <c r="I698" s="7">
        <f>템플릿!CD698</f>
        <v>0.16739999999999999</v>
      </c>
      <c r="J698" s="7">
        <f>템플릿!AT698</f>
        <v>1.585</v>
      </c>
      <c r="K698" s="7">
        <f>템플릿!AW698</f>
        <v>3.7009999999999999E-3</v>
      </c>
      <c r="L698" s="7">
        <f>템플릿!AZ698</f>
        <v>-3.8390000000000001E-2</v>
      </c>
      <c r="M698" s="7">
        <f t="shared" si="82"/>
        <v>17.169</v>
      </c>
      <c r="N698" s="7">
        <f t="shared" si="83"/>
        <v>1.7524</v>
      </c>
      <c r="O698">
        <f>템플릿!BR698</f>
        <v>1.0869999999999999E-2</v>
      </c>
      <c r="P698">
        <f>템플릿!CH698</f>
        <v>9.0000000000000011E-3</v>
      </c>
      <c r="Q698">
        <f t="shared" si="84"/>
        <v>1.2077777777777776</v>
      </c>
      <c r="R698">
        <f>템플릿!CI698</f>
        <v>0</v>
      </c>
      <c r="S698">
        <f t="shared" si="85"/>
        <v>1.2077777777777776</v>
      </c>
      <c r="T698">
        <f>템플릿!CA698</f>
        <v>0.21840000000000001</v>
      </c>
      <c r="U698">
        <f t="shared" si="86"/>
        <v>0.22740000000000002</v>
      </c>
      <c r="V698">
        <f t="shared" si="87"/>
        <v>1.0869999999999999E-2</v>
      </c>
    </row>
    <row r="699" spans="1:22" x14ac:dyDescent="0.3">
      <c r="A699" s="1">
        <f>붙여넣기데이터!A699</f>
        <v>45141.579236111109</v>
      </c>
      <c r="B699">
        <v>0</v>
      </c>
      <c r="C699" s="7">
        <f>템플릿!AO699</f>
        <v>14.64</v>
      </c>
      <c r="D699" s="7">
        <f>템플릿!CE699</f>
        <v>2.5089999999999999</v>
      </c>
      <c r="E699" s="7">
        <f t="shared" si="80"/>
        <v>5.8349940215225198</v>
      </c>
      <c r="F699" s="7">
        <f>템플릿!CF699</f>
        <v>0.29699999999999999</v>
      </c>
      <c r="G699" s="7">
        <f>템플릿!CG699</f>
        <v>0.316</v>
      </c>
      <c r="H699" s="7">
        <f t="shared" si="81"/>
        <v>4.6893017296604746</v>
      </c>
      <c r="I699" s="7">
        <f>템플릿!CD699</f>
        <v>0.16619999999999999</v>
      </c>
      <c r="J699" s="7">
        <f>템플릿!AT699</f>
        <v>2.6389999999999998</v>
      </c>
      <c r="K699" s="7">
        <f>템플릿!AW699</f>
        <v>3.7009999999999999E-3</v>
      </c>
      <c r="L699" s="7">
        <f>템플릿!AZ699</f>
        <v>-3.8280000000000002E-2</v>
      </c>
      <c r="M699" s="7">
        <f t="shared" si="82"/>
        <v>17.149000000000001</v>
      </c>
      <c r="N699" s="7">
        <f t="shared" si="83"/>
        <v>2.8051999999999997</v>
      </c>
      <c r="O699">
        <f>템플릿!BR699</f>
        <v>1.0869999999999999E-2</v>
      </c>
      <c r="P699">
        <f>템플릿!CH699</f>
        <v>1.2E-2</v>
      </c>
      <c r="Q699">
        <f t="shared" si="84"/>
        <v>0.90583333333333327</v>
      </c>
      <c r="R699">
        <f>템플릿!CI699</f>
        <v>0</v>
      </c>
      <c r="S699">
        <f t="shared" si="85"/>
        <v>0.90583333333333327</v>
      </c>
      <c r="T699">
        <f>템플릿!CA699</f>
        <v>0.182</v>
      </c>
      <c r="U699">
        <f t="shared" si="86"/>
        <v>0.19400000000000001</v>
      </c>
      <c r="V699">
        <f t="shared" si="87"/>
        <v>1.0869999999999999E-2</v>
      </c>
    </row>
    <row r="700" spans="1:22" x14ac:dyDescent="0.3">
      <c r="A700" s="1">
        <f>붙여넣기데이터!A700</f>
        <v>45141.579293981478</v>
      </c>
      <c r="B700">
        <v>0</v>
      </c>
      <c r="C700" s="7">
        <f>템플릿!AO700</f>
        <v>14.6</v>
      </c>
      <c r="D700" s="7">
        <f>템플릿!CE700</f>
        <v>2.5110000000000001</v>
      </c>
      <c r="E700" s="7">
        <f t="shared" si="80"/>
        <v>5.8144165671047388</v>
      </c>
      <c r="F700" s="7">
        <f>템플릿!CF700</f>
        <v>0.29699999999999999</v>
      </c>
      <c r="G700" s="7">
        <f>템플릿!CG700</f>
        <v>0.316</v>
      </c>
      <c r="H700" s="7">
        <f t="shared" si="81"/>
        <v>4.6734955185659413</v>
      </c>
      <c r="I700" s="7">
        <f>템플릿!CD700</f>
        <v>0.1615</v>
      </c>
      <c r="J700" s="7">
        <f>템플릿!AT700</f>
        <v>6.8330000000000002</v>
      </c>
      <c r="K700" s="7">
        <f>템플릿!AW700</f>
        <v>3.7009999999999999E-3</v>
      </c>
      <c r="L700" s="7">
        <f>템플릿!AZ700</f>
        <v>-3.8280000000000002E-2</v>
      </c>
      <c r="M700" s="7">
        <f t="shared" si="82"/>
        <v>17.111000000000001</v>
      </c>
      <c r="N700" s="7">
        <f t="shared" si="83"/>
        <v>6.9945000000000004</v>
      </c>
      <c r="O700">
        <f>템플릿!BR700</f>
        <v>1.0410000000000001E-2</v>
      </c>
      <c r="P700">
        <f>템플릿!CH700</f>
        <v>1.2E-2</v>
      </c>
      <c r="Q700">
        <f t="shared" si="84"/>
        <v>0.86750000000000005</v>
      </c>
      <c r="R700">
        <f>템플릿!CI700</f>
        <v>0</v>
      </c>
      <c r="S700">
        <f t="shared" si="85"/>
        <v>0.86750000000000005</v>
      </c>
      <c r="T700">
        <f>템플릿!CA700</f>
        <v>0.20699999999999999</v>
      </c>
      <c r="U700">
        <f t="shared" si="86"/>
        <v>0.219</v>
      </c>
      <c r="V700">
        <f t="shared" si="87"/>
        <v>1.0410000000000001E-2</v>
      </c>
    </row>
    <row r="701" spans="1:22" x14ac:dyDescent="0.3">
      <c r="A701" s="1">
        <f>붙여넣기데이터!A701</f>
        <v>45141.579351851855</v>
      </c>
      <c r="B701">
        <v>0</v>
      </c>
      <c r="C701" s="7">
        <f>템플릿!AO701</f>
        <v>14.62</v>
      </c>
      <c r="D701" s="7">
        <f>템플릿!CE701</f>
        <v>2.5129999999999999</v>
      </c>
      <c r="E701" s="7">
        <f t="shared" si="80"/>
        <v>5.8177477118981296</v>
      </c>
      <c r="F701" s="7">
        <f>템플릿!CF701</f>
        <v>0.29699999999999999</v>
      </c>
      <c r="G701" s="7">
        <f>템플릿!CG701</f>
        <v>0.316</v>
      </c>
      <c r="H701" s="7">
        <f t="shared" si="81"/>
        <v>4.6769033909149069</v>
      </c>
      <c r="I701" s="7">
        <f>템플릿!CD701</f>
        <v>0.15770000000000001</v>
      </c>
      <c r="J701" s="7">
        <f>템플릿!AT701</f>
        <v>5.1719999999999997</v>
      </c>
      <c r="K701" s="7">
        <f>템플릿!AW701</f>
        <v>3.7009999999999999E-3</v>
      </c>
      <c r="L701" s="7">
        <f>템플릿!AZ701</f>
        <v>-3.8280000000000002E-2</v>
      </c>
      <c r="M701" s="7">
        <f t="shared" si="82"/>
        <v>17.132999999999999</v>
      </c>
      <c r="N701" s="7">
        <f t="shared" si="83"/>
        <v>5.3296999999999999</v>
      </c>
      <c r="O701">
        <f>템플릿!BR701</f>
        <v>1.064E-2</v>
      </c>
      <c r="P701">
        <f>템플릿!CH701</f>
        <v>9.0000000000000011E-3</v>
      </c>
      <c r="Q701">
        <f t="shared" si="84"/>
        <v>1.1822222222222221</v>
      </c>
      <c r="R701">
        <f>템플릿!CI701</f>
        <v>0</v>
      </c>
      <c r="S701">
        <f t="shared" si="85"/>
        <v>1.1822222222222221</v>
      </c>
      <c r="T701">
        <f>템플릿!CA701</f>
        <v>0.1799</v>
      </c>
      <c r="U701">
        <f t="shared" si="86"/>
        <v>0.18890000000000001</v>
      </c>
      <c r="V701">
        <f t="shared" si="87"/>
        <v>1.064E-2</v>
      </c>
    </row>
    <row r="702" spans="1:22" x14ac:dyDescent="0.3">
      <c r="A702" s="1">
        <f>붙여넣기데이터!A702</f>
        <v>45141.579409722224</v>
      </c>
      <c r="B702">
        <v>0</v>
      </c>
      <c r="C702" s="7">
        <f>템플릿!AO702</f>
        <v>14.65</v>
      </c>
      <c r="D702" s="7">
        <f>템플릿!CE702</f>
        <v>2.5180000000000002</v>
      </c>
      <c r="E702" s="7">
        <f t="shared" si="80"/>
        <v>5.8181096108022237</v>
      </c>
      <c r="F702" s="7">
        <f>템플릿!CF702</f>
        <v>0.29499999999999998</v>
      </c>
      <c r="G702" s="7">
        <f>템플릿!CG702</f>
        <v>0.314</v>
      </c>
      <c r="H702" s="7">
        <f t="shared" si="81"/>
        <v>4.6850015989766547</v>
      </c>
      <c r="I702" s="7">
        <f>템플릿!CD702</f>
        <v>0.15049999999999999</v>
      </c>
      <c r="J702" s="7">
        <f>템플릿!AT702</f>
        <v>7.9630000000000001</v>
      </c>
      <c r="K702" s="7">
        <f>템플릿!AW702</f>
        <v>3.7009999999999999E-3</v>
      </c>
      <c r="L702" s="7">
        <f>템플릿!AZ702</f>
        <v>-3.8280000000000002E-2</v>
      </c>
      <c r="M702" s="7">
        <f t="shared" si="82"/>
        <v>17.167999999999999</v>
      </c>
      <c r="N702" s="7">
        <f t="shared" si="83"/>
        <v>8.1135000000000002</v>
      </c>
      <c r="O702">
        <f>템플릿!BR702</f>
        <v>1.064E-2</v>
      </c>
      <c r="P702">
        <f>템플릿!CH702</f>
        <v>1.2E-2</v>
      </c>
      <c r="Q702">
        <f t="shared" si="84"/>
        <v>0.88666666666666671</v>
      </c>
      <c r="R702">
        <f>템플릿!CI702</f>
        <v>0</v>
      </c>
      <c r="S702">
        <f t="shared" si="85"/>
        <v>0.88666666666666671</v>
      </c>
      <c r="T702">
        <f>템플릿!CA702</f>
        <v>0.1799</v>
      </c>
      <c r="U702">
        <f t="shared" si="86"/>
        <v>0.19190000000000002</v>
      </c>
      <c r="V702">
        <f t="shared" si="87"/>
        <v>1.064E-2</v>
      </c>
    </row>
    <row r="703" spans="1:22" x14ac:dyDescent="0.3">
      <c r="A703" s="1">
        <f>붙여넣기데이터!A703</f>
        <v>45141.579467592594</v>
      </c>
      <c r="B703">
        <v>0</v>
      </c>
      <c r="C703" s="7">
        <f>템플릿!AO703</f>
        <v>14.58</v>
      </c>
      <c r="D703" s="7">
        <f>템플릿!CE703</f>
        <v>2.5180000000000002</v>
      </c>
      <c r="E703" s="7">
        <f t="shared" si="80"/>
        <v>5.7903097696584584</v>
      </c>
      <c r="F703" s="7">
        <f>템플릿!CF703</f>
        <v>0.29699999999999999</v>
      </c>
      <c r="G703" s="7">
        <f>템플릿!CG703</f>
        <v>0.31900000000000001</v>
      </c>
      <c r="H703" s="7">
        <f t="shared" si="81"/>
        <v>4.6522016592214417</v>
      </c>
      <c r="I703" s="7">
        <f>템플릿!CD703</f>
        <v>0.14710000000000001</v>
      </c>
      <c r="J703" s="7">
        <f>템플릿!AT703</f>
        <v>6.9960000000000004</v>
      </c>
      <c r="K703" s="7">
        <f>템플릿!AW703</f>
        <v>3.7009999999999999E-3</v>
      </c>
      <c r="L703" s="7">
        <f>템플릿!AZ703</f>
        <v>-3.8159999999999999E-2</v>
      </c>
      <c r="M703" s="7">
        <f t="shared" si="82"/>
        <v>17.097999999999999</v>
      </c>
      <c r="N703" s="7">
        <f t="shared" si="83"/>
        <v>7.1431000000000004</v>
      </c>
      <c r="O703">
        <f>템플릿!BR703</f>
        <v>1.064E-2</v>
      </c>
      <c r="P703">
        <f>템플릿!CH703</f>
        <v>9.0000000000000011E-3</v>
      </c>
      <c r="Q703">
        <f t="shared" si="84"/>
        <v>1.1822222222222221</v>
      </c>
      <c r="R703">
        <f>템플릿!CI703</f>
        <v>0</v>
      </c>
      <c r="S703">
        <f t="shared" si="85"/>
        <v>1.1822222222222221</v>
      </c>
      <c r="T703">
        <f>템플릿!CA703</f>
        <v>0.1542</v>
      </c>
      <c r="U703">
        <f t="shared" si="86"/>
        <v>0.16320000000000001</v>
      </c>
      <c r="V703">
        <f t="shared" si="87"/>
        <v>1.064E-2</v>
      </c>
    </row>
    <row r="704" spans="1:22" x14ac:dyDescent="0.3">
      <c r="A704" s="1">
        <f>붙여넣기데이터!A704</f>
        <v>45141.579525462963</v>
      </c>
      <c r="B704">
        <v>0</v>
      </c>
      <c r="C704" s="7">
        <f>템플릿!AO704</f>
        <v>14.59</v>
      </c>
      <c r="D704" s="7">
        <f>템플릿!CE704</f>
        <v>2.5220000000000002</v>
      </c>
      <c r="E704" s="7">
        <f t="shared" si="80"/>
        <v>5.7850911974623305</v>
      </c>
      <c r="F704" s="7">
        <f>템플릿!CF704</f>
        <v>0.3</v>
      </c>
      <c r="G704" s="7">
        <f>템플릿!CG704</f>
        <v>0.314</v>
      </c>
      <c r="H704" s="7">
        <f t="shared" si="81"/>
        <v>4.6524234693877551</v>
      </c>
      <c r="I704" s="7">
        <f>템플릿!CD704</f>
        <v>0.1457</v>
      </c>
      <c r="J704" s="7">
        <f>템플릿!AT704</f>
        <v>4.2030000000000003</v>
      </c>
      <c r="K704" s="7">
        <f>템플릿!AW704</f>
        <v>3.7009999999999999E-3</v>
      </c>
      <c r="L704" s="7">
        <f>템플릿!AZ704</f>
        <v>-3.8159999999999999E-2</v>
      </c>
      <c r="M704" s="7">
        <f t="shared" si="82"/>
        <v>17.112000000000002</v>
      </c>
      <c r="N704" s="7">
        <f t="shared" si="83"/>
        <v>4.3487</v>
      </c>
      <c r="O704">
        <f>템플릿!BR704</f>
        <v>1.064E-2</v>
      </c>
      <c r="P704">
        <f>템플릿!CH704</f>
        <v>9.0000000000000011E-3</v>
      </c>
      <c r="Q704">
        <f t="shared" si="84"/>
        <v>1.1822222222222221</v>
      </c>
      <c r="R704">
        <f>템플릿!CI704</f>
        <v>0</v>
      </c>
      <c r="S704">
        <f t="shared" si="85"/>
        <v>1.1822222222222221</v>
      </c>
      <c r="T704">
        <f>템플릿!CA704</f>
        <v>0.1527</v>
      </c>
      <c r="U704">
        <f t="shared" si="86"/>
        <v>0.16170000000000001</v>
      </c>
      <c r="V704">
        <f t="shared" si="87"/>
        <v>1.064E-2</v>
      </c>
    </row>
    <row r="705" spans="1:22" x14ac:dyDescent="0.3">
      <c r="A705" s="1">
        <f>붙여넣기데이터!A705</f>
        <v>45141.579583333332</v>
      </c>
      <c r="B705">
        <v>0</v>
      </c>
      <c r="C705" s="7">
        <f>템플릿!AO705</f>
        <v>14.61</v>
      </c>
      <c r="D705" s="7">
        <f>템플릿!CE705</f>
        <v>2.52</v>
      </c>
      <c r="E705" s="7">
        <f t="shared" si="80"/>
        <v>5.7976190476190474</v>
      </c>
      <c r="F705" s="7">
        <f>템플릿!CF705</f>
        <v>0.3</v>
      </c>
      <c r="G705" s="7">
        <f>템플릿!CG705</f>
        <v>0.316</v>
      </c>
      <c r="H705" s="7">
        <f t="shared" si="81"/>
        <v>4.6588010204081636</v>
      </c>
      <c r="I705" s="7">
        <f>템플릿!CD705</f>
        <v>0.1431</v>
      </c>
      <c r="J705" s="7">
        <f>템플릿!AT705</f>
        <v>5.859</v>
      </c>
      <c r="K705" s="7">
        <f>템플릿!AW705</f>
        <v>3.7009999999999999E-3</v>
      </c>
      <c r="L705" s="7">
        <f>템플릿!AZ705</f>
        <v>-3.805E-2</v>
      </c>
      <c r="M705" s="7">
        <f t="shared" si="82"/>
        <v>17.13</v>
      </c>
      <c r="N705" s="7">
        <f t="shared" si="83"/>
        <v>6.0021000000000004</v>
      </c>
      <c r="O705">
        <f>템플릿!BR705</f>
        <v>1.064E-2</v>
      </c>
      <c r="P705">
        <f>템플릿!CH705</f>
        <v>1.0999999999999999E-2</v>
      </c>
      <c r="Q705">
        <f t="shared" si="84"/>
        <v>0.9672727272727274</v>
      </c>
      <c r="R705">
        <f>템플릿!CI705</f>
        <v>0</v>
      </c>
      <c r="S705">
        <f t="shared" si="85"/>
        <v>0.9672727272727274</v>
      </c>
      <c r="T705">
        <f>템플릿!CA705</f>
        <v>0.1492</v>
      </c>
      <c r="U705">
        <f t="shared" si="86"/>
        <v>0.16020000000000001</v>
      </c>
      <c r="V705">
        <f t="shared" si="87"/>
        <v>1.064E-2</v>
      </c>
    </row>
    <row r="706" spans="1:22" x14ac:dyDescent="0.3">
      <c r="A706" s="1">
        <f>붙여넣기데이터!A706</f>
        <v>45141.579641203702</v>
      </c>
      <c r="B706">
        <v>0</v>
      </c>
      <c r="C706" s="7">
        <f>템플릿!AO706</f>
        <v>14.5</v>
      </c>
      <c r="D706" s="7">
        <f>템플릿!CE706</f>
        <v>2.5270000000000001</v>
      </c>
      <c r="E706" s="7">
        <f t="shared" si="80"/>
        <v>5.7380292837356546</v>
      </c>
      <c r="F706" s="7">
        <f>템플릿!CF706</f>
        <v>0.29699999999999999</v>
      </c>
      <c r="G706" s="7">
        <f>템플릿!CG706</f>
        <v>0.316</v>
      </c>
      <c r="H706" s="7">
        <f t="shared" si="81"/>
        <v>4.6178343949044587</v>
      </c>
      <c r="I706" s="7">
        <f>템플릿!CD706</f>
        <v>0.1356</v>
      </c>
      <c r="J706" s="7">
        <f>템플릿!AT706</f>
        <v>7.9160000000000004</v>
      </c>
      <c r="K706" s="7">
        <f>템플릿!AW706</f>
        <v>3.47E-3</v>
      </c>
      <c r="L706" s="7">
        <f>템플릿!AZ706</f>
        <v>-3.805E-2</v>
      </c>
      <c r="M706" s="7">
        <f t="shared" si="82"/>
        <v>17.027000000000001</v>
      </c>
      <c r="N706" s="7">
        <f t="shared" si="83"/>
        <v>8.0516000000000005</v>
      </c>
      <c r="O706">
        <f>템플릿!BR706</f>
        <v>1.064E-2</v>
      </c>
      <c r="P706">
        <f>템플릿!CH706</f>
        <v>1.2E-2</v>
      </c>
      <c r="Q706">
        <f t="shared" si="84"/>
        <v>0.88666666666666671</v>
      </c>
      <c r="R706">
        <f>템플릿!CI706</f>
        <v>0</v>
      </c>
      <c r="S706">
        <f t="shared" si="85"/>
        <v>0.88666666666666671</v>
      </c>
      <c r="T706">
        <f>템플릿!CA706</f>
        <v>0.1799</v>
      </c>
      <c r="U706">
        <f t="shared" si="86"/>
        <v>0.19190000000000002</v>
      </c>
      <c r="V706">
        <f t="shared" si="87"/>
        <v>1.064E-2</v>
      </c>
    </row>
    <row r="707" spans="1:22" x14ac:dyDescent="0.3">
      <c r="A707" s="1">
        <f>붙여넣기데이터!A707</f>
        <v>45141.579699074071</v>
      </c>
      <c r="B707">
        <v>0</v>
      </c>
      <c r="C707" s="7">
        <f>템플릿!AO707</f>
        <v>14.52</v>
      </c>
      <c r="D707" s="7">
        <f>템플릿!CE707</f>
        <v>2.5270000000000001</v>
      </c>
      <c r="E707" s="7">
        <f t="shared" ref="E707:E770" si="88">C707/D707</f>
        <v>5.7459438068856343</v>
      </c>
      <c r="F707" s="7">
        <f>템플릿!CF707</f>
        <v>0.3</v>
      </c>
      <c r="G707" s="7">
        <f>템플릿!CG707</f>
        <v>0.31900000000000001</v>
      </c>
      <c r="H707" s="7">
        <f t="shared" ref="H707:H770" si="89">C707/(D707+F707+G707)</f>
        <v>4.615384615384615</v>
      </c>
      <c r="I707" s="7">
        <f>템플릿!CD707</f>
        <v>0.12820000000000001</v>
      </c>
      <c r="J707" s="7">
        <f>템플릿!AT707</f>
        <v>5.46</v>
      </c>
      <c r="K707" s="7">
        <f>템플릿!AW707</f>
        <v>3.7009999999999999E-3</v>
      </c>
      <c r="L707" s="7">
        <f>템플릿!AZ707</f>
        <v>-3.805E-2</v>
      </c>
      <c r="M707" s="7">
        <f t="shared" ref="M707:M770" si="90">C707+D707</f>
        <v>17.047000000000001</v>
      </c>
      <c r="N707" s="7">
        <f t="shared" ref="N707:N770" si="91">J707+I707</f>
        <v>5.5881999999999996</v>
      </c>
      <c r="O707">
        <f>템플릿!BR707</f>
        <v>1.064E-2</v>
      </c>
      <c r="P707">
        <f>템플릿!CH707</f>
        <v>9.0000000000000011E-3</v>
      </c>
      <c r="Q707">
        <f t="shared" ref="Q707:Q770" si="92">O707/P707</f>
        <v>1.1822222222222221</v>
      </c>
      <c r="R707">
        <f>템플릿!CI707</f>
        <v>0</v>
      </c>
      <c r="S707">
        <f t="shared" ref="S707:S770" si="93">O707/(P707+R707)</f>
        <v>1.1822222222222221</v>
      </c>
      <c r="T707">
        <f>템플릿!CA707</f>
        <v>0.17810000000000001</v>
      </c>
      <c r="U707">
        <f t="shared" ref="U707:U770" si="94">T707+P707</f>
        <v>0.18710000000000002</v>
      </c>
      <c r="V707">
        <f t="shared" ref="V707:V770" si="95">O707</f>
        <v>1.064E-2</v>
      </c>
    </row>
    <row r="708" spans="1:22" x14ac:dyDescent="0.3">
      <c r="A708" s="1">
        <f>붙여넣기데이터!A708</f>
        <v>45141.579756944448</v>
      </c>
      <c r="B708">
        <v>0</v>
      </c>
      <c r="C708" s="7">
        <f>템플릿!AO708</f>
        <v>14.52</v>
      </c>
      <c r="D708" s="7">
        <f>템플릿!CE708</f>
        <v>2.532</v>
      </c>
      <c r="E708" s="7">
        <f t="shared" si="88"/>
        <v>5.7345971563981042</v>
      </c>
      <c r="F708" s="7">
        <f>템플릿!CF708</f>
        <v>0.29699999999999999</v>
      </c>
      <c r="G708" s="7">
        <f>템플릿!CG708</f>
        <v>0.314</v>
      </c>
      <c r="H708" s="7">
        <f t="shared" si="89"/>
        <v>4.6197900095450199</v>
      </c>
      <c r="I708" s="7">
        <f>템플릿!CD708</f>
        <v>0.1215</v>
      </c>
      <c r="J708" s="7">
        <f>템플릿!AT708</f>
        <v>6.5629999999999997</v>
      </c>
      <c r="K708" s="7">
        <f>템플릿!AW708</f>
        <v>3.47E-3</v>
      </c>
      <c r="L708" s="7">
        <f>템플릿!AZ708</f>
        <v>-3.7929999999999998E-2</v>
      </c>
      <c r="M708" s="7">
        <f t="shared" si="90"/>
        <v>17.052</v>
      </c>
      <c r="N708" s="7">
        <f t="shared" si="91"/>
        <v>6.6844999999999999</v>
      </c>
      <c r="O708">
        <f>템플릿!BR708</f>
        <v>1.0869999999999999E-2</v>
      </c>
      <c r="P708">
        <f>템플릿!CH708</f>
        <v>9.0000000000000011E-3</v>
      </c>
      <c r="Q708">
        <f t="shared" si="92"/>
        <v>1.2077777777777776</v>
      </c>
      <c r="R708">
        <f>템플릿!CI708</f>
        <v>0</v>
      </c>
      <c r="S708">
        <f t="shared" si="93"/>
        <v>1.2077777777777776</v>
      </c>
      <c r="T708">
        <f>템플릿!CA708</f>
        <v>0.182</v>
      </c>
      <c r="U708">
        <f t="shared" si="94"/>
        <v>0.191</v>
      </c>
      <c r="V708">
        <f t="shared" si="95"/>
        <v>1.0869999999999999E-2</v>
      </c>
    </row>
    <row r="709" spans="1:22" x14ac:dyDescent="0.3">
      <c r="A709" s="1">
        <f>붙여넣기데이터!A709</f>
        <v>45141.579814814817</v>
      </c>
      <c r="B709">
        <v>0</v>
      </c>
      <c r="C709" s="7">
        <f>템플릿!AO709</f>
        <v>14.54</v>
      </c>
      <c r="D709" s="7">
        <f>템플릿!CE709</f>
        <v>2.54</v>
      </c>
      <c r="E709" s="7">
        <f t="shared" si="88"/>
        <v>5.7244094488188972</v>
      </c>
      <c r="F709" s="7">
        <f>템플릿!CF709</f>
        <v>0.29499999999999998</v>
      </c>
      <c r="G709" s="7">
        <f>템플릿!CG709</f>
        <v>0.314</v>
      </c>
      <c r="H709" s="7">
        <f t="shared" si="89"/>
        <v>4.6173388377262619</v>
      </c>
      <c r="I709" s="7">
        <f>템플릿!CD709</f>
        <v>0.1173</v>
      </c>
      <c r="J709" s="7">
        <f>템플릿!AT709</f>
        <v>11.51</v>
      </c>
      <c r="K709" s="7">
        <f>템플릿!AW709</f>
        <v>3.7009999999999999E-3</v>
      </c>
      <c r="L709" s="7">
        <f>템플릿!AZ709</f>
        <v>-3.7929999999999998E-2</v>
      </c>
      <c r="M709" s="7">
        <f t="shared" si="90"/>
        <v>17.079999999999998</v>
      </c>
      <c r="N709" s="7">
        <f t="shared" si="91"/>
        <v>11.6273</v>
      </c>
      <c r="O709">
        <f>템플릿!BR709</f>
        <v>1.064E-2</v>
      </c>
      <c r="P709">
        <f>템플릿!CH709</f>
        <v>9.0000000000000011E-3</v>
      </c>
      <c r="Q709">
        <f t="shared" si="92"/>
        <v>1.1822222222222221</v>
      </c>
      <c r="R709">
        <f>템플릿!CI709</f>
        <v>0</v>
      </c>
      <c r="S709">
        <f t="shared" si="93"/>
        <v>1.1822222222222221</v>
      </c>
      <c r="T709">
        <f>템플릿!CA709</f>
        <v>0.17810000000000001</v>
      </c>
      <c r="U709">
        <f t="shared" si="94"/>
        <v>0.18710000000000002</v>
      </c>
      <c r="V709">
        <f t="shared" si="95"/>
        <v>1.064E-2</v>
      </c>
    </row>
    <row r="710" spans="1:22" x14ac:dyDescent="0.3">
      <c r="A710" s="1">
        <f>붙여넣기데이터!A710</f>
        <v>45141.579872685186</v>
      </c>
      <c r="B710">
        <v>0</v>
      </c>
      <c r="C710" s="7">
        <f>템플릿!AO710</f>
        <v>14.6</v>
      </c>
      <c r="D710" s="7">
        <f>템플릿!CE710</f>
        <v>2.5430000000000001</v>
      </c>
      <c r="E710" s="7">
        <f t="shared" si="88"/>
        <v>5.7412504915454186</v>
      </c>
      <c r="F710" s="7">
        <f>템플릿!CF710</f>
        <v>0.29699999999999999</v>
      </c>
      <c r="G710" s="7">
        <f>템플릿!CG710</f>
        <v>0.314</v>
      </c>
      <c r="H710" s="7">
        <f t="shared" si="89"/>
        <v>4.6290424857324028</v>
      </c>
      <c r="I710" s="7">
        <f>템플릿!CD710</f>
        <v>0.1154</v>
      </c>
      <c r="J710" s="7">
        <f>템플릿!AT710</f>
        <v>9.3040000000000003</v>
      </c>
      <c r="K710" s="7">
        <f>템플릿!AW710</f>
        <v>3.7009999999999999E-3</v>
      </c>
      <c r="L710" s="7">
        <f>템플릿!AZ710</f>
        <v>-3.7929999999999998E-2</v>
      </c>
      <c r="M710" s="7">
        <f t="shared" si="90"/>
        <v>17.143000000000001</v>
      </c>
      <c r="N710" s="7">
        <f t="shared" si="91"/>
        <v>9.4193999999999996</v>
      </c>
      <c r="O710">
        <f>템플릿!BR710</f>
        <v>1.0869999999999999E-2</v>
      </c>
      <c r="P710">
        <f>템플릿!CH710</f>
        <v>9.0000000000000011E-3</v>
      </c>
      <c r="Q710">
        <f t="shared" si="92"/>
        <v>1.2077777777777776</v>
      </c>
      <c r="R710">
        <f>템플릿!CI710</f>
        <v>0</v>
      </c>
      <c r="S710">
        <f t="shared" si="93"/>
        <v>1.2077777777777776</v>
      </c>
      <c r="T710">
        <f>템플릿!CA710</f>
        <v>0.182</v>
      </c>
      <c r="U710">
        <f t="shared" si="94"/>
        <v>0.191</v>
      </c>
      <c r="V710">
        <f t="shared" si="95"/>
        <v>1.0869999999999999E-2</v>
      </c>
    </row>
    <row r="711" spans="1:22" x14ac:dyDescent="0.3">
      <c r="A711" s="1">
        <f>붙여넣기데이터!A711</f>
        <v>45141.579930555556</v>
      </c>
      <c r="B711">
        <v>0</v>
      </c>
      <c r="C711" s="7">
        <f>템플릿!AO711</f>
        <v>14.6</v>
      </c>
      <c r="D711" s="7">
        <f>템플릿!CE711</f>
        <v>2.544</v>
      </c>
      <c r="E711" s="7">
        <f t="shared" si="88"/>
        <v>5.7389937106918234</v>
      </c>
      <c r="F711" s="7">
        <f>템플릿!CF711</f>
        <v>0.3</v>
      </c>
      <c r="G711" s="7">
        <f>템플릿!CG711</f>
        <v>0.316</v>
      </c>
      <c r="H711" s="7">
        <f t="shared" si="89"/>
        <v>4.6202531645569627</v>
      </c>
      <c r="I711" s="7">
        <f>템플릿!CD711</f>
        <v>0.1211</v>
      </c>
      <c r="J711" s="7">
        <f>템플릿!AT711</f>
        <v>9.1850000000000005</v>
      </c>
      <c r="K711" s="7">
        <f>템플릿!AW711</f>
        <v>3.7009999999999999E-3</v>
      </c>
      <c r="L711" s="7">
        <f>템플릿!AZ711</f>
        <v>-3.7819999999999999E-2</v>
      </c>
      <c r="M711" s="7">
        <f t="shared" si="90"/>
        <v>17.143999999999998</v>
      </c>
      <c r="N711" s="7">
        <f t="shared" si="91"/>
        <v>9.3061000000000007</v>
      </c>
      <c r="O711">
        <f>템플릿!BR711</f>
        <v>1.0869999999999999E-2</v>
      </c>
      <c r="P711">
        <f>템플릿!CH711</f>
        <v>1.2E-2</v>
      </c>
      <c r="Q711">
        <f t="shared" si="92"/>
        <v>0.90583333333333327</v>
      </c>
      <c r="R711">
        <f>템플릿!CI711</f>
        <v>0</v>
      </c>
      <c r="S711">
        <f t="shared" si="93"/>
        <v>0.90583333333333327</v>
      </c>
      <c r="T711">
        <f>템플릿!CA711</f>
        <v>0.182</v>
      </c>
      <c r="U711">
        <f t="shared" si="94"/>
        <v>0.19400000000000001</v>
      </c>
      <c r="V711">
        <f t="shared" si="95"/>
        <v>1.0869999999999999E-2</v>
      </c>
    </row>
    <row r="712" spans="1:22" x14ac:dyDescent="0.3">
      <c r="A712" s="1">
        <f>붙여넣기데이터!A712</f>
        <v>45141.579988425925</v>
      </c>
      <c r="B712">
        <v>0</v>
      </c>
      <c r="C712" s="7">
        <f>템플릿!AO712</f>
        <v>14.42</v>
      </c>
      <c r="D712" s="7">
        <f>템플릿!CE712</f>
        <v>2.54</v>
      </c>
      <c r="E712" s="7">
        <f t="shared" si="88"/>
        <v>5.6771653543307083</v>
      </c>
      <c r="F712" s="7">
        <f>템플릿!CF712</f>
        <v>0.3</v>
      </c>
      <c r="G712" s="7">
        <f>템플릿!CG712</f>
        <v>0.31900000000000001</v>
      </c>
      <c r="H712" s="7">
        <f t="shared" si="89"/>
        <v>4.5647356758467872</v>
      </c>
      <c r="I712" s="7">
        <f>템플릿!CD712</f>
        <v>0.12970000000000001</v>
      </c>
      <c r="J712" s="7">
        <f>템플릿!AT712</f>
        <v>7.0339999999999998</v>
      </c>
      <c r="K712" s="7">
        <f>템플릿!AW712</f>
        <v>3.7009999999999999E-3</v>
      </c>
      <c r="L712" s="7">
        <f>템플릿!AZ712</f>
        <v>-3.7819999999999999E-2</v>
      </c>
      <c r="M712" s="7">
        <f t="shared" si="90"/>
        <v>16.96</v>
      </c>
      <c r="N712" s="7">
        <f t="shared" si="91"/>
        <v>7.1636999999999995</v>
      </c>
      <c r="O712">
        <f>템플릿!BR712</f>
        <v>1.0869999999999999E-2</v>
      </c>
      <c r="P712">
        <f>템플릿!CH712</f>
        <v>9.0000000000000011E-3</v>
      </c>
      <c r="Q712">
        <f t="shared" si="92"/>
        <v>1.2077777777777776</v>
      </c>
      <c r="R712">
        <f>템플릿!CI712</f>
        <v>0</v>
      </c>
      <c r="S712">
        <f t="shared" si="93"/>
        <v>1.2077777777777776</v>
      </c>
      <c r="T712">
        <f>템플릿!CA712</f>
        <v>0.182</v>
      </c>
      <c r="U712">
        <f t="shared" si="94"/>
        <v>0.191</v>
      </c>
      <c r="V712">
        <f t="shared" si="95"/>
        <v>1.0869999999999999E-2</v>
      </c>
    </row>
    <row r="713" spans="1:22" x14ac:dyDescent="0.3">
      <c r="A713" s="1">
        <f>붙여넣기데이터!A713</f>
        <v>45141.580046296294</v>
      </c>
      <c r="B713">
        <v>0</v>
      </c>
      <c r="C713" s="7">
        <f>템플릿!AO713</f>
        <v>14.46</v>
      </c>
      <c r="D713" s="7">
        <f>템플릿!CE713</f>
        <v>2.54</v>
      </c>
      <c r="E713" s="7">
        <f t="shared" si="88"/>
        <v>5.6929133858267722</v>
      </c>
      <c r="F713" s="7">
        <f>템플릿!CF713</f>
        <v>0.29499999999999998</v>
      </c>
      <c r="G713" s="7">
        <f>템플릿!CG713</f>
        <v>0.31900000000000001</v>
      </c>
      <c r="H713" s="7">
        <f t="shared" si="89"/>
        <v>4.5846544071020929</v>
      </c>
      <c r="I713" s="7">
        <f>템플릿!CD713</f>
        <v>0.13869999999999999</v>
      </c>
      <c r="J713" s="7">
        <f>템플릿!AT713</f>
        <v>10.63</v>
      </c>
      <c r="K713" s="7">
        <f>템플릿!AW713</f>
        <v>3.7009999999999999E-3</v>
      </c>
      <c r="L713" s="7">
        <f>템플릿!AZ713</f>
        <v>-3.7699999999999997E-2</v>
      </c>
      <c r="M713" s="7">
        <f t="shared" si="90"/>
        <v>17</v>
      </c>
      <c r="N713" s="7">
        <f t="shared" si="91"/>
        <v>10.768700000000001</v>
      </c>
      <c r="O713">
        <f>템플릿!BR713</f>
        <v>1.0869999999999999E-2</v>
      </c>
      <c r="P713">
        <f>템플릿!CH713</f>
        <v>9.0000000000000011E-3</v>
      </c>
      <c r="Q713">
        <f t="shared" si="92"/>
        <v>1.2077777777777776</v>
      </c>
      <c r="R713">
        <f>템플릿!CI713</f>
        <v>0</v>
      </c>
      <c r="S713">
        <f t="shared" si="93"/>
        <v>1.2077777777777776</v>
      </c>
      <c r="T713">
        <f>템플릿!CA713</f>
        <v>0.15759999999999999</v>
      </c>
      <c r="U713">
        <f t="shared" si="94"/>
        <v>0.1666</v>
      </c>
      <c r="V713">
        <f t="shared" si="95"/>
        <v>1.0869999999999999E-2</v>
      </c>
    </row>
    <row r="714" spans="1:22" x14ac:dyDescent="0.3">
      <c r="A714" s="1">
        <f>붙여넣기데이터!A714</f>
        <v>45141.580104166664</v>
      </c>
      <c r="B714">
        <v>0</v>
      </c>
      <c r="C714" s="7">
        <f>템플릿!AO714</f>
        <v>14.34</v>
      </c>
      <c r="D714" s="7">
        <f>템플릿!CE714</f>
        <v>2.5350000000000001</v>
      </c>
      <c r="E714" s="7">
        <f t="shared" si="88"/>
        <v>5.6568047337278102</v>
      </c>
      <c r="F714" s="7">
        <f>템플릿!CF714</f>
        <v>0.3</v>
      </c>
      <c r="G714" s="7">
        <f>템플릿!CG714</f>
        <v>0.31900000000000001</v>
      </c>
      <c r="H714" s="7">
        <f t="shared" si="89"/>
        <v>4.5466074825618259</v>
      </c>
      <c r="I714" s="7">
        <f>템플릿!CD714</f>
        <v>0.14399999999999999</v>
      </c>
      <c r="J714" s="7">
        <f>템플릿!AT714</f>
        <v>11.04</v>
      </c>
      <c r="K714" s="7">
        <f>템플릿!AW714</f>
        <v>3.7009999999999999E-3</v>
      </c>
      <c r="L714" s="7">
        <f>템플릿!AZ714</f>
        <v>-3.7699999999999997E-2</v>
      </c>
      <c r="M714" s="7">
        <f t="shared" si="90"/>
        <v>16.875</v>
      </c>
      <c r="N714" s="7">
        <f t="shared" si="91"/>
        <v>11.183999999999999</v>
      </c>
      <c r="O714">
        <f>템플릿!BR714</f>
        <v>1.0869999999999999E-2</v>
      </c>
      <c r="P714">
        <f>템플릿!CH714</f>
        <v>9.0000000000000011E-3</v>
      </c>
      <c r="Q714">
        <f t="shared" si="92"/>
        <v>1.2077777777777776</v>
      </c>
      <c r="R714">
        <f>템플릿!CI714</f>
        <v>0</v>
      </c>
      <c r="S714">
        <f t="shared" si="93"/>
        <v>1.2077777777777776</v>
      </c>
      <c r="T714">
        <f>템플릿!CA714</f>
        <v>0.15759999999999999</v>
      </c>
      <c r="U714">
        <f t="shared" si="94"/>
        <v>0.1666</v>
      </c>
      <c r="V714">
        <f t="shared" si="95"/>
        <v>1.0869999999999999E-2</v>
      </c>
    </row>
    <row r="715" spans="1:22" x14ac:dyDescent="0.3">
      <c r="A715" s="1">
        <f>붙여넣기데이터!A715</f>
        <v>45141.58016203704</v>
      </c>
      <c r="B715">
        <v>0</v>
      </c>
      <c r="C715" s="7">
        <f>템플릿!AO715</f>
        <v>14.36</v>
      </c>
      <c r="D715" s="7">
        <f>템플릿!CE715</f>
        <v>2.5300000000000002</v>
      </c>
      <c r="E715" s="7">
        <f t="shared" si="88"/>
        <v>5.6758893280632403</v>
      </c>
      <c r="F715" s="7">
        <f>템플릿!CF715</f>
        <v>0.3</v>
      </c>
      <c r="G715" s="7">
        <f>템플릿!CG715</f>
        <v>0.31900000000000001</v>
      </c>
      <c r="H715" s="7">
        <f t="shared" si="89"/>
        <v>4.5601778342330901</v>
      </c>
      <c r="I715" s="7">
        <f>템플릿!CD715</f>
        <v>0.1527</v>
      </c>
      <c r="J715" s="7">
        <f>템플릿!AT715</f>
        <v>7.8979999999999997</v>
      </c>
      <c r="K715" s="7">
        <f>템플릿!AW715</f>
        <v>3.7009999999999999E-3</v>
      </c>
      <c r="L715" s="7">
        <f>템플릿!AZ715</f>
        <v>-3.7589999999999998E-2</v>
      </c>
      <c r="M715" s="7">
        <f t="shared" si="90"/>
        <v>16.89</v>
      </c>
      <c r="N715" s="7">
        <f t="shared" si="91"/>
        <v>8.0506999999999991</v>
      </c>
      <c r="O715">
        <f>템플릿!BR715</f>
        <v>1.064E-2</v>
      </c>
      <c r="P715">
        <f>템플릿!CH715</f>
        <v>1.2E-2</v>
      </c>
      <c r="Q715">
        <f t="shared" si="92"/>
        <v>0.88666666666666671</v>
      </c>
      <c r="R715">
        <f>템플릿!CI715</f>
        <v>0</v>
      </c>
      <c r="S715">
        <f t="shared" si="93"/>
        <v>0.88666666666666671</v>
      </c>
      <c r="T715">
        <f>템플릿!CA715</f>
        <v>0.15770000000000001</v>
      </c>
      <c r="U715">
        <f t="shared" si="94"/>
        <v>0.16970000000000002</v>
      </c>
      <c r="V715">
        <f t="shared" si="95"/>
        <v>1.064E-2</v>
      </c>
    </row>
    <row r="716" spans="1:22" x14ac:dyDescent="0.3">
      <c r="A716" s="1">
        <f>붙여넣기데이터!A716</f>
        <v>45141.58021990741</v>
      </c>
      <c r="B716">
        <v>0</v>
      </c>
      <c r="C716" s="7">
        <f>템플릿!AO716</f>
        <v>14.32</v>
      </c>
      <c r="D716" s="7">
        <f>템플릿!CE716</f>
        <v>2.5180000000000002</v>
      </c>
      <c r="E716" s="7">
        <f t="shared" si="88"/>
        <v>5.6870532168387609</v>
      </c>
      <c r="F716" s="7">
        <f>템플릿!CF716</f>
        <v>0.29699999999999999</v>
      </c>
      <c r="G716" s="7">
        <f>템플릿!CG716</f>
        <v>0.31900000000000001</v>
      </c>
      <c r="H716" s="7">
        <f t="shared" si="89"/>
        <v>4.5692405871091255</v>
      </c>
      <c r="I716" s="7">
        <f>템플릿!CD716</f>
        <v>0.1585</v>
      </c>
      <c r="J716" s="7">
        <f>템플릿!AT716</f>
        <v>7.992</v>
      </c>
      <c r="K716" s="7">
        <f>템플릿!AW716</f>
        <v>3.7009999999999999E-3</v>
      </c>
      <c r="L716" s="7">
        <f>템플릿!AZ716</f>
        <v>-3.7699999999999997E-2</v>
      </c>
      <c r="M716" s="7">
        <f t="shared" si="90"/>
        <v>16.838000000000001</v>
      </c>
      <c r="N716" s="7">
        <f t="shared" si="91"/>
        <v>8.1504999999999992</v>
      </c>
      <c r="O716">
        <f>템플릿!BR716</f>
        <v>1.064E-2</v>
      </c>
      <c r="P716">
        <f>템플릿!CH716</f>
        <v>1.2E-2</v>
      </c>
      <c r="Q716">
        <f t="shared" si="92"/>
        <v>0.88666666666666671</v>
      </c>
      <c r="R716">
        <f>템플릿!CI716</f>
        <v>0</v>
      </c>
      <c r="S716">
        <f t="shared" si="93"/>
        <v>0.88666666666666671</v>
      </c>
      <c r="T716">
        <f>템플릿!CA716</f>
        <v>0.1542</v>
      </c>
      <c r="U716">
        <f t="shared" si="94"/>
        <v>0.16620000000000001</v>
      </c>
      <c r="V716">
        <f t="shared" si="95"/>
        <v>1.064E-2</v>
      </c>
    </row>
    <row r="717" spans="1:22" x14ac:dyDescent="0.3">
      <c r="A717" s="1">
        <f>붙여넣기데이터!A717</f>
        <v>45141.580277777779</v>
      </c>
      <c r="B717">
        <v>0</v>
      </c>
      <c r="C717" s="7">
        <f>템플릿!AO717</f>
        <v>14.33</v>
      </c>
      <c r="D717" s="7">
        <f>템플릿!CE717</f>
        <v>2.5180000000000002</v>
      </c>
      <c r="E717" s="7">
        <f t="shared" si="88"/>
        <v>5.6910246227164407</v>
      </c>
      <c r="F717" s="7">
        <f>템플릿!CF717</f>
        <v>0.3</v>
      </c>
      <c r="G717" s="7">
        <f>템플릿!CG717</f>
        <v>0.316</v>
      </c>
      <c r="H717" s="7">
        <f t="shared" si="89"/>
        <v>4.5724313975749844</v>
      </c>
      <c r="I717" s="7">
        <f>템플릿!CD717</f>
        <v>0.16370000000000001</v>
      </c>
      <c r="J717" s="7">
        <f>템플릿!AT717</f>
        <v>6.5259999999999998</v>
      </c>
      <c r="K717" s="7">
        <f>템플릿!AW717</f>
        <v>3.7009999999999999E-3</v>
      </c>
      <c r="L717" s="7">
        <f>템플릿!AZ717</f>
        <v>-3.7589999999999998E-2</v>
      </c>
      <c r="M717" s="7">
        <f t="shared" si="90"/>
        <v>16.847999999999999</v>
      </c>
      <c r="N717" s="7">
        <f t="shared" si="91"/>
        <v>6.6897000000000002</v>
      </c>
      <c r="O717">
        <f>템플릿!BR717</f>
        <v>1.0869999999999999E-2</v>
      </c>
      <c r="P717">
        <f>템플릿!CH717</f>
        <v>1.2E-2</v>
      </c>
      <c r="Q717">
        <f t="shared" si="92"/>
        <v>0.90583333333333327</v>
      </c>
      <c r="R717">
        <f>템플릿!CI717</f>
        <v>0</v>
      </c>
      <c r="S717">
        <f t="shared" si="93"/>
        <v>0.90583333333333327</v>
      </c>
      <c r="T717">
        <f>템플릿!CA717</f>
        <v>0.15759999999999999</v>
      </c>
      <c r="U717">
        <f t="shared" si="94"/>
        <v>0.1696</v>
      </c>
      <c r="V717">
        <f t="shared" si="95"/>
        <v>1.0869999999999999E-2</v>
      </c>
    </row>
    <row r="718" spans="1:22" x14ac:dyDescent="0.3">
      <c r="A718" s="1">
        <f>붙여넣기데이터!A718</f>
        <v>45141.580335648148</v>
      </c>
      <c r="B718">
        <v>0</v>
      </c>
      <c r="C718" s="7">
        <f>템플릿!AO718</f>
        <v>14.34</v>
      </c>
      <c r="D718" s="7">
        <f>템플릿!CE718</f>
        <v>2.5150000000000001</v>
      </c>
      <c r="E718" s="7">
        <f t="shared" si="88"/>
        <v>5.7017892644135184</v>
      </c>
      <c r="F718" s="7">
        <f>템플릿!CF718</f>
        <v>0.29699999999999999</v>
      </c>
      <c r="G718" s="7">
        <f>템플릿!CG718</f>
        <v>0.314</v>
      </c>
      <c r="H718" s="7">
        <f t="shared" si="89"/>
        <v>4.5873320537428022</v>
      </c>
      <c r="I718" s="7">
        <f>템플릿!CD718</f>
        <v>0.1678</v>
      </c>
      <c r="J718" s="7">
        <f>템플릿!AT718</f>
        <v>7.3630000000000004</v>
      </c>
      <c r="K718" s="7">
        <f>템플릿!AW718</f>
        <v>3.7009999999999999E-3</v>
      </c>
      <c r="L718" s="7">
        <f>템플릿!AZ718</f>
        <v>-3.7589999999999998E-2</v>
      </c>
      <c r="M718" s="7">
        <f t="shared" si="90"/>
        <v>16.855</v>
      </c>
      <c r="N718" s="7">
        <f t="shared" si="91"/>
        <v>7.5308000000000002</v>
      </c>
      <c r="O718">
        <f>템플릿!BR718</f>
        <v>1.064E-2</v>
      </c>
      <c r="P718">
        <f>템플릿!CH718</f>
        <v>9.0000000000000011E-3</v>
      </c>
      <c r="Q718">
        <f t="shared" si="92"/>
        <v>1.1822222222222221</v>
      </c>
      <c r="R718">
        <f>템플릿!CI718</f>
        <v>0</v>
      </c>
      <c r="S718">
        <f t="shared" si="93"/>
        <v>1.1822222222222221</v>
      </c>
      <c r="T718">
        <f>템플릿!CA718</f>
        <v>0.1542</v>
      </c>
      <c r="U718">
        <f t="shared" si="94"/>
        <v>0.16320000000000001</v>
      </c>
      <c r="V718">
        <f t="shared" si="95"/>
        <v>1.064E-2</v>
      </c>
    </row>
    <row r="719" spans="1:22" x14ac:dyDescent="0.3">
      <c r="A719" s="1">
        <f>붙여넣기데이터!A719</f>
        <v>45141.580393518518</v>
      </c>
      <c r="B719">
        <v>0</v>
      </c>
      <c r="C719" s="7">
        <f>템플릿!AO719</f>
        <v>14.37</v>
      </c>
      <c r="D719" s="7">
        <f>템플릿!CE719</f>
        <v>2.516</v>
      </c>
      <c r="E719" s="7">
        <f t="shared" si="88"/>
        <v>5.7114467408585048</v>
      </c>
      <c r="F719" s="7">
        <f>템플릿!CF719</f>
        <v>0.29699999999999999</v>
      </c>
      <c r="G719" s="7">
        <f>템플릿!CG719</f>
        <v>0.316</v>
      </c>
      <c r="H719" s="7">
        <f t="shared" si="89"/>
        <v>4.5925215723873443</v>
      </c>
      <c r="I719" s="7">
        <f>템플릿!CD719</f>
        <v>0.17330000000000001</v>
      </c>
      <c r="J719" s="7">
        <f>템플릿!AT719</f>
        <v>7.242</v>
      </c>
      <c r="K719" s="7">
        <f>템플릿!AW719</f>
        <v>3.7009999999999999E-3</v>
      </c>
      <c r="L719" s="7">
        <f>템플릿!AZ719</f>
        <v>-3.7589999999999998E-2</v>
      </c>
      <c r="M719" s="7">
        <f t="shared" si="90"/>
        <v>16.885999999999999</v>
      </c>
      <c r="N719" s="7">
        <f t="shared" si="91"/>
        <v>7.4153000000000002</v>
      </c>
      <c r="O719">
        <f>템플릿!BR719</f>
        <v>1.0869999999999999E-2</v>
      </c>
      <c r="P719">
        <f>템플릿!CH719</f>
        <v>9.0000000000000011E-3</v>
      </c>
      <c r="Q719">
        <f t="shared" si="92"/>
        <v>1.2077777777777776</v>
      </c>
      <c r="R719">
        <f>템플릿!CI719</f>
        <v>0</v>
      </c>
      <c r="S719">
        <f t="shared" si="93"/>
        <v>1.2077777777777776</v>
      </c>
      <c r="T719">
        <f>템플릿!CA719</f>
        <v>0.18379999999999999</v>
      </c>
      <c r="U719">
        <f t="shared" si="94"/>
        <v>0.1928</v>
      </c>
      <c r="V719">
        <f t="shared" si="95"/>
        <v>1.0869999999999999E-2</v>
      </c>
    </row>
    <row r="720" spans="1:22" x14ac:dyDescent="0.3">
      <c r="A720" s="1">
        <f>붙여넣기데이터!A720</f>
        <v>45141.580451388887</v>
      </c>
      <c r="B720">
        <v>0</v>
      </c>
      <c r="C720" s="7">
        <f>템플릿!AO720</f>
        <v>14.43</v>
      </c>
      <c r="D720" s="7">
        <f>템플릿!CE720</f>
        <v>2.5129999999999999</v>
      </c>
      <c r="E720" s="7">
        <f t="shared" si="88"/>
        <v>5.7421408674890566</v>
      </c>
      <c r="F720" s="7">
        <f>템플릿!CF720</f>
        <v>0.3</v>
      </c>
      <c r="G720" s="7">
        <f>템플릿!CG720</f>
        <v>0.316</v>
      </c>
      <c r="H720" s="7">
        <f t="shared" si="89"/>
        <v>4.6116970278044107</v>
      </c>
      <c r="I720" s="7">
        <f>템플릿!CD720</f>
        <v>0.17710000000000001</v>
      </c>
      <c r="J720" s="7">
        <f>템플릿!AT720</f>
        <v>7.5819999999999999</v>
      </c>
      <c r="K720" s="7">
        <f>템플릿!AW720</f>
        <v>3.9329999999999999E-3</v>
      </c>
      <c r="L720" s="7">
        <f>템플릿!AZ720</f>
        <v>-3.7470000000000003E-2</v>
      </c>
      <c r="M720" s="7">
        <f t="shared" si="90"/>
        <v>16.942999999999998</v>
      </c>
      <c r="N720" s="7">
        <f t="shared" si="91"/>
        <v>7.7591000000000001</v>
      </c>
      <c r="O720">
        <f>템플릿!BR720</f>
        <v>1.064E-2</v>
      </c>
      <c r="P720">
        <f>템플릿!CH720</f>
        <v>9.0000000000000011E-3</v>
      </c>
      <c r="Q720">
        <f t="shared" si="92"/>
        <v>1.1822222222222221</v>
      </c>
      <c r="R720">
        <f>템플릿!CI720</f>
        <v>0</v>
      </c>
      <c r="S720">
        <f t="shared" si="93"/>
        <v>1.1822222222222221</v>
      </c>
      <c r="T720">
        <f>템플릿!CA720</f>
        <v>0.1799</v>
      </c>
      <c r="U720">
        <f t="shared" si="94"/>
        <v>0.18890000000000001</v>
      </c>
      <c r="V720">
        <f t="shared" si="95"/>
        <v>1.064E-2</v>
      </c>
    </row>
    <row r="721" spans="1:22" x14ac:dyDescent="0.3">
      <c r="A721" s="1">
        <f>붙여넣기데이터!A721</f>
        <v>45141.580509259256</v>
      </c>
      <c r="B721">
        <v>0</v>
      </c>
      <c r="C721" s="7">
        <f>템플릿!AO721</f>
        <v>14.52</v>
      </c>
      <c r="D721" s="7">
        <f>템플릿!CE721</f>
        <v>2.5129999999999999</v>
      </c>
      <c r="E721" s="7">
        <f t="shared" si="88"/>
        <v>5.7779546358933542</v>
      </c>
      <c r="F721" s="7">
        <f>템플릿!CF721</f>
        <v>0.29699999999999999</v>
      </c>
      <c r="G721" s="7">
        <f>템플릿!CG721</f>
        <v>0.314</v>
      </c>
      <c r="H721" s="7">
        <f t="shared" si="89"/>
        <v>4.647887323943662</v>
      </c>
      <c r="I721" s="7">
        <f>템플릿!CD721</f>
        <v>0.1802</v>
      </c>
      <c r="J721" s="7">
        <f>템플릿!AT721</f>
        <v>7.9189999999999996</v>
      </c>
      <c r="K721" s="7">
        <f>템플릿!AW721</f>
        <v>3.7009999999999999E-3</v>
      </c>
      <c r="L721" s="7">
        <f>템플릿!AZ721</f>
        <v>-3.7589999999999998E-2</v>
      </c>
      <c r="M721" s="7">
        <f t="shared" si="90"/>
        <v>17.033000000000001</v>
      </c>
      <c r="N721" s="7">
        <f t="shared" si="91"/>
        <v>8.0991999999999997</v>
      </c>
      <c r="O721">
        <f>템플릿!BR721</f>
        <v>1.064E-2</v>
      </c>
      <c r="P721">
        <f>템플릿!CH721</f>
        <v>1.2E-2</v>
      </c>
      <c r="Q721">
        <f t="shared" si="92"/>
        <v>0.88666666666666671</v>
      </c>
      <c r="R721">
        <f>템플릿!CI721</f>
        <v>0</v>
      </c>
      <c r="S721">
        <f t="shared" si="93"/>
        <v>0.88666666666666671</v>
      </c>
      <c r="T721">
        <f>템플릿!CA721</f>
        <v>0.1782</v>
      </c>
      <c r="U721">
        <f t="shared" si="94"/>
        <v>0.19020000000000001</v>
      </c>
      <c r="V721">
        <f t="shared" si="95"/>
        <v>1.064E-2</v>
      </c>
    </row>
    <row r="722" spans="1:22" x14ac:dyDescent="0.3">
      <c r="A722" s="1">
        <f>붙여넣기데이터!A722</f>
        <v>45141.580567129633</v>
      </c>
      <c r="B722">
        <v>0</v>
      </c>
      <c r="C722" s="7">
        <f>템플릿!AO722</f>
        <v>14.55</v>
      </c>
      <c r="D722" s="7">
        <f>템플릿!CE722</f>
        <v>2.5129999999999999</v>
      </c>
      <c r="E722" s="7">
        <f t="shared" si="88"/>
        <v>5.7898925586947874</v>
      </c>
      <c r="F722" s="7">
        <f>템플릿!CF722</f>
        <v>0.3</v>
      </c>
      <c r="G722" s="7">
        <f>템플릿!CG722</f>
        <v>0.316</v>
      </c>
      <c r="H722" s="7">
        <f t="shared" si="89"/>
        <v>4.6500479386385436</v>
      </c>
      <c r="I722" s="7">
        <f>템플릿!CD722</f>
        <v>0.18029999999999999</v>
      </c>
      <c r="J722" s="7">
        <f>템플릿!AT722</f>
        <v>7.5670000000000002</v>
      </c>
      <c r="K722" s="7">
        <f>템플릿!AW722</f>
        <v>3.9329999999999999E-3</v>
      </c>
      <c r="L722" s="7">
        <f>템플릿!AZ722</f>
        <v>-3.7470000000000003E-2</v>
      </c>
      <c r="M722" s="7">
        <f t="shared" si="90"/>
        <v>17.063000000000002</v>
      </c>
      <c r="N722" s="7">
        <f t="shared" si="91"/>
        <v>7.7473000000000001</v>
      </c>
      <c r="O722">
        <f>템플릿!BR722</f>
        <v>1.0869999999999999E-2</v>
      </c>
      <c r="P722">
        <f>템플릿!CH722</f>
        <v>1.2E-2</v>
      </c>
      <c r="Q722">
        <f t="shared" si="92"/>
        <v>0.90583333333333327</v>
      </c>
      <c r="R722">
        <f>템플릿!CI722</f>
        <v>0</v>
      </c>
      <c r="S722">
        <f t="shared" si="93"/>
        <v>0.90583333333333327</v>
      </c>
      <c r="T722">
        <f>템플릿!CA722</f>
        <v>0.182</v>
      </c>
      <c r="U722">
        <f t="shared" si="94"/>
        <v>0.19400000000000001</v>
      </c>
      <c r="V722">
        <f t="shared" si="95"/>
        <v>1.0869999999999999E-2</v>
      </c>
    </row>
    <row r="723" spans="1:22" x14ac:dyDescent="0.3">
      <c r="A723" s="1">
        <f>붙여넣기데이터!A723</f>
        <v>45141.580625000002</v>
      </c>
      <c r="B723">
        <v>0</v>
      </c>
      <c r="C723" s="7">
        <f>템플릿!AO723</f>
        <v>14.57</v>
      </c>
      <c r="D723" s="7">
        <f>템플릿!CE723</f>
        <v>2.5140000000000002</v>
      </c>
      <c r="E723" s="7">
        <f t="shared" si="88"/>
        <v>5.795544948289578</v>
      </c>
      <c r="F723" s="7">
        <f>템플릿!CF723</f>
        <v>0.29699999999999999</v>
      </c>
      <c r="G723" s="7">
        <f>템플릿!CG723</f>
        <v>0.314</v>
      </c>
      <c r="H723" s="7">
        <f t="shared" si="89"/>
        <v>4.662399999999999</v>
      </c>
      <c r="I723" s="7">
        <f>템플릿!CD723</f>
        <v>0.18149999999999999</v>
      </c>
      <c r="J723" s="7">
        <f>템플릿!AT723</f>
        <v>7.3579999999999997</v>
      </c>
      <c r="K723" s="7">
        <f>템플릿!AW723</f>
        <v>3.9329999999999999E-3</v>
      </c>
      <c r="L723" s="7">
        <f>템플릿!AZ723</f>
        <v>-3.7470000000000003E-2</v>
      </c>
      <c r="M723" s="7">
        <f t="shared" si="90"/>
        <v>17.084</v>
      </c>
      <c r="N723" s="7">
        <f t="shared" si="91"/>
        <v>7.5394999999999994</v>
      </c>
      <c r="O723">
        <f>템플릿!BR723</f>
        <v>1.0869999999999999E-2</v>
      </c>
      <c r="P723">
        <f>템플릿!CH723</f>
        <v>9.0000000000000011E-3</v>
      </c>
      <c r="Q723">
        <f t="shared" si="92"/>
        <v>1.2077777777777776</v>
      </c>
      <c r="R723">
        <f>템플릿!CI723</f>
        <v>0</v>
      </c>
      <c r="S723">
        <f t="shared" si="93"/>
        <v>1.2077777777777776</v>
      </c>
      <c r="T723">
        <f>템플릿!CA723</f>
        <v>0.18379999999999999</v>
      </c>
      <c r="U723">
        <f t="shared" si="94"/>
        <v>0.1928</v>
      </c>
      <c r="V723">
        <f t="shared" si="95"/>
        <v>1.0869999999999999E-2</v>
      </c>
    </row>
    <row r="724" spans="1:22" x14ac:dyDescent="0.3">
      <c r="A724" s="1">
        <f>붙여넣기데이터!A724</f>
        <v>45141.580682870372</v>
      </c>
      <c r="B724">
        <v>0</v>
      </c>
      <c r="C724" s="7">
        <f>템플릿!AO724</f>
        <v>14.62</v>
      </c>
      <c r="D724" s="7">
        <f>템플릿!CE724</f>
        <v>2.5089999999999999</v>
      </c>
      <c r="E724" s="7">
        <f t="shared" si="88"/>
        <v>5.8270227182144279</v>
      </c>
      <c r="F724" s="7">
        <f>템플릿!CF724</f>
        <v>0.3</v>
      </c>
      <c r="G724" s="7">
        <f>템플릿!CG724</f>
        <v>0.316</v>
      </c>
      <c r="H724" s="7">
        <f t="shared" si="89"/>
        <v>4.6784000000000008</v>
      </c>
      <c r="I724" s="7">
        <f>템플릿!CD724</f>
        <v>0.18079999999999999</v>
      </c>
      <c r="J724" s="7">
        <f>템플릿!AT724</f>
        <v>6.7329999999999997</v>
      </c>
      <c r="K724" s="7">
        <f>템플릿!AW724</f>
        <v>3.9329999999999999E-3</v>
      </c>
      <c r="L724" s="7">
        <f>템플릿!AZ724</f>
        <v>-3.7470000000000003E-2</v>
      </c>
      <c r="M724" s="7">
        <f t="shared" si="90"/>
        <v>17.128999999999998</v>
      </c>
      <c r="N724" s="7">
        <f t="shared" si="91"/>
        <v>6.9137999999999993</v>
      </c>
      <c r="O724">
        <f>템플릿!BR724</f>
        <v>1.0410000000000001E-2</v>
      </c>
      <c r="P724">
        <f>템플릿!CH724</f>
        <v>9.0000000000000011E-3</v>
      </c>
      <c r="Q724">
        <f t="shared" si="92"/>
        <v>1.1566666666666667</v>
      </c>
      <c r="R724">
        <f>템플릿!CI724</f>
        <v>0</v>
      </c>
      <c r="S724">
        <f t="shared" si="93"/>
        <v>1.1566666666666667</v>
      </c>
      <c r="T724">
        <f>템플릿!CA724</f>
        <v>0.17599999999999999</v>
      </c>
      <c r="U724">
        <f t="shared" si="94"/>
        <v>0.185</v>
      </c>
      <c r="V724">
        <f t="shared" si="95"/>
        <v>1.0410000000000001E-2</v>
      </c>
    </row>
    <row r="725" spans="1:22" x14ac:dyDescent="0.3">
      <c r="A725" s="1">
        <f>붙여넣기데이터!A725</f>
        <v>45141.580740740741</v>
      </c>
      <c r="B725">
        <v>0</v>
      </c>
      <c r="C725" s="7">
        <f>템플릿!AO725</f>
        <v>14.6</v>
      </c>
      <c r="D725" s="7">
        <f>템플릿!CE725</f>
        <v>2.5049999999999999</v>
      </c>
      <c r="E725" s="7">
        <f t="shared" si="88"/>
        <v>5.8283433133732538</v>
      </c>
      <c r="F725" s="7">
        <f>템플릿!CF725</f>
        <v>0.29699999999999999</v>
      </c>
      <c r="G725" s="7">
        <f>템플릿!CG725</f>
        <v>0.317</v>
      </c>
      <c r="H725" s="7">
        <f t="shared" si="89"/>
        <v>4.680987495992305</v>
      </c>
      <c r="I725" s="7">
        <f>템플릿!CD725</f>
        <v>0.17829999999999999</v>
      </c>
      <c r="J725" s="7">
        <f>템플릿!AT725</f>
        <v>7.2229999999999999</v>
      </c>
      <c r="K725" s="7">
        <f>템플릿!AW725</f>
        <v>3.9329999999999999E-3</v>
      </c>
      <c r="L725" s="7">
        <f>템플릿!AZ725</f>
        <v>-3.7470000000000003E-2</v>
      </c>
      <c r="M725" s="7">
        <f t="shared" si="90"/>
        <v>17.105</v>
      </c>
      <c r="N725" s="7">
        <f t="shared" si="91"/>
        <v>7.4013</v>
      </c>
      <c r="O725">
        <f>템플릿!BR725</f>
        <v>1.111E-2</v>
      </c>
      <c r="P725">
        <f>템플릿!CH725</f>
        <v>1.2E-2</v>
      </c>
      <c r="Q725">
        <f t="shared" si="92"/>
        <v>0.92583333333333329</v>
      </c>
      <c r="R725">
        <f>템플릿!CI725</f>
        <v>0</v>
      </c>
      <c r="S725">
        <f t="shared" si="93"/>
        <v>0.92583333333333329</v>
      </c>
      <c r="T725">
        <f>템플릿!CA725</f>
        <v>0.2253</v>
      </c>
      <c r="U725">
        <f t="shared" si="94"/>
        <v>0.23730000000000001</v>
      </c>
      <c r="V725">
        <f t="shared" si="95"/>
        <v>1.111E-2</v>
      </c>
    </row>
    <row r="726" spans="1:22" x14ac:dyDescent="0.3">
      <c r="A726" s="1">
        <f>붙여넣기데이터!A726</f>
        <v>45141.58079861111</v>
      </c>
      <c r="B726">
        <v>0</v>
      </c>
      <c r="C726" s="7">
        <f>템플릿!AO726</f>
        <v>14.56</v>
      </c>
      <c r="D726" s="7">
        <f>템플릿!CE726</f>
        <v>2.5140000000000002</v>
      </c>
      <c r="E726" s="7">
        <f t="shared" si="88"/>
        <v>5.7915672235481299</v>
      </c>
      <c r="F726" s="7">
        <f>템플릿!CF726</f>
        <v>0.29699999999999999</v>
      </c>
      <c r="G726" s="7">
        <f>템플릿!CG726</f>
        <v>0.314</v>
      </c>
      <c r="H726" s="7">
        <f t="shared" si="89"/>
        <v>4.6591999999999993</v>
      </c>
      <c r="I726" s="7">
        <f>템플릿!CD726</f>
        <v>0.17449999999999999</v>
      </c>
      <c r="J726" s="7">
        <f>템플릿!AT726</f>
        <v>9.702</v>
      </c>
      <c r="K726" s="7">
        <f>템플릿!AW726</f>
        <v>3.702E-3</v>
      </c>
      <c r="L726" s="7">
        <f>템플릿!AZ726</f>
        <v>-3.7470000000000003E-2</v>
      </c>
      <c r="M726" s="7">
        <f t="shared" si="90"/>
        <v>17.074000000000002</v>
      </c>
      <c r="N726" s="7">
        <f t="shared" si="91"/>
        <v>9.8765000000000001</v>
      </c>
      <c r="O726">
        <f>템플릿!BR726</f>
        <v>1.111E-2</v>
      </c>
      <c r="P726">
        <f>템플릿!CH726</f>
        <v>9.0000000000000011E-3</v>
      </c>
      <c r="Q726">
        <f t="shared" si="92"/>
        <v>1.2344444444444442</v>
      </c>
      <c r="R726">
        <f>템플릿!CI726</f>
        <v>0</v>
      </c>
      <c r="S726">
        <f t="shared" si="93"/>
        <v>1.2344444444444442</v>
      </c>
      <c r="T726">
        <f>템플릿!CA726</f>
        <v>0.18959999999999999</v>
      </c>
      <c r="U726">
        <f t="shared" si="94"/>
        <v>0.1986</v>
      </c>
      <c r="V726">
        <f t="shared" si="95"/>
        <v>1.111E-2</v>
      </c>
    </row>
    <row r="727" spans="1:22" x14ac:dyDescent="0.3">
      <c r="A727" s="1">
        <f>붙여넣기데이터!A727</f>
        <v>45141.58085648148</v>
      </c>
      <c r="B727">
        <v>0</v>
      </c>
      <c r="C727" s="7">
        <f>템플릿!AO727</f>
        <v>14.7</v>
      </c>
      <c r="D727" s="7">
        <f>템플릿!CE727</f>
        <v>2.5140000000000002</v>
      </c>
      <c r="E727" s="7">
        <f t="shared" si="88"/>
        <v>5.8472553699284004</v>
      </c>
      <c r="F727" s="7">
        <f>템플릿!CF727</f>
        <v>0.29699999999999999</v>
      </c>
      <c r="G727" s="7">
        <f>템플릿!CG727</f>
        <v>0.316</v>
      </c>
      <c r="H727" s="7">
        <f t="shared" si="89"/>
        <v>4.7009913655260629</v>
      </c>
      <c r="I727" s="7">
        <f>템플릿!CD727</f>
        <v>0.1729</v>
      </c>
      <c r="J727" s="7">
        <f>템플릿!AT727</f>
        <v>9.2550000000000008</v>
      </c>
      <c r="K727" s="7">
        <f>템플릿!AW727</f>
        <v>3.9329999999999999E-3</v>
      </c>
      <c r="L727" s="7">
        <f>템플릿!AZ727</f>
        <v>-3.7359999999999997E-2</v>
      </c>
      <c r="M727" s="7">
        <f t="shared" si="90"/>
        <v>17.213999999999999</v>
      </c>
      <c r="N727" s="7">
        <f t="shared" si="91"/>
        <v>9.4279000000000011</v>
      </c>
      <c r="O727">
        <f>템플릿!BR727</f>
        <v>1.111E-2</v>
      </c>
      <c r="P727">
        <f>템플릿!CH727</f>
        <v>1.2E-2</v>
      </c>
      <c r="Q727">
        <f t="shared" si="92"/>
        <v>0.92583333333333329</v>
      </c>
      <c r="R727">
        <f>템플릿!CI727</f>
        <v>0</v>
      </c>
      <c r="S727">
        <f t="shared" si="93"/>
        <v>0.92583333333333329</v>
      </c>
      <c r="T727">
        <f>템플릿!CA727</f>
        <v>0.2303</v>
      </c>
      <c r="U727">
        <f t="shared" si="94"/>
        <v>0.24230000000000002</v>
      </c>
      <c r="V727">
        <f t="shared" si="95"/>
        <v>1.111E-2</v>
      </c>
    </row>
    <row r="728" spans="1:22" x14ac:dyDescent="0.3">
      <c r="A728" s="1">
        <f>붙여넣기데이터!A728</f>
        <v>45141.580914351849</v>
      </c>
      <c r="B728">
        <v>0</v>
      </c>
      <c r="C728" s="7">
        <f>템플릿!AO728</f>
        <v>14.69</v>
      </c>
      <c r="D728" s="7">
        <f>템플릿!CE728</f>
        <v>2.5129999999999999</v>
      </c>
      <c r="E728" s="7">
        <f t="shared" si="88"/>
        <v>5.8456028651014726</v>
      </c>
      <c r="F728" s="7">
        <f>템플릿!CF728</f>
        <v>0.29699999999999999</v>
      </c>
      <c r="G728" s="7">
        <f>템플릿!CG728</f>
        <v>0.316</v>
      </c>
      <c r="H728" s="7">
        <f t="shared" si="89"/>
        <v>4.6992962252079336</v>
      </c>
      <c r="I728" s="7">
        <f>템플릿!CD728</f>
        <v>0.16830000000000001</v>
      </c>
      <c r="J728" s="7">
        <f>템플릿!AT728</f>
        <v>9.2720000000000002</v>
      </c>
      <c r="K728" s="7">
        <f>템플릿!AW728</f>
        <v>3.9329999999999999E-3</v>
      </c>
      <c r="L728" s="7">
        <f>템플릿!AZ728</f>
        <v>-3.7470000000000003E-2</v>
      </c>
      <c r="M728" s="7">
        <f t="shared" si="90"/>
        <v>17.202999999999999</v>
      </c>
      <c r="N728" s="7">
        <f t="shared" si="91"/>
        <v>9.4403000000000006</v>
      </c>
      <c r="O728">
        <f>템플릿!BR728</f>
        <v>1.111E-2</v>
      </c>
      <c r="P728">
        <f>템플릿!CH728</f>
        <v>1.2E-2</v>
      </c>
      <c r="Q728">
        <f t="shared" si="92"/>
        <v>0.92583333333333329</v>
      </c>
      <c r="R728">
        <f>템플릿!CI728</f>
        <v>0</v>
      </c>
      <c r="S728">
        <f t="shared" si="93"/>
        <v>0.92583333333333329</v>
      </c>
      <c r="T728">
        <f>템플릿!CA728</f>
        <v>0.2303</v>
      </c>
      <c r="U728">
        <f t="shared" si="94"/>
        <v>0.24230000000000002</v>
      </c>
      <c r="V728">
        <f t="shared" si="95"/>
        <v>1.111E-2</v>
      </c>
    </row>
    <row r="729" spans="1:22" x14ac:dyDescent="0.3">
      <c r="A729" s="1">
        <f>붙여넣기데이터!A729</f>
        <v>45141.580972222226</v>
      </c>
      <c r="B729">
        <v>0</v>
      </c>
      <c r="C729" s="7">
        <f>템플릿!AO729</f>
        <v>14.69</v>
      </c>
      <c r="D729" s="7">
        <f>템플릿!CE729</f>
        <v>2.5150000000000001</v>
      </c>
      <c r="E729" s="7">
        <f t="shared" si="88"/>
        <v>5.8409542743538765</v>
      </c>
      <c r="F729" s="7">
        <f>템플릿!CF729</f>
        <v>0.29699999999999999</v>
      </c>
      <c r="G729" s="7">
        <f>템플릿!CG729</f>
        <v>0.314</v>
      </c>
      <c r="H729" s="7">
        <f t="shared" si="89"/>
        <v>4.6992962252079327</v>
      </c>
      <c r="I729" s="7">
        <f>템플릿!CD729</f>
        <v>0.16619999999999999</v>
      </c>
      <c r="J729" s="7">
        <f>템플릿!AT729</f>
        <v>5.7060000000000004</v>
      </c>
      <c r="K729" s="7">
        <f>템플릿!AW729</f>
        <v>3.9329999999999999E-3</v>
      </c>
      <c r="L729" s="7">
        <f>템플릿!AZ729</f>
        <v>-3.7470000000000003E-2</v>
      </c>
      <c r="M729" s="7">
        <f t="shared" si="90"/>
        <v>17.204999999999998</v>
      </c>
      <c r="N729" s="7">
        <f t="shared" si="91"/>
        <v>5.8722000000000003</v>
      </c>
      <c r="O729">
        <f>템플릿!BR729</f>
        <v>1.111E-2</v>
      </c>
      <c r="P729">
        <f>템플릿!CH729</f>
        <v>9.0000000000000011E-3</v>
      </c>
      <c r="Q729">
        <f t="shared" si="92"/>
        <v>1.2344444444444442</v>
      </c>
      <c r="R729">
        <f>템플릿!CI729</f>
        <v>0</v>
      </c>
      <c r="S729">
        <f t="shared" si="93"/>
        <v>1.2344444444444442</v>
      </c>
      <c r="T729">
        <f>템플릿!CA729</f>
        <v>0.18959999999999999</v>
      </c>
      <c r="U729">
        <f t="shared" si="94"/>
        <v>0.1986</v>
      </c>
      <c r="V729">
        <f t="shared" si="95"/>
        <v>1.111E-2</v>
      </c>
    </row>
    <row r="730" spans="1:22" x14ac:dyDescent="0.3">
      <c r="A730" s="1">
        <f>붙여넣기데이터!A730</f>
        <v>45141.581030092595</v>
      </c>
      <c r="B730">
        <v>0</v>
      </c>
      <c r="C730" s="7">
        <f>템플릿!AO730</f>
        <v>14.68</v>
      </c>
      <c r="D730" s="7">
        <f>템플릿!CE730</f>
        <v>2.5150000000000001</v>
      </c>
      <c r="E730" s="7">
        <f t="shared" si="88"/>
        <v>5.8369781312127236</v>
      </c>
      <c r="F730" s="7">
        <f>템플릿!CF730</f>
        <v>0.29499999999999998</v>
      </c>
      <c r="G730" s="7">
        <f>템플릿!CG730</f>
        <v>0.316</v>
      </c>
      <c r="H730" s="7">
        <f t="shared" si="89"/>
        <v>4.6960972488803581</v>
      </c>
      <c r="I730" s="7">
        <f>템플릿!CD730</f>
        <v>0.16070000000000001</v>
      </c>
      <c r="J730" s="7">
        <f>템플릿!AT730</f>
        <v>5.1349999999999998</v>
      </c>
      <c r="K730" s="7">
        <f>템플릿!AW730</f>
        <v>3.9329999999999999E-3</v>
      </c>
      <c r="L730" s="7">
        <f>템플릿!AZ730</f>
        <v>-3.7359999999999997E-2</v>
      </c>
      <c r="M730" s="7">
        <f t="shared" si="90"/>
        <v>17.195</v>
      </c>
      <c r="N730" s="7">
        <f t="shared" si="91"/>
        <v>5.2957000000000001</v>
      </c>
      <c r="O730">
        <f>템플릿!BR730</f>
        <v>1.111E-2</v>
      </c>
      <c r="P730">
        <f>템플릿!CH730</f>
        <v>9.0000000000000011E-3</v>
      </c>
      <c r="Q730">
        <f t="shared" si="92"/>
        <v>1.2344444444444442</v>
      </c>
      <c r="R730">
        <f>템플릿!CI730</f>
        <v>0</v>
      </c>
      <c r="S730">
        <f t="shared" si="93"/>
        <v>1.2344444444444442</v>
      </c>
      <c r="T730">
        <f>템플릿!CA730</f>
        <v>0.19800000000000001</v>
      </c>
      <c r="U730">
        <f t="shared" si="94"/>
        <v>0.20700000000000002</v>
      </c>
      <c r="V730">
        <f t="shared" si="95"/>
        <v>1.111E-2</v>
      </c>
    </row>
    <row r="731" spans="1:22" x14ac:dyDescent="0.3">
      <c r="A731" s="1">
        <f>붙여넣기데이터!A731</f>
        <v>45141.581087962964</v>
      </c>
      <c r="B731">
        <v>0</v>
      </c>
      <c r="C731" s="7">
        <f>템플릿!AO731</f>
        <v>14.66</v>
      </c>
      <c r="D731" s="7">
        <f>템플릿!CE731</f>
        <v>2.5150000000000001</v>
      </c>
      <c r="E731" s="7">
        <f t="shared" si="88"/>
        <v>5.8290258449304169</v>
      </c>
      <c r="F731" s="7">
        <f>템플릿!CF731</f>
        <v>0.3</v>
      </c>
      <c r="G731" s="7">
        <f>템플릿!CG731</f>
        <v>0.316</v>
      </c>
      <c r="H731" s="7">
        <f t="shared" si="89"/>
        <v>4.6822101564995213</v>
      </c>
      <c r="I731" s="7">
        <f>템플릿!CD731</f>
        <v>0.1552</v>
      </c>
      <c r="J731" s="7">
        <f>템플릿!AT731</f>
        <v>8.7520000000000007</v>
      </c>
      <c r="K731" s="7">
        <f>템플릿!AW731</f>
        <v>3.9329999999999999E-3</v>
      </c>
      <c r="L731" s="7">
        <f>템플릿!AZ731</f>
        <v>-3.7359999999999997E-2</v>
      </c>
      <c r="M731" s="7">
        <f t="shared" si="90"/>
        <v>17.175000000000001</v>
      </c>
      <c r="N731" s="7">
        <f t="shared" si="91"/>
        <v>8.9072000000000013</v>
      </c>
      <c r="O731">
        <f>템플릿!BR731</f>
        <v>1.064E-2</v>
      </c>
      <c r="P731">
        <f>템플릿!CH731</f>
        <v>9.0000000000000011E-3</v>
      </c>
      <c r="Q731">
        <f t="shared" si="92"/>
        <v>1.1822222222222221</v>
      </c>
      <c r="R731">
        <f>템플릿!CI731</f>
        <v>0</v>
      </c>
      <c r="S731">
        <f t="shared" si="93"/>
        <v>1.1822222222222221</v>
      </c>
      <c r="T731">
        <f>템플릿!CA731</f>
        <v>0.1817</v>
      </c>
      <c r="U731">
        <f t="shared" si="94"/>
        <v>0.19070000000000001</v>
      </c>
      <c r="V731">
        <f t="shared" si="95"/>
        <v>1.064E-2</v>
      </c>
    </row>
    <row r="732" spans="1:22" x14ac:dyDescent="0.3">
      <c r="A732" s="1">
        <f>붙여넣기데이터!A732</f>
        <v>45141.581145833334</v>
      </c>
      <c r="B732">
        <v>0</v>
      </c>
      <c r="C732" s="7">
        <f>템플릿!AO732</f>
        <v>14.62</v>
      </c>
      <c r="D732" s="7">
        <f>템플릿!CE732</f>
        <v>2.5180000000000002</v>
      </c>
      <c r="E732" s="7">
        <f t="shared" si="88"/>
        <v>5.8061953931691814</v>
      </c>
      <c r="F732" s="7">
        <f>템플릿!CF732</f>
        <v>0.3</v>
      </c>
      <c r="G732" s="7">
        <f>템플릿!CG732</f>
        <v>0.316</v>
      </c>
      <c r="H732" s="7">
        <f t="shared" si="89"/>
        <v>4.6649649010848755</v>
      </c>
      <c r="I732" s="7">
        <f>템플릿!CD732</f>
        <v>0.15179999999999999</v>
      </c>
      <c r="J732" s="7">
        <f>템플릿!AT732</f>
        <v>9.24</v>
      </c>
      <c r="K732" s="7">
        <f>템플릿!AW732</f>
        <v>3.9329999999999999E-3</v>
      </c>
      <c r="L732" s="7">
        <f>템플릿!AZ732</f>
        <v>-3.7359999999999997E-2</v>
      </c>
      <c r="M732" s="7">
        <f t="shared" si="90"/>
        <v>17.137999999999998</v>
      </c>
      <c r="N732" s="7">
        <f t="shared" si="91"/>
        <v>9.3917999999999999</v>
      </c>
      <c r="O732">
        <f>템플릿!BR732</f>
        <v>1.0869999999999999E-2</v>
      </c>
      <c r="P732">
        <f>템플릿!CH732</f>
        <v>1.4E-2</v>
      </c>
      <c r="Q732">
        <f t="shared" si="92"/>
        <v>0.77642857142857136</v>
      </c>
      <c r="R732">
        <f>템플릿!CI732</f>
        <v>0</v>
      </c>
      <c r="S732">
        <f t="shared" si="93"/>
        <v>0.77642857142857136</v>
      </c>
      <c r="T732">
        <f>템플릿!CA732</f>
        <v>0.18559999999999999</v>
      </c>
      <c r="U732">
        <f t="shared" si="94"/>
        <v>0.1996</v>
      </c>
      <c r="V732">
        <f t="shared" si="95"/>
        <v>1.0869999999999999E-2</v>
      </c>
    </row>
    <row r="733" spans="1:22" x14ac:dyDescent="0.3">
      <c r="A733" s="1">
        <f>붙여넣기데이터!A733</f>
        <v>45141.581203703703</v>
      </c>
      <c r="B733">
        <v>0</v>
      </c>
      <c r="C733" s="7">
        <f>템플릿!AO733</f>
        <v>14.59</v>
      </c>
      <c r="D733" s="7">
        <f>템플릿!CE733</f>
        <v>2.52</v>
      </c>
      <c r="E733" s="7">
        <f t="shared" si="88"/>
        <v>5.7896825396825395</v>
      </c>
      <c r="F733" s="7">
        <f>템플릿!CF733</f>
        <v>0.29499999999999998</v>
      </c>
      <c r="G733" s="7">
        <f>템플릿!CG733</f>
        <v>0.314</v>
      </c>
      <c r="H733" s="7">
        <f t="shared" si="89"/>
        <v>4.6628315755832537</v>
      </c>
      <c r="I733" s="7">
        <f>템플릿!CD733</f>
        <v>0.14399999999999999</v>
      </c>
      <c r="J733" s="7">
        <f>템플릿!AT733</f>
        <v>8.7970000000000006</v>
      </c>
      <c r="K733" s="7">
        <f>템플릿!AW733</f>
        <v>4.1640000000000002E-3</v>
      </c>
      <c r="L733" s="7">
        <f>템플릿!AZ733</f>
        <v>-3.7470000000000003E-2</v>
      </c>
      <c r="M733" s="7">
        <f t="shared" si="90"/>
        <v>17.11</v>
      </c>
      <c r="N733" s="7">
        <f t="shared" si="91"/>
        <v>8.9410000000000007</v>
      </c>
      <c r="O733">
        <f>템플릿!BR733</f>
        <v>1.111E-2</v>
      </c>
      <c r="P733">
        <f>템플릿!CH733</f>
        <v>1.4E-2</v>
      </c>
      <c r="Q733">
        <f t="shared" si="92"/>
        <v>0.79357142857142859</v>
      </c>
      <c r="R733">
        <f>템플릿!CI733</f>
        <v>0</v>
      </c>
      <c r="S733">
        <f t="shared" si="93"/>
        <v>0.79357142857142859</v>
      </c>
      <c r="T733">
        <f>템플릿!CA733</f>
        <v>0.18770000000000001</v>
      </c>
      <c r="U733">
        <f t="shared" si="94"/>
        <v>0.20170000000000002</v>
      </c>
      <c r="V733">
        <f t="shared" si="95"/>
        <v>1.111E-2</v>
      </c>
    </row>
    <row r="734" spans="1:22" x14ac:dyDescent="0.3">
      <c r="A734" s="1">
        <f>붙여넣기데이터!A734</f>
        <v>45141.581261574072</v>
      </c>
      <c r="B734">
        <v>0</v>
      </c>
      <c r="C734" s="7">
        <f>템플릿!AO734</f>
        <v>14.59</v>
      </c>
      <c r="D734" s="7">
        <f>템플릿!CE734</f>
        <v>2.5260000000000002</v>
      </c>
      <c r="E734" s="7">
        <f t="shared" si="88"/>
        <v>5.7759303246239106</v>
      </c>
      <c r="F734" s="7">
        <f>템플릿!CF734</f>
        <v>0.29499999999999998</v>
      </c>
      <c r="G734" s="7">
        <f>템플릿!CG734</f>
        <v>0.31900000000000001</v>
      </c>
      <c r="H734" s="7">
        <f t="shared" si="89"/>
        <v>4.6464968152866239</v>
      </c>
      <c r="I734" s="7">
        <f>템플릿!CD734</f>
        <v>0.13789999999999999</v>
      </c>
      <c r="J734" s="7">
        <f>템플릿!AT734</f>
        <v>9.5489999999999995</v>
      </c>
      <c r="K734" s="7">
        <f>템플릿!AW734</f>
        <v>3.9329999999999999E-3</v>
      </c>
      <c r="L734" s="7">
        <f>템플릿!AZ734</f>
        <v>-3.7240000000000002E-2</v>
      </c>
      <c r="M734" s="7">
        <f t="shared" si="90"/>
        <v>17.116</v>
      </c>
      <c r="N734" s="7">
        <f t="shared" si="91"/>
        <v>9.6868999999999996</v>
      </c>
      <c r="O734">
        <f>템플릿!BR734</f>
        <v>1.0869999999999999E-2</v>
      </c>
      <c r="P734">
        <f>템플릿!CH734</f>
        <v>9.0000000000000011E-3</v>
      </c>
      <c r="Q734">
        <f t="shared" si="92"/>
        <v>1.2077777777777776</v>
      </c>
      <c r="R734">
        <f>템플릿!CI734</f>
        <v>0</v>
      </c>
      <c r="S734">
        <f t="shared" si="93"/>
        <v>1.2077777777777776</v>
      </c>
      <c r="T734">
        <f>템플릿!CA734</f>
        <v>0.18559999999999999</v>
      </c>
      <c r="U734">
        <f t="shared" si="94"/>
        <v>0.1946</v>
      </c>
      <c r="V734">
        <f t="shared" si="95"/>
        <v>1.0869999999999999E-2</v>
      </c>
    </row>
    <row r="735" spans="1:22" x14ac:dyDescent="0.3">
      <c r="A735" s="1">
        <f>붙여넣기데이터!A735</f>
        <v>45141.581319444442</v>
      </c>
      <c r="B735">
        <v>0</v>
      </c>
      <c r="C735" s="7">
        <f>템플릿!AO735</f>
        <v>14.59</v>
      </c>
      <c r="D735" s="7">
        <f>템플릿!CE735</f>
        <v>2.5300000000000002</v>
      </c>
      <c r="E735" s="7">
        <f t="shared" si="88"/>
        <v>5.7667984189723311</v>
      </c>
      <c r="F735" s="7">
        <f>템플릿!CF735</f>
        <v>0.3</v>
      </c>
      <c r="G735" s="7">
        <f>템플릿!CG735</f>
        <v>0.316</v>
      </c>
      <c r="H735" s="7">
        <f t="shared" si="89"/>
        <v>4.6376350921805471</v>
      </c>
      <c r="I735" s="7">
        <f>템플릿!CD735</f>
        <v>0.1341</v>
      </c>
      <c r="J735" s="7">
        <f>템플릿!AT735</f>
        <v>8.5630000000000006</v>
      </c>
      <c r="K735" s="7">
        <f>템플릿!AW735</f>
        <v>4.1640000000000002E-3</v>
      </c>
      <c r="L735" s="7">
        <f>템플릿!AZ735</f>
        <v>-3.7350000000000001E-2</v>
      </c>
      <c r="M735" s="7">
        <f t="shared" si="90"/>
        <v>17.12</v>
      </c>
      <c r="N735" s="7">
        <f t="shared" si="91"/>
        <v>8.6971000000000007</v>
      </c>
      <c r="O735">
        <f>템플릿!BR735</f>
        <v>1.0869999999999999E-2</v>
      </c>
      <c r="P735">
        <f>템플릿!CH735</f>
        <v>9.0000000000000011E-3</v>
      </c>
      <c r="Q735">
        <f t="shared" si="92"/>
        <v>1.2077777777777776</v>
      </c>
      <c r="R735">
        <f>템플릿!CI735</f>
        <v>0</v>
      </c>
      <c r="S735">
        <f t="shared" si="93"/>
        <v>1.2077777777777776</v>
      </c>
      <c r="T735">
        <f>템플릿!CA735</f>
        <v>0.1898</v>
      </c>
      <c r="U735">
        <f t="shared" si="94"/>
        <v>0.1988</v>
      </c>
      <c r="V735">
        <f t="shared" si="95"/>
        <v>1.0869999999999999E-2</v>
      </c>
    </row>
    <row r="736" spans="1:22" x14ac:dyDescent="0.3">
      <c r="A736" s="1">
        <f>붙여넣기데이터!A736</f>
        <v>45141.581377314818</v>
      </c>
      <c r="B736">
        <v>0</v>
      </c>
      <c r="C736" s="7">
        <f>템플릿!AO736</f>
        <v>14.59</v>
      </c>
      <c r="D736" s="7">
        <f>템플릿!CE736</f>
        <v>2.5369999999999999</v>
      </c>
      <c r="E736" s="7">
        <f t="shared" si="88"/>
        <v>5.7508868742609378</v>
      </c>
      <c r="F736" s="7">
        <f>템플릿!CF736</f>
        <v>0.29699999999999999</v>
      </c>
      <c r="G736" s="7">
        <f>템플릿!CG736</f>
        <v>0.316</v>
      </c>
      <c r="H736" s="7">
        <f t="shared" si="89"/>
        <v>4.6317460317460322</v>
      </c>
      <c r="I736" s="7">
        <f>템플릿!CD736</f>
        <v>0.13009999999999999</v>
      </c>
      <c r="J736" s="7">
        <f>템플릿!AT736</f>
        <v>8.2289999999999992</v>
      </c>
      <c r="K736" s="7">
        <f>템플릿!AW736</f>
        <v>4.1640000000000002E-3</v>
      </c>
      <c r="L736" s="7">
        <f>템플릿!AZ736</f>
        <v>-3.7350000000000001E-2</v>
      </c>
      <c r="M736" s="7">
        <f t="shared" si="90"/>
        <v>17.126999999999999</v>
      </c>
      <c r="N736" s="7">
        <f t="shared" si="91"/>
        <v>8.3590999999999998</v>
      </c>
      <c r="O736">
        <f>템플릿!BR736</f>
        <v>1.0869999999999999E-2</v>
      </c>
      <c r="P736">
        <f>템플릿!CH736</f>
        <v>9.0000000000000011E-3</v>
      </c>
      <c r="Q736">
        <f t="shared" si="92"/>
        <v>1.2077777777777776</v>
      </c>
      <c r="R736">
        <f>템플릿!CI736</f>
        <v>0</v>
      </c>
      <c r="S736">
        <f t="shared" si="93"/>
        <v>1.2077777777777776</v>
      </c>
      <c r="T736">
        <f>템플릿!CA736</f>
        <v>0.1898</v>
      </c>
      <c r="U736">
        <f t="shared" si="94"/>
        <v>0.1988</v>
      </c>
      <c r="V736">
        <f t="shared" si="95"/>
        <v>1.0869999999999999E-2</v>
      </c>
    </row>
    <row r="737" spans="1:22" x14ac:dyDescent="0.3">
      <c r="A737" s="1">
        <f>붙여넣기데이터!A737</f>
        <v>45141.581435185188</v>
      </c>
      <c r="B737">
        <v>0</v>
      </c>
      <c r="C737" s="7">
        <f>템플릿!AO737</f>
        <v>14.55</v>
      </c>
      <c r="D737" s="7">
        <f>템플릿!CE737</f>
        <v>2.544</v>
      </c>
      <c r="E737" s="7">
        <f t="shared" si="88"/>
        <v>5.7193396226415096</v>
      </c>
      <c r="F737" s="7">
        <f>템플릿!CF737</f>
        <v>0.30199999999999999</v>
      </c>
      <c r="G737" s="7">
        <f>템플릿!CG737</f>
        <v>0.316</v>
      </c>
      <c r="H737" s="7">
        <f t="shared" si="89"/>
        <v>4.6015180265654649</v>
      </c>
      <c r="I737" s="7">
        <f>템플릿!CD737</f>
        <v>0.12559999999999999</v>
      </c>
      <c r="J737" s="7">
        <f>템플릿!AT737</f>
        <v>8.4830000000000005</v>
      </c>
      <c r="K737" s="7">
        <f>템플릿!AW737</f>
        <v>4.1640000000000002E-3</v>
      </c>
      <c r="L737" s="7">
        <f>템플릿!AZ737</f>
        <v>-3.7350000000000001E-2</v>
      </c>
      <c r="M737" s="7">
        <f t="shared" si="90"/>
        <v>17.094000000000001</v>
      </c>
      <c r="N737" s="7">
        <f t="shared" si="91"/>
        <v>8.6086000000000009</v>
      </c>
      <c r="O737">
        <f>템플릿!BR737</f>
        <v>1.0869999999999999E-2</v>
      </c>
      <c r="P737">
        <f>템플릿!CH737</f>
        <v>9.0000000000000011E-3</v>
      </c>
      <c r="Q737">
        <f t="shared" si="92"/>
        <v>1.2077777777777776</v>
      </c>
      <c r="R737">
        <f>템플릿!CI737</f>
        <v>0</v>
      </c>
      <c r="S737">
        <f t="shared" si="93"/>
        <v>1.2077777777777776</v>
      </c>
      <c r="T737">
        <f>템플릿!CA737</f>
        <v>0.1898</v>
      </c>
      <c r="U737">
        <f t="shared" si="94"/>
        <v>0.1988</v>
      </c>
      <c r="V737">
        <f t="shared" si="95"/>
        <v>1.0869999999999999E-2</v>
      </c>
    </row>
    <row r="738" spans="1:22" x14ac:dyDescent="0.3">
      <c r="A738" s="1">
        <f>붙여넣기데이터!A738</f>
        <v>45141.581493055557</v>
      </c>
      <c r="B738">
        <v>0</v>
      </c>
      <c r="C738" s="7">
        <f>템플릿!AO738</f>
        <v>14.57</v>
      </c>
      <c r="D738" s="7">
        <f>템플릿!CE738</f>
        <v>2.5489999999999999</v>
      </c>
      <c r="E738" s="7">
        <f t="shared" si="88"/>
        <v>5.7159670459003538</v>
      </c>
      <c r="F738" s="7">
        <f>템플릿!CF738</f>
        <v>0.29699999999999999</v>
      </c>
      <c r="G738" s="7">
        <f>템플릿!CG738</f>
        <v>0.31900000000000001</v>
      </c>
      <c r="H738" s="7">
        <f t="shared" si="89"/>
        <v>4.60347551342812</v>
      </c>
      <c r="I738" s="7">
        <f>템플릿!CD738</f>
        <v>0.1226</v>
      </c>
      <c r="J738" s="7">
        <f>템플릿!AT738</f>
        <v>8.5169999999999995</v>
      </c>
      <c r="K738" s="7">
        <f>템플릿!AW738</f>
        <v>4.1640000000000002E-3</v>
      </c>
      <c r="L738" s="7">
        <f>템플릿!AZ738</f>
        <v>-3.7350000000000001E-2</v>
      </c>
      <c r="M738" s="7">
        <f t="shared" si="90"/>
        <v>17.119</v>
      </c>
      <c r="N738" s="7">
        <f t="shared" si="91"/>
        <v>8.6395999999999997</v>
      </c>
      <c r="O738">
        <f>템플릿!BR738</f>
        <v>1.111E-2</v>
      </c>
      <c r="P738">
        <f>템플릿!CH738</f>
        <v>1.2E-2</v>
      </c>
      <c r="Q738">
        <f t="shared" si="92"/>
        <v>0.92583333333333329</v>
      </c>
      <c r="R738">
        <f>템플릿!CI738</f>
        <v>0</v>
      </c>
      <c r="S738">
        <f t="shared" si="93"/>
        <v>0.92583333333333329</v>
      </c>
      <c r="T738">
        <f>템플릿!CA738</f>
        <v>0.16769999999999999</v>
      </c>
      <c r="U738">
        <f t="shared" si="94"/>
        <v>0.1797</v>
      </c>
      <c r="V738">
        <f t="shared" si="95"/>
        <v>1.111E-2</v>
      </c>
    </row>
    <row r="739" spans="1:22" x14ac:dyDescent="0.3">
      <c r="A739" s="1">
        <f>붙여넣기데이터!A739</f>
        <v>45141.581550925926</v>
      </c>
      <c r="B739">
        <v>0</v>
      </c>
      <c r="C739" s="7">
        <f>템플릿!AO739</f>
        <v>14.57</v>
      </c>
      <c r="D739" s="7">
        <f>템플릿!CE739</f>
        <v>2.5569999999999999</v>
      </c>
      <c r="E739" s="7">
        <f t="shared" si="88"/>
        <v>5.6980836918263593</v>
      </c>
      <c r="F739" s="7">
        <f>템플릿!CF739</f>
        <v>0.3</v>
      </c>
      <c r="G739" s="7">
        <f>템플릿!CG739</f>
        <v>0.312</v>
      </c>
      <c r="H739" s="7">
        <f t="shared" si="89"/>
        <v>4.5976648785105718</v>
      </c>
      <c r="I739" s="7">
        <f>템플릿!CD739</f>
        <v>0.11940000000000001</v>
      </c>
      <c r="J739" s="7">
        <f>템플릿!AT739</f>
        <v>9.6530000000000005</v>
      </c>
      <c r="K739" s="7">
        <f>템플릿!AW739</f>
        <v>4.1640000000000002E-3</v>
      </c>
      <c r="L739" s="7">
        <f>템플릿!AZ739</f>
        <v>-3.7350000000000001E-2</v>
      </c>
      <c r="M739" s="7">
        <f t="shared" si="90"/>
        <v>17.126999999999999</v>
      </c>
      <c r="N739" s="7">
        <f t="shared" si="91"/>
        <v>9.7724000000000011</v>
      </c>
      <c r="O739">
        <f>템플릿!BR739</f>
        <v>1.0869999999999999E-2</v>
      </c>
      <c r="P739">
        <f>템플릿!CH739</f>
        <v>1.2E-2</v>
      </c>
      <c r="Q739">
        <f t="shared" si="92"/>
        <v>0.90583333333333327</v>
      </c>
      <c r="R739">
        <f>템플릿!CI739</f>
        <v>0</v>
      </c>
      <c r="S739">
        <f t="shared" si="93"/>
        <v>0.90583333333333327</v>
      </c>
      <c r="T739">
        <f>템플릿!CA739</f>
        <v>0.188</v>
      </c>
      <c r="U739">
        <f t="shared" si="94"/>
        <v>0.2</v>
      </c>
      <c r="V739">
        <f t="shared" si="95"/>
        <v>1.0869999999999999E-2</v>
      </c>
    </row>
    <row r="740" spans="1:22" x14ac:dyDescent="0.3">
      <c r="A740" s="1">
        <f>붙여넣기데이터!A740</f>
        <v>45141.581608796296</v>
      </c>
      <c r="B740">
        <v>0</v>
      </c>
      <c r="C740" s="7">
        <f>템플릿!AO740</f>
        <v>14.55</v>
      </c>
      <c r="D740" s="7">
        <f>템플릿!CE740</f>
        <v>2.5590000000000002</v>
      </c>
      <c r="E740" s="7">
        <f t="shared" si="88"/>
        <v>5.6858147713950764</v>
      </c>
      <c r="F740" s="7">
        <f>템플릿!CF740</f>
        <v>0.29699999999999999</v>
      </c>
      <c r="G740" s="7">
        <f>템플릿!CG740</f>
        <v>0.31900000000000001</v>
      </c>
      <c r="H740" s="7">
        <f t="shared" si="89"/>
        <v>4.5826771653543306</v>
      </c>
      <c r="I740" s="7">
        <f>템플릿!CD740</f>
        <v>0.1192</v>
      </c>
      <c r="J740" s="7">
        <f>템플릿!AT740</f>
        <v>11.29</v>
      </c>
      <c r="K740" s="7">
        <f>템플릿!AW740</f>
        <v>4.1640000000000002E-3</v>
      </c>
      <c r="L740" s="7">
        <f>템플릿!AZ740</f>
        <v>-3.7240000000000002E-2</v>
      </c>
      <c r="M740" s="7">
        <f t="shared" si="90"/>
        <v>17.109000000000002</v>
      </c>
      <c r="N740" s="7">
        <f t="shared" si="91"/>
        <v>11.409199999999998</v>
      </c>
      <c r="O740">
        <f>템플릿!BR740</f>
        <v>1.0869999999999999E-2</v>
      </c>
      <c r="P740">
        <f>템플릿!CH740</f>
        <v>9.0000000000000011E-3</v>
      </c>
      <c r="Q740">
        <f t="shared" si="92"/>
        <v>1.2077777777777776</v>
      </c>
      <c r="R740">
        <f>템플릿!CI740</f>
        <v>0</v>
      </c>
      <c r="S740">
        <f t="shared" si="93"/>
        <v>1.2077777777777776</v>
      </c>
      <c r="T740">
        <f>템플릿!CA740</f>
        <v>0.22770000000000001</v>
      </c>
      <c r="U740">
        <f t="shared" si="94"/>
        <v>0.23670000000000002</v>
      </c>
      <c r="V740">
        <f t="shared" si="95"/>
        <v>1.0869999999999999E-2</v>
      </c>
    </row>
    <row r="741" spans="1:22" x14ac:dyDescent="0.3">
      <c r="A741" s="1">
        <f>붙여넣기데이터!A741</f>
        <v>45141.581666666665</v>
      </c>
      <c r="B741">
        <v>0</v>
      </c>
      <c r="C741" s="7">
        <f>템플릿!AO741</f>
        <v>14.63</v>
      </c>
      <c r="D741" s="7">
        <f>템플릿!CE741</f>
        <v>2.5580000000000003</v>
      </c>
      <c r="E741" s="7">
        <f t="shared" si="88"/>
        <v>5.7193119624706803</v>
      </c>
      <c r="F741" s="7">
        <f>템플릿!CF741</f>
        <v>0.30199999999999999</v>
      </c>
      <c r="G741" s="7">
        <f>템플릿!CG741</f>
        <v>0.316</v>
      </c>
      <c r="H741" s="7">
        <f t="shared" si="89"/>
        <v>4.6064231738035266</v>
      </c>
      <c r="I741" s="7">
        <f>템플릿!CD741</f>
        <v>0.12089999999999999</v>
      </c>
      <c r="J741" s="7">
        <f>템플릿!AT741</f>
        <v>9.6229999999999993</v>
      </c>
      <c r="K741" s="7">
        <f>템플릿!AW741</f>
        <v>4.1640000000000002E-3</v>
      </c>
      <c r="L741" s="7">
        <f>템플릿!AZ741</f>
        <v>-3.7240000000000002E-2</v>
      </c>
      <c r="M741" s="7">
        <f t="shared" si="90"/>
        <v>17.188000000000002</v>
      </c>
      <c r="N741" s="7">
        <f t="shared" si="91"/>
        <v>9.7439</v>
      </c>
      <c r="O741">
        <f>템플릿!BR741</f>
        <v>1.0869999999999999E-2</v>
      </c>
      <c r="P741">
        <f>템플릿!CH741</f>
        <v>9.0000000000000011E-3</v>
      </c>
      <c r="Q741">
        <f t="shared" si="92"/>
        <v>1.2077777777777776</v>
      </c>
      <c r="R741">
        <f>템플릿!CI741</f>
        <v>0</v>
      </c>
      <c r="S741">
        <f t="shared" si="93"/>
        <v>1.2077777777777776</v>
      </c>
      <c r="T741">
        <f>템플릿!CA741</f>
        <v>0.1898</v>
      </c>
      <c r="U741">
        <f t="shared" si="94"/>
        <v>0.1988</v>
      </c>
      <c r="V741">
        <f t="shared" si="95"/>
        <v>1.0869999999999999E-2</v>
      </c>
    </row>
    <row r="742" spans="1:22" x14ac:dyDescent="0.3">
      <c r="A742" s="1">
        <f>붙여넣기데이터!A742</f>
        <v>45141.581724537034</v>
      </c>
      <c r="B742">
        <v>0</v>
      </c>
      <c r="C742" s="7">
        <f>템플릿!AO742</f>
        <v>14.63</v>
      </c>
      <c r="D742" s="7">
        <f>템플릿!CE742</f>
        <v>2.556</v>
      </c>
      <c r="E742" s="7">
        <f t="shared" si="88"/>
        <v>5.7237871674491396</v>
      </c>
      <c r="F742" s="7">
        <f>템플릿!CF742</f>
        <v>0.3</v>
      </c>
      <c r="G742" s="7">
        <f>템플릿!CG742</f>
        <v>0.314</v>
      </c>
      <c r="H742" s="7">
        <f t="shared" si="89"/>
        <v>4.6151419558359628</v>
      </c>
      <c r="I742" s="7">
        <f>템플릿!CD742</f>
        <v>0.1241</v>
      </c>
      <c r="J742" s="7">
        <f>템플릿!AT742</f>
        <v>11</v>
      </c>
      <c r="K742" s="7">
        <f>템플릿!AW742</f>
        <v>4.3959999999999997E-3</v>
      </c>
      <c r="L742" s="7">
        <f>템플릿!AZ742</f>
        <v>-3.7350000000000001E-2</v>
      </c>
      <c r="M742" s="7">
        <f t="shared" si="90"/>
        <v>17.186</v>
      </c>
      <c r="N742" s="7">
        <f t="shared" si="91"/>
        <v>11.1241</v>
      </c>
      <c r="O742">
        <f>템플릿!BR742</f>
        <v>1.0869999999999999E-2</v>
      </c>
      <c r="P742">
        <f>템플릿!CH742</f>
        <v>1.2E-2</v>
      </c>
      <c r="Q742">
        <f t="shared" si="92"/>
        <v>0.90583333333333327</v>
      </c>
      <c r="R742">
        <f>템플릿!CI742</f>
        <v>0</v>
      </c>
      <c r="S742">
        <f t="shared" si="93"/>
        <v>0.90583333333333327</v>
      </c>
      <c r="T742">
        <f>템플릿!CA742</f>
        <v>0.1857</v>
      </c>
      <c r="U742">
        <f t="shared" si="94"/>
        <v>0.19770000000000001</v>
      </c>
      <c r="V742">
        <f t="shared" si="95"/>
        <v>1.0869999999999999E-2</v>
      </c>
    </row>
    <row r="743" spans="1:22" x14ac:dyDescent="0.3">
      <c r="A743" s="1">
        <f>붙여넣기데이터!A743</f>
        <v>45141.581782407404</v>
      </c>
      <c r="B743">
        <v>0</v>
      </c>
      <c r="C743" s="7">
        <f>템플릿!AO743</f>
        <v>14.54</v>
      </c>
      <c r="D743" s="7">
        <f>템플릿!CE743</f>
        <v>2.5489999999999999</v>
      </c>
      <c r="E743" s="7">
        <f t="shared" si="88"/>
        <v>5.704197724597881</v>
      </c>
      <c r="F743" s="7">
        <f>템플릿!CF743</f>
        <v>0.29699999999999999</v>
      </c>
      <c r="G743" s="7">
        <f>템플릿!CG743</f>
        <v>0.31900000000000001</v>
      </c>
      <c r="H743" s="7">
        <f t="shared" si="89"/>
        <v>4.5939968404423377</v>
      </c>
      <c r="I743" s="7">
        <f>템플릿!CD743</f>
        <v>0.1323</v>
      </c>
      <c r="J743" s="7">
        <f>템플릿!AT743</f>
        <v>12.05</v>
      </c>
      <c r="K743" s="7">
        <f>템플릿!AW743</f>
        <v>4.3959999999999997E-3</v>
      </c>
      <c r="L743" s="7">
        <f>템플릿!AZ743</f>
        <v>-3.712E-2</v>
      </c>
      <c r="M743" s="7">
        <f t="shared" si="90"/>
        <v>17.088999999999999</v>
      </c>
      <c r="N743" s="7">
        <f t="shared" si="91"/>
        <v>12.182300000000001</v>
      </c>
      <c r="O743">
        <f>템플릿!BR743</f>
        <v>1.0869999999999999E-2</v>
      </c>
      <c r="P743">
        <f>템플릿!CH743</f>
        <v>1.2E-2</v>
      </c>
      <c r="Q743">
        <f t="shared" si="92"/>
        <v>0.90583333333333327</v>
      </c>
      <c r="R743">
        <f>템플릿!CI743</f>
        <v>0</v>
      </c>
      <c r="S743">
        <f t="shared" si="93"/>
        <v>0.90583333333333327</v>
      </c>
      <c r="T743">
        <f>템플릿!CA743</f>
        <v>0.1898</v>
      </c>
      <c r="U743">
        <f t="shared" si="94"/>
        <v>0.20180000000000001</v>
      </c>
      <c r="V743">
        <f t="shared" si="95"/>
        <v>1.0869999999999999E-2</v>
      </c>
    </row>
    <row r="744" spans="1:22" x14ac:dyDescent="0.3">
      <c r="A744" s="1">
        <f>붙여넣기데이터!A744</f>
        <v>45141.58184027778</v>
      </c>
      <c r="B744">
        <v>0</v>
      </c>
      <c r="C744" s="7">
        <f>템플릿!AO744</f>
        <v>14.49</v>
      </c>
      <c r="D744" s="7">
        <f>템플릿!CE744</f>
        <v>2.5460000000000003</v>
      </c>
      <c r="E744" s="7">
        <f t="shared" si="88"/>
        <v>5.691280439905734</v>
      </c>
      <c r="F744" s="7">
        <f>템플릿!CF744</f>
        <v>0.3</v>
      </c>
      <c r="G744" s="7">
        <f>템플릿!CG744</f>
        <v>0.31900000000000001</v>
      </c>
      <c r="H744" s="7">
        <f t="shared" si="89"/>
        <v>4.5781990521327014</v>
      </c>
      <c r="I744" s="7">
        <f>템플릿!CD744</f>
        <v>0.1406</v>
      </c>
      <c r="J744" s="7">
        <f>템플릿!AT744</f>
        <v>9.6709999999999994</v>
      </c>
      <c r="K744" s="7">
        <f>템플릿!AW744</f>
        <v>4.1640000000000002E-3</v>
      </c>
      <c r="L744" s="7">
        <f>템플릿!AZ744</f>
        <v>-3.7240000000000002E-2</v>
      </c>
      <c r="M744" s="7">
        <f t="shared" si="90"/>
        <v>17.036000000000001</v>
      </c>
      <c r="N744" s="7">
        <f t="shared" si="91"/>
        <v>9.8115999999999985</v>
      </c>
      <c r="O744">
        <f>템플릿!BR744</f>
        <v>1.111E-2</v>
      </c>
      <c r="P744">
        <f>템플릿!CH744</f>
        <v>1.2E-2</v>
      </c>
      <c r="Q744">
        <f t="shared" si="92"/>
        <v>0.92583333333333329</v>
      </c>
      <c r="R744">
        <f>템플릿!CI744</f>
        <v>0</v>
      </c>
      <c r="S744">
        <f t="shared" si="93"/>
        <v>0.92583333333333329</v>
      </c>
      <c r="T744">
        <f>템플릿!CA744</f>
        <v>0.1938</v>
      </c>
      <c r="U744">
        <f t="shared" si="94"/>
        <v>0.20580000000000001</v>
      </c>
      <c r="V744">
        <f t="shared" si="95"/>
        <v>1.111E-2</v>
      </c>
    </row>
    <row r="745" spans="1:22" x14ac:dyDescent="0.3">
      <c r="A745" s="1">
        <f>붙여넣기데이터!A745</f>
        <v>45141.58189814815</v>
      </c>
      <c r="B745">
        <v>0</v>
      </c>
      <c r="C745" s="7">
        <f>템플릿!AO745</f>
        <v>14.45</v>
      </c>
      <c r="D745" s="7">
        <f>템플릿!CE745</f>
        <v>2.5409999999999999</v>
      </c>
      <c r="E745" s="7">
        <f t="shared" si="88"/>
        <v>5.6867375049193232</v>
      </c>
      <c r="F745" s="7">
        <f>템플릿!CF745</f>
        <v>0.30199999999999999</v>
      </c>
      <c r="G745" s="7">
        <f>템플릿!CG745</f>
        <v>0.314</v>
      </c>
      <c r="H745" s="7">
        <f t="shared" si="89"/>
        <v>4.5771301868862846</v>
      </c>
      <c r="I745" s="7">
        <f>템플릿!CD745</f>
        <v>0.14779999999999999</v>
      </c>
      <c r="J745" s="7">
        <f>템플릿!AT745</f>
        <v>8.75</v>
      </c>
      <c r="K745" s="7">
        <f>템플릿!AW745</f>
        <v>4.3959999999999997E-3</v>
      </c>
      <c r="L745" s="7">
        <f>템플릿!AZ745</f>
        <v>-3.712E-2</v>
      </c>
      <c r="M745" s="7">
        <f t="shared" si="90"/>
        <v>16.991</v>
      </c>
      <c r="N745" s="7">
        <f t="shared" si="91"/>
        <v>8.8978000000000002</v>
      </c>
      <c r="O745">
        <f>템플릿!BR745</f>
        <v>1.111E-2</v>
      </c>
      <c r="P745">
        <f>템플릿!CH745</f>
        <v>9.0000000000000011E-3</v>
      </c>
      <c r="Q745">
        <f t="shared" si="92"/>
        <v>1.2344444444444442</v>
      </c>
      <c r="R745">
        <f>템플릿!CI745</f>
        <v>0</v>
      </c>
      <c r="S745">
        <f t="shared" si="93"/>
        <v>1.2344444444444442</v>
      </c>
      <c r="T745">
        <f>템플릿!CA745</f>
        <v>0.1938</v>
      </c>
      <c r="U745">
        <f t="shared" si="94"/>
        <v>0.20280000000000001</v>
      </c>
      <c r="V745">
        <f t="shared" si="95"/>
        <v>1.111E-2</v>
      </c>
    </row>
    <row r="746" spans="1:22" x14ac:dyDescent="0.3">
      <c r="A746" s="1">
        <f>붙여넣기데이터!A746</f>
        <v>45141.581956018519</v>
      </c>
      <c r="B746">
        <v>0</v>
      </c>
      <c r="C746" s="7">
        <f>템플릿!AO746</f>
        <v>14.45</v>
      </c>
      <c r="D746" s="7">
        <f>템플릿!CE746</f>
        <v>2.5390000000000001</v>
      </c>
      <c r="E746" s="7">
        <f t="shared" si="88"/>
        <v>5.6912170145726657</v>
      </c>
      <c r="F746" s="7">
        <f>템플릿!CF746</f>
        <v>0.29699999999999999</v>
      </c>
      <c r="G746" s="7">
        <f>템플릿!CG746</f>
        <v>0.316</v>
      </c>
      <c r="H746" s="7">
        <f t="shared" si="89"/>
        <v>4.5843908629441623</v>
      </c>
      <c r="I746" s="7">
        <f>템플릿!CD746</f>
        <v>0.15640000000000001</v>
      </c>
      <c r="J746" s="7">
        <f>템플릿!AT746</f>
        <v>9.7479999999999993</v>
      </c>
      <c r="K746" s="7">
        <f>템플릿!AW746</f>
        <v>4.1640000000000002E-3</v>
      </c>
      <c r="L746" s="7">
        <f>템플릿!AZ746</f>
        <v>-3.712E-2</v>
      </c>
      <c r="M746" s="7">
        <f t="shared" si="90"/>
        <v>16.989000000000001</v>
      </c>
      <c r="N746" s="7">
        <f t="shared" si="91"/>
        <v>9.904399999999999</v>
      </c>
      <c r="O746">
        <f>템플릿!BR746</f>
        <v>1.111E-2</v>
      </c>
      <c r="P746">
        <f>템플릿!CH746</f>
        <v>1.2E-2</v>
      </c>
      <c r="Q746">
        <f t="shared" si="92"/>
        <v>0.92583333333333329</v>
      </c>
      <c r="R746">
        <f>템플릿!CI746</f>
        <v>0</v>
      </c>
      <c r="S746">
        <f t="shared" si="93"/>
        <v>0.92583333333333329</v>
      </c>
      <c r="T746">
        <f>템플릿!CA746</f>
        <v>0.23039999999999999</v>
      </c>
      <c r="U746">
        <f t="shared" si="94"/>
        <v>0.2424</v>
      </c>
      <c r="V746">
        <f t="shared" si="95"/>
        <v>1.111E-2</v>
      </c>
    </row>
    <row r="747" spans="1:22" x14ac:dyDescent="0.3">
      <c r="A747" s="1">
        <f>붙여넣기데이터!A747</f>
        <v>45141.582013888888</v>
      </c>
      <c r="B747">
        <v>0</v>
      </c>
      <c r="C747" s="7">
        <f>템플릿!AO747</f>
        <v>14.43</v>
      </c>
      <c r="D747" s="7">
        <f>템플릿!CE747</f>
        <v>2.5310000000000001</v>
      </c>
      <c r="E747" s="7">
        <f t="shared" si="88"/>
        <v>5.7013038324772811</v>
      </c>
      <c r="F747" s="7">
        <f>템플릿!CF747</f>
        <v>0.29899999999999999</v>
      </c>
      <c r="G747" s="7">
        <f>템플릿!CG747</f>
        <v>0.316</v>
      </c>
      <c r="H747" s="7">
        <f t="shared" si="89"/>
        <v>4.5867768595041323</v>
      </c>
      <c r="I747" s="7">
        <f>템플릿!CD747</f>
        <v>0.15920000000000001</v>
      </c>
      <c r="J747" s="7">
        <f>템플릿!AT747</f>
        <v>9.0449999999999999</v>
      </c>
      <c r="K747" s="7">
        <f>템플릿!AW747</f>
        <v>4.3959999999999997E-3</v>
      </c>
      <c r="L747" s="7">
        <f>템플릿!AZ747</f>
        <v>-3.712E-2</v>
      </c>
      <c r="M747" s="7">
        <f t="shared" si="90"/>
        <v>16.960999999999999</v>
      </c>
      <c r="N747" s="7">
        <f t="shared" si="91"/>
        <v>9.2042000000000002</v>
      </c>
      <c r="O747">
        <f>템플릿!BR747</f>
        <v>1.111E-2</v>
      </c>
      <c r="P747">
        <f>템플릿!CH747</f>
        <v>9.0000000000000011E-3</v>
      </c>
      <c r="Q747">
        <f t="shared" si="92"/>
        <v>1.2344444444444442</v>
      </c>
      <c r="R747">
        <f>템플릿!CI747</f>
        <v>0</v>
      </c>
      <c r="S747">
        <f t="shared" si="93"/>
        <v>1.2344444444444442</v>
      </c>
      <c r="T747">
        <f>템플릿!CA747</f>
        <v>0.23039999999999999</v>
      </c>
      <c r="U747">
        <f t="shared" si="94"/>
        <v>0.2394</v>
      </c>
      <c r="V747">
        <f t="shared" si="95"/>
        <v>1.111E-2</v>
      </c>
    </row>
    <row r="748" spans="1:22" x14ac:dyDescent="0.3">
      <c r="A748" s="1">
        <f>붙여넣기데이터!A748</f>
        <v>45141.582071759258</v>
      </c>
      <c r="B748">
        <v>0</v>
      </c>
      <c r="C748" s="7">
        <f>템플릿!AO748</f>
        <v>14.41</v>
      </c>
      <c r="D748" s="7">
        <f>템플릿!CE748</f>
        <v>2.5270000000000001</v>
      </c>
      <c r="E748" s="7">
        <f t="shared" si="88"/>
        <v>5.7024139295607439</v>
      </c>
      <c r="F748" s="7">
        <f>템플릿!CF748</f>
        <v>0.3</v>
      </c>
      <c r="G748" s="7">
        <f>템플릿!CG748</f>
        <v>0.314</v>
      </c>
      <c r="H748" s="7">
        <f t="shared" si="89"/>
        <v>4.5877109200891439</v>
      </c>
      <c r="I748" s="7">
        <f>템플릿!CD748</f>
        <v>0.16289999999999999</v>
      </c>
      <c r="J748" s="7">
        <f>템플릿!AT748</f>
        <v>8.9659999999999993</v>
      </c>
      <c r="K748" s="7">
        <f>템플릿!AW748</f>
        <v>4.3959999999999997E-3</v>
      </c>
      <c r="L748" s="7">
        <f>템플릿!AZ748</f>
        <v>-3.7010000000000001E-2</v>
      </c>
      <c r="M748" s="7">
        <f t="shared" si="90"/>
        <v>16.937000000000001</v>
      </c>
      <c r="N748" s="7">
        <f t="shared" si="91"/>
        <v>9.1288999999999998</v>
      </c>
      <c r="O748">
        <f>템플릿!BR748</f>
        <v>1.0869999999999999E-2</v>
      </c>
      <c r="P748">
        <f>템플릿!CH748</f>
        <v>9.0000000000000011E-3</v>
      </c>
      <c r="Q748">
        <f t="shared" si="92"/>
        <v>1.2077777777777776</v>
      </c>
      <c r="R748">
        <f>템플릿!CI748</f>
        <v>0</v>
      </c>
      <c r="S748">
        <f t="shared" si="93"/>
        <v>1.2077777777777776</v>
      </c>
      <c r="T748">
        <f>템플릿!CA748</f>
        <v>0.22559999999999999</v>
      </c>
      <c r="U748">
        <f t="shared" si="94"/>
        <v>0.2346</v>
      </c>
      <c r="V748">
        <f t="shared" si="95"/>
        <v>1.0869999999999999E-2</v>
      </c>
    </row>
    <row r="749" spans="1:22" x14ac:dyDescent="0.3">
      <c r="A749" s="1">
        <f>붙여넣기데이터!A749</f>
        <v>45141.582129629627</v>
      </c>
      <c r="B749">
        <v>0</v>
      </c>
      <c r="C749" s="7">
        <f>템플릿!AO749</f>
        <v>14.43</v>
      </c>
      <c r="D749" s="7">
        <f>템플릿!CE749</f>
        <v>2.5249999999999999</v>
      </c>
      <c r="E749" s="7">
        <f t="shared" si="88"/>
        <v>5.7148514851485146</v>
      </c>
      <c r="F749" s="7">
        <f>템플릿!CF749</f>
        <v>0.3</v>
      </c>
      <c r="G749" s="7">
        <f>템플릿!CG749</f>
        <v>0.31900000000000001</v>
      </c>
      <c r="H749" s="7">
        <f t="shared" si="89"/>
        <v>4.5896946564885504</v>
      </c>
      <c r="I749" s="7">
        <f>템플릿!CD749</f>
        <v>0.16830000000000001</v>
      </c>
      <c r="J749" s="7">
        <f>템플릿!AT749</f>
        <v>7.117</v>
      </c>
      <c r="K749" s="7">
        <f>템플릿!AW749</f>
        <v>4.3959999999999997E-3</v>
      </c>
      <c r="L749" s="7">
        <f>템플릿!AZ749</f>
        <v>-3.712E-2</v>
      </c>
      <c r="M749" s="7">
        <f t="shared" si="90"/>
        <v>16.954999999999998</v>
      </c>
      <c r="N749" s="7">
        <f t="shared" si="91"/>
        <v>7.2853000000000003</v>
      </c>
      <c r="O749">
        <f>템플릿!BR749</f>
        <v>1.111E-2</v>
      </c>
      <c r="P749">
        <f>템플릿!CH749</f>
        <v>1.2E-2</v>
      </c>
      <c r="Q749">
        <f t="shared" si="92"/>
        <v>0.92583333333333329</v>
      </c>
      <c r="R749">
        <f>템플릿!CI749</f>
        <v>0</v>
      </c>
      <c r="S749">
        <f t="shared" si="93"/>
        <v>0.92583333333333329</v>
      </c>
      <c r="T749">
        <f>템플릿!CA749</f>
        <v>0.23039999999999999</v>
      </c>
      <c r="U749">
        <f t="shared" si="94"/>
        <v>0.2424</v>
      </c>
      <c r="V749">
        <f t="shared" si="95"/>
        <v>1.111E-2</v>
      </c>
    </row>
    <row r="750" spans="1:22" x14ac:dyDescent="0.3">
      <c r="A750" s="1">
        <f>붙여넣기데이터!A750</f>
        <v>45141.582187499997</v>
      </c>
      <c r="B750">
        <v>0</v>
      </c>
      <c r="C750" s="7">
        <f>템플릿!AO750</f>
        <v>14.41</v>
      </c>
      <c r="D750" s="7">
        <f>템플릿!CE750</f>
        <v>2.5249999999999999</v>
      </c>
      <c r="E750" s="7">
        <f t="shared" si="88"/>
        <v>5.7069306930693076</v>
      </c>
      <c r="F750" s="7">
        <f>템플릿!CF750</f>
        <v>0.3</v>
      </c>
      <c r="G750" s="7">
        <f>템플릿!CG750</f>
        <v>0.31900000000000001</v>
      </c>
      <c r="H750" s="7">
        <f t="shared" si="89"/>
        <v>4.5833333333333339</v>
      </c>
      <c r="I750" s="7">
        <f>템플릿!CD750</f>
        <v>0.1711</v>
      </c>
      <c r="J750" s="7">
        <f>템플릿!AT750</f>
        <v>7.4960000000000004</v>
      </c>
      <c r="K750" s="7">
        <f>템플릿!AW750</f>
        <v>4.3959999999999997E-3</v>
      </c>
      <c r="L750" s="7">
        <f>템플릿!AZ750</f>
        <v>-3.712E-2</v>
      </c>
      <c r="M750" s="7">
        <f t="shared" si="90"/>
        <v>16.934999999999999</v>
      </c>
      <c r="N750" s="7">
        <f t="shared" si="91"/>
        <v>7.6671000000000005</v>
      </c>
      <c r="O750">
        <f>템플릿!BR750</f>
        <v>1.0869999999999999E-2</v>
      </c>
      <c r="P750">
        <f>템플릿!CH750</f>
        <v>9.0000000000000011E-3</v>
      </c>
      <c r="Q750">
        <f t="shared" si="92"/>
        <v>1.2077777777777776</v>
      </c>
      <c r="R750">
        <f>템플릿!CI750</f>
        <v>0</v>
      </c>
      <c r="S750">
        <f t="shared" si="93"/>
        <v>1.2077777777777776</v>
      </c>
      <c r="T750">
        <f>템플릿!CA750</f>
        <v>0.27929999999999999</v>
      </c>
      <c r="U750">
        <f t="shared" si="94"/>
        <v>0.2883</v>
      </c>
      <c r="V750">
        <f t="shared" si="95"/>
        <v>1.0869999999999999E-2</v>
      </c>
    </row>
    <row r="751" spans="1:22" x14ac:dyDescent="0.3">
      <c r="A751" s="1">
        <f>붙여넣기데이터!A751</f>
        <v>45141.582245370373</v>
      </c>
      <c r="B751">
        <v>0</v>
      </c>
      <c r="C751" s="7">
        <f>템플릿!AO751</f>
        <v>14.43</v>
      </c>
      <c r="D751" s="7">
        <f>템플릿!CE751</f>
        <v>2.52</v>
      </c>
      <c r="E751" s="7">
        <f t="shared" si="88"/>
        <v>5.7261904761904763</v>
      </c>
      <c r="F751" s="7">
        <f>템플릿!CF751</f>
        <v>0.29699999999999999</v>
      </c>
      <c r="G751" s="7">
        <f>템플릿!CG751</f>
        <v>0.31900000000000001</v>
      </c>
      <c r="H751" s="7">
        <f t="shared" si="89"/>
        <v>4.6014030612244898</v>
      </c>
      <c r="I751" s="7">
        <f>템플릿!CD751</f>
        <v>0.1721</v>
      </c>
      <c r="J751" s="7">
        <f>템플릿!AT751</f>
        <v>6.6319999999999997</v>
      </c>
      <c r="K751" s="7">
        <f>템플릿!AW751</f>
        <v>4.627E-3</v>
      </c>
      <c r="L751" s="7">
        <f>템플릿!AZ751</f>
        <v>-3.7010000000000001E-2</v>
      </c>
      <c r="M751" s="7">
        <f t="shared" si="90"/>
        <v>16.95</v>
      </c>
      <c r="N751" s="7">
        <f t="shared" si="91"/>
        <v>6.8041</v>
      </c>
      <c r="O751">
        <f>템플릿!BR751</f>
        <v>1.0869999999999999E-2</v>
      </c>
      <c r="P751">
        <f>템플릿!CH751</f>
        <v>9.0000000000000011E-3</v>
      </c>
      <c r="Q751">
        <f t="shared" si="92"/>
        <v>1.2077777777777776</v>
      </c>
      <c r="R751">
        <f>템플릿!CI751</f>
        <v>0</v>
      </c>
      <c r="S751">
        <f t="shared" si="93"/>
        <v>1.2077777777777776</v>
      </c>
      <c r="T751">
        <f>템플릿!CA751</f>
        <v>0.27929999999999999</v>
      </c>
      <c r="U751">
        <f t="shared" si="94"/>
        <v>0.2883</v>
      </c>
      <c r="V751">
        <f t="shared" si="95"/>
        <v>1.0869999999999999E-2</v>
      </c>
    </row>
    <row r="752" spans="1:22" x14ac:dyDescent="0.3">
      <c r="A752" s="1">
        <f>붙여넣기데이터!A752</f>
        <v>45141.582303240742</v>
      </c>
      <c r="B752">
        <v>0</v>
      </c>
      <c r="C752" s="7">
        <f>템플릿!AO752</f>
        <v>14.46</v>
      </c>
      <c r="D752" s="7">
        <f>템플릿!CE752</f>
        <v>2.52</v>
      </c>
      <c r="E752" s="7">
        <f t="shared" si="88"/>
        <v>5.7380952380952381</v>
      </c>
      <c r="F752" s="7">
        <f>템플릿!CF752</f>
        <v>0.3</v>
      </c>
      <c r="G752" s="7">
        <f>템플릿!CG752</f>
        <v>0.316</v>
      </c>
      <c r="H752" s="7">
        <f t="shared" si="89"/>
        <v>4.6109693877551026</v>
      </c>
      <c r="I752" s="7">
        <f>템플릿!CD752</f>
        <v>0.17330000000000001</v>
      </c>
      <c r="J752" s="7">
        <f>템플릿!AT752</f>
        <v>6.4139999999999997</v>
      </c>
      <c r="K752" s="7">
        <f>템플릿!AW752</f>
        <v>4.3959999999999997E-3</v>
      </c>
      <c r="L752" s="7">
        <f>템플릿!AZ752</f>
        <v>-3.7010000000000001E-2</v>
      </c>
      <c r="M752" s="7">
        <f t="shared" si="90"/>
        <v>16.98</v>
      </c>
      <c r="N752" s="7">
        <f t="shared" si="91"/>
        <v>6.5872999999999999</v>
      </c>
      <c r="O752">
        <f>템플릿!BR752</f>
        <v>1.111E-2</v>
      </c>
      <c r="P752">
        <f>템플릿!CH752</f>
        <v>1.2E-2</v>
      </c>
      <c r="Q752">
        <f t="shared" si="92"/>
        <v>0.92583333333333329</v>
      </c>
      <c r="R752">
        <f>템플릿!CI752</f>
        <v>0</v>
      </c>
      <c r="S752">
        <f t="shared" si="93"/>
        <v>0.92583333333333329</v>
      </c>
      <c r="T752">
        <f>템플릿!CA752</f>
        <v>0.28249999999999997</v>
      </c>
      <c r="U752">
        <f t="shared" si="94"/>
        <v>0.29449999999999998</v>
      </c>
      <c r="V752">
        <f t="shared" si="95"/>
        <v>1.111E-2</v>
      </c>
    </row>
    <row r="753" spans="1:22" x14ac:dyDescent="0.3">
      <c r="A753" s="1">
        <f>붙여넣기데이터!A753</f>
        <v>45141.582361111112</v>
      </c>
      <c r="B753">
        <v>0</v>
      </c>
      <c r="C753" s="7">
        <f>템플릿!AO753</f>
        <v>14.49</v>
      </c>
      <c r="D753" s="7">
        <f>템플릿!CE753</f>
        <v>2.52</v>
      </c>
      <c r="E753" s="7">
        <f t="shared" si="88"/>
        <v>5.75</v>
      </c>
      <c r="F753" s="7">
        <f>템플릿!CF753</f>
        <v>0.3</v>
      </c>
      <c r="G753" s="7">
        <f>템플릿!CG753</f>
        <v>0.31900000000000001</v>
      </c>
      <c r="H753" s="7">
        <f t="shared" si="89"/>
        <v>4.6161197833705003</v>
      </c>
      <c r="I753" s="7">
        <f>템플릿!CD753</f>
        <v>0.1734</v>
      </c>
      <c r="J753" s="7">
        <f>템플릿!AT753</f>
        <v>5.6849999999999996</v>
      </c>
      <c r="K753" s="7">
        <f>템플릿!AW753</f>
        <v>4.627E-3</v>
      </c>
      <c r="L753" s="7">
        <f>템플릿!AZ753</f>
        <v>-3.7010000000000001E-2</v>
      </c>
      <c r="M753" s="7">
        <f t="shared" si="90"/>
        <v>17.010000000000002</v>
      </c>
      <c r="N753" s="7">
        <f t="shared" si="91"/>
        <v>5.8583999999999996</v>
      </c>
      <c r="O753">
        <f>템플릿!BR753</f>
        <v>1.111E-2</v>
      </c>
      <c r="P753">
        <f>템플릿!CH753</f>
        <v>1.4E-2</v>
      </c>
      <c r="Q753">
        <f t="shared" si="92"/>
        <v>0.79357142857142859</v>
      </c>
      <c r="R753">
        <f>템플릿!CI753</f>
        <v>0</v>
      </c>
      <c r="S753">
        <f t="shared" si="93"/>
        <v>0.79357142857142859</v>
      </c>
      <c r="T753">
        <f>템플릿!CA753</f>
        <v>0.28249999999999997</v>
      </c>
      <c r="U753">
        <f t="shared" si="94"/>
        <v>0.29649999999999999</v>
      </c>
      <c r="V753">
        <f t="shared" si="95"/>
        <v>1.111E-2</v>
      </c>
    </row>
    <row r="754" spans="1:22" x14ac:dyDescent="0.3">
      <c r="A754" s="1">
        <f>붙여넣기데이터!A754</f>
        <v>45141.582418981481</v>
      </c>
      <c r="B754">
        <v>0</v>
      </c>
      <c r="C754" s="7">
        <f>템플릿!AO754</f>
        <v>14.69</v>
      </c>
      <c r="D754" s="7">
        <f>템플릿!CE754</f>
        <v>2.5209999999999999</v>
      </c>
      <c r="E754" s="7">
        <f t="shared" si="88"/>
        <v>5.827052756842523</v>
      </c>
      <c r="F754" s="7">
        <f>템플릿!CF754</f>
        <v>0.30199999999999999</v>
      </c>
      <c r="G754" s="7">
        <f>템플릿!CG754</f>
        <v>0.316</v>
      </c>
      <c r="H754" s="7">
        <f t="shared" si="89"/>
        <v>4.6798343421471804</v>
      </c>
      <c r="I754" s="7">
        <f>템플릿!CD754</f>
        <v>0.17330000000000001</v>
      </c>
      <c r="J754" s="7">
        <f>템플릿!AT754</f>
        <v>9.4830000000000005</v>
      </c>
      <c r="K754" s="7">
        <f>템플릿!AW754</f>
        <v>4.627E-3</v>
      </c>
      <c r="L754" s="7">
        <f>템플릿!AZ754</f>
        <v>-3.6889999999999999E-2</v>
      </c>
      <c r="M754" s="7">
        <f t="shared" si="90"/>
        <v>17.210999999999999</v>
      </c>
      <c r="N754" s="7">
        <f t="shared" si="91"/>
        <v>9.6562999999999999</v>
      </c>
      <c r="O754">
        <f>템플릿!BR754</f>
        <v>1.0869999999999999E-2</v>
      </c>
      <c r="P754">
        <f>템플릿!CH754</f>
        <v>9.0000000000000011E-3</v>
      </c>
      <c r="Q754">
        <f t="shared" si="92"/>
        <v>1.2077777777777776</v>
      </c>
      <c r="R754">
        <f>템플릿!CI754</f>
        <v>0</v>
      </c>
      <c r="S754">
        <f t="shared" si="93"/>
        <v>1.2077777777777776</v>
      </c>
      <c r="T754">
        <f>템플릿!CA754</f>
        <v>0.22339999999999999</v>
      </c>
      <c r="U754">
        <f t="shared" si="94"/>
        <v>0.2324</v>
      </c>
      <c r="V754">
        <f t="shared" si="95"/>
        <v>1.0869999999999999E-2</v>
      </c>
    </row>
    <row r="755" spans="1:22" x14ac:dyDescent="0.3">
      <c r="A755" s="1">
        <f>붙여넣기데이터!A755</f>
        <v>45141.582476851851</v>
      </c>
      <c r="B755">
        <v>0</v>
      </c>
      <c r="C755" s="7">
        <f>템플릿!AO755</f>
        <v>14.69</v>
      </c>
      <c r="D755" s="7">
        <f>템플릿!CE755</f>
        <v>2.5190000000000001</v>
      </c>
      <c r="E755" s="7">
        <f t="shared" si="88"/>
        <v>5.8316792377927742</v>
      </c>
      <c r="F755" s="7">
        <f>템플릿!CF755</f>
        <v>0.29699999999999999</v>
      </c>
      <c r="G755" s="7">
        <f>템플릿!CG755</f>
        <v>0.316</v>
      </c>
      <c r="H755" s="7">
        <f t="shared" si="89"/>
        <v>4.6902937420178796</v>
      </c>
      <c r="I755" s="7">
        <f>템플릿!CD755</f>
        <v>0.17199999999999999</v>
      </c>
      <c r="J755" s="7">
        <f>템플릿!AT755</f>
        <v>13.41</v>
      </c>
      <c r="K755" s="7">
        <f>템플릿!AW755</f>
        <v>4.627E-3</v>
      </c>
      <c r="L755" s="7">
        <f>템플릿!AZ755</f>
        <v>-3.6889999999999999E-2</v>
      </c>
      <c r="M755" s="7">
        <f t="shared" si="90"/>
        <v>17.209</v>
      </c>
      <c r="N755" s="7">
        <f t="shared" si="91"/>
        <v>13.582000000000001</v>
      </c>
      <c r="O755">
        <f>템플릿!BR755</f>
        <v>1.0410000000000001E-2</v>
      </c>
      <c r="P755">
        <f>템플릿!CH755</f>
        <v>9.0000000000000011E-3</v>
      </c>
      <c r="Q755">
        <f t="shared" si="92"/>
        <v>1.1566666666666667</v>
      </c>
      <c r="R755">
        <f>템플릿!CI755</f>
        <v>0</v>
      </c>
      <c r="S755">
        <f t="shared" si="93"/>
        <v>1.1566666666666667</v>
      </c>
      <c r="T755">
        <f>템플릿!CA755</f>
        <v>0.21390000000000001</v>
      </c>
      <c r="U755">
        <f t="shared" si="94"/>
        <v>0.22290000000000001</v>
      </c>
      <c r="V755">
        <f t="shared" si="95"/>
        <v>1.0410000000000001E-2</v>
      </c>
    </row>
    <row r="756" spans="1:22" x14ac:dyDescent="0.3">
      <c r="A756" s="1">
        <f>붙여넣기데이터!A756</f>
        <v>45141.58253472222</v>
      </c>
      <c r="B756">
        <v>0</v>
      </c>
      <c r="C756" s="7">
        <f>템플릿!AO756</f>
        <v>14.7</v>
      </c>
      <c r="D756" s="7">
        <f>템플릿!CE756</f>
        <v>2.5169999999999999</v>
      </c>
      <c r="E756" s="7">
        <f t="shared" si="88"/>
        <v>5.8402860548271756</v>
      </c>
      <c r="F756" s="7">
        <f>템플릿!CF756</f>
        <v>0.29699999999999999</v>
      </c>
      <c r="G756" s="7">
        <f>템플릿!CG756</f>
        <v>0.316</v>
      </c>
      <c r="H756" s="7">
        <f t="shared" si="89"/>
        <v>4.6964856230031948</v>
      </c>
      <c r="I756" s="7">
        <f>템플릿!CD756</f>
        <v>0.1653</v>
      </c>
      <c r="J756" s="7">
        <f>템플릿!AT756</f>
        <v>12.2</v>
      </c>
      <c r="K756" s="7">
        <f>템플릿!AW756</f>
        <v>4.627E-3</v>
      </c>
      <c r="L756" s="7">
        <f>템플릿!AZ756</f>
        <v>-3.6889999999999999E-2</v>
      </c>
      <c r="M756" s="7">
        <f t="shared" si="90"/>
        <v>17.216999999999999</v>
      </c>
      <c r="N756" s="7">
        <f t="shared" si="91"/>
        <v>12.3653</v>
      </c>
      <c r="O756">
        <f>템플릿!BR756</f>
        <v>1.0410000000000001E-2</v>
      </c>
      <c r="P756">
        <f>템플릿!CH756</f>
        <v>9.0000000000000011E-3</v>
      </c>
      <c r="Q756">
        <f t="shared" si="92"/>
        <v>1.1566666666666667</v>
      </c>
      <c r="R756">
        <f>템플릿!CI756</f>
        <v>0</v>
      </c>
      <c r="S756">
        <f t="shared" si="93"/>
        <v>1.1566666666666667</v>
      </c>
      <c r="T756">
        <f>템플릿!CA756</f>
        <v>0.21390000000000001</v>
      </c>
      <c r="U756">
        <f t="shared" si="94"/>
        <v>0.22290000000000001</v>
      </c>
      <c r="V756">
        <f t="shared" si="95"/>
        <v>1.0410000000000001E-2</v>
      </c>
    </row>
    <row r="757" spans="1:22" x14ac:dyDescent="0.3">
      <c r="A757" s="1">
        <f>붙여넣기데이터!A757</f>
        <v>45141.582592592589</v>
      </c>
      <c r="B757">
        <v>0</v>
      </c>
      <c r="C757" s="7">
        <f>템플릿!AO757</f>
        <v>14.73</v>
      </c>
      <c r="D757" s="7">
        <f>템플릿!CE757</f>
        <v>2.5129999999999999</v>
      </c>
      <c r="E757" s="7">
        <f t="shared" si="88"/>
        <v>5.8615200955033826</v>
      </c>
      <c r="F757" s="7">
        <f>템플릿!CF757</f>
        <v>0.29499999999999998</v>
      </c>
      <c r="G757" s="7">
        <f>템플릿!CG757</f>
        <v>0.316</v>
      </c>
      <c r="H757" s="7">
        <f t="shared" si="89"/>
        <v>4.715108834827145</v>
      </c>
      <c r="I757" s="7">
        <f>템플릿!CD757</f>
        <v>0.15890000000000001</v>
      </c>
      <c r="J757" s="7">
        <f>템플릿!AT757</f>
        <v>10.41</v>
      </c>
      <c r="K757" s="7">
        <f>템플릿!AW757</f>
        <v>4.627E-3</v>
      </c>
      <c r="L757" s="7">
        <f>템플릿!AZ757</f>
        <v>-3.678E-2</v>
      </c>
      <c r="M757" s="7">
        <f t="shared" si="90"/>
        <v>17.243000000000002</v>
      </c>
      <c r="N757" s="7">
        <f t="shared" si="91"/>
        <v>10.568899999999999</v>
      </c>
      <c r="O757">
        <f>템플릿!BR757</f>
        <v>1.0410000000000001E-2</v>
      </c>
      <c r="P757">
        <f>템플릿!CH757</f>
        <v>9.0000000000000011E-3</v>
      </c>
      <c r="Q757">
        <f t="shared" si="92"/>
        <v>1.1566666666666667</v>
      </c>
      <c r="R757">
        <f>템플릿!CI757</f>
        <v>0</v>
      </c>
      <c r="S757">
        <f t="shared" si="93"/>
        <v>1.1566666666666667</v>
      </c>
      <c r="T757">
        <f>템플릿!CA757</f>
        <v>0.21390000000000001</v>
      </c>
      <c r="U757">
        <f t="shared" si="94"/>
        <v>0.22290000000000001</v>
      </c>
      <c r="V757">
        <f t="shared" si="95"/>
        <v>1.0410000000000001E-2</v>
      </c>
    </row>
    <row r="758" spans="1:22" x14ac:dyDescent="0.3">
      <c r="A758" s="1">
        <f>붙여넣기데이터!A758</f>
        <v>45141.582650462966</v>
      </c>
      <c r="B758">
        <v>0</v>
      </c>
      <c r="C758" s="7">
        <f>템플릿!AO758</f>
        <v>14.68</v>
      </c>
      <c r="D758" s="7">
        <f>템플릿!CE758</f>
        <v>2.5169999999999999</v>
      </c>
      <c r="E758" s="7">
        <f t="shared" si="88"/>
        <v>5.8323400874056421</v>
      </c>
      <c r="F758" s="7">
        <f>템플릿!CF758</f>
        <v>0.3</v>
      </c>
      <c r="G758" s="7">
        <f>템플릿!CG758</f>
        <v>0.316</v>
      </c>
      <c r="H758" s="7">
        <f t="shared" si="89"/>
        <v>4.6856048515799555</v>
      </c>
      <c r="I758" s="7">
        <f>템플릿!CD758</f>
        <v>0.156</v>
      </c>
      <c r="J758" s="7">
        <f>템플릿!AT758</f>
        <v>9.2609999999999992</v>
      </c>
      <c r="K758" s="7">
        <f>템플릿!AW758</f>
        <v>4.627E-3</v>
      </c>
      <c r="L758" s="7">
        <f>템플릿!AZ758</f>
        <v>-3.678E-2</v>
      </c>
      <c r="M758" s="7">
        <f t="shared" si="90"/>
        <v>17.196999999999999</v>
      </c>
      <c r="N758" s="7">
        <f t="shared" si="91"/>
        <v>9.4169999999999998</v>
      </c>
      <c r="O758">
        <f>템플릿!BR758</f>
        <v>1.0410000000000001E-2</v>
      </c>
      <c r="P758">
        <f>템플릿!CH758</f>
        <v>9.0000000000000011E-3</v>
      </c>
      <c r="Q758">
        <f t="shared" si="92"/>
        <v>1.1566666666666667</v>
      </c>
      <c r="R758">
        <f>템플릿!CI758</f>
        <v>0</v>
      </c>
      <c r="S758">
        <f t="shared" si="93"/>
        <v>1.1566666666666667</v>
      </c>
      <c r="T758">
        <f>템플릿!CA758</f>
        <v>0.21390000000000001</v>
      </c>
      <c r="U758">
        <f t="shared" si="94"/>
        <v>0.22290000000000001</v>
      </c>
      <c r="V758">
        <f t="shared" si="95"/>
        <v>1.0410000000000001E-2</v>
      </c>
    </row>
    <row r="759" spans="1:22" x14ac:dyDescent="0.3">
      <c r="A759" s="1">
        <f>붙여넣기데이터!A759</f>
        <v>45141.582708333335</v>
      </c>
      <c r="B759">
        <v>0</v>
      </c>
      <c r="C759" s="7">
        <f>템플릿!AO759</f>
        <v>14.59</v>
      </c>
      <c r="D759" s="7">
        <f>템플릿!CE759</f>
        <v>2.5150000000000001</v>
      </c>
      <c r="E759" s="7">
        <f t="shared" si="88"/>
        <v>5.8011928429423456</v>
      </c>
      <c r="F759" s="7">
        <f>템플릿!CF759</f>
        <v>0.29699999999999999</v>
      </c>
      <c r="G759" s="7">
        <f>템플릿!CG759</f>
        <v>0.314</v>
      </c>
      <c r="H759" s="7">
        <f t="shared" si="89"/>
        <v>4.6673064619321813</v>
      </c>
      <c r="I759" s="7">
        <f>템플릿!CD759</f>
        <v>0.15409999999999999</v>
      </c>
      <c r="J759" s="7">
        <f>템플릿!AT759</f>
        <v>10.19</v>
      </c>
      <c r="K759" s="7">
        <f>템플릿!AW759</f>
        <v>4.3959999999999997E-3</v>
      </c>
      <c r="L759" s="7">
        <f>템플릿!AZ759</f>
        <v>-3.678E-2</v>
      </c>
      <c r="M759" s="7">
        <f t="shared" si="90"/>
        <v>17.105</v>
      </c>
      <c r="N759" s="7">
        <f t="shared" si="91"/>
        <v>10.344099999999999</v>
      </c>
      <c r="O759">
        <f>템플릿!BR759</f>
        <v>1.064E-2</v>
      </c>
      <c r="P759">
        <f>템플릿!CH759</f>
        <v>1.2E-2</v>
      </c>
      <c r="Q759">
        <f t="shared" si="92"/>
        <v>0.88666666666666671</v>
      </c>
      <c r="R759">
        <f>템플릿!CI759</f>
        <v>0</v>
      </c>
      <c r="S759">
        <f t="shared" si="93"/>
        <v>0.88666666666666671</v>
      </c>
      <c r="T759">
        <f>템플릿!CA759</f>
        <v>0.2707</v>
      </c>
      <c r="U759">
        <f t="shared" si="94"/>
        <v>0.28270000000000001</v>
      </c>
      <c r="V759">
        <f t="shared" si="95"/>
        <v>1.064E-2</v>
      </c>
    </row>
    <row r="760" spans="1:22" x14ac:dyDescent="0.3">
      <c r="A760" s="1">
        <f>붙여넣기데이터!A760</f>
        <v>45141.582766203705</v>
      </c>
      <c r="B760">
        <v>0</v>
      </c>
      <c r="C760" s="7">
        <f>템플릿!AO760</f>
        <v>14.65</v>
      </c>
      <c r="D760" s="7">
        <f>템플릿!CE760</f>
        <v>2.5190000000000001</v>
      </c>
      <c r="E760" s="7">
        <f t="shared" si="88"/>
        <v>5.8157999206034141</v>
      </c>
      <c r="F760" s="7">
        <f>템플릿!CF760</f>
        <v>0.29499999999999998</v>
      </c>
      <c r="G760" s="7">
        <f>템플릿!CG760</f>
        <v>0.316</v>
      </c>
      <c r="H760" s="7">
        <f t="shared" si="89"/>
        <v>4.680511182108626</v>
      </c>
      <c r="I760" s="7">
        <f>템플릿!CD760</f>
        <v>0.15379999999999999</v>
      </c>
      <c r="J760" s="7">
        <f>템플릿!AT760</f>
        <v>11.82</v>
      </c>
      <c r="K760" s="7">
        <f>템플릿!AW760</f>
        <v>4.627E-3</v>
      </c>
      <c r="L760" s="7">
        <f>템플릿!AZ760</f>
        <v>-3.678E-2</v>
      </c>
      <c r="M760" s="7">
        <f t="shared" si="90"/>
        <v>17.169</v>
      </c>
      <c r="N760" s="7">
        <f t="shared" si="91"/>
        <v>11.973800000000001</v>
      </c>
      <c r="O760">
        <f>템플릿!BR760</f>
        <v>1.0410000000000001E-2</v>
      </c>
      <c r="P760">
        <f>템플릿!CH760</f>
        <v>1.4E-2</v>
      </c>
      <c r="Q760">
        <f t="shared" si="92"/>
        <v>0.74357142857142866</v>
      </c>
      <c r="R760">
        <f>템플릿!CI760</f>
        <v>0</v>
      </c>
      <c r="S760">
        <f t="shared" si="93"/>
        <v>0.74357142857142866</v>
      </c>
      <c r="T760">
        <f>템플릿!CA760</f>
        <v>0.26479999999999998</v>
      </c>
      <c r="U760">
        <f t="shared" si="94"/>
        <v>0.27879999999999999</v>
      </c>
      <c r="V760">
        <f t="shared" si="95"/>
        <v>1.0410000000000001E-2</v>
      </c>
    </row>
    <row r="761" spans="1:22" x14ac:dyDescent="0.3">
      <c r="A761" s="1">
        <f>붙여넣기데이터!A761</f>
        <v>45141.582824074074</v>
      </c>
      <c r="B761">
        <v>0</v>
      </c>
      <c r="C761" s="7">
        <f>템플릿!AO761</f>
        <v>14.63</v>
      </c>
      <c r="D761" s="7">
        <f>템플릿!CE761</f>
        <v>2.5220000000000002</v>
      </c>
      <c r="E761" s="7">
        <f t="shared" si="88"/>
        <v>5.8009516256938936</v>
      </c>
      <c r="F761" s="7">
        <f>템플릿!CF761</f>
        <v>0.29899999999999999</v>
      </c>
      <c r="G761" s="7">
        <f>템플릿!CG761</f>
        <v>0.316</v>
      </c>
      <c r="H761" s="7">
        <f t="shared" si="89"/>
        <v>4.6636914249282757</v>
      </c>
      <c r="I761" s="7">
        <f>템플릿!CD761</f>
        <v>0.1515</v>
      </c>
      <c r="J761" s="7">
        <f>템플릿!AT761</f>
        <v>11.48</v>
      </c>
      <c r="K761" s="7">
        <f>템플릿!AW761</f>
        <v>4.627E-3</v>
      </c>
      <c r="L761" s="7">
        <f>템플릿!AZ761</f>
        <v>-3.678E-2</v>
      </c>
      <c r="M761" s="7">
        <f t="shared" si="90"/>
        <v>17.152000000000001</v>
      </c>
      <c r="N761" s="7">
        <f t="shared" si="91"/>
        <v>11.631500000000001</v>
      </c>
      <c r="O761">
        <f>템플릿!BR761</f>
        <v>1.0869999999999999E-2</v>
      </c>
      <c r="P761">
        <f>템플릿!CH761</f>
        <v>9.0000000000000011E-3</v>
      </c>
      <c r="Q761">
        <f t="shared" si="92"/>
        <v>1.2077777777777776</v>
      </c>
      <c r="R761">
        <f>템플릿!CI761</f>
        <v>0</v>
      </c>
      <c r="S761">
        <f t="shared" si="93"/>
        <v>1.2077777777777776</v>
      </c>
      <c r="T761">
        <f>템플릿!CA761</f>
        <v>0.27660000000000001</v>
      </c>
      <c r="U761">
        <f t="shared" si="94"/>
        <v>0.28560000000000002</v>
      </c>
      <c r="V761">
        <f t="shared" si="95"/>
        <v>1.0869999999999999E-2</v>
      </c>
    </row>
    <row r="762" spans="1:22" x14ac:dyDescent="0.3">
      <c r="A762" s="1">
        <f>붙여넣기데이터!A762</f>
        <v>45141.582881944443</v>
      </c>
      <c r="B762">
        <v>0</v>
      </c>
      <c r="C762" s="7">
        <f>템플릿!AO762</f>
        <v>14.56</v>
      </c>
      <c r="D762" s="7">
        <f>템플릿!CE762</f>
        <v>2.52</v>
      </c>
      <c r="E762" s="7">
        <f t="shared" si="88"/>
        <v>5.7777777777777777</v>
      </c>
      <c r="F762" s="7">
        <f>템플릿!CF762</f>
        <v>0.29699999999999999</v>
      </c>
      <c r="G762" s="7">
        <f>템플릿!CG762</f>
        <v>0.316</v>
      </c>
      <c r="H762" s="7">
        <f t="shared" si="89"/>
        <v>4.6473029045643157</v>
      </c>
      <c r="I762" s="7">
        <f>템플릿!CD762</f>
        <v>0.151</v>
      </c>
      <c r="J762" s="7">
        <f>템플릿!AT762</f>
        <v>12.2</v>
      </c>
      <c r="K762" s="7">
        <f>템플릿!AW762</f>
        <v>4.3959999999999997E-3</v>
      </c>
      <c r="L762" s="7">
        <f>템플릿!AZ762</f>
        <v>-3.6889999999999999E-2</v>
      </c>
      <c r="M762" s="7">
        <f t="shared" si="90"/>
        <v>17.080000000000002</v>
      </c>
      <c r="N762" s="7">
        <f t="shared" si="91"/>
        <v>12.350999999999999</v>
      </c>
      <c r="O762">
        <f>템플릿!BR762</f>
        <v>1.0869999999999999E-2</v>
      </c>
      <c r="P762">
        <f>템플릿!CH762</f>
        <v>9.0000000000000011E-3</v>
      </c>
      <c r="Q762">
        <f t="shared" si="92"/>
        <v>1.2077777777777776</v>
      </c>
      <c r="R762">
        <f>템플릿!CI762</f>
        <v>0</v>
      </c>
      <c r="S762">
        <f t="shared" si="93"/>
        <v>1.2077777777777776</v>
      </c>
      <c r="T762">
        <f>템플릿!CA762</f>
        <v>0.27929999999999999</v>
      </c>
      <c r="U762">
        <f t="shared" si="94"/>
        <v>0.2883</v>
      </c>
      <c r="V762">
        <f t="shared" si="95"/>
        <v>1.0869999999999999E-2</v>
      </c>
    </row>
    <row r="763" spans="1:22" x14ac:dyDescent="0.3">
      <c r="A763" s="1">
        <f>붙여넣기데이터!A763</f>
        <v>45141.582939814813</v>
      </c>
      <c r="B763">
        <v>0</v>
      </c>
      <c r="C763" s="7">
        <f>템플릿!AO763</f>
        <v>14.46</v>
      </c>
      <c r="D763" s="7">
        <f>템플릿!CE763</f>
        <v>2.5150000000000001</v>
      </c>
      <c r="E763" s="7">
        <f t="shared" si="88"/>
        <v>5.749502982107356</v>
      </c>
      <c r="F763" s="7">
        <f>템플릿!CF763</f>
        <v>0.29699999999999999</v>
      </c>
      <c r="G763" s="7">
        <f>템플릿!CG763</f>
        <v>0.316</v>
      </c>
      <c r="H763" s="7">
        <f t="shared" si="89"/>
        <v>4.6227621483375962</v>
      </c>
      <c r="I763" s="7">
        <f>템플릿!CD763</f>
        <v>0.14699999999999999</v>
      </c>
      <c r="J763" s="7">
        <f>템플릿!AT763</f>
        <v>12.11</v>
      </c>
      <c r="K763" s="7">
        <f>템플릿!AW763</f>
        <v>4.3959999999999997E-3</v>
      </c>
      <c r="L763" s="7">
        <f>템플릿!AZ763</f>
        <v>-3.678E-2</v>
      </c>
      <c r="M763" s="7">
        <f t="shared" si="90"/>
        <v>16.975000000000001</v>
      </c>
      <c r="N763" s="7">
        <f t="shared" si="91"/>
        <v>12.257</v>
      </c>
      <c r="O763">
        <f>템플릿!BR763</f>
        <v>1.0869999999999999E-2</v>
      </c>
      <c r="P763">
        <f>템플릿!CH763</f>
        <v>1.2E-2</v>
      </c>
      <c r="Q763">
        <f t="shared" si="92"/>
        <v>0.90583333333333327</v>
      </c>
      <c r="R763">
        <f>템플릿!CI763</f>
        <v>0</v>
      </c>
      <c r="S763">
        <f t="shared" si="93"/>
        <v>0.90583333333333327</v>
      </c>
      <c r="T763">
        <f>템플릿!CA763</f>
        <v>0.28199999999999997</v>
      </c>
      <c r="U763">
        <f t="shared" si="94"/>
        <v>0.29399999999999998</v>
      </c>
      <c r="V763">
        <f t="shared" si="95"/>
        <v>1.0869999999999999E-2</v>
      </c>
    </row>
    <row r="764" spans="1:22" x14ac:dyDescent="0.3">
      <c r="A764" s="1">
        <f>붙여넣기데이터!A764</f>
        <v>45141.582997685182</v>
      </c>
      <c r="B764">
        <v>0</v>
      </c>
      <c r="C764" s="7">
        <f>템플릿!AO764</f>
        <v>14.5</v>
      </c>
      <c r="D764" s="7">
        <f>템플릿!CE764</f>
        <v>2.5169999999999999</v>
      </c>
      <c r="E764" s="7">
        <f t="shared" si="88"/>
        <v>5.7608263806118396</v>
      </c>
      <c r="F764" s="7">
        <f>템플릿!CF764</f>
        <v>0.29699999999999999</v>
      </c>
      <c r="G764" s="7">
        <f>템플릿!CG764</f>
        <v>0.31900000000000001</v>
      </c>
      <c r="H764" s="7">
        <f t="shared" si="89"/>
        <v>4.6281519310564958</v>
      </c>
      <c r="I764" s="7">
        <f>템플릿!CD764</f>
        <v>0.14580000000000001</v>
      </c>
      <c r="J764" s="7">
        <f>템플릿!AT764</f>
        <v>9.7929999999999993</v>
      </c>
      <c r="K764" s="7">
        <f>템플릿!AW764</f>
        <v>4.627E-3</v>
      </c>
      <c r="L764" s="7">
        <f>템플릿!AZ764</f>
        <v>-3.678E-2</v>
      </c>
      <c r="M764" s="7">
        <f t="shared" si="90"/>
        <v>17.016999999999999</v>
      </c>
      <c r="N764" s="7">
        <f t="shared" si="91"/>
        <v>9.9387999999999987</v>
      </c>
      <c r="O764">
        <f>템플릿!BR764</f>
        <v>1.0869999999999999E-2</v>
      </c>
      <c r="P764">
        <f>템플릿!CH764</f>
        <v>1.2E-2</v>
      </c>
      <c r="Q764">
        <f t="shared" si="92"/>
        <v>0.90583333333333327</v>
      </c>
      <c r="R764">
        <f>템플릿!CI764</f>
        <v>0</v>
      </c>
      <c r="S764">
        <f t="shared" si="93"/>
        <v>0.90583333333333327</v>
      </c>
      <c r="T764">
        <f>템플릿!CA764</f>
        <v>0.28199999999999997</v>
      </c>
      <c r="U764">
        <f t="shared" si="94"/>
        <v>0.29399999999999998</v>
      </c>
      <c r="V764">
        <f t="shared" si="95"/>
        <v>1.0869999999999999E-2</v>
      </c>
    </row>
    <row r="765" spans="1:22" x14ac:dyDescent="0.3">
      <c r="A765" s="1">
        <f>붙여넣기데이터!A765</f>
        <v>45141.583055555559</v>
      </c>
      <c r="B765">
        <v>0</v>
      </c>
      <c r="C765" s="7">
        <f>템플릿!AO765</f>
        <v>14.49</v>
      </c>
      <c r="D765" s="7">
        <f>템플릿!CE765</f>
        <v>2.5169999999999999</v>
      </c>
      <c r="E765" s="7">
        <f t="shared" si="88"/>
        <v>5.7568533969010733</v>
      </c>
      <c r="F765" s="7">
        <f>템플릿!CF765</f>
        <v>0.29699999999999999</v>
      </c>
      <c r="G765" s="7">
        <f>템플릿!CG765</f>
        <v>0.314</v>
      </c>
      <c r="H765" s="7">
        <f t="shared" si="89"/>
        <v>4.6323529411764701</v>
      </c>
      <c r="I765" s="7">
        <f>템플릿!CD765</f>
        <v>0.14299999999999999</v>
      </c>
      <c r="J765" s="7">
        <f>템플릿!AT765</f>
        <v>10.1</v>
      </c>
      <c r="K765" s="7">
        <f>템플릿!AW765</f>
        <v>4.627E-3</v>
      </c>
      <c r="L765" s="7">
        <f>템플릿!AZ765</f>
        <v>-3.6549999999999999E-2</v>
      </c>
      <c r="M765" s="7">
        <f t="shared" si="90"/>
        <v>17.007000000000001</v>
      </c>
      <c r="N765" s="7">
        <f t="shared" si="91"/>
        <v>10.243</v>
      </c>
      <c r="O765">
        <f>템플릿!BR765</f>
        <v>1.111E-2</v>
      </c>
      <c r="P765">
        <f>템플릿!CH765</f>
        <v>9.0000000000000011E-3</v>
      </c>
      <c r="Q765">
        <f t="shared" si="92"/>
        <v>1.2344444444444442</v>
      </c>
      <c r="R765">
        <f>템플릿!CI765</f>
        <v>0</v>
      </c>
      <c r="S765">
        <f t="shared" si="93"/>
        <v>1.2344444444444442</v>
      </c>
      <c r="T765">
        <f>템플릿!CA765</f>
        <v>0.28799999999999998</v>
      </c>
      <c r="U765">
        <f t="shared" si="94"/>
        <v>0.29699999999999999</v>
      </c>
      <c r="V765">
        <f t="shared" si="95"/>
        <v>1.111E-2</v>
      </c>
    </row>
    <row r="766" spans="1:22" x14ac:dyDescent="0.3">
      <c r="A766" s="1">
        <f>붙여넣기데이터!A766</f>
        <v>45141.583113425928</v>
      </c>
      <c r="B766">
        <v>0</v>
      </c>
      <c r="C766" s="7">
        <f>템플릿!AO766</f>
        <v>14.5</v>
      </c>
      <c r="D766" s="7">
        <f>템플릿!CE766</f>
        <v>2.52</v>
      </c>
      <c r="E766" s="7">
        <f t="shared" si="88"/>
        <v>5.753968253968254</v>
      </c>
      <c r="F766" s="7">
        <f>템플릿!CF766</f>
        <v>0.3</v>
      </c>
      <c r="G766" s="7">
        <f>템플릿!CG766</f>
        <v>0.316</v>
      </c>
      <c r="H766" s="7">
        <f t="shared" si="89"/>
        <v>4.6237244897959187</v>
      </c>
      <c r="I766" s="7">
        <f>템플릿!CD766</f>
        <v>0.13900000000000001</v>
      </c>
      <c r="J766" s="7">
        <f>템플릿!AT766</f>
        <v>10.61</v>
      </c>
      <c r="K766" s="7">
        <f>템플릿!AW766</f>
        <v>4.3959999999999997E-3</v>
      </c>
      <c r="L766" s="7">
        <f>템플릿!AZ766</f>
        <v>-3.6659999999999998E-2</v>
      </c>
      <c r="M766" s="7">
        <f t="shared" si="90"/>
        <v>17.02</v>
      </c>
      <c r="N766" s="7">
        <f t="shared" si="91"/>
        <v>10.748999999999999</v>
      </c>
      <c r="O766">
        <f>템플릿!BR766</f>
        <v>1.0869999999999999E-2</v>
      </c>
      <c r="P766">
        <f>템플릿!CH766</f>
        <v>9.0000000000000011E-3</v>
      </c>
      <c r="Q766">
        <f t="shared" si="92"/>
        <v>1.2077777777777776</v>
      </c>
      <c r="R766">
        <f>템플릿!CI766</f>
        <v>0</v>
      </c>
      <c r="S766">
        <f t="shared" si="93"/>
        <v>1.2077777777777776</v>
      </c>
      <c r="T766">
        <f>템플릿!CA766</f>
        <v>0.28470000000000001</v>
      </c>
      <c r="U766">
        <f t="shared" si="94"/>
        <v>0.29370000000000002</v>
      </c>
      <c r="V766">
        <f t="shared" si="95"/>
        <v>1.0869999999999999E-2</v>
      </c>
    </row>
    <row r="767" spans="1:22" x14ac:dyDescent="0.3">
      <c r="A767" s="1">
        <f>붙여넣기데이터!A767</f>
        <v>45141.583171296297</v>
      </c>
      <c r="B767">
        <v>0</v>
      </c>
      <c r="C767" s="7">
        <f>템플릿!AO767</f>
        <v>14.31</v>
      </c>
      <c r="D767" s="7">
        <f>템플릿!CE767</f>
        <v>2.5270000000000001</v>
      </c>
      <c r="E767" s="7">
        <f t="shared" si="88"/>
        <v>5.6628413138108424</v>
      </c>
      <c r="F767" s="7">
        <f>템플릿!CF767</f>
        <v>0.3</v>
      </c>
      <c r="G767" s="7">
        <f>템플릿!CG767</f>
        <v>0.316</v>
      </c>
      <c r="H767" s="7">
        <f t="shared" si="89"/>
        <v>4.5529748647788741</v>
      </c>
      <c r="I767" s="7">
        <f>템플릿!CD767</f>
        <v>0.13300000000000001</v>
      </c>
      <c r="J767" s="7">
        <f>템플릿!AT767</f>
        <v>10.66</v>
      </c>
      <c r="K767" s="7">
        <f>템플릿!AW767</f>
        <v>4.627E-3</v>
      </c>
      <c r="L767" s="7">
        <f>템플릿!AZ767</f>
        <v>-3.6659999999999998E-2</v>
      </c>
      <c r="M767" s="7">
        <f t="shared" si="90"/>
        <v>16.837</v>
      </c>
      <c r="N767" s="7">
        <f t="shared" si="91"/>
        <v>10.792999999999999</v>
      </c>
      <c r="O767">
        <f>템플릿!BR767</f>
        <v>1.111E-2</v>
      </c>
      <c r="P767">
        <f>템플릿!CH767</f>
        <v>1.2E-2</v>
      </c>
      <c r="Q767">
        <f t="shared" si="92"/>
        <v>0.92583333333333329</v>
      </c>
      <c r="R767">
        <f>템플릿!CI767</f>
        <v>0</v>
      </c>
      <c r="S767">
        <f t="shared" si="93"/>
        <v>0.92583333333333329</v>
      </c>
      <c r="T767">
        <f>템플릿!CA767</f>
        <v>0.2326</v>
      </c>
      <c r="U767">
        <f t="shared" si="94"/>
        <v>0.24460000000000001</v>
      </c>
      <c r="V767">
        <f t="shared" si="95"/>
        <v>1.111E-2</v>
      </c>
    </row>
    <row r="768" spans="1:22" x14ac:dyDescent="0.3">
      <c r="A768" s="1">
        <f>붙여넣기데이터!A768</f>
        <v>45141.583229166667</v>
      </c>
      <c r="B768">
        <v>0</v>
      </c>
      <c r="C768" s="7">
        <f>템플릿!AO768</f>
        <v>14.3</v>
      </c>
      <c r="D768" s="7">
        <f>템플릿!CE768</f>
        <v>2.5270000000000001</v>
      </c>
      <c r="E768" s="7">
        <f t="shared" si="88"/>
        <v>5.6588840522358526</v>
      </c>
      <c r="F768" s="7">
        <f>템플릿!CF768</f>
        <v>0.29499999999999998</v>
      </c>
      <c r="G768" s="7">
        <f>템플릿!CG768</f>
        <v>0.316</v>
      </c>
      <c r="H768" s="7">
        <f t="shared" si="89"/>
        <v>4.5570427023581903</v>
      </c>
      <c r="I768" s="7">
        <f>템플릿!CD768</f>
        <v>0.12859999999999999</v>
      </c>
      <c r="J768" s="7">
        <f>템플릿!AT768</f>
        <v>11.88</v>
      </c>
      <c r="K768" s="7">
        <f>템플릿!AW768</f>
        <v>4.3959999999999997E-3</v>
      </c>
      <c r="L768" s="7">
        <f>템플릿!AZ768</f>
        <v>-3.6549999999999999E-2</v>
      </c>
      <c r="M768" s="7">
        <f t="shared" si="90"/>
        <v>16.827000000000002</v>
      </c>
      <c r="N768" s="7">
        <f t="shared" si="91"/>
        <v>12.008600000000001</v>
      </c>
      <c r="O768">
        <f>템플릿!BR768</f>
        <v>1.111E-2</v>
      </c>
      <c r="P768">
        <f>템플릿!CH768</f>
        <v>9.0000000000000011E-3</v>
      </c>
      <c r="Q768">
        <f t="shared" si="92"/>
        <v>1.2344444444444442</v>
      </c>
      <c r="R768">
        <f>템플릿!CI768</f>
        <v>0</v>
      </c>
      <c r="S768">
        <f t="shared" si="93"/>
        <v>1.2344444444444442</v>
      </c>
      <c r="T768">
        <f>템플릿!CA768</f>
        <v>0.2326</v>
      </c>
      <c r="U768">
        <f t="shared" si="94"/>
        <v>0.24160000000000001</v>
      </c>
      <c r="V768">
        <f t="shared" si="95"/>
        <v>1.111E-2</v>
      </c>
    </row>
    <row r="769" spans="1:22" x14ac:dyDescent="0.3">
      <c r="A769" s="1">
        <f>붙여넣기데이터!A769</f>
        <v>45141.583287037036</v>
      </c>
      <c r="B769">
        <v>0</v>
      </c>
      <c r="C769" s="7">
        <f>템플릿!AO769</f>
        <v>14.32</v>
      </c>
      <c r="D769" s="7">
        <f>템플릿!CE769</f>
        <v>2.5300000000000002</v>
      </c>
      <c r="E769" s="7">
        <f t="shared" si="88"/>
        <v>5.6600790513833985</v>
      </c>
      <c r="F769" s="7">
        <f>템플릿!CF769</f>
        <v>0.29699999999999999</v>
      </c>
      <c r="G769" s="7">
        <f>템플릿!CG769</f>
        <v>0.312</v>
      </c>
      <c r="H769" s="7">
        <f t="shared" si="89"/>
        <v>4.5619624084103219</v>
      </c>
      <c r="I769" s="7">
        <f>템플릿!CD769</f>
        <v>0.12540000000000001</v>
      </c>
      <c r="J769" s="7">
        <f>템플릿!AT769</f>
        <v>11.18</v>
      </c>
      <c r="K769" s="7">
        <f>템플릿!AW769</f>
        <v>4.3959999999999997E-3</v>
      </c>
      <c r="L769" s="7">
        <f>템플릿!AZ769</f>
        <v>-3.6659999999999998E-2</v>
      </c>
      <c r="M769" s="7">
        <f t="shared" si="90"/>
        <v>16.850000000000001</v>
      </c>
      <c r="N769" s="7">
        <f t="shared" si="91"/>
        <v>11.305400000000001</v>
      </c>
      <c r="O769">
        <f>템플릿!BR769</f>
        <v>1.111E-2</v>
      </c>
      <c r="P769">
        <f>템플릿!CH769</f>
        <v>1.2E-2</v>
      </c>
      <c r="Q769">
        <f t="shared" si="92"/>
        <v>0.92583333333333329</v>
      </c>
      <c r="R769">
        <f>템플릿!CI769</f>
        <v>0</v>
      </c>
      <c r="S769">
        <f t="shared" si="93"/>
        <v>0.92583333333333329</v>
      </c>
      <c r="T769">
        <f>템플릿!CA769</f>
        <v>0.2326</v>
      </c>
      <c r="U769">
        <f t="shared" si="94"/>
        <v>0.24460000000000001</v>
      </c>
      <c r="V769">
        <f t="shared" si="95"/>
        <v>1.111E-2</v>
      </c>
    </row>
    <row r="770" spans="1:22" x14ac:dyDescent="0.3">
      <c r="A770" s="1">
        <f>붙여넣기데이터!A770</f>
        <v>45141.583344907405</v>
      </c>
      <c r="B770">
        <v>0</v>
      </c>
      <c r="C770" s="7">
        <f>템플릿!AO770</f>
        <v>14.36</v>
      </c>
      <c r="D770" s="7">
        <f>템플릿!CE770</f>
        <v>2.5300000000000002</v>
      </c>
      <c r="E770" s="7">
        <f t="shared" si="88"/>
        <v>5.6758893280632403</v>
      </c>
      <c r="F770" s="7">
        <f>템플릿!CF770</f>
        <v>0.3</v>
      </c>
      <c r="G770" s="7">
        <f>템플릿!CG770</f>
        <v>0.316</v>
      </c>
      <c r="H770" s="7">
        <f t="shared" si="89"/>
        <v>4.564526382708201</v>
      </c>
      <c r="I770" s="7">
        <f>템플릿!CD770</f>
        <v>0.1246</v>
      </c>
      <c r="J770" s="7">
        <f>템플릿!AT770</f>
        <v>7.9329999999999998</v>
      </c>
      <c r="K770" s="7">
        <f>템플릿!AW770</f>
        <v>4.627E-3</v>
      </c>
      <c r="L770" s="7">
        <f>템플릿!AZ770</f>
        <v>-3.6549999999999999E-2</v>
      </c>
      <c r="M770" s="7">
        <f t="shared" si="90"/>
        <v>16.89</v>
      </c>
      <c r="N770" s="7">
        <f t="shared" si="91"/>
        <v>8.057599999999999</v>
      </c>
      <c r="O770">
        <f>템플릿!BR770</f>
        <v>1.0869999999999999E-2</v>
      </c>
      <c r="P770">
        <f>템플릿!CH770</f>
        <v>9.0000000000000011E-3</v>
      </c>
      <c r="Q770">
        <f t="shared" si="92"/>
        <v>1.2077777777777776</v>
      </c>
      <c r="R770">
        <f>템플릿!CI770</f>
        <v>0</v>
      </c>
      <c r="S770">
        <f t="shared" si="93"/>
        <v>1.2077777777777776</v>
      </c>
      <c r="T770">
        <f>템플릿!CA770</f>
        <v>0.28470000000000001</v>
      </c>
      <c r="U770">
        <f t="shared" si="94"/>
        <v>0.29370000000000002</v>
      </c>
      <c r="V770">
        <f t="shared" si="95"/>
        <v>1.0869999999999999E-2</v>
      </c>
    </row>
    <row r="771" spans="1:22" x14ac:dyDescent="0.3">
      <c r="A771" s="1">
        <f>붙여넣기데이터!A771</f>
        <v>45141.583402777775</v>
      </c>
      <c r="B771">
        <v>0</v>
      </c>
      <c r="C771" s="7">
        <f>템플릿!AO771</f>
        <v>14.45</v>
      </c>
      <c r="D771" s="7">
        <f>템플릿!CE771</f>
        <v>2.532</v>
      </c>
      <c r="E771" s="7">
        <f t="shared" ref="E771:E834" si="96">C771/D771</f>
        <v>5.70695102685624</v>
      </c>
      <c r="F771" s="7">
        <f>템플릿!CF771</f>
        <v>0.29699999999999999</v>
      </c>
      <c r="G771" s="7">
        <f>템플릿!CG771</f>
        <v>0.312</v>
      </c>
      <c r="H771" s="7">
        <f t="shared" ref="H771:H834" si="97">C771/(D771+F771+G771)</f>
        <v>4.6004457179242273</v>
      </c>
      <c r="I771" s="7">
        <f>템플릿!CD771</f>
        <v>0.12520000000000001</v>
      </c>
      <c r="J771" s="7">
        <f>템플릿!AT771</f>
        <v>8.7620000000000005</v>
      </c>
      <c r="K771" s="7">
        <f>템플릿!AW771</f>
        <v>4.3959999999999997E-3</v>
      </c>
      <c r="L771" s="7">
        <f>템플릿!AZ771</f>
        <v>-3.6659999999999998E-2</v>
      </c>
      <c r="M771" s="7">
        <f t="shared" ref="M771:M834" si="98">C771+D771</f>
        <v>16.981999999999999</v>
      </c>
      <c r="N771" s="7">
        <f t="shared" ref="N771:N834" si="99">J771+I771</f>
        <v>8.8872</v>
      </c>
      <c r="O771">
        <f>템플릿!BR771</f>
        <v>1.0869999999999999E-2</v>
      </c>
      <c r="P771">
        <f>템플릿!CH771</f>
        <v>9.0000000000000011E-3</v>
      </c>
      <c r="Q771">
        <f t="shared" ref="Q771:Q834" si="100">O771/P771</f>
        <v>1.2077777777777776</v>
      </c>
      <c r="R771">
        <f>템플릿!CI771</f>
        <v>0</v>
      </c>
      <c r="S771">
        <f t="shared" ref="S771:S834" si="101">O771/(P771+R771)</f>
        <v>1.2077777777777776</v>
      </c>
      <c r="T771">
        <f>템플릿!CA771</f>
        <v>0.22989999999999999</v>
      </c>
      <c r="U771">
        <f t="shared" ref="U771:U834" si="102">T771+P771</f>
        <v>0.2389</v>
      </c>
      <c r="V771">
        <f t="shared" ref="V771:V834" si="103">O771</f>
        <v>1.0869999999999999E-2</v>
      </c>
    </row>
    <row r="772" spans="1:22" x14ac:dyDescent="0.3">
      <c r="A772" s="1">
        <f>붙여넣기데이터!A772</f>
        <v>45141.583460648151</v>
      </c>
      <c r="B772">
        <v>0</v>
      </c>
      <c r="C772" s="7">
        <f>템플릿!AO772</f>
        <v>14.5</v>
      </c>
      <c r="D772" s="7">
        <f>템플릿!CE772</f>
        <v>2.5249999999999999</v>
      </c>
      <c r="E772" s="7">
        <f t="shared" si="96"/>
        <v>5.7425742574257423</v>
      </c>
      <c r="F772" s="7">
        <f>템플릿!CF772</f>
        <v>0.30199999999999999</v>
      </c>
      <c r="G772" s="7">
        <f>템플릿!CG772</f>
        <v>0.316</v>
      </c>
      <c r="H772" s="7">
        <f t="shared" si="97"/>
        <v>4.6134266624244358</v>
      </c>
      <c r="I772" s="7">
        <f>템플릿!CD772</f>
        <v>0.12640000000000001</v>
      </c>
      <c r="J772" s="7">
        <f>템플릿!AT772</f>
        <v>11.03</v>
      </c>
      <c r="K772" s="7">
        <f>템플릿!AW772</f>
        <v>4.8580000000000003E-3</v>
      </c>
      <c r="L772" s="7">
        <f>템플릿!AZ772</f>
        <v>-3.6549999999999999E-2</v>
      </c>
      <c r="M772" s="7">
        <f t="shared" si="98"/>
        <v>17.024999999999999</v>
      </c>
      <c r="N772" s="7">
        <f t="shared" si="99"/>
        <v>11.1564</v>
      </c>
      <c r="O772">
        <f>템플릿!BR772</f>
        <v>1.064E-2</v>
      </c>
      <c r="P772">
        <f>템플릿!CH772</f>
        <v>9.0000000000000011E-3</v>
      </c>
      <c r="Q772">
        <f t="shared" si="100"/>
        <v>1.1822222222222221</v>
      </c>
      <c r="R772">
        <f>템플릿!CI772</f>
        <v>0</v>
      </c>
      <c r="S772">
        <f t="shared" si="101"/>
        <v>1.1822222222222221</v>
      </c>
      <c r="T772">
        <f>템플릿!CA772</f>
        <v>0.22500000000000001</v>
      </c>
      <c r="U772">
        <f t="shared" si="102"/>
        <v>0.23400000000000001</v>
      </c>
      <c r="V772">
        <f t="shared" si="103"/>
        <v>1.064E-2</v>
      </c>
    </row>
    <row r="773" spans="1:22" x14ac:dyDescent="0.3">
      <c r="A773" s="1">
        <f>붙여넣기데이터!A773</f>
        <v>45141.583518518521</v>
      </c>
      <c r="B773">
        <v>0</v>
      </c>
      <c r="C773" s="7">
        <f>템플릿!AO773</f>
        <v>14.37</v>
      </c>
      <c r="D773" s="7">
        <f>템플릿!CE773</f>
        <v>2.5209999999999999</v>
      </c>
      <c r="E773" s="7">
        <f t="shared" si="96"/>
        <v>5.7001190003966675</v>
      </c>
      <c r="F773" s="7">
        <f>템플릿!CF773</f>
        <v>0.3</v>
      </c>
      <c r="G773" s="7">
        <f>템플릿!CG773</f>
        <v>0.316</v>
      </c>
      <c r="H773" s="7">
        <f t="shared" si="97"/>
        <v>4.580809690787377</v>
      </c>
      <c r="I773" s="7">
        <f>템플릿!CD773</f>
        <v>0.1285</v>
      </c>
      <c r="J773" s="7">
        <f>템플릿!AT773</f>
        <v>7.4340000000000002</v>
      </c>
      <c r="K773" s="7">
        <f>템플릿!AW773</f>
        <v>4.627E-3</v>
      </c>
      <c r="L773" s="7">
        <f>템플릿!AZ773</f>
        <v>-3.6549999999999999E-2</v>
      </c>
      <c r="M773" s="7">
        <f t="shared" si="98"/>
        <v>16.890999999999998</v>
      </c>
      <c r="N773" s="7">
        <f t="shared" si="99"/>
        <v>7.5625</v>
      </c>
      <c r="O773">
        <f>템플릿!BR773</f>
        <v>1.064E-2</v>
      </c>
      <c r="P773">
        <f>템플릿!CH773</f>
        <v>1.2E-2</v>
      </c>
      <c r="Q773">
        <f t="shared" si="100"/>
        <v>0.88666666666666671</v>
      </c>
      <c r="R773">
        <f>템플릿!CI773</f>
        <v>0</v>
      </c>
      <c r="S773">
        <f t="shared" si="101"/>
        <v>0.88666666666666671</v>
      </c>
      <c r="T773">
        <f>템플릿!CA773</f>
        <v>0.22500000000000001</v>
      </c>
      <c r="U773">
        <f t="shared" si="102"/>
        <v>0.23700000000000002</v>
      </c>
      <c r="V773">
        <f t="shared" si="103"/>
        <v>1.064E-2</v>
      </c>
    </row>
    <row r="774" spans="1:22" x14ac:dyDescent="0.3">
      <c r="A774" s="1">
        <f>붙여넣기데이터!A774</f>
        <v>45141.58357638889</v>
      </c>
      <c r="B774">
        <v>0</v>
      </c>
      <c r="C774" s="7">
        <f>템플릿!AO774</f>
        <v>14.3</v>
      </c>
      <c r="D774" s="7">
        <f>템플릿!CE774</f>
        <v>2.5249999999999999</v>
      </c>
      <c r="E774" s="7">
        <f t="shared" si="96"/>
        <v>5.663366336633664</v>
      </c>
      <c r="F774" s="7">
        <f>템플릿!CF774</f>
        <v>0.29699999999999999</v>
      </c>
      <c r="G774" s="7">
        <f>템플릿!CG774</f>
        <v>0.316</v>
      </c>
      <c r="H774" s="7">
        <f t="shared" si="97"/>
        <v>4.5570427023581903</v>
      </c>
      <c r="I774" s="7">
        <f>템플릿!CD774</f>
        <v>0.13300000000000001</v>
      </c>
      <c r="J774" s="7">
        <f>템플릿!AT774</f>
        <v>6.8070000000000004</v>
      </c>
      <c r="K774" s="7">
        <f>템플릿!AW774</f>
        <v>4.627E-3</v>
      </c>
      <c r="L774" s="7">
        <f>템플릿!AZ774</f>
        <v>-3.6549999999999999E-2</v>
      </c>
      <c r="M774" s="7">
        <f t="shared" si="98"/>
        <v>16.824999999999999</v>
      </c>
      <c r="N774" s="7">
        <f t="shared" si="99"/>
        <v>6.94</v>
      </c>
      <c r="O774">
        <f>템플릿!BR774</f>
        <v>1.064E-2</v>
      </c>
      <c r="P774">
        <f>템플릿!CH774</f>
        <v>1.4E-2</v>
      </c>
      <c r="Q774">
        <f t="shared" si="100"/>
        <v>0.76</v>
      </c>
      <c r="R774">
        <f>템플릿!CI774</f>
        <v>0</v>
      </c>
      <c r="S774">
        <f t="shared" si="101"/>
        <v>0.76</v>
      </c>
      <c r="T774">
        <f>템플릿!CA774</f>
        <v>0.22500000000000001</v>
      </c>
      <c r="U774">
        <f t="shared" si="102"/>
        <v>0.23900000000000002</v>
      </c>
      <c r="V774">
        <f t="shared" si="103"/>
        <v>1.064E-2</v>
      </c>
    </row>
    <row r="775" spans="1:22" x14ac:dyDescent="0.3">
      <c r="A775" s="1">
        <f>붙여넣기데이터!A775</f>
        <v>45141.583634259259</v>
      </c>
      <c r="B775">
        <v>0</v>
      </c>
      <c r="C775" s="7">
        <f>템플릿!AO775</f>
        <v>14.34</v>
      </c>
      <c r="D775" s="7">
        <f>템플릿!CE775</f>
        <v>2.516</v>
      </c>
      <c r="E775" s="7">
        <f t="shared" si="96"/>
        <v>5.6995230524642286</v>
      </c>
      <c r="F775" s="7">
        <f>템플릿!CF775</f>
        <v>0.29499999999999998</v>
      </c>
      <c r="G775" s="7">
        <f>템플릿!CG775</f>
        <v>0.31900000000000001</v>
      </c>
      <c r="H775" s="7">
        <f t="shared" si="97"/>
        <v>4.5814696485623001</v>
      </c>
      <c r="I775" s="7">
        <f>템플릿!CD775</f>
        <v>0.1376</v>
      </c>
      <c r="J775" s="7">
        <f>템플릿!AT775</f>
        <v>10.26</v>
      </c>
      <c r="K775" s="7">
        <f>템플릿!AW775</f>
        <v>4.627E-3</v>
      </c>
      <c r="L775" s="7">
        <f>템플릿!AZ775</f>
        <v>-3.6429999999999997E-2</v>
      </c>
      <c r="M775" s="7">
        <f t="shared" si="98"/>
        <v>16.856000000000002</v>
      </c>
      <c r="N775" s="7">
        <f t="shared" si="99"/>
        <v>10.397600000000001</v>
      </c>
      <c r="O775">
        <f>템플릿!BR775</f>
        <v>1.064E-2</v>
      </c>
      <c r="P775">
        <f>템플릿!CH775</f>
        <v>9.0000000000000011E-3</v>
      </c>
      <c r="Q775">
        <f t="shared" si="100"/>
        <v>1.1822222222222221</v>
      </c>
      <c r="R775">
        <f>템플릿!CI775</f>
        <v>0</v>
      </c>
      <c r="S775">
        <f t="shared" si="101"/>
        <v>1.1822222222222221</v>
      </c>
      <c r="T775">
        <f>템플릿!CA775</f>
        <v>0.28129999999999999</v>
      </c>
      <c r="U775">
        <f t="shared" si="102"/>
        <v>0.2903</v>
      </c>
      <c r="V775">
        <f t="shared" si="103"/>
        <v>1.064E-2</v>
      </c>
    </row>
    <row r="776" spans="1:22" x14ac:dyDescent="0.3">
      <c r="A776" s="1">
        <f>붙여넣기데이터!A776</f>
        <v>45141.583692129629</v>
      </c>
      <c r="B776">
        <v>0</v>
      </c>
      <c r="C776" s="7">
        <f>템플릿!AO776</f>
        <v>14.34</v>
      </c>
      <c r="D776" s="7">
        <f>템플릿!CE776</f>
        <v>2.5129999999999999</v>
      </c>
      <c r="E776" s="7">
        <f t="shared" si="96"/>
        <v>5.706327099084759</v>
      </c>
      <c r="F776" s="7">
        <f>템플릿!CF776</f>
        <v>0.29699999999999999</v>
      </c>
      <c r="G776" s="7">
        <f>템플릿!CG776</f>
        <v>0.316</v>
      </c>
      <c r="H776" s="7">
        <f t="shared" si="97"/>
        <v>4.5873320537428022</v>
      </c>
      <c r="I776" s="7">
        <f>템플릿!CD776</f>
        <v>0.1394</v>
      </c>
      <c r="J776" s="7">
        <f>템플릿!AT776</f>
        <v>10.95</v>
      </c>
      <c r="K776" s="7">
        <f>템플릿!AW776</f>
        <v>4.627E-3</v>
      </c>
      <c r="L776" s="7">
        <f>템플릿!AZ776</f>
        <v>-3.6429999999999997E-2</v>
      </c>
      <c r="M776" s="7">
        <f t="shared" si="98"/>
        <v>16.853000000000002</v>
      </c>
      <c r="N776" s="7">
        <f t="shared" si="99"/>
        <v>11.089399999999999</v>
      </c>
      <c r="O776">
        <f>템플릿!BR776</f>
        <v>1.064E-2</v>
      </c>
      <c r="P776">
        <f>템플릿!CH776</f>
        <v>1.2E-2</v>
      </c>
      <c r="Q776">
        <f t="shared" si="100"/>
        <v>0.88666666666666671</v>
      </c>
      <c r="R776">
        <f>템플릿!CI776</f>
        <v>0</v>
      </c>
      <c r="S776">
        <f t="shared" si="101"/>
        <v>0.88666666666666671</v>
      </c>
      <c r="T776">
        <f>템플릿!CA776</f>
        <v>0.1875</v>
      </c>
      <c r="U776">
        <f t="shared" si="102"/>
        <v>0.19950000000000001</v>
      </c>
      <c r="V776">
        <f t="shared" si="103"/>
        <v>1.064E-2</v>
      </c>
    </row>
    <row r="777" spans="1:22" x14ac:dyDescent="0.3">
      <c r="A777" s="1">
        <f>붙여넣기데이터!A777</f>
        <v>45141.583749999998</v>
      </c>
      <c r="B777">
        <v>0</v>
      </c>
      <c r="C777" s="7">
        <f>템플릿!AO777</f>
        <v>14.34</v>
      </c>
      <c r="D777" s="7">
        <f>템플릿!CE777</f>
        <v>2.5100000000000002</v>
      </c>
      <c r="E777" s="7">
        <f t="shared" si="96"/>
        <v>5.7131474103585651</v>
      </c>
      <c r="F777" s="7">
        <f>템플릿!CF777</f>
        <v>0.3</v>
      </c>
      <c r="G777" s="7">
        <f>템플릿!CG777</f>
        <v>0.31900000000000001</v>
      </c>
      <c r="H777" s="7">
        <f t="shared" si="97"/>
        <v>4.582933844678811</v>
      </c>
      <c r="I777" s="7">
        <f>템플릿!CD777</f>
        <v>0.1447</v>
      </c>
      <c r="J777" s="7">
        <f>템플릿!AT777</f>
        <v>9.3789999999999996</v>
      </c>
      <c r="K777" s="7">
        <f>템플릿!AW777</f>
        <v>4.627E-3</v>
      </c>
      <c r="L777" s="7">
        <f>템플릿!AZ777</f>
        <v>-3.6319999999999998E-2</v>
      </c>
      <c r="M777" s="7">
        <f t="shared" si="98"/>
        <v>16.850000000000001</v>
      </c>
      <c r="N777" s="7">
        <f t="shared" si="99"/>
        <v>9.5236999999999998</v>
      </c>
      <c r="O777">
        <f>템플릿!BR777</f>
        <v>1.064E-2</v>
      </c>
      <c r="P777">
        <f>템플릿!CH777</f>
        <v>9.0000000000000011E-3</v>
      </c>
      <c r="Q777">
        <f t="shared" si="100"/>
        <v>1.1822222222222221</v>
      </c>
      <c r="R777">
        <f>템플릿!CI777</f>
        <v>0</v>
      </c>
      <c r="S777">
        <f t="shared" si="101"/>
        <v>1.1822222222222221</v>
      </c>
      <c r="T777">
        <f>템플릿!CA777</f>
        <v>0.22500000000000001</v>
      </c>
      <c r="U777">
        <f t="shared" si="102"/>
        <v>0.23400000000000001</v>
      </c>
      <c r="V777">
        <f t="shared" si="103"/>
        <v>1.064E-2</v>
      </c>
    </row>
    <row r="778" spans="1:22" x14ac:dyDescent="0.3">
      <c r="A778" s="1">
        <f>붙여넣기데이터!A778</f>
        <v>45141.583807870367</v>
      </c>
      <c r="B778">
        <v>0</v>
      </c>
      <c r="C778" s="7">
        <f>템플릿!AO778</f>
        <v>14.48</v>
      </c>
      <c r="D778" s="7">
        <f>템플릿!CE778</f>
        <v>2.5129999999999999</v>
      </c>
      <c r="E778" s="7">
        <f t="shared" si="96"/>
        <v>5.7620374054914452</v>
      </c>
      <c r="F778" s="7">
        <f>템플릿!CF778</f>
        <v>0.29699999999999999</v>
      </c>
      <c r="G778" s="7">
        <f>템플릿!CG778</f>
        <v>0.31900000000000001</v>
      </c>
      <c r="H778" s="7">
        <f t="shared" si="97"/>
        <v>4.6276765739852985</v>
      </c>
      <c r="I778" s="7">
        <f>템플릿!CD778</f>
        <v>0.15240000000000001</v>
      </c>
      <c r="J778" s="7">
        <f>템플릿!AT778</f>
        <v>8.4670000000000005</v>
      </c>
      <c r="K778" s="7">
        <f>템플릿!AW778</f>
        <v>4.8580000000000003E-3</v>
      </c>
      <c r="L778" s="7">
        <f>템플릿!AZ778</f>
        <v>-3.6319999999999998E-2</v>
      </c>
      <c r="M778" s="7">
        <f t="shared" si="98"/>
        <v>16.993000000000002</v>
      </c>
      <c r="N778" s="7">
        <f t="shared" si="99"/>
        <v>8.6194000000000006</v>
      </c>
      <c r="O778">
        <f>템플릿!BR778</f>
        <v>1.064E-2</v>
      </c>
      <c r="P778">
        <f>템플릿!CH778</f>
        <v>9.0000000000000011E-3</v>
      </c>
      <c r="Q778">
        <f t="shared" si="100"/>
        <v>1.1822222222222221</v>
      </c>
      <c r="R778">
        <f>템플릿!CI778</f>
        <v>0</v>
      </c>
      <c r="S778">
        <f t="shared" si="101"/>
        <v>1.1822222222222221</v>
      </c>
      <c r="T778">
        <f>템플릿!CA778</f>
        <v>0.1875</v>
      </c>
      <c r="U778">
        <f t="shared" si="102"/>
        <v>0.19650000000000001</v>
      </c>
      <c r="V778">
        <f t="shared" si="103"/>
        <v>1.064E-2</v>
      </c>
    </row>
    <row r="779" spans="1:22" x14ac:dyDescent="0.3">
      <c r="A779" s="1">
        <f>붙여넣기데이터!A779</f>
        <v>45141.583865740744</v>
      </c>
      <c r="B779">
        <v>0</v>
      </c>
      <c r="C779" s="7">
        <f>템플릿!AO779</f>
        <v>14.48</v>
      </c>
      <c r="D779" s="7">
        <f>템플릿!CE779</f>
        <v>2.5100000000000002</v>
      </c>
      <c r="E779" s="7">
        <f t="shared" si="96"/>
        <v>5.7689243027888439</v>
      </c>
      <c r="F779" s="7">
        <f>템플릿!CF779</f>
        <v>0.3</v>
      </c>
      <c r="G779" s="7">
        <f>템플릿!CG779</f>
        <v>0.316</v>
      </c>
      <c r="H779" s="7">
        <f t="shared" si="97"/>
        <v>4.6321177223288554</v>
      </c>
      <c r="I779" s="7">
        <f>템플릿!CD779</f>
        <v>0.15429999999999999</v>
      </c>
      <c r="J779" s="7">
        <f>템플릿!AT779</f>
        <v>9.1449999999999996</v>
      </c>
      <c r="K779" s="7">
        <f>템플릿!AW779</f>
        <v>4.8580000000000003E-3</v>
      </c>
      <c r="L779" s="7">
        <f>템플릿!AZ779</f>
        <v>-3.6429999999999997E-2</v>
      </c>
      <c r="M779" s="7">
        <f t="shared" si="98"/>
        <v>16.990000000000002</v>
      </c>
      <c r="N779" s="7">
        <f t="shared" si="99"/>
        <v>9.2992999999999988</v>
      </c>
      <c r="O779">
        <f>템플릿!BR779</f>
        <v>1.111E-2</v>
      </c>
      <c r="P779">
        <f>템플릿!CH779</f>
        <v>1.2E-2</v>
      </c>
      <c r="Q779">
        <f t="shared" si="100"/>
        <v>0.92583333333333329</v>
      </c>
      <c r="R779">
        <f>템플릿!CI779</f>
        <v>0</v>
      </c>
      <c r="S779">
        <f t="shared" si="101"/>
        <v>0.92583333333333329</v>
      </c>
      <c r="T779">
        <f>템플릿!CA779</f>
        <v>0.23480000000000001</v>
      </c>
      <c r="U779">
        <f t="shared" si="102"/>
        <v>0.24680000000000002</v>
      </c>
      <c r="V779">
        <f t="shared" si="103"/>
        <v>1.111E-2</v>
      </c>
    </row>
    <row r="780" spans="1:22" x14ac:dyDescent="0.3">
      <c r="A780" s="1">
        <f>붙여넣기데이터!A780</f>
        <v>45141.583923611113</v>
      </c>
      <c r="B780">
        <v>0</v>
      </c>
      <c r="C780" s="7">
        <f>템플릿!AO780</f>
        <v>14.41</v>
      </c>
      <c r="D780" s="7">
        <f>템플릿!CE780</f>
        <v>2.5030000000000001</v>
      </c>
      <c r="E780" s="7">
        <f t="shared" si="96"/>
        <v>5.7570914902117458</v>
      </c>
      <c r="F780" s="7">
        <f>템플릿!CF780</f>
        <v>0.3</v>
      </c>
      <c r="G780" s="7">
        <f>템플릿!CG780</f>
        <v>0.316</v>
      </c>
      <c r="H780" s="7">
        <f t="shared" si="97"/>
        <v>4.620070535428022</v>
      </c>
      <c r="I780" s="7">
        <f>템플릿!CD780</f>
        <v>0.15640000000000001</v>
      </c>
      <c r="J780" s="7">
        <f>템플릿!AT780</f>
        <v>11.3</v>
      </c>
      <c r="K780" s="7">
        <f>템플릿!AW780</f>
        <v>4.8580000000000003E-3</v>
      </c>
      <c r="L780" s="7">
        <f>템플릿!AZ780</f>
        <v>-3.6319999999999998E-2</v>
      </c>
      <c r="M780" s="7">
        <f t="shared" si="98"/>
        <v>16.913</v>
      </c>
      <c r="N780" s="7">
        <f t="shared" si="99"/>
        <v>11.4564</v>
      </c>
      <c r="O780">
        <f>템플릿!BR780</f>
        <v>1.111E-2</v>
      </c>
      <c r="P780">
        <f>템플릿!CH780</f>
        <v>1.2E-2</v>
      </c>
      <c r="Q780">
        <f t="shared" si="100"/>
        <v>0.92583333333333329</v>
      </c>
      <c r="R780">
        <f>템플릿!CI780</f>
        <v>0</v>
      </c>
      <c r="S780">
        <f t="shared" si="101"/>
        <v>0.92583333333333329</v>
      </c>
      <c r="T780">
        <f>템플릿!CA780</f>
        <v>0.23480000000000001</v>
      </c>
      <c r="U780">
        <f t="shared" si="102"/>
        <v>0.24680000000000002</v>
      </c>
      <c r="V780">
        <f t="shared" si="103"/>
        <v>1.111E-2</v>
      </c>
    </row>
    <row r="781" spans="1:22" x14ac:dyDescent="0.3">
      <c r="A781" s="1">
        <f>붙여넣기데이터!A781</f>
        <v>45141.583981481483</v>
      </c>
      <c r="B781">
        <v>0</v>
      </c>
      <c r="C781" s="7">
        <f>템플릿!AO781</f>
        <v>14.38</v>
      </c>
      <c r="D781" s="7">
        <f>템플릿!CE781</f>
        <v>2.496</v>
      </c>
      <c r="E781" s="7">
        <f t="shared" si="96"/>
        <v>5.7612179487179489</v>
      </c>
      <c r="F781" s="7">
        <f>템플릿!CF781</f>
        <v>0.29499999999999998</v>
      </c>
      <c r="G781" s="7">
        <f>템플릿!CG781</f>
        <v>0.314</v>
      </c>
      <c r="H781" s="7">
        <f t="shared" si="97"/>
        <v>4.6312399355877618</v>
      </c>
      <c r="I781" s="7">
        <f>템플릿!CD781</f>
        <v>0.1588</v>
      </c>
      <c r="J781" s="7">
        <f>템플릿!AT781</f>
        <v>9.3810000000000002</v>
      </c>
      <c r="K781" s="7">
        <f>템플릿!AW781</f>
        <v>4.8580000000000003E-3</v>
      </c>
      <c r="L781" s="7">
        <f>템플릿!AZ781</f>
        <v>-3.6200000000000003E-2</v>
      </c>
      <c r="M781" s="7">
        <f t="shared" si="98"/>
        <v>16.876000000000001</v>
      </c>
      <c r="N781" s="7">
        <f t="shared" si="99"/>
        <v>9.5397999999999996</v>
      </c>
      <c r="O781">
        <f>템플릿!BR781</f>
        <v>1.111E-2</v>
      </c>
      <c r="P781">
        <f>템플릿!CH781</f>
        <v>1.2E-2</v>
      </c>
      <c r="Q781">
        <f t="shared" si="100"/>
        <v>0.92583333333333329</v>
      </c>
      <c r="R781">
        <f>템플릿!CI781</f>
        <v>0</v>
      </c>
      <c r="S781">
        <f t="shared" si="101"/>
        <v>0.92583333333333329</v>
      </c>
      <c r="T781">
        <f>템플릿!CA781</f>
        <v>0.2326</v>
      </c>
      <c r="U781">
        <f t="shared" si="102"/>
        <v>0.24460000000000001</v>
      </c>
      <c r="V781">
        <f t="shared" si="103"/>
        <v>1.111E-2</v>
      </c>
    </row>
    <row r="782" spans="1:22" x14ac:dyDescent="0.3">
      <c r="A782" s="1">
        <f>붙여넣기데이터!A782</f>
        <v>45141.584039351852</v>
      </c>
      <c r="B782">
        <v>0</v>
      </c>
      <c r="C782" s="7">
        <f>템플릿!AO782</f>
        <v>14.42</v>
      </c>
      <c r="D782" s="7">
        <f>템플릿!CE782</f>
        <v>2.4910000000000001</v>
      </c>
      <c r="E782" s="7">
        <f t="shared" si="96"/>
        <v>5.7888398233641105</v>
      </c>
      <c r="F782" s="7">
        <f>템플릿!CF782</f>
        <v>0.3</v>
      </c>
      <c r="G782" s="7">
        <f>템플릿!CG782</f>
        <v>0.316</v>
      </c>
      <c r="H782" s="7">
        <f t="shared" si="97"/>
        <v>4.6411329256517542</v>
      </c>
      <c r="I782" s="7">
        <f>템플릿!CD782</f>
        <v>0.1633</v>
      </c>
      <c r="J782" s="7">
        <f>템플릿!AT782</f>
        <v>6.6660000000000004</v>
      </c>
      <c r="K782" s="7">
        <f>템플릿!AW782</f>
        <v>4.8580000000000003E-3</v>
      </c>
      <c r="L782" s="7">
        <f>템플릿!AZ782</f>
        <v>-3.6319999999999998E-2</v>
      </c>
      <c r="M782" s="7">
        <f t="shared" si="98"/>
        <v>16.911000000000001</v>
      </c>
      <c r="N782" s="7">
        <f t="shared" si="99"/>
        <v>6.8292999999999999</v>
      </c>
      <c r="O782">
        <f>템플릿!BR782</f>
        <v>1.111E-2</v>
      </c>
      <c r="P782">
        <f>템플릿!CH782</f>
        <v>1.2E-2</v>
      </c>
      <c r="Q782">
        <f t="shared" si="100"/>
        <v>0.92583333333333329</v>
      </c>
      <c r="R782">
        <f>템플릿!CI782</f>
        <v>0</v>
      </c>
      <c r="S782">
        <f t="shared" si="101"/>
        <v>0.92583333333333329</v>
      </c>
      <c r="T782">
        <f>템플릿!CA782</f>
        <v>0.2908</v>
      </c>
      <c r="U782">
        <f t="shared" si="102"/>
        <v>0.30280000000000001</v>
      </c>
      <c r="V782">
        <f t="shared" si="103"/>
        <v>1.111E-2</v>
      </c>
    </row>
    <row r="783" spans="1:22" x14ac:dyDescent="0.3">
      <c r="A783" s="1">
        <f>붙여넣기데이터!A783</f>
        <v>45141.584097222221</v>
      </c>
      <c r="B783">
        <v>0</v>
      </c>
      <c r="C783" s="7">
        <f>템플릿!AO783</f>
        <v>14.44</v>
      </c>
      <c r="D783" s="7">
        <f>템플릿!CE783</f>
        <v>2.488</v>
      </c>
      <c r="E783" s="7">
        <f t="shared" si="96"/>
        <v>5.8038585209003211</v>
      </c>
      <c r="F783" s="7">
        <f>템플릿!CF783</f>
        <v>0.29699999999999999</v>
      </c>
      <c r="G783" s="7">
        <f>템플릿!CG783</f>
        <v>0.316</v>
      </c>
      <c r="H783" s="7">
        <f t="shared" si="97"/>
        <v>4.6565623992260559</v>
      </c>
      <c r="I783" s="7">
        <f>템플릿!CD783</f>
        <v>0.16539999999999999</v>
      </c>
      <c r="J783" s="7">
        <f>템플릿!AT783</f>
        <v>8.3160000000000007</v>
      </c>
      <c r="K783" s="7">
        <f>템플릿!AW783</f>
        <v>4.8580000000000003E-3</v>
      </c>
      <c r="L783" s="7">
        <f>템플릿!AZ783</f>
        <v>-3.6200000000000003E-2</v>
      </c>
      <c r="M783" s="7">
        <f t="shared" si="98"/>
        <v>16.928000000000001</v>
      </c>
      <c r="N783" s="7">
        <f t="shared" si="99"/>
        <v>8.4814000000000007</v>
      </c>
      <c r="O783">
        <f>템플릿!BR783</f>
        <v>1.111E-2</v>
      </c>
      <c r="P783">
        <f>템플릿!CH783</f>
        <v>9.0000000000000011E-3</v>
      </c>
      <c r="Q783">
        <f t="shared" si="100"/>
        <v>1.2344444444444442</v>
      </c>
      <c r="R783">
        <f>템플릿!CI783</f>
        <v>0</v>
      </c>
      <c r="S783">
        <f t="shared" si="101"/>
        <v>1.2344444444444442</v>
      </c>
      <c r="T783">
        <f>템플릿!CA783</f>
        <v>0.2908</v>
      </c>
      <c r="U783">
        <f t="shared" si="102"/>
        <v>0.29980000000000001</v>
      </c>
      <c r="V783">
        <f t="shared" si="103"/>
        <v>1.111E-2</v>
      </c>
    </row>
    <row r="784" spans="1:22" x14ac:dyDescent="0.3">
      <c r="A784" s="1">
        <f>붙여넣기데이터!A784</f>
        <v>45141.584155092591</v>
      </c>
      <c r="B784">
        <v>0</v>
      </c>
      <c r="C784" s="7">
        <f>템플릿!AO784</f>
        <v>14.59</v>
      </c>
      <c r="D784" s="7">
        <f>템플릿!CE784</f>
        <v>2.484</v>
      </c>
      <c r="E784" s="7">
        <f t="shared" si="96"/>
        <v>5.8735909822866343</v>
      </c>
      <c r="F784" s="7">
        <f>템플릿!CF784</f>
        <v>0.30199999999999999</v>
      </c>
      <c r="G784" s="7">
        <f>템플릿!CG784</f>
        <v>0.31900000000000001</v>
      </c>
      <c r="H784" s="7">
        <f t="shared" si="97"/>
        <v>4.6988727858293071</v>
      </c>
      <c r="I784" s="7">
        <f>템플릿!CD784</f>
        <v>0.16689999999999999</v>
      </c>
      <c r="J784" s="7">
        <f>템플릿!AT784</f>
        <v>8.9529999999999994</v>
      </c>
      <c r="K784" s="7">
        <f>템플릿!AW784</f>
        <v>4.8580000000000003E-3</v>
      </c>
      <c r="L784" s="7">
        <f>템플릿!AZ784</f>
        <v>-3.6200000000000003E-2</v>
      </c>
      <c r="M784" s="7">
        <f t="shared" si="98"/>
        <v>17.073999999999998</v>
      </c>
      <c r="N784" s="7">
        <f t="shared" si="99"/>
        <v>9.1198999999999995</v>
      </c>
      <c r="O784">
        <f>템플릿!BR784</f>
        <v>1.111E-2</v>
      </c>
      <c r="P784">
        <f>템플릿!CH784</f>
        <v>1.2E-2</v>
      </c>
      <c r="Q784">
        <f t="shared" si="100"/>
        <v>0.92583333333333329</v>
      </c>
      <c r="R784">
        <f>템플릿!CI784</f>
        <v>0</v>
      </c>
      <c r="S784">
        <f t="shared" si="101"/>
        <v>0.92583333333333329</v>
      </c>
      <c r="T784">
        <f>템플릿!CA784</f>
        <v>0.2908</v>
      </c>
      <c r="U784">
        <f t="shared" si="102"/>
        <v>0.30280000000000001</v>
      </c>
      <c r="V784">
        <f t="shared" si="103"/>
        <v>1.111E-2</v>
      </c>
    </row>
    <row r="785" spans="1:22" x14ac:dyDescent="0.3">
      <c r="A785" s="1">
        <f>붙여넣기데이터!A785</f>
        <v>45141.58421296296</v>
      </c>
      <c r="B785">
        <v>0</v>
      </c>
      <c r="C785" s="7">
        <f>템플릿!AO785</f>
        <v>14.64</v>
      </c>
      <c r="D785" s="7">
        <f>템플릿!CE785</f>
        <v>2.484</v>
      </c>
      <c r="E785" s="7">
        <f t="shared" si="96"/>
        <v>5.8937198067632854</v>
      </c>
      <c r="F785" s="7">
        <f>템플릿!CF785</f>
        <v>0.29699999999999999</v>
      </c>
      <c r="G785" s="7">
        <f>템플릿!CG785</f>
        <v>0.316</v>
      </c>
      <c r="H785" s="7">
        <f t="shared" si="97"/>
        <v>4.7271553115918632</v>
      </c>
      <c r="I785" s="7">
        <f>템플릿!CD785</f>
        <v>0.1686</v>
      </c>
      <c r="J785" s="7">
        <f>템플릿!AT785</f>
        <v>10.56</v>
      </c>
      <c r="K785" s="7">
        <f>템플릿!AW785</f>
        <v>4.8580000000000003E-3</v>
      </c>
      <c r="L785" s="7">
        <f>템플릿!AZ785</f>
        <v>-3.6089999999999997E-2</v>
      </c>
      <c r="M785" s="7">
        <f t="shared" si="98"/>
        <v>17.124000000000002</v>
      </c>
      <c r="N785" s="7">
        <f t="shared" si="99"/>
        <v>10.7286</v>
      </c>
      <c r="O785">
        <f>템플릿!BR785</f>
        <v>1.111E-2</v>
      </c>
      <c r="P785">
        <f>템플릿!CH785</f>
        <v>1.4E-2</v>
      </c>
      <c r="Q785">
        <f t="shared" si="100"/>
        <v>0.79357142857142859</v>
      </c>
      <c r="R785">
        <f>템플릿!CI785</f>
        <v>0</v>
      </c>
      <c r="S785">
        <f t="shared" si="101"/>
        <v>0.79357142857142859</v>
      </c>
      <c r="T785">
        <f>템플릿!CA785</f>
        <v>0.23480000000000001</v>
      </c>
      <c r="U785">
        <f t="shared" si="102"/>
        <v>0.24880000000000002</v>
      </c>
      <c r="V785">
        <f t="shared" si="103"/>
        <v>1.111E-2</v>
      </c>
    </row>
    <row r="786" spans="1:22" x14ac:dyDescent="0.3">
      <c r="A786" s="1">
        <f>붙여넣기데이터!A786</f>
        <v>45141.584270833337</v>
      </c>
      <c r="B786">
        <v>0</v>
      </c>
      <c r="C786" s="7">
        <f>템플릿!AO786</f>
        <v>14.61</v>
      </c>
      <c r="D786" s="7">
        <f>템플릿!CE786</f>
        <v>2.4849999999999999</v>
      </c>
      <c r="E786" s="7">
        <f t="shared" si="96"/>
        <v>5.8792756539235409</v>
      </c>
      <c r="F786" s="7">
        <f>템플릿!CF786</f>
        <v>0.30199999999999999</v>
      </c>
      <c r="G786" s="7">
        <f>템플릿!CG786</f>
        <v>0.316</v>
      </c>
      <c r="H786" s="7">
        <f t="shared" si="97"/>
        <v>4.7083467611988397</v>
      </c>
      <c r="I786" s="7">
        <f>템플릿!CD786</f>
        <v>0.16489999999999999</v>
      </c>
      <c r="J786" s="7">
        <f>템플릿!AT786</f>
        <v>10.130000000000001</v>
      </c>
      <c r="K786" s="7">
        <f>템플릿!AW786</f>
        <v>4.8580000000000003E-3</v>
      </c>
      <c r="L786" s="7">
        <f>템플릿!AZ786</f>
        <v>-3.6089999999999997E-2</v>
      </c>
      <c r="M786" s="7">
        <f t="shared" si="98"/>
        <v>17.094999999999999</v>
      </c>
      <c r="N786" s="7">
        <f t="shared" si="99"/>
        <v>10.2949</v>
      </c>
      <c r="O786">
        <f>템플릿!BR786</f>
        <v>1.111E-2</v>
      </c>
      <c r="P786">
        <f>템플릿!CH786</f>
        <v>1.2E-2</v>
      </c>
      <c r="Q786">
        <f t="shared" si="100"/>
        <v>0.92583333333333329</v>
      </c>
      <c r="R786">
        <f>템플릿!CI786</f>
        <v>0</v>
      </c>
      <c r="S786">
        <f t="shared" si="101"/>
        <v>0.92583333333333329</v>
      </c>
      <c r="T786">
        <f>템플릿!CA786</f>
        <v>0.23480000000000001</v>
      </c>
      <c r="U786">
        <f t="shared" si="102"/>
        <v>0.24680000000000002</v>
      </c>
      <c r="V786">
        <f t="shared" si="103"/>
        <v>1.111E-2</v>
      </c>
    </row>
    <row r="787" spans="1:22" x14ac:dyDescent="0.3">
      <c r="A787" s="1">
        <f>붙여넣기데이터!A787</f>
        <v>45141.584328703706</v>
      </c>
      <c r="B787">
        <v>0</v>
      </c>
      <c r="C787" s="7">
        <f>템플릿!AO787</f>
        <v>14.6</v>
      </c>
      <c r="D787" s="7">
        <f>템플릿!CE787</f>
        <v>2.4870000000000001</v>
      </c>
      <c r="E787" s="7">
        <f t="shared" si="96"/>
        <v>5.8705267390430231</v>
      </c>
      <c r="F787" s="7">
        <f>템플릿!CF787</f>
        <v>0.29699999999999999</v>
      </c>
      <c r="G787" s="7">
        <f>템플릿!CG787</f>
        <v>0.316</v>
      </c>
      <c r="H787" s="7">
        <f t="shared" si="97"/>
        <v>4.7096774193548381</v>
      </c>
      <c r="I787" s="7">
        <f>템플릿!CD787</f>
        <v>0.16489999999999999</v>
      </c>
      <c r="J787" s="7">
        <f>템플릿!AT787</f>
        <v>11.09</v>
      </c>
      <c r="K787" s="7">
        <f>템플릿!AW787</f>
        <v>5.0899999999999999E-3</v>
      </c>
      <c r="L787" s="7">
        <f>템플릿!AZ787</f>
        <v>-3.6089999999999997E-2</v>
      </c>
      <c r="M787" s="7">
        <f t="shared" si="98"/>
        <v>17.087</v>
      </c>
      <c r="N787" s="7">
        <f t="shared" si="99"/>
        <v>11.254899999999999</v>
      </c>
      <c r="O787">
        <f>템플릿!BR787</f>
        <v>1.0869999999999999E-2</v>
      </c>
      <c r="P787">
        <f>템플릿!CH787</f>
        <v>9.0000000000000011E-3</v>
      </c>
      <c r="Q787">
        <f t="shared" si="100"/>
        <v>1.2077777777777776</v>
      </c>
      <c r="R787">
        <f>템플릿!CI787</f>
        <v>0</v>
      </c>
      <c r="S787">
        <f t="shared" si="101"/>
        <v>1.2077777777777776</v>
      </c>
      <c r="T787">
        <f>템플릿!CA787</f>
        <v>0.22989999999999999</v>
      </c>
      <c r="U787">
        <f t="shared" si="102"/>
        <v>0.2389</v>
      </c>
      <c r="V787">
        <f t="shared" si="103"/>
        <v>1.0869999999999999E-2</v>
      </c>
    </row>
    <row r="788" spans="1:22" x14ac:dyDescent="0.3">
      <c r="A788" s="1">
        <f>붙여넣기데이터!A788</f>
        <v>45141.584386574075</v>
      </c>
      <c r="B788">
        <v>0</v>
      </c>
      <c r="C788" s="7">
        <f>템플릿!AO788</f>
        <v>14.59</v>
      </c>
      <c r="D788" s="7">
        <f>템플릿!CE788</f>
        <v>2.4889999999999999</v>
      </c>
      <c r="E788" s="7">
        <f t="shared" si="96"/>
        <v>5.8617918842908798</v>
      </c>
      <c r="F788" s="7">
        <f>템플릿!CF788</f>
        <v>0.3</v>
      </c>
      <c r="G788" s="7">
        <f>템플릿!CG788</f>
        <v>0.314</v>
      </c>
      <c r="H788" s="7">
        <f t="shared" si="97"/>
        <v>4.701901385755721</v>
      </c>
      <c r="I788" s="7">
        <f>템플릿!CD788</f>
        <v>0.16270000000000001</v>
      </c>
      <c r="J788" s="7">
        <f>템플릿!AT788</f>
        <v>8.5540000000000003</v>
      </c>
      <c r="K788" s="7">
        <f>템플릿!AW788</f>
        <v>4.8580000000000003E-3</v>
      </c>
      <c r="L788" s="7">
        <f>템플릿!AZ788</f>
        <v>-3.5970000000000002E-2</v>
      </c>
      <c r="M788" s="7">
        <f t="shared" si="98"/>
        <v>17.079000000000001</v>
      </c>
      <c r="N788" s="7">
        <f t="shared" si="99"/>
        <v>8.7166999999999994</v>
      </c>
      <c r="O788">
        <f>템플릿!BR788</f>
        <v>1.0869999999999999E-2</v>
      </c>
      <c r="P788">
        <f>템플릿!CH788</f>
        <v>9.0000000000000011E-3</v>
      </c>
      <c r="Q788">
        <f t="shared" si="100"/>
        <v>1.2077777777777776</v>
      </c>
      <c r="R788">
        <f>템플릿!CI788</f>
        <v>0</v>
      </c>
      <c r="S788">
        <f t="shared" si="101"/>
        <v>1.2077777777777776</v>
      </c>
      <c r="T788">
        <f>템플릿!CA788</f>
        <v>0.28739999999999999</v>
      </c>
      <c r="U788">
        <f t="shared" si="102"/>
        <v>0.2964</v>
      </c>
      <c r="V788">
        <f t="shared" si="103"/>
        <v>1.0869999999999999E-2</v>
      </c>
    </row>
    <row r="789" spans="1:22" x14ac:dyDescent="0.3">
      <c r="A789" s="1">
        <f>붙여넣기데이터!A789</f>
        <v>45141.584444444445</v>
      </c>
      <c r="B789">
        <v>0</v>
      </c>
      <c r="C789" s="7">
        <f>템플릿!AO789</f>
        <v>14.61</v>
      </c>
      <c r="D789" s="7">
        <f>템플릿!CE789</f>
        <v>2.4940000000000002</v>
      </c>
      <c r="E789" s="7">
        <f t="shared" si="96"/>
        <v>5.8580593424218117</v>
      </c>
      <c r="F789" s="7">
        <f>템플릿!CF789</f>
        <v>0.29499999999999998</v>
      </c>
      <c r="G789" s="7">
        <f>템플릿!CG789</f>
        <v>0.312</v>
      </c>
      <c r="H789" s="7">
        <f t="shared" si="97"/>
        <v>4.711383424701709</v>
      </c>
      <c r="I789" s="7">
        <f>템플릿!CD789</f>
        <v>0.16189999999999999</v>
      </c>
      <c r="J789" s="7">
        <f>템플릿!AT789</f>
        <v>9.2810000000000006</v>
      </c>
      <c r="K789" s="7">
        <f>템플릿!AW789</f>
        <v>4.8580000000000003E-3</v>
      </c>
      <c r="L789" s="7">
        <f>템플릿!AZ789</f>
        <v>-3.6089999999999997E-2</v>
      </c>
      <c r="M789" s="7">
        <f t="shared" si="98"/>
        <v>17.103999999999999</v>
      </c>
      <c r="N789" s="7">
        <f t="shared" si="99"/>
        <v>9.4428999999999998</v>
      </c>
      <c r="O789">
        <f>템플릿!BR789</f>
        <v>1.111E-2</v>
      </c>
      <c r="P789">
        <f>템플릿!CH789</f>
        <v>1.2E-2</v>
      </c>
      <c r="Q789">
        <f t="shared" si="100"/>
        <v>0.92583333333333329</v>
      </c>
      <c r="R789">
        <f>템플릿!CI789</f>
        <v>0</v>
      </c>
      <c r="S789">
        <f t="shared" si="101"/>
        <v>0.92583333333333329</v>
      </c>
      <c r="T789">
        <f>템플릿!CA789</f>
        <v>0.28720000000000001</v>
      </c>
      <c r="U789">
        <f t="shared" si="102"/>
        <v>0.29920000000000002</v>
      </c>
      <c r="V789">
        <f t="shared" si="103"/>
        <v>1.111E-2</v>
      </c>
    </row>
    <row r="790" spans="1:22" x14ac:dyDescent="0.3">
      <c r="A790" s="1">
        <f>붙여넣기데이터!A790</f>
        <v>45141.584502314814</v>
      </c>
      <c r="B790">
        <v>0</v>
      </c>
      <c r="C790" s="7">
        <f>템플릿!AO790</f>
        <v>14.6</v>
      </c>
      <c r="D790" s="7">
        <f>템플릿!CE790</f>
        <v>2.4940000000000002</v>
      </c>
      <c r="E790" s="7">
        <f t="shared" si="96"/>
        <v>5.8540497193263823</v>
      </c>
      <c r="F790" s="7">
        <f>템플릿!CF790</f>
        <v>0.30199999999999999</v>
      </c>
      <c r="G790" s="7">
        <f>템플릿!CG790</f>
        <v>0.316</v>
      </c>
      <c r="H790" s="7">
        <f t="shared" si="97"/>
        <v>4.6915167095115677</v>
      </c>
      <c r="I790" s="7">
        <f>템플릿!CD790</f>
        <v>0.15989999999999999</v>
      </c>
      <c r="J790" s="7">
        <f>템플릿!AT790</f>
        <v>9.8680000000000003</v>
      </c>
      <c r="K790" s="7">
        <f>템플릿!AW790</f>
        <v>4.8580000000000003E-3</v>
      </c>
      <c r="L790" s="7">
        <f>템플릿!AZ790</f>
        <v>-3.6080000000000001E-2</v>
      </c>
      <c r="M790" s="7">
        <f t="shared" si="98"/>
        <v>17.094000000000001</v>
      </c>
      <c r="N790" s="7">
        <f t="shared" si="99"/>
        <v>10.027900000000001</v>
      </c>
      <c r="O790">
        <f>템플릿!BR790</f>
        <v>1.0869999999999999E-2</v>
      </c>
      <c r="P790">
        <f>템플릿!CH790</f>
        <v>1.2E-2</v>
      </c>
      <c r="Q790">
        <f t="shared" si="100"/>
        <v>0.90583333333333327</v>
      </c>
      <c r="R790">
        <f>템플릿!CI790</f>
        <v>0</v>
      </c>
      <c r="S790">
        <f t="shared" si="101"/>
        <v>0.90583333333333327</v>
      </c>
      <c r="T790">
        <f>템플릿!CA790</f>
        <v>0.28739999999999999</v>
      </c>
      <c r="U790">
        <f t="shared" si="102"/>
        <v>0.2994</v>
      </c>
      <c r="V790">
        <f t="shared" si="103"/>
        <v>1.0869999999999999E-2</v>
      </c>
    </row>
    <row r="791" spans="1:22" x14ac:dyDescent="0.3">
      <c r="A791" s="1">
        <f>붙여넣기데이터!A791</f>
        <v>45141.584560185183</v>
      </c>
      <c r="B791">
        <v>0</v>
      </c>
      <c r="C791" s="7">
        <f>템플릿!AO791</f>
        <v>14.63</v>
      </c>
      <c r="D791" s="7">
        <f>템플릿!CE791</f>
        <v>2.5009999999999999</v>
      </c>
      <c r="E791" s="7">
        <f t="shared" si="96"/>
        <v>5.849660135945622</v>
      </c>
      <c r="F791" s="7">
        <f>템플릿!CF791</f>
        <v>0.3</v>
      </c>
      <c r="G791" s="7">
        <f>템플릿!CG791</f>
        <v>0.316</v>
      </c>
      <c r="H791" s="7">
        <f t="shared" si="97"/>
        <v>4.6936156560795643</v>
      </c>
      <c r="I791" s="7">
        <f>템플릿!CD791</f>
        <v>0.15939999999999999</v>
      </c>
      <c r="J791" s="7">
        <f>템플릿!AT791</f>
        <v>8.3379999999999992</v>
      </c>
      <c r="K791" s="7">
        <f>템플릿!AW791</f>
        <v>4.8580000000000003E-3</v>
      </c>
      <c r="L791" s="7">
        <f>템플릿!AZ791</f>
        <v>-3.6080000000000001E-2</v>
      </c>
      <c r="M791" s="7">
        <f t="shared" si="98"/>
        <v>17.131</v>
      </c>
      <c r="N791" s="7">
        <f t="shared" si="99"/>
        <v>8.497399999999999</v>
      </c>
      <c r="O791">
        <f>템플릿!BR791</f>
        <v>1.0869999999999999E-2</v>
      </c>
      <c r="P791">
        <f>템플릿!CH791</f>
        <v>1.2E-2</v>
      </c>
      <c r="Q791">
        <f t="shared" si="100"/>
        <v>0.90583333333333327</v>
      </c>
      <c r="R791">
        <f>템플릿!CI791</f>
        <v>0</v>
      </c>
      <c r="S791">
        <f t="shared" si="101"/>
        <v>0.90583333333333327</v>
      </c>
      <c r="T791">
        <f>템플릿!CA791</f>
        <v>0.37959999999999999</v>
      </c>
      <c r="U791">
        <f t="shared" si="102"/>
        <v>0.3916</v>
      </c>
      <c r="V791">
        <f t="shared" si="103"/>
        <v>1.0869999999999999E-2</v>
      </c>
    </row>
    <row r="792" spans="1:22" x14ac:dyDescent="0.3">
      <c r="A792" s="1">
        <f>붙여넣기데이터!A792</f>
        <v>45141.584618055553</v>
      </c>
      <c r="B792">
        <v>0</v>
      </c>
      <c r="C792" s="7">
        <f>템플릿!AO792</f>
        <v>14.65</v>
      </c>
      <c r="D792" s="7">
        <f>템플릿!CE792</f>
        <v>2.5030000000000001</v>
      </c>
      <c r="E792" s="7">
        <f t="shared" si="96"/>
        <v>5.8529764282860564</v>
      </c>
      <c r="F792" s="7">
        <f>템플릿!CF792</f>
        <v>0.29699999999999999</v>
      </c>
      <c r="G792" s="7">
        <f>템플릿!CG792</f>
        <v>0.316</v>
      </c>
      <c r="H792" s="7">
        <f t="shared" si="97"/>
        <v>4.7015404364569964</v>
      </c>
      <c r="I792" s="7">
        <f>템플릿!CD792</f>
        <v>0.15640000000000001</v>
      </c>
      <c r="J792" s="7">
        <f>템플릿!AT792</f>
        <v>8.8490000000000002</v>
      </c>
      <c r="K792" s="7">
        <f>템플릿!AW792</f>
        <v>5.0899999999999999E-3</v>
      </c>
      <c r="L792" s="7">
        <f>템플릿!AZ792</f>
        <v>-3.6080000000000001E-2</v>
      </c>
      <c r="M792" s="7">
        <f t="shared" si="98"/>
        <v>17.152999999999999</v>
      </c>
      <c r="N792" s="7">
        <f t="shared" si="99"/>
        <v>9.0053999999999998</v>
      </c>
      <c r="O792">
        <f>템플릿!BR792</f>
        <v>1.064E-2</v>
      </c>
      <c r="P792">
        <f>템플릿!CH792</f>
        <v>9.0000000000000011E-3</v>
      </c>
      <c r="Q792">
        <f t="shared" si="100"/>
        <v>1.1822222222222221</v>
      </c>
      <c r="R792">
        <f>템플릿!CI792</f>
        <v>0</v>
      </c>
      <c r="S792">
        <f t="shared" si="101"/>
        <v>1.1822222222222221</v>
      </c>
      <c r="T792">
        <f>템플릿!CA792</f>
        <v>0.3715</v>
      </c>
      <c r="U792">
        <f t="shared" si="102"/>
        <v>0.3805</v>
      </c>
      <c r="V792">
        <f t="shared" si="103"/>
        <v>1.064E-2</v>
      </c>
    </row>
    <row r="793" spans="1:22" x14ac:dyDescent="0.3">
      <c r="A793" s="1">
        <f>붙여넣기데이터!A793</f>
        <v>45141.584675925929</v>
      </c>
      <c r="B793">
        <v>0</v>
      </c>
      <c r="C793" s="7">
        <f>템플릿!AO793</f>
        <v>14.61</v>
      </c>
      <c r="D793" s="7">
        <f>템플릿!CE793</f>
        <v>2.5009999999999999</v>
      </c>
      <c r="E793" s="7">
        <f t="shared" si="96"/>
        <v>5.8416633346661335</v>
      </c>
      <c r="F793" s="7">
        <f>템플릿!CF793</f>
        <v>0.3</v>
      </c>
      <c r="G793" s="7">
        <f>템플릿!CG793</f>
        <v>0.316</v>
      </c>
      <c r="H793" s="7">
        <f t="shared" si="97"/>
        <v>4.6871992300288747</v>
      </c>
      <c r="I793" s="7">
        <f>템플릿!CD793</f>
        <v>0.15290000000000001</v>
      </c>
      <c r="J793" s="7">
        <f>템플릿!AT793</f>
        <v>10.88</v>
      </c>
      <c r="K793" s="7">
        <f>템플릿!AW793</f>
        <v>5.0899999999999999E-3</v>
      </c>
      <c r="L793" s="7">
        <f>템플릿!AZ793</f>
        <v>-3.6200000000000003E-2</v>
      </c>
      <c r="M793" s="7">
        <f t="shared" si="98"/>
        <v>17.111000000000001</v>
      </c>
      <c r="N793" s="7">
        <f t="shared" si="99"/>
        <v>11.032900000000001</v>
      </c>
      <c r="O793">
        <f>템플릿!BR793</f>
        <v>1.064E-2</v>
      </c>
      <c r="P793">
        <f>템플릿!CH793</f>
        <v>9.0000000000000011E-3</v>
      </c>
      <c r="Q793">
        <f t="shared" si="100"/>
        <v>1.1822222222222221</v>
      </c>
      <c r="R793">
        <f>템플릿!CI793</f>
        <v>0</v>
      </c>
      <c r="S793">
        <f t="shared" si="101"/>
        <v>1.1822222222222221</v>
      </c>
      <c r="T793">
        <f>템플릿!CA793</f>
        <v>0.3715</v>
      </c>
      <c r="U793">
        <f t="shared" si="102"/>
        <v>0.3805</v>
      </c>
      <c r="V793">
        <f t="shared" si="103"/>
        <v>1.064E-2</v>
      </c>
    </row>
    <row r="794" spans="1:22" x14ac:dyDescent="0.3">
      <c r="A794" s="1">
        <f>붙여넣기데이터!A794</f>
        <v>45141.584733796299</v>
      </c>
      <c r="B794">
        <v>0</v>
      </c>
      <c r="C794" s="7">
        <f>템플릿!AO794</f>
        <v>14.59</v>
      </c>
      <c r="D794" s="7">
        <f>템플릿!CE794</f>
        <v>2.504</v>
      </c>
      <c r="E794" s="7">
        <f t="shared" si="96"/>
        <v>5.8266773162939298</v>
      </c>
      <c r="F794" s="7">
        <f>템플릿!CF794</f>
        <v>0.29699999999999999</v>
      </c>
      <c r="G794" s="7">
        <f>템플릿!CG794</f>
        <v>0.31900000000000001</v>
      </c>
      <c r="H794" s="7">
        <f t="shared" si="97"/>
        <v>4.6762820512820511</v>
      </c>
      <c r="I794" s="7">
        <f>템플릿!CD794</f>
        <v>0.14849999999999999</v>
      </c>
      <c r="J794" s="7">
        <f>템플릿!AT794</f>
        <v>9.1340000000000003</v>
      </c>
      <c r="K794" s="7">
        <f>템플릿!AW794</f>
        <v>5.0899999999999999E-3</v>
      </c>
      <c r="L794" s="7">
        <f>템플릿!AZ794</f>
        <v>-3.6080000000000001E-2</v>
      </c>
      <c r="M794" s="7">
        <f t="shared" si="98"/>
        <v>17.094000000000001</v>
      </c>
      <c r="N794" s="7">
        <f t="shared" si="99"/>
        <v>9.2825000000000006</v>
      </c>
      <c r="O794">
        <f>템플릿!BR794</f>
        <v>1.064E-2</v>
      </c>
      <c r="P794">
        <f>템플릿!CH794</f>
        <v>9.0000000000000011E-3</v>
      </c>
      <c r="Q794">
        <f t="shared" si="100"/>
        <v>1.1822222222222221</v>
      </c>
      <c r="R794">
        <f>템플릿!CI794</f>
        <v>0</v>
      </c>
      <c r="S794">
        <f t="shared" si="101"/>
        <v>1.1822222222222221</v>
      </c>
      <c r="T794">
        <f>템플릿!CA794</f>
        <v>0.3715</v>
      </c>
      <c r="U794">
        <f t="shared" si="102"/>
        <v>0.3805</v>
      </c>
      <c r="V794">
        <f t="shared" si="103"/>
        <v>1.064E-2</v>
      </c>
    </row>
    <row r="795" spans="1:22" x14ac:dyDescent="0.3">
      <c r="A795" s="1">
        <f>붙여넣기데이터!A795</f>
        <v>45141.584791666668</v>
      </c>
      <c r="B795">
        <v>0</v>
      </c>
      <c r="C795" s="7">
        <f>템플릿!AO795</f>
        <v>14.62</v>
      </c>
      <c r="D795" s="7">
        <f>템플릿!CE795</f>
        <v>2.4980000000000002</v>
      </c>
      <c r="E795" s="7">
        <f t="shared" si="96"/>
        <v>5.8526821457165727</v>
      </c>
      <c r="F795" s="7">
        <f>템플릿!CF795</f>
        <v>0.29699999999999999</v>
      </c>
      <c r="G795" s="7">
        <f>템플릿!CG795</f>
        <v>0.316</v>
      </c>
      <c r="H795" s="7">
        <f t="shared" si="97"/>
        <v>4.6994535519125673</v>
      </c>
      <c r="I795" s="7">
        <f>템플릿!CD795</f>
        <v>0.14599999999999999</v>
      </c>
      <c r="J795" s="7">
        <f>템플릿!AT795</f>
        <v>9.0830000000000002</v>
      </c>
      <c r="K795" s="7">
        <f>템플릿!AW795</f>
        <v>5.0899999999999999E-3</v>
      </c>
      <c r="L795" s="7">
        <f>템플릿!AZ795</f>
        <v>-3.6080000000000001E-2</v>
      </c>
      <c r="M795" s="7">
        <f t="shared" si="98"/>
        <v>17.117999999999999</v>
      </c>
      <c r="N795" s="7">
        <f t="shared" si="99"/>
        <v>9.229000000000001</v>
      </c>
      <c r="O795">
        <f>템플릿!BR795</f>
        <v>1.0869999999999999E-2</v>
      </c>
      <c r="P795">
        <f>템플릿!CH795</f>
        <v>1.2E-2</v>
      </c>
      <c r="Q795">
        <f t="shared" si="100"/>
        <v>0.90583333333333327</v>
      </c>
      <c r="R795">
        <f>템플릿!CI795</f>
        <v>0</v>
      </c>
      <c r="S795">
        <f t="shared" si="101"/>
        <v>0.90583333333333327</v>
      </c>
      <c r="T795">
        <f>템플릿!CA795</f>
        <v>0.37959999999999999</v>
      </c>
      <c r="U795">
        <f t="shared" si="102"/>
        <v>0.3916</v>
      </c>
      <c r="V795">
        <f t="shared" si="103"/>
        <v>1.0869999999999999E-2</v>
      </c>
    </row>
    <row r="796" spans="1:22" x14ac:dyDescent="0.3">
      <c r="A796" s="1">
        <f>붙여넣기데이터!A796</f>
        <v>45141.584849537037</v>
      </c>
      <c r="B796">
        <v>0</v>
      </c>
      <c r="C796" s="7">
        <f>템플릿!AO796</f>
        <v>14.65</v>
      </c>
      <c r="D796" s="7">
        <f>템플릿!CE796</f>
        <v>2.5009999999999999</v>
      </c>
      <c r="E796" s="7">
        <f t="shared" si="96"/>
        <v>5.8576569372251104</v>
      </c>
      <c r="F796" s="7">
        <f>템플릿!CF796</f>
        <v>0.29499999999999998</v>
      </c>
      <c r="G796" s="7">
        <f>템플릿!CG796</f>
        <v>0.316</v>
      </c>
      <c r="H796" s="7">
        <f t="shared" si="97"/>
        <v>4.7075835475578414</v>
      </c>
      <c r="I796" s="7">
        <f>템플릿!CD796</f>
        <v>0.14460000000000001</v>
      </c>
      <c r="J796" s="7">
        <f>템플릿!AT796</f>
        <v>9.282</v>
      </c>
      <c r="K796" s="7">
        <f>템플릿!AW796</f>
        <v>4.8580000000000003E-3</v>
      </c>
      <c r="L796" s="7">
        <f>템플릿!AZ796</f>
        <v>-3.5970000000000002E-2</v>
      </c>
      <c r="M796" s="7">
        <f t="shared" si="98"/>
        <v>17.151</v>
      </c>
      <c r="N796" s="7">
        <f t="shared" si="99"/>
        <v>9.4266000000000005</v>
      </c>
      <c r="O796">
        <f>템플릿!BR796</f>
        <v>1.0869999999999999E-2</v>
      </c>
      <c r="P796">
        <f>템플릿!CH796</f>
        <v>1.2E-2</v>
      </c>
      <c r="Q796">
        <f t="shared" si="100"/>
        <v>0.90583333333333327</v>
      </c>
      <c r="R796">
        <f>템플릿!CI796</f>
        <v>0</v>
      </c>
      <c r="S796">
        <f t="shared" si="101"/>
        <v>0.90583333333333327</v>
      </c>
      <c r="T796">
        <f>템플릿!CA796</f>
        <v>0.37959999999999999</v>
      </c>
      <c r="U796">
        <f t="shared" si="102"/>
        <v>0.3916</v>
      </c>
      <c r="V796">
        <f t="shared" si="103"/>
        <v>1.0869999999999999E-2</v>
      </c>
    </row>
    <row r="797" spans="1:22" x14ac:dyDescent="0.3">
      <c r="A797" s="1">
        <f>붙여넣기데이터!A797</f>
        <v>45141.584907407407</v>
      </c>
      <c r="B797">
        <v>0</v>
      </c>
      <c r="C797" s="7">
        <f>템플릿!AO797</f>
        <v>14.61</v>
      </c>
      <c r="D797" s="7">
        <f>템플릿!CE797</f>
        <v>2.5009999999999999</v>
      </c>
      <c r="E797" s="7">
        <f t="shared" si="96"/>
        <v>5.8416633346661335</v>
      </c>
      <c r="F797" s="7">
        <f>템플릿!CF797</f>
        <v>0.3</v>
      </c>
      <c r="G797" s="7">
        <f>템플릿!CG797</f>
        <v>0.316</v>
      </c>
      <c r="H797" s="7">
        <f t="shared" si="97"/>
        <v>4.6871992300288747</v>
      </c>
      <c r="I797" s="7">
        <f>템플릿!CD797</f>
        <v>0.13789999999999999</v>
      </c>
      <c r="J797" s="7">
        <f>템플릿!AT797</f>
        <v>9.1750000000000007</v>
      </c>
      <c r="K797" s="7">
        <f>템플릿!AW797</f>
        <v>4.8580000000000003E-3</v>
      </c>
      <c r="L797" s="7">
        <f>템플릿!AZ797</f>
        <v>-3.6080000000000001E-2</v>
      </c>
      <c r="M797" s="7">
        <f t="shared" si="98"/>
        <v>17.111000000000001</v>
      </c>
      <c r="N797" s="7">
        <f t="shared" si="99"/>
        <v>9.3129000000000008</v>
      </c>
      <c r="O797">
        <f>템플릿!BR797</f>
        <v>1.0869999999999999E-2</v>
      </c>
      <c r="P797">
        <f>템플릿!CH797</f>
        <v>9.0000000000000011E-3</v>
      </c>
      <c r="Q797">
        <f t="shared" si="100"/>
        <v>1.2077777777777776</v>
      </c>
      <c r="R797">
        <f>템플릿!CI797</f>
        <v>0</v>
      </c>
      <c r="S797">
        <f t="shared" si="101"/>
        <v>1.2077777777777776</v>
      </c>
      <c r="T797">
        <f>템플릿!CA797</f>
        <v>0.28739999999999999</v>
      </c>
      <c r="U797">
        <f t="shared" si="102"/>
        <v>0.2964</v>
      </c>
      <c r="V797">
        <f t="shared" si="103"/>
        <v>1.0869999999999999E-2</v>
      </c>
    </row>
    <row r="798" spans="1:22" x14ac:dyDescent="0.3">
      <c r="A798" s="1">
        <f>붙여넣기데이터!A798</f>
        <v>45141.584965277776</v>
      </c>
      <c r="B798">
        <v>0</v>
      </c>
      <c r="C798" s="7">
        <f>템플릿!AO798</f>
        <v>14.58</v>
      </c>
      <c r="D798" s="7">
        <f>템플릿!CE798</f>
        <v>2.5060000000000002</v>
      </c>
      <c r="E798" s="7">
        <f t="shared" si="96"/>
        <v>5.8180367118914598</v>
      </c>
      <c r="F798" s="7">
        <f>템플릿!CF798</f>
        <v>0.29699999999999999</v>
      </c>
      <c r="G798" s="7">
        <f>템플릿!CG798</f>
        <v>0.316</v>
      </c>
      <c r="H798" s="7">
        <f t="shared" si="97"/>
        <v>4.6745751843539596</v>
      </c>
      <c r="I798" s="7">
        <f>템플릿!CD798</f>
        <v>0.1323</v>
      </c>
      <c r="J798" s="7">
        <f>템플릿!AT798</f>
        <v>8.6679999999999993</v>
      </c>
      <c r="K798" s="7">
        <f>템플릿!AW798</f>
        <v>4.8580000000000003E-3</v>
      </c>
      <c r="L798" s="7">
        <f>템플릿!AZ798</f>
        <v>-3.6080000000000001E-2</v>
      </c>
      <c r="M798" s="7">
        <f t="shared" si="98"/>
        <v>17.085999999999999</v>
      </c>
      <c r="N798" s="7">
        <f t="shared" si="99"/>
        <v>8.8003</v>
      </c>
      <c r="O798">
        <f>템플릿!BR798</f>
        <v>1.111E-2</v>
      </c>
      <c r="P798">
        <f>템플릿!CH798</f>
        <v>1.2E-2</v>
      </c>
      <c r="Q798">
        <f t="shared" si="100"/>
        <v>0.92583333333333329</v>
      </c>
      <c r="R798">
        <f>템플릿!CI798</f>
        <v>0</v>
      </c>
      <c r="S798">
        <f t="shared" si="101"/>
        <v>0.92583333333333329</v>
      </c>
      <c r="T798">
        <f>템플릿!CA798</f>
        <v>0.29349999999999998</v>
      </c>
      <c r="U798">
        <f t="shared" si="102"/>
        <v>0.30549999999999999</v>
      </c>
      <c r="V798">
        <f t="shared" si="103"/>
        <v>1.111E-2</v>
      </c>
    </row>
    <row r="799" spans="1:22" x14ac:dyDescent="0.3">
      <c r="A799" s="1">
        <f>붙여넣기데이터!A799</f>
        <v>45141.585023148145</v>
      </c>
      <c r="B799">
        <v>0</v>
      </c>
      <c r="C799" s="7">
        <f>템플릿!AO799</f>
        <v>14.58</v>
      </c>
      <c r="D799" s="7">
        <f>템플릿!CE799</f>
        <v>2.508</v>
      </c>
      <c r="E799" s="7">
        <f t="shared" si="96"/>
        <v>5.8133971291866029</v>
      </c>
      <c r="F799" s="7">
        <f>템플릿!CF799</f>
        <v>0.3</v>
      </c>
      <c r="G799" s="7">
        <f>템플릿!CG799</f>
        <v>0.316</v>
      </c>
      <c r="H799" s="7">
        <f t="shared" si="97"/>
        <v>4.6670934699103714</v>
      </c>
      <c r="I799" s="7">
        <f>템플릿!CD799</f>
        <v>0.1246</v>
      </c>
      <c r="J799" s="7">
        <f>템플릿!AT799</f>
        <v>7.8049999999999997</v>
      </c>
      <c r="K799" s="7">
        <f>템플릿!AW799</f>
        <v>5.0899999999999999E-3</v>
      </c>
      <c r="L799" s="7">
        <f>템플릿!AZ799</f>
        <v>-3.6080000000000001E-2</v>
      </c>
      <c r="M799" s="7">
        <f t="shared" si="98"/>
        <v>17.088000000000001</v>
      </c>
      <c r="N799" s="7">
        <f t="shared" si="99"/>
        <v>7.9295999999999998</v>
      </c>
      <c r="O799">
        <f>템플릿!BR799</f>
        <v>1.0410000000000001E-2</v>
      </c>
      <c r="P799">
        <f>템플릿!CH799</f>
        <v>1.2E-2</v>
      </c>
      <c r="Q799">
        <f t="shared" si="100"/>
        <v>0.86750000000000005</v>
      </c>
      <c r="R799">
        <f>템플릿!CI799</f>
        <v>0</v>
      </c>
      <c r="S799">
        <f t="shared" si="101"/>
        <v>0.86750000000000005</v>
      </c>
      <c r="T799">
        <f>템플릿!CA799</f>
        <v>0.36349999999999999</v>
      </c>
      <c r="U799">
        <f t="shared" si="102"/>
        <v>0.3755</v>
      </c>
      <c r="V799">
        <f t="shared" si="103"/>
        <v>1.0410000000000001E-2</v>
      </c>
    </row>
    <row r="800" spans="1:22" x14ac:dyDescent="0.3">
      <c r="A800" s="1">
        <f>붙여넣기데이터!A800</f>
        <v>45141.585081018522</v>
      </c>
      <c r="B800">
        <v>0</v>
      </c>
      <c r="C800" s="7">
        <f>템플릿!AO800</f>
        <v>14.61</v>
      </c>
      <c r="D800" s="7">
        <f>템플릿!CE800</f>
        <v>2.512</v>
      </c>
      <c r="E800" s="7">
        <f t="shared" si="96"/>
        <v>5.8160828025477702</v>
      </c>
      <c r="F800" s="7">
        <f>템플릿!CF800</f>
        <v>0.29699999999999999</v>
      </c>
      <c r="G800" s="7">
        <f>템플릿!CG800</f>
        <v>0.31900000000000001</v>
      </c>
      <c r="H800" s="7">
        <f t="shared" si="97"/>
        <v>4.6707161125319692</v>
      </c>
      <c r="I800" s="7">
        <f>템플릿!CD800</f>
        <v>0.1158</v>
      </c>
      <c r="J800" s="7">
        <f>템플릿!AT800</f>
        <v>11.3</v>
      </c>
      <c r="K800" s="7">
        <f>템플릿!AW800</f>
        <v>5.0899999999999999E-3</v>
      </c>
      <c r="L800" s="7">
        <f>템플릿!AZ800</f>
        <v>-3.5970000000000002E-2</v>
      </c>
      <c r="M800" s="7">
        <f t="shared" si="98"/>
        <v>17.122</v>
      </c>
      <c r="N800" s="7">
        <f t="shared" si="99"/>
        <v>11.415800000000001</v>
      </c>
      <c r="O800">
        <f>템플릿!BR800</f>
        <v>1.0410000000000001E-2</v>
      </c>
      <c r="P800">
        <f>템플릿!CH800</f>
        <v>1.2E-2</v>
      </c>
      <c r="Q800">
        <f t="shared" si="100"/>
        <v>0.86750000000000005</v>
      </c>
      <c r="R800">
        <f>템플릿!CI800</f>
        <v>0</v>
      </c>
      <c r="S800">
        <f t="shared" si="101"/>
        <v>0.86750000000000005</v>
      </c>
      <c r="T800">
        <f>템플릿!CA800</f>
        <v>0.2752</v>
      </c>
      <c r="U800">
        <f t="shared" si="102"/>
        <v>0.28720000000000001</v>
      </c>
      <c r="V800">
        <f t="shared" si="103"/>
        <v>1.0410000000000001E-2</v>
      </c>
    </row>
    <row r="801" spans="1:22" x14ac:dyDescent="0.3">
      <c r="A801" s="1">
        <f>붙여넣기데이터!A801</f>
        <v>45141.585138888891</v>
      </c>
      <c r="B801">
        <v>0</v>
      </c>
      <c r="C801" s="7">
        <f>템플릿!AO801</f>
        <v>14.59</v>
      </c>
      <c r="D801" s="7">
        <f>템플릿!CE801</f>
        <v>2.5129999999999999</v>
      </c>
      <c r="E801" s="7">
        <f t="shared" si="96"/>
        <v>5.8058097890966973</v>
      </c>
      <c r="F801" s="7">
        <f>템플릿!CF801</f>
        <v>0.29699999999999999</v>
      </c>
      <c r="G801" s="7">
        <f>템플릿!CG801</f>
        <v>0.316</v>
      </c>
      <c r="H801" s="7">
        <f t="shared" si="97"/>
        <v>4.6673064619321822</v>
      </c>
      <c r="I801" s="7">
        <f>템플릿!CD801</f>
        <v>0.1087</v>
      </c>
      <c r="J801" s="7">
        <f>템플릿!AT801</f>
        <v>11.98</v>
      </c>
      <c r="K801" s="7">
        <f>템플릿!AW801</f>
        <v>5.0899999999999999E-3</v>
      </c>
      <c r="L801" s="7">
        <f>템플릿!AZ801</f>
        <v>-3.6080000000000001E-2</v>
      </c>
      <c r="M801" s="7">
        <f t="shared" si="98"/>
        <v>17.103000000000002</v>
      </c>
      <c r="N801" s="7">
        <f t="shared" si="99"/>
        <v>12.088700000000001</v>
      </c>
      <c r="O801">
        <f>템플릿!BR801</f>
        <v>1.064E-2</v>
      </c>
      <c r="P801">
        <f>템플릿!CH801</f>
        <v>1.2E-2</v>
      </c>
      <c r="Q801">
        <f t="shared" si="100"/>
        <v>0.88666666666666671</v>
      </c>
      <c r="R801">
        <f>템플릿!CI801</f>
        <v>0</v>
      </c>
      <c r="S801">
        <f t="shared" si="101"/>
        <v>0.88666666666666671</v>
      </c>
      <c r="T801">
        <f>템플릿!CA801</f>
        <v>0.2848</v>
      </c>
      <c r="U801">
        <f t="shared" si="102"/>
        <v>0.29680000000000001</v>
      </c>
      <c r="V801">
        <f t="shared" si="103"/>
        <v>1.064E-2</v>
      </c>
    </row>
    <row r="802" spans="1:22" x14ac:dyDescent="0.3">
      <c r="A802" s="1">
        <f>붙여넣기데이터!A802</f>
        <v>45141.585196759261</v>
      </c>
      <c r="B802">
        <v>0</v>
      </c>
      <c r="C802" s="7">
        <f>템플릿!AO802</f>
        <v>14.63</v>
      </c>
      <c r="D802" s="7">
        <f>템플릿!CE802</f>
        <v>2.5150000000000001</v>
      </c>
      <c r="E802" s="7">
        <f t="shared" si="96"/>
        <v>5.8170974155069581</v>
      </c>
      <c r="F802" s="7">
        <f>템플릿!CF802</f>
        <v>0.29499999999999998</v>
      </c>
      <c r="G802" s="7">
        <f>템플릿!CG802</f>
        <v>0.314</v>
      </c>
      <c r="H802" s="7">
        <f t="shared" si="97"/>
        <v>4.683098591549296</v>
      </c>
      <c r="I802" s="7">
        <f>템플릿!CD802</f>
        <v>0.1053</v>
      </c>
      <c r="J802" s="7">
        <f>템플릿!AT802</f>
        <v>10.59</v>
      </c>
      <c r="K802" s="7">
        <f>템플릿!AW802</f>
        <v>5.0899999999999999E-3</v>
      </c>
      <c r="L802" s="7">
        <f>템플릿!AZ802</f>
        <v>-3.5970000000000002E-2</v>
      </c>
      <c r="M802" s="7">
        <f t="shared" si="98"/>
        <v>17.145</v>
      </c>
      <c r="N802" s="7">
        <f t="shared" si="99"/>
        <v>10.6953</v>
      </c>
      <c r="O802">
        <f>템플릿!BR802</f>
        <v>1.064E-2</v>
      </c>
      <c r="P802">
        <f>템플릿!CH802</f>
        <v>9.0000000000000011E-3</v>
      </c>
      <c r="Q802">
        <f t="shared" si="100"/>
        <v>1.1822222222222221</v>
      </c>
      <c r="R802">
        <f>템플릿!CI802</f>
        <v>0</v>
      </c>
      <c r="S802">
        <f t="shared" si="101"/>
        <v>1.1822222222222221</v>
      </c>
      <c r="T802">
        <f>템플릿!CA802</f>
        <v>0.28129999999999999</v>
      </c>
      <c r="U802">
        <f t="shared" si="102"/>
        <v>0.2903</v>
      </c>
      <c r="V802">
        <f t="shared" si="103"/>
        <v>1.064E-2</v>
      </c>
    </row>
    <row r="803" spans="1:22" x14ac:dyDescent="0.3">
      <c r="A803" s="1">
        <f>붙여넣기데이터!A803</f>
        <v>45141.58525462963</v>
      </c>
      <c r="B803">
        <v>0</v>
      </c>
      <c r="C803" s="7">
        <f>템플릿!AO803</f>
        <v>14.64</v>
      </c>
      <c r="D803" s="7">
        <f>템플릿!CE803</f>
        <v>2.508</v>
      </c>
      <c r="E803" s="7">
        <f t="shared" si="96"/>
        <v>5.8373205741626792</v>
      </c>
      <c r="F803" s="7">
        <f>템플릿!CF803</f>
        <v>0.3</v>
      </c>
      <c r="G803" s="7">
        <f>템플릿!CG803</f>
        <v>0.316</v>
      </c>
      <c r="H803" s="7">
        <f t="shared" si="97"/>
        <v>4.6862996158770818</v>
      </c>
      <c r="I803" s="7">
        <f>템플릿!CD803</f>
        <v>0.1085</v>
      </c>
      <c r="J803" s="7">
        <f>템플릿!AT803</f>
        <v>7.6429999999999998</v>
      </c>
      <c r="K803" s="7">
        <f>템플릿!AW803</f>
        <v>5.0899999999999999E-3</v>
      </c>
      <c r="L803" s="7">
        <f>템플릿!AZ803</f>
        <v>-3.5970000000000002E-2</v>
      </c>
      <c r="M803" s="7">
        <f t="shared" si="98"/>
        <v>17.148</v>
      </c>
      <c r="N803" s="7">
        <f t="shared" si="99"/>
        <v>7.7515000000000001</v>
      </c>
      <c r="O803">
        <f>템플릿!BR803</f>
        <v>1.0869999999999999E-2</v>
      </c>
      <c r="P803">
        <f>템플릿!CH803</f>
        <v>9.0000000000000011E-3</v>
      </c>
      <c r="Q803">
        <f t="shared" si="100"/>
        <v>1.2077777777777776</v>
      </c>
      <c r="R803">
        <f>템플릿!CI803</f>
        <v>0</v>
      </c>
      <c r="S803">
        <f t="shared" si="101"/>
        <v>1.2077777777777776</v>
      </c>
      <c r="T803">
        <f>템플릿!CA803</f>
        <v>0.28470000000000001</v>
      </c>
      <c r="U803">
        <f t="shared" si="102"/>
        <v>0.29370000000000002</v>
      </c>
      <c r="V803">
        <f t="shared" si="103"/>
        <v>1.0869999999999999E-2</v>
      </c>
    </row>
    <row r="804" spans="1:22" x14ac:dyDescent="0.3">
      <c r="A804" s="1">
        <f>붙여넣기데이터!A804</f>
        <v>45141.585312499999</v>
      </c>
      <c r="B804">
        <v>0</v>
      </c>
      <c r="C804" s="7">
        <f>템플릿!AO804</f>
        <v>14.59</v>
      </c>
      <c r="D804" s="7">
        <f>템플릿!CE804</f>
        <v>2.5049999999999999</v>
      </c>
      <c r="E804" s="7">
        <f t="shared" si="96"/>
        <v>5.8243512974051894</v>
      </c>
      <c r="F804" s="7">
        <f>템플릿!CF804</f>
        <v>0.29699999999999999</v>
      </c>
      <c r="G804" s="7">
        <f>템플릿!CG804</f>
        <v>0.316</v>
      </c>
      <c r="H804" s="7">
        <f t="shared" si="97"/>
        <v>4.6792815907633099</v>
      </c>
      <c r="I804" s="7">
        <f>템플릿!CD804</f>
        <v>0.11360000000000001</v>
      </c>
      <c r="J804" s="7">
        <f>템플릿!AT804</f>
        <v>9.8729999999999993</v>
      </c>
      <c r="K804" s="7">
        <f>템플릿!AW804</f>
        <v>4.8580000000000003E-3</v>
      </c>
      <c r="L804" s="7">
        <f>템플릿!AZ804</f>
        <v>-3.5970000000000002E-2</v>
      </c>
      <c r="M804" s="7">
        <f t="shared" si="98"/>
        <v>17.094999999999999</v>
      </c>
      <c r="N804" s="7">
        <f t="shared" si="99"/>
        <v>9.9865999999999993</v>
      </c>
      <c r="O804">
        <f>템플릿!BR804</f>
        <v>1.0869999999999999E-2</v>
      </c>
      <c r="P804">
        <f>템플릿!CH804</f>
        <v>1.2E-2</v>
      </c>
      <c r="Q804">
        <f t="shared" si="100"/>
        <v>0.90583333333333327</v>
      </c>
      <c r="R804">
        <f>템플릿!CI804</f>
        <v>0</v>
      </c>
      <c r="S804">
        <f t="shared" si="101"/>
        <v>0.90583333333333327</v>
      </c>
      <c r="T804">
        <f>템플릿!CA804</f>
        <v>0.28470000000000001</v>
      </c>
      <c r="U804">
        <f t="shared" si="102"/>
        <v>0.29670000000000002</v>
      </c>
      <c r="V804">
        <f t="shared" si="103"/>
        <v>1.0869999999999999E-2</v>
      </c>
    </row>
    <row r="805" spans="1:22" x14ac:dyDescent="0.3">
      <c r="A805" s="1">
        <f>붙여넣기데이터!A805</f>
        <v>45141.585370370369</v>
      </c>
      <c r="B805">
        <v>0</v>
      </c>
      <c r="C805" s="7">
        <f>템플릿!AO805</f>
        <v>14.59</v>
      </c>
      <c r="D805" s="7">
        <f>템플릿!CE805</f>
        <v>2.508</v>
      </c>
      <c r="E805" s="7">
        <f t="shared" si="96"/>
        <v>5.8173843700159491</v>
      </c>
      <c r="F805" s="7">
        <f>템플릿!CF805</f>
        <v>0.3</v>
      </c>
      <c r="G805" s="7">
        <f>템플릿!CG805</f>
        <v>0.316</v>
      </c>
      <c r="H805" s="7">
        <f t="shared" si="97"/>
        <v>4.6702944942381563</v>
      </c>
      <c r="I805" s="7">
        <f>템플릿!CD805</f>
        <v>0.12139999999999999</v>
      </c>
      <c r="J805" s="7">
        <f>템플릿!AT805</f>
        <v>11.14</v>
      </c>
      <c r="K805" s="7">
        <f>템플릿!AW805</f>
        <v>5.0899999999999999E-3</v>
      </c>
      <c r="L805" s="7">
        <f>템플릿!AZ805</f>
        <v>-3.5970000000000002E-2</v>
      </c>
      <c r="M805" s="7">
        <f t="shared" si="98"/>
        <v>17.097999999999999</v>
      </c>
      <c r="N805" s="7">
        <f t="shared" si="99"/>
        <v>11.2614</v>
      </c>
      <c r="O805">
        <f>템플릿!BR805</f>
        <v>1.0869999999999999E-2</v>
      </c>
      <c r="P805">
        <f>템플릿!CH805</f>
        <v>1.4E-2</v>
      </c>
      <c r="Q805">
        <f t="shared" si="100"/>
        <v>0.77642857142857136</v>
      </c>
      <c r="R805">
        <f>템플릿!CI805</f>
        <v>0</v>
      </c>
      <c r="S805">
        <f t="shared" si="101"/>
        <v>0.77642857142857136</v>
      </c>
      <c r="T805">
        <f>템플릿!CA805</f>
        <v>0.38790000000000002</v>
      </c>
      <c r="U805">
        <f t="shared" si="102"/>
        <v>0.40190000000000003</v>
      </c>
      <c r="V805">
        <f t="shared" si="103"/>
        <v>1.0869999999999999E-2</v>
      </c>
    </row>
    <row r="806" spans="1:22" x14ac:dyDescent="0.3">
      <c r="A806" s="1">
        <f>붙여넣기데이터!A806</f>
        <v>45141.585428240738</v>
      </c>
      <c r="B806">
        <v>0</v>
      </c>
      <c r="C806" s="7">
        <f>템플릿!AO806</f>
        <v>14.58</v>
      </c>
      <c r="D806" s="7">
        <f>템플릿!CE806</f>
        <v>2.5030000000000001</v>
      </c>
      <c r="E806" s="7">
        <f t="shared" si="96"/>
        <v>5.8250099880143829</v>
      </c>
      <c r="F806" s="7">
        <f>템플릿!CF806</f>
        <v>0.29699999999999999</v>
      </c>
      <c r="G806" s="7">
        <f>템플릿!CG806</f>
        <v>0.31900000000000001</v>
      </c>
      <c r="H806" s="7">
        <f t="shared" si="97"/>
        <v>4.6745751843539596</v>
      </c>
      <c r="I806" s="7">
        <f>템플릿!CD806</f>
        <v>0.1313</v>
      </c>
      <c r="J806" s="7">
        <f>템플릿!AT806</f>
        <v>10.55</v>
      </c>
      <c r="K806" s="7">
        <f>템플릿!AW806</f>
        <v>5.0899999999999999E-3</v>
      </c>
      <c r="L806" s="7">
        <f>템플릿!AZ806</f>
        <v>-3.6080000000000001E-2</v>
      </c>
      <c r="M806" s="7">
        <f t="shared" si="98"/>
        <v>17.082999999999998</v>
      </c>
      <c r="N806" s="7">
        <f t="shared" si="99"/>
        <v>10.6813</v>
      </c>
      <c r="O806">
        <f>템플릿!BR806</f>
        <v>1.0869999999999999E-2</v>
      </c>
      <c r="P806">
        <f>템플릿!CH806</f>
        <v>1.2E-2</v>
      </c>
      <c r="Q806">
        <f t="shared" si="100"/>
        <v>0.90583333333333327</v>
      </c>
      <c r="R806">
        <f>템플릿!CI806</f>
        <v>0</v>
      </c>
      <c r="S806">
        <f t="shared" si="101"/>
        <v>0.90583333333333327</v>
      </c>
      <c r="T806">
        <f>템플릿!CA806</f>
        <v>0.28739999999999999</v>
      </c>
      <c r="U806">
        <f t="shared" si="102"/>
        <v>0.2994</v>
      </c>
      <c r="V806">
        <f t="shared" si="103"/>
        <v>1.0869999999999999E-2</v>
      </c>
    </row>
    <row r="807" spans="1:22" x14ac:dyDescent="0.3">
      <c r="A807" s="1">
        <f>붙여넣기데이터!A807</f>
        <v>45141.585486111115</v>
      </c>
      <c r="B807">
        <v>0</v>
      </c>
      <c r="C807" s="7">
        <f>템플릿!AO807</f>
        <v>14.57</v>
      </c>
      <c r="D807" s="7">
        <f>템플릿!CE807</f>
        <v>2.4990000000000001</v>
      </c>
      <c r="E807" s="7">
        <f t="shared" si="96"/>
        <v>5.8303321328531412</v>
      </c>
      <c r="F807" s="7">
        <f>템플릿!CF807</f>
        <v>0.3</v>
      </c>
      <c r="G807" s="7">
        <f>템플릿!CG807</f>
        <v>0.314</v>
      </c>
      <c r="H807" s="7">
        <f t="shared" si="97"/>
        <v>4.6803726309026663</v>
      </c>
      <c r="I807" s="7">
        <f>템플릿!CD807</f>
        <v>0.13880000000000001</v>
      </c>
      <c r="J807" s="7">
        <f>템플릿!AT807</f>
        <v>9.8119999999999994</v>
      </c>
      <c r="K807" s="7">
        <f>템플릿!AW807</f>
        <v>5.0899999999999999E-3</v>
      </c>
      <c r="L807" s="7">
        <f>템플릿!AZ807</f>
        <v>-3.585E-2</v>
      </c>
      <c r="M807" s="7">
        <f t="shared" si="98"/>
        <v>17.068999999999999</v>
      </c>
      <c r="N807" s="7">
        <f t="shared" si="99"/>
        <v>9.9507999999999992</v>
      </c>
      <c r="O807">
        <f>템플릿!BR807</f>
        <v>1.0869999999999999E-2</v>
      </c>
      <c r="P807">
        <f>템플릿!CH807</f>
        <v>1.2E-2</v>
      </c>
      <c r="Q807">
        <f t="shared" si="100"/>
        <v>0.90583333333333327</v>
      </c>
      <c r="R807">
        <f>템플릿!CI807</f>
        <v>0</v>
      </c>
      <c r="S807">
        <f t="shared" si="101"/>
        <v>0.90583333333333327</v>
      </c>
      <c r="T807">
        <f>템플릿!CA807</f>
        <v>0.376</v>
      </c>
      <c r="U807">
        <f t="shared" si="102"/>
        <v>0.38800000000000001</v>
      </c>
      <c r="V807">
        <f t="shared" si="103"/>
        <v>1.0869999999999999E-2</v>
      </c>
    </row>
    <row r="808" spans="1:22" x14ac:dyDescent="0.3">
      <c r="A808" s="1">
        <f>붙여넣기데이터!A808</f>
        <v>45141.585543981484</v>
      </c>
      <c r="B808">
        <v>0</v>
      </c>
      <c r="C808" s="7">
        <f>템플릿!AO808</f>
        <v>14.58</v>
      </c>
      <c r="D808" s="7">
        <f>템플릿!CE808</f>
        <v>2.4980000000000002</v>
      </c>
      <c r="E808" s="7">
        <f t="shared" si="96"/>
        <v>5.8366693354683745</v>
      </c>
      <c r="F808" s="7">
        <f>템플릿!CF808</f>
        <v>0.3</v>
      </c>
      <c r="G808" s="7">
        <f>템플릿!CG808</f>
        <v>0.31900000000000001</v>
      </c>
      <c r="H808" s="7">
        <f t="shared" si="97"/>
        <v>4.6775745909528395</v>
      </c>
      <c r="I808" s="7">
        <f>템플릿!CD808</f>
        <v>0.14419999999999999</v>
      </c>
      <c r="J808" s="7">
        <f>템플릿!AT808</f>
        <v>9.7319999999999993</v>
      </c>
      <c r="K808" s="7">
        <f>템플릿!AW808</f>
        <v>5.0899999999999999E-3</v>
      </c>
      <c r="L808" s="7">
        <f>템플릿!AZ808</f>
        <v>-3.5970000000000002E-2</v>
      </c>
      <c r="M808" s="7">
        <f t="shared" si="98"/>
        <v>17.077999999999999</v>
      </c>
      <c r="N808" s="7">
        <f t="shared" si="99"/>
        <v>9.876199999999999</v>
      </c>
      <c r="O808">
        <f>템플릿!BR808</f>
        <v>1.0869999999999999E-2</v>
      </c>
      <c r="P808">
        <f>템플릿!CH808</f>
        <v>9.0000000000000011E-3</v>
      </c>
      <c r="Q808">
        <f t="shared" si="100"/>
        <v>1.2077777777777776</v>
      </c>
      <c r="R808">
        <f>템플릿!CI808</f>
        <v>0</v>
      </c>
      <c r="S808">
        <f t="shared" si="101"/>
        <v>1.2077777777777776</v>
      </c>
      <c r="T808">
        <f>템플릿!CA808</f>
        <v>0.29089999999999999</v>
      </c>
      <c r="U808">
        <f t="shared" si="102"/>
        <v>0.2999</v>
      </c>
      <c r="V808">
        <f t="shared" si="103"/>
        <v>1.0869999999999999E-2</v>
      </c>
    </row>
    <row r="809" spans="1:22" x14ac:dyDescent="0.3">
      <c r="A809" s="1">
        <f>붙여넣기데이터!A809</f>
        <v>45141.585601851853</v>
      </c>
      <c r="B809">
        <v>0</v>
      </c>
      <c r="C809" s="7">
        <f>템플릿!AO809</f>
        <v>14.58</v>
      </c>
      <c r="D809" s="7">
        <f>템플릿!CE809</f>
        <v>2.5</v>
      </c>
      <c r="E809" s="7">
        <f t="shared" si="96"/>
        <v>5.8319999999999999</v>
      </c>
      <c r="F809" s="7">
        <f>템플릿!CF809</f>
        <v>0.3</v>
      </c>
      <c r="G809" s="7">
        <f>템플릿!CG809</f>
        <v>0.317</v>
      </c>
      <c r="H809" s="7">
        <f t="shared" si="97"/>
        <v>4.6775745909528395</v>
      </c>
      <c r="I809" s="7">
        <f>템플릿!CD809</f>
        <v>0.15179999999999999</v>
      </c>
      <c r="J809" s="7">
        <f>템플릿!AT809</f>
        <v>9.2149999999999999</v>
      </c>
      <c r="K809" s="7">
        <f>템플릿!AW809</f>
        <v>5.0899999999999999E-3</v>
      </c>
      <c r="L809" s="7">
        <f>템플릿!AZ809</f>
        <v>-3.585E-2</v>
      </c>
      <c r="M809" s="7">
        <f t="shared" si="98"/>
        <v>17.079999999999998</v>
      </c>
      <c r="N809" s="7">
        <f t="shared" si="99"/>
        <v>9.3667999999999996</v>
      </c>
      <c r="O809">
        <f>템플릿!BR809</f>
        <v>1.0869999999999999E-2</v>
      </c>
      <c r="P809">
        <f>템플릿!CH809</f>
        <v>9.0000000000000011E-3</v>
      </c>
      <c r="Q809">
        <f t="shared" si="100"/>
        <v>1.2077777777777776</v>
      </c>
      <c r="R809">
        <f>템플릿!CI809</f>
        <v>0</v>
      </c>
      <c r="S809">
        <f t="shared" si="101"/>
        <v>1.2077777777777776</v>
      </c>
      <c r="T809">
        <f>템플릿!CA809</f>
        <v>0.376</v>
      </c>
      <c r="U809">
        <f t="shared" si="102"/>
        <v>0.38500000000000001</v>
      </c>
      <c r="V809">
        <f t="shared" si="103"/>
        <v>1.0869999999999999E-2</v>
      </c>
    </row>
    <row r="810" spans="1:22" x14ac:dyDescent="0.3">
      <c r="A810" s="1">
        <f>붙여넣기데이터!A810</f>
        <v>45141.585659722223</v>
      </c>
      <c r="B810">
        <v>0</v>
      </c>
      <c r="C810" s="7">
        <f>템플릿!AO810</f>
        <v>14.66</v>
      </c>
      <c r="D810" s="7">
        <f>템플릿!CE810</f>
        <v>2.4969999999999999</v>
      </c>
      <c r="E810" s="7">
        <f t="shared" si="96"/>
        <v>5.8710452543051668</v>
      </c>
      <c r="F810" s="7">
        <f>템플릿!CF810</f>
        <v>0.3</v>
      </c>
      <c r="G810" s="7">
        <f>템플릿!CG810</f>
        <v>0.31900000000000001</v>
      </c>
      <c r="H810" s="7">
        <f t="shared" si="97"/>
        <v>4.7047496790757384</v>
      </c>
      <c r="I810" s="7">
        <f>템플릿!CD810</f>
        <v>0.15570000000000001</v>
      </c>
      <c r="J810" s="7">
        <f>템플릿!AT810</f>
        <v>8.7720000000000002</v>
      </c>
      <c r="K810" s="7">
        <f>템플릿!AW810</f>
        <v>5.0899999999999999E-3</v>
      </c>
      <c r="L810" s="7">
        <f>템플릿!AZ810</f>
        <v>-3.585E-2</v>
      </c>
      <c r="M810" s="7">
        <f t="shared" si="98"/>
        <v>17.157</v>
      </c>
      <c r="N810" s="7">
        <f t="shared" si="99"/>
        <v>8.9276999999999997</v>
      </c>
      <c r="O810">
        <f>템플릿!BR810</f>
        <v>1.064E-2</v>
      </c>
      <c r="P810">
        <f>템플릿!CH810</f>
        <v>9.0000000000000011E-3</v>
      </c>
      <c r="Q810">
        <f t="shared" si="100"/>
        <v>1.1822222222222221</v>
      </c>
      <c r="R810">
        <f>템플릿!CI810</f>
        <v>0</v>
      </c>
      <c r="S810">
        <f t="shared" si="101"/>
        <v>1.1822222222222221</v>
      </c>
      <c r="T810">
        <f>템플릿!CA810</f>
        <v>0.36799999999999999</v>
      </c>
      <c r="U810">
        <f t="shared" si="102"/>
        <v>0.377</v>
      </c>
      <c r="V810">
        <f t="shared" si="103"/>
        <v>1.064E-2</v>
      </c>
    </row>
    <row r="811" spans="1:22" x14ac:dyDescent="0.3">
      <c r="A811" s="1">
        <f>붙여넣기데이터!A811</f>
        <v>45141.585717592592</v>
      </c>
      <c r="B811">
        <v>0</v>
      </c>
      <c r="C811" s="7">
        <f>템플릿!AO811</f>
        <v>14.59</v>
      </c>
      <c r="D811" s="7">
        <f>템플릿!CE811</f>
        <v>2.4969999999999999</v>
      </c>
      <c r="E811" s="7">
        <f t="shared" si="96"/>
        <v>5.8430116139367243</v>
      </c>
      <c r="F811" s="7">
        <f>템플릿!CF811</f>
        <v>0.29499999999999998</v>
      </c>
      <c r="G811" s="7">
        <f>템플릿!CG811</f>
        <v>0.31900000000000001</v>
      </c>
      <c r="H811" s="7">
        <f t="shared" si="97"/>
        <v>4.6898103503696564</v>
      </c>
      <c r="I811" s="7">
        <f>템플릿!CD811</f>
        <v>0.1613</v>
      </c>
      <c r="J811" s="7">
        <f>템플릿!AT811</f>
        <v>10.15</v>
      </c>
      <c r="K811" s="7">
        <f>템플릿!AW811</f>
        <v>5.0899999999999999E-3</v>
      </c>
      <c r="L811" s="7">
        <f>템플릿!AZ811</f>
        <v>-3.585E-2</v>
      </c>
      <c r="M811" s="7">
        <f t="shared" si="98"/>
        <v>17.087</v>
      </c>
      <c r="N811" s="7">
        <f t="shared" si="99"/>
        <v>10.311300000000001</v>
      </c>
      <c r="O811">
        <f>템플릿!BR811</f>
        <v>1.0869999999999999E-2</v>
      </c>
      <c r="P811">
        <f>템플릿!CH811</f>
        <v>1.2E-2</v>
      </c>
      <c r="Q811">
        <f t="shared" si="100"/>
        <v>0.90583333333333327</v>
      </c>
      <c r="R811">
        <f>템플릿!CI811</f>
        <v>0</v>
      </c>
      <c r="S811">
        <f t="shared" si="101"/>
        <v>0.90583333333333327</v>
      </c>
      <c r="T811">
        <f>템플릿!CA811</f>
        <v>0.38069999999999998</v>
      </c>
      <c r="U811">
        <f t="shared" si="102"/>
        <v>0.39269999999999999</v>
      </c>
      <c r="V811">
        <f t="shared" si="103"/>
        <v>1.0869999999999999E-2</v>
      </c>
    </row>
    <row r="812" spans="1:22" x14ac:dyDescent="0.3">
      <c r="A812" s="1">
        <f>붙여넣기데이터!A812</f>
        <v>45141.585775462961</v>
      </c>
      <c r="B812">
        <v>0</v>
      </c>
      <c r="C812" s="7">
        <f>템플릿!AO812</f>
        <v>14.68</v>
      </c>
      <c r="D812" s="7">
        <f>템플릿!CE812</f>
        <v>2.4980000000000002</v>
      </c>
      <c r="E812" s="7">
        <f t="shared" si="96"/>
        <v>5.8767013610888705</v>
      </c>
      <c r="F812" s="7">
        <f>템플릿!CF812</f>
        <v>0.30199999999999999</v>
      </c>
      <c r="G812" s="7">
        <f>템플릿!CG812</f>
        <v>0.316</v>
      </c>
      <c r="H812" s="7">
        <f t="shared" si="97"/>
        <v>4.7111681643132215</v>
      </c>
      <c r="I812" s="7">
        <f>템플릿!CD812</f>
        <v>0.1666</v>
      </c>
      <c r="J812" s="7">
        <f>템플릿!AT812</f>
        <v>9.3209999999999997</v>
      </c>
      <c r="K812" s="7">
        <f>템플릿!AW812</f>
        <v>5.0899999999999999E-3</v>
      </c>
      <c r="L812" s="7">
        <f>템플릿!AZ812</f>
        <v>-3.5970000000000002E-2</v>
      </c>
      <c r="M812" s="7">
        <f t="shared" si="98"/>
        <v>17.178000000000001</v>
      </c>
      <c r="N812" s="7">
        <f t="shared" si="99"/>
        <v>9.4876000000000005</v>
      </c>
      <c r="O812">
        <f>템플릿!BR812</f>
        <v>1.111E-2</v>
      </c>
      <c r="P812">
        <f>템플릿!CH812</f>
        <v>1.0999999999999999E-2</v>
      </c>
      <c r="Q812">
        <f t="shared" si="100"/>
        <v>1.01</v>
      </c>
      <c r="R812">
        <f>템플릿!CI812</f>
        <v>0</v>
      </c>
      <c r="S812">
        <f t="shared" si="101"/>
        <v>1.01</v>
      </c>
      <c r="T812">
        <f>템플릿!CA812</f>
        <v>0.57050000000000001</v>
      </c>
      <c r="U812">
        <f t="shared" si="102"/>
        <v>0.58150000000000002</v>
      </c>
      <c r="V812">
        <f t="shared" si="103"/>
        <v>1.111E-2</v>
      </c>
    </row>
    <row r="813" spans="1:22" x14ac:dyDescent="0.3">
      <c r="A813" s="1">
        <f>붙여넣기데이터!A813</f>
        <v>45141.585833333331</v>
      </c>
      <c r="B813">
        <v>0</v>
      </c>
      <c r="C813" s="7">
        <f>템플릿!AO813</f>
        <v>14.69</v>
      </c>
      <c r="D813" s="7">
        <f>템플릿!CE813</f>
        <v>2.4950000000000001</v>
      </c>
      <c r="E813" s="7">
        <f t="shared" si="96"/>
        <v>5.8877755511022043</v>
      </c>
      <c r="F813" s="7">
        <f>템플릿!CF813</f>
        <v>0.29699999999999999</v>
      </c>
      <c r="G813" s="7">
        <f>템플릿!CG813</f>
        <v>0.316</v>
      </c>
      <c r="H813" s="7">
        <f t="shared" si="97"/>
        <v>4.7265122265122264</v>
      </c>
      <c r="I813" s="7">
        <f>템플릿!CD813</f>
        <v>0.1699</v>
      </c>
      <c r="J813" s="7">
        <f>템플릿!AT813</f>
        <v>10.92</v>
      </c>
      <c r="K813" s="7">
        <f>템플릿!AW813</f>
        <v>5.0899999999999999E-3</v>
      </c>
      <c r="L813" s="7">
        <f>템플릿!AZ813</f>
        <v>-3.5740000000000001E-2</v>
      </c>
      <c r="M813" s="7">
        <f t="shared" si="98"/>
        <v>17.184999999999999</v>
      </c>
      <c r="N813" s="7">
        <f t="shared" si="99"/>
        <v>11.0899</v>
      </c>
      <c r="O813">
        <f>템플릿!BR813</f>
        <v>1.0869999999999999E-2</v>
      </c>
      <c r="P813">
        <f>템플릿!CH813</f>
        <v>9.0000000000000011E-3</v>
      </c>
      <c r="Q813">
        <f t="shared" si="100"/>
        <v>1.2077777777777776</v>
      </c>
      <c r="R813">
        <f>템플릿!CI813</f>
        <v>0</v>
      </c>
      <c r="S813">
        <f t="shared" si="101"/>
        <v>1.2077777777777776</v>
      </c>
      <c r="T813">
        <f>템플릿!CA813</f>
        <v>0.55859999999999999</v>
      </c>
      <c r="U813">
        <f t="shared" si="102"/>
        <v>0.56759999999999999</v>
      </c>
      <c r="V813">
        <f t="shared" si="103"/>
        <v>1.0869999999999999E-2</v>
      </c>
    </row>
    <row r="814" spans="1:22" x14ac:dyDescent="0.3">
      <c r="A814" s="1">
        <f>붙여넣기데이터!A814</f>
        <v>45141.5858912037</v>
      </c>
      <c r="B814">
        <v>0</v>
      </c>
      <c r="C814" s="7">
        <f>템플릿!AO814</f>
        <v>14.7</v>
      </c>
      <c r="D814" s="7">
        <f>템플릿!CE814</f>
        <v>2.4969999999999999</v>
      </c>
      <c r="E814" s="7">
        <f t="shared" si="96"/>
        <v>5.8870644773728475</v>
      </c>
      <c r="F814" s="7">
        <f>템플릿!CF814</f>
        <v>0.29699999999999999</v>
      </c>
      <c r="G814" s="7">
        <f>템플릿!CG814</f>
        <v>0.316</v>
      </c>
      <c r="H814" s="7">
        <f t="shared" si="97"/>
        <v>4.726688102893891</v>
      </c>
      <c r="I814" s="7">
        <f>템플릿!CD814</f>
        <v>0.17449999999999999</v>
      </c>
      <c r="J814" s="7">
        <f>템플릿!AT814</f>
        <v>9.6630000000000003</v>
      </c>
      <c r="K814" s="7">
        <f>템플릿!AW814</f>
        <v>5.0899999999999999E-3</v>
      </c>
      <c r="L814" s="7">
        <f>템플릿!AZ814</f>
        <v>-3.585E-2</v>
      </c>
      <c r="M814" s="7">
        <f t="shared" si="98"/>
        <v>17.196999999999999</v>
      </c>
      <c r="N814" s="7">
        <f t="shared" si="99"/>
        <v>9.8375000000000004</v>
      </c>
      <c r="O814">
        <f>템플릿!BR814</f>
        <v>1.0869999999999999E-2</v>
      </c>
      <c r="P814">
        <f>템플릿!CH814</f>
        <v>9.0000000000000011E-3</v>
      </c>
      <c r="Q814">
        <f t="shared" si="100"/>
        <v>1.2077777777777776</v>
      </c>
      <c r="R814">
        <f>템플릿!CI814</f>
        <v>0</v>
      </c>
      <c r="S814">
        <f t="shared" si="101"/>
        <v>1.2077777777777776</v>
      </c>
      <c r="T814">
        <f>템플릿!CA814</f>
        <v>0.57099999999999995</v>
      </c>
      <c r="U814">
        <f t="shared" si="102"/>
        <v>0.57999999999999996</v>
      </c>
      <c r="V814">
        <f t="shared" si="103"/>
        <v>1.0869999999999999E-2</v>
      </c>
    </row>
    <row r="815" spans="1:22" x14ac:dyDescent="0.3">
      <c r="A815" s="1">
        <f>붙여넣기데이터!A815</f>
        <v>45141.585949074077</v>
      </c>
      <c r="B815">
        <v>0</v>
      </c>
      <c r="C815" s="7">
        <f>템플릿!AO815</f>
        <v>14.74</v>
      </c>
      <c r="D815" s="7">
        <f>템플릿!CE815</f>
        <v>2.496</v>
      </c>
      <c r="E815" s="7">
        <f t="shared" si="96"/>
        <v>5.9054487179487181</v>
      </c>
      <c r="F815" s="7">
        <f>템플릿!CF815</f>
        <v>0.3</v>
      </c>
      <c r="G815" s="7">
        <f>템플릿!CG815</f>
        <v>0.316</v>
      </c>
      <c r="H815" s="7">
        <f t="shared" si="97"/>
        <v>4.7365038560411321</v>
      </c>
      <c r="I815" s="7">
        <f>템플릿!CD815</f>
        <v>0.17369999999999999</v>
      </c>
      <c r="J815" s="7">
        <f>템플릿!AT815</f>
        <v>10.210000000000001</v>
      </c>
      <c r="K815" s="7">
        <f>템플릿!AW815</f>
        <v>5.3210000000000002E-3</v>
      </c>
      <c r="L815" s="7">
        <f>템플릿!AZ815</f>
        <v>-3.5740000000000001E-2</v>
      </c>
      <c r="M815" s="7">
        <f t="shared" si="98"/>
        <v>17.236000000000001</v>
      </c>
      <c r="N815" s="7">
        <f t="shared" si="99"/>
        <v>10.383700000000001</v>
      </c>
      <c r="O815">
        <f>템플릿!BR815</f>
        <v>1.111E-2</v>
      </c>
      <c r="P815">
        <f>템플릿!CH815</f>
        <v>9.0000000000000011E-3</v>
      </c>
      <c r="Q815">
        <f t="shared" si="100"/>
        <v>1.2344444444444442</v>
      </c>
      <c r="R815">
        <f>템플릿!CI815</f>
        <v>0</v>
      </c>
      <c r="S815">
        <f t="shared" si="101"/>
        <v>1.2344444444444442</v>
      </c>
      <c r="T815">
        <f>템플릿!CA815</f>
        <v>0.3962</v>
      </c>
      <c r="U815">
        <f t="shared" si="102"/>
        <v>0.4052</v>
      </c>
      <c r="V815">
        <f t="shared" si="103"/>
        <v>1.111E-2</v>
      </c>
    </row>
    <row r="816" spans="1:22" x14ac:dyDescent="0.3">
      <c r="A816" s="1">
        <f>붙여넣기데이터!A816</f>
        <v>45141.586006944446</v>
      </c>
      <c r="B816">
        <v>0</v>
      </c>
      <c r="C816" s="7">
        <f>템플릿!AO816</f>
        <v>14.81</v>
      </c>
      <c r="D816" s="7">
        <f>템플릿!CE816</f>
        <v>2.4990000000000001</v>
      </c>
      <c r="E816" s="7">
        <f t="shared" si="96"/>
        <v>5.9263705482192872</v>
      </c>
      <c r="F816" s="7">
        <f>템플릿!CF816</f>
        <v>0.3</v>
      </c>
      <c r="G816" s="7">
        <f>템플릿!CG816</f>
        <v>0.314</v>
      </c>
      <c r="H816" s="7">
        <f t="shared" si="97"/>
        <v>4.757468679730164</v>
      </c>
      <c r="I816" s="7">
        <f>템플릿!CD816</f>
        <v>0.1757</v>
      </c>
      <c r="J816" s="7">
        <f>템플릿!AT816</f>
        <v>10.050000000000001</v>
      </c>
      <c r="K816" s="7">
        <f>템플릿!AW816</f>
        <v>5.0899999999999999E-3</v>
      </c>
      <c r="L816" s="7">
        <f>템플릿!AZ816</f>
        <v>-3.585E-2</v>
      </c>
      <c r="M816" s="7">
        <f t="shared" si="98"/>
        <v>17.309000000000001</v>
      </c>
      <c r="N816" s="7">
        <f t="shared" si="99"/>
        <v>10.225700000000002</v>
      </c>
      <c r="O816">
        <f>템플릿!BR816</f>
        <v>1.111E-2</v>
      </c>
      <c r="P816">
        <f>템플릿!CH816</f>
        <v>1.4E-2</v>
      </c>
      <c r="Q816">
        <f t="shared" si="100"/>
        <v>0.79357142857142859</v>
      </c>
      <c r="R816">
        <f>템플릿!CI816</f>
        <v>0</v>
      </c>
      <c r="S816">
        <f t="shared" si="101"/>
        <v>0.79357142857142859</v>
      </c>
      <c r="T816">
        <f>템플릿!CA816</f>
        <v>0.3962</v>
      </c>
      <c r="U816">
        <f t="shared" si="102"/>
        <v>0.41020000000000001</v>
      </c>
      <c r="V816">
        <f t="shared" si="103"/>
        <v>1.111E-2</v>
      </c>
    </row>
    <row r="817" spans="1:22" x14ac:dyDescent="0.3">
      <c r="A817" s="1">
        <f>붙여넣기데이터!A817</f>
        <v>45141.586064814815</v>
      </c>
      <c r="B817">
        <v>0</v>
      </c>
      <c r="C817" s="7">
        <f>템플릿!AO817</f>
        <v>14.86</v>
      </c>
      <c r="D817" s="7">
        <f>템플릿!CE817</f>
        <v>2.4990000000000001</v>
      </c>
      <c r="E817" s="7">
        <f t="shared" si="96"/>
        <v>5.946378551420568</v>
      </c>
      <c r="F817" s="7">
        <f>템플릿!CF817</f>
        <v>0.3</v>
      </c>
      <c r="G817" s="7">
        <f>템플릿!CG817</f>
        <v>0.316</v>
      </c>
      <c r="H817" s="7">
        <f t="shared" si="97"/>
        <v>4.7704654895666136</v>
      </c>
      <c r="I817" s="7">
        <f>템플릿!CD817</f>
        <v>0.1764</v>
      </c>
      <c r="J817" s="7">
        <f>템플릿!AT817</f>
        <v>8.8879999999999999</v>
      </c>
      <c r="K817" s="7">
        <f>템플릿!AW817</f>
        <v>5.3210000000000002E-3</v>
      </c>
      <c r="L817" s="7">
        <f>템플릿!AZ817</f>
        <v>-3.5619999999999999E-2</v>
      </c>
      <c r="M817" s="7">
        <f t="shared" si="98"/>
        <v>17.358999999999998</v>
      </c>
      <c r="N817" s="7">
        <f t="shared" si="99"/>
        <v>9.0643999999999991</v>
      </c>
      <c r="O817">
        <f>템플릿!BR817</f>
        <v>1.1339999999999999E-2</v>
      </c>
      <c r="P817">
        <f>템플릿!CH817</f>
        <v>1.4E-2</v>
      </c>
      <c r="Q817">
        <f t="shared" si="100"/>
        <v>0.80999999999999994</v>
      </c>
      <c r="R817">
        <f>템플릿!CI817</f>
        <v>0</v>
      </c>
      <c r="S817">
        <f t="shared" si="101"/>
        <v>0.80999999999999994</v>
      </c>
      <c r="T817">
        <f>템플릿!CA817</f>
        <v>0.60099999999999998</v>
      </c>
      <c r="U817">
        <f t="shared" si="102"/>
        <v>0.61499999999999999</v>
      </c>
      <c r="V817">
        <f t="shared" si="103"/>
        <v>1.1339999999999999E-2</v>
      </c>
    </row>
    <row r="818" spans="1:22" x14ac:dyDescent="0.3">
      <c r="A818" s="1">
        <f>붙여넣기데이터!A818</f>
        <v>45141.586122685185</v>
      </c>
      <c r="B818">
        <v>0</v>
      </c>
      <c r="C818" s="7">
        <f>템플릿!AO818</f>
        <v>14.86</v>
      </c>
      <c r="D818" s="7">
        <f>템플릿!CE818</f>
        <v>2.5009999999999999</v>
      </c>
      <c r="E818" s="7">
        <f t="shared" si="96"/>
        <v>5.9416233506597358</v>
      </c>
      <c r="F818" s="7">
        <f>템플릿!CF818</f>
        <v>0.3</v>
      </c>
      <c r="G818" s="7">
        <f>템플릿!CG818</f>
        <v>0.316</v>
      </c>
      <c r="H818" s="7">
        <f t="shared" si="97"/>
        <v>4.7674045556624964</v>
      </c>
      <c r="I818" s="7">
        <f>템플릿!CD818</f>
        <v>0.1719</v>
      </c>
      <c r="J818" s="7">
        <f>템플릿!AT818</f>
        <v>7.6280000000000001</v>
      </c>
      <c r="K818" s="7">
        <f>템플릿!AW818</f>
        <v>5.3210000000000002E-3</v>
      </c>
      <c r="L818" s="7">
        <f>템플릿!AZ818</f>
        <v>-3.5740000000000001E-2</v>
      </c>
      <c r="M818" s="7">
        <f t="shared" si="98"/>
        <v>17.361000000000001</v>
      </c>
      <c r="N818" s="7">
        <f t="shared" si="99"/>
        <v>7.7999000000000001</v>
      </c>
      <c r="O818">
        <f>템플릿!BR818</f>
        <v>1.0869999999999999E-2</v>
      </c>
      <c r="P818">
        <f>템플릿!CH818</f>
        <v>9.0000000000000011E-3</v>
      </c>
      <c r="Q818">
        <f t="shared" si="100"/>
        <v>1.2077777777777776</v>
      </c>
      <c r="R818">
        <f>템플릿!CI818</f>
        <v>0</v>
      </c>
      <c r="S818">
        <f t="shared" si="101"/>
        <v>1.2077777777777776</v>
      </c>
      <c r="T818">
        <f>템플릿!CA818</f>
        <v>0.57640000000000002</v>
      </c>
      <c r="U818">
        <f t="shared" si="102"/>
        <v>0.58540000000000003</v>
      </c>
      <c r="V818">
        <f t="shared" si="103"/>
        <v>1.0869999999999999E-2</v>
      </c>
    </row>
    <row r="819" spans="1:22" x14ac:dyDescent="0.3">
      <c r="A819" s="1">
        <f>붙여넣기데이터!A819</f>
        <v>45141.586180555554</v>
      </c>
      <c r="B819">
        <v>0</v>
      </c>
      <c r="C819" s="7">
        <f>템플릿!AO819</f>
        <v>14.83</v>
      </c>
      <c r="D819" s="7">
        <f>템플릿!CE819</f>
        <v>2.5009999999999999</v>
      </c>
      <c r="E819" s="7">
        <f t="shared" si="96"/>
        <v>5.9296281487405045</v>
      </c>
      <c r="F819" s="7">
        <f>템플릿!CF819</f>
        <v>0.3</v>
      </c>
      <c r="G819" s="7">
        <f>템플릿!CG819</f>
        <v>0.314</v>
      </c>
      <c r="H819" s="7">
        <f t="shared" si="97"/>
        <v>4.7608346709470313</v>
      </c>
      <c r="I819" s="7">
        <f>템플릿!CD819</f>
        <v>0.1661</v>
      </c>
      <c r="J819" s="7">
        <f>템플릿!AT819</f>
        <v>7.9989999999999997</v>
      </c>
      <c r="K819" s="7">
        <f>템플릿!AW819</f>
        <v>5.3210000000000002E-3</v>
      </c>
      <c r="L819" s="7">
        <f>템플릿!AZ819</f>
        <v>-3.5740000000000001E-2</v>
      </c>
      <c r="M819" s="7">
        <f t="shared" si="98"/>
        <v>17.331</v>
      </c>
      <c r="N819" s="7">
        <f t="shared" si="99"/>
        <v>8.1650999999999989</v>
      </c>
      <c r="O819">
        <f>템플릿!BR819</f>
        <v>1.064E-2</v>
      </c>
      <c r="P819">
        <f>템플릿!CH819</f>
        <v>9.0000000000000011E-3</v>
      </c>
      <c r="Q819">
        <f t="shared" si="100"/>
        <v>1.1822222222222221</v>
      </c>
      <c r="R819">
        <f>템플릿!CI819</f>
        <v>0</v>
      </c>
      <c r="S819">
        <f t="shared" si="101"/>
        <v>1.1822222222222221</v>
      </c>
      <c r="T819">
        <f>템플릿!CA819</f>
        <v>0.56420000000000003</v>
      </c>
      <c r="U819">
        <f t="shared" si="102"/>
        <v>0.57320000000000004</v>
      </c>
      <c r="V819">
        <f t="shared" si="103"/>
        <v>1.064E-2</v>
      </c>
    </row>
    <row r="820" spans="1:22" x14ac:dyDescent="0.3">
      <c r="A820" s="1">
        <f>붙여넣기데이터!A820</f>
        <v>45141.586238425924</v>
      </c>
      <c r="B820">
        <v>0</v>
      </c>
      <c r="C820" s="7">
        <f>템플릿!AO820</f>
        <v>14.76</v>
      </c>
      <c r="D820" s="7">
        <f>템플릿!CE820</f>
        <v>2.5030000000000001</v>
      </c>
      <c r="E820" s="7">
        <f t="shared" si="96"/>
        <v>5.8969236915701151</v>
      </c>
      <c r="F820" s="7">
        <f>템플릿!CF820</f>
        <v>0.29699999999999999</v>
      </c>
      <c r="G820" s="7">
        <f>템플릿!CG820</f>
        <v>0.316</v>
      </c>
      <c r="H820" s="7">
        <f t="shared" si="97"/>
        <v>4.7368421052631575</v>
      </c>
      <c r="I820" s="7">
        <f>템플릿!CD820</f>
        <v>0.16189999999999999</v>
      </c>
      <c r="J820" s="7">
        <f>템플릿!AT820</f>
        <v>8.9960000000000004</v>
      </c>
      <c r="K820" s="7">
        <f>템플릿!AW820</f>
        <v>5.3210000000000002E-3</v>
      </c>
      <c r="L820" s="7">
        <f>템플릿!AZ820</f>
        <v>-3.5740000000000001E-2</v>
      </c>
      <c r="M820" s="7">
        <f t="shared" si="98"/>
        <v>17.262999999999998</v>
      </c>
      <c r="N820" s="7">
        <f t="shared" si="99"/>
        <v>9.1578999999999997</v>
      </c>
      <c r="O820">
        <f>템플릿!BR820</f>
        <v>1.0869999999999999E-2</v>
      </c>
      <c r="P820">
        <f>템플릿!CH820</f>
        <v>9.0000000000000011E-3</v>
      </c>
      <c r="Q820">
        <f t="shared" si="100"/>
        <v>1.2077777777777776</v>
      </c>
      <c r="R820">
        <f>템플릿!CI820</f>
        <v>0</v>
      </c>
      <c r="S820">
        <f t="shared" si="101"/>
        <v>1.2077777777777776</v>
      </c>
      <c r="T820">
        <f>템플릿!CA820</f>
        <v>0.38790000000000002</v>
      </c>
      <c r="U820">
        <f t="shared" si="102"/>
        <v>0.39690000000000003</v>
      </c>
      <c r="V820">
        <f t="shared" si="103"/>
        <v>1.0869999999999999E-2</v>
      </c>
    </row>
    <row r="821" spans="1:22" x14ac:dyDescent="0.3">
      <c r="A821" s="1">
        <f>붙여넣기데이터!A821</f>
        <v>45141.586296296293</v>
      </c>
      <c r="B821">
        <v>0</v>
      </c>
      <c r="C821" s="7">
        <f>템플릿!AO821</f>
        <v>14.73</v>
      </c>
      <c r="D821" s="7">
        <f>템플릿!CE821</f>
        <v>2.5049999999999999</v>
      </c>
      <c r="E821" s="7">
        <f t="shared" si="96"/>
        <v>5.8802395209580842</v>
      </c>
      <c r="F821" s="7">
        <f>템플릿!CF821</f>
        <v>0.29699999999999999</v>
      </c>
      <c r="G821" s="7">
        <f>템플릿!CG821</f>
        <v>0.314</v>
      </c>
      <c r="H821" s="7">
        <f t="shared" si="97"/>
        <v>4.7272143774069315</v>
      </c>
      <c r="I821" s="7">
        <f>템플릿!CD821</f>
        <v>0.15959999999999999</v>
      </c>
      <c r="J821" s="7">
        <f>템플릿!AT821</f>
        <v>8.2219999999999995</v>
      </c>
      <c r="K821" s="7">
        <f>템플릿!AW821</f>
        <v>5.3210000000000002E-3</v>
      </c>
      <c r="L821" s="7">
        <f>템플릿!AZ821</f>
        <v>-3.5740000000000001E-2</v>
      </c>
      <c r="M821" s="7">
        <f t="shared" si="98"/>
        <v>17.234999999999999</v>
      </c>
      <c r="N821" s="7">
        <f t="shared" si="99"/>
        <v>8.3815999999999988</v>
      </c>
      <c r="O821">
        <f>템플릿!BR821</f>
        <v>1.0869999999999999E-2</v>
      </c>
      <c r="P821">
        <f>템플릿!CH821</f>
        <v>1.2E-2</v>
      </c>
      <c r="Q821">
        <f t="shared" si="100"/>
        <v>0.90583333333333327</v>
      </c>
      <c r="R821">
        <f>템플릿!CI821</f>
        <v>0</v>
      </c>
      <c r="S821">
        <f t="shared" si="101"/>
        <v>0.90583333333333327</v>
      </c>
      <c r="T821">
        <f>템플릿!CA821</f>
        <v>0.57640000000000002</v>
      </c>
      <c r="U821">
        <f t="shared" si="102"/>
        <v>0.58840000000000003</v>
      </c>
      <c r="V821">
        <f t="shared" si="103"/>
        <v>1.0869999999999999E-2</v>
      </c>
    </row>
    <row r="822" spans="1:22" x14ac:dyDescent="0.3">
      <c r="A822" s="1">
        <f>붙여넣기데이터!A822</f>
        <v>45141.586354166669</v>
      </c>
      <c r="B822">
        <v>0</v>
      </c>
      <c r="C822" s="7">
        <f>템플릿!AO822</f>
        <v>14.76</v>
      </c>
      <c r="D822" s="7">
        <f>템플릿!CE822</f>
        <v>2.5049999999999999</v>
      </c>
      <c r="E822" s="7">
        <f t="shared" si="96"/>
        <v>5.8922155688622757</v>
      </c>
      <c r="F822" s="7">
        <f>템플릿!CF822</f>
        <v>0.29499999999999998</v>
      </c>
      <c r="G822" s="7">
        <f>템플릿!CG822</f>
        <v>0.316</v>
      </c>
      <c r="H822" s="7">
        <f t="shared" si="97"/>
        <v>4.7368421052631584</v>
      </c>
      <c r="I822" s="7">
        <f>템플릿!CD822</f>
        <v>0.15790000000000001</v>
      </c>
      <c r="J822" s="7">
        <f>템플릿!AT822</f>
        <v>8.3580000000000005</v>
      </c>
      <c r="K822" s="7">
        <f>템플릿!AW822</f>
        <v>5.3210000000000002E-3</v>
      </c>
      <c r="L822" s="7">
        <f>템플릿!AZ822</f>
        <v>-3.5619999999999999E-2</v>
      </c>
      <c r="M822" s="7">
        <f t="shared" si="98"/>
        <v>17.265000000000001</v>
      </c>
      <c r="N822" s="7">
        <f t="shared" si="99"/>
        <v>8.5159000000000002</v>
      </c>
      <c r="O822">
        <f>템플릿!BR822</f>
        <v>1.0869999999999999E-2</v>
      </c>
      <c r="P822">
        <f>템플릿!CH822</f>
        <v>9.0000000000000011E-3</v>
      </c>
      <c r="Q822">
        <f t="shared" si="100"/>
        <v>1.2077777777777776</v>
      </c>
      <c r="R822">
        <f>템플릿!CI822</f>
        <v>0</v>
      </c>
      <c r="S822">
        <f t="shared" si="101"/>
        <v>1.2077777777777776</v>
      </c>
      <c r="T822">
        <f>템플릿!CA822</f>
        <v>0.57640000000000002</v>
      </c>
      <c r="U822">
        <f t="shared" si="102"/>
        <v>0.58540000000000003</v>
      </c>
      <c r="V822">
        <f t="shared" si="103"/>
        <v>1.0869999999999999E-2</v>
      </c>
    </row>
    <row r="823" spans="1:22" x14ac:dyDescent="0.3">
      <c r="A823" s="1">
        <f>붙여넣기데이터!A823</f>
        <v>45141.586412037039</v>
      </c>
      <c r="B823">
        <v>0</v>
      </c>
      <c r="C823" s="7">
        <f>템플릿!AO823</f>
        <v>14.79</v>
      </c>
      <c r="D823" s="7">
        <f>템플릿!CE823</f>
        <v>2.5100000000000002</v>
      </c>
      <c r="E823" s="7">
        <f t="shared" si="96"/>
        <v>5.8924302788844614</v>
      </c>
      <c r="F823" s="7">
        <f>템플릿!CF823</f>
        <v>0.29699999999999999</v>
      </c>
      <c r="G823" s="7">
        <f>템플릿!CG823</f>
        <v>0.316</v>
      </c>
      <c r="H823" s="7">
        <f t="shared" si="97"/>
        <v>4.7358309317963494</v>
      </c>
      <c r="I823" s="7">
        <f>템플릿!CD823</f>
        <v>0.1575</v>
      </c>
      <c r="J823" s="7">
        <f>템플릿!AT823</f>
        <v>8.8059999999999992</v>
      </c>
      <c r="K823" s="7">
        <f>템플릿!AW823</f>
        <v>5.0899999999999999E-3</v>
      </c>
      <c r="L823" s="7">
        <f>템플릿!AZ823</f>
        <v>-3.5619999999999999E-2</v>
      </c>
      <c r="M823" s="7">
        <f t="shared" si="98"/>
        <v>17.3</v>
      </c>
      <c r="N823" s="7">
        <f t="shared" si="99"/>
        <v>8.9634999999999998</v>
      </c>
      <c r="O823">
        <f>템플릿!BR823</f>
        <v>1.0869999999999999E-2</v>
      </c>
      <c r="P823">
        <f>템플릿!CH823</f>
        <v>9.0000000000000011E-3</v>
      </c>
      <c r="Q823">
        <f t="shared" si="100"/>
        <v>1.2077777777777776</v>
      </c>
      <c r="R823">
        <f>템플릿!CI823</f>
        <v>0</v>
      </c>
      <c r="S823">
        <f t="shared" si="101"/>
        <v>1.2077777777777776</v>
      </c>
      <c r="T823">
        <f>템플릿!CA823</f>
        <v>1.1419999999999999</v>
      </c>
      <c r="U823">
        <f t="shared" si="102"/>
        <v>1.1509999999999998</v>
      </c>
      <c r="V823">
        <f t="shared" si="103"/>
        <v>1.0869999999999999E-2</v>
      </c>
    </row>
    <row r="824" spans="1:22" x14ac:dyDescent="0.3">
      <c r="A824" s="1">
        <f>붙여넣기데이터!A824</f>
        <v>45141.586469907408</v>
      </c>
      <c r="B824">
        <v>0</v>
      </c>
      <c r="C824" s="7">
        <f>템플릿!AO824</f>
        <v>14.78</v>
      </c>
      <c r="D824" s="7">
        <f>템플릿!CE824</f>
        <v>2.512</v>
      </c>
      <c r="E824" s="7">
        <f t="shared" si="96"/>
        <v>5.8837579617834388</v>
      </c>
      <c r="F824" s="7">
        <f>템플릿!CF824</f>
        <v>0.29899999999999999</v>
      </c>
      <c r="G824" s="7">
        <f>템플릿!CG824</f>
        <v>0.314</v>
      </c>
      <c r="H824" s="7">
        <f t="shared" si="97"/>
        <v>4.7295999999999996</v>
      </c>
      <c r="I824" s="7">
        <f>템플릿!CD824</f>
        <v>0.15679999999999999</v>
      </c>
      <c r="J824" s="7">
        <f>템플릿!AT824</f>
        <v>9.9860000000000007</v>
      </c>
      <c r="K824" s="7">
        <f>템플릿!AW824</f>
        <v>5.3210000000000002E-3</v>
      </c>
      <c r="L824" s="7">
        <f>템플릿!AZ824</f>
        <v>-3.551E-2</v>
      </c>
      <c r="M824" s="7">
        <f t="shared" si="98"/>
        <v>17.291999999999998</v>
      </c>
      <c r="N824" s="7">
        <f t="shared" si="99"/>
        <v>10.142800000000001</v>
      </c>
      <c r="O824">
        <f>템플릿!BR824</f>
        <v>1.0869999999999999E-2</v>
      </c>
      <c r="P824">
        <f>템플릿!CH824</f>
        <v>9.0000000000000011E-3</v>
      </c>
      <c r="Q824">
        <f t="shared" si="100"/>
        <v>1.2077777777777776</v>
      </c>
      <c r="R824">
        <f>템플릿!CI824</f>
        <v>0</v>
      </c>
      <c r="S824">
        <f t="shared" si="101"/>
        <v>1.2077777777777776</v>
      </c>
      <c r="T824">
        <f>템플릿!CA824</f>
        <v>1.167</v>
      </c>
      <c r="U824">
        <f t="shared" si="102"/>
        <v>1.1759999999999999</v>
      </c>
      <c r="V824">
        <f t="shared" si="103"/>
        <v>1.0869999999999999E-2</v>
      </c>
    </row>
    <row r="825" spans="1:22" x14ac:dyDescent="0.3">
      <c r="A825" s="1">
        <f>붙여넣기데이터!A825</f>
        <v>45141.586527777778</v>
      </c>
      <c r="B825">
        <v>0</v>
      </c>
      <c r="C825" s="7">
        <f>템플릿!AO825</f>
        <v>14.73</v>
      </c>
      <c r="D825" s="7">
        <f>템플릿!CE825</f>
        <v>2.5169999999999999</v>
      </c>
      <c r="E825" s="7">
        <f t="shared" si="96"/>
        <v>5.8522050059594761</v>
      </c>
      <c r="F825" s="7">
        <f>템플릿!CF825</f>
        <v>0.29699999999999999</v>
      </c>
      <c r="G825" s="7">
        <f>템플릿!CG825</f>
        <v>0.314</v>
      </c>
      <c r="H825" s="7">
        <f t="shared" si="97"/>
        <v>4.7090792838874682</v>
      </c>
      <c r="I825" s="7">
        <f>템플릿!CD825</f>
        <v>0.15479999999999999</v>
      </c>
      <c r="J825" s="7">
        <f>템플릿!AT825</f>
        <v>10.41</v>
      </c>
      <c r="K825" s="7">
        <f>템플릿!AW825</f>
        <v>5.3210000000000002E-3</v>
      </c>
      <c r="L825" s="7">
        <f>템플릿!AZ825</f>
        <v>-3.551E-2</v>
      </c>
      <c r="M825" s="7">
        <f t="shared" si="98"/>
        <v>17.247</v>
      </c>
      <c r="N825" s="7">
        <f t="shared" si="99"/>
        <v>10.5648</v>
      </c>
      <c r="O825">
        <f>템플릿!BR825</f>
        <v>1.111E-2</v>
      </c>
      <c r="P825">
        <f>템플릿!CH825</f>
        <v>9.0000000000000011E-3</v>
      </c>
      <c r="Q825">
        <f t="shared" si="100"/>
        <v>1.2344444444444442</v>
      </c>
      <c r="R825">
        <f>템플릿!CI825</f>
        <v>0</v>
      </c>
      <c r="S825">
        <f t="shared" si="101"/>
        <v>1.2344444444444442</v>
      </c>
      <c r="T825">
        <f>템플릿!CA825</f>
        <v>1.1659999999999999</v>
      </c>
      <c r="U825">
        <f t="shared" si="102"/>
        <v>1.1749999999999998</v>
      </c>
      <c r="V825">
        <f t="shared" si="103"/>
        <v>1.111E-2</v>
      </c>
    </row>
    <row r="826" spans="1:22" x14ac:dyDescent="0.3">
      <c r="A826" s="1">
        <f>붙여넣기데이터!A826</f>
        <v>45141.586585648147</v>
      </c>
      <c r="B826">
        <v>0</v>
      </c>
      <c r="C826" s="7">
        <f>템플릿!AO826</f>
        <v>14.73</v>
      </c>
      <c r="D826" s="7">
        <f>템플릿!CE826</f>
        <v>2.5249999999999999</v>
      </c>
      <c r="E826" s="7">
        <f t="shared" si="96"/>
        <v>5.8336633663366344</v>
      </c>
      <c r="F826" s="7">
        <f>템플릿!CF826</f>
        <v>0.29699999999999999</v>
      </c>
      <c r="G826" s="7">
        <f>템플릿!CG826</f>
        <v>0.316</v>
      </c>
      <c r="H826" s="7">
        <f t="shared" si="97"/>
        <v>4.6940726577437859</v>
      </c>
      <c r="I826" s="7">
        <f>템플릿!CD826</f>
        <v>0.15110000000000001</v>
      </c>
      <c r="J826" s="7">
        <f>템플릿!AT826</f>
        <v>9.7479999999999993</v>
      </c>
      <c r="K826" s="7">
        <f>템플릿!AW826</f>
        <v>5.3210000000000002E-3</v>
      </c>
      <c r="L826" s="7">
        <f>템플릿!AZ826</f>
        <v>-3.5619999999999999E-2</v>
      </c>
      <c r="M826" s="7">
        <f t="shared" si="98"/>
        <v>17.254999999999999</v>
      </c>
      <c r="N826" s="7">
        <f t="shared" si="99"/>
        <v>9.8990999999999989</v>
      </c>
      <c r="O826">
        <f>템플릿!BR826</f>
        <v>1.111E-2</v>
      </c>
      <c r="P826">
        <f>템플릿!CH826</f>
        <v>1.2E-2</v>
      </c>
      <c r="Q826">
        <f t="shared" si="100"/>
        <v>0.92583333333333329</v>
      </c>
      <c r="R826">
        <f>템플릿!CI826</f>
        <v>0</v>
      </c>
      <c r="S826">
        <f t="shared" si="101"/>
        <v>0.92583333333333329</v>
      </c>
      <c r="T826">
        <f>템플릿!CA826</f>
        <v>1.1919999999999999</v>
      </c>
      <c r="U826">
        <f t="shared" si="102"/>
        <v>1.204</v>
      </c>
      <c r="V826">
        <f t="shared" si="103"/>
        <v>1.111E-2</v>
      </c>
    </row>
    <row r="827" spans="1:22" x14ac:dyDescent="0.3">
      <c r="A827" s="1">
        <f>붙여넣기데이터!A827</f>
        <v>45141.586643518516</v>
      </c>
      <c r="B827">
        <v>0</v>
      </c>
      <c r="C827" s="7">
        <f>템플릿!AO827</f>
        <v>14.77</v>
      </c>
      <c r="D827" s="7">
        <f>템플릿!CE827</f>
        <v>2.532</v>
      </c>
      <c r="E827" s="7">
        <f t="shared" si="96"/>
        <v>5.833333333333333</v>
      </c>
      <c r="F827" s="7">
        <f>템플릿!CF827</f>
        <v>0.29699999999999999</v>
      </c>
      <c r="G827" s="7">
        <f>템플릿!CG827</f>
        <v>0.316</v>
      </c>
      <c r="H827" s="7">
        <f t="shared" si="97"/>
        <v>4.6963434022257546</v>
      </c>
      <c r="I827" s="7">
        <f>템플릿!CD827</f>
        <v>0.14530000000000001</v>
      </c>
      <c r="J827" s="7">
        <f>템플릿!AT827</f>
        <v>10.42</v>
      </c>
      <c r="K827" s="7">
        <f>템플릿!AW827</f>
        <v>5.3210000000000002E-3</v>
      </c>
      <c r="L827" s="7">
        <f>템플릿!AZ827</f>
        <v>-3.5619999999999999E-2</v>
      </c>
      <c r="M827" s="7">
        <f t="shared" si="98"/>
        <v>17.302</v>
      </c>
      <c r="N827" s="7">
        <f t="shared" si="99"/>
        <v>10.565300000000001</v>
      </c>
      <c r="O827">
        <f>템플릿!BR827</f>
        <v>1.111E-2</v>
      </c>
      <c r="P827">
        <f>템플릿!CH827</f>
        <v>1.2E-2</v>
      </c>
      <c r="Q827">
        <f t="shared" si="100"/>
        <v>0.92583333333333329</v>
      </c>
      <c r="R827">
        <f>템플릿!CI827</f>
        <v>0</v>
      </c>
      <c r="S827">
        <f t="shared" si="101"/>
        <v>0.92583333333333329</v>
      </c>
      <c r="T827">
        <f>템플릿!CA827</f>
        <v>1.1659999999999999</v>
      </c>
      <c r="U827">
        <f t="shared" si="102"/>
        <v>1.1779999999999999</v>
      </c>
      <c r="V827">
        <f t="shared" si="103"/>
        <v>1.111E-2</v>
      </c>
    </row>
    <row r="828" spans="1:22" x14ac:dyDescent="0.3">
      <c r="A828" s="1">
        <f>붙여넣기데이터!A828</f>
        <v>45141.586701388886</v>
      </c>
      <c r="B828">
        <v>0</v>
      </c>
      <c r="C828" s="7">
        <f>템플릿!AO828</f>
        <v>14.72</v>
      </c>
      <c r="D828" s="7">
        <f>템플릿!CE828</f>
        <v>2.5310000000000001</v>
      </c>
      <c r="E828" s="7">
        <f t="shared" si="96"/>
        <v>5.8158830501777956</v>
      </c>
      <c r="F828" s="7">
        <f>템플릿!CF828</f>
        <v>0.29899999999999999</v>
      </c>
      <c r="G828" s="7">
        <f>템플릿!CG828</f>
        <v>0.314</v>
      </c>
      <c r="H828" s="7">
        <f t="shared" si="97"/>
        <v>4.6819338422391859</v>
      </c>
      <c r="I828" s="7">
        <f>템플릿!CD828</f>
        <v>0.13950000000000001</v>
      </c>
      <c r="J828" s="7">
        <f>템플릿!AT828</f>
        <v>11.28</v>
      </c>
      <c r="K828" s="7">
        <f>템플릿!AW828</f>
        <v>5.3210000000000002E-3</v>
      </c>
      <c r="L828" s="7">
        <f>템플릿!AZ828</f>
        <v>-3.551E-2</v>
      </c>
      <c r="M828" s="7">
        <f t="shared" si="98"/>
        <v>17.251000000000001</v>
      </c>
      <c r="N828" s="7">
        <f t="shared" si="99"/>
        <v>11.419499999999999</v>
      </c>
      <c r="O828">
        <f>템플릿!BR828</f>
        <v>1.0869999999999999E-2</v>
      </c>
      <c r="P828">
        <f>템플릿!CH828</f>
        <v>9.0000000000000011E-3</v>
      </c>
      <c r="Q828">
        <f t="shared" si="100"/>
        <v>1.2077777777777776</v>
      </c>
      <c r="R828">
        <f>템플릿!CI828</f>
        <v>0</v>
      </c>
      <c r="S828">
        <f t="shared" si="101"/>
        <v>1.2077777777777776</v>
      </c>
      <c r="T828">
        <f>템플릿!CA828</f>
        <v>1.1419999999999999</v>
      </c>
      <c r="U828">
        <f t="shared" si="102"/>
        <v>1.1509999999999998</v>
      </c>
      <c r="V828">
        <f t="shared" si="103"/>
        <v>1.0869999999999999E-2</v>
      </c>
    </row>
    <row r="829" spans="1:22" x14ac:dyDescent="0.3">
      <c r="A829" s="1">
        <f>붙여넣기데이터!A829</f>
        <v>45141.586759259262</v>
      </c>
      <c r="B829">
        <v>0</v>
      </c>
      <c r="C829" s="7">
        <f>템플릿!AO829</f>
        <v>14.75</v>
      </c>
      <c r="D829" s="7">
        <f>템플릿!CE829</f>
        <v>2.5380000000000003</v>
      </c>
      <c r="E829" s="7">
        <f t="shared" si="96"/>
        <v>5.8116627265563432</v>
      </c>
      <c r="F829" s="7">
        <f>템플릿!CF829</f>
        <v>0.29699999999999999</v>
      </c>
      <c r="G829" s="7">
        <f>템플릿!CG829</f>
        <v>0.314</v>
      </c>
      <c r="H829" s="7">
        <f t="shared" si="97"/>
        <v>4.6840266751349624</v>
      </c>
      <c r="I829" s="7">
        <f>템플릿!CD829</f>
        <v>0.13439999999999999</v>
      </c>
      <c r="J829" s="7">
        <f>템플릿!AT829</f>
        <v>12.9</v>
      </c>
      <c r="K829" s="7">
        <f>템플릿!AW829</f>
        <v>5.3210000000000002E-3</v>
      </c>
      <c r="L829" s="7">
        <f>템플릿!AZ829</f>
        <v>-3.551E-2</v>
      </c>
      <c r="M829" s="7">
        <f t="shared" si="98"/>
        <v>17.288</v>
      </c>
      <c r="N829" s="7">
        <f t="shared" si="99"/>
        <v>13.0344</v>
      </c>
      <c r="O829">
        <f>템플릿!BR829</f>
        <v>1.064E-2</v>
      </c>
      <c r="P829">
        <f>템플릿!CH829</f>
        <v>9.0000000000000011E-3</v>
      </c>
      <c r="Q829">
        <f t="shared" si="100"/>
        <v>1.1822222222222221</v>
      </c>
      <c r="R829">
        <f>템플릿!CI829</f>
        <v>0</v>
      </c>
      <c r="S829">
        <f t="shared" si="101"/>
        <v>1.1822222222222221</v>
      </c>
      <c r="T829">
        <f>템플릿!CA829</f>
        <v>1.153</v>
      </c>
      <c r="U829">
        <f t="shared" si="102"/>
        <v>1.1619999999999999</v>
      </c>
      <c r="V829">
        <f t="shared" si="103"/>
        <v>1.064E-2</v>
      </c>
    </row>
    <row r="830" spans="1:22" x14ac:dyDescent="0.3">
      <c r="A830" s="1">
        <f>붙여넣기데이터!A830</f>
        <v>45141.586817129632</v>
      </c>
      <c r="B830">
        <v>0</v>
      </c>
      <c r="C830" s="7">
        <f>템플릿!AO830</f>
        <v>14.7</v>
      </c>
      <c r="D830" s="7">
        <f>템플릿!CE830</f>
        <v>2.5430000000000001</v>
      </c>
      <c r="E830" s="7">
        <f t="shared" si="96"/>
        <v>5.7805741250491538</v>
      </c>
      <c r="F830" s="7">
        <f>템플릿!CF830</f>
        <v>0.29699999999999999</v>
      </c>
      <c r="G830" s="7">
        <f>템플릿!CG830</f>
        <v>0.316</v>
      </c>
      <c r="H830" s="7">
        <f t="shared" si="97"/>
        <v>4.6577946768060832</v>
      </c>
      <c r="I830" s="7">
        <f>템플릿!CD830</f>
        <v>0.127</v>
      </c>
      <c r="J830" s="7">
        <f>템플릿!AT830</f>
        <v>11.73</v>
      </c>
      <c r="K830" s="7">
        <f>템플릿!AW830</f>
        <v>5.3210000000000002E-3</v>
      </c>
      <c r="L830" s="7">
        <f>템플릿!AZ830</f>
        <v>-3.551E-2</v>
      </c>
      <c r="M830" s="7">
        <f t="shared" si="98"/>
        <v>17.242999999999999</v>
      </c>
      <c r="N830" s="7">
        <f t="shared" si="99"/>
        <v>11.857000000000001</v>
      </c>
      <c r="O830">
        <f>템플릿!BR830</f>
        <v>1.064E-2</v>
      </c>
      <c r="P830">
        <f>템플릿!CH830</f>
        <v>1.0999999999999999E-2</v>
      </c>
      <c r="Q830">
        <f t="shared" si="100"/>
        <v>0.9672727272727274</v>
      </c>
      <c r="R830">
        <f>템플릿!CI830</f>
        <v>0</v>
      </c>
      <c r="S830">
        <f t="shared" si="101"/>
        <v>0.9672727272727274</v>
      </c>
      <c r="T830">
        <f>템플릿!CA830</f>
        <v>0.57630000000000003</v>
      </c>
      <c r="U830">
        <f t="shared" si="102"/>
        <v>0.58730000000000004</v>
      </c>
      <c r="V830">
        <f t="shared" si="103"/>
        <v>1.064E-2</v>
      </c>
    </row>
    <row r="831" spans="1:22" x14ac:dyDescent="0.3">
      <c r="A831" s="1">
        <f>붙여넣기데이터!A831</f>
        <v>45141.586875000001</v>
      </c>
      <c r="B831">
        <v>0</v>
      </c>
      <c r="C831" s="7">
        <f>템플릿!AO831</f>
        <v>14.5</v>
      </c>
      <c r="D831" s="7">
        <f>템플릿!CE831</f>
        <v>2.5460000000000003</v>
      </c>
      <c r="E831" s="7">
        <f t="shared" si="96"/>
        <v>5.695208169677926</v>
      </c>
      <c r="F831" s="7">
        <f>템플릿!CF831</f>
        <v>0.29899999999999999</v>
      </c>
      <c r="G831" s="7">
        <f>템플릿!CG831</f>
        <v>0.314</v>
      </c>
      <c r="H831" s="7">
        <f t="shared" si="97"/>
        <v>4.5900601456157011</v>
      </c>
      <c r="I831" s="7">
        <f>템플릿!CD831</f>
        <v>0.12180000000000001</v>
      </c>
      <c r="J831" s="7">
        <f>템플릿!AT831</f>
        <v>10.210000000000001</v>
      </c>
      <c r="K831" s="7">
        <f>템플릿!AW831</f>
        <v>5.3210000000000002E-3</v>
      </c>
      <c r="L831" s="7">
        <f>템플릿!AZ831</f>
        <v>-3.5389999999999998E-2</v>
      </c>
      <c r="M831" s="7">
        <f t="shared" si="98"/>
        <v>17.045999999999999</v>
      </c>
      <c r="N831" s="7">
        <f t="shared" si="99"/>
        <v>10.331800000000001</v>
      </c>
      <c r="O831">
        <f>템플릿!BR831</f>
        <v>1.111E-2</v>
      </c>
      <c r="P831">
        <f>템플릿!CH831</f>
        <v>1.4E-2</v>
      </c>
      <c r="Q831">
        <f t="shared" si="100"/>
        <v>0.79357142857142859</v>
      </c>
      <c r="R831">
        <f>템플릿!CI831</f>
        <v>0</v>
      </c>
      <c r="S831">
        <f t="shared" si="101"/>
        <v>0.79357142857142859</v>
      </c>
      <c r="T831">
        <f>템플릿!CA831</f>
        <v>0.59589999999999999</v>
      </c>
      <c r="U831">
        <f t="shared" si="102"/>
        <v>0.6099</v>
      </c>
      <c r="V831">
        <f t="shared" si="103"/>
        <v>1.111E-2</v>
      </c>
    </row>
    <row r="832" spans="1:22" x14ac:dyDescent="0.3">
      <c r="A832" s="1">
        <f>붙여넣기데이터!A832</f>
        <v>45141.58693287037</v>
      </c>
      <c r="B832">
        <v>0</v>
      </c>
      <c r="C832" s="7">
        <f>템플릿!AO832</f>
        <v>14.62</v>
      </c>
      <c r="D832" s="7">
        <f>템플릿!CE832</f>
        <v>1.242</v>
      </c>
      <c r="E832" s="7">
        <f t="shared" si="96"/>
        <v>11.771336553945249</v>
      </c>
      <c r="F832" s="7">
        <f>템플릿!CF832</f>
        <v>0.29899999999999999</v>
      </c>
      <c r="G832" s="7">
        <f>템플릿!CG832</f>
        <v>0.31900000000000001</v>
      </c>
      <c r="H832" s="7">
        <f t="shared" si="97"/>
        <v>7.860215053763441</v>
      </c>
      <c r="I832" s="7">
        <f>템플릿!CD832</f>
        <v>5.6280000000000001</v>
      </c>
      <c r="J832" s="7">
        <f>템플릿!AT832</f>
        <v>10.24</v>
      </c>
      <c r="K832" s="7">
        <f>템플릿!AW832</f>
        <v>5.3210000000000002E-3</v>
      </c>
      <c r="L832" s="7">
        <f>템플릿!AZ832</f>
        <v>-3.7010000000000001E-2</v>
      </c>
      <c r="M832" s="7">
        <f t="shared" si="98"/>
        <v>15.861999999999998</v>
      </c>
      <c r="N832" s="7">
        <f t="shared" si="99"/>
        <v>15.868</v>
      </c>
      <c r="O832">
        <f>템플릿!BR832</f>
        <v>1.111E-2</v>
      </c>
      <c r="P832">
        <f>템플릿!CH832</f>
        <v>1.4E-2</v>
      </c>
      <c r="Q832">
        <f t="shared" si="100"/>
        <v>0.79357142857142859</v>
      </c>
      <c r="R832">
        <f>템플릿!CI832</f>
        <v>0</v>
      </c>
      <c r="S832">
        <f t="shared" si="101"/>
        <v>0.79357142857142859</v>
      </c>
      <c r="T832">
        <f>템플릿!CA832</f>
        <v>0.39250000000000002</v>
      </c>
      <c r="U832">
        <f t="shared" si="102"/>
        <v>0.40650000000000003</v>
      </c>
      <c r="V832">
        <f t="shared" si="103"/>
        <v>1.111E-2</v>
      </c>
    </row>
    <row r="833" spans="1:22" x14ac:dyDescent="0.3">
      <c r="A833" s="1">
        <f>붙여넣기데이터!A833</f>
        <v>45141.58699074074</v>
      </c>
      <c r="B833">
        <v>0</v>
      </c>
      <c r="C833" s="7">
        <f>템플릿!AO833</f>
        <v>14.17</v>
      </c>
      <c r="D833" s="7">
        <f>템플릿!CE833</f>
        <v>2.1000000000000001E-2</v>
      </c>
      <c r="E833" s="7">
        <f t="shared" si="96"/>
        <v>674.7619047619047</v>
      </c>
      <c r="F833" s="7">
        <f>템플릿!CF833</f>
        <v>0.29499999999999998</v>
      </c>
      <c r="G833" s="7">
        <f>템플릿!CG833</f>
        <v>0.316</v>
      </c>
      <c r="H833" s="7">
        <f t="shared" si="97"/>
        <v>22.420886075949365</v>
      </c>
      <c r="I833" s="7">
        <f>템플릿!CD833</f>
        <v>-5.7969999999999997</v>
      </c>
      <c r="J833" s="7">
        <f>템플릿!AT833</f>
        <v>8.6050000000000004</v>
      </c>
      <c r="K833" s="7">
        <f>템플릿!AW833</f>
        <v>5.5519999999999996E-3</v>
      </c>
      <c r="L833" s="7">
        <f>템플릿!AZ833</f>
        <v>-3.7010000000000001E-2</v>
      </c>
      <c r="M833" s="7">
        <f t="shared" si="98"/>
        <v>14.191000000000001</v>
      </c>
      <c r="N833" s="7">
        <f t="shared" si="99"/>
        <v>2.8080000000000007</v>
      </c>
      <c r="O833">
        <f>템플릿!BR833</f>
        <v>1.0869999999999999E-2</v>
      </c>
      <c r="P833">
        <f>템플릿!CH833</f>
        <v>1.0999999999999999E-2</v>
      </c>
      <c r="Q833">
        <f t="shared" si="100"/>
        <v>0.98818181818181816</v>
      </c>
      <c r="R833">
        <f>템플릿!CI833</f>
        <v>0</v>
      </c>
      <c r="S833">
        <f t="shared" si="101"/>
        <v>0.98818181818181816</v>
      </c>
      <c r="T833">
        <f>템플릿!CA833</f>
        <v>0.58350000000000002</v>
      </c>
      <c r="U833">
        <f t="shared" si="102"/>
        <v>0.59450000000000003</v>
      </c>
      <c r="V833">
        <f t="shared" si="103"/>
        <v>1.0869999999999999E-2</v>
      </c>
    </row>
    <row r="834" spans="1:22" x14ac:dyDescent="0.3">
      <c r="A834" s="1">
        <f>붙여넣기데이터!A834</f>
        <v>45141.587048611109</v>
      </c>
      <c r="B834">
        <v>0</v>
      </c>
      <c r="C834" s="7">
        <f>템플릿!AO834</f>
        <v>13.07</v>
      </c>
      <c r="D834" s="7">
        <f>템플릿!CE834</f>
        <v>2.1000000000000001E-2</v>
      </c>
      <c r="E834" s="7">
        <f t="shared" si="96"/>
        <v>622.38095238095241</v>
      </c>
      <c r="F834" s="7">
        <f>템플릿!CF834</f>
        <v>0.29699999999999999</v>
      </c>
      <c r="G834" s="7">
        <f>템플릿!CG834</f>
        <v>0.316</v>
      </c>
      <c r="H834" s="7">
        <f t="shared" si="97"/>
        <v>20.615141955835963</v>
      </c>
      <c r="I834" s="7">
        <f>템플릿!CD834</f>
        <v>-2.2320000000000002</v>
      </c>
      <c r="J834" s="7">
        <f>템플릿!AT834</f>
        <v>6.2190000000000003</v>
      </c>
      <c r="K834" s="7">
        <f>템플릿!AW834</f>
        <v>5.5519999999999996E-3</v>
      </c>
      <c r="L834" s="7">
        <f>템플릿!AZ834</f>
        <v>-3.7010000000000001E-2</v>
      </c>
      <c r="M834" s="7">
        <f t="shared" si="98"/>
        <v>13.091000000000001</v>
      </c>
      <c r="N834" s="7">
        <f t="shared" si="99"/>
        <v>3.9870000000000001</v>
      </c>
      <c r="O834">
        <f>템플릿!BR834</f>
        <v>1.1339999999999999E-2</v>
      </c>
      <c r="P834">
        <f>템플릿!CH834</f>
        <v>9.0000000000000011E-3</v>
      </c>
      <c r="Q834">
        <f t="shared" si="100"/>
        <v>1.2599999999999998</v>
      </c>
      <c r="R834">
        <f>템플릿!CI834</f>
        <v>0</v>
      </c>
      <c r="S834">
        <f t="shared" si="101"/>
        <v>1.2599999999999998</v>
      </c>
      <c r="T834">
        <f>템플릿!CA834</f>
        <v>0.59530000000000005</v>
      </c>
      <c r="U834">
        <f t="shared" si="102"/>
        <v>0.60430000000000006</v>
      </c>
      <c r="V834">
        <f t="shared" si="103"/>
        <v>1.1339999999999999E-2</v>
      </c>
    </row>
    <row r="835" spans="1:22" x14ac:dyDescent="0.3">
      <c r="A835" s="1">
        <f>붙여넣기데이터!A835</f>
        <v>45141.587106481478</v>
      </c>
      <c r="B835">
        <v>0</v>
      </c>
      <c r="C835" s="7">
        <f>템플릿!AO835</f>
        <v>11.54</v>
      </c>
      <c r="D835" s="7">
        <f>템플릿!CE835</f>
        <v>1.9E-2</v>
      </c>
      <c r="E835" s="7">
        <f t="shared" ref="E835:E898" si="104">C835/D835</f>
        <v>607.36842105263156</v>
      </c>
      <c r="F835" s="7">
        <f>템플릿!CF835</f>
        <v>0.29899999999999999</v>
      </c>
      <c r="G835" s="7">
        <f>템플릿!CG835</f>
        <v>0.31900000000000001</v>
      </c>
      <c r="H835" s="7">
        <f t="shared" ref="H835:H898" si="105">C835/(D835+F835+G835)</f>
        <v>18.116169544740973</v>
      </c>
      <c r="I835" s="7">
        <f>템플릿!CD835</f>
        <v>-1.3839999999999999</v>
      </c>
      <c r="J835" s="7">
        <f>템플릿!AT835</f>
        <v>3.298</v>
      </c>
      <c r="K835" s="7">
        <f>템플릿!AW835</f>
        <v>5.3210000000000002E-3</v>
      </c>
      <c r="L835" s="7">
        <f>템플릿!AZ835</f>
        <v>-3.6889999999999999E-2</v>
      </c>
      <c r="M835" s="7">
        <f t="shared" ref="M835:M898" si="106">C835+D835</f>
        <v>11.558999999999999</v>
      </c>
      <c r="N835" s="7">
        <f t="shared" ref="N835:N898" si="107">J835+I835</f>
        <v>1.9140000000000001</v>
      </c>
      <c r="O835">
        <f>템플릿!BR835</f>
        <v>1.1339999999999999E-2</v>
      </c>
      <c r="P835">
        <f>템플릿!CH835</f>
        <v>1.0999999999999999E-2</v>
      </c>
      <c r="Q835">
        <f t="shared" ref="Q835:Q898" si="108">O835/P835</f>
        <v>1.030909090909091</v>
      </c>
      <c r="R835">
        <f>템플릿!CI835</f>
        <v>0</v>
      </c>
      <c r="S835">
        <f t="shared" ref="S835:S898" si="109">O835/(P835+R835)</f>
        <v>1.030909090909091</v>
      </c>
      <c r="T835">
        <f>템플릿!CA835</f>
        <v>1.179</v>
      </c>
      <c r="U835">
        <f t="shared" ref="U835:U898" si="110">T835+P835</f>
        <v>1.19</v>
      </c>
      <c r="V835">
        <f t="shared" ref="V835:V898" si="111">O835</f>
        <v>1.1339999999999999E-2</v>
      </c>
    </row>
    <row r="836" spans="1:22" x14ac:dyDescent="0.3">
      <c r="A836" s="1">
        <f>붙여넣기데이터!A836</f>
        <v>45141.587164351855</v>
      </c>
      <c r="B836">
        <v>0</v>
      </c>
      <c r="C836" s="7">
        <f>템플릿!AO836</f>
        <v>10.38</v>
      </c>
      <c r="D836" s="7">
        <f>템플릿!CE836</f>
        <v>1.9E-2</v>
      </c>
      <c r="E836" s="7">
        <f t="shared" si="104"/>
        <v>546.31578947368428</v>
      </c>
      <c r="F836" s="7">
        <f>템플릿!CF836</f>
        <v>0.29699999999999999</v>
      </c>
      <c r="G836" s="7">
        <f>템플릿!CG836</f>
        <v>0.316</v>
      </c>
      <c r="H836" s="7">
        <f t="shared" si="105"/>
        <v>16.424050632911392</v>
      </c>
      <c r="I836" s="7">
        <f>템플릿!CD836</f>
        <v>-1.002</v>
      </c>
      <c r="J836" s="7">
        <f>템플릿!AT836</f>
        <v>1.4710000000000001</v>
      </c>
      <c r="K836" s="7">
        <f>템플릿!AW836</f>
        <v>5.5519999999999996E-3</v>
      </c>
      <c r="L836" s="7">
        <f>템플릿!AZ836</f>
        <v>-3.6769999999999997E-2</v>
      </c>
      <c r="M836" s="7">
        <f t="shared" si="106"/>
        <v>10.399000000000001</v>
      </c>
      <c r="N836" s="7">
        <f t="shared" si="107"/>
        <v>0.46900000000000008</v>
      </c>
      <c r="O836">
        <f>템플릿!BR836</f>
        <v>1.1339999999999999E-2</v>
      </c>
      <c r="P836">
        <f>템플릿!CH836</f>
        <v>1.0999999999999999E-2</v>
      </c>
      <c r="Q836">
        <f t="shared" si="108"/>
        <v>1.030909090909091</v>
      </c>
      <c r="R836">
        <f>템플릿!CI836</f>
        <v>0</v>
      </c>
      <c r="S836">
        <f t="shared" si="109"/>
        <v>1.030909090909091</v>
      </c>
      <c r="T836">
        <f>템플릿!CA836</f>
        <v>0.59540000000000004</v>
      </c>
      <c r="U836">
        <f t="shared" si="110"/>
        <v>0.60640000000000005</v>
      </c>
      <c r="V836">
        <f t="shared" si="111"/>
        <v>1.1339999999999999E-2</v>
      </c>
    </row>
    <row r="837" spans="1:22" x14ac:dyDescent="0.3">
      <c r="A837" s="1">
        <f>붙여넣기데이터!A837</f>
        <v>45141.587222222224</v>
      </c>
      <c r="B837">
        <v>0</v>
      </c>
      <c r="C837" s="7">
        <f>템플릿!AO837</f>
        <v>9.0779999999999994</v>
      </c>
      <c r="D837" s="7">
        <f>템플릿!CE837</f>
        <v>2.1000000000000001E-2</v>
      </c>
      <c r="E837" s="7">
        <f t="shared" si="104"/>
        <v>432.28571428571422</v>
      </c>
      <c r="F837" s="7">
        <f>템플릿!CF837</f>
        <v>0.29199999999999998</v>
      </c>
      <c r="G837" s="7">
        <f>템플릿!CG837</f>
        <v>0.31900000000000001</v>
      </c>
      <c r="H837" s="7">
        <f t="shared" si="105"/>
        <v>14.36392405063291</v>
      </c>
      <c r="I837" s="7">
        <f>템플릿!CD837</f>
        <v>-0.68089999999999995</v>
      </c>
      <c r="J837" s="7">
        <f>템플릿!AT837</f>
        <v>1.4239999999999999</v>
      </c>
      <c r="K837" s="7">
        <f>템플릿!AW837</f>
        <v>5.3210000000000002E-3</v>
      </c>
      <c r="L837" s="7">
        <f>템플릿!AZ837</f>
        <v>-3.6769999999999997E-2</v>
      </c>
      <c r="M837" s="7">
        <f t="shared" si="106"/>
        <v>9.0990000000000002</v>
      </c>
      <c r="N837" s="7">
        <f t="shared" si="107"/>
        <v>0.74309999999999998</v>
      </c>
      <c r="O837">
        <f>템플릿!BR837</f>
        <v>1.111E-2</v>
      </c>
      <c r="P837">
        <f>템플릿!CH837</f>
        <v>1.4E-2</v>
      </c>
      <c r="Q837">
        <f t="shared" si="108"/>
        <v>0.79357142857142859</v>
      </c>
      <c r="R837">
        <f>템플릿!CI837</f>
        <v>0</v>
      </c>
      <c r="S837">
        <f t="shared" si="109"/>
        <v>0.79357142857142859</v>
      </c>
      <c r="T837">
        <f>템플릿!CA837</f>
        <v>0.57050000000000001</v>
      </c>
      <c r="U837">
        <f t="shared" si="110"/>
        <v>0.58450000000000002</v>
      </c>
      <c r="V837">
        <f t="shared" si="111"/>
        <v>1.111E-2</v>
      </c>
    </row>
    <row r="838" spans="1:22" x14ac:dyDescent="0.3">
      <c r="A838" s="1">
        <f>붙여넣기데이터!A838</f>
        <v>45141.587280092594</v>
      </c>
      <c r="B838">
        <v>0</v>
      </c>
      <c r="C838" s="7">
        <f>템플릿!AO838</f>
        <v>8.3059999999999992</v>
      </c>
      <c r="D838" s="7">
        <f>템플릿!CE838</f>
        <v>1.9E-2</v>
      </c>
      <c r="E838" s="7">
        <f t="shared" si="104"/>
        <v>437.15789473684208</v>
      </c>
      <c r="F838" s="7">
        <f>템플릿!CF838</f>
        <v>0.29899999999999999</v>
      </c>
      <c r="G838" s="7">
        <f>템플릿!CG838</f>
        <v>0.32100000000000001</v>
      </c>
      <c r="H838" s="7">
        <f t="shared" si="105"/>
        <v>12.998435054773081</v>
      </c>
      <c r="I838" s="7">
        <f>템플릿!CD838</f>
        <v>-0.46729999999999999</v>
      </c>
      <c r="J838" s="7">
        <f>템플릿!AT838</f>
        <v>0.52200000000000002</v>
      </c>
      <c r="K838" s="7">
        <f>템플릿!AW838</f>
        <v>5.3210000000000002E-3</v>
      </c>
      <c r="L838" s="7">
        <f>템플릿!AZ838</f>
        <v>-3.6769999999999997E-2</v>
      </c>
      <c r="M838" s="7">
        <f t="shared" si="106"/>
        <v>8.3249999999999993</v>
      </c>
      <c r="N838" s="7">
        <f t="shared" si="107"/>
        <v>5.4700000000000026E-2</v>
      </c>
      <c r="O838">
        <f>템플릿!BR838</f>
        <v>1.0869999999999999E-2</v>
      </c>
      <c r="P838">
        <f>템플릿!CH838</f>
        <v>1.0999999999999999E-2</v>
      </c>
      <c r="Q838">
        <f t="shared" si="108"/>
        <v>0.98818181818181816</v>
      </c>
      <c r="R838">
        <f>템플릿!CI838</f>
        <v>0</v>
      </c>
      <c r="S838">
        <f t="shared" si="109"/>
        <v>0.98818181818181816</v>
      </c>
      <c r="T838">
        <f>템플릿!CA838</f>
        <v>0.58350000000000002</v>
      </c>
      <c r="U838">
        <f t="shared" si="110"/>
        <v>0.59450000000000003</v>
      </c>
      <c r="V838">
        <f t="shared" si="111"/>
        <v>1.0869999999999999E-2</v>
      </c>
    </row>
    <row r="839" spans="1:22" x14ac:dyDescent="0.3">
      <c r="A839" s="1">
        <f>붙여넣기데이터!A839</f>
        <v>45141.587337962963</v>
      </c>
      <c r="B839">
        <v>0</v>
      </c>
      <c r="C839" s="7">
        <f>템플릿!AO839</f>
        <v>7.6020000000000003</v>
      </c>
      <c r="D839" s="7">
        <f>템플릿!CE839</f>
        <v>1.9E-2</v>
      </c>
      <c r="E839" s="7">
        <f t="shared" si="104"/>
        <v>400.10526315789474</v>
      </c>
      <c r="F839" s="7">
        <f>템플릿!CF839</f>
        <v>0.29699999999999999</v>
      </c>
      <c r="G839" s="7">
        <f>템플릿!CG839</f>
        <v>0.32100000000000001</v>
      </c>
      <c r="H839" s="7">
        <f t="shared" si="105"/>
        <v>11.934065934065934</v>
      </c>
      <c r="I839" s="7">
        <f>템플릿!CD839</f>
        <v>-0.2969</v>
      </c>
      <c r="J839" s="7">
        <f>템플릿!AT839</f>
        <v>0.7258</v>
      </c>
      <c r="K839" s="7">
        <f>템플릿!AW839</f>
        <v>5.5519999999999996E-3</v>
      </c>
      <c r="L839" s="7">
        <f>템플릿!AZ839</f>
        <v>-3.6769999999999997E-2</v>
      </c>
      <c r="M839" s="7">
        <f t="shared" si="106"/>
        <v>7.6210000000000004</v>
      </c>
      <c r="N839" s="7">
        <f t="shared" si="107"/>
        <v>0.4289</v>
      </c>
      <c r="O839">
        <f>템플릿!BR839</f>
        <v>1.0869999999999999E-2</v>
      </c>
      <c r="P839">
        <f>템플릿!CH839</f>
        <v>9.0000000000000011E-3</v>
      </c>
      <c r="Q839">
        <f t="shared" si="108"/>
        <v>1.2077777777777776</v>
      </c>
      <c r="R839">
        <f>템플릿!CI839</f>
        <v>0</v>
      </c>
      <c r="S839">
        <f t="shared" si="109"/>
        <v>1.2077777777777776</v>
      </c>
      <c r="T839">
        <f>템플릿!CA839</f>
        <v>0.57110000000000005</v>
      </c>
      <c r="U839">
        <f t="shared" si="110"/>
        <v>0.58010000000000006</v>
      </c>
      <c r="V839">
        <f t="shared" si="111"/>
        <v>1.0869999999999999E-2</v>
      </c>
    </row>
    <row r="840" spans="1:22" x14ac:dyDescent="0.3">
      <c r="A840" s="1">
        <f>붙여넣기데이터!A840</f>
        <v>45141.587395833332</v>
      </c>
      <c r="B840">
        <v>0</v>
      </c>
      <c r="C840" s="7">
        <f>템플릿!AO840</f>
        <v>7.1029999999999998</v>
      </c>
      <c r="D840" s="7">
        <f>템플릿!CE840</f>
        <v>1.9E-2</v>
      </c>
      <c r="E840" s="7">
        <f t="shared" si="104"/>
        <v>373.84210526315792</v>
      </c>
      <c r="F840" s="7">
        <f>템플릿!CF840</f>
        <v>0.29499999999999998</v>
      </c>
      <c r="G840" s="7">
        <f>템플릿!CG840</f>
        <v>0.31900000000000001</v>
      </c>
      <c r="H840" s="7">
        <f t="shared" si="105"/>
        <v>11.221169036334913</v>
      </c>
      <c r="I840" s="7">
        <f>템플릿!CD840</f>
        <v>-0.15920000000000001</v>
      </c>
      <c r="J840" s="7">
        <f>템플릿!AT840</f>
        <v>2.512</v>
      </c>
      <c r="K840" s="7">
        <f>템플릿!AW840</f>
        <v>5.3210000000000002E-3</v>
      </c>
      <c r="L840" s="7">
        <f>템플릿!AZ840</f>
        <v>-3.6769999999999997E-2</v>
      </c>
      <c r="M840" s="7">
        <f t="shared" si="106"/>
        <v>7.1219999999999999</v>
      </c>
      <c r="N840" s="7">
        <f t="shared" si="107"/>
        <v>2.3528000000000002</v>
      </c>
      <c r="O840">
        <f>템플릿!BR840</f>
        <v>1.0869999999999999E-2</v>
      </c>
      <c r="P840">
        <f>템플릿!CH840</f>
        <v>9.0000000000000011E-3</v>
      </c>
      <c r="Q840">
        <f t="shared" si="108"/>
        <v>1.2077777777777776</v>
      </c>
      <c r="R840">
        <f>템플릿!CI840</f>
        <v>0</v>
      </c>
      <c r="S840">
        <f t="shared" si="109"/>
        <v>1.2077777777777776</v>
      </c>
      <c r="T840">
        <f>템플릿!CA840</f>
        <v>0.57110000000000005</v>
      </c>
      <c r="U840">
        <f t="shared" si="110"/>
        <v>0.58010000000000006</v>
      </c>
      <c r="V840">
        <f t="shared" si="111"/>
        <v>1.0869999999999999E-2</v>
      </c>
    </row>
    <row r="841" spans="1:22" x14ac:dyDescent="0.3">
      <c r="A841" s="1">
        <f>붙여넣기데이터!A841</f>
        <v>45141.587453703702</v>
      </c>
      <c r="B841">
        <v>0</v>
      </c>
      <c r="C841" s="7">
        <f>템플릿!AO841</f>
        <v>6.6180000000000003</v>
      </c>
      <c r="D841" s="7">
        <f>템플릿!CE841</f>
        <v>1.9E-2</v>
      </c>
      <c r="E841" s="7">
        <f t="shared" si="104"/>
        <v>348.31578947368422</v>
      </c>
      <c r="F841" s="7">
        <f>템플릿!CF841</f>
        <v>0.29699999999999999</v>
      </c>
      <c r="G841" s="7">
        <f>템플릿!CG841</f>
        <v>0.31900000000000001</v>
      </c>
      <c r="H841" s="7">
        <f t="shared" si="105"/>
        <v>10.422047244094488</v>
      </c>
      <c r="I841" s="7">
        <f>템플릿!CD841</f>
        <v>-0.11600000000000001</v>
      </c>
      <c r="J841" s="7">
        <f>템플릿!AT841</f>
        <v>3.407</v>
      </c>
      <c r="K841" s="7">
        <f>템플릿!AW841</f>
        <v>5.5529999999999998E-3</v>
      </c>
      <c r="L841" s="7">
        <f>템플릿!AZ841</f>
        <v>-3.6659999999999998E-2</v>
      </c>
      <c r="M841" s="7">
        <f t="shared" si="106"/>
        <v>6.6370000000000005</v>
      </c>
      <c r="N841" s="7">
        <f t="shared" si="107"/>
        <v>3.2909999999999999</v>
      </c>
      <c r="O841">
        <f>템플릿!BR841</f>
        <v>1.0869999999999999E-2</v>
      </c>
      <c r="P841">
        <f>템플릿!CH841</f>
        <v>9.0000000000000011E-3</v>
      </c>
      <c r="Q841">
        <f t="shared" si="108"/>
        <v>1.2077777777777776</v>
      </c>
      <c r="R841">
        <f>템플릿!CI841</f>
        <v>0</v>
      </c>
      <c r="S841">
        <f t="shared" si="109"/>
        <v>1.2077777777777776</v>
      </c>
      <c r="T841">
        <f>템플릿!CA841</f>
        <v>1.167</v>
      </c>
      <c r="U841">
        <f t="shared" si="110"/>
        <v>1.1759999999999999</v>
      </c>
      <c r="V841">
        <f t="shared" si="111"/>
        <v>1.0869999999999999E-2</v>
      </c>
    </row>
    <row r="842" spans="1:22" x14ac:dyDescent="0.3">
      <c r="A842" s="1">
        <f>붙여넣기데이터!A842</f>
        <v>0</v>
      </c>
      <c r="B842">
        <v>0</v>
      </c>
      <c r="C842" s="7">
        <f>템플릿!AO842</f>
        <v>0</v>
      </c>
      <c r="D842" s="7">
        <f>템플릿!CE842</f>
        <v>0</v>
      </c>
      <c r="E842" s="7" t="e">
        <f t="shared" si="104"/>
        <v>#DIV/0!</v>
      </c>
      <c r="F842" s="7">
        <f>템플릿!CF842</f>
        <v>0</v>
      </c>
      <c r="G842" s="7">
        <f>템플릿!CG842</f>
        <v>0</v>
      </c>
      <c r="H842" s="7" t="e">
        <f t="shared" si="105"/>
        <v>#DIV/0!</v>
      </c>
      <c r="I842" s="7">
        <f>템플릿!CD842</f>
        <v>0</v>
      </c>
      <c r="J842" s="7">
        <f>템플릿!AT842</f>
        <v>0</v>
      </c>
      <c r="K842" s="7">
        <f>템플릿!AW842</f>
        <v>0</v>
      </c>
      <c r="L842" s="7">
        <f>템플릿!AZ842</f>
        <v>0</v>
      </c>
      <c r="M842" s="7">
        <f t="shared" si="106"/>
        <v>0</v>
      </c>
      <c r="N842" s="7">
        <f t="shared" si="107"/>
        <v>0</v>
      </c>
      <c r="O842">
        <f>템플릿!BR842</f>
        <v>0</v>
      </c>
      <c r="P842">
        <f>템플릿!CH842</f>
        <v>0</v>
      </c>
      <c r="Q842" t="e">
        <f t="shared" si="108"/>
        <v>#DIV/0!</v>
      </c>
      <c r="R842">
        <f>템플릿!CI842</f>
        <v>0</v>
      </c>
      <c r="S842" t="e">
        <f t="shared" si="109"/>
        <v>#DIV/0!</v>
      </c>
      <c r="T842">
        <f>템플릿!CA842</f>
        <v>0</v>
      </c>
      <c r="U842">
        <f t="shared" si="110"/>
        <v>0</v>
      </c>
      <c r="V842">
        <f t="shared" si="111"/>
        <v>0</v>
      </c>
    </row>
    <row r="843" spans="1:22" x14ac:dyDescent="0.3">
      <c r="A843" s="1">
        <f>붙여넣기데이터!A843</f>
        <v>0</v>
      </c>
      <c r="B843">
        <v>0</v>
      </c>
      <c r="C843" s="7">
        <f>템플릿!AO843</f>
        <v>0</v>
      </c>
      <c r="D843" s="7">
        <f>템플릿!CE843</f>
        <v>0</v>
      </c>
      <c r="E843" s="7" t="e">
        <f t="shared" si="104"/>
        <v>#DIV/0!</v>
      </c>
      <c r="F843" s="7">
        <f>템플릿!CF843</f>
        <v>0</v>
      </c>
      <c r="G843" s="7">
        <f>템플릿!CG843</f>
        <v>0</v>
      </c>
      <c r="H843" s="7" t="e">
        <f t="shared" si="105"/>
        <v>#DIV/0!</v>
      </c>
      <c r="I843" s="7">
        <f>템플릿!CD843</f>
        <v>0</v>
      </c>
      <c r="J843" s="7">
        <f>템플릿!AT843</f>
        <v>0</v>
      </c>
      <c r="K843" s="7">
        <f>템플릿!AW843</f>
        <v>0</v>
      </c>
      <c r="L843" s="7">
        <f>템플릿!AZ843</f>
        <v>0</v>
      </c>
      <c r="M843" s="7">
        <f t="shared" si="106"/>
        <v>0</v>
      </c>
      <c r="N843" s="7">
        <f t="shared" si="107"/>
        <v>0</v>
      </c>
      <c r="O843">
        <f>템플릿!BR843</f>
        <v>0</v>
      </c>
      <c r="P843">
        <f>템플릿!CH843</f>
        <v>0</v>
      </c>
      <c r="Q843" t="e">
        <f t="shared" si="108"/>
        <v>#DIV/0!</v>
      </c>
      <c r="R843">
        <f>템플릿!CI843</f>
        <v>0</v>
      </c>
      <c r="S843" t="e">
        <f t="shared" si="109"/>
        <v>#DIV/0!</v>
      </c>
      <c r="T843">
        <f>템플릿!CA843</f>
        <v>0</v>
      </c>
      <c r="U843">
        <f t="shared" si="110"/>
        <v>0</v>
      </c>
      <c r="V843">
        <f t="shared" si="111"/>
        <v>0</v>
      </c>
    </row>
    <row r="844" spans="1:22" x14ac:dyDescent="0.3">
      <c r="A844" s="1">
        <f>붙여넣기데이터!A844</f>
        <v>0</v>
      </c>
      <c r="B844">
        <v>0</v>
      </c>
      <c r="C844" s="7">
        <f>템플릿!AO844</f>
        <v>0</v>
      </c>
      <c r="D844" s="7">
        <f>템플릿!CE844</f>
        <v>0</v>
      </c>
      <c r="E844" s="7" t="e">
        <f t="shared" si="104"/>
        <v>#DIV/0!</v>
      </c>
      <c r="F844" s="7">
        <f>템플릿!CF844</f>
        <v>0</v>
      </c>
      <c r="G844" s="7">
        <f>템플릿!CG844</f>
        <v>0</v>
      </c>
      <c r="H844" s="7" t="e">
        <f t="shared" si="105"/>
        <v>#DIV/0!</v>
      </c>
      <c r="I844" s="7">
        <f>템플릿!CD844</f>
        <v>0</v>
      </c>
      <c r="J844" s="7">
        <f>템플릿!AT844</f>
        <v>0</v>
      </c>
      <c r="K844" s="7">
        <f>템플릿!AW844</f>
        <v>0</v>
      </c>
      <c r="L844" s="7">
        <f>템플릿!AZ844</f>
        <v>0</v>
      </c>
      <c r="M844" s="7">
        <f t="shared" si="106"/>
        <v>0</v>
      </c>
      <c r="N844" s="7">
        <f t="shared" si="107"/>
        <v>0</v>
      </c>
      <c r="O844">
        <f>템플릿!BR844</f>
        <v>0</v>
      </c>
      <c r="P844">
        <f>템플릿!CH844</f>
        <v>0</v>
      </c>
      <c r="Q844" t="e">
        <f t="shared" si="108"/>
        <v>#DIV/0!</v>
      </c>
      <c r="R844">
        <f>템플릿!CI844</f>
        <v>0</v>
      </c>
      <c r="S844" t="e">
        <f t="shared" si="109"/>
        <v>#DIV/0!</v>
      </c>
      <c r="T844">
        <f>템플릿!CA844</f>
        <v>0</v>
      </c>
      <c r="U844">
        <f t="shared" si="110"/>
        <v>0</v>
      </c>
      <c r="V844">
        <f t="shared" si="111"/>
        <v>0</v>
      </c>
    </row>
    <row r="845" spans="1:22" x14ac:dyDescent="0.3">
      <c r="A845" s="1">
        <f>붙여넣기데이터!A845</f>
        <v>0</v>
      </c>
      <c r="B845">
        <v>0</v>
      </c>
      <c r="C845" s="7">
        <f>템플릿!AO845</f>
        <v>0</v>
      </c>
      <c r="D845" s="7">
        <f>템플릿!CE845</f>
        <v>0</v>
      </c>
      <c r="E845" s="7" t="e">
        <f t="shared" si="104"/>
        <v>#DIV/0!</v>
      </c>
      <c r="F845" s="7">
        <f>템플릿!CF845</f>
        <v>0</v>
      </c>
      <c r="G845" s="7">
        <f>템플릿!CG845</f>
        <v>0</v>
      </c>
      <c r="H845" s="7" t="e">
        <f t="shared" si="105"/>
        <v>#DIV/0!</v>
      </c>
      <c r="I845" s="7">
        <f>템플릿!CD845</f>
        <v>0</v>
      </c>
      <c r="J845" s="7">
        <f>템플릿!AT845</f>
        <v>0</v>
      </c>
      <c r="K845" s="7">
        <f>템플릿!AW845</f>
        <v>0</v>
      </c>
      <c r="L845" s="7">
        <f>템플릿!AZ845</f>
        <v>0</v>
      </c>
      <c r="M845" s="7">
        <f t="shared" si="106"/>
        <v>0</v>
      </c>
      <c r="N845" s="7">
        <f t="shared" si="107"/>
        <v>0</v>
      </c>
      <c r="O845">
        <f>템플릿!BR845</f>
        <v>0</v>
      </c>
      <c r="P845">
        <f>템플릿!CH845</f>
        <v>0</v>
      </c>
      <c r="Q845" t="e">
        <f t="shared" si="108"/>
        <v>#DIV/0!</v>
      </c>
      <c r="R845">
        <f>템플릿!CI845</f>
        <v>0</v>
      </c>
      <c r="S845" t="e">
        <f t="shared" si="109"/>
        <v>#DIV/0!</v>
      </c>
      <c r="T845">
        <f>템플릿!CA845</f>
        <v>0</v>
      </c>
      <c r="U845">
        <f t="shared" si="110"/>
        <v>0</v>
      </c>
      <c r="V845">
        <f t="shared" si="111"/>
        <v>0</v>
      </c>
    </row>
    <row r="846" spans="1:22" x14ac:dyDescent="0.3">
      <c r="A846" s="1">
        <f>붙여넣기데이터!A846</f>
        <v>0</v>
      </c>
      <c r="B846">
        <v>0</v>
      </c>
      <c r="C846" s="7">
        <f>템플릿!AO846</f>
        <v>0</v>
      </c>
      <c r="D846" s="7">
        <f>템플릿!CE846</f>
        <v>0</v>
      </c>
      <c r="E846" s="7" t="e">
        <f t="shared" si="104"/>
        <v>#DIV/0!</v>
      </c>
      <c r="F846" s="7">
        <f>템플릿!CF846</f>
        <v>0</v>
      </c>
      <c r="G846" s="7">
        <f>템플릿!CG846</f>
        <v>0</v>
      </c>
      <c r="H846" s="7" t="e">
        <f t="shared" si="105"/>
        <v>#DIV/0!</v>
      </c>
      <c r="I846" s="7">
        <f>템플릿!CD846</f>
        <v>0</v>
      </c>
      <c r="J846" s="7">
        <f>템플릿!AT846</f>
        <v>0</v>
      </c>
      <c r="K846" s="7">
        <f>템플릿!AW846</f>
        <v>0</v>
      </c>
      <c r="L846" s="7">
        <f>템플릿!AZ846</f>
        <v>0</v>
      </c>
      <c r="M846" s="7">
        <f t="shared" si="106"/>
        <v>0</v>
      </c>
      <c r="N846" s="7">
        <f t="shared" si="107"/>
        <v>0</v>
      </c>
      <c r="O846">
        <f>템플릿!BR846</f>
        <v>0</v>
      </c>
      <c r="P846">
        <f>템플릿!CH846</f>
        <v>0</v>
      </c>
      <c r="Q846" t="e">
        <f t="shared" si="108"/>
        <v>#DIV/0!</v>
      </c>
      <c r="R846">
        <f>템플릿!CI846</f>
        <v>0</v>
      </c>
      <c r="S846" t="e">
        <f t="shared" si="109"/>
        <v>#DIV/0!</v>
      </c>
      <c r="T846">
        <f>템플릿!CA846</f>
        <v>0</v>
      </c>
      <c r="U846">
        <f t="shared" si="110"/>
        <v>0</v>
      </c>
      <c r="V846">
        <f t="shared" si="111"/>
        <v>0</v>
      </c>
    </row>
    <row r="847" spans="1:22" x14ac:dyDescent="0.3">
      <c r="A847" s="1">
        <f>붙여넣기데이터!A847</f>
        <v>0</v>
      </c>
      <c r="B847">
        <v>0</v>
      </c>
      <c r="C847" s="7">
        <f>템플릿!AO847</f>
        <v>0</v>
      </c>
      <c r="D847" s="7">
        <f>템플릿!CE847</f>
        <v>0</v>
      </c>
      <c r="E847" s="7" t="e">
        <f t="shared" si="104"/>
        <v>#DIV/0!</v>
      </c>
      <c r="F847" s="7">
        <f>템플릿!CF847</f>
        <v>0</v>
      </c>
      <c r="G847" s="7">
        <f>템플릿!CG847</f>
        <v>0</v>
      </c>
      <c r="H847" s="7" t="e">
        <f t="shared" si="105"/>
        <v>#DIV/0!</v>
      </c>
      <c r="I847" s="7">
        <f>템플릿!CD847</f>
        <v>0</v>
      </c>
      <c r="J847" s="7">
        <f>템플릿!AT847</f>
        <v>0</v>
      </c>
      <c r="K847" s="7">
        <f>템플릿!AW847</f>
        <v>0</v>
      </c>
      <c r="L847" s="7">
        <f>템플릿!AZ847</f>
        <v>0</v>
      </c>
      <c r="M847" s="7">
        <f t="shared" si="106"/>
        <v>0</v>
      </c>
      <c r="N847" s="7">
        <f t="shared" si="107"/>
        <v>0</v>
      </c>
      <c r="O847">
        <f>템플릿!BR847</f>
        <v>0</v>
      </c>
      <c r="P847">
        <f>템플릿!CH847</f>
        <v>0</v>
      </c>
      <c r="Q847" t="e">
        <f t="shared" si="108"/>
        <v>#DIV/0!</v>
      </c>
      <c r="R847">
        <f>템플릿!CI847</f>
        <v>0</v>
      </c>
      <c r="S847" t="e">
        <f t="shared" si="109"/>
        <v>#DIV/0!</v>
      </c>
      <c r="T847">
        <f>템플릿!CA847</f>
        <v>0</v>
      </c>
      <c r="U847">
        <f t="shared" si="110"/>
        <v>0</v>
      </c>
      <c r="V847">
        <f t="shared" si="111"/>
        <v>0</v>
      </c>
    </row>
    <row r="848" spans="1:22" x14ac:dyDescent="0.3">
      <c r="A848" s="1">
        <f>붙여넣기데이터!A848</f>
        <v>0</v>
      </c>
      <c r="B848">
        <v>0</v>
      </c>
      <c r="C848" s="7">
        <f>템플릿!AO848</f>
        <v>0</v>
      </c>
      <c r="D848" s="7">
        <f>템플릿!CE848</f>
        <v>0</v>
      </c>
      <c r="E848" s="7" t="e">
        <f t="shared" si="104"/>
        <v>#DIV/0!</v>
      </c>
      <c r="F848" s="7">
        <f>템플릿!CF848</f>
        <v>0</v>
      </c>
      <c r="G848" s="7">
        <f>템플릿!CG848</f>
        <v>0</v>
      </c>
      <c r="H848" s="7" t="e">
        <f t="shared" si="105"/>
        <v>#DIV/0!</v>
      </c>
      <c r="I848" s="7">
        <f>템플릿!CD848</f>
        <v>0</v>
      </c>
      <c r="J848" s="7">
        <f>템플릿!AT848</f>
        <v>0</v>
      </c>
      <c r="K848" s="7">
        <f>템플릿!AW848</f>
        <v>0</v>
      </c>
      <c r="L848" s="7">
        <f>템플릿!AZ848</f>
        <v>0</v>
      </c>
      <c r="M848" s="7">
        <f t="shared" si="106"/>
        <v>0</v>
      </c>
      <c r="N848" s="7">
        <f t="shared" si="107"/>
        <v>0</v>
      </c>
      <c r="O848">
        <f>템플릿!BR848</f>
        <v>0</v>
      </c>
      <c r="P848">
        <f>템플릿!CH848</f>
        <v>0</v>
      </c>
      <c r="Q848" t="e">
        <f t="shared" si="108"/>
        <v>#DIV/0!</v>
      </c>
      <c r="R848">
        <f>템플릿!CI848</f>
        <v>0</v>
      </c>
      <c r="S848" t="e">
        <f t="shared" si="109"/>
        <v>#DIV/0!</v>
      </c>
      <c r="T848">
        <f>템플릿!CA848</f>
        <v>0</v>
      </c>
      <c r="U848">
        <f t="shared" si="110"/>
        <v>0</v>
      </c>
      <c r="V848">
        <f t="shared" si="111"/>
        <v>0</v>
      </c>
    </row>
    <row r="849" spans="1:22" x14ac:dyDescent="0.3">
      <c r="A849" s="1">
        <f>붙여넣기데이터!A849</f>
        <v>0</v>
      </c>
      <c r="B849">
        <v>0</v>
      </c>
      <c r="C849" s="7">
        <f>템플릿!AO849</f>
        <v>0</v>
      </c>
      <c r="D849" s="7">
        <f>템플릿!CE849</f>
        <v>0</v>
      </c>
      <c r="E849" s="7" t="e">
        <f t="shared" si="104"/>
        <v>#DIV/0!</v>
      </c>
      <c r="F849" s="7">
        <f>템플릿!CF849</f>
        <v>0</v>
      </c>
      <c r="G849" s="7">
        <f>템플릿!CG849</f>
        <v>0</v>
      </c>
      <c r="H849" s="7" t="e">
        <f t="shared" si="105"/>
        <v>#DIV/0!</v>
      </c>
      <c r="I849" s="7">
        <f>템플릿!CD849</f>
        <v>0</v>
      </c>
      <c r="J849" s="7">
        <f>템플릿!AT849</f>
        <v>0</v>
      </c>
      <c r="K849" s="7">
        <f>템플릿!AW849</f>
        <v>0</v>
      </c>
      <c r="L849" s="7">
        <f>템플릿!AZ849</f>
        <v>0</v>
      </c>
      <c r="M849" s="7">
        <f t="shared" si="106"/>
        <v>0</v>
      </c>
      <c r="N849" s="7">
        <f t="shared" si="107"/>
        <v>0</v>
      </c>
      <c r="O849">
        <f>템플릿!BR849</f>
        <v>0</v>
      </c>
      <c r="P849">
        <f>템플릿!CH849</f>
        <v>0</v>
      </c>
      <c r="Q849" t="e">
        <f t="shared" si="108"/>
        <v>#DIV/0!</v>
      </c>
      <c r="R849">
        <f>템플릿!CI849</f>
        <v>0</v>
      </c>
      <c r="S849" t="e">
        <f t="shared" si="109"/>
        <v>#DIV/0!</v>
      </c>
      <c r="T849">
        <f>템플릿!CA849</f>
        <v>0</v>
      </c>
      <c r="U849">
        <f t="shared" si="110"/>
        <v>0</v>
      </c>
      <c r="V849">
        <f t="shared" si="111"/>
        <v>0</v>
      </c>
    </row>
    <row r="850" spans="1:22" x14ac:dyDescent="0.3">
      <c r="A850" s="1">
        <f>붙여넣기데이터!A850</f>
        <v>0</v>
      </c>
      <c r="B850">
        <v>0</v>
      </c>
      <c r="C850" s="7">
        <f>템플릿!AO850</f>
        <v>0</v>
      </c>
      <c r="D850" s="7">
        <f>템플릿!CE850</f>
        <v>0</v>
      </c>
      <c r="E850" s="7" t="e">
        <f t="shared" si="104"/>
        <v>#DIV/0!</v>
      </c>
      <c r="F850" s="7">
        <f>템플릿!CF850</f>
        <v>0</v>
      </c>
      <c r="G850" s="7">
        <f>템플릿!CG850</f>
        <v>0</v>
      </c>
      <c r="H850" s="7" t="e">
        <f t="shared" si="105"/>
        <v>#DIV/0!</v>
      </c>
      <c r="I850" s="7">
        <f>템플릿!CD850</f>
        <v>0</v>
      </c>
      <c r="J850" s="7">
        <f>템플릿!AT850</f>
        <v>0</v>
      </c>
      <c r="K850" s="7">
        <f>템플릿!AW850</f>
        <v>0</v>
      </c>
      <c r="L850" s="7">
        <f>템플릿!AZ850</f>
        <v>0</v>
      </c>
      <c r="M850" s="7">
        <f t="shared" si="106"/>
        <v>0</v>
      </c>
      <c r="N850" s="7">
        <f t="shared" si="107"/>
        <v>0</v>
      </c>
      <c r="O850">
        <f>템플릿!BR850</f>
        <v>0</v>
      </c>
      <c r="P850">
        <f>템플릿!CH850</f>
        <v>0</v>
      </c>
      <c r="Q850" t="e">
        <f t="shared" si="108"/>
        <v>#DIV/0!</v>
      </c>
      <c r="R850">
        <f>템플릿!CI850</f>
        <v>0</v>
      </c>
      <c r="S850" t="e">
        <f t="shared" si="109"/>
        <v>#DIV/0!</v>
      </c>
      <c r="T850">
        <f>템플릿!CA850</f>
        <v>0</v>
      </c>
      <c r="U850">
        <f t="shared" si="110"/>
        <v>0</v>
      </c>
      <c r="V850">
        <f t="shared" si="111"/>
        <v>0</v>
      </c>
    </row>
    <row r="851" spans="1:22" x14ac:dyDescent="0.3">
      <c r="A851" s="1">
        <f>붙여넣기데이터!A851</f>
        <v>0</v>
      </c>
      <c r="B851">
        <v>0</v>
      </c>
      <c r="C851" s="7">
        <f>템플릿!AO851</f>
        <v>0</v>
      </c>
      <c r="D851" s="7">
        <f>템플릿!CE851</f>
        <v>0</v>
      </c>
      <c r="E851" s="7" t="e">
        <f t="shared" si="104"/>
        <v>#DIV/0!</v>
      </c>
      <c r="F851" s="7">
        <f>템플릿!CF851</f>
        <v>0</v>
      </c>
      <c r="G851" s="7">
        <f>템플릿!CG851</f>
        <v>0</v>
      </c>
      <c r="H851" s="7" t="e">
        <f t="shared" si="105"/>
        <v>#DIV/0!</v>
      </c>
      <c r="I851" s="7">
        <f>템플릿!CD851</f>
        <v>0</v>
      </c>
      <c r="J851" s="7">
        <f>템플릿!AT851</f>
        <v>0</v>
      </c>
      <c r="K851" s="7">
        <f>템플릿!AW851</f>
        <v>0</v>
      </c>
      <c r="L851" s="7">
        <f>템플릿!AZ851</f>
        <v>0</v>
      </c>
      <c r="M851" s="7">
        <f t="shared" si="106"/>
        <v>0</v>
      </c>
      <c r="N851" s="7">
        <f t="shared" si="107"/>
        <v>0</v>
      </c>
      <c r="O851">
        <f>템플릿!BR851</f>
        <v>0</v>
      </c>
      <c r="P851">
        <f>템플릿!CH851</f>
        <v>0</v>
      </c>
      <c r="Q851" t="e">
        <f t="shared" si="108"/>
        <v>#DIV/0!</v>
      </c>
      <c r="R851">
        <f>템플릿!CI851</f>
        <v>0</v>
      </c>
      <c r="S851" t="e">
        <f t="shared" si="109"/>
        <v>#DIV/0!</v>
      </c>
      <c r="T851">
        <f>템플릿!CA851</f>
        <v>0</v>
      </c>
      <c r="U851">
        <f t="shared" si="110"/>
        <v>0</v>
      </c>
      <c r="V851">
        <f t="shared" si="111"/>
        <v>0</v>
      </c>
    </row>
    <row r="852" spans="1:22" x14ac:dyDescent="0.3">
      <c r="A852" s="1">
        <f>붙여넣기데이터!A852</f>
        <v>0</v>
      </c>
      <c r="B852">
        <v>0</v>
      </c>
      <c r="C852" s="7">
        <f>템플릿!AO852</f>
        <v>0</v>
      </c>
      <c r="D852" s="7">
        <f>템플릿!CE852</f>
        <v>0</v>
      </c>
      <c r="E852" s="7" t="e">
        <f t="shared" si="104"/>
        <v>#DIV/0!</v>
      </c>
      <c r="F852" s="7">
        <f>템플릿!CF852</f>
        <v>0</v>
      </c>
      <c r="G852" s="7">
        <f>템플릿!CG852</f>
        <v>0</v>
      </c>
      <c r="H852" s="7" t="e">
        <f t="shared" si="105"/>
        <v>#DIV/0!</v>
      </c>
      <c r="I852" s="7">
        <f>템플릿!CD852</f>
        <v>0</v>
      </c>
      <c r="J852" s="7">
        <f>템플릿!AT852</f>
        <v>0</v>
      </c>
      <c r="K852" s="7">
        <f>템플릿!AW852</f>
        <v>0</v>
      </c>
      <c r="L852" s="7">
        <f>템플릿!AZ852</f>
        <v>0</v>
      </c>
      <c r="M852" s="7">
        <f t="shared" si="106"/>
        <v>0</v>
      </c>
      <c r="N852" s="7">
        <f t="shared" si="107"/>
        <v>0</v>
      </c>
      <c r="O852">
        <f>템플릿!BR852</f>
        <v>0</v>
      </c>
      <c r="P852">
        <f>템플릿!CH852</f>
        <v>0</v>
      </c>
      <c r="Q852" t="e">
        <f t="shared" si="108"/>
        <v>#DIV/0!</v>
      </c>
      <c r="R852">
        <f>템플릿!CI852</f>
        <v>0</v>
      </c>
      <c r="S852" t="e">
        <f t="shared" si="109"/>
        <v>#DIV/0!</v>
      </c>
      <c r="T852">
        <f>템플릿!CA852</f>
        <v>0</v>
      </c>
      <c r="U852">
        <f t="shared" si="110"/>
        <v>0</v>
      </c>
      <c r="V852">
        <f t="shared" si="111"/>
        <v>0</v>
      </c>
    </row>
    <row r="853" spans="1:22" x14ac:dyDescent="0.3">
      <c r="A853" s="1">
        <f>붙여넣기데이터!A853</f>
        <v>0</v>
      </c>
      <c r="B853">
        <v>0</v>
      </c>
      <c r="C853" s="7">
        <f>템플릿!AO853</f>
        <v>0</v>
      </c>
      <c r="D853" s="7">
        <f>템플릿!CE853</f>
        <v>0</v>
      </c>
      <c r="E853" s="7" t="e">
        <f t="shared" si="104"/>
        <v>#DIV/0!</v>
      </c>
      <c r="F853" s="7">
        <f>템플릿!CF853</f>
        <v>0</v>
      </c>
      <c r="G853" s="7">
        <f>템플릿!CG853</f>
        <v>0</v>
      </c>
      <c r="H853" s="7" t="e">
        <f t="shared" si="105"/>
        <v>#DIV/0!</v>
      </c>
      <c r="I853" s="7">
        <f>템플릿!CD853</f>
        <v>0</v>
      </c>
      <c r="J853" s="7">
        <f>템플릿!AT853</f>
        <v>0</v>
      </c>
      <c r="K853" s="7">
        <f>템플릿!AW853</f>
        <v>0</v>
      </c>
      <c r="L853" s="7">
        <f>템플릿!AZ853</f>
        <v>0</v>
      </c>
      <c r="M853" s="7">
        <f t="shared" si="106"/>
        <v>0</v>
      </c>
      <c r="N853" s="7">
        <f t="shared" si="107"/>
        <v>0</v>
      </c>
      <c r="O853">
        <f>템플릿!BR853</f>
        <v>0</v>
      </c>
      <c r="P853">
        <f>템플릿!CH853</f>
        <v>0</v>
      </c>
      <c r="Q853" t="e">
        <f t="shared" si="108"/>
        <v>#DIV/0!</v>
      </c>
      <c r="R853">
        <f>템플릿!CI853</f>
        <v>0</v>
      </c>
      <c r="S853" t="e">
        <f t="shared" si="109"/>
        <v>#DIV/0!</v>
      </c>
      <c r="T853">
        <f>템플릿!CA853</f>
        <v>0</v>
      </c>
      <c r="U853">
        <f t="shared" si="110"/>
        <v>0</v>
      </c>
      <c r="V853">
        <f t="shared" si="111"/>
        <v>0</v>
      </c>
    </row>
    <row r="854" spans="1:22" x14ac:dyDescent="0.3">
      <c r="A854" s="1">
        <f>붙여넣기데이터!A854</f>
        <v>0</v>
      </c>
      <c r="B854">
        <v>0</v>
      </c>
      <c r="C854" s="7">
        <f>템플릿!AO854</f>
        <v>0</v>
      </c>
      <c r="D854" s="7">
        <f>템플릿!CE854</f>
        <v>0</v>
      </c>
      <c r="E854" s="7" t="e">
        <f t="shared" si="104"/>
        <v>#DIV/0!</v>
      </c>
      <c r="F854" s="7">
        <f>템플릿!CF854</f>
        <v>0</v>
      </c>
      <c r="G854" s="7">
        <f>템플릿!CG854</f>
        <v>0</v>
      </c>
      <c r="H854" s="7" t="e">
        <f t="shared" si="105"/>
        <v>#DIV/0!</v>
      </c>
      <c r="I854" s="7">
        <f>템플릿!CD854</f>
        <v>0</v>
      </c>
      <c r="J854" s="7">
        <f>템플릿!AT854</f>
        <v>0</v>
      </c>
      <c r="K854" s="7">
        <f>템플릿!AW854</f>
        <v>0</v>
      </c>
      <c r="L854" s="7">
        <f>템플릿!AZ854</f>
        <v>0</v>
      </c>
      <c r="M854" s="7">
        <f t="shared" si="106"/>
        <v>0</v>
      </c>
      <c r="N854" s="7">
        <f t="shared" si="107"/>
        <v>0</v>
      </c>
      <c r="O854">
        <f>템플릿!BR854</f>
        <v>0</v>
      </c>
      <c r="P854">
        <f>템플릿!CH854</f>
        <v>0</v>
      </c>
      <c r="Q854" t="e">
        <f t="shared" si="108"/>
        <v>#DIV/0!</v>
      </c>
      <c r="R854">
        <f>템플릿!CI854</f>
        <v>0</v>
      </c>
      <c r="S854" t="e">
        <f t="shared" si="109"/>
        <v>#DIV/0!</v>
      </c>
      <c r="T854">
        <f>템플릿!CA854</f>
        <v>0</v>
      </c>
      <c r="U854">
        <f t="shared" si="110"/>
        <v>0</v>
      </c>
      <c r="V854">
        <f t="shared" si="111"/>
        <v>0</v>
      </c>
    </row>
    <row r="855" spans="1:22" x14ac:dyDescent="0.3">
      <c r="A855" s="1">
        <f>붙여넣기데이터!A855</f>
        <v>0</v>
      </c>
      <c r="B855">
        <v>0</v>
      </c>
      <c r="C855" s="7">
        <f>템플릿!AO855</f>
        <v>0</v>
      </c>
      <c r="D855" s="7">
        <f>템플릿!CE855</f>
        <v>0</v>
      </c>
      <c r="E855" s="7" t="e">
        <f t="shared" si="104"/>
        <v>#DIV/0!</v>
      </c>
      <c r="F855" s="7">
        <f>템플릿!CF855</f>
        <v>0</v>
      </c>
      <c r="G855" s="7">
        <f>템플릿!CG855</f>
        <v>0</v>
      </c>
      <c r="H855" s="7" t="e">
        <f t="shared" si="105"/>
        <v>#DIV/0!</v>
      </c>
      <c r="I855" s="7">
        <f>템플릿!CD855</f>
        <v>0</v>
      </c>
      <c r="J855" s="7">
        <f>템플릿!AT855</f>
        <v>0</v>
      </c>
      <c r="K855" s="7">
        <f>템플릿!AW855</f>
        <v>0</v>
      </c>
      <c r="L855" s="7">
        <f>템플릿!AZ855</f>
        <v>0</v>
      </c>
      <c r="M855" s="7">
        <f t="shared" si="106"/>
        <v>0</v>
      </c>
      <c r="N855" s="7">
        <f t="shared" si="107"/>
        <v>0</v>
      </c>
      <c r="O855">
        <f>템플릿!BR855</f>
        <v>0</v>
      </c>
      <c r="P855">
        <f>템플릿!CH855</f>
        <v>0</v>
      </c>
      <c r="Q855" t="e">
        <f t="shared" si="108"/>
        <v>#DIV/0!</v>
      </c>
      <c r="R855">
        <f>템플릿!CI855</f>
        <v>0</v>
      </c>
      <c r="S855" t="e">
        <f t="shared" si="109"/>
        <v>#DIV/0!</v>
      </c>
      <c r="T855">
        <f>템플릿!CA855</f>
        <v>0</v>
      </c>
      <c r="U855">
        <f t="shared" si="110"/>
        <v>0</v>
      </c>
      <c r="V855">
        <f t="shared" si="111"/>
        <v>0</v>
      </c>
    </row>
    <row r="856" spans="1:22" x14ac:dyDescent="0.3">
      <c r="A856" s="1">
        <f>붙여넣기데이터!A856</f>
        <v>0</v>
      </c>
      <c r="B856">
        <v>0</v>
      </c>
      <c r="C856" s="7">
        <f>템플릿!AO856</f>
        <v>0</v>
      </c>
      <c r="D856" s="7">
        <f>템플릿!CE856</f>
        <v>0</v>
      </c>
      <c r="E856" s="7" t="e">
        <f t="shared" si="104"/>
        <v>#DIV/0!</v>
      </c>
      <c r="F856" s="7">
        <f>템플릿!CF856</f>
        <v>0</v>
      </c>
      <c r="G856" s="7">
        <f>템플릿!CG856</f>
        <v>0</v>
      </c>
      <c r="H856" s="7" t="e">
        <f t="shared" si="105"/>
        <v>#DIV/0!</v>
      </c>
      <c r="I856" s="7">
        <f>템플릿!CD856</f>
        <v>0</v>
      </c>
      <c r="J856" s="7">
        <f>템플릿!AT856</f>
        <v>0</v>
      </c>
      <c r="K856" s="7">
        <f>템플릿!AW856</f>
        <v>0</v>
      </c>
      <c r="L856" s="7">
        <f>템플릿!AZ856</f>
        <v>0</v>
      </c>
      <c r="M856" s="7">
        <f t="shared" si="106"/>
        <v>0</v>
      </c>
      <c r="N856" s="7">
        <f t="shared" si="107"/>
        <v>0</v>
      </c>
      <c r="O856">
        <f>템플릿!BR856</f>
        <v>0</v>
      </c>
      <c r="P856">
        <f>템플릿!CH856</f>
        <v>0</v>
      </c>
      <c r="Q856" t="e">
        <f t="shared" si="108"/>
        <v>#DIV/0!</v>
      </c>
      <c r="R856">
        <f>템플릿!CI856</f>
        <v>0</v>
      </c>
      <c r="S856" t="e">
        <f t="shared" si="109"/>
        <v>#DIV/0!</v>
      </c>
      <c r="T856">
        <f>템플릿!CA856</f>
        <v>0</v>
      </c>
      <c r="U856">
        <f t="shared" si="110"/>
        <v>0</v>
      </c>
      <c r="V856">
        <f t="shared" si="111"/>
        <v>0</v>
      </c>
    </row>
    <row r="857" spans="1:22" x14ac:dyDescent="0.3">
      <c r="A857" s="1">
        <f>붙여넣기데이터!A857</f>
        <v>0</v>
      </c>
      <c r="B857">
        <v>0</v>
      </c>
      <c r="C857" s="7">
        <f>템플릿!AO857</f>
        <v>0</v>
      </c>
      <c r="D857" s="7">
        <f>템플릿!CE857</f>
        <v>0</v>
      </c>
      <c r="E857" s="7" t="e">
        <f t="shared" si="104"/>
        <v>#DIV/0!</v>
      </c>
      <c r="F857" s="7">
        <f>템플릿!CF857</f>
        <v>0</v>
      </c>
      <c r="G857" s="7">
        <f>템플릿!CG857</f>
        <v>0</v>
      </c>
      <c r="H857" s="7" t="e">
        <f t="shared" si="105"/>
        <v>#DIV/0!</v>
      </c>
      <c r="I857" s="7">
        <f>템플릿!CD857</f>
        <v>0</v>
      </c>
      <c r="J857" s="7">
        <f>템플릿!AT857</f>
        <v>0</v>
      </c>
      <c r="K857" s="7">
        <f>템플릿!AW857</f>
        <v>0</v>
      </c>
      <c r="L857" s="7">
        <f>템플릿!AZ857</f>
        <v>0</v>
      </c>
      <c r="M857" s="7">
        <f t="shared" si="106"/>
        <v>0</v>
      </c>
      <c r="N857" s="7">
        <f t="shared" si="107"/>
        <v>0</v>
      </c>
      <c r="O857">
        <f>템플릿!BR857</f>
        <v>0</v>
      </c>
      <c r="P857">
        <f>템플릿!CH857</f>
        <v>0</v>
      </c>
      <c r="Q857" t="e">
        <f t="shared" si="108"/>
        <v>#DIV/0!</v>
      </c>
      <c r="R857">
        <f>템플릿!CI857</f>
        <v>0</v>
      </c>
      <c r="S857" t="e">
        <f t="shared" si="109"/>
        <v>#DIV/0!</v>
      </c>
      <c r="T857">
        <f>템플릿!CA857</f>
        <v>0</v>
      </c>
      <c r="U857">
        <f t="shared" si="110"/>
        <v>0</v>
      </c>
      <c r="V857">
        <f t="shared" si="111"/>
        <v>0</v>
      </c>
    </row>
    <row r="858" spans="1:22" x14ac:dyDescent="0.3">
      <c r="A858" s="1">
        <f>붙여넣기데이터!A858</f>
        <v>0</v>
      </c>
      <c r="B858">
        <v>0</v>
      </c>
      <c r="C858" s="7">
        <f>템플릿!AO858</f>
        <v>0</v>
      </c>
      <c r="D858" s="7">
        <f>템플릿!CE858</f>
        <v>0</v>
      </c>
      <c r="E858" s="7" t="e">
        <f t="shared" si="104"/>
        <v>#DIV/0!</v>
      </c>
      <c r="F858" s="7">
        <f>템플릿!CF858</f>
        <v>0</v>
      </c>
      <c r="G858" s="7">
        <f>템플릿!CG858</f>
        <v>0</v>
      </c>
      <c r="H858" s="7" t="e">
        <f t="shared" si="105"/>
        <v>#DIV/0!</v>
      </c>
      <c r="I858" s="7">
        <f>템플릿!CD858</f>
        <v>0</v>
      </c>
      <c r="J858" s="7">
        <f>템플릿!AT858</f>
        <v>0</v>
      </c>
      <c r="K858" s="7">
        <f>템플릿!AW858</f>
        <v>0</v>
      </c>
      <c r="L858" s="7">
        <f>템플릿!AZ858</f>
        <v>0</v>
      </c>
      <c r="M858" s="7">
        <f t="shared" si="106"/>
        <v>0</v>
      </c>
      <c r="N858" s="7">
        <f t="shared" si="107"/>
        <v>0</v>
      </c>
      <c r="O858">
        <f>템플릿!BR858</f>
        <v>0</v>
      </c>
      <c r="P858">
        <f>템플릿!CH858</f>
        <v>0</v>
      </c>
      <c r="Q858" t="e">
        <f t="shared" si="108"/>
        <v>#DIV/0!</v>
      </c>
      <c r="R858">
        <f>템플릿!CI858</f>
        <v>0</v>
      </c>
      <c r="S858" t="e">
        <f t="shared" si="109"/>
        <v>#DIV/0!</v>
      </c>
      <c r="T858">
        <f>템플릿!CA858</f>
        <v>0</v>
      </c>
      <c r="U858">
        <f t="shared" si="110"/>
        <v>0</v>
      </c>
      <c r="V858">
        <f t="shared" si="111"/>
        <v>0</v>
      </c>
    </row>
    <row r="859" spans="1:22" x14ac:dyDescent="0.3">
      <c r="A859" s="1">
        <f>붙여넣기데이터!A859</f>
        <v>0</v>
      </c>
      <c r="B859">
        <v>0</v>
      </c>
      <c r="C859" s="7">
        <f>템플릿!AO859</f>
        <v>0</v>
      </c>
      <c r="D859" s="7">
        <f>템플릿!CE859</f>
        <v>0</v>
      </c>
      <c r="E859" s="7" t="e">
        <f t="shared" si="104"/>
        <v>#DIV/0!</v>
      </c>
      <c r="F859" s="7">
        <f>템플릿!CF859</f>
        <v>0</v>
      </c>
      <c r="G859" s="7">
        <f>템플릿!CG859</f>
        <v>0</v>
      </c>
      <c r="H859" s="7" t="e">
        <f t="shared" si="105"/>
        <v>#DIV/0!</v>
      </c>
      <c r="I859" s="7">
        <f>템플릿!CD859</f>
        <v>0</v>
      </c>
      <c r="J859" s="7">
        <f>템플릿!AT859</f>
        <v>0</v>
      </c>
      <c r="K859" s="7">
        <f>템플릿!AW859</f>
        <v>0</v>
      </c>
      <c r="L859" s="7">
        <f>템플릿!AZ859</f>
        <v>0</v>
      </c>
      <c r="M859" s="7">
        <f t="shared" si="106"/>
        <v>0</v>
      </c>
      <c r="N859" s="7">
        <f t="shared" si="107"/>
        <v>0</v>
      </c>
      <c r="O859">
        <f>템플릿!BR859</f>
        <v>0</v>
      </c>
      <c r="P859">
        <f>템플릿!CH859</f>
        <v>0</v>
      </c>
      <c r="Q859" t="e">
        <f t="shared" si="108"/>
        <v>#DIV/0!</v>
      </c>
      <c r="R859">
        <f>템플릿!CI859</f>
        <v>0</v>
      </c>
      <c r="S859" t="e">
        <f t="shared" si="109"/>
        <v>#DIV/0!</v>
      </c>
      <c r="T859">
        <f>템플릿!CA859</f>
        <v>0</v>
      </c>
      <c r="U859">
        <f t="shared" si="110"/>
        <v>0</v>
      </c>
      <c r="V859">
        <f t="shared" si="111"/>
        <v>0</v>
      </c>
    </row>
    <row r="860" spans="1:22" x14ac:dyDescent="0.3">
      <c r="A860" s="1">
        <f>붙여넣기데이터!A860</f>
        <v>0</v>
      </c>
      <c r="B860">
        <v>0</v>
      </c>
      <c r="C860" s="7">
        <f>템플릿!AO860</f>
        <v>0</v>
      </c>
      <c r="D860" s="7">
        <f>템플릿!CE860</f>
        <v>0</v>
      </c>
      <c r="E860" s="7" t="e">
        <f t="shared" si="104"/>
        <v>#DIV/0!</v>
      </c>
      <c r="F860" s="7">
        <f>템플릿!CF860</f>
        <v>0</v>
      </c>
      <c r="G860" s="7">
        <f>템플릿!CG860</f>
        <v>0</v>
      </c>
      <c r="H860" s="7" t="e">
        <f t="shared" si="105"/>
        <v>#DIV/0!</v>
      </c>
      <c r="I860" s="7">
        <f>템플릿!CD860</f>
        <v>0</v>
      </c>
      <c r="J860" s="7">
        <f>템플릿!AT860</f>
        <v>0</v>
      </c>
      <c r="K860" s="7">
        <f>템플릿!AW860</f>
        <v>0</v>
      </c>
      <c r="L860" s="7">
        <f>템플릿!AZ860</f>
        <v>0</v>
      </c>
      <c r="M860" s="7">
        <f t="shared" si="106"/>
        <v>0</v>
      </c>
      <c r="N860" s="7">
        <f t="shared" si="107"/>
        <v>0</v>
      </c>
      <c r="O860">
        <f>템플릿!BR860</f>
        <v>0</v>
      </c>
      <c r="P860">
        <f>템플릿!CH860</f>
        <v>0</v>
      </c>
      <c r="Q860" t="e">
        <f t="shared" si="108"/>
        <v>#DIV/0!</v>
      </c>
      <c r="R860">
        <f>템플릿!CI860</f>
        <v>0</v>
      </c>
      <c r="S860" t="e">
        <f t="shared" si="109"/>
        <v>#DIV/0!</v>
      </c>
      <c r="T860">
        <f>템플릿!CA860</f>
        <v>0</v>
      </c>
      <c r="U860">
        <f t="shared" si="110"/>
        <v>0</v>
      </c>
      <c r="V860">
        <f t="shared" si="111"/>
        <v>0</v>
      </c>
    </row>
    <row r="861" spans="1:22" x14ac:dyDescent="0.3">
      <c r="A861" s="1">
        <f>붙여넣기데이터!A861</f>
        <v>0</v>
      </c>
      <c r="B861">
        <v>0</v>
      </c>
      <c r="C861" s="7">
        <f>템플릿!AO861</f>
        <v>0</v>
      </c>
      <c r="D861" s="7">
        <f>템플릿!CE861</f>
        <v>0</v>
      </c>
      <c r="E861" s="7" t="e">
        <f t="shared" si="104"/>
        <v>#DIV/0!</v>
      </c>
      <c r="F861" s="7">
        <f>템플릿!CF861</f>
        <v>0</v>
      </c>
      <c r="G861" s="7">
        <f>템플릿!CG861</f>
        <v>0</v>
      </c>
      <c r="H861" s="7" t="e">
        <f t="shared" si="105"/>
        <v>#DIV/0!</v>
      </c>
      <c r="I861" s="7">
        <f>템플릿!CD861</f>
        <v>0</v>
      </c>
      <c r="J861" s="7">
        <f>템플릿!AT861</f>
        <v>0</v>
      </c>
      <c r="K861" s="7">
        <f>템플릿!AW861</f>
        <v>0</v>
      </c>
      <c r="L861" s="7">
        <f>템플릿!AZ861</f>
        <v>0</v>
      </c>
      <c r="M861" s="7">
        <f t="shared" si="106"/>
        <v>0</v>
      </c>
      <c r="N861" s="7">
        <f t="shared" si="107"/>
        <v>0</v>
      </c>
      <c r="O861">
        <f>템플릿!BR861</f>
        <v>0</v>
      </c>
      <c r="P861">
        <f>템플릿!CH861</f>
        <v>0</v>
      </c>
      <c r="Q861" t="e">
        <f t="shared" si="108"/>
        <v>#DIV/0!</v>
      </c>
      <c r="R861">
        <f>템플릿!CI861</f>
        <v>0</v>
      </c>
      <c r="S861" t="e">
        <f t="shared" si="109"/>
        <v>#DIV/0!</v>
      </c>
      <c r="T861">
        <f>템플릿!CA861</f>
        <v>0</v>
      </c>
      <c r="U861">
        <f t="shared" si="110"/>
        <v>0</v>
      </c>
      <c r="V861">
        <f t="shared" si="111"/>
        <v>0</v>
      </c>
    </row>
    <row r="862" spans="1:22" x14ac:dyDescent="0.3">
      <c r="A862" s="1">
        <f>붙여넣기데이터!A862</f>
        <v>0</v>
      </c>
      <c r="B862">
        <v>0</v>
      </c>
      <c r="C862" s="7">
        <f>템플릿!AO862</f>
        <v>0</v>
      </c>
      <c r="D862" s="7">
        <f>템플릿!CE862</f>
        <v>0</v>
      </c>
      <c r="E862" s="7" t="e">
        <f t="shared" si="104"/>
        <v>#DIV/0!</v>
      </c>
      <c r="F862" s="7">
        <f>템플릿!CF862</f>
        <v>0</v>
      </c>
      <c r="G862" s="7">
        <f>템플릿!CG862</f>
        <v>0</v>
      </c>
      <c r="H862" s="7" t="e">
        <f t="shared" si="105"/>
        <v>#DIV/0!</v>
      </c>
      <c r="I862" s="7">
        <f>템플릿!CD862</f>
        <v>0</v>
      </c>
      <c r="J862" s="7">
        <f>템플릿!AT862</f>
        <v>0</v>
      </c>
      <c r="K862" s="7">
        <f>템플릿!AW862</f>
        <v>0</v>
      </c>
      <c r="L862" s="7">
        <f>템플릿!AZ862</f>
        <v>0</v>
      </c>
      <c r="M862" s="7">
        <f t="shared" si="106"/>
        <v>0</v>
      </c>
      <c r="N862" s="7">
        <f t="shared" si="107"/>
        <v>0</v>
      </c>
      <c r="O862">
        <f>템플릿!BR862</f>
        <v>0</v>
      </c>
      <c r="P862">
        <f>템플릿!CH862</f>
        <v>0</v>
      </c>
      <c r="Q862" t="e">
        <f t="shared" si="108"/>
        <v>#DIV/0!</v>
      </c>
      <c r="R862">
        <f>템플릿!CI862</f>
        <v>0</v>
      </c>
      <c r="S862" t="e">
        <f t="shared" si="109"/>
        <v>#DIV/0!</v>
      </c>
      <c r="T862">
        <f>템플릿!CA862</f>
        <v>0</v>
      </c>
      <c r="U862">
        <f t="shared" si="110"/>
        <v>0</v>
      </c>
      <c r="V862">
        <f t="shared" si="111"/>
        <v>0</v>
      </c>
    </row>
    <row r="863" spans="1:22" x14ac:dyDescent="0.3">
      <c r="A863" s="1">
        <f>붙여넣기데이터!A863</f>
        <v>0</v>
      </c>
      <c r="B863">
        <v>0</v>
      </c>
      <c r="C863" s="7">
        <f>템플릿!AO863</f>
        <v>0</v>
      </c>
      <c r="D863" s="7">
        <f>템플릿!CE863</f>
        <v>0</v>
      </c>
      <c r="E863" s="7" t="e">
        <f t="shared" si="104"/>
        <v>#DIV/0!</v>
      </c>
      <c r="F863" s="7">
        <f>템플릿!CF863</f>
        <v>0</v>
      </c>
      <c r="G863" s="7">
        <f>템플릿!CG863</f>
        <v>0</v>
      </c>
      <c r="H863" s="7" t="e">
        <f t="shared" si="105"/>
        <v>#DIV/0!</v>
      </c>
      <c r="I863" s="7">
        <f>템플릿!CD863</f>
        <v>0</v>
      </c>
      <c r="J863" s="7">
        <f>템플릿!AT863</f>
        <v>0</v>
      </c>
      <c r="K863" s="7">
        <f>템플릿!AW863</f>
        <v>0</v>
      </c>
      <c r="L863" s="7">
        <f>템플릿!AZ863</f>
        <v>0</v>
      </c>
      <c r="M863" s="7">
        <f t="shared" si="106"/>
        <v>0</v>
      </c>
      <c r="N863" s="7">
        <f t="shared" si="107"/>
        <v>0</v>
      </c>
      <c r="O863">
        <f>템플릿!BR863</f>
        <v>0</v>
      </c>
      <c r="P863">
        <f>템플릿!CH863</f>
        <v>0</v>
      </c>
      <c r="Q863" t="e">
        <f t="shared" si="108"/>
        <v>#DIV/0!</v>
      </c>
      <c r="R863">
        <f>템플릿!CI863</f>
        <v>0</v>
      </c>
      <c r="S863" t="e">
        <f t="shared" si="109"/>
        <v>#DIV/0!</v>
      </c>
      <c r="T863">
        <f>템플릿!CA863</f>
        <v>0</v>
      </c>
      <c r="U863">
        <f t="shared" si="110"/>
        <v>0</v>
      </c>
      <c r="V863">
        <f t="shared" si="111"/>
        <v>0</v>
      </c>
    </row>
    <row r="864" spans="1:22" x14ac:dyDescent="0.3">
      <c r="A864" s="1">
        <f>붙여넣기데이터!A864</f>
        <v>0</v>
      </c>
      <c r="B864">
        <v>0</v>
      </c>
      <c r="C864" s="7">
        <f>템플릿!AO864</f>
        <v>0</v>
      </c>
      <c r="D864" s="7">
        <f>템플릿!CE864</f>
        <v>0</v>
      </c>
      <c r="E864" s="7" t="e">
        <f t="shared" si="104"/>
        <v>#DIV/0!</v>
      </c>
      <c r="F864" s="7">
        <f>템플릿!CF864</f>
        <v>0</v>
      </c>
      <c r="G864" s="7">
        <f>템플릿!CG864</f>
        <v>0</v>
      </c>
      <c r="H864" s="7" t="e">
        <f t="shared" si="105"/>
        <v>#DIV/0!</v>
      </c>
      <c r="I864" s="7">
        <f>템플릿!CD864</f>
        <v>0</v>
      </c>
      <c r="J864" s="7">
        <f>템플릿!AT864</f>
        <v>0</v>
      </c>
      <c r="K864" s="7">
        <f>템플릿!AW864</f>
        <v>0</v>
      </c>
      <c r="L864" s="7">
        <f>템플릿!AZ864</f>
        <v>0</v>
      </c>
      <c r="M864" s="7">
        <f t="shared" si="106"/>
        <v>0</v>
      </c>
      <c r="N864" s="7">
        <f t="shared" si="107"/>
        <v>0</v>
      </c>
      <c r="O864">
        <f>템플릿!BR864</f>
        <v>0</v>
      </c>
      <c r="P864">
        <f>템플릿!CH864</f>
        <v>0</v>
      </c>
      <c r="Q864" t="e">
        <f t="shared" si="108"/>
        <v>#DIV/0!</v>
      </c>
      <c r="R864">
        <f>템플릿!CI864</f>
        <v>0</v>
      </c>
      <c r="S864" t="e">
        <f t="shared" si="109"/>
        <v>#DIV/0!</v>
      </c>
      <c r="T864">
        <f>템플릿!CA864</f>
        <v>0</v>
      </c>
      <c r="U864">
        <f t="shared" si="110"/>
        <v>0</v>
      </c>
      <c r="V864">
        <f t="shared" si="111"/>
        <v>0</v>
      </c>
    </row>
    <row r="865" spans="1:22" x14ac:dyDescent="0.3">
      <c r="A865" s="1">
        <f>붙여넣기데이터!A865</f>
        <v>0</v>
      </c>
      <c r="B865">
        <v>0</v>
      </c>
      <c r="C865" s="7">
        <f>템플릿!AO865</f>
        <v>0</v>
      </c>
      <c r="D865" s="7">
        <f>템플릿!CE865</f>
        <v>0</v>
      </c>
      <c r="E865" s="7" t="e">
        <f t="shared" si="104"/>
        <v>#DIV/0!</v>
      </c>
      <c r="F865" s="7">
        <f>템플릿!CF865</f>
        <v>0</v>
      </c>
      <c r="G865" s="7">
        <f>템플릿!CG865</f>
        <v>0</v>
      </c>
      <c r="H865" s="7" t="e">
        <f t="shared" si="105"/>
        <v>#DIV/0!</v>
      </c>
      <c r="I865" s="7">
        <f>템플릿!CD865</f>
        <v>0</v>
      </c>
      <c r="J865" s="7">
        <f>템플릿!AT865</f>
        <v>0</v>
      </c>
      <c r="K865" s="7">
        <f>템플릿!AW865</f>
        <v>0</v>
      </c>
      <c r="L865" s="7">
        <f>템플릿!AZ865</f>
        <v>0</v>
      </c>
      <c r="M865" s="7">
        <f t="shared" si="106"/>
        <v>0</v>
      </c>
      <c r="N865" s="7">
        <f t="shared" si="107"/>
        <v>0</v>
      </c>
      <c r="O865">
        <f>템플릿!BR865</f>
        <v>0</v>
      </c>
      <c r="P865">
        <f>템플릿!CH865</f>
        <v>0</v>
      </c>
      <c r="Q865" t="e">
        <f t="shared" si="108"/>
        <v>#DIV/0!</v>
      </c>
      <c r="R865">
        <f>템플릿!CI865</f>
        <v>0</v>
      </c>
      <c r="S865" t="e">
        <f t="shared" si="109"/>
        <v>#DIV/0!</v>
      </c>
      <c r="T865">
        <f>템플릿!CA865</f>
        <v>0</v>
      </c>
      <c r="U865">
        <f t="shared" si="110"/>
        <v>0</v>
      </c>
      <c r="V865">
        <f t="shared" si="111"/>
        <v>0</v>
      </c>
    </row>
    <row r="866" spans="1:22" x14ac:dyDescent="0.3">
      <c r="A866" s="1">
        <f>붙여넣기데이터!A866</f>
        <v>0</v>
      </c>
      <c r="B866">
        <v>0</v>
      </c>
      <c r="C866" s="7">
        <f>템플릿!AO866</f>
        <v>0</v>
      </c>
      <c r="D866" s="7">
        <f>템플릿!CE866</f>
        <v>0</v>
      </c>
      <c r="E866" s="7" t="e">
        <f t="shared" si="104"/>
        <v>#DIV/0!</v>
      </c>
      <c r="F866" s="7">
        <f>템플릿!CF866</f>
        <v>0</v>
      </c>
      <c r="G866" s="7">
        <f>템플릿!CG866</f>
        <v>0</v>
      </c>
      <c r="H866" s="7" t="e">
        <f t="shared" si="105"/>
        <v>#DIV/0!</v>
      </c>
      <c r="I866" s="7">
        <f>템플릿!CD866</f>
        <v>0</v>
      </c>
      <c r="J866" s="7">
        <f>템플릿!AT866</f>
        <v>0</v>
      </c>
      <c r="K866" s="7">
        <f>템플릿!AW866</f>
        <v>0</v>
      </c>
      <c r="L866" s="7">
        <f>템플릿!AZ866</f>
        <v>0</v>
      </c>
      <c r="M866" s="7">
        <f t="shared" si="106"/>
        <v>0</v>
      </c>
      <c r="N866" s="7">
        <f t="shared" si="107"/>
        <v>0</v>
      </c>
      <c r="O866">
        <f>템플릿!BR866</f>
        <v>0</v>
      </c>
      <c r="P866">
        <f>템플릿!CH866</f>
        <v>0</v>
      </c>
      <c r="Q866" t="e">
        <f t="shared" si="108"/>
        <v>#DIV/0!</v>
      </c>
      <c r="R866">
        <f>템플릿!CI866</f>
        <v>0</v>
      </c>
      <c r="S866" t="e">
        <f t="shared" si="109"/>
        <v>#DIV/0!</v>
      </c>
      <c r="T866">
        <f>템플릿!CA866</f>
        <v>0</v>
      </c>
      <c r="U866">
        <f t="shared" si="110"/>
        <v>0</v>
      </c>
      <c r="V866">
        <f t="shared" si="111"/>
        <v>0</v>
      </c>
    </row>
    <row r="867" spans="1:22" x14ac:dyDescent="0.3">
      <c r="A867" s="1">
        <f>붙여넣기데이터!A867</f>
        <v>0</v>
      </c>
      <c r="B867">
        <v>0</v>
      </c>
      <c r="C867" s="7">
        <f>템플릿!AO867</f>
        <v>0</v>
      </c>
      <c r="D867" s="7">
        <f>템플릿!CE867</f>
        <v>0</v>
      </c>
      <c r="E867" s="7" t="e">
        <f t="shared" si="104"/>
        <v>#DIV/0!</v>
      </c>
      <c r="F867" s="7">
        <f>템플릿!CF867</f>
        <v>0</v>
      </c>
      <c r="G867" s="7">
        <f>템플릿!CG867</f>
        <v>0</v>
      </c>
      <c r="H867" s="7" t="e">
        <f t="shared" si="105"/>
        <v>#DIV/0!</v>
      </c>
      <c r="I867" s="7">
        <f>템플릿!CD867</f>
        <v>0</v>
      </c>
      <c r="J867" s="7">
        <f>템플릿!AT867</f>
        <v>0</v>
      </c>
      <c r="K867" s="7">
        <f>템플릿!AW867</f>
        <v>0</v>
      </c>
      <c r="L867" s="7">
        <f>템플릿!AZ867</f>
        <v>0</v>
      </c>
      <c r="M867" s="7">
        <f t="shared" si="106"/>
        <v>0</v>
      </c>
      <c r="N867" s="7">
        <f t="shared" si="107"/>
        <v>0</v>
      </c>
      <c r="O867">
        <f>템플릿!BR867</f>
        <v>0</v>
      </c>
      <c r="P867">
        <f>템플릿!CH867</f>
        <v>0</v>
      </c>
      <c r="Q867" t="e">
        <f t="shared" si="108"/>
        <v>#DIV/0!</v>
      </c>
      <c r="R867">
        <f>템플릿!CI867</f>
        <v>0</v>
      </c>
      <c r="S867" t="e">
        <f t="shared" si="109"/>
        <v>#DIV/0!</v>
      </c>
      <c r="T867">
        <f>템플릿!CA867</f>
        <v>0</v>
      </c>
      <c r="U867">
        <f t="shared" si="110"/>
        <v>0</v>
      </c>
      <c r="V867">
        <f t="shared" si="111"/>
        <v>0</v>
      </c>
    </row>
    <row r="868" spans="1:22" x14ac:dyDescent="0.3">
      <c r="A868" s="1">
        <f>붙여넣기데이터!A868</f>
        <v>0</v>
      </c>
      <c r="B868">
        <v>0</v>
      </c>
      <c r="C868" s="7">
        <f>템플릿!AO868</f>
        <v>0</v>
      </c>
      <c r="D868" s="7">
        <f>템플릿!CE868</f>
        <v>0</v>
      </c>
      <c r="E868" s="7" t="e">
        <f t="shared" si="104"/>
        <v>#DIV/0!</v>
      </c>
      <c r="F868" s="7">
        <f>템플릿!CF868</f>
        <v>0</v>
      </c>
      <c r="G868" s="7">
        <f>템플릿!CG868</f>
        <v>0</v>
      </c>
      <c r="H868" s="7" t="e">
        <f t="shared" si="105"/>
        <v>#DIV/0!</v>
      </c>
      <c r="I868" s="7">
        <f>템플릿!CD868</f>
        <v>0</v>
      </c>
      <c r="J868" s="7">
        <f>템플릿!AT868</f>
        <v>0</v>
      </c>
      <c r="K868" s="7">
        <f>템플릿!AW868</f>
        <v>0</v>
      </c>
      <c r="L868" s="7">
        <f>템플릿!AZ868</f>
        <v>0</v>
      </c>
      <c r="M868" s="7">
        <f t="shared" si="106"/>
        <v>0</v>
      </c>
      <c r="N868" s="7">
        <f t="shared" si="107"/>
        <v>0</v>
      </c>
      <c r="O868">
        <f>템플릿!BR868</f>
        <v>0</v>
      </c>
      <c r="P868">
        <f>템플릿!CH868</f>
        <v>0</v>
      </c>
      <c r="Q868" t="e">
        <f t="shared" si="108"/>
        <v>#DIV/0!</v>
      </c>
      <c r="R868">
        <f>템플릿!CI868</f>
        <v>0</v>
      </c>
      <c r="S868" t="e">
        <f t="shared" si="109"/>
        <v>#DIV/0!</v>
      </c>
      <c r="T868">
        <f>템플릿!CA868</f>
        <v>0</v>
      </c>
      <c r="U868">
        <f t="shared" si="110"/>
        <v>0</v>
      </c>
      <c r="V868">
        <f t="shared" si="111"/>
        <v>0</v>
      </c>
    </row>
    <row r="869" spans="1:22" x14ac:dyDescent="0.3">
      <c r="A869" s="1">
        <f>붙여넣기데이터!A869</f>
        <v>0</v>
      </c>
      <c r="B869">
        <v>0</v>
      </c>
      <c r="C869" s="7">
        <f>템플릿!AO869</f>
        <v>0</v>
      </c>
      <c r="D869" s="7">
        <f>템플릿!CE869</f>
        <v>0</v>
      </c>
      <c r="E869" s="7" t="e">
        <f t="shared" si="104"/>
        <v>#DIV/0!</v>
      </c>
      <c r="F869" s="7">
        <f>템플릿!CF869</f>
        <v>0</v>
      </c>
      <c r="G869" s="7">
        <f>템플릿!CG869</f>
        <v>0</v>
      </c>
      <c r="H869" s="7" t="e">
        <f t="shared" si="105"/>
        <v>#DIV/0!</v>
      </c>
      <c r="I869" s="7">
        <f>템플릿!CD869</f>
        <v>0</v>
      </c>
      <c r="J869" s="7">
        <f>템플릿!AT869</f>
        <v>0</v>
      </c>
      <c r="K869" s="7">
        <f>템플릿!AW869</f>
        <v>0</v>
      </c>
      <c r="L869" s="7">
        <f>템플릿!AZ869</f>
        <v>0</v>
      </c>
      <c r="M869" s="7">
        <f t="shared" si="106"/>
        <v>0</v>
      </c>
      <c r="N869" s="7">
        <f t="shared" si="107"/>
        <v>0</v>
      </c>
      <c r="O869">
        <f>템플릿!BR869</f>
        <v>0</v>
      </c>
      <c r="P869">
        <f>템플릿!CH869</f>
        <v>0</v>
      </c>
      <c r="Q869" t="e">
        <f t="shared" si="108"/>
        <v>#DIV/0!</v>
      </c>
      <c r="R869">
        <f>템플릿!CI869</f>
        <v>0</v>
      </c>
      <c r="S869" t="e">
        <f t="shared" si="109"/>
        <v>#DIV/0!</v>
      </c>
      <c r="T869">
        <f>템플릿!CA869</f>
        <v>0</v>
      </c>
      <c r="U869">
        <f t="shared" si="110"/>
        <v>0</v>
      </c>
      <c r="V869">
        <f t="shared" si="111"/>
        <v>0</v>
      </c>
    </row>
    <row r="870" spans="1:22" x14ac:dyDescent="0.3">
      <c r="A870" s="1">
        <f>붙여넣기데이터!A870</f>
        <v>0</v>
      </c>
      <c r="B870">
        <v>0</v>
      </c>
      <c r="C870" s="7">
        <f>템플릿!AO870</f>
        <v>0</v>
      </c>
      <c r="D870" s="7">
        <f>템플릿!CE870</f>
        <v>0</v>
      </c>
      <c r="E870" s="7" t="e">
        <f t="shared" si="104"/>
        <v>#DIV/0!</v>
      </c>
      <c r="F870" s="7">
        <f>템플릿!CF870</f>
        <v>0</v>
      </c>
      <c r="G870" s="7">
        <f>템플릿!CG870</f>
        <v>0</v>
      </c>
      <c r="H870" s="7" t="e">
        <f t="shared" si="105"/>
        <v>#DIV/0!</v>
      </c>
      <c r="I870" s="7">
        <f>템플릿!CD870</f>
        <v>0</v>
      </c>
      <c r="J870" s="7">
        <f>템플릿!AT870</f>
        <v>0</v>
      </c>
      <c r="K870" s="7">
        <f>템플릿!AW870</f>
        <v>0</v>
      </c>
      <c r="L870" s="7">
        <f>템플릿!AZ870</f>
        <v>0</v>
      </c>
      <c r="M870" s="7">
        <f t="shared" si="106"/>
        <v>0</v>
      </c>
      <c r="N870" s="7">
        <f t="shared" si="107"/>
        <v>0</v>
      </c>
      <c r="O870">
        <f>템플릿!BR870</f>
        <v>0</v>
      </c>
      <c r="P870">
        <f>템플릿!CH870</f>
        <v>0</v>
      </c>
      <c r="Q870" t="e">
        <f t="shared" si="108"/>
        <v>#DIV/0!</v>
      </c>
      <c r="R870">
        <f>템플릿!CI870</f>
        <v>0</v>
      </c>
      <c r="S870" t="e">
        <f t="shared" si="109"/>
        <v>#DIV/0!</v>
      </c>
      <c r="T870">
        <f>템플릿!CA870</f>
        <v>0</v>
      </c>
      <c r="U870">
        <f t="shared" si="110"/>
        <v>0</v>
      </c>
      <c r="V870">
        <f t="shared" si="111"/>
        <v>0</v>
      </c>
    </row>
    <row r="871" spans="1:22" x14ac:dyDescent="0.3">
      <c r="A871" s="1">
        <f>붙여넣기데이터!A871</f>
        <v>0</v>
      </c>
      <c r="B871">
        <v>0</v>
      </c>
      <c r="C871" s="7">
        <f>템플릿!AO871</f>
        <v>0</v>
      </c>
      <c r="D871" s="7">
        <f>템플릿!CE871</f>
        <v>0</v>
      </c>
      <c r="E871" s="7" t="e">
        <f t="shared" si="104"/>
        <v>#DIV/0!</v>
      </c>
      <c r="F871" s="7">
        <f>템플릿!CF871</f>
        <v>0</v>
      </c>
      <c r="G871" s="7">
        <f>템플릿!CG871</f>
        <v>0</v>
      </c>
      <c r="H871" s="7" t="e">
        <f t="shared" si="105"/>
        <v>#DIV/0!</v>
      </c>
      <c r="I871" s="7">
        <f>템플릿!CD871</f>
        <v>0</v>
      </c>
      <c r="J871" s="7">
        <f>템플릿!AT871</f>
        <v>0</v>
      </c>
      <c r="K871" s="7">
        <f>템플릿!AW871</f>
        <v>0</v>
      </c>
      <c r="L871" s="7">
        <f>템플릿!AZ871</f>
        <v>0</v>
      </c>
      <c r="M871" s="7">
        <f t="shared" si="106"/>
        <v>0</v>
      </c>
      <c r="N871" s="7">
        <f t="shared" si="107"/>
        <v>0</v>
      </c>
      <c r="O871">
        <f>템플릿!BR871</f>
        <v>0</v>
      </c>
      <c r="P871">
        <f>템플릿!CH871</f>
        <v>0</v>
      </c>
      <c r="Q871" t="e">
        <f t="shared" si="108"/>
        <v>#DIV/0!</v>
      </c>
      <c r="R871">
        <f>템플릿!CI871</f>
        <v>0</v>
      </c>
      <c r="S871" t="e">
        <f t="shared" si="109"/>
        <v>#DIV/0!</v>
      </c>
      <c r="T871">
        <f>템플릿!CA871</f>
        <v>0</v>
      </c>
      <c r="U871">
        <f t="shared" si="110"/>
        <v>0</v>
      </c>
      <c r="V871">
        <f t="shared" si="111"/>
        <v>0</v>
      </c>
    </row>
    <row r="872" spans="1:22" x14ac:dyDescent="0.3">
      <c r="A872" s="1">
        <f>붙여넣기데이터!A872</f>
        <v>0</v>
      </c>
      <c r="B872">
        <v>0</v>
      </c>
      <c r="C872" s="7">
        <f>템플릿!AO872</f>
        <v>0</v>
      </c>
      <c r="D872" s="7">
        <f>템플릿!CE872</f>
        <v>0</v>
      </c>
      <c r="E872" s="7" t="e">
        <f t="shared" si="104"/>
        <v>#DIV/0!</v>
      </c>
      <c r="F872" s="7">
        <f>템플릿!CF872</f>
        <v>0</v>
      </c>
      <c r="G872" s="7">
        <f>템플릿!CG872</f>
        <v>0</v>
      </c>
      <c r="H872" s="7" t="e">
        <f t="shared" si="105"/>
        <v>#DIV/0!</v>
      </c>
      <c r="I872" s="7">
        <f>템플릿!CD872</f>
        <v>0</v>
      </c>
      <c r="J872" s="7">
        <f>템플릿!AT872</f>
        <v>0</v>
      </c>
      <c r="K872" s="7">
        <f>템플릿!AW872</f>
        <v>0</v>
      </c>
      <c r="L872" s="7">
        <f>템플릿!AZ872</f>
        <v>0</v>
      </c>
      <c r="M872" s="7">
        <f t="shared" si="106"/>
        <v>0</v>
      </c>
      <c r="N872" s="7">
        <f t="shared" si="107"/>
        <v>0</v>
      </c>
      <c r="O872">
        <f>템플릿!BR872</f>
        <v>0</v>
      </c>
      <c r="P872">
        <f>템플릿!CH872</f>
        <v>0</v>
      </c>
      <c r="Q872" t="e">
        <f t="shared" si="108"/>
        <v>#DIV/0!</v>
      </c>
      <c r="R872">
        <f>템플릿!CI872</f>
        <v>0</v>
      </c>
      <c r="S872" t="e">
        <f t="shared" si="109"/>
        <v>#DIV/0!</v>
      </c>
      <c r="T872">
        <f>템플릿!CA872</f>
        <v>0</v>
      </c>
      <c r="U872">
        <f t="shared" si="110"/>
        <v>0</v>
      </c>
      <c r="V872">
        <f t="shared" si="111"/>
        <v>0</v>
      </c>
    </row>
    <row r="873" spans="1:22" x14ac:dyDescent="0.3">
      <c r="A873" s="1">
        <f>붙여넣기데이터!A873</f>
        <v>0</v>
      </c>
      <c r="B873">
        <v>0</v>
      </c>
      <c r="C873" s="7">
        <f>템플릿!AO873</f>
        <v>0</v>
      </c>
      <c r="D873" s="7">
        <f>템플릿!CE873</f>
        <v>0</v>
      </c>
      <c r="E873" s="7" t="e">
        <f t="shared" si="104"/>
        <v>#DIV/0!</v>
      </c>
      <c r="F873" s="7">
        <f>템플릿!CF873</f>
        <v>0</v>
      </c>
      <c r="G873" s="7">
        <f>템플릿!CG873</f>
        <v>0</v>
      </c>
      <c r="H873" s="7" t="e">
        <f t="shared" si="105"/>
        <v>#DIV/0!</v>
      </c>
      <c r="I873" s="7">
        <f>템플릿!CD873</f>
        <v>0</v>
      </c>
      <c r="J873" s="7">
        <f>템플릿!AT873</f>
        <v>0</v>
      </c>
      <c r="K873" s="7">
        <f>템플릿!AW873</f>
        <v>0</v>
      </c>
      <c r="L873" s="7">
        <f>템플릿!AZ873</f>
        <v>0</v>
      </c>
      <c r="M873" s="7">
        <f t="shared" si="106"/>
        <v>0</v>
      </c>
      <c r="N873" s="7">
        <f t="shared" si="107"/>
        <v>0</v>
      </c>
      <c r="O873">
        <f>템플릿!BR873</f>
        <v>0</v>
      </c>
      <c r="P873">
        <f>템플릿!CH873</f>
        <v>0</v>
      </c>
      <c r="Q873" t="e">
        <f t="shared" si="108"/>
        <v>#DIV/0!</v>
      </c>
      <c r="R873">
        <f>템플릿!CI873</f>
        <v>0</v>
      </c>
      <c r="S873" t="e">
        <f t="shared" si="109"/>
        <v>#DIV/0!</v>
      </c>
      <c r="T873">
        <f>템플릿!CA873</f>
        <v>0</v>
      </c>
      <c r="U873">
        <f t="shared" si="110"/>
        <v>0</v>
      </c>
      <c r="V873">
        <f t="shared" si="111"/>
        <v>0</v>
      </c>
    </row>
    <row r="874" spans="1:22" x14ac:dyDescent="0.3">
      <c r="A874" s="1">
        <f>붙여넣기데이터!A874</f>
        <v>0</v>
      </c>
      <c r="B874">
        <v>0</v>
      </c>
      <c r="C874" s="7">
        <f>템플릿!AO874</f>
        <v>0</v>
      </c>
      <c r="D874" s="7">
        <f>템플릿!CE874</f>
        <v>0</v>
      </c>
      <c r="E874" s="7" t="e">
        <f t="shared" si="104"/>
        <v>#DIV/0!</v>
      </c>
      <c r="F874" s="7">
        <f>템플릿!CF874</f>
        <v>0</v>
      </c>
      <c r="G874" s="7">
        <f>템플릿!CG874</f>
        <v>0</v>
      </c>
      <c r="H874" s="7" t="e">
        <f t="shared" si="105"/>
        <v>#DIV/0!</v>
      </c>
      <c r="I874" s="7">
        <f>템플릿!CD874</f>
        <v>0</v>
      </c>
      <c r="J874" s="7">
        <f>템플릿!AT874</f>
        <v>0</v>
      </c>
      <c r="K874" s="7">
        <f>템플릿!AW874</f>
        <v>0</v>
      </c>
      <c r="L874" s="7">
        <f>템플릿!AZ874</f>
        <v>0</v>
      </c>
      <c r="M874" s="7">
        <f t="shared" si="106"/>
        <v>0</v>
      </c>
      <c r="N874" s="7">
        <f t="shared" si="107"/>
        <v>0</v>
      </c>
      <c r="O874">
        <f>템플릿!BR874</f>
        <v>0</v>
      </c>
      <c r="P874">
        <f>템플릿!CH874</f>
        <v>0</v>
      </c>
      <c r="Q874" t="e">
        <f t="shared" si="108"/>
        <v>#DIV/0!</v>
      </c>
      <c r="R874">
        <f>템플릿!CI874</f>
        <v>0</v>
      </c>
      <c r="S874" t="e">
        <f t="shared" si="109"/>
        <v>#DIV/0!</v>
      </c>
      <c r="T874">
        <f>템플릿!CA874</f>
        <v>0</v>
      </c>
      <c r="U874">
        <f t="shared" si="110"/>
        <v>0</v>
      </c>
      <c r="V874">
        <f t="shared" si="111"/>
        <v>0</v>
      </c>
    </row>
    <row r="875" spans="1:22" x14ac:dyDescent="0.3">
      <c r="A875" s="1">
        <f>붙여넣기데이터!A875</f>
        <v>0</v>
      </c>
      <c r="B875">
        <v>0</v>
      </c>
      <c r="C875" s="7">
        <f>템플릿!AO875</f>
        <v>0</v>
      </c>
      <c r="D875" s="7">
        <f>템플릿!CE875</f>
        <v>0</v>
      </c>
      <c r="E875" s="7" t="e">
        <f t="shared" si="104"/>
        <v>#DIV/0!</v>
      </c>
      <c r="F875" s="7">
        <f>템플릿!CF875</f>
        <v>0</v>
      </c>
      <c r="G875" s="7">
        <f>템플릿!CG875</f>
        <v>0</v>
      </c>
      <c r="H875" s="7" t="e">
        <f t="shared" si="105"/>
        <v>#DIV/0!</v>
      </c>
      <c r="I875" s="7">
        <f>템플릿!CD875</f>
        <v>0</v>
      </c>
      <c r="J875" s="7">
        <f>템플릿!AT875</f>
        <v>0</v>
      </c>
      <c r="K875" s="7">
        <f>템플릿!AW875</f>
        <v>0</v>
      </c>
      <c r="L875" s="7">
        <f>템플릿!AZ875</f>
        <v>0</v>
      </c>
      <c r="M875" s="7">
        <f t="shared" si="106"/>
        <v>0</v>
      </c>
      <c r="N875" s="7">
        <f t="shared" si="107"/>
        <v>0</v>
      </c>
      <c r="O875">
        <f>템플릿!BR875</f>
        <v>0</v>
      </c>
      <c r="P875">
        <f>템플릿!CH875</f>
        <v>0</v>
      </c>
      <c r="Q875" t="e">
        <f t="shared" si="108"/>
        <v>#DIV/0!</v>
      </c>
      <c r="R875">
        <f>템플릿!CI875</f>
        <v>0</v>
      </c>
      <c r="S875" t="e">
        <f t="shared" si="109"/>
        <v>#DIV/0!</v>
      </c>
      <c r="T875">
        <f>템플릿!CA875</f>
        <v>0</v>
      </c>
      <c r="U875">
        <f t="shared" si="110"/>
        <v>0</v>
      </c>
      <c r="V875">
        <f t="shared" si="111"/>
        <v>0</v>
      </c>
    </row>
    <row r="876" spans="1:22" x14ac:dyDescent="0.3">
      <c r="A876" s="1">
        <f>붙여넣기데이터!A876</f>
        <v>0</v>
      </c>
      <c r="B876">
        <v>0</v>
      </c>
      <c r="C876" s="7">
        <f>템플릿!AO876</f>
        <v>0</v>
      </c>
      <c r="D876" s="7">
        <f>템플릿!CE876</f>
        <v>0</v>
      </c>
      <c r="E876" s="7" t="e">
        <f t="shared" si="104"/>
        <v>#DIV/0!</v>
      </c>
      <c r="F876" s="7">
        <f>템플릿!CF876</f>
        <v>0</v>
      </c>
      <c r="G876" s="7">
        <f>템플릿!CG876</f>
        <v>0</v>
      </c>
      <c r="H876" s="7" t="e">
        <f t="shared" si="105"/>
        <v>#DIV/0!</v>
      </c>
      <c r="I876" s="7">
        <f>템플릿!CD876</f>
        <v>0</v>
      </c>
      <c r="J876" s="7">
        <f>템플릿!AT876</f>
        <v>0</v>
      </c>
      <c r="K876" s="7">
        <f>템플릿!AW876</f>
        <v>0</v>
      </c>
      <c r="L876" s="7">
        <f>템플릿!AZ876</f>
        <v>0</v>
      </c>
      <c r="M876" s="7">
        <f t="shared" si="106"/>
        <v>0</v>
      </c>
      <c r="N876" s="7">
        <f t="shared" si="107"/>
        <v>0</v>
      </c>
      <c r="O876">
        <f>템플릿!BR876</f>
        <v>0</v>
      </c>
      <c r="P876">
        <f>템플릿!CH876</f>
        <v>0</v>
      </c>
      <c r="Q876" t="e">
        <f t="shared" si="108"/>
        <v>#DIV/0!</v>
      </c>
      <c r="R876">
        <f>템플릿!CI876</f>
        <v>0</v>
      </c>
      <c r="S876" t="e">
        <f t="shared" si="109"/>
        <v>#DIV/0!</v>
      </c>
      <c r="T876">
        <f>템플릿!CA876</f>
        <v>0</v>
      </c>
      <c r="U876">
        <f t="shared" si="110"/>
        <v>0</v>
      </c>
      <c r="V876">
        <f t="shared" si="111"/>
        <v>0</v>
      </c>
    </row>
    <row r="877" spans="1:22" x14ac:dyDescent="0.3">
      <c r="A877" s="1">
        <f>붙여넣기데이터!A877</f>
        <v>0</v>
      </c>
      <c r="B877">
        <v>0</v>
      </c>
      <c r="C877" s="7">
        <f>템플릿!AO877</f>
        <v>0</v>
      </c>
      <c r="D877" s="7">
        <f>템플릿!CE877</f>
        <v>0</v>
      </c>
      <c r="E877" s="7" t="e">
        <f t="shared" si="104"/>
        <v>#DIV/0!</v>
      </c>
      <c r="F877" s="7">
        <f>템플릿!CF877</f>
        <v>0</v>
      </c>
      <c r="G877" s="7">
        <f>템플릿!CG877</f>
        <v>0</v>
      </c>
      <c r="H877" s="7" t="e">
        <f t="shared" si="105"/>
        <v>#DIV/0!</v>
      </c>
      <c r="I877" s="7">
        <f>템플릿!CD877</f>
        <v>0</v>
      </c>
      <c r="J877" s="7">
        <f>템플릿!AT877</f>
        <v>0</v>
      </c>
      <c r="K877" s="7">
        <f>템플릿!AW877</f>
        <v>0</v>
      </c>
      <c r="L877" s="7">
        <f>템플릿!AZ877</f>
        <v>0</v>
      </c>
      <c r="M877" s="7">
        <f t="shared" si="106"/>
        <v>0</v>
      </c>
      <c r="N877" s="7">
        <f t="shared" si="107"/>
        <v>0</v>
      </c>
      <c r="O877">
        <f>템플릿!BR877</f>
        <v>0</v>
      </c>
      <c r="P877">
        <f>템플릿!CH877</f>
        <v>0</v>
      </c>
      <c r="Q877" t="e">
        <f t="shared" si="108"/>
        <v>#DIV/0!</v>
      </c>
      <c r="R877">
        <f>템플릿!CI877</f>
        <v>0</v>
      </c>
      <c r="S877" t="e">
        <f t="shared" si="109"/>
        <v>#DIV/0!</v>
      </c>
      <c r="T877">
        <f>템플릿!CA877</f>
        <v>0</v>
      </c>
      <c r="U877">
        <f t="shared" si="110"/>
        <v>0</v>
      </c>
      <c r="V877">
        <f t="shared" si="111"/>
        <v>0</v>
      </c>
    </row>
    <row r="878" spans="1:22" x14ac:dyDescent="0.3">
      <c r="A878" s="1">
        <f>붙여넣기데이터!A878</f>
        <v>0</v>
      </c>
      <c r="B878">
        <v>0</v>
      </c>
      <c r="C878" s="7">
        <f>템플릿!AO878</f>
        <v>0</v>
      </c>
      <c r="D878" s="7">
        <f>템플릿!CE878</f>
        <v>0</v>
      </c>
      <c r="E878" s="7" t="e">
        <f t="shared" si="104"/>
        <v>#DIV/0!</v>
      </c>
      <c r="F878" s="7">
        <f>템플릿!CF878</f>
        <v>0</v>
      </c>
      <c r="G878" s="7">
        <f>템플릿!CG878</f>
        <v>0</v>
      </c>
      <c r="H878" s="7" t="e">
        <f t="shared" si="105"/>
        <v>#DIV/0!</v>
      </c>
      <c r="I878" s="7">
        <f>템플릿!CD878</f>
        <v>0</v>
      </c>
      <c r="J878" s="7">
        <f>템플릿!AT878</f>
        <v>0</v>
      </c>
      <c r="K878" s="7">
        <f>템플릿!AW878</f>
        <v>0</v>
      </c>
      <c r="L878" s="7">
        <f>템플릿!AZ878</f>
        <v>0</v>
      </c>
      <c r="M878" s="7">
        <f t="shared" si="106"/>
        <v>0</v>
      </c>
      <c r="N878" s="7">
        <f t="shared" si="107"/>
        <v>0</v>
      </c>
      <c r="O878">
        <f>템플릿!BR878</f>
        <v>0</v>
      </c>
      <c r="P878">
        <f>템플릿!CH878</f>
        <v>0</v>
      </c>
      <c r="Q878" t="e">
        <f t="shared" si="108"/>
        <v>#DIV/0!</v>
      </c>
      <c r="R878">
        <f>템플릿!CI878</f>
        <v>0</v>
      </c>
      <c r="S878" t="e">
        <f t="shared" si="109"/>
        <v>#DIV/0!</v>
      </c>
      <c r="T878">
        <f>템플릿!CA878</f>
        <v>0</v>
      </c>
      <c r="U878">
        <f t="shared" si="110"/>
        <v>0</v>
      </c>
      <c r="V878">
        <f t="shared" si="111"/>
        <v>0</v>
      </c>
    </row>
    <row r="879" spans="1:22" x14ac:dyDescent="0.3">
      <c r="A879" s="1">
        <f>붙여넣기데이터!A879</f>
        <v>0</v>
      </c>
      <c r="B879">
        <v>0</v>
      </c>
      <c r="C879" s="7">
        <f>템플릿!AO879</f>
        <v>0</v>
      </c>
      <c r="D879" s="7">
        <f>템플릿!CE879</f>
        <v>0</v>
      </c>
      <c r="E879" s="7" t="e">
        <f t="shared" si="104"/>
        <v>#DIV/0!</v>
      </c>
      <c r="F879" s="7">
        <f>템플릿!CF879</f>
        <v>0</v>
      </c>
      <c r="G879" s="7">
        <f>템플릿!CG879</f>
        <v>0</v>
      </c>
      <c r="H879" s="7" t="e">
        <f t="shared" si="105"/>
        <v>#DIV/0!</v>
      </c>
      <c r="I879" s="7">
        <f>템플릿!CD879</f>
        <v>0</v>
      </c>
      <c r="J879" s="7">
        <f>템플릿!AT879</f>
        <v>0</v>
      </c>
      <c r="K879" s="7">
        <f>템플릿!AW879</f>
        <v>0</v>
      </c>
      <c r="L879" s="7">
        <f>템플릿!AZ879</f>
        <v>0</v>
      </c>
      <c r="M879" s="7">
        <f t="shared" si="106"/>
        <v>0</v>
      </c>
      <c r="N879" s="7">
        <f t="shared" si="107"/>
        <v>0</v>
      </c>
      <c r="O879">
        <f>템플릿!BR879</f>
        <v>0</v>
      </c>
      <c r="P879">
        <f>템플릿!CH879</f>
        <v>0</v>
      </c>
      <c r="Q879" t="e">
        <f t="shared" si="108"/>
        <v>#DIV/0!</v>
      </c>
      <c r="R879">
        <f>템플릿!CI879</f>
        <v>0</v>
      </c>
      <c r="S879" t="e">
        <f t="shared" si="109"/>
        <v>#DIV/0!</v>
      </c>
      <c r="T879">
        <f>템플릿!CA879</f>
        <v>0</v>
      </c>
      <c r="U879">
        <f t="shared" si="110"/>
        <v>0</v>
      </c>
      <c r="V879">
        <f t="shared" si="111"/>
        <v>0</v>
      </c>
    </row>
    <row r="880" spans="1:22" x14ac:dyDescent="0.3">
      <c r="A880" s="1">
        <f>붙여넣기데이터!A880</f>
        <v>0</v>
      </c>
      <c r="B880">
        <v>0</v>
      </c>
      <c r="C880" s="7">
        <f>템플릿!AO880</f>
        <v>0</v>
      </c>
      <c r="D880" s="7">
        <f>템플릿!CE880</f>
        <v>0</v>
      </c>
      <c r="E880" s="7" t="e">
        <f t="shared" si="104"/>
        <v>#DIV/0!</v>
      </c>
      <c r="F880" s="7">
        <f>템플릿!CF880</f>
        <v>0</v>
      </c>
      <c r="G880" s="7">
        <f>템플릿!CG880</f>
        <v>0</v>
      </c>
      <c r="H880" s="7" t="e">
        <f t="shared" si="105"/>
        <v>#DIV/0!</v>
      </c>
      <c r="I880" s="7">
        <f>템플릿!CD880</f>
        <v>0</v>
      </c>
      <c r="J880" s="7">
        <f>템플릿!AT880</f>
        <v>0</v>
      </c>
      <c r="K880" s="7">
        <f>템플릿!AW880</f>
        <v>0</v>
      </c>
      <c r="L880" s="7">
        <f>템플릿!AZ880</f>
        <v>0</v>
      </c>
      <c r="M880" s="7">
        <f t="shared" si="106"/>
        <v>0</v>
      </c>
      <c r="N880" s="7">
        <f t="shared" si="107"/>
        <v>0</v>
      </c>
      <c r="O880">
        <f>템플릿!BR880</f>
        <v>0</v>
      </c>
      <c r="P880">
        <f>템플릿!CH880</f>
        <v>0</v>
      </c>
      <c r="Q880" t="e">
        <f t="shared" si="108"/>
        <v>#DIV/0!</v>
      </c>
      <c r="R880">
        <f>템플릿!CI880</f>
        <v>0</v>
      </c>
      <c r="S880" t="e">
        <f t="shared" si="109"/>
        <v>#DIV/0!</v>
      </c>
      <c r="T880">
        <f>템플릿!CA880</f>
        <v>0</v>
      </c>
      <c r="U880">
        <f t="shared" si="110"/>
        <v>0</v>
      </c>
      <c r="V880">
        <f t="shared" si="111"/>
        <v>0</v>
      </c>
    </row>
    <row r="881" spans="1:22" x14ac:dyDescent="0.3">
      <c r="A881" s="1">
        <f>붙여넣기데이터!A881</f>
        <v>0</v>
      </c>
      <c r="B881">
        <v>0</v>
      </c>
      <c r="C881" s="7">
        <f>템플릿!AO881</f>
        <v>0</v>
      </c>
      <c r="D881" s="7">
        <f>템플릿!CE881</f>
        <v>0</v>
      </c>
      <c r="E881" s="7" t="e">
        <f t="shared" si="104"/>
        <v>#DIV/0!</v>
      </c>
      <c r="F881" s="7">
        <f>템플릿!CF881</f>
        <v>0</v>
      </c>
      <c r="G881" s="7">
        <f>템플릿!CG881</f>
        <v>0</v>
      </c>
      <c r="H881" s="7" t="e">
        <f t="shared" si="105"/>
        <v>#DIV/0!</v>
      </c>
      <c r="I881" s="7">
        <f>템플릿!CD881</f>
        <v>0</v>
      </c>
      <c r="J881" s="7">
        <f>템플릿!AT881</f>
        <v>0</v>
      </c>
      <c r="K881" s="7">
        <f>템플릿!AW881</f>
        <v>0</v>
      </c>
      <c r="L881" s="7">
        <f>템플릿!AZ881</f>
        <v>0</v>
      </c>
      <c r="M881" s="7">
        <f t="shared" si="106"/>
        <v>0</v>
      </c>
      <c r="N881" s="7">
        <f t="shared" si="107"/>
        <v>0</v>
      </c>
      <c r="O881">
        <f>템플릿!BR881</f>
        <v>0</v>
      </c>
      <c r="P881">
        <f>템플릿!CH881</f>
        <v>0</v>
      </c>
      <c r="Q881" t="e">
        <f t="shared" si="108"/>
        <v>#DIV/0!</v>
      </c>
      <c r="R881">
        <f>템플릿!CI881</f>
        <v>0</v>
      </c>
      <c r="S881" t="e">
        <f t="shared" si="109"/>
        <v>#DIV/0!</v>
      </c>
      <c r="T881">
        <f>템플릿!CA881</f>
        <v>0</v>
      </c>
      <c r="U881">
        <f t="shared" si="110"/>
        <v>0</v>
      </c>
      <c r="V881">
        <f t="shared" si="111"/>
        <v>0</v>
      </c>
    </row>
    <row r="882" spans="1:22" x14ac:dyDescent="0.3">
      <c r="A882" s="1">
        <f>붙여넣기데이터!A882</f>
        <v>0</v>
      </c>
      <c r="B882">
        <v>0</v>
      </c>
      <c r="C882" s="7">
        <f>템플릿!AO882</f>
        <v>0</v>
      </c>
      <c r="D882" s="7">
        <f>템플릿!CE882</f>
        <v>0</v>
      </c>
      <c r="E882" s="7" t="e">
        <f t="shared" si="104"/>
        <v>#DIV/0!</v>
      </c>
      <c r="F882" s="7">
        <f>템플릿!CF882</f>
        <v>0</v>
      </c>
      <c r="G882" s="7">
        <f>템플릿!CG882</f>
        <v>0</v>
      </c>
      <c r="H882" s="7" t="e">
        <f t="shared" si="105"/>
        <v>#DIV/0!</v>
      </c>
      <c r="I882" s="7">
        <f>템플릿!CD882</f>
        <v>0</v>
      </c>
      <c r="J882" s="7">
        <f>템플릿!AT882</f>
        <v>0</v>
      </c>
      <c r="K882" s="7">
        <f>템플릿!AW882</f>
        <v>0</v>
      </c>
      <c r="L882" s="7">
        <f>템플릿!AZ882</f>
        <v>0</v>
      </c>
      <c r="M882" s="7">
        <f t="shared" si="106"/>
        <v>0</v>
      </c>
      <c r="N882" s="7">
        <f t="shared" si="107"/>
        <v>0</v>
      </c>
      <c r="O882">
        <f>템플릿!BR882</f>
        <v>0</v>
      </c>
      <c r="P882">
        <f>템플릿!CH882</f>
        <v>0</v>
      </c>
      <c r="Q882" t="e">
        <f t="shared" si="108"/>
        <v>#DIV/0!</v>
      </c>
      <c r="R882">
        <f>템플릿!CI882</f>
        <v>0</v>
      </c>
      <c r="S882" t="e">
        <f t="shared" si="109"/>
        <v>#DIV/0!</v>
      </c>
      <c r="T882">
        <f>템플릿!CA882</f>
        <v>0</v>
      </c>
      <c r="U882">
        <f t="shared" si="110"/>
        <v>0</v>
      </c>
      <c r="V882">
        <f t="shared" si="111"/>
        <v>0</v>
      </c>
    </row>
    <row r="883" spans="1:22" x14ac:dyDescent="0.3">
      <c r="A883" s="1">
        <f>붙여넣기데이터!A883</f>
        <v>0</v>
      </c>
      <c r="B883">
        <v>0</v>
      </c>
      <c r="C883" s="7">
        <f>템플릿!AO883</f>
        <v>0</v>
      </c>
      <c r="D883" s="7">
        <f>템플릿!CE883</f>
        <v>0</v>
      </c>
      <c r="E883" s="7" t="e">
        <f t="shared" si="104"/>
        <v>#DIV/0!</v>
      </c>
      <c r="F883" s="7">
        <f>템플릿!CF883</f>
        <v>0</v>
      </c>
      <c r="G883" s="7">
        <f>템플릿!CG883</f>
        <v>0</v>
      </c>
      <c r="H883" s="7" t="e">
        <f t="shared" si="105"/>
        <v>#DIV/0!</v>
      </c>
      <c r="I883" s="7">
        <f>템플릿!CD883</f>
        <v>0</v>
      </c>
      <c r="J883" s="7">
        <f>템플릿!AT883</f>
        <v>0</v>
      </c>
      <c r="K883" s="7">
        <f>템플릿!AW883</f>
        <v>0</v>
      </c>
      <c r="L883" s="7">
        <f>템플릿!AZ883</f>
        <v>0</v>
      </c>
      <c r="M883" s="7">
        <f t="shared" si="106"/>
        <v>0</v>
      </c>
      <c r="N883" s="7">
        <f t="shared" si="107"/>
        <v>0</v>
      </c>
      <c r="O883">
        <f>템플릿!BR883</f>
        <v>0</v>
      </c>
      <c r="P883">
        <f>템플릿!CH883</f>
        <v>0</v>
      </c>
      <c r="Q883" t="e">
        <f t="shared" si="108"/>
        <v>#DIV/0!</v>
      </c>
      <c r="R883">
        <f>템플릿!CI883</f>
        <v>0</v>
      </c>
      <c r="S883" t="e">
        <f t="shared" si="109"/>
        <v>#DIV/0!</v>
      </c>
      <c r="T883">
        <f>템플릿!CA883</f>
        <v>0</v>
      </c>
      <c r="U883">
        <f t="shared" si="110"/>
        <v>0</v>
      </c>
      <c r="V883">
        <f t="shared" si="111"/>
        <v>0</v>
      </c>
    </row>
    <row r="884" spans="1:22" x14ac:dyDescent="0.3">
      <c r="A884" s="1">
        <f>붙여넣기데이터!A884</f>
        <v>0</v>
      </c>
      <c r="B884">
        <v>0</v>
      </c>
      <c r="C884" s="7">
        <f>템플릿!AO884</f>
        <v>0</v>
      </c>
      <c r="D884" s="7">
        <f>템플릿!CE884</f>
        <v>0</v>
      </c>
      <c r="E884" s="7" t="e">
        <f t="shared" si="104"/>
        <v>#DIV/0!</v>
      </c>
      <c r="F884" s="7">
        <f>템플릿!CF884</f>
        <v>0</v>
      </c>
      <c r="G884" s="7">
        <f>템플릿!CG884</f>
        <v>0</v>
      </c>
      <c r="H884" s="7" t="e">
        <f t="shared" si="105"/>
        <v>#DIV/0!</v>
      </c>
      <c r="I884" s="7">
        <f>템플릿!CD884</f>
        <v>0</v>
      </c>
      <c r="J884" s="7">
        <f>템플릿!AT884</f>
        <v>0</v>
      </c>
      <c r="K884" s="7">
        <f>템플릿!AW884</f>
        <v>0</v>
      </c>
      <c r="L884" s="7">
        <f>템플릿!AZ884</f>
        <v>0</v>
      </c>
      <c r="M884" s="7">
        <f t="shared" si="106"/>
        <v>0</v>
      </c>
      <c r="N884" s="7">
        <f t="shared" si="107"/>
        <v>0</v>
      </c>
      <c r="O884">
        <f>템플릿!BR884</f>
        <v>0</v>
      </c>
      <c r="P884">
        <f>템플릿!CH884</f>
        <v>0</v>
      </c>
      <c r="Q884" t="e">
        <f t="shared" si="108"/>
        <v>#DIV/0!</v>
      </c>
      <c r="R884">
        <f>템플릿!CI884</f>
        <v>0</v>
      </c>
      <c r="S884" t="e">
        <f t="shared" si="109"/>
        <v>#DIV/0!</v>
      </c>
      <c r="T884">
        <f>템플릿!CA884</f>
        <v>0</v>
      </c>
      <c r="U884">
        <f t="shared" si="110"/>
        <v>0</v>
      </c>
      <c r="V884">
        <f t="shared" si="111"/>
        <v>0</v>
      </c>
    </row>
    <row r="885" spans="1:22" x14ac:dyDescent="0.3">
      <c r="A885" s="1">
        <f>붙여넣기데이터!A885</f>
        <v>0</v>
      </c>
      <c r="B885">
        <v>0</v>
      </c>
      <c r="C885" s="7">
        <f>템플릿!AO885</f>
        <v>0</v>
      </c>
      <c r="D885" s="7">
        <f>템플릿!CE885</f>
        <v>0</v>
      </c>
      <c r="E885" s="7" t="e">
        <f t="shared" si="104"/>
        <v>#DIV/0!</v>
      </c>
      <c r="F885" s="7">
        <f>템플릿!CF885</f>
        <v>0</v>
      </c>
      <c r="G885" s="7">
        <f>템플릿!CG885</f>
        <v>0</v>
      </c>
      <c r="H885" s="7" t="e">
        <f t="shared" si="105"/>
        <v>#DIV/0!</v>
      </c>
      <c r="I885" s="7">
        <f>템플릿!CD885</f>
        <v>0</v>
      </c>
      <c r="J885" s="7">
        <f>템플릿!AT885</f>
        <v>0</v>
      </c>
      <c r="K885" s="7">
        <f>템플릿!AW885</f>
        <v>0</v>
      </c>
      <c r="L885" s="7">
        <f>템플릿!AZ885</f>
        <v>0</v>
      </c>
      <c r="M885" s="7">
        <f t="shared" si="106"/>
        <v>0</v>
      </c>
      <c r="N885" s="7">
        <f t="shared" si="107"/>
        <v>0</v>
      </c>
      <c r="O885">
        <f>템플릿!BR885</f>
        <v>0</v>
      </c>
      <c r="P885">
        <f>템플릿!CH885</f>
        <v>0</v>
      </c>
      <c r="Q885" t="e">
        <f t="shared" si="108"/>
        <v>#DIV/0!</v>
      </c>
      <c r="R885">
        <f>템플릿!CI885</f>
        <v>0</v>
      </c>
      <c r="S885" t="e">
        <f t="shared" si="109"/>
        <v>#DIV/0!</v>
      </c>
      <c r="T885">
        <f>템플릿!CA885</f>
        <v>0</v>
      </c>
      <c r="U885">
        <f t="shared" si="110"/>
        <v>0</v>
      </c>
      <c r="V885">
        <f t="shared" si="111"/>
        <v>0</v>
      </c>
    </row>
    <row r="886" spans="1:22" x14ac:dyDescent="0.3">
      <c r="A886" s="1">
        <f>붙여넣기데이터!A886</f>
        <v>0</v>
      </c>
      <c r="B886">
        <v>0</v>
      </c>
      <c r="C886" s="7">
        <f>템플릿!AO886</f>
        <v>0</v>
      </c>
      <c r="D886" s="7">
        <f>템플릿!CE886</f>
        <v>0</v>
      </c>
      <c r="E886" s="7" t="e">
        <f t="shared" si="104"/>
        <v>#DIV/0!</v>
      </c>
      <c r="F886" s="7">
        <f>템플릿!CF886</f>
        <v>0</v>
      </c>
      <c r="G886" s="7">
        <f>템플릿!CG886</f>
        <v>0</v>
      </c>
      <c r="H886" s="7" t="e">
        <f t="shared" si="105"/>
        <v>#DIV/0!</v>
      </c>
      <c r="I886" s="7">
        <f>템플릿!CD886</f>
        <v>0</v>
      </c>
      <c r="J886" s="7">
        <f>템플릿!AT886</f>
        <v>0</v>
      </c>
      <c r="K886" s="7">
        <f>템플릿!AW886</f>
        <v>0</v>
      </c>
      <c r="L886" s="7">
        <f>템플릿!AZ886</f>
        <v>0</v>
      </c>
      <c r="M886" s="7">
        <f t="shared" si="106"/>
        <v>0</v>
      </c>
      <c r="N886" s="7">
        <f t="shared" si="107"/>
        <v>0</v>
      </c>
      <c r="O886">
        <f>템플릿!BR886</f>
        <v>0</v>
      </c>
      <c r="P886">
        <f>템플릿!CH886</f>
        <v>0</v>
      </c>
      <c r="Q886" t="e">
        <f t="shared" si="108"/>
        <v>#DIV/0!</v>
      </c>
      <c r="R886">
        <f>템플릿!CI886</f>
        <v>0</v>
      </c>
      <c r="S886" t="e">
        <f t="shared" si="109"/>
        <v>#DIV/0!</v>
      </c>
      <c r="T886">
        <f>템플릿!CA886</f>
        <v>0</v>
      </c>
      <c r="U886">
        <f t="shared" si="110"/>
        <v>0</v>
      </c>
      <c r="V886">
        <f t="shared" si="111"/>
        <v>0</v>
      </c>
    </row>
    <row r="887" spans="1:22" x14ac:dyDescent="0.3">
      <c r="A887" s="1">
        <f>붙여넣기데이터!A887</f>
        <v>0</v>
      </c>
      <c r="B887">
        <v>0</v>
      </c>
      <c r="C887" s="7">
        <f>템플릿!AO887</f>
        <v>0</v>
      </c>
      <c r="D887" s="7">
        <f>템플릿!CE887</f>
        <v>0</v>
      </c>
      <c r="E887" s="7" t="e">
        <f t="shared" si="104"/>
        <v>#DIV/0!</v>
      </c>
      <c r="F887" s="7">
        <f>템플릿!CF887</f>
        <v>0</v>
      </c>
      <c r="G887" s="7">
        <f>템플릿!CG887</f>
        <v>0</v>
      </c>
      <c r="H887" s="7" t="e">
        <f t="shared" si="105"/>
        <v>#DIV/0!</v>
      </c>
      <c r="I887" s="7">
        <f>템플릿!CD887</f>
        <v>0</v>
      </c>
      <c r="J887" s="7">
        <f>템플릿!AT887</f>
        <v>0</v>
      </c>
      <c r="K887" s="7">
        <f>템플릿!AW887</f>
        <v>0</v>
      </c>
      <c r="L887" s="7">
        <f>템플릿!AZ887</f>
        <v>0</v>
      </c>
      <c r="M887" s="7">
        <f t="shared" si="106"/>
        <v>0</v>
      </c>
      <c r="N887" s="7">
        <f t="shared" si="107"/>
        <v>0</v>
      </c>
      <c r="O887">
        <f>템플릿!BR887</f>
        <v>0</v>
      </c>
      <c r="P887">
        <f>템플릿!CH887</f>
        <v>0</v>
      </c>
      <c r="Q887" t="e">
        <f t="shared" si="108"/>
        <v>#DIV/0!</v>
      </c>
      <c r="R887">
        <f>템플릿!CI887</f>
        <v>0</v>
      </c>
      <c r="S887" t="e">
        <f t="shared" si="109"/>
        <v>#DIV/0!</v>
      </c>
      <c r="T887">
        <f>템플릿!CA887</f>
        <v>0</v>
      </c>
      <c r="U887">
        <f t="shared" si="110"/>
        <v>0</v>
      </c>
      <c r="V887">
        <f t="shared" si="111"/>
        <v>0</v>
      </c>
    </row>
    <row r="888" spans="1:22" x14ac:dyDescent="0.3">
      <c r="A888" s="1">
        <f>붙여넣기데이터!A888</f>
        <v>0</v>
      </c>
      <c r="B888">
        <v>0</v>
      </c>
      <c r="C888" s="7">
        <f>템플릿!AO888</f>
        <v>0</v>
      </c>
      <c r="D888" s="7">
        <f>템플릿!CE888</f>
        <v>0</v>
      </c>
      <c r="E888" s="7" t="e">
        <f t="shared" si="104"/>
        <v>#DIV/0!</v>
      </c>
      <c r="F888" s="7">
        <f>템플릿!CF888</f>
        <v>0</v>
      </c>
      <c r="G888" s="7">
        <f>템플릿!CG888</f>
        <v>0</v>
      </c>
      <c r="H888" s="7" t="e">
        <f t="shared" si="105"/>
        <v>#DIV/0!</v>
      </c>
      <c r="I888" s="7">
        <f>템플릿!CD888</f>
        <v>0</v>
      </c>
      <c r="J888" s="7">
        <f>템플릿!AT888</f>
        <v>0</v>
      </c>
      <c r="K888" s="7">
        <f>템플릿!AW888</f>
        <v>0</v>
      </c>
      <c r="L888" s="7">
        <f>템플릿!AZ888</f>
        <v>0</v>
      </c>
      <c r="M888" s="7">
        <f t="shared" si="106"/>
        <v>0</v>
      </c>
      <c r="N888" s="7">
        <f t="shared" si="107"/>
        <v>0</v>
      </c>
      <c r="O888">
        <f>템플릿!BR888</f>
        <v>0</v>
      </c>
      <c r="P888">
        <f>템플릿!CH888</f>
        <v>0</v>
      </c>
      <c r="Q888" t="e">
        <f t="shared" si="108"/>
        <v>#DIV/0!</v>
      </c>
      <c r="R888">
        <f>템플릿!CI888</f>
        <v>0</v>
      </c>
      <c r="S888" t="e">
        <f t="shared" si="109"/>
        <v>#DIV/0!</v>
      </c>
      <c r="T888">
        <f>템플릿!CA888</f>
        <v>0</v>
      </c>
      <c r="U888">
        <f t="shared" si="110"/>
        <v>0</v>
      </c>
      <c r="V888">
        <f t="shared" si="111"/>
        <v>0</v>
      </c>
    </row>
    <row r="889" spans="1:22" x14ac:dyDescent="0.3">
      <c r="A889" s="1">
        <f>붙여넣기데이터!A889</f>
        <v>0</v>
      </c>
      <c r="B889">
        <v>0</v>
      </c>
      <c r="C889" s="7">
        <f>템플릿!AO889</f>
        <v>0</v>
      </c>
      <c r="D889" s="7">
        <f>템플릿!CE889</f>
        <v>0</v>
      </c>
      <c r="E889" s="7" t="e">
        <f t="shared" si="104"/>
        <v>#DIV/0!</v>
      </c>
      <c r="F889" s="7">
        <f>템플릿!CF889</f>
        <v>0</v>
      </c>
      <c r="G889" s="7">
        <f>템플릿!CG889</f>
        <v>0</v>
      </c>
      <c r="H889" s="7" t="e">
        <f t="shared" si="105"/>
        <v>#DIV/0!</v>
      </c>
      <c r="I889" s="7">
        <f>템플릿!CD889</f>
        <v>0</v>
      </c>
      <c r="J889" s="7">
        <f>템플릿!AT889</f>
        <v>0</v>
      </c>
      <c r="K889" s="7">
        <f>템플릿!AW889</f>
        <v>0</v>
      </c>
      <c r="L889" s="7">
        <f>템플릿!AZ889</f>
        <v>0</v>
      </c>
      <c r="M889" s="7">
        <f t="shared" si="106"/>
        <v>0</v>
      </c>
      <c r="N889" s="7">
        <f t="shared" si="107"/>
        <v>0</v>
      </c>
      <c r="O889">
        <f>템플릿!BR889</f>
        <v>0</v>
      </c>
      <c r="P889">
        <f>템플릿!CH889</f>
        <v>0</v>
      </c>
      <c r="Q889" t="e">
        <f t="shared" si="108"/>
        <v>#DIV/0!</v>
      </c>
      <c r="R889">
        <f>템플릿!CI889</f>
        <v>0</v>
      </c>
      <c r="S889" t="e">
        <f t="shared" si="109"/>
        <v>#DIV/0!</v>
      </c>
      <c r="T889">
        <f>템플릿!CA889</f>
        <v>0</v>
      </c>
      <c r="U889">
        <f t="shared" si="110"/>
        <v>0</v>
      </c>
      <c r="V889">
        <f t="shared" si="111"/>
        <v>0</v>
      </c>
    </row>
    <row r="890" spans="1:22" x14ac:dyDescent="0.3">
      <c r="A890" s="1">
        <f>붙여넣기데이터!A890</f>
        <v>0</v>
      </c>
      <c r="B890">
        <v>0</v>
      </c>
      <c r="C890" s="7">
        <f>템플릿!AO890</f>
        <v>0</v>
      </c>
      <c r="D890" s="7">
        <f>템플릿!CE890</f>
        <v>0</v>
      </c>
      <c r="E890" s="7" t="e">
        <f t="shared" si="104"/>
        <v>#DIV/0!</v>
      </c>
      <c r="F890" s="7">
        <f>템플릿!CF890</f>
        <v>0</v>
      </c>
      <c r="G890" s="7">
        <f>템플릿!CG890</f>
        <v>0</v>
      </c>
      <c r="H890" s="7" t="e">
        <f t="shared" si="105"/>
        <v>#DIV/0!</v>
      </c>
      <c r="I890" s="7">
        <f>템플릿!CD890</f>
        <v>0</v>
      </c>
      <c r="J890" s="7">
        <f>템플릿!AT890</f>
        <v>0</v>
      </c>
      <c r="K890" s="7">
        <f>템플릿!AW890</f>
        <v>0</v>
      </c>
      <c r="L890" s="7">
        <f>템플릿!AZ890</f>
        <v>0</v>
      </c>
      <c r="M890" s="7">
        <f t="shared" si="106"/>
        <v>0</v>
      </c>
      <c r="N890" s="7">
        <f t="shared" si="107"/>
        <v>0</v>
      </c>
      <c r="O890">
        <f>템플릿!BR890</f>
        <v>0</v>
      </c>
      <c r="P890">
        <f>템플릿!CH890</f>
        <v>0</v>
      </c>
      <c r="Q890" t="e">
        <f t="shared" si="108"/>
        <v>#DIV/0!</v>
      </c>
      <c r="R890">
        <f>템플릿!CI890</f>
        <v>0</v>
      </c>
      <c r="S890" t="e">
        <f t="shared" si="109"/>
        <v>#DIV/0!</v>
      </c>
      <c r="T890">
        <f>템플릿!CA890</f>
        <v>0</v>
      </c>
      <c r="U890">
        <f t="shared" si="110"/>
        <v>0</v>
      </c>
      <c r="V890">
        <f t="shared" si="111"/>
        <v>0</v>
      </c>
    </row>
    <row r="891" spans="1:22" x14ac:dyDescent="0.3">
      <c r="A891" s="1">
        <f>붙여넣기데이터!A891</f>
        <v>0</v>
      </c>
      <c r="B891">
        <v>0</v>
      </c>
      <c r="C891" s="7">
        <f>템플릿!AO891</f>
        <v>0</v>
      </c>
      <c r="D891" s="7">
        <f>템플릿!CE891</f>
        <v>0</v>
      </c>
      <c r="E891" s="7" t="e">
        <f t="shared" si="104"/>
        <v>#DIV/0!</v>
      </c>
      <c r="F891" s="7">
        <f>템플릿!CF891</f>
        <v>0</v>
      </c>
      <c r="G891" s="7">
        <f>템플릿!CG891</f>
        <v>0</v>
      </c>
      <c r="H891" s="7" t="e">
        <f t="shared" si="105"/>
        <v>#DIV/0!</v>
      </c>
      <c r="I891" s="7">
        <f>템플릿!CD891</f>
        <v>0</v>
      </c>
      <c r="J891" s="7">
        <f>템플릿!AT891</f>
        <v>0</v>
      </c>
      <c r="K891" s="7">
        <f>템플릿!AW891</f>
        <v>0</v>
      </c>
      <c r="L891" s="7">
        <f>템플릿!AZ891</f>
        <v>0</v>
      </c>
      <c r="M891" s="7">
        <f t="shared" si="106"/>
        <v>0</v>
      </c>
      <c r="N891" s="7">
        <f t="shared" si="107"/>
        <v>0</v>
      </c>
      <c r="O891">
        <f>템플릿!BR891</f>
        <v>0</v>
      </c>
      <c r="P891">
        <f>템플릿!CH891</f>
        <v>0</v>
      </c>
      <c r="Q891" t="e">
        <f t="shared" si="108"/>
        <v>#DIV/0!</v>
      </c>
      <c r="R891">
        <f>템플릿!CI891</f>
        <v>0</v>
      </c>
      <c r="S891" t="e">
        <f t="shared" si="109"/>
        <v>#DIV/0!</v>
      </c>
      <c r="T891">
        <f>템플릿!CA891</f>
        <v>0</v>
      </c>
      <c r="U891">
        <f t="shared" si="110"/>
        <v>0</v>
      </c>
      <c r="V891">
        <f t="shared" si="111"/>
        <v>0</v>
      </c>
    </row>
    <row r="892" spans="1:22" x14ac:dyDescent="0.3">
      <c r="A892" s="1">
        <f>붙여넣기데이터!A892</f>
        <v>0</v>
      </c>
      <c r="B892">
        <v>0</v>
      </c>
      <c r="C892" s="7">
        <f>템플릿!AO892</f>
        <v>0</v>
      </c>
      <c r="D892" s="7">
        <f>템플릿!CE892</f>
        <v>0</v>
      </c>
      <c r="E892" s="7" t="e">
        <f t="shared" si="104"/>
        <v>#DIV/0!</v>
      </c>
      <c r="F892" s="7">
        <f>템플릿!CF892</f>
        <v>0</v>
      </c>
      <c r="G892" s="7">
        <f>템플릿!CG892</f>
        <v>0</v>
      </c>
      <c r="H892" s="7" t="e">
        <f t="shared" si="105"/>
        <v>#DIV/0!</v>
      </c>
      <c r="I892" s="7">
        <f>템플릿!CD892</f>
        <v>0</v>
      </c>
      <c r="J892" s="7">
        <f>템플릿!AT892</f>
        <v>0</v>
      </c>
      <c r="K892" s="7">
        <f>템플릿!AW892</f>
        <v>0</v>
      </c>
      <c r="L892" s="7">
        <f>템플릿!AZ892</f>
        <v>0</v>
      </c>
      <c r="M892" s="7">
        <f t="shared" si="106"/>
        <v>0</v>
      </c>
      <c r="N892" s="7">
        <f t="shared" si="107"/>
        <v>0</v>
      </c>
      <c r="O892">
        <f>템플릿!BR892</f>
        <v>0</v>
      </c>
      <c r="P892">
        <f>템플릿!CH892</f>
        <v>0</v>
      </c>
      <c r="Q892" t="e">
        <f t="shared" si="108"/>
        <v>#DIV/0!</v>
      </c>
      <c r="R892">
        <f>템플릿!CI892</f>
        <v>0</v>
      </c>
      <c r="S892" t="e">
        <f t="shared" si="109"/>
        <v>#DIV/0!</v>
      </c>
      <c r="T892">
        <f>템플릿!CA892</f>
        <v>0</v>
      </c>
      <c r="U892">
        <f t="shared" si="110"/>
        <v>0</v>
      </c>
      <c r="V892">
        <f t="shared" si="111"/>
        <v>0</v>
      </c>
    </row>
    <row r="893" spans="1:22" x14ac:dyDescent="0.3">
      <c r="A893" s="1">
        <f>붙여넣기데이터!A893</f>
        <v>0</v>
      </c>
      <c r="B893">
        <v>0</v>
      </c>
      <c r="C893" s="7">
        <f>템플릿!AO893</f>
        <v>0</v>
      </c>
      <c r="D893" s="7">
        <f>템플릿!CE893</f>
        <v>0</v>
      </c>
      <c r="E893" s="7" t="e">
        <f t="shared" si="104"/>
        <v>#DIV/0!</v>
      </c>
      <c r="F893" s="7">
        <f>템플릿!CF893</f>
        <v>0</v>
      </c>
      <c r="G893" s="7">
        <f>템플릿!CG893</f>
        <v>0</v>
      </c>
      <c r="H893" s="7" t="e">
        <f t="shared" si="105"/>
        <v>#DIV/0!</v>
      </c>
      <c r="I893" s="7">
        <f>템플릿!CD893</f>
        <v>0</v>
      </c>
      <c r="J893" s="7">
        <f>템플릿!AT893</f>
        <v>0</v>
      </c>
      <c r="K893" s="7">
        <f>템플릿!AW893</f>
        <v>0</v>
      </c>
      <c r="L893" s="7">
        <f>템플릿!AZ893</f>
        <v>0</v>
      </c>
      <c r="M893" s="7">
        <f t="shared" si="106"/>
        <v>0</v>
      </c>
      <c r="N893" s="7">
        <f t="shared" si="107"/>
        <v>0</v>
      </c>
      <c r="O893">
        <f>템플릿!BR893</f>
        <v>0</v>
      </c>
      <c r="P893">
        <f>템플릿!CH893</f>
        <v>0</v>
      </c>
      <c r="Q893" t="e">
        <f t="shared" si="108"/>
        <v>#DIV/0!</v>
      </c>
      <c r="R893">
        <f>템플릿!CI893</f>
        <v>0</v>
      </c>
      <c r="S893" t="e">
        <f t="shared" si="109"/>
        <v>#DIV/0!</v>
      </c>
      <c r="T893">
        <f>템플릿!CA893</f>
        <v>0</v>
      </c>
      <c r="U893">
        <f t="shared" si="110"/>
        <v>0</v>
      </c>
      <c r="V893">
        <f t="shared" si="111"/>
        <v>0</v>
      </c>
    </row>
    <row r="894" spans="1:22" x14ac:dyDescent="0.3">
      <c r="A894" s="1">
        <f>붙여넣기데이터!A894</f>
        <v>0</v>
      </c>
      <c r="B894">
        <v>0</v>
      </c>
      <c r="C894" s="7">
        <f>템플릿!AO894</f>
        <v>0</v>
      </c>
      <c r="D894" s="7">
        <f>템플릿!CE894</f>
        <v>0</v>
      </c>
      <c r="E894" s="7" t="e">
        <f t="shared" si="104"/>
        <v>#DIV/0!</v>
      </c>
      <c r="F894" s="7">
        <f>템플릿!CF894</f>
        <v>0</v>
      </c>
      <c r="G894" s="7">
        <f>템플릿!CG894</f>
        <v>0</v>
      </c>
      <c r="H894" s="7" t="e">
        <f t="shared" si="105"/>
        <v>#DIV/0!</v>
      </c>
      <c r="I894" s="7">
        <f>템플릿!CD894</f>
        <v>0</v>
      </c>
      <c r="J894" s="7">
        <f>템플릿!AT894</f>
        <v>0</v>
      </c>
      <c r="K894" s="7">
        <f>템플릿!AW894</f>
        <v>0</v>
      </c>
      <c r="L894" s="7">
        <f>템플릿!AZ894</f>
        <v>0</v>
      </c>
      <c r="M894" s="7">
        <f t="shared" si="106"/>
        <v>0</v>
      </c>
      <c r="N894" s="7">
        <f t="shared" si="107"/>
        <v>0</v>
      </c>
      <c r="O894">
        <f>템플릿!BR894</f>
        <v>0</v>
      </c>
      <c r="P894">
        <f>템플릿!CH894</f>
        <v>0</v>
      </c>
      <c r="Q894" t="e">
        <f t="shared" si="108"/>
        <v>#DIV/0!</v>
      </c>
      <c r="R894">
        <f>템플릿!CI894</f>
        <v>0</v>
      </c>
      <c r="S894" t="e">
        <f t="shared" si="109"/>
        <v>#DIV/0!</v>
      </c>
      <c r="T894">
        <f>템플릿!CA894</f>
        <v>0</v>
      </c>
      <c r="U894">
        <f t="shared" si="110"/>
        <v>0</v>
      </c>
      <c r="V894">
        <f t="shared" si="111"/>
        <v>0</v>
      </c>
    </row>
    <row r="895" spans="1:22" x14ac:dyDescent="0.3">
      <c r="A895" s="1">
        <f>붙여넣기데이터!A895</f>
        <v>0</v>
      </c>
      <c r="B895">
        <v>0</v>
      </c>
      <c r="C895" s="7">
        <f>템플릿!AO895</f>
        <v>0</v>
      </c>
      <c r="D895" s="7">
        <f>템플릿!CE895</f>
        <v>0</v>
      </c>
      <c r="E895" s="7" t="e">
        <f t="shared" si="104"/>
        <v>#DIV/0!</v>
      </c>
      <c r="F895" s="7">
        <f>템플릿!CF895</f>
        <v>0</v>
      </c>
      <c r="G895" s="7">
        <f>템플릿!CG895</f>
        <v>0</v>
      </c>
      <c r="H895" s="7" t="e">
        <f t="shared" si="105"/>
        <v>#DIV/0!</v>
      </c>
      <c r="I895" s="7">
        <f>템플릿!CD895</f>
        <v>0</v>
      </c>
      <c r="J895" s="7">
        <f>템플릿!AT895</f>
        <v>0</v>
      </c>
      <c r="K895" s="7">
        <f>템플릿!AW895</f>
        <v>0</v>
      </c>
      <c r="L895" s="7">
        <f>템플릿!AZ895</f>
        <v>0</v>
      </c>
      <c r="M895" s="7">
        <f t="shared" si="106"/>
        <v>0</v>
      </c>
      <c r="N895" s="7">
        <f t="shared" si="107"/>
        <v>0</v>
      </c>
      <c r="O895">
        <f>템플릿!BR895</f>
        <v>0</v>
      </c>
      <c r="P895">
        <f>템플릿!CH895</f>
        <v>0</v>
      </c>
      <c r="Q895" t="e">
        <f t="shared" si="108"/>
        <v>#DIV/0!</v>
      </c>
      <c r="R895">
        <f>템플릿!CI895</f>
        <v>0</v>
      </c>
      <c r="S895" t="e">
        <f t="shared" si="109"/>
        <v>#DIV/0!</v>
      </c>
      <c r="T895">
        <f>템플릿!CA895</f>
        <v>0</v>
      </c>
      <c r="U895">
        <f t="shared" si="110"/>
        <v>0</v>
      </c>
      <c r="V895">
        <f t="shared" si="111"/>
        <v>0</v>
      </c>
    </row>
    <row r="896" spans="1:22" x14ac:dyDescent="0.3">
      <c r="A896" s="1">
        <f>붙여넣기데이터!A896</f>
        <v>0</v>
      </c>
      <c r="B896">
        <v>0</v>
      </c>
      <c r="C896" s="7">
        <f>템플릿!AO896</f>
        <v>0</v>
      </c>
      <c r="D896" s="7">
        <f>템플릿!CE896</f>
        <v>0</v>
      </c>
      <c r="E896" s="7" t="e">
        <f t="shared" si="104"/>
        <v>#DIV/0!</v>
      </c>
      <c r="F896" s="7">
        <f>템플릿!CF896</f>
        <v>0</v>
      </c>
      <c r="G896" s="7">
        <f>템플릿!CG896</f>
        <v>0</v>
      </c>
      <c r="H896" s="7" t="e">
        <f t="shared" si="105"/>
        <v>#DIV/0!</v>
      </c>
      <c r="I896" s="7">
        <f>템플릿!CD896</f>
        <v>0</v>
      </c>
      <c r="J896" s="7">
        <f>템플릿!AT896</f>
        <v>0</v>
      </c>
      <c r="K896" s="7">
        <f>템플릿!AW896</f>
        <v>0</v>
      </c>
      <c r="L896" s="7">
        <f>템플릿!AZ896</f>
        <v>0</v>
      </c>
      <c r="M896" s="7">
        <f t="shared" si="106"/>
        <v>0</v>
      </c>
      <c r="N896" s="7">
        <f t="shared" si="107"/>
        <v>0</v>
      </c>
      <c r="O896">
        <f>템플릿!BR896</f>
        <v>0</v>
      </c>
      <c r="P896">
        <f>템플릿!CH896</f>
        <v>0</v>
      </c>
      <c r="Q896" t="e">
        <f t="shared" si="108"/>
        <v>#DIV/0!</v>
      </c>
      <c r="R896">
        <f>템플릿!CI896</f>
        <v>0</v>
      </c>
      <c r="S896" t="e">
        <f t="shared" si="109"/>
        <v>#DIV/0!</v>
      </c>
      <c r="T896">
        <f>템플릿!CA896</f>
        <v>0</v>
      </c>
      <c r="U896">
        <f t="shared" si="110"/>
        <v>0</v>
      </c>
      <c r="V896">
        <f t="shared" si="111"/>
        <v>0</v>
      </c>
    </row>
    <row r="897" spans="1:22" x14ac:dyDescent="0.3">
      <c r="A897" s="1">
        <f>붙여넣기데이터!A897</f>
        <v>0</v>
      </c>
      <c r="B897">
        <v>0</v>
      </c>
      <c r="C897" s="7">
        <f>템플릿!AO897</f>
        <v>0</v>
      </c>
      <c r="D897" s="7">
        <f>템플릿!CE897</f>
        <v>0</v>
      </c>
      <c r="E897" s="7" t="e">
        <f t="shared" si="104"/>
        <v>#DIV/0!</v>
      </c>
      <c r="F897" s="7">
        <f>템플릿!CF897</f>
        <v>0</v>
      </c>
      <c r="G897" s="7">
        <f>템플릿!CG897</f>
        <v>0</v>
      </c>
      <c r="H897" s="7" t="e">
        <f t="shared" si="105"/>
        <v>#DIV/0!</v>
      </c>
      <c r="I897" s="7">
        <f>템플릿!CD897</f>
        <v>0</v>
      </c>
      <c r="J897" s="7">
        <f>템플릿!AT897</f>
        <v>0</v>
      </c>
      <c r="K897" s="7">
        <f>템플릿!AW897</f>
        <v>0</v>
      </c>
      <c r="L897" s="7">
        <f>템플릿!AZ897</f>
        <v>0</v>
      </c>
      <c r="M897" s="7">
        <f t="shared" si="106"/>
        <v>0</v>
      </c>
      <c r="N897" s="7">
        <f t="shared" si="107"/>
        <v>0</v>
      </c>
      <c r="O897">
        <f>템플릿!BR897</f>
        <v>0</v>
      </c>
      <c r="P897">
        <f>템플릿!CH897</f>
        <v>0</v>
      </c>
      <c r="Q897" t="e">
        <f t="shared" si="108"/>
        <v>#DIV/0!</v>
      </c>
      <c r="R897">
        <f>템플릿!CI897</f>
        <v>0</v>
      </c>
      <c r="S897" t="e">
        <f t="shared" si="109"/>
        <v>#DIV/0!</v>
      </c>
      <c r="T897">
        <f>템플릿!CA897</f>
        <v>0</v>
      </c>
      <c r="U897">
        <f t="shared" si="110"/>
        <v>0</v>
      </c>
      <c r="V897">
        <f t="shared" si="111"/>
        <v>0</v>
      </c>
    </row>
    <row r="898" spans="1:22" x14ac:dyDescent="0.3">
      <c r="A898" s="1">
        <f>붙여넣기데이터!A898</f>
        <v>0</v>
      </c>
      <c r="B898">
        <v>0</v>
      </c>
      <c r="C898" s="7">
        <f>템플릿!AO898</f>
        <v>0</v>
      </c>
      <c r="D898" s="7">
        <f>템플릿!CE898</f>
        <v>0</v>
      </c>
      <c r="E898" s="7" t="e">
        <f t="shared" si="104"/>
        <v>#DIV/0!</v>
      </c>
      <c r="F898" s="7">
        <f>템플릿!CF898</f>
        <v>0</v>
      </c>
      <c r="G898" s="7">
        <f>템플릿!CG898</f>
        <v>0</v>
      </c>
      <c r="H898" s="7" t="e">
        <f t="shared" si="105"/>
        <v>#DIV/0!</v>
      </c>
      <c r="I898" s="7">
        <f>템플릿!CD898</f>
        <v>0</v>
      </c>
      <c r="J898" s="7">
        <f>템플릿!AT898</f>
        <v>0</v>
      </c>
      <c r="K898" s="7">
        <f>템플릿!AW898</f>
        <v>0</v>
      </c>
      <c r="L898" s="7">
        <f>템플릿!AZ898</f>
        <v>0</v>
      </c>
      <c r="M898" s="7">
        <f t="shared" si="106"/>
        <v>0</v>
      </c>
      <c r="N898" s="7">
        <f t="shared" si="107"/>
        <v>0</v>
      </c>
      <c r="O898">
        <f>템플릿!BR898</f>
        <v>0</v>
      </c>
      <c r="P898">
        <f>템플릿!CH898</f>
        <v>0</v>
      </c>
      <c r="Q898" t="e">
        <f t="shared" si="108"/>
        <v>#DIV/0!</v>
      </c>
      <c r="R898">
        <f>템플릿!CI898</f>
        <v>0</v>
      </c>
      <c r="S898" t="e">
        <f t="shared" si="109"/>
        <v>#DIV/0!</v>
      </c>
      <c r="T898">
        <f>템플릿!CA898</f>
        <v>0</v>
      </c>
      <c r="U898">
        <f t="shared" si="110"/>
        <v>0</v>
      </c>
      <c r="V898">
        <f t="shared" si="111"/>
        <v>0</v>
      </c>
    </row>
    <row r="899" spans="1:22" x14ac:dyDescent="0.3">
      <c r="A899" s="1">
        <f>붙여넣기데이터!A899</f>
        <v>0</v>
      </c>
      <c r="B899">
        <v>0</v>
      </c>
      <c r="C899" s="7">
        <f>템플릿!AO899</f>
        <v>0</v>
      </c>
      <c r="D899" s="7">
        <f>템플릿!CE899</f>
        <v>0</v>
      </c>
      <c r="E899" s="7" t="e">
        <f t="shared" ref="E899:E962" si="112">C899/D899</f>
        <v>#DIV/0!</v>
      </c>
      <c r="F899" s="7">
        <f>템플릿!CF899</f>
        <v>0</v>
      </c>
      <c r="G899" s="7">
        <f>템플릿!CG899</f>
        <v>0</v>
      </c>
      <c r="H899" s="7" t="e">
        <f t="shared" ref="H899:H962" si="113">C899/(D899+F899+G899)</f>
        <v>#DIV/0!</v>
      </c>
      <c r="I899" s="7">
        <f>템플릿!CD899</f>
        <v>0</v>
      </c>
      <c r="J899" s="7">
        <f>템플릿!AT899</f>
        <v>0</v>
      </c>
      <c r="K899" s="7">
        <f>템플릿!AW899</f>
        <v>0</v>
      </c>
      <c r="L899" s="7">
        <f>템플릿!AZ899</f>
        <v>0</v>
      </c>
      <c r="M899" s="7">
        <f t="shared" ref="M899:M962" si="114">C899+D899</f>
        <v>0</v>
      </c>
      <c r="N899" s="7">
        <f t="shared" ref="N899:N962" si="115">J899+I899</f>
        <v>0</v>
      </c>
      <c r="O899">
        <f>템플릿!BR899</f>
        <v>0</v>
      </c>
      <c r="P899">
        <f>템플릿!CH899</f>
        <v>0</v>
      </c>
      <c r="Q899" t="e">
        <f t="shared" ref="Q899:Q962" si="116">O899/P899</f>
        <v>#DIV/0!</v>
      </c>
      <c r="R899">
        <f>템플릿!CI899</f>
        <v>0</v>
      </c>
      <c r="S899" t="e">
        <f t="shared" ref="S899:S962" si="117">O899/(P899+R899)</f>
        <v>#DIV/0!</v>
      </c>
      <c r="T899">
        <f>템플릿!CA899</f>
        <v>0</v>
      </c>
      <c r="U899">
        <f t="shared" ref="U899:U962" si="118">T899+P899</f>
        <v>0</v>
      </c>
      <c r="V899">
        <f t="shared" ref="V899:V962" si="119">O899</f>
        <v>0</v>
      </c>
    </row>
    <row r="900" spans="1:22" x14ac:dyDescent="0.3">
      <c r="A900" s="1">
        <f>붙여넣기데이터!A900</f>
        <v>0</v>
      </c>
      <c r="B900">
        <v>0</v>
      </c>
      <c r="C900" s="7">
        <f>템플릿!AO900</f>
        <v>0</v>
      </c>
      <c r="D900" s="7">
        <f>템플릿!CE900</f>
        <v>0</v>
      </c>
      <c r="E900" s="7" t="e">
        <f t="shared" si="112"/>
        <v>#DIV/0!</v>
      </c>
      <c r="F900" s="7">
        <f>템플릿!CF900</f>
        <v>0</v>
      </c>
      <c r="G900" s="7">
        <f>템플릿!CG900</f>
        <v>0</v>
      </c>
      <c r="H900" s="7" t="e">
        <f t="shared" si="113"/>
        <v>#DIV/0!</v>
      </c>
      <c r="I900" s="7">
        <f>템플릿!CD900</f>
        <v>0</v>
      </c>
      <c r="J900" s="7">
        <f>템플릿!AT900</f>
        <v>0</v>
      </c>
      <c r="K900" s="7">
        <f>템플릿!AW900</f>
        <v>0</v>
      </c>
      <c r="L900" s="7">
        <f>템플릿!AZ900</f>
        <v>0</v>
      </c>
      <c r="M900" s="7">
        <f t="shared" si="114"/>
        <v>0</v>
      </c>
      <c r="N900" s="7">
        <f t="shared" si="115"/>
        <v>0</v>
      </c>
      <c r="O900">
        <f>템플릿!BR900</f>
        <v>0</v>
      </c>
      <c r="P900">
        <f>템플릿!CH900</f>
        <v>0</v>
      </c>
      <c r="Q900" t="e">
        <f t="shared" si="116"/>
        <v>#DIV/0!</v>
      </c>
      <c r="R900">
        <f>템플릿!CI900</f>
        <v>0</v>
      </c>
      <c r="S900" t="e">
        <f t="shared" si="117"/>
        <v>#DIV/0!</v>
      </c>
      <c r="T900">
        <f>템플릿!CA900</f>
        <v>0</v>
      </c>
      <c r="U900">
        <f t="shared" si="118"/>
        <v>0</v>
      </c>
      <c r="V900">
        <f t="shared" si="119"/>
        <v>0</v>
      </c>
    </row>
    <row r="901" spans="1:22" x14ac:dyDescent="0.3">
      <c r="A901" s="1">
        <f>붙여넣기데이터!A901</f>
        <v>0</v>
      </c>
      <c r="B901">
        <v>0</v>
      </c>
      <c r="C901" s="7">
        <f>템플릿!AO901</f>
        <v>0</v>
      </c>
      <c r="D901" s="7">
        <f>템플릿!CE901</f>
        <v>0</v>
      </c>
      <c r="E901" s="7" t="e">
        <f t="shared" si="112"/>
        <v>#DIV/0!</v>
      </c>
      <c r="F901" s="7">
        <f>템플릿!CF901</f>
        <v>0</v>
      </c>
      <c r="G901" s="7">
        <f>템플릿!CG901</f>
        <v>0</v>
      </c>
      <c r="H901" s="7" t="e">
        <f t="shared" si="113"/>
        <v>#DIV/0!</v>
      </c>
      <c r="I901" s="7">
        <f>템플릿!CD901</f>
        <v>0</v>
      </c>
      <c r="J901" s="7">
        <f>템플릿!AT901</f>
        <v>0</v>
      </c>
      <c r="K901" s="7">
        <f>템플릿!AW901</f>
        <v>0</v>
      </c>
      <c r="L901" s="7">
        <f>템플릿!AZ901</f>
        <v>0</v>
      </c>
      <c r="M901" s="7">
        <f t="shared" si="114"/>
        <v>0</v>
      </c>
      <c r="N901" s="7">
        <f t="shared" si="115"/>
        <v>0</v>
      </c>
      <c r="O901">
        <f>템플릿!BR901</f>
        <v>0</v>
      </c>
      <c r="P901">
        <f>템플릿!CH901</f>
        <v>0</v>
      </c>
      <c r="Q901" t="e">
        <f t="shared" si="116"/>
        <v>#DIV/0!</v>
      </c>
      <c r="R901">
        <f>템플릿!CI901</f>
        <v>0</v>
      </c>
      <c r="S901" t="e">
        <f t="shared" si="117"/>
        <v>#DIV/0!</v>
      </c>
      <c r="T901">
        <f>템플릿!CA901</f>
        <v>0</v>
      </c>
      <c r="U901">
        <f t="shared" si="118"/>
        <v>0</v>
      </c>
      <c r="V901">
        <f t="shared" si="119"/>
        <v>0</v>
      </c>
    </row>
    <row r="902" spans="1:22" x14ac:dyDescent="0.3">
      <c r="A902" s="1">
        <f>붙여넣기데이터!A902</f>
        <v>0</v>
      </c>
      <c r="B902">
        <v>0</v>
      </c>
      <c r="C902" s="7">
        <f>템플릿!AO902</f>
        <v>0</v>
      </c>
      <c r="D902" s="7">
        <f>템플릿!CE902</f>
        <v>0</v>
      </c>
      <c r="E902" s="7" t="e">
        <f t="shared" si="112"/>
        <v>#DIV/0!</v>
      </c>
      <c r="F902" s="7">
        <f>템플릿!CF902</f>
        <v>0</v>
      </c>
      <c r="G902" s="7">
        <f>템플릿!CG902</f>
        <v>0</v>
      </c>
      <c r="H902" s="7" t="e">
        <f t="shared" si="113"/>
        <v>#DIV/0!</v>
      </c>
      <c r="I902" s="7">
        <f>템플릿!CD902</f>
        <v>0</v>
      </c>
      <c r="J902" s="7">
        <f>템플릿!AT902</f>
        <v>0</v>
      </c>
      <c r="K902" s="7">
        <f>템플릿!AW902</f>
        <v>0</v>
      </c>
      <c r="L902" s="7">
        <f>템플릿!AZ902</f>
        <v>0</v>
      </c>
      <c r="M902" s="7">
        <f t="shared" si="114"/>
        <v>0</v>
      </c>
      <c r="N902" s="7">
        <f t="shared" si="115"/>
        <v>0</v>
      </c>
      <c r="O902">
        <f>템플릿!BR902</f>
        <v>0</v>
      </c>
      <c r="P902">
        <f>템플릿!CH902</f>
        <v>0</v>
      </c>
      <c r="Q902" t="e">
        <f t="shared" si="116"/>
        <v>#DIV/0!</v>
      </c>
      <c r="R902">
        <f>템플릿!CI902</f>
        <v>0</v>
      </c>
      <c r="S902" t="e">
        <f t="shared" si="117"/>
        <v>#DIV/0!</v>
      </c>
      <c r="T902">
        <f>템플릿!CA902</f>
        <v>0</v>
      </c>
      <c r="U902">
        <f t="shared" si="118"/>
        <v>0</v>
      </c>
      <c r="V902">
        <f t="shared" si="119"/>
        <v>0</v>
      </c>
    </row>
    <row r="903" spans="1:22" x14ac:dyDescent="0.3">
      <c r="A903" s="1">
        <f>붙여넣기데이터!A903</f>
        <v>0</v>
      </c>
      <c r="B903">
        <v>0</v>
      </c>
      <c r="C903" s="7">
        <f>템플릿!AO903</f>
        <v>0</v>
      </c>
      <c r="D903" s="7">
        <f>템플릿!CE903</f>
        <v>0</v>
      </c>
      <c r="E903" s="7" t="e">
        <f t="shared" si="112"/>
        <v>#DIV/0!</v>
      </c>
      <c r="F903" s="7">
        <f>템플릿!CF903</f>
        <v>0</v>
      </c>
      <c r="G903" s="7">
        <f>템플릿!CG903</f>
        <v>0</v>
      </c>
      <c r="H903" s="7" t="e">
        <f t="shared" si="113"/>
        <v>#DIV/0!</v>
      </c>
      <c r="I903" s="7">
        <f>템플릿!CD903</f>
        <v>0</v>
      </c>
      <c r="J903" s="7">
        <f>템플릿!AT903</f>
        <v>0</v>
      </c>
      <c r="K903" s="7">
        <f>템플릿!AW903</f>
        <v>0</v>
      </c>
      <c r="L903" s="7">
        <f>템플릿!AZ903</f>
        <v>0</v>
      </c>
      <c r="M903" s="7">
        <f t="shared" si="114"/>
        <v>0</v>
      </c>
      <c r="N903" s="7">
        <f t="shared" si="115"/>
        <v>0</v>
      </c>
      <c r="O903">
        <f>템플릿!BR903</f>
        <v>0</v>
      </c>
      <c r="P903">
        <f>템플릿!CH903</f>
        <v>0</v>
      </c>
      <c r="Q903" t="e">
        <f t="shared" si="116"/>
        <v>#DIV/0!</v>
      </c>
      <c r="R903">
        <f>템플릿!CI903</f>
        <v>0</v>
      </c>
      <c r="S903" t="e">
        <f t="shared" si="117"/>
        <v>#DIV/0!</v>
      </c>
      <c r="T903">
        <f>템플릿!CA903</f>
        <v>0</v>
      </c>
      <c r="U903">
        <f t="shared" si="118"/>
        <v>0</v>
      </c>
      <c r="V903">
        <f t="shared" si="119"/>
        <v>0</v>
      </c>
    </row>
    <row r="904" spans="1:22" x14ac:dyDescent="0.3">
      <c r="A904" s="1">
        <f>붙여넣기데이터!A904</f>
        <v>0</v>
      </c>
      <c r="B904">
        <v>0</v>
      </c>
      <c r="C904" s="7">
        <f>템플릿!AO904</f>
        <v>0</v>
      </c>
      <c r="D904" s="7">
        <f>템플릿!CE904</f>
        <v>0</v>
      </c>
      <c r="E904" s="7" t="e">
        <f t="shared" si="112"/>
        <v>#DIV/0!</v>
      </c>
      <c r="F904" s="7">
        <f>템플릿!CF904</f>
        <v>0</v>
      </c>
      <c r="G904" s="7">
        <f>템플릿!CG904</f>
        <v>0</v>
      </c>
      <c r="H904" s="7" t="e">
        <f t="shared" si="113"/>
        <v>#DIV/0!</v>
      </c>
      <c r="I904" s="7">
        <f>템플릿!CD904</f>
        <v>0</v>
      </c>
      <c r="J904" s="7">
        <f>템플릿!AT904</f>
        <v>0</v>
      </c>
      <c r="K904" s="7">
        <f>템플릿!AW904</f>
        <v>0</v>
      </c>
      <c r="L904" s="7">
        <f>템플릿!AZ904</f>
        <v>0</v>
      </c>
      <c r="M904" s="7">
        <f t="shared" si="114"/>
        <v>0</v>
      </c>
      <c r="N904" s="7">
        <f t="shared" si="115"/>
        <v>0</v>
      </c>
      <c r="O904">
        <f>템플릿!BR904</f>
        <v>0</v>
      </c>
      <c r="P904">
        <f>템플릿!CH904</f>
        <v>0</v>
      </c>
      <c r="Q904" t="e">
        <f t="shared" si="116"/>
        <v>#DIV/0!</v>
      </c>
      <c r="R904">
        <f>템플릿!CI904</f>
        <v>0</v>
      </c>
      <c r="S904" t="e">
        <f t="shared" si="117"/>
        <v>#DIV/0!</v>
      </c>
      <c r="T904">
        <f>템플릿!CA904</f>
        <v>0</v>
      </c>
      <c r="U904">
        <f t="shared" si="118"/>
        <v>0</v>
      </c>
      <c r="V904">
        <f t="shared" si="119"/>
        <v>0</v>
      </c>
    </row>
    <row r="905" spans="1:22" x14ac:dyDescent="0.3">
      <c r="A905" s="1">
        <f>붙여넣기데이터!A905</f>
        <v>0</v>
      </c>
      <c r="B905">
        <v>0</v>
      </c>
      <c r="C905" s="7">
        <f>템플릿!AO905</f>
        <v>0</v>
      </c>
      <c r="D905" s="7">
        <f>템플릿!CE905</f>
        <v>0</v>
      </c>
      <c r="E905" s="7" t="e">
        <f t="shared" si="112"/>
        <v>#DIV/0!</v>
      </c>
      <c r="F905" s="7">
        <f>템플릿!CF905</f>
        <v>0</v>
      </c>
      <c r="G905" s="7">
        <f>템플릿!CG905</f>
        <v>0</v>
      </c>
      <c r="H905" s="7" t="e">
        <f t="shared" si="113"/>
        <v>#DIV/0!</v>
      </c>
      <c r="I905" s="7">
        <f>템플릿!CD905</f>
        <v>0</v>
      </c>
      <c r="J905" s="7">
        <f>템플릿!AT905</f>
        <v>0</v>
      </c>
      <c r="K905" s="7">
        <f>템플릿!AW905</f>
        <v>0</v>
      </c>
      <c r="L905" s="7">
        <f>템플릿!AZ905</f>
        <v>0</v>
      </c>
      <c r="M905" s="7">
        <f t="shared" si="114"/>
        <v>0</v>
      </c>
      <c r="N905" s="7">
        <f t="shared" si="115"/>
        <v>0</v>
      </c>
      <c r="O905">
        <f>템플릿!BR905</f>
        <v>0</v>
      </c>
      <c r="P905">
        <f>템플릿!CH905</f>
        <v>0</v>
      </c>
      <c r="Q905" t="e">
        <f t="shared" si="116"/>
        <v>#DIV/0!</v>
      </c>
      <c r="R905">
        <f>템플릿!CI905</f>
        <v>0</v>
      </c>
      <c r="S905" t="e">
        <f t="shared" si="117"/>
        <v>#DIV/0!</v>
      </c>
      <c r="T905">
        <f>템플릿!CA905</f>
        <v>0</v>
      </c>
      <c r="U905">
        <f t="shared" si="118"/>
        <v>0</v>
      </c>
      <c r="V905">
        <f t="shared" si="119"/>
        <v>0</v>
      </c>
    </row>
    <row r="906" spans="1:22" x14ac:dyDescent="0.3">
      <c r="A906" s="1">
        <f>붙여넣기데이터!A906</f>
        <v>0</v>
      </c>
      <c r="B906">
        <v>0</v>
      </c>
      <c r="C906" s="7">
        <f>템플릿!AO906</f>
        <v>0</v>
      </c>
      <c r="D906" s="7">
        <f>템플릿!CE906</f>
        <v>0</v>
      </c>
      <c r="E906" s="7" t="e">
        <f t="shared" si="112"/>
        <v>#DIV/0!</v>
      </c>
      <c r="F906" s="7">
        <f>템플릿!CF906</f>
        <v>0</v>
      </c>
      <c r="G906" s="7">
        <f>템플릿!CG906</f>
        <v>0</v>
      </c>
      <c r="H906" s="7" t="e">
        <f t="shared" si="113"/>
        <v>#DIV/0!</v>
      </c>
      <c r="I906" s="7">
        <f>템플릿!CD906</f>
        <v>0</v>
      </c>
      <c r="J906" s="7">
        <f>템플릿!AT906</f>
        <v>0</v>
      </c>
      <c r="K906" s="7">
        <f>템플릿!AW906</f>
        <v>0</v>
      </c>
      <c r="L906" s="7">
        <f>템플릿!AZ906</f>
        <v>0</v>
      </c>
      <c r="M906" s="7">
        <f t="shared" si="114"/>
        <v>0</v>
      </c>
      <c r="N906" s="7">
        <f t="shared" si="115"/>
        <v>0</v>
      </c>
      <c r="O906">
        <f>템플릿!BR906</f>
        <v>0</v>
      </c>
      <c r="P906">
        <f>템플릿!CH906</f>
        <v>0</v>
      </c>
      <c r="Q906" t="e">
        <f t="shared" si="116"/>
        <v>#DIV/0!</v>
      </c>
      <c r="R906">
        <f>템플릿!CI906</f>
        <v>0</v>
      </c>
      <c r="S906" t="e">
        <f t="shared" si="117"/>
        <v>#DIV/0!</v>
      </c>
      <c r="T906">
        <f>템플릿!CA906</f>
        <v>0</v>
      </c>
      <c r="U906">
        <f t="shared" si="118"/>
        <v>0</v>
      </c>
      <c r="V906">
        <f t="shared" si="119"/>
        <v>0</v>
      </c>
    </row>
    <row r="907" spans="1:22" x14ac:dyDescent="0.3">
      <c r="A907" s="1">
        <f>붙여넣기데이터!A907</f>
        <v>0</v>
      </c>
      <c r="B907">
        <v>0</v>
      </c>
      <c r="C907" s="7">
        <f>템플릿!AO907</f>
        <v>0</v>
      </c>
      <c r="D907" s="7">
        <f>템플릿!CE907</f>
        <v>0</v>
      </c>
      <c r="E907" s="7" t="e">
        <f t="shared" si="112"/>
        <v>#DIV/0!</v>
      </c>
      <c r="F907" s="7">
        <f>템플릿!CF907</f>
        <v>0</v>
      </c>
      <c r="G907" s="7">
        <f>템플릿!CG907</f>
        <v>0</v>
      </c>
      <c r="H907" s="7" t="e">
        <f t="shared" si="113"/>
        <v>#DIV/0!</v>
      </c>
      <c r="I907" s="7">
        <f>템플릿!CD907</f>
        <v>0</v>
      </c>
      <c r="J907" s="7">
        <f>템플릿!AT907</f>
        <v>0</v>
      </c>
      <c r="K907" s="7">
        <f>템플릿!AW907</f>
        <v>0</v>
      </c>
      <c r="L907" s="7">
        <f>템플릿!AZ907</f>
        <v>0</v>
      </c>
      <c r="M907" s="7">
        <f t="shared" si="114"/>
        <v>0</v>
      </c>
      <c r="N907" s="7">
        <f t="shared" si="115"/>
        <v>0</v>
      </c>
      <c r="O907">
        <f>템플릿!BR907</f>
        <v>0</v>
      </c>
      <c r="P907">
        <f>템플릿!CH907</f>
        <v>0</v>
      </c>
      <c r="Q907" t="e">
        <f t="shared" si="116"/>
        <v>#DIV/0!</v>
      </c>
      <c r="R907">
        <f>템플릿!CI907</f>
        <v>0</v>
      </c>
      <c r="S907" t="e">
        <f t="shared" si="117"/>
        <v>#DIV/0!</v>
      </c>
      <c r="T907">
        <f>템플릿!CA907</f>
        <v>0</v>
      </c>
      <c r="U907">
        <f t="shared" si="118"/>
        <v>0</v>
      </c>
      <c r="V907">
        <f t="shared" si="119"/>
        <v>0</v>
      </c>
    </row>
    <row r="908" spans="1:22" x14ac:dyDescent="0.3">
      <c r="A908" s="1">
        <f>붙여넣기데이터!A908</f>
        <v>0</v>
      </c>
      <c r="B908">
        <v>0</v>
      </c>
      <c r="C908" s="7">
        <f>템플릿!AO908</f>
        <v>0</v>
      </c>
      <c r="D908" s="7">
        <f>템플릿!CE908</f>
        <v>0</v>
      </c>
      <c r="E908" s="7" t="e">
        <f t="shared" si="112"/>
        <v>#DIV/0!</v>
      </c>
      <c r="F908" s="7">
        <f>템플릿!CF908</f>
        <v>0</v>
      </c>
      <c r="G908" s="7">
        <f>템플릿!CG908</f>
        <v>0</v>
      </c>
      <c r="H908" s="7" t="e">
        <f t="shared" si="113"/>
        <v>#DIV/0!</v>
      </c>
      <c r="I908" s="7">
        <f>템플릿!CD908</f>
        <v>0</v>
      </c>
      <c r="J908" s="7">
        <f>템플릿!AT908</f>
        <v>0</v>
      </c>
      <c r="K908" s="7">
        <f>템플릿!AW908</f>
        <v>0</v>
      </c>
      <c r="L908" s="7">
        <f>템플릿!AZ908</f>
        <v>0</v>
      </c>
      <c r="M908" s="7">
        <f t="shared" si="114"/>
        <v>0</v>
      </c>
      <c r="N908" s="7">
        <f t="shared" si="115"/>
        <v>0</v>
      </c>
      <c r="O908">
        <f>템플릿!BR908</f>
        <v>0</v>
      </c>
      <c r="P908">
        <f>템플릿!CH908</f>
        <v>0</v>
      </c>
      <c r="Q908" t="e">
        <f t="shared" si="116"/>
        <v>#DIV/0!</v>
      </c>
      <c r="R908">
        <f>템플릿!CI908</f>
        <v>0</v>
      </c>
      <c r="S908" t="e">
        <f t="shared" si="117"/>
        <v>#DIV/0!</v>
      </c>
      <c r="T908">
        <f>템플릿!CA908</f>
        <v>0</v>
      </c>
      <c r="U908">
        <f t="shared" si="118"/>
        <v>0</v>
      </c>
      <c r="V908">
        <f t="shared" si="119"/>
        <v>0</v>
      </c>
    </row>
    <row r="909" spans="1:22" x14ac:dyDescent="0.3">
      <c r="A909" s="1">
        <f>붙여넣기데이터!A909</f>
        <v>0</v>
      </c>
      <c r="B909">
        <v>0</v>
      </c>
      <c r="C909" s="7">
        <f>템플릿!AO909</f>
        <v>0</v>
      </c>
      <c r="D909" s="7">
        <f>템플릿!CE909</f>
        <v>0</v>
      </c>
      <c r="E909" s="7" t="e">
        <f t="shared" si="112"/>
        <v>#DIV/0!</v>
      </c>
      <c r="F909" s="7">
        <f>템플릿!CF909</f>
        <v>0</v>
      </c>
      <c r="G909" s="7">
        <f>템플릿!CG909</f>
        <v>0</v>
      </c>
      <c r="H909" s="7" t="e">
        <f t="shared" si="113"/>
        <v>#DIV/0!</v>
      </c>
      <c r="I909" s="7">
        <f>템플릿!CD909</f>
        <v>0</v>
      </c>
      <c r="J909" s="7">
        <f>템플릿!AT909</f>
        <v>0</v>
      </c>
      <c r="K909" s="7">
        <f>템플릿!AW909</f>
        <v>0</v>
      </c>
      <c r="L909" s="7">
        <f>템플릿!AZ909</f>
        <v>0</v>
      </c>
      <c r="M909" s="7">
        <f t="shared" si="114"/>
        <v>0</v>
      </c>
      <c r="N909" s="7">
        <f t="shared" si="115"/>
        <v>0</v>
      </c>
      <c r="O909">
        <f>템플릿!BR909</f>
        <v>0</v>
      </c>
      <c r="P909">
        <f>템플릿!CH909</f>
        <v>0</v>
      </c>
      <c r="Q909" t="e">
        <f t="shared" si="116"/>
        <v>#DIV/0!</v>
      </c>
      <c r="R909">
        <f>템플릿!CI909</f>
        <v>0</v>
      </c>
      <c r="S909" t="e">
        <f t="shared" si="117"/>
        <v>#DIV/0!</v>
      </c>
      <c r="T909">
        <f>템플릿!CA909</f>
        <v>0</v>
      </c>
      <c r="U909">
        <f t="shared" si="118"/>
        <v>0</v>
      </c>
      <c r="V909">
        <f t="shared" si="119"/>
        <v>0</v>
      </c>
    </row>
    <row r="910" spans="1:22" x14ac:dyDescent="0.3">
      <c r="A910" s="1">
        <f>붙여넣기데이터!A910</f>
        <v>0</v>
      </c>
      <c r="B910">
        <v>0</v>
      </c>
      <c r="C910" s="7">
        <f>템플릿!AO910</f>
        <v>0</v>
      </c>
      <c r="D910" s="7">
        <f>템플릿!CE910</f>
        <v>0</v>
      </c>
      <c r="E910" s="7" t="e">
        <f t="shared" si="112"/>
        <v>#DIV/0!</v>
      </c>
      <c r="F910" s="7">
        <f>템플릿!CF910</f>
        <v>0</v>
      </c>
      <c r="G910" s="7">
        <f>템플릿!CG910</f>
        <v>0</v>
      </c>
      <c r="H910" s="7" t="e">
        <f t="shared" si="113"/>
        <v>#DIV/0!</v>
      </c>
      <c r="I910" s="7">
        <f>템플릿!CD910</f>
        <v>0</v>
      </c>
      <c r="J910" s="7">
        <f>템플릿!AT910</f>
        <v>0</v>
      </c>
      <c r="K910" s="7">
        <f>템플릿!AW910</f>
        <v>0</v>
      </c>
      <c r="L910" s="7">
        <f>템플릿!AZ910</f>
        <v>0</v>
      </c>
      <c r="M910" s="7">
        <f t="shared" si="114"/>
        <v>0</v>
      </c>
      <c r="N910" s="7">
        <f t="shared" si="115"/>
        <v>0</v>
      </c>
      <c r="O910">
        <f>템플릿!BR910</f>
        <v>0</v>
      </c>
      <c r="P910">
        <f>템플릿!CH910</f>
        <v>0</v>
      </c>
      <c r="Q910" t="e">
        <f t="shared" si="116"/>
        <v>#DIV/0!</v>
      </c>
      <c r="R910">
        <f>템플릿!CI910</f>
        <v>0</v>
      </c>
      <c r="S910" t="e">
        <f t="shared" si="117"/>
        <v>#DIV/0!</v>
      </c>
      <c r="T910">
        <f>템플릿!CA910</f>
        <v>0</v>
      </c>
      <c r="U910">
        <f t="shared" si="118"/>
        <v>0</v>
      </c>
      <c r="V910">
        <f t="shared" si="119"/>
        <v>0</v>
      </c>
    </row>
    <row r="911" spans="1:22" x14ac:dyDescent="0.3">
      <c r="A911" s="1">
        <f>붙여넣기데이터!A911</f>
        <v>0</v>
      </c>
      <c r="B911">
        <v>0</v>
      </c>
      <c r="C911" s="7">
        <f>템플릿!AO911</f>
        <v>0</v>
      </c>
      <c r="D911" s="7">
        <f>템플릿!CE911</f>
        <v>0</v>
      </c>
      <c r="E911" s="7" t="e">
        <f t="shared" si="112"/>
        <v>#DIV/0!</v>
      </c>
      <c r="F911" s="7">
        <f>템플릿!CF911</f>
        <v>0</v>
      </c>
      <c r="G911" s="7">
        <f>템플릿!CG911</f>
        <v>0</v>
      </c>
      <c r="H911" s="7" t="e">
        <f t="shared" si="113"/>
        <v>#DIV/0!</v>
      </c>
      <c r="I911" s="7">
        <f>템플릿!CD911</f>
        <v>0</v>
      </c>
      <c r="J911" s="7">
        <f>템플릿!AT911</f>
        <v>0</v>
      </c>
      <c r="K911" s="7">
        <f>템플릿!AW911</f>
        <v>0</v>
      </c>
      <c r="L911" s="7">
        <f>템플릿!AZ911</f>
        <v>0</v>
      </c>
      <c r="M911" s="7">
        <f t="shared" si="114"/>
        <v>0</v>
      </c>
      <c r="N911" s="7">
        <f t="shared" si="115"/>
        <v>0</v>
      </c>
      <c r="O911">
        <f>템플릿!BR911</f>
        <v>0</v>
      </c>
      <c r="P911">
        <f>템플릿!CH911</f>
        <v>0</v>
      </c>
      <c r="Q911" t="e">
        <f t="shared" si="116"/>
        <v>#DIV/0!</v>
      </c>
      <c r="R911">
        <f>템플릿!CI911</f>
        <v>0</v>
      </c>
      <c r="S911" t="e">
        <f t="shared" si="117"/>
        <v>#DIV/0!</v>
      </c>
      <c r="T911">
        <f>템플릿!CA911</f>
        <v>0</v>
      </c>
      <c r="U911">
        <f t="shared" si="118"/>
        <v>0</v>
      </c>
      <c r="V911">
        <f t="shared" si="119"/>
        <v>0</v>
      </c>
    </row>
    <row r="912" spans="1:22" x14ac:dyDescent="0.3">
      <c r="A912" s="1">
        <f>붙여넣기데이터!A912</f>
        <v>0</v>
      </c>
      <c r="B912">
        <v>0</v>
      </c>
      <c r="C912" s="7">
        <f>템플릿!AO912</f>
        <v>0</v>
      </c>
      <c r="D912" s="7">
        <f>템플릿!CE912</f>
        <v>0</v>
      </c>
      <c r="E912" s="7" t="e">
        <f t="shared" si="112"/>
        <v>#DIV/0!</v>
      </c>
      <c r="F912" s="7">
        <f>템플릿!CF912</f>
        <v>0</v>
      </c>
      <c r="G912" s="7">
        <f>템플릿!CG912</f>
        <v>0</v>
      </c>
      <c r="H912" s="7" t="e">
        <f t="shared" si="113"/>
        <v>#DIV/0!</v>
      </c>
      <c r="I912" s="7">
        <f>템플릿!CD912</f>
        <v>0</v>
      </c>
      <c r="J912" s="7">
        <f>템플릿!AT912</f>
        <v>0</v>
      </c>
      <c r="K912" s="7">
        <f>템플릿!AW912</f>
        <v>0</v>
      </c>
      <c r="L912" s="7">
        <f>템플릿!AZ912</f>
        <v>0</v>
      </c>
      <c r="M912" s="7">
        <f t="shared" si="114"/>
        <v>0</v>
      </c>
      <c r="N912" s="7">
        <f t="shared" si="115"/>
        <v>0</v>
      </c>
      <c r="O912">
        <f>템플릿!BR912</f>
        <v>0</v>
      </c>
      <c r="P912">
        <f>템플릿!CH912</f>
        <v>0</v>
      </c>
      <c r="Q912" t="e">
        <f t="shared" si="116"/>
        <v>#DIV/0!</v>
      </c>
      <c r="R912">
        <f>템플릿!CI912</f>
        <v>0</v>
      </c>
      <c r="S912" t="e">
        <f t="shared" si="117"/>
        <v>#DIV/0!</v>
      </c>
      <c r="T912">
        <f>템플릿!CA912</f>
        <v>0</v>
      </c>
      <c r="U912">
        <f t="shared" si="118"/>
        <v>0</v>
      </c>
      <c r="V912">
        <f t="shared" si="119"/>
        <v>0</v>
      </c>
    </row>
    <row r="913" spans="1:22" x14ac:dyDescent="0.3">
      <c r="A913" s="1">
        <f>붙여넣기데이터!A913</f>
        <v>0</v>
      </c>
      <c r="B913">
        <v>0</v>
      </c>
      <c r="C913" s="7">
        <f>템플릿!AO913</f>
        <v>0</v>
      </c>
      <c r="D913" s="7">
        <f>템플릿!CE913</f>
        <v>0</v>
      </c>
      <c r="E913" s="7" t="e">
        <f t="shared" si="112"/>
        <v>#DIV/0!</v>
      </c>
      <c r="F913" s="7">
        <f>템플릿!CF913</f>
        <v>0</v>
      </c>
      <c r="G913" s="7">
        <f>템플릿!CG913</f>
        <v>0</v>
      </c>
      <c r="H913" s="7" t="e">
        <f t="shared" si="113"/>
        <v>#DIV/0!</v>
      </c>
      <c r="I913" s="7">
        <f>템플릿!CD913</f>
        <v>0</v>
      </c>
      <c r="J913" s="7">
        <f>템플릿!AT913</f>
        <v>0</v>
      </c>
      <c r="K913" s="7">
        <f>템플릿!AW913</f>
        <v>0</v>
      </c>
      <c r="L913" s="7">
        <f>템플릿!AZ913</f>
        <v>0</v>
      </c>
      <c r="M913" s="7">
        <f t="shared" si="114"/>
        <v>0</v>
      </c>
      <c r="N913" s="7">
        <f t="shared" si="115"/>
        <v>0</v>
      </c>
      <c r="O913">
        <f>템플릿!BR913</f>
        <v>0</v>
      </c>
      <c r="P913">
        <f>템플릿!CH913</f>
        <v>0</v>
      </c>
      <c r="Q913" t="e">
        <f t="shared" si="116"/>
        <v>#DIV/0!</v>
      </c>
      <c r="R913">
        <f>템플릿!CI913</f>
        <v>0</v>
      </c>
      <c r="S913" t="e">
        <f t="shared" si="117"/>
        <v>#DIV/0!</v>
      </c>
      <c r="T913">
        <f>템플릿!CA913</f>
        <v>0</v>
      </c>
      <c r="U913">
        <f t="shared" si="118"/>
        <v>0</v>
      </c>
      <c r="V913">
        <f t="shared" si="119"/>
        <v>0</v>
      </c>
    </row>
    <row r="914" spans="1:22" x14ac:dyDescent="0.3">
      <c r="A914" s="1">
        <f>붙여넣기데이터!A914</f>
        <v>0</v>
      </c>
      <c r="B914">
        <v>0</v>
      </c>
      <c r="C914" s="7">
        <f>템플릿!AO914</f>
        <v>0</v>
      </c>
      <c r="D914" s="7">
        <f>템플릿!CE914</f>
        <v>0</v>
      </c>
      <c r="E914" s="7" t="e">
        <f t="shared" si="112"/>
        <v>#DIV/0!</v>
      </c>
      <c r="F914" s="7">
        <f>템플릿!CF914</f>
        <v>0</v>
      </c>
      <c r="G914" s="7">
        <f>템플릿!CG914</f>
        <v>0</v>
      </c>
      <c r="H914" s="7" t="e">
        <f t="shared" si="113"/>
        <v>#DIV/0!</v>
      </c>
      <c r="I914" s="7">
        <f>템플릿!CD914</f>
        <v>0</v>
      </c>
      <c r="J914" s="7">
        <f>템플릿!AT914</f>
        <v>0</v>
      </c>
      <c r="K914" s="7">
        <f>템플릿!AW914</f>
        <v>0</v>
      </c>
      <c r="L914" s="7">
        <f>템플릿!AZ914</f>
        <v>0</v>
      </c>
      <c r="M914" s="7">
        <f t="shared" si="114"/>
        <v>0</v>
      </c>
      <c r="N914" s="7">
        <f t="shared" si="115"/>
        <v>0</v>
      </c>
      <c r="O914">
        <f>템플릿!BR914</f>
        <v>0</v>
      </c>
      <c r="P914">
        <f>템플릿!CH914</f>
        <v>0</v>
      </c>
      <c r="Q914" t="e">
        <f t="shared" si="116"/>
        <v>#DIV/0!</v>
      </c>
      <c r="R914">
        <f>템플릿!CI914</f>
        <v>0</v>
      </c>
      <c r="S914" t="e">
        <f t="shared" si="117"/>
        <v>#DIV/0!</v>
      </c>
      <c r="T914">
        <f>템플릿!CA914</f>
        <v>0</v>
      </c>
      <c r="U914">
        <f t="shared" si="118"/>
        <v>0</v>
      </c>
      <c r="V914">
        <f t="shared" si="119"/>
        <v>0</v>
      </c>
    </row>
    <row r="915" spans="1:22" x14ac:dyDescent="0.3">
      <c r="A915" s="1">
        <f>붙여넣기데이터!A915</f>
        <v>0</v>
      </c>
      <c r="B915">
        <v>0</v>
      </c>
      <c r="C915" s="7">
        <f>템플릿!AO915</f>
        <v>0</v>
      </c>
      <c r="D915" s="7">
        <f>템플릿!CE915</f>
        <v>0</v>
      </c>
      <c r="E915" s="7" t="e">
        <f t="shared" si="112"/>
        <v>#DIV/0!</v>
      </c>
      <c r="F915" s="7">
        <f>템플릿!CF915</f>
        <v>0</v>
      </c>
      <c r="G915" s="7">
        <f>템플릿!CG915</f>
        <v>0</v>
      </c>
      <c r="H915" s="7" t="e">
        <f t="shared" si="113"/>
        <v>#DIV/0!</v>
      </c>
      <c r="I915" s="7">
        <f>템플릿!CD915</f>
        <v>0</v>
      </c>
      <c r="J915" s="7">
        <f>템플릿!AT915</f>
        <v>0</v>
      </c>
      <c r="K915" s="7">
        <f>템플릿!AW915</f>
        <v>0</v>
      </c>
      <c r="L915" s="7">
        <f>템플릿!AZ915</f>
        <v>0</v>
      </c>
      <c r="M915" s="7">
        <f t="shared" si="114"/>
        <v>0</v>
      </c>
      <c r="N915" s="7">
        <f t="shared" si="115"/>
        <v>0</v>
      </c>
      <c r="O915">
        <f>템플릿!BR915</f>
        <v>0</v>
      </c>
      <c r="P915">
        <f>템플릿!CH915</f>
        <v>0</v>
      </c>
      <c r="Q915" t="e">
        <f t="shared" si="116"/>
        <v>#DIV/0!</v>
      </c>
      <c r="R915">
        <f>템플릿!CI915</f>
        <v>0</v>
      </c>
      <c r="S915" t="e">
        <f t="shared" si="117"/>
        <v>#DIV/0!</v>
      </c>
      <c r="T915">
        <f>템플릿!CA915</f>
        <v>0</v>
      </c>
      <c r="U915">
        <f t="shared" si="118"/>
        <v>0</v>
      </c>
      <c r="V915">
        <f t="shared" si="119"/>
        <v>0</v>
      </c>
    </row>
    <row r="916" spans="1:22" x14ac:dyDescent="0.3">
      <c r="A916" s="1">
        <f>붙여넣기데이터!A916</f>
        <v>0</v>
      </c>
      <c r="B916">
        <v>0</v>
      </c>
      <c r="C916" s="7">
        <f>템플릿!AO916</f>
        <v>0</v>
      </c>
      <c r="D916" s="7">
        <f>템플릿!CE916</f>
        <v>0</v>
      </c>
      <c r="E916" s="7" t="e">
        <f t="shared" si="112"/>
        <v>#DIV/0!</v>
      </c>
      <c r="F916" s="7">
        <f>템플릿!CF916</f>
        <v>0</v>
      </c>
      <c r="G916" s="7">
        <f>템플릿!CG916</f>
        <v>0</v>
      </c>
      <c r="H916" s="7" t="e">
        <f t="shared" si="113"/>
        <v>#DIV/0!</v>
      </c>
      <c r="I916" s="7">
        <f>템플릿!CD916</f>
        <v>0</v>
      </c>
      <c r="J916" s="7">
        <f>템플릿!AT916</f>
        <v>0</v>
      </c>
      <c r="K916" s="7">
        <f>템플릿!AW916</f>
        <v>0</v>
      </c>
      <c r="L916" s="7">
        <f>템플릿!AZ916</f>
        <v>0</v>
      </c>
      <c r="M916" s="7">
        <f t="shared" si="114"/>
        <v>0</v>
      </c>
      <c r="N916" s="7">
        <f t="shared" si="115"/>
        <v>0</v>
      </c>
      <c r="O916">
        <f>템플릿!BR916</f>
        <v>0</v>
      </c>
      <c r="P916">
        <f>템플릿!CH916</f>
        <v>0</v>
      </c>
      <c r="Q916" t="e">
        <f t="shared" si="116"/>
        <v>#DIV/0!</v>
      </c>
      <c r="R916">
        <f>템플릿!CI916</f>
        <v>0</v>
      </c>
      <c r="S916" t="e">
        <f t="shared" si="117"/>
        <v>#DIV/0!</v>
      </c>
      <c r="T916">
        <f>템플릿!CA916</f>
        <v>0</v>
      </c>
      <c r="U916">
        <f t="shared" si="118"/>
        <v>0</v>
      </c>
      <c r="V916">
        <f t="shared" si="119"/>
        <v>0</v>
      </c>
    </row>
    <row r="917" spans="1:22" x14ac:dyDescent="0.3">
      <c r="A917" s="1">
        <f>붙여넣기데이터!A917</f>
        <v>0</v>
      </c>
      <c r="B917">
        <v>0</v>
      </c>
      <c r="C917" s="7">
        <f>템플릿!AO917</f>
        <v>0</v>
      </c>
      <c r="D917" s="7">
        <f>템플릿!CE917</f>
        <v>0</v>
      </c>
      <c r="E917" s="7" t="e">
        <f t="shared" si="112"/>
        <v>#DIV/0!</v>
      </c>
      <c r="F917" s="7">
        <f>템플릿!CF917</f>
        <v>0</v>
      </c>
      <c r="G917" s="7">
        <f>템플릿!CG917</f>
        <v>0</v>
      </c>
      <c r="H917" s="7" t="e">
        <f t="shared" si="113"/>
        <v>#DIV/0!</v>
      </c>
      <c r="I917" s="7">
        <f>템플릿!CD917</f>
        <v>0</v>
      </c>
      <c r="J917" s="7">
        <f>템플릿!AT917</f>
        <v>0</v>
      </c>
      <c r="K917" s="7">
        <f>템플릿!AW917</f>
        <v>0</v>
      </c>
      <c r="L917" s="7">
        <f>템플릿!AZ917</f>
        <v>0</v>
      </c>
      <c r="M917" s="7">
        <f t="shared" si="114"/>
        <v>0</v>
      </c>
      <c r="N917" s="7">
        <f t="shared" si="115"/>
        <v>0</v>
      </c>
      <c r="O917">
        <f>템플릿!BR917</f>
        <v>0</v>
      </c>
      <c r="P917">
        <f>템플릿!CH917</f>
        <v>0</v>
      </c>
      <c r="Q917" t="e">
        <f t="shared" si="116"/>
        <v>#DIV/0!</v>
      </c>
      <c r="R917">
        <f>템플릿!CI917</f>
        <v>0</v>
      </c>
      <c r="S917" t="e">
        <f t="shared" si="117"/>
        <v>#DIV/0!</v>
      </c>
      <c r="T917">
        <f>템플릿!CA917</f>
        <v>0</v>
      </c>
      <c r="U917">
        <f t="shared" si="118"/>
        <v>0</v>
      </c>
      <c r="V917">
        <f t="shared" si="119"/>
        <v>0</v>
      </c>
    </row>
    <row r="918" spans="1:22" x14ac:dyDescent="0.3">
      <c r="A918" s="1">
        <f>붙여넣기데이터!A918</f>
        <v>0</v>
      </c>
      <c r="B918">
        <v>0</v>
      </c>
      <c r="C918" s="7">
        <f>템플릿!AO918</f>
        <v>0</v>
      </c>
      <c r="D918" s="7">
        <f>템플릿!CE918</f>
        <v>0</v>
      </c>
      <c r="E918" s="7" t="e">
        <f t="shared" si="112"/>
        <v>#DIV/0!</v>
      </c>
      <c r="F918" s="7">
        <f>템플릿!CF918</f>
        <v>0</v>
      </c>
      <c r="G918" s="7">
        <f>템플릿!CG918</f>
        <v>0</v>
      </c>
      <c r="H918" s="7" t="e">
        <f t="shared" si="113"/>
        <v>#DIV/0!</v>
      </c>
      <c r="I918" s="7">
        <f>템플릿!CD918</f>
        <v>0</v>
      </c>
      <c r="J918" s="7">
        <f>템플릿!AT918</f>
        <v>0</v>
      </c>
      <c r="K918" s="7">
        <f>템플릿!AW918</f>
        <v>0</v>
      </c>
      <c r="L918" s="7">
        <f>템플릿!AZ918</f>
        <v>0</v>
      </c>
      <c r="M918" s="7">
        <f t="shared" si="114"/>
        <v>0</v>
      </c>
      <c r="N918" s="7">
        <f t="shared" si="115"/>
        <v>0</v>
      </c>
      <c r="O918">
        <f>템플릿!BR918</f>
        <v>0</v>
      </c>
      <c r="P918">
        <f>템플릿!CH918</f>
        <v>0</v>
      </c>
      <c r="Q918" t="e">
        <f t="shared" si="116"/>
        <v>#DIV/0!</v>
      </c>
      <c r="R918">
        <f>템플릿!CI918</f>
        <v>0</v>
      </c>
      <c r="S918" t="e">
        <f t="shared" si="117"/>
        <v>#DIV/0!</v>
      </c>
      <c r="T918">
        <f>템플릿!CA918</f>
        <v>0</v>
      </c>
      <c r="U918">
        <f t="shared" si="118"/>
        <v>0</v>
      </c>
      <c r="V918">
        <f t="shared" si="119"/>
        <v>0</v>
      </c>
    </row>
    <row r="919" spans="1:22" x14ac:dyDescent="0.3">
      <c r="A919" s="1">
        <f>붙여넣기데이터!A919</f>
        <v>0</v>
      </c>
      <c r="B919">
        <v>0</v>
      </c>
      <c r="C919" s="7">
        <f>템플릿!AO919</f>
        <v>0</v>
      </c>
      <c r="D919" s="7">
        <f>템플릿!CE919</f>
        <v>0</v>
      </c>
      <c r="E919" s="7" t="e">
        <f t="shared" si="112"/>
        <v>#DIV/0!</v>
      </c>
      <c r="F919" s="7">
        <f>템플릿!CF919</f>
        <v>0</v>
      </c>
      <c r="G919" s="7">
        <f>템플릿!CG919</f>
        <v>0</v>
      </c>
      <c r="H919" s="7" t="e">
        <f t="shared" si="113"/>
        <v>#DIV/0!</v>
      </c>
      <c r="I919" s="7">
        <f>템플릿!CD919</f>
        <v>0</v>
      </c>
      <c r="J919" s="7">
        <f>템플릿!AT919</f>
        <v>0</v>
      </c>
      <c r="K919" s="7">
        <f>템플릿!AW919</f>
        <v>0</v>
      </c>
      <c r="L919" s="7">
        <f>템플릿!AZ919</f>
        <v>0</v>
      </c>
      <c r="M919" s="7">
        <f t="shared" si="114"/>
        <v>0</v>
      </c>
      <c r="N919" s="7">
        <f t="shared" si="115"/>
        <v>0</v>
      </c>
      <c r="O919">
        <f>템플릿!BR919</f>
        <v>0</v>
      </c>
      <c r="P919">
        <f>템플릿!CH919</f>
        <v>0</v>
      </c>
      <c r="Q919" t="e">
        <f t="shared" si="116"/>
        <v>#DIV/0!</v>
      </c>
      <c r="R919">
        <f>템플릿!CI919</f>
        <v>0</v>
      </c>
      <c r="S919" t="e">
        <f t="shared" si="117"/>
        <v>#DIV/0!</v>
      </c>
      <c r="T919">
        <f>템플릿!CA919</f>
        <v>0</v>
      </c>
      <c r="U919">
        <f t="shared" si="118"/>
        <v>0</v>
      </c>
      <c r="V919">
        <f t="shared" si="119"/>
        <v>0</v>
      </c>
    </row>
    <row r="920" spans="1:22" x14ac:dyDescent="0.3">
      <c r="A920" s="1">
        <f>붙여넣기데이터!A920</f>
        <v>0</v>
      </c>
      <c r="B920">
        <v>0</v>
      </c>
      <c r="C920" s="7">
        <f>템플릿!AO920</f>
        <v>0</v>
      </c>
      <c r="D920" s="7">
        <f>템플릿!CE920</f>
        <v>0</v>
      </c>
      <c r="E920" s="7" t="e">
        <f t="shared" si="112"/>
        <v>#DIV/0!</v>
      </c>
      <c r="F920" s="7">
        <f>템플릿!CF920</f>
        <v>0</v>
      </c>
      <c r="G920" s="7">
        <f>템플릿!CG920</f>
        <v>0</v>
      </c>
      <c r="H920" s="7" t="e">
        <f t="shared" si="113"/>
        <v>#DIV/0!</v>
      </c>
      <c r="I920" s="7">
        <f>템플릿!CD920</f>
        <v>0</v>
      </c>
      <c r="J920" s="7">
        <f>템플릿!AT920</f>
        <v>0</v>
      </c>
      <c r="K920" s="7">
        <f>템플릿!AW920</f>
        <v>0</v>
      </c>
      <c r="L920" s="7">
        <f>템플릿!AZ920</f>
        <v>0</v>
      </c>
      <c r="M920" s="7">
        <f t="shared" si="114"/>
        <v>0</v>
      </c>
      <c r="N920" s="7">
        <f t="shared" si="115"/>
        <v>0</v>
      </c>
      <c r="O920">
        <f>템플릿!BR920</f>
        <v>0</v>
      </c>
      <c r="P920">
        <f>템플릿!CH920</f>
        <v>0</v>
      </c>
      <c r="Q920" t="e">
        <f t="shared" si="116"/>
        <v>#DIV/0!</v>
      </c>
      <c r="R920">
        <f>템플릿!CI920</f>
        <v>0</v>
      </c>
      <c r="S920" t="e">
        <f t="shared" si="117"/>
        <v>#DIV/0!</v>
      </c>
      <c r="T920">
        <f>템플릿!CA920</f>
        <v>0</v>
      </c>
      <c r="U920">
        <f t="shared" si="118"/>
        <v>0</v>
      </c>
      <c r="V920">
        <f t="shared" si="119"/>
        <v>0</v>
      </c>
    </row>
    <row r="921" spans="1:22" x14ac:dyDescent="0.3">
      <c r="A921" s="1">
        <f>붙여넣기데이터!A921</f>
        <v>0</v>
      </c>
      <c r="B921">
        <v>0</v>
      </c>
      <c r="C921" s="7">
        <f>템플릿!AO921</f>
        <v>0</v>
      </c>
      <c r="D921" s="7">
        <f>템플릿!CE921</f>
        <v>0</v>
      </c>
      <c r="E921" s="7" t="e">
        <f t="shared" si="112"/>
        <v>#DIV/0!</v>
      </c>
      <c r="F921" s="7">
        <f>템플릿!CF921</f>
        <v>0</v>
      </c>
      <c r="G921" s="7">
        <f>템플릿!CG921</f>
        <v>0</v>
      </c>
      <c r="H921" s="7" t="e">
        <f t="shared" si="113"/>
        <v>#DIV/0!</v>
      </c>
      <c r="I921" s="7">
        <f>템플릿!CD921</f>
        <v>0</v>
      </c>
      <c r="J921" s="7">
        <f>템플릿!AT921</f>
        <v>0</v>
      </c>
      <c r="K921" s="7">
        <f>템플릿!AW921</f>
        <v>0</v>
      </c>
      <c r="L921" s="7">
        <f>템플릿!AZ921</f>
        <v>0</v>
      </c>
      <c r="M921" s="7">
        <f t="shared" si="114"/>
        <v>0</v>
      </c>
      <c r="N921" s="7">
        <f t="shared" si="115"/>
        <v>0</v>
      </c>
      <c r="O921">
        <f>템플릿!BR921</f>
        <v>0</v>
      </c>
      <c r="P921">
        <f>템플릿!CH921</f>
        <v>0</v>
      </c>
      <c r="Q921" t="e">
        <f t="shared" si="116"/>
        <v>#DIV/0!</v>
      </c>
      <c r="R921">
        <f>템플릿!CI921</f>
        <v>0</v>
      </c>
      <c r="S921" t="e">
        <f t="shared" si="117"/>
        <v>#DIV/0!</v>
      </c>
      <c r="T921">
        <f>템플릿!CA921</f>
        <v>0</v>
      </c>
      <c r="U921">
        <f t="shared" si="118"/>
        <v>0</v>
      </c>
      <c r="V921">
        <f t="shared" si="119"/>
        <v>0</v>
      </c>
    </row>
    <row r="922" spans="1:22" x14ac:dyDescent="0.3">
      <c r="A922" s="1">
        <f>붙여넣기데이터!A922</f>
        <v>0</v>
      </c>
      <c r="B922">
        <v>0</v>
      </c>
      <c r="C922" s="7">
        <f>템플릿!AO922</f>
        <v>0</v>
      </c>
      <c r="D922" s="7">
        <f>템플릿!CE922</f>
        <v>0</v>
      </c>
      <c r="E922" s="7" t="e">
        <f t="shared" si="112"/>
        <v>#DIV/0!</v>
      </c>
      <c r="F922" s="7">
        <f>템플릿!CF922</f>
        <v>0</v>
      </c>
      <c r="G922" s="7">
        <f>템플릿!CG922</f>
        <v>0</v>
      </c>
      <c r="H922" s="7" t="e">
        <f t="shared" si="113"/>
        <v>#DIV/0!</v>
      </c>
      <c r="I922" s="7">
        <f>템플릿!CD922</f>
        <v>0</v>
      </c>
      <c r="J922" s="7">
        <f>템플릿!AT922</f>
        <v>0</v>
      </c>
      <c r="K922" s="7">
        <f>템플릿!AW922</f>
        <v>0</v>
      </c>
      <c r="L922" s="7">
        <f>템플릿!AZ922</f>
        <v>0</v>
      </c>
      <c r="M922" s="7">
        <f t="shared" si="114"/>
        <v>0</v>
      </c>
      <c r="N922" s="7">
        <f t="shared" si="115"/>
        <v>0</v>
      </c>
      <c r="O922">
        <f>템플릿!BR922</f>
        <v>0</v>
      </c>
      <c r="P922">
        <f>템플릿!CH922</f>
        <v>0</v>
      </c>
      <c r="Q922" t="e">
        <f t="shared" si="116"/>
        <v>#DIV/0!</v>
      </c>
      <c r="R922">
        <f>템플릿!CI922</f>
        <v>0</v>
      </c>
      <c r="S922" t="e">
        <f t="shared" si="117"/>
        <v>#DIV/0!</v>
      </c>
      <c r="T922">
        <f>템플릿!CA922</f>
        <v>0</v>
      </c>
      <c r="U922">
        <f t="shared" si="118"/>
        <v>0</v>
      </c>
      <c r="V922">
        <f t="shared" si="119"/>
        <v>0</v>
      </c>
    </row>
    <row r="923" spans="1:22" x14ac:dyDescent="0.3">
      <c r="A923" s="1">
        <f>붙여넣기데이터!A923</f>
        <v>0</v>
      </c>
      <c r="B923">
        <v>0</v>
      </c>
      <c r="C923" s="7">
        <f>템플릿!AO923</f>
        <v>0</v>
      </c>
      <c r="D923" s="7">
        <f>템플릿!CE923</f>
        <v>0</v>
      </c>
      <c r="E923" s="7" t="e">
        <f t="shared" si="112"/>
        <v>#DIV/0!</v>
      </c>
      <c r="F923" s="7">
        <f>템플릿!CF923</f>
        <v>0</v>
      </c>
      <c r="G923" s="7">
        <f>템플릿!CG923</f>
        <v>0</v>
      </c>
      <c r="H923" s="7" t="e">
        <f t="shared" si="113"/>
        <v>#DIV/0!</v>
      </c>
      <c r="I923" s="7">
        <f>템플릿!CD923</f>
        <v>0</v>
      </c>
      <c r="J923" s="7">
        <f>템플릿!AT923</f>
        <v>0</v>
      </c>
      <c r="K923" s="7">
        <f>템플릿!AW923</f>
        <v>0</v>
      </c>
      <c r="L923" s="7">
        <f>템플릿!AZ923</f>
        <v>0</v>
      </c>
      <c r="M923" s="7">
        <f t="shared" si="114"/>
        <v>0</v>
      </c>
      <c r="N923" s="7">
        <f t="shared" si="115"/>
        <v>0</v>
      </c>
      <c r="O923">
        <f>템플릿!BR923</f>
        <v>0</v>
      </c>
      <c r="P923">
        <f>템플릿!CH923</f>
        <v>0</v>
      </c>
      <c r="Q923" t="e">
        <f t="shared" si="116"/>
        <v>#DIV/0!</v>
      </c>
      <c r="R923">
        <f>템플릿!CI923</f>
        <v>0</v>
      </c>
      <c r="S923" t="e">
        <f t="shared" si="117"/>
        <v>#DIV/0!</v>
      </c>
      <c r="T923">
        <f>템플릿!CA923</f>
        <v>0</v>
      </c>
      <c r="U923">
        <f t="shared" si="118"/>
        <v>0</v>
      </c>
      <c r="V923">
        <f t="shared" si="119"/>
        <v>0</v>
      </c>
    </row>
    <row r="924" spans="1:22" x14ac:dyDescent="0.3">
      <c r="A924" s="1">
        <f>붙여넣기데이터!A924</f>
        <v>0</v>
      </c>
      <c r="B924">
        <v>0</v>
      </c>
      <c r="C924" s="7">
        <f>템플릿!AO924</f>
        <v>0</v>
      </c>
      <c r="D924" s="7">
        <f>템플릿!CE924</f>
        <v>0</v>
      </c>
      <c r="E924" s="7" t="e">
        <f t="shared" si="112"/>
        <v>#DIV/0!</v>
      </c>
      <c r="F924" s="7">
        <f>템플릿!CF924</f>
        <v>0</v>
      </c>
      <c r="G924" s="7">
        <f>템플릿!CG924</f>
        <v>0</v>
      </c>
      <c r="H924" s="7" t="e">
        <f t="shared" si="113"/>
        <v>#DIV/0!</v>
      </c>
      <c r="I924" s="7">
        <f>템플릿!CD924</f>
        <v>0</v>
      </c>
      <c r="J924" s="7">
        <f>템플릿!AT924</f>
        <v>0</v>
      </c>
      <c r="K924" s="7">
        <f>템플릿!AW924</f>
        <v>0</v>
      </c>
      <c r="L924" s="7">
        <f>템플릿!AZ924</f>
        <v>0</v>
      </c>
      <c r="M924" s="7">
        <f t="shared" si="114"/>
        <v>0</v>
      </c>
      <c r="N924" s="7">
        <f t="shared" si="115"/>
        <v>0</v>
      </c>
      <c r="O924">
        <f>템플릿!BR924</f>
        <v>0</v>
      </c>
      <c r="P924">
        <f>템플릿!CH924</f>
        <v>0</v>
      </c>
      <c r="Q924" t="e">
        <f t="shared" si="116"/>
        <v>#DIV/0!</v>
      </c>
      <c r="R924">
        <f>템플릿!CI924</f>
        <v>0</v>
      </c>
      <c r="S924" t="e">
        <f t="shared" si="117"/>
        <v>#DIV/0!</v>
      </c>
      <c r="T924">
        <f>템플릿!CA924</f>
        <v>0</v>
      </c>
      <c r="U924">
        <f t="shared" si="118"/>
        <v>0</v>
      </c>
      <c r="V924">
        <f t="shared" si="119"/>
        <v>0</v>
      </c>
    </row>
    <row r="925" spans="1:22" x14ac:dyDescent="0.3">
      <c r="A925" s="1">
        <f>붙여넣기데이터!A925</f>
        <v>0</v>
      </c>
      <c r="B925">
        <v>0</v>
      </c>
      <c r="C925" s="7">
        <f>템플릿!AO925</f>
        <v>0</v>
      </c>
      <c r="D925" s="7">
        <f>템플릿!CE925</f>
        <v>0</v>
      </c>
      <c r="E925" s="7" t="e">
        <f t="shared" si="112"/>
        <v>#DIV/0!</v>
      </c>
      <c r="F925" s="7">
        <f>템플릿!CF925</f>
        <v>0</v>
      </c>
      <c r="G925" s="7">
        <f>템플릿!CG925</f>
        <v>0</v>
      </c>
      <c r="H925" s="7" t="e">
        <f t="shared" si="113"/>
        <v>#DIV/0!</v>
      </c>
      <c r="I925" s="7">
        <f>템플릿!CD925</f>
        <v>0</v>
      </c>
      <c r="J925" s="7">
        <f>템플릿!AT925</f>
        <v>0</v>
      </c>
      <c r="K925" s="7">
        <f>템플릿!AW925</f>
        <v>0</v>
      </c>
      <c r="L925" s="7">
        <f>템플릿!AZ925</f>
        <v>0</v>
      </c>
      <c r="M925" s="7">
        <f t="shared" si="114"/>
        <v>0</v>
      </c>
      <c r="N925" s="7">
        <f t="shared" si="115"/>
        <v>0</v>
      </c>
      <c r="O925">
        <f>템플릿!BR925</f>
        <v>0</v>
      </c>
      <c r="P925">
        <f>템플릿!CH925</f>
        <v>0</v>
      </c>
      <c r="Q925" t="e">
        <f t="shared" si="116"/>
        <v>#DIV/0!</v>
      </c>
      <c r="R925">
        <f>템플릿!CI925</f>
        <v>0</v>
      </c>
      <c r="S925" t="e">
        <f t="shared" si="117"/>
        <v>#DIV/0!</v>
      </c>
      <c r="T925">
        <f>템플릿!CA925</f>
        <v>0</v>
      </c>
      <c r="U925">
        <f t="shared" si="118"/>
        <v>0</v>
      </c>
      <c r="V925">
        <f t="shared" si="119"/>
        <v>0</v>
      </c>
    </row>
    <row r="926" spans="1:22" x14ac:dyDescent="0.3">
      <c r="A926" s="1">
        <f>붙여넣기데이터!A926</f>
        <v>0</v>
      </c>
      <c r="B926">
        <v>0</v>
      </c>
      <c r="C926" s="7">
        <f>템플릿!AO926</f>
        <v>0</v>
      </c>
      <c r="D926" s="7">
        <f>템플릿!CE926</f>
        <v>0</v>
      </c>
      <c r="E926" s="7" t="e">
        <f t="shared" si="112"/>
        <v>#DIV/0!</v>
      </c>
      <c r="F926" s="7">
        <f>템플릿!CF926</f>
        <v>0</v>
      </c>
      <c r="G926" s="7">
        <f>템플릿!CG926</f>
        <v>0</v>
      </c>
      <c r="H926" s="7" t="e">
        <f t="shared" si="113"/>
        <v>#DIV/0!</v>
      </c>
      <c r="I926" s="7">
        <f>템플릿!CD926</f>
        <v>0</v>
      </c>
      <c r="J926" s="7">
        <f>템플릿!AT926</f>
        <v>0</v>
      </c>
      <c r="K926" s="7">
        <f>템플릿!AW926</f>
        <v>0</v>
      </c>
      <c r="L926" s="7">
        <f>템플릿!AZ926</f>
        <v>0</v>
      </c>
      <c r="M926" s="7">
        <f t="shared" si="114"/>
        <v>0</v>
      </c>
      <c r="N926" s="7">
        <f t="shared" si="115"/>
        <v>0</v>
      </c>
      <c r="O926">
        <f>템플릿!BR926</f>
        <v>0</v>
      </c>
      <c r="P926">
        <f>템플릿!CH926</f>
        <v>0</v>
      </c>
      <c r="Q926" t="e">
        <f t="shared" si="116"/>
        <v>#DIV/0!</v>
      </c>
      <c r="R926">
        <f>템플릿!CI926</f>
        <v>0</v>
      </c>
      <c r="S926" t="e">
        <f t="shared" si="117"/>
        <v>#DIV/0!</v>
      </c>
      <c r="T926">
        <f>템플릿!CA926</f>
        <v>0</v>
      </c>
      <c r="U926">
        <f t="shared" si="118"/>
        <v>0</v>
      </c>
      <c r="V926">
        <f t="shared" si="119"/>
        <v>0</v>
      </c>
    </row>
    <row r="927" spans="1:22" x14ac:dyDescent="0.3">
      <c r="A927" s="1">
        <f>붙여넣기데이터!A927</f>
        <v>0</v>
      </c>
      <c r="B927">
        <v>0</v>
      </c>
      <c r="C927" s="7">
        <f>템플릿!AO927</f>
        <v>0</v>
      </c>
      <c r="D927" s="7">
        <f>템플릿!CE927</f>
        <v>0</v>
      </c>
      <c r="E927" s="7" t="e">
        <f t="shared" si="112"/>
        <v>#DIV/0!</v>
      </c>
      <c r="F927" s="7">
        <f>템플릿!CF927</f>
        <v>0</v>
      </c>
      <c r="G927" s="7">
        <f>템플릿!CG927</f>
        <v>0</v>
      </c>
      <c r="H927" s="7" t="e">
        <f t="shared" si="113"/>
        <v>#DIV/0!</v>
      </c>
      <c r="I927" s="7">
        <f>템플릿!CD927</f>
        <v>0</v>
      </c>
      <c r="J927" s="7">
        <f>템플릿!AT927</f>
        <v>0</v>
      </c>
      <c r="K927" s="7">
        <f>템플릿!AW927</f>
        <v>0</v>
      </c>
      <c r="L927" s="7">
        <f>템플릿!AZ927</f>
        <v>0</v>
      </c>
      <c r="M927" s="7">
        <f t="shared" si="114"/>
        <v>0</v>
      </c>
      <c r="N927" s="7">
        <f t="shared" si="115"/>
        <v>0</v>
      </c>
      <c r="O927">
        <f>템플릿!BR927</f>
        <v>0</v>
      </c>
      <c r="P927">
        <f>템플릿!CH927</f>
        <v>0</v>
      </c>
      <c r="Q927" t="e">
        <f t="shared" si="116"/>
        <v>#DIV/0!</v>
      </c>
      <c r="R927">
        <f>템플릿!CI927</f>
        <v>0</v>
      </c>
      <c r="S927" t="e">
        <f t="shared" si="117"/>
        <v>#DIV/0!</v>
      </c>
      <c r="T927">
        <f>템플릿!CA927</f>
        <v>0</v>
      </c>
      <c r="U927">
        <f t="shared" si="118"/>
        <v>0</v>
      </c>
      <c r="V927">
        <f t="shared" si="119"/>
        <v>0</v>
      </c>
    </row>
    <row r="928" spans="1:22" x14ac:dyDescent="0.3">
      <c r="A928" s="1">
        <f>붙여넣기데이터!A928</f>
        <v>0</v>
      </c>
      <c r="B928">
        <v>0</v>
      </c>
      <c r="C928" s="7">
        <f>템플릿!AO928</f>
        <v>0</v>
      </c>
      <c r="D928" s="7">
        <f>템플릿!CE928</f>
        <v>0</v>
      </c>
      <c r="E928" s="7" t="e">
        <f t="shared" si="112"/>
        <v>#DIV/0!</v>
      </c>
      <c r="F928" s="7">
        <f>템플릿!CF928</f>
        <v>0</v>
      </c>
      <c r="G928" s="7">
        <f>템플릿!CG928</f>
        <v>0</v>
      </c>
      <c r="H928" s="7" t="e">
        <f t="shared" si="113"/>
        <v>#DIV/0!</v>
      </c>
      <c r="I928" s="7">
        <f>템플릿!CD928</f>
        <v>0</v>
      </c>
      <c r="J928" s="7">
        <f>템플릿!AT928</f>
        <v>0</v>
      </c>
      <c r="K928" s="7">
        <f>템플릿!AW928</f>
        <v>0</v>
      </c>
      <c r="L928" s="7">
        <f>템플릿!AZ928</f>
        <v>0</v>
      </c>
      <c r="M928" s="7">
        <f t="shared" si="114"/>
        <v>0</v>
      </c>
      <c r="N928" s="7">
        <f t="shared" si="115"/>
        <v>0</v>
      </c>
      <c r="O928">
        <f>템플릿!BR928</f>
        <v>0</v>
      </c>
      <c r="P928">
        <f>템플릿!CH928</f>
        <v>0</v>
      </c>
      <c r="Q928" t="e">
        <f t="shared" si="116"/>
        <v>#DIV/0!</v>
      </c>
      <c r="R928">
        <f>템플릿!CI928</f>
        <v>0</v>
      </c>
      <c r="S928" t="e">
        <f t="shared" si="117"/>
        <v>#DIV/0!</v>
      </c>
      <c r="T928">
        <f>템플릿!CA928</f>
        <v>0</v>
      </c>
      <c r="U928">
        <f t="shared" si="118"/>
        <v>0</v>
      </c>
      <c r="V928">
        <f t="shared" si="119"/>
        <v>0</v>
      </c>
    </row>
    <row r="929" spans="1:22" x14ac:dyDescent="0.3">
      <c r="A929" s="1">
        <f>붙여넣기데이터!A929</f>
        <v>0</v>
      </c>
      <c r="B929">
        <v>0</v>
      </c>
      <c r="C929" s="7">
        <f>템플릿!AO929</f>
        <v>0</v>
      </c>
      <c r="D929" s="7">
        <f>템플릿!CE929</f>
        <v>0</v>
      </c>
      <c r="E929" s="7" t="e">
        <f t="shared" si="112"/>
        <v>#DIV/0!</v>
      </c>
      <c r="F929" s="7">
        <f>템플릿!CF929</f>
        <v>0</v>
      </c>
      <c r="G929" s="7">
        <f>템플릿!CG929</f>
        <v>0</v>
      </c>
      <c r="H929" s="7" t="e">
        <f t="shared" si="113"/>
        <v>#DIV/0!</v>
      </c>
      <c r="I929" s="7">
        <f>템플릿!CD929</f>
        <v>0</v>
      </c>
      <c r="J929" s="7">
        <f>템플릿!AT929</f>
        <v>0</v>
      </c>
      <c r="K929" s="7">
        <f>템플릿!AW929</f>
        <v>0</v>
      </c>
      <c r="L929" s="7">
        <f>템플릿!AZ929</f>
        <v>0</v>
      </c>
      <c r="M929" s="7">
        <f t="shared" si="114"/>
        <v>0</v>
      </c>
      <c r="N929" s="7">
        <f t="shared" si="115"/>
        <v>0</v>
      </c>
      <c r="O929">
        <f>템플릿!BR929</f>
        <v>0</v>
      </c>
      <c r="P929">
        <f>템플릿!CH929</f>
        <v>0</v>
      </c>
      <c r="Q929" t="e">
        <f t="shared" si="116"/>
        <v>#DIV/0!</v>
      </c>
      <c r="R929">
        <f>템플릿!CI929</f>
        <v>0</v>
      </c>
      <c r="S929" t="e">
        <f t="shared" si="117"/>
        <v>#DIV/0!</v>
      </c>
      <c r="T929">
        <f>템플릿!CA929</f>
        <v>0</v>
      </c>
      <c r="U929">
        <f t="shared" si="118"/>
        <v>0</v>
      </c>
      <c r="V929">
        <f t="shared" si="119"/>
        <v>0</v>
      </c>
    </row>
    <row r="930" spans="1:22" x14ac:dyDescent="0.3">
      <c r="A930" s="1">
        <f>붙여넣기데이터!A930</f>
        <v>0</v>
      </c>
      <c r="B930">
        <v>0</v>
      </c>
      <c r="C930" s="7">
        <f>템플릿!AO930</f>
        <v>0</v>
      </c>
      <c r="D930" s="7">
        <f>템플릿!CE930</f>
        <v>0</v>
      </c>
      <c r="E930" s="7" t="e">
        <f t="shared" si="112"/>
        <v>#DIV/0!</v>
      </c>
      <c r="F930" s="7">
        <f>템플릿!CF930</f>
        <v>0</v>
      </c>
      <c r="G930" s="7">
        <f>템플릿!CG930</f>
        <v>0</v>
      </c>
      <c r="H930" s="7" t="e">
        <f t="shared" si="113"/>
        <v>#DIV/0!</v>
      </c>
      <c r="I930" s="7">
        <f>템플릿!CD930</f>
        <v>0</v>
      </c>
      <c r="J930" s="7">
        <f>템플릿!AT930</f>
        <v>0</v>
      </c>
      <c r="K930" s="7">
        <f>템플릿!AW930</f>
        <v>0</v>
      </c>
      <c r="L930" s="7">
        <f>템플릿!AZ930</f>
        <v>0</v>
      </c>
      <c r="M930" s="7">
        <f t="shared" si="114"/>
        <v>0</v>
      </c>
      <c r="N930" s="7">
        <f t="shared" si="115"/>
        <v>0</v>
      </c>
      <c r="O930">
        <f>템플릿!BR930</f>
        <v>0</v>
      </c>
      <c r="P930">
        <f>템플릿!CH930</f>
        <v>0</v>
      </c>
      <c r="Q930" t="e">
        <f t="shared" si="116"/>
        <v>#DIV/0!</v>
      </c>
      <c r="R930">
        <f>템플릿!CI930</f>
        <v>0</v>
      </c>
      <c r="S930" t="e">
        <f t="shared" si="117"/>
        <v>#DIV/0!</v>
      </c>
      <c r="T930">
        <f>템플릿!CA930</f>
        <v>0</v>
      </c>
      <c r="U930">
        <f t="shared" si="118"/>
        <v>0</v>
      </c>
      <c r="V930">
        <f t="shared" si="119"/>
        <v>0</v>
      </c>
    </row>
    <row r="931" spans="1:22" x14ac:dyDescent="0.3">
      <c r="A931" s="1">
        <f>붙여넣기데이터!A931</f>
        <v>0</v>
      </c>
      <c r="B931">
        <v>0</v>
      </c>
      <c r="C931" s="7">
        <f>템플릿!AO931</f>
        <v>0</v>
      </c>
      <c r="D931" s="7">
        <f>템플릿!CE931</f>
        <v>0</v>
      </c>
      <c r="E931" s="7" t="e">
        <f t="shared" si="112"/>
        <v>#DIV/0!</v>
      </c>
      <c r="F931" s="7">
        <f>템플릿!CF931</f>
        <v>0</v>
      </c>
      <c r="G931" s="7">
        <f>템플릿!CG931</f>
        <v>0</v>
      </c>
      <c r="H931" s="7" t="e">
        <f t="shared" si="113"/>
        <v>#DIV/0!</v>
      </c>
      <c r="I931" s="7">
        <f>템플릿!CD931</f>
        <v>0</v>
      </c>
      <c r="J931" s="7">
        <f>템플릿!AT931</f>
        <v>0</v>
      </c>
      <c r="K931" s="7">
        <f>템플릿!AW931</f>
        <v>0</v>
      </c>
      <c r="L931" s="7">
        <f>템플릿!AZ931</f>
        <v>0</v>
      </c>
      <c r="M931" s="7">
        <f t="shared" si="114"/>
        <v>0</v>
      </c>
      <c r="N931" s="7">
        <f t="shared" si="115"/>
        <v>0</v>
      </c>
      <c r="O931">
        <f>템플릿!BR931</f>
        <v>0</v>
      </c>
      <c r="P931">
        <f>템플릿!CH931</f>
        <v>0</v>
      </c>
      <c r="Q931" t="e">
        <f t="shared" si="116"/>
        <v>#DIV/0!</v>
      </c>
      <c r="R931">
        <f>템플릿!CI931</f>
        <v>0</v>
      </c>
      <c r="S931" t="e">
        <f t="shared" si="117"/>
        <v>#DIV/0!</v>
      </c>
      <c r="T931">
        <f>템플릿!CA931</f>
        <v>0</v>
      </c>
      <c r="U931">
        <f t="shared" si="118"/>
        <v>0</v>
      </c>
      <c r="V931">
        <f t="shared" si="119"/>
        <v>0</v>
      </c>
    </row>
    <row r="932" spans="1:22" x14ac:dyDescent="0.3">
      <c r="A932" s="1">
        <f>붙여넣기데이터!A932</f>
        <v>0</v>
      </c>
      <c r="B932">
        <v>0</v>
      </c>
      <c r="C932" s="7">
        <f>템플릿!AO932</f>
        <v>0</v>
      </c>
      <c r="D932" s="7">
        <f>템플릿!CE932</f>
        <v>0</v>
      </c>
      <c r="E932" s="7" t="e">
        <f t="shared" si="112"/>
        <v>#DIV/0!</v>
      </c>
      <c r="F932" s="7">
        <f>템플릿!CF932</f>
        <v>0</v>
      </c>
      <c r="G932" s="7">
        <f>템플릿!CG932</f>
        <v>0</v>
      </c>
      <c r="H932" s="7" t="e">
        <f t="shared" si="113"/>
        <v>#DIV/0!</v>
      </c>
      <c r="I932" s="7">
        <f>템플릿!CD932</f>
        <v>0</v>
      </c>
      <c r="J932" s="7">
        <f>템플릿!AT932</f>
        <v>0</v>
      </c>
      <c r="K932" s="7">
        <f>템플릿!AW932</f>
        <v>0</v>
      </c>
      <c r="L932" s="7">
        <f>템플릿!AZ932</f>
        <v>0</v>
      </c>
      <c r="M932" s="7">
        <f t="shared" si="114"/>
        <v>0</v>
      </c>
      <c r="N932" s="7">
        <f t="shared" si="115"/>
        <v>0</v>
      </c>
      <c r="O932">
        <f>템플릿!BR932</f>
        <v>0</v>
      </c>
      <c r="P932">
        <f>템플릿!CH932</f>
        <v>0</v>
      </c>
      <c r="Q932" t="e">
        <f t="shared" si="116"/>
        <v>#DIV/0!</v>
      </c>
      <c r="R932">
        <f>템플릿!CI932</f>
        <v>0</v>
      </c>
      <c r="S932" t="e">
        <f t="shared" si="117"/>
        <v>#DIV/0!</v>
      </c>
      <c r="T932">
        <f>템플릿!CA932</f>
        <v>0</v>
      </c>
      <c r="U932">
        <f t="shared" si="118"/>
        <v>0</v>
      </c>
      <c r="V932">
        <f t="shared" si="119"/>
        <v>0</v>
      </c>
    </row>
    <row r="933" spans="1:22" x14ac:dyDescent="0.3">
      <c r="A933" s="1">
        <f>붙여넣기데이터!A933</f>
        <v>0</v>
      </c>
      <c r="B933">
        <v>0</v>
      </c>
      <c r="C933" s="7">
        <f>템플릿!AO933</f>
        <v>0</v>
      </c>
      <c r="D933" s="7">
        <f>템플릿!CE933</f>
        <v>0</v>
      </c>
      <c r="E933" s="7" t="e">
        <f t="shared" si="112"/>
        <v>#DIV/0!</v>
      </c>
      <c r="F933" s="7">
        <f>템플릿!CF933</f>
        <v>0</v>
      </c>
      <c r="G933" s="7">
        <f>템플릿!CG933</f>
        <v>0</v>
      </c>
      <c r="H933" s="7" t="e">
        <f t="shared" si="113"/>
        <v>#DIV/0!</v>
      </c>
      <c r="I933" s="7">
        <f>템플릿!CD933</f>
        <v>0</v>
      </c>
      <c r="J933" s="7">
        <f>템플릿!AT933</f>
        <v>0</v>
      </c>
      <c r="K933" s="7">
        <f>템플릿!AW933</f>
        <v>0</v>
      </c>
      <c r="L933" s="7">
        <f>템플릿!AZ933</f>
        <v>0</v>
      </c>
      <c r="M933" s="7">
        <f t="shared" si="114"/>
        <v>0</v>
      </c>
      <c r="N933" s="7">
        <f t="shared" si="115"/>
        <v>0</v>
      </c>
      <c r="O933">
        <f>템플릿!BR933</f>
        <v>0</v>
      </c>
      <c r="P933">
        <f>템플릿!CH933</f>
        <v>0</v>
      </c>
      <c r="Q933" t="e">
        <f t="shared" si="116"/>
        <v>#DIV/0!</v>
      </c>
      <c r="R933">
        <f>템플릿!CI933</f>
        <v>0</v>
      </c>
      <c r="S933" t="e">
        <f t="shared" si="117"/>
        <v>#DIV/0!</v>
      </c>
      <c r="T933">
        <f>템플릿!CA933</f>
        <v>0</v>
      </c>
      <c r="U933">
        <f t="shared" si="118"/>
        <v>0</v>
      </c>
      <c r="V933">
        <f t="shared" si="119"/>
        <v>0</v>
      </c>
    </row>
    <row r="934" spans="1:22" x14ac:dyDescent="0.3">
      <c r="A934" s="1">
        <f>붙여넣기데이터!A934</f>
        <v>0</v>
      </c>
      <c r="B934">
        <v>0</v>
      </c>
      <c r="C934" s="7">
        <f>템플릿!AO934</f>
        <v>0</v>
      </c>
      <c r="D934" s="7">
        <f>템플릿!CE934</f>
        <v>0</v>
      </c>
      <c r="E934" s="7" t="e">
        <f t="shared" si="112"/>
        <v>#DIV/0!</v>
      </c>
      <c r="F934" s="7">
        <f>템플릿!CF934</f>
        <v>0</v>
      </c>
      <c r="G934" s="7">
        <f>템플릿!CG934</f>
        <v>0</v>
      </c>
      <c r="H934" s="7" t="e">
        <f t="shared" si="113"/>
        <v>#DIV/0!</v>
      </c>
      <c r="I934" s="7">
        <f>템플릿!CD934</f>
        <v>0</v>
      </c>
      <c r="J934" s="7">
        <f>템플릿!AT934</f>
        <v>0</v>
      </c>
      <c r="K934" s="7">
        <f>템플릿!AW934</f>
        <v>0</v>
      </c>
      <c r="L934" s="7">
        <f>템플릿!AZ934</f>
        <v>0</v>
      </c>
      <c r="M934" s="7">
        <f t="shared" si="114"/>
        <v>0</v>
      </c>
      <c r="N934" s="7">
        <f t="shared" si="115"/>
        <v>0</v>
      </c>
      <c r="O934">
        <f>템플릿!BR934</f>
        <v>0</v>
      </c>
      <c r="P934">
        <f>템플릿!CH934</f>
        <v>0</v>
      </c>
      <c r="Q934" t="e">
        <f t="shared" si="116"/>
        <v>#DIV/0!</v>
      </c>
      <c r="R934">
        <f>템플릿!CI934</f>
        <v>0</v>
      </c>
      <c r="S934" t="e">
        <f t="shared" si="117"/>
        <v>#DIV/0!</v>
      </c>
      <c r="T934">
        <f>템플릿!CA934</f>
        <v>0</v>
      </c>
      <c r="U934">
        <f t="shared" si="118"/>
        <v>0</v>
      </c>
      <c r="V934">
        <f t="shared" si="119"/>
        <v>0</v>
      </c>
    </row>
    <row r="935" spans="1:22" x14ac:dyDescent="0.3">
      <c r="A935" s="1">
        <f>붙여넣기데이터!A935</f>
        <v>0</v>
      </c>
      <c r="B935">
        <v>0</v>
      </c>
      <c r="C935" s="7">
        <f>템플릿!AO935</f>
        <v>0</v>
      </c>
      <c r="D935" s="7">
        <f>템플릿!CE935</f>
        <v>0</v>
      </c>
      <c r="E935" s="7" t="e">
        <f t="shared" si="112"/>
        <v>#DIV/0!</v>
      </c>
      <c r="F935" s="7">
        <f>템플릿!CF935</f>
        <v>0</v>
      </c>
      <c r="G935" s="7">
        <f>템플릿!CG935</f>
        <v>0</v>
      </c>
      <c r="H935" s="7" t="e">
        <f t="shared" si="113"/>
        <v>#DIV/0!</v>
      </c>
      <c r="I935" s="7">
        <f>템플릿!CD935</f>
        <v>0</v>
      </c>
      <c r="J935" s="7">
        <f>템플릿!AT935</f>
        <v>0</v>
      </c>
      <c r="K935" s="7">
        <f>템플릿!AW935</f>
        <v>0</v>
      </c>
      <c r="L935" s="7">
        <f>템플릿!AZ935</f>
        <v>0</v>
      </c>
      <c r="M935" s="7">
        <f t="shared" si="114"/>
        <v>0</v>
      </c>
      <c r="N935" s="7">
        <f t="shared" si="115"/>
        <v>0</v>
      </c>
      <c r="O935">
        <f>템플릿!BR935</f>
        <v>0</v>
      </c>
      <c r="P935">
        <f>템플릿!CH935</f>
        <v>0</v>
      </c>
      <c r="Q935" t="e">
        <f t="shared" si="116"/>
        <v>#DIV/0!</v>
      </c>
      <c r="R935">
        <f>템플릿!CI935</f>
        <v>0</v>
      </c>
      <c r="S935" t="e">
        <f t="shared" si="117"/>
        <v>#DIV/0!</v>
      </c>
      <c r="T935">
        <f>템플릿!CA935</f>
        <v>0</v>
      </c>
      <c r="U935">
        <f t="shared" si="118"/>
        <v>0</v>
      </c>
      <c r="V935">
        <f t="shared" si="119"/>
        <v>0</v>
      </c>
    </row>
    <row r="936" spans="1:22" x14ac:dyDescent="0.3">
      <c r="A936" s="1">
        <f>붙여넣기데이터!A936</f>
        <v>0</v>
      </c>
      <c r="B936">
        <v>0</v>
      </c>
      <c r="C936" s="7">
        <f>템플릿!AO936</f>
        <v>0</v>
      </c>
      <c r="D936" s="7">
        <f>템플릿!CE936</f>
        <v>0</v>
      </c>
      <c r="E936" s="7" t="e">
        <f t="shared" si="112"/>
        <v>#DIV/0!</v>
      </c>
      <c r="F936" s="7">
        <f>템플릿!CF936</f>
        <v>0</v>
      </c>
      <c r="G936" s="7">
        <f>템플릿!CG936</f>
        <v>0</v>
      </c>
      <c r="H936" s="7" t="e">
        <f t="shared" si="113"/>
        <v>#DIV/0!</v>
      </c>
      <c r="I936" s="7">
        <f>템플릿!CD936</f>
        <v>0</v>
      </c>
      <c r="J936" s="7">
        <f>템플릿!AT936</f>
        <v>0</v>
      </c>
      <c r="K936" s="7">
        <f>템플릿!AW936</f>
        <v>0</v>
      </c>
      <c r="L936" s="7">
        <f>템플릿!AZ936</f>
        <v>0</v>
      </c>
      <c r="M936" s="7">
        <f t="shared" si="114"/>
        <v>0</v>
      </c>
      <c r="N936" s="7">
        <f t="shared" si="115"/>
        <v>0</v>
      </c>
      <c r="O936">
        <f>템플릿!BR936</f>
        <v>0</v>
      </c>
      <c r="P936">
        <f>템플릿!CH936</f>
        <v>0</v>
      </c>
      <c r="Q936" t="e">
        <f t="shared" si="116"/>
        <v>#DIV/0!</v>
      </c>
      <c r="R936">
        <f>템플릿!CI936</f>
        <v>0</v>
      </c>
      <c r="S936" t="e">
        <f t="shared" si="117"/>
        <v>#DIV/0!</v>
      </c>
      <c r="T936">
        <f>템플릿!CA936</f>
        <v>0</v>
      </c>
      <c r="U936">
        <f t="shared" si="118"/>
        <v>0</v>
      </c>
      <c r="V936">
        <f t="shared" si="119"/>
        <v>0</v>
      </c>
    </row>
    <row r="937" spans="1:22" x14ac:dyDescent="0.3">
      <c r="A937" s="1">
        <f>붙여넣기데이터!A937</f>
        <v>0</v>
      </c>
      <c r="B937">
        <v>0</v>
      </c>
      <c r="C937" s="7">
        <f>템플릿!AO937</f>
        <v>0</v>
      </c>
      <c r="D937" s="7">
        <f>템플릿!CE937</f>
        <v>0</v>
      </c>
      <c r="E937" s="7" t="e">
        <f t="shared" si="112"/>
        <v>#DIV/0!</v>
      </c>
      <c r="F937" s="7">
        <f>템플릿!CF937</f>
        <v>0</v>
      </c>
      <c r="G937" s="7">
        <f>템플릿!CG937</f>
        <v>0</v>
      </c>
      <c r="H937" s="7" t="e">
        <f t="shared" si="113"/>
        <v>#DIV/0!</v>
      </c>
      <c r="I937" s="7">
        <f>템플릿!CD937</f>
        <v>0</v>
      </c>
      <c r="J937" s="7">
        <f>템플릿!AT937</f>
        <v>0</v>
      </c>
      <c r="K937" s="7">
        <f>템플릿!AW937</f>
        <v>0</v>
      </c>
      <c r="L937" s="7">
        <f>템플릿!AZ937</f>
        <v>0</v>
      </c>
      <c r="M937" s="7">
        <f t="shared" si="114"/>
        <v>0</v>
      </c>
      <c r="N937" s="7">
        <f t="shared" si="115"/>
        <v>0</v>
      </c>
      <c r="O937">
        <f>템플릿!BR937</f>
        <v>0</v>
      </c>
      <c r="P937">
        <f>템플릿!CH937</f>
        <v>0</v>
      </c>
      <c r="Q937" t="e">
        <f t="shared" si="116"/>
        <v>#DIV/0!</v>
      </c>
      <c r="R937">
        <f>템플릿!CI937</f>
        <v>0</v>
      </c>
      <c r="S937" t="e">
        <f t="shared" si="117"/>
        <v>#DIV/0!</v>
      </c>
      <c r="T937">
        <f>템플릿!CA937</f>
        <v>0</v>
      </c>
      <c r="U937">
        <f t="shared" si="118"/>
        <v>0</v>
      </c>
      <c r="V937">
        <f t="shared" si="119"/>
        <v>0</v>
      </c>
    </row>
    <row r="938" spans="1:22" x14ac:dyDescent="0.3">
      <c r="A938" s="1">
        <f>붙여넣기데이터!A938</f>
        <v>0</v>
      </c>
      <c r="B938">
        <v>0</v>
      </c>
      <c r="C938" s="7">
        <f>템플릿!AO938</f>
        <v>0</v>
      </c>
      <c r="D938" s="7">
        <f>템플릿!CE938</f>
        <v>0</v>
      </c>
      <c r="E938" s="7" t="e">
        <f t="shared" si="112"/>
        <v>#DIV/0!</v>
      </c>
      <c r="F938" s="7">
        <f>템플릿!CF938</f>
        <v>0</v>
      </c>
      <c r="G938" s="7">
        <f>템플릿!CG938</f>
        <v>0</v>
      </c>
      <c r="H938" s="7" t="e">
        <f t="shared" si="113"/>
        <v>#DIV/0!</v>
      </c>
      <c r="I938" s="7">
        <f>템플릿!CD938</f>
        <v>0</v>
      </c>
      <c r="J938" s="7">
        <f>템플릿!AT938</f>
        <v>0</v>
      </c>
      <c r="K938" s="7">
        <f>템플릿!AW938</f>
        <v>0</v>
      </c>
      <c r="L938" s="7">
        <f>템플릿!AZ938</f>
        <v>0</v>
      </c>
      <c r="M938" s="7">
        <f t="shared" si="114"/>
        <v>0</v>
      </c>
      <c r="N938" s="7">
        <f t="shared" si="115"/>
        <v>0</v>
      </c>
      <c r="O938">
        <f>템플릿!BR938</f>
        <v>0</v>
      </c>
      <c r="P938">
        <f>템플릿!CH938</f>
        <v>0</v>
      </c>
      <c r="Q938" t="e">
        <f t="shared" si="116"/>
        <v>#DIV/0!</v>
      </c>
      <c r="R938">
        <f>템플릿!CI938</f>
        <v>0</v>
      </c>
      <c r="S938" t="e">
        <f t="shared" si="117"/>
        <v>#DIV/0!</v>
      </c>
      <c r="T938">
        <f>템플릿!CA938</f>
        <v>0</v>
      </c>
      <c r="U938">
        <f t="shared" si="118"/>
        <v>0</v>
      </c>
      <c r="V938">
        <f t="shared" si="119"/>
        <v>0</v>
      </c>
    </row>
    <row r="939" spans="1:22" x14ac:dyDescent="0.3">
      <c r="A939" s="1">
        <f>붙여넣기데이터!A939</f>
        <v>0</v>
      </c>
      <c r="B939">
        <v>0</v>
      </c>
      <c r="C939" s="7">
        <f>템플릿!AO939</f>
        <v>0</v>
      </c>
      <c r="D939" s="7">
        <f>템플릿!CE939</f>
        <v>0</v>
      </c>
      <c r="E939" s="7" t="e">
        <f t="shared" si="112"/>
        <v>#DIV/0!</v>
      </c>
      <c r="F939" s="7">
        <f>템플릿!CF939</f>
        <v>0</v>
      </c>
      <c r="G939" s="7">
        <f>템플릿!CG939</f>
        <v>0</v>
      </c>
      <c r="H939" s="7" t="e">
        <f t="shared" si="113"/>
        <v>#DIV/0!</v>
      </c>
      <c r="I939" s="7">
        <f>템플릿!CD939</f>
        <v>0</v>
      </c>
      <c r="J939" s="7">
        <f>템플릿!AT939</f>
        <v>0</v>
      </c>
      <c r="K939" s="7">
        <f>템플릿!AW939</f>
        <v>0</v>
      </c>
      <c r="L939" s="7">
        <f>템플릿!AZ939</f>
        <v>0</v>
      </c>
      <c r="M939" s="7">
        <f t="shared" si="114"/>
        <v>0</v>
      </c>
      <c r="N939" s="7">
        <f t="shared" si="115"/>
        <v>0</v>
      </c>
      <c r="O939">
        <f>템플릿!BR939</f>
        <v>0</v>
      </c>
      <c r="P939">
        <f>템플릿!CH939</f>
        <v>0</v>
      </c>
      <c r="Q939" t="e">
        <f t="shared" si="116"/>
        <v>#DIV/0!</v>
      </c>
      <c r="R939">
        <f>템플릿!CI939</f>
        <v>0</v>
      </c>
      <c r="S939" t="e">
        <f t="shared" si="117"/>
        <v>#DIV/0!</v>
      </c>
      <c r="T939">
        <f>템플릿!CA939</f>
        <v>0</v>
      </c>
      <c r="U939">
        <f t="shared" si="118"/>
        <v>0</v>
      </c>
      <c r="V939">
        <f t="shared" si="119"/>
        <v>0</v>
      </c>
    </row>
    <row r="940" spans="1:22" x14ac:dyDescent="0.3">
      <c r="A940" s="1">
        <f>붙여넣기데이터!A940</f>
        <v>0</v>
      </c>
      <c r="B940">
        <v>0</v>
      </c>
      <c r="C940" s="7">
        <f>템플릿!AO940</f>
        <v>0</v>
      </c>
      <c r="D940" s="7">
        <f>템플릿!CE940</f>
        <v>0</v>
      </c>
      <c r="E940" s="7" t="e">
        <f t="shared" si="112"/>
        <v>#DIV/0!</v>
      </c>
      <c r="F940" s="7">
        <f>템플릿!CF940</f>
        <v>0</v>
      </c>
      <c r="G940" s="7">
        <f>템플릿!CG940</f>
        <v>0</v>
      </c>
      <c r="H940" s="7" t="e">
        <f t="shared" si="113"/>
        <v>#DIV/0!</v>
      </c>
      <c r="I940" s="7">
        <f>템플릿!CD940</f>
        <v>0</v>
      </c>
      <c r="J940" s="7">
        <f>템플릿!AT940</f>
        <v>0</v>
      </c>
      <c r="K940" s="7">
        <f>템플릿!AW940</f>
        <v>0</v>
      </c>
      <c r="L940" s="7">
        <f>템플릿!AZ940</f>
        <v>0</v>
      </c>
      <c r="M940" s="7">
        <f t="shared" si="114"/>
        <v>0</v>
      </c>
      <c r="N940" s="7">
        <f t="shared" si="115"/>
        <v>0</v>
      </c>
      <c r="O940">
        <f>템플릿!BR940</f>
        <v>0</v>
      </c>
      <c r="P940">
        <f>템플릿!CH940</f>
        <v>0</v>
      </c>
      <c r="Q940" t="e">
        <f t="shared" si="116"/>
        <v>#DIV/0!</v>
      </c>
      <c r="R940">
        <f>템플릿!CI940</f>
        <v>0</v>
      </c>
      <c r="S940" t="e">
        <f t="shared" si="117"/>
        <v>#DIV/0!</v>
      </c>
      <c r="T940">
        <f>템플릿!CA940</f>
        <v>0</v>
      </c>
      <c r="U940">
        <f t="shared" si="118"/>
        <v>0</v>
      </c>
      <c r="V940">
        <f t="shared" si="119"/>
        <v>0</v>
      </c>
    </row>
    <row r="941" spans="1:22" x14ac:dyDescent="0.3">
      <c r="A941" s="1">
        <f>붙여넣기데이터!A941</f>
        <v>0</v>
      </c>
      <c r="B941">
        <v>0</v>
      </c>
      <c r="C941" s="7">
        <f>템플릿!AO941</f>
        <v>0</v>
      </c>
      <c r="D941" s="7">
        <f>템플릿!CE941</f>
        <v>0</v>
      </c>
      <c r="E941" s="7" t="e">
        <f t="shared" si="112"/>
        <v>#DIV/0!</v>
      </c>
      <c r="F941" s="7">
        <f>템플릿!CF941</f>
        <v>0</v>
      </c>
      <c r="G941" s="7">
        <f>템플릿!CG941</f>
        <v>0</v>
      </c>
      <c r="H941" s="7" t="e">
        <f t="shared" si="113"/>
        <v>#DIV/0!</v>
      </c>
      <c r="I941" s="7">
        <f>템플릿!CD941</f>
        <v>0</v>
      </c>
      <c r="J941" s="7">
        <f>템플릿!AT941</f>
        <v>0</v>
      </c>
      <c r="K941" s="7">
        <f>템플릿!AW941</f>
        <v>0</v>
      </c>
      <c r="L941" s="7">
        <f>템플릿!AZ941</f>
        <v>0</v>
      </c>
      <c r="M941" s="7">
        <f t="shared" si="114"/>
        <v>0</v>
      </c>
      <c r="N941" s="7">
        <f t="shared" si="115"/>
        <v>0</v>
      </c>
      <c r="O941">
        <f>템플릿!BR941</f>
        <v>0</v>
      </c>
      <c r="P941">
        <f>템플릿!CH941</f>
        <v>0</v>
      </c>
      <c r="Q941" t="e">
        <f t="shared" si="116"/>
        <v>#DIV/0!</v>
      </c>
      <c r="R941">
        <f>템플릿!CI941</f>
        <v>0</v>
      </c>
      <c r="S941" t="e">
        <f t="shared" si="117"/>
        <v>#DIV/0!</v>
      </c>
      <c r="T941">
        <f>템플릿!CA941</f>
        <v>0</v>
      </c>
      <c r="U941">
        <f t="shared" si="118"/>
        <v>0</v>
      </c>
      <c r="V941">
        <f t="shared" si="119"/>
        <v>0</v>
      </c>
    </row>
    <row r="942" spans="1:22" x14ac:dyDescent="0.3">
      <c r="A942" s="1">
        <f>붙여넣기데이터!A942</f>
        <v>0</v>
      </c>
      <c r="B942">
        <v>0</v>
      </c>
      <c r="C942" s="7">
        <f>템플릿!AO942</f>
        <v>0</v>
      </c>
      <c r="D942" s="7">
        <f>템플릿!CE942</f>
        <v>0</v>
      </c>
      <c r="E942" s="7" t="e">
        <f t="shared" si="112"/>
        <v>#DIV/0!</v>
      </c>
      <c r="F942" s="7">
        <f>템플릿!CF942</f>
        <v>0</v>
      </c>
      <c r="G942" s="7">
        <f>템플릿!CG942</f>
        <v>0</v>
      </c>
      <c r="H942" s="7" t="e">
        <f t="shared" si="113"/>
        <v>#DIV/0!</v>
      </c>
      <c r="I942" s="7">
        <f>템플릿!CD942</f>
        <v>0</v>
      </c>
      <c r="J942" s="7">
        <f>템플릿!AT942</f>
        <v>0</v>
      </c>
      <c r="K942" s="7">
        <f>템플릿!AW942</f>
        <v>0</v>
      </c>
      <c r="L942" s="7">
        <f>템플릿!AZ942</f>
        <v>0</v>
      </c>
      <c r="M942" s="7">
        <f t="shared" si="114"/>
        <v>0</v>
      </c>
      <c r="N942" s="7">
        <f t="shared" si="115"/>
        <v>0</v>
      </c>
      <c r="O942">
        <f>템플릿!BR942</f>
        <v>0</v>
      </c>
      <c r="P942">
        <f>템플릿!CH942</f>
        <v>0</v>
      </c>
      <c r="Q942" t="e">
        <f t="shared" si="116"/>
        <v>#DIV/0!</v>
      </c>
      <c r="R942">
        <f>템플릿!CI942</f>
        <v>0</v>
      </c>
      <c r="S942" t="e">
        <f t="shared" si="117"/>
        <v>#DIV/0!</v>
      </c>
      <c r="T942">
        <f>템플릿!CA942</f>
        <v>0</v>
      </c>
      <c r="U942">
        <f t="shared" si="118"/>
        <v>0</v>
      </c>
      <c r="V942">
        <f t="shared" si="119"/>
        <v>0</v>
      </c>
    </row>
    <row r="943" spans="1:22" x14ac:dyDescent="0.3">
      <c r="A943" s="1">
        <f>붙여넣기데이터!A943</f>
        <v>0</v>
      </c>
      <c r="B943">
        <v>0</v>
      </c>
      <c r="C943" s="7">
        <f>템플릿!AO943</f>
        <v>0</v>
      </c>
      <c r="D943" s="7">
        <f>템플릿!CE943</f>
        <v>0</v>
      </c>
      <c r="E943" s="7" t="e">
        <f t="shared" si="112"/>
        <v>#DIV/0!</v>
      </c>
      <c r="F943" s="7">
        <f>템플릿!CF943</f>
        <v>0</v>
      </c>
      <c r="G943" s="7">
        <f>템플릿!CG943</f>
        <v>0</v>
      </c>
      <c r="H943" s="7" t="e">
        <f t="shared" si="113"/>
        <v>#DIV/0!</v>
      </c>
      <c r="I943" s="7">
        <f>템플릿!CD943</f>
        <v>0</v>
      </c>
      <c r="J943" s="7">
        <f>템플릿!AT943</f>
        <v>0</v>
      </c>
      <c r="K943" s="7">
        <f>템플릿!AW943</f>
        <v>0</v>
      </c>
      <c r="L943" s="7">
        <f>템플릿!AZ943</f>
        <v>0</v>
      </c>
      <c r="M943" s="7">
        <f t="shared" si="114"/>
        <v>0</v>
      </c>
      <c r="N943" s="7">
        <f t="shared" si="115"/>
        <v>0</v>
      </c>
      <c r="O943">
        <f>템플릿!BR943</f>
        <v>0</v>
      </c>
      <c r="P943">
        <f>템플릿!CH943</f>
        <v>0</v>
      </c>
      <c r="Q943" t="e">
        <f t="shared" si="116"/>
        <v>#DIV/0!</v>
      </c>
      <c r="R943">
        <f>템플릿!CI943</f>
        <v>0</v>
      </c>
      <c r="S943" t="e">
        <f t="shared" si="117"/>
        <v>#DIV/0!</v>
      </c>
      <c r="T943">
        <f>템플릿!CA943</f>
        <v>0</v>
      </c>
      <c r="U943">
        <f t="shared" si="118"/>
        <v>0</v>
      </c>
      <c r="V943">
        <f t="shared" si="119"/>
        <v>0</v>
      </c>
    </row>
    <row r="944" spans="1:22" x14ac:dyDescent="0.3">
      <c r="A944" s="1">
        <f>붙여넣기데이터!A944</f>
        <v>0</v>
      </c>
      <c r="B944">
        <v>0</v>
      </c>
      <c r="C944" s="7">
        <f>템플릿!AO944</f>
        <v>0</v>
      </c>
      <c r="D944" s="7">
        <f>템플릿!CE944</f>
        <v>0</v>
      </c>
      <c r="E944" s="7" t="e">
        <f t="shared" si="112"/>
        <v>#DIV/0!</v>
      </c>
      <c r="F944" s="7">
        <f>템플릿!CF944</f>
        <v>0</v>
      </c>
      <c r="G944" s="7">
        <f>템플릿!CG944</f>
        <v>0</v>
      </c>
      <c r="H944" s="7" t="e">
        <f t="shared" si="113"/>
        <v>#DIV/0!</v>
      </c>
      <c r="I944" s="7">
        <f>템플릿!CD944</f>
        <v>0</v>
      </c>
      <c r="J944" s="7">
        <f>템플릿!AT944</f>
        <v>0</v>
      </c>
      <c r="K944" s="7">
        <f>템플릿!AW944</f>
        <v>0</v>
      </c>
      <c r="L944" s="7">
        <f>템플릿!AZ944</f>
        <v>0</v>
      </c>
      <c r="M944" s="7">
        <f t="shared" si="114"/>
        <v>0</v>
      </c>
      <c r="N944" s="7">
        <f t="shared" si="115"/>
        <v>0</v>
      </c>
      <c r="O944">
        <f>템플릿!BR944</f>
        <v>0</v>
      </c>
      <c r="P944">
        <f>템플릿!CH944</f>
        <v>0</v>
      </c>
      <c r="Q944" t="e">
        <f t="shared" si="116"/>
        <v>#DIV/0!</v>
      </c>
      <c r="R944">
        <f>템플릿!CI944</f>
        <v>0</v>
      </c>
      <c r="S944" t="e">
        <f t="shared" si="117"/>
        <v>#DIV/0!</v>
      </c>
      <c r="T944">
        <f>템플릿!CA944</f>
        <v>0</v>
      </c>
      <c r="U944">
        <f t="shared" si="118"/>
        <v>0</v>
      </c>
      <c r="V944">
        <f t="shared" si="119"/>
        <v>0</v>
      </c>
    </row>
    <row r="945" spans="1:22" x14ac:dyDescent="0.3">
      <c r="A945" s="1">
        <f>붙여넣기데이터!A945</f>
        <v>0</v>
      </c>
      <c r="B945">
        <v>0</v>
      </c>
      <c r="C945" s="7">
        <f>템플릿!AO945</f>
        <v>0</v>
      </c>
      <c r="D945" s="7">
        <f>템플릿!CE945</f>
        <v>0</v>
      </c>
      <c r="E945" s="7" t="e">
        <f t="shared" si="112"/>
        <v>#DIV/0!</v>
      </c>
      <c r="F945" s="7">
        <f>템플릿!CF945</f>
        <v>0</v>
      </c>
      <c r="G945" s="7">
        <f>템플릿!CG945</f>
        <v>0</v>
      </c>
      <c r="H945" s="7" t="e">
        <f t="shared" si="113"/>
        <v>#DIV/0!</v>
      </c>
      <c r="I945" s="7">
        <f>템플릿!CD945</f>
        <v>0</v>
      </c>
      <c r="J945" s="7">
        <f>템플릿!AT945</f>
        <v>0</v>
      </c>
      <c r="K945" s="7">
        <f>템플릿!AW945</f>
        <v>0</v>
      </c>
      <c r="L945" s="7">
        <f>템플릿!AZ945</f>
        <v>0</v>
      </c>
      <c r="M945" s="7">
        <f t="shared" si="114"/>
        <v>0</v>
      </c>
      <c r="N945" s="7">
        <f t="shared" si="115"/>
        <v>0</v>
      </c>
      <c r="O945">
        <f>템플릿!BR945</f>
        <v>0</v>
      </c>
      <c r="P945">
        <f>템플릿!CH945</f>
        <v>0</v>
      </c>
      <c r="Q945" t="e">
        <f t="shared" si="116"/>
        <v>#DIV/0!</v>
      </c>
      <c r="R945">
        <f>템플릿!CI945</f>
        <v>0</v>
      </c>
      <c r="S945" t="e">
        <f t="shared" si="117"/>
        <v>#DIV/0!</v>
      </c>
      <c r="T945">
        <f>템플릿!CA945</f>
        <v>0</v>
      </c>
      <c r="U945">
        <f t="shared" si="118"/>
        <v>0</v>
      </c>
      <c r="V945">
        <f t="shared" si="119"/>
        <v>0</v>
      </c>
    </row>
    <row r="946" spans="1:22" x14ac:dyDescent="0.3">
      <c r="A946" s="1">
        <f>붙여넣기데이터!A946</f>
        <v>0</v>
      </c>
      <c r="B946">
        <v>0</v>
      </c>
      <c r="C946" s="7">
        <f>템플릿!AO946</f>
        <v>0</v>
      </c>
      <c r="D946" s="7">
        <f>템플릿!CE946</f>
        <v>0</v>
      </c>
      <c r="E946" s="7" t="e">
        <f t="shared" si="112"/>
        <v>#DIV/0!</v>
      </c>
      <c r="F946" s="7">
        <f>템플릿!CF946</f>
        <v>0</v>
      </c>
      <c r="G946" s="7">
        <f>템플릿!CG946</f>
        <v>0</v>
      </c>
      <c r="H946" s="7" t="e">
        <f t="shared" si="113"/>
        <v>#DIV/0!</v>
      </c>
      <c r="I946" s="7">
        <f>템플릿!CD946</f>
        <v>0</v>
      </c>
      <c r="J946" s="7">
        <f>템플릿!AT946</f>
        <v>0</v>
      </c>
      <c r="K946" s="7">
        <f>템플릿!AW946</f>
        <v>0</v>
      </c>
      <c r="L946" s="7">
        <f>템플릿!AZ946</f>
        <v>0</v>
      </c>
      <c r="M946" s="7">
        <f t="shared" si="114"/>
        <v>0</v>
      </c>
      <c r="N946" s="7">
        <f t="shared" si="115"/>
        <v>0</v>
      </c>
      <c r="O946">
        <f>템플릿!BR946</f>
        <v>0</v>
      </c>
      <c r="P946">
        <f>템플릿!CH946</f>
        <v>0</v>
      </c>
      <c r="Q946" t="e">
        <f t="shared" si="116"/>
        <v>#DIV/0!</v>
      </c>
      <c r="R946">
        <f>템플릿!CI946</f>
        <v>0</v>
      </c>
      <c r="S946" t="e">
        <f t="shared" si="117"/>
        <v>#DIV/0!</v>
      </c>
      <c r="T946">
        <f>템플릿!CA946</f>
        <v>0</v>
      </c>
      <c r="U946">
        <f t="shared" si="118"/>
        <v>0</v>
      </c>
      <c r="V946">
        <f t="shared" si="119"/>
        <v>0</v>
      </c>
    </row>
    <row r="947" spans="1:22" x14ac:dyDescent="0.3">
      <c r="A947" s="1">
        <f>붙여넣기데이터!A947</f>
        <v>0</v>
      </c>
      <c r="B947">
        <v>0</v>
      </c>
      <c r="C947" s="7">
        <f>템플릿!AO947</f>
        <v>0</v>
      </c>
      <c r="D947" s="7">
        <f>템플릿!CE947</f>
        <v>0</v>
      </c>
      <c r="E947" s="7" t="e">
        <f t="shared" si="112"/>
        <v>#DIV/0!</v>
      </c>
      <c r="F947" s="7">
        <f>템플릿!CF947</f>
        <v>0</v>
      </c>
      <c r="G947" s="7">
        <f>템플릿!CG947</f>
        <v>0</v>
      </c>
      <c r="H947" s="7" t="e">
        <f t="shared" si="113"/>
        <v>#DIV/0!</v>
      </c>
      <c r="I947" s="7">
        <f>템플릿!CD947</f>
        <v>0</v>
      </c>
      <c r="J947" s="7">
        <f>템플릿!AT947</f>
        <v>0</v>
      </c>
      <c r="K947" s="7">
        <f>템플릿!AW947</f>
        <v>0</v>
      </c>
      <c r="L947" s="7">
        <f>템플릿!AZ947</f>
        <v>0</v>
      </c>
      <c r="M947" s="7">
        <f t="shared" si="114"/>
        <v>0</v>
      </c>
      <c r="N947" s="7">
        <f t="shared" si="115"/>
        <v>0</v>
      </c>
      <c r="O947">
        <f>템플릿!BR947</f>
        <v>0</v>
      </c>
      <c r="P947">
        <f>템플릿!CH947</f>
        <v>0</v>
      </c>
      <c r="Q947" t="e">
        <f t="shared" si="116"/>
        <v>#DIV/0!</v>
      </c>
      <c r="R947">
        <f>템플릿!CI947</f>
        <v>0</v>
      </c>
      <c r="S947" t="e">
        <f t="shared" si="117"/>
        <v>#DIV/0!</v>
      </c>
      <c r="T947">
        <f>템플릿!CA947</f>
        <v>0</v>
      </c>
      <c r="U947">
        <f t="shared" si="118"/>
        <v>0</v>
      </c>
      <c r="V947">
        <f t="shared" si="119"/>
        <v>0</v>
      </c>
    </row>
    <row r="948" spans="1:22" x14ac:dyDescent="0.3">
      <c r="A948" s="1">
        <f>붙여넣기데이터!A948</f>
        <v>0</v>
      </c>
      <c r="B948">
        <v>0</v>
      </c>
      <c r="C948" s="7">
        <f>템플릿!AO948</f>
        <v>0</v>
      </c>
      <c r="D948" s="7">
        <f>템플릿!CE948</f>
        <v>0</v>
      </c>
      <c r="E948" s="7" t="e">
        <f t="shared" si="112"/>
        <v>#DIV/0!</v>
      </c>
      <c r="F948" s="7">
        <f>템플릿!CF948</f>
        <v>0</v>
      </c>
      <c r="G948" s="7">
        <f>템플릿!CG948</f>
        <v>0</v>
      </c>
      <c r="H948" s="7" t="e">
        <f t="shared" si="113"/>
        <v>#DIV/0!</v>
      </c>
      <c r="I948" s="7">
        <f>템플릿!CD948</f>
        <v>0</v>
      </c>
      <c r="J948" s="7">
        <f>템플릿!AT948</f>
        <v>0</v>
      </c>
      <c r="K948" s="7">
        <f>템플릿!AW948</f>
        <v>0</v>
      </c>
      <c r="L948" s="7">
        <f>템플릿!AZ948</f>
        <v>0</v>
      </c>
      <c r="M948" s="7">
        <f t="shared" si="114"/>
        <v>0</v>
      </c>
      <c r="N948" s="7">
        <f t="shared" si="115"/>
        <v>0</v>
      </c>
      <c r="O948">
        <f>템플릿!BR948</f>
        <v>0</v>
      </c>
      <c r="P948">
        <f>템플릿!CH948</f>
        <v>0</v>
      </c>
      <c r="Q948" t="e">
        <f t="shared" si="116"/>
        <v>#DIV/0!</v>
      </c>
      <c r="R948">
        <f>템플릿!CI948</f>
        <v>0</v>
      </c>
      <c r="S948" t="e">
        <f t="shared" si="117"/>
        <v>#DIV/0!</v>
      </c>
      <c r="T948">
        <f>템플릿!CA948</f>
        <v>0</v>
      </c>
      <c r="U948">
        <f t="shared" si="118"/>
        <v>0</v>
      </c>
      <c r="V948">
        <f t="shared" si="119"/>
        <v>0</v>
      </c>
    </row>
    <row r="949" spans="1:22" x14ac:dyDescent="0.3">
      <c r="A949" s="1">
        <f>붙여넣기데이터!A949</f>
        <v>0</v>
      </c>
      <c r="B949">
        <v>0</v>
      </c>
      <c r="C949" s="7">
        <f>템플릿!AO949</f>
        <v>0</v>
      </c>
      <c r="D949" s="7">
        <f>템플릿!CE949</f>
        <v>0</v>
      </c>
      <c r="E949" s="7" t="e">
        <f t="shared" si="112"/>
        <v>#DIV/0!</v>
      </c>
      <c r="F949" s="7">
        <f>템플릿!CF949</f>
        <v>0</v>
      </c>
      <c r="G949" s="7">
        <f>템플릿!CG949</f>
        <v>0</v>
      </c>
      <c r="H949" s="7" t="e">
        <f t="shared" si="113"/>
        <v>#DIV/0!</v>
      </c>
      <c r="I949" s="7">
        <f>템플릿!CD949</f>
        <v>0</v>
      </c>
      <c r="J949" s="7">
        <f>템플릿!AT949</f>
        <v>0</v>
      </c>
      <c r="K949" s="7">
        <f>템플릿!AW949</f>
        <v>0</v>
      </c>
      <c r="L949" s="7">
        <f>템플릿!AZ949</f>
        <v>0</v>
      </c>
      <c r="M949" s="7">
        <f t="shared" si="114"/>
        <v>0</v>
      </c>
      <c r="N949" s="7">
        <f t="shared" si="115"/>
        <v>0</v>
      </c>
      <c r="O949">
        <f>템플릿!BR949</f>
        <v>0</v>
      </c>
      <c r="P949">
        <f>템플릿!CH949</f>
        <v>0</v>
      </c>
      <c r="Q949" t="e">
        <f t="shared" si="116"/>
        <v>#DIV/0!</v>
      </c>
      <c r="R949">
        <f>템플릿!CI949</f>
        <v>0</v>
      </c>
      <c r="S949" t="e">
        <f t="shared" si="117"/>
        <v>#DIV/0!</v>
      </c>
      <c r="T949">
        <f>템플릿!CA949</f>
        <v>0</v>
      </c>
      <c r="U949">
        <f t="shared" si="118"/>
        <v>0</v>
      </c>
      <c r="V949">
        <f t="shared" si="119"/>
        <v>0</v>
      </c>
    </row>
    <row r="950" spans="1:22" x14ac:dyDescent="0.3">
      <c r="A950" s="1">
        <f>붙여넣기데이터!A950</f>
        <v>0</v>
      </c>
      <c r="B950">
        <v>0</v>
      </c>
      <c r="C950" s="7">
        <f>템플릿!AO950</f>
        <v>0</v>
      </c>
      <c r="D950" s="7">
        <f>템플릿!CE950</f>
        <v>0</v>
      </c>
      <c r="E950" s="7" t="e">
        <f t="shared" si="112"/>
        <v>#DIV/0!</v>
      </c>
      <c r="F950" s="7">
        <f>템플릿!CF950</f>
        <v>0</v>
      </c>
      <c r="G950" s="7">
        <f>템플릿!CG950</f>
        <v>0</v>
      </c>
      <c r="H950" s="7" t="e">
        <f t="shared" si="113"/>
        <v>#DIV/0!</v>
      </c>
      <c r="I950" s="7">
        <f>템플릿!CD950</f>
        <v>0</v>
      </c>
      <c r="J950" s="7">
        <f>템플릿!AT950</f>
        <v>0</v>
      </c>
      <c r="K950" s="7">
        <f>템플릿!AW950</f>
        <v>0</v>
      </c>
      <c r="L950" s="7">
        <f>템플릿!AZ950</f>
        <v>0</v>
      </c>
      <c r="M950" s="7">
        <f t="shared" si="114"/>
        <v>0</v>
      </c>
      <c r="N950" s="7">
        <f t="shared" si="115"/>
        <v>0</v>
      </c>
      <c r="O950">
        <f>템플릿!BR950</f>
        <v>0</v>
      </c>
      <c r="P950">
        <f>템플릿!CH950</f>
        <v>0</v>
      </c>
      <c r="Q950" t="e">
        <f t="shared" si="116"/>
        <v>#DIV/0!</v>
      </c>
      <c r="R950">
        <f>템플릿!CI950</f>
        <v>0</v>
      </c>
      <c r="S950" t="e">
        <f t="shared" si="117"/>
        <v>#DIV/0!</v>
      </c>
      <c r="T950">
        <f>템플릿!CA950</f>
        <v>0</v>
      </c>
      <c r="U950">
        <f t="shared" si="118"/>
        <v>0</v>
      </c>
      <c r="V950">
        <f t="shared" si="119"/>
        <v>0</v>
      </c>
    </row>
    <row r="951" spans="1:22" x14ac:dyDescent="0.3">
      <c r="A951" s="1">
        <f>붙여넣기데이터!A951</f>
        <v>0</v>
      </c>
      <c r="B951">
        <v>0</v>
      </c>
      <c r="C951" s="7">
        <f>템플릿!AO951</f>
        <v>0</v>
      </c>
      <c r="D951" s="7">
        <f>템플릿!CE951</f>
        <v>0</v>
      </c>
      <c r="E951" s="7" t="e">
        <f t="shared" si="112"/>
        <v>#DIV/0!</v>
      </c>
      <c r="F951" s="7">
        <f>템플릿!CF951</f>
        <v>0</v>
      </c>
      <c r="G951" s="7">
        <f>템플릿!CG951</f>
        <v>0</v>
      </c>
      <c r="H951" s="7" t="e">
        <f t="shared" si="113"/>
        <v>#DIV/0!</v>
      </c>
      <c r="I951" s="7">
        <f>템플릿!CD951</f>
        <v>0</v>
      </c>
      <c r="J951" s="7">
        <f>템플릿!AT951</f>
        <v>0</v>
      </c>
      <c r="K951" s="7">
        <f>템플릿!AW951</f>
        <v>0</v>
      </c>
      <c r="L951" s="7">
        <f>템플릿!AZ951</f>
        <v>0</v>
      </c>
      <c r="M951" s="7">
        <f t="shared" si="114"/>
        <v>0</v>
      </c>
      <c r="N951" s="7">
        <f t="shared" si="115"/>
        <v>0</v>
      </c>
      <c r="O951">
        <f>템플릿!BR951</f>
        <v>0</v>
      </c>
      <c r="P951">
        <f>템플릿!CH951</f>
        <v>0</v>
      </c>
      <c r="Q951" t="e">
        <f t="shared" si="116"/>
        <v>#DIV/0!</v>
      </c>
      <c r="R951">
        <f>템플릿!CI951</f>
        <v>0</v>
      </c>
      <c r="S951" t="e">
        <f t="shared" si="117"/>
        <v>#DIV/0!</v>
      </c>
      <c r="T951">
        <f>템플릿!CA951</f>
        <v>0</v>
      </c>
      <c r="U951">
        <f t="shared" si="118"/>
        <v>0</v>
      </c>
      <c r="V951">
        <f t="shared" si="119"/>
        <v>0</v>
      </c>
    </row>
    <row r="952" spans="1:22" x14ac:dyDescent="0.3">
      <c r="A952" s="1">
        <f>붙여넣기데이터!A952</f>
        <v>0</v>
      </c>
      <c r="B952">
        <v>0</v>
      </c>
      <c r="C952" s="7">
        <f>템플릿!AO952</f>
        <v>0</v>
      </c>
      <c r="D952" s="7">
        <f>템플릿!CE952</f>
        <v>0</v>
      </c>
      <c r="E952" s="7" t="e">
        <f t="shared" si="112"/>
        <v>#DIV/0!</v>
      </c>
      <c r="F952" s="7">
        <f>템플릿!CF952</f>
        <v>0</v>
      </c>
      <c r="G952" s="7">
        <f>템플릿!CG952</f>
        <v>0</v>
      </c>
      <c r="H952" s="7" t="e">
        <f t="shared" si="113"/>
        <v>#DIV/0!</v>
      </c>
      <c r="I952" s="7">
        <f>템플릿!CD952</f>
        <v>0</v>
      </c>
      <c r="J952" s="7">
        <f>템플릿!AT952</f>
        <v>0</v>
      </c>
      <c r="K952" s="7">
        <f>템플릿!AW952</f>
        <v>0</v>
      </c>
      <c r="L952" s="7">
        <f>템플릿!AZ952</f>
        <v>0</v>
      </c>
      <c r="M952" s="7">
        <f t="shared" si="114"/>
        <v>0</v>
      </c>
      <c r="N952" s="7">
        <f t="shared" si="115"/>
        <v>0</v>
      </c>
      <c r="O952">
        <f>템플릿!BR952</f>
        <v>0</v>
      </c>
      <c r="P952">
        <f>템플릿!CH952</f>
        <v>0</v>
      </c>
      <c r="Q952" t="e">
        <f t="shared" si="116"/>
        <v>#DIV/0!</v>
      </c>
      <c r="R952">
        <f>템플릿!CI952</f>
        <v>0</v>
      </c>
      <c r="S952" t="e">
        <f t="shared" si="117"/>
        <v>#DIV/0!</v>
      </c>
      <c r="T952">
        <f>템플릿!CA952</f>
        <v>0</v>
      </c>
      <c r="U952">
        <f t="shared" si="118"/>
        <v>0</v>
      </c>
      <c r="V952">
        <f t="shared" si="119"/>
        <v>0</v>
      </c>
    </row>
    <row r="953" spans="1:22" x14ac:dyDescent="0.3">
      <c r="A953" s="1">
        <f>붙여넣기데이터!A953</f>
        <v>0</v>
      </c>
      <c r="B953">
        <v>0</v>
      </c>
      <c r="C953" s="7">
        <f>템플릿!AO953</f>
        <v>0</v>
      </c>
      <c r="D953" s="7">
        <f>템플릿!CE953</f>
        <v>0</v>
      </c>
      <c r="E953" s="7" t="e">
        <f t="shared" si="112"/>
        <v>#DIV/0!</v>
      </c>
      <c r="F953" s="7">
        <f>템플릿!CF953</f>
        <v>0</v>
      </c>
      <c r="G953" s="7">
        <f>템플릿!CG953</f>
        <v>0</v>
      </c>
      <c r="H953" s="7" t="e">
        <f t="shared" si="113"/>
        <v>#DIV/0!</v>
      </c>
      <c r="I953" s="7">
        <f>템플릿!CD953</f>
        <v>0</v>
      </c>
      <c r="J953" s="7">
        <f>템플릿!AT953</f>
        <v>0</v>
      </c>
      <c r="K953" s="7">
        <f>템플릿!AW953</f>
        <v>0</v>
      </c>
      <c r="L953" s="7">
        <f>템플릿!AZ953</f>
        <v>0</v>
      </c>
      <c r="M953" s="7">
        <f t="shared" si="114"/>
        <v>0</v>
      </c>
      <c r="N953" s="7">
        <f t="shared" si="115"/>
        <v>0</v>
      </c>
      <c r="O953">
        <f>템플릿!BR953</f>
        <v>0</v>
      </c>
      <c r="P953">
        <f>템플릿!CH953</f>
        <v>0</v>
      </c>
      <c r="Q953" t="e">
        <f t="shared" si="116"/>
        <v>#DIV/0!</v>
      </c>
      <c r="R953">
        <f>템플릿!CI953</f>
        <v>0</v>
      </c>
      <c r="S953" t="e">
        <f t="shared" si="117"/>
        <v>#DIV/0!</v>
      </c>
      <c r="T953">
        <f>템플릿!CA953</f>
        <v>0</v>
      </c>
      <c r="U953">
        <f t="shared" si="118"/>
        <v>0</v>
      </c>
      <c r="V953">
        <f t="shared" si="119"/>
        <v>0</v>
      </c>
    </row>
    <row r="954" spans="1:22" x14ac:dyDescent="0.3">
      <c r="A954" s="1">
        <f>붙여넣기데이터!A954</f>
        <v>0</v>
      </c>
      <c r="B954">
        <v>0</v>
      </c>
      <c r="C954" s="7">
        <f>템플릿!AO954</f>
        <v>0</v>
      </c>
      <c r="D954" s="7">
        <f>템플릿!CE954</f>
        <v>0</v>
      </c>
      <c r="E954" s="7" t="e">
        <f t="shared" si="112"/>
        <v>#DIV/0!</v>
      </c>
      <c r="F954" s="7">
        <f>템플릿!CF954</f>
        <v>0</v>
      </c>
      <c r="G954" s="7">
        <f>템플릿!CG954</f>
        <v>0</v>
      </c>
      <c r="H954" s="7" t="e">
        <f t="shared" si="113"/>
        <v>#DIV/0!</v>
      </c>
      <c r="I954" s="7">
        <f>템플릿!CD954</f>
        <v>0</v>
      </c>
      <c r="J954" s="7">
        <f>템플릿!AT954</f>
        <v>0</v>
      </c>
      <c r="K954" s="7">
        <f>템플릿!AW954</f>
        <v>0</v>
      </c>
      <c r="L954" s="7">
        <f>템플릿!AZ954</f>
        <v>0</v>
      </c>
      <c r="M954" s="7">
        <f t="shared" si="114"/>
        <v>0</v>
      </c>
      <c r="N954" s="7">
        <f t="shared" si="115"/>
        <v>0</v>
      </c>
      <c r="O954">
        <f>템플릿!BR954</f>
        <v>0</v>
      </c>
      <c r="P954">
        <f>템플릿!CH954</f>
        <v>0</v>
      </c>
      <c r="Q954" t="e">
        <f t="shared" si="116"/>
        <v>#DIV/0!</v>
      </c>
      <c r="R954">
        <f>템플릿!CI954</f>
        <v>0</v>
      </c>
      <c r="S954" t="e">
        <f t="shared" si="117"/>
        <v>#DIV/0!</v>
      </c>
      <c r="T954">
        <f>템플릿!CA954</f>
        <v>0</v>
      </c>
      <c r="U954">
        <f t="shared" si="118"/>
        <v>0</v>
      </c>
      <c r="V954">
        <f t="shared" si="119"/>
        <v>0</v>
      </c>
    </row>
    <row r="955" spans="1:22" x14ac:dyDescent="0.3">
      <c r="A955" s="1">
        <f>붙여넣기데이터!A955</f>
        <v>0</v>
      </c>
      <c r="B955">
        <v>0</v>
      </c>
      <c r="C955" s="7">
        <f>템플릿!AO955</f>
        <v>0</v>
      </c>
      <c r="D955" s="7">
        <f>템플릿!CE955</f>
        <v>0</v>
      </c>
      <c r="E955" s="7" t="e">
        <f t="shared" si="112"/>
        <v>#DIV/0!</v>
      </c>
      <c r="F955" s="7">
        <f>템플릿!CF955</f>
        <v>0</v>
      </c>
      <c r="G955" s="7">
        <f>템플릿!CG955</f>
        <v>0</v>
      </c>
      <c r="H955" s="7" t="e">
        <f t="shared" si="113"/>
        <v>#DIV/0!</v>
      </c>
      <c r="I955" s="7">
        <f>템플릿!CD955</f>
        <v>0</v>
      </c>
      <c r="J955" s="7">
        <f>템플릿!AT955</f>
        <v>0</v>
      </c>
      <c r="K955" s="7">
        <f>템플릿!AW955</f>
        <v>0</v>
      </c>
      <c r="L955" s="7">
        <f>템플릿!AZ955</f>
        <v>0</v>
      </c>
      <c r="M955" s="7">
        <f t="shared" si="114"/>
        <v>0</v>
      </c>
      <c r="N955" s="7">
        <f t="shared" si="115"/>
        <v>0</v>
      </c>
      <c r="O955">
        <f>템플릿!BR955</f>
        <v>0</v>
      </c>
      <c r="P955">
        <f>템플릿!CH955</f>
        <v>0</v>
      </c>
      <c r="Q955" t="e">
        <f t="shared" si="116"/>
        <v>#DIV/0!</v>
      </c>
      <c r="R955">
        <f>템플릿!CI955</f>
        <v>0</v>
      </c>
      <c r="S955" t="e">
        <f t="shared" si="117"/>
        <v>#DIV/0!</v>
      </c>
      <c r="T955">
        <f>템플릿!CA955</f>
        <v>0</v>
      </c>
      <c r="U955">
        <f t="shared" si="118"/>
        <v>0</v>
      </c>
      <c r="V955">
        <f t="shared" si="119"/>
        <v>0</v>
      </c>
    </row>
    <row r="956" spans="1:22" x14ac:dyDescent="0.3">
      <c r="A956" s="1">
        <f>붙여넣기데이터!A956</f>
        <v>0</v>
      </c>
      <c r="B956">
        <v>0</v>
      </c>
      <c r="C956" s="7">
        <f>템플릿!AO956</f>
        <v>0</v>
      </c>
      <c r="D956" s="7">
        <f>템플릿!CE956</f>
        <v>0</v>
      </c>
      <c r="E956" s="7" t="e">
        <f t="shared" si="112"/>
        <v>#DIV/0!</v>
      </c>
      <c r="F956" s="7">
        <f>템플릿!CF956</f>
        <v>0</v>
      </c>
      <c r="G956" s="7">
        <f>템플릿!CG956</f>
        <v>0</v>
      </c>
      <c r="H956" s="7" t="e">
        <f t="shared" si="113"/>
        <v>#DIV/0!</v>
      </c>
      <c r="I956" s="7">
        <f>템플릿!CD956</f>
        <v>0</v>
      </c>
      <c r="J956" s="7">
        <f>템플릿!AT956</f>
        <v>0</v>
      </c>
      <c r="K956" s="7">
        <f>템플릿!AW956</f>
        <v>0</v>
      </c>
      <c r="L956" s="7">
        <f>템플릿!AZ956</f>
        <v>0</v>
      </c>
      <c r="M956" s="7">
        <f t="shared" si="114"/>
        <v>0</v>
      </c>
      <c r="N956" s="7">
        <f t="shared" si="115"/>
        <v>0</v>
      </c>
      <c r="O956">
        <f>템플릿!BR956</f>
        <v>0</v>
      </c>
      <c r="P956">
        <f>템플릿!CH956</f>
        <v>0</v>
      </c>
      <c r="Q956" t="e">
        <f t="shared" si="116"/>
        <v>#DIV/0!</v>
      </c>
      <c r="R956">
        <f>템플릿!CI956</f>
        <v>0</v>
      </c>
      <c r="S956" t="e">
        <f t="shared" si="117"/>
        <v>#DIV/0!</v>
      </c>
      <c r="T956">
        <f>템플릿!CA956</f>
        <v>0</v>
      </c>
      <c r="U956">
        <f t="shared" si="118"/>
        <v>0</v>
      </c>
      <c r="V956">
        <f t="shared" si="119"/>
        <v>0</v>
      </c>
    </row>
    <row r="957" spans="1:22" x14ac:dyDescent="0.3">
      <c r="A957" s="1">
        <f>붙여넣기데이터!A957</f>
        <v>0</v>
      </c>
      <c r="B957">
        <v>0</v>
      </c>
      <c r="C957" s="7">
        <f>템플릿!AO957</f>
        <v>0</v>
      </c>
      <c r="D957" s="7">
        <f>템플릿!CE957</f>
        <v>0</v>
      </c>
      <c r="E957" s="7" t="e">
        <f t="shared" si="112"/>
        <v>#DIV/0!</v>
      </c>
      <c r="F957" s="7">
        <f>템플릿!CF957</f>
        <v>0</v>
      </c>
      <c r="G957" s="7">
        <f>템플릿!CG957</f>
        <v>0</v>
      </c>
      <c r="H957" s="7" t="e">
        <f t="shared" si="113"/>
        <v>#DIV/0!</v>
      </c>
      <c r="I957" s="7">
        <f>템플릿!CD957</f>
        <v>0</v>
      </c>
      <c r="J957" s="7">
        <f>템플릿!AT957</f>
        <v>0</v>
      </c>
      <c r="K957" s="7">
        <f>템플릿!AW957</f>
        <v>0</v>
      </c>
      <c r="L957" s="7">
        <f>템플릿!AZ957</f>
        <v>0</v>
      </c>
      <c r="M957" s="7">
        <f t="shared" si="114"/>
        <v>0</v>
      </c>
      <c r="N957" s="7">
        <f t="shared" si="115"/>
        <v>0</v>
      </c>
      <c r="O957">
        <f>템플릿!BR957</f>
        <v>0</v>
      </c>
      <c r="P957">
        <f>템플릿!CH957</f>
        <v>0</v>
      </c>
      <c r="Q957" t="e">
        <f t="shared" si="116"/>
        <v>#DIV/0!</v>
      </c>
      <c r="R957">
        <f>템플릿!CI957</f>
        <v>0</v>
      </c>
      <c r="S957" t="e">
        <f t="shared" si="117"/>
        <v>#DIV/0!</v>
      </c>
      <c r="T957">
        <f>템플릿!CA957</f>
        <v>0</v>
      </c>
      <c r="U957">
        <f t="shared" si="118"/>
        <v>0</v>
      </c>
      <c r="V957">
        <f t="shared" si="119"/>
        <v>0</v>
      </c>
    </row>
    <row r="958" spans="1:22" x14ac:dyDescent="0.3">
      <c r="A958" s="1">
        <f>붙여넣기데이터!A958</f>
        <v>0</v>
      </c>
      <c r="B958">
        <v>0</v>
      </c>
      <c r="C958" s="7">
        <f>템플릿!AO958</f>
        <v>0</v>
      </c>
      <c r="D958" s="7">
        <f>템플릿!CE958</f>
        <v>0</v>
      </c>
      <c r="E958" s="7" t="e">
        <f t="shared" si="112"/>
        <v>#DIV/0!</v>
      </c>
      <c r="F958" s="7">
        <f>템플릿!CF958</f>
        <v>0</v>
      </c>
      <c r="G958" s="7">
        <f>템플릿!CG958</f>
        <v>0</v>
      </c>
      <c r="H958" s="7" t="e">
        <f t="shared" si="113"/>
        <v>#DIV/0!</v>
      </c>
      <c r="I958" s="7">
        <f>템플릿!CD958</f>
        <v>0</v>
      </c>
      <c r="J958" s="7">
        <f>템플릿!AT958</f>
        <v>0</v>
      </c>
      <c r="K958" s="7">
        <f>템플릿!AW958</f>
        <v>0</v>
      </c>
      <c r="L958" s="7">
        <f>템플릿!AZ958</f>
        <v>0</v>
      </c>
      <c r="M958" s="7">
        <f t="shared" si="114"/>
        <v>0</v>
      </c>
      <c r="N958" s="7">
        <f t="shared" si="115"/>
        <v>0</v>
      </c>
      <c r="O958">
        <f>템플릿!BR958</f>
        <v>0</v>
      </c>
      <c r="P958">
        <f>템플릿!CH958</f>
        <v>0</v>
      </c>
      <c r="Q958" t="e">
        <f t="shared" si="116"/>
        <v>#DIV/0!</v>
      </c>
      <c r="R958">
        <f>템플릿!CI958</f>
        <v>0</v>
      </c>
      <c r="S958" t="e">
        <f t="shared" si="117"/>
        <v>#DIV/0!</v>
      </c>
      <c r="T958">
        <f>템플릿!CA958</f>
        <v>0</v>
      </c>
      <c r="U958">
        <f t="shared" si="118"/>
        <v>0</v>
      </c>
      <c r="V958">
        <f t="shared" si="119"/>
        <v>0</v>
      </c>
    </row>
    <row r="959" spans="1:22" x14ac:dyDescent="0.3">
      <c r="A959" s="1">
        <f>붙여넣기데이터!A959</f>
        <v>0</v>
      </c>
      <c r="B959">
        <v>0</v>
      </c>
      <c r="C959" s="7">
        <f>템플릿!AO959</f>
        <v>0</v>
      </c>
      <c r="D959" s="7">
        <f>템플릿!CE959</f>
        <v>0</v>
      </c>
      <c r="E959" s="7" t="e">
        <f t="shared" si="112"/>
        <v>#DIV/0!</v>
      </c>
      <c r="F959" s="7">
        <f>템플릿!CF959</f>
        <v>0</v>
      </c>
      <c r="G959" s="7">
        <f>템플릿!CG959</f>
        <v>0</v>
      </c>
      <c r="H959" s="7" t="e">
        <f t="shared" si="113"/>
        <v>#DIV/0!</v>
      </c>
      <c r="I959" s="7">
        <f>템플릿!CD959</f>
        <v>0</v>
      </c>
      <c r="J959" s="7">
        <f>템플릿!AT959</f>
        <v>0</v>
      </c>
      <c r="K959" s="7">
        <f>템플릿!AW959</f>
        <v>0</v>
      </c>
      <c r="L959" s="7">
        <f>템플릿!AZ959</f>
        <v>0</v>
      </c>
      <c r="M959" s="7">
        <f t="shared" si="114"/>
        <v>0</v>
      </c>
      <c r="N959" s="7">
        <f t="shared" si="115"/>
        <v>0</v>
      </c>
      <c r="O959">
        <f>템플릿!BR959</f>
        <v>0</v>
      </c>
      <c r="P959">
        <f>템플릿!CH959</f>
        <v>0</v>
      </c>
      <c r="Q959" t="e">
        <f t="shared" si="116"/>
        <v>#DIV/0!</v>
      </c>
      <c r="R959">
        <f>템플릿!CI959</f>
        <v>0</v>
      </c>
      <c r="S959" t="e">
        <f t="shared" si="117"/>
        <v>#DIV/0!</v>
      </c>
      <c r="T959">
        <f>템플릿!CA959</f>
        <v>0</v>
      </c>
      <c r="U959">
        <f t="shared" si="118"/>
        <v>0</v>
      </c>
      <c r="V959">
        <f t="shared" si="119"/>
        <v>0</v>
      </c>
    </row>
    <row r="960" spans="1:22" x14ac:dyDescent="0.3">
      <c r="A960" s="1">
        <f>붙여넣기데이터!A960</f>
        <v>0</v>
      </c>
      <c r="B960">
        <v>0</v>
      </c>
      <c r="C960" s="7">
        <f>템플릿!AO960</f>
        <v>0</v>
      </c>
      <c r="D960" s="7">
        <f>템플릿!CE960</f>
        <v>0</v>
      </c>
      <c r="E960" s="7" t="e">
        <f t="shared" si="112"/>
        <v>#DIV/0!</v>
      </c>
      <c r="F960" s="7">
        <f>템플릿!CF960</f>
        <v>0</v>
      </c>
      <c r="G960" s="7">
        <f>템플릿!CG960</f>
        <v>0</v>
      </c>
      <c r="H960" s="7" t="e">
        <f t="shared" si="113"/>
        <v>#DIV/0!</v>
      </c>
      <c r="I960" s="7">
        <f>템플릿!CD960</f>
        <v>0</v>
      </c>
      <c r="J960" s="7">
        <f>템플릿!AT960</f>
        <v>0</v>
      </c>
      <c r="K960" s="7">
        <f>템플릿!AW960</f>
        <v>0</v>
      </c>
      <c r="L960" s="7">
        <f>템플릿!AZ960</f>
        <v>0</v>
      </c>
      <c r="M960" s="7">
        <f t="shared" si="114"/>
        <v>0</v>
      </c>
      <c r="N960" s="7">
        <f t="shared" si="115"/>
        <v>0</v>
      </c>
      <c r="O960">
        <f>템플릿!BR960</f>
        <v>0</v>
      </c>
      <c r="P960">
        <f>템플릿!CH960</f>
        <v>0</v>
      </c>
      <c r="Q960" t="e">
        <f t="shared" si="116"/>
        <v>#DIV/0!</v>
      </c>
      <c r="R960">
        <f>템플릿!CI960</f>
        <v>0</v>
      </c>
      <c r="S960" t="e">
        <f t="shared" si="117"/>
        <v>#DIV/0!</v>
      </c>
      <c r="T960">
        <f>템플릿!CA960</f>
        <v>0</v>
      </c>
      <c r="U960">
        <f t="shared" si="118"/>
        <v>0</v>
      </c>
      <c r="V960">
        <f t="shared" si="119"/>
        <v>0</v>
      </c>
    </row>
    <row r="961" spans="1:22" x14ac:dyDescent="0.3">
      <c r="A961" s="1">
        <f>붙여넣기데이터!A961</f>
        <v>0</v>
      </c>
      <c r="B961">
        <v>0</v>
      </c>
      <c r="C961" s="7">
        <f>템플릿!AO961</f>
        <v>0</v>
      </c>
      <c r="D961" s="7">
        <f>템플릿!CE961</f>
        <v>0</v>
      </c>
      <c r="E961" s="7" t="e">
        <f t="shared" si="112"/>
        <v>#DIV/0!</v>
      </c>
      <c r="F961" s="7">
        <f>템플릿!CF961</f>
        <v>0</v>
      </c>
      <c r="G961" s="7">
        <f>템플릿!CG961</f>
        <v>0</v>
      </c>
      <c r="H961" s="7" t="e">
        <f t="shared" si="113"/>
        <v>#DIV/0!</v>
      </c>
      <c r="I961" s="7">
        <f>템플릿!CD961</f>
        <v>0</v>
      </c>
      <c r="J961" s="7">
        <f>템플릿!AT961</f>
        <v>0</v>
      </c>
      <c r="K961" s="7">
        <f>템플릿!AW961</f>
        <v>0</v>
      </c>
      <c r="L961" s="7">
        <f>템플릿!AZ961</f>
        <v>0</v>
      </c>
      <c r="M961" s="7">
        <f t="shared" si="114"/>
        <v>0</v>
      </c>
      <c r="N961" s="7">
        <f t="shared" si="115"/>
        <v>0</v>
      </c>
      <c r="O961">
        <f>템플릿!BR961</f>
        <v>0</v>
      </c>
      <c r="P961">
        <f>템플릿!CH961</f>
        <v>0</v>
      </c>
      <c r="Q961" t="e">
        <f t="shared" si="116"/>
        <v>#DIV/0!</v>
      </c>
      <c r="R961">
        <f>템플릿!CI961</f>
        <v>0</v>
      </c>
      <c r="S961" t="e">
        <f t="shared" si="117"/>
        <v>#DIV/0!</v>
      </c>
      <c r="T961">
        <f>템플릿!CA961</f>
        <v>0</v>
      </c>
      <c r="U961">
        <f t="shared" si="118"/>
        <v>0</v>
      </c>
      <c r="V961">
        <f t="shared" si="119"/>
        <v>0</v>
      </c>
    </row>
    <row r="962" spans="1:22" x14ac:dyDescent="0.3">
      <c r="A962" s="1">
        <f>붙여넣기데이터!A962</f>
        <v>0</v>
      </c>
      <c r="B962">
        <v>0</v>
      </c>
      <c r="C962" s="7">
        <f>템플릿!AO962</f>
        <v>0</v>
      </c>
      <c r="D962" s="7">
        <f>템플릿!CE962</f>
        <v>0</v>
      </c>
      <c r="E962" s="7" t="e">
        <f t="shared" si="112"/>
        <v>#DIV/0!</v>
      </c>
      <c r="F962" s="7">
        <f>템플릿!CF962</f>
        <v>0</v>
      </c>
      <c r="G962" s="7">
        <f>템플릿!CG962</f>
        <v>0</v>
      </c>
      <c r="H962" s="7" t="e">
        <f t="shared" si="113"/>
        <v>#DIV/0!</v>
      </c>
      <c r="I962" s="7">
        <f>템플릿!CD962</f>
        <v>0</v>
      </c>
      <c r="J962" s="7">
        <f>템플릿!AT962</f>
        <v>0</v>
      </c>
      <c r="K962" s="7">
        <f>템플릿!AW962</f>
        <v>0</v>
      </c>
      <c r="L962" s="7">
        <f>템플릿!AZ962</f>
        <v>0</v>
      </c>
      <c r="M962" s="7">
        <f t="shared" si="114"/>
        <v>0</v>
      </c>
      <c r="N962" s="7">
        <f t="shared" si="115"/>
        <v>0</v>
      </c>
      <c r="O962">
        <f>템플릿!BR962</f>
        <v>0</v>
      </c>
      <c r="P962">
        <f>템플릿!CH962</f>
        <v>0</v>
      </c>
      <c r="Q962" t="e">
        <f t="shared" si="116"/>
        <v>#DIV/0!</v>
      </c>
      <c r="R962">
        <f>템플릿!CI962</f>
        <v>0</v>
      </c>
      <c r="S962" t="e">
        <f t="shared" si="117"/>
        <v>#DIV/0!</v>
      </c>
      <c r="T962">
        <f>템플릿!CA962</f>
        <v>0</v>
      </c>
      <c r="U962">
        <f t="shared" si="118"/>
        <v>0</v>
      </c>
      <c r="V962">
        <f t="shared" si="119"/>
        <v>0</v>
      </c>
    </row>
    <row r="963" spans="1:22" x14ac:dyDescent="0.3">
      <c r="A963" s="1">
        <f>붙여넣기데이터!A963</f>
        <v>0</v>
      </c>
      <c r="B963">
        <v>0</v>
      </c>
      <c r="C963" s="7">
        <f>템플릿!AO963</f>
        <v>0</v>
      </c>
      <c r="D963" s="7">
        <f>템플릿!CE963</f>
        <v>0</v>
      </c>
      <c r="E963" s="7" t="e">
        <f t="shared" ref="E963:E1026" si="120">C963/D963</f>
        <v>#DIV/0!</v>
      </c>
      <c r="F963" s="7">
        <f>템플릿!CF963</f>
        <v>0</v>
      </c>
      <c r="G963" s="7">
        <f>템플릿!CG963</f>
        <v>0</v>
      </c>
      <c r="H963" s="7" t="e">
        <f t="shared" ref="H963:H1026" si="121">C963/(D963+F963+G963)</f>
        <v>#DIV/0!</v>
      </c>
      <c r="I963" s="7">
        <f>템플릿!CD963</f>
        <v>0</v>
      </c>
      <c r="J963" s="7">
        <f>템플릿!AT963</f>
        <v>0</v>
      </c>
      <c r="K963" s="7">
        <f>템플릿!AW963</f>
        <v>0</v>
      </c>
      <c r="L963" s="7">
        <f>템플릿!AZ963</f>
        <v>0</v>
      </c>
      <c r="M963" s="7">
        <f t="shared" ref="M963:M1026" si="122">C963+D963</f>
        <v>0</v>
      </c>
      <c r="N963" s="7">
        <f t="shared" ref="N963:N1026" si="123">J963+I963</f>
        <v>0</v>
      </c>
      <c r="O963">
        <f>템플릿!BR963</f>
        <v>0</v>
      </c>
      <c r="P963">
        <f>템플릿!CH963</f>
        <v>0</v>
      </c>
      <c r="Q963" t="e">
        <f t="shared" ref="Q963:Q1026" si="124">O963/P963</f>
        <v>#DIV/0!</v>
      </c>
      <c r="R963">
        <f>템플릿!CI963</f>
        <v>0</v>
      </c>
      <c r="S963" t="e">
        <f t="shared" ref="S963:S1026" si="125">O963/(P963+R963)</f>
        <v>#DIV/0!</v>
      </c>
      <c r="T963">
        <f>템플릿!CA963</f>
        <v>0</v>
      </c>
      <c r="U963">
        <f t="shared" ref="U963:U1026" si="126">T963+P963</f>
        <v>0</v>
      </c>
      <c r="V963">
        <f t="shared" ref="V963:V1026" si="127">O963</f>
        <v>0</v>
      </c>
    </row>
    <row r="964" spans="1:22" x14ac:dyDescent="0.3">
      <c r="A964" s="1">
        <f>붙여넣기데이터!A964</f>
        <v>0</v>
      </c>
      <c r="B964">
        <v>0</v>
      </c>
      <c r="C964" s="7">
        <f>템플릿!AO964</f>
        <v>0</v>
      </c>
      <c r="D964" s="7">
        <f>템플릿!CE964</f>
        <v>0</v>
      </c>
      <c r="E964" s="7" t="e">
        <f t="shared" si="120"/>
        <v>#DIV/0!</v>
      </c>
      <c r="F964" s="7">
        <f>템플릿!CF964</f>
        <v>0</v>
      </c>
      <c r="G964" s="7">
        <f>템플릿!CG964</f>
        <v>0</v>
      </c>
      <c r="H964" s="7" t="e">
        <f t="shared" si="121"/>
        <v>#DIV/0!</v>
      </c>
      <c r="I964" s="7">
        <f>템플릿!CD964</f>
        <v>0</v>
      </c>
      <c r="J964" s="7">
        <f>템플릿!AT964</f>
        <v>0</v>
      </c>
      <c r="K964" s="7">
        <f>템플릿!AW964</f>
        <v>0</v>
      </c>
      <c r="L964" s="7">
        <f>템플릿!AZ964</f>
        <v>0</v>
      </c>
      <c r="M964" s="7">
        <f t="shared" si="122"/>
        <v>0</v>
      </c>
      <c r="N964" s="7">
        <f t="shared" si="123"/>
        <v>0</v>
      </c>
      <c r="O964">
        <f>템플릿!BR964</f>
        <v>0</v>
      </c>
      <c r="P964">
        <f>템플릿!CH964</f>
        <v>0</v>
      </c>
      <c r="Q964" t="e">
        <f t="shared" si="124"/>
        <v>#DIV/0!</v>
      </c>
      <c r="R964">
        <f>템플릿!CI964</f>
        <v>0</v>
      </c>
      <c r="S964" t="e">
        <f t="shared" si="125"/>
        <v>#DIV/0!</v>
      </c>
      <c r="T964">
        <f>템플릿!CA964</f>
        <v>0</v>
      </c>
      <c r="U964">
        <f t="shared" si="126"/>
        <v>0</v>
      </c>
      <c r="V964">
        <f t="shared" si="127"/>
        <v>0</v>
      </c>
    </row>
    <row r="965" spans="1:22" x14ac:dyDescent="0.3">
      <c r="A965" s="1">
        <f>붙여넣기데이터!A965</f>
        <v>0</v>
      </c>
      <c r="B965">
        <v>0</v>
      </c>
      <c r="C965" s="7">
        <f>템플릿!AO965</f>
        <v>0</v>
      </c>
      <c r="D965" s="7">
        <f>템플릿!CE965</f>
        <v>0</v>
      </c>
      <c r="E965" s="7" t="e">
        <f t="shared" si="120"/>
        <v>#DIV/0!</v>
      </c>
      <c r="F965" s="7">
        <f>템플릿!CF965</f>
        <v>0</v>
      </c>
      <c r="G965" s="7">
        <f>템플릿!CG965</f>
        <v>0</v>
      </c>
      <c r="H965" s="7" t="e">
        <f t="shared" si="121"/>
        <v>#DIV/0!</v>
      </c>
      <c r="I965" s="7">
        <f>템플릿!CD965</f>
        <v>0</v>
      </c>
      <c r="J965" s="7">
        <f>템플릿!AT965</f>
        <v>0</v>
      </c>
      <c r="K965" s="7">
        <f>템플릿!AW965</f>
        <v>0</v>
      </c>
      <c r="L965" s="7">
        <f>템플릿!AZ965</f>
        <v>0</v>
      </c>
      <c r="M965" s="7">
        <f t="shared" si="122"/>
        <v>0</v>
      </c>
      <c r="N965" s="7">
        <f t="shared" si="123"/>
        <v>0</v>
      </c>
      <c r="O965">
        <f>템플릿!BR965</f>
        <v>0</v>
      </c>
      <c r="P965">
        <f>템플릿!CH965</f>
        <v>0</v>
      </c>
      <c r="Q965" t="e">
        <f t="shared" si="124"/>
        <v>#DIV/0!</v>
      </c>
      <c r="R965">
        <f>템플릿!CI965</f>
        <v>0</v>
      </c>
      <c r="S965" t="e">
        <f t="shared" si="125"/>
        <v>#DIV/0!</v>
      </c>
      <c r="T965">
        <f>템플릿!CA965</f>
        <v>0</v>
      </c>
      <c r="U965">
        <f t="shared" si="126"/>
        <v>0</v>
      </c>
      <c r="V965">
        <f t="shared" si="127"/>
        <v>0</v>
      </c>
    </row>
    <row r="966" spans="1:22" x14ac:dyDescent="0.3">
      <c r="A966" s="1">
        <f>붙여넣기데이터!A966</f>
        <v>0</v>
      </c>
      <c r="B966">
        <v>0</v>
      </c>
      <c r="C966" s="7">
        <f>템플릿!AO966</f>
        <v>0</v>
      </c>
      <c r="D966" s="7">
        <f>템플릿!CE966</f>
        <v>0</v>
      </c>
      <c r="E966" s="7" t="e">
        <f t="shared" si="120"/>
        <v>#DIV/0!</v>
      </c>
      <c r="F966" s="7">
        <f>템플릿!CF966</f>
        <v>0</v>
      </c>
      <c r="G966" s="7">
        <f>템플릿!CG966</f>
        <v>0</v>
      </c>
      <c r="H966" s="7" t="e">
        <f t="shared" si="121"/>
        <v>#DIV/0!</v>
      </c>
      <c r="I966" s="7">
        <f>템플릿!CD966</f>
        <v>0</v>
      </c>
      <c r="J966" s="7">
        <f>템플릿!AT966</f>
        <v>0</v>
      </c>
      <c r="K966" s="7">
        <f>템플릿!AW966</f>
        <v>0</v>
      </c>
      <c r="L966" s="7">
        <f>템플릿!AZ966</f>
        <v>0</v>
      </c>
      <c r="M966" s="7">
        <f t="shared" si="122"/>
        <v>0</v>
      </c>
      <c r="N966" s="7">
        <f t="shared" si="123"/>
        <v>0</v>
      </c>
      <c r="O966">
        <f>템플릿!BR966</f>
        <v>0</v>
      </c>
      <c r="P966">
        <f>템플릿!CH966</f>
        <v>0</v>
      </c>
      <c r="Q966" t="e">
        <f t="shared" si="124"/>
        <v>#DIV/0!</v>
      </c>
      <c r="R966">
        <f>템플릿!CI966</f>
        <v>0</v>
      </c>
      <c r="S966" t="e">
        <f t="shared" si="125"/>
        <v>#DIV/0!</v>
      </c>
      <c r="T966">
        <f>템플릿!CA966</f>
        <v>0</v>
      </c>
      <c r="U966">
        <f t="shared" si="126"/>
        <v>0</v>
      </c>
      <c r="V966">
        <f t="shared" si="127"/>
        <v>0</v>
      </c>
    </row>
    <row r="967" spans="1:22" x14ac:dyDescent="0.3">
      <c r="A967" s="1">
        <f>붙여넣기데이터!A967</f>
        <v>0</v>
      </c>
      <c r="B967">
        <v>0</v>
      </c>
      <c r="C967" s="7">
        <f>템플릿!AO967</f>
        <v>0</v>
      </c>
      <c r="D967" s="7">
        <f>템플릿!CE967</f>
        <v>0</v>
      </c>
      <c r="E967" s="7" t="e">
        <f t="shared" si="120"/>
        <v>#DIV/0!</v>
      </c>
      <c r="F967" s="7">
        <f>템플릿!CF967</f>
        <v>0</v>
      </c>
      <c r="G967" s="7">
        <f>템플릿!CG967</f>
        <v>0</v>
      </c>
      <c r="H967" s="7" t="e">
        <f t="shared" si="121"/>
        <v>#DIV/0!</v>
      </c>
      <c r="I967" s="7">
        <f>템플릿!CD967</f>
        <v>0</v>
      </c>
      <c r="J967" s="7">
        <f>템플릿!AT967</f>
        <v>0</v>
      </c>
      <c r="K967" s="7">
        <f>템플릿!AW967</f>
        <v>0</v>
      </c>
      <c r="L967" s="7">
        <f>템플릿!AZ967</f>
        <v>0</v>
      </c>
      <c r="M967" s="7">
        <f t="shared" si="122"/>
        <v>0</v>
      </c>
      <c r="N967" s="7">
        <f t="shared" si="123"/>
        <v>0</v>
      </c>
      <c r="O967">
        <f>템플릿!BR967</f>
        <v>0</v>
      </c>
      <c r="P967">
        <f>템플릿!CH967</f>
        <v>0</v>
      </c>
      <c r="Q967" t="e">
        <f t="shared" si="124"/>
        <v>#DIV/0!</v>
      </c>
      <c r="R967">
        <f>템플릿!CI967</f>
        <v>0</v>
      </c>
      <c r="S967" t="e">
        <f t="shared" si="125"/>
        <v>#DIV/0!</v>
      </c>
      <c r="T967">
        <f>템플릿!CA967</f>
        <v>0</v>
      </c>
      <c r="U967">
        <f t="shared" si="126"/>
        <v>0</v>
      </c>
      <c r="V967">
        <f t="shared" si="127"/>
        <v>0</v>
      </c>
    </row>
    <row r="968" spans="1:22" x14ac:dyDescent="0.3">
      <c r="A968" s="1">
        <f>붙여넣기데이터!A968</f>
        <v>0</v>
      </c>
      <c r="B968">
        <v>0</v>
      </c>
      <c r="C968" s="7">
        <f>템플릿!AO968</f>
        <v>0</v>
      </c>
      <c r="D968" s="7">
        <f>템플릿!CE968</f>
        <v>0</v>
      </c>
      <c r="E968" s="7" t="e">
        <f t="shared" si="120"/>
        <v>#DIV/0!</v>
      </c>
      <c r="F968" s="7">
        <f>템플릿!CF968</f>
        <v>0</v>
      </c>
      <c r="G968" s="7">
        <f>템플릿!CG968</f>
        <v>0</v>
      </c>
      <c r="H968" s="7" t="e">
        <f t="shared" si="121"/>
        <v>#DIV/0!</v>
      </c>
      <c r="I968" s="7">
        <f>템플릿!CD968</f>
        <v>0</v>
      </c>
      <c r="J968" s="7">
        <f>템플릿!AT968</f>
        <v>0</v>
      </c>
      <c r="K968" s="7">
        <f>템플릿!AW968</f>
        <v>0</v>
      </c>
      <c r="L968" s="7">
        <f>템플릿!AZ968</f>
        <v>0</v>
      </c>
      <c r="M968" s="7">
        <f t="shared" si="122"/>
        <v>0</v>
      </c>
      <c r="N968" s="7">
        <f t="shared" si="123"/>
        <v>0</v>
      </c>
      <c r="O968">
        <f>템플릿!BR968</f>
        <v>0</v>
      </c>
      <c r="P968">
        <f>템플릿!CH968</f>
        <v>0</v>
      </c>
      <c r="Q968" t="e">
        <f t="shared" si="124"/>
        <v>#DIV/0!</v>
      </c>
      <c r="R968">
        <f>템플릿!CI968</f>
        <v>0</v>
      </c>
      <c r="S968" t="e">
        <f t="shared" si="125"/>
        <v>#DIV/0!</v>
      </c>
      <c r="T968">
        <f>템플릿!CA968</f>
        <v>0</v>
      </c>
      <c r="U968">
        <f t="shared" si="126"/>
        <v>0</v>
      </c>
      <c r="V968">
        <f t="shared" si="127"/>
        <v>0</v>
      </c>
    </row>
    <row r="969" spans="1:22" x14ac:dyDescent="0.3">
      <c r="A969" s="1">
        <f>붙여넣기데이터!A969</f>
        <v>0</v>
      </c>
      <c r="B969">
        <v>0</v>
      </c>
      <c r="C969" s="7">
        <f>템플릿!AO969</f>
        <v>0</v>
      </c>
      <c r="D969" s="7">
        <f>템플릿!CE969</f>
        <v>0</v>
      </c>
      <c r="E969" s="7" t="e">
        <f t="shared" si="120"/>
        <v>#DIV/0!</v>
      </c>
      <c r="F969" s="7">
        <f>템플릿!CF969</f>
        <v>0</v>
      </c>
      <c r="G969" s="7">
        <f>템플릿!CG969</f>
        <v>0</v>
      </c>
      <c r="H969" s="7" t="e">
        <f t="shared" si="121"/>
        <v>#DIV/0!</v>
      </c>
      <c r="I969" s="7">
        <f>템플릿!CD969</f>
        <v>0</v>
      </c>
      <c r="J969" s="7">
        <f>템플릿!AT969</f>
        <v>0</v>
      </c>
      <c r="K969" s="7">
        <f>템플릿!AW969</f>
        <v>0</v>
      </c>
      <c r="L969" s="7">
        <f>템플릿!AZ969</f>
        <v>0</v>
      </c>
      <c r="M969" s="7">
        <f t="shared" si="122"/>
        <v>0</v>
      </c>
      <c r="N969" s="7">
        <f t="shared" si="123"/>
        <v>0</v>
      </c>
      <c r="O969">
        <f>템플릿!BR969</f>
        <v>0</v>
      </c>
      <c r="P969">
        <f>템플릿!CH969</f>
        <v>0</v>
      </c>
      <c r="Q969" t="e">
        <f t="shared" si="124"/>
        <v>#DIV/0!</v>
      </c>
      <c r="R969">
        <f>템플릿!CI969</f>
        <v>0</v>
      </c>
      <c r="S969" t="e">
        <f t="shared" si="125"/>
        <v>#DIV/0!</v>
      </c>
      <c r="T969">
        <f>템플릿!CA969</f>
        <v>0</v>
      </c>
      <c r="U969">
        <f t="shared" si="126"/>
        <v>0</v>
      </c>
      <c r="V969">
        <f t="shared" si="127"/>
        <v>0</v>
      </c>
    </row>
    <row r="970" spans="1:22" x14ac:dyDescent="0.3">
      <c r="A970" s="1">
        <f>붙여넣기데이터!A970</f>
        <v>0</v>
      </c>
      <c r="B970">
        <v>0</v>
      </c>
      <c r="C970" s="7">
        <f>템플릿!AO970</f>
        <v>0</v>
      </c>
      <c r="D970" s="7">
        <f>템플릿!CE970</f>
        <v>0</v>
      </c>
      <c r="E970" s="7" t="e">
        <f t="shared" si="120"/>
        <v>#DIV/0!</v>
      </c>
      <c r="F970" s="7">
        <f>템플릿!CF970</f>
        <v>0</v>
      </c>
      <c r="G970" s="7">
        <f>템플릿!CG970</f>
        <v>0</v>
      </c>
      <c r="H970" s="7" t="e">
        <f t="shared" si="121"/>
        <v>#DIV/0!</v>
      </c>
      <c r="I970" s="7">
        <f>템플릿!CD970</f>
        <v>0</v>
      </c>
      <c r="J970" s="7">
        <f>템플릿!AT970</f>
        <v>0</v>
      </c>
      <c r="K970" s="7">
        <f>템플릿!AW970</f>
        <v>0</v>
      </c>
      <c r="L970" s="7">
        <f>템플릿!AZ970</f>
        <v>0</v>
      </c>
      <c r="M970" s="7">
        <f t="shared" si="122"/>
        <v>0</v>
      </c>
      <c r="N970" s="7">
        <f t="shared" si="123"/>
        <v>0</v>
      </c>
      <c r="O970">
        <f>템플릿!BR970</f>
        <v>0</v>
      </c>
      <c r="P970">
        <f>템플릿!CH970</f>
        <v>0</v>
      </c>
      <c r="Q970" t="e">
        <f t="shared" si="124"/>
        <v>#DIV/0!</v>
      </c>
      <c r="R970">
        <f>템플릿!CI970</f>
        <v>0</v>
      </c>
      <c r="S970" t="e">
        <f t="shared" si="125"/>
        <v>#DIV/0!</v>
      </c>
      <c r="T970">
        <f>템플릿!CA970</f>
        <v>0</v>
      </c>
      <c r="U970">
        <f t="shared" si="126"/>
        <v>0</v>
      </c>
      <c r="V970">
        <f t="shared" si="127"/>
        <v>0</v>
      </c>
    </row>
    <row r="971" spans="1:22" x14ac:dyDescent="0.3">
      <c r="A971" s="1">
        <f>붙여넣기데이터!A971</f>
        <v>0</v>
      </c>
      <c r="B971">
        <v>0</v>
      </c>
      <c r="C971" s="7">
        <f>템플릿!AO971</f>
        <v>0</v>
      </c>
      <c r="D971" s="7">
        <f>템플릿!CE971</f>
        <v>0</v>
      </c>
      <c r="E971" s="7" t="e">
        <f t="shared" si="120"/>
        <v>#DIV/0!</v>
      </c>
      <c r="F971" s="7">
        <f>템플릿!CF971</f>
        <v>0</v>
      </c>
      <c r="G971" s="7">
        <f>템플릿!CG971</f>
        <v>0</v>
      </c>
      <c r="H971" s="7" t="e">
        <f t="shared" si="121"/>
        <v>#DIV/0!</v>
      </c>
      <c r="I971" s="7">
        <f>템플릿!CD971</f>
        <v>0</v>
      </c>
      <c r="J971" s="7">
        <f>템플릿!AT971</f>
        <v>0</v>
      </c>
      <c r="K971" s="7">
        <f>템플릿!AW971</f>
        <v>0</v>
      </c>
      <c r="L971" s="7">
        <f>템플릿!AZ971</f>
        <v>0</v>
      </c>
      <c r="M971" s="7">
        <f t="shared" si="122"/>
        <v>0</v>
      </c>
      <c r="N971" s="7">
        <f t="shared" si="123"/>
        <v>0</v>
      </c>
      <c r="O971">
        <f>템플릿!BR971</f>
        <v>0</v>
      </c>
      <c r="P971">
        <f>템플릿!CH971</f>
        <v>0</v>
      </c>
      <c r="Q971" t="e">
        <f t="shared" si="124"/>
        <v>#DIV/0!</v>
      </c>
      <c r="R971">
        <f>템플릿!CI971</f>
        <v>0</v>
      </c>
      <c r="S971" t="e">
        <f t="shared" si="125"/>
        <v>#DIV/0!</v>
      </c>
      <c r="T971">
        <f>템플릿!CA971</f>
        <v>0</v>
      </c>
      <c r="U971">
        <f t="shared" si="126"/>
        <v>0</v>
      </c>
      <c r="V971">
        <f t="shared" si="127"/>
        <v>0</v>
      </c>
    </row>
    <row r="972" spans="1:22" x14ac:dyDescent="0.3">
      <c r="A972" s="1">
        <f>붙여넣기데이터!A972</f>
        <v>0</v>
      </c>
      <c r="B972">
        <v>0</v>
      </c>
      <c r="C972" s="7">
        <f>템플릿!AO972</f>
        <v>0</v>
      </c>
      <c r="D972" s="7">
        <f>템플릿!CE972</f>
        <v>0</v>
      </c>
      <c r="E972" s="7" t="e">
        <f t="shared" si="120"/>
        <v>#DIV/0!</v>
      </c>
      <c r="F972" s="7">
        <f>템플릿!CF972</f>
        <v>0</v>
      </c>
      <c r="G972" s="7">
        <f>템플릿!CG972</f>
        <v>0</v>
      </c>
      <c r="H972" s="7" t="e">
        <f t="shared" si="121"/>
        <v>#DIV/0!</v>
      </c>
      <c r="I972" s="7">
        <f>템플릿!CD972</f>
        <v>0</v>
      </c>
      <c r="J972" s="7">
        <f>템플릿!AT972</f>
        <v>0</v>
      </c>
      <c r="K972" s="7">
        <f>템플릿!AW972</f>
        <v>0</v>
      </c>
      <c r="L972" s="7">
        <f>템플릿!AZ972</f>
        <v>0</v>
      </c>
      <c r="M972" s="7">
        <f t="shared" si="122"/>
        <v>0</v>
      </c>
      <c r="N972" s="7">
        <f t="shared" si="123"/>
        <v>0</v>
      </c>
      <c r="O972">
        <f>템플릿!BR972</f>
        <v>0</v>
      </c>
      <c r="P972">
        <f>템플릿!CH972</f>
        <v>0</v>
      </c>
      <c r="Q972" t="e">
        <f t="shared" si="124"/>
        <v>#DIV/0!</v>
      </c>
      <c r="R972">
        <f>템플릿!CI972</f>
        <v>0</v>
      </c>
      <c r="S972" t="e">
        <f t="shared" si="125"/>
        <v>#DIV/0!</v>
      </c>
      <c r="T972">
        <f>템플릿!CA972</f>
        <v>0</v>
      </c>
      <c r="U972">
        <f t="shared" si="126"/>
        <v>0</v>
      </c>
      <c r="V972">
        <f t="shared" si="127"/>
        <v>0</v>
      </c>
    </row>
    <row r="973" spans="1:22" x14ac:dyDescent="0.3">
      <c r="A973" s="1">
        <f>붙여넣기데이터!A973</f>
        <v>0</v>
      </c>
      <c r="B973">
        <v>0</v>
      </c>
      <c r="C973" s="7">
        <f>템플릿!AO973</f>
        <v>0</v>
      </c>
      <c r="D973" s="7">
        <f>템플릿!CE973</f>
        <v>0</v>
      </c>
      <c r="E973" s="7" t="e">
        <f t="shared" si="120"/>
        <v>#DIV/0!</v>
      </c>
      <c r="F973" s="7">
        <f>템플릿!CF973</f>
        <v>0</v>
      </c>
      <c r="G973" s="7">
        <f>템플릿!CG973</f>
        <v>0</v>
      </c>
      <c r="H973" s="7" t="e">
        <f t="shared" si="121"/>
        <v>#DIV/0!</v>
      </c>
      <c r="I973" s="7">
        <f>템플릿!CD973</f>
        <v>0</v>
      </c>
      <c r="J973" s="7">
        <f>템플릿!AT973</f>
        <v>0</v>
      </c>
      <c r="K973" s="7">
        <f>템플릿!AW973</f>
        <v>0</v>
      </c>
      <c r="L973" s="7">
        <f>템플릿!AZ973</f>
        <v>0</v>
      </c>
      <c r="M973" s="7">
        <f t="shared" si="122"/>
        <v>0</v>
      </c>
      <c r="N973" s="7">
        <f t="shared" si="123"/>
        <v>0</v>
      </c>
      <c r="O973">
        <f>템플릿!BR973</f>
        <v>0</v>
      </c>
      <c r="P973">
        <f>템플릿!CH973</f>
        <v>0</v>
      </c>
      <c r="Q973" t="e">
        <f t="shared" si="124"/>
        <v>#DIV/0!</v>
      </c>
      <c r="R973">
        <f>템플릿!CI973</f>
        <v>0</v>
      </c>
      <c r="S973" t="e">
        <f t="shared" si="125"/>
        <v>#DIV/0!</v>
      </c>
      <c r="T973">
        <f>템플릿!CA973</f>
        <v>0</v>
      </c>
      <c r="U973">
        <f t="shared" si="126"/>
        <v>0</v>
      </c>
      <c r="V973">
        <f t="shared" si="127"/>
        <v>0</v>
      </c>
    </row>
    <row r="974" spans="1:22" x14ac:dyDescent="0.3">
      <c r="A974" s="1">
        <f>붙여넣기데이터!A974</f>
        <v>0</v>
      </c>
      <c r="B974">
        <v>0</v>
      </c>
      <c r="C974" s="7">
        <f>템플릿!AO974</f>
        <v>0</v>
      </c>
      <c r="D974" s="7">
        <f>템플릿!CE974</f>
        <v>0</v>
      </c>
      <c r="E974" s="7" t="e">
        <f t="shared" si="120"/>
        <v>#DIV/0!</v>
      </c>
      <c r="F974" s="7">
        <f>템플릿!CF974</f>
        <v>0</v>
      </c>
      <c r="G974" s="7">
        <f>템플릿!CG974</f>
        <v>0</v>
      </c>
      <c r="H974" s="7" t="e">
        <f t="shared" si="121"/>
        <v>#DIV/0!</v>
      </c>
      <c r="I974" s="7">
        <f>템플릿!CD974</f>
        <v>0</v>
      </c>
      <c r="J974" s="7">
        <f>템플릿!AT974</f>
        <v>0</v>
      </c>
      <c r="K974" s="7">
        <f>템플릿!AW974</f>
        <v>0</v>
      </c>
      <c r="L974" s="7">
        <f>템플릿!AZ974</f>
        <v>0</v>
      </c>
      <c r="M974" s="7">
        <f t="shared" si="122"/>
        <v>0</v>
      </c>
      <c r="N974" s="7">
        <f t="shared" si="123"/>
        <v>0</v>
      </c>
      <c r="O974">
        <f>템플릿!BR974</f>
        <v>0</v>
      </c>
      <c r="P974">
        <f>템플릿!CH974</f>
        <v>0</v>
      </c>
      <c r="Q974" t="e">
        <f t="shared" si="124"/>
        <v>#DIV/0!</v>
      </c>
      <c r="R974">
        <f>템플릿!CI974</f>
        <v>0</v>
      </c>
      <c r="S974" t="e">
        <f t="shared" si="125"/>
        <v>#DIV/0!</v>
      </c>
      <c r="T974">
        <f>템플릿!CA974</f>
        <v>0</v>
      </c>
      <c r="U974">
        <f t="shared" si="126"/>
        <v>0</v>
      </c>
      <c r="V974">
        <f t="shared" si="127"/>
        <v>0</v>
      </c>
    </row>
    <row r="975" spans="1:22" x14ac:dyDescent="0.3">
      <c r="A975" s="1">
        <f>붙여넣기데이터!A975</f>
        <v>0</v>
      </c>
      <c r="B975">
        <v>0</v>
      </c>
      <c r="C975" s="7">
        <f>템플릿!AO975</f>
        <v>0</v>
      </c>
      <c r="D975" s="7">
        <f>템플릿!CE975</f>
        <v>0</v>
      </c>
      <c r="E975" s="7" t="e">
        <f t="shared" si="120"/>
        <v>#DIV/0!</v>
      </c>
      <c r="F975" s="7">
        <f>템플릿!CF975</f>
        <v>0</v>
      </c>
      <c r="G975" s="7">
        <f>템플릿!CG975</f>
        <v>0</v>
      </c>
      <c r="H975" s="7" t="e">
        <f t="shared" si="121"/>
        <v>#DIV/0!</v>
      </c>
      <c r="I975" s="7">
        <f>템플릿!CD975</f>
        <v>0</v>
      </c>
      <c r="J975" s="7">
        <f>템플릿!AT975</f>
        <v>0</v>
      </c>
      <c r="K975" s="7">
        <f>템플릿!AW975</f>
        <v>0</v>
      </c>
      <c r="L975" s="7">
        <f>템플릿!AZ975</f>
        <v>0</v>
      </c>
      <c r="M975" s="7">
        <f t="shared" si="122"/>
        <v>0</v>
      </c>
      <c r="N975" s="7">
        <f t="shared" si="123"/>
        <v>0</v>
      </c>
      <c r="O975">
        <f>템플릿!BR975</f>
        <v>0</v>
      </c>
      <c r="P975">
        <f>템플릿!CH975</f>
        <v>0</v>
      </c>
      <c r="Q975" t="e">
        <f t="shared" si="124"/>
        <v>#DIV/0!</v>
      </c>
      <c r="R975">
        <f>템플릿!CI975</f>
        <v>0</v>
      </c>
      <c r="S975" t="e">
        <f t="shared" si="125"/>
        <v>#DIV/0!</v>
      </c>
      <c r="T975">
        <f>템플릿!CA975</f>
        <v>0</v>
      </c>
      <c r="U975">
        <f t="shared" si="126"/>
        <v>0</v>
      </c>
      <c r="V975">
        <f t="shared" si="127"/>
        <v>0</v>
      </c>
    </row>
    <row r="976" spans="1:22" x14ac:dyDescent="0.3">
      <c r="A976" s="1">
        <f>붙여넣기데이터!A976</f>
        <v>0</v>
      </c>
      <c r="B976">
        <v>0</v>
      </c>
      <c r="C976" s="7">
        <f>템플릿!AO976</f>
        <v>0</v>
      </c>
      <c r="D976" s="7">
        <f>템플릿!CE976</f>
        <v>0</v>
      </c>
      <c r="E976" s="7" t="e">
        <f t="shared" si="120"/>
        <v>#DIV/0!</v>
      </c>
      <c r="F976" s="7">
        <f>템플릿!CF976</f>
        <v>0</v>
      </c>
      <c r="G976" s="7">
        <f>템플릿!CG976</f>
        <v>0</v>
      </c>
      <c r="H976" s="7" t="e">
        <f t="shared" si="121"/>
        <v>#DIV/0!</v>
      </c>
      <c r="I976" s="7">
        <f>템플릿!CD976</f>
        <v>0</v>
      </c>
      <c r="J976" s="7">
        <f>템플릿!AT976</f>
        <v>0</v>
      </c>
      <c r="K976" s="7">
        <f>템플릿!AW976</f>
        <v>0</v>
      </c>
      <c r="L976" s="7">
        <f>템플릿!AZ976</f>
        <v>0</v>
      </c>
      <c r="M976" s="7">
        <f t="shared" si="122"/>
        <v>0</v>
      </c>
      <c r="N976" s="7">
        <f t="shared" si="123"/>
        <v>0</v>
      </c>
      <c r="O976">
        <f>템플릿!BR976</f>
        <v>0</v>
      </c>
      <c r="P976">
        <f>템플릿!CH976</f>
        <v>0</v>
      </c>
      <c r="Q976" t="e">
        <f t="shared" si="124"/>
        <v>#DIV/0!</v>
      </c>
      <c r="R976">
        <f>템플릿!CI976</f>
        <v>0</v>
      </c>
      <c r="S976" t="e">
        <f t="shared" si="125"/>
        <v>#DIV/0!</v>
      </c>
      <c r="T976">
        <f>템플릿!CA976</f>
        <v>0</v>
      </c>
      <c r="U976">
        <f t="shared" si="126"/>
        <v>0</v>
      </c>
      <c r="V976">
        <f t="shared" si="127"/>
        <v>0</v>
      </c>
    </row>
    <row r="977" spans="1:22" x14ac:dyDescent="0.3">
      <c r="A977" s="1">
        <f>붙여넣기데이터!A977</f>
        <v>0</v>
      </c>
      <c r="B977">
        <v>0</v>
      </c>
      <c r="C977" s="7">
        <f>템플릿!AO977</f>
        <v>0</v>
      </c>
      <c r="D977" s="7">
        <f>템플릿!CE977</f>
        <v>0</v>
      </c>
      <c r="E977" s="7" t="e">
        <f t="shared" si="120"/>
        <v>#DIV/0!</v>
      </c>
      <c r="F977" s="7">
        <f>템플릿!CF977</f>
        <v>0</v>
      </c>
      <c r="G977" s="7">
        <f>템플릿!CG977</f>
        <v>0</v>
      </c>
      <c r="H977" s="7" t="e">
        <f t="shared" si="121"/>
        <v>#DIV/0!</v>
      </c>
      <c r="I977" s="7">
        <f>템플릿!CD977</f>
        <v>0</v>
      </c>
      <c r="J977" s="7">
        <f>템플릿!AT977</f>
        <v>0</v>
      </c>
      <c r="K977" s="7">
        <f>템플릿!AW977</f>
        <v>0</v>
      </c>
      <c r="L977" s="7">
        <f>템플릿!AZ977</f>
        <v>0</v>
      </c>
      <c r="M977" s="7">
        <f t="shared" si="122"/>
        <v>0</v>
      </c>
      <c r="N977" s="7">
        <f t="shared" si="123"/>
        <v>0</v>
      </c>
      <c r="O977">
        <f>템플릿!BR977</f>
        <v>0</v>
      </c>
      <c r="P977">
        <f>템플릿!CH977</f>
        <v>0</v>
      </c>
      <c r="Q977" t="e">
        <f t="shared" si="124"/>
        <v>#DIV/0!</v>
      </c>
      <c r="R977">
        <f>템플릿!CI977</f>
        <v>0</v>
      </c>
      <c r="S977" t="e">
        <f t="shared" si="125"/>
        <v>#DIV/0!</v>
      </c>
      <c r="T977">
        <f>템플릿!CA977</f>
        <v>0</v>
      </c>
      <c r="U977">
        <f t="shared" si="126"/>
        <v>0</v>
      </c>
      <c r="V977">
        <f t="shared" si="127"/>
        <v>0</v>
      </c>
    </row>
    <row r="978" spans="1:22" x14ac:dyDescent="0.3">
      <c r="A978" s="1">
        <f>붙여넣기데이터!A978</f>
        <v>0</v>
      </c>
      <c r="B978">
        <v>0</v>
      </c>
      <c r="C978" s="7">
        <f>템플릿!AO978</f>
        <v>0</v>
      </c>
      <c r="D978" s="7">
        <f>템플릿!CE978</f>
        <v>0</v>
      </c>
      <c r="E978" s="7" t="e">
        <f t="shared" si="120"/>
        <v>#DIV/0!</v>
      </c>
      <c r="F978" s="7">
        <f>템플릿!CF978</f>
        <v>0</v>
      </c>
      <c r="G978" s="7">
        <f>템플릿!CG978</f>
        <v>0</v>
      </c>
      <c r="H978" s="7" t="e">
        <f t="shared" si="121"/>
        <v>#DIV/0!</v>
      </c>
      <c r="I978" s="7">
        <f>템플릿!CD978</f>
        <v>0</v>
      </c>
      <c r="J978" s="7">
        <f>템플릿!AT978</f>
        <v>0</v>
      </c>
      <c r="K978" s="7">
        <f>템플릿!AW978</f>
        <v>0</v>
      </c>
      <c r="L978" s="7">
        <f>템플릿!AZ978</f>
        <v>0</v>
      </c>
      <c r="M978" s="7">
        <f t="shared" si="122"/>
        <v>0</v>
      </c>
      <c r="N978" s="7">
        <f t="shared" si="123"/>
        <v>0</v>
      </c>
      <c r="O978">
        <f>템플릿!BR978</f>
        <v>0</v>
      </c>
      <c r="P978">
        <f>템플릿!CH978</f>
        <v>0</v>
      </c>
      <c r="Q978" t="e">
        <f t="shared" si="124"/>
        <v>#DIV/0!</v>
      </c>
      <c r="R978">
        <f>템플릿!CI978</f>
        <v>0</v>
      </c>
      <c r="S978" t="e">
        <f t="shared" si="125"/>
        <v>#DIV/0!</v>
      </c>
      <c r="T978">
        <f>템플릿!CA978</f>
        <v>0</v>
      </c>
      <c r="U978">
        <f t="shared" si="126"/>
        <v>0</v>
      </c>
      <c r="V978">
        <f t="shared" si="127"/>
        <v>0</v>
      </c>
    </row>
    <row r="979" spans="1:22" x14ac:dyDescent="0.3">
      <c r="A979" s="1">
        <f>붙여넣기데이터!A979</f>
        <v>0</v>
      </c>
      <c r="B979">
        <v>0</v>
      </c>
      <c r="C979" s="7">
        <f>템플릿!AO979</f>
        <v>0</v>
      </c>
      <c r="D979" s="7">
        <f>템플릿!CE979</f>
        <v>0</v>
      </c>
      <c r="E979" s="7" t="e">
        <f t="shared" si="120"/>
        <v>#DIV/0!</v>
      </c>
      <c r="F979" s="7">
        <f>템플릿!CF979</f>
        <v>0</v>
      </c>
      <c r="G979" s="7">
        <f>템플릿!CG979</f>
        <v>0</v>
      </c>
      <c r="H979" s="7" t="e">
        <f t="shared" si="121"/>
        <v>#DIV/0!</v>
      </c>
      <c r="I979" s="7">
        <f>템플릿!CD979</f>
        <v>0</v>
      </c>
      <c r="J979" s="7">
        <f>템플릿!AT979</f>
        <v>0</v>
      </c>
      <c r="K979" s="7">
        <f>템플릿!AW979</f>
        <v>0</v>
      </c>
      <c r="L979" s="7">
        <f>템플릿!AZ979</f>
        <v>0</v>
      </c>
      <c r="M979" s="7">
        <f t="shared" si="122"/>
        <v>0</v>
      </c>
      <c r="N979" s="7">
        <f t="shared" si="123"/>
        <v>0</v>
      </c>
      <c r="O979">
        <f>템플릿!BR979</f>
        <v>0</v>
      </c>
      <c r="P979">
        <f>템플릿!CH979</f>
        <v>0</v>
      </c>
      <c r="Q979" t="e">
        <f t="shared" si="124"/>
        <v>#DIV/0!</v>
      </c>
      <c r="R979">
        <f>템플릿!CI979</f>
        <v>0</v>
      </c>
      <c r="S979" t="e">
        <f t="shared" si="125"/>
        <v>#DIV/0!</v>
      </c>
      <c r="T979">
        <f>템플릿!CA979</f>
        <v>0</v>
      </c>
      <c r="U979">
        <f t="shared" si="126"/>
        <v>0</v>
      </c>
      <c r="V979">
        <f t="shared" si="127"/>
        <v>0</v>
      </c>
    </row>
    <row r="980" spans="1:22" x14ac:dyDescent="0.3">
      <c r="A980" s="1">
        <f>붙여넣기데이터!A980</f>
        <v>0</v>
      </c>
      <c r="B980">
        <v>0</v>
      </c>
      <c r="C980" s="7">
        <f>템플릿!AO980</f>
        <v>0</v>
      </c>
      <c r="D980" s="7">
        <f>템플릿!CE980</f>
        <v>0</v>
      </c>
      <c r="E980" s="7" t="e">
        <f t="shared" si="120"/>
        <v>#DIV/0!</v>
      </c>
      <c r="F980" s="7">
        <f>템플릿!CF980</f>
        <v>0</v>
      </c>
      <c r="G980" s="7">
        <f>템플릿!CG980</f>
        <v>0</v>
      </c>
      <c r="H980" s="7" t="e">
        <f t="shared" si="121"/>
        <v>#DIV/0!</v>
      </c>
      <c r="I980" s="7">
        <f>템플릿!CD980</f>
        <v>0</v>
      </c>
      <c r="J980" s="7">
        <f>템플릿!AT980</f>
        <v>0</v>
      </c>
      <c r="K980" s="7">
        <f>템플릿!AW980</f>
        <v>0</v>
      </c>
      <c r="L980" s="7">
        <f>템플릿!AZ980</f>
        <v>0</v>
      </c>
      <c r="M980" s="7">
        <f t="shared" si="122"/>
        <v>0</v>
      </c>
      <c r="N980" s="7">
        <f t="shared" si="123"/>
        <v>0</v>
      </c>
      <c r="O980">
        <f>템플릿!BR980</f>
        <v>0</v>
      </c>
      <c r="P980">
        <f>템플릿!CH980</f>
        <v>0</v>
      </c>
      <c r="Q980" t="e">
        <f t="shared" si="124"/>
        <v>#DIV/0!</v>
      </c>
      <c r="R980">
        <f>템플릿!CI980</f>
        <v>0</v>
      </c>
      <c r="S980" t="e">
        <f t="shared" si="125"/>
        <v>#DIV/0!</v>
      </c>
      <c r="T980">
        <f>템플릿!CA980</f>
        <v>0</v>
      </c>
      <c r="U980">
        <f t="shared" si="126"/>
        <v>0</v>
      </c>
      <c r="V980">
        <f t="shared" si="127"/>
        <v>0</v>
      </c>
    </row>
    <row r="981" spans="1:22" x14ac:dyDescent="0.3">
      <c r="A981" s="1">
        <f>붙여넣기데이터!A981</f>
        <v>0</v>
      </c>
      <c r="B981">
        <v>0</v>
      </c>
      <c r="C981" s="7">
        <f>템플릿!AO981</f>
        <v>0</v>
      </c>
      <c r="D981" s="7">
        <f>템플릿!CE981</f>
        <v>0</v>
      </c>
      <c r="E981" s="7" t="e">
        <f t="shared" si="120"/>
        <v>#DIV/0!</v>
      </c>
      <c r="F981" s="7">
        <f>템플릿!CF981</f>
        <v>0</v>
      </c>
      <c r="G981" s="7">
        <f>템플릿!CG981</f>
        <v>0</v>
      </c>
      <c r="H981" s="7" t="e">
        <f t="shared" si="121"/>
        <v>#DIV/0!</v>
      </c>
      <c r="I981" s="7">
        <f>템플릿!CD981</f>
        <v>0</v>
      </c>
      <c r="J981" s="7">
        <f>템플릿!AT981</f>
        <v>0</v>
      </c>
      <c r="K981" s="7">
        <f>템플릿!AW981</f>
        <v>0</v>
      </c>
      <c r="L981" s="7">
        <f>템플릿!AZ981</f>
        <v>0</v>
      </c>
      <c r="M981" s="7">
        <f t="shared" si="122"/>
        <v>0</v>
      </c>
      <c r="N981" s="7">
        <f t="shared" si="123"/>
        <v>0</v>
      </c>
      <c r="O981">
        <f>템플릿!BR981</f>
        <v>0</v>
      </c>
      <c r="P981">
        <f>템플릿!CH981</f>
        <v>0</v>
      </c>
      <c r="Q981" t="e">
        <f t="shared" si="124"/>
        <v>#DIV/0!</v>
      </c>
      <c r="R981">
        <f>템플릿!CI981</f>
        <v>0</v>
      </c>
      <c r="S981" t="e">
        <f t="shared" si="125"/>
        <v>#DIV/0!</v>
      </c>
      <c r="T981">
        <f>템플릿!CA981</f>
        <v>0</v>
      </c>
      <c r="U981">
        <f t="shared" si="126"/>
        <v>0</v>
      </c>
      <c r="V981">
        <f t="shared" si="127"/>
        <v>0</v>
      </c>
    </row>
    <row r="982" spans="1:22" x14ac:dyDescent="0.3">
      <c r="A982" s="1">
        <f>붙여넣기데이터!A982</f>
        <v>0</v>
      </c>
      <c r="B982">
        <v>0</v>
      </c>
      <c r="C982" s="7">
        <f>템플릿!AO982</f>
        <v>0</v>
      </c>
      <c r="D982" s="7">
        <f>템플릿!CE982</f>
        <v>0</v>
      </c>
      <c r="E982" s="7" t="e">
        <f t="shared" si="120"/>
        <v>#DIV/0!</v>
      </c>
      <c r="F982" s="7">
        <f>템플릿!CF982</f>
        <v>0</v>
      </c>
      <c r="G982" s="7">
        <f>템플릿!CG982</f>
        <v>0</v>
      </c>
      <c r="H982" s="7" t="e">
        <f t="shared" si="121"/>
        <v>#DIV/0!</v>
      </c>
      <c r="I982" s="7">
        <f>템플릿!CD982</f>
        <v>0</v>
      </c>
      <c r="J982" s="7">
        <f>템플릿!AT982</f>
        <v>0</v>
      </c>
      <c r="K982" s="7">
        <f>템플릿!AW982</f>
        <v>0</v>
      </c>
      <c r="L982" s="7">
        <f>템플릿!AZ982</f>
        <v>0</v>
      </c>
      <c r="M982" s="7">
        <f t="shared" si="122"/>
        <v>0</v>
      </c>
      <c r="N982" s="7">
        <f t="shared" si="123"/>
        <v>0</v>
      </c>
      <c r="O982">
        <f>템플릿!BR982</f>
        <v>0</v>
      </c>
      <c r="P982">
        <f>템플릿!CH982</f>
        <v>0</v>
      </c>
      <c r="Q982" t="e">
        <f t="shared" si="124"/>
        <v>#DIV/0!</v>
      </c>
      <c r="R982">
        <f>템플릿!CI982</f>
        <v>0</v>
      </c>
      <c r="S982" t="e">
        <f t="shared" si="125"/>
        <v>#DIV/0!</v>
      </c>
      <c r="T982">
        <f>템플릿!CA982</f>
        <v>0</v>
      </c>
      <c r="U982">
        <f t="shared" si="126"/>
        <v>0</v>
      </c>
      <c r="V982">
        <f t="shared" si="127"/>
        <v>0</v>
      </c>
    </row>
    <row r="983" spans="1:22" x14ac:dyDescent="0.3">
      <c r="A983" s="1">
        <f>붙여넣기데이터!A983</f>
        <v>0</v>
      </c>
      <c r="B983">
        <v>0</v>
      </c>
      <c r="C983" s="7">
        <f>템플릿!AO983</f>
        <v>0</v>
      </c>
      <c r="D983" s="7">
        <f>템플릿!CE983</f>
        <v>0</v>
      </c>
      <c r="E983" s="7" t="e">
        <f t="shared" si="120"/>
        <v>#DIV/0!</v>
      </c>
      <c r="F983" s="7">
        <f>템플릿!CF983</f>
        <v>0</v>
      </c>
      <c r="G983" s="7">
        <f>템플릿!CG983</f>
        <v>0</v>
      </c>
      <c r="H983" s="7" t="e">
        <f t="shared" si="121"/>
        <v>#DIV/0!</v>
      </c>
      <c r="I983" s="7">
        <f>템플릿!CD983</f>
        <v>0</v>
      </c>
      <c r="J983" s="7">
        <f>템플릿!AT983</f>
        <v>0</v>
      </c>
      <c r="K983" s="7">
        <f>템플릿!AW983</f>
        <v>0</v>
      </c>
      <c r="L983" s="7">
        <f>템플릿!AZ983</f>
        <v>0</v>
      </c>
      <c r="M983" s="7">
        <f t="shared" si="122"/>
        <v>0</v>
      </c>
      <c r="N983" s="7">
        <f t="shared" si="123"/>
        <v>0</v>
      </c>
      <c r="O983">
        <f>템플릿!BR983</f>
        <v>0</v>
      </c>
      <c r="P983">
        <f>템플릿!CH983</f>
        <v>0</v>
      </c>
      <c r="Q983" t="e">
        <f t="shared" si="124"/>
        <v>#DIV/0!</v>
      </c>
      <c r="R983">
        <f>템플릿!CI983</f>
        <v>0</v>
      </c>
      <c r="S983" t="e">
        <f t="shared" si="125"/>
        <v>#DIV/0!</v>
      </c>
      <c r="T983">
        <f>템플릿!CA983</f>
        <v>0</v>
      </c>
      <c r="U983">
        <f t="shared" si="126"/>
        <v>0</v>
      </c>
      <c r="V983">
        <f t="shared" si="127"/>
        <v>0</v>
      </c>
    </row>
    <row r="984" spans="1:22" x14ac:dyDescent="0.3">
      <c r="A984" s="1">
        <f>붙여넣기데이터!A984</f>
        <v>0</v>
      </c>
      <c r="B984">
        <v>0</v>
      </c>
      <c r="C984" s="7">
        <f>템플릿!AO984</f>
        <v>0</v>
      </c>
      <c r="D984" s="7">
        <f>템플릿!CE984</f>
        <v>0</v>
      </c>
      <c r="E984" s="7" t="e">
        <f t="shared" si="120"/>
        <v>#DIV/0!</v>
      </c>
      <c r="F984" s="7">
        <f>템플릿!CF984</f>
        <v>0</v>
      </c>
      <c r="G984" s="7">
        <f>템플릿!CG984</f>
        <v>0</v>
      </c>
      <c r="H984" s="7" t="e">
        <f t="shared" si="121"/>
        <v>#DIV/0!</v>
      </c>
      <c r="I984" s="7">
        <f>템플릿!CD984</f>
        <v>0</v>
      </c>
      <c r="J984" s="7">
        <f>템플릿!AT984</f>
        <v>0</v>
      </c>
      <c r="K984" s="7">
        <f>템플릿!AW984</f>
        <v>0</v>
      </c>
      <c r="L984" s="7">
        <f>템플릿!AZ984</f>
        <v>0</v>
      </c>
      <c r="M984" s="7">
        <f t="shared" si="122"/>
        <v>0</v>
      </c>
      <c r="N984" s="7">
        <f t="shared" si="123"/>
        <v>0</v>
      </c>
      <c r="O984">
        <f>템플릿!BR984</f>
        <v>0</v>
      </c>
      <c r="P984">
        <f>템플릿!CH984</f>
        <v>0</v>
      </c>
      <c r="Q984" t="e">
        <f t="shared" si="124"/>
        <v>#DIV/0!</v>
      </c>
      <c r="R984">
        <f>템플릿!CI984</f>
        <v>0</v>
      </c>
      <c r="S984" t="e">
        <f t="shared" si="125"/>
        <v>#DIV/0!</v>
      </c>
      <c r="T984">
        <f>템플릿!CA984</f>
        <v>0</v>
      </c>
      <c r="U984">
        <f t="shared" si="126"/>
        <v>0</v>
      </c>
      <c r="V984">
        <f t="shared" si="127"/>
        <v>0</v>
      </c>
    </row>
    <row r="985" spans="1:22" x14ac:dyDescent="0.3">
      <c r="A985" s="1">
        <f>붙여넣기데이터!A985</f>
        <v>0</v>
      </c>
      <c r="B985">
        <v>0</v>
      </c>
      <c r="C985" s="7">
        <f>템플릿!AO985</f>
        <v>0</v>
      </c>
      <c r="D985" s="7">
        <f>템플릿!CE985</f>
        <v>0</v>
      </c>
      <c r="E985" s="7" t="e">
        <f t="shared" si="120"/>
        <v>#DIV/0!</v>
      </c>
      <c r="F985" s="7">
        <f>템플릿!CF985</f>
        <v>0</v>
      </c>
      <c r="G985" s="7">
        <f>템플릿!CG985</f>
        <v>0</v>
      </c>
      <c r="H985" s="7" t="e">
        <f t="shared" si="121"/>
        <v>#DIV/0!</v>
      </c>
      <c r="I985" s="7">
        <f>템플릿!CD985</f>
        <v>0</v>
      </c>
      <c r="J985" s="7">
        <f>템플릿!AT985</f>
        <v>0</v>
      </c>
      <c r="K985" s="7">
        <f>템플릿!AW985</f>
        <v>0</v>
      </c>
      <c r="L985" s="7">
        <f>템플릿!AZ985</f>
        <v>0</v>
      </c>
      <c r="M985" s="7">
        <f t="shared" si="122"/>
        <v>0</v>
      </c>
      <c r="N985" s="7">
        <f t="shared" si="123"/>
        <v>0</v>
      </c>
      <c r="O985">
        <f>템플릿!BR985</f>
        <v>0</v>
      </c>
      <c r="P985">
        <f>템플릿!CH985</f>
        <v>0</v>
      </c>
      <c r="Q985" t="e">
        <f t="shared" si="124"/>
        <v>#DIV/0!</v>
      </c>
      <c r="R985">
        <f>템플릿!CI985</f>
        <v>0</v>
      </c>
      <c r="S985" t="e">
        <f t="shared" si="125"/>
        <v>#DIV/0!</v>
      </c>
      <c r="T985">
        <f>템플릿!CA985</f>
        <v>0</v>
      </c>
      <c r="U985">
        <f t="shared" si="126"/>
        <v>0</v>
      </c>
      <c r="V985">
        <f t="shared" si="127"/>
        <v>0</v>
      </c>
    </row>
    <row r="986" spans="1:22" x14ac:dyDescent="0.3">
      <c r="A986" s="1">
        <f>붙여넣기데이터!A986</f>
        <v>0</v>
      </c>
      <c r="B986">
        <v>0</v>
      </c>
      <c r="C986" s="7">
        <f>템플릿!AO986</f>
        <v>0</v>
      </c>
      <c r="D986" s="7">
        <f>템플릿!CE986</f>
        <v>0</v>
      </c>
      <c r="E986" s="7" t="e">
        <f t="shared" si="120"/>
        <v>#DIV/0!</v>
      </c>
      <c r="F986" s="7">
        <f>템플릿!CF986</f>
        <v>0</v>
      </c>
      <c r="G986" s="7">
        <f>템플릿!CG986</f>
        <v>0</v>
      </c>
      <c r="H986" s="7" t="e">
        <f t="shared" si="121"/>
        <v>#DIV/0!</v>
      </c>
      <c r="I986" s="7">
        <f>템플릿!CD986</f>
        <v>0</v>
      </c>
      <c r="J986" s="7">
        <f>템플릿!AT986</f>
        <v>0</v>
      </c>
      <c r="K986" s="7">
        <f>템플릿!AW986</f>
        <v>0</v>
      </c>
      <c r="L986" s="7">
        <f>템플릿!AZ986</f>
        <v>0</v>
      </c>
      <c r="M986" s="7">
        <f t="shared" si="122"/>
        <v>0</v>
      </c>
      <c r="N986" s="7">
        <f t="shared" si="123"/>
        <v>0</v>
      </c>
      <c r="O986">
        <f>템플릿!BR986</f>
        <v>0</v>
      </c>
      <c r="P986">
        <f>템플릿!CH986</f>
        <v>0</v>
      </c>
      <c r="Q986" t="e">
        <f t="shared" si="124"/>
        <v>#DIV/0!</v>
      </c>
      <c r="R986">
        <f>템플릿!CI986</f>
        <v>0</v>
      </c>
      <c r="S986" t="e">
        <f t="shared" si="125"/>
        <v>#DIV/0!</v>
      </c>
      <c r="T986">
        <f>템플릿!CA986</f>
        <v>0</v>
      </c>
      <c r="U986">
        <f t="shared" si="126"/>
        <v>0</v>
      </c>
      <c r="V986">
        <f t="shared" si="127"/>
        <v>0</v>
      </c>
    </row>
    <row r="987" spans="1:22" x14ac:dyDescent="0.3">
      <c r="A987" s="1">
        <f>붙여넣기데이터!A987</f>
        <v>0</v>
      </c>
      <c r="B987">
        <v>0</v>
      </c>
      <c r="C987" s="7">
        <f>템플릿!AO987</f>
        <v>0</v>
      </c>
      <c r="D987" s="7">
        <f>템플릿!CE987</f>
        <v>0</v>
      </c>
      <c r="E987" s="7" t="e">
        <f t="shared" si="120"/>
        <v>#DIV/0!</v>
      </c>
      <c r="F987" s="7">
        <f>템플릿!CF987</f>
        <v>0</v>
      </c>
      <c r="G987" s="7">
        <f>템플릿!CG987</f>
        <v>0</v>
      </c>
      <c r="H987" s="7" t="e">
        <f t="shared" si="121"/>
        <v>#DIV/0!</v>
      </c>
      <c r="I987" s="7">
        <f>템플릿!CD987</f>
        <v>0</v>
      </c>
      <c r="J987" s="7">
        <f>템플릿!AT987</f>
        <v>0</v>
      </c>
      <c r="K987" s="7">
        <f>템플릿!AW987</f>
        <v>0</v>
      </c>
      <c r="L987" s="7">
        <f>템플릿!AZ987</f>
        <v>0</v>
      </c>
      <c r="M987" s="7">
        <f t="shared" si="122"/>
        <v>0</v>
      </c>
      <c r="N987" s="7">
        <f t="shared" si="123"/>
        <v>0</v>
      </c>
      <c r="O987">
        <f>템플릿!BR987</f>
        <v>0</v>
      </c>
      <c r="P987">
        <f>템플릿!CH987</f>
        <v>0</v>
      </c>
      <c r="Q987" t="e">
        <f t="shared" si="124"/>
        <v>#DIV/0!</v>
      </c>
      <c r="R987">
        <f>템플릿!CI987</f>
        <v>0</v>
      </c>
      <c r="S987" t="e">
        <f t="shared" si="125"/>
        <v>#DIV/0!</v>
      </c>
      <c r="T987">
        <f>템플릿!CA987</f>
        <v>0</v>
      </c>
      <c r="U987">
        <f t="shared" si="126"/>
        <v>0</v>
      </c>
      <c r="V987">
        <f t="shared" si="127"/>
        <v>0</v>
      </c>
    </row>
    <row r="988" spans="1:22" x14ac:dyDescent="0.3">
      <c r="A988" s="1">
        <f>붙여넣기데이터!A988</f>
        <v>0</v>
      </c>
      <c r="B988">
        <v>0</v>
      </c>
      <c r="C988" s="7">
        <f>템플릿!AO988</f>
        <v>0</v>
      </c>
      <c r="D988" s="7">
        <f>템플릿!CE988</f>
        <v>0</v>
      </c>
      <c r="E988" s="7" t="e">
        <f t="shared" si="120"/>
        <v>#DIV/0!</v>
      </c>
      <c r="F988" s="7">
        <f>템플릿!CF988</f>
        <v>0</v>
      </c>
      <c r="G988" s="7">
        <f>템플릿!CG988</f>
        <v>0</v>
      </c>
      <c r="H988" s="7" t="e">
        <f t="shared" si="121"/>
        <v>#DIV/0!</v>
      </c>
      <c r="I988" s="7">
        <f>템플릿!CD988</f>
        <v>0</v>
      </c>
      <c r="J988" s="7">
        <f>템플릿!AT988</f>
        <v>0</v>
      </c>
      <c r="K988" s="7">
        <f>템플릿!AW988</f>
        <v>0</v>
      </c>
      <c r="L988" s="7">
        <f>템플릿!AZ988</f>
        <v>0</v>
      </c>
      <c r="M988" s="7">
        <f t="shared" si="122"/>
        <v>0</v>
      </c>
      <c r="N988" s="7">
        <f t="shared" si="123"/>
        <v>0</v>
      </c>
      <c r="O988">
        <f>템플릿!BR988</f>
        <v>0</v>
      </c>
      <c r="P988">
        <f>템플릿!CH988</f>
        <v>0</v>
      </c>
      <c r="Q988" t="e">
        <f t="shared" si="124"/>
        <v>#DIV/0!</v>
      </c>
      <c r="R988">
        <f>템플릿!CI988</f>
        <v>0</v>
      </c>
      <c r="S988" t="e">
        <f t="shared" si="125"/>
        <v>#DIV/0!</v>
      </c>
      <c r="T988">
        <f>템플릿!CA988</f>
        <v>0</v>
      </c>
      <c r="U988">
        <f t="shared" si="126"/>
        <v>0</v>
      </c>
      <c r="V988">
        <f t="shared" si="127"/>
        <v>0</v>
      </c>
    </row>
    <row r="989" spans="1:22" x14ac:dyDescent="0.3">
      <c r="A989" s="1">
        <f>붙여넣기데이터!A989</f>
        <v>0</v>
      </c>
      <c r="B989">
        <v>0</v>
      </c>
      <c r="C989" s="7">
        <f>템플릿!AO989</f>
        <v>0</v>
      </c>
      <c r="D989" s="7">
        <f>템플릿!CE989</f>
        <v>0</v>
      </c>
      <c r="E989" s="7" t="e">
        <f t="shared" si="120"/>
        <v>#DIV/0!</v>
      </c>
      <c r="F989" s="7">
        <f>템플릿!CF989</f>
        <v>0</v>
      </c>
      <c r="G989" s="7">
        <f>템플릿!CG989</f>
        <v>0</v>
      </c>
      <c r="H989" s="7" t="e">
        <f t="shared" si="121"/>
        <v>#DIV/0!</v>
      </c>
      <c r="I989" s="7">
        <f>템플릿!CD989</f>
        <v>0</v>
      </c>
      <c r="J989" s="7">
        <f>템플릿!AT989</f>
        <v>0</v>
      </c>
      <c r="K989" s="7">
        <f>템플릿!AW989</f>
        <v>0</v>
      </c>
      <c r="L989" s="7">
        <f>템플릿!AZ989</f>
        <v>0</v>
      </c>
      <c r="M989" s="7">
        <f t="shared" si="122"/>
        <v>0</v>
      </c>
      <c r="N989" s="7">
        <f t="shared" si="123"/>
        <v>0</v>
      </c>
      <c r="O989">
        <f>템플릿!BR989</f>
        <v>0</v>
      </c>
      <c r="P989">
        <f>템플릿!CH989</f>
        <v>0</v>
      </c>
      <c r="Q989" t="e">
        <f t="shared" si="124"/>
        <v>#DIV/0!</v>
      </c>
      <c r="R989">
        <f>템플릿!CI989</f>
        <v>0</v>
      </c>
      <c r="S989" t="e">
        <f t="shared" si="125"/>
        <v>#DIV/0!</v>
      </c>
      <c r="T989">
        <f>템플릿!CA989</f>
        <v>0</v>
      </c>
      <c r="U989">
        <f t="shared" si="126"/>
        <v>0</v>
      </c>
      <c r="V989">
        <f t="shared" si="127"/>
        <v>0</v>
      </c>
    </row>
    <row r="990" spans="1:22" x14ac:dyDescent="0.3">
      <c r="A990" s="1">
        <f>붙여넣기데이터!A990</f>
        <v>0</v>
      </c>
      <c r="B990">
        <v>0</v>
      </c>
      <c r="C990" s="7">
        <f>템플릿!AO990</f>
        <v>0</v>
      </c>
      <c r="D990" s="7">
        <f>템플릿!CE990</f>
        <v>0</v>
      </c>
      <c r="E990" s="7" t="e">
        <f t="shared" si="120"/>
        <v>#DIV/0!</v>
      </c>
      <c r="F990" s="7">
        <f>템플릿!CF990</f>
        <v>0</v>
      </c>
      <c r="G990" s="7">
        <f>템플릿!CG990</f>
        <v>0</v>
      </c>
      <c r="H990" s="7" t="e">
        <f t="shared" si="121"/>
        <v>#DIV/0!</v>
      </c>
      <c r="I990" s="7">
        <f>템플릿!CD990</f>
        <v>0</v>
      </c>
      <c r="J990" s="7">
        <f>템플릿!AT990</f>
        <v>0</v>
      </c>
      <c r="K990" s="7">
        <f>템플릿!AW990</f>
        <v>0</v>
      </c>
      <c r="L990" s="7">
        <f>템플릿!AZ990</f>
        <v>0</v>
      </c>
      <c r="M990" s="7">
        <f t="shared" si="122"/>
        <v>0</v>
      </c>
      <c r="N990" s="7">
        <f t="shared" si="123"/>
        <v>0</v>
      </c>
      <c r="O990">
        <f>템플릿!BR990</f>
        <v>0</v>
      </c>
      <c r="P990">
        <f>템플릿!CH990</f>
        <v>0</v>
      </c>
      <c r="Q990" t="e">
        <f t="shared" si="124"/>
        <v>#DIV/0!</v>
      </c>
      <c r="R990">
        <f>템플릿!CI990</f>
        <v>0</v>
      </c>
      <c r="S990" t="e">
        <f t="shared" si="125"/>
        <v>#DIV/0!</v>
      </c>
      <c r="T990">
        <f>템플릿!CA990</f>
        <v>0</v>
      </c>
      <c r="U990">
        <f t="shared" si="126"/>
        <v>0</v>
      </c>
      <c r="V990">
        <f t="shared" si="127"/>
        <v>0</v>
      </c>
    </row>
    <row r="991" spans="1:22" x14ac:dyDescent="0.3">
      <c r="A991" s="1">
        <f>붙여넣기데이터!A991</f>
        <v>0</v>
      </c>
      <c r="B991">
        <v>0</v>
      </c>
      <c r="C991" s="7">
        <f>템플릿!AO991</f>
        <v>0</v>
      </c>
      <c r="D991" s="7">
        <f>템플릿!CE991</f>
        <v>0</v>
      </c>
      <c r="E991" s="7" t="e">
        <f t="shared" si="120"/>
        <v>#DIV/0!</v>
      </c>
      <c r="F991" s="7">
        <f>템플릿!CF991</f>
        <v>0</v>
      </c>
      <c r="G991" s="7">
        <f>템플릿!CG991</f>
        <v>0</v>
      </c>
      <c r="H991" s="7" t="e">
        <f t="shared" si="121"/>
        <v>#DIV/0!</v>
      </c>
      <c r="I991" s="7">
        <f>템플릿!CD991</f>
        <v>0</v>
      </c>
      <c r="J991" s="7">
        <f>템플릿!AT991</f>
        <v>0</v>
      </c>
      <c r="K991" s="7">
        <f>템플릿!AW991</f>
        <v>0</v>
      </c>
      <c r="L991" s="7">
        <f>템플릿!AZ991</f>
        <v>0</v>
      </c>
      <c r="M991" s="7">
        <f t="shared" si="122"/>
        <v>0</v>
      </c>
      <c r="N991" s="7">
        <f t="shared" si="123"/>
        <v>0</v>
      </c>
      <c r="O991">
        <f>템플릿!BR991</f>
        <v>0</v>
      </c>
      <c r="P991">
        <f>템플릿!CH991</f>
        <v>0</v>
      </c>
      <c r="Q991" t="e">
        <f t="shared" si="124"/>
        <v>#DIV/0!</v>
      </c>
      <c r="R991">
        <f>템플릿!CI991</f>
        <v>0</v>
      </c>
      <c r="S991" t="e">
        <f t="shared" si="125"/>
        <v>#DIV/0!</v>
      </c>
      <c r="T991">
        <f>템플릿!CA991</f>
        <v>0</v>
      </c>
      <c r="U991">
        <f t="shared" si="126"/>
        <v>0</v>
      </c>
      <c r="V991">
        <f t="shared" si="127"/>
        <v>0</v>
      </c>
    </row>
    <row r="992" spans="1:22" x14ac:dyDescent="0.3">
      <c r="A992" s="1">
        <f>붙여넣기데이터!A992</f>
        <v>0</v>
      </c>
      <c r="B992">
        <v>0</v>
      </c>
      <c r="C992" s="7">
        <f>템플릿!AO992</f>
        <v>0</v>
      </c>
      <c r="D992" s="7">
        <f>템플릿!CE992</f>
        <v>0</v>
      </c>
      <c r="E992" s="7" t="e">
        <f t="shared" si="120"/>
        <v>#DIV/0!</v>
      </c>
      <c r="F992" s="7">
        <f>템플릿!CF992</f>
        <v>0</v>
      </c>
      <c r="G992" s="7">
        <f>템플릿!CG992</f>
        <v>0</v>
      </c>
      <c r="H992" s="7" t="e">
        <f t="shared" si="121"/>
        <v>#DIV/0!</v>
      </c>
      <c r="I992" s="7">
        <f>템플릿!CD992</f>
        <v>0</v>
      </c>
      <c r="J992" s="7">
        <f>템플릿!AT992</f>
        <v>0</v>
      </c>
      <c r="K992" s="7">
        <f>템플릿!AW992</f>
        <v>0</v>
      </c>
      <c r="L992" s="7">
        <f>템플릿!AZ992</f>
        <v>0</v>
      </c>
      <c r="M992" s="7">
        <f t="shared" si="122"/>
        <v>0</v>
      </c>
      <c r="N992" s="7">
        <f t="shared" si="123"/>
        <v>0</v>
      </c>
      <c r="O992">
        <f>템플릿!BR992</f>
        <v>0</v>
      </c>
      <c r="P992">
        <f>템플릿!CH992</f>
        <v>0</v>
      </c>
      <c r="Q992" t="e">
        <f t="shared" si="124"/>
        <v>#DIV/0!</v>
      </c>
      <c r="R992">
        <f>템플릿!CI992</f>
        <v>0</v>
      </c>
      <c r="S992" t="e">
        <f t="shared" si="125"/>
        <v>#DIV/0!</v>
      </c>
      <c r="T992">
        <f>템플릿!CA992</f>
        <v>0</v>
      </c>
      <c r="U992">
        <f t="shared" si="126"/>
        <v>0</v>
      </c>
      <c r="V992">
        <f t="shared" si="127"/>
        <v>0</v>
      </c>
    </row>
    <row r="993" spans="1:22" x14ac:dyDescent="0.3">
      <c r="A993" s="1">
        <f>붙여넣기데이터!A993</f>
        <v>0</v>
      </c>
      <c r="B993">
        <v>0</v>
      </c>
      <c r="C993" s="7">
        <f>템플릿!AO993</f>
        <v>0</v>
      </c>
      <c r="D993" s="7">
        <f>템플릿!CE993</f>
        <v>0</v>
      </c>
      <c r="E993" s="7" t="e">
        <f t="shared" si="120"/>
        <v>#DIV/0!</v>
      </c>
      <c r="F993" s="7">
        <f>템플릿!CF993</f>
        <v>0</v>
      </c>
      <c r="G993" s="7">
        <f>템플릿!CG993</f>
        <v>0</v>
      </c>
      <c r="H993" s="7" t="e">
        <f t="shared" si="121"/>
        <v>#DIV/0!</v>
      </c>
      <c r="I993" s="7">
        <f>템플릿!CD993</f>
        <v>0</v>
      </c>
      <c r="J993" s="7">
        <f>템플릿!AT993</f>
        <v>0</v>
      </c>
      <c r="K993" s="7">
        <f>템플릿!AW993</f>
        <v>0</v>
      </c>
      <c r="L993" s="7">
        <f>템플릿!AZ993</f>
        <v>0</v>
      </c>
      <c r="M993" s="7">
        <f t="shared" si="122"/>
        <v>0</v>
      </c>
      <c r="N993" s="7">
        <f t="shared" si="123"/>
        <v>0</v>
      </c>
      <c r="O993">
        <f>템플릿!BR993</f>
        <v>0</v>
      </c>
      <c r="P993">
        <f>템플릿!CH993</f>
        <v>0</v>
      </c>
      <c r="Q993" t="e">
        <f t="shared" si="124"/>
        <v>#DIV/0!</v>
      </c>
      <c r="R993">
        <f>템플릿!CI993</f>
        <v>0</v>
      </c>
      <c r="S993" t="e">
        <f t="shared" si="125"/>
        <v>#DIV/0!</v>
      </c>
      <c r="T993">
        <f>템플릿!CA993</f>
        <v>0</v>
      </c>
      <c r="U993">
        <f t="shared" si="126"/>
        <v>0</v>
      </c>
      <c r="V993">
        <f t="shared" si="127"/>
        <v>0</v>
      </c>
    </row>
    <row r="994" spans="1:22" x14ac:dyDescent="0.3">
      <c r="A994" s="1">
        <f>붙여넣기데이터!A994</f>
        <v>0</v>
      </c>
      <c r="B994">
        <v>0</v>
      </c>
      <c r="C994" s="7">
        <f>템플릿!AO994</f>
        <v>0</v>
      </c>
      <c r="D994" s="7">
        <f>템플릿!CE994</f>
        <v>0</v>
      </c>
      <c r="E994" s="7" t="e">
        <f t="shared" si="120"/>
        <v>#DIV/0!</v>
      </c>
      <c r="F994" s="7">
        <f>템플릿!CF994</f>
        <v>0</v>
      </c>
      <c r="G994" s="7">
        <f>템플릿!CG994</f>
        <v>0</v>
      </c>
      <c r="H994" s="7" t="e">
        <f t="shared" si="121"/>
        <v>#DIV/0!</v>
      </c>
      <c r="I994" s="7">
        <f>템플릿!CD994</f>
        <v>0</v>
      </c>
      <c r="J994" s="7">
        <f>템플릿!AT994</f>
        <v>0</v>
      </c>
      <c r="K994" s="7">
        <f>템플릿!AW994</f>
        <v>0</v>
      </c>
      <c r="L994" s="7">
        <f>템플릿!AZ994</f>
        <v>0</v>
      </c>
      <c r="M994" s="7">
        <f t="shared" si="122"/>
        <v>0</v>
      </c>
      <c r="N994" s="7">
        <f t="shared" si="123"/>
        <v>0</v>
      </c>
      <c r="O994">
        <f>템플릿!BR994</f>
        <v>0</v>
      </c>
      <c r="P994">
        <f>템플릿!CH994</f>
        <v>0</v>
      </c>
      <c r="Q994" t="e">
        <f t="shared" si="124"/>
        <v>#DIV/0!</v>
      </c>
      <c r="R994">
        <f>템플릿!CI994</f>
        <v>0</v>
      </c>
      <c r="S994" t="e">
        <f t="shared" si="125"/>
        <v>#DIV/0!</v>
      </c>
      <c r="T994">
        <f>템플릿!CA994</f>
        <v>0</v>
      </c>
      <c r="U994">
        <f t="shared" si="126"/>
        <v>0</v>
      </c>
      <c r="V994">
        <f t="shared" si="127"/>
        <v>0</v>
      </c>
    </row>
    <row r="995" spans="1:22" x14ac:dyDescent="0.3">
      <c r="A995" s="1">
        <f>붙여넣기데이터!A995</f>
        <v>0</v>
      </c>
      <c r="B995">
        <v>0</v>
      </c>
      <c r="C995" s="7">
        <f>템플릿!AO995</f>
        <v>0</v>
      </c>
      <c r="D995" s="7">
        <f>템플릿!CE995</f>
        <v>0</v>
      </c>
      <c r="E995" s="7" t="e">
        <f t="shared" si="120"/>
        <v>#DIV/0!</v>
      </c>
      <c r="F995" s="7">
        <f>템플릿!CF995</f>
        <v>0</v>
      </c>
      <c r="G995" s="7">
        <f>템플릿!CG995</f>
        <v>0</v>
      </c>
      <c r="H995" s="7" t="e">
        <f t="shared" si="121"/>
        <v>#DIV/0!</v>
      </c>
      <c r="I995" s="7">
        <f>템플릿!CD995</f>
        <v>0</v>
      </c>
      <c r="J995" s="7">
        <f>템플릿!AT995</f>
        <v>0</v>
      </c>
      <c r="K995" s="7">
        <f>템플릿!AW995</f>
        <v>0</v>
      </c>
      <c r="L995" s="7">
        <f>템플릿!AZ995</f>
        <v>0</v>
      </c>
      <c r="M995" s="7">
        <f t="shared" si="122"/>
        <v>0</v>
      </c>
      <c r="N995" s="7">
        <f t="shared" si="123"/>
        <v>0</v>
      </c>
      <c r="O995">
        <f>템플릿!BR995</f>
        <v>0</v>
      </c>
      <c r="P995">
        <f>템플릿!CH995</f>
        <v>0</v>
      </c>
      <c r="Q995" t="e">
        <f t="shared" si="124"/>
        <v>#DIV/0!</v>
      </c>
      <c r="R995">
        <f>템플릿!CI995</f>
        <v>0</v>
      </c>
      <c r="S995" t="e">
        <f t="shared" si="125"/>
        <v>#DIV/0!</v>
      </c>
      <c r="T995">
        <f>템플릿!CA995</f>
        <v>0</v>
      </c>
      <c r="U995">
        <f t="shared" si="126"/>
        <v>0</v>
      </c>
      <c r="V995">
        <f t="shared" si="127"/>
        <v>0</v>
      </c>
    </row>
    <row r="996" spans="1:22" x14ac:dyDescent="0.3">
      <c r="A996" s="1">
        <f>붙여넣기데이터!A996</f>
        <v>0</v>
      </c>
      <c r="B996">
        <v>0</v>
      </c>
      <c r="C996" s="7">
        <f>템플릿!AO996</f>
        <v>0</v>
      </c>
      <c r="D996" s="7">
        <f>템플릿!CE996</f>
        <v>0</v>
      </c>
      <c r="E996" s="7" t="e">
        <f t="shared" si="120"/>
        <v>#DIV/0!</v>
      </c>
      <c r="F996" s="7">
        <f>템플릿!CF996</f>
        <v>0</v>
      </c>
      <c r="G996" s="7">
        <f>템플릿!CG996</f>
        <v>0</v>
      </c>
      <c r="H996" s="7" t="e">
        <f t="shared" si="121"/>
        <v>#DIV/0!</v>
      </c>
      <c r="I996" s="7">
        <f>템플릿!CD996</f>
        <v>0</v>
      </c>
      <c r="J996" s="7">
        <f>템플릿!AT996</f>
        <v>0</v>
      </c>
      <c r="K996" s="7">
        <f>템플릿!AW996</f>
        <v>0</v>
      </c>
      <c r="L996" s="7">
        <f>템플릿!AZ996</f>
        <v>0</v>
      </c>
      <c r="M996" s="7">
        <f t="shared" si="122"/>
        <v>0</v>
      </c>
      <c r="N996" s="7">
        <f t="shared" si="123"/>
        <v>0</v>
      </c>
      <c r="O996">
        <f>템플릿!BR996</f>
        <v>0</v>
      </c>
      <c r="P996">
        <f>템플릿!CH996</f>
        <v>0</v>
      </c>
      <c r="Q996" t="e">
        <f t="shared" si="124"/>
        <v>#DIV/0!</v>
      </c>
      <c r="R996">
        <f>템플릿!CI996</f>
        <v>0</v>
      </c>
      <c r="S996" t="e">
        <f t="shared" si="125"/>
        <v>#DIV/0!</v>
      </c>
      <c r="T996">
        <f>템플릿!CA996</f>
        <v>0</v>
      </c>
      <c r="U996">
        <f t="shared" si="126"/>
        <v>0</v>
      </c>
      <c r="V996">
        <f t="shared" si="127"/>
        <v>0</v>
      </c>
    </row>
    <row r="997" spans="1:22" x14ac:dyDescent="0.3">
      <c r="A997" s="1">
        <f>붙여넣기데이터!A997</f>
        <v>0</v>
      </c>
      <c r="B997">
        <v>0</v>
      </c>
      <c r="C997" s="7">
        <f>템플릿!AO997</f>
        <v>0</v>
      </c>
      <c r="D997" s="7">
        <f>템플릿!CE997</f>
        <v>0</v>
      </c>
      <c r="E997" s="7" t="e">
        <f t="shared" si="120"/>
        <v>#DIV/0!</v>
      </c>
      <c r="F997" s="7">
        <f>템플릿!CF997</f>
        <v>0</v>
      </c>
      <c r="G997" s="7">
        <f>템플릿!CG997</f>
        <v>0</v>
      </c>
      <c r="H997" s="7" t="e">
        <f t="shared" si="121"/>
        <v>#DIV/0!</v>
      </c>
      <c r="I997" s="7">
        <f>템플릿!CD997</f>
        <v>0</v>
      </c>
      <c r="J997" s="7">
        <f>템플릿!AT997</f>
        <v>0</v>
      </c>
      <c r="K997" s="7">
        <f>템플릿!AW997</f>
        <v>0</v>
      </c>
      <c r="L997" s="7">
        <f>템플릿!AZ997</f>
        <v>0</v>
      </c>
      <c r="M997" s="7">
        <f t="shared" si="122"/>
        <v>0</v>
      </c>
      <c r="N997" s="7">
        <f t="shared" si="123"/>
        <v>0</v>
      </c>
      <c r="O997">
        <f>템플릿!BR997</f>
        <v>0</v>
      </c>
      <c r="P997">
        <f>템플릿!CH997</f>
        <v>0</v>
      </c>
      <c r="Q997" t="e">
        <f t="shared" si="124"/>
        <v>#DIV/0!</v>
      </c>
      <c r="R997">
        <f>템플릿!CI997</f>
        <v>0</v>
      </c>
      <c r="S997" t="e">
        <f t="shared" si="125"/>
        <v>#DIV/0!</v>
      </c>
      <c r="T997">
        <f>템플릿!CA997</f>
        <v>0</v>
      </c>
      <c r="U997">
        <f t="shared" si="126"/>
        <v>0</v>
      </c>
      <c r="V997">
        <f t="shared" si="127"/>
        <v>0</v>
      </c>
    </row>
    <row r="998" spans="1:22" x14ac:dyDescent="0.3">
      <c r="A998" s="1">
        <f>붙여넣기데이터!A998</f>
        <v>0</v>
      </c>
      <c r="B998">
        <v>0</v>
      </c>
      <c r="C998" s="7">
        <f>템플릿!AO998</f>
        <v>0</v>
      </c>
      <c r="D998" s="7">
        <f>템플릿!CE998</f>
        <v>0</v>
      </c>
      <c r="E998" s="7" t="e">
        <f t="shared" si="120"/>
        <v>#DIV/0!</v>
      </c>
      <c r="F998" s="7">
        <f>템플릿!CF998</f>
        <v>0</v>
      </c>
      <c r="G998" s="7">
        <f>템플릿!CG998</f>
        <v>0</v>
      </c>
      <c r="H998" s="7" t="e">
        <f t="shared" si="121"/>
        <v>#DIV/0!</v>
      </c>
      <c r="I998" s="7">
        <f>템플릿!CD998</f>
        <v>0</v>
      </c>
      <c r="J998" s="7">
        <f>템플릿!AT998</f>
        <v>0</v>
      </c>
      <c r="K998" s="7">
        <f>템플릿!AW998</f>
        <v>0</v>
      </c>
      <c r="L998" s="7">
        <f>템플릿!AZ998</f>
        <v>0</v>
      </c>
      <c r="M998" s="7">
        <f t="shared" si="122"/>
        <v>0</v>
      </c>
      <c r="N998" s="7">
        <f t="shared" si="123"/>
        <v>0</v>
      </c>
      <c r="O998">
        <f>템플릿!BR998</f>
        <v>0</v>
      </c>
      <c r="P998">
        <f>템플릿!CH998</f>
        <v>0</v>
      </c>
      <c r="Q998" t="e">
        <f t="shared" si="124"/>
        <v>#DIV/0!</v>
      </c>
      <c r="R998">
        <f>템플릿!CI998</f>
        <v>0</v>
      </c>
      <c r="S998" t="e">
        <f t="shared" si="125"/>
        <v>#DIV/0!</v>
      </c>
      <c r="T998">
        <f>템플릿!CA998</f>
        <v>0</v>
      </c>
      <c r="U998">
        <f t="shared" si="126"/>
        <v>0</v>
      </c>
      <c r="V998">
        <f t="shared" si="127"/>
        <v>0</v>
      </c>
    </row>
    <row r="999" spans="1:22" x14ac:dyDescent="0.3">
      <c r="A999" s="1">
        <f>붙여넣기데이터!A999</f>
        <v>0</v>
      </c>
      <c r="B999">
        <v>0</v>
      </c>
      <c r="C999" s="7">
        <f>템플릿!AO999</f>
        <v>0</v>
      </c>
      <c r="D999" s="7">
        <f>템플릿!CE999</f>
        <v>0</v>
      </c>
      <c r="E999" s="7" t="e">
        <f t="shared" si="120"/>
        <v>#DIV/0!</v>
      </c>
      <c r="F999" s="7">
        <f>템플릿!CF999</f>
        <v>0</v>
      </c>
      <c r="G999" s="7">
        <f>템플릿!CG999</f>
        <v>0</v>
      </c>
      <c r="H999" s="7" t="e">
        <f t="shared" si="121"/>
        <v>#DIV/0!</v>
      </c>
      <c r="I999" s="7">
        <f>템플릿!CD999</f>
        <v>0</v>
      </c>
      <c r="J999" s="7">
        <f>템플릿!AT999</f>
        <v>0</v>
      </c>
      <c r="K999" s="7">
        <f>템플릿!AW999</f>
        <v>0</v>
      </c>
      <c r="L999" s="7">
        <f>템플릿!AZ999</f>
        <v>0</v>
      </c>
      <c r="M999" s="7">
        <f t="shared" si="122"/>
        <v>0</v>
      </c>
      <c r="N999" s="7">
        <f t="shared" si="123"/>
        <v>0</v>
      </c>
      <c r="O999">
        <f>템플릿!BR999</f>
        <v>0</v>
      </c>
      <c r="P999">
        <f>템플릿!CH999</f>
        <v>0</v>
      </c>
      <c r="Q999" t="e">
        <f t="shared" si="124"/>
        <v>#DIV/0!</v>
      </c>
      <c r="R999">
        <f>템플릿!CI999</f>
        <v>0</v>
      </c>
      <c r="S999" t="e">
        <f t="shared" si="125"/>
        <v>#DIV/0!</v>
      </c>
      <c r="T999">
        <f>템플릿!CA999</f>
        <v>0</v>
      </c>
      <c r="U999">
        <f t="shared" si="126"/>
        <v>0</v>
      </c>
      <c r="V999">
        <f t="shared" si="127"/>
        <v>0</v>
      </c>
    </row>
    <row r="1000" spans="1:22" x14ac:dyDescent="0.3">
      <c r="A1000" s="1">
        <f>붙여넣기데이터!A1000</f>
        <v>0</v>
      </c>
      <c r="B1000">
        <v>0</v>
      </c>
      <c r="C1000" s="7">
        <f>템플릿!AO1000</f>
        <v>0</v>
      </c>
      <c r="D1000" s="7">
        <f>템플릿!CE1000</f>
        <v>0</v>
      </c>
      <c r="E1000" s="7" t="e">
        <f t="shared" si="120"/>
        <v>#DIV/0!</v>
      </c>
      <c r="F1000" s="7">
        <f>템플릿!CF1000</f>
        <v>0</v>
      </c>
      <c r="G1000" s="7">
        <f>템플릿!CG1000</f>
        <v>0</v>
      </c>
      <c r="H1000" s="7" t="e">
        <f t="shared" si="121"/>
        <v>#DIV/0!</v>
      </c>
      <c r="I1000" s="7">
        <f>템플릿!CD1000</f>
        <v>0</v>
      </c>
      <c r="J1000" s="7">
        <f>템플릿!AT1000</f>
        <v>0</v>
      </c>
      <c r="K1000" s="7">
        <f>템플릿!AW1000</f>
        <v>0</v>
      </c>
      <c r="L1000" s="7">
        <f>템플릿!AZ1000</f>
        <v>0</v>
      </c>
      <c r="M1000" s="7">
        <f t="shared" si="122"/>
        <v>0</v>
      </c>
      <c r="N1000" s="7">
        <f t="shared" si="123"/>
        <v>0</v>
      </c>
      <c r="O1000">
        <f>템플릿!BR1000</f>
        <v>0</v>
      </c>
      <c r="P1000">
        <f>템플릿!CH1000</f>
        <v>0</v>
      </c>
      <c r="Q1000" t="e">
        <f t="shared" si="124"/>
        <v>#DIV/0!</v>
      </c>
      <c r="R1000">
        <f>템플릿!CI1000</f>
        <v>0</v>
      </c>
      <c r="S1000" t="e">
        <f t="shared" si="125"/>
        <v>#DIV/0!</v>
      </c>
      <c r="T1000">
        <f>템플릿!CA1000</f>
        <v>0</v>
      </c>
      <c r="U1000">
        <f t="shared" si="126"/>
        <v>0</v>
      </c>
      <c r="V1000">
        <f t="shared" si="127"/>
        <v>0</v>
      </c>
    </row>
    <row r="1001" spans="1:22" x14ac:dyDescent="0.3">
      <c r="A1001" s="1">
        <f>붙여넣기데이터!A1001</f>
        <v>0</v>
      </c>
      <c r="B1001">
        <v>0</v>
      </c>
      <c r="C1001" s="7">
        <f>템플릿!AO1001</f>
        <v>0</v>
      </c>
      <c r="D1001" s="7">
        <f>템플릿!CE1001</f>
        <v>0</v>
      </c>
      <c r="E1001" s="7" t="e">
        <f t="shared" si="120"/>
        <v>#DIV/0!</v>
      </c>
      <c r="F1001" s="7">
        <f>템플릿!CF1001</f>
        <v>0</v>
      </c>
      <c r="G1001" s="7">
        <f>템플릿!CG1001</f>
        <v>0</v>
      </c>
      <c r="H1001" s="7" t="e">
        <f t="shared" si="121"/>
        <v>#DIV/0!</v>
      </c>
      <c r="I1001" s="7">
        <f>템플릿!CD1001</f>
        <v>0</v>
      </c>
      <c r="J1001" s="7">
        <f>템플릿!AT1001</f>
        <v>0</v>
      </c>
      <c r="K1001" s="7">
        <f>템플릿!AW1001</f>
        <v>0</v>
      </c>
      <c r="L1001" s="7">
        <f>템플릿!AZ1001</f>
        <v>0</v>
      </c>
      <c r="M1001" s="7">
        <f t="shared" si="122"/>
        <v>0</v>
      </c>
      <c r="N1001" s="7">
        <f t="shared" si="123"/>
        <v>0</v>
      </c>
      <c r="O1001">
        <f>템플릿!BR1001</f>
        <v>0</v>
      </c>
      <c r="P1001">
        <f>템플릿!CH1001</f>
        <v>0</v>
      </c>
      <c r="Q1001" t="e">
        <f t="shared" si="124"/>
        <v>#DIV/0!</v>
      </c>
      <c r="R1001">
        <f>템플릿!CI1001</f>
        <v>0</v>
      </c>
      <c r="S1001" t="e">
        <f t="shared" si="125"/>
        <v>#DIV/0!</v>
      </c>
      <c r="T1001">
        <f>템플릿!CA1001</f>
        <v>0</v>
      </c>
      <c r="U1001">
        <f t="shared" si="126"/>
        <v>0</v>
      </c>
      <c r="V1001">
        <f t="shared" si="127"/>
        <v>0</v>
      </c>
    </row>
    <row r="1002" spans="1:22" x14ac:dyDescent="0.3">
      <c r="A1002" s="1">
        <f>붙여넣기데이터!A1002</f>
        <v>0</v>
      </c>
      <c r="B1002">
        <v>0</v>
      </c>
      <c r="C1002" s="7">
        <f>템플릿!AO1002</f>
        <v>0</v>
      </c>
      <c r="D1002" s="7">
        <f>템플릿!CE1002</f>
        <v>0</v>
      </c>
      <c r="E1002" s="7" t="e">
        <f t="shared" si="120"/>
        <v>#DIV/0!</v>
      </c>
      <c r="F1002" s="7">
        <f>템플릿!CF1002</f>
        <v>0</v>
      </c>
      <c r="G1002" s="7">
        <f>템플릿!CG1002</f>
        <v>0</v>
      </c>
      <c r="H1002" s="7" t="e">
        <f t="shared" si="121"/>
        <v>#DIV/0!</v>
      </c>
      <c r="I1002" s="7">
        <f>템플릿!CD1002</f>
        <v>0</v>
      </c>
      <c r="J1002" s="7">
        <f>템플릿!AT1002</f>
        <v>0</v>
      </c>
      <c r="K1002" s="7">
        <f>템플릿!AW1002</f>
        <v>0</v>
      </c>
      <c r="L1002" s="7">
        <f>템플릿!AZ1002</f>
        <v>0</v>
      </c>
      <c r="M1002" s="7">
        <f t="shared" si="122"/>
        <v>0</v>
      </c>
      <c r="N1002" s="7">
        <f t="shared" si="123"/>
        <v>0</v>
      </c>
      <c r="O1002">
        <f>템플릿!BR1002</f>
        <v>0</v>
      </c>
      <c r="P1002">
        <f>템플릿!CH1002</f>
        <v>0</v>
      </c>
      <c r="Q1002" t="e">
        <f t="shared" si="124"/>
        <v>#DIV/0!</v>
      </c>
      <c r="R1002">
        <f>템플릿!CI1002</f>
        <v>0</v>
      </c>
      <c r="S1002" t="e">
        <f t="shared" si="125"/>
        <v>#DIV/0!</v>
      </c>
      <c r="T1002">
        <f>템플릿!CA1002</f>
        <v>0</v>
      </c>
      <c r="U1002">
        <f t="shared" si="126"/>
        <v>0</v>
      </c>
      <c r="V1002">
        <f t="shared" si="127"/>
        <v>0</v>
      </c>
    </row>
    <row r="1003" spans="1:22" x14ac:dyDescent="0.3">
      <c r="A1003" s="1">
        <f>붙여넣기데이터!A1003</f>
        <v>0</v>
      </c>
      <c r="B1003">
        <v>0</v>
      </c>
      <c r="C1003" s="7">
        <f>템플릿!AO1003</f>
        <v>0</v>
      </c>
      <c r="D1003" s="7">
        <f>템플릿!CE1003</f>
        <v>0</v>
      </c>
      <c r="E1003" s="7" t="e">
        <f t="shared" si="120"/>
        <v>#DIV/0!</v>
      </c>
      <c r="F1003" s="7">
        <f>템플릿!CF1003</f>
        <v>0</v>
      </c>
      <c r="G1003" s="7">
        <f>템플릿!CG1003</f>
        <v>0</v>
      </c>
      <c r="H1003" s="7" t="e">
        <f t="shared" si="121"/>
        <v>#DIV/0!</v>
      </c>
      <c r="I1003" s="7">
        <f>템플릿!CD1003</f>
        <v>0</v>
      </c>
      <c r="J1003" s="7">
        <f>템플릿!AT1003</f>
        <v>0</v>
      </c>
      <c r="K1003" s="7">
        <f>템플릿!AW1003</f>
        <v>0</v>
      </c>
      <c r="L1003" s="7">
        <f>템플릿!AZ1003</f>
        <v>0</v>
      </c>
      <c r="M1003" s="7">
        <f t="shared" si="122"/>
        <v>0</v>
      </c>
      <c r="N1003" s="7">
        <f t="shared" si="123"/>
        <v>0</v>
      </c>
      <c r="O1003">
        <f>템플릿!BR1003</f>
        <v>0</v>
      </c>
      <c r="P1003">
        <f>템플릿!CH1003</f>
        <v>0</v>
      </c>
      <c r="Q1003" t="e">
        <f t="shared" si="124"/>
        <v>#DIV/0!</v>
      </c>
      <c r="R1003">
        <f>템플릿!CI1003</f>
        <v>0</v>
      </c>
      <c r="S1003" t="e">
        <f t="shared" si="125"/>
        <v>#DIV/0!</v>
      </c>
      <c r="T1003">
        <f>템플릿!CA1003</f>
        <v>0</v>
      </c>
      <c r="U1003">
        <f t="shared" si="126"/>
        <v>0</v>
      </c>
      <c r="V1003">
        <f t="shared" si="127"/>
        <v>0</v>
      </c>
    </row>
    <row r="1004" spans="1:22" x14ac:dyDescent="0.3">
      <c r="A1004" s="1">
        <f>붙여넣기데이터!A1004</f>
        <v>0</v>
      </c>
      <c r="B1004">
        <v>0</v>
      </c>
      <c r="C1004" s="7">
        <f>템플릿!AO1004</f>
        <v>0</v>
      </c>
      <c r="D1004" s="7">
        <f>템플릿!CE1004</f>
        <v>0</v>
      </c>
      <c r="E1004" s="7" t="e">
        <f t="shared" si="120"/>
        <v>#DIV/0!</v>
      </c>
      <c r="F1004" s="7">
        <f>템플릿!CF1004</f>
        <v>0</v>
      </c>
      <c r="G1004" s="7">
        <f>템플릿!CG1004</f>
        <v>0</v>
      </c>
      <c r="H1004" s="7" t="e">
        <f t="shared" si="121"/>
        <v>#DIV/0!</v>
      </c>
      <c r="I1004" s="7">
        <f>템플릿!CD1004</f>
        <v>0</v>
      </c>
      <c r="J1004" s="7">
        <f>템플릿!AT1004</f>
        <v>0</v>
      </c>
      <c r="K1004" s="7">
        <f>템플릿!AW1004</f>
        <v>0</v>
      </c>
      <c r="L1004" s="7">
        <f>템플릿!AZ1004</f>
        <v>0</v>
      </c>
      <c r="M1004" s="7">
        <f t="shared" si="122"/>
        <v>0</v>
      </c>
      <c r="N1004" s="7">
        <f t="shared" si="123"/>
        <v>0</v>
      </c>
      <c r="O1004">
        <f>템플릿!BR1004</f>
        <v>0</v>
      </c>
      <c r="P1004">
        <f>템플릿!CH1004</f>
        <v>0</v>
      </c>
      <c r="Q1004" t="e">
        <f t="shared" si="124"/>
        <v>#DIV/0!</v>
      </c>
      <c r="R1004">
        <f>템플릿!CI1004</f>
        <v>0</v>
      </c>
      <c r="S1004" t="e">
        <f t="shared" si="125"/>
        <v>#DIV/0!</v>
      </c>
      <c r="T1004">
        <f>템플릿!CA1004</f>
        <v>0</v>
      </c>
      <c r="U1004">
        <f t="shared" si="126"/>
        <v>0</v>
      </c>
      <c r="V1004">
        <f t="shared" si="127"/>
        <v>0</v>
      </c>
    </row>
    <row r="1005" spans="1:22" x14ac:dyDescent="0.3">
      <c r="A1005" s="1">
        <f>붙여넣기데이터!A1005</f>
        <v>0</v>
      </c>
      <c r="B1005">
        <v>0</v>
      </c>
      <c r="C1005" s="7">
        <f>템플릿!AO1005</f>
        <v>0</v>
      </c>
      <c r="D1005" s="7">
        <f>템플릿!CE1005</f>
        <v>0</v>
      </c>
      <c r="E1005" s="7" t="e">
        <f t="shared" si="120"/>
        <v>#DIV/0!</v>
      </c>
      <c r="F1005" s="7">
        <f>템플릿!CF1005</f>
        <v>0</v>
      </c>
      <c r="G1005" s="7">
        <f>템플릿!CG1005</f>
        <v>0</v>
      </c>
      <c r="H1005" s="7" t="e">
        <f t="shared" si="121"/>
        <v>#DIV/0!</v>
      </c>
      <c r="I1005" s="7">
        <f>템플릿!CD1005</f>
        <v>0</v>
      </c>
      <c r="J1005" s="7">
        <f>템플릿!AT1005</f>
        <v>0</v>
      </c>
      <c r="K1005" s="7">
        <f>템플릿!AW1005</f>
        <v>0</v>
      </c>
      <c r="L1005" s="7">
        <f>템플릿!AZ1005</f>
        <v>0</v>
      </c>
      <c r="M1005" s="7">
        <f t="shared" si="122"/>
        <v>0</v>
      </c>
      <c r="N1005" s="7">
        <f t="shared" si="123"/>
        <v>0</v>
      </c>
      <c r="O1005">
        <f>템플릿!BR1005</f>
        <v>0</v>
      </c>
      <c r="P1005">
        <f>템플릿!CH1005</f>
        <v>0</v>
      </c>
      <c r="Q1005" t="e">
        <f t="shared" si="124"/>
        <v>#DIV/0!</v>
      </c>
      <c r="R1005">
        <f>템플릿!CI1005</f>
        <v>0</v>
      </c>
      <c r="S1005" t="e">
        <f t="shared" si="125"/>
        <v>#DIV/0!</v>
      </c>
      <c r="T1005">
        <f>템플릿!CA1005</f>
        <v>0</v>
      </c>
      <c r="U1005">
        <f t="shared" si="126"/>
        <v>0</v>
      </c>
      <c r="V1005">
        <f t="shared" si="127"/>
        <v>0</v>
      </c>
    </row>
    <row r="1006" spans="1:22" x14ac:dyDescent="0.3">
      <c r="A1006" s="1">
        <f>붙여넣기데이터!A1006</f>
        <v>0</v>
      </c>
      <c r="B1006">
        <v>0</v>
      </c>
      <c r="C1006" s="7">
        <f>템플릿!AO1006</f>
        <v>0</v>
      </c>
      <c r="D1006" s="7">
        <f>템플릿!CE1006</f>
        <v>0</v>
      </c>
      <c r="E1006" s="7" t="e">
        <f t="shared" si="120"/>
        <v>#DIV/0!</v>
      </c>
      <c r="F1006" s="7">
        <f>템플릿!CF1006</f>
        <v>0</v>
      </c>
      <c r="G1006" s="7">
        <f>템플릿!CG1006</f>
        <v>0</v>
      </c>
      <c r="H1006" s="7" t="e">
        <f t="shared" si="121"/>
        <v>#DIV/0!</v>
      </c>
      <c r="I1006" s="7">
        <f>템플릿!CD1006</f>
        <v>0</v>
      </c>
      <c r="J1006" s="7">
        <f>템플릿!AT1006</f>
        <v>0</v>
      </c>
      <c r="K1006" s="7">
        <f>템플릿!AW1006</f>
        <v>0</v>
      </c>
      <c r="L1006" s="7">
        <f>템플릿!AZ1006</f>
        <v>0</v>
      </c>
      <c r="M1006" s="7">
        <f t="shared" si="122"/>
        <v>0</v>
      </c>
      <c r="N1006" s="7">
        <f t="shared" si="123"/>
        <v>0</v>
      </c>
      <c r="O1006">
        <f>템플릿!BR1006</f>
        <v>0</v>
      </c>
      <c r="P1006">
        <f>템플릿!CH1006</f>
        <v>0</v>
      </c>
      <c r="Q1006" t="e">
        <f t="shared" si="124"/>
        <v>#DIV/0!</v>
      </c>
      <c r="R1006">
        <f>템플릿!CI1006</f>
        <v>0</v>
      </c>
      <c r="S1006" t="e">
        <f t="shared" si="125"/>
        <v>#DIV/0!</v>
      </c>
      <c r="T1006">
        <f>템플릿!CA1006</f>
        <v>0</v>
      </c>
      <c r="U1006">
        <f t="shared" si="126"/>
        <v>0</v>
      </c>
      <c r="V1006">
        <f t="shared" si="127"/>
        <v>0</v>
      </c>
    </row>
    <row r="1007" spans="1:22" x14ac:dyDescent="0.3">
      <c r="A1007" s="1">
        <f>붙여넣기데이터!A1007</f>
        <v>0</v>
      </c>
      <c r="B1007">
        <v>0</v>
      </c>
      <c r="C1007" s="7">
        <f>템플릿!AO1007</f>
        <v>0</v>
      </c>
      <c r="D1007" s="7">
        <f>템플릿!CE1007</f>
        <v>0</v>
      </c>
      <c r="E1007" s="7" t="e">
        <f t="shared" si="120"/>
        <v>#DIV/0!</v>
      </c>
      <c r="F1007" s="7">
        <f>템플릿!CF1007</f>
        <v>0</v>
      </c>
      <c r="G1007" s="7">
        <f>템플릿!CG1007</f>
        <v>0</v>
      </c>
      <c r="H1007" s="7" t="e">
        <f t="shared" si="121"/>
        <v>#DIV/0!</v>
      </c>
      <c r="I1007" s="7">
        <f>템플릿!CD1007</f>
        <v>0</v>
      </c>
      <c r="J1007" s="7">
        <f>템플릿!AT1007</f>
        <v>0</v>
      </c>
      <c r="K1007" s="7">
        <f>템플릿!AW1007</f>
        <v>0</v>
      </c>
      <c r="L1007" s="7">
        <f>템플릿!AZ1007</f>
        <v>0</v>
      </c>
      <c r="M1007" s="7">
        <f t="shared" si="122"/>
        <v>0</v>
      </c>
      <c r="N1007" s="7">
        <f t="shared" si="123"/>
        <v>0</v>
      </c>
      <c r="O1007">
        <f>템플릿!BR1007</f>
        <v>0</v>
      </c>
      <c r="P1007">
        <f>템플릿!CH1007</f>
        <v>0</v>
      </c>
      <c r="Q1007" t="e">
        <f t="shared" si="124"/>
        <v>#DIV/0!</v>
      </c>
      <c r="R1007">
        <f>템플릿!CI1007</f>
        <v>0</v>
      </c>
      <c r="S1007" t="e">
        <f t="shared" si="125"/>
        <v>#DIV/0!</v>
      </c>
      <c r="T1007">
        <f>템플릿!CA1007</f>
        <v>0</v>
      </c>
      <c r="U1007">
        <f t="shared" si="126"/>
        <v>0</v>
      </c>
      <c r="V1007">
        <f t="shared" si="127"/>
        <v>0</v>
      </c>
    </row>
    <row r="1008" spans="1:22" x14ac:dyDescent="0.3">
      <c r="A1008" s="1">
        <f>붙여넣기데이터!A1008</f>
        <v>0</v>
      </c>
      <c r="B1008">
        <v>0</v>
      </c>
      <c r="C1008" s="7">
        <f>템플릿!AO1008</f>
        <v>0</v>
      </c>
      <c r="D1008" s="7">
        <f>템플릿!CE1008</f>
        <v>0</v>
      </c>
      <c r="E1008" s="7" t="e">
        <f t="shared" si="120"/>
        <v>#DIV/0!</v>
      </c>
      <c r="F1008" s="7">
        <f>템플릿!CF1008</f>
        <v>0</v>
      </c>
      <c r="G1008" s="7">
        <f>템플릿!CG1008</f>
        <v>0</v>
      </c>
      <c r="H1008" s="7" t="e">
        <f t="shared" si="121"/>
        <v>#DIV/0!</v>
      </c>
      <c r="I1008" s="7">
        <f>템플릿!CD1008</f>
        <v>0</v>
      </c>
      <c r="J1008" s="7">
        <f>템플릿!AT1008</f>
        <v>0</v>
      </c>
      <c r="K1008" s="7">
        <f>템플릿!AW1008</f>
        <v>0</v>
      </c>
      <c r="L1008" s="7">
        <f>템플릿!AZ1008</f>
        <v>0</v>
      </c>
      <c r="M1008" s="7">
        <f t="shared" si="122"/>
        <v>0</v>
      </c>
      <c r="N1008" s="7">
        <f t="shared" si="123"/>
        <v>0</v>
      </c>
      <c r="O1008">
        <f>템플릿!BR1008</f>
        <v>0</v>
      </c>
      <c r="P1008">
        <f>템플릿!CH1008</f>
        <v>0</v>
      </c>
      <c r="Q1008" t="e">
        <f t="shared" si="124"/>
        <v>#DIV/0!</v>
      </c>
      <c r="R1008">
        <f>템플릿!CI1008</f>
        <v>0</v>
      </c>
      <c r="S1008" t="e">
        <f t="shared" si="125"/>
        <v>#DIV/0!</v>
      </c>
      <c r="T1008">
        <f>템플릿!CA1008</f>
        <v>0</v>
      </c>
      <c r="U1008">
        <f t="shared" si="126"/>
        <v>0</v>
      </c>
      <c r="V1008">
        <f t="shared" si="127"/>
        <v>0</v>
      </c>
    </row>
    <row r="1009" spans="1:22" x14ac:dyDescent="0.3">
      <c r="A1009" s="1">
        <f>붙여넣기데이터!A1009</f>
        <v>0</v>
      </c>
      <c r="B1009">
        <v>0</v>
      </c>
      <c r="C1009" s="7">
        <f>템플릿!AO1009</f>
        <v>0</v>
      </c>
      <c r="D1009" s="7">
        <f>템플릿!CE1009</f>
        <v>0</v>
      </c>
      <c r="E1009" s="7" t="e">
        <f t="shared" si="120"/>
        <v>#DIV/0!</v>
      </c>
      <c r="F1009" s="7">
        <f>템플릿!CF1009</f>
        <v>0</v>
      </c>
      <c r="G1009" s="7">
        <f>템플릿!CG1009</f>
        <v>0</v>
      </c>
      <c r="H1009" s="7" t="e">
        <f t="shared" si="121"/>
        <v>#DIV/0!</v>
      </c>
      <c r="I1009" s="7">
        <f>템플릿!CD1009</f>
        <v>0</v>
      </c>
      <c r="J1009" s="7">
        <f>템플릿!AT1009</f>
        <v>0</v>
      </c>
      <c r="K1009" s="7">
        <f>템플릿!AW1009</f>
        <v>0</v>
      </c>
      <c r="L1009" s="7">
        <f>템플릿!AZ1009</f>
        <v>0</v>
      </c>
      <c r="M1009" s="7">
        <f t="shared" si="122"/>
        <v>0</v>
      </c>
      <c r="N1009" s="7">
        <f t="shared" si="123"/>
        <v>0</v>
      </c>
      <c r="O1009">
        <f>템플릿!BR1009</f>
        <v>0</v>
      </c>
      <c r="P1009">
        <f>템플릿!CH1009</f>
        <v>0</v>
      </c>
      <c r="Q1009" t="e">
        <f t="shared" si="124"/>
        <v>#DIV/0!</v>
      </c>
      <c r="R1009">
        <f>템플릿!CI1009</f>
        <v>0</v>
      </c>
      <c r="S1009" t="e">
        <f t="shared" si="125"/>
        <v>#DIV/0!</v>
      </c>
      <c r="T1009">
        <f>템플릿!CA1009</f>
        <v>0</v>
      </c>
      <c r="U1009">
        <f t="shared" si="126"/>
        <v>0</v>
      </c>
      <c r="V1009">
        <f t="shared" si="127"/>
        <v>0</v>
      </c>
    </row>
    <row r="1010" spans="1:22" x14ac:dyDescent="0.3">
      <c r="A1010" s="1">
        <f>붙여넣기데이터!A1010</f>
        <v>0</v>
      </c>
      <c r="B1010">
        <v>0</v>
      </c>
      <c r="C1010" s="7">
        <f>템플릿!AO1010</f>
        <v>0</v>
      </c>
      <c r="D1010" s="7">
        <f>템플릿!CE1010</f>
        <v>0</v>
      </c>
      <c r="E1010" s="7" t="e">
        <f t="shared" si="120"/>
        <v>#DIV/0!</v>
      </c>
      <c r="F1010" s="7">
        <f>템플릿!CF1010</f>
        <v>0</v>
      </c>
      <c r="G1010" s="7">
        <f>템플릿!CG1010</f>
        <v>0</v>
      </c>
      <c r="H1010" s="7" t="e">
        <f t="shared" si="121"/>
        <v>#DIV/0!</v>
      </c>
      <c r="I1010" s="7">
        <f>템플릿!CD1010</f>
        <v>0</v>
      </c>
      <c r="J1010" s="7">
        <f>템플릿!AT1010</f>
        <v>0</v>
      </c>
      <c r="K1010" s="7">
        <f>템플릿!AW1010</f>
        <v>0</v>
      </c>
      <c r="L1010" s="7">
        <f>템플릿!AZ1010</f>
        <v>0</v>
      </c>
      <c r="M1010" s="7">
        <f t="shared" si="122"/>
        <v>0</v>
      </c>
      <c r="N1010" s="7">
        <f t="shared" si="123"/>
        <v>0</v>
      </c>
      <c r="O1010">
        <f>템플릿!BR1010</f>
        <v>0</v>
      </c>
      <c r="P1010">
        <f>템플릿!CH1010</f>
        <v>0</v>
      </c>
      <c r="Q1010" t="e">
        <f t="shared" si="124"/>
        <v>#DIV/0!</v>
      </c>
      <c r="R1010">
        <f>템플릿!CI1010</f>
        <v>0</v>
      </c>
      <c r="S1010" t="e">
        <f t="shared" si="125"/>
        <v>#DIV/0!</v>
      </c>
      <c r="T1010">
        <f>템플릿!CA1010</f>
        <v>0</v>
      </c>
      <c r="U1010">
        <f t="shared" si="126"/>
        <v>0</v>
      </c>
      <c r="V1010">
        <f t="shared" si="127"/>
        <v>0</v>
      </c>
    </row>
    <row r="1011" spans="1:22" x14ac:dyDescent="0.3">
      <c r="A1011" s="1">
        <f>붙여넣기데이터!A1011</f>
        <v>0</v>
      </c>
      <c r="B1011">
        <v>0</v>
      </c>
      <c r="C1011" s="7">
        <f>템플릿!AO1011</f>
        <v>0</v>
      </c>
      <c r="D1011" s="7">
        <f>템플릿!CE1011</f>
        <v>0</v>
      </c>
      <c r="E1011" s="7" t="e">
        <f t="shared" si="120"/>
        <v>#DIV/0!</v>
      </c>
      <c r="F1011" s="7">
        <f>템플릿!CF1011</f>
        <v>0</v>
      </c>
      <c r="G1011" s="7">
        <f>템플릿!CG1011</f>
        <v>0</v>
      </c>
      <c r="H1011" s="7" t="e">
        <f t="shared" si="121"/>
        <v>#DIV/0!</v>
      </c>
      <c r="I1011" s="7">
        <f>템플릿!CD1011</f>
        <v>0</v>
      </c>
      <c r="J1011" s="7">
        <f>템플릿!AT1011</f>
        <v>0</v>
      </c>
      <c r="K1011" s="7">
        <f>템플릿!AW1011</f>
        <v>0</v>
      </c>
      <c r="L1011" s="7">
        <f>템플릿!AZ1011</f>
        <v>0</v>
      </c>
      <c r="M1011" s="7">
        <f t="shared" si="122"/>
        <v>0</v>
      </c>
      <c r="N1011" s="7">
        <f t="shared" si="123"/>
        <v>0</v>
      </c>
      <c r="O1011">
        <f>템플릿!BR1011</f>
        <v>0</v>
      </c>
      <c r="P1011">
        <f>템플릿!CH1011</f>
        <v>0</v>
      </c>
      <c r="Q1011" t="e">
        <f t="shared" si="124"/>
        <v>#DIV/0!</v>
      </c>
      <c r="R1011">
        <f>템플릿!CI1011</f>
        <v>0</v>
      </c>
      <c r="S1011" t="e">
        <f t="shared" si="125"/>
        <v>#DIV/0!</v>
      </c>
      <c r="T1011">
        <f>템플릿!CA1011</f>
        <v>0</v>
      </c>
      <c r="U1011">
        <f t="shared" si="126"/>
        <v>0</v>
      </c>
      <c r="V1011">
        <f t="shared" si="127"/>
        <v>0</v>
      </c>
    </row>
    <row r="1012" spans="1:22" x14ac:dyDescent="0.3">
      <c r="A1012" s="1">
        <f>붙여넣기데이터!A1012</f>
        <v>0</v>
      </c>
      <c r="B1012">
        <v>0</v>
      </c>
      <c r="C1012" s="7">
        <f>템플릿!AO1012</f>
        <v>0</v>
      </c>
      <c r="D1012" s="7">
        <f>템플릿!CE1012</f>
        <v>0</v>
      </c>
      <c r="E1012" s="7" t="e">
        <f t="shared" si="120"/>
        <v>#DIV/0!</v>
      </c>
      <c r="F1012" s="7">
        <f>템플릿!CF1012</f>
        <v>0</v>
      </c>
      <c r="G1012" s="7">
        <f>템플릿!CG1012</f>
        <v>0</v>
      </c>
      <c r="H1012" s="7" t="e">
        <f t="shared" si="121"/>
        <v>#DIV/0!</v>
      </c>
      <c r="I1012" s="7">
        <f>템플릿!CD1012</f>
        <v>0</v>
      </c>
      <c r="J1012" s="7">
        <f>템플릿!AT1012</f>
        <v>0</v>
      </c>
      <c r="K1012" s="7">
        <f>템플릿!AW1012</f>
        <v>0</v>
      </c>
      <c r="L1012" s="7">
        <f>템플릿!AZ1012</f>
        <v>0</v>
      </c>
      <c r="M1012" s="7">
        <f t="shared" si="122"/>
        <v>0</v>
      </c>
      <c r="N1012" s="7">
        <f t="shared" si="123"/>
        <v>0</v>
      </c>
      <c r="O1012">
        <f>템플릿!BR1012</f>
        <v>0</v>
      </c>
      <c r="P1012">
        <f>템플릿!CH1012</f>
        <v>0</v>
      </c>
      <c r="Q1012" t="e">
        <f t="shared" si="124"/>
        <v>#DIV/0!</v>
      </c>
      <c r="R1012">
        <f>템플릿!CI1012</f>
        <v>0</v>
      </c>
      <c r="S1012" t="e">
        <f t="shared" si="125"/>
        <v>#DIV/0!</v>
      </c>
      <c r="T1012">
        <f>템플릿!CA1012</f>
        <v>0</v>
      </c>
      <c r="U1012">
        <f t="shared" si="126"/>
        <v>0</v>
      </c>
      <c r="V1012">
        <f t="shared" si="127"/>
        <v>0</v>
      </c>
    </row>
    <row r="1013" spans="1:22" x14ac:dyDescent="0.3">
      <c r="A1013" s="1">
        <f>붙여넣기데이터!A1013</f>
        <v>0</v>
      </c>
      <c r="B1013">
        <v>0</v>
      </c>
      <c r="C1013" s="7">
        <f>템플릿!AO1013</f>
        <v>0</v>
      </c>
      <c r="D1013" s="7">
        <f>템플릿!CE1013</f>
        <v>0</v>
      </c>
      <c r="E1013" s="7" t="e">
        <f t="shared" si="120"/>
        <v>#DIV/0!</v>
      </c>
      <c r="F1013" s="7">
        <f>템플릿!CF1013</f>
        <v>0</v>
      </c>
      <c r="G1013" s="7">
        <f>템플릿!CG1013</f>
        <v>0</v>
      </c>
      <c r="H1013" s="7" t="e">
        <f t="shared" si="121"/>
        <v>#DIV/0!</v>
      </c>
      <c r="I1013" s="7">
        <f>템플릿!CD1013</f>
        <v>0</v>
      </c>
      <c r="J1013" s="7">
        <f>템플릿!AT1013</f>
        <v>0</v>
      </c>
      <c r="K1013" s="7">
        <f>템플릿!AW1013</f>
        <v>0</v>
      </c>
      <c r="L1013" s="7">
        <f>템플릿!AZ1013</f>
        <v>0</v>
      </c>
      <c r="M1013" s="7">
        <f t="shared" si="122"/>
        <v>0</v>
      </c>
      <c r="N1013" s="7">
        <f t="shared" si="123"/>
        <v>0</v>
      </c>
      <c r="O1013">
        <f>템플릿!BR1013</f>
        <v>0</v>
      </c>
      <c r="P1013">
        <f>템플릿!CH1013</f>
        <v>0</v>
      </c>
      <c r="Q1013" t="e">
        <f t="shared" si="124"/>
        <v>#DIV/0!</v>
      </c>
      <c r="R1013">
        <f>템플릿!CI1013</f>
        <v>0</v>
      </c>
      <c r="S1013" t="e">
        <f t="shared" si="125"/>
        <v>#DIV/0!</v>
      </c>
      <c r="T1013">
        <f>템플릿!CA1013</f>
        <v>0</v>
      </c>
      <c r="U1013">
        <f t="shared" si="126"/>
        <v>0</v>
      </c>
      <c r="V1013">
        <f t="shared" si="127"/>
        <v>0</v>
      </c>
    </row>
    <row r="1014" spans="1:22" x14ac:dyDescent="0.3">
      <c r="A1014" s="1">
        <f>붙여넣기데이터!A1014</f>
        <v>0</v>
      </c>
      <c r="B1014">
        <v>0</v>
      </c>
      <c r="C1014" s="7">
        <f>템플릿!AO1014</f>
        <v>0</v>
      </c>
      <c r="D1014" s="7">
        <f>템플릿!CE1014</f>
        <v>0</v>
      </c>
      <c r="E1014" s="7" t="e">
        <f t="shared" si="120"/>
        <v>#DIV/0!</v>
      </c>
      <c r="F1014" s="7">
        <f>템플릿!CF1014</f>
        <v>0</v>
      </c>
      <c r="G1014" s="7">
        <f>템플릿!CG1014</f>
        <v>0</v>
      </c>
      <c r="H1014" s="7" t="e">
        <f t="shared" si="121"/>
        <v>#DIV/0!</v>
      </c>
      <c r="I1014" s="7">
        <f>템플릿!CD1014</f>
        <v>0</v>
      </c>
      <c r="J1014" s="7">
        <f>템플릿!AT1014</f>
        <v>0</v>
      </c>
      <c r="K1014" s="7">
        <f>템플릿!AW1014</f>
        <v>0</v>
      </c>
      <c r="L1014" s="7">
        <f>템플릿!AZ1014</f>
        <v>0</v>
      </c>
      <c r="M1014" s="7">
        <f t="shared" si="122"/>
        <v>0</v>
      </c>
      <c r="N1014" s="7">
        <f t="shared" si="123"/>
        <v>0</v>
      </c>
      <c r="O1014">
        <f>템플릿!BR1014</f>
        <v>0</v>
      </c>
      <c r="P1014">
        <f>템플릿!CH1014</f>
        <v>0</v>
      </c>
      <c r="Q1014" t="e">
        <f t="shared" si="124"/>
        <v>#DIV/0!</v>
      </c>
      <c r="R1014">
        <f>템플릿!CI1014</f>
        <v>0</v>
      </c>
      <c r="S1014" t="e">
        <f t="shared" si="125"/>
        <v>#DIV/0!</v>
      </c>
      <c r="T1014">
        <f>템플릿!CA1014</f>
        <v>0</v>
      </c>
      <c r="U1014">
        <f t="shared" si="126"/>
        <v>0</v>
      </c>
      <c r="V1014">
        <f t="shared" si="127"/>
        <v>0</v>
      </c>
    </row>
    <row r="1015" spans="1:22" x14ac:dyDescent="0.3">
      <c r="A1015" s="1">
        <f>붙여넣기데이터!A1015</f>
        <v>0</v>
      </c>
      <c r="B1015">
        <v>0</v>
      </c>
      <c r="C1015" s="7">
        <f>템플릿!AO1015</f>
        <v>0</v>
      </c>
      <c r="D1015" s="7">
        <f>템플릿!CE1015</f>
        <v>0</v>
      </c>
      <c r="E1015" s="7" t="e">
        <f t="shared" si="120"/>
        <v>#DIV/0!</v>
      </c>
      <c r="F1015" s="7">
        <f>템플릿!CF1015</f>
        <v>0</v>
      </c>
      <c r="G1015" s="7">
        <f>템플릿!CG1015</f>
        <v>0</v>
      </c>
      <c r="H1015" s="7" t="e">
        <f t="shared" si="121"/>
        <v>#DIV/0!</v>
      </c>
      <c r="I1015" s="7">
        <f>템플릿!CD1015</f>
        <v>0</v>
      </c>
      <c r="J1015" s="7">
        <f>템플릿!AT1015</f>
        <v>0</v>
      </c>
      <c r="K1015" s="7">
        <f>템플릿!AW1015</f>
        <v>0</v>
      </c>
      <c r="L1015" s="7">
        <f>템플릿!AZ1015</f>
        <v>0</v>
      </c>
      <c r="M1015" s="7">
        <f t="shared" si="122"/>
        <v>0</v>
      </c>
      <c r="N1015" s="7">
        <f t="shared" si="123"/>
        <v>0</v>
      </c>
      <c r="O1015">
        <f>템플릿!BR1015</f>
        <v>0</v>
      </c>
      <c r="P1015">
        <f>템플릿!CH1015</f>
        <v>0</v>
      </c>
      <c r="Q1015" t="e">
        <f t="shared" si="124"/>
        <v>#DIV/0!</v>
      </c>
      <c r="R1015">
        <f>템플릿!CI1015</f>
        <v>0</v>
      </c>
      <c r="S1015" t="e">
        <f t="shared" si="125"/>
        <v>#DIV/0!</v>
      </c>
      <c r="T1015">
        <f>템플릿!CA1015</f>
        <v>0</v>
      </c>
      <c r="U1015">
        <f t="shared" si="126"/>
        <v>0</v>
      </c>
      <c r="V1015">
        <f t="shared" si="127"/>
        <v>0</v>
      </c>
    </row>
    <row r="1016" spans="1:22" x14ac:dyDescent="0.3">
      <c r="A1016" s="1">
        <f>붙여넣기데이터!A1016</f>
        <v>0</v>
      </c>
      <c r="B1016">
        <v>0</v>
      </c>
      <c r="C1016" s="7">
        <f>템플릿!AO1016</f>
        <v>0</v>
      </c>
      <c r="D1016" s="7">
        <f>템플릿!CE1016</f>
        <v>0</v>
      </c>
      <c r="E1016" s="7" t="e">
        <f t="shared" si="120"/>
        <v>#DIV/0!</v>
      </c>
      <c r="F1016" s="7">
        <f>템플릿!CF1016</f>
        <v>0</v>
      </c>
      <c r="G1016" s="7">
        <f>템플릿!CG1016</f>
        <v>0</v>
      </c>
      <c r="H1016" s="7" t="e">
        <f t="shared" si="121"/>
        <v>#DIV/0!</v>
      </c>
      <c r="I1016" s="7">
        <f>템플릿!CD1016</f>
        <v>0</v>
      </c>
      <c r="J1016" s="7">
        <f>템플릿!AT1016</f>
        <v>0</v>
      </c>
      <c r="K1016" s="7">
        <f>템플릿!AW1016</f>
        <v>0</v>
      </c>
      <c r="L1016" s="7">
        <f>템플릿!AZ1016</f>
        <v>0</v>
      </c>
      <c r="M1016" s="7">
        <f t="shared" si="122"/>
        <v>0</v>
      </c>
      <c r="N1016" s="7">
        <f t="shared" si="123"/>
        <v>0</v>
      </c>
      <c r="O1016">
        <f>템플릿!BR1016</f>
        <v>0</v>
      </c>
      <c r="P1016">
        <f>템플릿!CH1016</f>
        <v>0</v>
      </c>
      <c r="Q1016" t="e">
        <f t="shared" si="124"/>
        <v>#DIV/0!</v>
      </c>
      <c r="R1016">
        <f>템플릿!CI1016</f>
        <v>0</v>
      </c>
      <c r="S1016" t="e">
        <f t="shared" si="125"/>
        <v>#DIV/0!</v>
      </c>
      <c r="T1016">
        <f>템플릿!CA1016</f>
        <v>0</v>
      </c>
      <c r="U1016">
        <f t="shared" si="126"/>
        <v>0</v>
      </c>
      <c r="V1016">
        <f t="shared" si="127"/>
        <v>0</v>
      </c>
    </row>
    <row r="1017" spans="1:22" x14ac:dyDescent="0.3">
      <c r="A1017" s="1">
        <f>붙여넣기데이터!A1017</f>
        <v>0</v>
      </c>
      <c r="B1017">
        <v>0</v>
      </c>
      <c r="C1017" s="7">
        <f>템플릿!AO1017</f>
        <v>0</v>
      </c>
      <c r="D1017" s="7">
        <f>템플릿!CE1017</f>
        <v>0</v>
      </c>
      <c r="E1017" s="7" t="e">
        <f t="shared" si="120"/>
        <v>#DIV/0!</v>
      </c>
      <c r="F1017" s="7">
        <f>템플릿!CF1017</f>
        <v>0</v>
      </c>
      <c r="G1017" s="7">
        <f>템플릿!CG1017</f>
        <v>0</v>
      </c>
      <c r="H1017" s="7" t="e">
        <f t="shared" si="121"/>
        <v>#DIV/0!</v>
      </c>
      <c r="I1017" s="7">
        <f>템플릿!CD1017</f>
        <v>0</v>
      </c>
      <c r="J1017" s="7">
        <f>템플릿!AT1017</f>
        <v>0</v>
      </c>
      <c r="K1017" s="7">
        <f>템플릿!AW1017</f>
        <v>0</v>
      </c>
      <c r="L1017" s="7">
        <f>템플릿!AZ1017</f>
        <v>0</v>
      </c>
      <c r="M1017" s="7">
        <f t="shared" si="122"/>
        <v>0</v>
      </c>
      <c r="N1017" s="7">
        <f t="shared" si="123"/>
        <v>0</v>
      </c>
      <c r="O1017">
        <f>템플릿!BR1017</f>
        <v>0</v>
      </c>
      <c r="P1017">
        <f>템플릿!CH1017</f>
        <v>0</v>
      </c>
      <c r="Q1017" t="e">
        <f t="shared" si="124"/>
        <v>#DIV/0!</v>
      </c>
      <c r="R1017">
        <f>템플릿!CI1017</f>
        <v>0</v>
      </c>
      <c r="S1017" t="e">
        <f t="shared" si="125"/>
        <v>#DIV/0!</v>
      </c>
      <c r="T1017">
        <f>템플릿!CA1017</f>
        <v>0</v>
      </c>
      <c r="U1017">
        <f t="shared" si="126"/>
        <v>0</v>
      </c>
      <c r="V1017">
        <f t="shared" si="127"/>
        <v>0</v>
      </c>
    </row>
    <row r="1018" spans="1:22" x14ac:dyDescent="0.3">
      <c r="A1018" s="1">
        <f>붙여넣기데이터!A1018</f>
        <v>0</v>
      </c>
      <c r="B1018">
        <v>0</v>
      </c>
      <c r="C1018" s="7">
        <f>템플릿!AO1018</f>
        <v>0</v>
      </c>
      <c r="D1018" s="7">
        <f>템플릿!CE1018</f>
        <v>0</v>
      </c>
      <c r="E1018" s="7" t="e">
        <f t="shared" si="120"/>
        <v>#DIV/0!</v>
      </c>
      <c r="F1018" s="7">
        <f>템플릿!CF1018</f>
        <v>0</v>
      </c>
      <c r="G1018" s="7">
        <f>템플릿!CG1018</f>
        <v>0</v>
      </c>
      <c r="H1018" s="7" t="e">
        <f t="shared" si="121"/>
        <v>#DIV/0!</v>
      </c>
      <c r="I1018" s="7">
        <f>템플릿!CD1018</f>
        <v>0</v>
      </c>
      <c r="J1018" s="7">
        <f>템플릿!AT1018</f>
        <v>0</v>
      </c>
      <c r="K1018" s="7">
        <f>템플릿!AW1018</f>
        <v>0</v>
      </c>
      <c r="L1018" s="7">
        <f>템플릿!AZ1018</f>
        <v>0</v>
      </c>
      <c r="M1018" s="7">
        <f t="shared" si="122"/>
        <v>0</v>
      </c>
      <c r="N1018" s="7">
        <f t="shared" si="123"/>
        <v>0</v>
      </c>
      <c r="O1018">
        <f>템플릿!BR1018</f>
        <v>0</v>
      </c>
      <c r="P1018">
        <f>템플릿!CH1018</f>
        <v>0</v>
      </c>
      <c r="Q1018" t="e">
        <f t="shared" si="124"/>
        <v>#DIV/0!</v>
      </c>
      <c r="R1018">
        <f>템플릿!CI1018</f>
        <v>0</v>
      </c>
      <c r="S1018" t="e">
        <f t="shared" si="125"/>
        <v>#DIV/0!</v>
      </c>
      <c r="T1018">
        <f>템플릿!CA1018</f>
        <v>0</v>
      </c>
      <c r="U1018">
        <f t="shared" si="126"/>
        <v>0</v>
      </c>
      <c r="V1018">
        <f t="shared" si="127"/>
        <v>0</v>
      </c>
    </row>
    <row r="1019" spans="1:22" x14ac:dyDescent="0.3">
      <c r="A1019" s="1">
        <f>붙여넣기데이터!A1019</f>
        <v>0</v>
      </c>
      <c r="B1019">
        <v>0</v>
      </c>
      <c r="C1019" s="7">
        <f>템플릿!AO1019</f>
        <v>0</v>
      </c>
      <c r="D1019" s="7">
        <f>템플릿!CE1019</f>
        <v>0</v>
      </c>
      <c r="E1019" s="7" t="e">
        <f t="shared" si="120"/>
        <v>#DIV/0!</v>
      </c>
      <c r="F1019" s="7">
        <f>템플릿!CF1019</f>
        <v>0</v>
      </c>
      <c r="G1019" s="7">
        <f>템플릿!CG1019</f>
        <v>0</v>
      </c>
      <c r="H1019" s="7" t="e">
        <f t="shared" si="121"/>
        <v>#DIV/0!</v>
      </c>
      <c r="I1019" s="7">
        <f>템플릿!CD1019</f>
        <v>0</v>
      </c>
      <c r="J1019" s="7">
        <f>템플릿!AT1019</f>
        <v>0</v>
      </c>
      <c r="K1019" s="7">
        <f>템플릿!AW1019</f>
        <v>0</v>
      </c>
      <c r="L1019" s="7">
        <f>템플릿!AZ1019</f>
        <v>0</v>
      </c>
      <c r="M1019" s="7">
        <f t="shared" si="122"/>
        <v>0</v>
      </c>
      <c r="N1019" s="7">
        <f t="shared" si="123"/>
        <v>0</v>
      </c>
      <c r="O1019">
        <f>템플릿!BR1019</f>
        <v>0</v>
      </c>
      <c r="P1019">
        <f>템플릿!CH1019</f>
        <v>0</v>
      </c>
      <c r="Q1019" t="e">
        <f t="shared" si="124"/>
        <v>#DIV/0!</v>
      </c>
      <c r="R1019">
        <f>템플릿!CI1019</f>
        <v>0</v>
      </c>
      <c r="S1019" t="e">
        <f t="shared" si="125"/>
        <v>#DIV/0!</v>
      </c>
      <c r="T1019">
        <f>템플릿!CA1019</f>
        <v>0</v>
      </c>
      <c r="U1019">
        <f t="shared" si="126"/>
        <v>0</v>
      </c>
      <c r="V1019">
        <f t="shared" si="127"/>
        <v>0</v>
      </c>
    </row>
    <row r="1020" spans="1:22" x14ac:dyDescent="0.3">
      <c r="A1020" s="1">
        <f>붙여넣기데이터!A1020</f>
        <v>0</v>
      </c>
      <c r="B1020">
        <v>0</v>
      </c>
      <c r="C1020" s="7">
        <f>템플릿!AO1020</f>
        <v>0</v>
      </c>
      <c r="D1020" s="7">
        <f>템플릿!CE1020</f>
        <v>0</v>
      </c>
      <c r="E1020" s="7" t="e">
        <f t="shared" si="120"/>
        <v>#DIV/0!</v>
      </c>
      <c r="F1020" s="7">
        <f>템플릿!CF1020</f>
        <v>0</v>
      </c>
      <c r="G1020" s="7">
        <f>템플릿!CG1020</f>
        <v>0</v>
      </c>
      <c r="H1020" s="7" t="e">
        <f t="shared" si="121"/>
        <v>#DIV/0!</v>
      </c>
      <c r="I1020" s="7">
        <f>템플릿!CD1020</f>
        <v>0</v>
      </c>
      <c r="J1020" s="7">
        <f>템플릿!AT1020</f>
        <v>0</v>
      </c>
      <c r="K1020" s="7">
        <f>템플릿!AW1020</f>
        <v>0</v>
      </c>
      <c r="L1020" s="7">
        <f>템플릿!AZ1020</f>
        <v>0</v>
      </c>
      <c r="M1020" s="7">
        <f t="shared" si="122"/>
        <v>0</v>
      </c>
      <c r="N1020" s="7">
        <f t="shared" si="123"/>
        <v>0</v>
      </c>
      <c r="O1020">
        <f>템플릿!BR1020</f>
        <v>0</v>
      </c>
      <c r="P1020">
        <f>템플릿!CH1020</f>
        <v>0</v>
      </c>
      <c r="Q1020" t="e">
        <f t="shared" si="124"/>
        <v>#DIV/0!</v>
      </c>
      <c r="R1020">
        <f>템플릿!CI1020</f>
        <v>0</v>
      </c>
      <c r="S1020" t="e">
        <f t="shared" si="125"/>
        <v>#DIV/0!</v>
      </c>
      <c r="T1020">
        <f>템플릿!CA1020</f>
        <v>0</v>
      </c>
      <c r="U1020">
        <f t="shared" si="126"/>
        <v>0</v>
      </c>
      <c r="V1020">
        <f t="shared" si="127"/>
        <v>0</v>
      </c>
    </row>
    <row r="1021" spans="1:22" x14ac:dyDescent="0.3">
      <c r="A1021" s="1">
        <f>붙여넣기데이터!A1021</f>
        <v>0</v>
      </c>
      <c r="B1021">
        <v>0</v>
      </c>
      <c r="C1021" s="7">
        <f>템플릿!AO1021</f>
        <v>0</v>
      </c>
      <c r="D1021" s="7">
        <f>템플릿!CE1021</f>
        <v>0</v>
      </c>
      <c r="E1021" s="7" t="e">
        <f t="shared" si="120"/>
        <v>#DIV/0!</v>
      </c>
      <c r="F1021" s="7">
        <f>템플릿!CF1021</f>
        <v>0</v>
      </c>
      <c r="G1021" s="7">
        <f>템플릿!CG1021</f>
        <v>0</v>
      </c>
      <c r="H1021" s="7" t="e">
        <f t="shared" si="121"/>
        <v>#DIV/0!</v>
      </c>
      <c r="I1021" s="7">
        <f>템플릿!CD1021</f>
        <v>0</v>
      </c>
      <c r="J1021" s="7">
        <f>템플릿!AT1021</f>
        <v>0</v>
      </c>
      <c r="K1021" s="7">
        <f>템플릿!AW1021</f>
        <v>0</v>
      </c>
      <c r="L1021" s="7">
        <f>템플릿!AZ1021</f>
        <v>0</v>
      </c>
      <c r="M1021" s="7">
        <f t="shared" si="122"/>
        <v>0</v>
      </c>
      <c r="N1021" s="7">
        <f t="shared" si="123"/>
        <v>0</v>
      </c>
      <c r="O1021">
        <f>템플릿!BR1021</f>
        <v>0</v>
      </c>
      <c r="P1021">
        <f>템플릿!CH1021</f>
        <v>0</v>
      </c>
      <c r="Q1021" t="e">
        <f t="shared" si="124"/>
        <v>#DIV/0!</v>
      </c>
      <c r="R1021">
        <f>템플릿!CI1021</f>
        <v>0</v>
      </c>
      <c r="S1021" t="e">
        <f t="shared" si="125"/>
        <v>#DIV/0!</v>
      </c>
      <c r="T1021">
        <f>템플릿!CA1021</f>
        <v>0</v>
      </c>
      <c r="U1021">
        <f t="shared" si="126"/>
        <v>0</v>
      </c>
      <c r="V1021">
        <f t="shared" si="127"/>
        <v>0</v>
      </c>
    </row>
    <row r="1022" spans="1:22" x14ac:dyDescent="0.3">
      <c r="A1022" s="1">
        <f>붙여넣기데이터!A1022</f>
        <v>0</v>
      </c>
      <c r="B1022">
        <v>0</v>
      </c>
      <c r="C1022" s="7">
        <f>템플릿!AO1022</f>
        <v>0</v>
      </c>
      <c r="D1022" s="7">
        <f>템플릿!CE1022</f>
        <v>0</v>
      </c>
      <c r="E1022" s="7" t="e">
        <f t="shared" si="120"/>
        <v>#DIV/0!</v>
      </c>
      <c r="F1022" s="7">
        <f>템플릿!CF1022</f>
        <v>0</v>
      </c>
      <c r="G1022" s="7">
        <f>템플릿!CG1022</f>
        <v>0</v>
      </c>
      <c r="H1022" s="7" t="e">
        <f t="shared" si="121"/>
        <v>#DIV/0!</v>
      </c>
      <c r="I1022" s="7">
        <f>템플릿!CD1022</f>
        <v>0</v>
      </c>
      <c r="J1022" s="7">
        <f>템플릿!AT1022</f>
        <v>0</v>
      </c>
      <c r="K1022" s="7">
        <f>템플릿!AW1022</f>
        <v>0</v>
      </c>
      <c r="L1022" s="7">
        <f>템플릿!AZ1022</f>
        <v>0</v>
      </c>
      <c r="M1022" s="7">
        <f t="shared" si="122"/>
        <v>0</v>
      </c>
      <c r="N1022" s="7">
        <f t="shared" si="123"/>
        <v>0</v>
      </c>
      <c r="O1022">
        <f>템플릿!BR1022</f>
        <v>0</v>
      </c>
      <c r="P1022">
        <f>템플릿!CH1022</f>
        <v>0</v>
      </c>
      <c r="Q1022" t="e">
        <f t="shared" si="124"/>
        <v>#DIV/0!</v>
      </c>
      <c r="R1022">
        <f>템플릿!CI1022</f>
        <v>0</v>
      </c>
      <c r="S1022" t="e">
        <f t="shared" si="125"/>
        <v>#DIV/0!</v>
      </c>
      <c r="T1022">
        <f>템플릿!CA1022</f>
        <v>0</v>
      </c>
      <c r="U1022">
        <f t="shared" si="126"/>
        <v>0</v>
      </c>
      <c r="V1022">
        <f t="shared" si="127"/>
        <v>0</v>
      </c>
    </row>
    <row r="1023" spans="1:22" x14ac:dyDescent="0.3">
      <c r="A1023" s="1">
        <f>붙여넣기데이터!A1023</f>
        <v>0</v>
      </c>
      <c r="B1023">
        <v>0</v>
      </c>
      <c r="C1023" s="7">
        <f>템플릿!AO1023</f>
        <v>0</v>
      </c>
      <c r="D1023" s="7">
        <f>템플릿!CE1023</f>
        <v>0</v>
      </c>
      <c r="E1023" s="7" t="e">
        <f t="shared" si="120"/>
        <v>#DIV/0!</v>
      </c>
      <c r="F1023" s="7">
        <f>템플릿!CF1023</f>
        <v>0</v>
      </c>
      <c r="G1023" s="7">
        <f>템플릿!CG1023</f>
        <v>0</v>
      </c>
      <c r="H1023" s="7" t="e">
        <f t="shared" si="121"/>
        <v>#DIV/0!</v>
      </c>
      <c r="I1023" s="7">
        <f>템플릿!CD1023</f>
        <v>0</v>
      </c>
      <c r="J1023" s="7">
        <f>템플릿!AT1023</f>
        <v>0</v>
      </c>
      <c r="K1023" s="7">
        <f>템플릿!AW1023</f>
        <v>0</v>
      </c>
      <c r="L1023" s="7">
        <f>템플릿!AZ1023</f>
        <v>0</v>
      </c>
      <c r="M1023" s="7">
        <f t="shared" si="122"/>
        <v>0</v>
      </c>
      <c r="N1023" s="7">
        <f t="shared" si="123"/>
        <v>0</v>
      </c>
      <c r="O1023">
        <f>템플릿!BR1023</f>
        <v>0</v>
      </c>
      <c r="P1023">
        <f>템플릿!CH1023</f>
        <v>0</v>
      </c>
      <c r="Q1023" t="e">
        <f t="shared" si="124"/>
        <v>#DIV/0!</v>
      </c>
      <c r="R1023">
        <f>템플릿!CI1023</f>
        <v>0</v>
      </c>
      <c r="S1023" t="e">
        <f t="shared" si="125"/>
        <v>#DIV/0!</v>
      </c>
      <c r="T1023">
        <f>템플릿!CA1023</f>
        <v>0</v>
      </c>
      <c r="U1023">
        <f t="shared" si="126"/>
        <v>0</v>
      </c>
      <c r="V1023">
        <f t="shared" si="127"/>
        <v>0</v>
      </c>
    </row>
    <row r="1024" spans="1:22" x14ac:dyDescent="0.3">
      <c r="A1024" s="1">
        <f>붙여넣기데이터!A1024</f>
        <v>0</v>
      </c>
      <c r="B1024">
        <v>0</v>
      </c>
      <c r="C1024" s="7">
        <f>템플릿!AO1024</f>
        <v>0</v>
      </c>
      <c r="D1024" s="7">
        <f>템플릿!CE1024</f>
        <v>0</v>
      </c>
      <c r="E1024" s="7" t="e">
        <f t="shared" si="120"/>
        <v>#DIV/0!</v>
      </c>
      <c r="F1024" s="7">
        <f>템플릿!CF1024</f>
        <v>0</v>
      </c>
      <c r="G1024" s="7">
        <f>템플릿!CG1024</f>
        <v>0</v>
      </c>
      <c r="H1024" s="7" t="e">
        <f t="shared" si="121"/>
        <v>#DIV/0!</v>
      </c>
      <c r="I1024" s="7">
        <f>템플릿!CD1024</f>
        <v>0</v>
      </c>
      <c r="J1024" s="7">
        <f>템플릿!AT1024</f>
        <v>0</v>
      </c>
      <c r="K1024" s="7">
        <f>템플릿!AW1024</f>
        <v>0</v>
      </c>
      <c r="L1024" s="7">
        <f>템플릿!AZ1024</f>
        <v>0</v>
      </c>
      <c r="M1024" s="7">
        <f t="shared" si="122"/>
        <v>0</v>
      </c>
      <c r="N1024" s="7">
        <f t="shared" si="123"/>
        <v>0</v>
      </c>
      <c r="O1024">
        <f>템플릿!BR1024</f>
        <v>0</v>
      </c>
      <c r="P1024">
        <f>템플릿!CH1024</f>
        <v>0</v>
      </c>
      <c r="Q1024" t="e">
        <f t="shared" si="124"/>
        <v>#DIV/0!</v>
      </c>
      <c r="R1024">
        <f>템플릿!CI1024</f>
        <v>0</v>
      </c>
      <c r="S1024" t="e">
        <f t="shared" si="125"/>
        <v>#DIV/0!</v>
      </c>
      <c r="T1024">
        <f>템플릿!CA1024</f>
        <v>0</v>
      </c>
      <c r="U1024">
        <f t="shared" si="126"/>
        <v>0</v>
      </c>
      <c r="V1024">
        <f t="shared" si="127"/>
        <v>0</v>
      </c>
    </row>
    <row r="1025" spans="1:22" x14ac:dyDescent="0.3">
      <c r="A1025" s="1">
        <f>붙여넣기데이터!A1025</f>
        <v>0</v>
      </c>
      <c r="B1025">
        <v>0</v>
      </c>
      <c r="C1025" s="7">
        <f>템플릿!AO1025</f>
        <v>0</v>
      </c>
      <c r="D1025" s="7">
        <f>템플릿!CE1025</f>
        <v>0</v>
      </c>
      <c r="E1025" s="7" t="e">
        <f t="shared" si="120"/>
        <v>#DIV/0!</v>
      </c>
      <c r="F1025" s="7">
        <f>템플릿!CF1025</f>
        <v>0</v>
      </c>
      <c r="G1025" s="7">
        <f>템플릿!CG1025</f>
        <v>0</v>
      </c>
      <c r="H1025" s="7" t="e">
        <f t="shared" si="121"/>
        <v>#DIV/0!</v>
      </c>
      <c r="I1025" s="7">
        <f>템플릿!CD1025</f>
        <v>0</v>
      </c>
      <c r="J1025" s="7">
        <f>템플릿!AT1025</f>
        <v>0</v>
      </c>
      <c r="K1025" s="7">
        <f>템플릿!AW1025</f>
        <v>0</v>
      </c>
      <c r="L1025" s="7">
        <f>템플릿!AZ1025</f>
        <v>0</v>
      </c>
      <c r="M1025" s="7">
        <f t="shared" si="122"/>
        <v>0</v>
      </c>
      <c r="N1025" s="7">
        <f t="shared" si="123"/>
        <v>0</v>
      </c>
      <c r="O1025">
        <f>템플릿!BR1025</f>
        <v>0</v>
      </c>
      <c r="P1025">
        <f>템플릿!CH1025</f>
        <v>0</v>
      </c>
      <c r="Q1025" t="e">
        <f t="shared" si="124"/>
        <v>#DIV/0!</v>
      </c>
      <c r="R1025">
        <f>템플릿!CI1025</f>
        <v>0</v>
      </c>
      <c r="S1025" t="e">
        <f t="shared" si="125"/>
        <v>#DIV/0!</v>
      </c>
      <c r="T1025">
        <f>템플릿!CA1025</f>
        <v>0</v>
      </c>
      <c r="U1025">
        <f t="shared" si="126"/>
        <v>0</v>
      </c>
      <c r="V1025">
        <f t="shared" si="127"/>
        <v>0</v>
      </c>
    </row>
    <row r="1026" spans="1:22" x14ac:dyDescent="0.3">
      <c r="A1026" s="1">
        <f>붙여넣기데이터!A1026</f>
        <v>0</v>
      </c>
      <c r="B1026">
        <v>0</v>
      </c>
      <c r="C1026" s="7">
        <f>템플릿!AO1026</f>
        <v>0</v>
      </c>
      <c r="D1026" s="7">
        <f>템플릿!CE1026</f>
        <v>0</v>
      </c>
      <c r="E1026" s="7" t="e">
        <f t="shared" si="120"/>
        <v>#DIV/0!</v>
      </c>
      <c r="F1026" s="7">
        <f>템플릿!CF1026</f>
        <v>0</v>
      </c>
      <c r="G1026" s="7">
        <f>템플릿!CG1026</f>
        <v>0</v>
      </c>
      <c r="H1026" s="7" t="e">
        <f t="shared" si="121"/>
        <v>#DIV/0!</v>
      </c>
      <c r="I1026" s="7">
        <f>템플릿!CD1026</f>
        <v>0</v>
      </c>
      <c r="J1026" s="7">
        <f>템플릿!AT1026</f>
        <v>0</v>
      </c>
      <c r="K1026" s="7">
        <f>템플릿!AW1026</f>
        <v>0</v>
      </c>
      <c r="L1026" s="7">
        <f>템플릿!AZ1026</f>
        <v>0</v>
      </c>
      <c r="M1026" s="7">
        <f t="shared" si="122"/>
        <v>0</v>
      </c>
      <c r="N1026" s="7">
        <f t="shared" si="123"/>
        <v>0</v>
      </c>
      <c r="O1026">
        <f>템플릿!BR1026</f>
        <v>0</v>
      </c>
      <c r="P1026">
        <f>템플릿!CH1026</f>
        <v>0</v>
      </c>
      <c r="Q1026" t="e">
        <f t="shared" si="124"/>
        <v>#DIV/0!</v>
      </c>
      <c r="R1026">
        <f>템플릿!CI1026</f>
        <v>0</v>
      </c>
      <c r="S1026" t="e">
        <f t="shared" si="125"/>
        <v>#DIV/0!</v>
      </c>
      <c r="T1026">
        <f>템플릿!CA1026</f>
        <v>0</v>
      </c>
      <c r="U1026">
        <f t="shared" si="126"/>
        <v>0</v>
      </c>
      <c r="V1026">
        <f t="shared" si="127"/>
        <v>0</v>
      </c>
    </row>
    <row r="1027" spans="1:22" x14ac:dyDescent="0.3">
      <c r="A1027" s="1">
        <f>붙여넣기데이터!A1027</f>
        <v>0</v>
      </c>
      <c r="B1027">
        <v>0</v>
      </c>
      <c r="C1027" s="7">
        <f>템플릿!AO1027</f>
        <v>0</v>
      </c>
      <c r="D1027" s="7">
        <f>템플릿!CE1027</f>
        <v>0</v>
      </c>
      <c r="E1027" s="7" t="e">
        <f t="shared" ref="E1027:E1090" si="128">C1027/D1027</f>
        <v>#DIV/0!</v>
      </c>
      <c r="F1027" s="7">
        <f>템플릿!CF1027</f>
        <v>0</v>
      </c>
      <c r="G1027" s="7">
        <f>템플릿!CG1027</f>
        <v>0</v>
      </c>
      <c r="H1027" s="7" t="e">
        <f t="shared" ref="H1027:H1090" si="129">C1027/(D1027+F1027+G1027)</f>
        <v>#DIV/0!</v>
      </c>
      <c r="I1027" s="7">
        <f>템플릿!CD1027</f>
        <v>0</v>
      </c>
      <c r="J1027" s="7">
        <f>템플릿!AT1027</f>
        <v>0</v>
      </c>
      <c r="K1027" s="7">
        <f>템플릿!AW1027</f>
        <v>0</v>
      </c>
      <c r="L1027" s="7">
        <f>템플릿!AZ1027</f>
        <v>0</v>
      </c>
      <c r="M1027" s="7">
        <f t="shared" ref="M1027:M1090" si="130">C1027+D1027</f>
        <v>0</v>
      </c>
      <c r="N1027" s="7">
        <f t="shared" ref="N1027:N1090" si="131">J1027+I1027</f>
        <v>0</v>
      </c>
      <c r="O1027">
        <f>템플릿!BR1027</f>
        <v>0</v>
      </c>
      <c r="P1027">
        <f>템플릿!CH1027</f>
        <v>0</v>
      </c>
      <c r="Q1027" t="e">
        <f t="shared" ref="Q1027:Q1090" si="132">O1027/P1027</f>
        <v>#DIV/0!</v>
      </c>
      <c r="R1027">
        <f>템플릿!CI1027</f>
        <v>0</v>
      </c>
      <c r="S1027" t="e">
        <f t="shared" ref="S1027:S1090" si="133">O1027/(P1027+R1027)</f>
        <v>#DIV/0!</v>
      </c>
      <c r="T1027">
        <f>템플릿!CA1027</f>
        <v>0</v>
      </c>
      <c r="U1027">
        <f t="shared" ref="U1027:U1090" si="134">T1027+P1027</f>
        <v>0</v>
      </c>
      <c r="V1027">
        <f t="shared" ref="V1027:V1090" si="135">O1027</f>
        <v>0</v>
      </c>
    </row>
    <row r="1028" spans="1:22" x14ac:dyDescent="0.3">
      <c r="A1028" s="1">
        <f>붙여넣기데이터!A1028</f>
        <v>0</v>
      </c>
      <c r="B1028">
        <v>0</v>
      </c>
      <c r="C1028" s="7">
        <f>템플릿!AO1028</f>
        <v>0</v>
      </c>
      <c r="D1028" s="7">
        <f>템플릿!CE1028</f>
        <v>0</v>
      </c>
      <c r="E1028" s="7" t="e">
        <f t="shared" si="128"/>
        <v>#DIV/0!</v>
      </c>
      <c r="F1028" s="7">
        <f>템플릿!CF1028</f>
        <v>0</v>
      </c>
      <c r="G1028" s="7">
        <f>템플릿!CG1028</f>
        <v>0</v>
      </c>
      <c r="H1028" s="7" t="e">
        <f t="shared" si="129"/>
        <v>#DIV/0!</v>
      </c>
      <c r="I1028" s="7">
        <f>템플릿!CD1028</f>
        <v>0</v>
      </c>
      <c r="J1028" s="7">
        <f>템플릿!AT1028</f>
        <v>0</v>
      </c>
      <c r="K1028" s="7">
        <f>템플릿!AW1028</f>
        <v>0</v>
      </c>
      <c r="L1028" s="7">
        <f>템플릿!AZ1028</f>
        <v>0</v>
      </c>
      <c r="M1028" s="7">
        <f t="shared" si="130"/>
        <v>0</v>
      </c>
      <c r="N1028" s="7">
        <f t="shared" si="131"/>
        <v>0</v>
      </c>
      <c r="O1028">
        <f>템플릿!BR1028</f>
        <v>0</v>
      </c>
      <c r="P1028">
        <f>템플릿!CH1028</f>
        <v>0</v>
      </c>
      <c r="Q1028" t="e">
        <f t="shared" si="132"/>
        <v>#DIV/0!</v>
      </c>
      <c r="R1028">
        <f>템플릿!CI1028</f>
        <v>0</v>
      </c>
      <c r="S1028" t="e">
        <f t="shared" si="133"/>
        <v>#DIV/0!</v>
      </c>
      <c r="T1028">
        <f>템플릿!CA1028</f>
        <v>0</v>
      </c>
      <c r="U1028">
        <f t="shared" si="134"/>
        <v>0</v>
      </c>
      <c r="V1028">
        <f t="shared" si="135"/>
        <v>0</v>
      </c>
    </row>
    <row r="1029" spans="1:22" x14ac:dyDescent="0.3">
      <c r="A1029" s="1">
        <f>붙여넣기데이터!A1029</f>
        <v>0</v>
      </c>
      <c r="B1029">
        <v>0</v>
      </c>
      <c r="C1029" s="7">
        <f>템플릿!AO1029</f>
        <v>0</v>
      </c>
      <c r="D1029" s="7">
        <f>템플릿!CE1029</f>
        <v>0</v>
      </c>
      <c r="E1029" s="7" t="e">
        <f t="shared" si="128"/>
        <v>#DIV/0!</v>
      </c>
      <c r="F1029" s="7">
        <f>템플릿!CF1029</f>
        <v>0</v>
      </c>
      <c r="G1029" s="7">
        <f>템플릿!CG1029</f>
        <v>0</v>
      </c>
      <c r="H1029" s="7" t="e">
        <f t="shared" si="129"/>
        <v>#DIV/0!</v>
      </c>
      <c r="I1029" s="7">
        <f>템플릿!CD1029</f>
        <v>0</v>
      </c>
      <c r="J1029" s="7">
        <f>템플릿!AT1029</f>
        <v>0</v>
      </c>
      <c r="K1029" s="7">
        <f>템플릿!AW1029</f>
        <v>0</v>
      </c>
      <c r="L1029" s="7">
        <f>템플릿!AZ1029</f>
        <v>0</v>
      </c>
      <c r="M1029" s="7">
        <f t="shared" si="130"/>
        <v>0</v>
      </c>
      <c r="N1029" s="7">
        <f t="shared" si="131"/>
        <v>0</v>
      </c>
      <c r="O1029">
        <f>템플릿!BR1029</f>
        <v>0</v>
      </c>
      <c r="P1029">
        <f>템플릿!CH1029</f>
        <v>0</v>
      </c>
      <c r="Q1029" t="e">
        <f t="shared" si="132"/>
        <v>#DIV/0!</v>
      </c>
      <c r="R1029">
        <f>템플릿!CI1029</f>
        <v>0</v>
      </c>
      <c r="S1029" t="e">
        <f t="shared" si="133"/>
        <v>#DIV/0!</v>
      </c>
      <c r="T1029">
        <f>템플릿!CA1029</f>
        <v>0</v>
      </c>
      <c r="U1029">
        <f t="shared" si="134"/>
        <v>0</v>
      </c>
      <c r="V1029">
        <f t="shared" si="135"/>
        <v>0</v>
      </c>
    </row>
    <row r="1030" spans="1:22" x14ac:dyDescent="0.3">
      <c r="A1030" s="1">
        <f>붙여넣기데이터!A1030</f>
        <v>0</v>
      </c>
      <c r="B1030">
        <v>0</v>
      </c>
      <c r="C1030" s="7">
        <f>템플릿!AO1030</f>
        <v>0</v>
      </c>
      <c r="D1030" s="7">
        <f>템플릿!CE1030</f>
        <v>0</v>
      </c>
      <c r="E1030" s="7" t="e">
        <f t="shared" si="128"/>
        <v>#DIV/0!</v>
      </c>
      <c r="F1030" s="7">
        <f>템플릿!CF1030</f>
        <v>0</v>
      </c>
      <c r="G1030" s="7">
        <f>템플릿!CG1030</f>
        <v>0</v>
      </c>
      <c r="H1030" s="7" t="e">
        <f t="shared" si="129"/>
        <v>#DIV/0!</v>
      </c>
      <c r="I1030" s="7">
        <f>템플릿!CD1030</f>
        <v>0</v>
      </c>
      <c r="J1030" s="7">
        <f>템플릿!AT1030</f>
        <v>0</v>
      </c>
      <c r="K1030" s="7">
        <f>템플릿!AW1030</f>
        <v>0</v>
      </c>
      <c r="L1030" s="7">
        <f>템플릿!AZ1030</f>
        <v>0</v>
      </c>
      <c r="M1030" s="7">
        <f t="shared" si="130"/>
        <v>0</v>
      </c>
      <c r="N1030" s="7">
        <f t="shared" si="131"/>
        <v>0</v>
      </c>
      <c r="O1030">
        <f>템플릿!BR1030</f>
        <v>0</v>
      </c>
      <c r="P1030">
        <f>템플릿!CH1030</f>
        <v>0</v>
      </c>
      <c r="Q1030" t="e">
        <f t="shared" si="132"/>
        <v>#DIV/0!</v>
      </c>
      <c r="R1030">
        <f>템플릿!CI1030</f>
        <v>0</v>
      </c>
      <c r="S1030" t="e">
        <f t="shared" si="133"/>
        <v>#DIV/0!</v>
      </c>
      <c r="T1030">
        <f>템플릿!CA1030</f>
        <v>0</v>
      </c>
      <c r="U1030">
        <f t="shared" si="134"/>
        <v>0</v>
      </c>
      <c r="V1030">
        <f t="shared" si="135"/>
        <v>0</v>
      </c>
    </row>
    <row r="1031" spans="1:22" x14ac:dyDescent="0.3">
      <c r="A1031" s="1">
        <f>붙여넣기데이터!A1031</f>
        <v>0</v>
      </c>
      <c r="B1031">
        <v>0</v>
      </c>
      <c r="C1031" s="7">
        <f>템플릿!AO1031</f>
        <v>0</v>
      </c>
      <c r="D1031" s="7">
        <f>템플릿!CE1031</f>
        <v>0</v>
      </c>
      <c r="E1031" s="7" t="e">
        <f t="shared" si="128"/>
        <v>#DIV/0!</v>
      </c>
      <c r="F1031" s="7">
        <f>템플릿!CF1031</f>
        <v>0</v>
      </c>
      <c r="G1031" s="7">
        <f>템플릿!CG1031</f>
        <v>0</v>
      </c>
      <c r="H1031" s="7" t="e">
        <f t="shared" si="129"/>
        <v>#DIV/0!</v>
      </c>
      <c r="I1031" s="7">
        <f>템플릿!CD1031</f>
        <v>0</v>
      </c>
      <c r="J1031" s="7">
        <f>템플릿!AT1031</f>
        <v>0</v>
      </c>
      <c r="K1031" s="7">
        <f>템플릿!AW1031</f>
        <v>0</v>
      </c>
      <c r="L1031" s="7">
        <f>템플릿!AZ1031</f>
        <v>0</v>
      </c>
      <c r="M1031" s="7">
        <f t="shared" si="130"/>
        <v>0</v>
      </c>
      <c r="N1031" s="7">
        <f t="shared" si="131"/>
        <v>0</v>
      </c>
      <c r="O1031">
        <f>템플릿!BR1031</f>
        <v>0</v>
      </c>
      <c r="P1031">
        <f>템플릿!CH1031</f>
        <v>0</v>
      </c>
      <c r="Q1031" t="e">
        <f t="shared" si="132"/>
        <v>#DIV/0!</v>
      </c>
      <c r="R1031">
        <f>템플릿!CI1031</f>
        <v>0</v>
      </c>
      <c r="S1031" t="e">
        <f t="shared" si="133"/>
        <v>#DIV/0!</v>
      </c>
      <c r="T1031">
        <f>템플릿!CA1031</f>
        <v>0</v>
      </c>
      <c r="U1031">
        <f t="shared" si="134"/>
        <v>0</v>
      </c>
      <c r="V1031">
        <f t="shared" si="135"/>
        <v>0</v>
      </c>
    </row>
    <row r="1032" spans="1:22" x14ac:dyDescent="0.3">
      <c r="A1032" s="1">
        <f>붙여넣기데이터!A1032</f>
        <v>0</v>
      </c>
      <c r="B1032">
        <v>0</v>
      </c>
      <c r="C1032" s="7">
        <f>템플릿!AO1032</f>
        <v>0</v>
      </c>
      <c r="D1032" s="7">
        <f>템플릿!CE1032</f>
        <v>0</v>
      </c>
      <c r="E1032" s="7" t="e">
        <f t="shared" si="128"/>
        <v>#DIV/0!</v>
      </c>
      <c r="F1032" s="7">
        <f>템플릿!CF1032</f>
        <v>0</v>
      </c>
      <c r="G1032" s="7">
        <f>템플릿!CG1032</f>
        <v>0</v>
      </c>
      <c r="H1032" s="7" t="e">
        <f t="shared" si="129"/>
        <v>#DIV/0!</v>
      </c>
      <c r="I1032" s="7">
        <f>템플릿!CD1032</f>
        <v>0</v>
      </c>
      <c r="J1032" s="7">
        <f>템플릿!AT1032</f>
        <v>0</v>
      </c>
      <c r="K1032" s="7">
        <f>템플릿!AW1032</f>
        <v>0</v>
      </c>
      <c r="L1032" s="7">
        <f>템플릿!AZ1032</f>
        <v>0</v>
      </c>
      <c r="M1032" s="7">
        <f t="shared" si="130"/>
        <v>0</v>
      </c>
      <c r="N1032" s="7">
        <f t="shared" si="131"/>
        <v>0</v>
      </c>
      <c r="O1032">
        <f>템플릿!BR1032</f>
        <v>0</v>
      </c>
      <c r="P1032">
        <f>템플릿!CH1032</f>
        <v>0</v>
      </c>
      <c r="Q1032" t="e">
        <f t="shared" si="132"/>
        <v>#DIV/0!</v>
      </c>
      <c r="R1032">
        <f>템플릿!CI1032</f>
        <v>0</v>
      </c>
      <c r="S1032" t="e">
        <f t="shared" si="133"/>
        <v>#DIV/0!</v>
      </c>
      <c r="T1032">
        <f>템플릿!CA1032</f>
        <v>0</v>
      </c>
      <c r="U1032">
        <f t="shared" si="134"/>
        <v>0</v>
      </c>
      <c r="V1032">
        <f t="shared" si="135"/>
        <v>0</v>
      </c>
    </row>
    <row r="1033" spans="1:22" x14ac:dyDescent="0.3">
      <c r="A1033" s="1">
        <f>붙여넣기데이터!A1033</f>
        <v>0</v>
      </c>
      <c r="B1033">
        <v>0</v>
      </c>
      <c r="C1033" s="7">
        <f>템플릿!AO1033</f>
        <v>0</v>
      </c>
      <c r="D1033" s="7">
        <f>템플릿!CE1033</f>
        <v>0</v>
      </c>
      <c r="E1033" s="7" t="e">
        <f t="shared" si="128"/>
        <v>#DIV/0!</v>
      </c>
      <c r="F1033" s="7">
        <f>템플릿!CF1033</f>
        <v>0</v>
      </c>
      <c r="G1033" s="7">
        <f>템플릿!CG1033</f>
        <v>0</v>
      </c>
      <c r="H1033" s="7" t="e">
        <f t="shared" si="129"/>
        <v>#DIV/0!</v>
      </c>
      <c r="I1033" s="7">
        <f>템플릿!CD1033</f>
        <v>0</v>
      </c>
      <c r="J1033" s="7">
        <f>템플릿!AT1033</f>
        <v>0</v>
      </c>
      <c r="K1033" s="7">
        <f>템플릿!AW1033</f>
        <v>0</v>
      </c>
      <c r="L1033" s="7">
        <f>템플릿!AZ1033</f>
        <v>0</v>
      </c>
      <c r="M1033" s="7">
        <f t="shared" si="130"/>
        <v>0</v>
      </c>
      <c r="N1033" s="7">
        <f t="shared" si="131"/>
        <v>0</v>
      </c>
      <c r="O1033">
        <f>템플릿!BR1033</f>
        <v>0</v>
      </c>
      <c r="P1033">
        <f>템플릿!CH1033</f>
        <v>0</v>
      </c>
      <c r="Q1033" t="e">
        <f t="shared" si="132"/>
        <v>#DIV/0!</v>
      </c>
      <c r="R1033">
        <f>템플릿!CI1033</f>
        <v>0</v>
      </c>
      <c r="S1033" t="e">
        <f t="shared" si="133"/>
        <v>#DIV/0!</v>
      </c>
      <c r="T1033">
        <f>템플릿!CA1033</f>
        <v>0</v>
      </c>
      <c r="U1033">
        <f t="shared" si="134"/>
        <v>0</v>
      </c>
      <c r="V1033">
        <f t="shared" si="135"/>
        <v>0</v>
      </c>
    </row>
    <row r="1034" spans="1:22" x14ac:dyDescent="0.3">
      <c r="A1034" s="1">
        <f>붙여넣기데이터!A1034</f>
        <v>0</v>
      </c>
      <c r="B1034">
        <v>0</v>
      </c>
      <c r="C1034" s="7">
        <f>템플릿!AO1034</f>
        <v>0</v>
      </c>
      <c r="D1034" s="7">
        <f>템플릿!CE1034</f>
        <v>0</v>
      </c>
      <c r="E1034" s="7" t="e">
        <f t="shared" si="128"/>
        <v>#DIV/0!</v>
      </c>
      <c r="F1034" s="7">
        <f>템플릿!CF1034</f>
        <v>0</v>
      </c>
      <c r="G1034" s="7">
        <f>템플릿!CG1034</f>
        <v>0</v>
      </c>
      <c r="H1034" s="7" t="e">
        <f t="shared" si="129"/>
        <v>#DIV/0!</v>
      </c>
      <c r="I1034" s="7">
        <f>템플릿!CD1034</f>
        <v>0</v>
      </c>
      <c r="J1034" s="7">
        <f>템플릿!AT1034</f>
        <v>0</v>
      </c>
      <c r="K1034" s="7">
        <f>템플릿!AW1034</f>
        <v>0</v>
      </c>
      <c r="L1034" s="7">
        <f>템플릿!AZ1034</f>
        <v>0</v>
      </c>
      <c r="M1034" s="7">
        <f t="shared" si="130"/>
        <v>0</v>
      </c>
      <c r="N1034" s="7">
        <f t="shared" si="131"/>
        <v>0</v>
      </c>
      <c r="O1034">
        <f>템플릿!BR1034</f>
        <v>0</v>
      </c>
      <c r="P1034">
        <f>템플릿!CH1034</f>
        <v>0</v>
      </c>
      <c r="Q1034" t="e">
        <f t="shared" si="132"/>
        <v>#DIV/0!</v>
      </c>
      <c r="R1034">
        <f>템플릿!CI1034</f>
        <v>0</v>
      </c>
      <c r="S1034" t="e">
        <f t="shared" si="133"/>
        <v>#DIV/0!</v>
      </c>
      <c r="T1034">
        <f>템플릿!CA1034</f>
        <v>0</v>
      </c>
      <c r="U1034">
        <f t="shared" si="134"/>
        <v>0</v>
      </c>
      <c r="V1034">
        <f t="shared" si="135"/>
        <v>0</v>
      </c>
    </row>
    <row r="1035" spans="1:22" x14ac:dyDescent="0.3">
      <c r="A1035" s="1">
        <f>붙여넣기데이터!A1035</f>
        <v>0</v>
      </c>
      <c r="B1035">
        <v>0</v>
      </c>
      <c r="C1035" s="7">
        <f>템플릿!AO1035</f>
        <v>0</v>
      </c>
      <c r="D1035" s="7">
        <f>템플릿!CE1035</f>
        <v>0</v>
      </c>
      <c r="E1035" s="7" t="e">
        <f t="shared" si="128"/>
        <v>#DIV/0!</v>
      </c>
      <c r="F1035" s="7">
        <f>템플릿!CF1035</f>
        <v>0</v>
      </c>
      <c r="G1035" s="7">
        <f>템플릿!CG1035</f>
        <v>0</v>
      </c>
      <c r="H1035" s="7" t="e">
        <f t="shared" si="129"/>
        <v>#DIV/0!</v>
      </c>
      <c r="I1035" s="7">
        <f>템플릿!CD1035</f>
        <v>0</v>
      </c>
      <c r="J1035" s="7">
        <f>템플릿!AT1035</f>
        <v>0</v>
      </c>
      <c r="K1035" s="7">
        <f>템플릿!AW1035</f>
        <v>0</v>
      </c>
      <c r="L1035" s="7">
        <f>템플릿!AZ1035</f>
        <v>0</v>
      </c>
      <c r="M1035" s="7">
        <f t="shared" si="130"/>
        <v>0</v>
      </c>
      <c r="N1035" s="7">
        <f t="shared" si="131"/>
        <v>0</v>
      </c>
      <c r="O1035">
        <f>템플릿!BR1035</f>
        <v>0</v>
      </c>
      <c r="P1035">
        <f>템플릿!CH1035</f>
        <v>0</v>
      </c>
      <c r="Q1035" t="e">
        <f t="shared" si="132"/>
        <v>#DIV/0!</v>
      </c>
      <c r="R1035">
        <f>템플릿!CI1035</f>
        <v>0</v>
      </c>
      <c r="S1035" t="e">
        <f t="shared" si="133"/>
        <v>#DIV/0!</v>
      </c>
      <c r="T1035">
        <f>템플릿!CA1035</f>
        <v>0</v>
      </c>
      <c r="U1035">
        <f t="shared" si="134"/>
        <v>0</v>
      </c>
      <c r="V1035">
        <f t="shared" si="135"/>
        <v>0</v>
      </c>
    </row>
    <row r="1036" spans="1:22" x14ac:dyDescent="0.3">
      <c r="A1036" s="1">
        <f>붙여넣기데이터!A1036</f>
        <v>0</v>
      </c>
      <c r="B1036">
        <v>0</v>
      </c>
      <c r="C1036" s="7">
        <f>템플릿!AO1036</f>
        <v>0</v>
      </c>
      <c r="D1036" s="7">
        <f>템플릿!CE1036</f>
        <v>0</v>
      </c>
      <c r="E1036" s="7" t="e">
        <f t="shared" si="128"/>
        <v>#DIV/0!</v>
      </c>
      <c r="F1036" s="7">
        <f>템플릿!CF1036</f>
        <v>0</v>
      </c>
      <c r="G1036" s="7">
        <f>템플릿!CG1036</f>
        <v>0</v>
      </c>
      <c r="H1036" s="7" t="e">
        <f t="shared" si="129"/>
        <v>#DIV/0!</v>
      </c>
      <c r="I1036" s="7">
        <f>템플릿!CD1036</f>
        <v>0</v>
      </c>
      <c r="J1036" s="7">
        <f>템플릿!AT1036</f>
        <v>0</v>
      </c>
      <c r="K1036" s="7">
        <f>템플릿!AW1036</f>
        <v>0</v>
      </c>
      <c r="L1036" s="7">
        <f>템플릿!AZ1036</f>
        <v>0</v>
      </c>
      <c r="M1036" s="7">
        <f t="shared" si="130"/>
        <v>0</v>
      </c>
      <c r="N1036" s="7">
        <f t="shared" si="131"/>
        <v>0</v>
      </c>
      <c r="O1036">
        <f>템플릿!BR1036</f>
        <v>0</v>
      </c>
      <c r="P1036">
        <f>템플릿!CH1036</f>
        <v>0</v>
      </c>
      <c r="Q1036" t="e">
        <f t="shared" si="132"/>
        <v>#DIV/0!</v>
      </c>
      <c r="R1036">
        <f>템플릿!CI1036</f>
        <v>0</v>
      </c>
      <c r="S1036" t="e">
        <f t="shared" si="133"/>
        <v>#DIV/0!</v>
      </c>
      <c r="T1036">
        <f>템플릿!CA1036</f>
        <v>0</v>
      </c>
      <c r="U1036">
        <f t="shared" si="134"/>
        <v>0</v>
      </c>
      <c r="V1036">
        <f t="shared" si="135"/>
        <v>0</v>
      </c>
    </row>
    <row r="1037" spans="1:22" x14ac:dyDescent="0.3">
      <c r="A1037" s="1">
        <f>붙여넣기데이터!A1037</f>
        <v>0</v>
      </c>
      <c r="B1037">
        <v>0</v>
      </c>
      <c r="C1037" s="7">
        <f>템플릿!AO1037</f>
        <v>0</v>
      </c>
      <c r="D1037" s="7">
        <f>템플릿!CE1037</f>
        <v>0</v>
      </c>
      <c r="E1037" s="7" t="e">
        <f t="shared" si="128"/>
        <v>#DIV/0!</v>
      </c>
      <c r="F1037" s="7">
        <f>템플릿!CF1037</f>
        <v>0</v>
      </c>
      <c r="G1037" s="7">
        <f>템플릿!CG1037</f>
        <v>0</v>
      </c>
      <c r="H1037" s="7" t="e">
        <f t="shared" si="129"/>
        <v>#DIV/0!</v>
      </c>
      <c r="I1037" s="7">
        <f>템플릿!CD1037</f>
        <v>0</v>
      </c>
      <c r="J1037" s="7">
        <f>템플릿!AT1037</f>
        <v>0</v>
      </c>
      <c r="K1037" s="7">
        <f>템플릿!AW1037</f>
        <v>0</v>
      </c>
      <c r="L1037" s="7">
        <f>템플릿!AZ1037</f>
        <v>0</v>
      </c>
      <c r="M1037" s="7">
        <f t="shared" si="130"/>
        <v>0</v>
      </c>
      <c r="N1037" s="7">
        <f t="shared" si="131"/>
        <v>0</v>
      </c>
      <c r="O1037">
        <f>템플릿!BR1037</f>
        <v>0</v>
      </c>
      <c r="P1037">
        <f>템플릿!CH1037</f>
        <v>0</v>
      </c>
      <c r="Q1037" t="e">
        <f t="shared" si="132"/>
        <v>#DIV/0!</v>
      </c>
      <c r="R1037">
        <f>템플릿!CI1037</f>
        <v>0</v>
      </c>
      <c r="S1037" t="e">
        <f t="shared" si="133"/>
        <v>#DIV/0!</v>
      </c>
      <c r="T1037">
        <f>템플릿!CA1037</f>
        <v>0</v>
      </c>
      <c r="U1037">
        <f t="shared" si="134"/>
        <v>0</v>
      </c>
      <c r="V1037">
        <f t="shared" si="135"/>
        <v>0</v>
      </c>
    </row>
    <row r="1038" spans="1:22" x14ac:dyDescent="0.3">
      <c r="A1038" s="1">
        <f>붙여넣기데이터!A1038</f>
        <v>0</v>
      </c>
      <c r="B1038">
        <v>0</v>
      </c>
      <c r="C1038" s="7">
        <f>템플릿!AO1038</f>
        <v>0</v>
      </c>
      <c r="D1038" s="7">
        <f>템플릿!CE1038</f>
        <v>0</v>
      </c>
      <c r="E1038" s="7" t="e">
        <f t="shared" si="128"/>
        <v>#DIV/0!</v>
      </c>
      <c r="F1038" s="7">
        <f>템플릿!CF1038</f>
        <v>0</v>
      </c>
      <c r="G1038" s="7">
        <f>템플릿!CG1038</f>
        <v>0</v>
      </c>
      <c r="H1038" s="7" t="e">
        <f t="shared" si="129"/>
        <v>#DIV/0!</v>
      </c>
      <c r="I1038" s="7">
        <f>템플릿!CD1038</f>
        <v>0</v>
      </c>
      <c r="J1038" s="7">
        <f>템플릿!AT1038</f>
        <v>0</v>
      </c>
      <c r="K1038" s="7">
        <f>템플릿!AW1038</f>
        <v>0</v>
      </c>
      <c r="L1038" s="7">
        <f>템플릿!AZ1038</f>
        <v>0</v>
      </c>
      <c r="M1038" s="7">
        <f t="shared" si="130"/>
        <v>0</v>
      </c>
      <c r="N1038" s="7">
        <f t="shared" si="131"/>
        <v>0</v>
      </c>
      <c r="O1038">
        <f>템플릿!BR1038</f>
        <v>0</v>
      </c>
      <c r="P1038">
        <f>템플릿!CH1038</f>
        <v>0</v>
      </c>
      <c r="Q1038" t="e">
        <f t="shared" si="132"/>
        <v>#DIV/0!</v>
      </c>
      <c r="R1038">
        <f>템플릿!CI1038</f>
        <v>0</v>
      </c>
      <c r="S1038" t="e">
        <f t="shared" si="133"/>
        <v>#DIV/0!</v>
      </c>
      <c r="T1038">
        <f>템플릿!CA1038</f>
        <v>0</v>
      </c>
      <c r="U1038">
        <f t="shared" si="134"/>
        <v>0</v>
      </c>
      <c r="V1038">
        <f t="shared" si="135"/>
        <v>0</v>
      </c>
    </row>
    <row r="1039" spans="1:22" x14ac:dyDescent="0.3">
      <c r="A1039" s="1">
        <f>붙여넣기데이터!A1039</f>
        <v>0</v>
      </c>
      <c r="B1039">
        <v>0</v>
      </c>
      <c r="C1039" s="7">
        <f>템플릿!AO1039</f>
        <v>0</v>
      </c>
      <c r="D1039" s="7">
        <f>템플릿!CE1039</f>
        <v>0</v>
      </c>
      <c r="E1039" s="7" t="e">
        <f t="shared" si="128"/>
        <v>#DIV/0!</v>
      </c>
      <c r="F1039" s="7">
        <f>템플릿!CF1039</f>
        <v>0</v>
      </c>
      <c r="G1039" s="7">
        <f>템플릿!CG1039</f>
        <v>0</v>
      </c>
      <c r="H1039" s="7" t="e">
        <f t="shared" si="129"/>
        <v>#DIV/0!</v>
      </c>
      <c r="I1039" s="7">
        <f>템플릿!CD1039</f>
        <v>0</v>
      </c>
      <c r="J1039" s="7">
        <f>템플릿!AT1039</f>
        <v>0</v>
      </c>
      <c r="K1039" s="7">
        <f>템플릿!AW1039</f>
        <v>0</v>
      </c>
      <c r="L1039" s="7">
        <f>템플릿!AZ1039</f>
        <v>0</v>
      </c>
      <c r="M1039" s="7">
        <f t="shared" si="130"/>
        <v>0</v>
      </c>
      <c r="N1039" s="7">
        <f t="shared" si="131"/>
        <v>0</v>
      </c>
      <c r="O1039">
        <f>템플릿!BR1039</f>
        <v>0</v>
      </c>
      <c r="P1039">
        <f>템플릿!CH1039</f>
        <v>0</v>
      </c>
      <c r="Q1039" t="e">
        <f t="shared" si="132"/>
        <v>#DIV/0!</v>
      </c>
      <c r="R1039">
        <f>템플릿!CI1039</f>
        <v>0</v>
      </c>
      <c r="S1039" t="e">
        <f t="shared" si="133"/>
        <v>#DIV/0!</v>
      </c>
      <c r="T1039">
        <f>템플릿!CA1039</f>
        <v>0</v>
      </c>
      <c r="U1039">
        <f t="shared" si="134"/>
        <v>0</v>
      </c>
      <c r="V1039">
        <f t="shared" si="135"/>
        <v>0</v>
      </c>
    </row>
    <row r="1040" spans="1:22" x14ac:dyDescent="0.3">
      <c r="A1040" s="1">
        <f>붙여넣기데이터!A1040</f>
        <v>0</v>
      </c>
      <c r="B1040">
        <v>0</v>
      </c>
      <c r="C1040" s="7">
        <f>템플릿!AO1040</f>
        <v>0</v>
      </c>
      <c r="D1040" s="7">
        <f>템플릿!CE1040</f>
        <v>0</v>
      </c>
      <c r="E1040" s="7" t="e">
        <f t="shared" si="128"/>
        <v>#DIV/0!</v>
      </c>
      <c r="F1040" s="7">
        <f>템플릿!CF1040</f>
        <v>0</v>
      </c>
      <c r="G1040" s="7">
        <f>템플릿!CG1040</f>
        <v>0</v>
      </c>
      <c r="H1040" s="7" t="e">
        <f t="shared" si="129"/>
        <v>#DIV/0!</v>
      </c>
      <c r="I1040" s="7">
        <f>템플릿!CD1040</f>
        <v>0</v>
      </c>
      <c r="J1040" s="7">
        <f>템플릿!AT1040</f>
        <v>0</v>
      </c>
      <c r="K1040" s="7">
        <f>템플릿!AW1040</f>
        <v>0</v>
      </c>
      <c r="L1040" s="7">
        <f>템플릿!AZ1040</f>
        <v>0</v>
      </c>
      <c r="M1040" s="7">
        <f t="shared" si="130"/>
        <v>0</v>
      </c>
      <c r="N1040" s="7">
        <f t="shared" si="131"/>
        <v>0</v>
      </c>
      <c r="O1040">
        <f>템플릿!BR1040</f>
        <v>0</v>
      </c>
      <c r="P1040">
        <f>템플릿!CH1040</f>
        <v>0</v>
      </c>
      <c r="Q1040" t="e">
        <f t="shared" si="132"/>
        <v>#DIV/0!</v>
      </c>
      <c r="R1040">
        <f>템플릿!CI1040</f>
        <v>0</v>
      </c>
      <c r="S1040" t="e">
        <f t="shared" si="133"/>
        <v>#DIV/0!</v>
      </c>
      <c r="T1040">
        <f>템플릿!CA1040</f>
        <v>0</v>
      </c>
      <c r="U1040">
        <f t="shared" si="134"/>
        <v>0</v>
      </c>
      <c r="V1040">
        <f t="shared" si="135"/>
        <v>0</v>
      </c>
    </row>
    <row r="1041" spans="1:22" x14ac:dyDescent="0.3">
      <c r="A1041" s="1">
        <f>붙여넣기데이터!A1041</f>
        <v>0</v>
      </c>
      <c r="B1041">
        <v>0</v>
      </c>
      <c r="C1041" s="7">
        <f>템플릿!AO1041</f>
        <v>0</v>
      </c>
      <c r="D1041" s="7">
        <f>템플릿!CE1041</f>
        <v>0</v>
      </c>
      <c r="E1041" s="7" t="e">
        <f t="shared" si="128"/>
        <v>#DIV/0!</v>
      </c>
      <c r="F1041" s="7">
        <f>템플릿!CF1041</f>
        <v>0</v>
      </c>
      <c r="G1041" s="7">
        <f>템플릿!CG1041</f>
        <v>0</v>
      </c>
      <c r="H1041" s="7" t="e">
        <f t="shared" si="129"/>
        <v>#DIV/0!</v>
      </c>
      <c r="I1041" s="7">
        <f>템플릿!CD1041</f>
        <v>0</v>
      </c>
      <c r="J1041" s="7">
        <f>템플릿!AT1041</f>
        <v>0</v>
      </c>
      <c r="K1041" s="7">
        <f>템플릿!AW1041</f>
        <v>0</v>
      </c>
      <c r="L1041" s="7">
        <f>템플릿!AZ1041</f>
        <v>0</v>
      </c>
      <c r="M1041" s="7">
        <f t="shared" si="130"/>
        <v>0</v>
      </c>
      <c r="N1041" s="7">
        <f t="shared" si="131"/>
        <v>0</v>
      </c>
      <c r="O1041">
        <f>템플릿!BR1041</f>
        <v>0</v>
      </c>
      <c r="P1041">
        <f>템플릿!CH1041</f>
        <v>0</v>
      </c>
      <c r="Q1041" t="e">
        <f t="shared" si="132"/>
        <v>#DIV/0!</v>
      </c>
      <c r="R1041">
        <f>템플릿!CI1041</f>
        <v>0</v>
      </c>
      <c r="S1041" t="e">
        <f t="shared" si="133"/>
        <v>#DIV/0!</v>
      </c>
      <c r="T1041">
        <f>템플릿!CA1041</f>
        <v>0</v>
      </c>
      <c r="U1041">
        <f t="shared" si="134"/>
        <v>0</v>
      </c>
      <c r="V1041">
        <f t="shared" si="135"/>
        <v>0</v>
      </c>
    </row>
    <row r="1042" spans="1:22" x14ac:dyDescent="0.3">
      <c r="A1042" s="1">
        <f>붙여넣기데이터!A1042</f>
        <v>0</v>
      </c>
      <c r="B1042">
        <v>0</v>
      </c>
      <c r="C1042" s="7">
        <f>템플릿!AO1042</f>
        <v>0</v>
      </c>
      <c r="D1042" s="7">
        <f>템플릿!CE1042</f>
        <v>0</v>
      </c>
      <c r="E1042" s="7" t="e">
        <f t="shared" si="128"/>
        <v>#DIV/0!</v>
      </c>
      <c r="F1042" s="7">
        <f>템플릿!CF1042</f>
        <v>0</v>
      </c>
      <c r="G1042" s="7">
        <f>템플릿!CG1042</f>
        <v>0</v>
      </c>
      <c r="H1042" s="7" t="e">
        <f t="shared" si="129"/>
        <v>#DIV/0!</v>
      </c>
      <c r="I1042" s="7">
        <f>템플릿!CD1042</f>
        <v>0</v>
      </c>
      <c r="J1042" s="7">
        <f>템플릿!AT1042</f>
        <v>0</v>
      </c>
      <c r="K1042" s="7">
        <f>템플릿!AW1042</f>
        <v>0</v>
      </c>
      <c r="L1042" s="7">
        <f>템플릿!AZ1042</f>
        <v>0</v>
      </c>
      <c r="M1042" s="7">
        <f t="shared" si="130"/>
        <v>0</v>
      </c>
      <c r="N1042" s="7">
        <f t="shared" si="131"/>
        <v>0</v>
      </c>
      <c r="O1042">
        <f>템플릿!BR1042</f>
        <v>0</v>
      </c>
      <c r="P1042">
        <f>템플릿!CH1042</f>
        <v>0</v>
      </c>
      <c r="Q1042" t="e">
        <f t="shared" si="132"/>
        <v>#DIV/0!</v>
      </c>
      <c r="R1042">
        <f>템플릿!CI1042</f>
        <v>0</v>
      </c>
      <c r="S1042" t="e">
        <f t="shared" si="133"/>
        <v>#DIV/0!</v>
      </c>
      <c r="T1042">
        <f>템플릿!CA1042</f>
        <v>0</v>
      </c>
      <c r="U1042">
        <f t="shared" si="134"/>
        <v>0</v>
      </c>
      <c r="V1042">
        <f t="shared" si="135"/>
        <v>0</v>
      </c>
    </row>
    <row r="1043" spans="1:22" x14ac:dyDescent="0.3">
      <c r="A1043" s="1">
        <f>붙여넣기데이터!A1043</f>
        <v>0</v>
      </c>
      <c r="B1043">
        <v>0</v>
      </c>
      <c r="C1043" s="7">
        <f>템플릿!AO1043</f>
        <v>0</v>
      </c>
      <c r="D1043" s="7">
        <f>템플릿!CE1043</f>
        <v>0</v>
      </c>
      <c r="E1043" s="7" t="e">
        <f t="shared" si="128"/>
        <v>#DIV/0!</v>
      </c>
      <c r="F1043" s="7">
        <f>템플릿!CF1043</f>
        <v>0</v>
      </c>
      <c r="G1043" s="7">
        <f>템플릿!CG1043</f>
        <v>0</v>
      </c>
      <c r="H1043" s="7" t="e">
        <f t="shared" si="129"/>
        <v>#DIV/0!</v>
      </c>
      <c r="I1043" s="7">
        <f>템플릿!CD1043</f>
        <v>0</v>
      </c>
      <c r="J1043" s="7">
        <f>템플릿!AT1043</f>
        <v>0</v>
      </c>
      <c r="K1043" s="7">
        <f>템플릿!AW1043</f>
        <v>0</v>
      </c>
      <c r="L1043" s="7">
        <f>템플릿!AZ1043</f>
        <v>0</v>
      </c>
      <c r="M1043" s="7">
        <f t="shared" si="130"/>
        <v>0</v>
      </c>
      <c r="N1043" s="7">
        <f t="shared" si="131"/>
        <v>0</v>
      </c>
      <c r="O1043">
        <f>템플릿!BR1043</f>
        <v>0</v>
      </c>
      <c r="P1043">
        <f>템플릿!CH1043</f>
        <v>0</v>
      </c>
      <c r="Q1043" t="e">
        <f t="shared" si="132"/>
        <v>#DIV/0!</v>
      </c>
      <c r="R1043">
        <f>템플릿!CI1043</f>
        <v>0</v>
      </c>
      <c r="S1043" t="e">
        <f t="shared" si="133"/>
        <v>#DIV/0!</v>
      </c>
      <c r="T1043">
        <f>템플릿!CA1043</f>
        <v>0</v>
      </c>
      <c r="U1043">
        <f t="shared" si="134"/>
        <v>0</v>
      </c>
      <c r="V1043">
        <f t="shared" si="135"/>
        <v>0</v>
      </c>
    </row>
    <row r="1044" spans="1:22" x14ac:dyDescent="0.3">
      <c r="A1044" s="1">
        <f>붙여넣기데이터!A1044</f>
        <v>0</v>
      </c>
      <c r="B1044">
        <v>0</v>
      </c>
      <c r="C1044" s="7">
        <f>템플릿!AO1044</f>
        <v>0</v>
      </c>
      <c r="D1044" s="7">
        <f>템플릿!CE1044</f>
        <v>0</v>
      </c>
      <c r="E1044" s="7" t="e">
        <f t="shared" si="128"/>
        <v>#DIV/0!</v>
      </c>
      <c r="F1044" s="7">
        <f>템플릿!CF1044</f>
        <v>0</v>
      </c>
      <c r="G1044" s="7">
        <f>템플릿!CG1044</f>
        <v>0</v>
      </c>
      <c r="H1044" s="7" t="e">
        <f t="shared" si="129"/>
        <v>#DIV/0!</v>
      </c>
      <c r="I1044" s="7">
        <f>템플릿!CD1044</f>
        <v>0</v>
      </c>
      <c r="J1044" s="7">
        <f>템플릿!AT1044</f>
        <v>0</v>
      </c>
      <c r="K1044" s="7">
        <f>템플릿!AW1044</f>
        <v>0</v>
      </c>
      <c r="L1044" s="7">
        <f>템플릿!AZ1044</f>
        <v>0</v>
      </c>
      <c r="M1044" s="7">
        <f t="shared" si="130"/>
        <v>0</v>
      </c>
      <c r="N1044" s="7">
        <f t="shared" si="131"/>
        <v>0</v>
      </c>
      <c r="O1044">
        <f>템플릿!BR1044</f>
        <v>0</v>
      </c>
      <c r="P1044">
        <f>템플릿!CH1044</f>
        <v>0</v>
      </c>
      <c r="Q1044" t="e">
        <f t="shared" si="132"/>
        <v>#DIV/0!</v>
      </c>
      <c r="R1044">
        <f>템플릿!CI1044</f>
        <v>0</v>
      </c>
      <c r="S1044" t="e">
        <f t="shared" si="133"/>
        <v>#DIV/0!</v>
      </c>
      <c r="T1044">
        <f>템플릿!CA1044</f>
        <v>0</v>
      </c>
      <c r="U1044">
        <f t="shared" si="134"/>
        <v>0</v>
      </c>
      <c r="V1044">
        <f t="shared" si="135"/>
        <v>0</v>
      </c>
    </row>
    <row r="1045" spans="1:22" x14ac:dyDescent="0.3">
      <c r="A1045" s="1">
        <f>붙여넣기데이터!A1045</f>
        <v>0</v>
      </c>
      <c r="B1045">
        <v>0</v>
      </c>
      <c r="C1045" s="7">
        <f>템플릿!AO1045</f>
        <v>0</v>
      </c>
      <c r="D1045" s="7">
        <f>템플릿!CE1045</f>
        <v>0</v>
      </c>
      <c r="E1045" s="7" t="e">
        <f t="shared" si="128"/>
        <v>#DIV/0!</v>
      </c>
      <c r="F1045" s="7">
        <f>템플릿!CF1045</f>
        <v>0</v>
      </c>
      <c r="G1045" s="7">
        <f>템플릿!CG1045</f>
        <v>0</v>
      </c>
      <c r="H1045" s="7" t="e">
        <f t="shared" si="129"/>
        <v>#DIV/0!</v>
      </c>
      <c r="I1045" s="7">
        <f>템플릿!CD1045</f>
        <v>0</v>
      </c>
      <c r="J1045" s="7">
        <f>템플릿!AT1045</f>
        <v>0</v>
      </c>
      <c r="K1045" s="7">
        <f>템플릿!AW1045</f>
        <v>0</v>
      </c>
      <c r="L1045" s="7">
        <f>템플릿!AZ1045</f>
        <v>0</v>
      </c>
      <c r="M1045" s="7">
        <f t="shared" si="130"/>
        <v>0</v>
      </c>
      <c r="N1045" s="7">
        <f t="shared" si="131"/>
        <v>0</v>
      </c>
      <c r="O1045">
        <f>템플릿!BR1045</f>
        <v>0</v>
      </c>
      <c r="P1045">
        <f>템플릿!CH1045</f>
        <v>0</v>
      </c>
      <c r="Q1045" t="e">
        <f t="shared" si="132"/>
        <v>#DIV/0!</v>
      </c>
      <c r="R1045">
        <f>템플릿!CI1045</f>
        <v>0</v>
      </c>
      <c r="S1045" t="e">
        <f t="shared" si="133"/>
        <v>#DIV/0!</v>
      </c>
      <c r="T1045">
        <f>템플릿!CA1045</f>
        <v>0</v>
      </c>
      <c r="U1045">
        <f t="shared" si="134"/>
        <v>0</v>
      </c>
      <c r="V1045">
        <f t="shared" si="135"/>
        <v>0</v>
      </c>
    </row>
    <row r="1046" spans="1:22" x14ac:dyDescent="0.3">
      <c r="A1046" s="1">
        <f>붙여넣기데이터!A1046</f>
        <v>0</v>
      </c>
      <c r="B1046">
        <v>0</v>
      </c>
      <c r="C1046" s="7">
        <f>템플릿!AO1046</f>
        <v>0</v>
      </c>
      <c r="D1046" s="7">
        <f>템플릿!CE1046</f>
        <v>0</v>
      </c>
      <c r="E1046" s="7" t="e">
        <f t="shared" si="128"/>
        <v>#DIV/0!</v>
      </c>
      <c r="F1046" s="7">
        <f>템플릿!CF1046</f>
        <v>0</v>
      </c>
      <c r="G1046" s="7">
        <f>템플릿!CG1046</f>
        <v>0</v>
      </c>
      <c r="H1046" s="7" t="e">
        <f t="shared" si="129"/>
        <v>#DIV/0!</v>
      </c>
      <c r="I1046" s="7">
        <f>템플릿!CD1046</f>
        <v>0</v>
      </c>
      <c r="J1046" s="7">
        <f>템플릿!AT1046</f>
        <v>0</v>
      </c>
      <c r="K1046" s="7">
        <f>템플릿!AW1046</f>
        <v>0</v>
      </c>
      <c r="L1046" s="7">
        <f>템플릿!AZ1046</f>
        <v>0</v>
      </c>
      <c r="M1046" s="7">
        <f t="shared" si="130"/>
        <v>0</v>
      </c>
      <c r="N1046" s="7">
        <f t="shared" si="131"/>
        <v>0</v>
      </c>
      <c r="O1046">
        <f>템플릿!BR1046</f>
        <v>0</v>
      </c>
      <c r="P1046">
        <f>템플릿!CH1046</f>
        <v>0</v>
      </c>
      <c r="Q1046" t="e">
        <f t="shared" si="132"/>
        <v>#DIV/0!</v>
      </c>
      <c r="R1046">
        <f>템플릿!CI1046</f>
        <v>0</v>
      </c>
      <c r="S1046" t="e">
        <f t="shared" si="133"/>
        <v>#DIV/0!</v>
      </c>
      <c r="T1046">
        <f>템플릿!CA1046</f>
        <v>0</v>
      </c>
      <c r="U1046">
        <f t="shared" si="134"/>
        <v>0</v>
      </c>
      <c r="V1046">
        <f t="shared" si="135"/>
        <v>0</v>
      </c>
    </row>
    <row r="1047" spans="1:22" x14ac:dyDescent="0.3">
      <c r="A1047" s="1">
        <f>붙여넣기데이터!A1047</f>
        <v>0</v>
      </c>
      <c r="B1047">
        <v>0</v>
      </c>
      <c r="C1047" s="7">
        <f>템플릿!AO1047</f>
        <v>0</v>
      </c>
      <c r="D1047" s="7">
        <f>템플릿!CE1047</f>
        <v>0</v>
      </c>
      <c r="E1047" s="7" t="e">
        <f t="shared" si="128"/>
        <v>#DIV/0!</v>
      </c>
      <c r="F1047" s="7">
        <f>템플릿!CF1047</f>
        <v>0</v>
      </c>
      <c r="G1047" s="7">
        <f>템플릿!CG1047</f>
        <v>0</v>
      </c>
      <c r="H1047" s="7" t="e">
        <f t="shared" si="129"/>
        <v>#DIV/0!</v>
      </c>
      <c r="I1047" s="7">
        <f>템플릿!CD1047</f>
        <v>0</v>
      </c>
      <c r="J1047" s="7">
        <f>템플릿!AT1047</f>
        <v>0</v>
      </c>
      <c r="K1047" s="7">
        <f>템플릿!AW1047</f>
        <v>0</v>
      </c>
      <c r="L1047" s="7">
        <f>템플릿!AZ1047</f>
        <v>0</v>
      </c>
      <c r="M1047" s="7">
        <f t="shared" si="130"/>
        <v>0</v>
      </c>
      <c r="N1047" s="7">
        <f t="shared" si="131"/>
        <v>0</v>
      </c>
      <c r="O1047">
        <f>템플릿!BR1047</f>
        <v>0</v>
      </c>
      <c r="P1047">
        <f>템플릿!CH1047</f>
        <v>0</v>
      </c>
      <c r="Q1047" t="e">
        <f t="shared" si="132"/>
        <v>#DIV/0!</v>
      </c>
      <c r="R1047">
        <f>템플릿!CI1047</f>
        <v>0</v>
      </c>
      <c r="S1047" t="e">
        <f t="shared" si="133"/>
        <v>#DIV/0!</v>
      </c>
      <c r="T1047">
        <f>템플릿!CA1047</f>
        <v>0</v>
      </c>
      <c r="U1047">
        <f t="shared" si="134"/>
        <v>0</v>
      </c>
      <c r="V1047">
        <f t="shared" si="135"/>
        <v>0</v>
      </c>
    </row>
    <row r="1048" spans="1:22" x14ac:dyDescent="0.3">
      <c r="A1048" s="1">
        <f>붙여넣기데이터!A1048</f>
        <v>0</v>
      </c>
      <c r="B1048">
        <v>0</v>
      </c>
      <c r="C1048" s="7">
        <f>템플릿!AO1048</f>
        <v>0</v>
      </c>
      <c r="D1048" s="7">
        <f>템플릿!CE1048</f>
        <v>0</v>
      </c>
      <c r="E1048" s="7" t="e">
        <f t="shared" si="128"/>
        <v>#DIV/0!</v>
      </c>
      <c r="F1048" s="7">
        <f>템플릿!CF1048</f>
        <v>0</v>
      </c>
      <c r="G1048" s="7">
        <f>템플릿!CG1048</f>
        <v>0</v>
      </c>
      <c r="H1048" s="7" t="e">
        <f t="shared" si="129"/>
        <v>#DIV/0!</v>
      </c>
      <c r="I1048" s="7">
        <f>템플릿!CD1048</f>
        <v>0</v>
      </c>
      <c r="J1048" s="7">
        <f>템플릿!AT1048</f>
        <v>0</v>
      </c>
      <c r="K1048" s="7">
        <f>템플릿!AW1048</f>
        <v>0</v>
      </c>
      <c r="L1048" s="7">
        <f>템플릿!AZ1048</f>
        <v>0</v>
      </c>
      <c r="M1048" s="7">
        <f t="shared" si="130"/>
        <v>0</v>
      </c>
      <c r="N1048" s="7">
        <f t="shared" si="131"/>
        <v>0</v>
      </c>
      <c r="O1048">
        <f>템플릿!BR1048</f>
        <v>0</v>
      </c>
      <c r="P1048">
        <f>템플릿!CH1048</f>
        <v>0</v>
      </c>
      <c r="Q1048" t="e">
        <f t="shared" si="132"/>
        <v>#DIV/0!</v>
      </c>
      <c r="R1048">
        <f>템플릿!CI1048</f>
        <v>0</v>
      </c>
      <c r="S1048" t="e">
        <f t="shared" si="133"/>
        <v>#DIV/0!</v>
      </c>
      <c r="T1048">
        <f>템플릿!CA1048</f>
        <v>0</v>
      </c>
      <c r="U1048">
        <f t="shared" si="134"/>
        <v>0</v>
      </c>
      <c r="V1048">
        <f t="shared" si="135"/>
        <v>0</v>
      </c>
    </row>
    <row r="1049" spans="1:22" x14ac:dyDescent="0.3">
      <c r="A1049" s="1">
        <f>붙여넣기데이터!A1049</f>
        <v>0</v>
      </c>
      <c r="B1049">
        <v>0</v>
      </c>
      <c r="C1049" s="7">
        <f>템플릿!AO1049</f>
        <v>0</v>
      </c>
      <c r="D1049" s="7">
        <f>템플릿!CE1049</f>
        <v>0</v>
      </c>
      <c r="E1049" s="7" t="e">
        <f t="shared" si="128"/>
        <v>#DIV/0!</v>
      </c>
      <c r="F1049" s="7">
        <f>템플릿!CF1049</f>
        <v>0</v>
      </c>
      <c r="G1049" s="7">
        <f>템플릿!CG1049</f>
        <v>0</v>
      </c>
      <c r="H1049" s="7" t="e">
        <f t="shared" si="129"/>
        <v>#DIV/0!</v>
      </c>
      <c r="I1049" s="7">
        <f>템플릿!CD1049</f>
        <v>0</v>
      </c>
      <c r="J1049" s="7">
        <f>템플릿!AT1049</f>
        <v>0</v>
      </c>
      <c r="K1049" s="7">
        <f>템플릿!AW1049</f>
        <v>0</v>
      </c>
      <c r="L1049" s="7">
        <f>템플릿!AZ1049</f>
        <v>0</v>
      </c>
      <c r="M1049" s="7">
        <f t="shared" si="130"/>
        <v>0</v>
      </c>
      <c r="N1049" s="7">
        <f t="shared" si="131"/>
        <v>0</v>
      </c>
      <c r="O1049">
        <f>템플릿!BR1049</f>
        <v>0</v>
      </c>
      <c r="P1049">
        <f>템플릿!CH1049</f>
        <v>0</v>
      </c>
      <c r="Q1049" t="e">
        <f t="shared" si="132"/>
        <v>#DIV/0!</v>
      </c>
      <c r="R1049">
        <f>템플릿!CI1049</f>
        <v>0</v>
      </c>
      <c r="S1049" t="e">
        <f t="shared" si="133"/>
        <v>#DIV/0!</v>
      </c>
      <c r="T1049">
        <f>템플릿!CA1049</f>
        <v>0</v>
      </c>
      <c r="U1049">
        <f t="shared" si="134"/>
        <v>0</v>
      </c>
      <c r="V1049">
        <f t="shared" si="135"/>
        <v>0</v>
      </c>
    </row>
    <row r="1050" spans="1:22" x14ac:dyDescent="0.3">
      <c r="A1050" s="1">
        <f>붙여넣기데이터!A1050</f>
        <v>0</v>
      </c>
      <c r="B1050">
        <v>0</v>
      </c>
      <c r="C1050" s="7">
        <f>템플릿!AO1050</f>
        <v>0</v>
      </c>
      <c r="D1050" s="7">
        <f>템플릿!CE1050</f>
        <v>0</v>
      </c>
      <c r="E1050" s="7" t="e">
        <f t="shared" si="128"/>
        <v>#DIV/0!</v>
      </c>
      <c r="F1050" s="7">
        <f>템플릿!CF1050</f>
        <v>0</v>
      </c>
      <c r="G1050" s="7">
        <f>템플릿!CG1050</f>
        <v>0</v>
      </c>
      <c r="H1050" s="7" t="e">
        <f t="shared" si="129"/>
        <v>#DIV/0!</v>
      </c>
      <c r="I1050" s="7">
        <f>템플릿!CD1050</f>
        <v>0</v>
      </c>
      <c r="J1050" s="7">
        <f>템플릿!AT1050</f>
        <v>0</v>
      </c>
      <c r="K1050" s="7">
        <f>템플릿!AW1050</f>
        <v>0</v>
      </c>
      <c r="L1050" s="7">
        <f>템플릿!AZ1050</f>
        <v>0</v>
      </c>
      <c r="M1050" s="7">
        <f t="shared" si="130"/>
        <v>0</v>
      </c>
      <c r="N1050" s="7">
        <f t="shared" si="131"/>
        <v>0</v>
      </c>
      <c r="O1050">
        <f>템플릿!BR1050</f>
        <v>0</v>
      </c>
      <c r="P1050">
        <f>템플릿!CH1050</f>
        <v>0</v>
      </c>
      <c r="Q1050" t="e">
        <f t="shared" si="132"/>
        <v>#DIV/0!</v>
      </c>
      <c r="R1050">
        <f>템플릿!CI1050</f>
        <v>0</v>
      </c>
      <c r="S1050" t="e">
        <f t="shared" si="133"/>
        <v>#DIV/0!</v>
      </c>
      <c r="T1050">
        <f>템플릿!CA1050</f>
        <v>0</v>
      </c>
      <c r="U1050">
        <f t="shared" si="134"/>
        <v>0</v>
      </c>
      <c r="V1050">
        <f t="shared" si="135"/>
        <v>0</v>
      </c>
    </row>
    <row r="1051" spans="1:22" x14ac:dyDescent="0.3">
      <c r="A1051" s="1">
        <f>붙여넣기데이터!A1051</f>
        <v>0</v>
      </c>
      <c r="B1051">
        <v>0</v>
      </c>
      <c r="C1051" s="7">
        <f>템플릿!AO1051</f>
        <v>0</v>
      </c>
      <c r="D1051" s="7">
        <f>템플릿!CE1051</f>
        <v>0</v>
      </c>
      <c r="E1051" s="7" t="e">
        <f t="shared" si="128"/>
        <v>#DIV/0!</v>
      </c>
      <c r="F1051" s="7">
        <f>템플릿!CF1051</f>
        <v>0</v>
      </c>
      <c r="G1051" s="7">
        <f>템플릿!CG1051</f>
        <v>0</v>
      </c>
      <c r="H1051" s="7" t="e">
        <f t="shared" si="129"/>
        <v>#DIV/0!</v>
      </c>
      <c r="I1051" s="7">
        <f>템플릿!CD1051</f>
        <v>0</v>
      </c>
      <c r="J1051" s="7">
        <f>템플릿!AT1051</f>
        <v>0</v>
      </c>
      <c r="K1051" s="7">
        <f>템플릿!AW1051</f>
        <v>0</v>
      </c>
      <c r="L1051" s="7">
        <f>템플릿!AZ1051</f>
        <v>0</v>
      </c>
      <c r="M1051" s="7">
        <f t="shared" si="130"/>
        <v>0</v>
      </c>
      <c r="N1051" s="7">
        <f t="shared" si="131"/>
        <v>0</v>
      </c>
      <c r="O1051">
        <f>템플릿!BR1051</f>
        <v>0</v>
      </c>
      <c r="P1051">
        <f>템플릿!CH1051</f>
        <v>0</v>
      </c>
      <c r="Q1051" t="e">
        <f t="shared" si="132"/>
        <v>#DIV/0!</v>
      </c>
      <c r="R1051">
        <f>템플릿!CI1051</f>
        <v>0</v>
      </c>
      <c r="S1051" t="e">
        <f t="shared" si="133"/>
        <v>#DIV/0!</v>
      </c>
      <c r="T1051">
        <f>템플릿!CA1051</f>
        <v>0</v>
      </c>
      <c r="U1051">
        <f t="shared" si="134"/>
        <v>0</v>
      </c>
      <c r="V1051">
        <f t="shared" si="135"/>
        <v>0</v>
      </c>
    </row>
    <row r="1052" spans="1:22" x14ac:dyDescent="0.3">
      <c r="A1052" s="1">
        <f>붙여넣기데이터!A1052</f>
        <v>0</v>
      </c>
      <c r="B1052">
        <v>0</v>
      </c>
      <c r="C1052" s="7">
        <f>템플릿!AO1052</f>
        <v>0</v>
      </c>
      <c r="D1052" s="7">
        <f>템플릿!CE1052</f>
        <v>0</v>
      </c>
      <c r="E1052" s="7" t="e">
        <f t="shared" si="128"/>
        <v>#DIV/0!</v>
      </c>
      <c r="F1052" s="7">
        <f>템플릿!CF1052</f>
        <v>0</v>
      </c>
      <c r="G1052" s="7">
        <f>템플릿!CG1052</f>
        <v>0</v>
      </c>
      <c r="H1052" s="7" t="e">
        <f t="shared" si="129"/>
        <v>#DIV/0!</v>
      </c>
      <c r="I1052" s="7">
        <f>템플릿!CD1052</f>
        <v>0</v>
      </c>
      <c r="J1052" s="7">
        <f>템플릿!AT1052</f>
        <v>0</v>
      </c>
      <c r="K1052" s="7">
        <f>템플릿!AW1052</f>
        <v>0</v>
      </c>
      <c r="L1052" s="7">
        <f>템플릿!AZ1052</f>
        <v>0</v>
      </c>
      <c r="M1052" s="7">
        <f t="shared" si="130"/>
        <v>0</v>
      </c>
      <c r="N1052" s="7">
        <f t="shared" si="131"/>
        <v>0</v>
      </c>
      <c r="O1052">
        <f>템플릿!BR1052</f>
        <v>0</v>
      </c>
      <c r="P1052">
        <f>템플릿!CH1052</f>
        <v>0</v>
      </c>
      <c r="Q1052" t="e">
        <f t="shared" si="132"/>
        <v>#DIV/0!</v>
      </c>
      <c r="R1052">
        <f>템플릿!CI1052</f>
        <v>0</v>
      </c>
      <c r="S1052" t="e">
        <f t="shared" si="133"/>
        <v>#DIV/0!</v>
      </c>
      <c r="T1052">
        <f>템플릿!CA1052</f>
        <v>0</v>
      </c>
      <c r="U1052">
        <f t="shared" si="134"/>
        <v>0</v>
      </c>
      <c r="V1052">
        <f t="shared" si="135"/>
        <v>0</v>
      </c>
    </row>
    <row r="1053" spans="1:22" x14ac:dyDescent="0.3">
      <c r="A1053" s="1">
        <f>붙여넣기데이터!A1053</f>
        <v>0</v>
      </c>
      <c r="B1053">
        <v>0</v>
      </c>
      <c r="C1053" s="7">
        <f>템플릿!AO1053</f>
        <v>0</v>
      </c>
      <c r="D1053" s="7">
        <f>템플릿!CE1053</f>
        <v>0</v>
      </c>
      <c r="E1053" s="7" t="e">
        <f t="shared" si="128"/>
        <v>#DIV/0!</v>
      </c>
      <c r="F1053" s="7">
        <f>템플릿!CF1053</f>
        <v>0</v>
      </c>
      <c r="G1053" s="7">
        <f>템플릿!CG1053</f>
        <v>0</v>
      </c>
      <c r="H1053" s="7" t="e">
        <f t="shared" si="129"/>
        <v>#DIV/0!</v>
      </c>
      <c r="I1053" s="7">
        <f>템플릿!CD1053</f>
        <v>0</v>
      </c>
      <c r="J1053" s="7">
        <f>템플릿!AT1053</f>
        <v>0</v>
      </c>
      <c r="K1053" s="7">
        <f>템플릿!AW1053</f>
        <v>0</v>
      </c>
      <c r="L1053" s="7">
        <f>템플릿!AZ1053</f>
        <v>0</v>
      </c>
      <c r="M1053" s="7">
        <f t="shared" si="130"/>
        <v>0</v>
      </c>
      <c r="N1053" s="7">
        <f t="shared" si="131"/>
        <v>0</v>
      </c>
      <c r="O1053">
        <f>템플릿!BR1053</f>
        <v>0</v>
      </c>
      <c r="P1053">
        <f>템플릿!CH1053</f>
        <v>0</v>
      </c>
      <c r="Q1053" t="e">
        <f t="shared" si="132"/>
        <v>#DIV/0!</v>
      </c>
      <c r="R1053">
        <f>템플릿!CI1053</f>
        <v>0</v>
      </c>
      <c r="S1053" t="e">
        <f t="shared" si="133"/>
        <v>#DIV/0!</v>
      </c>
      <c r="T1053">
        <f>템플릿!CA1053</f>
        <v>0</v>
      </c>
      <c r="U1053">
        <f t="shared" si="134"/>
        <v>0</v>
      </c>
      <c r="V1053">
        <f t="shared" si="135"/>
        <v>0</v>
      </c>
    </row>
    <row r="1054" spans="1:22" x14ac:dyDescent="0.3">
      <c r="A1054" s="1">
        <f>붙여넣기데이터!A1054</f>
        <v>0</v>
      </c>
      <c r="B1054">
        <v>0</v>
      </c>
      <c r="C1054" s="7">
        <f>템플릿!AO1054</f>
        <v>0</v>
      </c>
      <c r="D1054" s="7">
        <f>템플릿!CE1054</f>
        <v>0</v>
      </c>
      <c r="E1054" s="7" t="e">
        <f t="shared" si="128"/>
        <v>#DIV/0!</v>
      </c>
      <c r="F1054" s="7">
        <f>템플릿!CF1054</f>
        <v>0</v>
      </c>
      <c r="G1054" s="7">
        <f>템플릿!CG1054</f>
        <v>0</v>
      </c>
      <c r="H1054" s="7" t="e">
        <f t="shared" si="129"/>
        <v>#DIV/0!</v>
      </c>
      <c r="I1054" s="7">
        <f>템플릿!CD1054</f>
        <v>0</v>
      </c>
      <c r="J1054" s="7">
        <f>템플릿!AT1054</f>
        <v>0</v>
      </c>
      <c r="K1054" s="7">
        <f>템플릿!AW1054</f>
        <v>0</v>
      </c>
      <c r="L1054" s="7">
        <f>템플릿!AZ1054</f>
        <v>0</v>
      </c>
      <c r="M1054" s="7">
        <f t="shared" si="130"/>
        <v>0</v>
      </c>
      <c r="N1054" s="7">
        <f t="shared" si="131"/>
        <v>0</v>
      </c>
      <c r="O1054">
        <f>템플릿!BR1054</f>
        <v>0</v>
      </c>
      <c r="P1054">
        <f>템플릿!CH1054</f>
        <v>0</v>
      </c>
      <c r="Q1054" t="e">
        <f t="shared" si="132"/>
        <v>#DIV/0!</v>
      </c>
      <c r="R1054">
        <f>템플릿!CI1054</f>
        <v>0</v>
      </c>
      <c r="S1054" t="e">
        <f t="shared" si="133"/>
        <v>#DIV/0!</v>
      </c>
      <c r="T1054">
        <f>템플릿!CA1054</f>
        <v>0</v>
      </c>
      <c r="U1054">
        <f t="shared" si="134"/>
        <v>0</v>
      </c>
      <c r="V1054">
        <f t="shared" si="135"/>
        <v>0</v>
      </c>
    </row>
    <row r="1055" spans="1:22" x14ac:dyDescent="0.3">
      <c r="A1055" s="1">
        <f>붙여넣기데이터!A1055</f>
        <v>0</v>
      </c>
      <c r="B1055">
        <v>0</v>
      </c>
      <c r="C1055" s="7">
        <f>템플릿!AO1055</f>
        <v>0</v>
      </c>
      <c r="D1055" s="7">
        <f>템플릿!CE1055</f>
        <v>0</v>
      </c>
      <c r="E1055" s="7" t="e">
        <f t="shared" si="128"/>
        <v>#DIV/0!</v>
      </c>
      <c r="F1055" s="7">
        <f>템플릿!CF1055</f>
        <v>0</v>
      </c>
      <c r="G1055" s="7">
        <f>템플릿!CG1055</f>
        <v>0</v>
      </c>
      <c r="H1055" s="7" t="e">
        <f t="shared" si="129"/>
        <v>#DIV/0!</v>
      </c>
      <c r="I1055" s="7">
        <f>템플릿!CD1055</f>
        <v>0</v>
      </c>
      <c r="J1055" s="7">
        <f>템플릿!AT1055</f>
        <v>0</v>
      </c>
      <c r="K1055" s="7">
        <f>템플릿!AW1055</f>
        <v>0</v>
      </c>
      <c r="L1055" s="7">
        <f>템플릿!AZ1055</f>
        <v>0</v>
      </c>
      <c r="M1055" s="7">
        <f t="shared" si="130"/>
        <v>0</v>
      </c>
      <c r="N1055" s="7">
        <f t="shared" si="131"/>
        <v>0</v>
      </c>
      <c r="O1055">
        <f>템플릿!BR1055</f>
        <v>0</v>
      </c>
      <c r="P1055">
        <f>템플릿!CH1055</f>
        <v>0</v>
      </c>
      <c r="Q1055" t="e">
        <f t="shared" si="132"/>
        <v>#DIV/0!</v>
      </c>
      <c r="R1055">
        <f>템플릿!CI1055</f>
        <v>0</v>
      </c>
      <c r="S1055" t="e">
        <f t="shared" si="133"/>
        <v>#DIV/0!</v>
      </c>
      <c r="T1055">
        <f>템플릿!CA1055</f>
        <v>0</v>
      </c>
      <c r="U1055">
        <f t="shared" si="134"/>
        <v>0</v>
      </c>
      <c r="V1055">
        <f t="shared" si="135"/>
        <v>0</v>
      </c>
    </row>
    <row r="1056" spans="1:22" x14ac:dyDescent="0.3">
      <c r="A1056" s="1">
        <f>붙여넣기데이터!A1056</f>
        <v>0</v>
      </c>
      <c r="B1056">
        <v>0</v>
      </c>
      <c r="C1056" s="7">
        <f>템플릿!AO1056</f>
        <v>0</v>
      </c>
      <c r="D1056" s="7">
        <f>템플릿!CE1056</f>
        <v>0</v>
      </c>
      <c r="E1056" s="7" t="e">
        <f t="shared" si="128"/>
        <v>#DIV/0!</v>
      </c>
      <c r="F1056" s="7">
        <f>템플릿!CF1056</f>
        <v>0</v>
      </c>
      <c r="G1056" s="7">
        <f>템플릿!CG1056</f>
        <v>0</v>
      </c>
      <c r="H1056" s="7" t="e">
        <f t="shared" si="129"/>
        <v>#DIV/0!</v>
      </c>
      <c r="I1056" s="7">
        <f>템플릿!CD1056</f>
        <v>0</v>
      </c>
      <c r="J1056" s="7">
        <f>템플릿!AT1056</f>
        <v>0</v>
      </c>
      <c r="K1056" s="7">
        <f>템플릿!AW1056</f>
        <v>0</v>
      </c>
      <c r="L1056" s="7">
        <f>템플릿!AZ1056</f>
        <v>0</v>
      </c>
      <c r="M1056" s="7">
        <f t="shared" si="130"/>
        <v>0</v>
      </c>
      <c r="N1056" s="7">
        <f t="shared" si="131"/>
        <v>0</v>
      </c>
      <c r="O1056">
        <f>템플릿!BR1056</f>
        <v>0</v>
      </c>
      <c r="P1056">
        <f>템플릿!CH1056</f>
        <v>0</v>
      </c>
      <c r="Q1056" t="e">
        <f t="shared" si="132"/>
        <v>#DIV/0!</v>
      </c>
      <c r="R1056">
        <f>템플릿!CI1056</f>
        <v>0</v>
      </c>
      <c r="S1056" t="e">
        <f t="shared" si="133"/>
        <v>#DIV/0!</v>
      </c>
      <c r="T1056">
        <f>템플릿!CA1056</f>
        <v>0</v>
      </c>
      <c r="U1056">
        <f t="shared" si="134"/>
        <v>0</v>
      </c>
      <c r="V1056">
        <f t="shared" si="135"/>
        <v>0</v>
      </c>
    </row>
    <row r="1057" spans="1:22" x14ac:dyDescent="0.3">
      <c r="A1057" s="1">
        <f>붙여넣기데이터!A1057</f>
        <v>0</v>
      </c>
      <c r="B1057">
        <v>0</v>
      </c>
      <c r="C1057" s="7">
        <f>템플릿!AO1057</f>
        <v>0</v>
      </c>
      <c r="D1057" s="7">
        <f>템플릿!CE1057</f>
        <v>0</v>
      </c>
      <c r="E1057" s="7" t="e">
        <f t="shared" si="128"/>
        <v>#DIV/0!</v>
      </c>
      <c r="F1057" s="7">
        <f>템플릿!CF1057</f>
        <v>0</v>
      </c>
      <c r="G1057" s="7">
        <f>템플릿!CG1057</f>
        <v>0</v>
      </c>
      <c r="H1057" s="7" t="e">
        <f t="shared" si="129"/>
        <v>#DIV/0!</v>
      </c>
      <c r="I1057" s="7">
        <f>템플릿!CD1057</f>
        <v>0</v>
      </c>
      <c r="J1057" s="7">
        <f>템플릿!AT1057</f>
        <v>0</v>
      </c>
      <c r="K1057" s="7">
        <f>템플릿!AW1057</f>
        <v>0</v>
      </c>
      <c r="L1057" s="7">
        <f>템플릿!AZ1057</f>
        <v>0</v>
      </c>
      <c r="M1057" s="7">
        <f t="shared" si="130"/>
        <v>0</v>
      </c>
      <c r="N1057" s="7">
        <f t="shared" si="131"/>
        <v>0</v>
      </c>
      <c r="O1057">
        <f>템플릿!BR1057</f>
        <v>0</v>
      </c>
      <c r="P1057">
        <f>템플릿!CH1057</f>
        <v>0</v>
      </c>
      <c r="Q1057" t="e">
        <f t="shared" si="132"/>
        <v>#DIV/0!</v>
      </c>
      <c r="R1057">
        <f>템플릿!CI1057</f>
        <v>0</v>
      </c>
      <c r="S1057" t="e">
        <f t="shared" si="133"/>
        <v>#DIV/0!</v>
      </c>
      <c r="T1057">
        <f>템플릿!CA1057</f>
        <v>0</v>
      </c>
      <c r="U1057">
        <f t="shared" si="134"/>
        <v>0</v>
      </c>
      <c r="V1057">
        <f t="shared" si="135"/>
        <v>0</v>
      </c>
    </row>
    <row r="1058" spans="1:22" x14ac:dyDescent="0.3">
      <c r="A1058" s="1">
        <f>붙여넣기데이터!A1058</f>
        <v>0</v>
      </c>
      <c r="B1058">
        <v>0</v>
      </c>
      <c r="C1058" s="7">
        <f>템플릿!AO1058</f>
        <v>0</v>
      </c>
      <c r="D1058" s="7">
        <f>템플릿!CE1058</f>
        <v>0</v>
      </c>
      <c r="E1058" s="7" t="e">
        <f t="shared" si="128"/>
        <v>#DIV/0!</v>
      </c>
      <c r="F1058" s="7">
        <f>템플릿!CF1058</f>
        <v>0</v>
      </c>
      <c r="G1058" s="7">
        <f>템플릿!CG1058</f>
        <v>0</v>
      </c>
      <c r="H1058" s="7" t="e">
        <f t="shared" si="129"/>
        <v>#DIV/0!</v>
      </c>
      <c r="I1058" s="7">
        <f>템플릿!CD1058</f>
        <v>0</v>
      </c>
      <c r="J1058" s="7">
        <f>템플릿!AT1058</f>
        <v>0</v>
      </c>
      <c r="K1058" s="7">
        <f>템플릿!AW1058</f>
        <v>0</v>
      </c>
      <c r="L1058" s="7">
        <f>템플릿!AZ1058</f>
        <v>0</v>
      </c>
      <c r="M1058" s="7">
        <f t="shared" si="130"/>
        <v>0</v>
      </c>
      <c r="N1058" s="7">
        <f t="shared" si="131"/>
        <v>0</v>
      </c>
      <c r="O1058">
        <f>템플릿!BR1058</f>
        <v>0</v>
      </c>
      <c r="P1058">
        <f>템플릿!CH1058</f>
        <v>0</v>
      </c>
      <c r="Q1058" t="e">
        <f t="shared" si="132"/>
        <v>#DIV/0!</v>
      </c>
      <c r="R1058">
        <f>템플릿!CI1058</f>
        <v>0</v>
      </c>
      <c r="S1058" t="e">
        <f t="shared" si="133"/>
        <v>#DIV/0!</v>
      </c>
      <c r="T1058">
        <f>템플릿!CA1058</f>
        <v>0</v>
      </c>
      <c r="U1058">
        <f t="shared" si="134"/>
        <v>0</v>
      </c>
      <c r="V1058">
        <f t="shared" si="135"/>
        <v>0</v>
      </c>
    </row>
    <row r="1059" spans="1:22" x14ac:dyDescent="0.3">
      <c r="A1059" s="1">
        <f>붙여넣기데이터!A1059</f>
        <v>0</v>
      </c>
      <c r="B1059">
        <v>0</v>
      </c>
      <c r="C1059" s="7">
        <f>템플릿!AO1059</f>
        <v>0</v>
      </c>
      <c r="D1059" s="7">
        <f>템플릿!CE1059</f>
        <v>0</v>
      </c>
      <c r="E1059" s="7" t="e">
        <f t="shared" si="128"/>
        <v>#DIV/0!</v>
      </c>
      <c r="F1059" s="7">
        <f>템플릿!CF1059</f>
        <v>0</v>
      </c>
      <c r="G1059" s="7">
        <f>템플릿!CG1059</f>
        <v>0</v>
      </c>
      <c r="H1059" s="7" t="e">
        <f t="shared" si="129"/>
        <v>#DIV/0!</v>
      </c>
      <c r="I1059" s="7">
        <f>템플릿!CD1059</f>
        <v>0</v>
      </c>
      <c r="J1059" s="7">
        <f>템플릿!AT1059</f>
        <v>0</v>
      </c>
      <c r="K1059" s="7">
        <f>템플릿!AW1059</f>
        <v>0</v>
      </c>
      <c r="L1059" s="7">
        <f>템플릿!AZ1059</f>
        <v>0</v>
      </c>
      <c r="M1059" s="7">
        <f t="shared" si="130"/>
        <v>0</v>
      </c>
      <c r="N1059" s="7">
        <f t="shared" si="131"/>
        <v>0</v>
      </c>
      <c r="O1059">
        <f>템플릿!BR1059</f>
        <v>0</v>
      </c>
      <c r="P1059">
        <f>템플릿!CH1059</f>
        <v>0</v>
      </c>
      <c r="Q1059" t="e">
        <f t="shared" si="132"/>
        <v>#DIV/0!</v>
      </c>
      <c r="R1059">
        <f>템플릿!CI1059</f>
        <v>0</v>
      </c>
      <c r="S1059" t="e">
        <f t="shared" si="133"/>
        <v>#DIV/0!</v>
      </c>
      <c r="T1059">
        <f>템플릿!CA1059</f>
        <v>0</v>
      </c>
      <c r="U1059">
        <f t="shared" si="134"/>
        <v>0</v>
      </c>
      <c r="V1059">
        <f t="shared" si="135"/>
        <v>0</v>
      </c>
    </row>
    <row r="1060" spans="1:22" x14ac:dyDescent="0.3">
      <c r="A1060" s="1">
        <f>붙여넣기데이터!A1060</f>
        <v>0</v>
      </c>
      <c r="B1060">
        <v>0</v>
      </c>
      <c r="C1060" s="7">
        <f>템플릿!AO1060</f>
        <v>0</v>
      </c>
      <c r="D1060" s="7">
        <f>템플릿!CE1060</f>
        <v>0</v>
      </c>
      <c r="E1060" s="7" t="e">
        <f t="shared" si="128"/>
        <v>#DIV/0!</v>
      </c>
      <c r="F1060" s="7">
        <f>템플릿!CF1060</f>
        <v>0</v>
      </c>
      <c r="G1060" s="7">
        <f>템플릿!CG1060</f>
        <v>0</v>
      </c>
      <c r="H1060" s="7" t="e">
        <f t="shared" si="129"/>
        <v>#DIV/0!</v>
      </c>
      <c r="I1060" s="7">
        <f>템플릿!CD1060</f>
        <v>0</v>
      </c>
      <c r="J1060" s="7">
        <f>템플릿!AT1060</f>
        <v>0</v>
      </c>
      <c r="K1060" s="7">
        <f>템플릿!AW1060</f>
        <v>0</v>
      </c>
      <c r="L1060" s="7">
        <f>템플릿!AZ1060</f>
        <v>0</v>
      </c>
      <c r="M1060" s="7">
        <f t="shared" si="130"/>
        <v>0</v>
      </c>
      <c r="N1060" s="7">
        <f t="shared" si="131"/>
        <v>0</v>
      </c>
      <c r="O1060">
        <f>템플릿!BR1060</f>
        <v>0</v>
      </c>
      <c r="P1060">
        <f>템플릿!CH1060</f>
        <v>0</v>
      </c>
      <c r="Q1060" t="e">
        <f t="shared" si="132"/>
        <v>#DIV/0!</v>
      </c>
      <c r="R1060">
        <f>템플릿!CI1060</f>
        <v>0</v>
      </c>
      <c r="S1060" t="e">
        <f t="shared" si="133"/>
        <v>#DIV/0!</v>
      </c>
      <c r="T1060">
        <f>템플릿!CA1060</f>
        <v>0</v>
      </c>
      <c r="U1060">
        <f t="shared" si="134"/>
        <v>0</v>
      </c>
      <c r="V1060">
        <f t="shared" si="135"/>
        <v>0</v>
      </c>
    </row>
    <row r="1061" spans="1:22" x14ac:dyDescent="0.3">
      <c r="A1061" s="1">
        <f>붙여넣기데이터!A1061</f>
        <v>0</v>
      </c>
      <c r="B1061">
        <v>0</v>
      </c>
      <c r="C1061" s="7">
        <f>템플릿!AO1061</f>
        <v>0</v>
      </c>
      <c r="D1061" s="7">
        <f>템플릿!CE1061</f>
        <v>0</v>
      </c>
      <c r="E1061" s="7" t="e">
        <f t="shared" si="128"/>
        <v>#DIV/0!</v>
      </c>
      <c r="F1061" s="7">
        <f>템플릿!CF1061</f>
        <v>0</v>
      </c>
      <c r="G1061" s="7">
        <f>템플릿!CG1061</f>
        <v>0</v>
      </c>
      <c r="H1061" s="7" t="e">
        <f t="shared" si="129"/>
        <v>#DIV/0!</v>
      </c>
      <c r="I1061" s="7">
        <f>템플릿!CD1061</f>
        <v>0</v>
      </c>
      <c r="J1061" s="7">
        <f>템플릿!AT1061</f>
        <v>0</v>
      </c>
      <c r="K1061" s="7">
        <f>템플릿!AW1061</f>
        <v>0</v>
      </c>
      <c r="L1061" s="7">
        <f>템플릿!AZ1061</f>
        <v>0</v>
      </c>
      <c r="M1061" s="7">
        <f t="shared" si="130"/>
        <v>0</v>
      </c>
      <c r="N1061" s="7">
        <f t="shared" si="131"/>
        <v>0</v>
      </c>
      <c r="O1061">
        <f>템플릿!BR1061</f>
        <v>0</v>
      </c>
      <c r="P1061">
        <f>템플릿!CH1061</f>
        <v>0</v>
      </c>
      <c r="Q1061" t="e">
        <f t="shared" si="132"/>
        <v>#DIV/0!</v>
      </c>
      <c r="R1061">
        <f>템플릿!CI1061</f>
        <v>0</v>
      </c>
      <c r="S1061" t="e">
        <f t="shared" si="133"/>
        <v>#DIV/0!</v>
      </c>
      <c r="T1061">
        <f>템플릿!CA1061</f>
        <v>0</v>
      </c>
      <c r="U1061">
        <f t="shared" si="134"/>
        <v>0</v>
      </c>
      <c r="V1061">
        <f t="shared" si="135"/>
        <v>0</v>
      </c>
    </row>
    <row r="1062" spans="1:22" x14ac:dyDescent="0.3">
      <c r="A1062" s="1">
        <f>붙여넣기데이터!A1062</f>
        <v>0</v>
      </c>
      <c r="B1062">
        <v>0</v>
      </c>
      <c r="C1062" s="7">
        <f>템플릿!AO1062</f>
        <v>0</v>
      </c>
      <c r="D1062" s="7">
        <f>템플릿!CE1062</f>
        <v>0</v>
      </c>
      <c r="E1062" s="7" t="e">
        <f t="shared" si="128"/>
        <v>#DIV/0!</v>
      </c>
      <c r="F1062" s="7">
        <f>템플릿!CF1062</f>
        <v>0</v>
      </c>
      <c r="G1062" s="7">
        <f>템플릿!CG1062</f>
        <v>0</v>
      </c>
      <c r="H1062" s="7" t="e">
        <f t="shared" si="129"/>
        <v>#DIV/0!</v>
      </c>
      <c r="I1062" s="7">
        <f>템플릿!CD1062</f>
        <v>0</v>
      </c>
      <c r="J1062" s="7">
        <f>템플릿!AT1062</f>
        <v>0</v>
      </c>
      <c r="K1062" s="7">
        <f>템플릿!AW1062</f>
        <v>0</v>
      </c>
      <c r="L1062" s="7">
        <f>템플릿!AZ1062</f>
        <v>0</v>
      </c>
      <c r="M1062" s="7">
        <f t="shared" si="130"/>
        <v>0</v>
      </c>
      <c r="N1062" s="7">
        <f t="shared" si="131"/>
        <v>0</v>
      </c>
      <c r="O1062">
        <f>템플릿!BR1062</f>
        <v>0</v>
      </c>
      <c r="P1062">
        <f>템플릿!CH1062</f>
        <v>0</v>
      </c>
      <c r="Q1062" t="e">
        <f t="shared" si="132"/>
        <v>#DIV/0!</v>
      </c>
      <c r="R1062">
        <f>템플릿!CI1062</f>
        <v>0</v>
      </c>
      <c r="S1062" t="e">
        <f t="shared" si="133"/>
        <v>#DIV/0!</v>
      </c>
      <c r="T1062">
        <f>템플릿!CA1062</f>
        <v>0</v>
      </c>
      <c r="U1062">
        <f t="shared" si="134"/>
        <v>0</v>
      </c>
      <c r="V1062">
        <f t="shared" si="135"/>
        <v>0</v>
      </c>
    </row>
    <row r="1063" spans="1:22" x14ac:dyDescent="0.3">
      <c r="A1063" s="1">
        <f>붙여넣기데이터!A1063</f>
        <v>0</v>
      </c>
      <c r="B1063">
        <v>0</v>
      </c>
      <c r="C1063" s="7">
        <f>템플릿!AO1063</f>
        <v>0</v>
      </c>
      <c r="D1063" s="7">
        <f>템플릿!CE1063</f>
        <v>0</v>
      </c>
      <c r="E1063" s="7" t="e">
        <f t="shared" si="128"/>
        <v>#DIV/0!</v>
      </c>
      <c r="F1063" s="7">
        <f>템플릿!CF1063</f>
        <v>0</v>
      </c>
      <c r="G1063" s="7">
        <f>템플릿!CG1063</f>
        <v>0</v>
      </c>
      <c r="H1063" s="7" t="e">
        <f t="shared" si="129"/>
        <v>#DIV/0!</v>
      </c>
      <c r="I1063" s="7">
        <f>템플릿!CD1063</f>
        <v>0</v>
      </c>
      <c r="J1063" s="7">
        <f>템플릿!AT1063</f>
        <v>0</v>
      </c>
      <c r="K1063" s="7">
        <f>템플릿!AW1063</f>
        <v>0</v>
      </c>
      <c r="L1063" s="7">
        <f>템플릿!AZ1063</f>
        <v>0</v>
      </c>
      <c r="M1063" s="7">
        <f t="shared" si="130"/>
        <v>0</v>
      </c>
      <c r="N1063" s="7">
        <f t="shared" si="131"/>
        <v>0</v>
      </c>
      <c r="O1063">
        <f>템플릿!BR1063</f>
        <v>0</v>
      </c>
      <c r="P1063">
        <f>템플릿!CH1063</f>
        <v>0</v>
      </c>
      <c r="Q1063" t="e">
        <f t="shared" si="132"/>
        <v>#DIV/0!</v>
      </c>
      <c r="R1063">
        <f>템플릿!CI1063</f>
        <v>0</v>
      </c>
      <c r="S1063" t="e">
        <f t="shared" si="133"/>
        <v>#DIV/0!</v>
      </c>
      <c r="T1063">
        <f>템플릿!CA1063</f>
        <v>0</v>
      </c>
      <c r="U1063">
        <f t="shared" si="134"/>
        <v>0</v>
      </c>
      <c r="V1063">
        <f t="shared" si="135"/>
        <v>0</v>
      </c>
    </row>
    <row r="1064" spans="1:22" x14ac:dyDescent="0.3">
      <c r="A1064" s="1">
        <f>붙여넣기데이터!A1064</f>
        <v>0</v>
      </c>
      <c r="B1064">
        <v>0</v>
      </c>
      <c r="C1064" s="7">
        <f>템플릿!AO1064</f>
        <v>0</v>
      </c>
      <c r="D1064" s="7">
        <f>템플릿!CE1064</f>
        <v>0</v>
      </c>
      <c r="E1064" s="7" t="e">
        <f t="shared" si="128"/>
        <v>#DIV/0!</v>
      </c>
      <c r="F1064" s="7">
        <f>템플릿!CF1064</f>
        <v>0</v>
      </c>
      <c r="G1064" s="7">
        <f>템플릿!CG1064</f>
        <v>0</v>
      </c>
      <c r="H1064" s="7" t="e">
        <f t="shared" si="129"/>
        <v>#DIV/0!</v>
      </c>
      <c r="I1064" s="7">
        <f>템플릿!CD1064</f>
        <v>0</v>
      </c>
      <c r="J1064" s="7">
        <f>템플릿!AT1064</f>
        <v>0</v>
      </c>
      <c r="K1064" s="7">
        <f>템플릿!AW1064</f>
        <v>0</v>
      </c>
      <c r="L1064" s="7">
        <f>템플릿!AZ1064</f>
        <v>0</v>
      </c>
      <c r="M1064" s="7">
        <f t="shared" si="130"/>
        <v>0</v>
      </c>
      <c r="N1064" s="7">
        <f t="shared" si="131"/>
        <v>0</v>
      </c>
      <c r="O1064">
        <f>템플릿!BR1064</f>
        <v>0</v>
      </c>
      <c r="P1064">
        <f>템플릿!CH1064</f>
        <v>0</v>
      </c>
      <c r="Q1064" t="e">
        <f t="shared" si="132"/>
        <v>#DIV/0!</v>
      </c>
      <c r="R1064">
        <f>템플릿!CI1064</f>
        <v>0</v>
      </c>
      <c r="S1064" t="e">
        <f t="shared" si="133"/>
        <v>#DIV/0!</v>
      </c>
      <c r="T1064">
        <f>템플릿!CA1064</f>
        <v>0</v>
      </c>
      <c r="U1064">
        <f t="shared" si="134"/>
        <v>0</v>
      </c>
      <c r="V1064">
        <f t="shared" si="135"/>
        <v>0</v>
      </c>
    </row>
    <row r="1065" spans="1:22" x14ac:dyDescent="0.3">
      <c r="A1065" s="1">
        <f>붙여넣기데이터!A1065</f>
        <v>0</v>
      </c>
      <c r="B1065">
        <v>0</v>
      </c>
      <c r="C1065" s="7">
        <f>템플릿!AO1065</f>
        <v>0</v>
      </c>
      <c r="D1065" s="7">
        <f>템플릿!CE1065</f>
        <v>0</v>
      </c>
      <c r="E1065" s="7" t="e">
        <f t="shared" si="128"/>
        <v>#DIV/0!</v>
      </c>
      <c r="F1065" s="7">
        <f>템플릿!CF1065</f>
        <v>0</v>
      </c>
      <c r="G1065" s="7">
        <f>템플릿!CG1065</f>
        <v>0</v>
      </c>
      <c r="H1065" s="7" t="e">
        <f t="shared" si="129"/>
        <v>#DIV/0!</v>
      </c>
      <c r="I1065" s="7">
        <f>템플릿!CD1065</f>
        <v>0</v>
      </c>
      <c r="J1065" s="7">
        <f>템플릿!AT1065</f>
        <v>0</v>
      </c>
      <c r="K1065" s="7">
        <f>템플릿!AW1065</f>
        <v>0</v>
      </c>
      <c r="L1065" s="7">
        <f>템플릿!AZ1065</f>
        <v>0</v>
      </c>
      <c r="M1065" s="7">
        <f t="shared" si="130"/>
        <v>0</v>
      </c>
      <c r="N1065" s="7">
        <f t="shared" si="131"/>
        <v>0</v>
      </c>
      <c r="O1065">
        <f>템플릿!BR1065</f>
        <v>0</v>
      </c>
      <c r="P1065">
        <f>템플릿!CH1065</f>
        <v>0</v>
      </c>
      <c r="Q1065" t="e">
        <f t="shared" si="132"/>
        <v>#DIV/0!</v>
      </c>
      <c r="R1065">
        <f>템플릿!CI1065</f>
        <v>0</v>
      </c>
      <c r="S1065" t="e">
        <f t="shared" si="133"/>
        <v>#DIV/0!</v>
      </c>
      <c r="T1065">
        <f>템플릿!CA1065</f>
        <v>0</v>
      </c>
      <c r="U1065">
        <f t="shared" si="134"/>
        <v>0</v>
      </c>
      <c r="V1065">
        <f t="shared" si="135"/>
        <v>0</v>
      </c>
    </row>
    <row r="1066" spans="1:22" x14ac:dyDescent="0.3">
      <c r="A1066" s="1">
        <f>붙여넣기데이터!A1066</f>
        <v>0</v>
      </c>
      <c r="B1066">
        <v>0</v>
      </c>
      <c r="C1066" s="7">
        <f>템플릿!AO1066</f>
        <v>0</v>
      </c>
      <c r="D1066" s="7">
        <f>템플릿!CE1066</f>
        <v>0</v>
      </c>
      <c r="E1066" s="7" t="e">
        <f t="shared" si="128"/>
        <v>#DIV/0!</v>
      </c>
      <c r="F1066" s="7">
        <f>템플릿!CF1066</f>
        <v>0</v>
      </c>
      <c r="G1066" s="7">
        <f>템플릿!CG1066</f>
        <v>0</v>
      </c>
      <c r="H1066" s="7" t="e">
        <f t="shared" si="129"/>
        <v>#DIV/0!</v>
      </c>
      <c r="I1066" s="7">
        <f>템플릿!CD1066</f>
        <v>0</v>
      </c>
      <c r="J1066" s="7">
        <f>템플릿!AT1066</f>
        <v>0</v>
      </c>
      <c r="K1066" s="7">
        <f>템플릿!AW1066</f>
        <v>0</v>
      </c>
      <c r="L1066" s="7">
        <f>템플릿!AZ1066</f>
        <v>0</v>
      </c>
      <c r="M1066" s="7">
        <f t="shared" si="130"/>
        <v>0</v>
      </c>
      <c r="N1066" s="7">
        <f t="shared" si="131"/>
        <v>0</v>
      </c>
      <c r="O1066">
        <f>템플릿!BR1066</f>
        <v>0</v>
      </c>
      <c r="P1066">
        <f>템플릿!CH1066</f>
        <v>0</v>
      </c>
      <c r="Q1066" t="e">
        <f t="shared" si="132"/>
        <v>#DIV/0!</v>
      </c>
      <c r="R1066">
        <f>템플릿!CI1066</f>
        <v>0</v>
      </c>
      <c r="S1066" t="e">
        <f t="shared" si="133"/>
        <v>#DIV/0!</v>
      </c>
      <c r="T1066">
        <f>템플릿!CA1066</f>
        <v>0</v>
      </c>
      <c r="U1066">
        <f t="shared" si="134"/>
        <v>0</v>
      </c>
      <c r="V1066">
        <f t="shared" si="135"/>
        <v>0</v>
      </c>
    </row>
    <row r="1067" spans="1:22" x14ac:dyDescent="0.3">
      <c r="A1067" s="1">
        <f>붙여넣기데이터!A1067</f>
        <v>0</v>
      </c>
      <c r="B1067">
        <v>0</v>
      </c>
      <c r="C1067" s="7">
        <f>템플릿!AO1067</f>
        <v>0</v>
      </c>
      <c r="D1067" s="7">
        <f>템플릿!CE1067</f>
        <v>0</v>
      </c>
      <c r="E1067" s="7" t="e">
        <f t="shared" si="128"/>
        <v>#DIV/0!</v>
      </c>
      <c r="F1067" s="7">
        <f>템플릿!CF1067</f>
        <v>0</v>
      </c>
      <c r="G1067" s="7">
        <f>템플릿!CG1067</f>
        <v>0</v>
      </c>
      <c r="H1067" s="7" t="e">
        <f t="shared" si="129"/>
        <v>#DIV/0!</v>
      </c>
      <c r="I1067" s="7">
        <f>템플릿!CD1067</f>
        <v>0</v>
      </c>
      <c r="J1067" s="7">
        <f>템플릿!AT1067</f>
        <v>0</v>
      </c>
      <c r="K1067" s="7">
        <f>템플릿!AW1067</f>
        <v>0</v>
      </c>
      <c r="L1067" s="7">
        <f>템플릿!AZ1067</f>
        <v>0</v>
      </c>
      <c r="M1067" s="7">
        <f t="shared" si="130"/>
        <v>0</v>
      </c>
      <c r="N1067" s="7">
        <f t="shared" si="131"/>
        <v>0</v>
      </c>
      <c r="O1067">
        <f>템플릿!BR1067</f>
        <v>0</v>
      </c>
      <c r="P1067">
        <f>템플릿!CH1067</f>
        <v>0</v>
      </c>
      <c r="Q1067" t="e">
        <f t="shared" si="132"/>
        <v>#DIV/0!</v>
      </c>
      <c r="R1067">
        <f>템플릿!CI1067</f>
        <v>0</v>
      </c>
      <c r="S1067" t="e">
        <f t="shared" si="133"/>
        <v>#DIV/0!</v>
      </c>
      <c r="T1067">
        <f>템플릿!CA1067</f>
        <v>0</v>
      </c>
      <c r="U1067">
        <f t="shared" si="134"/>
        <v>0</v>
      </c>
      <c r="V1067">
        <f t="shared" si="135"/>
        <v>0</v>
      </c>
    </row>
    <row r="1068" spans="1:22" x14ac:dyDescent="0.3">
      <c r="A1068" s="1">
        <f>붙여넣기데이터!A1068</f>
        <v>0</v>
      </c>
      <c r="B1068">
        <v>0</v>
      </c>
      <c r="C1068" s="7">
        <f>템플릿!AO1068</f>
        <v>0</v>
      </c>
      <c r="D1068" s="7">
        <f>템플릿!CE1068</f>
        <v>0</v>
      </c>
      <c r="E1068" s="7" t="e">
        <f t="shared" si="128"/>
        <v>#DIV/0!</v>
      </c>
      <c r="F1068" s="7">
        <f>템플릿!CF1068</f>
        <v>0</v>
      </c>
      <c r="G1068" s="7">
        <f>템플릿!CG1068</f>
        <v>0</v>
      </c>
      <c r="H1068" s="7" t="e">
        <f t="shared" si="129"/>
        <v>#DIV/0!</v>
      </c>
      <c r="I1068" s="7">
        <f>템플릿!CD1068</f>
        <v>0</v>
      </c>
      <c r="J1068" s="7">
        <f>템플릿!AT1068</f>
        <v>0</v>
      </c>
      <c r="K1068" s="7">
        <f>템플릿!AW1068</f>
        <v>0</v>
      </c>
      <c r="L1068" s="7">
        <f>템플릿!AZ1068</f>
        <v>0</v>
      </c>
      <c r="M1068" s="7">
        <f t="shared" si="130"/>
        <v>0</v>
      </c>
      <c r="N1068" s="7">
        <f t="shared" si="131"/>
        <v>0</v>
      </c>
      <c r="O1068">
        <f>템플릿!BR1068</f>
        <v>0</v>
      </c>
      <c r="P1068">
        <f>템플릿!CH1068</f>
        <v>0</v>
      </c>
      <c r="Q1068" t="e">
        <f t="shared" si="132"/>
        <v>#DIV/0!</v>
      </c>
      <c r="R1068">
        <f>템플릿!CI1068</f>
        <v>0</v>
      </c>
      <c r="S1068" t="e">
        <f t="shared" si="133"/>
        <v>#DIV/0!</v>
      </c>
      <c r="T1068">
        <f>템플릿!CA1068</f>
        <v>0</v>
      </c>
      <c r="U1068">
        <f t="shared" si="134"/>
        <v>0</v>
      </c>
      <c r="V1068">
        <f t="shared" si="135"/>
        <v>0</v>
      </c>
    </row>
    <row r="1069" spans="1:22" x14ac:dyDescent="0.3">
      <c r="A1069" s="1">
        <f>붙여넣기데이터!A1069</f>
        <v>0</v>
      </c>
      <c r="B1069">
        <v>0</v>
      </c>
      <c r="C1069" s="7">
        <f>템플릿!AO1069</f>
        <v>0</v>
      </c>
      <c r="D1069" s="7">
        <f>템플릿!CE1069</f>
        <v>0</v>
      </c>
      <c r="E1069" s="7" t="e">
        <f t="shared" si="128"/>
        <v>#DIV/0!</v>
      </c>
      <c r="F1069" s="7">
        <f>템플릿!CF1069</f>
        <v>0</v>
      </c>
      <c r="G1069" s="7">
        <f>템플릿!CG1069</f>
        <v>0</v>
      </c>
      <c r="H1069" s="7" t="e">
        <f t="shared" si="129"/>
        <v>#DIV/0!</v>
      </c>
      <c r="I1069" s="7">
        <f>템플릿!CD1069</f>
        <v>0</v>
      </c>
      <c r="J1069" s="7">
        <f>템플릿!AT1069</f>
        <v>0</v>
      </c>
      <c r="K1069" s="7">
        <f>템플릿!AW1069</f>
        <v>0</v>
      </c>
      <c r="L1069" s="7">
        <f>템플릿!AZ1069</f>
        <v>0</v>
      </c>
      <c r="M1069" s="7">
        <f t="shared" si="130"/>
        <v>0</v>
      </c>
      <c r="N1069" s="7">
        <f t="shared" si="131"/>
        <v>0</v>
      </c>
      <c r="O1069">
        <f>템플릿!BR1069</f>
        <v>0</v>
      </c>
      <c r="P1069">
        <f>템플릿!CH1069</f>
        <v>0</v>
      </c>
      <c r="Q1069" t="e">
        <f t="shared" si="132"/>
        <v>#DIV/0!</v>
      </c>
      <c r="R1069">
        <f>템플릿!CI1069</f>
        <v>0</v>
      </c>
      <c r="S1069" t="e">
        <f t="shared" si="133"/>
        <v>#DIV/0!</v>
      </c>
      <c r="T1069">
        <f>템플릿!CA1069</f>
        <v>0</v>
      </c>
      <c r="U1069">
        <f t="shared" si="134"/>
        <v>0</v>
      </c>
      <c r="V1069">
        <f t="shared" si="135"/>
        <v>0</v>
      </c>
    </row>
    <row r="1070" spans="1:22" x14ac:dyDescent="0.3">
      <c r="A1070" s="1">
        <f>붙여넣기데이터!A1070</f>
        <v>0</v>
      </c>
      <c r="B1070">
        <v>0</v>
      </c>
      <c r="C1070" s="7">
        <f>템플릿!AO1070</f>
        <v>0</v>
      </c>
      <c r="D1070" s="7">
        <f>템플릿!CE1070</f>
        <v>0</v>
      </c>
      <c r="E1070" s="7" t="e">
        <f t="shared" si="128"/>
        <v>#DIV/0!</v>
      </c>
      <c r="F1070" s="7">
        <f>템플릿!CF1070</f>
        <v>0</v>
      </c>
      <c r="G1070" s="7">
        <f>템플릿!CG1070</f>
        <v>0</v>
      </c>
      <c r="H1070" s="7" t="e">
        <f t="shared" si="129"/>
        <v>#DIV/0!</v>
      </c>
      <c r="I1070" s="7">
        <f>템플릿!CD1070</f>
        <v>0</v>
      </c>
      <c r="J1070" s="7">
        <f>템플릿!AT1070</f>
        <v>0</v>
      </c>
      <c r="K1070" s="7">
        <f>템플릿!AW1070</f>
        <v>0</v>
      </c>
      <c r="L1070" s="7">
        <f>템플릿!AZ1070</f>
        <v>0</v>
      </c>
      <c r="M1070" s="7">
        <f t="shared" si="130"/>
        <v>0</v>
      </c>
      <c r="N1070" s="7">
        <f t="shared" si="131"/>
        <v>0</v>
      </c>
      <c r="O1070">
        <f>템플릿!BR1070</f>
        <v>0</v>
      </c>
      <c r="P1070">
        <f>템플릿!CH1070</f>
        <v>0</v>
      </c>
      <c r="Q1070" t="e">
        <f t="shared" si="132"/>
        <v>#DIV/0!</v>
      </c>
      <c r="R1070">
        <f>템플릿!CI1070</f>
        <v>0</v>
      </c>
      <c r="S1070" t="e">
        <f t="shared" si="133"/>
        <v>#DIV/0!</v>
      </c>
      <c r="T1070">
        <f>템플릿!CA1070</f>
        <v>0</v>
      </c>
      <c r="U1070">
        <f t="shared" si="134"/>
        <v>0</v>
      </c>
      <c r="V1070">
        <f t="shared" si="135"/>
        <v>0</v>
      </c>
    </row>
    <row r="1071" spans="1:22" x14ac:dyDescent="0.3">
      <c r="A1071" s="1">
        <f>붙여넣기데이터!A1071</f>
        <v>0</v>
      </c>
      <c r="B1071">
        <v>0</v>
      </c>
      <c r="C1071" s="7">
        <f>템플릿!AO1071</f>
        <v>0</v>
      </c>
      <c r="D1071" s="7">
        <f>템플릿!CE1071</f>
        <v>0</v>
      </c>
      <c r="E1071" s="7" t="e">
        <f t="shared" si="128"/>
        <v>#DIV/0!</v>
      </c>
      <c r="F1071" s="7">
        <f>템플릿!CF1071</f>
        <v>0</v>
      </c>
      <c r="G1071" s="7">
        <f>템플릿!CG1071</f>
        <v>0</v>
      </c>
      <c r="H1071" s="7" t="e">
        <f t="shared" si="129"/>
        <v>#DIV/0!</v>
      </c>
      <c r="I1071" s="7">
        <f>템플릿!CD1071</f>
        <v>0</v>
      </c>
      <c r="J1071" s="7">
        <f>템플릿!AT1071</f>
        <v>0</v>
      </c>
      <c r="K1071" s="7">
        <f>템플릿!AW1071</f>
        <v>0</v>
      </c>
      <c r="L1071" s="7">
        <f>템플릿!AZ1071</f>
        <v>0</v>
      </c>
      <c r="M1071" s="7">
        <f t="shared" si="130"/>
        <v>0</v>
      </c>
      <c r="N1071" s="7">
        <f t="shared" si="131"/>
        <v>0</v>
      </c>
      <c r="O1071">
        <f>템플릿!BR1071</f>
        <v>0</v>
      </c>
      <c r="P1071">
        <f>템플릿!CH1071</f>
        <v>0</v>
      </c>
      <c r="Q1071" t="e">
        <f t="shared" si="132"/>
        <v>#DIV/0!</v>
      </c>
      <c r="R1071">
        <f>템플릿!CI1071</f>
        <v>0</v>
      </c>
      <c r="S1071" t="e">
        <f t="shared" si="133"/>
        <v>#DIV/0!</v>
      </c>
      <c r="T1071">
        <f>템플릿!CA1071</f>
        <v>0</v>
      </c>
      <c r="U1071">
        <f t="shared" si="134"/>
        <v>0</v>
      </c>
      <c r="V1071">
        <f t="shared" si="135"/>
        <v>0</v>
      </c>
    </row>
    <row r="1072" spans="1:22" x14ac:dyDescent="0.3">
      <c r="A1072" s="1">
        <f>붙여넣기데이터!A1072</f>
        <v>0</v>
      </c>
      <c r="B1072">
        <v>0</v>
      </c>
      <c r="C1072" s="7">
        <f>템플릿!AO1072</f>
        <v>0</v>
      </c>
      <c r="D1072" s="7">
        <f>템플릿!CE1072</f>
        <v>0</v>
      </c>
      <c r="E1072" s="7" t="e">
        <f t="shared" si="128"/>
        <v>#DIV/0!</v>
      </c>
      <c r="F1072" s="7">
        <f>템플릿!CF1072</f>
        <v>0</v>
      </c>
      <c r="G1072" s="7">
        <f>템플릿!CG1072</f>
        <v>0</v>
      </c>
      <c r="H1072" s="7" t="e">
        <f t="shared" si="129"/>
        <v>#DIV/0!</v>
      </c>
      <c r="I1072" s="7">
        <f>템플릿!CD1072</f>
        <v>0</v>
      </c>
      <c r="J1072" s="7">
        <f>템플릿!AT1072</f>
        <v>0</v>
      </c>
      <c r="K1072" s="7">
        <f>템플릿!AW1072</f>
        <v>0</v>
      </c>
      <c r="L1072" s="7">
        <f>템플릿!AZ1072</f>
        <v>0</v>
      </c>
      <c r="M1072" s="7">
        <f t="shared" si="130"/>
        <v>0</v>
      </c>
      <c r="N1072" s="7">
        <f t="shared" si="131"/>
        <v>0</v>
      </c>
      <c r="O1072">
        <f>템플릿!BR1072</f>
        <v>0</v>
      </c>
      <c r="P1072">
        <f>템플릿!CH1072</f>
        <v>0</v>
      </c>
      <c r="Q1072" t="e">
        <f t="shared" si="132"/>
        <v>#DIV/0!</v>
      </c>
      <c r="R1072">
        <f>템플릿!CI1072</f>
        <v>0</v>
      </c>
      <c r="S1072" t="e">
        <f t="shared" si="133"/>
        <v>#DIV/0!</v>
      </c>
      <c r="T1072">
        <f>템플릿!CA1072</f>
        <v>0</v>
      </c>
      <c r="U1072">
        <f t="shared" si="134"/>
        <v>0</v>
      </c>
      <c r="V1072">
        <f t="shared" si="135"/>
        <v>0</v>
      </c>
    </row>
    <row r="1073" spans="1:22" x14ac:dyDescent="0.3">
      <c r="A1073" s="1">
        <f>붙여넣기데이터!A1073</f>
        <v>0</v>
      </c>
      <c r="B1073">
        <v>0</v>
      </c>
      <c r="C1073" s="7">
        <f>템플릿!AO1073</f>
        <v>0</v>
      </c>
      <c r="D1073" s="7">
        <f>템플릿!CE1073</f>
        <v>0</v>
      </c>
      <c r="E1073" s="7" t="e">
        <f t="shared" si="128"/>
        <v>#DIV/0!</v>
      </c>
      <c r="F1073" s="7">
        <f>템플릿!CF1073</f>
        <v>0</v>
      </c>
      <c r="G1073" s="7">
        <f>템플릿!CG1073</f>
        <v>0</v>
      </c>
      <c r="H1073" s="7" t="e">
        <f t="shared" si="129"/>
        <v>#DIV/0!</v>
      </c>
      <c r="I1073" s="7">
        <f>템플릿!CD1073</f>
        <v>0</v>
      </c>
      <c r="J1073" s="7">
        <f>템플릿!AT1073</f>
        <v>0</v>
      </c>
      <c r="K1073" s="7">
        <f>템플릿!AW1073</f>
        <v>0</v>
      </c>
      <c r="L1073" s="7">
        <f>템플릿!AZ1073</f>
        <v>0</v>
      </c>
      <c r="M1073" s="7">
        <f t="shared" si="130"/>
        <v>0</v>
      </c>
      <c r="N1073" s="7">
        <f t="shared" si="131"/>
        <v>0</v>
      </c>
      <c r="O1073">
        <f>템플릿!BR1073</f>
        <v>0</v>
      </c>
      <c r="P1073">
        <f>템플릿!CH1073</f>
        <v>0</v>
      </c>
      <c r="Q1073" t="e">
        <f t="shared" si="132"/>
        <v>#DIV/0!</v>
      </c>
      <c r="R1073">
        <f>템플릿!CI1073</f>
        <v>0</v>
      </c>
      <c r="S1073" t="e">
        <f t="shared" si="133"/>
        <v>#DIV/0!</v>
      </c>
      <c r="T1073">
        <f>템플릿!CA1073</f>
        <v>0</v>
      </c>
      <c r="U1073">
        <f t="shared" si="134"/>
        <v>0</v>
      </c>
      <c r="V1073">
        <f t="shared" si="135"/>
        <v>0</v>
      </c>
    </row>
    <row r="1074" spans="1:22" x14ac:dyDescent="0.3">
      <c r="A1074" s="1">
        <f>붙여넣기데이터!A1074</f>
        <v>0</v>
      </c>
      <c r="B1074">
        <v>0</v>
      </c>
      <c r="C1074" s="7">
        <f>템플릿!AO1074</f>
        <v>0</v>
      </c>
      <c r="D1074" s="7">
        <f>템플릿!CE1074</f>
        <v>0</v>
      </c>
      <c r="E1074" s="7" t="e">
        <f t="shared" si="128"/>
        <v>#DIV/0!</v>
      </c>
      <c r="F1074" s="7">
        <f>템플릿!CF1074</f>
        <v>0</v>
      </c>
      <c r="G1074" s="7">
        <f>템플릿!CG1074</f>
        <v>0</v>
      </c>
      <c r="H1074" s="7" t="e">
        <f t="shared" si="129"/>
        <v>#DIV/0!</v>
      </c>
      <c r="I1074" s="7">
        <f>템플릿!CD1074</f>
        <v>0</v>
      </c>
      <c r="J1074" s="7">
        <f>템플릿!AT1074</f>
        <v>0</v>
      </c>
      <c r="K1074" s="7">
        <f>템플릿!AW1074</f>
        <v>0</v>
      </c>
      <c r="L1074" s="7">
        <f>템플릿!AZ1074</f>
        <v>0</v>
      </c>
      <c r="M1074" s="7">
        <f t="shared" si="130"/>
        <v>0</v>
      </c>
      <c r="N1074" s="7">
        <f t="shared" si="131"/>
        <v>0</v>
      </c>
      <c r="O1074">
        <f>템플릿!BR1074</f>
        <v>0</v>
      </c>
      <c r="P1074">
        <f>템플릿!CH1074</f>
        <v>0</v>
      </c>
      <c r="Q1074" t="e">
        <f t="shared" si="132"/>
        <v>#DIV/0!</v>
      </c>
      <c r="R1074">
        <f>템플릿!CI1074</f>
        <v>0</v>
      </c>
      <c r="S1074" t="e">
        <f t="shared" si="133"/>
        <v>#DIV/0!</v>
      </c>
      <c r="T1074">
        <f>템플릿!CA1074</f>
        <v>0</v>
      </c>
      <c r="U1074">
        <f t="shared" si="134"/>
        <v>0</v>
      </c>
      <c r="V1074">
        <f t="shared" si="135"/>
        <v>0</v>
      </c>
    </row>
    <row r="1075" spans="1:22" x14ac:dyDescent="0.3">
      <c r="A1075" s="1">
        <f>붙여넣기데이터!A1075</f>
        <v>0</v>
      </c>
      <c r="B1075">
        <v>0</v>
      </c>
      <c r="C1075" s="7">
        <f>템플릿!AO1075</f>
        <v>0</v>
      </c>
      <c r="D1075" s="7">
        <f>템플릿!CE1075</f>
        <v>0</v>
      </c>
      <c r="E1075" s="7" t="e">
        <f t="shared" si="128"/>
        <v>#DIV/0!</v>
      </c>
      <c r="F1075" s="7">
        <f>템플릿!CF1075</f>
        <v>0</v>
      </c>
      <c r="G1075" s="7">
        <f>템플릿!CG1075</f>
        <v>0</v>
      </c>
      <c r="H1075" s="7" t="e">
        <f t="shared" si="129"/>
        <v>#DIV/0!</v>
      </c>
      <c r="I1075" s="7">
        <f>템플릿!CD1075</f>
        <v>0</v>
      </c>
      <c r="J1075" s="7">
        <f>템플릿!AT1075</f>
        <v>0</v>
      </c>
      <c r="K1075" s="7">
        <f>템플릿!AW1075</f>
        <v>0</v>
      </c>
      <c r="L1075" s="7">
        <f>템플릿!AZ1075</f>
        <v>0</v>
      </c>
      <c r="M1075" s="7">
        <f t="shared" si="130"/>
        <v>0</v>
      </c>
      <c r="N1075" s="7">
        <f t="shared" si="131"/>
        <v>0</v>
      </c>
      <c r="O1075">
        <f>템플릿!BR1075</f>
        <v>0</v>
      </c>
      <c r="P1075">
        <f>템플릿!CH1075</f>
        <v>0</v>
      </c>
      <c r="Q1075" t="e">
        <f t="shared" si="132"/>
        <v>#DIV/0!</v>
      </c>
      <c r="R1075">
        <f>템플릿!CI1075</f>
        <v>0</v>
      </c>
      <c r="S1075" t="e">
        <f t="shared" si="133"/>
        <v>#DIV/0!</v>
      </c>
      <c r="T1075">
        <f>템플릿!CA1075</f>
        <v>0</v>
      </c>
      <c r="U1075">
        <f t="shared" si="134"/>
        <v>0</v>
      </c>
      <c r="V1075">
        <f t="shared" si="135"/>
        <v>0</v>
      </c>
    </row>
    <row r="1076" spans="1:22" x14ac:dyDescent="0.3">
      <c r="A1076" s="1">
        <f>붙여넣기데이터!A1076</f>
        <v>0</v>
      </c>
      <c r="B1076">
        <v>0</v>
      </c>
      <c r="C1076" s="7">
        <f>템플릿!AO1076</f>
        <v>0</v>
      </c>
      <c r="D1076" s="7">
        <f>템플릿!CE1076</f>
        <v>0</v>
      </c>
      <c r="E1076" s="7" t="e">
        <f t="shared" si="128"/>
        <v>#DIV/0!</v>
      </c>
      <c r="F1076" s="7">
        <f>템플릿!CF1076</f>
        <v>0</v>
      </c>
      <c r="G1076" s="7">
        <f>템플릿!CG1076</f>
        <v>0</v>
      </c>
      <c r="H1076" s="7" t="e">
        <f t="shared" si="129"/>
        <v>#DIV/0!</v>
      </c>
      <c r="I1076" s="7">
        <f>템플릿!CD1076</f>
        <v>0</v>
      </c>
      <c r="J1076" s="7">
        <f>템플릿!AT1076</f>
        <v>0</v>
      </c>
      <c r="K1076" s="7">
        <f>템플릿!AW1076</f>
        <v>0</v>
      </c>
      <c r="L1076" s="7">
        <f>템플릿!AZ1076</f>
        <v>0</v>
      </c>
      <c r="M1076" s="7">
        <f t="shared" si="130"/>
        <v>0</v>
      </c>
      <c r="N1076" s="7">
        <f t="shared" si="131"/>
        <v>0</v>
      </c>
      <c r="O1076">
        <f>템플릿!BR1076</f>
        <v>0</v>
      </c>
      <c r="P1076">
        <f>템플릿!CH1076</f>
        <v>0</v>
      </c>
      <c r="Q1076" t="e">
        <f t="shared" si="132"/>
        <v>#DIV/0!</v>
      </c>
      <c r="R1076">
        <f>템플릿!CI1076</f>
        <v>0</v>
      </c>
      <c r="S1076" t="e">
        <f t="shared" si="133"/>
        <v>#DIV/0!</v>
      </c>
      <c r="T1076">
        <f>템플릿!CA1076</f>
        <v>0</v>
      </c>
      <c r="U1076">
        <f t="shared" si="134"/>
        <v>0</v>
      </c>
      <c r="V1076">
        <f t="shared" si="135"/>
        <v>0</v>
      </c>
    </row>
    <row r="1077" spans="1:22" x14ac:dyDescent="0.3">
      <c r="A1077" s="1">
        <f>붙여넣기데이터!A1077</f>
        <v>0</v>
      </c>
      <c r="B1077">
        <v>0</v>
      </c>
      <c r="C1077" s="7">
        <f>템플릿!AO1077</f>
        <v>0</v>
      </c>
      <c r="D1077" s="7">
        <f>템플릿!CE1077</f>
        <v>0</v>
      </c>
      <c r="E1077" s="7" t="e">
        <f t="shared" si="128"/>
        <v>#DIV/0!</v>
      </c>
      <c r="F1077" s="7">
        <f>템플릿!CF1077</f>
        <v>0</v>
      </c>
      <c r="G1077" s="7">
        <f>템플릿!CG1077</f>
        <v>0</v>
      </c>
      <c r="H1077" s="7" t="e">
        <f t="shared" si="129"/>
        <v>#DIV/0!</v>
      </c>
      <c r="I1077" s="7">
        <f>템플릿!CD1077</f>
        <v>0</v>
      </c>
      <c r="J1077" s="7">
        <f>템플릿!AT1077</f>
        <v>0</v>
      </c>
      <c r="K1077" s="7">
        <f>템플릿!AW1077</f>
        <v>0</v>
      </c>
      <c r="L1077" s="7">
        <f>템플릿!AZ1077</f>
        <v>0</v>
      </c>
      <c r="M1077" s="7">
        <f t="shared" si="130"/>
        <v>0</v>
      </c>
      <c r="N1077" s="7">
        <f t="shared" si="131"/>
        <v>0</v>
      </c>
      <c r="O1077">
        <f>템플릿!BR1077</f>
        <v>0</v>
      </c>
      <c r="P1077">
        <f>템플릿!CH1077</f>
        <v>0</v>
      </c>
      <c r="Q1077" t="e">
        <f t="shared" si="132"/>
        <v>#DIV/0!</v>
      </c>
      <c r="R1077">
        <f>템플릿!CI1077</f>
        <v>0</v>
      </c>
      <c r="S1077" t="e">
        <f t="shared" si="133"/>
        <v>#DIV/0!</v>
      </c>
      <c r="T1077">
        <f>템플릿!CA1077</f>
        <v>0</v>
      </c>
      <c r="U1077">
        <f t="shared" si="134"/>
        <v>0</v>
      </c>
      <c r="V1077">
        <f t="shared" si="135"/>
        <v>0</v>
      </c>
    </row>
    <row r="1078" spans="1:22" x14ac:dyDescent="0.3">
      <c r="A1078" s="1">
        <f>붙여넣기데이터!A1078</f>
        <v>0</v>
      </c>
      <c r="B1078">
        <v>0</v>
      </c>
      <c r="C1078" s="7">
        <f>템플릿!AO1078</f>
        <v>0</v>
      </c>
      <c r="D1078" s="7">
        <f>템플릿!CE1078</f>
        <v>0</v>
      </c>
      <c r="E1078" s="7" t="e">
        <f t="shared" si="128"/>
        <v>#DIV/0!</v>
      </c>
      <c r="F1078" s="7">
        <f>템플릿!CF1078</f>
        <v>0</v>
      </c>
      <c r="G1078" s="7">
        <f>템플릿!CG1078</f>
        <v>0</v>
      </c>
      <c r="H1078" s="7" t="e">
        <f t="shared" si="129"/>
        <v>#DIV/0!</v>
      </c>
      <c r="I1078" s="7">
        <f>템플릿!CD1078</f>
        <v>0</v>
      </c>
      <c r="J1078" s="7">
        <f>템플릿!AT1078</f>
        <v>0</v>
      </c>
      <c r="K1078" s="7">
        <f>템플릿!AW1078</f>
        <v>0</v>
      </c>
      <c r="L1078" s="7">
        <f>템플릿!AZ1078</f>
        <v>0</v>
      </c>
      <c r="M1078" s="7">
        <f t="shared" si="130"/>
        <v>0</v>
      </c>
      <c r="N1078" s="7">
        <f t="shared" si="131"/>
        <v>0</v>
      </c>
      <c r="O1078">
        <f>템플릿!BR1078</f>
        <v>0</v>
      </c>
      <c r="P1078">
        <f>템플릿!CH1078</f>
        <v>0</v>
      </c>
      <c r="Q1078" t="e">
        <f t="shared" si="132"/>
        <v>#DIV/0!</v>
      </c>
      <c r="R1078">
        <f>템플릿!CI1078</f>
        <v>0</v>
      </c>
      <c r="S1078" t="e">
        <f t="shared" si="133"/>
        <v>#DIV/0!</v>
      </c>
      <c r="T1078">
        <f>템플릿!CA1078</f>
        <v>0</v>
      </c>
      <c r="U1078">
        <f t="shared" si="134"/>
        <v>0</v>
      </c>
      <c r="V1078">
        <f t="shared" si="135"/>
        <v>0</v>
      </c>
    </row>
    <row r="1079" spans="1:22" x14ac:dyDescent="0.3">
      <c r="A1079" s="1">
        <f>붙여넣기데이터!A1079</f>
        <v>0</v>
      </c>
      <c r="B1079">
        <v>0</v>
      </c>
      <c r="C1079" s="7">
        <f>템플릿!AO1079</f>
        <v>0</v>
      </c>
      <c r="D1079" s="7">
        <f>템플릿!CE1079</f>
        <v>0</v>
      </c>
      <c r="E1079" s="7" t="e">
        <f t="shared" si="128"/>
        <v>#DIV/0!</v>
      </c>
      <c r="F1079" s="7">
        <f>템플릿!CF1079</f>
        <v>0</v>
      </c>
      <c r="G1079" s="7">
        <f>템플릿!CG1079</f>
        <v>0</v>
      </c>
      <c r="H1079" s="7" t="e">
        <f t="shared" si="129"/>
        <v>#DIV/0!</v>
      </c>
      <c r="I1079" s="7">
        <f>템플릿!CD1079</f>
        <v>0</v>
      </c>
      <c r="J1079" s="7">
        <f>템플릿!AT1079</f>
        <v>0</v>
      </c>
      <c r="K1079" s="7">
        <f>템플릿!AW1079</f>
        <v>0</v>
      </c>
      <c r="L1079" s="7">
        <f>템플릿!AZ1079</f>
        <v>0</v>
      </c>
      <c r="M1079" s="7">
        <f t="shared" si="130"/>
        <v>0</v>
      </c>
      <c r="N1079" s="7">
        <f t="shared" si="131"/>
        <v>0</v>
      </c>
      <c r="O1079">
        <f>템플릿!BR1079</f>
        <v>0</v>
      </c>
      <c r="P1079">
        <f>템플릿!CH1079</f>
        <v>0</v>
      </c>
      <c r="Q1079" t="e">
        <f t="shared" si="132"/>
        <v>#DIV/0!</v>
      </c>
      <c r="R1079">
        <f>템플릿!CI1079</f>
        <v>0</v>
      </c>
      <c r="S1079" t="e">
        <f t="shared" si="133"/>
        <v>#DIV/0!</v>
      </c>
      <c r="T1079">
        <f>템플릿!CA1079</f>
        <v>0</v>
      </c>
      <c r="U1079">
        <f t="shared" si="134"/>
        <v>0</v>
      </c>
      <c r="V1079">
        <f t="shared" si="135"/>
        <v>0</v>
      </c>
    </row>
    <row r="1080" spans="1:22" x14ac:dyDescent="0.3">
      <c r="A1080" s="1">
        <f>붙여넣기데이터!A1080</f>
        <v>0</v>
      </c>
      <c r="B1080">
        <v>0</v>
      </c>
      <c r="C1080" s="7">
        <f>템플릿!AO1080</f>
        <v>0</v>
      </c>
      <c r="D1080" s="7">
        <f>템플릿!CE1080</f>
        <v>0</v>
      </c>
      <c r="E1080" s="7" t="e">
        <f t="shared" si="128"/>
        <v>#DIV/0!</v>
      </c>
      <c r="F1080" s="7">
        <f>템플릿!CF1080</f>
        <v>0</v>
      </c>
      <c r="G1080" s="7">
        <f>템플릿!CG1080</f>
        <v>0</v>
      </c>
      <c r="H1080" s="7" t="e">
        <f t="shared" si="129"/>
        <v>#DIV/0!</v>
      </c>
      <c r="I1080" s="7">
        <f>템플릿!CD1080</f>
        <v>0</v>
      </c>
      <c r="J1080" s="7">
        <f>템플릿!AT1080</f>
        <v>0</v>
      </c>
      <c r="K1080" s="7">
        <f>템플릿!AW1080</f>
        <v>0</v>
      </c>
      <c r="L1080" s="7">
        <f>템플릿!AZ1080</f>
        <v>0</v>
      </c>
      <c r="M1080" s="7">
        <f t="shared" si="130"/>
        <v>0</v>
      </c>
      <c r="N1080" s="7">
        <f t="shared" si="131"/>
        <v>0</v>
      </c>
      <c r="O1080">
        <f>템플릿!BR1080</f>
        <v>0</v>
      </c>
      <c r="P1080">
        <f>템플릿!CH1080</f>
        <v>0</v>
      </c>
      <c r="Q1080" t="e">
        <f t="shared" si="132"/>
        <v>#DIV/0!</v>
      </c>
      <c r="R1080">
        <f>템플릿!CI1080</f>
        <v>0</v>
      </c>
      <c r="S1080" t="e">
        <f t="shared" si="133"/>
        <v>#DIV/0!</v>
      </c>
      <c r="T1080">
        <f>템플릿!CA1080</f>
        <v>0</v>
      </c>
      <c r="U1080">
        <f t="shared" si="134"/>
        <v>0</v>
      </c>
      <c r="V1080">
        <f t="shared" si="135"/>
        <v>0</v>
      </c>
    </row>
    <row r="1081" spans="1:22" x14ac:dyDescent="0.3">
      <c r="A1081" s="1">
        <f>붙여넣기데이터!A1081</f>
        <v>0</v>
      </c>
      <c r="B1081">
        <v>0</v>
      </c>
      <c r="C1081" s="7">
        <f>템플릿!AO1081</f>
        <v>0</v>
      </c>
      <c r="D1081" s="7">
        <f>템플릿!CE1081</f>
        <v>0</v>
      </c>
      <c r="E1081" s="7" t="e">
        <f t="shared" si="128"/>
        <v>#DIV/0!</v>
      </c>
      <c r="F1081" s="7">
        <f>템플릿!CF1081</f>
        <v>0</v>
      </c>
      <c r="G1081" s="7">
        <f>템플릿!CG1081</f>
        <v>0</v>
      </c>
      <c r="H1081" s="7" t="e">
        <f t="shared" si="129"/>
        <v>#DIV/0!</v>
      </c>
      <c r="I1081" s="7">
        <f>템플릿!CD1081</f>
        <v>0</v>
      </c>
      <c r="J1081" s="7">
        <f>템플릿!AT1081</f>
        <v>0</v>
      </c>
      <c r="K1081" s="7">
        <f>템플릿!AW1081</f>
        <v>0</v>
      </c>
      <c r="L1081" s="7">
        <f>템플릿!AZ1081</f>
        <v>0</v>
      </c>
      <c r="M1081" s="7">
        <f t="shared" si="130"/>
        <v>0</v>
      </c>
      <c r="N1081" s="7">
        <f t="shared" si="131"/>
        <v>0</v>
      </c>
      <c r="O1081">
        <f>템플릿!BR1081</f>
        <v>0</v>
      </c>
      <c r="P1081">
        <f>템플릿!CH1081</f>
        <v>0</v>
      </c>
      <c r="Q1081" t="e">
        <f t="shared" si="132"/>
        <v>#DIV/0!</v>
      </c>
      <c r="R1081">
        <f>템플릿!CI1081</f>
        <v>0</v>
      </c>
      <c r="S1081" t="e">
        <f t="shared" si="133"/>
        <v>#DIV/0!</v>
      </c>
      <c r="T1081">
        <f>템플릿!CA1081</f>
        <v>0</v>
      </c>
      <c r="U1081">
        <f t="shared" si="134"/>
        <v>0</v>
      </c>
      <c r="V1081">
        <f t="shared" si="135"/>
        <v>0</v>
      </c>
    </row>
    <row r="1082" spans="1:22" x14ac:dyDescent="0.3">
      <c r="A1082" s="1">
        <f>붙여넣기데이터!A1082</f>
        <v>0</v>
      </c>
      <c r="B1082">
        <v>0</v>
      </c>
      <c r="C1082" s="7">
        <f>템플릿!AO1082</f>
        <v>0</v>
      </c>
      <c r="D1082" s="7">
        <f>템플릿!CE1082</f>
        <v>0</v>
      </c>
      <c r="E1082" s="7" t="e">
        <f t="shared" si="128"/>
        <v>#DIV/0!</v>
      </c>
      <c r="F1082" s="7">
        <f>템플릿!CF1082</f>
        <v>0</v>
      </c>
      <c r="G1082" s="7">
        <f>템플릿!CG1082</f>
        <v>0</v>
      </c>
      <c r="H1082" s="7" t="e">
        <f t="shared" si="129"/>
        <v>#DIV/0!</v>
      </c>
      <c r="I1082" s="7">
        <f>템플릿!CD1082</f>
        <v>0</v>
      </c>
      <c r="J1082" s="7">
        <f>템플릿!AT1082</f>
        <v>0</v>
      </c>
      <c r="K1082" s="7">
        <f>템플릿!AW1082</f>
        <v>0</v>
      </c>
      <c r="L1082" s="7">
        <f>템플릿!AZ1082</f>
        <v>0</v>
      </c>
      <c r="M1082" s="7">
        <f t="shared" si="130"/>
        <v>0</v>
      </c>
      <c r="N1082" s="7">
        <f t="shared" si="131"/>
        <v>0</v>
      </c>
      <c r="O1082">
        <f>템플릿!BR1082</f>
        <v>0</v>
      </c>
      <c r="P1082">
        <f>템플릿!CH1082</f>
        <v>0</v>
      </c>
      <c r="Q1082" t="e">
        <f t="shared" si="132"/>
        <v>#DIV/0!</v>
      </c>
      <c r="R1082">
        <f>템플릿!CI1082</f>
        <v>0</v>
      </c>
      <c r="S1082" t="e">
        <f t="shared" si="133"/>
        <v>#DIV/0!</v>
      </c>
      <c r="T1082">
        <f>템플릿!CA1082</f>
        <v>0</v>
      </c>
      <c r="U1082">
        <f t="shared" si="134"/>
        <v>0</v>
      </c>
      <c r="V1082">
        <f t="shared" si="135"/>
        <v>0</v>
      </c>
    </row>
    <row r="1083" spans="1:22" x14ac:dyDescent="0.3">
      <c r="A1083" s="1">
        <f>붙여넣기데이터!A1083</f>
        <v>0</v>
      </c>
      <c r="B1083">
        <v>0</v>
      </c>
      <c r="C1083" s="7">
        <f>템플릿!AO1083</f>
        <v>0</v>
      </c>
      <c r="D1083" s="7">
        <f>템플릿!CE1083</f>
        <v>0</v>
      </c>
      <c r="E1083" s="7" t="e">
        <f t="shared" si="128"/>
        <v>#DIV/0!</v>
      </c>
      <c r="F1083" s="7">
        <f>템플릿!CF1083</f>
        <v>0</v>
      </c>
      <c r="G1083" s="7">
        <f>템플릿!CG1083</f>
        <v>0</v>
      </c>
      <c r="H1083" s="7" t="e">
        <f t="shared" si="129"/>
        <v>#DIV/0!</v>
      </c>
      <c r="I1083" s="7">
        <f>템플릿!CD1083</f>
        <v>0</v>
      </c>
      <c r="J1083" s="7">
        <f>템플릿!AT1083</f>
        <v>0</v>
      </c>
      <c r="K1083" s="7">
        <f>템플릿!AW1083</f>
        <v>0</v>
      </c>
      <c r="L1083" s="7">
        <f>템플릿!AZ1083</f>
        <v>0</v>
      </c>
      <c r="M1083" s="7">
        <f t="shared" si="130"/>
        <v>0</v>
      </c>
      <c r="N1083" s="7">
        <f t="shared" si="131"/>
        <v>0</v>
      </c>
      <c r="O1083">
        <f>템플릿!BR1083</f>
        <v>0</v>
      </c>
      <c r="P1083">
        <f>템플릿!CH1083</f>
        <v>0</v>
      </c>
      <c r="Q1083" t="e">
        <f t="shared" si="132"/>
        <v>#DIV/0!</v>
      </c>
      <c r="R1083">
        <f>템플릿!CI1083</f>
        <v>0</v>
      </c>
      <c r="S1083" t="e">
        <f t="shared" si="133"/>
        <v>#DIV/0!</v>
      </c>
      <c r="T1083">
        <f>템플릿!CA1083</f>
        <v>0</v>
      </c>
      <c r="U1083">
        <f t="shared" si="134"/>
        <v>0</v>
      </c>
      <c r="V1083">
        <f t="shared" si="135"/>
        <v>0</v>
      </c>
    </row>
    <row r="1084" spans="1:22" x14ac:dyDescent="0.3">
      <c r="A1084" s="1">
        <f>붙여넣기데이터!A1084</f>
        <v>0</v>
      </c>
      <c r="B1084">
        <v>0</v>
      </c>
      <c r="C1084" s="7">
        <f>템플릿!AO1084</f>
        <v>0</v>
      </c>
      <c r="D1084" s="7">
        <f>템플릿!CE1084</f>
        <v>0</v>
      </c>
      <c r="E1084" s="7" t="e">
        <f t="shared" si="128"/>
        <v>#DIV/0!</v>
      </c>
      <c r="F1084" s="7">
        <f>템플릿!CF1084</f>
        <v>0</v>
      </c>
      <c r="G1084" s="7">
        <f>템플릿!CG1084</f>
        <v>0</v>
      </c>
      <c r="H1084" s="7" t="e">
        <f t="shared" si="129"/>
        <v>#DIV/0!</v>
      </c>
      <c r="I1084" s="7">
        <f>템플릿!CD1084</f>
        <v>0</v>
      </c>
      <c r="J1084" s="7">
        <f>템플릿!AT1084</f>
        <v>0</v>
      </c>
      <c r="K1084" s="7">
        <f>템플릿!AW1084</f>
        <v>0</v>
      </c>
      <c r="L1084" s="7">
        <f>템플릿!AZ1084</f>
        <v>0</v>
      </c>
      <c r="M1084" s="7">
        <f t="shared" si="130"/>
        <v>0</v>
      </c>
      <c r="N1084" s="7">
        <f t="shared" si="131"/>
        <v>0</v>
      </c>
      <c r="O1084">
        <f>템플릿!BR1084</f>
        <v>0</v>
      </c>
      <c r="P1084">
        <f>템플릿!CH1084</f>
        <v>0</v>
      </c>
      <c r="Q1084" t="e">
        <f t="shared" si="132"/>
        <v>#DIV/0!</v>
      </c>
      <c r="R1084">
        <f>템플릿!CI1084</f>
        <v>0</v>
      </c>
      <c r="S1084" t="e">
        <f t="shared" si="133"/>
        <v>#DIV/0!</v>
      </c>
      <c r="T1084">
        <f>템플릿!CA1084</f>
        <v>0</v>
      </c>
      <c r="U1084">
        <f t="shared" si="134"/>
        <v>0</v>
      </c>
      <c r="V1084">
        <f t="shared" si="135"/>
        <v>0</v>
      </c>
    </row>
    <row r="1085" spans="1:22" x14ac:dyDescent="0.3">
      <c r="A1085" s="1">
        <f>붙여넣기데이터!A1085</f>
        <v>0</v>
      </c>
      <c r="B1085">
        <v>0</v>
      </c>
      <c r="C1085" s="7">
        <f>템플릿!AO1085</f>
        <v>0</v>
      </c>
      <c r="D1085" s="7">
        <f>템플릿!CE1085</f>
        <v>0</v>
      </c>
      <c r="E1085" s="7" t="e">
        <f t="shared" si="128"/>
        <v>#DIV/0!</v>
      </c>
      <c r="F1085" s="7">
        <f>템플릿!CF1085</f>
        <v>0</v>
      </c>
      <c r="G1085" s="7">
        <f>템플릿!CG1085</f>
        <v>0</v>
      </c>
      <c r="H1085" s="7" t="e">
        <f t="shared" si="129"/>
        <v>#DIV/0!</v>
      </c>
      <c r="I1085" s="7">
        <f>템플릿!CD1085</f>
        <v>0</v>
      </c>
      <c r="J1085" s="7">
        <f>템플릿!AT1085</f>
        <v>0</v>
      </c>
      <c r="K1085" s="7">
        <f>템플릿!AW1085</f>
        <v>0</v>
      </c>
      <c r="L1085" s="7">
        <f>템플릿!AZ1085</f>
        <v>0</v>
      </c>
      <c r="M1085" s="7">
        <f t="shared" si="130"/>
        <v>0</v>
      </c>
      <c r="N1085" s="7">
        <f t="shared" si="131"/>
        <v>0</v>
      </c>
      <c r="O1085">
        <f>템플릿!BR1085</f>
        <v>0</v>
      </c>
      <c r="P1085">
        <f>템플릿!CH1085</f>
        <v>0</v>
      </c>
      <c r="Q1085" t="e">
        <f t="shared" si="132"/>
        <v>#DIV/0!</v>
      </c>
      <c r="R1085">
        <f>템플릿!CI1085</f>
        <v>0</v>
      </c>
      <c r="S1085" t="e">
        <f t="shared" si="133"/>
        <v>#DIV/0!</v>
      </c>
      <c r="T1085">
        <f>템플릿!CA1085</f>
        <v>0</v>
      </c>
      <c r="U1085">
        <f t="shared" si="134"/>
        <v>0</v>
      </c>
      <c r="V1085">
        <f t="shared" si="135"/>
        <v>0</v>
      </c>
    </row>
    <row r="1086" spans="1:22" x14ac:dyDescent="0.3">
      <c r="A1086" s="1">
        <f>붙여넣기데이터!A1086</f>
        <v>0</v>
      </c>
      <c r="B1086">
        <v>0</v>
      </c>
      <c r="C1086" s="7">
        <f>템플릿!AO1086</f>
        <v>0</v>
      </c>
      <c r="D1086" s="7">
        <f>템플릿!CE1086</f>
        <v>0</v>
      </c>
      <c r="E1086" s="7" t="e">
        <f t="shared" si="128"/>
        <v>#DIV/0!</v>
      </c>
      <c r="F1086" s="7">
        <f>템플릿!CF1086</f>
        <v>0</v>
      </c>
      <c r="G1086" s="7">
        <f>템플릿!CG1086</f>
        <v>0</v>
      </c>
      <c r="H1086" s="7" t="e">
        <f t="shared" si="129"/>
        <v>#DIV/0!</v>
      </c>
      <c r="I1086" s="7">
        <f>템플릿!CD1086</f>
        <v>0</v>
      </c>
      <c r="J1086" s="7">
        <f>템플릿!AT1086</f>
        <v>0</v>
      </c>
      <c r="K1086" s="7">
        <f>템플릿!AW1086</f>
        <v>0</v>
      </c>
      <c r="L1086" s="7">
        <f>템플릿!AZ1086</f>
        <v>0</v>
      </c>
      <c r="M1086" s="7">
        <f t="shared" si="130"/>
        <v>0</v>
      </c>
      <c r="N1086" s="7">
        <f t="shared" si="131"/>
        <v>0</v>
      </c>
      <c r="O1086">
        <f>템플릿!BR1086</f>
        <v>0</v>
      </c>
      <c r="P1086">
        <f>템플릿!CH1086</f>
        <v>0</v>
      </c>
      <c r="Q1086" t="e">
        <f t="shared" si="132"/>
        <v>#DIV/0!</v>
      </c>
      <c r="R1086">
        <f>템플릿!CI1086</f>
        <v>0</v>
      </c>
      <c r="S1086" t="e">
        <f t="shared" si="133"/>
        <v>#DIV/0!</v>
      </c>
      <c r="T1086">
        <f>템플릿!CA1086</f>
        <v>0</v>
      </c>
      <c r="U1086">
        <f t="shared" si="134"/>
        <v>0</v>
      </c>
      <c r="V1086">
        <f t="shared" si="135"/>
        <v>0</v>
      </c>
    </row>
    <row r="1087" spans="1:22" x14ac:dyDescent="0.3">
      <c r="A1087" s="1">
        <f>붙여넣기데이터!A1087</f>
        <v>0</v>
      </c>
      <c r="B1087">
        <v>0</v>
      </c>
      <c r="C1087" s="7">
        <f>템플릿!AO1087</f>
        <v>0</v>
      </c>
      <c r="D1087" s="7">
        <f>템플릿!CE1087</f>
        <v>0</v>
      </c>
      <c r="E1087" s="7" t="e">
        <f t="shared" si="128"/>
        <v>#DIV/0!</v>
      </c>
      <c r="F1087" s="7">
        <f>템플릿!CF1087</f>
        <v>0</v>
      </c>
      <c r="G1087" s="7">
        <f>템플릿!CG1087</f>
        <v>0</v>
      </c>
      <c r="H1087" s="7" t="e">
        <f t="shared" si="129"/>
        <v>#DIV/0!</v>
      </c>
      <c r="I1087" s="7">
        <f>템플릿!CD1087</f>
        <v>0</v>
      </c>
      <c r="J1087" s="7">
        <f>템플릿!AT1087</f>
        <v>0</v>
      </c>
      <c r="K1087" s="7">
        <f>템플릿!AW1087</f>
        <v>0</v>
      </c>
      <c r="L1087" s="7">
        <f>템플릿!AZ1087</f>
        <v>0</v>
      </c>
      <c r="M1087" s="7">
        <f t="shared" si="130"/>
        <v>0</v>
      </c>
      <c r="N1087" s="7">
        <f t="shared" si="131"/>
        <v>0</v>
      </c>
      <c r="O1087">
        <f>템플릿!BR1087</f>
        <v>0</v>
      </c>
      <c r="P1087">
        <f>템플릿!CH1087</f>
        <v>0</v>
      </c>
      <c r="Q1087" t="e">
        <f t="shared" si="132"/>
        <v>#DIV/0!</v>
      </c>
      <c r="R1087">
        <f>템플릿!CI1087</f>
        <v>0</v>
      </c>
      <c r="S1087" t="e">
        <f t="shared" si="133"/>
        <v>#DIV/0!</v>
      </c>
      <c r="T1087">
        <f>템플릿!CA1087</f>
        <v>0</v>
      </c>
      <c r="U1087">
        <f t="shared" si="134"/>
        <v>0</v>
      </c>
      <c r="V1087">
        <f t="shared" si="135"/>
        <v>0</v>
      </c>
    </row>
    <row r="1088" spans="1:22" x14ac:dyDescent="0.3">
      <c r="A1088" s="1">
        <f>붙여넣기데이터!A1088</f>
        <v>0</v>
      </c>
      <c r="B1088">
        <v>0</v>
      </c>
      <c r="C1088" s="7">
        <f>템플릿!AO1088</f>
        <v>0</v>
      </c>
      <c r="D1088" s="7">
        <f>템플릿!CE1088</f>
        <v>0</v>
      </c>
      <c r="E1088" s="7" t="e">
        <f t="shared" si="128"/>
        <v>#DIV/0!</v>
      </c>
      <c r="F1088" s="7">
        <f>템플릿!CF1088</f>
        <v>0</v>
      </c>
      <c r="G1088" s="7">
        <f>템플릿!CG1088</f>
        <v>0</v>
      </c>
      <c r="H1088" s="7" t="e">
        <f t="shared" si="129"/>
        <v>#DIV/0!</v>
      </c>
      <c r="I1088" s="7">
        <f>템플릿!CD1088</f>
        <v>0</v>
      </c>
      <c r="J1088" s="7">
        <f>템플릿!AT1088</f>
        <v>0</v>
      </c>
      <c r="K1088" s="7">
        <f>템플릿!AW1088</f>
        <v>0</v>
      </c>
      <c r="L1088" s="7">
        <f>템플릿!AZ1088</f>
        <v>0</v>
      </c>
      <c r="M1088" s="7">
        <f t="shared" si="130"/>
        <v>0</v>
      </c>
      <c r="N1088" s="7">
        <f t="shared" si="131"/>
        <v>0</v>
      </c>
      <c r="O1088">
        <f>템플릿!BR1088</f>
        <v>0</v>
      </c>
      <c r="P1088">
        <f>템플릿!CH1088</f>
        <v>0</v>
      </c>
      <c r="Q1088" t="e">
        <f t="shared" si="132"/>
        <v>#DIV/0!</v>
      </c>
      <c r="R1088">
        <f>템플릿!CI1088</f>
        <v>0</v>
      </c>
      <c r="S1088" t="e">
        <f t="shared" si="133"/>
        <v>#DIV/0!</v>
      </c>
      <c r="T1088">
        <f>템플릿!CA1088</f>
        <v>0</v>
      </c>
      <c r="U1088">
        <f t="shared" si="134"/>
        <v>0</v>
      </c>
      <c r="V1088">
        <f t="shared" si="135"/>
        <v>0</v>
      </c>
    </row>
    <row r="1089" spans="1:22" x14ac:dyDescent="0.3">
      <c r="A1089" s="1">
        <f>붙여넣기데이터!A1089</f>
        <v>0</v>
      </c>
      <c r="B1089">
        <v>0</v>
      </c>
      <c r="C1089" s="7">
        <f>템플릿!AO1089</f>
        <v>0</v>
      </c>
      <c r="D1089" s="7">
        <f>템플릿!CE1089</f>
        <v>0</v>
      </c>
      <c r="E1089" s="7" t="e">
        <f t="shared" si="128"/>
        <v>#DIV/0!</v>
      </c>
      <c r="F1089" s="7">
        <f>템플릿!CF1089</f>
        <v>0</v>
      </c>
      <c r="G1089" s="7">
        <f>템플릿!CG1089</f>
        <v>0</v>
      </c>
      <c r="H1089" s="7" t="e">
        <f t="shared" si="129"/>
        <v>#DIV/0!</v>
      </c>
      <c r="I1089" s="7">
        <f>템플릿!CD1089</f>
        <v>0</v>
      </c>
      <c r="J1089" s="7">
        <f>템플릿!AT1089</f>
        <v>0</v>
      </c>
      <c r="K1089" s="7">
        <f>템플릿!AW1089</f>
        <v>0</v>
      </c>
      <c r="L1089" s="7">
        <f>템플릿!AZ1089</f>
        <v>0</v>
      </c>
      <c r="M1089" s="7">
        <f t="shared" si="130"/>
        <v>0</v>
      </c>
      <c r="N1089" s="7">
        <f t="shared" si="131"/>
        <v>0</v>
      </c>
      <c r="O1089">
        <f>템플릿!BR1089</f>
        <v>0</v>
      </c>
      <c r="P1089">
        <f>템플릿!CH1089</f>
        <v>0</v>
      </c>
      <c r="Q1089" t="e">
        <f t="shared" si="132"/>
        <v>#DIV/0!</v>
      </c>
      <c r="R1089">
        <f>템플릿!CI1089</f>
        <v>0</v>
      </c>
      <c r="S1089" t="e">
        <f t="shared" si="133"/>
        <v>#DIV/0!</v>
      </c>
      <c r="T1089">
        <f>템플릿!CA1089</f>
        <v>0</v>
      </c>
      <c r="U1089">
        <f t="shared" si="134"/>
        <v>0</v>
      </c>
      <c r="V1089">
        <f t="shared" si="135"/>
        <v>0</v>
      </c>
    </row>
    <row r="1090" spans="1:22" x14ac:dyDescent="0.3">
      <c r="A1090" s="1">
        <f>붙여넣기데이터!A1090</f>
        <v>0</v>
      </c>
      <c r="B1090">
        <v>0</v>
      </c>
      <c r="C1090" s="7">
        <f>템플릿!AO1090</f>
        <v>0</v>
      </c>
      <c r="D1090" s="7">
        <f>템플릿!CE1090</f>
        <v>0</v>
      </c>
      <c r="E1090" s="7" t="e">
        <f t="shared" si="128"/>
        <v>#DIV/0!</v>
      </c>
      <c r="F1090" s="7">
        <f>템플릿!CF1090</f>
        <v>0</v>
      </c>
      <c r="G1090" s="7">
        <f>템플릿!CG1090</f>
        <v>0</v>
      </c>
      <c r="H1090" s="7" t="e">
        <f t="shared" si="129"/>
        <v>#DIV/0!</v>
      </c>
      <c r="I1090" s="7">
        <f>템플릿!CD1090</f>
        <v>0</v>
      </c>
      <c r="J1090" s="7">
        <f>템플릿!AT1090</f>
        <v>0</v>
      </c>
      <c r="K1090" s="7">
        <f>템플릿!AW1090</f>
        <v>0</v>
      </c>
      <c r="L1090" s="7">
        <f>템플릿!AZ1090</f>
        <v>0</v>
      </c>
      <c r="M1090" s="7">
        <f t="shared" si="130"/>
        <v>0</v>
      </c>
      <c r="N1090" s="7">
        <f t="shared" si="131"/>
        <v>0</v>
      </c>
      <c r="O1090">
        <f>템플릿!BR1090</f>
        <v>0</v>
      </c>
      <c r="P1090">
        <f>템플릿!CH1090</f>
        <v>0</v>
      </c>
      <c r="Q1090" t="e">
        <f t="shared" si="132"/>
        <v>#DIV/0!</v>
      </c>
      <c r="R1090">
        <f>템플릿!CI1090</f>
        <v>0</v>
      </c>
      <c r="S1090" t="e">
        <f t="shared" si="133"/>
        <v>#DIV/0!</v>
      </c>
      <c r="T1090">
        <f>템플릿!CA1090</f>
        <v>0</v>
      </c>
      <c r="U1090">
        <f t="shared" si="134"/>
        <v>0</v>
      </c>
      <c r="V1090">
        <f t="shared" si="135"/>
        <v>0</v>
      </c>
    </row>
    <row r="1091" spans="1:22" x14ac:dyDescent="0.3">
      <c r="A1091" s="1">
        <f>붙여넣기데이터!A1091</f>
        <v>0</v>
      </c>
      <c r="B1091">
        <v>0</v>
      </c>
      <c r="C1091" s="7">
        <f>템플릿!AO1091</f>
        <v>0</v>
      </c>
      <c r="D1091" s="7">
        <f>템플릿!CE1091</f>
        <v>0</v>
      </c>
      <c r="E1091" s="7" t="e">
        <f t="shared" ref="E1091:E1154" si="136">C1091/D1091</f>
        <v>#DIV/0!</v>
      </c>
      <c r="F1091" s="7">
        <f>템플릿!CF1091</f>
        <v>0</v>
      </c>
      <c r="G1091" s="7">
        <f>템플릿!CG1091</f>
        <v>0</v>
      </c>
      <c r="H1091" s="7" t="e">
        <f t="shared" ref="H1091:H1154" si="137">C1091/(D1091+F1091+G1091)</f>
        <v>#DIV/0!</v>
      </c>
      <c r="I1091" s="7">
        <f>템플릿!CD1091</f>
        <v>0</v>
      </c>
      <c r="J1091" s="7">
        <f>템플릿!AT1091</f>
        <v>0</v>
      </c>
      <c r="K1091" s="7">
        <f>템플릿!AW1091</f>
        <v>0</v>
      </c>
      <c r="L1091" s="7">
        <f>템플릿!AZ1091</f>
        <v>0</v>
      </c>
      <c r="M1091" s="7">
        <f t="shared" ref="M1091:M1154" si="138">C1091+D1091</f>
        <v>0</v>
      </c>
      <c r="N1091" s="7">
        <f t="shared" ref="N1091:N1154" si="139">J1091+I1091</f>
        <v>0</v>
      </c>
      <c r="O1091">
        <f>템플릿!BR1091</f>
        <v>0</v>
      </c>
      <c r="P1091">
        <f>템플릿!CH1091</f>
        <v>0</v>
      </c>
      <c r="Q1091" t="e">
        <f t="shared" ref="Q1091:Q1154" si="140">O1091/P1091</f>
        <v>#DIV/0!</v>
      </c>
      <c r="R1091">
        <f>템플릿!CI1091</f>
        <v>0</v>
      </c>
      <c r="S1091" t="e">
        <f t="shared" ref="S1091:S1154" si="141">O1091/(P1091+R1091)</f>
        <v>#DIV/0!</v>
      </c>
      <c r="T1091">
        <f>템플릿!CA1091</f>
        <v>0</v>
      </c>
      <c r="U1091">
        <f t="shared" ref="U1091:U1154" si="142">T1091+P1091</f>
        <v>0</v>
      </c>
      <c r="V1091">
        <f t="shared" ref="V1091:V1154" si="143">O1091</f>
        <v>0</v>
      </c>
    </row>
    <row r="1092" spans="1:22" x14ac:dyDescent="0.3">
      <c r="A1092" s="1">
        <f>붙여넣기데이터!A1092</f>
        <v>0</v>
      </c>
      <c r="B1092">
        <v>0</v>
      </c>
      <c r="C1092" s="7">
        <f>템플릿!AO1092</f>
        <v>0</v>
      </c>
      <c r="D1092" s="7">
        <f>템플릿!CE1092</f>
        <v>0</v>
      </c>
      <c r="E1092" s="7" t="e">
        <f t="shared" si="136"/>
        <v>#DIV/0!</v>
      </c>
      <c r="F1092" s="7">
        <f>템플릿!CF1092</f>
        <v>0</v>
      </c>
      <c r="G1092" s="7">
        <f>템플릿!CG1092</f>
        <v>0</v>
      </c>
      <c r="H1092" s="7" t="e">
        <f t="shared" si="137"/>
        <v>#DIV/0!</v>
      </c>
      <c r="I1092" s="7">
        <f>템플릿!CD1092</f>
        <v>0</v>
      </c>
      <c r="J1092" s="7">
        <f>템플릿!AT1092</f>
        <v>0</v>
      </c>
      <c r="K1092" s="7">
        <f>템플릿!AW1092</f>
        <v>0</v>
      </c>
      <c r="L1092" s="7">
        <f>템플릿!AZ1092</f>
        <v>0</v>
      </c>
      <c r="M1092" s="7">
        <f t="shared" si="138"/>
        <v>0</v>
      </c>
      <c r="N1092" s="7">
        <f t="shared" si="139"/>
        <v>0</v>
      </c>
      <c r="O1092">
        <f>템플릿!BR1092</f>
        <v>0</v>
      </c>
      <c r="P1092">
        <f>템플릿!CH1092</f>
        <v>0</v>
      </c>
      <c r="Q1092" t="e">
        <f t="shared" si="140"/>
        <v>#DIV/0!</v>
      </c>
      <c r="R1092">
        <f>템플릿!CI1092</f>
        <v>0</v>
      </c>
      <c r="S1092" t="e">
        <f t="shared" si="141"/>
        <v>#DIV/0!</v>
      </c>
      <c r="T1092">
        <f>템플릿!CA1092</f>
        <v>0</v>
      </c>
      <c r="U1092">
        <f t="shared" si="142"/>
        <v>0</v>
      </c>
      <c r="V1092">
        <f t="shared" si="143"/>
        <v>0</v>
      </c>
    </row>
    <row r="1093" spans="1:22" x14ac:dyDescent="0.3">
      <c r="A1093" s="1">
        <f>붙여넣기데이터!A1093</f>
        <v>0</v>
      </c>
      <c r="B1093">
        <v>0</v>
      </c>
      <c r="C1093" s="7">
        <f>템플릿!AO1093</f>
        <v>0</v>
      </c>
      <c r="D1093" s="7">
        <f>템플릿!CE1093</f>
        <v>0</v>
      </c>
      <c r="E1093" s="7" t="e">
        <f t="shared" si="136"/>
        <v>#DIV/0!</v>
      </c>
      <c r="F1093" s="7">
        <f>템플릿!CF1093</f>
        <v>0</v>
      </c>
      <c r="G1093" s="7">
        <f>템플릿!CG1093</f>
        <v>0</v>
      </c>
      <c r="H1093" s="7" t="e">
        <f t="shared" si="137"/>
        <v>#DIV/0!</v>
      </c>
      <c r="I1093" s="7">
        <f>템플릿!CD1093</f>
        <v>0</v>
      </c>
      <c r="J1093" s="7">
        <f>템플릿!AT1093</f>
        <v>0</v>
      </c>
      <c r="K1093" s="7">
        <f>템플릿!AW1093</f>
        <v>0</v>
      </c>
      <c r="L1093" s="7">
        <f>템플릿!AZ1093</f>
        <v>0</v>
      </c>
      <c r="M1093" s="7">
        <f t="shared" si="138"/>
        <v>0</v>
      </c>
      <c r="N1093" s="7">
        <f t="shared" si="139"/>
        <v>0</v>
      </c>
      <c r="O1093">
        <f>템플릿!BR1093</f>
        <v>0</v>
      </c>
      <c r="P1093">
        <f>템플릿!CH1093</f>
        <v>0</v>
      </c>
      <c r="Q1093" t="e">
        <f t="shared" si="140"/>
        <v>#DIV/0!</v>
      </c>
      <c r="R1093">
        <f>템플릿!CI1093</f>
        <v>0</v>
      </c>
      <c r="S1093" t="e">
        <f t="shared" si="141"/>
        <v>#DIV/0!</v>
      </c>
      <c r="T1093">
        <f>템플릿!CA1093</f>
        <v>0</v>
      </c>
      <c r="U1093">
        <f t="shared" si="142"/>
        <v>0</v>
      </c>
      <c r="V1093">
        <f t="shared" si="143"/>
        <v>0</v>
      </c>
    </row>
    <row r="1094" spans="1:22" x14ac:dyDescent="0.3">
      <c r="A1094" s="1">
        <f>붙여넣기데이터!A1094</f>
        <v>0</v>
      </c>
      <c r="B1094">
        <v>0</v>
      </c>
      <c r="C1094" s="7">
        <f>템플릿!AO1094</f>
        <v>0</v>
      </c>
      <c r="D1094" s="7">
        <f>템플릿!CE1094</f>
        <v>0</v>
      </c>
      <c r="E1094" s="7" t="e">
        <f t="shared" si="136"/>
        <v>#DIV/0!</v>
      </c>
      <c r="F1094" s="7">
        <f>템플릿!CF1094</f>
        <v>0</v>
      </c>
      <c r="G1094" s="7">
        <f>템플릿!CG1094</f>
        <v>0</v>
      </c>
      <c r="H1094" s="7" t="e">
        <f t="shared" si="137"/>
        <v>#DIV/0!</v>
      </c>
      <c r="I1094" s="7">
        <f>템플릿!CD1094</f>
        <v>0</v>
      </c>
      <c r="J1094" s="7">
        <f>템플릿!AT1094</f>
        <v>0</v>
      </c>
      <c r="K1094" s="7">
        <f>템플릿!AW1094</f>
        <v>0</v>
      </c>
      <c r="L1094" s="7">
        <f>템플릿!AZ1094</f>
        <v>0</v>
      </c>
      <c r="M1094" s="7">
        <f t="shared" si="138"/>
        <v>0</v>
      </c>
      <c r="N1094" s="7">
        <f t="shared" si="139"/>
        <v>0</v>
      </c>
      <c r="O1094">
        <f>템플릿!BR1094</f>
        <v>0</v>
      </c>
      <c r="P1094">
        <f>템플릿!CH1094</f>
        <v>0</v>
      </c>
      <c r="Q1094" t="e">
        <f t="shared" si="140"/>
        <v>#DIV/0!</v>
      </c>
      <c r="R1094">
        <f>템플릿!CI1094</f>
        <v>0</v>
      </c>
      <c r="S1094" t="e">
        <f t="shared" si="141"/>
        <v>#DIV/0!</v>
      </c>
      <c r="T1094">
        <f>템플릿!CA1094</f>
        <v>0</v>
      </c>
      <c r="U1094">
        <f t="shared" si="142"/>
        <v>0</v>
      </c>
      <c r="V1094">
        <f t="shared" si="143"/>
        <v>0</v>
      </c>
    </row>
    <row r="1095" spans="1:22" x14ac:dyDescent="0.3">
      <c r="A1095" s="1">
        <f>붙여넣기데이터!A1095</f>
        <v>0</v>
      </c>
      <c r="B1095">
        <v>0</v>
      </c>
      <c r="C1095" s="7">
        <f>템플릿!AO1095</f>
        <v>0</v>
      </c>
      <c r="D1095" s="7">
        <f>템플릿!CE1095</f>
        <v>0</v>
      </c>
      <c r="E1095" s="7" t="e">
        <f t="shared" si="136"/>
        <v>#DIV/0!</v>
      </c>
      <c r="F1095" s="7">
        <f>템플릿!CF1095</f>
        <v>0</v>
      </c>
      <c r="G1095" s="7">
        <f>템플릿!CG1095</f>
        <v>0</v>
      </c>
      <c r="H1095" s="7" t="e">
        <f t="shared" si="137"/>
        <v>#DIV/0!</v>
      </c>
      <c r="I1095" s="7">
        <f>템플릿!CD1095</f>
        <v>0</v>
      </c>
      <c r="J1095" s="7">
        <f>템플릿!AT1095</f>
        <v>0</v>
      </c>
      <c r="K1095" s="7">
        <f>템플릿!AW1095</f>
        <v>0</v>
      </c>
      <c r="L1095" s="7">
        <f>템플릿!AZ1095</f>
        <v>0</v>
      </c>
      <c r="M1095" s="7">
        <f t="shared" si="138"/>
        <v>0</v>
      </c>
      <c r="N1095" s="7">
        <f t="shared" si="139"/>
        <v>0</v>
      </c>
      <c r="O1095">
        <f>템플릿!BR1095</f>
        <v>0</v>
      </c>
      <c r="P1095">
        <f>템플릿!CH1095</f>
        <v>0</v>
      </c>
      <c r="Q1095" t="e">
        <f t="shared" si="140"/>
        <v>#DIV/0!</v>
      </c>
      <c r="R1095">
        <f>템플릿!CI1095</f>
        <v>0</v>
      </c>
      <c r="S1095" t="e">
        <f t="shared" si="141"/>
        <v>#DIV/0!</v>
      </c>
      <c r="T1095">
        <f>템플릿!CA1095</f>
        <v>0</v>
      </c>
      <c r="U1095">
        <f t="shared" si="142"/>
        <v>0</v>
      </c>
      <c r="V1095">
        <f t="shared" si="143"/>
        <v>0</v>
      </c>
    </row>
    <row r="1096" spans="1:22" x14ac:dyDescent="0.3">
      <c r="A1096" s="1">
        <f>붙여넣기데이터!A1096</f>
        <v>0</v>
      </c>
      <c r="B1096">
        <v>0</v>
      </c>
      <c r="C1096" s="7">
        <f>템플릿!AO1096</f>
        <v>0</v>
      </c>
      <c r="D1096" s="7">
        <f>템플릿!CE1096</f>
        <v>0</v>
      </c>
      <c r="E1096" s="7" t="e">
        <f t="shared" si="136"/>
        <v>#DIV/0!</v>
      </c>
      <c r="F1096" s="7">
        <f>템플릿!CF1096</f>
        <v>0</v>
      </c>
      <c r="G1096" s="7">
        <f>템플릿!CG1096</f>
        <v>0</v>
      </c>
      <c r="H1096" s="7" t="e">
        <f t="shared" si="137"/>
        <v>#DIV/0!</v>
      </c>
      <c r="I1096" s="7">
        <f>템플릿!CD1096</f>
        <v>0</v>
      </c>
      <c r="J1096" s="7">
        <f>템플릿!AT1096</f>
        <v>0</v>
      </c>
      <c r="K1096" s="7">
        <f>템플릿!AW1096</f>
        <v>0</v>
      </c>
      <c r="L1096" s="7">
        <f>템플릿!AZ1096</f>
        <v>0</v>
      </c>
      <c r="M1096" s="7">
        <f t="shared" si="138"/>
        <v>0</v>
      </c>
      <c r="N1096" s="7">
        <f t="shared" si="139"/>
        <v>0</v>
      </c>
      <c r="O1096">
        <f>템플릿!BR1096</f>
        <v>0</v>
      </c>
      <c r="P1096">
        <f>템플릿!CH1096</f>
        <v>0</v>
      </c>
      <c r="Q1096" t="e">
        <f t="shared" si="140"/>
        <v>#DIV/0!</v>
      </c>
      <c r="R1096">
        <f>템플릿!CI1096</f>
        <v>0</v>
      </c>
      <c r="S1096" t="e">
        <f t="shared" si="141"/>
        <v>#DIV/0!</v>
      </c>
      <c r="T1096">
        <f>템플릿!CA1096</f>
        <v>0</v>
      </c>
      <c r="U1096">
        <f t="shared" si="142"/>
        <v>0</v>
      </c>
      <c r="V1096">
        <f t="shared" si="143"/>
        <v>0</v>
      </c>
    </row>
    <row r="1097" spans="1:22" x14ac:dyDescent="0.3">
      <c r="A1097" s="1">
        <f>붙여넣기데이터!A1097</f>
        <v>0</v>
      </c>
      <c r="B1097">
        <v>0</v>
      </c>
      <c r="C1097" s="7">
        <f>템플릿!AO1097</f>
        <v>0</v>
      </c>
      <c r="D1097" s="7">
        <f>템플릿!CE1097</f>
        <v>0</v>
      </c>
      <c r="E1097" s="7" t="e">
        <f t="shared" si="136"/>
        <v>#DIV/0!</v>
      </c>
      <c r="F1097" s="7">
        <f>템플릿!CF1097</f>
        <v>0</v>
      </c>
      <c r="G1097" s="7">
        <f>템플릿!CG1097</f>
        <v>0</v>
      </c>
      <c r="H1097" s="7" t="e">
        <f t="shared" si="137"/>
        <v>#DIV/0!</v>
      </c>
      <c r="I1097" s="7">
        <f>템플릿!CD1097</f>
        <v>0</v>
      </c>
      <c r="J1097" s="7">
        <f>템플릿!AT1097</f>
        <v>0</v>
      </c>
      <c r="K1097" s="7">
        <f>템플릿!AW1097</f>
        <v>0</v>
      </c>
      <c r="L1097" s="7">
        <f>템플릿!AZ1097</f>
        <v>0</v>
      </c>
      <c r="M1097" s="7">
        <f t="shared" si="138"/>
        <v>0</v>
      </c>
      <c r="N1097" s="7">
        <f t="shared" si="139"/>
        <v>0</v>
      </c>
      <c r="O1097">
        <f>템플릿!BR1097</f>
        <v>0</v>
      </c>
      <c r="P1097">
        <f>템플릿!CH1097</f>
        <v>0</v>
      </c>
      <c r="Q1097" t="e">
        <f t="shared" si="140"/>
        <v>#DIV/0!</v>
      </c>
      <c r="R1097">
        <f>템플릿!CI1097</f>
        <v>0</v>
      </c>
      <c r="S1097" t="e">
        <f t="shared" si="141"/>
        <v>#DIV/0!</v>
      </c>
      <c r="T1097">
        <f>템플릿!CA1097</f>
        <v>0</v>
      </c>
      <c r="U1097">
        <f t="shared" si="142"/>
        <v>0</v>
      </c>
      <c r="V1097">
        <f t="shared" si="143"/>
        <v>0</v>
      </c>
    </row>
    <row r="1098" spans="1:22" x14ac:dyDescent="0.3">
      <c r="A1098" s="1">
        <f>붙여넣기데이터!A1098</f>
        <v>0</v>
      </c>
      <c r="B1098">
        <v>0</v>
      </c>
      <c r="C1098" s="7">
        <f>템플릿!AO1098</f>
        <v>0</v>
      </c>
      <c r="D1098" s="7">
        <f>템플릿!CE1098</f>
        <v>0</v>
      </c>
      <c r="E1098" s="7" t="e">
        <f t="shared" si="136"/>
        <v>#DIV/0!</v>
      </c>
      <c r="F1098" s="7">
        <f>템플릿!CF1098</f>
        <v>0</v>
      </c>
      <c r="G1098" s="7">
        <f>템플릿!CG1098</f>
        <v>0</v>
      </c>
      <c r="H1098" s="7" t="e">
        <f t="shared" si="137"/>
        <v>#DIV/0!</v>
      </c>
      <c r="I1098" s="7">
        <f>템플릿!CD1098</f>
        <v>0</v>
      </c>
      <c r="J1098" s="7">
        <f>템플릿!AT1098</f>
        <v>0</v>
      </c>
      <c r="K1098" s="7">
        <f>템플릿!AW1098</f>
        <v>0</v>
      </c>
      <c r="L1098" s="7">
        <f>템플릿!AZ1098</f>
        <v>0</v>
      </c>
      <c r="M1098" s="7">
        <f t="shared" si="138"/>
        <v>0</v>
      </c>
      <c r="N1098" s="7">
        <f t="shared" si="139"/>
        <v>0</v>
      </c>
      <c r="O1098">
        <f>템플릿!BR1098</f>
        <v>0</v>
      </c>
      <c r="P1098">
        <f>템플릿!CH1098</f>
        <v>0</v>
      </c>
      <c r="Q1098" t="e">
        <f t="shared" si="140"/>
        <v>#DIV/0!</v>
      </c>
      <c r="R1098">
        <f>템플릿!CI1098</f>
        <v>0</v>
      </c>
      <c r="S1098" t="e">
        <f t="shared" si="141"/>
        <v>#DIV/0!</v>
      </c>
      <c r="T1098">
        <f>템플릿!CA1098</f>
        <v>0</v>
      </c>
      <c r="U1098">
        <f t="shared" si="142"/>
        <v>0</v>
      </c>
      <c r="V1098">
        <f t="shared" si="143"/>
        <v>0</v>
      </c>
    </row>
    <row r="1099" spans="1:22" x14ac:dyDescent="0.3">
      <c r="A1099" s="1">
        <f>붙여넣기데이터!A1099</f>
        <v>0</v>
      </c>
      <c r="B1099">
        <v>0</v>
      </c>
      <c r="C1099" s="7">
        <f>템플릿!AO1099</f>
        <v>0</v>
      </c>
      <c r="D1099" s="7">
        <f>템플릿!CE1099</f>
        <v>0</v>
      </c>
      <c r="E1099" s="7" t="e">
        <f t="shared" si="136"/>
        <v>#DIV/0!</v>
      </c>
      <c r="F1099" s="7">
        <f>템플릿!CF1099</f>
        <v>0</v>
      </c>
      <c r="G1099" s="7">
        <f>템플릿!CG1099</f>
        <v>0</v>
      </c>
      <c r="H1099" s="7" t="e">
        <f t="shared" si="137"/>
        <v>#DIV/0!</v>
      </c>
      <c r="I1099" s="7">
        <f>템플릿!CD1099</f>
        <v>0</v>
      </c>
      <c r="J1099" s="7">
        <f>템플릿!AT1099</f>
        <v>0</v>
      </c>
      <c r="K1099" s="7">
        <f>템플릿!AW1099</f>
        <v>0</v>
      </c>
      <c r="L1099" s="7">
        <f>템플릿!AZ1099</f>
        <v>0</v>
      </c>
      <c r="M1099" s="7">
        <f t="shared" si="138"/>
        <v>0</v>
      </c>
      <c r="N1099" s="7">
        <f t="shared" si="139"/>
        <v>0</v>
      </c>
      <c r="O1099">
        <f>템플릿!BR1099</f>
        <v>0</v>
      </c>
      <c r="P1099">
        <f>템플릿!CH1099</f>
        <v>0</v>
      </c>
      <c r="Q1099" t="e">
        <f t="shared" si="140"/>
        <v>#DIV/0!</v>
      </c>
      <c r="R1099">
        <f>템플릿!CI1099</f>
        <v>0</v>
      </c>
      <c r="S1099" t="e">
        <f t="shared" si="141"/>
        <v>#DIV/0!</v>
      </c>
      <c r="T1099">
        <f>템플릿!CA1099</f>
        <v>0</v>
      </c>
      <c r="U1099">
        <f t="shared" si="142"/>
        <v>0</v>
      </c>
      <c r="V1099">
        <f t="shared" si="143"/>
        <v>0</v>
      </c>
    </row>
    <row r="1100" spans="1:22" x14ac:dyDescent="0.3">
      <c r="A1100" s="1">
        <f>붙여넣기데이터!A1100</f>
        <v>0</v>
      </c>
      <c r="B1100">
        <v>0</v>
      </c>
      <c r="C1100" s="7">
        <f>템플릿!AO1100</f>
        <v>0</v>
      </c>
      <c r="D1100" s="7">
        <f>템플릿!CE1100</f>
        <v>0</v>
      </c>
      <c r="E1100" s="7" t="e">
        <f t="shared" si="136"/>
        <v>#DIV/0!</v>
      </c>
      <c r="F1100" s="7">
        <f>템플릿!CF1100</f>
        <v>0</v>
      </c>
      <c r="G1100" s="7">
        <f>템플릿!CG1100</f>
        <v>0</v>
      </c>
      <c r="H1100" s="7" t="e">
        <f t="shared" si="137"/>
        <v>#DIV/0!</v>
      </c>
      <c r="I1100" s="7">
        <f>템플릿!CD1100</f>
        <v>0</v>
      </c>
      <c r="J1100" s="7">
        <f>템플릿!AT1100</f>
        <v>0</v>
      </c>
      <c r="K1100" s="7">
        <f>템플릿!AW1100</f>
        <v>0</v>
      </c>
      <c r="L1100" s="7">
        <f>템플릿!AZ1100</f>
        <v>0</v>
      </c>
      <c r="M1100" s="7">
        <f t="shared" si="138"/>
        <v>0</v>
      </c>
      <c r="N1100" s="7">
        <f t="shared" si="139"/>
        <v>0</v>
      </c>
      <c r="O1100">
        <f>템플릿!BR1100</f>
        <v>0</v>
      </c>
      <c r="P1100">
        <f>템플릿!CH1100</f>
        <v>0</v>
      </c>
      <c r="Q1100" t="e">
        <f t="shared" si="140"/>
        <v>#DIV/0!</v>
      </c>
      <c r="R1100">
        <f>템플릿!CI1100</f>
        <v>0</v>
      </c>
      <c r="S1100" t="e">
        <f t="shared" si="141"/>
        <v>#DIV/0!</v>
      </c>
      <c r="T1100">
        <f>템플릿!CA1100</f>
        <v>0</v>
      </c>
      <c r="U1100">
        <f t="shared" si="142"/>
        <v>0</v>
      </c>
      <c r="V1100">
        <f t="shared" si="143"/>
        <v>0</v>
      </c>
    </row>
    <row r="1101" spans="1:22" x14ac:dyDescent="0.3">
      <c r="A1101" s="1">
        <f>붙여넣기데이터!A1101</f>
        <v>0</v>
      </c>
      <c r="B1101">
        <v>0</v>
      </c>
      <c r="C1101" s="7">
        <f>템플릿!AO1101</f>
        <v>0</v>
      </c>
      <c r="D1101" s="7">
        <f>템플릿!CE1101</f>
        <v>0</v>
      </c>
      <c r="E1101" s="7" t="e">
        <f t="shared" si="136"/>
        <v>#DIV/0!</v>
      </c>
      <c r="F1101" s="7">
        <f>템플릿!CF1101</f>
        <v>0</v>
      </c>
      <c r="G1101" s="7">
        <f>템플릿!CG1101</f>
        <v>0</v>
      </c>
      <c r="H1101" s="7" t="e">
        <f t="shared" si="137"/>
        <v>#DIV/0!</v>
      </c>
      <c r="I1101" s="7">
        <f>템플릿!CD1101</f>
        <v>0</v>
      </c>
      <c r="J1101" s="7">
        <f>템플릿!AT1101</f>
        <v>0</v>
      </c>
      <c r="K1101" s="7">
        <f>템플릿!AW1101</f>
        <v>0</v>
      </c>
      <c r="L1101" s="7">
        <f>템플릿!AZ1101</f>
        <v>0</v>
      </c>
      <c r="M1101" s="7">
        <f t="shared" si="138"/>
        <v>0</v>
      </c>
      <c r="N1101" s="7">
        <f t="shared" si="139"/>
        <v>0</v>
      </c>
      <c r="O1101">
        <f>템플릿!BR1101</f>
        <v>0</v>
      </c>
      <c r="P1101">
        <f>템플릿!CH1101</f>
        <v>0</v>
      </c>
      <c r="Q1101" t="e">
        <f t="shared" si="140"/>
        <v>#DIV/0!</v>
      </c>
      <c r="R1101">
        <f>템플릿!CI1101</f>
        <v>0</v>
      </c>
      <c r="S1101" t="e">
        <f t="shared" si="141"/>
        <v>#DIV/0!</v>
      </c>
      <c r="T1101">
        <f>템플릿!CA1101</f>
        <v>0</v>
      </c>
      <c r="U1101">
        <f t="shared" si="142"/>
        <v>0</v>
      </c>
      <c r="V1101">
        <f t="shared" si="143"/>
        <v>0</v>
      </c>
    </row>
    <row r="1102" spans="1:22" x14ac:dyDescent="0.3">
      <c r="A1102" s="1">
        <f>붙여넣기데이터!A1102</f>
        <v>0</v>
      </c>
      <c r="B1102">
        <v>0</v>
      </c>
      <c r="C1102" s="7">
        <f>템플릿!AO1102</f>
        <v>0</v>
      </c>
      <c r="D1102" s="7">
        <f>템플릿!CE1102</f>
        <v>0</v>
      </c>
      <c r="E1102" s="7" t="e">
        <f t="shared" si="136"/>
        <v>#DIV/0!</v>
      </c>
      <c r="F1102" s="7">
        <f>템플릿!CF1102</f>
        <v>0</v>
      </c>
      <c r="G1102" s="7">
        <f>템플릿!CG1102</f>
        <v>0</v>
      </c>
      <c r="H1102" s="7" t="e">
        <f t="shared" si="137"/>
        <v>#DIV/0!</v>
      </c>
      <c r="I1102" s="7">
        <f>템플릿!CD1102</f>
        <v>0</v>
      </c>
      <c r="J1102" s="7">
        <f>템플릿!AT1102</f>
        <v>0</v>
      </c>
      <c r="K1102" s="7">
        <f>템플릿!AW1102</f>
        <v>0</v>
      </c>
      <c r="L1102" s="7">
        <f>템플릿!AZ1102</f>
        <v>0</v>
      </c>
      <c r="M1102" s="7">
        <f t="shared" si="138"/>
        <v>0</v>
      </c>
      <c r="N1102" s="7">
        <f t="shared" si="139"/>
        <v>0</v>
      </c>
      <c r="O1102">
        <f>템플릿!BR1102</f>
        <v>0</v>
      </c>
      <c r="P1102">
        <f>템플릿!CH1102</f>
        <v>0</v>
      </c>
      <c r="Q1102" t="e">
        <f t="shared" si="140"/>
        <v>#DIV/0!</v>
      </c>
      <c r="R1102">
        <f>템플릿!CI1102</f>
        <v>0</v>
      </c>
      <c r="S1102" t="e">
        <f t="shared" si="141"/>
        <v>#DIV/0!</v>
      </c>
      <c r="T1102">
        <f>템플릿!CA1102</f>
        <v>0</v>
      </c>
      <c r="U1102">
        <f t="shared" si="142"/>
        <v>0</v>
      </c>
      <c r="V1102">
        <f t="shared" si="143"/>
        <v>0</v>
      </c>
    </row>
    <row r="1103" spans="1:22" x14ac:dyDescent="0.3">
      <c r="A1103" s="1">
        <f>붙여넣기데이터!A1103</f>
        <v>0</v>
      </c>
      <c r="B1103">
        <v>0</v>
      </c>
      <c r="C1103" s="7">
        <f>템플릿!AO1103</f>
        <v>0</v>
      </c>
      <c r="D1103" s="7">
        <f>템플릿!CE1103</f>
        <v>0</v>
      </c>
      <c r="E1103" s="7" t="e">
        <f t="shared" si="136"/>
        <v>#DIV/0!</v>
      </c>
      <c r="F1103" s="7">
        <f>템플릿!CF1103</f>
        <v>0</v>
      </c>
      <c r="G1103" s="7">
        <f>템플릿!CG1103</f>
        <v>0</v>
      </c>
      <c r="H1103" s="7" t="e">
        <f t="shared" si="137"/>
        <v>#DIV/0!</v>
      </c>
      <c r="I1103" s="7">
        <f>템플릿!CD1103</f>
        <v>0</v>
      </c>
      <c r="J1103" s="7">
        <f>템플릿!AT1103</f>
        <v>0</v>
      </c>
      <c r="K1103" s="7">
        <f>템플릿!AW1103</f>
        <v>0</v>
      </c>
      <c r="L1103" s="7">
        <f>템플릿!AZ1103</f>
        <v>0</v>
      </c>
      <c r="M1103" s="7">
        <f t="shared" si="138"/>
        <v>0</v>
      </c>
      <c r="N1103" s="7">
        <f t="shared" si="139"/>
        <v>0</v>
      </c>
      <c r="O1103">
        <f>템플릿!BR1103</f>
        <v>0</v>
      </c>
      <c r="P1103">
        <f>템플릿!CH1103</f>
        <v>0</v>
      </c>
      <c r="Q1103" t="e">
        <f t="shared" si="140"/>
        <v>#DIV/0!</v>
      </c>
      <c r="R1103">
        <f>템플릿!CI1103</f>
        <v>0</v>
      </c>
      <c r="S1103" t="e">
        <f t="shared" si="141"/>
        <v>#DIV/0!</v>
      </c>
      <c r="T1103">
        <f>템플릿!CA1103</f>
        <v>0</v>
      </c>
      <c r="U1103">
        <f t="shared" si="142"/>
        <v>0</v>
      </c>
      <c r="V1103">
        <f t="shared" si="143"/>
        <v>0</v>
      </c>
    </row>
    <row r="1104" spans="1:22" x14ac:dyDescent="0.3">
      <c r="A1104" s="1">
        <f>붙여넣기데이터!A1104</f>
        <v>0</v>
      </c>
      <c r="B1104">
        <v>0</v>
      </c>
      <c r="C1104" s="7">
        <f>템플릿!AO1104</f>
        <v>0</v>
      </c>
      <c r="D1104" s="7">
        <f>템플릿!CE1104</f>
        <v>0</v>
      </c>
      <c r="E1104" s="7" t="e">
        <f t="shared" si="136"/>
        <v>#DIV/0!</v>
      </c>
      <c r="F1104" s="7">
        <f>템플릿!CF1104</f>
        <v>0</v>
      </c>
      <c r="G1104" s="7">
        <f>템플릿!CG1104</f>
        <v>0</v>
      </c>
      <c r="H1104" s="7" t="e">
        <f t="shared" si="137"/>
        <v>#DIV/0!</v>
      </c>
      <c r="I1104" s="7">
        <f>템플릿!CD1104</f>
        <v>0</v>
      </c>
      <c r="J1104" s="7">
        <f>템플릿!AT1104</f>
        <v>0</v>
      </c>
      <c r="K1104" s="7">
        <f>템플릿!AW1104</f>
        <v>0</v>
      </c>
      <c r="L1104" s="7">
        <f>템플릿!AZ1104</f>
        <v>0</v>
      </c>
      <c r="M1104" s="7">
        <f t="shared" si="138"/>
        <v>0</v>
      </c>
      <c r="N1104" s="7">
        <f t="shared" si="139"/>
        <v>0</v>
      </c>
      <c r="O1104">
        <f>템플릿!BR1104</f>
        <v>0</v>
      </c>
      <c r="P1104">
        <f>템플릿!CH1104</f>
        <v>0</v>
      </c>
      <c r="Q1104" t="e">
        <f t="shared" si="140"/>
        <v>#DIV/0!</v>
      </c>
      <c r="R1104">
        <f>템플릿!CI1104</f>
        <v>0</v>
      </c>
      <c r="S1104" t="e">
        <f t="shared" si="141"/>
        <v>#DIV/0!</v>
      </c>
      <c r="T1104">
        <f>템플릿!CA1104</f>
        <v>0</v>
      </c>
      <c r="U1104">
        <f t="shared" si="142"/>
        <v>0</v>
      </c>
      <c r="V1104">
        <f t="shared" si="143"/>
        <v>0</v>
      </c>
    </row>
    <row r="1105" spans="1:22" x14ac:dyDescent="0.3">
      <c r="A1105" s="1">
        <f>붙여넣기데이터!A1105</f>
        <v>0</v>
      </c>
      <c r="B1105">
        <v>0</v>
      </c>
      <c r="C1105" s="7">
        <f>템플릿!AO1105</f>
        <v>0</v>
      </c>
      <c r="D1105" s="7">
        <f>템플릿!CE1105</f>
        <v>0</v>
      </c>
      <c r="E1105" s="7" t="e">
        <f t="shared" si="136"/>
        <v>#DIV/0!</v>
      </c>
      <c r="F1105" s="7">
        <f>템플릿!CF1105</f>
        <v>0</v>
      </c>
      <c r="G1105" s="7">
        <f>템플릿!CG1105</f>
        <v>0</v>
      </c>
      <c r="H1105" s="7" t="e">
        <f t="shared" si="137"/>
        <v>#DIV/0!</v>
      </c>
      <c r="I1105" s="7">
        <f>템플릿!CD1105</f>
        <v>0</v>
      </c>
      <c r="J1105" s="7">
        <f>템플릿!AT1105</f>
        <v>0</v>
      </c>
      <c r="K1105" s="7">
        <f>템플릿!AW1105</f>
        <v>0</v>
      </c>
      <c r="L1105" s="7">
        <f>템플릿!AZ1105</f>
        <v>0</v>
      </c>
      <c r="M1105" s="7">
        <f t="shared" si="138"/>
        <v>0</v>
      </c>
      <c r="N1105" s="7">
        <f t="shared" si="139"/>
        <v>0</v>
      </c>
      <c r="O1105">
        <f>템플릿!BR1105</f>
        <v>0</v>
      </c>
      <c r="P1105">
        <f>템플릿!CH1105</f>
        <v>0</v>
      </c>
      <c r="Q1105" t="e">
        <f t="shared" si="140"/>
        <v>#DIV/0!</v>
      </c>
      <c r="R1105">
        <f>템플릿!CI1105</f>
        <v>0</v>
      </c>
      <c r="S1105" t="e">
        <f t="shared" si="141"/>
        <v>#DIV/0!</v>
      </c>
      <c r="T1105">
        <f>템플릿!CA1105</f>
        <v>0</v>
      </c>
      <c r="U1105">
        <f t="shared" si="142"/>
        <v>0</v>
      </c>
      <c r="V1105">
        <f t="shared" si="143"/>
        <v>0</v>
      </c>
    </row>
    <row r="1106" spans="1:22" x14ac:dyDescent="0.3">
      <c r="A1106" s="1">
        <f>붙여넣기데이터!A1106</f>
        <v>0</v>
      </c>
      <c r="B1106">
        <v>0</v>
      </c>
      <c r="C1106" s="7">
        <f>템플릿!AO1106</f>
        <v>0</v>
      </c>
      <c r="D1106" s="7">
        <f>템플릿!CE1106</f>
        <v>0</v>
      </c>
      <c r="E1106" s="7" t="e">
        <f t="shared" si="136"/>
        <v>#DIV/0!</v>
      </c>
      <c r="F1106" s="7">
        <f>템플릿!CF1106</f>
        <v>0</v>
      </c>
      <c r="G1106" s="7">
        <f>템플릿!CG1106</f>
        <v>0</v>
      </c>
      <c r="H1106" s="7" t="e">
        <f t="shared" si="137"/>
        <v>#DIV/0!</v>
      </c>
      <c r="I1106" s="7">
        <f>템플릿!CD1106</f>
        <v>0</v>
      </c>
      <c r="J1106" s="7">
        <f>템플릿!AT1106</f>
        <v>0</v>
      </c>
      <c r="K1106" s="7">
        <f>템플릿!AW1106</f>
        <v>0</v>
      </c>
      <c r="L1106" s="7">
        <f>템플릿!AZ1106</f>
        <v>0</v>
      </c>
      <c r="M1106" s="7">
        <f t="shared" si="138"/>
        <v>0</v>
      </c>
      <c r="N1106" s="7">
        <f t="shared" si="139"/>
        <v>0</v>
      </c>
      <c r="O1106">
        <f>템플릿!BR1106</f>
        <v>0</v>
      </c>
      <c r="P1106">
        <f>템플릿!CH1106</f>
        <v>0</v>
      </c>
      <c r="Q1106" t="e">
        <f t="shared" si="140"/>
        <v>#DIV/0!</v>
      </c>
      <c r="R1106">
        <f>템플릿!CI1106</f>
        <v>0</v>
      </c>
      <c r="S1106" t="e">
        <f t="shared" si="141"/>
        <v>#DIV/0!</v>
      </c>
      <c r="T1106">
        <f>템플릿!CA1106</f>
        <v>0</v>
      </c>
      <c r="U1106">
        <f t="shared" si="142"/>
        <v>0</v>
      </c>
      <c r="V1106">
        <f t="shared" si="143"/>
        <v>0</v>
      </c>
    </row>
    <row r="1107" spans="1:22" x14ac:dyDescent="0.3">
      <c r="A1107" s="1">
        <f>붙여넣기데이터!A1107</f>
        <v>0</v>
      </c>
      <c r="B1107">
        <v>0</v>
      </c>
      <c r="C1107" s="7">
        <f>템플릿!AO1107</f>
        <v>0</v>
      </c>
      <c r="D1107" s="7">
        <f>템플릿!CE1107</f>
        <v>0</v>
      </c>
      <c r="E1107" s="7" t="e">
        <f t="shared" si="136"/>
        <v>#DIV/0!</v>
      </c>
      <c r="F1107" s="7">
        <f>템플릿!CF1107</f>
        <v>0</v>
      </c>
      <c r="G1107" s="7">
        <f>템플릿!CG1107</f>
        <v>0</v>
      </c>
      <c r="H1107" s="7" t="e">
        <f t="shared" si="137"/>
        <v>#DIV/0!</v>
      </c>
      <c r="I1107" s="7">
        <f>템플릿!CD1107</f>
        <v>0</v>
      </c>
      <c r="J1107" s="7">
        <f>템플릿!AT1107</f>
        <v>0</v>
      </c>
      <c r="K1107" s="7">
        <f>템플릿!AW1107</f>
        <v>0</v>
      </c>
      <c r="L1107" s="7">
        <f>템플릿!AZ1107</f>
        <v>0</v>
      </c>
      <c r="M1107" s="7">
        <f t="shared" si="138"/>
        <v>0</v>
      </c>
      <c r="N1107" s="7">
        <f t="shared" si="139"/>
        <v>0</v>
      </c>
      <c r="O1107">
        <f>템플릿!BR1107</f>
        <v>0</v>
      </c>
      <c r="P1107">
        <f>템플릿!CH1107</f>
        <v>0</v>
      </c>
      <c r="Q1107" t="e">
        <f t="shared" si="140"/>
        <v>#DIV/0!</v>
      </c>
      <c r="R1107">
        <f>템플릿!CI1107</f>
        <v>0</v>
      </c>
      <c r="S1107" t="e">
        <f t="shared" si="141"/>
        <v>#DIV/0!</v>
      </c>
      <c r="T1107">
        <f>템플릿!CA1107</f>
        <v>0</v>
      </c>
      <c r="U1107">
        <f t="shared" si="142"/>
        <v>0</v>
      </c>
      <c r="V1107">
        <f t="shared" si="143"/>
        <v>0</v>
      </c>
    </row>
    <row r="1108" spans="1:22" x14ac:dyDescent="0.3">
      <c r="A1108" s="1">
        <f>붙여넣기데이터!A1108</f>
        <v>0</v>
      </c>
      <c r="B1108">
        <v>0</v>
      </c>
      <c r="C1108" s="7">
        <f>템플릿!AO1108</f>
        <v>0</v>
      </c>
      <c r="D1108" s="7">
        <f>템플릿!CE1108</f>
        <v>0</v>
      </c>
      <c r="E1108" s="7" t="e">
        <f t="shared" si="136"/>
        <v>#DIV/0!</v>
      </c>
      <c r="F1108" s="7">
        <f>템플릿!CF1108</f>
        <v>0</v>
      </c>
      <c r="G1108" s="7">
        <f>템플릿!CG1108</f>
        <v>0</v>
      </c>
      <c r="H1108" s="7" t="e">
        <f t="shared" si="137"/>
        <v>#DIV/0!</v>
      </c>
      <c r="I1108" s="7">
        <f>템플릿!CD1108</f>
        <v>0</v>
      </c>
      <c r="J1108" s="7">
        <f>템플릿!AT1108</f>
        <v>0</v>
      </c>
      <c r="K1108" s="7">
        <f>템플릿!AW1108</f>
        <v>0</v>
      </c>
      <c r="L1108" s="7">
        <f>템플릿!AZ1108</f>
        <v>0</v>
      </c>
      <c r="M1108" s="7">
        <f t="shared" si="138"/>
        <v>0</v>
      </c>
      <c r="N1108" s="7">
        <f t="shared" si="139"/>
        <v>0</v>
      </c>
      <c r="O1108">
        <f>템플릿!BR1108</f>
        <v>0</v>
      </c>
      <c r="P1108">
        <f>템플릿!CH1108</f>
        <v>0</v>
      </c>
      <c r="Q1108" t="e">
        <f t="shared" si="140"/>
        <v>#DIV/0!</v>
      </c>
      <c r="R1108">
        <f>템플릿!CI1108</f>
        <v>0</v>
      </c>
      <c r="S1108" t="e">
        <f t="shared" si="141"/>
        <v>#DIV/0!</v>
      </c>
      <c r="T1108">
        <f>템플릿!CA1108</f>
        <v>0</v>
      </c>
      <c r="U1108">
        <f t="shared" si="142"/>
        <v>0</v>
      </c>
      <c r="V1108">
        <f t="shared" si="143"/>
        <v>0</v>
      </c>
    </row>
    <row r="1109" spans="1:22" x14ac:dyDescent="0.3">
      <c r="A1109" s="1">
        <f>붙여넣기데이터!A1109</f>
        <v>0</v>
      </c>
      <c r="B1109">
        <v>0</v>
      </c>
      <c r="C1109" s="7">
        <f>템플릿!AO1109</f>
        <v>0</v>
      </c>
      <c r="D1109" s="7">
        <f>템플릿!CE1109</f>
        <v>0</v>
      </c>
      <c r="E1109" s="7" t="e">
        <f t="shared" si="136"/>
        <v>#DIV/0!</v>
      </c>
      <c r="F1109" s="7">
        <f>템플릿!CF1109</f>
        <v>0</v>
      </c>
      <c r="G1109" s="7">
        <f>템플릿!CG1109</f>
        <v>0</v>
      </c>
      <c r="H1109" s="7" t="e">
        <f t="shared" si="137"/>
        <v>#DIV/0!</v>
      </c>
      <c r="I1109" s="7">
        <f>템플릿!CD1109</f>
        <v>0</v>
      </c>
      <c r="J1109" s="7">
        <f>템플릿!AT1109</f>
        <v>0</v>
      </c>
      <c r="K1109" s="7">
        <f>템플릿!AW1109</f>
        <v>0</v>
      </c>
      <c r="L1109" s="7">
        <f>템플릿!AZ1109</f>
        <v>0</v>
      </c>
      <c r="M1109" s="7">
        <f t="shared" si="138"/>
        <v>0</v>
      </c>
      <c r="N1109" s="7">
        <f t="shared" si="139"/>
        <v>0</v>
      </c>
      <c r="O1109">
        <f>템플릿!BR1109</f>
        <v>0</v>
      </c>
      <c r="P1109">
        <f>템플릿!CH1109</f>
        <v>0</v>
      </c>
      <c r="Q1109" t="e">
        <f t="shared" si="140"/>
        <v>#DIV/0!</v>
      </c>
      <c r="R1109">
        <f>템플릿!CI1109</f>
        <v>0</v>
      </c>
      <c r="S1109" t="e">
        <f t="shared" si="141"/>
        <v>#DIV/0!</v>
      </c>
      <c r="T1109">
        <f>템플릿!CA1109</f>
        <v>0</v>
      </c>
      <c r="U1109">
        <f t="shared" si="142"/>
        <v>0</v>
      </c>
      <c r="V1109">
        <f t="shared" si="143"/>
        <v>0</v>
      </c>
    </row>
    <row r="1110" spans="1:22" x14ac:dyDescent="0.3">
      <c r="A1110" s="1">
        <f>붙여넣기데이터!A1110</f>
        <v>0</v>
      </c>
      <c r="B1110">
        <v>0</v>
      </c>
      <c r="C1110" s="7">
        <f>템플릿!AO1110</f>
        <v>0</v>
      </c>
      <c r="D1110" s="7">
        <f>템플릿!CE1110</f>
        <v>0</v>
      </c>
      <c r="E1110" s="7" t="e">
        <f t="shared" si="136"/>
        <v>#DIV/0!</v>
      </c>
      <c r="F1110" s="7">
        <f>템플릿!CF1110</f>
        <v>0</v>
      </c>
      <c r="G1110" s="7">
        <f>템플릿!CG1110</f>
        <v>0</v>
      </c>
      <c r="H1110" s="7" t="e">
        <f t="shared" si="137"/>
        <v>#DIV/0!</v>
      </c>
      <c r="I1110" s="7">
        <f>템플릿!CD1110</f>
        <v>0</v>
      </c>
      <c r="J1110" s="7">
        <f>템플릿!AT1110</f>
        <v>0</v>
      </c>
      <c r="K1110" s="7">
        <f>템플릿!AW1110</f>
        <v>0</v>
      </c>
      <c r="L1110" s="7">
        <f>템플릿!AZ1110</f>
        <v>0</v>
      </c>
      <c r="M1110" s="7">
        <f t="shared" si="138"/>
        <v>0</v>
      </c>
      <c r="N1110" s="7">
        <f t="shared" si="139"/>
        <v>0</v>
      </c>
      <c r="O1110">
        <f>템플릿!BR1110</f>
        <v>0</v>
      </c>
      <c r="P1110">
        <f>템플릿!CH1110</f>
        <v>0</v>
      </c>
      <c r="Q1110" t="e">
        <f t="shared" si="140"/>
        <v>#DIV/0!</v>
      </c>
      <c r="R1110">
        <f>템플릿!CI1110</f>
        <v>0</v>
      </c>
      <c r="S1110" t="e">
        <f t="shared" si="141"/>
        <v>#DIV/0!</v>
      </c>
      <c r="T1110">
        <f>템플릿!CA1110</f>
        <v>0</v>
      </c>
      <c r="U1110">
        <f t="shared" si="142"/>
        <v>0</v>
      </c>
      <c r="V1110">
        <f t="shared" si="143"/>
        <v>0</v>
      </c>
    </row>
    <row r="1111" spans="1:22" x14ac:dyDescent="0.3">
      <c r="A1111" s="1">
        <f>붙여넣기데이터!A1111</f>
        <v>0</v>
      </c>
      <c r="B1111">
        <v>0</v>
      </c>
      <c r="C1111" s="7">
        <f>템플릿!AO1111</f>
        <v>0</v>
      </c>
      <c r="D1111" s="7">
        <f>템플릿!CE1111</f>
        <v>0</v>
      </c>
      <c r="E1111" s="7" t="e">
        <f t="shared" si="136"/>
        <v>#DIV/0!</v>
      </c>
      <c r="F1111" s="7">
        <f>템플릿!CF1111</f>
        <v>0</v>
      </c>
      <c r="G1111" s="7">
        <f>템플릿!CG1111</f>
        <v>0</v>
      </c>
      <c r="H1111" s="7" t="e">
        <f t="shared" si="137"/>
        <v>#DIV/0!</v>
      </c>
      <c r="I1111" s="7">
        <f>템플릿!CD1111</f>
        <v>0</v>
      </c>
      <c r="J1111" s="7">
        <f>템플릿!AT1111</f>
        <v>0</v>
      </c>
      <c r="K1111" s="7">
        <f>템플릿!AW1111</f>
        <v>0</v>
      </c>
      <c r="L1111" s="7">
        <f>템플릿!AZ1111</f>
        <v>0</v>
      </c>
      <c r="M1111" s="7">
        <f t="shared" si="138"/>
        <v>0</v>
      </c>
      <c r="N1111" s="7">
        <f t="shared" si="139"/>
        <v>0</v>
      </c>
      <c r="O1111">
        <f>템플릿!BR1111</f>
        <v>0</v>
      </c>
      <c r="P1111">
        <f>템플릿!CH1111</f>
        <v>0</v>
      </c>
      <c r="Q1111" t="e">
        <f t="shared" si="140"/>
        <v>#DIV/0!</v>
      </c>
      <c r="R1111">
        <f>템플릿!CI1111</f>
        <v>0</v>
      </c>
      <c r="S1111" t="e">
        <f t="shared" si="141"/>
        <v>#DIV/0!</v>
      </c>
      <c r="T1111">
        <f>템플릿!CA1111</f>
        <v>0</v>
      </c>
      <c r="U1111">
        <f t="shared" si="142"/>
        <v>0</v>
      </c>
      <c r="V1111">
        <f t="shared" si="143"/>
        <v>0</v>
      </c>
    </row>
    <row r="1112" spans="1:22" x14ac:dyDescent="0.3">
      <c r="A1112" s="1">
        <f>붙여넣기데이터!A1112</f>
        <v>0</v>
      </c>
      <c r="B1112">
        <v>0</v>
      </c>
      <c r="C1112" s="7">
        <f>템플릿!AO1112</f>
        <v>0</v>
      </c>
      <c r="D1112" s="7">
        <f>템플릿!CE1112</f>
        <v>0</v>
      </c>
      <c r="E1112" s="7" t="e">
        <f t="shared" si="136"/>
        <v>#DIV/0!</v>
      </c>
      <c r="F1112" s="7">
        <f>템플릿!CF1112</f>
        <v>0</v>
      </c>
      <c r="G1112" s="7">
        <f>템플릿!CG1112</f>
        <v>0</v>
      </c>
      <c r="H1112" s="7" t="e">
        <f t="shared" si="137"/>
        <v>#DIV/0!</v>
      </c>
      <c r="I1112" s="7">
        <f>템플릿!CD1112</f>
        <v>0</v>
      </c>
      <c r="J1112" s="7">
        <f>템플릿!AT1112</f>
        <v>0</v>
      </c>
      <c r="K1112" s="7">
        <f>템플릿!AW1112</f>
        <v>0</v>
      </c>
      <c r="L1112" s="7">
        <f>템플릿!AZ1112</f>
        <v>0</v>
      </c>
      <c r="M1112" s="7">
        <f t="shared" si="138"/>
        <v>0</v>
      </c>
      <c r="N1112" s="7">
        <f t="shared" si="139"/>
        <v>0</v>
      </c>
      <c r="O1112">
        <f>템플릿!BR1112</f>
        <v>0</v>
      </c>
      <c r="P1112">
        <f>템플릿!CH1112</f>
        <v>0</v>
      </c>
      <c r="Q1112" t="e">
        <f t="shared" si="140"/>
        <v>#DIV/0!</v>
      </c>
      <c r="R1112">
        <f>템플릿!CI1112</f>
        <v>0</v>
      </c>
      <c r="S1112" t="e">
        <f t="shared" si="141"/>
        <v>#DIV/0!</v>
      </c>
      <c r="T1112">
        <f>템플릿!CA1112</f>
        <v>0</v>
      </c>
      <c r="U1112">
        <f t="shared" si="142"/>
        <v>0</v>
      </c>
      <c r="V1112">
        <f t="shared" si="143"/>
        <v>0</v>
      </c>
    </row>
    <row r="1113" spans="1:22" x14ac:dyDescent="0.3">
      <c r="A1113" s="1">
        <f>붙여넣기데이터!A1113</f>
        <v>0</v>
      </c>
      <c r="B1113">
        <v>0</v>
      </c>
      <c r="C1113" s="7">
        <f>템플릿!AO1113</f>
        <v>0</v>
      </c>
      <c r="D1113" s="7">
        <f>템플릿!CE1113</f>
        <v>0</v>
      </c>
      <c r="E1113" s="7" t="e">
        <f t="shared" si="136"/>
        <v>#DIV/0!</v>
      </c>
      <c r="F1113" s="7">
        <f>템플릿!CF1113</f>
        <v>0</v>
      </c>
      <c r="G1113" s="7">
        <f>템플릿!CG1113</f>
        <v>0</v>
      </c>
      <c r="H1113" s="7" t="e">
        <f t="shared" si="137"/>
        <v>#DIV/0!</v>
      </c>
      <c r="I1113" s="7">
        <f>템플릿!CD1113</f>
        <v>0</v>
      </c>
      <c r="J1113" s="7">
        <f>템플릿!AT1113</f>
        <v>0</v>
      </c>
      <c r="K1113" s="7">
        <f>템플릿!AW1113</f>
        <v>0</v>
      </c>
      <c r="L1113" s="7">
        <f>템플릿!AZ1113</f>
        <v>0</v>
      </c>
      <c r="M1113" s="7">
        <f t="shared" si="138"/>
        <v>0</v>
      </c>
      <c r="N1113" s="7">
        <f t="shared" si="139"/>
        <v>0</v>
      </c>
      <c r="O1113">
        <f>템플릿!BR1113</f>
        <v>0</v>
      </c>
      <c r="P1113">
        <f>템플릿!CH1113</f>
        <v>0</v>
      </c>
      <c r="Q1113" t="e">
        <f t="shared" si="140"/>
        <v>#DIV/0!</v>
      </c>
      <c r="R1113">
        <f>템플릿!CI1113</f>
        <v>0</v>
      </c>
      <c r="S1113" t="e">
        <f t="shared" si="141"/>
        <v>#DIV/0!</v>
      </c>
      <c r="T1113">
        <f>템플릿!CA1113</f>
        <v>0</v>
      </c>
      <c r="U1113">
        <f t="shared" si="142"/>
        <v>0</v>
      </c>
      <c r="V1113">
        <f t="shared" si="143"/>
        <v>0</v>
      </c>
    </row>
    <row r="1114" spans="1:22" x14ac:dyDescent="0.3">
      <c r="A1114" s="1">
        <f>붙여넣기데이터!A1114</f>
        <v>0</v>
      </c>
      <c r="B1114">
        <v>0</v>
      </c>
      <c r="C1114" s="7">
        <f>템플릿!AO1114</f>
        <v>0</v>
      </c>
      <c r="D1114" s="7">
        <f>템플릿!CE1114</f>
        <v>0</v>
      </c>
      <c r="E1114" s="7" t="e">
        <f t="shared" si="136"/>
        <v>#DIV/0!</v>
      </c>
      <c r="F1114" s="7">
        <f>템플릿!CF1114</f>
        <v>0</v>
      </c>
      <c r="G1114" s="7">
        <f>템플릿!CG1114</f>
        <v>0</v>
      </c>
      <c r="H1114" s="7" t="e">
        <f t="shared" si="137"/>
        <v>#DIV/0!</v>
      </c>
      <c r="I1114" s="7">
        <f>템플릿!CD1114</f>
        <v>0</v>
      </c>
      <c r="J1114" s="7">
        <f>템플릿!AT1114</f>
        <v>0</v>
      </c>
      <c r="K1114" s="7">
        <f>템플릿!AW1114</f>
        <v>0</v>
      </c>
      <c r="L1114" s="7">
        <f>템플릿!AZ1114</f>
        <v>0</v>
      </c>
      <c r="M1114" s="7">
        <f t="shared" si="138"/>
        <v>0</v>
      </c>
      <c r="N1114" s="7">
        <f t="shared" si="139"/>
        <v>0</v>
      </c>
      <c r="O1114">
        <f>템플릿!BR1114</f>
        <v>0</v>
      </c>
      <c r="P1114">
        <f>템플릿!CH1114</f>
        <v>0</v>
      </c>
      <c r="Q1114" t="e">
        <f t="shared" si="140"/>
        <v>#DIV/0!</v>
      </c>
      <c r="R1114">
        <f>템플릿!CI1114</f>
        <v>0</v>
      </c>
      <c r="S1114" t="e">
        <f t="shared" si="141"/>
        <v>#DIV/0!</v>
      </c>
      <c r="T1114">
        <f>템플릿!CA1114</f>
        <v>0</v>
      </c>
      <c r="U1114">
        <f t="shared" si="142"/>
        <v>0</v>
      </c>
      <c r="V1114">
        <f t="shared" si="143"/>
        <v>0</v>
      </c>
    </row>
    <row r="1115" spans="1:22" x14ac:dyDescent="0.3">
      <c r="A1115" s="1">
        <f>붙여넣기데이터!A1115</f>
        <v>0</v>
      </c>
      <c r="B1115">
        <v>0</v>
      </c>
      <c r="C1115" s="7">
        <f>템플릿!AO1115</f>
        <v>0</v>
      </c>
      <c r="D1115" s="7">
        <f>템플릿!CE1115</f>
        <v>0</v>
      </c>
      <c r="E1115" s="7" t="e">
        <f t="shared" si="136"/>
        <v>#DIV/0!</v>
      </c>
      <c r="F1115" s="7">
        <f>템플릿!CF1115</f>
        <v>0</v>
      </c>
      <c r="G1115" s="7">
        <f>템플릿!CG1115</f>
        <v>0</v>
      </c>
      <c r="H1115" s="7" t="e">
        <f t="shared" si="137"/>
        <v>#DIV/0!</v>
      </c>
      <c r="I1115" s="7">
        <f>템플릿!CD1115</f>
        <v>0</v>
      </c>
      <c r="J1115" s="7">
        <f>템플릿!AT1115</f>
        <v>0</v>
      </c>
      <c r="K1115" s="7">
        <f>템플릿!AW1115</f>
        <v>0</v>
      </c>
      <c r="L1115" s="7">
        <f>템플릿!AZ1115</f>
        <v>0</v>
      </c>
      <c r="M1115" s="7">
        <f t="shared" si="138"/>
        <v>0</v>
      </c>
      <c r="N1115" s="7">
        <f t="shared" si="139"/>
        <v>0</v>
      </c>
      <c r="O1115">
        <f>템플릿!BR1115</f>
        <v>0</v>
      </c>
      <c r="P1115">
        <f>템플릿!CH1115</f>
        <v>0</v>
      </c>
      <c r="Q1115" t="e">
        <f t="shared" si="140"/>
        <v>#DIV/0!</v>
      </c>
      <c r="R1115">
        <f>템플릿!CI1115</f>
        <v>0</v>
      </c>
      <c r="S1115" t="e">
        <f t="shared" si="141"/>
        <v>#DIV/0!</v>
      </c>
      <c r="T1115">
        <f>템플릿!CA1115</f>
        <v>0</v>
      </c>
      <c r="U1115">
        <f t="shared" si="142"/>
        <v>0</v>
      </c>
      <c r="V1115">
        <f t="shared" si="143"/>
        <v>0</v>
      </c>
    </row>
    <row r="1116" spans="1:22" x14ac:dyDescent="0.3">
      <c r="A1116" s="1">
        <f>붙여넣기데이터!A1116</f>
        <v>0</v>
      </c>
      <c r="B1116">
        <v>0</v>
      </c>
      <c r="C1116" s="7">
        <f>템플릿!AO1116</f>
        <v>0</v>
      </c>
      <c r="D1116" s="7">
        <f>템플릿!CE1116</f>
        <v>0</v>
      </c>
      <c r="E1116" s="7" t="e">
        <f t="shared" si="136"/>
        <v>#DIV/0!</v>
      </c>
      <c r="F1116" s="7">
        <f>템플릿!CF1116</f>
        <v>0</v>
      </c>
      <c r="G1116" s="7">
        <f>템플릿!CG1116</f>
        <v>0</v>
      </c>
      <c r="H1116" s="7" t="e">
        <f t="shared" si="137"/>
        <v>#DIV/0!</v>
      </c>
      <c r="I1116" s="7">
        <f>템플릿!CD1116</f>
        <v>0</v>
      </c>
      <c r="J1116" s="7">
        <f>템플릿!AT1116</f>
        <v>0</v>
      </c>
      <c r="K1116" s="7">
        <f>템플릿!AW1116</f>
        <v>0</v>
      </c>
      <c r="L1116" s="7">
        <f>템플릿!AZ1116</f>
        <v>0</v>
      </c>
      <c r="M1116" s="7">
        <f t="shared" si="138"/>
        <v>0</v>
      </c>
      <c r="N1116" s="7">
        <f t="shared" si="139"/>
        <v>0</v>
      </c>
      <c r="O1116">
        <f>템플릿!BR1116</f>
        <v>0</v>
      </c>
      <c r="P1116">
        <f>템플릿!CH1116</f>
        <v>0</v>
      </c>
      <c r="Q1116" t="e">
        <f t="shared" si="140"/>
        <v>#DIV/0!</v>
      </c>
      <c r="R1116">
        <f>템플릿!CI1116</f>
        <v>0</v>
      </c>
      <c r="S1116" t="e">
        <f t="shared" si="141"/>
        <v>#DIV/0!</v>
      </c>
      <c r="T1116">
        <f>템플릿!CA1116</f>
        <v>0</v>
      </c>
      <c r="U1116">
        <f t="shared" si="142"/>
        <v>0</v>
      </c>
      <c r="V1116">
        <f t="shared" si="143"/>
        <v>0</v>
      </c>
    </row>
    <row r="1117" spans="1:22" x14ac:dyDescent="0.3">
      <c r="A1117" s="1">
        <f>붙여넣기데이터!A1117</f>
        <v>0</v>
      </c>
      <c r="B1117">
        <v>0</v>
      </c>
      <c r="C1117" s="7">
        <f>템플릿!AO1117</f>
        <v>0</v>
      </c>
      <c r="D1117" s="7">
        <f>템플릿!CE1117</f>
        <v>0</v>
      </c>
      <c r="E1117" s="7" t="e">
        <f t="shared" si="136"/>
        <v>#DIV/0!</v>
      </c>
      <c r="F1117" s="7">
        <f>템플릿!CF1117</f>
        <v>0</v>
      </c>
      <c r="G1117" s="7">
        <f>템플릿!CG1117</f>
        <v>0</v>
      </c>
      <c r="H1117" s="7" t="e">
        <f t="shared" si="137"/>
        <v>#DIV/0!</v>
      </c>
      <c r="I1117" s="7">
        <f>템플릿!CD1117</f>
        <v>0</v>
      </c>
      <c r="J1117" s="7">
        <f>템플릿!AT1117</f>
        <v>0</v>
      </c>
      <c r="K1117" s="7">
        <f>템플릿!AW1117</f>
        <v>0</v>
      </c>
      <c r="L1117" s="7">
        <f>템플릿!AZ1117</f>
        <v>0</v>
      </c>
      <c r="M1117" s="7">
        <f t="shared" si="138"/>
        <v>0</v>
      </c>
      <c r="N1117" s="7">
        <f t="shared" si="139"/>
        <v>0</v>
      </c>
      <c r="O1117">
        <f>템플릿!BR1117</f>
        <v>0</v>
      </c>
      <c r="P1117">
        <f>템플릿!CH1117</f>
        <v>0</v>
      </c>
      <c r="Q1117" t="e">
        <f t="shared" si="140"/>
        <v>#DIV/0!</v>
      </c>
      <c r="R1117">
        <f>템플릿!CI1117</f>
        <v>0</v>
      </c>
      <c r="S1117" t="e">
        <f t="shared" si="141"/>
        <v>#DIV/0!</v>
      </c>
      <c r="T1117">
        <f>템플릿!CA1117</f>
        <v>0</v>
      </c>
      <c r="U1117">
        <f t="shared" si="142"/>
        <v>0</v>
      </c>
      <c r="V1117">
        <f t="shared" si="143"/>
        <v>0</v>
      </c>
    </row>
    <row r="1118" spans="1:22" x14ac:dyDescent="0.3">
      <c r="A1118" s="1">
        <f>붙여넣기데이터!A1118</f>
        <v>0</v>
      </c>
      <c r="B1118">
        <v>0</v>
      </c>
      <c r="C1118" s="7">
        <f>템플릿!AO1118</f>
        <v>0</v>
      </c>
      <c r="D1118" s="7">
        <f>템플릿!CE1118</f>
        <v>0</v>
      </c>
      <c r="E1118" s="7" t="e">
        <f t="shared" si="136"/>
        <v>#DIV/0!</v>
      </c>
      <c r="F1118" s="7">
        <f>템플릿!CF1118</f>
        <v>0</v>
      </c>
      <c r="G1118" s="7">
        <f>템플릿!CG1118</f>
        <v>0</v>
      </c>
      <c r="H1118" s="7" t="e">
        <f t="shared" si="137"/>
        <v>#DIV/0!</v>
      </c>
      <c r="I1118" s="7">
        <f>템플릿!CD1118</f>
        <v>0</v>
      </c>
      <c r="J1118" s="7">
        <f>템플릿!AT1118</f>
        <v>0</v>
      </c>
      <c r="K1118" s="7">
        <f>템플릿!AW1118</f>
        <v>0</v>
      </c>
      <c r="L1118" s="7">
        <f>템플릿!AZ1118</f>
        <v>0</v>
      </c>
      <c r="M1118" s="7">
        <f t="shared" si="138"/>
        <v>0</v>
      </c>
      <c r="N1118" s="7">
        <f t="shared" si="139"/>
        <v>0</v>
      </c>
      <c r="O1118">
        <f>템플릿!BR1118</f>
        <v>0</v>
      </c>
      <c r="P1118">
        <f>템플릿!CH1118</f>
        <v>0</v>
      </c>
      <c r="Q1118" t="e">
        <f t="shared" si="140"/>
        <v>#DIV/0!</v>
      </c>
      <c r="R1118">
        <f>템플릿!CI1118</f>
        <v>0</v>
      </c>
      <c r="S1118" t="e">
        <f t="shared" si="141"/>
        <v>#DIV/0!</v>
      </c>
      <c r="T1118">
        <f>템플릿!CA1118</f>
        <v>0</v>
      </c>
      <c r="U1118">
        <f t="shared" si="142"/>
        <v>0</v>
      </c>
      <c r="V1118">
        <f t="shared" si="143"/>
        <v>0</v>
      </c>
    </row>
    <row r="1119" spans="1:22" x14ac:dyDescent="0.3">
      <c r="A1119" s="1">
        <f>붙여넣기데이터!A1119</f>
        <v>0</v>
      </c>
      <c r="B1119">
        <v>0</v>
      </c>
      <c r="C1119" s="7">
        <f>템플릿!AO1119</f>
        <v>0</v>
      </c>
      <c r="D1119" s="7">
        <f>템플릿!CE1119</f>
        <v>0</v>
      </c>
      <c r="E1119" s="7" t="e">
        <f t="shared" si="136"/>
        <v>#DIV/0!</v>
      </c>
      <c r="F1119" s="7">
        <f>템플릿!CF1119</f>
        <v>0</v>
      </c>
      <c r="G1119" s="7">
        <f>템플릿!CG1119</f>
        <v>0</v>
      </c>
      <c r="H1119" s="7" t="e">
        <f t="shared" si="137"/>
        <v>#DIV/0!</v>
      </c>
      <c r="I1119" s="7">
        <f>템플릿!CD1119</f>
        <v>0</v>
      </c>
      <c r="J1119" s="7">
        <f>템플릿!AT1119</f>
        <v>0</v>
      </c>
      <c r="K1119" s="7">
        <f>템플릿!AW1119</f>
        <v>0</v>
      </c>
      <c r="L1119" s="7">
        <f>템플릿!AZ1119</f>
        <v>0</v>
      </c>
      <c r="M1119" s="7">
        <f t="shared" si="138"/>
        <v>0</v>
      </c>
      <c r="N1119" s="7">
        <f t="shared" si="139"/>
        <v>0</v>
      </c>
      <c r="O1119">
        <f>템플릿!BR1119</f>
        <v>0</v>
      </c>
      <c r="P1119">
        <f>템플릿!CH1119</f>
        <v>0</v>
      </c>
      <c r="Q1119" t="e">
        <f t="shared" si="140"/>
        <v>#DIV/0!</v>
      </c>
      <c r="R1119">
        <f>템플릿!CI1119</f>
        <v>0</v>
      </c>
      <c r="S1119" t="e">
        <f t="shared" si="141"/>
        <v>#DIV/0!</v>
      </c>
      <c r="T1119">
        <f>템플릿!CA1119</f>
        <v>0</v>
      </c>
      <c r="U1119">
        <f t="shared" si="142"/>
        <v>0</v>
      </c>
      <c r="V1119">
        <f t="shared" si="143"/>
        <v>0</v>
      </c>
    </row>
    <row r="1120" spans="1:22" x14ac:dyDescent="0.3">
      <c r="A1120" s="1">
        <f>붙여넣기데이터!A1120</f>
        <v>0</v>
      </c>
      <c r="B1120">
        <v>0</v>
      </c>
      <c r="C1120" s="7">
        <f>템플릿!AO1120</f>
        <v>0</v>
      </c>
      <c r="D1120" s="7">
        <f>템플릿!CE1120</f>
        <v>0</v>
      </c>
      <c r="E1120" s="7" t="e">
        <f t="shared" si="136"/>
        <v>#DIV/0!</v>
      </c>
      <c r="F1120" s="7">
        <f>템플릿!CF1120</f>
        <v>0</v>
      </c>
      <c r="G1120" s="7">
        <f>템플릿!CG1120</f>
        <v>0</v>
      </c>
      <c r="H1120" s="7" t="e">
        <f t="shared" si="137"/>
        <v>#DIV/0!</v>
      </c>
      <c r="I1120" s="7">
        <f>템플릿!CD1120</f>
        <v>0</v>
      </c>
      <c r="J1120" s="7">
        <f>템플릿!AT1120</f>
        <v>0</v>
      </c>
      <c r="K1120" s="7">
        <f>템플릿!AW1120</f>
        <v>0</v>
      </c>
      <c r="L1120" s="7">
        <f>템플릿!AZ1120</f>
        <v>0</v>
      </c>
      <c r="M1120" s="7">
        <f t="shared" si="138"/>
        <v>0</v>
      </c>
      <c r="N1120" s="7">
        <f t="shared" si="139"/>
        <v>0</v>
      </c>
      <c r="O1120">
        <f>템플릿!BR1120</f>
        <v>0</v>
      </c>
      <c r="P1120">
        <f>템플릿!CH1120</f>
        <v>0</v>
      </c>
      <c r="Q1120" t="e">
        <f t="shared" si="140"/>
        <v>#DIV/0!</v>
      </c>
      <c r="R1120">
        <f>템플릿!CI1120</f>
        <v>0</v>
      </c>
      <c r="S1120" t="e">
        <f t="shared" si="141"/>
        <v>#DIV/0!</v>
      </c>
      <c r="T1120">
        <f>템플릿!CA1120</f>
        <v>0</v>
      </c>
      <c r="U1120">
        <f t="shared" si="142"/>
        <v>0</v>
      </c>
      <c r="V1120">
        <f t="shared" si="143"/>
        <v>0</v>
      </c>
    </row>
    <row r="1121" spans="1:22" x14ac:dyDescent="0.3">
      <c r="A1121" s="1">
        <f>붙여넣기데이터!A1121</f>
        <v>0</v>
      </c>
      <c r="B1121">
        <v>0</v>
      </c>
      <c r="C1121" s="7">
        <f>템플릿!AO1121</f>
        <v>0</v>
      </c>
      <c r="D1121" s="7">
        <f>템플릿!CE1121</f>
        <v>0</v>
      </c>
      <c r="E1121" s="7" t="e">
        <f t="shared" si="136"/>
        <v>#DIV/0!</v>
      </c>
      <c r="F1121" s="7">
        <f>템플릿!CF1121</f>
        <v>0</v>
      </c>
      <c r="G1121" s="7">
        <f>템플릿!CG1121</f>
        <v>0</v>
      </c>
      <c r="H1121" s="7" t="e">
        <f t="shared" si="137"/>
        <v>#DIV/0!</v>
      </c>
      <c r="I1121" s="7">
        <f>템플릿!CD1121</f>
        <v>0</v>
      </c>
      <c r="J1121" s="7">
        <f>템플릿!AT1121</f>
        <v>0</v>
      </c>
      <c r="K1121" s="7">
        <f>템플릿!AW1121</f>
        <v>0</v>
      </c>
      <c r="L1121" s="7">
        <f>템플릿!AZ1121</f>
        <v>0</v>
      </c>
      <c r="M1121" s="7">
        <f t="shared" si="138"/>
        <v>0</v>
      </c>
      <c r="N1121" s="7">
        <f t="shared" si="139"/>
        <v>0</v>
      </c>
      <c r="O1121">
        <f>템플릿!BR1121</f>
        <v>0</v>
      </c>
      <c r="P1121">
        <f>템플릿!CH1121</f>
        <v>0</v>
      </c>
      <c r="Q1121" t="e">
        <f t="shared" si="140"/>
        <v>#DIV/0!</v>
      </c>
      <c r="R1121">
        <f>템플릿!CI1121</f>
        <v>0</v>
      </c>
      <c r="S1121" t="e">
        <f t="shared" si="141"/>
        <v>#DIV/0!</v>
      </c>
      <c r="T1121">
        <f>템플릿!CA1121</f>
        <v>0</v>
      </c>
      <c r="U1121">
        <f t="shared" si="142"/>
        <v>0</v>
      </c>
      <c r="V1121">
        <f t="shared" si="143"/>
        <v>0</v>
      </c>
    </row>
    <row r="1122" spans="1:22" x14ac:dyDescent="0.3">
      <c r="A1122" s="1">
        <f>붙여넣기데이터!A1122</f>
        <v>0</v>
      </c>
      <c r="B1122">
        <v>0</v>
      </c>
      <c r="C1122" s="7">
        <f>템플릿!AO1122</f>
        <v>0</v>
      </c>
      <c r="D1122" s="7">
        <f>템플릿!CE1122</f>
        <v>0</v>
      </c>
      <c r="E1122" s="7" t="e">
        <f t="shared" si="136"/>
        <v>#DIV/0!</v>
      </c>
      <c r="F1122" s="7">
        <f>템플릿!CF1122</f>
        <v>0</v>
      </c>
      <c r="G1122" s="7">
        <f>템플릿!CG1122</f>
        <v>0</v>
      </c>
      <c r="H1122" s="7" t="e">
        <f t="shared" si="137"/>
        <v>#DIV/0!</v>
      </c>
      <c r="I1122" s="7">
        <f>템플릿!CD1122</f>
        <v>0</v>
      </c>
      <c r="J1122" s="7">
        <f>템플릿!AT1122</f>
        <v>0</v>
      </c>
      <c r="K1122" s="7">
        <f>템플릿!AW1122</f>
        <v>0</v>
      </c>
      <c r="L1122" s="7">
        <f>템플릿!AZ1122</f>
        <v>0</v>
      </c>
      <c r="M1122" s="7">
        <f t="shared" si="138"/>
        <v>0</v>
      </c>
      <c r="N1122" s="7">
        <f t="shared" si="139"/>
        <v>0</v>
      </c>
      <c r="O1122">
        <f>템플릿!BR1122</f>
        <v>0</v>
      </c>
      <c r="P1122">
        <f>템플릿!CH1122</f>
        <v>0</v>
      </c>
      <c r="Q1122" t="e">
        <f t="shared" si="140"/>
        <v>#DIV/0!</v>
      </c>
      <c r="R1122">
        <f>템플릿!CI1122</f>
        <v>0</v>
      </c>
      <c r="S1122" t="e">
        <f t="shared" si="141"/>
        <v>#DIV/0!</v>
      </c>
      <c r="T1122">
        <f>템플릿!CA1122</f>
        <v>0</v>
      </c>
      <c r="U1122">
        <f t="shared" si="142"/>
        <v>0</v>
      </c>
      <c r="V1122">
        <f t="shared" si="143"/>
        <v>0</v>
      </c>
    </row>
    <row r="1123" spans="1:22" x14ac:dyDescent="0.3">
      <c r="A1123" s="1">
        <f>붙여넣기데이터!A1123</f>
        <v>0</v>
      </c>
      <c r="B1123">
        <v>0</v>
      </c>
      <c r="C1123" s="7">
        <f>템플릿!AO1123</f>
        <v>0</v>
      </c>
      <c r="D1123" s="7">
        <f>템플릿!CE1123</f>
        <v>0</v>
      </c>
      <c r="E1123" s="7" t="e">
        <f t="shared" si="136"/>
        <v>#DIV/0!</v>
      </c>
      <c r="F1123" s="7">
        <f>템플릿!CF1123</f>
        <v>0</v>
      </c>
      <c r="G1123" s="7">
        <f>템플릿!CG1123</f>
        <v>0</v>
      </c>
      <c r="H1123" s="7" t="e">
        <f t="shared" si="137"/>
        <v>#DIV/0!</v>
      </c>
      <c r="I1123" s="7">
        <f>템플릿!CD1123</f>
        <v>0</v>
      </c>
      <c r="J1123" s="7">
        <f>템플릿!AT1123</f>
        <v>0</v>
      </c>
      <c r="K1123" s="7">
        <f>템플릿!AW1123</f>
        <v>0</v>
      </c>
      <c r="L1123" s="7">
        <f>템플릿!AZ1123</f>
        <v>0</v>
      </c>
      <c r="M1123" s="7">
        <f t="shared" si="138"/>
        <v>0</v>
      </c>
      <c r="N1123" s="7">
        <f t="shared" si="139"/>
        <v>0</v>
      </c>
      <c r="O1123">
        <f>템플릿!BR1123</f>
        <v>0</v>
      </c>
      <c r="P1123">
        <f>템플릿!CH1123</f>
        <v>0</v>
      </c>
      <c r="Q1123" t="e">
        <f t="shared" si="140"/>
        <v>#DIV/0!</v>
      </c>
      <c r="R1123">
        <f>템플릿!CI1123</f>
        <v>0</v>
      </c>
      <c r="S1123" t="e">
        <f t="shared" si="141"/>
        <v>#DIV/0!</v>
      </c>
      <c r="T1123">
        <f>템플릿!CA1123</f>
        <v>0</v>
      </c>
      <c r="U1123">
        <f t="shared" si="142"/>
        <v>0</v>
      </c>
      <c r="V1123">
        <f t="shared" si="143"/>
        <v>0</v>
      </c>
    </row>
    <row r="1124" spans="1:22" x14ac:dyDescent="0.3">
      <c r="A1124" s="1">
        <f>붙여넣기데이터!A1124</f>
        <v>0</v>
      </c>
      <c r="B1124">
        <v>0</v>
      </c>
      <c r="C1124" s="7">
        <f>템플릿!AO1124</f>
        <v>0</v>
      </c>
      <c r="D1124" s="7">
        <f>템플릿!CE1124</f>
        <v>0</v>
      </c>
      <c r="E1124" s="7" t="e">
        <f t="shared" si="136"/>
        <v>#DIV/0!</v>
      </c>
      <c r="F1124" s="7">
        <f>템플릿!CF1124</f>
        <v>0</v>
      </c>
      <c r="G1124" s="7">
        <f>템플릿!CG1124</f>
        <v>0</v>
      </c>
      <c r="H1124" s="7" t="e">
        <f t="shared" si="137"/>
        <v>#DIV/0!</v>
      </c>
      <c r="I1124" s="7">
        <f>템플릿!CD1124</f>
        <v>0</v>
      </c>
      <c r="J1124" s="7">
        <f>템플릿!AT1124</f>
        <v>0</v>
      </c>
      <c r="K1124" s="7">
        <f>템플릿!AW1124</f>
        <v>0</v>
      </c>
      <c r="L1124" s="7">
        <f>템플릿!AZ1124</f>
        <v>0</v>
      </c>
      <c r="M1124" s="7">
        <f t="shared" si="138"/>
        <v>0</v>
      </c>
      <c r="N1124" s="7">
        <f t="shared" si="139"/>
        <v>0</v>
      </c>
      <c r="O1124">
        <f>템플릿!BR1124</f>
        <v>0</v>
      </c>
      <c r="P1124">
        <f>템플릿!CH1124</f>
        <v>0</v>
      </c>
      <c r="Q1124" t="e">
        <f t="shared" si="140"/>
        <v>#DIV/0!</v>
      </c>
      <c r="R1124">
        <f>템플릿!CI1124</f>
        <v>0</v>
      </c>
      <c r="S1124" t="e">
        <f t="shared" si="141"/>
        <v>#DIV/0!</v>
      </c>
      <c r="T1124">
        <f>템플릿!CA1124</f>
        <v>0</v>
      </c>
      <c r="U1124">
        <f t="shared" si="142"/>
        <v>0</v>
      </c>
      <c r="V1124">
        <f t="shared" si="143"/>
        <v>0</v>
      </c>
    </row>
    <row r="1125" spans="1:22" x14ac:dyDescent="0.3">
      <c r="A1125" s="1">
        <f>붙여넣기데이터!A1125</f>
        <v>0</v>
      </c>
      <c r="B1125">
        <v>0</v>
      </c>
      <c r="C1125" s="7">
        <f>템플릿!AO1125</f>
        <v>0</v>
      </c>
      <c r="D1125" s="7">
        <f>템플릿!CE1125</f>
        <v>0</v>
      </c>
      <c r="E1125" s="7" t="e">
        <f t="shared" si="136"/>
        <v>#DIV/0!</v>
      </c>
      <c r="F1125" s="7">
        <f>템플릿!CF1125</f>
        <v>0</v>
      </c>
      <c r="G1125" s="7">
        <f>템플릿!CG1125</f>
        <v>0</v>
      </c>
      <c r="H1125" s="7" t="e">
        <f t="shared" si="137"/>
        <v>#DIV/0!</v>
      </c>
      <c r="I1125" s="7">
        <f>템플릿!CD1125</f>
        <v>0</v>
      </c>
      <c r="J1125" s="7">
        <f>템플릿!AT1125</f>
        <v>0</v>
      </c>
      <c r="K1125" s="7">
        <f>템플릿!AW1125</f>
        <v>0</v>
      </c>
      <c r="L1125" s="7">
        <f>템플릿!AZ1125</f>
        <v>0</v>
      </c>
      <c r="M1125" s="7">
        <f t="shared" si="138"/>
        <v>0</v>
      </c>
      <c r="N1125" s="7">
        <f t="shared" si="139"/>
        <v>0</v>
      </c>
      <c r="O1125">
        <f>템플릿!BR1125</f>
        <v>0</v>
      </c>
      <c r="P1125">
        <f>템플릿!CH1125</f>
        <v>0</v>
      </c>
      <c r="Q1125" t="e">
        <f t="shared" si="140"/>
        <v>#DIV/0!</v>
      </c>
      <c r="R1125">
        <f>템플릿!CI1125</f>
        <v>0</v>
      </c>
      <c r="S1125" t="e">
        <f t="shared" si="141"/>
        <v>#DIV/0!</v>
      </c>
      <c r="T1125">
        <f>템플릿!CA1125</f>
        <v>0</v>
      </c>
      <c r="U1125">
        <f t="shared" si="142"/>
        <v>0</v>
      </c>
      <c r="V1125">
        <f t="shared" si="143"/>
        <v>0</v>
      </c>
    </row>
    <row r="1126" spans="1:22" x14ac:dyDescent="0.3">
      <c r="A1126" s="1">
        <f>붙여넣기데이터!A1126</f>
        <v>0</v>
      </c>
      <c r="B1126">
        <v>0</v>
      </c>
      <c r="C1126" s="7">
        <f>템플릿!AO1126</f>
        <v>0</v>
      </c>
      <c r="D1126" s="7">
        <f>템플릿!CE1126</f>
        <v>0</v>
      </c>
      <c r="E1126" s="7" t="e">
        <f t="shared" si="136"/>
        <v>#DIV/0!</v>
      </c>
      <c r="F1126" s="7">
        <f>템플릿!CF1126</f>
        <v>0</v>
      </c>
      <c r="G1126" s="7">
        <f>템플릿!CG1126</f>
        <v>0</v>
      </c>
      <c r="H1126" s="7" t="e">
        <f t="shared" si="137"/>
        <v>#DIV/0!</v>
      </c>
      <c r="I1126" s="7">
        <f>템플릿!CD1126</f>
        <v>0</v>
      </c>
      <c r="J1126" s="7">
        <f>템플릿!AT1126</f>
        <v>0</v>
      </c>
      <c r="K1126" s="7">
        <f>템플릿!AW1126</f>
        <v>0</v>
      </c>
      <c r="L1126" s="7">
        <f>템플릿!AZ1126</f>
        <v>0</v>
      </c>
      <c r="M1126" s="7">
        <f t="shared" si="138"/>
        <v>0</v>
      </c>
      <c r="N1126" s="7">
        <f t="shared" si="139"/>
        <v>0</v>
      </c>
      <c r="O1126">
        <f>템플릿!BR1126</f>
        <v>0</v>
      </c>
      <c r="P1126">
        <f>템플릿!CH1126</f>
        <v>0</v>
      </c>
      <c r="Q1126" t="e">
        <f t="shared" si="140"/>
        <v>#DIV/0!</v>
      </c>
      <c r="R1126">
        <f>템플릿!CI1126</f>
        <v>0</v>
      </c>
      <c r="S1126" t="e">
        <f t="shared" si="141"/>
        <v>#DIV/0!</v>
      </c>
      <c r="T1126">
        <f>템플릿!CA1126</f>
        <v>0</v>
      </c>
      <c r="U1126">
        <f t="shared" si="142"/>
        <v>0</v>
      </c>
      <c r="V1126">
        <f t="shared" si="143"/>
        <v>0</v>
      </c>
    </row>
    <row r="1127" spans="1:22" x14ac:dyDescent="0.3">
      <c r="A1127" s="1">
        <f>붙여넣기데이터!A1127</f>
        <v>0</v>
      </c>
      <c r="B1127">
        <v>0</v>
      </c>
      <c r="C1127" s="7">
        <f>템플릿!AO1127</f>
        <v>0</v>
      </c>
      <c r="D1127" s="7">
        <f>템플릿!CE1127</f>
        <v>0</v>
      </c>
      <c r="E1127" s="7" t="e">
        <f t="shared" si="136"/>
        <v>#DIV/0!</v>
      </c>
      <c r="F1127" s="7">
        <f>템플릿!CF1127</f>
        <v>0</v>
      </c>
      <c r="G1127" s="7">
        <f>템플릿!CG1127</f>
        <v>0</v>
      </c>
      <c r="H1127" s="7" t="e">
        <f t="shared" si="137"/>
        <v>#DIV/0!</v>
      </c>
      <c r="I1127" s="7">
        <f>템플릿!CD1127</f>
        <v>0</v>
      </c>
      <c r="J1127" s="7">
        <f>템플릿!AT1127</f>
        <v>0</v>
      </c>
      <c r="K1127" s="7">
        <f>템플릿!AW1127</f>
        <v>0</v>
      </c>
      <c r="L1127" s="7">
        <f>템플릿!AZ1127</f>
        <v>0</v>
      </c>
      <c r="M1127" s="7">
        <f t="shared" si="138"/>
        <v>0</v>
      </c>
      <c r="N1127" s="7">
        <f t="shared" si="139"/>
        <v>0</v>
      </c>
      <c r="O1127">
        <f>템플릿!BR1127</f>
        <v>0</v>
      </c>
      <c r="P1127">
        <f>템플릿!CH1127</f>
        <v>0</v>
      </c>
      <c r="Q1127" t="e">
        <f t="shared" si="140"/>
        <v>#DIV/0!</v>
      </c>
      <c r="R1127">
        <f>템플릿!CI1127</f>
        <v>0</v>
      </c>
      <c r="S1127" t="e">
        <f t="shared" si="141"/>
        <v>#DIV/0!</v>
      </c>
      <c r="T1127">
        <f>템플릿!CA1127</f>
        <v>0</v>
      </c>
      <c r="U1127">
        <f t="shared" si="142"/>
        <v>0</v>
      </c>
      <c r="V1127">
        <f t="shared" si="143"/>
        <v>0</v>
      </c>
    </row>
    <row r="1128" spans="1:22" x14ac:dyDescent="0.3">
      <c r="A1128" s="1">
        <f>붙여넣기데이터!A1128</f>
        <v>0</v>
      </c>
      <c r="B1128">
        <v>0</v>
      </c>
      <c r="C1128" s="7">
        <f>템플릿!AO1128</f>
        <v>0</v>
      </c>
      <c r="D1128" s="7">
        <f>템플릿!CE1128</f>
        <v>0</v>
      </c>
      <c r="E1128" s="7" t="e">
        <f t="shared" si="136"/>
        <v>#DIV/0!</v>
      </c>
      <c r="F1128" s="7">
        <f>템플릿!CF1128</f>
        <v>0</v>
      </c>
      <c r="G1128" s="7">
        <f>템플릿!CG1128</f>
        <v>0</v>
      </c>
      <c r="H1128" s="7" t="e">
        <f t="shared" si="137"/>
        <v>#DIV/0!</v>
      </c>
      <c r="I1128" s="7">
        <f>템플릿!CD1128</f>
        <v>0</v>
      </c>
      <c r="J1128" s="7">
        <f>템플릿!AT1128</f>
        <v>0</v>
      </c>
      <c r="K1128" s="7">
        <f>템플릿!AW1128</f>
        <v>0</v>
      </c>
      <c r="L1128" s="7">
        <f>템플릿!AZ1128</f>
        <v>0</v>
      </c>
      <c r="M1128" s="7">
        <f t="shared" si="138"/>
        <v>0</v>
      </c>
      <c r="N1128" s="7">
        <f t="shared" si="139"/>
        <v>0</v>
      </c>
      <c r="O1128">
        <f>템플릿!BR1128</f>
        <v>0</v>
      </c>
      <c r="P1128">
        <f>템플릿!CH1128</f>
        <v>0</v>
      </c>
      <c r="Q1128" t="e">
        <f t="shared" si="140"/>
        <v>#DIV/0!</v>
      </c>
      <c r="R1128">
        <f>템플릿!CI1128</f>
        <v>0</v>
      </c>
      <c r="S1128" t="e">
        <f t="shared" si="141"/>
        <v>#DIV/0!</v>
      </c>
      <c r="T1128">
        <f>템플릿!CA1128</f>
        <v>0</v>
      </c>
      <c r="U1128">
        <f t="shared" si="142"/>
        <v>0</v>
      </c>
      <c r="V1128">
        <f t="shared" si="143"/>
        <v>0</v>
      </c>
    </row>
    <row r="1129" spans="1:22" x14ac:dyDescent="0.3">
      <c r="A1129" s="1">
        <f>붙여넣기데이터!A1129</f>
        <v>0</v>
      </c>
      <c r="B1129">
        <v>0</v>
      </c>
      <c r="C1129" s="7">
        <f>템플릿!AO1129</f>
        <v>0</v>
      </c>
      <c r="D1129" s="7">
        <f>템플릿!CE1129</f>
        <v>0</v>
      </c>
      <c r="E1129" s="7" t="e">
        <f t="shared" si="136"/>
        <v>#DIV/0!</v>
      </c>
      <c r="F1129" s="7">
        <f>템플릿!CF1129</f>
        <v>0</v>
      </c>
      <c r="G1129" s="7">
        <f>템플릿!CG1129</f>
        <v>0</v>
      </c>
      <c r="H1129" s="7" t="e">
        <f t="shared" si="137"/>
        <v>#DIV/0!</v>
      </c>
      <c r="I1129" s="7">
        <f>템플릿!CD1129</f>
        <v>0</v>
      </c>
      <c r="J1129" s="7">
        <f>템플릿!AT1129</f>
        <v>0</v>
      </c>
      <c r="K1129" s="7">
        <f>템플릿!AW1129</f>
        <v>0</v>
      </c>
      <c r="L1129" s="7">
        <f>템플릿!AZ1129</f>
        <v>0</v>
      </c>
      <c r="M1129" s="7">
        <f t="shared" si="138"/>
        <v>0</v>
      </c>
      <c r="N1129" s="7">
        <f t="shared" si="139"/>
        <v>0</v>
      </c>
      <c r="O1129">
        <f>템플릿!BR1129</f>
        <v>0</v>
      </c>
      <c r="P1129">
        <f>템플릿!CH1129</f>
        <v>0</v>
      </c>
      <c r="Q1129" t="e">
        <f t="shared" si="140"/>
        <v>#DIV/0!</v>
      </c>
      <c r="R1129">
        <f>템플릿!CI1129</f>
        <v>0</v>
      </c>
      <c r="S1129" t="e">
        <f t="shared" si="141"/>
        <v>#DIV/0!</v>
      </c>
      <c r="T1129">
        <f>템플릿!CA1129</f>
        <v>0</v>
      </c>
      <c r="U1129">
        <f t="shared" si="142"/>
        <v>0</v>
      </c>
      <c r="V1129">
        <f t="shared" si="143"/>
        <v>0</v>
      </c>
    </row>
    <row r="1130" spans="1:22" x14ac:dyDescent="0.3">
      <c r="A1130" s="1">
        <f>붙여넣기데이터!A1130</f>
        <v>0</v>
      </c>
      <c r="B1130">
        <v>0</v>
      </c>
      <c r="C1130" s="7">
        <f>템플릿!AO1130</f>
        <v>0</v>
      </c>
      <c r="D1130" s="7">
        <f>템플릿!CE1130</f>
        <v>0</v>
      </c>
      <c r="E1130" s="7" t="e">
        <f t="shared" si="136"/>
        <v>#DIV/0!</v>
      </c>
      <c r="F1130" s="7">
        <f>템플릿!CF1130</f>
        <v>0</v>
      </c>
      <c r="G1130" s="7">
        <f>템플릿!CG1130</f>
        <v>0</v>
      </c>
      <c r="H1130" s="7" t="e">
        <f t="shared" si="137"/>
        <v>#DIV/0!</v>
      </c>
      <c r="I1130" s="7">
        <f>템플릿!CD1130</f>
        <v>0</v>
      </c>
      <c r="J1130" s="7">
        <f>템플릿!AT1130</f>
        <v>0</v>
      </c>
      <c r="K1130" s="7">
        <f>템플릿!AW1130</f>
        <v>0</v>
      </c>
      <c r="L1130" s="7">
        <f>템플릿!AZ1130</f>
        <v>0</v>
      </c>
      <c r="M1130" s="7">
        <f t="shared" si="138"/>
        <v>0</v>
      </c>
      <c r="N1130" s="7">
        <f t="shared" si="139"/>
        <v>0</v>
      </c>
      <c r="O1130">
        <f>템플릿!BR1130</f>
        <v>0</v>
      </c>
      <c r="P1130">
        <f>템플릿!CH1130</f>
        <v>0</v>
      </c>
      <c r="Q1130" t="e">
        <f t="shared" si="140"/>
        <v>#DIV/0!</v>
      </c>
      <c r="R1130">
        <f>템플릿!CI1130</f>
        <v>0</v>
      </c>
      <c r="S1130" t="e">
        <f t="shared" si="141"/>
        <v>#DIV/0!</v>
      </c>
      <c r="T1130">
        <f>템플릿!CA1130</f>
        <v>0</v>
      </c>
      <c r="U1130">
        <f t="shared" si="142"/>
        <v>0</v>
      </c>
      <c r="V1130">
        <f t="shared" si="143"/>
        <v>0</v>
      </c>
    </row>
    <row r="1131" spans="1:22" x14ac:dyDescent="0.3">
      <c r="A1131" s="1">
        <f>붙여넣기데이터!A1131</f>
        <v>0</v>
      </c>
      <c r="B1131">
        <v>0</v>
      </c>
      <c r="C1131" s="7">
        <f>템플릿!AO1131</f>
        <v>0</v>
      </c>
      <c r="D1131" s="7">
        <f>템플릿!CE1131</f>
        <v>0</v>
      </c>
      <c r="E1131" s="7" t="e">
        <f t="shared" si="136"/>
        <v>#DIV/0!</v>
      </c>
      <c r="F1131" s="7">
        <f>템플릿!CF1131</f>
        <v>0</v>
      </c>
      <c r="G1131" s="7">
        <f>템플릿!CG1131</f>
        <v>0</v>
      </c>
      <c r="H1131" s="7" t="e">
        <f t="shared" si="137"/>
        <v>#DIV/0!</v>
      </c>
      <c r="I1131" s="7">
        <f>템플릿!CD1131</f>
        <v>0</v>
      </c>
      <c r="J1131" s="7">
        <f>템플릿!AT1131</f>
        <v>0</v>
      </c>
      <c r="K1131" s="7">
        <f>템플릿!AW1131</f>
        <v>0</v>
      </c>
      <c r="L1131" s="7">
        <f>템플릿!AZ1131</f>
        <v>0</v>
      </c>
      <c r="M1131" s="7">
        <f t="shared" si="138"/>
        <v>0</v>
      </c>
      <c r="N1131" s="7">
        <f t="shared" si="139"/>
        <v>0</v>
      </c>
      <c r="O1131">
        <f>템플릿!BR1131</f>
        <v>0</v>
      </c>
      <c r="P1131">
        <f>템플릿!CH1131</f>
        <v>0</v>
      </c>
      <c r="Q1131" t="e">
        <f t="shared" si="140"/>
        <v>#DIV/0!</v>
      </c>
      <c r="R1131">
        <f>템플릿!CI1131</f>
        <v>0</v>
      </c>
      <c r="S1131" t="e">
        <f t="shared" si="141"/>
        <v>#DIV/0!</v>
      </c>
      <c r="T1131">
        <f>템플릿!CA1131</f>
        <v>0</v>
      </c>
      <c r="U1131">
        <f t="shared" si="142"/>
        <v>0</v>
      </c>
      <c r="V1131">
        <f t="shared" si="143"/>
        <v>0</v>
      </c>
    </row>
    <row r="1132" spans="1:22" x14ac:dyDescent="0.3">
      <c r="A1132" s="1">
        <f>붙여넣기데이터!A1132</f>
        <v>0</v>
      </c>
      <c r="B1132">
        <v>0</v>
      </c>
      <c r="C1132" s="7">
        <f>템플릿!AO1132</f>
        <v>0</v>
      </c>
      <c r="D1132" s="7">
        <f>템플릿!CE1132</f>
        <v>0</v>
      </c>
      <c r="E1132" s="7" t="e">
        <f t="shared" si="136"/>
        <v>#DIV/0!</v>
      </c>
      <c r="F1132" s="7">
        <f>템플릿!CF1132</f>
        <v>0</v>
      </c>
      <c r="G1132" s="7">
        <f>템플릿!CG1132</f>
        <v>0</v>
      </c>
      <c r="H1132" s="7" t="e">
        <f t="shared" si="137"/>
        <v>#DIV/0!</v>
      </c>
      <c r="I1132" s="7">
        <f>템플릿!CD1132</f>
        <v>0</v>
      </c>
      <c r="J1132" s="7">
        <f>템플릿!AT1132</f>
        <v>0</v>
      </c>
      <c r="K1132" s="7">
        <f>템플릿!AW1132</f>
        <v>0</v>
      </c>
      <c r="L1132" s="7">
        <f>템플릿!AZ1132</f>
        <v>0</v>
      </c>
      <c r="M1132" s="7">
        <f t="shared" si="138"/>
        <v>0</v>
      </c>
      <c r="N1132" s="7">
        <f t="shared" si="139"/>
        <v>0</v>
      </c>
      <c r="O1132">
        <f>템플릿!BR1132</f>
        <v>0</v>
      </c>
      <c r="P1132">
        <f>템플릿!CH1132</f>
        <v>0</v>
      </c>
      <c r="Q1132" t="e">
        <f t="shared" si="140"/>
        <v>#DIV/0!</v>
      </c>
      <c r="R1132">
        <f>템플릿!CI1132</f>
        <v>0</v>
      </c>
      <c r="S1132" t="e">
        <f t="shared" si="141"/>
        <v>#DIV/0!</v>
      </c>
      <c r="T1132">
        <f>템플릿!CA1132</f>
        <v>0</v>
      </c>
      <c r="U1132">
        <f t="shared" si="142"/>
        <v>0</v>
      </c>
      <c r="V1132">
        <f t="shared" si="143"/>
        <v>0</v>
      </c>
    </row>
    <row r="1133" spans="1:22" x14ac:dyDescent="0.3">
      <c r="A1133" s="1">
        <f>붙여넣기데이터!A1133</f>
        <v>0</v>
      </c>
      <c r="B1133">
        <v>0</v>
      </c>
      <c r="C1133" s="7">
        <f>템플릿!AO1133</f>
        <v>0</v>
      </c>
      <c r="D1133" s="7">
        <f>템플릿!CE1133</f>
        <v>0</v>
      </c>
      <c r="E1133" s="7" t="e">
        <f t="shared" si="136"/>
        <v>#DIV/0!</v>
      </c>
      <c r="F1133" s="7">
        <f>템플릿!CF1133</f>
        <v>0</v>
      </c>
      <c r="G1133" s="7">
        <f>템플릿!CG1133</f>
        <v>0</v>
      </c>
      <c r="H1133" s="7" t="e">
        <f t="shared" si="137"/>
        <v>#DIV/0!</v>
      </c>
      <c r="I1133" s="7">
        <f>템플릿!CD1133</f>
        <v>0</v>
      </c>
      <c r="J1133" s="7">
        <f>템플릿!AT1133</f>
        <v>0</v>
      </c>
      <c r="K1133" s="7">
        <f>템플릿!AW1133</f>
        <v>0</v>
      </c>
      <c r="L1133" s="7">
        <f>템플릿!AZ1133</f>
        <v>0</v>
      </c>
      <c r="M1133" s="7">
        <f t="shared" si="138"/>
        <v>0</v>
      </c>
      <c r="N1133" s="7">
        <f t="shared" si="139"/>
        <v>0</v>
      </c>
      <c r="O1133">
        <f>템플릿!BR1133</f>
        <v>0</v>
      </c>
      <c r="P1133">
        <f>템플릿!CH1133</f>
        <v>0</v>
      </c>
      <c r="Q1133" t="e">
        <f t="shared" si="140"/>
        <v>#DIV/0!</v>
      </c>
      <c r="R1133">
        <f>템플릿!CI1133</f>
        <v>0</v>
      </c>
      <c r="S1133" t="e">
        <f t="shared" si="141"/>
        <v>#DIV/0!</v>
      </c>
      <c r="T1133">
        <f>템플릿!CA1133</f>
        <v>0</v>
      </c>
      <c r="U1133">
        <f t="shared" si="142"/>
        <v>0</v>
      </c>
      <c r="V1133">
        <f t="shared" si="143"/>
        <v>0</v>
      </c>
    </row>
    <row r="1134" spans="1:22" x14ac:dyDescent="0.3">
      <c r="A1134" s="1">
        <f>붙여넣기데이터!A1134</f>
        <v>0</v>
      </c>
      <c r="B1134">
        <v>0</v>
      </c>
      <c r="C1134" s="7">
        <f>템플릿!AO1134</f>
        <v>0</v>
      </c>
      <c r="D1134" s="7">
        <f>템플릿!CE1134</f>
        <v>0</v>
      </c>
      <c r="E1134" s="7" t="e">
        <f t="shared" si="136"/>
        <v>#DIV/0!</v>
      </c>
      <c r="F1134" s="7">
        <f>템플릿!CF1134</f>
        <v>0</v>
      </c>
      <c r="G1134" s="7">
        <f>템플릿!CG1134</f>
        <v>0</v>
      </c>
      <c r="H1134" s="7" t="e">
        <f t="shared" si="137"/>
        <v>#DIV/0!</v>
      </c>
      <c r="I1134" s="7">
        <f>템플릿!CD1134</f>
        <v>0</v>
      </c>
      <c r="J1134" s="7">
        <f>템플릿!AT1134</f>
        <v>0</v>
      </c>
      <c r="K1134" s="7">
        <f>템플릿!AW1134</f>
        <v>0</v>
      </c>
      <c r="L1134" s="7">
        <f>템플릿!AZ1134</f>
        <v>0</v>
      </c>
      <c r="M1134" s="7">
        <f t="shared" si="138"/>
        <v>0</v>
      </c>
      <c r="N1134" s="7">
        <f t="shared" si="139"/>
        <v>0</v>
      </c>
      <c r="O1134">
        <f>템플릿!BR1134</f>
        <v>0</v>
      </c>
      <c r="P1134">
        <f>템플릿!CH1134</f>
        <v>0</v>
      </c>
      <c r="Q1134" t="e">
        <f t="shared" si="140"/>
        <v>#DIV/0!</v>
      </c>
      <c r="R1134">
        <f>템플릿!CI1134</f>
        <v>0</v>
      </c>
      <c r="S1134" t="e">
        <f t="shared" si="141"/>
        <v>#DIV/0!</v>
      </c>
      <c r="T1134">
        <f>템플릿!CA1134</f>
        <v>0</v>
      </c>
      <c r="U1134">
        <f t="shared" si="142"/>
        <v>0</v>
      </c>
      <c r="V1134">
        <f t="shared" si="143"/>
        <v>0</v>
      </c>
    </row>
    <row r="1135" spans="1:22" x14ac:dyDescent="0.3">
      <c r="A1135" s="1">
        <f>붙여넣기데이터!A1135</f>
        <v>0</v>
      </c>
      <c r="B1135">
        <v>0</v>
      </c>
      <c r="C1135" s="7">
        <f>템플릿!AO1135</f>
        <v>0</v>
      </c>
      <c r="D1135" s="7">
        <f>템플릿!CE1135</f>
        <v>0</v>
      </c>
      <c r="E1135" s="7" t="e">
        <f t="shared" si="136"/>
        <v>#DIV/0!</v>
      </c>
      <c r="F1135" s="7">
        <f>템플릿!CF1135</f>
        <v>0</v>
      </c>
      <c r="G1135" s="7">
        <f>템플릿!CG1135</f>
        <v>0</v>
      </c>
      <c r="H1135" s="7" t="e">
        <f t="shared" si="137"/>
        <v>#DIV/0!</v>
      </c>
      <c r="I1135" s="7">
        <f>템플릿!CD1135</f>
        <v>0</v>
      </c>
      <c r="J1135" s="7">
        <f>템플릿!AT1135</f>
        <v>0</v>
      </c>
      <c r="K1135" s="7">
        <f>템플릿!AW1135</f>
        <v>0</v>
      </c>
      <c r="L1135" s="7">
        <f>템플릿!AZ1135</f>
        <v>0</v>
      </c>
      <c r="M1135" s="7">
        <f t="shared" si="138"/>
        <v>0</v>
      </c>
      <c r="N1135" s="7">
        <f t="shared" si="139"/>
        <v>0</v>
      </c>
      <c r="O1135">
        <f>템플릿!BR1135</f>
        <v>0</v>
      </c>
      <c r="P1135">
        <f>템플릿!CH1135</f>
        <v>0</v>
      </c>
      <c r="Q1135" t="e">
        <f t="shared" si="140"/>
        <v>#DIV/0!</v>
      </c>
      <c r="R1135">
        <f>템플릿!CI1135</f>
        <v>0</v>
      </c>
      <c r="S1135" t="e">
        <f t="shared" si="141"/>
        <v>#DIV/0!</v>
      </c>
      <c r="T1135">
        <f>템플릿!CA1135</f>
        <v>0</v>
      </c>
      <c r="U1135">
        <f t="shared" si="142"/>
        <v>0</v>
      </c>
      <c r="V1135">
        <f t="shared" si="143"/>
        <v>0</v>
      </c>
    </row>
    <row r="1136" spans="1:22" x14ac:dyDescent="0.3">
      <c r="A1136" s="1">
        <f>붙여넣기데이터!A1136</f>
        <v>0</v>
      </c>
      <c r="B1136">
        <v>0</v>
      </c>
      <c r="C1136" s="7">
        <f>템플릿!AO1136</f>
        <v>0</v>
      </c>
      <c r="D1136" s="7">
        <f>템플릿!CE1136</f>
        <v>0</v>
      </c>
      <c r="E1136" s="7" t="e">
        <f t="shared" si="136"/>
        <v>#DIV/0!</v>
      </c>
      <c r="F1136" s="7">
        <f>템플릿!CF1136</f>
        <v>0</v>
      </c>
      <c r="G1136" s="7">
        <f>템플릿!CG1136</f>
        <v>0</v>
      </c>
      <c r="H1136" s="7" t="e">
        <f t="shared" si="137"/>
        <v>#DIV/0!</v>
      </c>
      <c r="I1136" s="7">
        <f>템플릿!CD1136</f>
        <v>0</v>
      </c>
      <c r="J1136" s="7">
        <f>템플릿!AT1136</f>
        <v>0</v>
      </c>
      <c r="K1136" s="7">
        <f>템플릿!AW1136</f>
        <v>0</v>
      </c>
      <c r="L1136" s="7">
        <f>템플릿!AZ1136</f>
        <v>0</v>
      </c>
      <c r="M1136" s="7">
        <f t="shared" si="138"/>
        <v>0</v>
      </c>
      <c r="N1136" s="7">
        <f t="shared" si="139"/>
        <v>0</v>
      </c>
      <c r="O1136">
        <f>템플릿!BR1136</f>
        <v>0</v>
      </c>
      <c r="P1136">
        <f>템플릿!CH1136</f>
        <v>0</v>
      </c>
      <c r="Q1136" t="e">
        <f t="shared" si="140"/>
        <v>#DIV/0!</v>
      </c>
      <c r="R1136">
        <f>템플릿!CI1136</f>
        <v>0</v>
      </c>
      <c r="S1136" t="e">
        <f t="shared" si="141"/>
        <v>#DIV/0!</v>
      </c>
      <c r="T1136">
        <f>템플릿!CA1136</f>
        <v>0</v>
      </c>
      <c r="U1136">
        <f t="shared" si="142"/>
        <v>0</v>
      </c>
      <c r="V1136">
        <f t="shared" si="143"/>
        <v>0</v>
      </c>
    </row>
    <row r="1137" spans="1:22" x14ac:dyDescent="0.3">
      <c r="A1137" s="1">
        <f>붙여넣기데이터!A1137</f>
        <v>0</v>
      </c>
      <c r="B1137">
        <v>0</v>
      </c>
      <c r="C1137" s="7">
        <f>템플릿!AO1137</f>
        <v>0</v>
      </c>
      <c r="D1137" s="7">
        <f>템플릿!CE1137</f>
        <v>0</v>
      </c>
      <c r="E1137" s="7" t="e">
        <f t="shared" si="136"/>
        <v>#DIV/0!</v>
      </c>
      <c r="F1137" s="7">
        <f>템플릿!CF1137</f>
        <v>0</v>
      </c>
      <c r="G1137" s="7">
        <f>템플릿!CG1137</f>
        <v>0</v>
      </c>
      <c r="H1137" s="7" t="e">
        <f t="shared" si="137"/>
        <v>#DIV/0!</v>
      </c>
      <c r="I1137" s="7">
        <f>템플릿!CD1137</f>
        <v>0</v>
      </c>
      <c r="J1137" s="7">
        <f>템플릿!AT1137</f>
        <v>0</v>
      </c>
      <c r="K1137" s="7">
        <f>템플릿!AW1137</f>
        <v>0</v>
      </c>
      <c r="L1137" s="7">
        <f>템플릿!AZ1137</f>
        <v>0</v>
      </c>
      <c r="M1137" s="7">
        <f t="shared" si="138"/>
        <v>0</v>
      </c>
      <c r="N1137" s="7">
        <f t="shared" si="139"/>
        <v>0</v>
      </c>
      <c r="O1137">
        <f>템플릿!BR1137</f>
        <v>0</v>
      </c>
      <c r="P1137">
        <f>템플릿!CH1137</f>
        <v>0</v>
      </c>
      <c r="Q1137" t="e">
        <f t="shared" si="140"/>
        <v>#DIV/0!</v>
      </c>
      <c r="R1137">
        <f>템플릿!CI1137</f>
        <v>0</v>
      </c>
      <c r="S1137" t="e">
        <f t="shared" si="141"/>
        <v>#DIV/0!</v>
      </c>
      <c r="T1137">
        <f>템플릿!CA1137</f>
        <v>0</v>
      </c>
      <c r="U1137">
        <f t="shared" si="142"/>
        <v>0</v>
      </c>
      <c r="V1137">
        <f t="shared" si="143"/>
        <v>0</v>
      </c>
    </row>
    <row r="1138" spans="1:22" x14ac:dyDescent="0.3">
      <c r="A1138" s="1">
        <f>붙여넣기데이터!A1138</f>
        <v>0</v>
      </c>
      <c r="B1138">
        <v>0</v>
      </c>
      <c r="C1138" s="7">
        <f>템플릿!AO1138</f>
        <v>0</v>
      </c>
      <c r="D1138" s="7">
        <f>템플릿!CE1138</f>
        <v>0</v>
      </c>
      <c r="E1138" s="7" t="e">
        <f t="shared" si="136"/>
        <v>#DIV/0!</v>
      </c>
      <c r="F1138" s="7">
        <f>템플릿!CF1138</f>
        <v>0</v>
      </c>
      <c r="G1138" s="7">
        <f>템플릿!CG1138</f>
        <v>0</v>
      </c>
      <c r="H1138" s="7" t="e">
        <f t="shared" si="137"/>
        <v>#DIV/0!</v>
      </c>
      <c r="I1138" s="7">
        <f>템플릿!CD1138</f>
        <v>0</v>
      </c>
      <c r="J1138" s="7">
        <f>템플릿!AT1138</f>
        <v>0</v>
      </c>
      <c r="K1138" s="7">
        <f>템플릿!AW1138</f>
        <v>0</v>
      </c>
      <c r="L1138" s="7">
        <f>템플릿!AZ1138</f>
        <v>0</v>
      </c>
      <c r="M1138" s="7">
        <f t="shared" si="138"/>
        <v>0</v>
      </c>
      <c r="N1138" s="7">
        <f t="shared" si="139"/>
        <v>0</v>
      </c>
      <c r="O1138">
        <f>템플릿!BR1138</f>
        <v>0</v>
      </c>
      <c r="P1138">
        <f>템플릿!CH1138</f>
        <v>0</v>
      </c>
      <c r="Q1138" t="e">
        <f t="shared" si="140"/>
        <v>#DIV/0!</v>
      </c>
      <c r="R1138">
        <f>템플릿!CI1138</f>
        <v>0</v>
      </c>
      <c r="S1138" t="e">
        <f t="shared" si="141"/>
        <v>#DIV/0!</v>
      </c>
      <c r="T1138">
        <f>템플릿!CA1138</f>
        <v>0</v>
      </c>
      <c r="U1138">
        <f t="shared" si="142"/>
        <v>0</v>
      </c>
      <c r="V1138">
        <f t="shared" si="143"/>
        <v>0</v>
      </c>
    </row>
    <row r="1139" spans="1:22" x14ac:dyDescent="0.3">
      <c r="A1139" s="1">
        <f>붙여넣기데이터!A1139</f>
        <v>0</v>
      </c>
      <c r="B1139">
        <v>0</v>
      </c>
      <c r="C1139" s="7">
        <f>템플릿!AO1139</f>
        <v>0</v>
      </c>
      <c r="D1139" s="7">
        <f>템플릿!CE1139</f>
        <v>0</v>
      </c>
      <c r="E1139" s="7" t="e">
        <f t="shared" si="136"/>
        <v>#DIV/0!</v>
      </c>
      <c r="F1139" s="7">
        <f>템플릿!CF1139</f>
        <v>0</v>
      </c>
      <c r="G1139" s="7">
        <f>템플릿!CG1139</f>
        <v>0</v>
      </c>
      <c r="H1139" s="7" t="e">
        <f t="shared" si="137"/>
        <v>#DIV/0!</v>
      </c>
      <c r="I1139" s="7">
        <f>템플릿!CD1139</f>
        <v>0</v>
      </c>
      <c r="J1139" s="7">
        <f>템플릿!AT1139</f>
        <v>0</v>
      </c>
      <c r="K1139" s="7">
        <f>템플릿!AW1139</f>
        <v>0</v>
      </c>
      <c r="L1139" s="7">
        <f>템플릿!AZ1139</f>
        <v>0</v>
      </c>
      <c r="M1139" s="7">
        <f t="shared" si="138"/>
        <v>0</v>
      </c>
      <c r="N1139" s="7">
        <f t="shared" si="139"/>
        <v>0</v>
      </c>
      <c r="O1139">
        <f>템플릿!BR1139</f>
        <v>0</v>
      </c>
      <c r="P1139">
        <f>템플릿!CH1139</f>
        <v>0</v>
      </c>
      <c r="Q1139" t="e">
        <f t="shared" si="140"/>
        <v>#DIV/0!</v>
      </c>
      <c r="R1139">
        <f>템플릿!CI1139</f>
        <v>0</v>
      </c>
      <c r="S1139" t="e">
        <f t="shared" si="141"/>
        <v>#DIV/0!</v>
      </c>
      <c r="T1139">
        <f>템플릿!CA1139</f>
        <v>0</v>
      </c>
      <c r="U1139">
        <f t="shared" si="142"/>
        <v>0</v>
      </c>
      <c r="V1139">
        <f t="shared" si="143"/>
        <v>0</v>
      </c>
    </row>
    <row r="1140" spans="1:22" x14ac:dyDescent="0.3">
      <c r="A1140" s="1">
        <f>붙여넣기데이터!A1140</f>
        <v>0</v>
      </c>
      <c r="B1140">
        <v>0</v>
      </c>
      <c r="C1140" s="7">
        <f>템플릿!AO1140</f>
        <v>0</v>
      </c>
      <c r="D1140" s="7">
        <f>템플릿!CE1140</f>
        <v>0</v>
      </c>
      <c r="E1140" s="7" t="e">
        <f t="shared" si="136"/>
        <v>#DIV/0!</v>
      </c>
      <c r="F1140" s="7">
        <f>템플릿!CF1140</f>
        <v>0</v>
      </c>
      <c r="G1140" s="7">
        <f>템플릿!CG1140</f>
        <v>0</v>
      </c>
      <c r="H1140" s="7" t="e">
        <f t="shared" si="137"/>
        <v>#DIV/0!</v>
      </c>
      <c r="I1140" s="7">
        <f>템플릿!CD1140</f>
        <v>0</v>
      </c>
      <c r="J1140" s="7">
        <f>템플릿!AT1140</f>
        <v>0</v>
      </c>
      <c r="K1140" s="7">
        <f>템플릿!AW1140</f>
        <v>0</v>
      </c>
      <c r="L1140" s="7">
        <f>템플릿!AZ1140</f>
        <v>0</v>
      </c>
      <c r="M1140" s="7">
        <f t="shared" si="138"/>
        <v>0</v>
      </c>
      <c r="N1140" s="7">
        <f t="shared" si="139"/>
        <v>0</v>
      </c>
      <c r="O1140">
        <f>템플릿!BR1140</f>
        <v>0</v>
      </c>
      <c r="P1140">
        <f>템플릿!CH1140</f>
        <v>0</v>
      </c>
      <c r="Q1140" t="e">
        <f t="shared" si="140"/>
        <v>#DIV/0!</v>
      </c>
      <c r="R1140">
        <f>템플릿!CI1140</f>
        <v>0</v>
      </c>
      <c r="S1140" t="e">
        <f t="shared" si="141"/>
        <v>#DIV/0!</v>
      </c>
      <c r="T1140">
        <f>템플릿!CA1140</f>
        <v>0</v>
      </c>
      <c r="U1140">
        <f t="shared" si="142"/>
        <v>0</v>
      </c>
      <c r="V1140">
        <f t="shared" si="143"/>
        <v>0</v>
      </c>
    </row>
    <row r="1141" spans="1:22" x14ac:dyDescent="0.3">
      <c r="A1141" s="1">
        <f>붙여넣기데이터!A1141</f>
        <v>0</v>
      </c>
      <c r="B1141">
        <v>0</v>
      </c>
      <c r="C1141" s="7">
        <f>템플릿!AO1141</f>
        <v>0</v>
      </c>
      <c r="D1141" s="7">
        <f>템플릿!CE1141</f>
        <v>0</v>
      </c>
      <c r="E1141" s="7" t="e">
        <f t="shared" si="136"/>
        <v>#DIV/0!</v>
      </c>
      <c r="F1141" s="7">
        <f>템플릿!CF1141</f>
        <v>0</v>
      </c>
      <c r="G1141" s="7">
        <f>템플릿!CG1141</f>
        <v>0</v>
      </c>
      <c r="H1141" s="7" t="e">
        <f t="shared" si="137"/>
        <v>#DIV/0!</v>
      </c>
      <c r="I1141" s="7">
        <f>템플릿!CD1141</f>
        <v>0</v>
      </c>
      <c r="J1141" s="7">
        <f>템플릿!AT1141</f>
        <v>0</v>
      </c>
      <c r="K1141" s="7">
        <f>템플릿!AW1141</f>
        <v>0</v>
      </c>
      <c r="L1141" s="7">
        <f>템플릿!AZ1141</f>
        <v>0</v>
      </c>
      <c r="M1141" s="7">
        <f t="shared" si="138"/>
        <v>0</v>
      </c>
      <c r="N1141" s="7">
        <f t="shared" si="139"/>
        <v>0</v>
      </c>
      <c r="O1141">
        <f>템플릿!BR1141</f>
        <v>0</v>
      </c>
      <c r="P1141">
        <f>템플릿!CH1141</f>
        <v>0</v>
      </c>
      <c r="Q1141" t="e">
        <f t="shared" si="140"/>
        <v>#DIV/0!</v>
      </c>
      <c r="R1141">
        <f>템플릿!CI1141</f>
        <v>0</v>
      </c>
      <c r="S1141" t="e">
        <f t="shared" si="141"/>
        <v>#DIV/0!</v>
      </c>
      <c r="T1141">
        <f>템플릿!CA1141</f>
        <v>0</v>
      </c>
      <c r="U1141">
        <f t="shared" si="142"/>
        <v>0</v>
      </c>
      <c r="V1141">
        <f t="shared" si="143"/>
        <v>0</v>
      </c>
    </row>
    <row r="1142" spans="1:22" x14ac:dyDescent="0.3">
      <c r="A1142" s="1">
        <f>붙여넣기데이터!A1142</f>
        <v>0</v>
      </c>
      <c r="B1142">
        <v>0</v>
      </c>
      <c r="C1142" s="7">
        <f>템플릿!AO1142</f>
        <v>0</v>
      </c>
      <c r="D1142" s="7">
        <f>템플릿!CE1142</f>
        <v>0</v>
      </c>
      <c r="E1142" s="7" t="e">
        <f t="shared" si="136"/>
        <v>#DIV/0!</v>
      </c>
      <c r="F1142" s="7">
        <f>템플릿!CF1142</f>
        <v>0</v>
      </c>
      <c r="G1142" s="7">
        <f>템플릿!CG1142</f>
        <v>0</v>
      </c>
      <c r="H1142" s="7" t="e">
        <f t="shared" si="137"/>
        <v>#DIV/0!</v>
      </c>
      <c r="I1142" s="7">
        <f>템플릿!CD1142</f>
        <v>0</v>
      </c>
      <c r="J1142" s="7">
        <f>템플릿!AT1142</f>
        <v>0</v>
      </c>
      <c r="K1142" s="7">
        <f>템플릿!AW1142</f>
        <v>0</v>
      </c>
      <c r="L1142" s="7">
        <f>템플릿!AZ1142</f>
        <v>0</v>
      </c>
      <c r="M1142" s="7">
        <f t="shared" si="138"/>
        <v>0</v>
      </c>
      <c r="N1142" s="7">
        <f t="shared" si="139"/>
        <v>0</v>
      </c>
      <c r="O1142">
        <f>템플릿!BR1142</f>
        <v>0</v>
      </c>
      <c r="P1142">
        <f>템플릿!CH1142</f>
        <v>0</v>
      </c>
      <c r="Q1142" t="e">
        <f t="shared" si="140"/>
        <v>#DIV/0!</v>
      </c>
      <c r="R1142">
        <f>템플릿!CI1142</f>
        <v>0</v>
      </c>
      <c r="S1142" t="e">
        <f t="shared" si="141"/>
        <v>#DIV/0!</v>
      </c>
      <c r="T1142">
        <f>템플릿!CA1142</f>
        <v>0</v>
      </c>
      <c r="U1142">
        <f t="shared" si="142"/>
        <v>0</v>
      </c>
      <c r="V1142">
        <f t="shared" si="143"/>
        <v>0</v>
      </c>
    </row>
    <row r="1143" spans="1:22" x14ac:dyDescent="0.3">
      <c r="A1143" s="1">
        <f>붙여넣기데이터!A1143</f>
        <v>0</v>
      </c>
      <c r="B1143">
        <v>0</v>
      </c>
      <c r="C1143" s="7">
        <f>템플릿!AO1143</f>
        <v>0</v>
      </c>
      <c r="D1143" s="7">
        <f>템플릿!CE1143</f>
        <v>0</v>
      </c>
      <c r="E1143" s="7" t="e">
        <f t="shared" si="136"/>
        <v>#DIV/0!</v>
      </c>
      <c r="F1143" s="7">
        <f>템플릿!CF1143</f>
        <v>0</v>
      </c>
      <c r="G1143" s="7">
        <f>템플릿!CG1143</f>
        <v>0</v>
      </c>
      <c r="H1143" s="7" t="e">
        <f t="shared" si="137"/>
        <v>#DIV/0!</v>
      </c>
      <c r="I1143" s="7">
        <f>템플릿!CD1143</f>
        <v>0</v>
      </c>
      <c r="J1143" s="7">
        <f>템플릿!AT1143</f>
        <v>0</v>
      </c>
      <c r="K1143" s="7">
        <f>템플릿!AW1143</f>
        <v>0</v>
      </c>
      <c r="L1143" s="7">
        <f>템플릿!AZ1143</f>
        <v>0</v>
      </c>
      <c r="M1143" s="7">
        <f t="shared" si="138"/>
        <v>0</v>
      </c>
      <c r="N1143" s="7">
        <f t="shared" si="139"/>
        <v>0</v>
      </c>
      <c r="O1143">
        <f>템플릿!BR1143</f>
        <v>0</v>
      </c>
      <c r="P1143">
        <f>템플릿!CH1143</f>
        <v>0</v>
      </c>
      <c r="Q1143" t="e">
        <f t="shared" si="140"/>
        <v>#DIV/0!</v>
      </c>
      <c r="R1143">
        <f>템플릿!CI1143</f>
        <v>0</v>
      </c>
      <c r="S1143" t="e">
        <f t="shared" si="141"/>
        <v>#DIV/0!</v>
      </c>
      <c r="T1143">
        <f>템플릿!CA1143</f>
        <v>0</v>
      </c>
      <c r="U1143">
        <f t="shared" si="142"/>
        <v>0</v>
      </c>
      <c r="V1143">
        <f t="shared" si="143"/>
        <v>0</v>
      </c>
    </row>
    <row r="1144" spans="1:22" x14ac:dyDescent="0.3">
      <c r="A1144" s="1">
        <f>붙여넣기데이터!A1144</f>
        <v>0</v>
      </c>
      <c r="B1144">
        <v>0</v>
      </c>
      <c r="C1144" s="7">
        <f>템플릿!AO1144</f>
        <v>0</v>
      </c>
      <c r="D1144" s="7">
        <f>템플릿!CE1144</f>
        <v>0</v>
      </c>
      <c r="E1144" s="7" t="e">
        <f t="shared" si="136"/>
        <v>#DIV/0!</v>
      </c>
      <c r="F1144" s="7">
        <f>템플릿!CF1144</f>
        <v>0</v>
      </c>
      <c r="G1144" s="7">
        <f>템플릿!CG1144</f>
        <v>0</v>
      </c>
      <c r="H1144" s="7" t="e">
        <f t="shared" si="137"/>
        <v>#DIV/0!</v>
      </c>
      <c r="I1144" s="7">
        <f>템플릿!CD1144</f>
        <v>0</v>
      </c>
      <c r="J1144" s="7">
        <f>템플릿!AT1144</f>
        <v>0</v>
      </c>
      <c r="K1144" s="7">
        <f>템플릿!AW1144</f>
        <v>0</v>
      </c>
      <c r="L1144" s="7">
        <f>템플릿!AZ1144</f>
        <v>0</v>
      </c>
      <c r="M1144" s="7">
        <f t="shared" si="138"/>
        <v>0</v>
      </c>
      <c r="N1144" s="7">
        <f t="shared" si="139"/>
        <v>0</v>
      </c>
      <c r="O1144">
        <f>템플릿!BR1144</f>
        <v>0</v>
      </c>
      <c r="P1144">
        <f>템플릿!CH1144</f>
        <v>0</v>
      </c>
      <c r="Q1144" t="e">
        <f t="shared" si="140"/>
        <v>#DIV/0!</v>
      </c>
      <c r="R1144">
        <f>템플릿!CI1144</f>
        <v>0</v>
      </c>
      <c r="S1144" t="e">
        <f t="shared" si="141"/>
        <v>#DIV/0!</v>
      </c>
      <c r="T1144">
        <f>템플릿!CA1144</f>
        <v>0</v>
      </c>
      <c r="U1144">
        <f t="shared" si="142"/>
        <v>0</v>
      </c>
      <c r="V1144">
        <f t="shared" si="143"/>
        <v>0</v>
      </c>
    </row>
    <row r="1145" spans="1:22" x14ac:dyDescent="0.3">
      <c r="A1145" s="1">
        <f>붙여넣기데이터!A1145</f>
        <v>0</v>
      </c>
      <c r="B1145">
        <v>0</v>
      </c>
      <c r="C1145" s="7">
        <f>템플릿!AO1145</f>
        <v>0</v>
      </c>
      <c r="D1145" s="7">
        <f>템플릿!CE1145</f>
        <v>0</v>
      </c>
      <c r="E1145" s="7" t="e">
        <f t="shared" si="136"/>
        <v>#DIV/0!</v>
      </c>
      <c r="F1145" s="7">
        <f>템플릿!CF1145</f>
        <v>0</v>
      </c>
      <c r="G1145" s="7">
        <f>템플릿!CG1145</f>
        <v>0</v>
      </c>
      <c r="H1145" s="7" t="e">
        <f t="shared" si="137"/>
        <v>#DIV/0!</v>
      </c>
      <c r="I1145" s="7">
        <f>템플릿!CD1145</f>
        <v>0</v>
      </c>
      <c r="J1145" s="7">
        <f>템플릿!AT1145</f>
        <v>0</v>
      </c>
      <c r="K1145" s="7">
        <f>템플릿!AW1145</f>
        <v>0</v>
      </c>
      <c r="L1145" s="7">
        <f>템플릿!AZ1145</f>
        <v>0</v>
      </c>
      <c r="M1145" s="7">
        <f t="shared" si="138"/>
        <v>0</v>
      </c>
      <c r="N1145" s="7">
        <f t="shared" si="139"/>
        <v>0</v>
      </c>
      <c r="O1145">
        <f>템플릿!BR1145</f>
        <v>0</v>
      </c>
      <c r="P1145">
        <f>템플릿!CH1145</f>
        <v>0</v>
      </c>
      <c r="Q1145" t="e">
        <f t="shared" si="140"/>
        <v>#DIV/0!</v>
      </c>
      <c r="R1145">
        <f>템플릿!CI1145</f>
        <v>0</v>
      </c>
      <c r="S1145" t="e">
        <f t="shared" si="141"/>
        <v>#DIV/0!</v>
      </c>
      <c r="T1145">
        <f>템플릿!CA1145</f>
        <v>0</v>
      </c>
      <c r="U1145">
        <f t="shared" si="142"/>
        <v>0</v>
      </c>
      <c r="V1145">
        <f t="shared" si="143"/>
        <v>0</v>
      </c>
    </row>
    <row r="1146" spans="1:22" x14ac:dyDescent="0.3">
      <c r="A1146" s="1">
        <f>붙여넣기데이터!A1146</f>
        <v>0</v>
      </c>
      <c r="B1146">
        <v>0</v>
      </c>
      <c r="C1146" s="7">
        <f>템플릿!AO1146</f>
        <v>0</v>
      </c>
      <c r="D1146" s="7">
        <f>템플릿!CE1146</f>
        <v>0</v>
      </c>
      <c r="E1146" s="7" t="e">
        <f t="shared" si="136"/>
        <v>#DIV/0!</v>
      </c>
      <c r="F1146" s="7">
        <f>템플릿!CF1146</f>
        <v>0</v>
      </c>
      <c r="G1146" s="7">
        <f>템플릿!CG1146</f>
        <v>0</v>
      </c>
      <c r="H1146" s="7" t="e">
        <f t="shared" si="137"/>
        <v>#DIV/0!</v>
      </c>
      <c r="I1146" s="7">
        <f>템플릿!CD1146</f>
        <v>0</v>
      </c>
      <c r="J1146" s="7">
        <f>템플릿!AT1146</f>
        <v>0</v>
      </c>
      <c r="K1146" s="7">
        <f>템플릿!AW1146</f>
        <v>0</v>
      </c>
      <c r="L1146" s="7">
        <f>템플릿!AZ1146</f>
        <v>0</v>
      </c>
      <c r="M1146" s="7">
        <f t="shared" si="138"/>
        <v>0</v>
      </c>
      <c r="N1146" s="7">
        <f t="shared" si="139"/>
        <v>0</v>
      </c>
      <c r="O1146">
        <f>템플릿!BR1146</f>
        <v>0</v>
      </c>
      <c r="P1146">
        <f>템플릿!CH1146</f>
        <v>0</v>
      </c>
      <c r="Q1146" t="e">
        <f t="shared" si="140"/>
        <v>#DIV/0!</v>
      </c>
      <c r="R1146">
        <f>템플릿!CI1146</f>
        <v>0</v>
      </c>
      <c r="S1146" t="e">
        <f t="shared" si="141"/>
        <v>#DIV/0!</v>
      </c>
      <c r="T1146">
        <f>템플릿!CA1146</f>
        <v>0</v>
      </c>
      <c r="U1146">
        <f t="shared" si="142"/>
        <v>0</v>
      </c>
      <c r="V1146">
        <f t="shared" si="143"/>
        <v>0</v>
      </c>
    </row>
    <row r="1147" spans="1:22" x14ac:dyDescent="0.3">
      <c r="A1147" s="1">
        <f>붙여넣기데이터!A1147</f>
        <v>0</v>
      </c>
      <c r="B1147">
        <v>0</v>
      </c>
      <c r="C1147" s="7">
        <f>템플릿!AO1147</f>
        <v>0</v>
      </c>
      <c r="D1147" s="7">
        <f>템플릿!CE1147</f>
        <v>0</v>
      </c>
      <c r="E1147" s="7" t="e">
        <f t="shared" si="136"/>
        <v>#DIV/0!</v>
      </c>
      <c r="F1147" s="7">
        <f>템플릿!CF1147</f>
        <v>0</v>
      </c>
      <c r="G1147" s="7">
        <f>템플릿!CG1147</f>
        <v>0</v>
      </c>
      <c r="H1147" s="7" t="e">
        <f t="shared" si="137"/>
        <v>#DIV/0!</v>
      </c>
      <c r="I1147" s="7">
        <f>템플릿!CD1147</f>
        <v>0</v>
      </c>
      <c r="J1147" s="7">
        <f>템플릿!AT1147</f>
        <v>0</v>
      </c>
      <c r="K1147" s="7">
        <f>템플릿!AW1147</f>
        <v>0</v>
      </c>
      <c r="L1147" s="7">
        <f>템플릿!AZ1147</f>
        <v>0</v>
      </c>
      <c r="M1147" s="7">
        <f t="shared" si="138"/>
        <v>0</v>
      </c>
      <c r="N1147" s="7">
        <f t="shared" si="139"/>
        <v>0</v>
      </c>
      <c r="O1147">
        <f>템플릿!BR1147</f>
        <v>0</v>
      </c>
      <c r="P1147">
        <f>템플릿!CH1147</f>
        <v>0</v>
      </c>
      <c r="Q1147" t="e">
        <f t="shared" si="140"/>
        <v>#DIV/0!</v>
      </c>
      <c r="R1147">
        <f>템플릿!CI1147</f>
        <v>0</v>
      </c>
      <c r="S1147" t="e">
        <f t="shared" si="141"/>
        <v>#DIV/0!</v>
      </c>
      <c r="T1147">
        <f>템플릿!CA1147</f>
        <v>0</v>
      </c>
      <c r="U1147">
        <f t="shared" si="142"/>
        <v>0</v>
      </c>
      <c r="V1147">
        <f t="shared" si="143"/>
        <v>0</v>
      </c>
    </row>
    <row r="1148" spans="1:22" x14ac:dyDescent="0.3">
      <c r="A1148" s="1">
        <f>붙여넣기데이터!A1148</f>
        <v>0</v>
      </c>
      <c r="B1148">
        <v>0</v>
      </c>
      <c r="C1148" s="7">
        <f>템플릿!AO1148</f>
        <v>0</v>
      </c>
      <c r="D1148" s="7">
        <f>템플릿!CE1148</f>
        <v>0</v>
      </c>
      <c r="E1148" s="7" t="e">
        <f t="shared" si="136"/>
        <v>#DIV/0!</v>
      </c>
      <c r="F1148" s="7">
        <f>템플릿!CF1148</f>
        <v>0</v>
      </c>
      <c r="G1148" s="7">
        <f>템플릿!CG1148</f>
        <v>0</v>
      </c>
      <c r="H1148" s="7" t="e">
        <f t="shared" si="137"/>
        <v>#DIV/0!</v>
      </c>
      <c r="I1148" s="7">
        <f>템플릿!CD1148</f>
        <v>0</v>
      </c>
      <c r="J1148" s="7">
        <f>템플릿!AT1148</f>
        <v>0</v>
      </c>
      <c r="K1148" s="7">
        <f>템플릿!AW1148</f>
        <v>0</v>
      </c>
      <c r="L1148" s="7">
        <f>템플릿!AZ1148</f>
        <v>0</v>
      </c>
      <c r="M1148" s="7">
        <f t="shared" si="138"/>
        <v>0</v>
      </c>
      <c r="N1148" s="7">
        <f t="shared" si="139"/>
        <v>0</v>
      </c>
      <c r="O1148">
        <f>템플릿!BR1148</f>
        <v>0</v>
      </c>
      <c r="P1148">
        <f>템플릿!CH1148</f>
        <v>0</v>
      </c>
      <c r="Q1148" t="e">
        <f t="shared" si="140"/>
        <v>#DIV/0!</v>
      </c>
      <c r="R1148">
        <f>템플릿!CI1148</f>
        <v>0</v>
      </c>
      <c r="S1148" t="e">
        <f t="shared" si="141"/>
        <v>#DIV/0!</v>
      </c>
      <c r="T1148">
        <f>템플릿!CA1148</f>
        <v>0</v>
      </c>
      <c r="U1148">
        <f t="shared" si="142"/>
        <v>0</v>
      </c>
      <c r="V1148">
        <f t="shared" si="143"/>
        <v>0</v>
      </c>
    </row>
    <row r="1149" spans="1:22" x14ac:dyDescent="0.3">
      <c r="A1149" s="1">
        <f>붙여넣기데이터!A1149</f>
        <v>0</v>
      </c>
      <c r="B1149">
        <v>0</v>
      </c>
      <c r="C1149" s="7">
        <f>템플릿!AO1149</f>
        <v>0</v>
      </c>
      <c r="D1149" s="7">
        <f>템플릿!CE1149</f>
        <v>0</v>
      </c>
      <c r="E1149" s="7" t="e">
        <f t="shared" si="136"/>
        <v>#DIV/0!</v>
      </c>
      <c r="F1149" s="7">
        <f>템플릿!CF1149</f>
        <v>0</v>
      </c>
      <c r="G1149" s="7">
        <f>템플릿!CG1149</f>
        <v>0</v>
      </c>
      <c r="H1149" s="7" t="e">
        <f t="shared" si="137"/>
        <v>#DIV/0!</v>
      </c>
      <c r="I1149" s="7">
        <f>템플릿!CD1149</f>
        <v>0</v>
      </c>
      <c r="J1149" s="7">
        <f>템플릿!AT1149</f>
        <v>0</v>
      </c>
      <c r="K1149" s="7">
        <f>템플릿!AW1149</f>
        <v>0</v>
      </c>
      <c r="L1149" s="7">
        <f>템플릿!AZ1149</f>
        <v>0</v>
      </c>
      <c r="M1149" s="7">
        <f t="shared" si="138"/>
        <v>0</v>
      </c>
      <c r="N1149" s="7">
        <f t="shared" si="139"/>
        <v>0</v>
      </c>
      <c r="O1149">
        <f>템플릿!BR1149</f>
        <v>0</v>
      </c>
      <c r="P1149">
        <f>템플릿!CH1149</f>
        <v>0</v>
      </c>
      <c r="Q1149" t="e">
        <f t="shared" si="140"/>
        <v>#DIV/0!</v>
      </c>
      <c r="R1149">
        <f>템플릿!CI1149</f>
        <v>0</v>
      </c>
      <c r="S1149" t="e">
        <f t="shared" si="141"/>
        <v>#DIV/0!</v>
      </c>
      <c r="T1149">
        <f>템플릿!CA1149</f>
        <v>0</v>
      </c>
      <c r="U1149">
        <f t="shared" si="142"/>
        <v>0</v>
      </c>
      <c r="V1149">
        <f t="shared" si="143"/>
        <v>0</v>
      </c>
    </row>
    <row r="1150" spans="1:22" x14ac:dyDescent="0.3">
      <c r="A1150" s="1">
        <f>붙여넣기데이터!A1150</f>
        <v>0</v>
      </c>
      <c r="B1150">
        <v>0</v>
      </c>
      <c r="C1150" s="7">
        <f>템플릿!AO1150</f>
        <v>0</v>
      </c>
      <c r="D1150" s="7">
        <f>템플릿!CE1150</f>
        <v>0</v>
      </c>
      <c r="E1150" s="7" t="e">
        <f t="shared" si="136"/>
        <v>#DIV/0!</v>
      </c>
      <c r="F1150" s="7">
        <f>템플릿!CF1150</f>
        <v>0</v>
      </c>
      <c r="G1150" s="7">
        <f>템플릿!CG1150</f>
        <v>0</v>
      </c>
      <c r="H1150" s="7" t="e">
        <f t="shared" si="137"/>
        <v>#DIV/0!</v>
      </c>
      <c r="I1150" s="7">
        <f>템플릿!CD1150</f>
        <v>0</v>
      </c>
      <c r="J1150" s="7">
        <f>템플릿!AT1150</f>
        <v>0</v>
      </c>
      <c r="K1150" s="7">
        <f>템플릿!AW1150</f>
        <v>0</v>
      </c>
      <c r="L1150" s="7">
        <f>템플릿!AZ1150</f>
        <v>0</v>
      </c>
      <c r="M1150" s="7">
        <f t="shared" si="138"/>
        <v>0</v>
      </c>
      <c r="N1150" s="7">
        <f t="shared" si="139"/>
        <v>0</v>
      </c>
      <c r="O1150">
        <f>템플릿!BR1150</f>
        <v>0</v>
      </c>
      <c r="P1150">
        <f>템플릿!CH1150</f>
        <v>0</v>
      </c>
      <c r="Q1150" t="e">
        <f t="shared" si="140"/>
        <v>#DIV/0!</v>
      </c>
      <c r="R1150">
        <f>템플릿!CI1150</f>
        <v>0</v>
      </c>
      <c r="S1150" t="e">
        <f t="shared" si="141"/>
        <v>#DIV/0!</v>
      </c>
      <c r="T1150">
        <f>템플릿!CA1150</f>
        <v>0</v>
      </c>
      <c r="U1150">
        <f t="shared" si="142"/>
        <v>0</v>
      </c>
      <c r="V1150">
        <f t="shared" si="143"/>
        <v>0</v>
      </c>
    </row>
    <row r="1151" spans="1:22" x14ac:dyDescent="0.3">
      <c r="A1151" s="1">
        <f>붙여넣기데이터!A1151</f>
        <v>0</v>
      </c>
      <c r="B1151">
        <v>0</v>
      </c>
      <c r="C1151" s="7">
        <f>템플릿!AO1151</f>
        <v>0</v>
      </c>
      <c r="D1151" s="7">
        <f>템플릿!CE1151</f>
        <v>0</v>
      </c>
      <c r="E1151" s="7" t="e">
        <f t="shared" si="136"/>
        <v>#DIV/0!</v>
      </c>
      <c r="F1151" s="7">
        <f>템플릿!CF1151</f>
        <v>0</v>
      </c>
      <c r="G1151" s="7">
        <f>템플릿!CG1151</f>
        <v>0</v>
      </c>
      <c r="H1151" s="7" t="e">
        <f t="shared" si="137"/>
        <v>#DIV/0!</v>
      </c>
      <c r="I1151" s="7">
        <f>템플릿!CD1151</f>
        <v>0</v>
      </c>
      <c r="J1151" s="7">
        <f>템플릿!AT1151</f>
        <v>0</v>
      </c>
      <c r="K1151" s="7">
        <f>템플릿!AW1151</f>
        <v>0</v>
      </c>
      <c r="L1151" s="7">
        <f>템플릿!AZ1151</f>
        <v>0</v>
      </c>
      <c r="M1151" s="7">
        <f t="shared" si="138"/>
        <v>0</v>
      </c>
      <c r="N1151" s="7">
        <f t="shared" si="139"/>
        <v>0</v>
      </c>
      <c r="O1151">
        <f>템플릿!BR1151</f>
        <v>0</v>
      </c>
      <c r="P1151">
        <f>템플릿!CH1151</f>
        <v>0</v>
      </c>
      <c r="Q1151" t="e">
        <f t="shared" si="140"/>
        <v>#DIV/0!</v>
      </c>
      <c r="R1151">
        <f>템플릿!CI1151</f>
        <v>0</v>
      </c>
      <c r="S1151" t="e">
        <f t="shared" si="141"/>
        <v>#DIV/0!</v>
      </c>
      <c r="T1151">
        <f>템플릿!CA1151</f>
        <v>0</v>
      </c>
      <c r="U1151">
        <f t="shared" si="142"/>
        <v>0</v>
      </c>
      <c r="V1151">
        <f t="shared" si="143"/>
        <v>0</v>
      </c>
    </row>
    <row r="1152" spans="1:22" x14ac:dyDescent="0.3">
      <c r="A1152" s="1">
        <f>붙여넣기데이터!A1152</f>
        <v>0</v>
      </c>
      <c r="B1152">
        <v>0</v>
      </c>
      <c r="C1152" s="7">
        <f>템플릿!AO1152</f>
        <v>0</v>
      </c>
      <c r="D1152" s="7">
        <f>템플릿!CE1152</f>
        <v>0</v>
      </c>
      <c r="E1152" s="7" t="e">
        <f t="shared" si="136"/>
        <v>#DIV/0!</v>
      </c>
      <c r="F1152" s="7">
        <f>템플릿!CF1152</f>
        <v>0</v>
      </c>
      <c r="G1152" s="7">
        <f>템플릿!CG1152</f>
        <v>0</v>
      </c>
      <c r="H1152" s="7" t="e">
        <f t="shared" si="137"/>
        <v>#DIV/0!</v>
      </c>
      <c r="I1152" s="7">
        <f>템플릿!CD1152</f>
        <v>0</v>
      </c>
      <c r="J1152" s="7">
        <f>템플릿!AT1152</f>
        <v>0</v>
      </c>
      <c r="K1152" s="7">
        <f>템플릿!AW1152</f>
        <v>0</v>
      </c>
      <c r="L1152" s="7">
        <f>템플릿!AZ1152</f>
        <v>0</v>
      </c>
      <c r="M1152" s="7">
        <f t="shared" si="138"/>
        <v>0</v>
      </c>
      <c r="N1152" s="7">
        <f t="shared" si="139"/>
        <v>0</v>
      </c>
      <c r="O1152">
        <f>템플릿!BR1152</f>
        <v>0</v>
      </c>
      <c r="P1152">
        <f>템플릿!CH1152</f>
        <v>0</v>
      </c>
      <c r="Q1152" t="e">
        <f t="shared" si="140"/>
        <v>#DIV/0!</v>
      </c>
      <c r="R1152">
        <f>템플릿!CI1152</f>
        <v>0</v>
      </c>
      <c r="S1152" t="e">
        <f t="shared" si="141"/>
        <v>#DIV/0!</v>
      </c>
      <c r="T1152">
        <f>템플릿!CA1152</f>
        <v>0</v>
      </c>
      <c r="U1152">
        <f t="shared" si="142"/>
        <v>0</v>
      </c>
      <c r="V1152">
        <f t="shared" si="143"/>
        <v>0</v>
      </c>
    </row>
    <row r="1153" spans="1:22" x14ac:dyDescent="0.3">
      <c r="A1153" s="1">
        <f>붙여넣기데이터!A1153</f>
        <v>0</v>
      </c>
      <c r="B1153">
        <v>0</v>
      </c>
      <c r="C1153" s="7">
        <f>템플릿!AO1153</f>
        <v>0</v>
      </c>
      <c r="D1153" s="7">
        <f>템플릿!CE1153</f>
        <v>0</v>
      </c>
      <c r="E1153" s="7" t="e">
        <f t="shared" si="136"/>
        <v>#DIV/0!</v>
      </c>
      <c r="F1153" s="7">
        <f>템플릿!CF1153</f>
        <v>0</v>
      </c>
      <c r="G1153" s="7">
        <f>템플릿!CG1153</f>
        <v>0</v>
      </c>
      <c r="H1153" s="7" t="e">
        <f t="shared" si="137"/>
        <v>#DIV/0!</v>
      </c>
      <c r="I1153" s="7">
        <f>템플릿!CD1153</f>
        <v>0</v>
      </c>
      <c r="J1153" s="7">
        <f>템플릿!AT1153</f>
        <v>0</v>
      </c>
      <c r="K1153" s="7">
        <f>템플릿!AW1153</f>
        <v>0</v>
      </c>
      <c r="L1153" s="7">
        <f>템플릿!AZ1153</f>
        <v>0</v>
      </c>
      <c r="M1153" s="7">
        <f t="shared" si="138"/>
        <v>0</v>
      </c>
      <c r="N1153" s="7">
        <f t="shared" si="139"/>
        <v>0</v>
      </c>
      <c r="O1153">
        <f>템플릿!BR1153</f>
        <v>0</v>
      </c>
      <c r="P1153">
        <f>템플릿!CH1153</f>
        <v>0</v>
      </c>
      <c r="Q1153" t="e">
        <f t="shared" si="140"/>
        <v>#DIV/0!</v>
      </c>
      <c r="R1153">
        <f>템플릿!CI1153</f>
        <v>0</v>
      </c>
      <c r="S1153" t="e">
        <f t="shared" si="141"/>
        <v>#DIV/0!</v>
      </c>
      <c r="T1153">
        <f>템플릿!CA1153</f>
        <v>0</v>
      </c>
      <c r="U1153">
        <f t="shared" si="142"/>
        <v>0</v>
      </c>
      <c r="V1153">
        <f t="shared" si="143"/>
        <v>0</v>
      </c>
    </row>
    <row r="1154" spans="1:22" x14ac:dyDescent="0.3">
      <c r="A1154" s="1">
        <f>붙여넣기데이터!A1154</f>
        <v>0</v>
      </c>
      <c r="B1154">
        <v>0</v>
      </c>
      <c r="C1154" s="7">
        <f>템플릿!AO1154</f>
        <v>0</v>
      </c>
      <c r="D1154" s="7">
        <f>템플릿!CE1154</f>
        <v>0</v>
      </c>
      <c r="E1154" s="7" t="e">
        <f t="shared" si="136"/>
        <v>#DIV/0!</v>
      </c>
      <c r="F1154" s="7">
        <f>템플릿!CF1154</f>
        <v>0</v>
      </c>
      <c r="G1154" s="7">
        <f>템플릿!CG1154</f>
        <v>0</v>
      </c>
      <c r="H1154" s="7" t="e">
        <f t="shared" si="137"/>
        <v>#DIV/0!</v>
      </c>
      <c r="I1154" s="7">
        <f>템플릿!CD1154</f>
        <v>0</v>
      </c>
      <c r="J1154" s="7">
        <f>템플릿!AT1154</f>
        <v>0</v>
      </c>
      <c r="K1154" s="7">
        <f>템플릿!AW1154</f>
        <v>0</v>
      </c>
      <c r="L1154" s="7">
        <f>템플릿!AZ1154</f>
        <v>0</v>
      </c>
      <c r="M1154" s="7">
        <f t="shared" si="138"/>
        <v>0</v>
      </c>
      <c r="N1154" s="7">
        <f t="shared" si="139"/>
        <v>0</v>
      </c>
      <c r="O1154">
        <f>템플릿!BR1154</f>
        <v>0</v>
      </c>
      <c r="P1154">
        <f>템플릿!CH1154</f>
        <v>0</v>
      </c>
      <c r="Q1154" t="e">
        <f t="shared" si="140"/>
        <v>#DIV/0!</v>
      </c>
      <c r="R1154">
        <f>템플릿!CI1154</f>
        <v>0</v>
      </c>
      <c r="S1154" t="e">
        <f t="shared" si="141"/>
        <v>#DIV/0!</v>
      </c>
      <c r="T1154">
        <f>템플릿!CA1154</f>
        <v>0</v>
      </c>
      <c r="U1154">
        <f t="shared" si="142"/>
        <v>0</v>
      </c>
      <c r="V1154">
        <f t="shared" si="143"/>
        <v>0</v>
      </c>
    </row>
    <row r="1155" spans="1:22" x14ac:dyDescent="0.3">
      <c r="A1155" s="1">
        <f>붙여넣기데이터!A1155</f>
        <v>0</v>
      </c>
      <c r="B1155">
        <v>0</v>
      </c>
      <c r="C1155" s="7">
        <f>템플릿!AO1155</f>
        <v>0</v>
      </c>
      <c r="D1155" s="7">
        <f>템플릿!CE1155</f>
        <v>0</v>
      </c>
      <c r="E1155" s="7" t="e">
        <f t="shared" ref="E1155:E1218" si="144">C1155/D1155</f>
        <v>#DIV/0!</v>
      </c>
      <c r="F1155" s="7">
        <f>템플릿!CF1155</f>
        <v>0</v>
      </c>
      <c r="G1155" s="7">
        <f>템플릿!CG1155</f>
        <v>0</v>
      </c>
      <c r="H1155" s="7" t="e">
        <f t="shared" ref="H1155:H1218" si="145">C1155/(D1155+F1155+G1155)</f>
        <v>#DIV/0!</v>
      </c>
      <c r="I1155" s="7">
        <f>템플릿!CD1155</f>
        <v>0</v>
      </c>
      <c r="J1155" s="7">
        <f>템플릿!AT1155</f>
        <v>0</v>
      </c>
      <c r="K1155" s="7">
        <f>템플릿!AW1155</f>
        <v>0</v>
      </c>
      <c r="L1155" s="7">
        <f>템플릿!AZ1155</f>
        <v>0</v>
      </c>
      <c r="M1155" s="7">
        <f t="shared" ref="M1155:M1218" si="146">C1155+D1155</f>
        <v>0</v>
      </c>
      <c r="N1155" s="7">
        <f t="shared" ref="N1155:N1218" si="147">J1155+I1155</f>
        <v>0</v>
      </c>
      <c r="O1155">
        <f>템플릿!BR1155</f>
        <v>0</v>
      </c>
      <c r="P1155">
        <f>템플릿!CH1155</f>
        <v>0</v>
      </c>
      <c r="Q1155" t="e">
        <f t="shared" ref="Q1155:Q1218" si="148">O1155/P1155</f>
        <v>#DIV/0!</v>
      </c>
      <c r="R1155">
        <f>템플릿!CI1155</f>
        <v>0</v>
      </c>
      <c r="S1155" t="e">
        <f t="shared" ref="S1155:S1218" si="149">O1155/(P1155+R1155)</f>
        <v>#DIV/0!</v>
      </c>
      <c r="T1155">
        <f>템플릿!CA1155</f>
        <v>0</v>
      </c>
      <c r="U1155">
        <f t="shared" ref="U1155:U1218" si="150">T1155+P1155</f>
        <v>0</v>
      </c>
      <c r="V1155">
        <f t="shared" ref="V1155:V1218" si="151">O1155</f>
        <v>0</v>
      </c>
    </row>
    <row r="1156" spans="1:22" x14ac:dyDescent="0.3">
      <c r="A1156" s="1">
        <f>붙여넣기데이터!A1156</f>
        <v>0</v>
      </c>
      <c r="B1156">
        <v>0</v>
      </c>
      <c r="C1156" s="7">
        <f>템플릿!AO1156</f>
        <v>0</v>
      </c>
      <c r="D1156" s="7">
        <f>템플릿!CE1156</f>
        <v>0</v>
      </c>
      <c r="E1156" s="7" t="e">
        <f t="shared" si="144"/>
        <v>#DIV/0!</v>
      </c>
      <c r="F1156" s="7">
        <f>템플릿!CF1156</f>
        <v>0</v>
      </c>
      <c r="G1156" s="7">
        <f>템플릿!CG1156</f>
        <v>0</v>
      </c>
      <c r="H1156" s="7" t="e">
        <f t="shared" si="145"/>
        <v>#DIV/0!</v>
      </c>
      <c r="I1156" s="7">
        <f>템플릿!CD1156</f>
        <v>0</v>
      </c>
      <c r="J1156" s="7">
        <f>템플릿!AT1156</f>
        <v>0</v>
      </c>
      <c r="K1156" s="7">
        <f>템플릿!AW1156</f>
        <v>0</v>
      </c>
      <c r="L1156" s="7">
        <f>템플릿!AZ1156</f>
        <v>0</v>
      </c>
      <c r="M1156" s="7">
        <f t="shared" si="146"/>
        <v>0</v>
      </c>
      <c r="N1156" s="7">
        <f t="shared" si="147"/>
        <v>0</v>
      </c>
      <c r="O1156">
        <f>템플릿!BR1156</f>
        <v>0</v>
      </c>
      <c r="P1156">
        <f>템플릿!CH1156</f>
        <v>0</v>
      </c>
      <c r="Q1156" t="e">
        <f t="shared" si="148"/>
        <v>#DIV/0!</v>
      </c>
      <c r="R1156">
        <f>템플릿!CI1156</f>
        <v>0</v>
      </c>
      <c r="S1156" t="e">
        <f t="shared" si="149"/>
        <v>#DIV/0!</v>
      </c>
      <c r="T1156">
        <f>템플릿!CA1156</f>
        <v>0</v>
      </c>
      <c r="U1156">
        <f t="shared" si="150"/>
        <v>0</v>
      </c>
      <c r="V1156">
        <f t="shared" si="151"/>
        <v>0</v>
      </c>
    </row>
    <row r="1157" spans="1:22" x14ac:dyDescent="0.3">
      <c r="A1157" s="1">
        <f>붙여넣기데이터!A1157</f>
        <v>0</v>
      </c>
      <c r="B1157">
        <v>0</v>
      </c>
      <c r="C1157" s="7">
        <f>템플릿!AO1157</f>
        <v>0</v>
      </c>
      <c r="D1157" s="7">
        <f>템플릿!CE1157</f>
        <v>0</v>
      </c>
      <c r="E1157" s="7" t="e">
        <f t="shared" si="144"/>
        <v>#DIV/0!</v>
      </c>
      <c r="F1157" s="7">
        <f>템플릿!CF1157</f>
        <v>0</v>
      </c>
      <c r="G1157" s="7">
        <f>템플릿!CG1157</f>
        <v>0</v>
      </c>
      <c r="H1157" s="7" t="e">
        <f t="shared" si="145"/>
        <v>#DIV/0!</v>
      </c>
      <c r="I1157" s="7">
        <f>템플릿!CD1157</f>
        <v>0</v>
      </c>
      <c r="J1157" s="7">
        <f>템플릿!AT1157</f>
        <v>0</v>
      </c>
      <c r="K1157" s="7">
        <f>템플릿!AW1157</f>
        <v>0</v>
      </c>
      <c r="L1157" s="7">
        <f>템플릿!AZ1157</f>
        <v>0</v>
      </c>
      <c r="M1157" s="7">
        <f t="shared" si="146"/>
        <v>0</v>
      </c>
      <c r="N1157" s="7">
        <f t="shared" si="147"/>
        <v>0</v>
      </c>
      <c r="O1157">
        <f>템플릿!BR1157</f>
        <v>0</v>
      </c>
      <c r="P1157">
        <f>템플릿!CH1157</f>
        <v>0</v>
      </c>
      <c r="Q1157" t="e">
        <f t="shared" si="148"/>
        <v>#DIV/0!</v>
      </c>
      <c r="R1157">
        <f>템플릿!CI1157</f>
        <v>0</v>
      </c>
      <c r="S1157" t="e">
        <f t="shared" si="149"/>
        <v>#DIV/0!</v>
      </c>
      <c r="T1157">
        <f>템플릿!CA1157</f>
        <v>0</v>
      </c>
      <c r="U1157">
        <f t="shared" si="150"/>
        <v>0</v>
      </c>
      <c r="V1157">
        <f t="shared" si="151"/>
        <v>0</v>
      </c>
    </row>
    <row r="1158" spans="1:22" x14ac:dyDescent="0.3">
      <c r="A1158" s="1">
        <f>붙여넣기데이터!A1158</f>
        <v>0</v>
      </c>
      <c r="B1158">
        <v>0</v>
      </c>
      <c r="C1158" s="7">
        <f>템플릿!AO1158</f>
        <v>0</v>
      </c>
      <c r="D1158" s="7">
        <f>템플릿!CE1158</f>
        <v>0</v>
      </c>
      <c r="E1158" s="7" t="e">
        <f t="shared" si="144"/>
        <v>#DIV/0!</v>
      </c>
      <c r="F1158" s="7">
        <f>템플릿!CF1158</f>
        <v>0</v>
      </c>
      <c r="G1158" s="7">
        <f>템플릿!CG1158</f>
        <v>0</v>
      </c>
      <c r="H1158" s="7" t="e">
        <f t="shared" si="145"/>
        <v>#DIV/0!</v>
      </c>
      <c r="I1158" s="7">
        <f>템플릿!CD1158</f>
        <v>0</v>
      </c>
      <c r="J1158" s="7">
        <f>템플릿!AT1158</f>
        <v>0</v>
      </c>
      <c r="K1158" s="7">
        <f>템플릿!AW1158</f>
        <v>0</v>
      </c>
      <c r="L1158" s="7">
        <f>템플릿!AZ1158</f>
        <v>0</v>
      </c>
      <c r="M1158" s="7">
        <f t="shared" si="146"/>
        <v>0</v>
      </c>
      <c r="N1158" s="7">
        <f t="shared" si="147"/>
        <v>0</v>
      </c>
      <c r="O1158">
        <f>템플릿!BR1158</f>
        <v>0</v>
      </c>
      <c r="P1158">
        <f>템플릿!CH1158</f>
        <v>0</v>
      </c>
      <c r="Q1158" t="e">
        <f t="shared" si="148"/>
        <v>#DIV/0!</v>
      </c>
      <c r="R1158">
        <f>템플릿!CI1158</f>
        <v>0</v>
      </c>
      <c r="S1158" t="e">
        <f t="shared" si="149"/>
        <v>#DIV/0!</v>
      </c>
      <c r="T1158">
        <f>템플릿!CA1158</f>
        <v>0</v>
      </c>
      <c r="U1158">
        <f t="shared" si="150"/>
        <v>0</v>
      </c>
      <c r="V1158">
        <f t="shared" si="151"/>
        <v>0</v>
      </c>
    </row>
    <row r="1159" spans="1:22" x14ac:dyDescent="0.3">
      <c r="A1159" s="1">
        <f>붙여넣기데이터!A1159</f>
        <v>0</v>
      </c>
      <c r="B1159">
        <v>0</v>
      </c>
      <c r="C1159" s="7">
        <f>템플릿!AO1159</f>
        <v>0</v>
      </c>
      <c r="D1159" s="7">
        <f>템플릿!CE1159</f>
        <v>0</v>
      </c>
      <c r="E1159" s="7" t="e">
        <f t="shared" si="144"/>
        <v>#DIV/0!</v>
      </c>
      <c r="F1159" s="7">
        <f>템플릿!CF1159</f>
        <v>0</v>
      </c>
      <c r="G1159" s="7">
        <f>템플릿!CG1159</f>
        <v>0</v>
      </c>
      <c r="H1159" s="7" t="e">
        <f t="shared" si="145"/>
        <v>#DIV/0!</v>
      </c>
      <c r="I1159" s="7">
        <f>템플릿!CD1159</f>
        <v>0</v>
      </c>
      <c r="J1159" s="7">
        <f>템플릿!AT1159</f>
        <v>0</v>
      </c>
      <c r="K1159" s="7">
        <f>템플릿!AW1159</f>
        <v>0</v>
      </c>
      <c r="L1159" s="7">
        <f>템플릿!AZ1159</f>
        <v>0</v>
      </c>
      <c r="M1159" s="7">
        <f t="shared" si="146"/>
        <v>0</v>
      </c>
      <c r="N1159" s="7">
        <f t="shared" si="147"/>
        <v>0</v>
      </c>
      <c r="O1159">
        <f>템플릿!BR1159</f>
        <v>0</v>
      </c>
      <c r="P1159">
        <f>템플릿!CH1159</f>
        <v>0</v>
      </c>
      <c r="Q1159" t="e">
        <f t="shared" si="148"/>
        <v>#DIV/0!</v>
      </c>
      <c r="R1159">
        <f>템플릿!CI1159</f>
        <v>0</v>
      </c>
      <c r="S1159" t="e">
        <f t="shared" si="149"/>
        <v>#DIV/0!</v>
      </c>
      <c r="T1159">
        <f>템플릿!CA1159</f>
        <v>0</v>
      </c>
      <c r="U1159">
        <f t="shared" si="150"/>
        <v>0</v>
      </c>
      <c r="V1159">
        <f t="shared" si="151"/>
        <v>0</v>
      </c>
    </row>
    <row r="1160" spans="1:22" x14ac:dyDescent="0.3">
      <c r="A1160" s="1">
        <f>붙여넣기데이터!A1160</f>
        <v>0</v>
      </c>
      <c r="B1160">
        <v>0</v>
      </c>
      <c r="C1160" s="7">
        <f>템플릿!AO1160</f>
        <v>0</v>
      </c>
      <c r="D1160" s="7">
        <f>템플릿!CE1160</f>
        <v>0</v>
      </c>
      <c r="E1160" s="7" t="e">
        <f t="shared" si="144"/>
        <v>#DIV/0!</v>
      </c>
      <c r="F1160" s="7">
        <f>템플릿!CF1160</f>
        <v>0</v>
      </c>
      <c r="G1160" s="7">
        <f>템플릿!CG1160</f>
        <v>0</v>
      </c>
      <c r="H1160" s="7" t="e">
        <f t="shared" si="145"/>
        <v>#DIV/0!</v>
      </c>
      <c r="I1160" s="7">
        <f>템플릿!CD1160</f>
        <v>0</v>
      </c>
      <c r="J1160" s="7">
        <f>템플릿!AT1160</f>
        <v>0</v>
      </c>
      <c r="K1160" s="7">
        <f>템플릿!AW1160</f>
        <v>0</v>
      </c>
      <c r="L1160" s="7">
        <f>템플릿!AZ1160</f>
        <v>0</v>
      </c>
      <c r="M1160" s="7">
        <f t="shared" si="146"/>
        <v>0</v>
      </c>
      <c r="N1160" s="7">
        <f t="shared" si="147"/>
        <v>0</v>
      </c>
      <c r="O1160">
        <f>템플릿!BR1160</f>
        <v>0</v>
      </c>
      <c r="P1160">
        <f>템플릿!CH1160</f>
        <v>0</v>
      </c>
      <c r="Q1160" t="e">
        <f t="shared" si="148"/>
        <v>#DIV/0!</v>
      </c>
      <c r="R1160">
        <f>템플릿!CI1160</f>
        <v>0</v>
      </c>
      <c r="S1160" t="e">
        <f t="shared" si="149"/>
        <v>#DIV/0!</v>
      </c>
      <c r="T1160">
        <f>템플릿!CA1160</f>
        <v>0</v>
      </c>
      <c r="U1160">
        <f t="shared" si="150"/>
        <v>0</v>
      </c>
      <c r="V1160">
        <f t="shared" si="151"/>
        <v>0</v>
      </c>
    </row>
    <row r="1161" spans="1:22" x14ac:dyDescent="0.3">
      <c r="A1161" s="1">
        <f>붙여넣기데이터!A1161</f>
        <v>0</v>
      </c>
      <c r="B1161">
        <v>0</v>
      </c>
      <c r="C1161" s="7">
        <f>템플릿!AO1161</f>
        <v>0</v>
      </c>
      <c r="D1161" s="7">
        <f>템플릿!CE1161</f>
        <v>0</v>
      </c>
      <c r="E1161" s="7" t="e">
        <f t="shared" si="144"/>
        <v>#DIV/0!</v>
      </c>
      <c r="F1161" s="7">
        <f>템플릿!CF1161</f>
        <v>0</v>
      </c>
      <c r="G1161" s="7">
        <f>템플릿!CG1161</f>
        <v>0</v>
      </c>
      <c r="H1161" s="7" t="e">
        <f t="shared" si="145"/>
        <v>#DIV/0!</v>
      </c>
      <c r="I1161" s="7">
        <f>템플릿!CD1161</f>
        <v>0</v>
      </c>
      <c r="J1161" s="7">
        <f>템플릿!AT1161</f>
        <v>0</v>
      </c>
      <c r="K1161" s="7">
        <f>템플릿!AW1161</f>
        <v>0</v>
      </c>
      <c r="L1161" s="7">
        <f>템플릿!AZ1161</f>
        <v>0</v>
      </c>
      <c r="M1161" s="7">
        <f t="shared" si="146"/>
        <v>0</v>
      </c>
      <c r="N1161" s="7">
        <f t="shared" si="147"/>
        <v>0</v>
      </c>
      <c r="O1161">
        <f>템플릿!BR1161</f>
        <v>0</v>
      </c>
      <c r="P1161">
        <f>템플릿!CH1161</f>
        <v>0</v>
      </c>
      <c r="Q1161" t="e">
        <f t="shared" si="148"/>
        <v>#DIV/0!</v>
      </c>
      <c r="R1161">
        <f>템플릿!CI1161</f>
        <v>0</v>
      </c>
      <c r="S1161" t="e">
        <f t="shared" si="149"/>
        <v>#DIV/0!</v>
      </c>
      <c r="T1161">
        <f>템플릿!CA1161</f>
        <v>0</v>
      </c>
      <c r="U1161">
        <f t="shared" si="150"/>
        <v>0</v>
      </c>
      <c r="V1161">
        <f t="shared" si="151"/>
        <v>0</v>
      </c>
    </row>
    <row r="1162" spans="1:22" x14ac:dyDescent="0.3">
      <c r="A1162" s="1">
        <f>붙여넣기데이터!A1162</f>
        <v>0</v>
      </c>
      <c r="B1162">
        <v>0</v>
      </c>
      <c r="C1162" s="7">
        <f>템플릿!AO1162</f>
        <v>0</v>
      </c>
      <c r="D1162" s="7">
        <f>템플릿!CE1162</f>
        <v>0</v>
      </c>
      <c r="E1162" s="7" t="e">
        <f t="shared" si="144"/>
        <v>#DIV/0!</v>
      </c>
      <c r="F1162" s="7">
        <f>템플릿!CF1162</f>
        <v>0</v>
      </c>
      <c r="G1162" s="7">
        <f>템플릿!CG1162</f>
        <v>0</v>
      </c>
      <c r="H1162" s="7" t="e">
        <f t="shared" si="145"/>
        <v>#DIV/0!</v>
      </c>
      <c r="I1162" s="7">
        <f>템플릿!CD1162</f>
        <v>0</v>
      </c>
      <c r="J1162" s="7">
        <f>템플릿!AT1162</f>
        <v>0</v>
      </c>
      <c r="K1162" s="7">
        <f>템플릿!AW1162</f>
        <v>0</v>
      </c>
      <c r="L1162" s="7">
        <f>템플릿!AZ1162</f>
        <v>0</v>
      </c>
      <c r="M1162" s="7">
        <f t="shared" si="146"/>
        <v>0</v>
      </c>
      <c r="N1162" s="7">
        <f t="shared" si="147"/>
        <v>0</v>
      </c>
      <c r="O1162">
        <f>템플릿!BR1162</f>
        <v>0</v>
      </c>
      <c r="P1162">
        <f>템플릿!CH1162</f>
        <v>0</v>
      </c>
      <c r="Q1162" t="e">
        <f t="shared" si="148"/>
        <v>#DIV/0!</v>
      </c>
      <c r="R1162">
        <f>템플릿!CI1162</f>
        <v>0</v>
      </c>
      <c r="S1162" t="e">
        <f t="shared" si="149"/>
        <v>#DIV/0!</v>
      </c>
      <c r="T1162">
        <f>템플릿!CA1162</f>
        <v>0</v>
      </c>
      <c r="U1162">
        <f t="shared" si="150"/>
        <v>0</v>
      </c>
      <c r="V1162">
        <f t="shared" si="151"/>
        <v>0</v>
      </c>
    </row>
    <row r="1163" spans="1:22" x14ac:dyDescent="0.3">
      <c r="A1163" s="1">
        <f>붙여넣기데이터!A1163</f>
        <v>0</v>
      </c>
      <c r="B1163">
        <v>0</v>
      </c>
      <c r="C1163" s="7">
        <f>템플릿!AO1163</f>
        <v>0</v>
      </c>
      <c r="D1163" s="7">
        <f>템플릿!CE1163</f>
        <v>0</v>
      </c>
      <c r="E1163" s="7" t="e">
        <f t="shared" si="144"/>
        <v>#DIV/0!</v>
      </c>
      <c r="F1163" s="7">
        <f>템플릿!CF1163</f>
        <v>0</v>
      </c>
      <c r="G1163" s="7">
        <f>템플릿!CG1163</f>
        <v>0</v>
      </c>
      <c r="H1163" s="7" t="e">
        <f t="shared" si="145"/>
        <v>#DIV/0!</v>
      </c>
      <c r="I1163" s="7">
        <f>템플릿!CD1163</f>
        <v>0</v>
      </c>
      <c r="J1163" s="7">
        <f>템플릿!AT1163</f>
        <v>0</v>
      </c>
      <c r="K1163" s="7">
        <f>템플릿!AW1163</f>
        <v>0</v>
      </c>
      <c r="L1163" s="7">
        <f>템플릿!AZ1163</f>
        <v>0</v>
      </c>
      <c r="M1163" s="7">
        <f t="shared" si="146"/>
        <v>0</v>
      </c>
      <c r="N1163" s="7">
        <f t="shared" si="147"/>
        <v>0</v>
      </c>
      <c r="O1163">
        <f>템플릿!BR1163</f>
        <v>0</v>
      </c>
      <c r="P1163">
        <f>템플릿!CH1163</f>
        <v>0</v>
      </c>
      <c r="Q1163" t="e">
        <f t="shared" si="148"/>
        <v>#DIV/0!</v>
      </c>
      <c r="R1163">
        <f>템플릿!CI1163</f>
        <v>0</v>
      </c>
      <c r="S1163" t="e">
        <f t="shared" si="149"/>
        <v>#DIV/0!</v>
      </c>
      <c r="T1163">
        <f>템플릿!CA1163</f>
        <v>0</v>
      </c>
      <c r="U1163">
        <f t="shared" si="150"/>
        <v>0</v>
      </c>
      <c r="V1163">
        <f t="shared" si="151"/>
        <v>0</v>
      </c>
    </row>
    <row r="1164" spans="1:22" x14ac:dyDescent="0.3">
      <c r="A1164" s="1">
        <f>붙여넣기데이터!A1164</f>
        <v>0</v>
      </c>
      <c r="B1164">
        <v>0</v>
      </c>
      <c r="C1164" s="7">
        <f>템플릿!AO1164</f>
        <v>0</v>
      </c>
      <c r="D1164" s="7">
        <f>템플릿!CE1164</f>
        <v>0</v>
      </c>
      <c r="E1164" s="7" t="e">
        <f t="shared" si="144"/>
        <v>#DIV/0!</v>
      </c>
      <c r="F1164" s="7">
        <f>템플릿!CF1164</f>
        <v>0</v>
      </c>
      <c r="G1164" s="7">
        <f>템플릿!CG1164</f>
        <v>0</v>
      </c>
      <c r="H1164" s="7" t="e">
        <f t="shared" si="145"/>
        <v>#DIV/0!</v>
      </c>
      <c r="I1164" s="7">
        <f>템플릿!CD1164</f>
        <v>0</v>
      </c>
      <c r="J1164" s="7">
        <f>템플릿!AT1164</f>
        <v>0</v>
      </c>
      <c r="K1164" s="7">
        <f>템플릿!AW1164</f>
        <v>0</v>
      </c>
      <c r="L1164" s="7">
        <f>템플릿!AZ1164</f>
        <v>0</v>
      </c>
      <c r="M1164" s="7">
        <f t="shared" si="146"/>
        <v>0</v>
      </c>
      <c r="N1164" s="7">
        <f t="shared" si="147"/>
        <v>0</v>
      </c>
      <c r="O1164">
        <f>템플릿!BR1164</f>
        <v>0</v>
      </c>
      <c r="P1164">
        <f>템플릿!CH1164</f>
        <v>0</v>
      </c>
      <c r="Q1164" t="e">
        <f t="shared" si="148"/>
        <v>#DIV/0!</v>
      </c>
      <c r="R1164">
        <f>템플릿!CI1164</f>
        <v>0</v>
      </c>
      <c r="S1164" t="e">
        <f t="shared" si="149"/>
        <v>#DIV/0!</v>
      </c>
      <c r="T1164">
        <f>템플릿!CA1164</f>
        <v>0</v>
      </c>
      <c r="U1164">
        <f t="shared" si="150"/>
        <v>0</v>
      </c>
      <c r="V1164">
        <f t="shared" si="151"/>
        <v>0</v>
      </c>
    </row>
    <row r="1165" spans="1:22" x14ac:dyDescent="0.3">
      <c r="A1165" s="1">
        <f>붙여넣기데이터!A1165</f>
        <v>0</v>
      </c>
      <c r="B1165">
        <v>0</v>
      </c>
      <c r="C1165" s="7">
        <f>템플릿!AO1165</f>
        <v>0</v>
      </c>
      <c r="D1165" s="7">
        <f>템플릿!CE1165</f>
        <v>0</v>
      </c>
      <c r="E1165" s="7" t="e">
        <f t="shared" si="144"/>
        <v>#DIV/0!</v>
      </c>
      <c r="F1165" s="7">
        <f>템플릿!CF1165</f>
        <v>0</v>
      </c>
      <c r="G1165" s="7">
        <f>템플릿!CG1165</f>
        <v>0</v>
      </c>
      <c r="H1165" s="7" t="e">
        <f t="shared" si="145"/>
        <v>#DIV/0!</v>
      </c>
      <c r="I1165" s="7">
        <f>템플릿!CD1165</f>
        <v>0</v>
      </c>
      <c r="J1165" s="7">
        <f>템플릿!AT1165</f>
        <v>0</v>
      </c>
      <c r="K1165" s="7">
        <f>템플릿!AW1165</f>
        <v>0</v>
      </c>
      <c r="L1165" s="7">
        <f>템플릿!AZ1165</f>
        <v>0</v>
      </c>
      <c r="M1165" s="7">
        <f t="shared" si="146"/>
        <v>0</v>
      </c>
      <c r="N1165" s="7">
        <f t="shared" si="147"/>
        <v>0</v>
      </c>
      <c r="O1165">
        <f>템플릿!BR1165</f>
        <v>0</v>
      </c>
      <c r="P1165">
        <f>템플릿!CH1165</f>
        <v>0</v>
      </c>
      <c r="Q1165" t="e">
        <f t="shared" si="148"/>
        <v>#DIV/0!</v>
      </c>
      <c r="R1165">
        <f>템플릿!CI1165</f>
        <v>0</v>
      </c>
      <c r="S1165" t="e">
        <f t="shared" si="149"/>
        <v>#DIV/0!</v>
      </c>
      <c r="T1165">
        <f>템플릿!CA1165</f>
        <v>0</v>
      </c>
      <c r="U1165">
        <f t="shared" si="150"/>
        <v>0</v>
      </c>
      <c r="V1165">
        <f t="shared" si="151"/>
        <v>0</v>
      </c>
    </row>
    <row r="1166" spans="1:22" x14ac:dyDescent="0.3">
      <c r="A1166" s="1">
        <f>붙여넣기데이터!A1166</f>
        <v>0</v>
      </c>
      <c r="B1166">
        <v>0</v>
      </c>
      <c r="C1166" s="7">
        <f>템플릿!AO1166</f>
        <v>0</v>
      </c>
      <c r="D1166" s="7">
        <f>템플릿!CE1166</f>
        <v>0</v>
      </c>
      <c r="E1166" s="7" t="e">
        <f t="shared" si="144"/>
        <v>#DIV/0!</v>
      </c>
      <c r="F1166" s="7">
        <f>템플릿!CF1166</f>
        <v>0</v>
      </c>
      <c r="G1166" s="7">
        <f>템플릿!CG1166</f>
        <v>0</v>
      </c>
      <c r="H1166" s="7" t="e">
        <f t="shared" si="145"/>
        <v>#DIV/0!</v>
      </c>
      <c r="I1166" s="7">
        <f>템플릿!CD1166</f>
        <v>0</v>
      </c>
      <c r="J1166" s="7">
        <f>템플릿!AT1166</f>
        <v>0</v>
      </c>
      <c r="K1166" s="7">
        <f>템플릿!AW1166</f>
        <v>0</v>
      </c>
      <c r="L1166" s="7">
        <f>템플릿!AZ1166</f>
        <v>0</v>
      </c>
      <c r="M1166" s="7">
        <f t="shared" si="146"/>
        <v>0</v>
      </c>
      <c r="N1166" s="7">
        <f t="shared" si="147"/>
        <v>0</v>
      </c>
      <c r="O1166">
        <f>템플릿!BR1166</f>
        <v>0</v>
      </c>
      <c r="P1166">
        <f>템플릿!CH1166</f>
        <v>0</v>
      </c>
      <c r="Q1166" t="e">
        <f t="shared" si="148"/>
        <v>#DIV/0!</v>
      </c>
      <c r="R1166">
        <f>템플릿!CI1166</f>
        <v>0</v>
      </c>
      <c r="S1166" t="e">
        <f t="shared" si="149"/>
        <v>#DIV/0!</v>
      </c>
      <c r="T1166">
        <f>템플릿!CA1166</f>
        <v>0</v>
      </c>
      <c r="U1166">
        <f t="shared" si="150"/>
        <v>0</v>
      </c>
      <c r="V1166">
        <f t="shared" si="151"/>
        <v>0</v>
      </c>
    </row>
    <row r="1167" spans="1:22" x14ac:dyDescent="0.3">
      <c r="A1167" s="1">
        <f>붙여넣기데이터!A1167</f>
        <v>0</v>
      </c>
      <c r="B1167">
        <v>0</v>
      </c>
      <c r="C1167" s="7">
        <f>템플릿!AO1167</f>
        <v>0</v>
      </c>
      <c r="D1167" s="7">
        <f>템플릿!CE1167</f>
        <v>0</v>
      </c>
      <c r="E1167" s="7" t="e">
        <f t="shared" si="144"/>
        <v>#DIV/0!</v>
      </c>
      <c r="F1167" s="7">
        <f>템플릿!CF1167</f>
        <v>0</v>
      </c>
      <c r="G1167" s="7">
        <f>템플릿!CG1167</f>
        <v>0</v>
      </c>
      <c r="H1167" s="7" t="e">
        <f t="shared" si="145"/>
        <v>#DIV/0!</v>
      </c>
      <c r="I1167" s="7">
        <f>템플릿!CD1167</f>
        <v>0</v>
      </c>
      <c r="J1167" s="7">
        <f>템플릿!AT1167</f>
        <v>0</v>
      </c>
      <c r="K1167" s="7">
        <f>템플릿!AW1167</f>
        <v>0</v>
      </c>
      <c r="L1167" s="7">
        <f>템플릿!AZ1167</f>
        <v>0</v>
      </c>
      <c r="M1167" s="7">
        <f t="shared" si="146"/>
        <v>0</v>
      </c>
      <c r="N1167" s="7">
        <f t="shared" si="147"/>
        <v>0</v>
      </c>
      <c r="O1167">
        <f>템플릿!BR1167</f>
        <v>0</v>
      </c>
      <c r="P1167">
        <f>템플릿!CH1167</f>
        <v>0</v>
      </c>
      <c r="Q1167" t="e">
        <f t="shared" si="148"/>
        <v>#DIV/0!</v>
      </c>
      <c r="R1167">
        <f>템플릿!CI1167</f>
        <v>0</v>
      </c>
      <c r="S1167" t="e">
        <f t="shared" si="149"/>
        <v>#DIV/0!</v>
      </c>
      <c r="T1167">
        <f>템플릿!CA1167</f>
        <v>0</v>
      </c>
      <c r="U1167">
        <f t="shared" si="150"/>
        <v>0</v>
      </c>
      <c r="V1167">
        <f t="shared" si="151"/>
        <v>0</v>
      </c>
    </row>
    <row r="1168" spans="1:22" x14ac:dyDescent="0.3">
      <c r="A1168" s="1">
        <f>붙여넣기데이터!A1168</f>
        <v>0</v>
      </c>
      <c r="B1168">
        <v>0</v>
      </c>
      <c r="C1168" s="7">
        <f>템플릿!AO1168</f>
        <v>0</v>
      </c>
      <c r="D1168" s="7">
        <f>템플릿!CE1168</f>
        <v>0</v>
      </c>
      <c r="E1168" s="7" t="e">
        <f t="shared" si="144"/>
        <v>#DIV/0!</v>
      </c>
      <c r="F1168" s="7">
        <f>템플릿!CF1168</f>
        <v>0</v>
      </c>
      <c r="G1168" s="7">
        <f>템플릿!CG1168</f>
        <v>0</v>
      </c>
      <c r="H1168" s="7" t="e">
        <f t="shared" si="145"/>
        <v>#DIV/0!</v>
      </c>
      <c r="I1168" s="7">
        <f>템플릿!CD1168</f>
        <v>0</v>
      </c>
      <c r="J1168" s="7">
        <f>템플릿!AT1168</f>
        <v>0</v>
      </c>
      <c r="K1168" s="7">
        <f>템플릿!AW1168</f>
        <v>0</v>
      </c>
      <c r="L1168" s="7">
        <f>템플릿!AZ1168</f>
        <v>0</v>
      </c>
      <c r="M1168" s="7">
        <f t="shared" si="146"/>
        <v>0</v>
      </c>
      <c r="N1168" s="7">
        <f t="shared" si="147"/>
        <v>0</v>
      </c>
      <c r="O1168">
        <f>템플릿!BR1168</f>
        <v>0</v>
      </c>
      <c r="P1168">
        <f>템플릿!CH1168</f>
        <v>0</v>
      </c>
      <c r="Q1168" t="e">
        <f t="shared" si="148"/>
        <v>#DIV/0!</v>
      </c>
      <c r="R1168">
        <f>템플릿!CI1168</f>
        <v>0</v>
      </c>
      <c r="S1168" t="e">
        <f t="shared" si="149"/>
        <v>#DIV/0!</v>
      </c>
      <c r="T1168">
        <f>템플릿!CA1168</f>
        <v>0</v>
      </c>
      <c r="U1168">
        <f t="shared" si="150"/>
        <v>0</v>
      </c>
      <c r="V1168">
        <f t="shared" si="151"/>
        <v>0</v>
      </c>
    </row>
    <row r="1169" spans="1:22" x14ac:dyDescent="0.3">
      <c r="A1169" s="1">
        <f>붙여넣기데이터!A1169</f>
        <v>0</v>
      </c>
      <c r="B1169">
        <v>0</v>
      </c>
      <c r="C1169" s="7">
        <f>템플릿!AO1169</f>
        <v>0</v>
      </c>
      <c r="D1169" s="7">
        <f>템플릿!CE1169</f>
        <v>0</v>
      </c>
      <c r="E1169" s="7" t="e">
        <f t="shared" si="144"/>
        <v>#DIV/0!</v>
      </c>
      <c r="F1169" s="7">
        <f>템플릿!CF1169</f>
        <v>0</v>
      </c>
      <c r="G1169" s="7">
        <f>템플릿!CG1169</f>
        <v>0</v>
      </c>
      <c r="H1169" s="7" t="e">
        <f t="shared" si="145"/>
        <v>#DIV/0!</v>
      </c>
      <c r="I1169" s="7">
        <f>템플릿!CD1169</f>
        <v>0</v>
      </c>
      <c r="J1169" s="7">
        <f>템플릿!AT1169</f>
        <v>0</v>
      </c>
      <c r="K1169" s="7">
        <f>템플릿!AW1169</f>
        <v>0</v>
      </c>
      <c r="L1169" s="7">
        <f>템플릿!AZ1169</f>
        <v>0</v>
      </c>
      <c r="M1169" s="7">
        <f t="shared" si="146"/>
        <v>0</v>
      </c>
      <c r="N1169" s="7">
        <f t="shared" si="147"/>
        <v>0</v>
      </c>
      <c r="O1169">
        <f>템플릿!BR1169</f>
        <v>0</v>
      </c>
      <c r="P1169">
        <f>템플릿!CH1169</f>
        <v>0</v>
      </c>
      <c r="Q1169" t="e">
        <f t="shared" si="148"/>
        <v>#DIV/0!</v>
      </c>
      <c r="R1169">
        <f>템플릿!CI1169</f>
        <v>0</v>
      </c>
      <c r="S1169" t="e">
        <f t="shared" si="149"/>
        <v>#DIV/0!</v>
      </c>
      <c r="T1169">
        <f>템플릿!CA1169</f>
        <v>0</v>
      </c>
      <c r="U1169">
        <f t="shared" si="150"/>
        <v>0</v>
      </c>
      <c r="V1169">
        <f t="shared" si="151"/>
        <v>0</v>
      </c>
    </row>
    <row r="1170" spans="1:22" x14ac:dyDescent="0.3">
      <c r="A1170" s="1">
        <f>붙여넣기데이터!A1170</f>
        <v>0</v>
      </c>
      <c r="B1170">
        <v>0</v>
      </c>
      <c r="C1170" s="7">
        <f>템플릿!AO1170</f>
        <v>0</v>
      </c>
      <c r="D1170" s="7">
        <f>템플릿!CE1170</f>
        <v>0</v>
      </c>
      <c r="E1170" s="7" t="e">
        <f t="shared" si="144"/>
        <v>#DIV/0!</v>
      </c>
      <c r="F1170" s="7">
        <f>템플릿!CF1170</f>
        <v>0</v>
      </c>
      <c r="G1170" s="7">
        <f>템플릿!CG1170</f>
        <v>0</v>
      </c>
      <c r="H1170" s="7" t="e">
        <f t="shared" si="145"/>
        <v>#DIV/0!</v>
      </c>
      <c r="I1170" s="7">
        <f>템플릿!CD1170</f>
        <v>0</v>
      </c>
      <c r="J1170" s="7">
        <f>템플릿!AT1170</f>
        <v>0</v>
      </c>
      <c r="K1170" s="7">
        <f>템플릿!AW1170</f>
        <v>0</v>
      </c>
      <c r="L1170" s="7">
        <f>템플릿!AZ1170</f>
        <v>0</v>
      </c>
      <c r="M1170" s="7">
        <f t="shared" si="146"/>
        <v>0</v>
      </c>
      <c r="N1170" s="7">
        <f t="shared" si="147"/>
        <v>0</v>
      </c>
      <c r="O1170">
        <f>템플릿!BR1170</f>
        <v>0</v>
      </c>
      <c r="P1170">
        <f>템플릿!CH1170</f>
        <v>0</v>
      </c>
      <c r="Q1170" t="e">
        <f t="shared" si="148"/>
        <v>#DIV/0!</v>
      </c>
      <c r="R1170">
        <f>템플릿!CI1170</f>
        <v>0</v>
      </c>
      <c r="S1170" t="e">
        <f t="shared" si="149"/>
        <v>#DIV/0!</v>
      </c>
      <c r="T1170">
        <f>템플릿!CA1170</f>
        <v>0</v>
      </c>
      <c r="U1170">
        <f t="shared" si="150"/>
        <v>0</v>
      </c>
      <c r="V1170">
        <f t="shared" si="151"/>
        <v>0</v>
      </c>
    </row>
    <row r="1171" spans="1:22" x14ac:dyDescent="0.3">
      <c r="A1171" s="1">
        <f>붙여넣기데이터!A1171</f>
        <v>0</v>
      </c>
      <c r="B1171">
        <v>0</v>
      </c>
      <c r="C1171" s="7">
        <f>템플릿!AO1171</f>
        <v>0</v>
      </c>
      <c r="D1171" s="7">
        <f>템플릿!CE1171</f>
        <v>0</v>
      </c>
      <c r="E1171" s="7" t="e">
        <f t="shared" si="144"/>
        <v>#DIV/0!</v>
      </c>
      <c r="F1171" s="7">
        <f>템플릿!CF1171</f>
        <v>0</v>
      </c>
      <c r="G1171" s="7">
        <f>템플릿!CG1171</f>
        <v>0</v>
      </c>
      <c r="H1171" s="7" t="e">
        <f t="shared" si="145"/>
        <v>#DIV/0!</v>
      </c>
      <c r="I1171" s="7">
        <f>템플릿!CD1171</f>
        <v>0</v>
      </c>
      <c r="J1171" s="7">
        <f>템플릿!AT1171</f>
        <v>0</v>
      </c>
      <c r="K1171" s="7">
        <f>템플릿!AW1171</f>
        <v>0</v>
      </c>
      <c r="L1171" s="7">
        <f>템플릿!AZ1171</f>
        <v>0</v>
      </c>
      <c r="M1171" s="7">
        <f t="shared" si="146"/>
        <v>0</v>
      </c>
      <c r="N1171" s="7">
        <f t="shared" si="147"/>
        <v>0</v>
      </c>
      <c r="O1171">
        <f>템플릿!BR1171</f>
        <v>0</v>
      </c>
      <c r="P1171">
        <f>템플릿!CH1171</f>
        <v>0</v>
      </c>
      <c r="Q1171" t="e">
        <f t="shared" si="148"/>
        <v>#DIV/0!</v>
      </c>
      <c r="R1171">
        <f>템플릿!CI1171</f>
        <v>0</v>
      </c>
      <c r="S1171" t="e">
        <f t="shared" si="149"/>
        <v>#DIV/0!</v>
      </c>
      <c r="T1171">
        <f>템플릿!CA1171</f>
        <v>0</v>
      </c>
      <c r="U1171">
        <f t="shared" si="150"/>
        <v>0</v>
      </c>
      <c r="V1171">
        <f t="shared" si="151"/>
        <v>0</v>
      </c>
    </row>
    <row r="1172" spans="1:22" x14ac:dyDescent="0.3">
      <c r="A1172" s="1">
        <f>붙여넣기데이터!A1172</f>
        <v>0</v>
      </c>
      <c r="B1172">
        <v>0</v>
      </c>
      <c r="C1172" s="7">
        <f>템플릿!AO1172</f>
        <v>0</v>
      </c>
      <c r="D1172" s="7">
        <f>템플릿!CE1172</f>
        <v>0</v>
      </c>
      <c r="E1172" s="7" t="e">
        <f t="shared" si="144"/>
        <v>#DIV/0!</v>
      </c>
      <c r="F1172" s="7">
        <f>템플릿!CF1172</f>
        <v>0</v>
      </c>
      <c r="G1172" s="7">
        <f>템플릿!CG1172</f>
        <v>0</v>
      </c>
      <c r="H1172" s="7" t="e">
        <f t="shared" si="145"/>
        <v>#DIV/0!</v>
      </c>
      <c r="I1172" s="7">
        <f>템플릿!CD1172</f>
        <v>0</v>
      </c>
      <c r="J1172" s="7">
        <f>템플릿!AT1172</f>
        <v>0</v>
      </c>
      <c r="K1172" s="7">
        <f>템플릿!AW1172</f>
        <v>0</v>
      </c>
      <c r="L1172" s="7">
        <f>템플릿!AZ1172</f>
        <v>0</v>
      </c>
      <c r="M1172" s="7">
        <f t="shared" si="146"/>
        <v>0</v>
      </c>
      <c r="N1172" s="7">
        <f t="shared" si="147"/>
        <v>0</v>
      </c>
      <c r="O1172">
        <f>템플릿!BR1172</f>
        <v>0</v>
      </c>
      <c r="P1172">
        <f>템플릿!CH1172</f>
        <v>0</v>
      </c>
      <c r="Q1172" t="e">
        <f t="shared" si="148"/>
        <v>#DIV/0!</v>
      </c>
      <c r="R1172">
        <f>템플릿!CI1172</f>
        <v>0</v>
      </c>
      <c r="S1172" t="e">
        <f t="shared" si="149"/>
        <v>#DIV/0!</v>
      </c>
      <c r="T1172">
        <f>템플릿!CA1172</f>
        <v>0</v>
      </c>
      <c r="U1172">
        <f t="shared" si="150"/>
        <v>0</v>
      </c>
      <c r="V1172">
        <f t="shared" si="151"/>
        <v>0</v>
      </c>
    </row>
    <row r="1173" spans="1:22" x14ac:dyDescent="0.3">
      <c r="A1173" s="1">
        <f>붙여넣기데이터!A1173</f>
        <v>0</v>
      </c>
      <c r="B1173">
        <v>0</v>
      </c>
      <c r="C1173" s="7">
        <f>템플릿!AO1173</f>
        <v>0</v>
      </c>
      <c r="D1173" s="7">
        <f>템플릿!CE1173</f>
        <v>0</v>
      </c>
      <c r="E1173" s="7" t="e">
        <f t="shared" si="144"/>
        <v>#DIV/0!</v>
      </c>
      <c r="F1173" s="7">
        <f>템플릿!CF1173</f>
        <v>0</v>
      </c>
      <c r="G1173" s="7">
        <f>템플릿!CG1173</f>
        <v>0</v>
      </c>
      <c r="H1173" s="7" t="e">
        <f t="shared" si="145"/>
        <v>#DIV/0!</v>
      </c>
      <c r="I1173" s="7">
        <f>템플릿!CD1173</f>
        <v>0</v>
      </c>
      <c r="J1173" s="7">
        <f>템플릿!AT1173</f>
        <v>0</v>
      </c>
      <c r="K1173" s="7">
        <f>템플릿!AW1173</f>
        <v>0</v>
      </c>
      <c r="L1173" s="7">
        <f>템플릿!AZ1173</f>
        <v>0</v>
      </c>
      <c r="M1173" s="7">
        <f t="shared" si="146"/>
        <v>0</v>
      </c>
      <c r="N1173" s="7">
        <f t="shared" si="147"/>
        <v>0</v>
      </c>
      <c r="O1173">
        <f>템플릿!BR1173</f>
        <v>0</v>
      </c>
      <c r="P1173">
        <f>템플릿!CH1173</f>
        <v>0</v>
      </c>
      <c r="Q1173" t="e">
        <f t="shared" si="148"/>
        <v>#DIV/0!</v>
      </c>
      <c r="R1173">
        <f>템플릿!CI1173</f>
        <v>0</v>
      </c>
      <c r="S1173" t="e">
        <f t="shared" si="149"/>
        <v>#DIV/0!</v>
      </c>
      <c r="T1173">
        <f>템플릿!CA1173</f>
        <v>0</v>
      </c>
      <c r="U1173">
        <f t="shared" si="150"/>
        <v>0</v>
      </c>
      <c r="V1173">
        <f t="shared" si="151"/>
        <v>0</v>
      </c>
    </row>
    <row r="1174" spans="1:22" x14ac:dyDescent="0.3">
      <c r="A1174" s="1">
        <f>붙여넣기데이터!A1174</f>
        <v>0</v>
      </c>
      <c r="B1174">
        <v>0</v>
      </c>
      <c r="C1174" s="7">
        <f>템플릿!AO1174</f>
        <v>0</v>
      </c>
      <c r="D1174" s="7">
        <f>템플릿!CE1174</f>
        <v>0</v>
      </c>
      <c r="E1174" s="7" t="e">
        <f t="shared" si="144"/>
        <v>#DIV/0!</v>
      </c>
      <c r="F1174" s="7">
        <f>템플릿!CF1174</f>
        <v>0</v>
      </c>
      <c r="G1174" s="7">
        <f>템플릿!CG1174</f>
        <v>0</v>
      </c>
      <c r="H1174" s="7" t="e">
        <f t="shared" si="145"/>
        <v>#DIV/0!</v>
      </c>
      <c r="I1174" s="7">
        <f>템플릿!CD1174</f>
        <v>0</v>
      </c>
      <c r="J1174" s="7">
        <f>템플릿!AT1174</f>
        <v>0</v>
      </c>
      <c r="K1174" s="7">
        <f>템플릿!AW1174</f>
        <v>0</v>
      </c>
      <c r="L1174" s="7">
        <f>템플릿!AZ1174</f>
        <v>0</v>
      </c>
      <c r="M1174" s="7">
        <f t="shared" si="146"/>
        <v>0</v>
      </c>
      <c r="N1174" s="7">
        <f t="shared" si="147"/>
        <v>0</v>
      </c>
      <c r="O1174">
        <f>템플릿!BR1174</f>
        <v>0</v>
      </c>
      <c r="P1174">
        <f>템플릿!CH1174</f>
        <v>0</v>
      </c>
      <c r="Q1174" t="e">
        <f t="shared" si="148"/>
        <v>#DIV/0!</v>
      </c>
      <c r="R1174">
        <f>템플릿!CI1174</f>
        <v>0</v>
      </c>
      <c r="S1174" t="e">
        <f t="shared" si="149"/>
        <v>#DIV/0!</v>
      </c>
      <c r="T1174">
        <f>템플릿!CA1174</f>
        <v>0</v>
      </c>
      <c r="U1174">
        <f t="shared" si="150"/>
        <v>0</v>
      </c>
      <c r="V1174">
        <f t="shared" si="151"/>
        <v>0</v>
      </c>
    </row>
    <row r="1175" spans="1:22" x14ac:dyDescent="0.3">
      <c r="A1175" s="1">
        <f>붙여넣기데이터!A1175</f>
        <v>0</v>
      </c>
      <c r="B1175">
        <v>0</v>
      </c>
      <c r="C1175" s="7">
        <f>템플릿!AO1175</f>
        <v>0</v>
      </c>
      <c r="D1175" s="7">
        <f>템플릿!CE1175</f>
        <v>0</v>
      </c>
      <c r="E1175" s="7" t="e">
        <f t="shared" si="144"/>
        <v>#DIV/0!</v>
      </c>
      <c r="F1175" s="7">
        <f>템플릿!CF1175</f>
        <v>0</v>
      </c>
      <c r="G1175" s="7">
        <f>템플릿!CG1175</f>
        <v>0</v>
      </c>
      <c r="H1175" s="7" t="e">
        <f t="shared" si="145"/>
        <v>#DIV/0!</v>
      </c>
      <c r="I1175" s="7">
        <f>템플릿!CD1175</f>
        <v>0</v>
      </c>
      <c r="J1175" s="7">
        <f>템플릿!AT1175</f>
        <v>0</v>
      </c>
      <c r="K1175" s="7">
        <f>템플릿!AW1175</f>
        <v>0</v>
      </c>
      <c r="L1175" s="7">
        <f>템플릿!AZ1175</f>
        <v>0</v>
      </c>
      <c r="M1175" s="7">
        <f t="shared" si="146"/>
        <v>0</v>
      </c>
      <c r="N1175" s="7">
        <f t="shared" si="147"/>
        <v>0</v>
      </c>
      <c r="O1175">
        <f>템플릿!BR1175</f>
        <v>0</v>
      </c>
      <c r="P1175">
        <f>템플릿!CH1175</f>
        <v>0</v>
      </c>
      <c r="Q1175" t="e">
        <f t="shared" si="148"/>
        <v>#DIV/0!</v>
      </c>
      <c r="R1175">
        <f>템플릿!CI1175</f>
        <v>0</v>
      </c>
      <c r="S1175" t="e">
        <f t="shared" si="149"/>
        <v>#DIV/0!</v>
      </c>
      <c r="T1175">
        <f>템플릿!CA1175</f>
        <v>0</v>
      </c>
      <c r="U1175">
        <f t="shared" si="150"/>
        <v>0</v>
      </c>
      <c r="V1175">
        <f t="shared" si="151"/>
        <v>0</v>
      </c>
    </row>
    <row r="1176" spans="1:22" x14ac:dyDescent="0.3">
      <c r="A1176" s="1">
        <f>붙여넣기데이터!A1176</f>
        <v>0</v>
      </c>
      <c r="B1176">
        <v>0</v>
      </c>
      <c r="C1176" s="7">
        <f>템플릿!AO1176</f>
        <v>0</v>
      </c>
      <c r="D1176" s="7">
        <f>템플릿!CE1176</f>
        <v>0</v>
      </c>
      <c r="E1176" s="7" t="e">
        <f t="shared" si="144"/>
        <v>#DIV/0!</v>
      </c>
      <c r="F1176" s="7">
        <f>템플릿!CF1176</f>
        <v>0</v>
      </c>
      <c r="G1176" s="7">
        <f>템플릿!CG1176</f>
        <v>0</v>
      </c>
      <c r="H1176" s="7" t="e">
        <f t="shared" si="145"/>
        <v>#DIV/0!</v>
      </c>
      <c r="I1176" s="7">
        <f>템플릿!CD1176</f>
        <v>0</v>
      </c>
      <c r="J1176" s="7">
        <f>템플릿!AT1176</f>
        <v>0</v>
      </c>
      <c r="K1176" s="7">
        <f>템플릿!AW1176</f>
        <v>0</v>
      </c>
      <c r="L1176" s="7">
        <f>템플릿!AZ1176</f>
        <v>0</v>
      </c>
      <c r="M1176" s="7">
        <f t="shared" si="146"/>
        <v>0</v>
      </c>
      <c r="N1176" s="7">
        <f t="shared" si="147"/>
        <v>0</v>
      </c>
      <c r="O1176">
        <f>템플릿!BR1176</f>
        <v>0</v>
      </c>
      <c r="P1176">
        <f>템플릿!CH1176</f>
        <v>0</v>
      </c>
      <c r="Q1176" t="e">
        <f t="shared" si="148"/>
        <v>#DIV/0!</v>
      </c>
      <c r="R1176">
        <f>템플릿!CI1176</f>
        <v>0</v>
      </c>
      <c r="S1176" t="e">
        <f t="shared" si="149"/>
        <v>#DIV/0!</v>
      </c>
      <c r="T1176">
        <f>템플릿!CA1176</f>
        <v>0</v>
      </c>
      <c r="U1176">
        <f t="shared" si="150"/>
        <v>0</v>
      </c>
      <c r="V1176">
        <f t="shared" si="151"/>
        <v>0</v>
      </c>
    </row>
    <row r="1177" spans="1:22" x14ac:dyDescent="0.3">
      <c r="A1177" s="1">
        <f>붙여넣기데이터!A1177</f>
        <v>0</v>
      </c>
      <c r="B1177">
        <v>0</v>
      </c>
      <c r="C1177" s="7">
        <f>템플릿!AO1177</f>
        <v>0</v>
      </c>
      <c r="D1177" s="7">
        <f>템플릿!CE1177</f>
        <v>0</v>
      </c>
      <c r="E1177" s="7" t="e">
        <f t="shared" si="144"/>
        <v>#DIV/0!</v>
      </c>
      <c r="F1177" s="7">
        <f>템플릿!CF1177</f>
        <v>0</v>
      </c>
      <c r="G1177" s="7">
        <f>템플릿!CG1177</f>
        <v>0</v>
      </c>
      <c r="H1177" s="7" t="e">
        <f t="shared" si="145"/>
        <v>#DIV/0!</v>
      </c>
      <c r="I1177" s="7">
        <f>템플릿!CD1177</f>
        <v>0</v>
      </c>
      <c r="J1177" s="7">
        <f>템플릿!AT1177</f>
        <v>0</v>
      </c>
      <c r="K1177" s="7">
        <f>템플릿!AW1177</f>
        <v>0</v>
      </c>
      <c r="L1177" s="7">
        <f>템플릿!AZ1177</f>
        <v>0</v>
      </c>
      <c r="M1177" s="7">
        <f t="shared" si="146"/>
        <v>0</v>
      </c>
      <c r="N1177" s="7">
        <f t="shared" si="147"/>
        <v>0</v>
      </c>
      <c r="O1177">
        <f>템플릿!BR1177</f>
        <v>0</v>
      </c>
      <c r="P1177">
        <f>템플릿!CH1177</f>
        <v>0</v>
      </c>
      <c r="Q1177" t="e">
        <f t="shared" si="148"/>
        <v>#DIV/0!</v>
      </c>
      <c r="R1177">
        <f>템플릿!CI1177</f>
        <v>0</v>
      </c>
      <c r="S1177" t="e">
        <f t="shared" si="149"/>
        <v>#DIV/0!</v>
      </c>
      <c r="T1177">
        <f>템플릿!CA1177</f>
        <v>0</v>
      </c>
      <c r="U1177">
        <f t="shared" si="150"/>
        <v>0</v>
      </c>
      <c r="V1177">
        <f t="shared" si="151"/>
        <v>0</v>
      </c>
    </row>
    <row r="1178" spans="1:22" x14ac:dyDescent="0.3">
      <c r="A1178" s="1">
        <f>붙여넣기데이터!A1178</f>
        <v>0</v>
      </c>
      <c r="B1178">
        <v>0</v>
      </c>
      <c r="C1178" s="7">
        <f>템플릿!AO1178</f>
        <v>0</v>
      </c>
      <c r="D1178" s="7">
        <f>템플릿!CE1178</f>
        <v>0</v>
      </c>
      <c r="E1178" s="7" t="e">
        <f t="shared" si="144"/>
        <v>#DIV/0!</v>
      </c>
      <c r="F1178" s="7">
        <f>템플릿!CF1178</f>
        <v>0</v>
      </c>
      <c r="G1178" s="7">
        <f>템플릿!CG1178</f>
        <v>0</v>
      </c>
      <c r="H1178" s="7" t="e">
        <f t="shared" si="145"/>
        <v>#DIV/0!</v>
      </c>
      <c r="I1178" s="7">
        <f>템플릿!CD1178</f>
        <v>0</v>
      </c>
      <c r="J1178" s="7">
        <f>템플릿!AT1178</f>
        <v>0</v>
      </c>
      <c r="K1178" s="7">
        <f>템플릿!AW1178</f>
        <v>0</v>
      </c>
      <c r="L1178" s="7">
        <f>템플릿!AZ1178</f>
        <v>0</v>
      </c>
      <c r="M1178" s="7">
        <f t="shared" si="146"/>
        <v>0</v>
      </c>
      <c r="N1178" s="7">
        <f t="shared" si="147"/>
        <v>0</v>
      </c>
      <c r="O1178">
        <f>템플릿!BR1178</f>
        <v>0</v>
      </c>
      <c r="P1178">
        <f>템플릿!CH1178</f>
        <v>0</v>
      </c>
      <c r="Q1178" t="e">
        <f t="shared" si="148"/>
        <v>#DIV/0!</v>
      </c>
      <c r="R1178">
        <f>템플릿!CI1178</f>
        <v>0</v>
      </c>
      <c r="S1178" t="e">
        <f t="shared" si="149"/>
        <v>#DIV/0!</v>
      </c>
      <c r="T1178">
        <f>템플릿!CA1178</f>
        <v>0</v>
      </c>
      <c r="U1178">
        <f t="shared" si="150"/>
        <v>0</v>
      </c>
      <c r="V1178">
        <f t="shared" si="151"/>
        <v>0</v>
      </c>
    </row>
    <row r="1179" spans="1:22" x14ac:dyDescent="0.3">
      <c r="A1179" s="1">
        <f>붙여넣기데이터!A1179</f>
        <v>0</v>
      </c>
      <c r="B1179">
        <v>0</v>
      </c>
      <c r="C1179" s="7">
        <f>템플릿!AO1179</f>
        <v>0</v>
      </c>
      <c r="D1179" s="7">
        <f>템플릿!CE1179</f>
        <v>0</v>
      </c>
      <c r="E1179" s="7" t="e">
        <f t="shared" si="144"/>
        <v>#DIV/0!</v>
      </c>
      <c r="F1179" s="7">
        <f>템플릿!CF1179</f>
        <v>0</v>
      </c>
      <c r="G1179" s="7">
        <f>템플릿!CG1179</f>
        <v>0</v>
      </c>
      <c r="H1179" s="7" t="e">
        <f t="shared" si="145"/>
        <v>#DIV/0!</v>
      </c>
      <c r="I1179" s="7">
        <f>템플릿!CD1179</f>
        <v>0</v>
      </c>
      <c r="J1179" s="7">
        <f>템플릿!AT1179</f>
        <v>0</v>
      </c>
      <c r="K1179" s="7">
        <f>템플릿!AW1179</f>
        <v>0</v>
      </c>
      <c r="L1179" s="7">
        <f>템플릿!AZ1179</f>
        <v>0</v>
      </c>
      <c r="M1179" s="7">
        <f t="shared" si="146"/>
        <v>0</v>
      </c>
      <c r="N1179" s="7">
        <f t="shared" si="147"/>
        <v>0</v>
      </c>
      <c r="O1179">
        <f>템플릿!BR1179</f>
        <v>0</v>
      </c>
      <c r="P1179">
        <f>템플릿!CH1179</f>
        <v>0</v>
      </c>
      <c r="Q1179" t="e">
        <f t="shared" si="148"/>
        <v>#DIV/0!</v>
      </c>
      <c r="R1179">
        <f>템플릿!CI1179</f>
        <v>0</v>
      </c>
      <c r="S1179" t="e">
        <f t="shared" si="149"/>
        <v>#DIV/0!</v>
      </c>
      <c r="T1179">
        <f>템플릿!CA1179</f>
        <v>0</v>
      </c>
      <c r="U1179">
        <f t="shared" si="150"/>
        <v>0</v>
      </c>
      <c r="V1179">
        <f t="shared" si="151"/>
        <v>0</v>
      </c>
    </row>
    <row r="1180" spans="1:22" x14ac:dyDescent="0.3">
      <c r="A1180" s="1">
        <f>붙여넣기데이터!A1180</f>
        <v>0</v>
      </c>
      <c r="B1180">
        <v>0</v>
      </c>
      <c r="C1180" s="7">
        <f>템플릿!AO1180</f>
        <v>0</v>
      </c>
      <c r="D1180" s="7">
        <f>템플릿!CE1180</f>
        <v>0</v>
      </c>
      <c r="E1180" s="7" t="e">
        <f t="shared" si="144"/>
        <v>#DIV/0!</v>
      </c>
      <c r="F1180" s="7">
        <f>템플릿!CF1180</f>
        <v>0</v>
      </c>
      <c r="G1180" s="7">
        <f>템플릿!CG1180</f>
        <v>0</v>
      </c>
      <c r="H1180" s="7" t="e">
        <f t="shared" si="145"/>
        <v>#DIV/0!</v>
      </c>
      <c r="I1180" s="7">
        <f>템플릿!CD1180</f>
        <v>0</v>
      </c>
      <c r="J1180" s="7">
        <f>템플릿!AT1180</f>
        <v>0</v>
      </c>
      <c r="K1180" s="7">
        <f>템플릿!AW1180</f>
        <v>0</v>
      </c>
      <c r="L1180" s="7">
        <f>템플릿!AZ1180</f>
        <v>0</v>
      </c>
      <c r="M1180" s="7">
        <f t="shared" si="146"/>
        <v>0</v>
      </c>
      <c r="N1180" s="7">
        <f t="shared" si="147"/>
        <v>0</v>
      </c>
      <c r="O1180">
        <f>템플릿!BR1180</f>
        <v>0</v>
      </c>
      <c r="P1180">
        <f>템플릿!CH1180</f>
        <v>0</v>
      </c>
      <c r="Q1180" t="e">
        <f t="shared" si="148"/>
        <v>#DIV/0!</v>
      </c>
      <c r="R1180">
        <f>템플릿!CI1180</f>
        <v>0</v>
      </c>
      <c r="S1180" t="e">
        <f t="shared" si="149"/>
        <v>#DIV/0!</v>
      </c>
      <c r="T1180">
        <f>템플릿!CA1180</f>
        <v>0</v>
      </c>
      <c r="U1180">
        <f t="shared" si="150"/>
        <v>0</v>
      </c>
      <c r="V1180">
        <f t="shared" si="151"/>
        <v>0</v>
      </c>
    </row>
    <row r="1181" spans="1:22" x14ac:dyDescent="0.3">
      <c r="A1181" s="1">
        <f>붙여넣기데이터!A1181</f>
        <v>0</v>
      </c>
      <c r="B1181">
        <v>0</v>
      </c>
      <c r="C1181" s="7">
        <f>템플릿!AO1181</f>
        <v>0</v>
      </c>
      <c r="D1181" s="7">
        <f>템플릿!CE1181</f>
        <v>0</v>
      </c>
      <c r="E1181" s="7" t="e">
        <f t="shared" si="144"/>
        <v>#DIV/0!</v>
      </c>
      <c r="F1181" s="7">
        <f>템플릿!CF1181</f>
        <v>0</v>
      </c>
      <c r="G1181" s="7">
        <f>템플릿!CG1181</f>
        <v>0</v>
      </c>
      <c r="H1181" s="7" t="e">
        <f t="shared" si="145"/>
        <v>#DIV/0!</v>
      </c>
      <c r="I1181" s="7">
        <f>템플릿!CD1181</f>
        <v>0</v>
      </c>
      <c r="J1181" s="7">
        <f>템플릿!AT1181</f>
        <v>0</v>
      </c>
      <c r="K1181" s="7">
        <f>템플릿!AW1181</f>
        <v>0</v>
      </c>
      <c r="L1181" s="7">
        <f>템플릿!AZ1181</f>
        <v>0</v>
      </c>
      <c r="M1181" s="7">
        <f t="shared" si="146"/>
        <v>0</v>
      </c>
      <c r="N1181" s="7">
        <f t="shared" si="147"/>
        <v>0</v>
      </c>
      <c r="O1181">
        <f>템플릿!BR1181</f>
        <v>0</v>
      </c>
      <c r="P1181">
        <f>템플릿!CH1181</f>
        <v>0</v>
      </c>
      <c r="Q1181" t="e">
        <f t="shared" si="148"/>
        <v>#DIV/0!</v>
      </c>
      <c r="R1181">
        <f>템플릿!CI1181</f>
        <v>0</v>
      </c>
      <c r="S1181" t="e">
        <f t="shared" si="149"/>
        <v>#DIV/0!</v>
      </c>
      <c r="T1181">
        <f>템플릿!CA1181</f>
        <v>0</v>
      </c>
      <c r="U1181">
        <f t="shared" si="150"/>
        <v>0</v>
      </c>
      <c r="V1181">
        <f t="shared" si="151"/>
        <v>0</v>
      </c>
    </row>
    <row r="1182" spans="1:22" x14ac:dyDescent="0.3">
      <c r="A1182" s="1">
        <f>붙여넣기데이터!A1182</f>
        <v>0</v>
      </c>
      <c r="B1182">
        <v>0</v>
      </c>
      <c r="C1182" s="7">
        <f>템플릿!AO1182</f>
        <v>0</v>
      </c>
      <c r="D1182" s="7">
        <f>템플릿!CE1182</f>
        <v>0</v>
      </c>
      <c r="E1182" s="7" t="e">
        <f t="shared" si="144"/>
        <v>#DIV/0!</v>
      </c>
      <c r="F1182" s="7">
        <f>템플릿!CF1182</f>
        <v>0</v>
      </c>
      <c r="G1182" s="7">
        <f>템플릿!CG1182</f>
        <v>0</v>
      </c>
      <c r="H1182" s="7" t="e">
        <f t="shared" si="145"/>
        <v>#DIV/0!</v>
      </c>
      <c r="I1182" s="7">
        <f>템플릿!CD1182</f>
        <v>0</v>
      </c>
      <c r="J1182" s="7">
        <f>템플릿!AT1182</f>
        <v>0</v>
      </c>
      <c r="K1182" s="7">
        <f>템플릿!AW1182</f>
        <v>0</v>
      </c>
      <c r="L1182" s="7">
        <f>템플릿!AZ1182</f>
        <v>0</v>
      </c>
      <c r="M1182" s="7">
        <f t="shared" si="146"/>
        <v>0</v>
      </c>
      <c r="N1182" s="7">
        <f t="shared" si="147"/>
        <v>0</v>
      </c>
      <c r="O1182">
        <f>템플릿!BR1182</f>
        <v>0</v>
      </c>
      <c r="P1182">
        <f>템플릿!CH1182</f>
        <v>0</v>
      </c>
      <c r="Q1182" t="e">
        <f t="shared" si="148"/>
        <v>#DIV/0!</v>
      </c>
      <c r="R1182">
        <f>템플릿!CI1182</f>
        <v>0</v>
      </c>
      <c r="S1182" t="e">
        <f t="shared" si="149"/>
        <v>#DIV/0!</v>
      </c>
      <c r="T1182">
        <f>템플릿!CA1182</f>
        <v>0</v>
      </c>
      <c r="U1182">
        <f t="shared" si="150"/>
        <v>0</v>
      </c>
      <c r="V1182">
        <f t="shared" si="151"/>
        <v>0</v>
      </c>
    </row>
    <row r="1183" spans="1:22" x14ac:dyDescent="0.3">
      <c r="A1183" s="1">
        <f>붙여넣기데이터!A1183</f>
        <v>0</v>
      </c>
      <c r="B1183">
        <v>0</v>
      </c>
      <c r="C1183" s="7">
        <f>템플릿!AO1183</f>
        <v>0</v>
      </c>
      <c r="D1183" s="7">
        <f>템플릿!CE1183</f>
        <v>0</v>
      </c>
      <c r="E1183" s="7" t="e">
        <f t="shared" si="144"/>
        <v>#DIV/0!</v>
      </c>
      <c r="F1183" s="7">
        <f>템플릿!CF1183</f>
        <v>0</v>
      </c>
      <c r="G1183" s="7">
        <f>템플릿!CG1183</f>
        <v>0</v>
      </c>
      <c r="H1183" s="7" t="e">
        <f t="shared" si="145"/>
        <v>#DIV/0!</v>
      </c>
      <c r="I1183" s="7">
        <f>템플릿!CD1183</f>
        <v>0</v>
      </c>
      <c r="J1183" s="7">
        <f>템플릿!AT1183</f>
        <v>0</v>
      </c>
      <c r="K1183" s="7">
        <f>템플릿!AW1183</f>
        <v>0</v>
      </c>
      <c r="L1183" s="7">
        <f>템플릿!AZ1183</f>
        <v>0</v>
      </c>
      <c r="M1183" s="7">
        <f t="shared" si="146"/>
        <v>0</v>
      </c>
      <c r="N1183" s="7">
        <f t="shared" si="147"/>
        <v>0</v>
      </c>
      <c r="O1183">
        <f>템플릿!BR1183</f>
        <v>0</v>
      </c>
      <c r="P1183">
        <f>템플릿!CH1183</f>
        <v>0</v>
      </c>
      <c r="Q1183" t="e">
        <f t="shared" si="148"/>
        <v>#DIV/0!</v>
      </c>
      <c r="R1183">
        <f>템플릿!CI1183</f>
        <v>0</v>
      </c>
      <c r="S1183" t="e">
        <f t="shared" si="149"/>
        <v>#DIV/0!</v>
      </c>
      <c r="T1183">
        <f>템플릿!CA1183</f>
        <v>0</v>
      </c>
      <c r="U1183">
        <f t="shared" si="150"/>
        <v>0</v>
      </c>
      <c r="V1183">
        <f t="shared" si="151"/>
        <v>0</v>
      </c>
    </row>
    <row r="1184" spans="1:22" x14ac:dyDescent="0.3">
      <c r="A1184" s="1">
        <f>붙여넣기데이터!A1184</f>
        <v>0</v>
      </c>
      <c r="B1184">
        <v>0</v>
      </c>
      <c r="C1184" s="7">
        <f>템플릿!AO1184</f>
        <v>0</v>
      </c>
      <c r="D1184" s="7">
        <f>템플릿!CE1184</f>
        <v>0</v>
      </c>
      <c r="E1184" s="7" t="e">
        <f t="shared" si="144"/>
        <v>#DIV/0!</v>
      </c>
      <c r="F1184" s="7">
        <f>템플릿!CF1184</f>
        <v>0</v>
      </c>
      <c r="G1184" s="7">
        <f>템플릿!CG1184</f>
        <v>0</v>
      </c>
      <c r="H1184" s="7" t="e">
        <f t="shared" si="145"/>
        <v>#DIV/0!</v>
      </c>
      <c r="I1184" s="7">
        <f>템플릿!CD1184</f>
        <v>0</v>
      </c>
      <c r="J1184" s="7">
        <f>템플릿!AT1184</f>
        <v>0</v>
      </c>
      <c r="K1184" s="7">
        <f>템플릿!AW1184</f>
        <v>0</v>
      </c>
      <c r="L1184" s="7">
        <f>템플릿!AZ1184</f>
        <v>0</v>
      </c>
      <c r="M1184" s="7">
        <f t="shared" si="146"/>
        <v>0</v>
      </c>
      <c r="N1184" s="7">
        <f t="shared" si="147"/>
        <v>0</v>
      </c>
      <c r="O1184">
        <f>템플릿!BR1184</f>
        <v>0</v>
      </c>
      <c r="P1184">
        <f>템플릿!CH1184</f>
        <v>0</v>
      </c>
      <c r="Q1184" t="e">
        <f t="shared" si="148"/>
        <v>#DIV/0!</v>
      </c>
      <c r="R1184">
        <f>템플릿!CI1184</f>
        <v>0</v>
      </c>
      <c r="S1184" t="e">
        <f t="shared" si="149"/>
        <v>#DIV/0!</v>
      </c>
      <c r="T1184">
        <f>템플릿!CA1184</f>
        <v>0</v>
      </c>
      <c r="U1184">
        <f t="shared" si="150"/>
        <v>0</v>
      </c>
      <c r="V1184">
        <f t="shared" si="151"/>
        <v>0</v>
      </c>
    </row>
    <row r="1185" spans="1:22" x14ac:dyDescent="0.3">
      <c r="A1185" s="1">
        <f>붙여넣기데이터!A1185</f>
        <v>0</v>
      </c>
      <c r="B1185">
        <v>0</v>
      </c>
      <c r="C1185" s="7">
        <f>템플릿!AO1185</f>
        <v>0</v>
      </c>
      <c r="D1185" s="7">
        <f>템플릿!CE1185</f>
        <v>0</v>
      </c>
      <c r="E1185" s="7" t="e">
        <f t="shared" si="144"/>
        <v>#DIV/0!</v>
      </c>
      <c r="F1185" s="7">
        <f>템플릿!CF1185</f>
        <v>0</v>
      </c>
      <c r="G1185" s="7">
        <f>템플릿!CG1185</f>
        <v>0</v>
      </c>
      <c r="H1185" s="7" t="e">
        <f t="shared" si="145"/>
        <v>#DIV/0!</v>
      </c>
      <c r="I1185" s="7">
        <f>템플릿!CD1185</f>
        <v>0</v>
      </c>
      <c r="J1185" s="7">
        <f>템플릿!AT1185</f>
        <v>0</v>
      </c>
      <c r="K1185" s="7">
        <f>템플릿!AW1185</f>
        <v>0</v>
      </c>
      <c r="L1185" s="7">
        <f>템플릿!AZ1185</f>
        <v>0</v>
      </c>
      <c r="M1185" s="7">
        <f t="shared" si="146"/>
        <v>0</v>
      </c>
      <c r="N1185" s="7">
        <f t="shared" si="147"/>
        <v>0</v>
      </c>
      <c r="O1185">
        <f>템플릿!BR1185</f>
        <v>0</v>
      </c>
      <c r="P1185">
        <f>템플릿!CH1185</f>
        <v>0</v>
      </c>
      <c r="Q1185" t="e">
        <f t="shared" si="148"/>
        <v>#DIV/0!</v>
      </c>
      <c r="R1185">
        <f>템플릿!CI1185</f>
        <v>0</v>
      </c>
      <c r="S1185" t="e">
        <f t="shared" si="149"/>
        <v>#DIV/0!</v>
      </c>
      <c r="T1185">
        <f>템플릿!CA1185</f>
        <v>0</v>
      </c>
      <c r="U1185">
        <f t="shared" si="150"/>
        <v>0</v>
      </c>
      <c r="V1185">
        <f t="shared" si="151"/>
        <v>0</v>
      </c>
    </row>
    <row r="1186" spans="1:22" x14ac:dyDescent="0.3">
      <c r="A1186" s="1">
        <f>붙여넣기데이터!A1186</f>
        <v>0</v>
      </c>
      <c r="B1186">
        <v>0</v>
      </c>
      <c r="C1186" s="7">
        <f>템플릿!AO1186</f>
        <v>0</v>
      </c>
      <c r="D1186" s="7">
        <f>템플릿!CE1186</f>
        <v>0</v>
      </c>
      <c r="E1186" s="7" t="e">
        <f t="shared" si="144"/>
        <v>#DIV/0!</v>
      </c>
      <c r="F1186" s="7">
        <f>템플릿!CF1186</f>
        <v>0</v>
      </c>
      <c r="G1186" s="7">
        <f>템플릿!CG1186</f>
        <v>0</v>
      </c>
      <c r="H1186" s="7" t="e">
        <f t="shared" si="145"/>
        <v>#DIV/0!</v>
      </c>
      <c r="I1186" s="7">
        <f>템플릿!CD1186</f>
        <v>0</v>
      </c>
      <c r="J1186" s="7">
        <f>템플릿!AT1186</f>
        <v>0</v>
      </c>
      <c r="K1186" s="7">
        <f>템플릿!AW1186</f>
        <v>0</v>
      </c>
      <c r="L1186" s="7">
        <f>템플릿!AZ1186</f>
        <v>0</v>
      </c>
      <c r="M1186" s="7">
        <f t="shared" si="146"/>
        <v>0</v>
      </c>
      <c r="N1186" s="7">
        <f t="shared" si="147"/>
        <v>0</v>
      </c>
      <c r="O1186">
        <f>템플릿!BR1186</f>
        <v>0</v>
      </c>
      <c r="P1186">
        <f>템플릿!CH1186</f>
        <v>0</v>
      </c>
      <c r="Q1186" t="e">
        <f t="shared" si="148"/>
        <v>#DIV/0!</v>
      </c>
      <c r="R1186">
        <f>템플릿!CI1186</f>
        <v>0</v>
      </c>
      <c r="S1186" t="e">
        <f t="shared" si="149"/>
        <v>#DIV/0!</v>
      </c>
      <c r="T1186">
        <f>템플릿!CA1186</f>
        <v>0</v>
      </c>
      <c r="U1186">
        <f t="shared" si="150"/>
        <v>0</v>
      </c>
      <c r="V1186">
        <f t="shared" si="151"/>
        <v>0</v>
      </c>
    </row>
    <row r="1187" spans="1:22" x14ac:dyDescent="0.3">
      <c r="A1187" s="1">
        <f>붙여넣기데이터!A1187</f>
        <v>0</v>
      </c>
      <c r="B1187">
        <v>0</v>
      </c>
      <c r="C1187" s="7">
        <f>템플릿!AO1187</f>
        <v>0</v>
      </c>
      <c r="D1187" s="7">
        <f>템플릿!CE1187</f>
        <v>0</v>
      </c>
      <c r="E1187" s="7" t="e">
        <f t="shared" si="144"/>
        <v>#DIV/0!</v>
      </c>
      <c r="F1187" s="7">
        <f>템플릿!CF1187</f>
        <v>0</v>
      </c>
      <c r="G1187" s="7">
        <f>템플릿!CG1187</f>
        <v>0</v>
      </c>
      <c r="H1187" s="7" t="e">
        <f t="shared" si="145"/>
        <v>#DIV/0!</v>
      </c>
      <c r="I1187" s="7">
        <f>템플릿!CD1187</f>
        <v>0</v>
      </c>
      <c r="J1187" s="7">
        <f>템플릿!AT1187</f>
        <v>0</v>
      </c>
      <c r="K1187" s="7">
        <f>템플릿!AW1187</f>
        <v>0</v>
      </c>
      <c r="L1187" s="7">
        <f>템플릿!AZ1187</f>
        <v>0</v>
      </c>
      <c r="M1187" s="7">
        <f t="shared" si="146"/>
        <v>0</v>
      </c>
      <c r="N1187" s="7">
        <f t="shared" si="147"/>
        <v>0</v>
      </c>
      <c r="O1187">
        <f>템플릿!BR1187</f>
        <v>0</v>
      </c>
      <c r="P1187">
        <f>템플릿!CH1187</f>
        <v>0</v>
      </c>
      <c r="Q1187" t="e">
        <f t="shared" si="148"/>
        <v>#DIV/0!</v>
      </c>
      <c r="R1187">
        <f>템플릿!CI1187</f>
        <v>0</v>
      </c>
      <c r="S1187" t="e">
        <f t="shared" si="149"/>
        <v>#DIV/0!</v>
      </c>
      <c r="T1187">
        <f>템플릿!CA1187</f>
        <v>0</v>
      </c>
      <c r="U1187">
        <f t="shared" si="150"/>
        <v>0</v>
      </c>
      <c r="V1187">
        <f t="shared" si="151"/>
        <v>0</v>
      </c>
    </row>
    <row r="1188" spans="1:22" x14ac:dyDescent="0.3">
      <c r="A1188" s="1">
        <f>붙여넣기데이터!A1188</f>
        <v>0</v>
      </c>
      <c r="B1188">
        <v>0</v>
      </c>
      <c r="C1188" s="7">
        <f>템플릿!AO1188</f>
        <v>0</v>
      </c>
      <c r="D1188" s="7">
        <f>템플릿!CE1188</f>
        <v>0</v>
      </c>
      <c r="E1188" s="7" t="e">
        <f t="shared" si="144"/>
        <v>#DIV/0!</v>
      </c>
      <c r="F1188" s="7">
        <f>템플릿!CF1188</f>
        <v>0</v>
      </c>
      <c r="G1188" s="7">
        <f>템플릿!CG1188</f>
        <v>0</v>
      </c>
      <c r="H1188" s="7" t="e">
        <f t="shared" si="145"/>
        <v>#DIV/0!</v>
      </c>
      <c r="I1188" s="7">
        <f>템플릿!CD1188</f>
        <v>0</v>
      </c>
      <c r="J1188" s="7">
        <f>템플릿!AT1188</f>
        <v>0</v>
      </c>
      <c r="K1188" s="7">
        <f>템플릿!AW1188</f>
        <v>0</v>
      </c>
      <c r="L1188" s="7">
        <f>템플릿!AZ1188</f>
        <v>0</v>
      </c>
      <c r="M1188" s="7">
        <f t="shared" si="146"/>
        <v>0</v>
      </c>
      <c r="N1188" s="7">
        <f t="shared" si="147"/>
        <v>0</v>
      </c>
      <c r="O1188">
        <f>템플릿!BR1188</f>
        <v>0</v>
      </c>
      <c r="P1188">
        <f>템플릿!CH1188</f>
        <v>0</v>
      </c>
      <c r="Q1188" t="e">
        <f t="shared" si="148"/>
        <v>#DIV/0!</v>
      </c>
      <c r="R1188">
        <f>템플릿!CI1188</f>
        <v>0</v>
      </c>
      <c r="S1188" t="e">
        <f t="shared" si="149"/>
        <v>#DIV/0!</v>
      </c>
      <c r="T1188">
        <f>템플릿!CA1188</f>
        <v>0</v>
      </c>
      <c r="U1188">
        <f t="shared" si="150"/>
        <v>0</v>
      </c>
      <c r="V1188">
        <f t="shared" si="151"/>
        <v>0</v>
      </c>
    </row>
    <row r="1189" spans="1:22" x14ac:dyDescent="0.3">
      <c r="A1189" s="1">
        <f>붙여넣기데이터!A1189</f>
        <v>0</v>
      </c>
      <c r="B1189">
        <v>0</v>
      </c>
      <c r="C1189" s="7">
        <f>템플릿!AO1189</f>
        <v>0</v>
      </c>
      <c r="D1189" s="7">
        <f>템플릿!CE1189</f>
        <v>0</v>
      </c>
      <c r="E1189" s="7" t="e">
        <f t="shared" si="144"/>
        <v>#DIV/0!</v>
      </c>
      <c r="F1189" s="7">
        <f>템플릿!CF1189</f>
        <v>0</v>
      </c>
      <c r="G1189" s="7">
        <f>템플릿!CG1189</f>
        <v>0</v>
      </c>
      <c r="H1189" s="7" t="e">
        <f t="shared" si="145"/>
        <v>#DIV/0!</v>
      </c>
      <c r="I1189" s="7">
        <f>템플릿!CD1189</f>
        <v>0</v>
      </c>
      <c r="J1189" s="7">
        <f>템플릿!AT1189</f>
        <v>0</v>
      </c>
      <c r="K1189" s="7">
        <f>템플릿!AW1189</f>
        <v>0</v>
      </c>
      <c r="L1189" s="7">
        <f>템플릿!AZ1189</f>
        <v>0</v>
      </c>
      <c r="M1189" s="7">
        <f t="shared" si="146"/>
        <v>0</v>
      </c>
      <c r="N1189" s="7">
        <f t="shared" si="147"/>
        <v>0</v>
      </c>
      <c r="O1189">
        <f>템플릿!BR1189</f>
        <v>0</v>
      </c>
      <c r="P1189">
        <f>템플릿!CH1189</f>
        <v>0</v>
      </c>
      <c r="Q1189" t="e">
        <f t="shared" si="148"/>
        <v>#DIV/0!</v>
      </c>
      <c r="R1189">
        <f>템플릿!CI1189</f>
        <v>0</v>
      </c>
      <c r="S1189" t="e">
        <f t="shared" si="149"/>
        <v>#DIV/0!</v>
      </c>
      <c r="T1189">
        <f>템플릿!CA1189</f>
        <v>0</v>
      </c>
      <c r="U1189">
        <f t="shared" si="150"/>
        <v>0</v>
      </c>
      <c r="V1189">
        <f t="shared" si="151"/>
        <v>0</v>
      </c>
    </row>
    <row r="1190" spans="1:22" x14ac:dyDescent="0.3">
      <c r="A1190" s="1">
        <f>붙여넣기데이터!A1190</f>
        <v>0</v>
      </c>
      <c r="B1190">
        <v>0</v>
      </c>
      <c r="C1190" s="7">
        <f>템플릿!AO1190</f>
        <v>0</v>
      </c>
      <c r="D1190" s="7">
        <f>템플릿!CE1190</f>
        <v>0</v>
      </c>
      <c r="E1190" s="7" t="e">
        <f t="shared" si="144"/>
        <v>#DIV/0!</v>
      </c>
      <c r="F1190" s="7">
        <f>템플릿!CF1190</f>
        <v>0</v>
      </c>
      <c r="G1190" s="7">
        <f>템플릿!CG1190</f>
        <v>0</v>
      </c>
      <c r="H1190" s="7" t="e">
        <f t="shared" si="145"/>
        <v>#DIV/0!</v>
      </c>
      <c r="I1190" s="7">
        <f>템플릿!CD1190</f>
        <v>0</v>
      </c>
      <c r="J1190" s="7">
        <f>템플릿!AT1190</f>
        <v>0</v>
      </c>
      <c r="K1190" s="7">
        <f>템플릿!AW1190</f>
        <v>0</v>
      </c>
      <c r="L1190" s="7">
        <f>템플릿!AZ1190</f>
        <v>0</v>
      </c>
      <c r="M1190" s="7">
        <f t="shared" si="146"/>
        <v>0</v>
      </c>
      <c r="N1190" s="7">
        <f t="shared" si="147"/>
        <v>0</v>
      </c>
      <c r="O1190">
        <f>템플릿!BR1190</f>
        <v>0</v>
      </c>
      <c r="P1190">
        <f>템플릿!CH1190</f>
        <v>0</v>
      </c>
      <c r="Q1190" t="e">
        <f t="shared" si="148"/>
        <v>#DIV/0!</v>
      </c>
      <c r="R1190">
        <f>템플릿!CI1190</f>
        <v>0</v>
      </c>
      <c r="S1190" t="e">
        <f t="shared" si="149"/>
        <v>#DIV/0!</v>
      </c>
      <c r="T1190">
        <f>템플릿!CA1190</f>
        <v>0</v>
      </c>
      <c r="U1190">
        <f t="shared" si="150"/>
        <v>0</v>
      </c>
      <c r="V1190">
        <f t="shared" si="151"/>
        <v>0</v>
      </c>
    </row>
    <row r="1191" spans="1:22" x14ac:dyDescent="0.3">
      <c r="A1191" s="1">
        <f>붙여넣기데이터!A1191</f>
        <v>0</v>
      </c>
      <c r="B1191">
        <v>0</v>
      </c>
      <c r="C1191" s="7">
        <f>템플릿!AO1191</f>
        <v>0</v>
      </c>
      <c r="D1191" s="7">
        <f>템플릿!CE1191</f>
        <v>0</v>
      </c>
      <c r="E1191" s="7" t="e">
        <f t="shared" si="144"/>
        <v>#DIV/0!</v>
      </c>
      <c r="F1191" s="7">
        <f>템플릿!CF1191</f>
        <v>0</v>
      </c>
      <c r="G1191" s="7">
        <f>템플릿!CG1191</f>
        <v>0</v>
      </c>
      <c r="H1191" s="7" t="e">
        <f t="shared" si="145"/>
        <v>#DIV/0!</v>
      </c>
      <c r="I1191" s="7">
        <f>템플릿!CD1191</f>
        <v>0</v>
      </c>
      <c r="J1191" s="7">
        <f>템플릿!AT1191</f>
        <v>0</v>
      </c>
      <c r="K1191" s="7">
        <f>템플릿!AW1191</f>
        <v>0</v>
      </c>
      <c r="L1191" s="7">
        <f>템플릿!AZ1191</f>
        <v>0</v>
      </c>
      <c r="M1191" s="7">
        <f t="shared" si="146"/>
        <v>0</v>
      </c>
      <c r="N1191" s="7">
        <f t="shared" si="147"/>
        <v>0</v>
      </c>
      <c r="O1191">
        <f>템플릿!BR1191</f>
        <v>0</v>
      </c>
      <c r="P1191">
        <f>템플릿!CH1191</f>
        <v>0</v>
      </c>
      <c r="Q1191" t="e">
        <f t="shared" si="148"/>
        <v>#DIV/0!</v>
      </c>
      <c r="R1191">
        <f>템플릿!CI1191</f>
        <v>0</v>
      </c>
      <c r="S1191" t="e">
        <f t="shared" si="149"/>
        <v>#DIV/0!</v>
      </c>
      <c r="T1191">
        <f>템플릿!CA1191</f>
        <v>0</v>
      </c>
      <c r="U1191">
        <f t="shared" si="150"/>
        <v>0</v>
      </c>
      <c r="V1191">
        <f t="shared" si="151"/>
        <v>0</v>
      </c>
    </row>
    <row r="1192" spans="1:22" x14ac:dyDescent="0.3">
      <c r="A1192" s="1">
        <f>붙여넣기데이터!A1192</f>
        <v>0</v>
      </c>
      <c r="B1192">
        <v>0</v>
      </c>
      <c r="C1192" s="7">
        <f>템플릿!AO1192</f>
        <v>0</v>
      </c>
      <c r="D1192" s="7">
        <f>템플릿!CE1192</f>
        <v>0</v>
      </c>
      <c r="E1192" s="7" t="e">
        <f t="shared" si="144"/>
        <v>#DIV/0!</v>
      </c>
      <c r="F1192" s="7">
        <f>템플릿!CF1192</f>
        <v>0</v>
      </c>
      <c r="G1192" s="7">
        <f>템플릿!CG1192</f>
        <v>0</v>
      </c>
      <c r="H1192" s="7" t="e">
        <f t="shared" si="145"/>
        <v>#DIV/0!</v>
      </c>
      <c r="I1192" s="7">
        <f>템플릿!CD1192</f>
        <v>0</v>
      </c>
      <c r="J1192" s="7">
        <f>템플릿!AT1192</f>
        <v>0</v>
      </c>
      <c r="K1192" s="7">
        <f>템플릿!AW1192</f>
        <v>0</v>
      </c>
      <c r="L1192" s="7">
        <f>템플릿!AZ1192</f>
        <v>0</v>
      </c>
      <c r="M1192" s="7">
        <f t="shared" si="146"/>
        <v>0</v>
      </c>
      <c r="N1192" s="7">
        <f t="shared" si="147"/>
        <v>0</v>
      </c>
      <c r="O1192">
        <f>템플릿!BR1192</f>
        <v>0</v>
      </c>
      <c r="P1192">
        <f>템플릿!CH1192</f>
        <v>0</v>
      </c>
      <c r="Q1192" t="e">
        <f t="shared" si="148"/>
        <v>#DIV/0!</v>
      </c>
      <c r="R1192">
        <f>템플릿!CI1192</f>
        <v>0</v>
      </c>
      <c r="S1192" t="e">
        <f t="shared" si="149"/>
        <v>#DIV/0!</v>
      </c>
      <c r="T1192">
        <f>템플릿!CA1192</f>
        <v>0</v>
      </c>
      <c r="U1192">
        <f t="shared" si="150"/>
        <v>0</v>
      </c>
      <c r="V1192">
        <f t="shared" si="151"/>
        <v>0</v>
      </c>
    </row>
    <row r="1193" spans="1:22" x14ac:dyDescent="0.3">
      <c r="A1193" s="1">
        <f>붙여넣기데이터!A1193</f>
        <v>0</v>
      </c>
      <c r="B1193">
        <v>0</v>
      </c>
      <c r="C1193" s="7">
        <f>템플릿!AO1193</f>
        <v>0</v>
      </c>
      <c r="D1193" s="7">
        <f>템플릿!CE1193</f>
        <v>0</v>
      </c>
      <c r="E1193" s="7" t="e">
        <f t="shared" si="144"/>
        <v>#DIV/0!</v>
      </c>
      <c r="F1193" s="7">
        <f>템플릿!CF1193</f>
        <v>0</v>
      </c>
      <c r="G1193" s="7">
        <f>템플릿!CG1193</f>
        <v>0</v>
      </c>
      <c r="H1193" s="7" t="e">
        <f t="shared" si="145"/>
        <v>#DIV/0!</v>
      </c>
      <c r="I1193" s="7">
        <f>템플릿!CD1193</f>
        <v>0</v>
      </c>
      <c r="J1193" s="7">
        <f>템플릿!AT1193</f>
        <v>0</v>
      </c>
      <c r="K1193" s="7">
        <f>템플릿!AW1193</f>
        <v>0</v>
      </c>
      <c r="L1193" s="7">
        <f>템플릿!AZ1193</f>
        <v>0</v>
      </c>
      <c r="M1193" s="7">
        <f t="shared" si="146"/>
        <v>0</v>
      </c>
      <c r="N1193" s="7">
        <f t="shared" si="147"/>
        <v>0</v>
      </c>
      <c r="O1193">
        <f>템플릿!BR1193</f>
        <v>0</v>
      </c>
      <c r="P1193">
        <f>템플릿!CH1193</f>
        <v>0</v>
      </c>
      <c r="Q1193" t="e">
        <f t="shared" si="148"/>
        <v>#DIV/0!</v>
      </c>
      <c r="R1193">
        <f>템플릿!CI1193</f>
        <v>0</v>
      </c>
      <c r="S1193" t="e">
        <f t="shared" si="149"/>
        <v>#DIV/0!</v>
      </c>
      <c r="T1193">
        <f>템플릿!CA1193</f>
        <v>0</v>
      </c>
      <c r="U1193">
        <f t="shared" si="150"/>
        <v>0</v>
      </c>
      <c r="V1193">
        <f t="shared" si="151"/>
        <v>0</v>
      </c>
    </row>
    <row r="1194" spans="1:22" x14ac:dyDescent="0.3">
      <c r="A1194" s="1">
        <f>붙여넣기데이터!A1194</f>
        <v>0</v>
      </c>
      <c r="B1194">
        <v>0</v>
      </c>
      <c r="C1194" s="7">
        <f>템플릿!AO1194</f>
        <v>0</v>
      </c>
      <c r="D1194" s="7">
        <f>템플릿!CE1194</f>
        <v>0</v>
      </c>
      <c r="E1194" s="7" t="e">
        <f t="shared" si="144"/>
        <v>#DIV/0!</v>
      </c>
      <c r="F1194" s="7">
        <f>템플릿!CF1194</f>
        <v>0</v>
      </c>
      <c r="G1194" s="7">
        <f>템플릿!CG1194</f>
        <v>0</v>
      </c>
      <c r="H1194" s="7" t="e">
        <f t="shared" si="145"/>
        <v>#DIV/0!</v>
      </c>
      <c r="I1194" s="7">
        <f>템플릿!CD1194</f>
        <v>0</v>
      </c>
      <c r="J1194" s="7">
        <f>템플릿!AT1194</f>
        <v>0</v>
      </c>
      <c r="K1194" s="7">
        <f>템플릿!AW1194</f>
        <v>0</v>
      </c>
      <c r="L1194" s="7">
        <f>템플릿!AZ1194</f>
        <v>0</v>
      </c>
      <c r="M1194" s="7">
        <f t="shared" si="146"/>
        <v>0</v>
      </c>
      <c r="N1194" s="7">
        <f t="shared" si="147"/>
        <v>0</v>
      </c>
      <c r="O1194">
        <f>템플릿!BR1194</f>
        <v>0</v>
      </c>
      <c r="P1194">
        <f>템플릿!CH1194</f>
        <v>0</v>
      </c>
      <c r="Q1194" t="e">
        <f t="shared" si="148"/>
        <v>#DIV/0!</v>
      </c>
      <c r="R1194">
        <f>템플릿!CI1194</f>
        <v>0</v>
      </c>
      <c r="S1194" t="e">
        <f t="shared" si="149"/>
        <v>#DIV/0!</v>
      </c>
      <c r="T1194">
        <f>템플릿!CA1194</f>
        <v>0</v>
      </c>
      <c r="U1194">
        <f t="shared" si="150"/>
        <v>0</v>
      </c>
      <c r="V1194">
        <f t="shared" si="151"/>
        <v>0</v>
      </c>
    </row>
    <row r="1195" spans="1:22" x14ac:dyDescent="0.3">
      <c r="A1195" s="1">
        <f>붙여넣기데이터!A1195</f>
        <v>0</v>
      </c>
      <c r="B1195">
        <v>0</v>
      </c>
      <c r="C1195" s="7">
        <f>템플릿!AO1195</f>
        <v>0</v>
      </c>
      <c r="D1195" s="7">
        <f>템플릿!CE1195</f>
        <v>0</v>
      </c>
      <c r="E1195" s="7" t="e">
        <f t="shared" si="144"/>
        <v>#DIV/0!</v>
      </c>
      <c r="F1195" s="7">
        <f>템플릿!CF1195</f>
        <v>0</v>
      </c>
      <c r="G1195" s="7">
        <f>템플릿!CG1195</f>
        <v>0</v>
      </c>
      <c r="H1195" s="7" t="e">
        <f t="shared" si="145"/>
        <v>#DIV/0!</v>
      </c>
      <c r="I1195" s="7">
        <f>템플릿!CD1195</f>
        <v>0</v>
      </c>
      <c r="J1195" s="7">
        <f>템플릿!AT1195</f>
        <v>0</v>
      </c>
      <c r="K1195" s="7">
        <f>템플릿!AW1195</f>
        <v>0</v>
      </c>
      <c r="L1195" s="7">
        <f>템플릿!AZ1195</f>
        <v>0</v>
      </c>
      <c r="M1195" s="7">
        <f t="shared" si="146"/>
        <v>0</v>
      </c>
      <c r="N1195" s="7">
        <f t="shared" si="147"/>
        <v>0</v>
      </c>
      <c r="O1195">
        <f>템플릿!BR1195</f>
        <v>0</v>
      </c>
      <c r="P1195">
        <f>템플릿!CH1195</f>
        <v>0</v>
      </c>
      <c r="Q1195" t="e">
        <f t="shared" si="148"/>
        <v>#DIV/0!</v>
      </c>
      <c r="R1195">
        <f>템플릿!CI1195</f>
        <v>0</v>
      </c>
      <c r="S1195" t="e">
        <f t="shared" si="149"/>
        <v>#DIV/0!</v>
      </c>
      <c r="T1195">
        <f>템플릿!CA1195</f>
        <v>0</v>
      </c>
      <c r="U1195">
        <f t="shared" si="150"/>
        <v>0</v>
      </c>
      <c r="V1195">
        <f t="shared" si="151"/>
        <v>0</v>
      </c>
    </row>
    <row r="1196" spans="1:22" x14ac:dyDescent="0.3">
      <c r="A1196" s="1">
        <f>붙여넣기데이터!A1196</f>
        <v>0</v>
      </c>
      <c r="B1196">
        <v>0</v>
      </c>
      <c r="C1196" s="7">
        <f>템플릿!AO1196</f>
        <v>0</v>
      </c>
      <c r="D1196" s="7">
        <f>템플릿!CE1196</f>
        <v>0</v>
      </c>
      <c r="E1196" s="7" t="e">
        <f t="shared" si="144"/>
        <v>#DIV/0!</v>
      </c>
      <c r="F1196" s="7">
        <f>템플릿!CF1196</f>
        <v>0</v>
      </c>
      <c r="G1196" s="7">
        <f>템플릿!CG1196</f>
        <v>0</v>
      </c>
      <c r="H1196" s="7" t="e">
        <f t="shared" si="145"/>
        <v>#DIV/0!</v>
      </c>
      <c r="I1196" s="7">
        <f>템플릿!CD1196</f>
        <v>0</v>
      </c>
      <c r="J1196" s="7">
        <f>템플릿!AT1196</f>
        <v>0</v>
      </c>
      <c r="K1196" s="7">
        <f>템플릿!AW1196</f>
        <v>0</v>
      </c>
      <c r="L1196" s="7">
        <f>템플릿!AZ1196</f>
        <v>0</v>
      </c>
      <c r="M1196" s="7">
        <f t="shared" si="146"/>
        <v>0</v>
      </c>
      <c r="N1196" s="7">
        <f t="shared" si="147"/>
        <v>0</v>
      </c>
      <c r="O1196">
        <f>템플릿!BR1196</f>
        <v>0</v>
      </c>
      <c r="P1196">
        <f>템플릿!CH1196</f>
        <v>0</v>
      </c>
      <c r="Q1196" t="e">
        <f t="shared" si="148"/>
        <v>#DIV/0!</v>
      </c>
      <c r="R1196">
        <f>템플릿!CI1196</f>
        <v>0</v>
      </c>
      <c r="S1196" t="e">
        <f t="shared" si="149"/>
        <v>#DIV/0!</v>
      </c>
      <c r="T1196">
        <f>템플릿!CA1196</f>
        <v>0</v>
      </c>
      <c r="U1196">
        <f t="shared" si="150"/>
        <v>0</v>
      </c>
      <c r="V1196">
        <f t="shared" si="151"/>
        <v>0</v>
      </c>
    </row>
    <row r="1197" spans="1:22" x14ac:dyDescent="0.3">
      <c r="A1197" s="1">
        <f>붙여넣기데이터!A1197</f>
        <v>0</v>
      </c>
      <c r="B1197">
        <v>0</v>
      </c>
      <c r="C1197" s="7">
        <f>템플릿!AO1197</f>
        <v>0</v>
      </c>
      <c r="D1197" s="7">
        <f>템플릿!CE1197</f>
        <v>0</v>
      </c>
      <c r="E1197" s="7" t="e">
        <f t="shared" si="144"/>
        <v>#DIV/0!</v>
      </c>
      <c r="F1197" s="7">
        <f>템플릿!CF1197</f>
        <v>0</v>
      </c>
      <c r="G1197" s="7">
        <f>템플릿!CG1197</f>
        <v>0</v>
      </c>
      <c r="H1197" s="7" t="e">
        <f t="shared" si="145"/>
        <v>#DIV/0!</v>
      </c>
      <c r="I1197" s="7">
        <f>템플릿!CD1197</f>
        <v>0</v>
      </c>
      <c r="J1197" s="7">
        <f>템플릿!AT1197</f>
        <v>0</v>
      </c>
      <c r="K1197" s="7">
        <f>템플릿!AW1197</f>
        <v>0</v>
      </c>
      <c r="L1197" s="7">
        <f>템플릿!AZ1197</f>
        <v>0</v>
      </c>
      <c r="M1197" s="7">
        <f t="shared" si="146"/>
        <v>0</v>
      </c>
      <c r="N1197" s="7">
        <f t="shared" si="147"/>
        <v>0</v>
      </c>
      <c r="O1197">
        <f>템플릿!BR1197</f>
        <v>0</v>
      </c>
      <c r="P1197">
        <f>템플릿!CH1197</f>
        <v>0</v>
      </c>
      <c r="Q1197" t="e">
        <f t="shared" si="148"/>
        <v>#DIV/0!</v>
      </c>
      <c r="R1197">
        <f>템플릿!CI1197</f>
        <v>0</v>
      </c>
      <c r="S1197" t="e">
        <f t="shared" si="149"/>
        <v>#DIV/0!</v>
      </c>
      <c r="T1197">
        <f>템플릿!CA1197</f>
        <v>0</v>
      </c>
      <c r="U1197">
        <f t="shared" si="150"/>
        <v>0</v>
      </c>
      <c r="V1197">
        <f t="shared" si="151"/>
        <v>0</v>
      </c>
    </row>
    <row r="1198" spans="1:22" x14ac:dyDescent="0.3">
      <c r="A1198" s="1">
        <f>붙여넣기데이터!A1198</f>
        <v>0</v>
      </c>
      <c r="B1198">
        <v>0</v>
      </c>
      <c r="C1198" s="7">
        <f>템플릿!AO1198</f>
        <v>0</v>
      </c>
      <c r="D1198" s="7">
        <f>템플릿!CE1198</f>
        <v>0</v>
      </c>
      <c r="E1198" s="7" t="e">
        <f t="shared" si="144"/>
        <v>#DIV/0!</v>
      </c>
      <c r="F1198" s="7">
        <f>템플릿!CF1198</f>
        <v>0</v>
      </c>
      <c r="G1198" s="7">
        <f>템플릿!CG1198</f>
        <v>0</v>
      </c>
      <c r="H1198" s="7" t="e">
        <f t="shared" si="145"/>
        <v>#DIV/0!</v>
      </c>
      <c r="I1198" s="7">
        <f>템플릿!CD1198</f>
        <v>0</v>
      </c>
      <c r="J1198" s="7">
        <f>템플릿!AT1198</f>
        <v>0</v>
      </c>
      <c r="K1198" s="7">
        <f>템플릿!AW1198</f>
        <v>0</v>
      </c>
      <c r="L1198" s="7">
        <f>템플릿!AZ1198</f>
        <v>0</v>
      </c>
      <c r="M1198" s="7">
        <f t="shared" si="146"/>
        <v>0</v>
      </c>
      <c r="N1198" s="7">
        <f t="shared" si="147"/>
        <v>0</v>
      </c>
      <c r="O1198">
        <f>템플릿!BR1198</f>
        <v>0</v>
      </c>
      <c r="P1198">
        <f>템플릿!CH1198</f>
        <v>0</v>
      </c>
      <c r="Q1198" t="e">
        <f t="shared" si="148"/>
        <v>#DIV/0!</v>
      </c>
      <c r="R1198">
        <f>템플릿!CI1198</f>
        <v>0</v>
      </c>
      <c r="S1198" t="e">
        <f t="shared" si="149"/>
        <v>#DIV/0!</v>
      </c>
      <c r="T1198">
        <f>템플릿!CA1198</f>
        <v>0</v>
      </c>
      <c r="U1198">
        <f t="shared" si="150"/>
        <v>0</v>
      </c>
      <c r="V1198">
        <f t="shared" si="151"/>
        <v>0</v>
      </c>
    </row>
    <row r="1199" spans="1:22" x14ac:dyDescent="0.3">
      <c r="A1199" s="1">
        <f>붙여넣기데이터!A1199</f>
        <v>0</v>
      </c>
      <c r="B1199">
        <v>0</v>
      </c>
      <c r="C1199" s="7">
        <f>템플릿!AO1199</f>
        <v>0</v>
      </c>
      <c r="D1199" s="7">
        <f>템플릿!CE1199</f>
        <v>0</v>
      </c>
      <c r="E1199" s="7" t="e">
        <f t="shared" si="144"/>
        <v>#DIV/0!</v>
      </c>
      <c r="F1199" s="7">
        <f>템플릿!CF1199</f>
        <v>0</v>
      </c>
      <c r="G1199" s="7">
        <f>템플릿!CG1199</f>
        <v>0</v>
      </c>
      <c r="H1199" s="7" t="e">
        <f t="shared" si="145"/>
        <v>#DIV/0!</v>
      </c>
      <c r="I1199" s="7">
        <f>템플릿!CD1199</f>
        <v>0</v>
      </c>
      <c r="J1199" s="7">
        <f>템플릿!AT1199</f>
        <v>0</v>
      </c>
      <c r="K1199" s="7">
        <f>템플릿!AW1199</f>
        <v>0</v>
      </c>
      <c r="L1199" s="7">
        <f>템플릿!AZ1199</f>
        <v>0</v>
      </c>
      <c r="M1199" s="7">
        <f t="shared" si="146"/>
        <v>0</v>
      </c>
      <c r="N1199" s="7">
        <f t="shared" si="147"/>
        <v>0</v>
      </c>
      <c r="O1199">
        <f>템플릿!BR1199</f>
        <v>0</v>
      </c>
      <c r="P1199">
        <f>템플릿!CH1199</f>
        <v>0</v>
      </c>
      <c r="Q1199" t="e">
        <f t="shared" si="148"/>
        <v>#DIV/0!</v>
      </c>
      <c r="R1199">
        <f>템플릿!CI1199</f>
        <v>0</v>
      </c>
      <c r="S1199" t="e">
        <f t="shared" si="149"/>
        <v>#DIV/0!</v>
      </c>
      <c r="T1199">
        <f>템플릿!CA1199</f>
        <v>0</v>
      </c>
      <c r="U1199">
        <f t="shared" si="150"/>
        <v>0</v>
      </c>
      <c r="V1199">
        <f t="shared" si="151"/>
        <v>0</v>
      </c>
    </row>
    <row r="1200" spans="1:22" x14ac:dyDescent="0.3">
      <c r="A1200" s="1">
        <f>붙여넣기데이터!A1200</f>
        <v>0</v>
      </c>
      <c r="B1200">
        <v>0</v>
      </c>
      <c r="C1200" s="7">
        <f>템플릿!AO1200</f>
        <v>0</v>
      </c>
      <c r="D1200" s="7">
        <f>템플릿!CE1200</f>
        <v>0</v>
      </c>
      <c r="E1200" s="7" t="e">
        <f t="shared" si="144"/>
        <v>#DIV/0!</v>
      </c>
      <c r="F1200" s="7">
        <f>템플릿!CF1200</f>
        <v>0</v>
      </c>
      <c r="G1200" s="7">
        <f>템플릿!CG1200</f>
        <v>0</v>
      </c>
      <c r="H1200" s="7" t="e">
        <f t="shared" si="145"/>
        <v>#DIV/0!</v>
      </c>
      <c r="I1200" s="7">
        <f>템플릿!CD1200</f>
        <v>0</v>
      </c>
      <c r="J1200" s="7">
        <f>템플릿!AT1200</f>
        <v>0</v>
      </c>
      <c r="K1200" s="7">
        <f>템플릿!AW1200</f>
        <v>0</v>
      </c>
      <c r="L1200" s="7">
        <f>템플릿!AZ1200</f>
        <v>0</v>
      </c>
      <c r="M1200" s="7">
        <f t="shared" si="146"/>
        <v>0</v>
      </c>
      <c r="N1200" s="7">
        <f t="shared" si="147"/>
        <v>0</v>
      </c>
      <c r="O1200">
        <f>템플릿!BR1200</f>
        <v>0</v>
      </c>
      <c r="P1200">
        <f>템플릿!CH1200</f>
        <v>0</v>
      </c>
      <c r="Q1200" t="e">
        <f t="shared" si="148"/>
        <v>#DIV/0!</v>
      </c>
      <c r="R1200">
        <f>템플릿!CI1200</f>
        <v>0</v>
      </c>
      <c r="S1200" t="e">
        <f t="shared" si="149"/>
        <v>#DIV/0!</v>
      </c>
      <c r="T1200">
        <f>템플릿!CA1200</f>
        <v>0</v>
      </c>
      <c r="U1200">
        <f t="shared" si="150"/>
        <v>0</v>
      </c>
      <c r="V1200">
        <f t="shared" si="151"/>
        <v>0</v>
      </c>
    </row>
    <row r="1201" spans="1:22" x14ac:dyDescent="0.3">
      <c r="A1201" s="1">
        <f>붙여넣기데이터!A1201</f>
        <v>0</v>
      </c>
      <c r="B1201">
        <v>0</v>
      </c>
      <c r="C1201" s="7">
        <f>템플릿!AO1201</f>
        <v>0</v>
      </c>
      <c r="D1201" s="7">
        <f>템플릿!CE1201</f>
        <v>0</v>
      </c>
      <c r="E1201" s="7" t="e">
        <f t="shared" si="144"/>
        <v>#DIV/0!</v>
      </c>
      <c r="F1201" s="7">
        <f>템플릿!CF1201</f>
        <v>0</v>
      </c>
      <c r="G1201" s="7">
        <f>템플릿!CG1201</f>
        <v>0</v>
      </c>
      <c r="H1201" s="7" t="e">
        <f t="shared" si="145"/>
        <v>#DIV/0!</v>
      </c>
      <c r="I1201" s="7">
        <f>템플릿!CD1201</f>
        <v>0</v>
      </c>
      <c r="J1201" s="7">
        <f>템플릿!AT1201</f>
        <v>0</v>
      </c>
      <c r="K1201" s="7">
        <f>템플릿!AW1201</f>
        <v>0</v>
      </c>
      <c r="L1201" s="7">
        <f>템플릿!AZ1201</f>
        <v>0</v>
      </c>
      <c r="M1201" s="7">
        <f t="shared" si="146"/>
        <v>0</v>
      </c>
      <c r="N1201" s="7">
        <f t="shared" si="147"/>
        <v>0</v>
      </c>
      <c r="O1201">
        <f>템플릿!BR1201</f>
        <v>0</v>
      </c>
      <c r="P1201">
        <f>템플릿!CH1201</f>
        <v>0</v>
      </c>
      <c r="Q1201" t="e">
        <f t="shared" si="148"/>
        <v>#DIV/0!</v>
      </c>
      <c r="R1201">
        <f>템플릿!CI1201</f>
        <v>0</v>
      </c>
      <c r="S1201" t="e">
        <f t="shared" si="149"/>
        <v>#DIV/0!</v>
      </c>
      <c r="T1201">
        <f>템플릿!CA1201</f>
        <v>0</v>
      </c>
      <c r="U1201">
        <f t="shared" si="150"/>
        <v>0</v>
      </c>
      <c r="V1201">
        <f t="shared" si="151"/>
        <v>0</v>
      </c>
    </row>
    <row r="1202" spans="1:22" x14ac:dyDescent="0.3">
      <c r="A1202" s="1">
        <f>붙여넣기데이터!A1202</f>
        <v>0</v>
      </c>
      <c r="B1202">
        <v>0</v>
      </c>
      <c r="C1202" s="7">
        <f>템플릿!AO1202</f>
        <v>0</v>
      </c>
      <c r="D1202" s="7">
        <f>템플릿!CE1202</f>
        <v>0</v>
      </c>
      <c r="E1202" s="7" t="e">
        <f t="shared" si="144"/>
        <v>#DIV/0!</v>
      </c>
      <c r="F1202" s="7">
        <f>템플릿!CF1202</f>
        <v>0</v>
      </c>
      <c r="G1202" s="7">
        <f>템플릿!CG1202</f>
        <v>0</v>
      </c>
      <c r="H1202" s="7" t="e">
        <f t="shared" si="145"/>
        <v>#DIV/0!</v>
      </c>
      <c r="I1202" s="7">
        <f>템플릿!CD1202</f>
        <v>0</v>
      </c>
      <c r="J1202" s="7">
        <f>템플릿!AT1202</f>
        <v>0</v>
      </c>
      <c r="K1202" s="7">
        <f>템플릿!AW1202</f>
        <v>0</v>
      </c>
      <c r="L1202" s="7">
        <f>템플릿!AZ1202</f>
        <v>0</v>
      </c>
      <c r="M1202" s="7">
        <f t="shared" si="146"/>
        <v>0</v>
      </c>
      <c r="N1202" s="7">
        <f t="shared" si="147"/>
        <v>0</v>
      </c>
      <c r="O1202">
        <f>템플릿!BR1202</f>
        <v>0</v>
      </c>
      <c r="P1202">
        <f>템플릿!CH1202</f>
        <v>0</v>
      </c>
      <c r="Q1202" t="e">
        <f t="shared" si="148"/>
        <v>#DIV/0!</v>
      </c>
      <c r="R1202">
        <f>템플릿!CI1202</f>
        <v>0</v>
      </c>
      <c r="S1202" t="e">
        <f t="shared" si="149"/>
        <v>#DIV/0!</v>
      </c>
      <c r="T1202">
        <f>템플릿!CA1202</f>
        <v>0</v>
      </c>
      <c r="U1202">
        <f t="shared" si="150"/>
        <v>0</v>
      </c>
      <c r="V1202">
        <f t="shared" si="151"/>
        <v>0</v>
      </c>
    </row>
    <row r="1203" spans="1:22" x14ac:dyDescent="0.3">
      <c r="A1203" s="1">
        <f>붙여넣기데이터!A1203</f>
        <v>0</v>
      </c>
      <c r="B1203">
        <v>0</v>
      </c>
      <c r="C1203" s="7">
        <f>템플릿!AO1203</f>
        <v>0</v>
      </c>
      <c r="D1203" s="7">
        <f>템플릿!CE1203</f>
        <v>0</v>
      </c>
      <c r="E1203" s="7" t="e">
        <f t="shared" si="144"/>
        <v>#DIV/0!</v>
      </c>
      <c r="F1203" s="7">
        <f>템플릿!CF1203</f>
        <v>0</v>
      </c>
      <c r="G1203" s="7">
        <f>템플릿!CG1203</f>
        <v>0</v>
      </c>
      <c r="H1203" s="7" t="e">
        <f t="shared" si="145"/>
        <v>#DIV/0!</v>
      </c>
      <c r="I1203" s="7">
        <f>템플릿!CD1203</f>
        <v>0</v>
      </c>
      <c r="J1203" s="7">
        <f>템플릿!AT1203</f>
        <v>0</v>
      </c>
      <c r="K1203" s="7">
        <f>템플릿!AW1203</f>
        <v>0</v>
      </c>
      <c r="L1203" s="7">
        <f>템플릿!AZ1203</f>
        <v>0</v>
      </c>
      <c r="M1203" s="7">
        <f t="shared" si="146"/>
        <v>0</v>
      </c>
      <c r="N1203" s="7">
        <f t="shared" si="147"/>
        <v>0</v>
      </c>
      <c r="O1203">
        <f>템플릿!BR1203</f>
        <v>0</v>
      </c>
      <c r="P1203">
        <f>템플릿!CH1203</f>
        <v>0</v>
      </c>
      <c r="Q1203" t="e">
        <f t="shared" si="148"/>
        <v>#DIV/0!</v>
      </c>
      <c r="R1203">
        <f>템플릿!CI1203</f>
        <v>0</v>
      </c>
      <c r="S1203" t="e">
        <f t="shared" si="149"/>
        <v>#DIV/0!</v>
      </c>
      <c r="T1203">
        <f>템플릿!CA1203</f>
        <v>0</v>
      </c>
      <c r="U1203">
        <f t="shared" si="150"/>
        <v>0</v>
      </c>
      <c r="V1203">
        <f t="shared" si="151"/>
        <v>0</v>
      </c>
    </row>
    <row r="1204" spans="1:22" x14ac:dyDescent="0.3">
      <c r="A1204" s="1">
        <f>붙여넣기데이터!A1204</f>
        <v>0</v>
      </c>
      <c r="B1204">
        <v>0</v>
      </c>
      <c r="C1204" s="7">
        <f>템플릿!AO1204</f>
        <v>0</v>
      </c>
      <c r="D1204" s="7">
        <f>템플릿!CE1204</f>
        <v>0</v>
      </c>
      <c r="E1204" s="7" t="e">
        <f t="shared" si="144"/>
        <v>#DIV/0!</v>
      </c>
      <c r="F1204" s="7">
        <f>템플릿!CF1204</f>
        <v>0</v>
      </c>
      <c r="G1204" s="7">
        <f>템플릿!CG1204</f>
        <v>0</v>
      </c>
      <c r="H1204" s="7" t="e">
        <f t="shared" si="145"/>
        <v>#DIV/0!</v>
      </c>
      <c r="I1204" s="7">
        <f>템플릿!CD1204</f>
        <v>0</v>
      </c>
      <c r="J1204" s="7">
        <f>템플릿!AT1204</f>
        <v>0</v>
      </c>
      <c r="K1204" s="7">
        <f>템플릿!AW1204</f>
        <v>0</v>
      </c>
      <c r="L1204" s="7">
        <f>템플릿!AZ1204</f>
        <v>0</v>
      </c>
      <c r="M1204" s="7">
        <f t="shared" si="146"/>
        <v>0</v>
      </c>
      <c r="N1204" s="7">
        <f t="shared" si="147"/>
        <v>0</v>
      </c>
      <c r="O1204">
        <f>템플릿!BR1204</f>
        <v>0</v>
      </c>
      <c r="P1204">
        <f>템플릿!CH1204</f>
        <v>0</v>
      </c>
      <c r="Q1204" t="e">
        <f t="shared" si="148"/>
        <v>#DIV/0!</v>
      </c>
      <c r="R1204">
        <f>템플릿!CI1204</f>
        <v>0</v>
      </c>
      <c r="S1204" t="e">
        <f t="shared" si="149"/>
        <v>#DIV/0!</v>
      </c>
      <c r="T1204">
        <f>템플릿!CA1204</f>
        <v>0</v>
      </c>
      <c r="U1204">
        <f t="shared" si="150"/>
        <v>0</v>
      </c>
      <c r="V1204">
        <f t="shared" si="151"/>
        <v>0</v>
      </c>
    </row>
    <row r="1205" spans="1:22" x14ac:dyDescent="0.3">
      <c r="A1205" s="1">
        <f>붙여넣기데이터!A1205</f>
        <v>0</v>
      </c>
      <c r="B1205">
        <v>0</v>
      </c>
      <c r="C1205" s="7">
        <f>템플릿!AO1205</f>
        <v>0</v>
      </c>
      <c r="D1205" s="7">
        <f>템플릿!CE1205</f>
        <v>0</v>
      </c>
      <c r="E1205" s="7" t="e">
        <f t="shared" si="144"/>
        <v>#DIV/0!</v>
      </c>
      <c r="F1205" s="7">
        <f>템플릿!CF1205</f>
        <v>0</v>
      </c>
      <c r="G1205" s="7">
        <f>템플릿!CG1205</f>
        <v>0</v>
      </c>
      <c r="H1205" s="7" t="e">
        <f t="shared" si="145"/>
        <v>#DIV/0!</v>
      </c>
      <c r="I1205" s="7">
        <f>템플릿!CD1205</f>
        <v>0</v>
      </c>
      <c r="J1205" s="7">
        <f>템플릿!AT1205</f>
        <v>0</v>
      </c>
      <c r="K1205" s="7">
        <f>템플릿!AW1205</f>
        <v>0</v>
      </c>
      <c r="L1205" s="7">
        <f>템플릿!AZ1205</f>
        <v>0</v>
      </c>
      <c r="M1205" s="7">
        <f t="shared" si="146"/>
        <v>0</v>
      </c>
      <c r="N1205" s="7">
        <f t="shared" si="147"/>
        <v>0</v>
      </c>
      <c r="O1205">
        <f>템플릿!BR1205</f>
        <v>0</v>
      </c>
      <c r="P1205">
        <f>템플릿!CH1205</f>
        <v>0</v>
      </c>
      <c r="Q1205" t="e">
        <f t="shared" si="148"/>
        <v>#DIV/0!</v>
      </c>
      <c r="R1205">
        <f>템플릿!CI1205</f>
        <v>0</v>
      </c>
      <c r="S1205" t="e">
        <f t="shared" si="149"/>
        <v>#DIV/0!</v>
      </c>
      <c r="T1205">
        <f>템플릿!CA1205</f>
        <v>0</v>
      </c>
      <c r="U1205">
        <f t="shared" si="150"/>
        <v>0</v>
      </c>
      <c r="V1205">
        <f t="shared" si="151"/>
        <v>0</v>
      </c>
    </row>
    <row r="1206" spans="1:22" x14ac:dyDescent="0.3">
      <c r="A1206" s="1">
        <f>붙여넣기데이터!A1206</f>
        <v>0</v>
      </c>
      <c r="B1206">
        <v>0</v>
      </c>
      <c r="C1206" s="7">
        <f>템플릿!AO1206</f>
        <v>0</v>
      </c>
      <c r="D1206" s="7">
        <f>템플릿!CE1206</f>
        <v>0</v>
      </c>
      <c r="E1206" s="7" t="e">
        <f t="shared" si="144"/>
        <v>#DIV/0!</v>
      </c>
      <c r="F1206" s="7">
        <f>템플릿!CF1206</f>
        <v>0</v>
      </c>
      <c r="G1206" s="7">
        <f>템플릿!CG1206</f>
        <v>0</v>
      </c>
      <c r="H1206" s="7" t="e">
        <f t="shared" si="145"/>
        <v>#DIV/0!</v>
      </c>
      <c r="I1206" s="7">
        <f>템플릿!CD1206</f>
        <v>0</v>
      </c>
      <c r="J1206" s="7">
        <f>템플릿!AT1206</f>
        <v>0</v>
      </c>
      <c r="K1206" s="7">
        <f>템플릿!AW1206</f>
        <v>0</v>
      </c>
      <c r="L1206" s="7">
        <f>템플릿!AZ1206</f>
        <v>0</v>
      </c>
      <c r="M1206" s="7">
        <f t="shared" si="146"/>
        <v>0</v>
      </c>
      <c r="N1206" s="7">
        <f t="shared" si="147"/>
        <v>0</v>
      </c>
      <c r="O1206">
        <f>템플릿!BR1206</f>
        <v>0</v>
      </c>
      <c r="P1206">
        <f>템플릿!CH1206</f>
        <v>0</v>
      </c>
      <c r="Q1206" t="e">
        <f t="shared" si="148"/>
        <v>#DIV/0!</v>
      </c>
      <c r="R1206">
        <f>템플릿!CI1206</f>
        <v>0</v>
      </c>
      <c r="S1206" t="e">
        <f t="shared" si="149"/>
        <v>#DIV/0!</v>
      </c>
      <c r="T1206">
        <f>템플릿!CA1206</f>
        <v>0</v>
      </c>
      <c r="U1206">
        <f t="shared" si="150"/>
        <v>0</v>
      </c>
      <c r="V1206">
        <f t="shared" si="151"/>
        <v>0</v>
      </c>
    </row>
    <row r="1207" spans="1:22" x14ac:dyDescent="0.3">
      <c r="A1207" s="1">
        <f>붙여넣기데이터!A1207</f>
        <v>0</v>
      </c>
      <c r="B1207">
        <v>0</v>
      </c>
      <c r="C1207" s="7">
        <f>템플릿!AO1207</f>
        <v>0</v>
      </c>
      <c r="D1207" s="7">
        <f>템플릿!CE1207</f>
        <v>0</v>
      </c>
      <c r="E1207" s="7" t="e">
        <f t="shared" si="144"/>
        <v>#DIV/0!</v>
      </c>
      <c r="F1207" s="7">
        <f>템플릿!CF1207</f>
        <v>0</v>
      </c>
      <c r="G1207" s="7">
        <f>템플릿!CG1207</f>
        <v>0</v>
      </c>
      <c r="H1207" s="7" t="e">
        <f t="shared" si="145"/>
        <v>#DIV/0!</v>
      </c>
      <c r="I1207" s="7">
        <f>템플릿!CD1207</f>
        <v>0</v>
      </c>
      <c r="J1207" s="7">
        <f>템플릿!AT1207</f>
        <v>0</v>
      </c>
      <c r="K1207" s="7">
        <f>템플릿!AW1207</f>
        <v>0</v>
      </c>
      <c r="L1207" s="7">
        <f>템플릿!AZ1207</f>
        <v>0</v>
      </c>
      <c r="M1207" s="7">
        <f t="shared" si="146"/>
        <v>0</v>
      </c>
      <c r="N1207" s="7">
        <f t="shared" si="147"/>
        <v>0</v>
      </c>
      <c r="O1207">
        <f>템플릿!BR1207</f>
        <v>0</v>
      </c>
      <c r="P1207">
        <f>템플릿!CH1207</f>
        <v>0</v>
      </c>
      <c r="Q1207" t="e">
        <f t="shared" si="148"/>
        <v>#DIV/0!</v>
      </c>
      <c r="R1207">
        <f>템플릿!CI1207</f>
        <v>0</v>
      </c>
      <c r="S1207" t="e">
        <f t="shared" si="149"/>
        <v>#DIV/0!</v>
      </c>
      <c r="T1207">
        <f>템플릿!CA1207</f>
        <v>0</v>
      </c>
      <c r="U1207">
        <f t="shared" si="150"/>
        <v>0</v>
      </c>
      <c r="V1207">
        <f t="shared" si="151"/>
        <v>0</v>
      </c>
    </row>
    <row r="1208" spans="1:22" x14ac:dyDescent="0.3">
      <c r="A1208" s="1">
        <f>붙여넣기데이터!A1208</f>
        <v>0</v>
      </c>
      <c r="B1208">
        <v>0</v>
      </c>
      <c r="C1208" s="7">
        <f>템플릿!AO1208</f>
        <v>0</v>
      </c>
      <c r="D1208" s="7">
        <f>템플릿!CE1208</f>
        <v>0</v>
      </c>
      <c r="E1208" s="7" t="e">
        <f t="shared" si="144"/>
        <v>#DIV/0!</v>
      </c>
      <c r="F1208" s="7">
        <f>템플릿!CF1208</f>
        <v>0</v>
      </c>
      <c r="G1208" s="7">
        <f>템플릿!CG1208</f>
        <v>0</v>
      </c>
      <c r="H1208" s="7" t="e">
        <f t="shared" si="145"/>
        <v>#DIV/0!</v>
      </c>
      <c r="I1208" s="7">
        <f>템플릿!CD1208</f>
        <v>0</v>
      </c>
      <c r="J1208" s="7">
        <f>템플릿!AT1208</f>
        <v>0</v>
      </c>
      <c r="K1208" s="7">
        <f>템플릿!AW1208</f>
        <v>0</v>
      </c>
      <c r="L1208" s="7">
        <f>템플릿!AZ1208</f>
        <v>0</v>
      </c>
      <c r="M1208" s="7">
        <f t="shared" si="146"/>
        <v>0</v>
      </c>
      <c r="N1208" s="7">
        <f t="shared" si="147"/>
        <v>0</v>
      </c>
      <c r="O1208">
        <f>템플릿!BR1208</f>
        <v>0</v>
      </c>
      <c r="P1208">
        <f>템플릿!CH1208</f>
        <v>0</v>
      </c>
      <c r="Q1208" t="e">
        <f t="shared" si="148"/>
        <v>#DIV/0!</v>
      </c>
      <c r="R1208">
        <f>템플릿!CI1208</f>
        <v>0</v>
      </c>
      <c r="S1208" t="e">
        <f t="shared" si="149"/>
        <v>#DIV/0!</v>
      </c>
      <c r="T1208">
        <f>템플릿!CA1208</f>
        <v>0</v>
      </c>
      <c r="U1208">
        <f t="shared" si="150"/>
        <v>0</v>
      </c>
      <c r="V1208">
        <f t="shared" si="151"/>
        <v>0</v>
      </c>
    </row>
    <row r="1209" spans="1:22" x14ac:dyDescent="0.3">
      <c r="A1209" s="1">
        <f>붙여넣기데이터!A1209</f>
        <v>0</v>
      </c>
      <c r="B1209">
        <v>0</v>
      </c>
      <c r="C1209" s="7">
        <f>템플릿!AO1209</f>
        <v>0</v>
      </c>
      <c r="D1209" s="7">
        <f>템플릿!CE1209</f>
        <v>0</v>
      </c>
      <c r="E1209" s="7" t="e">
        <f t="shared" si="144"/>
        <v>#DIV/0!</v>
      </c>
      <c r="F1209" s="7">
        <f>템플릿!CF1209</f>
        <v>0</v>
      </c>
      <c r="G1209" s="7">
        <f>템플릿!CG1209</f>
        <v>0</v>
      </c>
      <c r="H1209" s="7" t="e">
        <f t="shared" si="145"/>
        <v>#DIV/0!</v>
      </c>
      <c r="I1209" s="7">
        <f>템플릿!CD1209</f>
        <v>0</v>
      </c>
      <c r="J1209" s="7">
        <f>템플릿!AT1209</f>
        <v>0</v>
      </c>
      <c r="K1209" s="7">
        <f>템플릿!AW1209</f>
        <v>0</v>
      </c>
      <c r="L1209" s="7">
        <f>템플릿!AZ1209</f>
        <v>0</v>
      </c>
      <c r="M1209" s="7">
        <f t="shared" si="146"/>
        <v>0</v>
      </c>
      <c r="N1209" s="7">
        <f t="shared" si="147"/>
        <v>0</v>
      </c>
      <c r="O1209">
        <f>템플릿!BR1209</f>
        <v>0</v>
      </c>
      <c r="P1209">
        <f>템플릿!CH1209</f>
        <v>0</v>
      </c>
      <c r="Q1209" t="e">
        <f t="shared" si="148"/>
        <v>#DIV/0!</v>
      </c>
      <c r="R1209">
        <f>템플릿!CI1209</f>
        <v>0</v>
      </c>
      <c r="S1209" t="e">
        <f t="shared" si="149"/>
        <v>#DIV/0!</v>
      </c>
      <c r="T1209">
        <f>템플릿!CA1209</f>
        <v>0</v>
      </c>
      <c r="U1209">
        <f t="shared" si="150"/>
        <v>0</v>
      </c>
      <c r="V1209">
        <f t="shared" si="151"/>
        <v>0</v>
      </c>
    </row>
    <row r="1210" spans="1:22" x14ac:dyDescent="0.3">
      <c r="A1210" s="1">
        <f>붙여넣기데이터!A1210</f>
        <v>0</v>
      </c>
      <c r="B1210">
        <v>0</v>
      </c>
      <c r="C1210" s="7">
        <f>템플릿!AO1210</f>
        <v>0</v>
      </c>
      <c r="D1210" s="7">
        <f>템플릿!CE1210</f>
        <v>0</v>
      </c>
      <c r="E1210" s="7" t="e">
        <f t="shared" si="144"/>
        <v>#DIV/0!</v>
      </c>
      <c r="F1210" s="7">
        <f>템플릿!CF1210</f>
        <v>0</v>
      </c>
      <c r="G1210" s="7">
        <f>템플릿!CG1210</f>
        <v>0</v>
      </c>
      <c r="H1210" s="7" t="e">
        <f t="shared" si="145"/>
        <v>#DIV/0!</v>
      </c>
      <c r="I1210" s="7">
        <f>템플릿!CD1210</f>
        <v>0</v>
      </c>
      <c r="J1210" s="7">
        <f>템플릿!AT1210</f>
        <v>0</v>
      </c>
      <c r="K1210" s="7">
        <f>템플릿!AW1210</f>
        <v>0</v>
      </c>
      <c r="L1210" s="7">
        <f>템플릿!AZ1210</f>
        <v>0</v>
      </c>
      <c r="M1210" s="7">
        <f t="shared" si="146"/>
        <v>0</v>
      </c>
      <c r="N1210" s="7">
        <f t="shared" si="147"/>
        <v>0</v>
      </c>
      <c r="O1210">
        <f>템플릿!BR1210</f>
        <v>0</v>
      </c>
      <c r="P1210">
        <f>템플릿!CH1210</f>
        <v>0</v>
      </c>
      <c r="Q1210" t="e">
        <f t="shared" si="148"/>
        <v>#DIV/0!</v>
      </c>
      <c r="R1210">
        <f>템플릿!CI1210</f>
        <v>0</v>
      </c>
      <c r="S1210" t="e">
        <f t="shared" si="149"/>
        <v>#DIV/0!</v>
      </c>
      <c r="T1210">
        <f>템플릿!CA1210</f>
        <v>0</v>
      </c>
      <c r="U1210">
        <f t="shared" si="150"/>
        <v>0</v>
      </c>
      <c r="V1210">
        <f t="shared" si="151"/>
        <v>0</v>
      </c>
    </row>
    <row r="1211" spans="1:22" x14ac:dyDescent="0.3">
      <c r="A1211" s="1">
        <f>붙여넣기데이터!A1211</f>
        <v>0</v>
      </c>
      <c r="B1211">
        <v>0</v>
      </c>
      <c r="C1211" s="7">
        <f>템플릿!AO1211</f>
        <v>0</v>
      </c>
      <c r="D1211" s="7">
        <f>템플릿!CE1211</f>
        <v>0</v>
      </c>
      <c r="E1211" s="7" t="e">
        <f t="shared" si="144"/>
        <v>#DIV/0!</v>
      </c>
      <c r="F1211" s="7">
        <f>템플릿!CF1211</f>
        <v>0</v>
      </c>
      <c r="G1211" s="7">
        <f>템플릿!CG1211</f>
        <v>0</v>
      </c>
      <c r="H1211" s="7" t="e">
        <f t="shared" si="145"/>
        <v>#DIV/0!</v>
      </c>
      <c r="I1211" s="7">
        <f>템플릿!CD1211</f>
        <v>0</v>
      </c>
      <c r="J1211" s="7">
        <f>템플릿!AT1211</f>
        <v>0</v>
      </c>
      <c r="K1211" s="7">
        <f>템플릿!AW1211</f>
        <v>0</v>
      </c>
      <c r="L1211" s="7">
        <f>템플릿!AZ1211</f>
        <v>0</v>
      </c>
      <c r="M1211" s="7">
        <f t="shared" si="146"/>
        <v>0</v>
      </c>
      <c r="N1211" s="7">
        <f t="shared" si="147"/>
        <v>0</v>
      </c>
      <c r="O1211">
        <f>템플릿!BR1211</f>
        <v>0</v>
      </c>
      <c r="P1211">
        <f>템플릿!CH1211</f>
        <v>0</v>
      </c>
      <c r="Q1211" t="e">
        <f t="shared" si="148"/>
        <v>#DIV/0!</v>
      </c>
      <c r="R1211">
        <f>템플릿!CI1211</f>
        <v>0</v>
      </c>
      <c r="S1211" t="e">
        <f t="shared" si="149"/>
        <v>#DIV/0!</v>
      </c>
      <c r="T1211">
        <f>템플릿!CA1211</f>
        <v>0</v>
      </c>
      <c r="U1211">
        <f t="shared" si="150"/>
        <v>0</v>
      </c>
      <c r="V1211">
        <f t="shared" si="151"/>
        <v>0</v>
      </c>
    </row>
    <row r="1212" spans="1:22" x14ac:dyDescent="0.3">
      <c r="A1212" s="1">
        <f>붙여넣기데이터!A1212</f>
        <v>0</v>
      </c>
      <c r="B1212">
        <v>0</v>
      </c>
      <c r="C1212" s="7">
        <f>템플릿!AO1212</f>
        <v>0</v>
      </c>
      <c r="D1212" s="7">
        <f>템플릿!CE1212</f>
        <v>0</v>
      </c>
      <c r="E1212" s="7" t="e">
        <f t="shared" si="144"/>
        <v>#DIV/0!</v>
      </c>
      <c r="F1212" s="7">
        <f>템플릿!CF1212</f>
        <v>0</v>
      </c>
      <c r="G1212" s="7">
        <f>템플릿!CG1212</f>
        <v>0</v>
      </c>
      <c r="H1212" s="7" t="e">
        <f t="shared" si="145"/>
        <v>#DIV/0!</v>
      </c>
      <c r="I1212" s="7">
        <f>템플릿!CD1212</f>
        <v>0</v>
      </c>
      <c r="J1212" s="7">
        <f>템플릿!AT1212</f>
        <v>0</v>
      </c>
      <c r="K1212" s="7">
        <f>템플릿!AW1212</f>
        <v>0</v>
      </c>
      <c r="L1212" s="7">
        <f>템플릿!AZ1212</f>
        <v>0</v>
      </c>
      <c r="M1212" s="7">
        <f t="shared" si="146"/>
        <v>0</v>
      </c>
      <c r="N1212" s="7">
        <f t="shared" si="147"/>
        <v>0</v>
      </c>
      <c r="O1212">
        <f>템플릿!BR1212</f>
        <v>0</v>
      </c>
      <c r="P1212">
        <f>템플릿!CH1212</f>
        <v>0</v>
      </c>
      <c r="Q1212" t="e">
        <f t="shared" si="148"/>
        <v>#DIV/0!</v>
      </c>
      <c r="R1212">
        <f>템플릿!CI1212</f>
        <v>0</v>
      </c>
      <c r="S1212" t="e">
        <f t="shared" si="149"/>
        <v>#DIV/0!</v>
      </c>
      <c r="T1212">
        <f>템플릿!CA1212</f>
        <v>0</v>
      </c>
      <c r="U1212">
        <f t="shared" si="150"/>
        <v>0</v>
      </c>
      <c r="V1212">
        <f t="shared" si="151"/>
        <v>0</v>
      </c>
    </row>
    <row r="1213" spans="1:22" x14ac:dyDescent="0.3">
      <c r="A1213" s="1">
        <f>붙여넣기데이터!A1213</f>
        <v>0</v>
      </c>
      <c r="B1213">
        <v>0</v>
      </c>
      <c r="C1213" s="7">
        <f>템플릿!AO1213</f>
        <v>0</v>
      </c>
      <c r="D1213" s="7">
        <f>템플릿!CE1213</f>
        <v>0</v>
      </c>
      <c r="E1213" s="7" t="e">
        <f t="shared" si="144"/>
        <v>#DIV/0!</v>
      </c>
      <c r="F1213" s="7">
        <f>템플릿!CF1213</f>
        <v>0</v>
      </c>
      <c r="G1213" s="7">
        <f>템플릿!CG1213</f>
        <v>0</v>
      </c>
      <c r="H1213" s="7" t="e">
        <f t="shared" si="145"/>
        <v>#DIV/0!</v>
      </c>
      <c r="I1213" s="7">
        <f>템플릿!CD1213</f>
        <v>0</v>
      </c>
      <c r="J1213" s="7">
        <f>템플릿!AT1213</f>
        <v>0</v>
      </c>
      <c r="K1213" s="7">
        <f>템플릿!AW1213</f>
        <v>0</v>
      </c>
      <c r="L1213" s="7">
        <f>템플릿!AZ1213</f>
        <v>0</v>
      </c>
      <c r="M1213" s="7">
        <f t="shared" si="146"/>
        <v>0</v>
      </c>
      <c r="N1213" s="7">
        <f t="shared" si="147"/>
        <v>0</v>
      </c>
      <c r="O1213">
        <f>템플릿!BR1213</f>
        <v>0</v>
      </c>
      <c r="P1213">
        <f>템플릿!CH1213</f>
        <v>0</v>
      </c>
      <c r="Q1213" t="e">
        <f t="shared" si="148"/>
        <v>#DIV/0!</v>
      </c>
      <c r="R1213">
        <f>템플릿!CI1213</f>
        <v>0</v>
      </c>
      <c r="S1213" t="e">
        <f t="shared" si="149"/>
        <v>#DIV/0!</v>
      </c>
      <c r="T1213">
        <f>템플릿!CA1213</f>
        <v>0</v>
      </c>
      <c r="U1213">
        <f t="shared" si="150"/>
        <v>0</v>
      </c>
      <c r="V1213">
        <f t="shared" si="151"/>
        <v>0</v>
      </c>
    </row>
    <row r="1214" spans="1:22" x14ac:dyDescent="0.3">
      <c r="A1214" s="1">
        <f>붙여넣기데이터!A1214</f>
        <v>0</v>
      </c>
      <c r="B1214">
        <v>0</v>
      </c>
      <c r="C1214" s="7">
        <f>템플릿!AO1214</f>
        <v>0</v>
      </c>
      <c r="D1214" s="7">
        <f>템플릿!CE1214</f>
        <v>0</v>
      </c>
      <c r="E1214" s="7" t="e">
        <f t="shared" si="144"/>
        <v>#DIV/0!</v>
      </c>
      <c r="F1214" s="7">
        <f>템플릿!CF1214</f>
        <v>0</v>
      </c>
      <c r="G1214" s="7">
        <f>템플릿!CG1214</f>
        <v>0</v>
      </c>
      <c r="H1214" s="7" t="e">
        <f t="shared" si="145"/>
        <v>#DIV/0!</v>
      </c>
      <c r="I1214" s="7">
        <f>템플릿!CD1214</f>
        <v>0</v>
      </c>
      <c r="J1214" s="7">
        <f>템플릿!AT1214</f>
        <v>0</v>
      </c>
      <c r="K1214" s="7">
        <f>템플릿!AW1214</f>
        <v>0</v>
      </c>
      <c r="L1214" s="7">
        <f>템플릿!AZ1214</f>
        <v>0</v>
      </c>
      <c r="M1214" s="7">
        <f t="shared" si="146"/>
        <v>0</v>
      </c>
      <c r="N1214" s="7">
        <f t="shared" si="147"/>
        <v>0</v>
      </c>
      <c r="O1214">
        <f>템플릿!BR1214</f>
        <v>0</v>
      </c>
      <c r="P1214">
        <f>템플릿!CH1214</f>
        <v>0</v>
      </c>
      <c r="Q1214" t="e">
        <f t="shared" si="148"/>
        <v>#DIV/0!</v>
      </c>
      <c r="R1214">
        <f>템플릿!CI1214</f>
        <v>0</v>
      </c>
      <c r="S1214" t="e">
        <f t="shared" si="149"/>
        <v>#DIV/0!</v>
      </c>
      <c r="T1214">
        <f>템플릿!CA1214</f>
        <v>0</v>
      </c>
      <c r="U1214">
        <f t="shared" si="150"/>
        <v>0</v>
      </c>
      <c r="V1214">
        <f t="shared" si="151"/>
        <v>0</v>
      </c>
    </row>
    <row r="1215" spans="1:22" x14ac:dyDescent="0.3">
      <c r="A1215" s="1">
        <f>붙여넣기데이터!A1215</f>
        <v>0</v>
      </c>
      <c r="B1215">
        <v>0</v>
      </c>
      <c r="C1215" s="7">
        <f>템플릿!AO1215</f>
        <v>0</v>
      </c>
      <c r="D1215" s="7">
        <f>템플릿!CE1215</f>
        <v>0</v>
      </c>
      <c r="E1215" s="7" t="e">
        <f t="shared" si="144"/>
        <v>#DIV/0!</v>
      </c>
      <c r="F1215" s="7">
        <f>템플릿!CF1215</f>
        <v>0</v>
      </c>
      <c r="G1215" s="7">
        <f>템플릿!CG1215</f>
        <v>0</v>
      </c>
      <c r="H1215" s="7" t="e">
        <f t="shared" si="145"/>
        <v>#DIV/0!</v>
      </c>
      <c r="I1215" s="7">
        <f>템플릿!CD1215</f>
        <v>0</v>
      </c>
      <c r="J1215" s="7">
        <f>템플릿!AT1215</f>
        <v>0</v>
      </c>
      <c r="K1215" s="7">
        <f>템플릿!AW1215</f>
        <v>0</v>
      </c>
      <c r="L1215" s="7">
        <f>템플릿!AZ1215</f>
        <v>0</v>
      </c>
      <c r="M1215" s="7">
        <f t="shared" si="146"/>
        <v>0</v>
      </c>
      <c r="N1215" s="7">
        <f t="shared" si="147"/>
        <v>0</v>
      </c>
      <c r="O1215">
        <f>템플릿!BR1215</f>
        <v>0</v>
      </c>
      <c r="P1215">
        <f>템플릿!CH1215</f>
        <v>0</v>
      </c>
      <c r="Q1215" t="e">
        <f t="shared" si="148"/>
        <v>#DIV/0!</v>
      </c>
      <c r="R1215">
        <f>템플릿!CI1215</f>
        <v>0</v>
      </c>
      <c r="S1215" t="e">
        <f t="shared" si="149"/>
        <v>#DIV/0!</v>
      </c>
      <c r="T1215">
        <f>템플릿!CA1215</f>
        <v>0</v>
      </c>
      <c r="U1215">
        <f t="shared" si="150"/>
        <v>0</v>
      </c>
      <c r="V1215">
        <f t="shared" si="151"/>
        <v>0</v>
      </c>
    </row>
    <row r="1216" spans="1:22" x14ac:dyDescent="0.3">
      <c r="A1216" s="1">
        <f>붙여넣기데이터!A1216</f>
        <v>0</v>
      </c>
      <c r="B1216">
        <v>0</v>
      </c>
      <c r="C1216" s="7">
        <f>템플릿!AO1216</f>
        <v>0</v>
      </c>
      <c r="D1216" s="7">
        <f>템플릿!CE1216</f>
        <v>0</v>
      </c>
      <c r="E1216" s="7" t="e">
        <f t="shared" si="144"/>
        <v>#DIV/0!</v>
      </c>
      <c r="F1216" s="7">
        <f>템플릿!CF1216</f>
        <v>0</v>
      </c>
      <c r="G1216" s="7">
        <f>템플릿!CG1216</f>
        <v>0</v>
      </c>
      <c r="H1216" s="7" t="e">
        <f t="shared" si="145"/>
        <v>#DIV/0!</v>
      </c>
      <c r="I1216" s="7">
        <f>템플릿!CD1216</f>
        <v>0</v>
      </c>
      <c r="J1216" s="7">
        <f>템플릿!AT1216</f>
        <v>0</v>
      </c>
      <c r="K1216" s="7">
        <f>템플릿!AW1216</f>
        <v>0</v>
      </c>
      <c r="L1216" s="7">
        <f>템플릿!AZ1216</f>
        <v>0</v>
      </c>
      <c r="M1216" s="7">
        <f t="shared" si="146"/>
        <v>0</v>
      </c>
      <c r="N1216" s="7">
        <f t="shared" si="147"/>
        <v>0</v>
      </c>
      <c r="O1216">
        <f>템플릿!BR1216</f>
        <v>0</v>
      </c>
      <c r="P1216">
        <f>템플릿!CH1216</f>
        <v>0</v>
      </c>
      <c r="Q1216" t="e">
        <f t="shared" si="148"/>
        <v>#DIV/0!</v>
      </c>
      <c r="R1216">
        <f>템플릿!CI1216</f>
        <v>0</v>
      </c>
      <c r="S1216" t="e">
        <f t="shared" si="149"/>
        <v>#DIV/0!</v>
      </c>
      <c r="T1216">
        <f>템플릿!CA1216</f>
        <v>0</v>
      </c>
      <c r="U1216">
        <f t="shared" si="150"/>
        <v>0</v>
      </c>
      <c r="V1216">
        <f t="shared" si="151"/>
        <v>0</v>
      </c>
    </row>
    <row r="1217" spans="1:22" x14ac:dyDescent="0.3">
      <c r="A1217" s="1">
        <f>붙여넣기데이터!A1217</f>
        <v>0</v>
      </c>
      <c r="B1217">
        <v>0</v>
      </c>
      <c r="C1217" s="7">
        <f>템플릿!AO1217</f>
        <v>0</v>
      </c>
      <c r="D1217" s="7">
        <f>템플릿!CE1217</f>
        <v>0</v>
      </c>
      <c r="E1217" s="7" t="e">
        <f t="shared" si="144"/>
        <v>#DIV/0!</v>
      </c>
      <c r="F1217" s="7">
        <f>템플릿!CF1217</f>
        <v>0</v>
      </c>
      <c r="G1217" s="7">
        <f>템플릿!CG1217</f>
        <v>0</v>
      </c>
      <c r="H1217" s="7" t="e">
        <f t="shared" si="145"/>
        <v>#DIV/0!</v>
      </c>
      <c r="I1217" s="7">
        <f>템플릿!CD1217</f>
        <v>0</v>
      </c>
      <c r="J1217" s="7">
        <f>템플릿!AT1217</f>
        <v>0</v>
      </c>
      <c r="K1217" s="7">
        <f>템플릿!AW1217</f>
        <v>0</v>
      </c>
      <c r="L1217" s="7">
        <f>템플릿!AZ1217</f>
        <v>0</v>
      </c>
      <c r="M1217" s="7">
        <f t="shared" si="146"/>
        <v>0</v>
      </c>
      <c r="N1217" s="7">
        <f t="shared" si="147"/>
        <v>0</v>
      </c>
      <c r="O1217">
        <f>템플릿!BR1217</f>
        <v>0</v>
      </c>
      <c r="P1217">
        <f>템플릿!CH1217</f>
        <v>0</v>
      </c>
      <c r="Q1217" t="e">
        <f t="shared" si="148"/>
        <v>#DIV/0!</v>
      </c>
      <c r="R1217">
        <f>템플릿!CI1217</f>
        <v>0</v>
      </c>
      <c r="S1217" t="e">
        <f t="shared" si="149"/>
        <v>#DIV/0!</v>
      </c>
      <c r="T1217">
        <f>템플릿!CA1217</f>
        <v>0</v>
      </c>
      <c r="U1217">
        <f t="shared" si="150"/>
        <v>0</v>
      </c>
      <c r="V1217">
        <f t="shared" si="151"/>
        <v>0</v>
      </c>
    </row>
    <row r="1218" spans="1:22" x14ac:dyDescent="0.3">
      <c r="A1218" s="1">
        <f>붙여넣기데이터!A1218</f>
        <v>0</v>
      </c>
      <c r="B1218">
        <v>0</v>
      </c>
      <c r="C1218" s="7">
        <f>템플릿!AO1218</f>
        <v>0</v>
      </c>
      <c r="D1218" s="7">
        <f>템플릿!CE1218</f>
        <v>0</v>
      </c>
      <c r="E1218" s="7" t="e">
        <f t="shared" si="144"/>
        <v>#DIV/0!</v>
      </c>
      <c r="F1218" s="7">
        <f>템플릿!CF1218</f>
        <v>0</v>
      </c>
      <c r="G1218" s="7">
        <f>템플릿!CG1218</f>
        <v>0</v>
      </c>
      <c r="H1218" s="7" t="e">
        <f t="shared" si="145"/>
        <v>#DIV/0!</v>
      </c>
      <c r="I1218" s="7">
        <f>템플릿!CD1218</f>
        <v>0</v>
      </c>
      <c r="J1218" s="7">
        <f>템플릿!AT1218</f>
        <v>0</v>
      </c>
      <c r="K1218" s="7">
        <f>템플릿!AW1218</f>
        <v>0</v>
      </c>
      <c r="L1218" s="7">
        <f>템플릿!AZ1218</f>
        <v>0</v>
      </c>
      <c r="M1218" s="7">
        <f t="shared" si="146"/>
        <v>0</v>
      </c>
      <c r="N1218" s="7">
        <f t="shared" si="147"/>
        <v>0</v>
      </c>
      <c r="O1218">
        <f>템플릿!BR1218</f>
        <v>0</v>
      </c>
      <c r="P1218">
        <f>템플릿!CH1218</f>
        <v>0</v>
      </c>
      <c r="Q1218" t="e">
        <f t="shared" si="148"/>
        <v>#DIV/0!</v>
      </c>
      <c r="R1218">
        <f>템플릿!CI1218</f>
        <v>0</v>
      </c>
      <c r="S1218" t="e">
        <f t="shared" si="149"/>
        <v>#DIV/0!</v>
      </c>
      <c r="T1218">
        <f>템플릿!CA1218</f>
        <v>0</v>
      </c>
      <c r="U1218">
        <f t="shared" si="150"/>
        <v>0</v>
      </c>
      <c r="V1218">
        <f t="shared" si="151"/>
        <v>0</v>
      </c>
    </row>
    <row r="1219" spans="1:22" x14ac:dyDescent="0.3">
      <c r="A1219" s="1">
        <f>붙여넣기데이터!A1219</f>
        <v>0</v>
      </c>
      <c r="B1219">
        <v>0</v>
      </c>
      <c r="C1219" s="7">
        <f>템플릿!AO1219</f>
        <v>0</v>
      </c>
      <c r="D1219" s="7">
        <f>템플릿!CE1219</f>
        <v>0</v>
      </c>
      <c r="E1219" s="7" t="e">
        <f t="shared" ref="E1219:E1282" si="152">C1219/D1219</f>
        <v>#DIV/0!</v>
      </c>
      <c r="F1219" s="7">
        <f>템플릿!CF1219</f>
        <v>0</v>
      </c>
      <c r="G1219" s="7">
        <f>템플릿!CG1219</f>
        <v>0</v>
      </c>
      <c r="H1219" s="7" t="e">
        <f t="shared" ref="H1219:H1282" si="153">C1219/(D1219+F1219+G1219)</f>
        <v>#DIV/0!</v>
      </c>
      <c r="I1219" s="7">
        <f>템플릿!CD1219</f>
        <v>0</v>
      </c>
      <c r="J1219" s="7">
        <f>템플릿!AT1219</f>
        <v>0</v>
      </c>
      <c r="K1219" s="7">
        <f>템플릿!AW1219</f>
        <v>0</v>
      </c>
      <c r="L1219" s="7">
        <f>템플릿!AZ1219</f>
        <v>0</v>
      </c>
      <c r="M1219" s="7">
        <f t="shared" ref="M1219:M1282" si="154">C1219+D1219</f>
        <v>0</v>
      </c>
      <c r="N1219" s="7">
        <f t="shared" ref="N1219:N1282" si="155">J1219+I1219</f>
        <v>0</v>
      </c>
      <c r="O1219">
        <f>템플릿!BR1219</f>
        <v>0</v>
      </c>
      <c r="P1219">
        <f>템플릿!CH1219</f>
        <v>0</v>
      </c>
      <c r="Q1219" t="e">
        <f t="shared" ref="Q1219:Q1282" si="156">O1219/P1219</f>
        <v>#DIV/0!</v>
      </c>
      <c r="R1219">
        <f>템플릿!CI1219</f>
        <v>0</v>
      </c>
      <c r="S1219" t="e">
        <f t="shared" ref="S1219:S1282" si="157">O1219/(P1219+R1219)</f>
        <v>#DIV/0!</v>
      </c>
      <c r="T1219">
        <f>템플릿!CA1219</f>
        <v>0</v>
      </c>
      <c r="U1219">
        <f t="shared" ref="U1219:U1282" si="158">T1219+P1219</f>
        <v>0</v>
      </c>
      <c r="V1219">
        <f t="shared" ref="V1219:V1282" si="159">O1219</f>
        <v>0</v>
      </c>
    </row>
    <row r="1220" spans="1:22" x14ac:dyDescent="0.3">
      <c r="A1220" s="1">
        <f>붙여넣기데이터!A1220</f>
        <v>0</v>
      </c>
      <c r="B1220">
        <v>0</v>
      </c>
      <c r="C1220" s="7">
        <f>템플릿!AO1220</f>
        <v>0</v>
      </c>
      <c r="D1220" s="7">
        <f>템플릿!CE1220</f>
        <v>0</v>
      </c>
      <c r="E1220" s="7" t="e">
        <f t="shared" si="152"/>
        <v>#DIV/0!</v>
      </c>
      <c r="F1220" s="7">
        <f>템플릿!CF1220</f>
        <v>0</v>
      </c>
      <c r="G1220" s="7">
        <f>템플릿!CG1220</f>
        <v>0</v>
      </c>
      <c r="H1220" s="7" t="e">
        <f t="shared" si="153"/>
        <v>#DIV/0!</v>
      </c>
      <c r="I1220" s="7">
        <f>템플릿!CD1220</f>
        <v>0</v>
      </c>
      <c r="J1220" s="7">
        <f>템플릿!AT1220</f>
        <v>0</v>
      </c>
      <c r="K1220" s="7">
        <f>템플릿!AW1220</f>
        <v>0</v>
      </c>
      <c r="L1220" s="7">
        <f>템플릿!AZ1220</f>
        <v>0</v>
      </c>
      <c r="M1220" s="7">
        <f t="shared" si="154"/>
        <v>0</v>
      </c>
      <c r="N1220" s="7">
        <f t="shared" si="155"/>
        <v>0</v>
      </c>
      <c r="O1220">
        <f>템플릿!BR1220</f>
        <v>0</v>
      </c>
      <c r="P1220">
        <f>템플릿!CH1220</f>
        <v>0</v>
      </c>
      <c r="Q1220" t="e">
        <f t="shared" si="156"/>
        <v>#DIV/0!</v>
      </c>
      <c r="R1220">
        <f>템플릿!CI1220</f>
        <v>0</v>
      </c>
      <c r="S1220" t="e">
        <f t="shared" si="157"/>
        <v>#DIV/0!</v>
      </c>
      <c r="T1220">
        <f>템플릿!CA1220</f>
        <v>0</v>
      </c>
      <c r="U1220">
        <f t="shared" si="158"/>
        <v>0</v>
      </c>
      <c r="V1220">
        <f t="shared" si="159"/>
        <v>0</v>
      </c>
    </row>
    <row r="1221" spans="1:22" x14ac:dyDescent="0.3">
      <c r="A1221" s="1">
        <f>붙여넣기데이터!A1221</f>
        <v>0</v>
      </c>
      <c r="B1221">
        <v>0</v>
      </c>
      <c r="C1221" s="7">
        <f>템플릿!AO1221</f>
        <v>0</v>
      </c>
      <c r="D1221" s="7">
        <f>템플릿!CE1221</f>
        <v>0</v>
      </c>
      <c r="E1221" s="7" t="e">
        <f t="shared" si="152"/>
        <v>#DIV/0!</v>
      </c>
      <c r="F1221" s="7">
        <f>템플릿!CF1221</f>
        <v>0</v>
      </c>
      <c r="G1221" s="7">
        <f>템플릿!CG1221</f>
        <v>0</v>
      </c>
      <c r="H1221" s="7" t="e">
        <f t="shared" si="153"/>
        <v>#DIV/0!</v>
      </c>
      <c r="I1221" s="7">
        <f>템플릿!CD1221</f>
        <v>0</v>
      </c>
      <c r="J1221" s="7">
        <f>템플릿!AT1221</f>
        <v>0</v>
      </c>
      <c r="K1221" s="7">
        <f>템플릿!AW1221</f>
        <v>0</v>
      </c>
      <c r="L1221" s="7">
        <f>템플릿!AZ1221</f>
        <v>0</v>
      </c>
      <c r="M1221" s="7">
        <f t="shared" si="154"/>
        <v>0</v>
      </c>
      <c r="N1221" s="7">
        <f t="shared" si="155"/>
        <v>0</v>
      </c>
      <c r="O1221">
        <f>템플릿!BR1221</f>
        <v>0</v>
      </c>
      <c r="P1221">
        <f>템플릿!CH1221</f>
        <v>0</v>
      </c>
      <c r="Q1221" t="e">
        <f t="shared" si="156"/>
        <v>#DIV/0!</v>
      </c>
      <c r="R1221">
        <f>템플릿!CI1221</f>
        <v>0</v>
      </c>
      <c r="S1221" t="e">
        <f t="shared" si="157"/>
        <v>#DIV/0!</v>
      </c>
      <c r="T1221">
        <f>템플릿!CA1221</f>
        <v>0</v>
      </c>
      <c r="U1221">
        <f t="shared" si="158"/>
        <v>0</v>
      </c>
      <c r="V1221">
        <f t="shared" si="159"/>
        <v>0</v>
      </c>
    </row>
    <row r="1222" spans="1:22" x14ac:dyDescent="0.3">
      <c r="A1222" s="1">
        <f>붙여넣기데이터!A1222</f>
        <v>0</v>
      </c>
      <c r="B1222">
        <v>0</v>
      </c>
      <c r="C1222" s="7">
        <f>템플릿!AO1222</f>
        <v>0</v>
      </c>
      <c r="D1222" s="7">
        <f>템플릿!CE1222</f>
        <v>0</v>
      </c>
      <c r="E1222" s="7" t="e">
        <f t="shared" si="152"/>
        <v>#DIV/0!</v>
      </c>
      <c r="F1222" s="7">
        <f>템플릿!CF1222</f>
        <v>0</v>
      </c>
      <c r="G1222" s="7">
        <f>템플릿!CG1222</f>
        <v>0</v>
      </c>
      <c r="H1222" s="7" t="e">
        <f t="shared" si="153"/>
        <v>#DIV/0!</v>
      </c>
      <c r="I1222" s="7">
        <f>템플릿!CD1222</f>
        <v>0</v>
      </c>
      <c r="J1222" s="7">
        <f>템플릿!AT1222</f>
        <v>0</v>
      </c>
      <c r="K1222" s="7">
        <f>템플릿!AW1222</f>
        <v>0</v>
      </c>
      <c r="L1222" s="7">
        <f>템플릿!AZ1222</f>
        <v>0</v>
      </c>
      <c r="M1222" s="7">
        <f t="shared" si="154"/>
        <v>0</v>
      </c>
      <c r="N1222" s="7">
        <f t="shared" si="155"/>
        <v>0</v>
      </c>
      <c r="O1222">
        <f>템플릿!BR1222</f>
        <v>0</v>
      </c>
      <c r="P1222">
        <f>템플릿!CH1222</f>
        <v>0</v>
      </c>
      <c r="Q1222" t="e">
        <f t="shared" si="156"/>
        <v>#DIV/0!</v>
      </c>
      <c r="R1222">
        <f>템플릿!CI1222</f>
        <v>0</v>
      </c>
      <c r="S1222" t="e">
        <f t="shared" si="157"/>
        <v>#DIV/0!</v>
      </c>
      <c r="T1222">
        <f>템플릿!CA1222</f>
        <v>0</v>
      </c>
      <c r="U1222">
        <f t="shared" si="158"/>
        <v>0</v>
      </c>
      <c r="V1222">
        <f t="shared" si="159"/>
        <v>0</v>
      </c>
    </row>
    <row r="1223" spans="1:22" x14ac:dyDescent="0.3">
      <c r="A1223" s="1">
        <f>붙여넣기데이터!A1223</f>
        <v>0</v>
      </c>
      <c r="B1223">
        <v>0</v>
      </c>
      <c r="C1223" s="7">
        <f>템플릿!AO1223</f>
        <v>0</v>
      </c>
      <c r="D1223" s="7">
        <f>템플릿!CE1223</f>
        <v>0</v>
      </c>
      <c r="E1223" s="7" t="e">
        <f t="shared" si="152"/>
        <v>#DIV/0!</v>
      </c>
      <c r="F1223" s="7">
        <f>템플릿!CF1223</f>
        <v>0</v>
      </c>
      <c r="G1223" s="7">
        <f>템플릿!CG1223</f>
        <v>0</v>
      </c>
      <c r="H1223" s="7" t="e">
        <f t="shared" si="153"/>
        <v>#DIV/0!</v>
      </c>
      <c r="I1223" s="7">
        <f>템플릿!CD1223</f>
        <v>0</v>
      </c>
      <c r="J1223" s="7">
        <f>템플릿!AT1223</f>
        <v>0</v>
      </c>
      <c r="K1223" s="7">
        <f>템플릿!AW1223</f>
        <v>0</v>
      </c>
      <c r="L1223" s="7">
        <f>템플릿!AZ1223</f>
        <v>0</v>
      </c>
      <c r="M1223" s="7">
        <f t="shared" si="154"/>
        <v>0</v>
      </c>
      <c r="N1223" s="7">
        <f t="shared" si="155"/>
        <v>0</v>
      </c>
      <c r="O1223">
        <f>템플릿!BR1223</f>
        <v>0</v>
      </c>
      <c r="P1223">
        <f>템플릿!CH1223</f>
        <v>0</v>
      </c>
      <c r="Q1223" t="e">
        <f t="shared" si="156"/>
        <v>#DIV/0!</v>
      </c>
      <c r="R1223">
        <f>템플릿!CI1223</f>
        <v>0</v>
      </c>
      <c r="S1223" t="e">
        <f t="shared" si="157"/>
        <v>#DIV/0!</v>
      </c>
      <c r="T1223">
        <f>템플릿!CA1223</f>
        <v>0</v>
      </c>
      <c r="U1223">
        <f t="shared" si="158"/>
        <v>0</v>
      </c>
      <c r="V1223">
        <f t="shared" si="159"/>
        <v>0</v>
      </c>
    </row>
    <row r="1224" spans="1:22" x14ac:dyDescent="0.3">
      <c r="A1224" s="1">
        <f>붙여넣기데이터!A1224</f>
        <v>0</v>
      </c>
      <c r="B1224">
        <v>0</v>
      </c>
      <c r="C1224" s="7">
        <f>템플릿!AO1224</f>
        <v>0</v>
      </c>
      <c r="D1224" s="7">
        <f>템플릿!CE1224</f>
        <v>0</v>
      </c>
      <c r="E1224" s="7" t="e">
        <f t="shared" si="152"/>
        <v>#DIV/0!</v>
      </c>
      <c r="F1224" s="7">
        <f>템플릿!CF1224</f>
        <v>0</v>
      </c>
      <c r="G1224" s="7">
        <f>템플릿!CG1224</f>
        <v>0</v>
      </c>
      <c r="H1224" s="7" t="e">
        <f t="shared" si="153"/>
        <v>#DIV/0!</v>
      </c>
      <c r="I1224" s="7">
        <f>템플릿!CD1224</f>
        <v>0</v>
      </c>
      <c r="J1224" s="7">
        <f>템플릿!AT1224</f>
        <v>0</v>
      </c>
      <c r="K1224" s="7">
        <f>템플릿!AW1224</f>
        <v>0</v>
      </c>
      <c r="L1224" s="7">
        <f>템플릿!AZ1224</f>
        <v>0</v>
      </c>
      <c r="M1224" s="7">
        <f t="shared" si="154"/>
        <v>0</v>
      </c>
      <c r="N1224" s="7">
        <f t="shared" si="155"/>
        <v>0</v>
      </c>
      <c r="O1224">
        <f>템플릿!BR1224</f>
        <v>0</v>
      </c>
      <c r="P1224">
        <f>템플릿!CH1224</f>
        <v>0</v>
      </c>
      <c r="Q1224" t="e">
        <f t="shared" si="156"/>
        <v>#DIV/0!</v>
      </c>
      <c r="R1224">
        <f>템플릿!CI1224</f>
        <v>0</v>
      </c>
      <c r="S1224" t="e">
        <f t="shared" si="157"/>
        <v>#DIV/0!</v>
      </c>
      <c r="T1224">
        <f>템플릿!CA1224</f>
        <v>0</v>
      </c>
      <c r="U1224">
        <f t="shared" si="158"/>
        <v>0</v>
      </c>
      <c r="V1224">
        <f t="shared" si="159"/>
        <v>0</v>
      </c>
    </row>
    <row r="1225" spans="1:22" x14ac:dyDescent="0.3">
      <c r="A1225" s="1">
        <f>붙여넣기데이터!A1225</f>
        <v>0</v>
      </c>
      <c r="B1225">
        <v>0</v>
      </c>
      <c r="C1225" s="7">
        <f>템플릿!AO1225</f>
        <v>0</v>
      </c>
      <c r="D1225" s="7">
        <f>템플릿!CE1225</f>
        <v>0</v>
      </c>
      <c r="E1225" s="7" t="e">
        <f t="shared" si="152"/>
        <v>#DIV/0!</v>
      </c>
      <c r="F1225" s="7">
        <f>템플릿!CF1225</f>
        <v>0</v>
      </c>
      <c r="G1225" s="7">
        <f>템플릿!CG1225</f>
        <v>0</v>
      </c>
      <c r="H1225" s="7" t="e">
        <f t="shared" si="153"/>
        <v>#DIV/0!</v>
      </c>
      <c r="I1225" s="7">
        <f>템플릿!CD1225</f>
        <v>0</v>
      </c>
      <c r="J1225" s="7">
        <f>템플릿!AT1225</f>
        <v>0</v>
      </c>
      <c r="K1225" s="7">
        <f>템플릿!AW1225</f>
        <v>0</v>
      </c>
      <c r="L1225" s="7">
        <f>템플릿!AZ1225</f>
        <v>0</v>
      </c>
      <c r="M1225" s="7">
        <f t="shared" si="154"/>
        <v>0</v>
      </c>
      <c r="N1225" s="7">
        <f t="shared" si="155"/>
        <v>0</v>
      </c>
      <c r="O1225">
        <f>템플릿!BR1225</f>
        <v>0</v>
      </c>
      <c r="P1225">
        <f>템플릿!CH1225</f>
        <v>0</v>
      </c>
      <c r="Q1225" t="e">
        <f t="shared" si="156"/>
        <v>#DIV/0!</v>
      </c>
      <c r="R1225">
        <f>템플릿!CI1225</f>
        <v>0</v>
      </c>
      <c r="S1225" t="e">
        <f t="shared" si="157"/>
        <v>#DIV/0!</v>
      </c>
      <c r="T1225">
        <f>템플릿!CA1225</f>
        <v>0</v>
      </c>
      <c r="U1225">
        <f t="shared" si="158"/>
        <v>0</v>
      </c>
      <c r="V1225">
        <f t="shared" si="159"/>
        <v>0</v>
      </c>
    </row>
    <row r="1226" spans="1:22" x14ac:dyDescent="0.3">
      <c r="A1226" s="1">
        <f>붙여넣기데이터!A1226</f>
        <v>0</v>
      </c>
      <c r="B1226">
        <v>0</v>
      </c>
      <c r="C1226" s="7">
        <f>템플릿!AO1226</f>
        <v>0</v>
      </c>
      <c r="D1226" s="7">
        <f>템플릿!CE1226</f>
        <v>0</v>
      </c>
      <c r="E1226" s="7" t="e">
        <f t="shared" si="152"/>
        <v>#DIV/0!</v>
      </c>
      <c r="F1226" s="7">
        <f>템플릿!CF1226</f>
        <v>0</v>
      </c>
      <c r="G1226" s="7">
        <f>템플릿!CG1226</f>
        <v>0</v>
      </c>
      <c r="H1226" s="7" t="e">
        <f t="shared" si="153"/>
        <v>#DIV/0!</v>
      </c>
      <c r="I1226" s="7">
        <f>템플릿!CD1226</f>
        <v>0</v>
      </c>
      <c r="J1226" s="7">
        <f>템플릿!AT1226</f>
        <v>0</v>
      </c>
      <c r="K1226" s="7">
        <f>템플릿!AW1226</f>
        <v>0</v>
      </c>
      <c r="L1226" s="7">
        <f>템플릿!AZ1226</f>
        <v>0</v>
      </c>
      <c r="M1226" s="7">
        <f t="shared" si="154"/>
        <v>0</v>
      </c>
      <c r="N1226" s="7">
        <f t="shared" si="155"/>
        <v>0</v>
      </c>
      <c r="O1226">
        <f>템플릿!BR1226</f>
        <v>0</v>
      </c>
      <c r="P1226">
        <f>템플릿!CH1226</f>
        <v>0</v>
      </c>
      <c r="Q1226" t="e">
        <f t="shared" si="156"/>
        <v>#DIV/0!</v>
      </c>
      <c r="R1226">
        <f>템플릿!CI1226</f>
        <v>0</v>
      </c>
      <c r="S1226" t="e">
        <f t="shared" si="157"/>
        <v>#DIV/0!</v>
      </c>
      <c r="T1226">
        <f>템플릿!CA1226</f>
        <v>0</v>
      </c>
      <c r="U1226">
        <f t="shared" si="158"/>
        <v>0</v>
      </c>
      <c r="V1226">
        <f t="shared" si="159"/>
        <v>0</v>
      </c>
    </row>
    <row r="1227" spans="1:22" x14ac:dyDescent="0.3">
      <c r="A1227" s="1">
        <f>붙여넣기데이터!A1227</f>
        <v>0</v>
      </c>
      <c r="B1227">
        <v>0</v>
      </c>
      <c r="C1227" s="7">
        <f>템플릿!AO1227</f>
        <v>0</v>
      </c>
      <c r="D1227" s="7">
        <f>템플릿!CE1227</f>
        <v>0</v>
      </c>
      <c r="E1227" s="7" t="e">
        <f t="shared" si="152"/>
        <v>#DIV/0!</v>
      </c>
      <c r="F1227" s="7">
        <f>템플릿!CF1227</f>
        <v>0</v>
      </c>
      <c r="G1227" s="7">
        <f>템플릿!CG1227</f>
        <v>0</v>
      </c>
      <c r="H1227" s="7" t="e">
        <f t="shared" si="153"/>
        <v>#DIV/0!</v>
      </c>
      <c r="I1227" s="7">
        <f>템플릿!CD1227</f>
        <v>0</v>
      </c>
      <c r="J1227" s="7">
        <f>템플릿!AT1227</f>
        <v>0</v>
      </c>
      <c r="K1227" s="7">
        <f>템플릿!AW1227</f>
        <v>0</v>
      </c>
      <c r="L1227" s="7">
        <f>템플릿!AZ1227</f>
        <v>0</v>
      </c>
      <c r="M1227" s="7">
        <f t="shared" si="154"/>
        <v>0</v>
      </c>
      <c r="N1227" s="7">
        <f t="shared" si="155"/>
        <v>0</v>
      </c>
      <c r="O1227">
        <f>템플릿!BR1227</f>
        <v>0</v>
      </c>
      <c r="P1227">
        <f>템플릿!CH1227</f>
        <v>0</v>
      </c>
      <c r="Q1227" t="e">
        <f t="shared" si="156"/>
        <v>#DIV/0!</v>
      </c>
      <c r="R1227">
        <f>템플릿!CI1227</f>
        <v>0</v>
      </c>
      <c r="S1227" t="e">
        <f t="shared" si="157"/>
        <v>#DIV/0!</v>
      </c>
      <c r="T1227">
        <f>템플릿!CA1227</f>
        <v>0</v>
      </c>
      <c r="U1227">
        <f t="shared" si="158"/>
        <v>0</v>
      </c>
      <c r="V1227">
        <f t="shared" si="159"/>
        <v>0</v>
      </c>
    </row>
    <row r="1228" spans="1:22" x14ac:dyDescent="0.3">
      <c r="A1228" s="1">
        <f>붙여넣기데이터!A1228</f>
        <v>0</v>
      </c>
      <c r="B1228">
        <v>0</v>
      </c>
      <c r="C1228" s="7">
        <f>템플릿!AO1228</f>
        <v>0</v>
      </c>
      <c r="D1228" s="7">
        <f>템플릿!CE1228</f>
        <v>0</v>
      </c>
      <c r="E1228" s="7" t="e">
        <f t="shared" si="152"/>
        <v>#DIV/0!</v>
      </c>
      <c r="F1228" s="7">
        <f>템플릿!CF1228</f>
        <v>0</v>
      </c>
      <c r="G1228" s="7">
        <f>템플릿!CG1228</f>
        <v>0</v>
      </c>
      <c r="H1228" s="7" t="e">
        <f t="shared" si="153"/>
        <v>#DIV/0!</v>
      </c>
      <c r="I1228" s="7">
        <f>템플릿!CD1228</f>
        <v>0</v>
      </c>
      <c r="J1228" s="7">
        <f>템플릿!AT1228</f>
        <v>0</v>
      </c>
      <c r="K1228" s="7">
        <f>템플릿!AW1228</f>
        <v>0</v>
      </c>
      <c r="L1228" s="7">
        <f>템플릿!AZ1228</f>
        <v>0</v>
      </c>
      <c r="M1228" s="7">
        <f t="shared" si="154"/>
        <v>0</v>
      </c>
      <c r="N1228" s="7">
        <f t="shared" si="155"/>
        <v>0</v>
      </c>
      <c r="O1228">
        <f>템플릿!BR1228</f>
        <v>0</v>
      </c>
      <c r="P1228">
        <f>템플릿!CH1228</f>
        <v>0</v>
      </c>
      <c r="Q1228" t="e">
        <f t="shared" si="156"/>
        <v>#DIV/0!</v>
      </c>
      <c r="R1228">
        <f>템플릿!CI1228</f>
        <v>0</v>
      </c>
      <c r="S1228" t="e">
        <f t="shared" si="157"/>
        <v>#DIV/0!</v>
      </c>
      <c r="T1228">
        <f>템플릿!CA1228</f>
        <v>0</v>
      </c>
      <c r="U1228">
        <f t="shared" si="158"/>
        <v>0</v>
      </c>
      <c r="V1228">
        <f t="shared" si="159"/>
        <v>0</v>
      </c>
    </row>
    <row r="1229" spans="1:22" x14ac:dyDescent="0.3">
      <c r="A1229" s="1">
        <f>붙여넣기데이터!A1229</f>
        <v>0</v>
      </c>
      <c r="B1229">
        <v>0</v>
      </c>
      <c r="C1229" s="7">
        <f>템플릿!AO1229</f>
        <v>0</v>
      </c>
      <c r="D1229" s="7">
        <f>템플릿!CE1229</f>
        <v>0</v>
      </c>
      <c r="E1229" s="7" t="e">
        <f t="shared" si="152"/>
        <v>#DIV/0!</v>
      </c>
      <c r="F1229" s="7">
        <f>템플릿!CF1229</f>
        <v>0</v>
      </c>
      <c r="G1229" s="7">
        <f>템플릿!CG1229</f>
        <v>0</v>
      </c>
      <c r="H1229" s="7" t="e">
        <f t="shared" si="153"/>
        <v>#DIV/0!</v>
      </c>
      <c r="I1229" s="7">
        <f>템플릿!CD1229</f>
        <v>0</v>
      </c>
      <c r="J1229" s="7">
        <f>템플릿!AT1229</f>
        <v>0</v>
      </c>
      <c r="K1229" s="7">
        <f>템플릿!AW1229</f>
        <v>0</v>
      </c>
      <c r="L1229" s="7">
        <f>템플릿!AZ1229</f>
        <v>0</v>
      </c>
      <c r="M1229" s="7">
        <f t="shared" si="154"/>
        <v>0</v>
      </c>
      <c r="N1229" s="7">
        <f t="shared" si="155"/>
        <v>0</v>
      </c>
      <c r="O1229">
        <f>템플릿!BR1229</f>
        <v>0</v>
      </c>
      <c r="P1229">
        <f>템플릿!CH1229</f>
        <v>0</v>
      </c>
      <c r="Q1229" t="e">
        <f t="shared" si="156"/>
        <v>#DIV/0!</v>
      </c>
      <c r="R1229">
        <f>템플릿!CI1229</f>
        <v>0</v>
      </c>
      <c r="S1229" t="e">
        <f t="shared" si="157"/>
        <v>#DIV/0!</v>
      </c>
      <c r="T1229">
        <f>템플릿!CA1229</f>
        <v>0</v>
      </c>
      <c r="U1229">
        <f t="shared" si="158"/>
        <v>0</v>
      </c>
      <c r="V1229">
        <f t="shared" si="159"/>
        <v>0</v>
      </c>
    </row>
    <row r="1230" spans="1:22" x14ac:dyDescent="0.3">
      <c r="A1230" s="1">
        <f>붙여넣기데이터!A1230</f>
        <v>0</v>
      </c>
      <c r="B1230">
        <v>0</v>
      </c>
      <c r="C1230" s="7">
        <f>템플릿!AO1230</f>
        <v>0</v>
      </c>
      <c r="D1230" s="7">
        <f>템플릿!CE1230</f>
        <v>0</v>
      </c>
      <c r="E1230" s="7" t="e">
        <f t="shared" si="152"/>
        <v>#DIV/0!</v>
      </c>
      <c r="F1230" s="7">
        <f>템플릿!CF1230</f>
        <v>0</v>
      </c>
      <c r="G1230" s="7">
        <f>템플릿!CG1230</f>
        <v>0</v>
      </c>
      <c r="H1230" s="7" t="e">
        <f t="shared" si="153"/>
        <v>#DIV/0!</v>
      </c>
      <c r="I1230" s="7">
        <f>템플릿!CD1230</f>
        <v>0</v>
      </c>
      <c r="J1230" s="7">
        <f>템플릿!AT1230</f>
        <v>0</v>
      </c>
      <c r="K1230" s="7">
        <f>템플릿!AW1230</f>
        <v>0</v>
      </c>
      <c r="L1230" s="7">
        <f>템플릿!AZ1230</f>
        <v>0</v>
      </c>
      <c r="M1230" s="7">
        <f t="shared" si="154"/>
        <v>0</v>
      </c>
      <c r="N1230" s="7">
        <f t="shared" si="155"/>
        <v>0</v>
      </c>
      <c r="O1230">
        <f>템플릿!BR1230</f>
        <v>0</v>
      </c>
      <c r="P1230">
        <f>템플릿!CH1230</f>
        <v>0</v>
      </c>
      <c r="Q1230" t="e">
        <f t="shared" si="156"/>
        <v>#DIV/0!</v>
      </c>
      <c r="R1230">
        <f>템플릿!CI1230</f>
        <v>0</v>
      </c>
      <c r="S1230" t="e">
        <f t="shared" si="157"/>
        <v>#DIV/0!</v>
      </c>
      <c r="T1230">
        <f>템플릿!CA1230</f>
        <v>0</v>
      </c>
      <c r="U1230">
        <f t="shared" si="158"/>
        <v>0</v>
      </c>
      <c r="V1230">
        <f t="shared" si="159"/>
        <v>0</v>
      </c>
    </row>
    <row r="1231" spans="1:22" x14ac:dyDescent="0.3">
      <c r="A1231" s="1">
        <f>붙여넣기데이터!A1231</f>
        <v>0</v>
      </c>
      <c r="B1231">
        <v>0</v>
      </c>
      <c r="C1231" s="7">
        <f>템플릿!AO1231</f>
        <v>0</v>
      </c>
      <c r="D1231" s="7">
        <f>템플릿!CE1231</f>
        <v>0</v>
      </c>
      <c r="E1231" s="7" t="e">
        <f t="shared" si="152"/>
        <v>#DIV/0!</v>
      </c>
      <c r="F1231" s="7">
        <f>템플릿!CF1231</f>
        <v>0</v>
      </c>
      <c r="G1231" s="7">
        <f>템플릿!CG1231</f>
        <v>0</v>
      </c>
      <c r="H1231" s="7" t="e">
        <f t="shared" si="153"/>
        <v>#DIV/0!</v>
      </c>
      <c r="I1231" s="7">
        <f>템플릿!CD1231</f>
        <v>0</v>
      </c>
      <c r="J1231" s="7">
        <f>템플릿!AT1231</f>
        <v>0</v>
      </c>
      <c r="K1231" s="7">
        <f>템플릿!AW1231</f>
        <v>0</v>
      </c>
      <c r="L1231" s="7">
        <f>템플릿!AZ1231</f>
        <v>0</v>
      </c>
      <c r="M1231" s="7">
        <f t="shared" si="154"/>
        <v>0</v>
      </c>
      <c r="N1231" s="7">
        <f t="shared" si="155"/>
        <v>0</v>
      </c>
      <c r="O1231">
        <f>템플릿!BR1231</f>
        <v>0</v>
      </c>
      <c r="P1231">
        <f>템플릿!CH1231</f>
        <v>0</v>
      </c>
      <c r="Q1231" t="e">
        <f t="shared" si="156"/>
        <v>#DIV/0!</v>
      </c>
      <c r="R1231">
        <f>템플릿!CI1231</f>
        <v>0</v>
      </c>
      <c r="S1231" t="e">
        <f t="shared" si="157"/>
        <v>#DIV/0!</v>
      </c>
      <c r="T1231">
        <f>템플릿!CA1231</f>
        <v>0</v>
      </c>
      <c r="U1231">
        <f t="shared" si="158"/>
        <v>0</v>
      </c>
      <c r="V1231">
        <f t="shared" si="159"/>
        <v>0</v>
      </c>
    </row>
    <row r="1232" spans="1:22" x14ac:dyDescent="0.3">
      <c r="A1232" s="1">
        <f>붙여넣기데이터!A1232</f>
        <v>0</v>
      </c>
      <c r="B1232">
        <v>0</v>
      </c>
      <c r="C1232" s="7">
        <f>템플릿!AO1232</f>
        <v>0</v>
      </c>
      <c r="D1232" s="7">
        <f>템플릿!CE1232</f>
        <v>0</v>
      </c>
      <c r="E1232" s="7" t="e">
        <f t="shared" si="152"/>
        <v>#DIV/0!</v>
      </c>
      <c r="F1232" s="7">
        <f>템플릿!CF1232</f>
        <v>0</v>
      </c>
      <c r="G1232" s="7">
        <f>템플릿!CG1232</f>
        <v>0</v>
      </c>
      <c r="H1232" s="7" t="e">
        <f t="shared" si="153"/>
        <v>#DIV/0!</v>
      </c>
      <c r="I1232" s="7">
        <f>템플릿!CD1232</f>
        <v>0</v>
      </c>
      <c r="J1232" s="7">
        <f>템플릿!AT1232</f>
        <v>0</v>
      </c>
      <c r="K1232" s="7">
        <f>템플릿!AW1232</f>
        <v>0</v>
      </c>
      <c r="L1232" s="7">
        <f>템플릿!AZ1232</f>
        <v>0</v>
      </c>
      <c r="M1232" s="7">
        <f t="shared" si="154"/>
        <v>0</v>
      </c>
      <c r="N1232" s="7">
        <f t="shared" si="155"/>
        <v>0</v>
      </c>
      <c r="O1232">
        <f>템플릿!BR1232</f>
        <v>0</v>
      </c>
      <c r="P1232">
        <f>템플릿!CH1232</f>
        <v>0</v>
      </c>
      <c r="Q1232" t="e">
        <f t="shared" si="156"/>
        <v>#DIV/0!</v>
      </c>
      <c r="R1232">
        <f>템플릿!CI1232</f>
        <v>0</v>
      </c>
      <c r="S1232" t="e">
        <f t="shared" si="157"/>
        <v>#DIV/0!</v>
      </c>
      <c r="T1232">
        <f>템플릿!CA1232</f>
        <v>0</v>
      </c>
      <c r="U1232">
        <f t="shared" si="158"/>
        <v>0</v>
      </c>
      <c r="V1232">
        <f t="shared" si="159"/>
        <v>0</v>
      </c>
    </row>
    <row r="1233" spans="1:22" x14ac:dyDescent="0.3">
      <c r="A1233" s="1">
        <f>붙여넣기데이터!A1233</f>
        <v>0</v>
      </c>
      <c r="B1233">
        <v>0</v>
      </c>
      <c r="C1233" s="7">
        <f>템플릿!AO1233</f>
        <v>0</v>
      </c>
      <c r="D1233" s="7">
        <f>템플릿!CE1233</f>
        <v>0</v>
      </c>
      <c r="E1233" s="7" t="e">
        <f t="shared" si="152"/>
        <v>#DIV/0!</v>
      </c>
      <c r="F1233" s="7">
        <f>템플릿!CF1233</f>
        <v>0</v>
      </c>
      <c r="G1233" s="7">
        <f>템플릿!CG1233</f>
        <v>0</v>
      </c>
      <c r="H1233" s="7" t="e">
        <f t="shared" si="153"/>
        <v>#DIV/0!</v>
      </c>
      <c r="I1233" s="7">
        <f>템플릿!CD1233</f>
        <v>0</v>
      </c>
      <c r="J1233" s="7">
        <f>템플릿!AT1233</f>
        <v>0</v>
      </c>
      <c r="K1233" s="7">
        <f>템플릿!AW1233</f>
        <v>0</v>
      </c>
      <c r="L1233" s="7">
        <f>템플릿!AZ1233</f>
        <v>0</v>
      </c>
      <c r="M1233" s="7">
        <f t="shared" si="154"/>
        <v>0</v>
      </c>
      <c r="N1233" s="7">
        <f t="shared" si="155"/>
        <v>0</v>
      </c>
      <c r="O1233">
        <f>템플릿!BR1233</f>
        <v>0</v>
      </c>
      <c r="P1233">
        <f>템플릿!CH1233</f>
        <v>0</v>
      </c>
      <c r="Q1233" t="e">
        <f t="shared" si="156"/>
        <v>#DIV/0!</v>
      </c>
      <c r="R1233">
        <f>템플릿!CI1233</f>
        <v>0</v>
      </c>
      <c r="S1233" t="e">
        <f t="shared" si="157"/>
        <v>#DIV/0!</v>
      </c>
      <c r="T1233">
        <f>템플릿!CA1233</f>
        <v>0</v>
      </c>
      <c r="U1233">
        <f t="shared" si="158"/>
        <v>0</v>
      </c>
      <c r="V1233">
        <f t="shared" si="159"/>
        <v>0</v>
      </c>
    </row>
    <row r="1234" spans="1:22" x14ac:dyDescent="0.3">
      <c r="A1234" s="1">
        <f>붙여넣기데이터!A1234</f>
        <v>0</v>
      </c>
      <c r="B1234">
        <v>0</v>
      </c>
      <c r="C1234" s="7">
        <f>템플릿!AO1234</f>
        <v>0</v>
      </c>
      <c r="D1234" s="7">
        <f>템플릿!CE1234</f>
        <v>0</v>
      </c>
      <c r="E1234" s="7" t="e">
        <f t="shared" si="152"/>
        <v>#DIV/0!</v>
      </c>
      <c r="F1234" s="7">
        <f>템플릿!CF1234</f>
        <v>0</v>
      </c>
      <c r="G1234" s="7">
        <f>템플릿!CG1234</f>
        <v>0</v>
      </c>
      <c r="H1234" s="7" t="e">
        <f t="shared" si="153"/>
        <v>#DIV/0!</v>
      </c>
      <c r="I1234" s="7">
        <f>템플릿!CD1234</f>
        <v>0</v>
      </c>
      <c r="J1234" s="7">
        <f>템플릿!AT1234</f>
        <v>0</v>
      </c>
      <c r="K1234" s="7">
        <f>템플릿!AW1234</f>
        <v>0</v>
      </c>
      <c r="L1234" s="7">
        <f>템플릿!AZ1234</f>
        <v>0</v>
      </c>
      <c r="M1234" s="7">
        <f t="shared" si="154"/>
        <v>0</v>
      </c>
      <c r="N1234" s="7">
        <f t="shared" si="155"/>
        <v>0</v>
      </c>
      <c r="O1234">
        <f>템플릿!BR1234</f>
        <v>0</v>
      </c>
      <c r="P1234">
        <f>템플릿!CH1234</f>
        <v>0</v>
      </c>
      <c r="Q1234" t="e">
        <f t="shared" si="156"/>
        <v>#DIV/0!</v>
      </c>
      <c r="R1234">
        <f>템플릿!CI1234</f>
        <v>0</v>
      </c>
      <c r="S1234" t="e">
        <f t="shared" si="157"/>
        <v>#DIV/0!</v>
      </c>
      <c r="T1234">
        <f>템플릿!CA1234</f>
        <v>0</v>
      </c>
      <c r="U1234">
        <f t="shared" si="158"/>
        <v>0</v>
      </c>
      <c r="V1234">
        <f t="shared" si="159"/>
        <v>0</v>
      </c>
    </row>
    <row r="1235" spans="1:22" x14ac:dyDescent="0.3">
      <c r="A1235" s="1">
        <f>붙여넣기데이터!A1235</f>
        <v>0</v>
      </c>
      <c r="B1235">
        <v>0</v>
      </c>
      <c r="C1235" s="7">
        <f>템플릿!AO1235</f>
        <v>0</v>
      </c>
      <c r="D1235" s="7">
        <f>템플릿!CE1235</f>
        <v>0</v>
      </c>
      <c r="E1235" s="7" t="e">
        <f t="shared" si="152"/>
        <v>#DIV/0!</v>
      </c>
      <c r="F1235" s="7">
        <f>템플릿!CF1235</f>
        <v>0</v>
      </c>
      <c r="G1235" s="7">
        <f>템플릿!CG1235</f>
        <v>0</v>
      </c>
      <c r="H1235" s="7" t="e">
        <f t="shared" si="153"/>
        <v>#DIV/0!</v>
      </c>
      <c r="I1235" s="7">
        <f>템플릿!CD1235</f>
        <v>0</v>
      </c>
      <c r="J1235" s="7">
        <f>템플릿!AT1235</f>
        <v>0</v>
      </c>
      <c r="K1235" s="7">
        <f>템플릿!AW1235</f>
        <v>0</v>
      </c>
      <c r="L1235" s="7">
        <f>템플릿!AZ1235</f>
        <v>0</v>
      </c>
      <c r="M1235" s="7">
        <f t="shared" si="154"/>
        <v>0</v>
      </c>
      <c r="N1235" s="7">
        <f t="shared" si="155"/>
        <v>0</v>
      </c>
      <c r="O1235">
        <f>템플릿!BR1235</f>
        <v>0</v>
      </c>
      <c r="P1235">
        <f>템플릿!CH1235</f>
        <v>0</v>
      </c>
      <c r="Q1235" t="e">
        <f t="shared" si="156"/>
        <v>#DIV/0!</v>
      </c>
      <c r="R1235">
        <f>템플릿!CI1235</f>
        <v>0</v>
      </c>
      <c r="S1235" t="e">
        <f t="shared" si="157"/>
        <v>#DIV/0!</v>
      </c>
      <c r="T1235">
        <f>템플릿!CA1235</f>
        <v>0</v>
      </c>
      <c r="U1235">
        <f t="shared" si="158"/>
        <v>0</v>
      </c>
      <c r="V1235">
        <f t="shared" si="159"/>
        <v>0</v>
      </c>
    </row>
    <row r="1236" spans="1:22" x14ac:dyDescent="0.3">
      <c r="A1236" s="1">
        <f>붙여넣기데이터!A1236</f>
        <v>0</v>
      </c>
      <c r="B1236">
        <v>0</v>
      </c>
      <c r="C1236" s="7">
        <f>템플릿!AO1236</f>
        <v>0</v>
      </c>
      <c r="D1236" s="7">
        <f>템플릿!CE1236</f>
        <v>0</v>
      </c>
      <c r="E1236" s="7" t="e">
        <f t="shared" si="152"/>
        <v>#DIV/0!</v>
      </c>
      <c r="F1236" s="7">
        <f>템플릿!CF1236</f>
        <v>0</v>
      </c>
      <c r="G1236" s="7">
        <f>템플릿!CG1236</f>
        <v>0</v>
      </c>
      <c r="H1236" s="7" t="e">
        <f t="shared" si="153"/>
        <v>#DIV/0!</v>
      </c>
      <c r="I1236" s="7">
        <f>템플릿!CD1236</f>
        <v>0</v>
      </c>
      <c r="J1236" s="7">
        <f>템플릿!AT1236</f>
        <v>0</v>
      </c>
      <c r="K1236" s="7">
        <f>템플릿!AW1236</f>
        <v>0</v>
      </c>
      <c r="L1236" s="7">
        <f>템플릿!AZ1236</f>
        <v>0</v>
      </c>
      <c r="M1236" s="7">
        <f t="shared" si="154"/>
        <v>0</v>
      </c>
      <c r="N1236" s="7">
        <f t="shared" si="155"/>
        <v>0</v>
      </c>
      <c r="O1236">
        <f>템플릿!BR1236</f>
        <v>0</v>
      </c>
      <c r="P1236">
        <f>템플릿!CH1236</f>
        <v>0</v>
      </c>
      <c r="Q1236" t="e">
        <f t="shared" si="156"/>
        <v>#DIV/0!</v>
      </c>
      <c r="R1236">
        <f>템플릿!CI1236</f>
        <v>0</v>
      </c>
      <c r="S1236" t="e">
        <f t="shared" si="157"/>
        <v>#DIV/0!</v>
      </c>
      <c r="T1236">
        <f>템플릿!CA1236</f>
        <v>0</v>
      </c>
      <c r="U1236">
        <f t="shared" si="158"/>
        <v>0</v>
      </c>
      <c r="V1236">
        <f t="shared" si="159"/>
        <v>0</v>
      </c>
    </row>
    <row r="1237" spans="1:22" x14ac:dyDescent="0.3">
      <c r="A1237" s="1">
        <f>붙여넣기데이터!A1237</f>
        <v>0</v>
      </c>
      <c r="B1237">
        <v>0</v>
      </c>
      <c r="C1237" s="7">
        <f>템플릿!AO1237</f>
        <v>0</v>
      </c>
      <c r="D1237" s="7">
        <f>템플릿!CE1237</f>
        <v>0</v>
      </c>
      <c r="E1237" s="7" t="e">
        <f t="shared" si="152"/>
        <v>#DIV/0!</v>
      </c>
      <c r="F1237" s="7">
        <f>템플릿!CF1237</f>
        <v>0</v>
      </c>
      <c r="G1237" s="7">
        <f>템플릿!CG1237</f>
        <v>0</v>
      </c>
      <c r="H1237" s="7" t="e">
        <f t="shared" si="153"/>
        <v>#DIV/0!</v>
      </c>
      <c r="I1237" s="7">
        <f>템플릿!CD1237</f>
        <v>0</v>
      </c>
      <c r="J1237" s="7">
        <f>템플릿!AT1237</f>
        <v>0</v>
      </c>
      <c r="K1237" s="7">
        <f>템플릿!AW1237</f>
        <v>0</v>
      </c>
      <c r="L1237" s="7">
        <f>템플릿!AZ1237</f>
        <v>0</v>
      </c>
      <c r="M1237" s="7">
        <f t="shared" si="154"/>
        <v>0</v>
      </c>
      <c r="N1237" s="7">
        <f t="shared" si="155"/>
        <v>0</v>
      </c>
      <c r="O1237">
        <f>템플릿!BR1237</f>
        <v>0</v>
      </c>
      <c r="P1237">
        <f>템플릿!CH1237</f>
        <v>0</v>
      </c>
      <c r="Q1237" t="e">
        <f t="shared" si="156"/>
        <v>#DIV/0!</v>
      </c>
      <c r="R1237">
        <f>템플릿!CI1237</f>
        <v>0</v>
      </c>
      <c r="S1237" t="e">
        <f t="shared" si="157"/>
        <v>#DIV/0!</v>
      </c>
      <c r="T1237">
        <f>템플릿!CA1237</f>
        <v>0</v>
      </c>
      <c r="U1237">
        <f t="shared" si="158"/>
        <v>0</v>
      </c>
      <c r="V1237">
        <f t="shared" si="159"/>
        <v>0</v>
      </c>
    </row>
    <row r="1238" spans="1:22" x14ac:dyDescent="0.3">
      <c r="A1238" s="1">
        <f>붙여넣기데이터!A1238</f>
        <v>0</v>
      </c>
      <c r="B1238">
        <v>0</v>
      </c>
      <c r="C1238" s="7">
        <f>템플릿!AO1238</f>
        <v>0</v>
      </c>
      <c r="D1238" s="7">
        <f>템플릿!CE1238</f>
        <v>0</v>
      </c>
      <c r="E1238" s="7" t="e">
        <f t="shared" si="152"/>
        <v>#DIV/0!</v>
      </c>
      <c r="F1238" s="7">
        <f>템플릿!CF1238</f>
        <v>0</v>
      </c>
      <c r="G1238" s="7">
        <f>템플릿!CG1238</f>
        <v>0</v>
      </c>
      <c r="H1238" s="7" t="e">
        <f t="shared" si="153"/>
        <v>#DIV/0!</v>
      </c>
      <c r="I1238" s="7">
        <f>템플릿!CD1238</f>
        <v>0</v>
      </c>
      <c r="J1238" s="7">
        <f>템플릿!AT1238</f>
        <v>0</v>
      </c>
      <c r="K1238" s="7">
        <f>템플릿!AW1238</f>
        <v>0</v>
      </c>
      <c r="L1238" s="7">
        <f>템플릿!AZ1238</f>
        <v>0</v>
      </c>
      <c r="M1238" s="7">
        <f t="shared" si="154"/>
        <v>0</v>
      </c>
      <c r="N1238" s="7">
        <f t="shared" si="155"/>
        <v>0</v>
      </c>
      <c r="O1238">
        <f>템플릿!BR1238</f>
        <v>0</v>
      </c>
      <c r="P1238">
        <f>템플릿!CH1238</f>
        <v>0</v>
      </c>
      <c r="Q1238" t="e">
        <f t="shared" si="156"/>
        <v>#DIV/0!</v>
      </c>
      <c r="R1238">
        <f>템플릿!CI1238</f>
        <v>0</v>
      </c>
      <c r="S1238" t="e">
        <f t="shared" si="157"/>
        <v>#DIV/0!</v>
      </c>
      <c r="T1238">
        <f>템플릿!CA1238</f>
        <v>0</v>
      </c>
      <c r="U1238">
        <f t="shared" si="158"/>
        <v>0</v>
      </c>
      <c r="V1238">
        <f t="shared" si="159"/>
        <v>0</v>
      </c>
    </row>
    <row r="1239" spans="1:22" x14ac:dyDescent="0.3">
      <c r="A1239" s="1">
        <f>붙여넣기데이터!A1239</f>
        <v>0</v>
      </c>
      <c r="B1239">
        <v>0</v>
      </c>
      <c r="C1239" s="7">
        <f>템플릿!AO1239</f>
        <v>0</v>
      </c>
      <c r="D1239" s="7">
        <f>템플릿!CE1239</f>
        <v>0</v>
      </c>
      <c r="E1239" s="7" t="e">
        <f t="shared" si="152"/>
        <v>#DIV/0!</v>
      </c>
      <c r="F1239" s="7">
        <f>템플릿!CF1239</f>
        <v>0</v>
      </c>
      <c r="G1239" s="7">
        <f>템플릿!CG1239</f>
        <v>0</v>
      </c>
      <c r="H1239" s="7" t="e">
        <f t="shared" si="153"/>
        <v>#DIV/0!</v>
      </c>
      <c r="I1239" s="7">
        <f>템플릿!CD1239</f>
        <v>0</v>
      </c>
      <c r="J1239" s="7">
        <f>템플릿!AT1239</f>
        <v>0</v>
      </c>
      <c r="K1239" s="7">
        <f>템플릿!AW1239</f>
        <v>0</v>
      </c>
      <c r="L1239" s="7">
        <f>템플릿!AZ1239</f>
        <v>0</v>
      </c>
      <c r="M1239" s="7">
        <f t="shared" si="154"/>
        <v>0</v>
      </c>
      <c r="N1239" s="7">
        <f t="shared" si="155"/>
        <v>0</v>
      </c>
      <c r="O1239">
        <f>템플릿!BR1239</f>
        <v>0</v>
      </c>
      <c r="P1239">
        <f>템플릿!CH1239</f>
        <v>0</v>
      </c>
      <c r="Q1239" t="e">
        <f t="shared" si="156"/>
        <v>#DIV/0!</v>
      </c>
      <c r="R1239">
        <f>템플릿!CI1239</f>
        <v>0</v>
      </c>
      <c r="S1239" t="e">
        <f t="shared" si="157"/>
        <v>#DIV/0!</v>
      </c>
      <c r="T1239">
        <f>템플릿!CA1239</f>
        <v>0</v>
      </c>
      <c r="U1239">
        <f t="shared" si="158"/>
        <v>0</v>
      </c>
      <c r="V1239">
        <f t="shared" si="159"/>
        <v>0</v>
      </c>
    </row>
    <row r="1240" spans="1:22" x14ac:dyDescent="0.3">
      <c r="A1240" s="1">
        <f>붙여넣기데이터!A1240</f>
        <v>0</v>
      </c>
      <c r="B1240">
        <v>0</v>
      </c>
      <c r="C1240" s="7">
        <f>템플릿!AO1240</f>
        <v>0</v>
      </c>
      <c r="D1240" s="7">
        <f>템플릿!CE1240</f>
        <v>0</v>
      </c>
      <c r="E1240" s="7" t="e">
        <f t="shared" si="152"/>
        <v>#DIV/0!</v>
      </c>
      <c r="F1240" s="7">
        <f>템플릿!CF1240</f>
        <v>0</v>
      </c>
      <c r="G1240" s="7">
        <f>템플릿!CG1240</f>
        <v>0</v>
      </c>
      <c r="H1240" s="7" t="e">
        <f t="shared" si="153"/>
        <v>#DIV/0!</v>
      </c>
      <c r="I1240" s="7">
        <f>템플릿!CD1240</f>
        <v>0</v>
      </c>
      <c r="J1240" s="7">
        <f>템플릿!AT1240</f>
        <v>0</v>
      </c>
      <c r="K1240" s="7">
        <f>템플릿!AW1240</f>
        <v>0</v>
      </c>
      <c r="L1240" s="7">
        <f>템플릿!AZ1240</f>
        <v>0</v>
      </c>
      <c r="M1240" s="7">
        <f t="shared" si="154"/>
        <v>0</v>
      </c>
      <c r="N1240" s="7">
        <f t="shared" si="155"/>
        <v>0</v>
      </c>
      <c r="O1240">
        <f>템플릿!BR1240</f>
        <v>0</v>
      </c>
      <c r="P1240">
        <f>템플릿!CH1240</f>
        <v>0</v>
      </c>
      <c r="Q1240" t="e">
        <f t="shared" si="156"/>
        <v>#DIV/0!</v>
      </c>
      <c r="R1240">
        <f>템플릿!CI1240</f>
        <v>0</v>
      </c>
      <c r="S1240" t="e">
        <f t="shared" si="157"/>
        <v>#DIV/0!</v>
      </c>
      <c r="T1240">
        <f>템플릿!CA1240</f>
        <v>0</v>
      </c>
      <c r="U1240">
        <f t="shared" si="158"/>
        <v>0</v>
      </c>
      <c r="V1240">
        <f t="shared" si="159"/>
        <v>0</v>
      </c>
    </row>
    <row r="1241" spans="1:22" x14ac:dyDescent="0.3">
      <c r="A1241" s="1">
        <f>붙여넣기데이터!A1241</f>
        <v>0</v>
      </c>
      <c r="B1241">
        <v>0</v>
      </c>
      <c r="C1241" s="7">
        <f>템플릿!AO1241</f>
        <v>0</v>
      </c>
      <c r="D1241" s="7">
        <f>템플릿!CE1241</f>
        <v>0</v>
      </c>
      <c r="E1241" s="7" t="e">
        <f t="shared" si="152"/>
        <v>#DIV/0!</v>
      </c>
      <c r="F1241" s="7">
        <f>템플릿!CF1241</f>
        <v>0</v>
      </c>
      <c r="G1241" s="7">
        <f>템플릿!CG1241</f>
        <v>0</v>
      </c>
      <c r="H1241" s="7" t="e">
        <f t="shared" si="153"/>
        <v>#DIV/0!</v>
      </c>
      <c r="I1241" s="7">
        <f>템플릿!CD1241</f>
        <v>0</v>
      </c>
      <c r="J1241" s="7">
        <f>템플릿!AT1241</f>
        <v>0</v>
      </c>
      <c r="K1241" s="7">
        <f>템플릿!AW1241</f>
        <v>0</v>
      </c>
      <c r="L1241" s="7">
        <f>템플릿!AZ1241</f>
        <v>0</v>
      </c>
      <c r="M1241" s="7">
        <f t="shared" si="154"/>
        <v>0</v>
      </c>
      <c r="N1241" s="7">
        <f t="shared" si="155"/>
        <v>0</v>
      </c>
      <c r="O1241">
        <f>템플릿!BR1241</f>
        <v>0</v>
      </c>
      <c r="P1241">
        <f>템플릿!CH1241</f>
        <v>0</v>
      </c>
      <c r="Q1241" t="e">
        <f t="shared" si="156"/>
        <v>#DIV/0!</v>
      </c>
      <c r="R1241">
        <f>템플릿!CI1241</f>
        <v>0</v>
      </c>
      <c r="S1241" t="e">
        <f t="shared" si="157"/>
        <v>#DIV/0!</v>
      </c>
      <c r="T1241">
        <f>템플릿!CA1241</f>
        <v>0</v>
      </c>
      <c r="U1241">
        <f t="shared" si="158"/>
        <v>0</v>
      </c>
      <c r="V1241">
        <f t="shared" si="159"/>
        <v>0</v>
      </c>
    </row>
    <row r="1242" spans="1:22" x14ac:dyDescent="0.3">
      <c r="A1242" s="1">
        <f>붙여넣기데이터!A1242</f>
        <v>0</v>
      </c>
      <c r="B1242">
        <v>0</v>
      </c>
      <c r="C1242" s="7">
        <f>템플릿!AO1242</f>
        <v>0</v>
      </c>
      <c r="D1242" s="7">
        <f>템플릿!CE1242</f>
        <v>0</v>
      </c>
      <c r="E1242" s="7" t="e">
        <f t="shared" si="152"/>
        <v>#DIV/0!</v>
      </c>
      <c r="F1242" s="7">
        <f>템플릿!CF1242</f>
        <v>0</v>
      </c>
      <c r="G1242" s="7">
        <f>템플릿!CG1242</f>
        <v>0</v>
      </c>
      <c r="H1242" s="7" t="e">
        <f t="shared" si="153"/>
        <v>#DIV/0!</v>
      </c>
      <c r="I1242" s="7">
        <f>템플릿!CD1242</f>
        <v>0</v>
      </c>
      <c r="J1242" s="7">
        <f>템플릿!AT1242</f>
        <v>0</v>
      </c>
      <c r="K1242" s="7">
        <f>템플릿!AW1242</f>
        <v>0</v>
      </c>
      <c r="L1242" s="7">
        <f>템플릿!AZ1242</f>
        <v>0</v>
      </c>
      <c r="M1242" s="7">
        <f t="shared" si="154"/>
        <v>0</v>
      </c>
      <c r="N1242" s="7">
        <f t="shared" si="155"/>
        <v>0</v>
      </c>
      <c r="O1242">
        <f>템플릿!BR1242</f>
        <v>0</v>
      </c>
      <c r="P1242">
        <f>템플릿!CH1242</f>
        <v>0</v>
      </c>
      <c r="Q1242" t="e">
        <f t="shared" si="156"/>
        <v>#DIV/0!</v>
      </c>
      <c r="R1242">
        <f>템플릿!CI1242</f>
        <v>0</v>
      </c>
      <c r="S1242" t="e">
        <f t="shared" si="157"/>
        <v>#DIV/0!</v>
      </c>
      <c r="T1242">
        <f>템플릿!CA1242</f>
        <v>0</v>
      </c>
      <c r="U1242">
        <f t="shared" si="158"/>
        <v>0</v>
      </c>
      <c r="V1242">
        <f t="shared" si="159"/>
        <v>0</v>
      </c>
    </row>
    <row r="1243" spans="1:22" x14ac:dyDescent="0.3">
      <c r="A1243" s="1">
        <f>붙여넣기데이터!A1243</f>
        <v>0</v>
      </c>
      <c r="B1243">
        <v>0</v>
      </c>
      <c r="C1243" s="7">
        <f>템플릿!AO1243</f>
        <v>0</v>
      </c>
      <c r="D1243" s="7">
        <f>템플릿!CE1243</f>
        <v>0</v>
      </c>
      <c r="E1243" s="7" t="e">
        <f t="shared" si="152"/>
        <v>#DIV/0!</v>
      </c>
      <c r="F1243" s="7">
        <f>템플릿!CF1243</f>
        <v>0</v>
      </c>
      <c r="G1243" s="7">
        <f>템플릿!CG1243</f>
        <v>0</v>
      </c>
      <c r="H1243" s="7" t="e">
        <f t="shared" si="153"/>
        <v>#DIV/0!</v>
      </c>
      <c r="I1243" s="7">
        <f>템플릿!CD1243</f>
        <v>0</v>
      </c>
      <c r="J1243" s="7">
        <f>템플릿!AT1243</f>
        <v>0</v>
      </c>
      <c r="K1243" s="7">
        <f>템플릿!AW1243</f>
        <v>0</v>
      </c>
      <c r="L1243" s="7">
        <f>템플릿!AZ1243</f>
        <v>0</v>
      </c>
      <c r="M1243" s="7">
        <f t="shared" si="154"/>
        <v>0</v>
      </c>
      <c r="N1243" s="7">
        <f t="shared" si="155"/>
        <v>0</v>
      </c>
      <c r="O1243">
        <f>템플릿!BR1243</f>
        <v>0</v>
      </c>
      <c r="P1243">
        <f>템플릿!CH1243</f>
        <v>0</v>
      </c>
      <c r="Q1243" t="e">
        <f t="shared" si="156"/>
        <v>#DIV/0!</v>
      </c>
      <c r="R1243">
        <f>템플릿!CI1243</f>
        <v>0</v>
      </c>
      <c r="S1243" t="e">
        <f t="shared" si="157"/>
        <v>#DIV/0!</v>
      </c>
      <c r="T1243">
        <f>템플릿!CA1243</f>
        <v>0</v>
      </c>
      <c r="U1243">
        <f t="shared" si="158"/>
        <v>0</v>
      </c>
      <c r="V1243">
        <f t="shared" si="159"/>
        <v>0</v>
      </c>
    </row>
    <row r="1244" spans="1:22" x14ac:dyDescent="0.3">
      <c r="A1244" s="1">
        <f>붙여넣기데이터!A1244</f>
        <v>0</v>
      </c>
      <c r="B1244">
        <v>0</v>
      </c>
      <c r="C1244" s="7">
        <f>템플릿!AO1244</f>
        <v>0</v>
      </c>
      <c r="D1244" s="7">
        <f>템플릿!CE1244</f>
        <v>0</v>
      </c>
      <c r="E1244" s="7" t="e">
        <f t="shared" si="152"/>
        <v>#DIV/0!</v>
      </c>
      <c r="F1244" s="7">
        <f>템플릿!CF1244</f>
        <v>0</v>
      </c>
      <c r="G1244" s="7">
        <f>템플릿!CG1244</f>
        <v>0</v>
      </c>
      <c r="H1244" s="7" t="e">
        <f t="shared" si="153"/>
        <v>#DIV/0!</v>
      </c>
      <c r="I1244" s="7">
        <f>템플릿!CD1244</f>
        <v>0</v>
      </c>
      <c r="J1244" s="7">
        <f>템플릿!AT1244</f>
        <v>0</v>
      </c>
      <c r="K1244" s="7">
        <f>템플릿!AW1244</f>
        <v>0</v>
      </c>
      <c r="L1244" s="7">
        <f>템플릿!AZ1244</f>
        <v>0</v>
      </c>
      <c r="M1244" s="7">
        <f t="shared" si="154"/>
        <v>0</v>
      </c>
      <c r="N1244" s="7">
        <f t="shared" si="155"/>
        <v>0</v>
      </c>
      <c r="O1244">
        <f>템플릿!BR1244</f>
        <v>0</v>
      </c>
      <c r="P1244">
        <f>템플릿!CH1244</f>
        <v>0</v>
      </c>
      <c r="Q1244" t="e">
        <f t="shared" si="156"/>
        <v>#DIV/0!</v>
      </c>
      <c r="R1244">
        <f>템플릿!CI1244</f>
        <v>0</v>
      </c>
      <c r="S1244" t="e">
        <f t="shared" si="157"/>
        <v>#DIV/0!</v>
      </c>
      <c r="T1244">
        <f>템플릿!CA1244</f>
        <v>0</v>
      </c>
      <c r="U1244">
        <f t="shared" si="158"/>
        <v>0</v>
      </c>
      <c r="V1244">
        <f t="shared" si="159"/>
        <v>0</v>
      </c>
    </row>
    <row r="1245" spans="1:22" x14ac:dyDescent="0.3">
      <c r="A1245" s="1">
        <f>붙여넣기데이터!A1245</f>
        <v>0</v>
      </c>
      <c r="B1245">
        <v>0</v>
      </c>
      <c r="C1245" s="7">
        <f>템플릿!AO1245</f>
        <v>0</v>
      </c>
      <c r="D1245" s="7">
        <f>템플릿!CE1245</f>
        <v>0</v>
      </c>
      <c r="E1245" s="7" t="e">
        <f t="shared" si="152"/>
        <v>#DIV/0!</v>
      </c>
      <c r="F1245" s="7">
        <f>템플릿!CF1245</f>
        <v>0</v>
      </c>
      <c r="G1245" s="7">
        <f>템플릿!CG1245</f>
        <v>0</v>
      </c>
      <c r="H1245" s="7" t="e">
        <f t="shared" si="153"/>
        <v>#DIV/0!</v>
      </c>
      <c r="I1245" s="7">
        <f>템플릿!CD1245</f>
        <v>0</v>
      </c>
      <c r="J1245" s="7">
        <f>템플릿!AT1245</f>
        <v>0</v>
      </c>
      <c r="K1245" s="7">
        <f>템플릿!AW1245</f>
        <v>0</v>
      </c>
      <c r="L1245" s="7">
        <f>템플릿!AZ1245</f>
        <v>0</v>
      </c>
      <c r="M1245" s="7">
        <f t="shared" si="154"/>
        <v>0</v>
      </c>
      <c r="N1245" s="7">
        <f t="shared" si="155"/>
        <v>0</v>
      </c>
      <c r="O1245">
        <f>템플릿!BR1245</f>
        <v>0</v>
      </c>
      <c r="P1245">
        <f>템플릿!CH1245</f>
        <v>0</v>
      </c>
      <c r="Q1245" t="e">
        <f t="shared" si="156"/>
        <v>#DIV/0!</v>
      </c>
      <c r="R1245">
        <f>템플릿!CI1245</f>
        <v>0</v>
      </c>
      <c r="S1245" t="e">
        <f t="shared" si="157"/>
        <v>#DIV/0!</v>
      </c>
      <c r="T1245">
        <f>템플릿!CA1245</f>
        <v>0</v>
      </c>
      <c r="U1245">
        <f t="shared" si="158"/>
        <v>0</v>
      </c>
      <c r="V1245">
        <f t="shared" si="159"/>
        <v>0</v>
      </c>
    </row>
    <row r="1246" spans="1:22" x14ac:dyDescent="0.3">
      <c r="A1246" s="1">
        <f>붙여넣기데이터!A1246</f>
        <v>0</v>
      </c>
      <c r="B1246">
        <v>0</v>
      </c>
      <c r="C1246" s="7">
        <f>템플릿!AO1246</f>
        <v>0</v>
      </c>
      <c r="D1246" s="7">
        <f>템플릿!CE1246</f>
        <v>0</v>
      </c>
      <c r="E1246" s="7" t="e">
        <f t="shared" si="152"/>
        <v>#DIV/0!</v>
      </c>
      <c r="F1246" s="7">
        <f>템플릿!CF1246</f>
        <v>0</v>
      </c>
      <c r="G1246" s="7">
        <f>템플릿!CG1246</f>
        <v>0</v>
      </c>
      <c r="H1246" s="7" t="e">
        <f t="shared" si="153"/>
        <v>#DIV/0!</v>
      </c>
      <c r="I1246" s="7">
        <f>템플릿!CD1246</f>
        <v>0</v>
      </c>
      <c r="J1246" s="7">
        <f>템플릿!AT1246</f>
        <v>0</v>
      </c>
      <c r="K1246" s="7">
        <f>템플릿!AW1246</f>
        <v>0</v>
      </c>
      <c r="L1246" s="7">
        <f>템플릿!AZ1246</f>
        <v>0</v>
      </c>
      <c r="M1246" s="7">
        <f t="shared" si="154"/>
        <v>0</v>
      </c>
      <c r="N1246" s="7">
        <f t="shared" si="155"/>
        <v>0</v>
      </c>
      <c r="O1246">
        <f>템플릿!BR1246</f>
        <v>0</v>
      </c>
      <c r="P1246">
        <f>템플릿!CH1246</f>
        <v>0</v>
      </c>
      <c r="Q1246" t="e">
        <f t="shared" si="156"/>
        <v>#DIV/0!</v>
      </c>
      <c r="R1246">
        <f>템플릿!CI1246</f>
        <v>0</v>
      </c>
      <c r="S1246" t="e">
        <f t="shared" si="157"/>
        <v>#DIV/0!</v>
      </c>
      <c r="T1246">
        <f>템플릿!CA1246</f>
        <v>0</v>
      </c>
      <c r="U1246">
        <f t="shared" si="158"/>
        <v>0</v>
      </c>
      <c r="V1246">
        <f t="shared" si="159"/>
        <v>0</v>
      </c>
    </row>
    <row r="1247" spans="1:22" x14ac:dyDescent="0.3">
      <c r="A1247" s="1">
        <f>붙여넣기데이터!A1247</f>
        <v>0</v>
      </c>
      <c r="B1247">
        <v>0</v>
      </c>
      <c r="C1247" s="7">
        <f>템플릿!AO1247</f>
        <v>0</v>
      </c>
      <c r="D1247" s="7">
        <f>템플릿!CE1247</f>
        <v>0</v>
      </c>
      <c r="E1247" s="7" t="e">
        <f t="shared" si="152"/>
        <v>#DIV/0!</v>
      </c>
      <c r="F1247" s="7">
        <f>템플릿!CF1247</f>
        <v>0</v>
      </c>
      <c r="G1247" s="7">
        <f>템플릿!CG1247</f>
        <v>0</v>
      </c>
      <c r="H1247" s="7" t="e">
        <f t="shared" si="153"/>
        <v>#DIV/0!</v>
      </c>
      <c r="I1247" s="7">
        <f>템플릿!CD1247</f>
        <v>0</v>
      </c>
      <c r="J1247" s="7">
        <f>템플릿!AT1247</f>
        <v>0</v>
      </c>
      <c r="K1247" s="7">
        <f>템플릿!AW1247</f>
        <v>0</v>
      </c>
      <c r="L1247" s="7">
        <f>템플릿!AZ1247</f>
        <v>0</v>
      </c>
      <c r="M1247" s="7">
        <f t="shared" si="154"/>
        <v>0</v>
      </c>
      <c r="N1247" s="7">
        <f t="shared" si="155"/>
        <v>0</v>
      </c>
      <c r="O1247">
        <f>템플릿!BR1247</f>
        <v>0</v>
      </c>
      <c r="P1247">
        <f>템플릿!CH1247</f>
        <v>0</v>
      </c>
      <c r="Q1247" t="e">
        <f t="shared" si="156"/>
        <v>#DIV/0!</v>
      </c>
      <c r="R1247">
        <f>템플릿!CI1247</f>
        <v>0</v>
      </c>
      <c r="S1247" t="e">
        <f t="shared" si="157"/>
        <v>#DIV/0!</v>
      </c>
      <c r="T1247">
        <f>템플릿!CA1247</f>
        <v>0</v>
      </c>
      <c r="U1247">
        <f t="shared" si="158"/>
        <v>0</v>
      </c>
      <c r="V1247">
        <f t="shared" si="159"/>
        <v>0</v>
      </c>
    </row>
    <row r="1248" spans="1:22" x14ac:dyDescent="0.3">
      <c r="A1248" s="1">
        <f>붙여넣기데이터!A1248</f>
        <v>0</v>
      </c>
      <c r="B1248">
        <v>0</v>
      </c>
      <c r="C1248" s="7">
        <f>템플릿!AO1248</f>
        <v>0</v>
      </c>
      <c r="D1248" s="7">
        <f>템플릿!CE1248</f>
        <v>0</v>
      </c>
      <c r="E1248" s="7" t="e">
        <f t="shared" si="152"/>
        <v>#DIV/0!</v>
      </c>
      <c r="F1248" s="7">
        <f>템플릿!CF1248</f>
        <v>0</v>
      </c>
      <c r="G1248" s="7">
        <f>템플릿!CG1248</f>
        <v>0</v>
      </c>
      <c r="H1248" s="7" t="e">
        <f t="shared" si="153"/>
        <v>#DIV/0!</v>
      </c>
      <c r="I1248" s="7">
        <f>템플릿!CD1248</f>
        <v>0</v>
      </c>
      <c r="J1248" s="7">
        <f>템플릿!AT1248</f>
        <v>0</v>
      </c>
      <c r="K1248" s="7">
        <f>템플릿!AW1248</f>
        <v>0</v>
      </c>
      <c r="L1248" s="7">
        <f>템플릿!AZ1248</f>
        <v>0</v>
      </c>
      <c r="M1248" s="7">
        <f t="shared" si="154"/>
        <v>0</v>
      </c>
      <c r="N1248" s="7">
        <f t="shared" si="155"/>
        <v>0</v>
      </c>
      <c r="O1248">
        <f>템플릿!BR1248</f>
        <v>0</v>
      </c>
      <c r="P1248">
        <f>템플릿!CH1248</f>
        <v>0</v>
      </c>
      <c r="Q1248" t="e">
        <f t="shared" si="156"/>
        <v>#DIV/0!</v>
      </c>
      <c r="R1248">
        <f>템플릿!CI1248</f>
        <v>0</v>
      </c>
      <c r="S1248" t="e">
        <f t="shared" si="157"/>
        <v>#DIV/0!</v>
      </c>
      <c r="T1248">
        <f>템플릿!CA1248</f>
        <v>0</v>
      </c>
      <c r="U1248">
        <f t="shared" si="158"/>
        <v>0</v>
      </c>
      <c r="V1248">
        <f t="shared" si="159"/>
        <v>0</v>
      </c>
    </row>
    <row r="1249" spans="1:22" x14ac:dyDescent="0.3">
      <c r="A1249" s="1">
        <f>붙여넣기데이터!A1249</f>
        <v>0</v>
      </c>
      <c r="B1249">
        <v>0</v>
      </c>
      <c r="C1249" s="7">
        <f>템플릿!AO1249</f>
        <v>0</v>
      </c>
      <c r="D1249" s="7">
        <f>템플릿!CE1249</f>
        <v>0</v>
      </c>
      <c r="E1249" s="7" t="e">
        <f t="shared" si="152"/>
        <v>#DIV/0!</v>
      </c>
      <c r="F1249" s="7">
        <f>템플릿!CF1249</f>
        <v>0</v>
      </c>
      <c r="G1249" s="7">
        <f>템플릿!CG1249</f>
        <v>0</v>
      </c>
      <c r="H1249" s="7" t="e">
        <f t="shared" si="153"/>
        <v>#DIV/0!</v>
      </c>
      <c r="I1249" s="7">
        <f>템플릿!CD1249</f>
        <v>0</v>
      </c>
      <c r="J1249" s="7">
        <f>템플릿!AT1249</f>
        <v>0</v>
      </c>
      <c r="K1249" s="7">
        <f>템플릿!AW1249</f>
        <v>0</v>
      </c>
      <c r="L1249" s="7">
        <f>템플릿!AZ1249</f>
        <v>0</v>
      </c>
      <c r="M1249" s="7">
        <f t="shared" si="154"/>
        <v>0</v>
      </c>
      <c r="N1249" s="7">
        <f t="shared" si="155"/>
        <v>0</v>
      </c>
      <c r="O1249">
        <f>템플릿!BR1249</f>
        <v>0</v>
      </c>
      <c r="P1249">
        <f>템플릿!CH1249</f>
        <v>0</v>
      </c>
      <c r="Q1249" t="e">
        <f t="shared" si="156"/>
        <v>#DIV/0!</v>
      </c>
      <c r="R1249">
        <f>템플릿!CI1249</f>
        <v>0</v>
      </c>
      <c r="S1249" t="e">
        <f t="shared" si="157"/>
        <v>#DIV/0!</v>
      </c>
      <c r="T1249">
        <f>템플릿!CA1249</f>
        <v>0</v>
      </c>
      <c r="U1249">
        <f t="shared" si="158"/>
        <v>0</v>
      </c>
      <c r="V1249">
        <f t="shared" si="159"/>
        <v>0</v>
      </c>
    </row>
    <row r="1250" spans="1:22" x14ac:dyDescent="0.3">
      <c r="A1250" s="1">
        <f>붙여넣기데이터!A1250</f>
        <v>0</v>
      </c>
      <c r="B1250">
        <v>0</v>
      </c>
      <c r="C1250" s="7">
        <f>템플릿!AO1250</f>
        <v>0</v>
      </c>
      <c r="D1250" s="7">
        <f>템플릿!CE1250</f>
        <v>0</v>
      </c>
      <c r="E1250" s="7" t="e">
        <f t="shared" si="152"/>
        <v>#DIV/0!</v>
      </c>
      <c r="F1250" s="7">
        <f>템플릿!CF1250</f>
        <v>0</v>
      </c>
      <c r="G1250" s="7">
        <f>템플릿!CG1250</f>
        <v>0</v>
      </c>
      <c r="H1250" s="7" t="e">
        <f t="shared" si="153"/>
        <v>#DIV/0!</v>
      </c>
      <c r="I1250" s="7">
        <f>템플릿!CD1250</f>
        <v>0</v>
      </c>
      <c r="J1250" s="7">
        <f>템플릿!AT1250</f>
        <v>0</v>
      </c>
      <c r="K1250" s="7">
        <f>템플릿!AW1250</f>
        <v>0</v>
      </c>
      <c r="L1250" s="7">
        <f>템플릿!AZ1250</f>
        <v>0</v>
      </c>
      <c r="M1250" s="7">
        <f t="shared" si="154"/>
        <v>0</v>
      </c>
      <c r="N1250" s="7">
        <f t="shared" si="155"/>
        <v>0</v>
      </c>
      <c r="O1250">
        <f>템플릿!BR1250</f>
        <v>0</v>
      </c>
      <c r="P1250">
        <f>템플릿!CH1250</f>
        <v>0</v>
      </c>
      <c r="Q1250" t="e">
        <f t="shared" si="156"/>
        <v>#DIV/0!</v>
      </c>
      <c r="R1250">
        <f>템플릿!CI1250</f>
        <v>0</v>
      </c>
      <c r="S1250" t="e">
        <f t="shared" si="157"/>
        <v>#DIV/0!</v>
      </c>
      <c r="T1250">
        <f>템플릿!CA1250</f>
        <v>0</v>
      </c>
      <c r="U1250">
        <f t="shared" si="158"/>
        <v>0</v>
      </c>
      <c r="V1250">
        <f t="shared" si="159"/>
        <v>0</v>
      </c>
    </row>
    <row r="1251" spans="1:22" x14ac:dyDescent="0.3">
      <c r="A1251" s="1">
        <f>붙여넣기데이터!A1251</f>
        <v>0</v>
      </c>
      <c r="B1251">
        <v>0</v>
      </c>
      <c r="C1251" s="7">
        <f>템플릿!AO1251</f>
        <v>0</v>
      </c>
      <c r="D1251" s="7">
        <f>템플릿!CE1251</f>
        <v>0</v>
      </c>
      <c r="E1251" s="7" t="e">
        <f t="shared" si="152"/>
        <v>#DIV/0!</v>
      </c>
      <c r="F1251" s="7">
        <f>템플릿!CF1251</f>
        <v>0</v>
      </c>
      <c r="G1251" s="7">
        <f>템플릿!CG1251</f>
        <v>0</v>
      </c>
      <c r="H1251" s="7" t="e">
        <f t="shared" si="153"/>
        <v>#DIV/0!</v>
      </c>
      <c r="I1251" s="7">
        <f>템플릿!CD1251</f>
        <v>0</v>
      </c>
      <c r="J1251" s="7">
        <f>템플릿!AT1251</f>
        <v>0</v>
      </c>
      <c r="K1251" s="7">
        <f>템플릿!AW1251</f>
        <v>0</v>
      </c>
      <c r="L1251" s="7">
        <f>템플릿!AZ1251</f>
        <v>0</v>
      </c>
      <c r="M1251" s="7">
        <f t="shared" si="154"/>
        <v>0</v>
      </c>
      <c r="N1251" s="7">
        <f t="shared" si="155"/>
        <v>0</v>
      </c>
      <c r="O1251">
        <f>템플릿!BR1251</f>
        <v>0</v>
      </c>
      <c r="P1251">
        <f>템플릿!CH1251</f>
        <v>0</v>
      </c>
      <c r="Q1251" t="e">
        <f t="shared" si="156"/>
        <v>#DIV/0!</v>
      </c>
      <c r="R1251">
        <f>템플릿!CI1251</f>
        <v>0</v>
      </c>
      <c r="S1251" t="e">
        <f t="shared" si="157"/>
        <v>#DIV/0!</v>
      </c>
      <c r="T1251">
        <f>템플릿!CA1251</f>
        <v>0</v>
      </c>
      <c r="U1251">
        <f t="shared" si="158"/>
        <v>0</v>
      </c>
      <c r="V1251">
        <f t="shared" si="159"/>
        <v>0</v>
      </c>
    </row>
    <row r="1252" spans="1:22" x14ac:dyDescent="0.3">
      <c r="A1252" s="1">
        <f>붙여넣기데이터!A1252</f>
        <v>0</v>
      </c>
      <c r="B1252">
        <v>0</v>
      </c>
      <c r="C1252" s="7">
        <f>템플릿!AO1252</f>
        <v>0</v>
      </c>
      <c r="D1252" s="7">
        <f>템플릿!CE1252</f>
        <v>0</v>
      </c>
      <c r="E1252" s="7" t="e">
        <f t="shared" si="152"/>
        <v>#DIV/0!</v>
      </c>
      <c r="F1252" s="7">
        <f>템플릿!CF1252</f>
        <v>0</v>
      </c>
      <c r="G1252" s="7">
        <f>템플릿!CG1252</f>
        <v>0</v>
      </c>
      <c r="H1252" s="7" t="e">
        <f t="shared" si="153"/>
        <v>#DIV/0!</v>
      </c>
      <c r="I1252" s="7">
        <f>템플릿!CD1252</f>
        <v>0</v>
      </c>
      <c r="J1252" s="7">
        <f>템플릿!AT1252</f>
        <v>0</v>
      </c>
      <c r="K1252" s="7">
        <f>템플릿!AW1252</f>
        <v>0</v>
      </c>
      <c r="L1252" s="7">
        <f>템플릿!AZ1252</f>
        <v>0</v>
      </c>
      <c r="M1252" s="7">
        <f t="shared" si="154"/>
        <v>0</v>
      </c>
      <c r="N1252" s="7">
        <f t="shared" si="155"/>
        <v>0</v>
      </c>
      <c r="O1252">
        <f>템플릿!BR1252</f>
        <v>0</v>
      </c>
      <c r="P1252">
        <f>템플릿!CH1252</f>
        <v>0</v>
      </c>
      <c r="Q1252" t="e">
        <f t="shared" si="156"/>
        <v>#DIV/0!</v>
      </c>
      <c r="R1252">
        <f>템플릿!CI1252</f>
        <v>0</v>
      </c>
      <c r="S1252" t="e">
        <f t="shared" si="157"/>
        <v>#DIV/0!</v>
      </c>
      <c r="T1252">
        <f>템플릿!CA1252</f>
        <v>0</v>
      </c>
      <c r="U1252">
        <f t="shared" si="158"/>
        <v>0</v>
      </c>
      <c r="V1252">
        <f t="shared" si="159"/>
        <v>0</v>
      </c>
    </row>
    <row r="1253" spans="1:22" x14ac:dyDescent="0.3">
      <c r="A1253" s="1">
        <f>붙여넣기데이터!A1253</f>
        <v>0</v>
      </c>
      <c r="B1253">
        <v>0</v>
      </c>
      <c r="C1253" s="7">
        <f>템플릿!AO1253</f>
        <v>0</v>
      </c>
      <c r="D1253" s="7">
        <f>템플릿!CE1253</f>
        <v>0</v>
      </c>
      <c r="E1253" s="7" t="e">
        <f t="shared" si="152"/>
        <v>#DIV/0!</v>
      </c>
      <c r="F1253" s="7">
        <f>템플릿!CF1253</f>
        <v>0</v>
      </c>
      <c r="G1253" s="7">
        <f>템플릿!CG1253</f>
        <v>0</v>
      </c>
      <c r="H1253" s="7" t="e">
        <f t="shared" si="153"/>
        <v>#DIV/0!</v>
      </c>
      <c r="I1253" s="7">
        <f>템플릿!CD1253</f>
        <v>0</v>
      </c>
      <c r="J1253" s="7">
        <f>템플릿!AT1253</f>
        <v>0</v>
      </c>
      <c r="K1253" s="7">
        <f>템플릿!AW1253</f>
        <v>0</v>
      </c>
      <c r="L1253" s="7">
        <f>템플릿!AZ1253</f>
        <v>0</v>
      </c>
      <c r="M1253" s="7">
        <f t="shared" si="154"/>
        <v>0</v>
      </c>
      <c r="N1253" s="7">
        <f t="shared" si="155"/>
        <v>0</v>
      </c>
      <c r="O1253">
        <f>템플릿!BR1253</f>
        <v>0</v>
      </c>
      <c r="P1253">
        <f>템플릿!CH1253</f>
        <v>0</v>
      </c>
      <c r="Q1253" t="e">
        <f t="shared" si="156"/>
        <v>#DIV/0!</v>
      </c>
      <c r="R1253">
        <f>템플릿!CI1253</f>
        <v>0</v>
      </c>
      <c r="S1253" t="e">
        <f t="shared" si="157"/>
        <v>#DIV/0!</v>
      </c>
      <c r="T1253">
        <f>템플릿!CA1253</f>
        <v>0</v>
      </c>
      <c r="U1253">
        <f t="shared" si="158"/>
        <v>0</v>
      </c>
      <c r="V1253">
        <f t="shared" si="159"/>
        <v>0</v>
      </c>
    </row>
    <row r="1254" spans="1:22" x14ac:dyDescent="0.3">
      <c r="A1254" s="1">
        <f>붙여넣기데이터!A1254</f>
        <v>0</v>
      </c>
      <c r="B1254">
        <v>0</v>
      </c>
      <c r="C1254" s="7">
        <f>템플릿!AO1254</f>
        <v>0</v>
      </c>
      <c r="D1254" s="7">
        <f>템플릿!CE1254</f>
        <v>0</v>
      </c>
      <c r="E1254" s="7" t="e">
        <f t="shared" si="152"/>
        <v>#DIV/0!</v>
      </c>
      <c r="F1254" s="7">
        <f>템플릿!CF1254</f>
        <v>0</v>
      </c>
      <c r="G1254" s="7">
        <f>템플릿!CG1254</f>
        <v>0</v>
      </c>
      <c r="H1254" s="7" t="e">
        <f t="shared" si="153"/>
        <v>#DIV/0!</v>
      </c>
      <c r="I1254" s="7">
        <f>템플릿!CD1254</f>
        <v>0</v>
      </c>
      <c r="J1254" s="7">
        <f>템플릿!AT1254</f>
        <v>0</v>
      </c>
      <c r="K1254" s="7">
        <f>템플릿!AW1254</f>
        <v>0</v>
      </c>
      <c r="L1254" s="7">
        <f>템플릿!AZ1254</f>
        <v>0</v>
      </c>
      <c r="M1254" s="7">
        <f t="shared" si="154"/>
        <v>0</v>
      </c>
      <c r="N1254" s="7">
        <f t="shared" si="155"/>
        <v>0</v>
      </c>
      <c r="O1254">
        <f>템플릿!BR1254</f>
        <v>0</v>
      </c>
      <c r="P1254">
        <f>템플릿!CH1254</f>
        <v>0</v>
      </c>
      <c r="Q1254" t="e">
        <f t="shared" si="156"/>
        <v>#DIV/0!</v>
      </c>
      <c r="R1254">
        <f>템플릿!CI1254</f>
        <v>0</v>
      </c>
      <c r="S1254" t="e">
        <f t="shared" si="157"/>
        <v>#DIV/0!</v>
      </c>
      <c r="T1254">
        <f>템플릿!CA1254</f>
        <v>0</v>
      </c>
      <c r="U1254">
        <f t="shared" si="158"/>
        <v>0</v>
      </c>
      <c r="V1254">
        <f t="shared" si="159"/>
        <v>0</v>
      </c>
    </row>
    <row r="1255" spans="1:22" x14ac:dyDescent="0.3">
      <c r="A1255" s="1">
        <f>붙여넣기데이터!A1255</f>
        <v>0</v>
      </c>
      <c r="B1255">
        <v>0</v>
      </c>
      <c r="C1255" s="7">
        <f>템플릿!AO1255</f>
        <v>0</v>
      </c>
      <c r="D1255" s="7">
        <f>템플릿!CE1255</f>
        <v>0</v>
      </c>
      <c r="E1255" s="7" t="e">
        <f t="shared" si="152"/>
        <v>#DIV/0!</v>
      </c>
      <c r="F1255" s="7">
        <f>템플릿!CF1255</f>
        <v>0</v>
      </c>
      <c r="G1255" s="7">
        <f>템플릿!CG1255</f>
        <v>0</v>
      </c>
      <c r="H1255" s="7" t="e">
        <f t="shared" si="153"/>
        <v>#DIV/0!</v>
      </c>
      <c r="I1255" s="7">
        <f>템플릿!CD1255</f>
        <v>0</v>
      </c>
      <c r="J1255" s="7">
        <f>템플릿!AT1255</f>
        <v>0</v>
      </c>
      <c r="K1255" s="7">
        <f>템플릿!AW1255</f>
        <v>0</v>
      </c>
      <c r="L1255" s="7">
        <f>템플릿!AZ1255</f>
        <v>0</v>
      </c>
      <c r="M1255" s="7">
        <f t="shared" si="154"/>
        <v>0</v>
      </c>
      <c r="N1255" s="7">
        <f t="shared" si="155"/>
        <v>0</v>
      </c>
      <c r="O1255">
        <f>템플릿!BR1255</f>
        <v>0</v>
      </c>
      <c r="P1255">
        <f>템플릿!CH1255</f>
        <v>0</v>
      </c>
      <c r="Q1255" t="e">
        <f t="shared" si="156"/>
        <v>#DIV/0!</v>
      </c>
      <c r="R1255">
        <f>템플릿!CI1255</f>
        <v>0</v>
      </c>
      <c r="S1255" t="e">
        <f t="shared" si="157"/>
        <v>#DIV/0!</v>
      </c>
      <c r="T1255">
        <f>템플릿!CA1255</f>
        <v>0</v>
      </c>
      <c r="U1255">
        <f t="shared" si="158"/>
        <v>0</v>
      </c>
      <c r="V1255">
        <f t="shared" si="159"/>
        <v>0</v>
      </c>
    </row>
    <row r="1256" spans="1:22" x14ac:dyDescent="0.3">
      <c r="A1256" s="1">
        <f>붙여넣기데이터!A1256</f>
        <v>0</v>
      </c>
      <c r="B1256">
        <v>0</v>
      </c>
      <c r="C1256" s="7">
        <f>템플릿!AO1256</f>
        <v>0</v>
      </c>
      <c r="D1256" s="7">
        <f>템플릿!CE1256</f>
        <v>0</v>
      </c>
      <c r="E1256" s="7" t="e">
        <f t="shared" si="152"/>
        <v>#DIV/0!</v>
      </c>
      <c r="F1256" s="7">
        <f>템플릿!CF1256</f>
        <v>0</v>
      </c>
      <c r="G1256" s="7">
        <f>템플릿!CG1256</f>
        <v>0</v>
      </c>
      <c r="H1256" s="7" t="e">
        <f t="shared" si="153"/>
        <v>#DIV/0!</v>
      </c>
      <c r="I1256" s="7">
        <f>템플릿!CD1256</f>
        <v>0</v>
      </c>
      <c r="J1256" s="7">
        <f>템플릿!AT1256</f>
        <v>0</v>
      </c>
      <c r="K1256" s="7">
        <f>템플릿!AW1256</f>
        <v>0</v>
      </c>
      <c r="L1256" s="7">
        <f>템플릿!AZ1256</f>
        <v>0</v>
      </c>
      <c r="M1256" s="7">
        <f t="shared" si="154"/>
        <v>0</v>
      </c>
      <c r="N1256" s="7">
        <f t="shared" si="155"/>
        <v>0</v>
      </c>
      <c r="O1256">
        <f>템플릿!BR1256</f>
        <v>0</v>
      </c>
      <c r="P1256">
        <f>템플릿!CH1256</f>
        <v>0</v>
      </c>
      <c r="Q1256" t="e">
        <f t="shared" si="156"/>
        <v>#DIV/0!</v>
      </c>
      <c r="R1256">
        <f>템플릿!CI1256</f>
        <v>0</v>
      </c>
      <c r="S1256" t="e">
        <f t="shared" si="157"/>
        <v>#DIV/0!</v>
      </c>
      <c r="T1256">
        <f>템플릿!CA1256</f>
        <v>0</v>
      </c>
      <c r="U1256">
        <f t="shared" si="158"/>
        <v>0</v>
      </c>
      <c r="V1256">
        <f t="shared" si="159"/>
        <v>0</v>
      </c>
    </row>
    <row r="1257" spans="1:22" x14ac:dyDescent="0.3">
      <c r="A1257" s="1">
        <f>붙여넣기데이터!A1257</f>
        <v>0</v>
      </c>
      <c r="B1257">
        <v>0</v>
      </c>
      <c r="C1257" s="7">
        <f>템플릿!AO1257</f>
        <v>0</v>
      </c>
      <c r="D1257" s="7">
        <f>템플릿!CE1257</f>
        <v>0</v>
      </c>
      <c r="E1257" s="7" t="e">
        <f t="shared" si="152"/>
        <v>#DIV/0!</v>
      </c>
      <c r="F1257" s="7">
        <f>템플릿!CF1257</f>
        <v>0</v>
      </c>
      <c r="G1257" s="7">
        <f>템플릿!CG1257</f>
        <v>0</v>
      </c>
      <c r="H1257" s="7" t="e">
        <f t="shared" si="153"/>
        <v>#DIV/0!</v>
      </c>
      <c r="I1257" s="7">
        <f>템플릿!CD1257</f>
        <v>0</v>
      </c>
      <c r="J1257" s="7">
        <f>템플릿!AT1257</f>
        <v>0</v>
      </c>
      <c r="K1257" s="7">
        <f>템플릿!AW1257</f>
        <v>0</v>
      </c>
      <c r="L1257" s="7">
        <f>템플릿!AZ1257</f>
        <v>0</v>
      </c>
      <c r="M1257" s="7">
        <f t="shared" si="154"/>
        <v>0</v>
      </c>
      <c r="N1257" s="7">
        <f t="shared" si="155"/>
        <v>0</v>
      </c>
      <c r="O1257">
        <f>템플릿!BR1257</f>
        <v>0</v>
      </c>
      <c r="P1257">
        <f>템플릿!CH1257</f>
        <v>0</v>
      </c>
      <c r="Q1257" t="e">
        <f t="shared" si="156"/>
        <v>#DIV/0!</v>
      </c>
      <c r="R1257">
        <f>템플릿!CI1257</f>
        <v>0</v>
      </c>
      <c r="S1257" t="e">
        <f t="shared" si="157"/>
        <v>#DIV/0!</v>
      </c>
      <c r="T1257">
        <f>템플릿!CA1257</f>
        <v>0</v>
      </c>
      <c r="U1257">
        <f t="shared" si="158"/>
        <v>0</v>
      </c>
      <c r="V1257">
        <f t="shared" si="159"/>
        <v>0</v>
      </c>
    </row>
    <row r="1258" spans="1:22" x14ac:dyDescent="0.3">
      <c r="A1258" s="1">
        <f>붙여넣기데이터!A1258</f>
        <v>0</v>
      </c>
      <c r="B1258">
        <v>0</v>
      </c>
      <c r="C1258" s="7">
        <f>템플릿!AO1258</f>
        <v>0</v>
      </c>
      <c r="D1258" s="7">
        <f>템플릿!CE1258</f>
        <v>0</v>
      </c>
      <c r="E1258" s="7" t="e">
        <f t="shared" si="152"/>
        <v>#DIV/0!</v>
      </c>
      <c r="F1258" s="7">
        <f>템플릿!CF1258</f>
        <v>0</v>
      </c>
      <c r="G1258" s="7">
        <f>템플릿!CG1258</f>
        <v>0</v>
      </c>
      <c r="H1258" s="7" t="e">
        <f t="shared" si="153"/>
        <v>#DIV/0!</v>
      </c>
      <c r="I1258" s="7">
        <f>템플릿!CD1258</f>
        <v>0</v>
      </c>
      <c r="J1258" s="7">
        <f>템플릿!AT1258</f>
        <v>0</v>
      </c>
      <c r="K1258" s="7">
        <f>템플릿!AW1258</f>
        <v>0</v>
      </c>
      <c r="L1258" s="7">
        <f>템플릿!AZ1258</f>
        <v>0</v>
      </c>
      <c r="M1258" s="7">
        <f t="shared" si="154"/>
        <v>0</v>
      </c>
      <c r="N1258" s="7">
        <f t="shared" si="155"/>
        <v>0</v>
      </c>
      <c r="O1258">
        <f>템플릿!BR1258</f>
        <v>0</v>
      </c>
      <c r="P1258">
        <f>템플릿!CH1258</f>
        <v>0</v>
      </c>
      <c r="Q1258" t="e">
        <f t="shared" si="156"/>
        <v>#DIV/0!</v>
      </c>
      <c r="R1258">
        <f>템플릿!CI1258</f>
        <v>0</v>
      </c>
      <c r="S1258" t="e">
        <f t="shared" si="157"/>
        <v>#DIV/0!</v>
      </c>
      <c r="T1258">
        <f>템플릿!CA1258</f>
        <v>0</v>
      </c>
      <c r="U1258">
        <f t="shared" si="158"/>
        <v>0</v>
      </c>
      <c r="V1258">
        <f t="shared" si="159"/>
        <v>0</v>
      </c>
    </row>
    <row r="1259" spans="1:22" x14ac:dyDescent="0.3">
      <c r="A1259" s="1">
        <f>붙여넣기데이터!A1259</f>
        <v>0</v>
      </c>
      <c r="B1259">
        <v>0</v>
      </c>
      <c r="C1259" s="7">
        <f>템플릿!AO1259</f>
        <v>0</v>
      </c>
      <c r="D1259" s="7">
        <f>템플릿!CE1259</f>
        <v>0</v>
      </c>
      <c r="E1259" s="7" t="e">
        <f t="shared" si="152"/>
        <v>#DIV/0!</v>
      </c>
      <c r="F1259" s="7">
        <f>템플릿!CF1259</f>
        <v>0</v>
      </c>
      <c r="G1259" s="7">
        <f>템플릿!CG1259</f>
        <v>0</v>
      </c>
      <c r="H1259" s="7" t="e">
        <f t="shared" si="153"/>
        <v>#DIV/0!</v>
      </c>
      <c r="I1259" s="7">
        <f>템플릿!CD1259</f>
        <v>0</v>
      </c>
      <c r="J1259" s="7">
        <f>템플릿!AT1259</f>
        <v>0</v>
      </c>
      <c r="K1259" s="7">
        <f>템플릿!AW1259</f>
        <v>0</v>
      </c>
      <c r="L1259" s="7">
        <f>템플릿!AZ1259</f>
        <v>0</v>
      </c>
      <c r="M1259" s="7">
        <f t="shared" si="154"/>
        <v>0</v>
      </c>
      <c r="N1259" s="7">
        <f t="shared" si="155"/>
        <v>0</v>
      </c>
      <c r="O1259">
        <f>템플릿!BR1259</f>
        <v>0</v>
      </c>
      <c r="P1259">
        <f>템플릿!CH1259</f>
        <v>0</v>
      </c>
      <c r="Q1259" t="e">
        <f t="shared" si="156"/>
        <v>#DIV/0!</v>
      </c>
      <c r="R1259">
        <f>템플릿!CI1259</f>
        <v>0</v>
      </c>
      <c r="S1259" t="e">
        <f t="shared" si="157"/>
        <v>#DIV/0!</v>
      </c>
      <c r="T1259">
        <f>템플릿!CA1259</f>
        <v>0</v>
      </c>
      <c r="U1259">
        <f t="shared" si="158"/>
        <v>0</v>
      </c>
      <c r="V1259">
        <f t="shared" si="159"/>
        <v>0</v>
      </c>
    </row>
    <row r="1260" spans="1:22" x14ac:dyDescent="0.3">
      <c r="A1260" s="1">
        <f>붙여넣기데이터!A1260</f>
        <v>0</v>
      </c>
      <c r="B1260">
        <v>0</v>
      </c>
      <c r="C1260" s="7">
        <f>템플릿!AO1260</f>
        <v>0</v>
      </c>
      <c r="D1260" s="7">
        <f>템플릿!CE1260</f>
        <v>0</v>
      </c>
      <c r="E1260" s="7" t="e">
        <f t="shared" si="152"/>
        <v>#DIV/0!</v>
      </c>
      <c r="F1260" s="7">
        <f>템플릿!CF1260</f>
        <v>0</v>
      </c>
      <c r="G1260" s="7">
        <f>템플릿!CG1260</f>
        <v>0</v>
      </c>
      <c r="H1260" s="7" t="e">
        <f t="shared" si="153"/>
        <v>#DIV/0!</v>
      </c>
      <c r="I1260" s="7">
        <f>템플릿!CD1260</f>
        <v>0</v>
      </c>
      <c r="J1260" s="7">
        <f>템플릿!AT1260</f>
        <v>0</v>
      </c>
      <c r="K1260" s="7">
        <f>템플릿!AW1260</f>
        <v>0</v>
      </c>
      <c r="L1260" s="7">
        <f>템플릿!AZ1260</f>
        <v>0</v>
      </c>
      <c r="M1260" s="7">
        <f t="shared" si="154"/>
        <v>0</v>
      </c>
      <c r="N1260" s="7">
        <f t="shared" si="155"/>
        <v>0</v>
      </c>
      <c r="O1260">
        <f>템플릿!BR1260</f>
        <v>0</v>
      </c>
      <c r="P1260">
        <f>템플릿!CH1260</f>
        <v>0</v>
      </c>
      <c r="Q1260" t="e">
        <f t="shared" si="156"/>
        <v>#DIV/0!</v>
      </c>
      <c r="R1260">
        <f>템플릿!CI1260</f>
        <v>0</v>
      </c>
      <c r="S1260" t="e">
        <f t="shared" si="157"/>
        <v>#DIV/0!</v>
      </c>
      <c r="T1260">
        <f>템플릿!CA1260</f>
        <v>0</v>
      </c>
      <c r="U1260">
        <f t="shared" si="158"/>
        <v>0</v>
      </c>
      <c r="V1260">
        <f t="shared" si="159"/>
        <v>0</v>
      </c>
    </row>
    <row r="1261" spans="1:22" x14ac:dyDescent="0.3">
      <c r="A1261" s="1">
        <f>붙여넣기데이터!A1261</f>
        <v>0</v>
      </c>
      <c r="B1261">
        <v>0</v>
      </c>
      <c r="C1261" s="7">
        <f>템플릿!AO1261</f>
        <v>0</v>
      </c>
      <c r="D1261" s="7">
        <f>템플릿!CE1261</f>
        <v>0</v>
      </c>
      <c r="E1261" s="7" t="e">
        <f t="shared" si="152"/>
        <v>#DIV/0!</v>
      </c>
      <c r="F1261" s="7">
        <f>템플릿!CF1261</f>
        <v>0</v>
      </c>
      <c r="G1261" s="7">
        <f>템플릿!CG1261</f>
        <v>0</v>
      </c>
      <c r="H1261" s="7" t="e">
        <f t="shared" si="153"/>
        <v>#DIV/0!</v>
      </c>
      <c r="I1261" s="7">
        <f>템플릿!CD1261</f>
        <v>0</v>
      </c>
      <c r="J1261" s="7">
        <f>템플릿!AT1261</f>
        <v>0</v>
      </c>
      <c r="K1261" s="7">
        <f>템플릿!AW1261</f>
        <v>0</v>
      </c>
      <c r="L1261" s="7">
        <f>템플릿!AZ1261</f>
        <v>0</v>
      </c>
      <c r="M1261" s="7">
        <f t="shared" si="154"/>
        <v>0</v>
      </c>
      <c r="N1261" s="7">
        <f t="shared" si="155"/>
        <v>0</v>
      </c>
      <c r="O1261">
        <f>템플릿!BR1261</f>
        <v>0</v>
      </c>
      <c r="P1261">
        <f>템플릿!CH1261</f>
        <v>0</v>
      </c>
      <c r="Q1261" t="e">
        <f t="shared" si="156"/>
        <v>#DIV/0!</v>
      </c>
      <c r="R1261">
        <f>템플릿!CI1261</f>
        <v>0</v>
      </c>
      <c r="S1261" t="e">
        <f t="shared" si="157"/>
        <v>#DIV/0!</v>
      </c>
      <c r="T1261">
        <f>템플릿!CA1261</f>
        <v>0</v>
      </c>
      <c r="U1261">
        <f t="shared" si="158"/>
        <v>0</v>
      </c>
      <c r="V1261">
        <f t="shared" si="159"/>
        <v>0</v>
      </c>
    </row>
    <row r="1262" spans="1:22" x14ac:dyDescent="0.3">
      <c r="A1262" s="1">
        <f>붙여넣기데이터!A1262</f>
        <v>0</v>
      </c>
      <c r="B1262">
        <v>0</v>
      </c>
      <c r="C1262" s="7">
        <f>템플릿!AO1262</f>
        <v>0</v>
      </c>
      <c r="D1262" s="7">
        <f>템플릿!CE1262</f>
        <v>0</v>
      </c>
      <c r="E1262" s="7" t="e">
        <f t="shared" si="152"/>
        <v>#DIV/0!</v>
      </c>
      <c r="F1262" s="7">
        <f>템플릿!CF1262</f>
        <v>0</v>
      </c>
      <c r="G1262" s="7">
        <f>템플릿!CG1262</f>
        <v>0</v>
      </c>
      <c r="H1262" s="7" t="e">
        <f t="shared" si="153"/>
        <v>#DIV/0!</v>
      </c>
      <c r="I1262" s="7">
        <f>템플릿!CD1262</f>
        <v>0</v>
      </c>
      <c r="J1262" s="7">
        <f>템플릿!AT1262</f>
        <v>0</v>
      </c>
      <c r="K1262" s="7">
        <f>템플릿!AW1262</f>
        <v>0</v>
      </c>
      <c r="L1262" s="7">
        <f>템플릿!AZ1262</f>
        <v>0</v>
      </c>
      <c r="M1262" s="7">
        <f t="shared" si="154"/>
        <v>0</v>
      </c>
      <c r="N1262" s="7">
        <f t="shared" si="155"/>
        <v>0</v>
      </c>
      <c r="O1262">
        <f>템플릿!BR1262</f>
        <v>0</v>
      </c>
      <c r="P1262">
        <f>템플릿!CH1262</f>
        <v>0</v>
      </c>
      <c r="Q1262" t="e">
        <f t="shared" si="156"/>
        <v>#DIV/0!</v>
      </c>
      <c r="R1262">
        <f>템플릿!CI1262</f>
        <v>0</v>
      </c>
      <c r="S1262" t="e">
        <f t="shared" si="157"/>
        <v>#DIV/0!</v>
      </c>
      <c r="T1262">
        <f>템플릿!CA1262</f>
        <v>0</v>
      </c>
      <c r="U1262">
        <f t="shared" si="158"/>
        <v>0</v>
      </c>
      <c r="V1262">
        <f t="shared" si="159"/>
        <v>0</v>
      </c>
    </row>
    <row r="1263" spans="1:22" x14ac:dyDescent="0.3">
      <c r="A1263" s="1">
        <f>붙여넣기데이터!A1263</f>
        <v>0</v>
      </c>
      <c r="B1263">
        <v>0</v>
      </c>
      <c r="C1263" s="7">
        <f>템플릿!AO1263</f>
        <v>0</v>
      </c>
      <c r="D1263" s="7">
        <f>템플릿!CE1263</f>
        <v>0</v>
      </c>
      <c r="E1263" s="7" t="e">
        <f t="shared" si="152"/>
        <v>#DIV/0!</v>
      </c>
      <c r="F1263" s="7">
        <f>템플릿!CF1263</f>
        <v>0</v>
      </c>
      <c r="G1263" s="7">
        <f>템플릿!CG1263</f>
        <v>0</v>
      </c>
      <c r="H1263" s="7" t="e">
        <f t="shared" si="153"/>
        <v>#DIV/0!</v>
      </c>
      <c r="I1263" s="7">
        <f>템플릿!CD1263</f>
        <v>0</v>
      </c>
      <c r="J1263" s="7">
        <f>템플릿!AT1263</f>
        <v>0</v>
      </c>
      <c r="K1263" s="7">
        <f>템플릿!AW1263</f>
        <v>0</v>
      </c>
      <c r="L1263" s="7">
        <f>템플릿!AZ1263</f>
        <v>0</v>
      </c>
      <c r="M1263" s="7">
        <f t="shared" si="154"/>
        <v>0</v>
      </c>
      <c r="N1263" s="7">
        <f t="shared" si="155"/>
        <v>0</v>
      </c>
      <c r="O1263">
        <f>템플릿!BR1263</f>
        <v>0</v>
      </c>
      <c r="P1263">
        <f>템플릿!CH1263</f>
        <v>0</v>
      </c>
      <c r="Q1263" t="e">
        <f t="shared" si="156"/>
        <v>#DIV/0!</v>
      </c>
      <c r="R1263">
        <f>템플릿!CI1263</f>
        <v>0</v>
      </c>
      <c r="S1263" t="e">
        <f t="shared" si="157"/>
        <v>#DIV/0!</v>
      </c>
      <c r="T1263">
        <f>템플릿!CA1263</f>
        <v>0</v>
      </c>
      <c r="U1263">
        <f t="shared" si="158"/>
        <v>0</v>
      </c>
      <c r="V1263">
        <f t="shared" si="159"/>
        <v>0</v>
      </c>
    </row>
    <row r="1264" spans="1:22" x14ac:dyDescent="0.3">
      <c r="A1264" s="1">
        <f>붙여넣기데이터!A1264</f>
        <v>0</v>
      </c>
      <c r="B1264">
        <v>0</v>
      </c>
      <c r="C1264" s="7">
        <f>템플릿!AO1264</f>
        <v>0</v>
      </c>
      <c r="D1264" s="7">
        <f>템플릿!CE1264</f>
        <v>0</v>
      </c>
      <c r="E1264" s="7" t="e">
        <f t="shared" si="152"/>
        <v>#DIV/0!</v>
      </c>
      <c r="F1264" s="7">
        <f>템플릿!CF1264</f>
        <v>0</v>
      </c>
      <c r="G1264" s="7">
        <f>템플릿!CG1264</f>
        <v>0</v>
      </c>
      <c r="H1264" s="7" t="e">
        <f t="shared" si="153"/>
        <v>#DIV/0!</v>
      </c>
      <c r="I1264" s="7">
        <f>템플릿!CD1264</f>
        <v>0</v>
      </c>
      <c r="J1264" s="7">
        <f>템플릿!AT1264</f>
        <v>0</v>
      </c>
      <c r="K1264" s="7">
        <f>템플릿!AW1264</f>
        <v>0</v>
      </c>
      <c r="L1264" s="7">
        <f>템플릿!AZ1264</f>
        <v>0</v>
      </c>
      <c r="M1264" s="7">
        <f t="shared" si="154"/>
        <v>0</v>
      </c>
      <c r="N1264" s="7">
        <f t="shared" si="155"/>
        <v>0</v>
      </c>
      <c r="O1264">
        <f>템플릿!BR1264</f>
        <v>0</v>
      </c>
      <c r="P1264">
        <f>템플릿!CH1264</f>
        <v>0</v>
      </c>
      <c r="Q1264" t="e">
        <f t="shared" si="156"/>
        <v>#DIV/0!</v>
      </c>
      <c r="R1264">
        <f>템플릿!CI1264</f>
        <v>0</v>
      </c>
      <c r="S1264" t="e">
        <f t="shared" si="157"/>
        <v>#DIV/0!</v>
      </c>
      <c r="T1264">
        <f>템플릿!CA1264</f>
        <v>0</v>
      </c>
      <c r="U1264">
        <f t="shared" si="158"/>
        <v>0</v>
      </c>
      <c r="V1264">
        <f t="shared" si="159"/>
        <v>0</v>
      </c>
    </row>
    <row r="1265" spans="1:22" x14ac:dyDescent="0.3">
      <c r="A1265" s="1">
        <f>붙여넣기데이터!A1265</f>
        <v>0</v>
      </c>
      <c r="B1265">
        <v>0</v>
      </c>
      <c r="C1265" s="7">
        <f>템플릿!AO1265</f>
        <v>0</v>
      </c>
      <c r="D1265" s="7">
        <f>템플릿!CE1265</f>
        <v>0</v>
      </c>
      <c r="E1265" s="7" t="e">
        <f t="shared" si="152"/>
        <v>#DIV/0!</v>
      </c>
      <c r="F1265" s="7">
        <f>템플릿!CF1265</f>
        <v>0</v>
      </c>
      <c r="G1265" s="7">
        <f>템플릿!CG1265</f>
        <v>0</v>
      </c>
      <c r="H1265" s="7" t="e">
        <f t="shared" si="153"/>
        <v>#DIV/0!</v>
      </c>
      <c r="I1265" s="7">
        <f>템플릿!CD1265</f>
        <v>0</v>
      </c>
      <c r="J1265" s="7">
        <f>템플릿!AT1265</f>
        <v>0</v>
      </c>
      <c r="K1265" s="7">
        <f>템플릿!AW1265</f>
        <v>0</v>
      </c>
      <c r="L1265" s="7">
        <f>템플릿!AZ1265</f>
        <v>0</v>
      </c>
      <c r="M1265" s="7">
        <f t="shared" si="154"/>
        <v>0</v>
      </c>
      <c r="N1265" s="7">
        <f t="shared" si="155"/>
        <v>0</v>
      </c>
      <c r="O1265">
        <f>템플릿!BR1265</f>
        <v>0</v>
      </c>
      <c r="P1265">
        <f>템플릿!CH1265</f>
        <v>0</v>
      </c>
      <c r="Q1265" t="e">
        <f t="shared" si="156"/>
        <v>#DIV/0!</v>
      </c>
      <c r="R1265">
        <f>템플릿!CI1265</f>
        <v>0</v>
      </c>
      <c r="S1265" t="e">
        <f t="shared" si="157"/>
        <v>#DIV/0!</v>
      </c>
      <c r="T1265">
        <f>템플릿!CA1265</f>
        <v>0</v>
      </c>
      <c r="U1265">
        <f t="shared" si="158"/>
        <v>0</v>
      </c>
      <c r="V1265">
        <f t="shared" si="159"/>
        <v>0</v>
      </c>
    </row>
    <row r="1266" spans="1:22" x14ac:dyDescent="0.3">
      <c r="A1266" s="1">
        <f>붙여넣기데이터!A1266</f>
        <v>0</v>
      </c>
      <c r="B1266">
        <v>0</v>
      </c>
      <c r="C1266" s="7">
        <f>템플릿!AO1266</f>
        <v>0</v>
      </c>
      <c r="D1266" s="7">
        <f>템플릿!CE1266</f>
        <v>0</v>
      </c>
      <c r="E1266" s="7" t="e">
        <f t="shared" si="152"/>
        <v>#DIV/0!</v>
      </c>
      <c r="F1266" s="7">
        <f>템플릿!CF1266</f>
        <v>0</v>
      </c>
      <c r="G1266" s="7">
        <f>템플릿!CG1266</f>
        <v>0</v>
      </c>
      <c r="H1266" s="7" t="e">
        <f t="shared" si="153"/>
        <v>#DIV/0!</v>
      </c>
      <c r="I1266" s="7">
        <f>템플릿!CD1266</f>
        <v>0</v>
      </c>
      <c r="J1266" s="7">
        <f>템플릿!AT1266</f>
        <v>0</v>
      </c>
      <c r="K1266" s="7">
        <f>템플릿!AW1266</f>
        <v>0</v>
      </c>
      <c r="L1266" s="7">
        <f>템플릿!AZ1266</f>
        <v>0</v>
      </c>
      <c r="M1266" s="7">
        <f t="shared" si="154"/>
        <v>0</v>
      </c>
      <c r="N1266" s="7">
        <f t="shared" si="155"/>
        <v>0</v>
      </c>
      <c r="O1266">
        <f>템플릿!BR1266</f>
        <v>0</v>
      </c>
      <c r="P1266">
        <f>템플릿!CH1266</f>
        <v>0</v>
      </c>
      <c r="Q1266" t="e">
        <f t="shared" si="156"/>
        <v>#DIV/0!</v>
      </c>
      <c r="R1266">
        <f>템플릿!CI1266</f>
        <v>0</v>
      </c>
      <c r="S1266" t="e">
        <f t="shared" si="157"/>
        <v>#DIV/0!</v>
      </c>
      <c r="T1266">
        <f>템플릿!CA1266</f>
        <v>0</v>
      </c>
      <c r="U1266">
        <f t="shared" si="158"/>
        <v>0</v>
      </c>
      <c r="V1266">
        <f t="shared" si="159"/>
        <v>0</v>
      </c>
    </row>
    <row r="1267" spans="1:22" x14ac:dyDescent="0.3">
      <c r="A1267" s="1">
        <f>붙여넣기데이터!A1267</f>
        <v>0</v>
      </c>
      <c r="B1267">
        <v>0</v>
      </c>
      <c r="C1267" s="7">
        <f>템플릿!AO1267</f>
        <v>0</v>
      </c>
      <c r="D1267" s="7">
        <f>템플릿!CE1267</f>
        <v>0</v>
      </c>
      <c r="E1267" s="7" t="e">
        <f t="shared" si="152"/>
        <v>#DIV/0!</v>
      </c>
      <c r="F1267" s="7">
        <f>템플릿!CF1267</f>
        <v>0</v>
      </c>
      <c r="G1267" s="7">
        <f>템플릿!CG1267</f>
        <v>0</v>
      </c>
      <c r="H1267" s="7" t="e">
        <f t="shared" si="153"/>
        <v>#DIV/0!</v>
      </c>
      <c r="I1267" s="7">
        <f>템플릿!CD1267</f>
        <v>0</v>
      </c>
      <c r="J1267" s="7">
        <f>템플릿!AT1267</f>
        <v>0</v>
      </c>
      <c r="K1267" s="7">
        <f>템플릿!AW1267</f>
        <v>0</v>
      </c>
      <c r="L1267" s="7">
        <f>템플릿!AZ1267</f>
        <v>0</v>
      </c>
      <c r="M1267" s="7">
        <f t="shared" si="154"/>
        <v>0</v>
      </c>
      <c r="N1267" s="7">
        <f t="shared" si="155"/>
        <v>0</v>
      </c>
      <c r="O1267">
        <f>템플릿!BR1267</f>
        <v>0</v>
      </c>
      <c r="P1267">
        <f>템플릿!CH1267</f>
        <v>0</v>
      </c>
      <c r="Q1267" t="e">
        <f t="shared" si="156"/>
        <v>#DIV/0!</v>
      </c>
      <c r="R1267">
        <f>템플릿!CI1267</f>
        <v>0</v>
      </c>
      <c r="S1267" t="e">
        <f t="shared" si="157"/>
        <v>#DIV/0!</v>
      </c>
      <c r="T1267">
        <f>템플릿!CA1267</f>
        <v>0</v>
      </c>
      <c r="U1267">
        <f t="shared" si="158"/>
        <v>0</v>
      </c>
      <c r="V1267">
        <f t="shared" si="159"/>
        <v>0</v>
      </c>
    </row>
    <row r="1268" spans="1:22" x14ac:dyDescent="0.3">
      <c r="A1268" s="1">
        <f>붙여넣기데이터!A1268</f>
        <v>0</v>
      </c>
      <c r="B1268">
        <v>0</v>
      </c>
      <c r="C1268" s="7">
        <f>템플릿!AO1268</f>
        <v>0</v>
      </c>
      <c r="D1268" s="7">
        <f>템플릿!CE1268</f>
        <v>0</v>
      </c>
      <c r="E1268" s="7" t="e">
        <f t="shared" si="152"/>
        <v>#DIV/0!</v>
      </c>
      <c r="F1268" s="7">
        <f>템플릿!CF1268</f>
        <v>0</v>
      </c>
      <c r="G1268" s="7">
        <f>템플릿!CG1268</f>
        <v>0</v>
      </c>
      <c r="H1268" s="7" t="e">
        <f t="shared" si="153"/>
        <v>#DIV/0!</v>
      </c>
      <c r="I1268" s="7">
        <f>템플릿!CD1268</f>
        <v>0</v>
      </c>
      <c r="J1268" s="7">
        <f>템플릿!AT1268</f>
        <v>0</v>
      </c>
      <c r="K1268" s="7">
        <f>템플릿!AW1268</f>
        <v>0</v>
      </c>
      <c r="L1268" s="7">
        <f>템플릿!AZ1268</f>
        <v>0</v>
      </c>
      <c r="M1268" s="7">
        <f t="shared" si="154"/>
        <v>0</v>
      </c>
      <c r="N1268" s="7">
        <f t="shared" si="155"/>
        <v>0</v>
      </c>
      <c r="O1268">
        <f>템플릿!BR1268</f>
        <v>0</v>
      </c>
      <c r="P1268">
        <f>템플릿!CH1268</f>
        <v>0</v>
      </c>
      <c r="Q1268" t="e">
        <f t="shared" si="156"/>
        <v>#DIV/0!</v>
      </c>
      <c r="R1268">
        <f>템플릿!CI1268</f>
        <v>0</v>
      </c>
      <c r="S1268" t="e">
        <f t="shared" si="157"/>
        <v>#DIV/0!</v>
      </c>
      <c r="T1268">
        <f>템플릿!CA1268</f>
        <v>0</v>
      </c>
      <c r="U1268">
        <f t="shared" si="158"/>
        <v>0</v>
      </c>
      <c r="V1268">
        <f t="shared" si="159"/>
        <v>0</v>
      </c>
    </row>
    <row r="1269" spans="1:22" x14ac:dyDescent="0.3">
      <c r="A1269" s="1">
        <f>붙여넣기데이터!A1269</f>
        <v>0</v>
      </c>
      <c r="B1269">
        <v>0</v>
      </c>
      <c r="C1269" s="7">
        <f>템플릿!AO1269</f>
        <v>0</v>
      </c>
      <c r="D1269" s="7">
        <f>템플릿!CE1269</f>
        <v>0</v>
      </c>
      <c r="E1269" s="7" t="e">
        <f t="shared" si="152"/>
        <v>#DIV/0!</v>
      </c>
      <c r="F1269" s="7">
        <f>템플릿!CF1269</f>
        <v>0</v>
      </c>
      <c r="G1269" s="7">
        <f>템플릿!CG1269</f>
        <v>0</v>
      </c>
      <c r="H1269" s="7" t="e">
        <f t="shared" si="153"/>
        <v>#DIV/0!</v>
      </c>
      <c r="I1269" s="7">
        <f>템플릿!CD1269</f>
        <v>0</v>
      </c>
      <c r="J1269" s="7">
        <f>템플릿!AT1269</f>
        <v>0</v>
      </c>
      <c r="K1269" s="7">
        <f>템플릿!AW1269</f>
        <v>0</v>
      </c>
      <c r="L1269" s="7">
        <f>템플릿!AZ1269</f>
        <v>0</v>
      </c>
      <c r="M1269" s="7">
        <f t="shared" si="154"/>
        <v>0</v>
      </c>
      <c r="N1269" s="7">
        <f t="shared" si="155"/>
        <v>0</v>
      </c>
      <c r="O1269">
        <f>템플릿!BR1269</f>
        <v>0</v>
      </c>
      <c r="P1269">
        <f>템플릿!CH1269</f>
        <v>0</v>
      </c>
      <c r="Q1269" t="e">
        <f t="shared" si="156"/>
        <v>#DIV/0!</v>
      </c>
      <c r="R1269">
        <f>템플릿!CI1269</f>
        <v>0</v>
      </c>
      <c r="S1269" t="e">
        <f t="shared" si="157"/>
        <v>#DIV/0!</v>
      </c>
      <c r="T1269">
        <f>템플릿!CA1269</f>
        <v>0</v>
      </c>
      <c r="U1269">
        <f t="shared" si="158"/>
        <v>0</v>
      </c>
      <c r="V1269">
        <f t="shared" si="159"/>
        <v>0</v>
      </c>
    </row>
    <row r="1270" spans="1:22" x14ac:dyDescent="0.3">
      <c r="A1270" s="1">
        <f>붙여넣기데이터!A1270</f>
        <v>0</v>
      </c>
      <c r="B1270">
        <v>0</v>
      </c>
      <c r="C1270" s="7">
        <f>템플릿!AO1270</f>
        <v>0</v>
      </c>
      <c r="D1270" s="7">
        <f>템플릿!CE1270</f>
        <v>0</v>
      </c>
      <c r="E1270" s="7" t="e">
        <f t="shared" si="152"/>
        <v>#DIV/0!</v>
      </c>
      <c r="F1270" s="7">
        <f>템플릿!CF1270</f>
        <v>0</v>
      </c>
      <c r="G1270" s="7">
        <f>템플릿!CG1270</f>
        <v>0</v>
      </c>
      <c r="H1270" s="7" t="e">
        <f t="shared" si="153"/>
        <v>#DIV/0!</v>
      </c>
      <c r="I1270" s="7">
        <f>템플릿!CD1270</f>
        <v>0</v>
      </c>
      <c r="J1270" s="7">
        <f>템플릿!AT1270</f>
        <v>0</v>
      </c>
      <c r="K1270" s="7">
        <f>템플릿!AW1270</f>
        <v>0</v>
      </c>
      <c r="L1270" s="7">
        <f>템플릿!AZ1270</f>
        <v>0</v>
      </c>
      <c r="M1270" s="7">
        <f t="shared" si="154"/>
        <v>0</v>
      </c>
      <c r="N1270" s="7">
        <f t="shared" si="155"/>
        <v>0</v>
      </c>
      <c r="O1270">
        <f>템플릿!BR1270</f>
        <v>0</v>
      </c>
      <c r="P1270">
        <f>템플릿!CH1270</f>
        <v>0</v>
      </c>
      <c r="Q1270" t="e">
        <f t="shared" si="156"/>
        <v>#DIV/0!</v>
      </c>
      <c r="R1270">
        <f>템플릿!CI1270</f>
        <v>0</v>
      </c>
      <c r="S1270" t="e">
        <f t="shared" si="157"/>
        <v>#DIV/0!</v>
      </c>
      <c r="T1270">
        <f>템플릿!CA1270</f>
        <v>0</v>
      </c>
      <c r="U1270">
        <f t="shared" si="158"/>
        <v>0</v>
      </c>
      <c r="V1270">
        <f t="shared" si="159"/>
        <v>0</v>
      </c>
    </row>
    <row r="1271" spans="1:22" x14ac:dyDescent="0.3">
      <c r="A1271" s="1">
        <f>붙여넣기데이터!A1271</f>
        <v>0</v>
      </c>
      <c r="B1271">
        <v>0</v>
      </c>
      <c r="C1271" s="7">
        <f>템플릿!AO1271</f>
        <v>0</v>
      </c>
      <c r="D1271" s="7">
        <f>템플릿!CE1271</f>
        <v>0</v>
      </c>
      <c r="E1271" s="7" t="e">
        <f t="shared" si="152"/>
        <v>#DIV/0!</v>
      </c>
      <c r="F1271" s="7">
        <f>템플릿!CF1271</f>
        <v>0</v>
      </c>
      <c r="G1271" s="7">
        <f>템플릿!CG1271</f>
        <v>0</v>
      </c>
      <c r="H1271" s="7" t="e">
        <f t="shared" si="153"/>
        <v>#DIV/0!</v>
      </c>
      <c r="I1271" s="7">
        <f>템플릿!CD1271</f>
        <v>0</v>
      </c>
      <c r="J1271" s="7">
        <f>템플릿!AT1271</f>
        <v>0</v>
      </c>
      <c r="K1271" s="7">
        <f>템플릿!AW1271</f>
        <v>0</v>
      </c>
      <c r="L1271" s="7">
        <f>템플릿!AZ1271</f>
        <v>0</v>
      </c>
      <c r="M1271" s="7">
        <f t="shared" si="154"/>
        <v>0</v>
      </c>
      <c r="N1271" s="7">
        <f t="shared" si="155"/>
        <v>0</v>
      </c>
      <c r="O1271">
        <f>템플릿!BR1271</f>
        <v>0</v>
      </c>
      <c r="P1271">
        <f>템플릿!CH1271</f>
        <v>0</v>
      </c>
      <c r="Q1271" t="e">
        <f t="shared" si="156"/>
        <v>#DIV/0!</v>
      </c>
      <c r="R1271">
        <f>템플릿!CI1271</f>
        <v>0</v>
      </c>
      <c r="S1271" t="e">
        <f t="shared" si="157"/>
        <v>#DIV/0!</v>
      </c>
      <c r="T1271">
        <f>템플릿!CA1271</f>
        <v>0</v>
      </c>
      <c r="U1271">
        <f t="shared" si="158"/>
        <v>0</v>
      </c>
      <c r="V1271">
        <f t="shared" si="159"/>
        <v>0</v>
      </c>
    </row>
    <row r="1272" spans="1:22" x14ac:dyDescent="0.3">
      <c r="A1272" s="1">
        <f>붙여넣기데이터!A1272</f>
        <v>0</v>
      </c>
      <c r="B1272">
        <v>0</v>
      </c>
      <c r="C1272" s="7">
        <f>템플릿!AO1272</f>
        <v>0</v>
      </c>
      <c r="D1272" s="7">
        <f>템플릿!CE1272</f>
        <v>0</v>
      </c>
      <c r="E1272" s="7" t="e">
        <f t="shared" si="152"/>
        <v>#DIV/0!</v>
      </c>
      <c r="F1272" s="7">
        <f>템플릿!CF1272</f>
        <v>0</v>
      </c>
      <c r="G1272" s="7">
        <f>템플릿!CG1272</f>
        <v>0</v>
      </c>
      <c r="H1272" s="7" t="e">
        <f t="shared" si="153"/>
        <v>#DIV/0!</v>
      </c>
      <c r="I1272" s="7">
        <f>템플릿!CD1272</f>
        <v>0</v>
      </c>
      <c r="J1272" s="7">
        <f>템플릿!AT1272</f>
        <v>0</v>
      </c>
      <c r="K1272" s="7">
        <f>템플릿!AW1272</f>
        <v>0</v>
      </c>
      <c r="L1272" s="7">
        <f>템플릿!AZ1272</f>
        <v>0</v>
      </c>
      <c r="M1272" s="7">
        <f t="shared" si="154"/>
        <v>0</v>
      </c>
      <c r="N1272" s="7">
        <f t="shared" si="155"/>
        <v>0</v>
      </c>
      <c r="O1272">
        <f>템플릿!BR1272</f>
        <v>0</v>
      </c>
      <c r="P1272">
        <f>템플릿!CH1272</f>
        <v>0</v>
      </c>
      <c r="Q1272" t="e">
        <f t="shared" si="156"/>
        <v>#DIV/0!</v>
      </c>
      <c r="R1272">
        <f>템플릿!CI1272</f>
        <v>0</v>
      </c>
      <c r="S1272" t="e">
        <f t="shared" si="157"/>
        <v>#DIV/0!</v>
      </c>
      <c r="T1272">
        <f>템플릿!CA1272</f>
        <v>0</v>
      </c>
      <c r="U1272">
        <f t="shared" si="158"/>
        <v>0</v>
      </c>
      <c r="V1272">
        <f t="shared" si="159"/>
        <v>0</v>
      </c>
    </row>
    <row r="1273" spans="1:22" x14ac:dyDescent="0.3">
      <c r="A1273" s="1">
        <f>붙여넣기데이터!A1273</f>
        <v>0</v>
      </c>
      <c r="B1273">
        <v>0</v>
      </c>
      <c r="C1273" s="7">
        <f>템플릿!AO1273</f>
        <v>0</v>
      </c>
      <c r="D1273" s="7">
        <f>템플릿!CE1273</f>
        <v>0</v>
      </c>
      <c r="E1273" s="7" t="e">
        <f t="shared" si="152"/>
        <v>#DIV/0!</v>
      </c>
      <c r="F1273" s="7">
        <f>템플릿!CF1273</f>
        <v>0</v>
      </c>
      <c r="G1273" s="7">
        <f>템플릿!CG1273</f>
        <v>0</v>
      </c>
      <c r="H1273" s="7" t="e">
        <f t="shared" si="153"/>
        <v>#DIV/0!</v>
      </c>
      <c r="I1273" s="7">
        <f>템플릿!CD1273</f>
        <v>0</v>
      </c>
      <c r="J1273" s="7">
        <f>템플릿!AT1273</f>
        <v>0</v>
      </c>
      <c r="K1273" s="7">
        <f>템플릿!AW1273</f>
        <v>0</v>
      </c>
      <c r="L1273" s="7">
        <f>템플릿!AZ1273</f>
        <v>0</v>
      </c>
      <c r="M1273" s="7">
        <f t="shared" si="154"/>
        <v>0</v>
      </c>
      <c r="N1273" s="7">
        <f t="shared" si="155"/>
        <v>0</v>
      </c>
      <c r="O1273">
        <f>템플릿!BR1273</f>
        <v>0</v>
      </c>
      <c r="P1273">
        <f>템플릿!CH1273</f>
        <v>0</v>
      </c>
      <c r="Q1273" t="e">
        <f t="shared" si="156"/>
        <v>#DIV/0!</v>
      </c>
      <c r="R1273">
        <f>템플릿!CI1273</f>
        <v>0</v>
      </c>
      <c r="S1273" t="e">
        <f t="shared" si="157"/>
        <v>#DIV/0!</v>
      </c>
      <c r="T1273">
        <f>템플릿!CA1273</f>
        <v>0</v>
      </c>
      <c r="U1273">
        <f t="shared" si="158"/>
        <v>0</v>
      </c>
      <c r="V1273">
        <f t="shared" si="159"/>
        <v>0</v>
      </c>
    </row>
    <row r="1274" spans="1:22" x14ac:dyDescent="0.3">
      <c r="A1274" s="1">
        <f>붙여넣기데이터!A1274</f>
        <v>0</v>
      </c>
      <c r="B1274">
        <v>0</v>
      </c>
      <c r="C1274" s="7">
        <f>템플릿!AO1274</f>
        <v>0</v>
      </c>
      <c r="D1274" s="7">
        <f>템플릿!CE1274</f>
        <v>0</v>
      </c>
      <c r="E1274" s="7" t="e">
        <f t="shared" si="152"/>
        <v>#DIV/0!</v>
      </c>
      <c r="F1274" s="7">
        <f>템플릿!CF1274</f>
        <v>0</v>
      </c>
      <c r="G1274" s="7">
        <f>템플릿!CG1274</f>
        <v>0</v>
      </c>
      <c r="H1274" s="7" t="e">
        <f t="shared" si="153"/>
        <v>#DIV/0!</v>
      </c>
      <c r="I1274" s="7">
        <f>템플릿!CD1274</f>
        <v>0</v>
      </c>
      <c r="J1274" s="7">
        <f>템플릿!AT1274</f>
        <v>0</v>
      </c>
      <c r="K1274" s="7">
        <f>템플릿!AW1274</f>
        <v>0</v>
      </c>
      <c r="L1274" s="7">
        <f>템플릿!AZ1274</f>
        <v>0</v>
      </c>
      <c r="M1274" s="7">
        <f t="shared" si="154"/>
        <v>0</v>
      </c>
      <c r="N1274" s="7">
        <f t="shared" si="155"/>
        <v>0</v>
      </c>
      <c r="O1274">
        <f>템플릿!BR1274</f>
        <v>0</v>
      </c>
      <c r="P1274">
        <f>템플릿!CH1274</f>
        <v>0</v>
      </c>
      <c r="Q1274" t="e">
        <f t="shared" si="156"/>
        <v>#DIV/0!</v>
      </c>
      <c r="R1274">
        <f>템플릿!CI1274</f>
        <v>0</v>
      </c>
      <c r="S1274" t="e">
        <f t="shared" si="157"/>
        <v>#DIV/0!</v>
      </c>
      <c r="T1274">
        <f>템플릿!CA1274</f>
        <v>0</v>
      </c>
      <c r="U1274">
        <f t="shared" si="158"/>
        <v>0</v>
      </c>
      <c r="V1274">
        <f t="shared" si="159"/>
        <v>0</v>
      </c>
    </row>
    <row r="1275" spans="1:22" x14ac:dyDescent="0.3">
      <c r="A1275" s="1">
        <f>붙여넣기데이터!A1275</f>
        <v>0</v>
      </c>
      <c r="B1275">
        <v>0</v>
      </c>
      <c r="C1275" s="7">
        <f>템플릿!AO1275</f>
        <v>0</v>
      </c>
      <c r="D1275" s="7">
        <f>템플릿!CE1275</f>
        <v>0</v>
      </c>
      <c r="E1275" s="7" t="e">
        <f t="shared" si="152"/>
        <v>#DIV/0!</v>
      </c>
      <c r="F1275" s="7">
        <f>템플릿!CF1275</f>
        <v>0</v>
      </c>
      <c r="G1275" s="7">
        <f>템플릿!CG1275</f>
        <v>0</v>
      </c>
      <c r="H1275" s="7" t="e">
        <f t="shared" si="153"/>
        <v>#DIV/0!</v>
      </c>
      <c r="I1275" s="7">
        <f>템플릿!CD1275</f>
        <v>0</v>
      </c>
      <c r="J1275" s="7">
        <f>템플릿!AT1275</f>
        <v>0</v>
      </c>
      <c r="K1275" s="7">
        <f>템플릿!AW1275</f>
        <v>0</v>
      </c>
      <c r="L1275" s="7">
        <f>템플릿!AZ1275</f>
        <v>0</v>
      </c>
      <c r="M1275" s="7">
        <f t="shared" si="154"/>
        <v>0</v>
      </c>
      <c r="N1275" s="7">
        <f t="shared" si="155"/>
        <v>0</v>
      </c>
      <c r="O1275">
        <f>템플릿!BR1275</f>
        <v>0</v>
      </c>
      <c r="P1275">
        <f>템플릿!CH1275</f>
        <v>0</v>
      </c>
      <c r="Q1275" t="e">
        <f t="shared" si="156"/>
        <v>#DIV/0!</v>
      </c>
      <c r="R1275">
        <f>템플릿!CI1275</f>
        <v>0</v>
      </c>
      <c r="S1275" t="e">
        <f t="shared" si="157"/>
        <v>#DIV/0!</v>
      </c>
      <c r="T1275">
        <f>템플릿!CA1275</f>
        <v>0</v>
      </c>
      <c r="U1275">
        <f t="shared" si="158"/>
        <v>0</v>
      </c>
      <c r="V1275">
        <f t="shared" si="159"/>
        <v>0</v>
      </c>
    </row>
    <row r="1276" spans="1:22" x14ac:dyDescent="0.3">
      <c r="A1276" s="1">
        <f>붙여넣기데이터!A1276</f>
        <v>0</v>
      </c>
      <c r="B1276">
        <v>0</v>
      </c>
      <c r="C1276" s="7">
        <f>템플릿!AO1276</f>
        <v>0</v>
      </c>
      <c r="D1276" s="7">
        <f>템플릿!CE1276</f>
        <v>0</v>
      </c>
      <c r="E1276" s="7" t="e">
        <f t="shared" si="152"/>
        <v>#DIV/0!</v>
      </c>
      <c r="F1276" s="7">
        <f>템플릿!CF1276</f>
        <v>0</v>
      </c>
      <c r="G1276" s="7">
        <f>템플릿!CG1276</f>
        <v>0</v>
      </c>
      <c r="H1276" s="7" t="e">
        <f t="shared" si="153"/>
        <v>#DIV/0!</v>
      </c>
      <c r="I1276" s="7">
        <f>템플릿!CD1276</f>
        <v>0</v>
      </c>
      <c r="J1276" s="7">
        <f>템플릿!AT1276</f>
        <v>0</v>
      </c>
      <c r="K1276" s="7">
        <f>템플릿!AW1276</f>
        <v>0</v>
      </c>
      <c r="L1276" s="7">
        <f>템플릿!AZ1276</f>
        <v>0</v>
      </c>
      <c r="M1276" s="7">
        <f t="shared" si="154"/>
        <v>0</v>
      </c>
      <c r="N1276" s="7">
        <f t="shared" si="155"/>
        <v>0</v>
      </c>
      <c r="O1276">
        <f>템플릿!BR1276</f>
        <v>0</v>
      </c>
      <c r="P1276">
        <f>템플릿!CH1276</f>
        <v>0</v>
      </c>
      <c r="Q1276" t="e">
        <f t="shared" si="156"/>
        <v>#DIV/0!</v>
      </c>
      <c r="R1276">
        <f>템플릿!CI1276</f>
        <v>0</v>
      </c>
      <c r="S1276" t="e">
        <f t="shared" si="157"/>
        <v>#DIV/0!</v>
      </c>
      <c r="T1276">
        <f>템플릿!CA1276</f>
        <v>0</v>
      </c>
      <c r="U1276">
        <f t="shared" si="158"/>
        <v>0</v>
      </c>
      <c r="V1276">
        <f t="shared" si="159"/>
        <v>0</v>
      </c>
    </row>
    <row r="1277" spans="1:22" x14ac:dyDescent="0.3">
      <c r="A1277" s="1">
        <f>붙여넣기데이터!A1277</f>
        <v>0</v>
      </c>
      <c r="B1277">
        <v>0</v>
      </c>
      <c r="C1277" s="7">
        <f>템플릿!AO1277</f>
        <v>0</v>
      </c>
      <c r="D1277" s="7">
        <f>템플릿!CE1277</f>
        <v>0</v>
      </c>
      <c r="E1277" s="7" t="e">
        <f t="shared" si="152"/>
        <v>#DIV/0!</v>
      </c>
      <c r="F1277" s="7">
        <f>템플릿!CF1277</f>
        <v>0</v>
      </c>
      <c r="G1277" s="7">
        <f>템플릿!CG1277</f>
        <v>0</v>
      </c>
      <c r="H1277" s="7" t="e">
        <f t="shared" si="153"/>
        <v>#DIV/0!</v>
      </c>
      <c r="I1277" s="7">
        <f>템플릿!CD1277</f>
        <v>0</v>
      </c>
      <c r="J1277" s="7">
        <f>템플릿!AT1277</f>
        <v>0</v>
      </c>
      <c r="K1277" s="7">
        <f>템플릿!AW1277</f>
        <v>0</v>
      </c>
      <c r="L1277" s="7">
        <f>템플릿!AZ1277</f>
        <v>0</v>
      </c>
      <c r="M1277" s="7">
        <f t="shared" si="154"/>
        <v>0</v>
      </c>
      <c r="N1277" s="7">
        <f t="shared" si="155"/>
        <v>0</v>
      </c>
      <c r="O1277">
        <f>템플릿!BR1277</f>
        <v>0</v>
      </c>
      <c r="P1277">
        <f>템플릿!CH1277</f>
        <v>0</v>
      </c>
      <c r="Q1277" t="e">
        <f t="shared" si="156"/>
        <v>#DIV/0!</v>
      </c>
      <c r="R1277">
        <f>템플릿!CI1277</f>
        <v>0</v>
      </c>
      <c r="S1277" t="e">
        <f t="shared" si="157"/>
        <v>#DIV/0!</v>
      </c>
      <c r="T1277">
        <f>템플릿!CA1277</f>
        <v>0</v>
      </c>
      <c r="U1277">
        <f t="shared" si="158"/>
        <v>0</v>
      </c>
      <c r="V1277">
        <f t="shared" si="159"/>
        <v>0</v>
      </c>
    </row>
    <row r="1278" spans="1:22" x14ac:dyDescent="0.3">
      <c r="A1278" s="1">
        <f>붙여넣기데이터!A1278</f>
        <v>0</v>
      </c>
      <c r="B1278">
        <v>0</v>
      </c>
      <c r="C1278" s="7">
        <f>템플릿!AO1278</f>
        <v>0</v>
      </c>
      <c r="D1278" s="7">
        <f>템플릿!CE1278</f>
        <v>0</v>
      </c>
      <c r="E1278" s="7" t="e">
        <f t="shared" si="152"/>
        <v>#DIV/0!</v>
      </c>
      <c r="F1278" s="7">
        <f>템플릿!CF1278</f>
        <v>0</v>
      </c>
      <c r="G1278" s="7">
        <f>템플릿!CG1278</f>
        <v>0</v>
      </c>
      <c r="H1278" s="7" t="e">
        <f t="shared" si="153"/>
        <v>#DIV/0!</v>
      </c>
      <c r="I1278" s="7">
        <f>템플릿!CD1278</f>
        <v>0</v>
      </c>
      <c r="J1278" s="7">
        <f>템플릿!AT1278</f>
        <v>0</v>
      </c>
      <c r="K1278" s="7">
        <f>템플릿!AW1278</f>
        <v>0</v>
      </c>
      <c r="L1278" s="7">
        <f>템플릿!AZ1278</f>
        <v>0</v>
      </c>
      <c r="M1278" s="7">
        <f t="shared" si="154"/>
        <v>0</v>
      </c>
      <c r="N1278" s="7">
        <f t="shared" si="155"/>
        <v>0</v>
      </c>
      <c r="O1278">
        <f>템플릿!BR1278</f>
        <v>0</v>
      </c>
      <c r="P1278">
        <f>템플릿!CH1278</f>
        <v>0</v>
      </c>
      <c r="Q1278" t="e">
        <f t="shared" si="156"/>
        <v>#DIV/0!</v>
      </c>
      <c r="R1278">
        <f>템플릿!CI1278</f>
        <v>0</v>
      </c>
      <c r="S1278" t="e">
        <f t="shared" si="157"/>
        <v>#DIV/0!</v>
      </c>
      <c r="T1278">
        <f>템플릿!CA1278</f>
        <v>0</v>
      </c>
      <c r="U1278">
        <f t="shared" si="158"/>
        <v>0</v>
      </c>
      <c r="V1278">
        <f t="shared" si="159"/>
        <v>0</v>
      </c>
    </row>
    <row r="1279" spans="1:22" x14ac:dyDescent="0.3">
      <c r="A1279" s="1">
        <f>붙여넣기데이터!A1279</f>
        <v>0</v>
      </c>
      <c r="B1279">
        <v>0</v>
      </c>
      <c r="C1279" s="7">
        <f>템플릿!AO1279</f>
        <v>0</v>
      </c>
      <c r="D1279" s="7">
        <f>템플릿!CE1279</f>
        <v>0</v>
      </c>
      <c r="E1279" s="7" t="e">
        <f t="shared" si="152"/>
        <v>#DIV/0!</v>
      </c>
      <c r="F1279" s="7">
        <f>템플릿!CF1279</f>
        <v>0</v>
      </c>
      <c r="G1279" s="7">
        <f>템플릿!CG1279</f>
        <v>0</v>
      </c>
      <c r="H1279" s="7" t="e">
        <f t="shared" si="153"/>
        <v>#DIV/0!</v>
      </c>
      <c r="I1279" s="7">
        <f>템플릿!CD1279</f>
        <v>0</v>
      </c>
      <c r="J1279" s="7">
        <f>템플릿!AT1279</f>
        <v>0</v>
      </c>
      <c r="K1279" s="7">
        <f>템플릿!AW1279</f>
        <v>0</v>
      </c>
      <c r="L1279" s="7">
        <f>템플릿!AZ1279</f>
        <v>0</v>
      </c>
      <c r="M1279" s="7">
        <f t="shared" si="154"/>
        <v>0</v>
      </c>
      <c r="N1279" s="7">
        <f t="shared" si="155"/>
        <v>0</v>
      </c>
      <c r="O1279">
        <f>템플릿!BR1279</f>
        <v>0</v>
      </c>
      <c r="P1279">
        <f>템플릿!CH1279</f>
        <v>0</v>
      </c>
      <c r="Q1279" t="e">
        <f t="shared" si="156"/>
        <v>#DIV/0!</v>
      </c>
      <c r="R1279">
        <f>템플릿!CI1279</f>
        <v>0</v>
      </c>
      <c r="S1279" t="e">
        <f t="shared" si="157"/>
        <v>#DIV/0!</v>
      </c>
      <c r="T1279">
        <f>템플릿!CA1279</f>
        <v>0</v>
      </c>
      <c r="U1279">
        <f t="shared" si="158"/>
        <v>0</v>
      </c>
      <c r="V1279">
        <f t="shared" si="159"/>
        <v>0</v>
      </c>
    </row>
    <row r="1280" spans="1:22" x14ac:dyDescent="0.3">
      <c r="A1280" s="1">
        <f>붙여넣기데이터!A1280</f>
        <v>0</v>
      </c>
      <c r="B1280">
        <v>0</v>
      </c>
      <c r="C1280" s="7">
        <f>템플릿!AO1280</f>
        <v>0</v>
      </c>
      <c r="D1280" s="7">
        <f>템플릿!CE1280</f>
        <v>0</v>
      </c>
      <c r="E1280" s="7" t="e">
        <f t="shared" si="152"/>
        <v>#DIV/0!</v>
      </c>
      <c r="F1280" s="7">
        <f>템플릿!CF1280</f>
        <v>0</v>
      </c>
      <c r="G1280" s="7">
        <f>템플릿!CG1280</f>
        <v>0</v>
      </c>
      <c r="H1280" s="7" t="e">
        <f t="shared" si="153"/>
        <v>#DIV/0!</v>
      </c>
      <c r="I1280" s="7">
        <f>템플릿!CD1280</f>
        <v>0</v>
      </c>
      <c r="J1280" s="7">
        <f>템플릿!AT1280</f>
        <v>0</v>
      </c>
      <c r="K1280" s="7">
        <f>템플릿!AW1280</f>
        <v>0</v>
      </c>
      <c r="L1280" s="7">
        <f>템플릿!AZ1280</f>
        <v>0</v>
      </c>
      <c r="M1280" s="7">
        <f t="shared" si="154"/>
        <v>0</v>
      </c>
      <c r="N1280" s="7">
        <f t="shared" si="155"/>
        <v>0</v>
      </c>
      <c r="O1280">
        <f>템플릿!BR1280</f>
        <v>0</v>
      </c>
      <c r="P1280">
        <f>템플릿!CH1280</f>
        <v>0</v>
      </c>
      <c r="Q1280" t="e">
        <f t="shared" si="156"/>
        <v>#DIV/0!</v>
      </c>
      <c r="R1280">
        <f>템플릿!CI1280</f>
        <v>0</v>
      </c>
      <c r="S1280" t="e">
        <f t="shared" si="157"/>
        <v>#DIV/0!</v>
      </c>
      <c r="T1280">
        <f>템플릿!CA1280</f>
        <v>0</v>
      </c>
      <c r="U1280">
        <f t="shared" si="158"/>
        <v>0</v>
      </c>
      <c r="V1280">
        <f t="shared" si="159"/>
        <v>0</v>
      </c>
    </row>
    <row r="1281" spans="1:22" x14ac:dyDescent="0.3">
      <c r="A1281" s="1">
        <f>붙여넣기데이터!A1281</f>
        <v>0</v>
      </c>
      <c r="B1281">
        <v>0</v>
      </c>
      <c r="C1281" s="7">
        <f>템플릿!AO1281</f>
        <v>0</v>
      </c>
      <c r="D1281" s="7">
        <f>템플릿!CE1281</f>
        <v>0</v>
      </c>
      <c r="E1281" s="7" t="e">
        <f t="shared" si="152"/>
        <v>#DIV/0!</v>
      </c>
      <c r="F1281" s="7">
        <f>템플릿!CF1281</f>
        <v>0</v>
      </c>
      <c r="G1281" s="7">
        <f>템플릿!CG1281</f>
        <v>0</v>
      </c>
      <c r="H1281" s="7" t="e">
        <f t="shared" si="153"/>
        <v>#DIV/0!</v>
      </c>
      <c r="I1281" s="7">
        <f>템플릿!CD1281</f>
        <v>0</v>
      </c>
      <c r="J1281" s="7">
        <f>템플릿!AT1281</f>
        <v>0</v>
      </c>
      <c r="K1281" s="7">
        <f>템플릿!AW1281</f>
        <v>0</v>
      </c>
      <c r="L1281" s="7">
        <f>템플릿!AZ1281</f>
        <v>0</v>
      </c>
      <c r="M1281" s="7">
        <f t="shared" si="154"/>
        <v>0</v>
      </c>
      <c r="N1281" s="7">
        <f t="shared" si="155"/>
        <v>0</v>
      </c>
      <c r="O1281">
        <f>템플릿!BR1281</f>
        <v>0</v>
      </c>
      <c r="P1281">
        <f>템플릿!CH1281</f>
        <v>0</v>
      </c>
      <c r="Q1281" t="e">
        <f t="shared" si="156"/>
        <v>#DIV/0!</v>
      </c>
      <c r="R1281">
        <f>템플릿!CI1281</f>
        <v>0</v>
      </c>
      <c r="S1281" t="e">
        <f t="shared" si="157"/>
        <v>#DIV/0!</v>
      </c>
      <c r="T1281">
        <f>템플릿!CA1281</f>
        <v>0</v>
      </c>
      <c r="U1281">
        <f t="shared" si="158"/>
        <v>0</v>
      </c>
      <c r="V1281">
        <f t="shared" si="159"/>
        <v>0</v>
      </c>
    </row>
    <row r="1282" spans="1:22" x14ac:dyDescent="0.3">
      <c r="A1282" s="1">
        <f>붙여넣기데이터!A1282</f>
        <v>0</v>
      </c>
      <c r="B1282">
        <v>0</v>
      </c>
      <c r="C1282" s="7">
        <f>템플릿!AO1282</f>
        <v>0</v>
      </c>
      <c r="D1282" s="7">
        <f>템플릿!CE1282</f>
        <v>0</v>
      </c>
      <c r="E1282" s="7" t="e">
        <f t="shared" si="152"/>
        <v>#DIV/0!</v>
      </c>
      <c r="F1282" s="7">
        <f>템플릿!CF1282</f>
        <v>0</v>
      </c>
      <c r="G1282" s="7">
        <f>템플릿!CG1282</f>
        <v>0</v>
      </c>
      <c r="H1282" s="7" t="e">
        <f t="shared" si="153"/>
        <v>#DIV/0!</v>
      </c>
      <c r="I1282" s="7">
        <f>템플릿!CD1282</f>
        <v>0</v>
      </c>
      <c r="J1282" s="7">
        <f>템플릿!AT1282</f>
        <v>0</v>
      </c>
      <c r="K1282" s="7">
        <f>템플릿!AW1282</f>
        <v>0</v>
      </c>
      <c r="L1282" s="7">
        <f>템플릿!AZ1282</f>
        <v>0</v>
      </c>
      <c r="M1282" s="7">
        <f t="shared" si="154"/>
        <v>0</v>
      </c>
      <c r="N1282" s="7">
        <f t="shared" si="155"/>
        <v>0</v>
      </c>
      <c r="O1282">
        <f>템플릿!BR1282</f>
        <v>0</v>
      </c>
      <c r="P1282">
        <f>템플릿!CH1282</f>
        <v>0</v>
      </c>
      <c r="Q1282" t="e">
        <f t="shared" si="156"/>
        <v>#DIV/0!</v>
      </c>
      <c r="R1282">
        <f>템플릿!CI1282</f>
        <v>0</v>
      </c>
      <c r="S1282" t="e">
        <f t="shared" si="157"/>
        <v>#DIV/0!</v>
      </c>
      <c r="T1282">
        <f>템플릿!CA1282</f>
        <v>0</v>
      </c>
      <c r="U1282">
        <f t="shared" si="158"/>
        <v>0</v>
      </c>
      <c r="V1282">
        <f t="shared" si="159"/>
        <v>0</v>
      </c>
    </row>
    <row r="1283" spans="1:22" x14ac:dyDescent="0.3">
      <c r="A1283" s="1">
        <f>붙여넣기데이터!A1283</f>
        <v>0</v>
      </c>
      <c r="B1283">
        <v>0</v>
      </c>
      <c r="C1283" s="7">
        <f>템플릿!AO1283</f>
        <v>0</v>
      </c>
      <c r="D1283" s="7">
        <f>템플릿!CE1283</f>
        <v>0</v>
      </c>
      <c r="E1283" s="7" t="e">
        <f t="shared" ref="E1283:E1346" si="160">C1283/D1283</f>
        <v>#DIV/0!</v>
      </c>
      <c r="F1283" s="7">
        <f>템플릿!CF1283</f>
        <v>0</v>
      </c>
      <c r="G1283" s="7">
        <f>템플릿!CG1283</f>
        <v>0</v>
      </c>
      <c r="H1283" s="7" t="e">
        <f t="shared" ref="H1283:H1346" si="161">C1283/(D1283+F1283+G1283)</f>
        <v>#DIV/0!</v>
      </c>
      <c r="I1283" s="7">
        <f>템플릿!CD1283</f>
        <v>0</v>
      </c>
      <c r="J1283" s="7">
        <f>템플릿!AT1283</f>
        <v>0</v>
      </c>
      <c r="K1283" s="7">
        <f>템플릿!AW1283</f>
        <v>0</v>
      </c>
      <c r="L1283" s="7">
        <f>템플릿!AZ1283</f>
        <v>0</v>
      </c>
      <c r="M1283" s="7">
        <f t="shared" ref="M1283:M1346" si="162">C1283+D1283</f>
        <v>0</v>
      </c>
      <c r="N1283" s="7">
        <f t="shared" ref="N1283:N1346" si="163">J1283+I1283</f>
        <v>0</v>
      </c>
      <c r="O1283">
        <f>템플릿!BR1283</f>
        <v>0</v>
      </c>
      <c r="P1283">
        <f>템플릿!CH1283</f>
        <v>0</v>
      </c>
      <c r="Q1283" t="e">
        <f t="shared" ref="Q1283:Q1346" si="164">O1283/P1283</f>
        <v>#DIV/0!</v>
      </c>
      <c r="R1283">
        <f>템플릿!CI1283</f>
        <v>0</v>
      </c>
      <c r="S1283" t="e">
        <f t="shared" ref="S1283:S1346" si="165">O1283/(P1283+R1283)</f>
        <v>#DIV/0!</v>
      </c>
      <c r="T1283">
        <f>템플릿!CA1283</f>
        <v>0</v>
      </c>
      <c r="U1283">
        <f t="shared" ref="U1283:U1346" si="166">T1283+P1283</f>
        <v>0</v>
      </c>
      <c r="V1283">
        <f t="shared" ref="V1283:V1346" si="167">O1283</f>
        <v>0</v>
      </c>
    </row>
    <row r="1284" spans="1:22" x14ac:dyDescent="0.3">
      <c r="A1284" s="1">
        <f>붙여넣기데이터!A1284</f>
        <v>0</v>
      </c>
      <c r="B1284">
        <v>0</v>
      </c>
      <c r="C1284" s="7">
        <f>템플릿!AO1284</f>
        <v>0</v>
      </c>
      <c r="D1284" s="7">
        <f>템플릿!CE1284</f>
        <v>0</v>
      </c>
      <c r="E1284" s="7" t="e">
        <f t="shared" si="160"/>
        <v>#DIV/0!</v>
      </c>
      <c r="F1284" s="7">
        <f>템플릿!CF1284</f>
        <v>0</v>
      </c>
      <c r="G1284" s="7">
        <f>템플릿!CG1284</f>
        <v>0</v>
      </c>
      <c r="H1284" s="7" t="e">
        <f t="shared" si="161"/>
        <v>#DIV/0!</v>
      </c>
      <c r="I1284" s="7">
        <f>템플릿!CD1284</f>
        <v>0</v>
      </c>
      <c r="J1284" s="7">
        <f>템플릿!AT1284</f>
        <v>0</v>
      </c>
      <c r="K1284" s="7">
        <f>템플릿!AW1284</f>
        <v>0</v>
      </c>
      <c r="L1284" s="7">
        <f>템플릿!AZ1284</f>
        <v>0</v>
      </c>
      <c r="M1284" s="7">
        <f t="shared" si="162"/>
        <v>0</v>
      </c>
      <c r="N1284" s="7">
        <f t="shared" si="163"/>
        <v>0</v>
      </c>
      <c r="O1284">
        <f>템플릿!BR1284</f>
        <v>0</v>
      </c>
      <c r="P1284">
        <f>템플릿!CH1284</f>
        <v>0</v>
      </c>
      <c r="Q1284" t="e">
        <f t="shared" si="164"/>
        <v>#DIV/0!</v>
      </c>
      <c r="R1284">
        <f>템플릿!CI1284</f>
        <v>0</v>
      </c>
      <c r="S1284" t="e">
        <f t="shared" si="165"/>
        <v>#DIV/0!</v>
      </c>
      <c r="T1284">
        <f>템플릿!CA1284</f>
        <v>0</v>
      </c>
      <c r="U1284">
        <f t="shared" si="166"/>
        <v>0</v>
      </c>
      <c r="V1284">
        <f t="shared" si="167"/>
        <v>0</v>
      </c>
    </row>
    <row r="1285" spans="1:22" x14ac:dyDescent="0.3">
      <c r="A1285" s="1">
        <f>붙여넣기데이터!A1285</f>
        <v>0</v>
      </c>
      <c r="B1285">
        <v>0</v>
      </c>
      <c r="C1285" s="7">
        <f>템플릿!AO1285</f>
        <v>0</v>
      </c>
      <c r="D1285" s="7">
        <f>템플릿!CE1285</f>
        <v>0</v>
      </c>
      <c r="E1285" s="7" t="e">
        <f t="shared" si="160"/>
        <v>#DIV/0!</v>
      </c>
      <c r="F1285" s="7">
        <f>템플릿!CF1285</f>
        <v>0</v>
      </c>
      <c r="G1285" s="7">
        <f>템플릿!CG1285</f>
        <v>0</v>
      </c>
      <c r="H1285" s="7" t="e">
        <f t="shared" si="161"/>
        <v>#DIV/0!</v>
      </c>
      <c r="I1285" s="7">
        <f>템플릿!CD1285</f>
        <v>0</v>
      </c>
      <c r="J1285" s="7">
        <f>템플릿!AT1285</f>
        <v>0</v>
      </c>
      <c r="K1285" s="7">
        <f>템플릿!AW1285</f>
        <v>0</v>
      </c>
      <c r="L1285" s="7">
        <f>템플릿!AZ1285</f>
        <v>0</v>
      </c>
      <c r="M1285" s="7">
        <f t="shared" si="162"/>
        <v>0</v>
      </c>
      <c r="N1285" s="7">
        <f t="shared" si="163"/>
        <v>0</v>
      </c>
      <c r="O1285">
        <f>템플릿!BR1285</f>
        <v>0</v>
      </c>
      <c r="P1285">
        <f>템플릿!CH1285</f>
        <v>0</v>
      </c>
      <c r="Q1285" t="e">
        <f t="shared" si="164"/>
        <v>#DIV/0!</v>
      </c>
      <c r="R1285">
        <f>템플릿!CI1285</f>
        <v>0</v>
      </c>
      <c r="S1285" t="e">
        <f t="shared" si="165"/>
        <v>#DIV/0!</v>
      </c>
      <c r="T1285">
        <f>템플릿!CA1285</f>
        <v>0</v>
      </c>
      <c r="U1285">
        <f t="shared" si="166"/>
        <v>0</v>
      </c>
      <c r="V1285">
        <f t="shared" si="167"/>
        <v>0</v>
      </c>
    </row>
    <row r="1286" spans="1:22" x14ac:dyDescent="0.3">
      <c r="A1286" s="1">
        <f>붙여넣기데이터!A1286</f>
        <v>0</v>
      </c>
      <c r="B1286">
        <v>0</v>
      </c>
      <c r="C1286" s="7">
        <f>템플릿!AO1286</f>
        <v>0</v>
      </c>
      <c r="D1286" s="7">
        <f>템플릿!CE1286</f>
        <v>0</v>
      </c>
      <c r="E1286" s="7" t="e">
        <f t="shared" si="160"/>
        <v>#DIV/0!</v>
      </c>
      <c r="F1286" s="7">
        <f>템플릿!CF1286</f>
        <v>0</v>
      </c>
      <c r="G1286" s="7">
        <f>템플릿!CG1286</f>
        <v>0</v>
      </c>
      <c r="H1286" s="7" t="e">
        <f t="shared" si="161"/>
        <v>#DIV/0!</v>
      </c>
      <c r="I1286" s="7">
        <f>템플릿!CD1286</f>
        <v>0</v>
      </c>
      <c r="J1286" s="7">
        <f>템플릿!AT1286</f>
        <v>0</v>
      </c>
      <c r="K1286" s="7">
        <f>템플릿!AW1286</f>
        <v>0</v>
      </c>
      <c r="L1286" s="7">
        <f>템플릿!AZ1286</f>
        <v>0</v>
      </c>
      <c r="M1286" s="7">
        <f t="shared" si="162"/>
        <v>0</v>
      </c>
      <c r="N1286" s="7">
        <f t="shared" si="163"/>
        <v>0</v>
      </c>
      <c r="O1286">
        <f>템플릿!BR1286</f>
        <v>0</v>
      </c>
      <c r="P1286">
        <f>템플릿!CH1286</f>
        <v>0</v>
      </c>
      <c r="Q1286" t="e">
        <f t="shared" si="164"/>
        <v>#DIV/0!</v>
      </c>
      <c r="R1286">
        <f>템플릿!CI1286</f>
        <v>0</v>
      </c>
      <c r="S1286" t="e">
        <f t="shared" si="165"/>
        <v>#DIV/0!</v>
      </c>
      <c r="T1286">
        <f>템플릿!CA1286</f>
        <v>0</v>
      </c>
      <c r="U1286">
        <f t="shared" si="166"/>
        <v>0</v>
      </c>
      <c r="V1286">
        <f t="shared" si="167"/>
        <v>0</v>
      </c>
    </row>
    <row r="1287" spans="1:22" x14ac:dyDescent="0.3">
      <c r="A1287" s="1">
        <f>붙여넣기데이터!A1287</f>
        <v>0</v>
      </c>
      <c r="B1287">
        <v>0</v>
      </c>
      <c r="C1287" s="7">
        <f>템플릿!AO1287</f>
        <v>0</v>
      </c>
      <c r="D1287" s="7">
        <f>템플릿!CE1287</f>
        <v>0</v>
      </c>
      <c r="E1287" s="7" t="e">
        <f t="shared" si="160"/>
        <v>#DIV/0!</v>
      </c>
      <c r="F1287" s="7">
        <f>템플릿!CF1287</f>
        <v>0</v>
      </c>
      <c r="G1287" s="7">
        <f>템플릿!CG1287</f>
        <v>0</v>
      </c>
      <c r="H1287" s="7" t="e">
        <f t="shared" si="161"/>
        <v>#DIV/0!</v>
      </c>
      <c r="I1287" s="7">
        <f>템플릿!CD1287</f>
        <v>0</v>
      </c>
      <c r="J1287" s="7">
        <f>템플릿!AT1287</f>
        <v>0</v>
      </c>
      <c r="K1287" s="7">
        <f>템플릿!AW1287</f>
        <v>0</v>
      </c>
      <c r="L1287" s="7">
        <f>템플릿!AZ1287</f>
        <v>0</v>
      </c>
      <c r="M1287" s="7">
        <f t="shared" si="162"/>
        <v>0</v>
      </c>
      <c r="N1287" s="7">
        <f t="shared" si="163"/>
        <v>0</v>
      </c>
      <c r="O1287">
        <f>템플릿!BR1287</f>
        <v>0</v>
      </c>
      <c r="P1287">
        <f>템플릿!CH1287</f>
        <v>0</v>
      </c>
      <c r="Q1287" t="e">
        <f t="shared" si="164"/>
        <v>#DIV/0!</v>
      </c>
      <c r="R1287">
        <f>템플릿!CI1287</f>
        <v>0</v>
      </c>
      <c r="S1287" t="e">
        <f t="shared" si="165"/>
        <v>#DIV/0!</v>
      </c>
      <c r="T1287">
        <f>템플릿!CA1287</f>
        <v>0</v>
      </c>
      <c r="U1287">
        <f t="shared" si="166"/>
        <v>0</v>
      </c>
      <c r="V1287">
        <f t="shared" si="167"/>
        <v>0</v>
      </c>
    </row>
    <row r="1288" spans="1:22" x14ac:dyDescent="0.3">
      <c r="A1288" s="1">
        <f>붙여넣기데이터!A1288</f>
        <v>0</v>
      </c>
      <c r="B1288">
        <v>0</v>
      </c>
      <c r="C1288" s="7">
        <f>템플릿!AO1288</f>
        <v>0</v>
      </c>
      <c r="D1288" s="7">
        <f>템플릿!CE1288</f>
        <v>0</v>
      </c>
      <c r="E1288" s="7" t="e">
        <f t="shared" si="160"/>
        <v>#DIV/0!</v>
      </c>
      <c r="F1288" s="7">
        <f>템플릿!CF1288</f>
        <v>0</v>
      </c>
      <c r="G1288" s="7">
        <f>템플릿!CG1288</f>
        <v>0</v>
      </c>
      <c r="H1288" s="7" t="e">
        <f t="shared" si="161"/>
        <v>#DIV/0!</v>
      </c>
      <c r="I1288" s="7">
        <f>템플릿!CD1288</f>
        <v>0</v>
      </c>
      <c r="J1288" s="7">
        <f>템플릿!AT1288</f>
        <v>0</v>
      </c>
      <c r="K1288" s="7">
        <f>템플릿!AW1288</f>
        <v>0</v>
      </c>
      <c r="L1288" s="7">
        <f>템플릿!AZ1288</f>
        <v>0</v>
      </c>
      <c r="M1288" s="7">
        <f t="shared" si="162"/>
        <v>0</v>
      </c>
      <c r="N1288" s="7">
        <f t="shared" si="163"/>
        <v>0</v>
      </c>
      <c r="O1288">
        <f>템플릿!BR1288</f>
        <v>0</v>
      </c>
      <c r="P1288">
        <f>템플릿!CH1288</f>
        <v>0</v>
      </c>
      <c r="Q1288" t="e">
        <f t="shared" si="164"/>
        <v>#DIV/0!</v>
      </c>
      <c r="R1288">
        <f>템플릿!CI1288</f>
        <v>0</v>
      </c>
      <c r="S1288" t="e">
        <f t="shared" si="165"/>
        <v>#DIV/0!</v>
      </c>
      <c r="T1288">
        <f>템플릿!CA1288</f>
        <v>0</v>
      </c>
      <c r="U1288">
        <f t="shared" si="166"/>
        <v>0</v>
      </c>
      <c r="V1288">
        <f t="shared" si="167"/>
        <v>0</v>
      </c>
    </row>
    <row r="1289" spans="1:22" x14ac:dyDescent="0.3">
      <c r="A1289" s="1">
        <f>붙여넣기데이터!A1289</f>
        <v>0</v>
      </c>
      <c r="B1289">
        <v>0</v>
      </c>
      <c r="C1289" s="7">
        <f>템플릿!AO1289</f>
        <v>0</v>
      </c>
      <c r="D1289" s="7">
        <f>템플릿!CE1289</f>
        <v>0</v>
      </c>
      <c r="E1289" s="7" t="e">
        <f t="shared" si="160"/>
        <v>#DIV/0!</v>
      </c>
      <c r="F1289" s="7">
        <f>템플릿!CF1289</f>
        <v>0</v>
      </c>
      <c r="G1289" s="7">
        <f>템플릿!CG1289</f>
        <v>0</v>
      </c>
      <c r="H1289" s="7" t="e">
        <f t="shared" si="161"/>
        <v>#DIV/0!</v>
      </c>
      <c r="I1289" s="7">
        <f>템플릿!CD1289</f>
        <v>0</v>
      </c>
      <c r="J1289" s="7">
        <f>템플릿!AT1289</f>
        <v>0</v>
      </c>
      <c r="K1289" s="7">
        <f>템플릿!AW1289</f>
        <v>0</v>
      </c>
      <c r="L1289" s="7">
        <f>템플릿!AZ1289</f>
        <v>0</v>
      </c>
      <c r="M1289" s="7">
        <f t="shared" si="162"/>
        <v>0</v>
      </c>
      <c r="N1289" s="7">
        <f t="shared" si="163"/>
        <v>0</v>
      </c>
      <c r="O1289">
        <f>템플릿!BR1289</f>
        <v>0</v>
      </c>
      <c r="P1289">
        <f>템플릿!CH1289</f>
        <v>0</v>
      </c>
      <c r="Q1289" t="e">
        <f t="shared" si="164"/>
        <v>#DIV/0!</v>
      </c>
      <c r="R1289">
        <f>템플릿!CI1289</f>
        <v>0</v>
      </c>
      <c r="S1289" t="e">
        <f t="shared" si="165"/>
        <v>#DIV/0!</v>
      </c>
      <c r="T1289">
        <f>템플릿!CA1289</f>
        <v>0</v>
      </c>
      <c r="U1289">
        <f t="shared" si="166"/>
        <v>0</v>
      </c>
      <c r="V1289">
        <f t="shared" si="167"/>
        <v>0</v>
      </c>
    </row>
    <row r="1290" spans="1:22" x14ac:dyDescent="0.3">
      <c r="A1290" s="1">
        <f>붙여넣기데이터!A1290</f>
        <v>0</v>
      </c>
      <c r="B1290">
        <v>0</v>
      </c>
      <c r="C1290" s="7">
        <f>템플릿!AO1290</f>
        <v>0</v>
      </c>
      <c r="D1290" s="7">
        <f>템플릿!CE1290</f>
        <v>0</v>
      </c>
      <c r="E1290" s="7" t="e">
        <f t="shared" si="160"/>
        <v>#DIV/0!</v>
      </c>
      <c r="F1290" s="7">
        <f>템플릿!CF1290</f>
        <v>0</v>
      </c>
      <c r="G1290" s="7">
        <f>템플릿!CG1290</f>
        <v>0</v>
      </c>
      <c r="H1290" s="7" t="e">
        <f t="shared" si="161"/>
        <v>#DIV/0!</v>
      </c>
      <c r="I1290" s="7">
        <f>템플릿!CD1290</f>
        <v>0</v>
      </c>
      <c r="J1290" s="7">
        <f>템플릿!AT1290</f>
        <v>0</v>
      </c>
      <c r="K1290" s="7">
        <f>템플릿!AW1290</f>
        <v>0</v>
      </c>
      <c r="L1290" s="7">
        <f>템플릿!AZ1290</f>
        <v>0</v>
      </c>
      <c r="M1290" s="7">
        <f t="shared" si="162"/>
        <v>0</v>
      </c>
      <c r="N1290" s="7">
        <f t="shared" si="163"/>
        <v>0</v>
      </c>
      <c r="O1290">
        <f>템플릿!BR1290</f>
        <v>0</v>
      </c>
      <c r="P1290">
        <f>템플릿!CH1290</f>
        <v>0</v>
      </c>
      <c r="Q1290" t="e">
        <f t="shared" si="164"/>
        <v>#DIV/0!</v>
      </c>
      <c r="R1290">
        <f>템플릿!CI1290</f>
        <v>0</v>
      </c>
      <c r="S1290" t="e">
        <f t="shared" si="165"/>
        <v>#DIV/0!</v>
      </c>
      <c r="T1290">
        <f>템플릿!CA1290</f>
        <v>0</v>
      </c>
      <c r="U1290">
        <f t="shared" si="166"/>
        <v>0</v>
      </c>
      <c r="V1290">
        <f t="shared" si="167"/>
        <v>0</v>
      </c>
    </row>
    <row r="1291" spans="1:22" x14ac:dyDescent="0.3">
      <c r="A1291" s="1">
        <f>붙여넣기데이터!A1291</f>
        <v>0</v>
      </c>
      <c r="B1291">
        <v>0</v>
      </c>
      <c r="C1291" s="7">
        <f>템플릿!AO1291</f>
        <v>0</v>
      </c>
      <c r="D1291" s="7">
        <f>템플릿!CE1291</f>
        <v>0</v>
      </c>
      <c r="E1291" s="7" t="e">
        <f t="shared" si="160"/>
        <v>#DIV/0!</v>
      </c>
      <c r="F1291" s="7">
        <f>템플릿!CF1291</f>
        <v>0</v>
      </c>
      <c r="G1291" s="7">
        <f>템플릿!CG1291</f>
        <v>0</v>
      </c>
      <c r="H1291" s="7" t="e">
        <f t="shared" si="161"/>
        <v>#DIV/0!</v>
      </c>
      <c r="I1291" s="7">
        <f>템플릿!CD1291</f>
        <v>0</v>
      </c>
      <c r="J1291" s="7">
        <f>템플릿!AT1291</f>
        <v>0</v>
      </c>
      <c r="K1291" s="7">
        <f>템플릿!AW1291</f>
        <v>0</v>
      </c>
      <c r="L1291" s="7">
        <f>템플릿!AZ1291</f>
        <v>0</v>
      </c>
      <c r="M1291" s="7">
        <f t="shared" si="162"/>
        <v>0</v>
      </c>
      <c r="N1291" s="7">
        <f t="shared" si="163"/>
        <v>0</v>
      </c>
      <c r="O1291">
        <f>템플릿!BR1291</f>
        <v>0</v>
      </c>
      <c r="P1291">
        <f>템플릿!CH1291</f>
        <v>0</v>
      </c>
      <c r="Q1291" t="e">
        <f t="shared" si="164"/>
        <v>#DIV/0!</v>
      </c>
      <c r="R1291">
        <f>템플릿!CI1291</f>
        <v>0</v>
      </c>
      <c r="S1291" t="e">
        <f t="shared" si="165"/>
        <v>#DIV/0!</v>
      </c>
      <c r="T1291">
        <f>템플릿!CA1291</f>
        <v>0</v>
      </c>
      <c r="U1291">
        <f t="shared" si="166"/>
        <v>0</v>
      </c>
      <c r="V1291">
        <f t="shared" si="167"/>
        <v>0</v>
      </c>
    </row>
    <row r="1292" spans="1:22" x14ac:dyDescent="0.3">
      <c r="A1292" s="1">
        <f>붙여넣기데이터!A1292</f>
        <v>0</v>
      </c>
      <c r="B1292">
        <v>0</v>
      </c>
      <c r="C1292" s="7">
        <f>템플릿!AO1292</f>
        <v>0</v>
      </c>
      <c r="D1292" s="7">
        <f>템플릿!CE1292</f>
        <v>0</v>
      </c>
      <c r="E1292" s="7" t="e">
        <f t="shared" si="160"/>
        <v>#DIV/0!</v>
      </c>
      <c r="F1292" s="7">
        <f>템플릿!CF1292</f>
        <v>0</v>
      </c>
      <c r="G1292" s="7">
        <f>템플릿!CG1292</f>
        <v>0</v>
      </c>
      <c r="H1292" s="7" t="e">
        <f t="shared" si="161"/>
        <v>#DIV/0!</v>
      </c>
      <c r="I1292" s="7">
        <f>템플릿!CD1292</f>
        <v>0</v>
      </c>
      <c r="J1292" s="7">
        <f>템플릿!AT1292</f>
        <v>0</v>
      </c>
      <c r="K1292" s="7">
        <f>템플릿!AW1292</f>
        <v>0</v>
      </c>
      <c r="L1292" s="7">
        <f>템플릿!AZ1292</f>
        <v>0</v>
      </c>
      <c r="M1292" s="7">
        <f t="shared" si="162"/>
        <v>0</v>
      </c>
      <c r="N1292" s="7">
        <f t="shared" si="163"/>
        <v>0</v>
      </c>
      <c r="O1292">
        <f>템플릿!BR1292</f>
        <v>0</v>
      </c>
      <c r="P1292">
        <f>템플릿!CH1292</f>
        <v>0</v>
      </c>
      <c r="Q1292" t="e">
        <f t="shared" si="164"/>
        <v>#DIV/0!</v>
      </c>
      <c r="R1292">
        <f>템플릿!CI1292</f>
        <v>0</v>
      </c>
      <c r="S1292" t="e">
        <f t="shared" si="165"/>
        <v>#DIV/0!</v>
      </c>
      <c r="T1292">
        <f>템플릿!CA1292</f>
        <v>0</v>
      </c>
      <c r="U1292">
        <f t="shared" si="166"/>
        <v>0</v>
      </c>
      <c r="V1292">
        <f t="shared" si="167"/>
        <v>0</v>
      </c>
    </row>
    <row r="1293" spans="1:22" x14ac:dyDescent="0.3">
      <c r="A1293" s="1">
        <f>붙여넣기데이터!A1293</f>
        <v>0</v>
      </c>
      <c r="B1293">
        <v>0</v>
      </c>
      <c r="C1293" s="7">
        <f>템플릿!AO1293</f>
        <v>0</v>
      </c>
      <c r="D1293" s="7">
        <f>템플릿!CE1293</f>
        <v>0</v>
      </c>
      <c r="E1293" s="7" t="e">
        <f t="shared" si="160"/>
        <v>#DIV/0!</v>
      </c>
      <c r="F1293" s="7">
        <f>템플릿!CF1293</f>
        <v>0</v>
      </c>
      <c r="G1293" s="7">
        <f>템플릿!CG1293</f>
        <v>0</v>
      </c>
      <c r="H1293" s="7" t="e">
        <f t="shared" si="161"/>
        <v>#DIV/0!</v>
      </c>
      <c r="I1293" s="7">
        <f>템플릿!CD1293</f>
        <v>0</v>
      </c>
      <c r="J1293" s="7">
        <f>템플릿!AT1293</f>
        <v>0</v>
      </c>
      <c r="K1293" s="7">
        <f>템플릿!AW1293</f>
        <v>0</v>
      </c>
      <c r="L1293" s="7">
        <f>템플릿!AZ1293</f>
        <v>0</v>
      </c>
      <c r="M1293" s="7">
        <f t="shared" si="162"/>
        <v>0</v>
      </c>
      <c r="N1293" s="7">
        <f t="shared" si="163"/>
        <v>0</v>
      </c>
      <c r="O1293">
        <f>템플릿!BR1293</f>
        <v>0</v>
      </c>
      <c r="P1293">
        <f>템플릿!CH1293</f>
        <v>0</v>
      </c>
      <c r="Q1293" t="e">
        <f t="shared" si="164"/>
        <v>#DIV/0!</v>
      </c>
      <c r="R1293">
        <f>템플릿!CI1293</f>
        <v>0</v>
      </c>
      <c r="S1293" t="e">
        <f t="shared" si="165"/>
        <v>#DIV/0!</v>
      </c>
      <c r="T1293">
        <f>템플릿!CA1293</f>
        <v>0</v>
      </c>
      <c r="U1293">
        <f t="shared" si="166"/>
        <v>0</v>
      </c>
      <c r="V1293">
        <f t="shared" si="167"/>
        <v>0</v>
      </c>
    </row>
    <row r="1294" spans="1:22" x14ac:dyDescent="0.3">
      <c r="A1294" s="1">
        <f>붙여넣기데이터!A1294</f>
        <v>0</v>
      </c>
      <c r="B1294">
        <v>0</v>
      </c>
      <c r="C1294" s="7">
        <f>템플릿!AO1294</f>
        <v>0</v>
      </c>
      <c r="D1294" s="7">
        <f>템플릿!CE1294</f>
        <v>0</v>
      </c>
      <c r="E1294" s="7" t="e">
        <f t="shared" si="160"/>
        <v>#DIV/0!</v>
      </c>
      <c r="F1294" s="7">
        <f>템플릿!CF1294</f>
        <v>0</v>
      </c>
      <c r="G1294" s="7">
        <f>템플릿!CG1294</f>
        <v>0</v>
      </c>
      <c r="H1294" s="7" t="e">
        <f t="shared" si="161"/>
        <v>#DIV/0!</v>
      </c>
      <c r="I1294" s="7">
        <f>템플릿!CD1294</f>
        <v>0</v>
      </c>
      <c r="J1294" s="7">
        <f>템플릿!AT1294</f>
        <v>0</v>
      </c>
      <c r="K1294" s="7">
        <f>템플릿!AW1294</f>
        <v>0</v>
      </c>
      <c r="L1294" s="7">
        <f>템플릿!AZ1294</f>
        <v>0</v>
      </c>
      <c r="M1294" s="7">
        <f t="shared" si="162"/>
        <v>0</v>
      </c>
      <c r="N1294" s="7">
        <f t="shared" si="163"/>
        <v>0</v>
      </c>
      <c r="O1294">
        <f>템플릿!BR1294</f>
        <v>0</v>
      </c>
      <c r="P1294">
        <f>템플릿!CH1294</f>
        <v>0</v>
      </c>
      <c r="Q1294" t="e">
        <f t="shared" si="164"/>
        <v>#DIV/0!</v>
      </c>
      <c r="R1294">
        <f>템플릿!CI1294</f>
        <v>0</v>
      </c>
      <c r="S1294" t="e">
        <f t="shared" si="165"/>
        <v>#DIV/0!</v>
      </c>
      <c r="T1294">
        <f>템플릿!CA1294</f>
        <v>0</v>
      </c>
      <c r="U1294">
        <f t="shared" si="166"/>
        <v>0</v>
      </c>
      <c r="V1294">
        <f t="shared" si="167"/>
        <v>0</v>
      </c>
    </row>
    <row r="1295" spans="1:22" x14ac:dyDescent="0.3">
      <c r="A1295" s="1">
        <f>붙여넣기데이터!A1295</f>
        <v>0</v>
      </c>
      <c r="B1295">
        <v>0</v>
      </c>
      <c r="C1295" s="7">
        <f>템플릿!AO1295</f>
        <v>0</v>
      </c>
      <c r="D1295" s="7">
        <f>템플릿!CE1295</f>
        <v>0</v>
      </c>
      <c r="E1295" s="7" t="e">
        <f t="shared" si="160"/>
        <v>#DIV/0!</v>
      </c>
      <c r="F1295" s="7">
        <f>템플릿!CF1295</f>
        <v>0</v>
      </c>
      <c r="G1295" s="7">
        <f>템플릿!CG1295</f>
        <v>0</v>
      </c>
      <c r="H1295" s="7" t="e">
        <f t="shared" si="161"/>
        <v>#DIV/0!</v>
      </c>
      <c r="I1295" s="7">
        <f>템플릿!CD1295</f>
        <v>0</v>
      </c>
      <c r="J1295" s="7">
        <f>템플릿!AT1295</f>
        <v>0</v>
      </c>
      <c r="K1295" s="7">
        <f>템플릿!AW1295</f>
        <v>0</v>
      </c>
      <c r="L1295" s="7">
        <f>템플릿!AZ1295</f>
        <v>0</v>
      </c>
      <c r="M1295" s="7">
        <f t="shared" si="162"/>
        <v>0</v>
      </c>
      <c r="N1295" s="7">
        <f t="shared" si="163"/>
        <v>0</v>
      </c>
      <c r="O1295">
        <f>템플릿!BR1295</f>
        <v>0</v>
      </c>
      <c r="P1295">
        <f>템플릿!CH1295</f>
        <v>0</v>
      </c>
      <c r="Q1295" t="e">
        <f t="shared" si="164"/>
        <v>#DIV/0!</v>
      </c>
      <c r="R1295">
        <f>템플릿!CI1295</f>
        <v>0</v>
      </c>
      <c r="S1295" t="e">
        <f t="shared" si="165"/>
        <v>#DIV/0!</v>
      </c>
      <c r="T1295">
        <f>템플릿!CA1295</f>
        <v>0</v>
      </c>
      <c r="U1295">
        <f t="shared" si="166"/>
        <v>0</v>
      </c>
      <c r="V1295">
        <f t="shared" si="167"/>
        <v>0</v>
      </c>
    </row>
    <row r="1296" spans="1:22" x14ac:dyDescent="0.3">
      <c r="A1296" s="1">
        <f>붙여넣기데이터!A1296</f>
        <v>0</v>
      </c>
      <c r="B1296">
        <v>0</v>
      </c>
      <c r="C1296" s="7">
        <f>템플릿!AO1296</f>
        <v>0</v>
      </c>
      <c r="D1296" s="7">
        <f>템플릿!CE1296</f>
        <v>0</v>
      </c>
      <c r="E1296" s="7" t="e">
        <f t="shared" si="160"/>
        <v>#DIV/0!</v>
      </c>
      <c r="F1296" s="7">
        <f>템플릿!CF1296</f>
        <v>0</v>
      </c>
      <c r="G1296" s="7">
        <f>템플릿!CG1296</f>
        <v>0</v>
      </c>
      <c r="H1296" s="7" t="e">
        <f t="shared" si="161"/>
        <v>#DIV/0!</v>
      </c>
      <c r="I1296" s="7">
        <f>템플릿!CD1296</f>
        <v>0</v>
      </c>
      <c r="J1296" s="7">
        <f>템플릿!AT1296</f>
        <v>0</v>
      </c>
      <c r="K1296" s="7">
        <f>템플릿!AW1296</f>
        <v>0</v>
      </c>
      <c r="L1296" s="7">
        <f>템플릿!AZ1296</f>
        <v>0</v>
      </c>
      <c r="M1296" s="7">
        <f t="shared" si="162"/>
        <v>0</v>
      </c>
      <c r="N1296" s="7">
        <f t="shared" si="163"/>
        <v>0</v>
      </c>
      <c r="O1296">
        <f>템플릿!BR1296</f>
        <v>0</v>
      </c>
      <c r="P1296">
        <f>템플릿!CH1296</f>
        <v>0</v>
      </c>
      <c r="Q1296" t="e">
        <f t="shared" si="164"/>
        <v>#DIV/0!</v>
      </c>
      <c r="R1296">
        <f>템플릿!CI1296</f>
        <v>0</v>
      </c>
      <c r="S1296" t="e">
        <f t="shared" si="165"/>
        <v>#DIV/0!</v>
      </c>
      <c r="T1296">
        <f>템플릿!CA1296</f>
        <v>0</v>
      </c>
      <c r="U1296">
        <f t="shared" si="166"/>
        <v>0</v>
      </c>
      <c r="V1296">
        <f t="shared" si="167"/>
        <v>0</v>
      </c>
    </row>
    <row r="1297" spans="1:22" x14ac:dyDescent="0.3">
      <c r="A1297" s="1">
        <f>붙여넣기데이터!A1297</f>
        <v>0</v>
      </c>
      <c r="B1297">
        <v>0</v>
      </c>
      <c r="C1297" s="7">
        <f>템플릿!AO1297</f>
        <v>0</v>
      </c>
      <c r="D1297" s="7">
        <f>템플릿!CE1297</f>
        <v>0</v>
      </c>
      <c r="E1297" s="7" t="e">
        <f t="shared" si="160"/>
        <v>#DIV/0!</v>
      </c>
      <c r="F1297" s="7">
        <f>템플릿!CF1297</f>
        <v>0</v>
      </c>
      <c r="G1297" s="7">
        <f>템플릿!CG1297</f>
        <v>0</v>
      </c>
      <c r="H1297" s="7" t="e">
        <f t="shared" si="161"/>
        <v>#DIV/0!</v>
      </c>
      <c r="I1297" s="7">
        <f>템플릿!CD1297</f>
        <v>0</v>
      </c>
      <c r="J1297" s="7">
        <f>템플릿!AT1297</f>
        <v>0</v>
      </c>
      <c r="K1297" s="7">
        <f>템플릿!AW1297</f>
        <v>0</v>
      </c>
      <c r="L1297" s="7">
        <f>템플릿!AZ1297</f>
        <v>0</v>
      </c>
      <c r="M1297" s="7">
        <f t="shared" si="162"/>
        <v>0</v>
      </c>
      <c r="N1297" s="7">
        <f t="shared" si="163"/>
        <v>0</v>
      </c>
      <c r="O1297">
        <f>템플릿!BR1297</f>
        <v>0</v>
      </c>
      <c r="P1297">
        <f>템플릿!CH1297</f>
        <v>0</v>
      </c>
      <c r="Q1297" t="e">
        <f t="shared" si="164"/>
        <v>#DIV/0!</v>
      </c>
      <c r="R1297">
        <f>템플릿!CI1297</f>
        <v>0</v>
      </c>
      <c r="S1297" t="e">
        <f t="shared" si="165"/>
        <v>#DIV/0!</v>
      </c>
      <c r="T1297">
        <f>템플릿!CA1297</f>
        <v>0</v>
      </c>
      <c r="U1297">
        <f t="shared" si="166"/>
        <v>0</v>
      </c>
      <c r="V1297">
        <f t="shared" si="167"/>
        <v>0</v>
      </c>
    </row>
    <row r="1298" spans="1:22" x14ac:dyDescent="0.3">
      <c r="A1298" s="1">
        <f>붙여넣기데이터!A1298</f>
        <v>0</v>
      </c>
      <c r="B1298">
        <v>0</v>
      </c>
      <c r="C1298" s="7">
        <f>템플릿!AO1298</f>
        <v>0</v>
      </c>
      <c r="D1298" s="7">
        <f>템플릿!CE1298</f>
        <v>0</v>
      </c>
      <c r="E1298" s="7" t="e">
        <f t="shared" si="160"/>
        <v>#DIV/0!</v>
      </c>
      <c r="F1298" s="7">
        <f>템플릿!CF1298</f>
        <v>0</v>
      </c>
      <c r="G1298" s="7">
        <f>템플릿!CG1298</f>
        <v>0</v>
      </c>
      <c r="H1298" s="7" t="e">
        <f t="shared" si="161"/>
        <v>#DIV/0!</v>
      </c>
      <c r="I1298" s="7">
        <f>템플릿!CD1298</f>
        <v>0</v>
      </c>
      <c r="J1298" s="7">
        <f>템플릿!AT1298</f>
        <v>0</v>
      </c>
      <c r="K1298" s="7">
        <f>템플릿!AW1298</f>
        <v>0</v>
      </c>
      <c r="L1298" s="7">
        <f>템플릿!AZ1298</f>
        <v>0</v>
      </c>
      <c r="M1298" s="7">
        <f t="shared" si="162"/>
        <v>0</v>
      </c>
      <c r="N1298" s="7">
        <f t="shared" si="163"/>
        <v>0</v>
      </c>
      <c r="O1298">
        <f>템플릿!BR1298</f>
        <v>0</v>
      </c>
      <c r="P1298">
        <f>템플릿!CH1298</f>
        <v>0</v>
      </c>
      <c r="Q1298" t="e">
        <f t="shared" si="164"/>
        <v>#DIV/0!</v>
      </c>
      <c r="R1298">
        <f>템플릿!CI1298</f>
        <v>0</v>
      </c>
      <c r="S1298" t="e">
        <f t="shared" si="165"/>
        <v>#DIV/0!</v>
      </c>
      <c r="T1298">
        <f>템플릿!CA1298</f>
        <v>0</v>
      </c>
      <c r="U1298">
        <f t="shared" si="166"/>
        <v>0</v>
      </c>
      <c r="V1298">
        <f t="shared" si="167"/>
        <v>0</v>
      </c>
    </row>
    <row r="1299" spans="1:22" x14ac:dyDescent="0.3">
      <c r="A1299" s="1">
        <f>붙여넣기데이터!A1299</f>
        <v>0</v>
      </c>
      <c r="B1299">
        <v>0</v>
      </c>
      <c r="C1299" s="7">
        <f>템플릿!AO1299</f>
        <v>0</v>
      </c>
      <c r="D1299" s="7">
        <f>템플릿!CE1299</f>
        <v>0</v>
      </c>
      <c r="E1299" s="7" t="e">
        <f t="shared" si="160"/>
        <v>#DIV/0!</v>
      </c>
      <c r="F1299" s="7">
        <f>템플릿!CF1299</f>
        <v>0</v>
      </c>
      <c r="G1299" s="7">
        <f>템플릿!CG1299</f>
        <v>0</v>
      </c>
      <c r="H1299" s="7" t="e">
        <f t="shared" si="161"/>
        <v>#DIV/0!</v>
      </c>
      <c r="I1299" s="7">
        <f>템플릿!CD1299</f>
        <v>0</v>
      </c>
      <c r="J1299" s="7">
        <f>템플릿!AT1299</f>
        <v>0</v>
      </c>
      <c r="K1299" s="7">
        <f>템플릿!AW1299</f>
        <v>0</v>
      </c>
      <c r="L1299" s="7">
        <f>템플릿!AZ1299</f>
        <v>0</v>
      </c>
      <c r="M1299" s="7">
        <f t="shared" si="162"/>
        <v>0</v>
      </c>
      <c r="N1299" s="7">
        <f t="shared" si="163"/>
        <v>0</v>
      </c>
      <c r="O1299">
        <f>템플릿!BR1299</f>
        <v>0</v>
      </c>
      <c r="P1299">
        <f>템플릿!CH1299</f>
        <v>0</v>
      </c>
      <c r="Q1299" t="e">
        <f t="shared" si="164"/>
        <v>#DIV/0!</v>
      </c>
      <c r="R1299">
        <f>템플릿!CI1299</f>
        <v>0</v>
      </c>
      <c r="S1299" t="e">
        <f t="shared" si="165"/>
        <v>#DIV/0!</v>
      </c>
      <c r="T1299">
        <f>템플릿!CA1299</f>
        <v>0</v>
      </c>
      <c r="U1299">
        <f t="shared" si="166"/>
        <v>0</v>
      </c>
      <c r="V1299">
        <f t="shared" si="167"/>
        <v>0</v>
      </c>
    </row>
    <row r="1300" spans="1:22" x14ac:dyDescent="0.3">
      <c r="A1300" s="1">
        <f>붙여넣기데이터!A1300</f>
        <v>0</v>
      </c>
      <c r="B1300">
        <v>0</v>
      </c>
      <c r="C1300" s="7">
        <f>템플릿!AO1300</f>
        <v>0</v>
      </c>
      <c r="D1300" s="7">
        <f>템플릿!CE1300</f>
        <v>0</v>
      </c>
      <c r="E1300" s="7" t="e">
        <f t="shared" si="160"/>
        <v>#DIV/0!</v>
      </c>
      <c r="F1300" s="7">
        <f>템플릿!CF1300</f>
        <v>0</v>
      </c>
      <c r="G1300" s="7">
        <f>템플릿!CG1300</f>
        <v>0</v>
      </c>
      <c r="H1300" s="7" t="e">
        <f t="shared" si="161"/>
        <v>#DIV/0!</v>
      </c>
      <c r="I1300" s="7">
        <f>템플릿!CD1300</f>
        <v>0</v>
      </c>
      <c r="J1300" s="7">
        <f>템플릿!AT1300</f>
        <v>0</v>
      </c>
      <c r="K1300" s="7">
        <f>템플릿!AW1300</f>
        <v>0</v>
      </c>
      <c r="L1300" s="7">
        <f>템플릿!AZ1300</f>
        <v>0</v>
      </c>
      <c r="M1300" s="7">
        <f t="shared" si="162"/>
        <v>0</v>
      </c>
      <c r="N1300" s="7">
        <f t="shared" si="163"/>
        <v>0</v>
      </c>
      <c r="O1300">
        <f>템플릿!BR1300</f>
        <v>0</v>
      </c>
      <c r="P1300">
        <f>템플릿!CH1300</f>
        <v>0</v>
      </c>
      <c r="Q1300" t="e">
        <f t="shared" si="164"/>
        <v>#DIV/0!</v>
      </c>
      <c r="R1300">
        <f>템플릿!CI1300</f>
        <v>0</v>
      </c>
      <c r="S1300" t="e">
        <f t="shared" si="165"/>
        <v>#DIV/0!</v>
      </c>
      <c r="T1300">
        <f>템플릿!CA1300</f>
        <v>0</v>
      </c>
      <c r="U1300">
        <f t="shared" si="166"/>
        <v>0</v>
      </c>
      <c r="V1300">
        <f t="shared" si="167"/>
        <v>0</v>
      </c>
    </row>
    <row r="1301" spans="1:22" x14ac:dyDescent="0.3">
      <c r="A1301" s="1">
        <f>붙여넣기데이터!A1301</f>
        <v>0</v>
      </c>
      <c r="B1301">
        <v>0</v>
      </c>
      <c r="C1301" s="7">
        <f>템플릿!AO1301</f>
        <v>0</v>
      </c>
      <c r="D1301" s="7">
        <f>템플릿!CE1301</f>
        <v>0</v>
      </c>
      <c r="E1301" s="7" t="e">
        <f t="shared" si="160"/>
        <v>#DIV/0!</v>
      </c>
      <c r="F1301" s="7">
        <f>템플릿!CF1301</f>
        <v>0</v>
      </c>
      <c r="G1301" s="7">
        <f>템플릿!CG1301</f>
        <v>0</v>
      </c>
      <c r="H1301" s="7" t="e">
        <f t="shared" si="161"/>
        <v>#DIV/0!</v>
      </c>
      <c r="I1301" s="7">
        <f>템플릿!CD1301</f>
        <v>0</v>
      </c>
      <c r="J1301" s="7">
        <f>템플릿!AT1301</f>
        <v>0</v>
      </c>
      <c r="K1301" s="7">
        <f>템플릿!AW1301</f>
        <v>0</v>
      </c>
      <c r="L1301" s="7">
        <f>템플릿!AZ1301</f>
        <v>0</v>
      </c>
      <c r="M1301" s="7">
        <f t="shared" si="162"/>
        <v>0</v>
      </c>
      <c r="N1301" s="7">
        <f t="shared" si="163"/>
        <v>0</v>
      </c>
      <c r="O1301">
        <f>템플릿!BR1301</f>
        <v>0</v>
      </c>
      <c r="P1301">
        <f>템플릿!CH1301</f>
        <v>0</v>
      </c>
      <c r="Q1301" t="e">
        <f t="shared" si="164"/>
        <v>#DIV/0!</v>
      </c>
      <c r="R1301">
        <f>템플릿!CI1301</f>
        <v>0</v>
      </c>
      <c r="S1301" t="e">
        <f t="shared" si="165"/>
        <v>#DIV/0!</v>
      </c>
      <c r="T1301">
        <f>템플릿!CA1301</f>
        <v>0</v>
      </c>
      <c r="U1301">
        <f t="shared" si="166"/>
        <v>0</v>
      </c>
      <c r="V1301">
        <f t="shared" si="167"/>
        <v>0</v>
      </c>
    </row>
    <row r="1302" spans="1:22" x14ac:dyDescent="0.3">
      <c r="A1302" s="1">
        <f>붙여넣기데이터!A1302</f>
        <v>0</v>
      </c>
      <c r="B1302">
        <v>0</v>
      </c>
      <c r="C1302" s="7">
        <f>템플릿!AO1302</f>
        <v>0</v>
      </c>
      <c r="D1302" s="7">
        <f>템플릿!CE1302</f>
        <v>0</v>
      </c>
      <c r="E1302" s="7" t="e">
        <f t="shared" si="160"/>
        <v>#DIV/0!</v>
      </c>
      <c r="F1302" s="7">
        <f>템플릿!CF1302</f>
        <v>0</v>
      </c>
      <c r="G1302" s="7">
        <f>템플릿!CG1302</f>
        <v>0</v>
      </c>
      <c r="H1302" s="7" t="e">
        <f t="shared" si="161"/>
        <v>#DIV/0!</v>
      </c>
      <c r="I1302" s="7">
        <f>템플릿!CD1302</f>
        <v>0</v>
      </c>
      <c r="J1302" s="7">
        <f>템플릿!AT1302</f>
        <v>0</v>
      </c>
      <c r="K1302" s="7">
        <f>템플릿!AW1302</f>
        <v>0</v>
      </c>
      <c r="L1302" s="7">
        <f>템플릿!AZ1302</f>
        <v>0</v>
      </c>
      <c r="M1302" s="7">
        <f t="shared" si="162"/>
        <v>0</v>
      </c>
      <c r="N1302" s="7">
        <f t="shared" si="163"/>
        <v>0</v>
      </c>
      <c r="O1302">
        <f>템플릿!BR1302</f>
        <v>0</v>
      </c>
      <c r="P1302">
        <f>템플릿!CH1302</f>
        <v>0</v>
      </c>
      <c r="Q1302" t="e">
        <f t="shared" si="164"/>
        <v>#DIV/0!</v>
      </c>
      <c r="R1302">
        <f>템플릿!CI1302</f>
        <v>0</v>
      </c>
      <c r="S1302" t="e">
        <f t="shared" si="165"/>
        <v>#DIV/0!</v>
      </c>
      <c r="T1302">
        <f>템플릿!CA1302</f>
        <v>0</v>
      </c>
      <c r="U1302">
        <f t="shared" si="166"/>
        <v>0</v>
      </c>
      <c r="V1302">
        <f t="shared" si="167"/>
        <v>0</v>
      </c>
    </row>
    <row r="1303" spans="1:22" x14ac:dyDescent="0.3">
      <c r="A1303" s="1">
        <f>붙여넣기데이터!A1303</f>
        <v>0</v>
      </c>
      <c r="B1303">
        <v>0</v>
      </c>
      <c r="C1303" s="7">
        <f>템플릿!AO1303</f>
        <v>0</v>
      </c>
      <c r="D1303" s="7">
        <f>템플릿!CE1303</f>
        <v>0</v>
      </c>
      <c r="E1303" s="7" t="e">
        <f t="shared" si="160"/>
        <v>#DIV/0!</v>
      </c>
      <c r="F1303" s="7">
        <f>템플릿!CF1303</f>
        <v>0</v>
      </c>
      <c r="G1303" s="7">
        <f>템플릿!CG1303</f>
        <v>0</v>
      </c>
      <c r="H1303" s="7" t="e">
        <f t="shared" si="161"/>
        <v>#DIV/0!</v>
      </c>
      <c r="I1303" s="7">
        <f>템플릿!CD1303</f>
        <v>0</v>
      </c>
      <c r="J1303" s="7">
        <f>템플릿!AT1303</f>
        <v>0</v>
      </c>
      <c r="K1303" s="7">
        <f>템플릿!AW1303</f>
        <v>0</v>
      </c>
      <c r="L1303" s="7">
        <f>템플릿!AZ1303</f>
        <v>0</v>
      </c>
      <c r="M1303" s="7">
        <f t="shared" si="162"/>
        <v>0</v>
      </c>
      <c r="N1303" s="7">
        <f t="shared" si="163"/>
        <v>0</v>
      </c>
      <c r="O1303">
        <f>템플릿!BR1303</f>
        <v>0</v>
      </c>
      <c r="P1303">
        <f>템플릿!CH1303</f>
        <v>0</v>
      </c>
      <c r="Q1303" t="e">
        <f t="shared" si="164"/>
        <v>#DIV/0!</v>
      </c>
      <c r="R1303">
        <f>템플릿!CI1303</f>
        <v>0</v>
      </c>
      <c r="S1303" t="e">
        <f t="shared" si="165"/>
        <v>#DIV/0!</v>
      </c>
      <c r="T1303">
        <f>템플릿!CA1303</f>
        <v>0</v>
      </c>
      <c r="U1303">
        <f t="shared" si="166"/>
        <v>0</v>
      </c>
      <c r="V1303">
        <f t="shared" si="167"/>
        <v>0</v>
      </c>
    </row>
    <row r="1304" spans="1:22" x14ac:dyDescent="0.3">
      <c r="A1304" s="1">
        <f>붙여넣기데이터!A1304</f>
        <v>0</v>
      </c>
      <c r="B1304">
        <v>0</v>
      </c>
      <c r="C1304" s="7">
        <f>템플릿!AO1304</f>
        <v>0</v>
      </c>
      <c r="D1304" s="7">
        <f>템플릿!CE1304</f>
        <v>0</v>
      </c>
      <c r="E1304" s="7" t="e">
        <f t="shared" si="160"/>
        <v>#DIV/0!</v>
      </c>
      <c r="F1304" s="7">
        <f>템플릿!CF1304</f>
        <v>0</v>
      </c>
      <c r="G1304" s="7">
        <f>템플릿!CG1304</f>
        <v>0</v>
      </c>
      <c r="H1304" s="7" t="e">
        <f t="shared" si="161"/>
        <v>#DIV/0!</v>
      </c>
      <c r="I1304" s="7">
        <f>템플릿!CD1304</f>
        <v>0</v>
      </c>
      <c r="J1304" s="7">
        <f>템플릿!AT1304</f>
        <v>0</v>
      </c>
      <c r="K1304" s="7">
        <f>템플릿!AW1304</f>
        <v>0</v>
      </c>
      <c r="L1304" s="7">
        <f>템플릿!AZ1304</f>
        <v>0</v>
      </c>
      <c r="M1304" s="7">
        <f t="shared" si="162"/>
        <v>0</v>
      </c>
      <c r="N1304" s="7">
        <f t="shared" si="163"/>
        <v>0</v>
      </c>
      <c r="O1304">
        <f>템플릿!BR1304</f>
        <v>0</v>
      </c>
      <c r="P1304">
        <f>템플릿!CH1304</f>
        <v>0</v>
      </c>
      <c r="Q1304" t="e">
        <f t="shared" si="164"/>
        <v>#DIV/0!</v>
      </c>
      <c r="R1304">
        <f>템플릿!CI1304</f>
        <v>0</v>
      </c>
      <c r="S1304" t="e">
        <f t="shared" si="165"/>
        <v>#DIV/0!</v>
      </c>
      <c r="T1304">
        <f>템플릿!CA1304</f>
        <v>0</v>
      </c>
      <c r="U1304">
        <f t="shared" si="166"/>
        <v>0</v>
      </c>
      <c r="V1304">
        <f t="shared" si="167"/>
        <v>0</v>
      </c>
    </row>
    <row r="1305" spans="1:22" x14ac:dyDescent="0.3">
      <c r="A1305" s="1">
        <f>붙여넣기데이터!A1305</f>
        <v>0</v>
      </c>
      <c r="B1305">
        <v>0</v>
      </c>
      <c r="C1305" s="7">
        <f>템플릿!AO1305</f>
        <v>0</v>
      </c>
      <c r="D1305" s="7">
        <f>템플릿!CE1305</f>
        <v>0</v>
      </c>
      <c r="E1305" s="7" t="e">
        <f t="shared" si="160"/>
        <v>#DIV/0!</v>
      </c>
      <c r="F1305" s="7">
        <f>템플릿!CF1305</f>
        <v>0</v>
      </c>
      <c r="G1305" s="7">
        <f>템플릿!CG1305</f>
        <v>0</v>
      </c>
      <c r="H1305" s="7" t="e">
        <f t="shared" si="161"/>
        <v>#DIV/0!</v>
      </c>
      <c r="I1305" s="7">
        <f>템플릿!CD1305</f>
        <v>0</v>
      </c>
      <c r="J1305" s="7">
        <f>템플릿!AT1305</f>
        <v>0</v>
      </c>
      <c r="K1305" s="7">
        <f>템플릿!AW1305</f>
        <v>0</v>
      </c>
      <c r="L1305" s="7">
        <f>템플릿!AZ1305</f>
        <v>0</v>
      </c>
      <c r="M1305" s="7">
        <f t="shared" si="162"/>
        <v>0</v>
      </c>
      <c r="N1305" s="7">
        <f t="shared" si="163"/>
        <v>0</v>
      </c>
      <c r="O1305">
        <f>템플릿!BR1305</f>
        <v>0</v>
      </c>
      <c r="P1305">
        <f>템플릿!CH1305</f>
        <v>0</v>
      </c>
      <c r="Q1305" t="e">
        <f t="shared" si="164"/>
        <v>#DIV/0!</v>
      </c>
      <c r="R1305">
        <f>템플릿!CI1305</f>
        <v>0</v>
      </c>
      <c r="S1305" t="e">
        <f t="shared" si="165"/>
        <v>#DIV/0!</v>
      </c>
      <c r="T1305">
        <f>템플릿!CA1305</f>
        <v>0</v>
      </c>
      <c r="U1305">
        <f t="shared" si="166"/>
        <v>0</v>
      </c>
      <c r="V1305">
        <f t="shared" si="167"/>
        <v>0</v>
      </c>
    </row>
    <row r="1306" spans="1:22" x14ac:dyDescent="0.3">
      <c r="A1306" s="1">
        <f>붙여넣기데이터!A1306</f>
        <v>0</v>
      </c>
      <c r="B1306">
        <v>0</v>
      </c>
      <c r="C1306" s="7">
        <f>템플릿!AO1306</f>
        <v>0</v>
      </c>
      <c r="D1306" s="7">
        <f>템플릿!CE1306</f>
        <v>0</v>
      </c>
      <c r="E1306" s="7" t="e">
        <f t="shared" si="160"/>
        <v>#DIV/0!</v>
      </c>
      <c r="F1306" s="7">
        <f>템플릿!CF1306</f>
        <v>0</v>
      </c>
      <c r="G1306" s="7">
        <f>템플릿!CG1306</f>
        <v>0</v>
      </c>
      <c r="H1306" s="7" t="e">
        <f t="shared" si="161"/>
        <v>#DIV/0!</v>
      </c>
      <c r="I1306" s="7">
        <f>템플릿!CD1306</f>
        <v>0</v>
      </c>
      <c r="J1306" s="7">
        <f>템플릿!AT1306</f>
        <v>0</v>
      </c>
      <c r="K1306" s="7">
        <f>템플릿!AW1306</f>
        <v>0</v>
      </c>
      <c r="L1306" s="7">
        <f>템플릿!AZ1306</f>
        <v>0</v>
      </c>
      <c r="M1306" s="7">
        <f t="shared" si="162"/>
        <v>0</v>
      </c>
      <c r="N1306" s="7">
        <f t="shared" si="163"/>
        <v>0</v>
      </c>
      <c r="O1306">
        <f>템플릿!BR1306</f>
        <v>0</v>
      </c>
      <c r="P1306">
        <f>템플릿!CH1306</f>
        <v>0</v>
      </c>
      <c r="Q1306" t="e">
        <f t="shared" si="164"/>
        <v>#DIV/0!</v>
      </c>
      <c r="R1306">
        <f>템플릿!CI1306</f>
        <v>0</v>
      </c>
      <c r="S1306" t="e">
        <f t="shared" si="165"/>
        <v>#DIV/0!</v>
      </c>
      <c r="T1306">
        <f>템플릿!CA1306</f>
        <v>0</v>
      </c>
      <c r="U1306">
        <f t="shared" si="166"/>
        <v>0</v>
      </c>
      <c r="V1306">
        <f t="shared" si="167"/>
        <v>0</v>
      </c>
    </row>
    <row r="1307" spans="1:22" x14ac:dyDescent="0.3">
      <c r="A1307" s="1">
        <f>붙여넣기데이터!A1307</f>
        <v>0</v>
      </c>
      <c r="B1307">
        <v>0</v>
      </c>
      <c r="C1307" s="7">
        <f>템플릿!AO1307</f>
        <v>0</v>
      </c>
      <c r="D1307" s="7">
        <f>템플릿!CE1307</f>
        <v>0</v>
      </c>
      <c r="E1307" s="7" t="e">
        <f t="shared" si="160"/>
        <v>#DIV/0!</v>
      </c>
      <c r="F1307" s="7">
        <f>템플릿!CF1307</f>
        <v>0</v>
      </c>
      <c r="G1307" s="7">
        <f>템플릿!CG1307</f>
        <v>0</v>
      </c>
      <c r="H1307" s="7" t="e">
        <f t="shared" si="161"/>
        <v>#DIV/0!</v>
      </c>
      <c r="I1307" s="7">
        <f>템플릿!CD1307</f>
        <v>0</v>
      </c>
      <c r="J1307" s="7">
        <f>템플릿!AT1307</f>
        <v>0</v>
      </c>
      <c r="K1307" s="7">
        <f>템플릿!AW1307</f>
        <v>0</v>
      </c>
      <c r="L1307" s="7">
        <f>템플릿!AZ1307</f>
        <v>0</v>
      </c>
      <c r="M1307" s="7">
        <f t="shared" si="162"/>
        <v>0</v>
      </c>
      <c r="N1307" s="7">
        <f t="shared" si="163"/>
        <v>0</v>
      </c>
      <c r="O1307">
        <f>템플릿!BR1307</f>
        <v>0</v>
      </c>
      <c r="P1307">
        <f>템플릿!CH1307</f>
        <v>0</v>
      </c>
      <c r="Q1307" t="e">
        <f t="shared" si="164"/>
        <v>#DIV/0!</v>
      </c>
      <c r="R1307">
        <f>템플릿!CI1307</f>
        <v>0</v>
      </c>
      <c r="S1307" t="e">
        <f t="shared" si="165"/>
        <v>#DIV/0!</v>
      </c>
      <c r="T1307">
        <f>템플릿!CA1307</f>
        <v>0</v>
      </c>
      <c r="U1307">
        <f t="shared" si="166"/>
        <v>0</v>
      </c>
      <c r="V1307">
        <f t="shared" si="167"/>
        <v>0</v>
      </c>
    </row>
    <row r="1308" spans="1:22" x14ac:dyDescent="0.3">
      <c r="A1308" s="1">
        <f>붙여넣기데이터!A1308</f>
        <v>0</v>
      </c>
      <c r="B1308">
        <v>0</v>
      </c>
      <c r="C1308" s="7">
        <f>템플릿!AO1308</f>
        <v>0</v>
      </c>
      <c r="D1308" s="7">
        <f>템플릿!CE1308</f>
        <v>0</v>
      </c>
      <c r="E1308" s="7" t="e">
        <f t="shared" si="160"/>
        <v>#DIV/0!</v>
      </c>
      <c r="F1308" s="7">
        <f>템플릿!CF1308</f>
        <v>0</v>
      </c>
      <c r="G1308" s="7">
        <f>템플릿!CG1308</f>
        <v>0</v>
      </c>
      <c r="H1308" s="7" t="e">
        <f t="shared" si="161"/>
        <v>#DIV/0!</v>
      </c>
      <c r="I1308" s="7">
        <f>템플릿!CD1308</f>
        <v>0</v>
      </c>
      <c r="J1308" s="7">
        <f>템플릿!AT1308</f>
        <v>0</v>
      </c>
      <c r="K1308" s="7">
        <f>템플릿!AW1308</f>
        <v>0</v>
      </c>
      <c r="L1308" s="7">
        <f>템플릿!AZ1308</f>
        <v>0</v>
      </c>
      <c r="M1308" s="7">
        <f t="shared" si="162"/>
        <v>0</v>
      </c>
      <c r="N1308" s="7">
        <f t="shared" si="163"/>
        <v>0</v>
      </c>
      <c r="O1308">
        <f>템플릿!BR1308</f>
        <v>0</v>
      </c>
      <c r="P1308">
        <f>템플릿!CH1308</f>
        <v>0</v>
      </c>
      <c r="Q1308" t="e">
        <f t="shared" si="164"/>
        <v>#DIV/0!</v>
      </c>
      <c r="R1308">
        <f>템플릿!CI1308</f>
        <v>0</v>
      </c>
      <c r="S1308" t="e">
        <f t="shared" si="165"/>
        <v>#DIV/0!</v>
      </c>
      <c r="T1308">
        <f>템플릿!CA1308</f>
        <v>0</v>
      </c>
      <c r="U1308">
        <f t="shared" si="166"/>
        <v>0</v>
      </c>
      <c r="V1308">
        <f t="shared" si="167"/>
        <v>0</v>
      </c>
    </row>
    <row r="1309" spans="1:22" x14ac:dyDescent="0.3">
      <c r="A1309" s="1">
        <f>붙여넣기데이터!A1309</f>
        <v>0</v>
      </c>
      <c r="B1309">
        <v>0</v>
      </c>
      <c r="C1309" s="7">
        <f>템플릿!AO1309</f>
        <v>0</v>
      </c>
      <c r="D1309" s="7">
        <f>템플릿!CE1309</f>
        <v>0</v>
      </c>
      <c r="E1309" s="7" t="e">
        <f t="shared" si="160"/>
        <v>#DIV/0!</v>
      </c>
      <c r="F1309" s="7">
        <f>템플릿!CF1309</f>
        <v>0</v>
      </c>
      <c r="G1309" s="7">
        <f>템플릿!CG1309</f>
        <v>0</v>
      </c>
      <c r="H1309" s="7" t="e">
        <f t="shared" si="161"/>
        <v>#DIV/0!</v>
      </c>
      <c r="I1309" s="7">
        <f>템플릿!CD1309</f>
        <v>0</v>
      </c>
      <c r="J1309" s="7">
        <f>템플릿!AT1309</f>
        <v>0</v>
      </c>
      <c r="K1309" s="7">
        <f>템플릿!AW1309</f>
        <v>0</v>
      </c>
      <c r="L1309" s="7">
        <f>템플릿!AZ1309</f>
        <v>0</v>
      </c>
      <c r="M1309" s="7">
        <f t="shared" si="162"/>
        <v>0</v>
      </c>
      <c r="N1309" s="7">
        <f t="shared" si="163"/>
        <v>0</v>
      </c>
      <c r="O1309">
        <f>템플릿!BR1309</f>
        <v>0</v>
      </c>
      <c r="P1309">
        <f>템플릿!CH1309</f>
        <v>0</v>
      </c>
      <c r="Q1309" t="e">
        <f t="shared" si="164"/>
        <v>#DIV/0!</v>
      </c>
      <c r="R1309">
        <f>템플릿!CI1309</f>
        <v>0</v>
      </c>
      <c r="S1309" t="e">
        <f t="shared" si="165"/>
        <v>#DIV/0!</v>
      </c>
      <c r="T1309">
        <f>템플릿!CA1309</f>
        <v>0</v>
      </c>
      <c r="U1309">
        <f t="shared" si="166"/>
        <v>0</v>
      </c>
      <c r="V1309">
        <f t="shared" si="167"/>
        <v>0</v>
      </c>
    </row>
    <row r="1310" spans="1:22" x14ac:dyDescent="0.3">
      <c r="A1310" s="1">
        <f>붙여넣기데이터!A1310</f>
        <v>0</v>
      </c>
      <c r="B1310">
        <v>0</v>
      </c>
      <c r="C1310" s="7">
        <f>템플릿!AO1310</f>
        <v>0</v>
      </c>
      <c r="D1310" s="7">
        <f>템플릿!CE1310</f>
        <v>0</v>
      </c>
      <c r="E1310" s="7" t="e">
        <f t="shared" si="160"/>
        <v>#DIV/0!</v>
      </c>
      <c r="F1310" s="7">
        <f>템플릿!CF1310</f>
        <v>0</v>
      </c>
      <c r="G1310" s="7">
        <f>템플릿!CG1310</f>
        <v>0</v>
      </c>
      <c r="H1310" s="7" t="e">
        <f t="shared" si="161"/>
        <v>#DIV/0!</v>
      </c>
      <c r="I1310" s="7">
        <f>템플릿!CD1310</f>
        <v>0</v>
      </c>
      <c r="J1310" s="7">
        <f>템플릿!AT1310</f>
        <v>0</v>
      </c>
      <c r="K1310" s="7">
        <f>템플릿!AW1310</f>
        <v>0</v>
      </c>
      <c r="L1310" s="7">
        <f>템플릿!AZ1310</f>
        <v>0</v>
      </c>
      <c r="M1310" s="7">
        <f t="shared" si="162"/>
        <v>0</v>
      </c>
      <c r="N1310" s="7">
        <f t="shared" si="163"/>
        <v>0</v>
      </c>
      <c r="O1310">
        <f>템플릿!BR1310</f>
        <v>0</v>
      </c>
      <c r="P1310">
        <f>템플릿!CH1310</f>
        <v>0</v>
      </c>
      <c r="Q1310" t="e">
        <f t="shared" si="164"/>
        <v>#DIV/0!</v>
      </c>
      <c r="R1310">
        <f>템플릿!CI1310</f>
        <v>0</v>
      </c>
      <c r="S1310" t="e">
        <f t="shared" si="165"/>
        <v>#DIV/0!</v>
      </c>
      <c r="T1310">
        <f>템플릿!CA1310</f>
        <v>0</v>
      </c>
      <c r="U1310">
        <f t="shared" si="166"/>
        <v>0</v>
      </c>
      <c r="V1310">
        <f t="shared" si="167"/>
        <v>0</v>
      </c>
    </row>
    <row r="1311" spans="1:22" x14ac:dyDescent="0.3">
      <c r="A1311" s="1">
        <f>붙여넣기데이터!A1311</f>
        <v>0</v>
      </c>
      <c r="B1311">
        <v>0</v>
      </c>
      <c r="C1311" s="7">
        <f>템플릿!AO1311</f>
        <v>0</v>
      </c>
      <c r="D1311" s="7">
        <f>템플릿!CE1311</f>
        <v>0</v>
      </c>
      <c r="E1311" s="7" t="e">
        <f t="shared" si="160"/>
        <v>#DIV/0!</v>
      </c>
      <c r="F1311" s="7">
        <f>템플릿!CF1311</f>
        <v>0</v>
      </c>
      <c r="G1311" s="7">
        <f>템플릿!CG1311</f>
        <v>0</v>
      </c>
      <c r="H1311" s="7" t="e">
        <f t="shared" si="161"/>
        <v>#DIV/0!</v>
      </c>
      <c r="I1311" s="7">
        <f>템플릿!CD1311</f>
        <v>0</v>
      </c>
      <c r="J1311" s="7">
        <f>템플릿!AT1311</f>
        <v>0</v>
      </c>
      <c r="K1311" s="7">
        <f>템플릿!AW1311</f>
        <v>0</v>
      </c>
      <c r="L1311" s="7">
        <f>템플릿!AZ1311</f>
        <v>0</v>
      </c>
      <c r="M1311" s="7">
        <f t="shared" si="162"/>
        <v>0</v>
      </c>
      <c r="N1311" s="7">
        <f t="shared" si="163"/>
        <v>0</v>
      </c>
      <c r="O1311">
        <f>템플릿!BR1311</f>
        <v>0</v>
      </c>
      <c r="P1311">
        <f>템플릿!CH1311</f>
        <v>0</v>
      </c>
      <c r="Q1311" t="e">
        <f t="shared" si="164"/>
        <v>#DIV/0!</v>
      </c>
      <c r="R1311">
        <f>템플릿!CI1311</f>
        <v>0</v>
      </c>
      <c r="S1311" t="e">
        <f t="shared" si="165"/>
        <v>#DIV/0!</v>
      </c>
      <c r="T1311">
        <f>템플릿!CA1311</f>
        <v>0</v>
      </c>
      <c r="U1311">
        <f t="shared" si="166"/>
        <v>0</v>
      </c>
      <c r="V1311">
        <f t="shared" si="167"/>
        <v>0</v>
      </c>
    </row>
    <row r="1312" spans="1:22" x14ac:dyDescent="0.3">
      <c r="A1312" s="1">
        <f>붙여넣기데이터!A1312</f>
        <v>0</v>
      </c>
      <c r="B1312">
        <v>0</v>
      </c>
      <c r="C1312" s="7">
        <f>템플릿!AO1312</f>
        <v>0</v>
      </c>
      <c r="D1312" s="7">
        <f>템플릿!CE1312</f>
        <v>0</v>
      </c>
      <c r="E1312" s="7" t="e">
        <f t="shared" si="160"/>
        <v>#DIV/0!</v>
      </c>
      <c r="F1312" s="7">
        <f>템플릿!CF1312</f>
        <v>0</v>
      </c>
      <c r="G1312" s="7">
        <f>템플릿!CG1312</f>
        <v>0</v>
      </c>
      <c r="H1312" s="7" t="e">
        <f t="shared" si="161"/>
        <v>#DIV/0!</v>
      </c>
      <c r="I1312" s="7">
        <f>템플릿!CD1312</f>
        <v>0</v>
      </c>
      <c r="J1312" s="7">
        <f>템플릿!AT1312</f>
        <v>0</v>
      </c>
      <c r="K1312" s="7">
        <f>템플릿!AW1312</f>
        <v>0</v>
      </c>
      <c r="L1312" s="7">
        <f>템플릿!AZ1312</f>
        <v>0</v>
      </c>
      <c r="M1312" s="7">
        <f t="shared" si="162"/>
        <v>0</v>
      </c>
      <c r="N1312" s="7">
        <f t="shared" si="163"/>
        <v>0</v>
      </c>
      <c r="O1312">
        <f>템플릿!BR1312</f>
        <v>0</v>
      </c>
      <c r="P1312">
        <f>템플릿!CH1312</f>
        <v>0</v>
      </c>
      <c r="Q1312" t="e">
        <f t="shared" si="164"/>
        <v>#DIV/0!</v>
      </c>
      <c r="R1312">
        <f>템플릿!CI1312</f>
        <v>0</v>
      </c>
      <c r="S1312" t="e">
        <f t="shared" si="165"/>
        <v>#DIV/0!</v>
      </c>
      <c r="T1312">
        <f>템플릿!CA1312</f>
        <v>0</v>
      </c>
      <c r="U1312">
        <f t="shared" si="166"/>
        <v>0</v>
      </c>
      <c r="V1312">
        <f t="shared" si="167"/>
        <v>0</v>
      </c>
    </row>
    <row r="1313" spans="1:22" x14ac:dyDescent="0.3">
      <c r="A1313" s="1">
        <f>붙여넣기데이터!A1313</f>
        <v>0</v>
      </c>
      <c r="B1313">
        <v>0</v>
      </c>
      <c r="C1313" s="7">
        <f>템플릿!AO1313</f>
        <v>0</v>
      </c>
      <c r="D1313" s="7">
        <f>템플릿!CE1313</f>
        <v>0</v>
      </c>
      <c r="E1313" s="7" t="e">
        <f t="shared" si="160"/>
        <v>#DIV/0!</v>
      </c>
      <c r="F1313" s="7">
        <f>템플릿!CF1313</f>
        <v>0</v>
      </c>
      <c r="G1313" s="7">
        <f>템플릿!CG1313</f>
        <v>0</v>
      </c>
      <c r="H1313" s="7" t="e">
        <f t="shared" si="161"/>
        <v>#DIV/0!</v>
      </c>
      <c r="I1313" s="7">
        <f>템플릿!CD1313</f>
        <v>0</v>
      </c>
      <c r="J1313" s="7">
        <f>템플릿!AT1313</f>
        <v>0</v>
      </c>
      <c r="K1313" s="7">
        <f>템플릿!AW1313</f>
        <v>0</v>
      </c>
      <c r="L1313" s="7">
        <f>템플릿!AZ1313</f>
        <v>0</v>
      </c>
      <c r="M1313" s="7">
        <f t="shared" si="162"/>
        <v>0</v>
      </c>
      <c r="N1313" s="7">
        <f t="shared" si="163"/>
        <v>0</v>
      </c>
      <c r="O1313">
        <f>템플릿!BR1313</f>
        <v>0</v>
      </c>
      <c r="P1313">
        <f>템플릿!CH1313</f>
        <v>0</v>
      </c>
      <c r="Q1313" t="e">
        <f t="shared" si="164"/>
        <v>#DIV/0!</v>
      </c>
      <c r="R1313">
        <f>템플릿!CI1313</f>
        <v>0</v>
      </c>
      <c r="S1313" t="e">
        <f t="shared" si="165"/>
        <v>#DIV/0!</v>
      </c>
      <c r="T1313">
        <f>템플릿!CA1313</f>
        <v>0</v>
      </c>
      <c r="U1313">
        <f t="shared" si="166"/>
        <v>0</v>
      </c>
      <c r="V1313">
        <f t="shared" si="167"/>
        <v>0</v>
      </c>
    </row>
    <row r="1314" spans="1:22" x14ac:dyDescent="0.3">
      <c r="A1314" s="1">
        <f>붙여넣기데이터!A1314</f>
        <v>0</v>
      </c>
      <c r="B1314">
        <v>0</v>
      </c>
      <c r="C1314" s="7">
        <f>템플릿!AO1314</f>
        <v>0</v>
      </c>
      <c r="D1314" s="7">
        <f>템플릿!CE1314</f>
        <v>0</v>
      </c>
      <c r="E1314" s="7" t="e">
        <f t="shared" si="160"/>
        <v>#DIV/0!</v>
      </c>
      <c r="F1314" s="7">
        <f>템플릿!CF1314</f>
        <v>0</v>
      </c>
      <c r="G1314" s="7">
        <f>템플릿!CG1314</f>
        <v>0</v>
      </c>
      <c r="H1314" s="7" t="e">
        <f t="shared" si="161"/>
        <v>#DIV/0!</v>
      </c>
      <c r="I1314" s="7">
        <f>템플릿!CD1314</f>
        <v>0</v>
      </c>
      <c r="J1314" s="7">
        <f>템플릿!AT1314</f>
        <v>0</v>
      </c>
      <c r="K1314" s="7">
        <f>템플릿!AW1314</f>
        <v>0</v>
      </c>
      <c r="L1314" s="7">
        <f>템플릿!AZ1314</f>
        <v>0</v>
      </c>
      <c r="M1314" s="7">
        <f t="shared" si="162"/>
        <v>0</v>
      </c>
      <c r="N1314" s="7">
        <f t="shared" si="163"/>
        <v>0</v>
      </c>
      <c r="O1314">
        <f>템플릿!BR1314</f>
        <v>0</v>
      </c>
      <c r="P1314">
        <f>템플릿!CH1314</f>
        <v>0</v>
      </c>
      <c r="Q1314" t="e">
        <f t="shared" si="164"/>
        <v>#DIV/0!</v>
      </c>
      <c r="R1314">
        <f>템플릿!CI1314</f>
        <v>0</v>
      </c>
      <c r="S1314" t="e">
        <f t="shared" si="165"/>
        <v>#DIV/0!</v>
      </c>
      <c r="T1314">
        <f>템플릿!CA1314</f>
        <v>0</v>
      </c>
      <c r="U1314">
        <f t="shared" si="166"/>
        <v>0</v>
      </c>
      <c r="V1314">
        <f t="shared" si="167"/>
        <v>0</v>
      </c>
    </row>
    <row r="1315" spans="1:22" x14ac:dyDescent="0.3">
      <c r="A1315" s="1">
        <f>붙여넣기데이터!A1315</f>
        <v>0</v>
      </c>
      <c r="B1315">
        <v>0</v>
      </c>
      <c r="C1315" s="7">
        <f>템플릿!AO1315</f>
        <v>0</v>
      </c>
      <c r="D1315" s="7">
        <f>템플릿!CE1315</f>
        <v>0</v>
      </c>
      <c r="E1315" s="7" t="e">
        <f t="shared" si="160"/>
        <v>#DIV/0!</v>
      </c>
      <c r="F1315" s="7">
        <f>템플릿!CF1315</f>
        <v>0</v>
      </c>
      <c r="G1315" s="7">
        <f>템플릿!CG1315</f>
        <v>0</v>
      </c>
      <c r="H1315" s="7" t="e">
        <f t="shared" si="161"/>
        <v>#DIV/0!</v>
      </c>
      <c r="I1315" s="7">
        <f>템플릿!CD1315</f>
        <v>0</v>
      </c>
      <c r="J1315" s="7">
        <f>템플릿!AT1315</f>
        <v>0</v>
      </c>
      <c r="K1315" s="7">
        <f>템플릿!AW1315</f>
        <v>0</v>
      </c>
      <c r="L1315" s="7">
        <f>템플릿!AZ1315</f>
        <v>0</v>
      </c>
      <c r="M1315" s="7">
        <f t="shared" si="162"/>
        <v>0</v>
      </c>
      <c r="N1315" s="7">
        <f t="shared" si="163"/>
        <v>0</v>
      </c>
      <c r="O1315">
        <f>템플릿!BR1315</f>
        <v>0</v>
      </c>
      <c r="P1315">
        <f>템플릿!CH1315</f>
        <v>0</v>
      </c>
      <c r="Q1315" t="e">
        <f t="shared" si="164"/>
        <v>#DIV/0!</v>
      </c>
      <c r="R1315">
        <f>템플릿!CI1315</f>
        <v>0</v>
      </c>
      <c r="S1315" t="e">
        <f t="shared" si="165"/>
        <v>#DIV/0!</v>
      </c>
      <c r="T1315">
        <f>템플릿!CA1315</f>
        <v>0</v>
      </c>
      <c r="U1315">
        <f t="shared" si="166"/>
        <v>0</v>
      </c>
      <c r="V1315">
        <f t="shared" si="167"/>
        <v>0</v>
      </c>
    </row>
    <row r="1316" spans="1:22" x14ac:dyDescent="0.3">
      <c r="A1316" s="1">
        <f>붙여넣기데이터!A1316</f>
        <v>0</v>
      </c>
      <c r="B1316">
        <v>0</v>
      </c>
      <c r="C1316" s="7">
        <f>템플릿!AO1316</f>
        <v>0</v>
      </c>
      <c r="D1316" s="7">
        <f>템플릿!CE1316</f>
        <v>0</v>
      </c>
      <c r="E1316" s="7" t="e">
        <f t="shared" si="160"/>
        <v>#DIV/0!</v>
      </c>
      <c r="F1316" s="7">
        <f>템플릿!CF1316</f>
        <v>0</v>
      </c>
      <c r="G1316" s="7">
        <f>템플릿!CG1316</f>
        <v>0</v>
      </c>
      <c r="H1316" s="7" t="e">
        <f t="shared" si="161"/>
        <v>#DIV/0!</v>
      </c>
      <c r="I1316" s="7">
        <f>템플릿!CD1316</f>
        <v>0</v>
      </c>
      <c r="J1316" s="7">
        <f>템플릿!AT1316</f>
        <v>0</v>
      </c>
      <c r="K1316" s="7">
        <f>템플릿!AW1316</f>
        <v>0</v>
      </c>
      <c r="L1316" s="7">
        <f>템플릿!AZ1316</f>
        <v>0</v>
      </c>
      <c r="M1316" s="7">
        <f t="shared" si="162"/>
        <v>0</v>
      </c>
      <c r="N1316" s="7">
        <f t="shared" si="163"/>
        <v>0</v>
      </c>
      <c r="O1316">
        <f>템플릿!BR1316</f>
        <v>0</v>
      </c>
      <c r="P1316">
        <f>템플릿!CH1316</f>
        <v>0</v>
      </c>
      <c r="Q1316" t="e">
        <f t="shared" si="164"/>
        <v>#DIV/0!</v>
      </c>
      <c r="R1316">
        <f>템플릿!CI1316</f>
        <v>0</v>
      </c>
      <c r="S1316" t="e">
        <f t="shared" si="165"/>
        <v>#DIV/0!</v>
      </c>
      <c r="T1316">
        <f>템플릿!CA1316</f>
        <v>0</v>
      </c>
      <c r="U1316">
        <f t="shared" si="166"/>
        <v>0</v>
      </c>
      <c r="V1316">
        <f t="shared" si="167"/>
        <v>0</v>
      </c>
    </row>
    <row r="1317" spans="1:22" x14ac:dyDescent="0.3">
      <c r="A1317" s="1">
        <f>붙여넣기데이터!A1317</f>
        <v>0</v>
      </c>
      <c r="B1317">
        <v>0</v>
      </c>
      <c r="C1317" s="7">
        <f>템플릿!AO1317</f>
        <v>0</v>
      </c>
      <c r="D1317" s="7">
        <f>템플릿!CE1317</f>
        <v>0</v>
      </c>
      <c r="E1317" s="7" t="e">
        <f t="shared" si="160"/>
        <v>#DIV/0!</v>
      </c>
      <c r="F1317" s="7">
        <f>템플릿!CF1317</f>
        <v>0</v>
      </c>
      <c r="G1317" s="7">
        <f>템플릿!CG1317</f>
        <v>0</v>
      </c>
      <c r="H1317" s="7" t="e">
        <f t="shared" si="161"/>
        <v>#DIV/0!</v>
      </c>
      <c r="I1317" s="7">
        <f>템플릿!CD1317</f>
        <v>0</v>
      </c>
      <c r="J1317" s="7">
        <f>템플릿!AT1317</f>
        <v>0</v>
      </c>
      <c r="K1317" s="7">
        <f>템플릿!AW1317</f>
        <v>0</v>
      </c>
      <c r="L1317" s="7">
        <f>템플릿!AZ1317</f>
        <v>0</v>
      </c>
      <c r="M1317" s="7">
        <f t="shared" si="162"/>
        <v>0</v>
      </c>
      <c r="N1317" s="7">
        <f t="shared" si="163"/>
        <v>0</v>
      </c>
      <c r="O1317">
        <f>템플릿!BR1317</f>
        <v>0</v>
      </c>
      <c r="P1317">
        <f>템플릿!CH1317</f>
        <v>0</v>
      </c>
      <c r="Q1317" t="e">
        <f t="shared" si="164"/>
        <v>#DIV/0!</v>
      </c>
      <c r="R1317">
        <f>템플릿!CI1317</f>
        <v>0</v>
      </c>
      <c r="S1317" t="e">
        <f t="shared" si="165"/>
        <v>#DIV/0!</v>
      </c>
      <c r="T1317">
        <f>템플릿!CA1317</f>
        <v>0</v>
      </c>
      <c r="U1317">
        <f t="shared" si="166"/>
        <v>0</v>
      </c>
      <c r="V1317">
        <f t="shared" si="167"/>
        <v>0</v>
      </c>
    </row>
    <row r="1318" spans="1:22" x14ac:dyDescent="0.3">
      <c r="A1318" s="1">
        <f>붙여넣기데이터!A1318</f>
        <v>0</v>
      </c>
      <c r="B1318">
        <v>0</v>
      </c>
      <c r="C1318" s="7">
        <f>템플릿!AO1318</f>
        <v>0</v>
      </c>
      <c r="D1318" s="7">
        <f>템플릿!CE1318</f>
        <v>0</v>
      </c>
      <c r="E1318" s="7" t="e">
        <f t="shared" si="160"/>
        <v>#DIV/0!</v>
      </c>
      <c r="F1318" s="7">
        <f>템플릿!CF1318</f>
        <v>0</v>
      </c>
      <c r="G1318" s="7">
        <f>템플릿!CG1318</f>
        <v>0</v>
      </c>
      <c r="H1318" s="7" t="e">
        <f t="shared" si="161"/>
        <v>#DIV/0!</v>
      </c>
      <c r="I1318" s="7">
        <f>템플릿!CD1318</f>
        <v>0</v>
      </c>
      <c r="J1318" s="7">
        <f>템플릿!AT1318</f>
        <v>0</v>
      </c>
      <c r="K1318" s="7">
        <f>템플릿!AW1318</f>
        <v>0</v>
      </c>
      <c r="L1318" s="7">
        <f>템플릿!AZ1318</f>
        <v>0</v>
      </c>
      <c r="M1318" s="7">
        <f t="shared" si="162"/>
        <v>0</v>
      </c>
      <c r="N1318" s="7">
        <f t="shared" si="163"/>
        <v>0</v>
      </c>
      <c r="O1318">
        <f>템플릿!BR1318</f>
        <v>0</v>
      </c>
      <c r="P1318">
        <f>템플릿!CH1318</f>
        <v>0</v>
      </c>
      <c r="Q1318" t="e">
        <f t="shared" si="164"/>
        <v>#DIV/0!</v>
      </c>
      <c r="R1318">
        <f>템플릿!CI1318</f>
        <v>0</v>
      </c>
      <c r="S1318" t="e">
        <f t="shared" si="165"/>
        <v>#DIV/0!</v>
      </c>
      <c r="T1318">
        <f>템플릿!CA1318</f>
        <v>0</v>
      </c>
      <c r="U1318">
        <f t="shared" si="166"/>
        <v>0</v>
      </c>
      <c r="V1318">
        <f t="shared" si="167"/>
        <v>0</v>
      </c>
    </row>
    <row r="1319" spans="1:22" x14ac:dyDescent="0.3">
      <c r="A1319" s="1">
        <f>붙여넣기데이터!A1319</f>
        <v>0</v>
      </c>
      <c r="B1319">
        <v>0</v>
      </c>
      <c r="C1319" s="7">
        <f>템플릿!AO1319</f>
        <v>0</v>
      </c>
      <c r="D1319" s="7">
        <f>템플릿!CE1319</f>
        <v>0</v>
      </c>
      <c r="E1319" s="7" t="e">
        <f t="shared" si="160"/>
        <v>#DIV/0!</v>
      </c>
      <c r="F1319" s="7">
        <f>템플릿!CF1319</f>
        <v>0</v>
      </c>
      <c r="G1319" s="7">
        <f>템플릿!CG1319</f>
        <v>0</v>
      </c>
      <c r="H1319" s="7" t="e">
        <f t="shared" si="161"/>
        <v>#DIV/0!</v>
      </c>
      <c r="I1319" s="7">
        <f>템플릿!CD1319</f>
        <v>0</v>
      </c>
      <c r="J1319" s="7">
        <f>템플릿!AT1319</f>
        <v>0</v>
      </c>
      <c r="K1319" s="7">
        <f>템플릿!AW1319</f>
        <v>0</v>
      </c>
      <c r="L1319" s="7">
        <f>템플릿!AZ1319</f>
        <v>0</v>
      </c>
      <c r="M1319" s="7">
        <f t="shared" si="162"/>
        <v>0</v>
      </c>
      <c r="N1319" s="7">
        <f t="shared" si="163"/>
        <v>0</v>
      </c>
      <c r="O1319">
        <f>템플릿!BR1319</f>
        <v>0</v>
      </c>
      <c r="P1319">
        <f>템플릿!CH1319</f>
        <v>0</v>
      </c>
      <c r="Q1319" t="e">
        <f t="shared" si="164"/>
        <v>#DIV/0!</v>
      </c>
      <c r="R1319">
        <f>템플릿!CI1319</f>
        <v>0</v>
      </c>
      <c r="S1319" t="e">
        <f t="shared" si="165"/>
        <v>#DIV/0!</v>
      </c>
      <c r="T1319">
        <f>템플릿!CA1319</f>
        <v>0</v>
      </c>
      <c r="U1319">
        <f t="shared" si="166"/>
        <v>0</v>
      </c>
      <c r="V1319">
        <f t="shared" si="167"/>
        <v>0</v>
      </c>
    </row>
    <row r="1320" spans="1:22" x14ac:dyDescent="0.3">
      <c r="A1320" s="1">
        <f>붙여넣기데이터!A1320</f>
        <v>0</v>
      </c>
      <c r="B1320">
        <v>0</v>
      </c>
      <c r="C1320" s="7">
        <f>템플릿!AO1320</f>
        <v>0</v>
      </c>
      <c r="D1320" s="7">
        <f>템플릿!CE1320</f>
        <v>0</v>
      </c>
      <c r="E1320" s="7" t="e">
        <f t="shared" si="160"/>
        <v>#DIV/0!</v>
      </c>
      <c r="F1320" s="7">
        <f>템플릿!CF1320</f>
        <v>0</v>
      </c>
      <c r="G1320" s="7">
        <f>템플릿!CG1320</f>
        <v>0</v>
      </c>
      <c r="H1320" s="7" t="e">
        <f t="shared" si="161"/>
        <v>#DIV/0!</v>
      </c>
      <c r="I1320" s="7">
        <f>템플릿!CD1320</f>
        <v>0</v>
      </c>
      <c r="J1320" s="7">
        <f>템플릿!AT1320</f>
        <v>0</v>
      </c>
      <c r="K1320" s="7">
        <f>템플릿!AW1320</f>
        <v>0</v>
      </c>
      <c r="L1320" s="7">
        <f>템플릿!AZ1320</f>
        <v>0</v>
      </c>
      <c r="M1320" s="7">
        <f t="shared" si="162"/>
        <v>0</v>
      </c>
      <c r="N1320" s="7">
        <f t="shared" si="163"/>
        <v>0</v>
      </c>
      <c r="O1320">
        <f>템플릿!BR1320</f>
        <v>0</v>
      </c>
      <c r="P1320">
        <f>템플릿!CH1320</f>
        <v>0</v>
      </c>
      <c r="Q1320" t="e">
        <f t="shared" si="164"/>
        <v>#DIV/0!</v>
      </c>
      <c r="R1320">
        <f>템플릿!CI1320</f>
        <v>0</v>
      </c>
      <c r="S1320" t="e">
        <f t="shared" si="165"/>
        <v>#DIV/0!</v>
      </c>
      <c r="T1320">
        <f>템플릿!CA1320</f>
        <v>0</v>
      </c>
      <c r="U1320">
        <f t="shared" si="166"/>
        <v>0</v>
      </c>
      <c r="V1320">
        <f t="shared" si="167"/>
        <v>0</v>
      </c>
    </row>
    <row r="1321" spans="1:22" x14ac:dyDescent="0.3">
      <c r="A1321" s="1">
        <f>붙여넣기데이터!A1321</f>
        <v>0</v>
      </c>
      <c r="B1321">
        <v>0</v>
      </c>
      <c r="C1321" s="7">
        <f>템플릿!AO1321</f>
        <v>0</v>
      </c>
      <c r="D1321" s="7">
        <f>템플릿!CE1321</f>
        <v>0</v>
      </c>
      <c r="E1321" s="7" t="e">
        <f t="shared" si="160"/>
        <v>#DIV/0!</v>
      </c>
      <c r="F1321" s="7">
        <f>템플릿!CF1321</f>
        <v>0</v>
      </c>
      <c r="G1321" s="7">
        <f>템플릿!CG1321</f>
        <v>0</v>
      </c>
      <c r="H1321" s="7" t="e">
        <f t="shared" si="161"/>
        <v>#DIV/0!</v>
      </c>
      <c r="I1321" s="7">
        <f>템플릿!CD1321</f>
        <v>0</v>
      </c>
      <c r="J1321" s="7">
        <f>템플릿!AT1321</f>
        <v>0</v>
      </c>
      <c r="K1321" s="7">
        <f>템플릿!AW1321</f>
        <v>0</v>
      </c>
      <c r="L1321" s="7">
        <f>템플릿!AZ1321</f>
        <v>0</v>
      </c>
      <c r="M1321" s="7">
        <f t="shared" si="162"/>
        <v>0</v>
      </c>
      <c r="N1321" s="7">
        <f t="shared" si="163"/>
        <v>0</v>
      </c>
      <c r="O1321">
        <f>템플릿!BR1321</f>
        <v>0</v>
      </c>
      <c r="P1321">
        <f>템플릿!CH1321</f>
        <v>0</v>
      </c>
      <c r="Q1321" t="e">
        <f t="shared" si="164"/>
        <v>#DIV/0!</v>
      </c>
      <c r="R1321">
        <f>템플릿!CI1321</f>
        <v>0</v>
      </c>
      <c r="S1321" t="e">
        <f t="shared" si="165"/>
        <v>#DIV/0!</v>
      </c>
      <c r="T1321">
        <f>템플릿!CA1321</f>
        <v>0</v>
      </c>
      <c r="U1321">
        <f t="shared" si="166"/>
        <v>0</v>
      </c>
      <c r="V1321">
        <f t="shared" si="167"/>
        <v>0</v>
      </c>
    </row>
    <row r="1322" spans="1:22" x14ac:dyDescent="0.3">
      <c r="A1322" s="1">
        <f>붙여넣기데이터!A1322</f>
        <v>0</v>
      </c>
      <c r="B1322">
        <v>0</v>
      </c>
      <c r="C1322" s="7">
        <f>템플릿!AO1322</f>
        <v>0</v>
      </c>
      <c r="D1322" s="7">
        <f>템플릿!CE1322</f>
        <v>0</v>
      </c>
      <c r="E1322" s="7" t="e">
        <f t="shared" si="160"/>
        <v>#DIV/0!</v>
      </c>
      <c r="F1322" s="7">
        <f>템플릿!CF1322</f>
        <v>0</v>
      </c>
      <c r="G1322" s="7">
        <f>템플릿!CG1322</f>
        <v>0</v>
      </c>
      <c r="H1322" s="7" t="e">
        <f t="shared" si="161"/>
        <v>#DIV/0!</v>
      </c>
      <c r="I1322" s="7">
        <f>템플릿!CD1322</f>
        <v>0</v>
      </c>
      <c r="J1322" s="7">
        <f>템플릿!AT1322</f>
        <v>0</v>
      </c>
      <c r="K1322" s="7">
        <f>템플릿!AW1322</f>
        <v>0</v>
      </c>
      <c r="L1322" s="7">
        <f>템플릿!AZ1322</f>
        <v>0</v>
      </c>
      <c r="M1322" s="7">
        <f t="shared" si="162"/>
        <v>0</v>
      </c>
      <c r="N1322" s="7">
        <f t="shared" si="163"/>
        <v>0</v>
      </c>
      <c r="O1322">
        <f>템플릿!BR1322</f>
        <v>0</v>
      </c>
      <c r="P1322">
        <f>템플릿!CH1322</f>
        <v>0</v>
      </c>
      <c r="Q1322" t="e">
        <f t="shared" si="164"/>
        <v>#DIV/0!</v>
      </c>
      <c r="R1322">
        <f>템플릿!CI1322</f>
        <v>0</v>
      </c>
      <c r="S1322" t="e">
        <f t="shared" si="165"/>
        <v>#DIV/0!</v>
      </c>
      <c r="T1322">
        <f>템플릿!CA1322</f>
        <v>0</v>
      </c>
      <c r="U1322">
        <f t="shared" si="166"/>
        <v>0</v>
      </c>
      <c r="V1322">
        <f t="shared" si="167"/>
        <v>0</v>
      </c>
    </row>
    <row r="1323" spans="1:22" x14ac:dyDescent="0.3">
      <c r="A1323" s="1">
        <f>붙여넣기데이터!A1323</f>
        <v>0</v>
      </c>
      <c r="B1323">
        <v>0</v>
      </c>
      <c r="C1323" s="7">
        <f>템플릿!AO1323</f>
        <v>0</v>
      </c>
      <c r="D1323" s="7">
        <f>템플릿!CE1323</f>
        <v>0</v>
      </c>
      <c r="E1323" s="7" t="e">
        <f t="shared" si="160"/>
        <v>#DIV/0!</v>
      </c>
      <c r="F1323" s="7">
        <f>템플릿!CF1323</f>
        <v>0</v>
      </c>
      <c r="G1323" s="7">
        <f>템플릿!CG1323</f>
        <v>0</v>
      </c>
      <c r="H1323" s="7" t="e">
        <f t="shared" si="161"/>
        <v>#DIV/0!</v>
      </c>
      <c r="I1323" s="7">
        <f>템플릿!CD1323</f>
        <v>0</v>
      </c>
      <c r="J1323" s="7">
        <f>템플릿!AT1323</f>
        <v>0</v>
      </c>
      <c r="K1323" s="7">
        <f>템플릿!AW1323</f>
        <v>0</v>
      </c>
      <c r="L1323" s="7">
        <f>템플릿!AZ1323</f>
        <v>0</v>
      </c>
      <c r="M1323" s="7">
        <f t="shared" si="162"/>
        <v>0</v>
      </c>
      <c r="N1323" s="7">
        <f t="shared" si="163"/>
        <v>0</v>
      </c>
      <c r="O1323">
        <f>템플릿!BR1323</f>
        <v>0</v>
      </c>
      <c r="P1323">
        <f>템플릿!CH1323</f>
        <v>0</v>
      </c>
      <c r="Q1323" t="e">
        <f t="shared" si="164"/>
        <v>#DIV/0!</v>
      </c>
      <c r="R1323">
        <f>템플릿!CI1323</f>
        <v>0</v>
      </c>
      <c r="S1323" t="e">
        <f t="shared" si="165"/>
        <v>#DIV/0!</v>
      </c>
      <c r="T1323">
        <f>템플릿!CA1323</f>
        <v>0</v>
      </c>
      <c r="U1323">
        <f t="shared" si="166"/>
        <v>0</v>
      </c>
      <c r="V1323">
        <f t="shared" si="167"/>
        <v>0</v>
      </c>
    </row>
    <row r="1324" spans="1:22" x14ac:dyDescent="0.3">
      <c r="A1324" s="1">
        <f>붙여넣기데이터!A1324</f>
        <v>0</v>
      </c>
      <c r="B1324">
        <v>0</v>
      </c>
      <c r="C1324" s="7">
        <f>템플릿!AO1324</f>
        <v>0</v>
      </c>
      <c r="D1324" s="7">
        <f>템플릿!CE1324</f>
        <v>0</v>
      </c>
      <c r="E1324" s="7" t="e">
        <f t="shared" si="160"/>
        <v>#DIV/0!</v>
      </c>
      <c r="F1324" s="7">
        <f>템플릿!CF1324</f>
        <v>0</v>
      </c>
      <c r="G1324" s="7">
        <f>템플릿!CG1324</f>
        <v>0</v>
      </c>
      <c r="H1324" s="7" t="e">
        <f t="shared" si="161"/>
        <v>#DIV/0!</v>
      </c>
      <c r="I1324" s="7">
        <f>템플릿!CD1324</f>
        <v>0</v>
      </c>
      <c r="J1324" s="7">
        <f>템플릿!AT1324</f>
        <v>0</v>
      </c>
      <c r="K1324" s="7">
        <f>템플릿!AW1324</f>
        <v>0</v>
      </c>
      <c r="L1324" s="7">
        <f>템플릿!AZ1324</f>
        <v>0</v>
      </c>
      <c r="M1324" s="7">
        <f t="shared" si="162"/>
        <v>0</v>
      </c>
      <c r="N1324" s="7">
        <f t="shared" si="163"/>
        <v>0</v>
      </c>
      <c r="O1324">
        <f>템플릿!BR1324</f>
        <v>0</v>
      </c>
      <c r="P1324">
        <f>템플릿!CH1324</f>
        <v>0</v>
      </c>
      <c r="Q1324" t="e">
        <f t="shared" si="164"/>
        <v>#DIV/0!</v>
      </c>
      <c r="R1324">
        <f>템플릿!CI1324</f>
        <v>0</v>
      </c>
      <c r="S1324" t="e">
        <f t="shared" si="165"/>
        <v>#DIV/0!</v>
      </c>
      <c r="T1324">
        <f>템플릿!CA1324</f>
        <v>0</v>
      </c>
      <c r="U1324">
        <f t="shared" si="166"/>
        <v>0</v>
      </c>
      <c r="V1324">
        <f t="shared" si="167"/>
        <v>0</v>
      </c>
    </row>
    <row r="1325" spans="1:22" x14ac:dyDescent="0.3">
      <c r="A1325" s="1">
        <f>붙여넣기데이터!A1325</f>
        <v>0</v>
      </c>
      <c r="B1325">
        <v>0</v>
      </c>
      <c r="C1325" s="7">
        <f>템플릿!AO1325</f>
        <v>0</v>
      </c>
      <c r="D1325" s="7">
        <f>템플릿!CE1325</f>
        <v>0</v>
      </c>
      <c r="E1325" s="7" t="e">
        <f t="shared" si="160"/>
        <v>#DIV/0!</v>
      </c>
      <c r="F1325" s="7">
        <f>템플릿!CF1325</f>
        <v>0</v>
      </c>
      <c r="G1325" s="7">
        <f>템플릿!CG1325</f>
        <v>0</v>
      </c>
      <c r="H1325" s="7" t="e">
        <f t="shared" si="161"/>
        <v>#DIV/0!</v>
      </c>
      <c r="I1325" s="7">
        <f>템플릿!CD1325</f>
        <v>0</v>
      </c>
      <c r="J1325" s="7">
        <f>템플릿!AT1325</f>
        <v>0</v>
      </c>
      <c r="K1325" s="7">
        <f>템플릿!AW1325</f>
        <v>0</v>
      </c>
      <c r="L1325" s="7">
        <f>템플릿!AZ1325</f>
        <v>0</v>
      </c>
      <c r="M1325" s="7">
        <f t="shared" si="162"/>
        <v>0</v>
      </c>
      <c r="N1325" s="7">
        <f t="shared" si="163"/>
        <v>0</v>
      </c>
      <c r="O1325">
        <f>템플릿!BR1325</f>
        <v>0</v>
      </c>
      <c r="P1325">
        <f>템플릿!CH1325</f>
        <v>0</v>
      </c>
      <c r="Q1325" t="e">
        <f t="shared" si="164"/>
        <v>#DIV/0!</v>
      </c>
      <c r="R1325">
        <f>템플릿!CI1325</f>
        <v>0</v>
      </c>
      <c r="S1325" t="e">
        <f t="shared" si="165"/>
        <v>#DIV/0!</v>
      </c>
      <c r="T1325">
        <f>템플릿!CA1325</f>
        <v>0</v>
      </c>
      <c r="U1325">
        <f t="shared" si="166"/>
        <v>0</v>
      </c>
      <c r="V1325">
        <f t="shared" si="167"/>
        <v>0</v>
      </c>
    </row>
    <row r="1326" spans="1:22" x14ac:dyDescent="0.3">
      <c r="A1326" s="1">
        <f>붙여넣기데이터!A1326</f>
        <v>0</v>
      </c>
      <c r="B1326">
        <v>0</v>
      </c>
      <c r="C1326" s="7">
        <f>템플릿!AO1326</f>
        <v>0</v>
      </c>
      <c r="D1326" s="7">
        <f>템플릿!CE1326</f>
        <v>0</v>
      </c>
      <c r="E1326" s="7" t="e">
        <f t="shared" si="160"/>
        <v>#DIV/0!</v>
      </c>
      <c r="F1326" s="7">
        <f>템플릿!CF1326</f>
        <v>0</v>
      </c>
      <c r="G1326" s="7">
        <f>템플릿!CG1326</f>
        <v>0</v>
      </c>
      <c r="H1326" s="7" t="e">
        <f t="shared" si="161"/>
        <v>#DIV/0!</v>
      </c>
      <c r="I1326" s="7">
        <f>템플릿!CD1326</f>
        <v>0</v>
      </c>
      <c r="J1326" s="7">
        <f>템플릿!AT1326</f>
        <v>0</v>
      </c>
      <c r="K1326" s="7">
        <f>템플릿!AW1326</f>
        <v>0</v>
      </c>
      <c r="L1326" s="7">
        <f>템플릿!AZ1326</f>
        <v>0</v>
      </c>
      <c r="M1326" s="7">
        <f t="shared" si="162"/>
        <v>0</v>
      </c>
      <c r="N1326" s="7">
        <f t="shared" si="163"/>
        <v>0</v>
      </c>
      <c r="O1326">
        <f>템플릿!BR1326</f>
        <v>0</v>
      </c>
      <c r="P1326">
        <f>템플릿!CH1326</f>
        <v>0</v>
      </c>
      <c r="Q1326" t="e">
        <f t="shared" si="164"/>
        <v>#DIV/0!</v>
      </c>
      <c r="R1326">
        <f>템플릿!CI1326</f>
        <v>0</v>
      </c>
      <c r="S1326" t="e">
        <f t="shared" si="165"/>
        <v>#DIV/0!</v>
      </c>
      <c r="T1326">
        <f>템플릿!CA1326</f>
        <v>0</v>
      </c>
      <c r="U1326">
        <f t="shared" si="166"/>
        <v>0</v>
      </c>
      <c r="V1326">
        <f t="shared" si="167"/>
        <v>0</v>
      </c>
    </row>
    <row r="1327" spans="1:22" x14ac:dyDescent="0.3">
      <c r="A1327" s="1">
        <f>붙여넣기데이터!A1327</f>
        <v>0</v>
      </c>
      <c r="B1327">
        <v>0</v>
      </c>
      <c r="C1327" s="7">
        <f>템플릿!AO1327</f>
        <v>0</v>
      </c>
      <c r="D1327" s="7">
        <f>템플릿!CE1327</f>
        <v>0</v>
      </c>
      <c r="E1327" s="7" t="e">
        <f t="shared" si="160"/>
        <v>#DIV/0!</v>
      </c>
      <c r="F1327" s="7">
        <f>템플릿!CF1327</f>
        <v>0</v>
      </c>
      <c r="G1327" s="7">
        <f>템플릿!CG1327</f>
        <v>0</v>
      </c>
      <c r="H1327" s="7" t="e">
        <f t="shared" si="161"/>
        <v>#DIV/0!</v>
      </c>
      <c r="I1327" s="7">
        <f>템플릿!CD1327</f>
        <v>0</v>
      </c>
      <c r="J1327" s="7">
        <f>템플릿!AT1327</f>
        <v>0</v>
      </c>
      <c r="K1327" s="7">
        <f>템플릿!AW1327</f>
        <v>0</v>
      </c>
      <c r="L1327" s="7">
        <f>템플릿!AZ1327</f>
        <v>0</v>
      </c>
      <c r="M1327" s="7">
        <f t="shared" si="162"/>
        <v>0</v>
      </c>
      <c r="N1327" s="7">
        <f t="shared" si="163"/>
        <v>0</v>
      </c>
      <c r="O1327">
        <f>템플릿!BR1327</f>
        <v>0</v>
      </c>
      <c r="P1327">
        <f>템플릿!CH1327</f>
        <v>0</v>
      </c>
      <c r="Q1327" t="e">
        <f t="shared" si="164"/>
        <v>#DIV/0!</v>
      </c>
      <c r="R1327">
        <f>템플릿!CI1327</f>
        <v>0</v>
      </c>
      <c r="S1327" t="e">
        <f t="shared" si="165"/>
        <v>#DIV/0!</v>
      </c>
      <c r="T1327">
        <f>템플릿!CA1327</f>
        <v>0</v>
      </c>
      <c r="U1327">
        <f t="shared" si="166"/>
        <v>0</v>
      </c>
      <c r="V1327">
        <f t="shared" si="167"/>
        <v>0</v>
      </c>
    </row>
    <row r="1328" spans="1:22" x14ac:dyDescent="0.3">
      <c r="A1328" s="1">
        <f>붙여넣기데이터!A1328</f>
        <v>0</v>
      </c>
      <c r="B1328">
        <v>0</v>
      </c>
      <c r="C1328" s="7">
        <f>템플릿!AO1328</f>
        <v>0</v>
      </c>
      <c r="D1328" s="7">
        <f>템플릿!CE1328</f>
        <v>0</v>
      </c>
      <c r="E1328" s="7" t="e">
        <f t="shared" si="160"/>
        <v>#DIV/0!</v>
      </c>
      <c r="F1328" s="7">
        <f>템플릿!CF1328</f>
        <v>0</v>
      </c>
      <c r="G1328" s="7">
        <f>템플릿!CG1328</f>
        <v>0</v>
      </c>
      <c r="H1328" s="7" t="e">
        <f t="shared" si="161"/>
        <v>#DIV/0!</v>
      </c>
      <c r="I1328" s="7">
        <f>템플릿!CD1328</f>
        <v>0</v>
      </c>
      <c r="J1328" s="7">
        <f>템플릿!AT1328</f>
        <v>0</v>
      </c>
      <c r="K1328" s="7">
        <f>템플릿!AW1328</f>
        <v>0</v>
      </c>
      <c r="L1328" s="7">
        <f>템플릿!AZ1328</f>
        <v>0</v>
      </c>
      <c r="M1328" s="7">
        <f t="shared" si="162"/>
        <v>0</v>
      </c>
      <c r="N1328" s="7">
        <f t="shared" si="163"/>
        <v>0</v>
      </c>
      <c r="O1328">
        <f>템플릿!BR1328</f>
        <v>0</v>
      </c>
      <c r="P1328">
        <f>템플릿!CH1328</f>
        <v>0</v>
      </c>
      <c r="Q1328" t="e">
        <f t="shared" si="164"/>
        <v>#DIV/0!</v>
      </c>
      <c r="R1328">
        <f>템플릿!CI1328</f>
        <v>0</v>
      </c>
      <c r="S1328" t="e">
        <f t="shared" si="165"/>
        <v>#DIV/0!</v>
      </c>
      <c r="T1328">
        <f>템플릿!CA1328</f>
        <v>0</v>
      </c>
      <c r="U1328">
        <f t="shared" si="166"/>
        <v>0</v>
      </c>
      <c r="V1328">
        <f t="shared" si="167"/>
        <v>0</v>
      </c>
    </row>
    <row r="1329" spans="1:22" x14ac:dyDescent="0.3">
      <c r="A1329" s="1">
        <f>붙여넣기데이터!A1329</f>
        <v>0</v>
      </c>
      <c r="B1329">
        <v>0</v>
      </c>
      <c r="C1329" s="7">
        <f>템플릿!AO1329</f>
        <v>0</v>
      </c>
      <c r="D1329" s="7">
        <f>템플릿!CE1329</f>
        <v>0</v>
      </c>
      <c r="E1329" s="7" t="e">
        <f t="shared" si="160"/>
        <v>#DIV/0!</v>
      </c>
      <c r="F1329" s="7">
        <f>템플릿!CF1329</f>
        <v>0</v>
      </c>
      <c r="G1329" s="7">
        <f>템플릿!CG1329</f>
        <v>0</v>
      </c>
      <c r="H1329" s="7" t="e">
        <f t="shared" si="161"/>
        <v>#DIV/0!</v>
      </c>
      <c r="I1329" s="7">
        <f>템플릿!CD1329</f>
        <v>0</v>
      </c>
      <c r="J1329" s="7">
        <f>템플릿!AT1329</f>
        <v>0</v>
      </c>
      <c r="K1329" s="7">
        <f>템플릿!AW1329</f>
        <v>0</v>
      </c>
      <c r="L1329" s="7">
        <f>템플릿!AZ1329</f>
        <v>0</v>
      </c>
      <c r="M1329" s="7">
        <f t="shared" si="162"/>
        <v>0</v>
      </c>
      <c r="N1329" s="7">
        <f t="shared" si="163"/>
        <v>0</v>
      </c>
      <c r="O1329">
        <f>템플릿!BR1329</f>
        <v>0</v>
      </c>
      <c r="P1329">
        <f>템플릿!CH1329</f>
        <v>0</v>
      </c>
      <c r="Q1329" t="e">
        <f t="shared" si="164"/>
        <v>#DIV/0!</v>
      </c>
      <c r="R1329">
        <f>템플릿!CI1329</f>
        <v>0</v>
      </c>
      <c r="S1329" t="e">
        <f t="shared" si="165"/>
        <v>#DIV/0!</v>
      </c>
      <c r="T1329">
        <f>템플릿!CA1329</f>
        <v>0</v>
      </c>
      <c r="U1329">
        <f t="shared" si="166"/>
        <v>0</v>
      </c>
      <c r="V1329">
        <f t="shared" si="167"/>
        <v>0</v>
      </c>
    </row>
    <row r="1330" spans="1:22" x14ac:dyDescent="0.3">
      <c r="A1330" s="1">
        <f>붙여넣기데이터!A1330</f>
        <v>0</v>
      </c>
      <c r="B1330">
        <v>0</v>
      </c>
      <c r="C1330" s="7">
        <f>템플릿!AO1330</f>
        <v>0</v>
      </c>
      <c r="D1330" s="7">
        <f>템플릿!CE1330</f>
        <v>0</v>
      </c>
      <c r="E1330" s="7" t="e">
        <f t="shared" si="160"/>
        <v>#DIV/0!</v>
      </c>
      <c r="F1330" s="7">
        <f>템플릿!CF1330</f>
        <v>0</v>
      </c>
      <c r="G1330" s="7">
        <f>템플릿!CG1330</f>
        <v>0</v>
      </c>
      <c r="H1330" s="7" t="e">
        <f t="shared" si="161"/>
        <v>#DIV/0!</v>
      </c>
      <c r="I1330" s="7">
        <f>템플릿!CD1330</f>
        <v>0</v>
      </c>
      <c r="J1330" s="7">
        <f>템플릿!AT1330</f>
        <v>0</v>
      </c>
      <c r="K1330" s="7">
        <f>템플릿!AW1330</f>
        <v>0</v>
      </c>
      <c r="L1330" s="7">
        <f>템플릿!AZ1330</f>
        <v>0</v>
      </c>
      <c r="M1330" s="7">
        <f t="shared" si="162"/>
        <v>0</v>
      </c>
      <c r="N1330" s="7">
        <f t="shared" si="163"/>
        <v>0</v>
      </c>
      <c r="O1330">
        <f>템플릿!BR1330</f>
        <v>0</v>
      </c>
      <c r="P1330">
        <f>템플릿!CH1330</f>
        <v>0</v>
      </c>
      <c r="Q1330" t="e">
        <f t="shared" si="164"/>
        <v>#DIV/0!</v>
      </c>
      <c r="R1330">
        <f>템플릿!CI1330</f>
        <v>0</v>
      </c>
      <c r="S1330" t="e">
        <f t="shared" si="165"/>
        <v>#DIV/0!</v>
      </c>
      <c r="T1330">
        <f>템플릿!CA1330</f>
        <v>0</v>
      </c>
      <c r="U1330">
        <f t="shared" si="166"/>
        <v>0</v>
      </c>
      <c r="V1330">
        <f t="shared" si="167"/>
        <v>0</v>
      </c>
    </row>
    <row r="1331" spans="1:22" x14ac:dyDescent="0.3">
      <c r="A1331" s="1">
        <f>붙여넣기데이터!A1331</f>
        <v>0</v>
      </c>
      <c r="B1331">
        <v>0</v>
      </c>
      <c r="C1331" s="7">
        <f>템플릿!AO1331</f>
        <v>0</v>
      </c>
      <c r="D1331" s="7">
        <f>템플릿!CE1331</f>
        <v>0</v>
      </c>
      <c r="E1331" s="7" t="e">
        <f t="shared" si="160"/>
        <v>#DIV/0!</v>
      </c>
      <c r="F1331" s="7">
        <f>템플릿!CF1331</f>
        <v>0</v>
      </c>
      <c r="G1331" s="7">
        <f>템플릿!CG1331</f>
        <v>0</v>
      </c>
      <c r="H1331" s="7" t="e">
        <f t="shared" si="161"/>
        <v>#DIV/0!</v>
      </c>
      <c r="I1331" s="7">
        <f>템플릿!CD1331</f>
        <v>0</v>
      </c>
      <c r="J1331" s="7">
        <f>템플릿!AT1331</f>
        <v>0</v>
      </c>
      <c r="K1331" s="7">
        <f>템플릿!AW1331</f>
        <v>0</v>
      </c>
      <c r="L1331" s="7">
        <f>템플릿!AZ1331</f>
        <v>0</v>
      </c>
      <c r="M1331" s="7">
        <f t="shared" si="162"/>
        <v>0</v>
      </c>
      <c r="N1331" s="7">
        <f t="shared" si="163"/>
        <v>0</v>
      </c>
      <c r="O1331">
        <f>템플릿!BR1331</f>
        <v>0</v>
      </c>
      <c r="P1331">
        <f>템플릿!CH1331</f>
        <v>0</v>
      </c>
      <c r="Q1331" t="e">
        <f t="shared" si="164"/>
        <v>#DIV/0!</v>
      </c>
      <c r="R1331">
        <f>템플릿!CI1331</f>
        <v>0</v>
      </c>
      <c r="S1331" t="e">
        <f t="shared" si="165"/>
        <v>#DIV/0!</v>
      </c>
      <c r="T1331">
        <f>템플릿!CA1331</f>
        <v>0</v>
      </c>
      <c r="U1331">
        <f t="shared" si="166"/>
        <v>0</v>
      </c>
      <c r="V1331">
        <f t="shared" si="167"/>
        <v>0</v>
      </c>
    </row>
    <row r="1332" spans="1:22" x14ac:dyDescent="0.3">
      <c r="A1332" s="1">
        <f>붙여넣기데이터!A1332</f>
        <v>0</v>
      </c>
      <c r="B1332">
        <v>0</v>
      </c>
      <c r="C1332" s="7">
        <f>템플릿!AO1332</f>
        <v>0</v>
      </c>
      <c r="D1332" s="7">
        <f>템플릿!CE1332</f>
        <v>0</v>
      </c>
      <c r="E1332" s="7" t="e">
        <f t="shared" si="160"/>
        <v>#DIV/0!</v>
      </c>
      <c r="F1332" s="7">
        <f>템플릿!CF1332</f>
        <v>0</v>
      </c>
      <c r="G1332" s="7">
        <f>템플릿!CG1332</f>
        <v>0</v>
      </c>
      <c r="H1332" s="7" t="e">
        <f t="shared" si="161"/>
        <v>#DIV/0!</v>
      </c>
      <c r="I1332" s="7">
        <f>템플릿!CD1332</f>
        <v>0</v>
      </c>
      <c r="J1332" s="7">
        <f>템플릿!AT1332</f>
        <v>0</v>
      </c>
      <c r="K1332" s="7">
        <f>템플릿!AW1332</f>
        <v>0</v>
      </c>
      <c r="L1332" s="7">
        <f>템플릿!AZ1332</f>
        <v>0</v>
      </c>
      <c r="M1332" s="7">
        <f t="shared" si="162"/>
        <v>0</v>
      </c>
      <c r="N1332" s="7">
        <f t="shared" si="163"/>
        <v>0</v>
      </c>
      <c r="O1332">
        <f>템플릿!BR1332</f>
        <v>0</v>
      </c>
      <c r="P1332">
        <f>템플릿!CH1332</f>
        <v>0</v>
      </c>
      <c r="Q1332" t="e">
        <f t="shared" si="164"/>
        <v>#DIV/0!</v>
      </c>
      <c r="R1332">
        <f>템플릿!CI1332</f>
        <v>0</v>
      </c>
      <c r="S1332" t="e">
        <f t="shared" si="165"/>
        <v>#DIV/0!</v>
      </c>
      <c r="T1332">
        <f>템플릿!CA1332</f>
        <v>0</v>
      </c>
      <c r="U1332">
        <f t="shared" si="166"/>
        <v>0</v>
      </c>
      <c r="V1332">
        <f t="shared" si="167"/>
        <v>0</v>
      </c>
    </row>
    <row r="1333" spans="1:22" x14ac:dyDescent="0.3">
      <c r="A1333" s="1">
        <f>붙여넣기데이터!A1333</f>
        <v>0</v>
      </c>
      <c r="B1333">
        <v>0</v>
      </c>
      <c r="C1333" s="7">
        <f>템플릿!AO1333</f>
        <v>0</v>
      </c>
      <c r="D1333" s="7">
        <f>템플릿!CE1333</f>
        <v>0</v>
      </c>
      <c r="E1333" s="7" t="e">
        <f t="shared" si="160"/>
        <v>#DIV/0!</v>
      </c>
      <c r="F1333" s="7">
        <f>템플릿!CF1333</f>
        <v>0</v>
      </c>
      <c r="G1333" s="7">
        <f>템플릿!CG1333</f>
        <v>0</v>
      </c>
      <c r="H1333" s="7" t="e">
        <f t="shared" si="161"/>
        <v>#DIV/0!</v>
      </c>
      <c r="I1333" s="7">
        <f>템플릿!CD1333</f>
        <v>0</v>
      </c>
      <c r="J1333" s="7">
        <f>템플릿!AT1333</f>
        <v>0</v>
      </c>
      <c r="K1333" s="7">
        <f>템플릿!AW1333</f>
        <v>0</v>
      </c>
      <c r="L1333" s="7">
        <f>템플릿!AZ1333</f>
        <v>0</v>
      </c>
      <c r="M1333" s="7">
        <f t="shared" si="162"/>
        <v>0</v>
      </c>
      <c r="N1333" s="7">
        <f t="shared" si="163"/>
        <v>0</v>
      </c>
      <c r="O1333">
        <f>템플릿!BR1333</f>
        <v>0</v>
      </c>
      <c r="P1333">
        <f>템플릿!CH1333</f>
        <v>0</v>
      </c>
      <c r="Q1333" t="e">
        <f t="shared" si="164"/>
        <v>#DIV/0!</v>
      </c>
      <c r="R1333">
        <f>템플릿!CI1333</f>
        <v>0</v>
      </c>
      <c r="S1333" t="e">
        <f t="shared" si="165"/>
        <v>#DIV/0!</v>
      </c>
      <c r="T1333">
        <f>템플릿!CA1333</f>
        <v>0</v>
      </c>
      <c r="U1333">
        <f t="shared" si="166"/>
        <v>0</v>
      </c>
      <c r="V1333">
        <f t="shared" si="167"/>
        <v>0</v>
      </c>
    </row>
    <row r="1334" spans="1:22" x14ac:dyDescent="0.3">
      <c r="A1334" s="1">
        <f>붙여넣기데이터!A1334</f>
        <v>0</v>
      </c>
      <c r="B1334">
        <v>0</v>
      </c>
      <c r="C1334" s="7">
        <f>템플릿!AO1334</f>
        <v>0</v>
      </c>
      <c r="D1334" s="7">
        <f>템플릿!CE1334</f>
        <v>0</v>
      </c>
      <c r="E1334" s="7" t="e">
        <f t="shared" si="160"/>
        <v>#DIV/0!</v>
      </c>
      <c r="F1334" s="7">
        <f>템플릿!CF1334</f>
        <v>0</v>
      </c>
      <c r="G1334" s="7">
        <f>템플릿!CG1334</f>
        <v>0</v>
      </c>
      <c r="H1334" s="7" t="e">
        <f t="shared" si="161"/>
        <v>#DIV/0!</v>
      </c>
      <c r="I1334" s="7">
        <f>템플릿!CD1334</f>
        <v>0</v>
      </c>
      <c r="J1334" s="7">
        <f>템플릿!AT1334</f>
        <v>0</v>
      </c>
      <c r="K1334" s="7">
        <f>템플릿!AW1334</f>
        <v>0</v>
      </c>
      <c r="L1334" s="7">
        <f>템플릿!AZ1334</f>
        <v>0</v>
      </c>
      <c r="M1334" s="7">
        <f t="shared" si="162"/>
        <v>0</v>
      </c>
      <c r="N1334" s="7">
        <f t="shared" si="163"/>
        <v>0</v>
      </c>
      <c r="O1334">
        <f>템플릿!BR1334</f>
        <v>0</v>
      </c>
      <c r="P1334">
        <f>템플릿!CH1334</f>
        <v>0</v>
      </c>
      <c r="Q1334" t="e">
        <f t="shared" si="164"/>
        <v>#DIV/0!</v>
      </c>
      <c r="R1334">
        <f>템플릿!CI1334</f>
        <v>0</v>
      </c>
      <c r="S1334" t="e">
        <f t="shared" si="165"/>
        <v>#DIV/0!</v>
      </c>
      <c r="T1334">
        <f>템플릿!CA1334</f>
        <v>0</v>
      </c>
      <c r="U1334">
        <f t="shared" si="166"/>
        <v>0</v>
      </c>
      <c r="V1334">
        <f t="shared" si="167"/>
        <v>0</v>
      </c>
    </row>
    <row r="1335" spans="1:22" x14ac:dyDescent="0.3">
      <c r="A1335" s="1">
        <f>붙여넣기데이터!A1335</f>
        <v>0</v>
      </c>
      <c r="B1335">
        <v>0</v>
      </c>
      <c r="C1335" s="7">
        <f>템플릿!AO1335</f>
        <v>0</v>
      </c>
      <c r="D1335" s="7">
        <f>템플릿!CE1335</f>
        <v>0</v>
      </c>
      <c r="E1335" s="7" t="e">
        <f t="shared" si="160"/>
        <v>#DIV/0!</v>
      </c>
      <c r="F1335" s="7">
        <f>템플릿!CF1335</f>
        <v>0</v>
      </c>
      <c r="G1335" s="7">
        <f>템플릿!CG1335</f>
        <v>0</v>
      </c>
      <c r="H1335" s="7" t="e">
        <f t="shared" si="161"/>
        <v>#DIV/0!</v>
      </c>
      <c r="I1335" s="7">
        <f>템플릿!CD1335</f>
        <v>0</v>
      </c>
      <c r="J1335" s="7">
        <f>템플릿!AT1335</f>
        <v>0</v>
      </c>
      <c r="K1335" s="7">
        <f>템플릿!AW1335</f>
        <v>0</v>
      </c>
      <c r="L1335" s="7">
        <f>템플릿!AZ1335</f>
        <v>0</v>
      </c>
      <c r="M1335" s="7">
        <f t="shared" si="162"/>
        <v>0</v>
      </c>
      <c r="N1335" s="7">
        <f t="shared" si="163"/>
        <v>0</v>
      </c>
      <c r="O1335">
        <f>템플릿!BR1335</f>
        <v>0</v>
      </c>
      <c r="P1335">
        <f>템플릿!CH1335</f>
        <v>0</v>
      </c>
      <c r="Q1335" t="e">
        <f t="shared" si="164"/>
        <v>#DIV/0!</v>
      </c>
      <c r="R1335">
        <f>템플릿!CI1335</f>
        <v>0</v>
      </c>
      <c r="S1335" t="e">
        <f t="shared" si="165"/>
        <v>#DIV/0!</v>
      </c>
      <c r="T1335">
        <f>템플릿!CA1335</f>
        <v>0</v>
      </c>
      <c r="U1335">
        <f t="shared" si="166"/>
        <v>0</v>
      </c>
      <c r="V1335">
        <f t="shared" si="167"/>
        <v>0</v>
      </c>
    </row>
    <row r="1336" spans="1:22" x14ac:dyDescent="0.3">
      <c r="A1336" s="1">
        <f>붙여넣기데이터!A1336</f>
        <v>0</v>
      </c>
      <c r="B1336">
        <v>0</v>
      </c>
      <c r="C1336" s="7">
        <f>템플릿!AO1336</f>
        <v>0</v>
      </c>
      <c r="D1336" s="7">
        <f>템플릿!CE1336</f>
        <v>0</v>
      </c>
      <c r="E1336" s="7" t="e">
        <f t="shared" si="160"/>
        <v>#DIV/0!</v>
      </c>
      <c r="F1336" s="7">
        <f>템플릿!CF1336</f>
        <v>0</v>
      </c>
      <c r="G1336" s="7">
        <f>템플릿!CG1336</f>
        <v>0</v>
      </c>
      <c r="H1336" s="7" t="e">
        <f t="shared" si="161"/>
        <v>#DIV/0!</v>
      </c>
      <c r="I1336" s="7">
        <f>템플릿!CD1336</f>
        <v>0</v>
      </c>
      <c r="J1336" s="7">
        <f>템플릿!AT1336</f>
        <v>0</v>
      </c>
      <c r="K1336" s="7">
        <f>템플릿!AW1336</f>
        <v>0</v>
      </c>
      <c r="L1336" s="7">
        <f>템플릿!AZ1336</f>
        <v>0</v>
      </c>
      <c r="M1336" s="7">
        <f t="shared" si="162"/>
        <v>0</v>
      </c>
      <c r="N1336" s="7">
        <f t="shared" si="163"/>
        <v>0</v>
      </c>
      <c r="O1336">
        <f>템플릿!BR1336</f>
        <v>0</v>
      </c>
      <c r="P1336">
        <f>템플릿!CH1336</f>
        <v>0</v>
      </c>
      <c r="Q1336" t="e">
        <f t="shared" si="164"/>
        <v>#DIV/0!</v>
      </c>
      <c r="R1336">
        <f>템플릿!CI1336</f>
        <v>0</v>
      </c>
      <c r="S1336" t="e">
        <f t="shared" si="165"/>
        <v>#DIV/0!</v>
      </c>
      <c r="T1336">
        <f>템플릿!CA1336</f>
        <v>0</v>
      </c>
      <c r="U1336">
        <f t="shared" si="166"/>
        <v>0</v>
      </c>
      <c r="V1336">
        <f t="shared" si="167"/>
        <v>0</v>
      </c>
    </row>
    <row r="1337" spans="1:22" x14ac:dyDescent="0.3">
      <c r="A1337" s="1">
        <f>붙여넣기데이터!A1337</f>
        <v>0</v>
      </c>
      <c r="B1337">
        <v>0</v>
      </c>
      <c r="C1337" s="7">
        <f>템플릿!AO1337</f>
        <v>0</v>
      </c>
      <c r="D1337" s="7">
        <f>템플릿!CE1337</f>
        <v>0</v>
      </c>
      <c r="E1337" s="7" t="e">
        <f t="shared" si="160"/>
        <v>#DIV/0!</v>
      </c>
      <c r="F1337" s="7">
        <f>템플릿!CF1337</f>
        <v>0</v>
      </c>
      <c r="G1337" s="7">
        <f>템플릿!CG1337</f>
        <v>0</v>
      </c>
      <c r="H1337" s="7" t="e">
        <f t="shared" si="161"/>
        <v>#DIV/0!</v>
      </c>
      <c r="I1337" s="7">
        <f>템플릿!CD1337</f>
        <v>0</v>
      </c>
      <c r="J1337" s="7">
        <f>템플릿!AT1337</f>
        <v>0</v>
      </c>
      <c r="K1337" s="7">
        <f>템플릿!AW1337</f>
        <v>0</v>
      </c>
      <c r="L1337" s="7">
        <f>템플릿!AZ1337</f>
        <v>0</v>
      </c>
      <c r="M1337" s="7">
        <f t="shared" si="162"/>
        <v>0</v>
      </c>
      <c r="N1337" s="7">
        <f t="shared" si="163"/>
        <v>0</v>
      </c>
      <c r="O1337">
        <f>템플릿!BR1337</f>
        <v>0</v>
      </c>
      <c r="P1337">
        <f>템플릿!CH1337</f>
        <v>0</v>
      </c>
      <c r="Q1337" t="e">
        <f t="shared" si="164"/>
        <v>#DIV/0!</v>
      </c>
      <c r="R1337">
        <f>템플릿!CI1337</f>
        <v>0</v>
      </c>
      <c r="S1337" t="e">
        <f t="shared" si="165"/>
        <v>#DIV/0!</v>
      </c>
      <c r="T1337">
        <f>템플릿!CA1337</f>
        <v>0</v>
      </c>
      <c r="U1337">
        <f t="shared" si="166"/>
        <v>0</v>
      </c>
      <c r="V1337">
        <f t="shared" si="167"/>
        <v>0</v>
      </c>
    </row>
    <row r="1338" spans="1:22" x14ac:dyDescent="0.3">
      <c r="A1338" s="1">
        <f>붙여넣기데이터!A1338</f>
        <v>0</v>
      </c>
      <c r="B1338">
        <v>0</v>
      </c>
      <c r="C1338" s="7">
        <f>템플릿!AO1338</f>
        <v>0</v>
      </c>
      <c r="D1338" s="7">
        <f>템플릿!CE1338</f>
        <v>0</v>
      </c>
      <c r="E1338" s="7" t="e">
        <f t="shared" si="160"/>
        <v>#DIV/0!</v>
      </c>
      <c r="F1338" s="7">
        <f>템플릿!CF1338</f>
        <v>0</v>
      </c>
      <c r="G1338" s="7">
        <f>템플릿!CG1338</f>
        <v>0</v>
      </c>
      <c r="H1338" s="7" t="e">
        <f t="shared" si="161"/>
        <v>#DIV/0!</v>
      </c>
      <c r="I1338" s="7">
        <f>템플릿!CD1338</f>
        <v>0</v>
      </c>
      <c r="J1338" s="7">
        <f>템플릿!AT1338</f>
        <v>0</v>
      </c>
      <c r="K1338" s="7">
        <f>템플릿!AW1338</f>
        <v>0</v>
      </c>
      <c r="L1338" s="7">
        <f>템플릿!AZ1338</f>
        <v>0</v>
      </c>
      <c r="M1338" s="7">
        <f t="shared" si="162"/>
        <v>0</v>
      </c>
      <c r="N1338" s="7">
        <f t="shared" si="163"/>
        <v>0</v>
      </c>
      <c r="O1338">
        <f>템플릿!BR1338</f>
        <v>0</v>
      </c>
      <c r="P1338">
        <f>템플릿!CH1338</f>
        <v>0</v>
      </c>
      <c r="Q1338" t="e">
        <f t="shared" si="164"/>
        <v>#DIV/0!</v>
      </c>
      <c r="R1338">
        <f>템플릿!CI1338</f>
        <v>0</v>
      </c>
      <c r="S1338" t="e">
        <f t="shared" si="165"/>
        <v>#DIV/0!</v>
      </c>
      <c r="T1338">
        <f>템플릿!CA1338</f>
        <v>0</v>
      </c>
      <c r="U1338">
        <f t="shared" si="166"/>
        <v>0</v>
      </c>
      <c r="V1338">
        <f t="shared" si="167"/>
        <v>0</v>
      </c>
    </row>
    <row r="1339" spans="1:22" x14ac:dyDescent="0.3">
      <c r="A1339" s="1">
        <f>붙여넣기데이터!A1339</f>
        <v>0</v>
      </c>
      <c r="B1339">
        <v>0</v>
      </c>
      <c r="C1339" s="7">
        <f>템플릿!AO1339</f>
        <v>0</v>
      </c>
      <c r="D1339" s="7">
        <f>템플릿!CE1339</f>
        <v>0</v>
      </c>
      <c r="E1339" s="7" t="e">
        <f t="shared" si="160"/>
        <v>#DIV/0!</v>
      </c>
      <c r="F1339" s="7">
        <f>템플릿!CF1339</f>
        <v>0</v>
      </c>
      <c r="G1339" s="7">
        <f>템플릿!CG1339</f>
        <v>0</v>
      </c>
      <c r="H1339" s="7" t="e">
        <f t="shared" si="161"/>
        <v>#DIV/0!</v>
      </c>
      <c r="I1339" s="7">
        <f>템플릿!CD1339</f>
        <v>0</v>
      </c>
      <c r="J1339" s="7">
        <f>템플릿!AT1339</f>
        <v>0</v>
      </c>
      <c r="K1339" s="7">
        <f>템플릿!AW1339</f>
        <v>0</v>
      </c>
      <c r="L1339" s="7">
        <f>템플릿!AZ1339</f>
        <v>0</v>
      </c>
      <c r="M1339" s="7">
        <f t="shared" si="162"/>
        <v>0</v>
      </c>
      <c r="N1339" s="7">
        <f t="shared" si="163"/>
        <v>0</v>
      </c>
      <c r="O1339">
        <f>템플릿!BR1339</f>
        <v>0</v>
      </c>
      <c r="P1339">
        <f>템플릿!CH1339</f>
        <v>0</v>
      </c>
      <c r="Q1339" t="e">
        <f t="shared" si="164"/>
        <v>#DIV/0!</v>
      </c>
      <c r="R1339">
        <f>템플릿!CI1339</f>
        <v>0</v>
      </c>
      <c r="S1339" t="e">
        <f t="shared" si="165"/>
        <v>#DIV/0!</v>
      </c>
      <c r="T1339">
        <f>템플릿!CA1339</f>
        <v>0</v>
      </c>
      <c r="U1339">
        <f t="shared" si="166"/>
        <v>0</v>
      </c>
      <c r="V1339">
        <f t="shared" si="167"/>
        <v>0</v>
      </c>
    </row>
    <row r="1340" spans="1:22" x14ac:dyDescent="0.3">
      <c r="A1340" s="1">
        <f>붙여넣기데이터!A1340</f>
        <v>0</v>
      </c>
      <c r="B1340">
        <v>0</v>
      </c>
      <c r="C1340" s="7">
        <f>템플릿!AO1340</f>
        <v>0</v>
      </c>
      <c r="D1340" s="7">
        <f>템플릿!CE1340</f>
        <v>0</v>
      </c>
      <c r="E1340" s="7" t="e">
        <f t="shared" si="160"/>
        <v>#DIV/0!</v>
      </c>
      <c r="F1340" s="7">
        <f>템플릿!CF1340</f>
        <v>0</v>
      </c>
      <c r="G1340" s="7">
        <f>템플릿!CG1340</f>
        <v>0</v>
      </c>
      <c r="H1340" s="7" t="e">
        <f t="shared" si="161"/>
        <v>#DIV/0!</v>
      </c>
      <c r="I1340" s="7">
        <f>템플릿!CD1340</f>
        <v>0</v>
      </c>
      <c r="J1340" s="7">
        <f>템플릿!AT1340</f>
        <v>0</v>
      </c>
      <c r="K1340" s="7">
        <f>템플릿!AW1340</f>
        <v>0</v>
      </c>
      <c r="L1340" s="7">
        <f>템플릿!AZ1340</f>
        <v>0</v>
      </c>
      <c r="M1340" s="7">
        <f t="shared" si="162"/>
        <v>0</v>
      </c>
      <c r="N1340" s="7">
        <f t="shared" si="163"/>
        <v>0</v>
      </c>
      <c r="O1340">
        <f>템플릿!BR1340</f>
        <v>0</v>
      </c>
      <c r="P1340">
        <f>템플릿!CH1340</f>
        <v>0</v>
      </c>
      <c r="Q1340" t="e">
        <f t="shared" si="164"/>
        <v>#DIV/0!</v>
      </c>
      <c r="R1340">
        <f>템플릿!CI1340</f>
        <v>0</v>
      </c>
      <c r="S1340" t="e">
        <f t="shared" si="165"/>
        <v>#DIV/0!</v>
      </c>
      <c r="T1340">
        <f>템플릿!CA1340</f>
        <v>0</v>
      </c>
      <c r="U1340">
        <f t="shared" si="166"/>
        <v>0</v>
      </c>
      <c r="V1340">
        <f t="shared" si="167"/>
        <v>0</v>
      </c>
    </row>
    <row r="1341" spans="1:22" x14ac:dyDescent="0.3">
      <c r="A1341" s="1">
        <f>붙여넣기데이터!A1341</f>
        <v>0</v>
      </c>
      <c r="B1341">
        <v>0</v>
      </c>
      <c r="C1341" s="7">
        <f>템플릿!AO1341</f>
        <v>0</v>
      </c>
      <c r="D1341" s="7">
        <f>템플릿!CE1341</f>
        <v>0</v>
      </c>
      <c r="E1341" s="7" t="e">
        <f t="shared" si="160"/>
        <v>#DIV/0!</v>
      </c>
      <c r="F1341" s="7">
        <f>템플릿!CF1341</f>
        <v>0</v>
      </c>
      <c r="G1341" s="7">
        <f>템플릿!CG1341</f>
        <v>0</v>
      </c>
      <c r="H1341" s="7" t="e">
        <f t="shared" si="161"/>
        <v>#DIV/0!</v>
      </c>
      <c r="I1341" s="7">
        <f>템플릿!CD1341</f>
        <v>0</v>
      </c>
      <c r="J1341" s="7">
        <f>템플릿!AT1341</f>
        <v>0</v>
      </c>
      <c r="K1341" s="7">
        <f>템플릿!AW1341</f>
        <v>0</v>
      </c>
      <c r="L1341" s="7">
        <f>템플릿!AZ1341</f>
        <v>0</v>
      </c>
      <c r="M1341" s="7">
        <f t="shared" si="162"/>
        <v>0</v>
      </c>
      <c r="N1341" s="7">
        <f t="shared" si="163"/>
        <v>0</v>
      </c>
      <c r="O1341">
        <f>템플릿!BR1341</f>
        <v>0</v>
      </c>
      <c r="P1341">
        <f>템플릿!CH1341</f>
        <v>0</v>
      </c>
      <c r="Q1341" t="e">
        <f t="shared" si="164"/>
        <v>#DIV/0!</v>
      </c>
      <c r="R1341">
        <f>템플릿!CI1341</f>
        <v>0</v>
      </c>
      <c r="S1341" t="e">
        <f t="shared" si="165"/>
        <v>#DIV/0!</v>
      </c>
      <c r="T1341">
        <f>템플릿!CA1341</f>
        <v>0</v>
      </c>
      <c r="U1341">
        <f t="shared" si="166"/>
        <v>0</v>
      </c>
      <c r="V1341">
        <f t="shared" si="167"/>
        <v>0</v>
      </c>
    </row>
    <row r="1342" spans="1:22" x14ac:dyDescent="0.3">
      <c r="A1342" s="1">
        <f>붙여넣기데이터!A1342</f>
        <v>0</v>
      </c>
      <c r="B1342">
        <v>0</v>
      </c>
      <c r="C1342" s="7">
        <f>템플릿!AO1342</f>
        <v>0</v>
      </c>
      <c r="D1342" s="7">
        <f>템플릿!CE1342</f>
        <v>0</v>
      </c>
      <c r="E1342" s="7" t="e">
        <f t="shared" si="160"/>
        <v>#DIV/0!</v>
      </c>
      <c r="F1342" s="7">
        <f>템플릿!CF1342</f>
        <v>0</v>
      </c>
      <c r="G1342" s="7">
        <f>템플릿!CG1342</f>
        <v>0</v>
      </c>
      <c r="H1342" s="7" t="e">
        <f t="shared" si="161"/>
        <v>#DIV/0!</v>
      </c>
      <c r="I1342" s="7">
        <f>템플릿!CD1342</f>
        <v>0</v>
      </c>
      <c r="J1342" s="7">
        <f>템플릿!AT1342</f>
        <v>0</v>
      </c>
      <c r="K1342" s="7">
        <f>템플릿!AW1342</f>
        <v>0</v>
      </c>
      <c r="L1342" s="7">
        <f>템플릿!AZ1342</f>
        <v>0</v>
      </c>
      <c r="M1342" s="7">
        <f t="shared" si="162"/>
        <v>0</v>
      </c>
      <c r="N1342" s="7">
        <f t="shared" si="163"/>
        <v>0</v>
      </c>
      <c r="O1342">
        <f>템플릿!BR1342</f>
        <v>0</v>
      </c>
      <c r="P1342">
        <f>템플릿!CH1342</f>
        <v>0</v>
      </c>
      <c r="Q1342" t="e">
        <f t="shared" si="164"/>
        <v>#DIV/0!</v>
      </c>
      <c r="R1342">
        <f>템플릿!CI1342</f>
        <v>0</v>
      </c>
      <c r="S1342" t="e">
        <f t="shared" si="165"/>
        <v>#DIV/0!</v>
      </c>
      <c r="T1342">
        <f>템플릿!CA1342</f>
        <v>0</v>
      </c>
      <c r="U1342">
        <f t="shared" si="166"/>
        <v>0</v>
      </c>
      <c r="V1342">
        <f t="shared" si="167"/>
        <v>0</v>
      </c>
    </row>
    <row r="1343" spans="1:22" x14ac:dyDescent="0.3">
      <c r="A1343" s="1">
        <f>붙여넣기데이터!A1343</f>
        <v>0</v>
      </c>
      <c r="B1343">
        <v>0</v>
      </c>
      <c r="C1343" s="7">
        <f>템플릿!AO1343</f>
        <v>0</v>
      </c>
      <c r="D1343" s="7">
        <f>템플릿!CE1343</f>
        <v>0</v>
      </c>
      <c r="E1343" s="7" t="e">
        <f t="shared" si="160"/>
        <v>#DIV/0!</v>
      </c>
      <c r="F1343" s="7">
        <f>템플릿!CF1343</f>
        <v>0</v>
      </c>
      <c r="G1343" s="7">
        <f>템플릿!CG1343</f>
        <v>0</v>
      </c>
      <c r="H1343" s="7" t="e">
        <f t="shared" si="161"/>
        <v>#DIV/0!</v>
      </c>
      <c r="I1343" s="7">
        <f>템플릿!CD1343</f>
        <v>0</v>
      </c>
      <c r="J1343" s="7">
        <f>템플릿!AT1343</f>
        <v>0</v>
      </c>
      <c r="K1343" s="7">
        <f>템플릿!AW1343</f>
        <v>0</v>
      </c>
      <c r="L1343" s="7">
        <f>템플릿!AZ1343</f>
        <v>0</v>
      </c>
      <c r="M1343" s="7">
        <f t="shared" si="162"/>
        <v>0</v>
      </c>
      <c r="N1343" s="7">
        <f t="shared" si="163"/>
        <v>0</v>
      </c>
      <c r="O1343">
        <f>템플릿!BR1343</f>
        <v>0</v>
      </c>
      <c r="P1343">
        <f>템플릿!CH1343</f>
        <v>0</v>
      </c>
      <c r="Q1343" t="e">
        <f t="shared" si="164"/>
        <v>#DIV/0!</v>
      </c>
      <c r="R1343">
        <f>템플릿!CI1343</f>
        <v>0</v>
      </c>
      <c r="S1343" t="e">
        <f t="shared" si="165"/>
        <v>#DIV/0!</v>
      </c>
      <c r="T1343">
        <f>템플릿!CA1343</f>
        <v>0</v>
      </c>
      <c r="U1343">
        <f t="shared" si="166"/>
        <v>0</v>
      </c>
      <c r="V1343">
        <f t="shared" si="167"/>
        <v>0</v>
      </c>
    </row>
    <row r="1344" spans="1:22" x14ac:dyDescent="0.3">
      <c r="A1344" s="1">
        <f>붙여넣기데이터!A1344</f>
        <v>0</v>
      </c>
      <c r="B1344">
        <v>0</v>
      </c>
      <c r="C1344" s="7">
        <f>템플릿!AO1344</f>
        <v>0</v>
      </c>
      <c r="D1344" s="7">
        <f>템플릿!CE1344</f>
        <v>0</v>
      </c>
      <c r="E1344" s="7" t="e">
        <f t="shared" si="160"/>
        <v>#DIV/0!</v>
      </c>
      <c r="F1344" s="7">
        <f>템플릿!CF1344</f>
        <v>0</v>
      </c>
      <c r="G1344" s="7">
        <f>템플릿!CG1344</f>
        <v>0</v>
      </c>
      <c r="H1344" s="7" t="e">
        <f t="shared" si="161"/>
        <v>#DIV/0!</v>
      </c>
      <c r="I1344" s="7">
        <f>템플릿!CD1344</f>
        <v>0</v>
      </c>
      <c r="J1344" s="7">
        <f>템플릿!AT1344</f>
        <v>0</v>
      </c>
      <c r="K1344" s="7">
        <f>템플릿!AW1344</f>
        <v>0</v>
      </c>
      <c r="L1344" s="7">
        <f>템플릿!AZ1344</f>
        <v>0</v>
      </c>
      <c r="M1344" s="7">
        <f t="shared" si="162"/>
        <v>0</v>
      </c>
      <c r="N1344" s="7">
        <f t="shared" si="163"/>
        <v>0</v>
      </c>
      <c r="O1344">
        <f>템플릿!BR1344</f>
        <v>0</v>
      </c>
      <c r="P1344">
        <f>템플릿!CH1344</f>
        <v>0</v>
      </c>
      <c r="Q1344" t="e">
        <f t="shared" si="164"/>
        <v>#DIV/0!</v>
      </c>
      <c r="R1344">
        <f>템플릿!CI1344</f>
        <v>0</v>
      </c>
      <c r="S1344" t="e">
        <f t="shared" si="165"/>
        <v>#DIV/0!</v>
      </c>
      <c r="T1344">
        <f>템플릿!CA1344</f>
        <v>0</v>
      </c>
      <c r="U1344">
        <f t="shared" si="166"/>
        <v>0</v>
      </c>
      <c r="V1344">
        <f t="shared" si="167"/>
        <v>0</v>
      </c>
    </row>
    <row r="1345" spans="1:22" x14ac:dyDescent="0.3">
      <c r="A1345" s="1">
        <f>붙여넣기데이터!A1345</f>
        <v>0</v>
      </c>
      <c r="B1345">
        <v>0</v>
      </c>
      <c r="C1345" s="7">
        <f>템플릿!AO1345</f>
        <v>0</v>
      </c>
      <c r="D1345" s="7">
        <f>템플릿!CE1345</f>
        <v>0</v>
      </c>
      <c r="E1345" s="7" t="e">
        <f t="shared" si="160"/>
        <v>#DIV/0!</v>
      </c>
      <c r="F1345" s="7">
        <f>템플릿!CF1345</f>
        <v>0</v>
      </c>
      <c r="G1345" s="7">
        <f>템플릿!CG1345</f>
        <v>0</v>
      </c>
      <c r="H1345" s="7" t="e">
        <f t="shared" si="161"/>
        <v>#DIV/0!</v>
      </c>
      <c r="I1345" s="7">
        <f>템플릿!CD1345</f>
        <v>0</v>
      </c>
      <c r="J1345" s="7">
        <f>템플릿!AT1345</f>
        <v>0</v>
      </c>
      <c r="K1345" s="7">
        <f>템플릿!AW1345</f>
        <v>0</v>
      </c>
      <c r="L1345" s="7">
        <f>템플릿!AZ1345</f>
        <v>0</v>
      </c>
      <c r="M1345" s="7">
        <f t="shared" si="162"/>
        <v>0</v>
      </c>
      <c r="N1345" s="7">
        <f t="shared" si="163"/>
        <v>0</v>
      </c>
      <c r="O1345">
        <f>템플릿!BR1345</f>
        <v>0</v>
      </c>
      <c r="P1345">
        <f>템플릿!CH1345</f>
        <v>0</v>
      </c>
      <c r="Q1345" t="e">
        <f t="shared" si="164"/>
        <v>#DIV/0!</v>
      </c>
      <c r="R1345">
        <f>템플릿!CI1345</f>
        <v>0</v>
      </c>
      <c r="S1345" t="e">
        <f t="shared" si="165"/>
        <v>#DIV/0!</v>
      </c>
      <c r="T1345">
        <f>템플릿!CA1345</f>
        <v>0</v>
      </c>
      <c r="U1345">
        <f t="shared" si="166"/>
        <v>0</v>
      </c>
      <c r="V1345">
        <f t="shared" si="167"/>
        <v>0</v>
      </c>
    </row>
    <row r="1346" spans="1:22" x14ac:dyDescent="0.3">
      <c r="A1346" s="1">
        <f>붙여넣기데이터!A1346</f>
        <v>0</v>
      </c>
      <c r="B1346">
        <v>0</v>
      </c>
      <c r="C1346" s="7">
        <f>템플릿!AO1346</f>
        <v>0</v>
      </c>
      <c r="D1346" s="7">
        <f>템플릿!CE1346</f>
        <v>0</v>
      </c>
      <c r="E1346" s="7" t="e">
        <f t="shared" si="160"/>
        <v>#DIV/0!</v>
      </c>
      <c r="F1346" s="7">
        <f>템플릿!CF1346</f>
        <v>0</v>
      </c>
      <c r="G1346" s="7">
        <f>템플릿!CG1346</f>
        <v>0</v>
      </c>
      <c r="H1346" s="7" t="e">
        <f t="shared" si="161"/>
        <v>#DIV/0!</v>
      </c>
      <c r="I1346" s="7">
        <f>템플릿!CD1346</f>
        <v>0</v>
      </c>
      <c r="J1346" s="7">
        <f>템플릿!AT1346</f>
        <v>0</v>
      </c>
      <c r="K1346" s="7">
        <f>템플릿!AW1346</f>
        <v>0</v>
      </c>
      <c r="L1346" s="7">
        <f>템플릿!AZ1346</f>
        <v>0</v>
      </c>
      <c r="M1346" s="7">
        <f t="shared" si="162"/>
        <v>0</v>
      </c>
      <c r="N1346" s="7">
        <f t="shared" si="163"/>
        <v>0</v>
      </c>
      <c r="O1346">
        <f>템플릿!BR1346</f>
        <v>0</v>
      </c>
      <c r="P1346">
        <f>템플릿!CH1346</f>
        <v>0</v>
      </c>
      <c r="Q1346" t="e">
        <f t="shared" si="164"/>
        <v>#DIV/0!</v>
      </c>
      <c r="R1346">
        <f>템플릿!CI1346</f>
        <v>0</v>
      </c>
      <c r="S1346" t="e">
        <f t="shared" si="165"/>
        <v>#DIV/0!</v>
      </c>
      <c r="T1346">
        <f>템플릿!CA1346</f>
        <v>0</v>
      </c>
      <c r="U1346">
        <f t="shared" si="166"/>
        <v>0</v>
      </c>
      <c r="V1346">
        <f t="shared" si="167"/>
        <v>0</v>
      </c>
    </row>
    <row r="1347" spans="1:22" x14ac:dyDescent="0.3">
      <c r="A1347" s="1">
        <f>붙여넣기데이터!A1347</f>
        <v>0</v>
      </c>
      <c r="B1347">
        <v>0</v>
      </c>
      <c r="C1347" s="7">
        <f>템플릿!AO1347</f>
        <v>0</v>
      </c>
      <c r="D1347" s="7">
        <f>템플릿!CE1347</f>
        <v>0</v>
      </c>
      <c r="E1347" s="7" t="e">
        <f t="shared" ref="E1347:E1410" si="168">C1347/D1347</f>
        <v>#DIV/0!</v>
      </c>
      <c r="F1347" s="7">
        <f>템플릿!CF1347</f>
        <v>0</v>
      </c>
      <c r="G1347" s="7">
        <f>템플릿!CG1347</f>
        <v>0</v>
      </c>
      <c r="H1347" s="7" t="e">
        <f t="shared" ref="H1347:H1410" si="169">C1347/(D1347+F1347+G1347)</f>
        <v>#DIV/0!</v>
      </c>
      <c r="I1347" s="7">
        <f>템플릿!CD1347</f>
        <v>0</v>
      </c>
      <c r="J1347" s="7">
        <f>템플릿!AT1347</f>
        <v>0</v>
      </c>
      <c r="K1347" s="7">
        <f>템플릿!AW1347</f>
        <v>0</v>
      </c>
      <c r="L1347" s="7">
        <f>템플릿!AZ1347</f>
        <v>0</v>
      </c>
      <c r="M1347" s="7">
        <f t="shared" ref="M1347:M1410" si="170">C1347+D1347</f>
        <v>0</v>
      </c>
      <c r="N1347" s="7">
        <f t="shared" ref="N1347:N1410" si="171">J1347+I1347</f>
        <v>0</v>
      </c>
      <c r="O1347">
        <f>템플릿!BR1347</f>
        <v>0</v>
      </c>
      <c r="P1347">
        <f>템플릿!CH1347</f>
        <v>0</v>
      </c>
      <c r="Q1347" t="e">
        <f t="shared" ref="Q1347:Q1410" si="172">O1347/P1347</f>
        <v>#DIV/0!</v>
      </c>
      <c r="R1347">
        <f>템플릿!CI1347</f>
        <v>0</v>
      </c>
      <c r="S1347" t="e">
        <f t="shared" ref="S1347:S1410" si="173">O1347/(P1347+R1347)</f>
        <v>#DIV/0!</v>
      </c>
      <c r="T1347">
        <f>템플릿!CA1347</f>
        <v>0</v>
      </c>
      <c r="U1347">
        <f t="shared" ref="U1347:U1410" si="174">T1347+P1347</f>
        <v>0</v>
      </c>
      <c r="V1347">
        <f t="shared" ref="V1347:V1410" si="175">O1347</f>
        <v>0</v>
      </c>
    </row>
    <row r="1348" spans="1:22" x14ac:dyDescent="0.3">
      <c r="A1348" s="1">
        <f>붙여넣기데이터!A1348</f>
        <v>0</v>
      </c>
      <c r="B1348">
        <v>0</v>
      </c>
      <c r="C1348" s="7">
        <f>템플릿!AO1348</f>
        <v>0</v>
      </c>
      <c r="D1348" s="7">
        <f>템플릿!CE1348</f>
        <v>0</v>
      </c>
      <c r="E1348" s="7" t="e">
        <f t="shared" si="168"/>
        <v>#DIV/0!</v>
      </c>
      <c r="F1348" s="7">
        <f>템플릿!CF1348</f>
        <v>0</v>
      </c>
      <c r="G1348" s="7">
        <f>템플릿!CG1348</f>
        <v>0</v>
      </c>
      <c r="H1348" s="7" t="e">
        <f t="shared" si="169"/>
        <v>#DIV/0!</v>
      </c>
      <c r="I1348" s="7">
        <f>템플릿!CD1348</f>
        <v>0</v>
      </c>
      <c r="J1348" s="7">
        <f>템플릿!AT1348</f>
        <v>0</v>
      </c>
      <c r="K1348" s="7">
        <f>템플릿!AW1348</f>
        <v>0</v>
      </c>
      <c r="L1348" s="7">
        <f>템플릿!AZ1348</f>
        <v>0</v>
      </c>
      <c r="M1348" s="7">
        <f t="shared" si="170"/>
        <v>0</v>
      </c>
      <c r="N1348" s="7">
        <f t="shared" si="171"/>
        <v>0</v>
      </c>
      <c r="O1348">
        <f>템플릿!BR1348</f>
        <v>0</v>
      </c>
      <c r="P1348">
        <f>템플릿!CH1348</f>
        <v>0</v>
      </c>
      <c r="Q1348" t="e">
        <f t="shared" si="172"/>
        <v>#DIV/0!</v>
      </c>
      <c r="R1348">
        <f>템플릿!CI1348</f>
        <v>0</v>
      </c>
      <c r="S1348" t="e">
        <f t="shared" si="173"/>
        <v>#DIV/0!</v>
      </c>
      <c r="T1348">
        <f>템플릿!CA1348</f>
        <v>0</v>
      </c>
      <c r="U1348">
        <f t="shared" si="174"/>
        <v>0</v>
      </c>
      <c r="V1348">
        <f t="shared" si="175"/>
        <v>0</v>
      </c>
    </row>
    <row r="1349" spans="1:22" x14ac:dyDescent="0.3">
      <c r="A1349" s="1">
        <f>붙여넣기데이터!A1349</f>
        <v>0</v>
      </c>
      <c r="B1349">
        <v>0</v>
      </c>
      <c r="C1349" s="7">
        <f>템플릿!AO1349</f>
        <v>0</v>
      </c>
      <c r="D1349" s="7">
        <f>템플릿!CE1349</f>
        <v>0</v>
      </c>
      <c r="E1349" s="7" t="e">
        <f t="shared" si="168"/>
        <v>#DIV/0!</v>
      </c>
      <c r="F1349" s="7">
        <f>템플릿!CF1349</f>
        <v>0</v>
      </c>
      <c r="G1349" s="7">
        <f>템플릿!CG1349</f>
        <v>0</v>
      </c>
      <c r="H1349" s="7" t="e">
        <f t="shared" si="169"/>
        <v>#DIV/0!</v>
      </c>
      <c r="I1349" s="7">
        <f>템플릿!CD1349</f>
        <v>0</v>
      </c>
      <c r="J1349" s="7">
        <f>템플릿!AT1349</f>
        <v>0</v>
      </c>
      <c r="K1349" s="7">
        <f>템플릿!AW1349</f>
        <v>0</v>
      </c>
      <c r="L1349" s="7">
        <f>템플릿!AZ1349</f>
        <v>0</v>
      </c>
      <c r="M1349" s="7">
        <f t="shared" si="170"/>
        <v>0</v>
      </c>
      <c r="N1349" s="7">
        <f t="shared" si="171"/>
        <v>0</v>
      </c>
      <c r="O1349">
        <f>템플릿!BR1349</f>
        <v>0</v>
      </c>
      <c r="P1349">
        <f>템플릿!CH1349</f>
        <v>0</v>
      </c>
      <c r="Q1349" t="e">
        <f t="shared" si="172"/>
        <v>#DIV/0!</v>
      </c>
      <c r="R1349">
        <f>템플릿!CI1349</f>
        <v>0</v>
      </c>
      <c r="S1349" t="e">
        <f t="shared" si="173"/>
        <v>#DIV/0!</v>
      </c>
      <c r="T1349">
        <f>템플릿!CA1349</f>
        <v>0</v>
      </c>
      <c r="U1349">
        <f t="shared" si="174"/>
        <v>0</v>
      </c>
      <c r="V1349">
        <f t="shared" si="175"/>
        <v>0</v>
      </c>
    </row>
    <row r="1350" spans="1:22" x14ac:dyDescent="0.3">
      <c r="A1350" s="1">
        <f>붙여넣기데이터!A1350</f>
        <v>0</v>
      </c>
      <c r="B1350">
        <v>0</v>
      </c>
      <c r="C1350" s="7">
        <f>템플릿!AO1350</f>
        <v>0</v>
      </c>
      <c r="D1350" s="7">
        <f>템플릿!CE1350</f>
        <v>0</v>
      </c>
      <c r="E1350" s="7" t="e">
        <f t="shared" si="168"/>
        <v>#DIV/0!</v>
      </c>
      <c r="F1350" s="7">
        <f>템플릿!CF1350</f>
        <v>0</v>
      </c>
      <c r="G1350" s="7">
        <f>템플릿!CG1350</f>
        <v>0</v>
      </c>
      <c r="H1350" s="7" t="e">
        <f t="shared" si="169"/>
        <v>#DIV/0!</v>
      </c>
      <c r="I1350" s="7">
        <f>템플릿!CD1350</f>
        <v>0</v>
      </c>
      <c r="J1350" s="7">
        <f>템플릿!AT1350</f>
        <v>0</v>
      </c>
      <c r="K1350" s="7">
        <f>템플릿!AW1350</f>
        <v>0</v>
      </c>
      <c r="L1350" s="7">
        <f>템플릿!AZ1350</f>
        <v>0</v>
      </c>
      <c r="M1350" s="7">
        <f t="shared" si="170"/>
        <v>0</v>
      </c>
      <c r="N1350" s="7">
        <f t="shared" si="171"/>
        <v>0</v>
      </c>
      <c r="O1350">
        <f>템플릿!BR1350</f>
        <v>0</v>
      </c>
      <c r="P1350">
        <f>템플릿!CH1350</f>
        <v>0</v>
      </c>
      <c r="Q1350" t="e">
        <f t="shared" si="172"/>
        <v>#DIV/0!</v>
      </c>
      <c r="R1350">
        <f>템플릿!CI1350</f>
        <v>0</v>
      </c>
      <c r="S1350" t="e">
        <f t="shared" si="173"/>
        <v>#DIV/0!</v>
      </c>
      <c r="T1350">
        <f>템플릿!CA1350</f>
        <v>0</v>
      </c>
      <c r="U1350">
        <f t="shared" si="174"/>
        <v>0</v>
      </c>
      <c r="V1350">
        <f t="shared" si="175"/>
        <v>0</v>
      </c>
    </row>
    <row r="1351" spans="1:22" x14ac:dyDescent="0.3">
      <c r="A1351" s="1">
        <f>붙여넣기데이터!A1351</f>
        <v>0</v>
      </c>
      <c r="B1351">
        <v>0</v>
      </c>
      <c r="C1351" s="7">
        <f>템플릿!AO1351</f>
        <v>0</v>
      </c>
      <c r="D1351" s="7">
        <f>템플릿!CE1351</f>
        <v>0</v>
      </c>
      <c r="E1351" s="7" t="e">
        <f t="shared" si="168"/>
        <v>#DIV/0!</v>
      </c>
      <c r="F1351" s="7">
        <f>템플릿!CF1351</f>
        <v>0</v>
      </c>
      <c r="G1351" s="7">
        <f>템플릿!CG1351</f>
        <v>0</v>
      </c>
      <c r="H1351" s="7" t="e">
        <f t="shared" si="169"/>
        <v>#DIV/0!</v>
      </c>
      <c r="I1351" s="7">
        <f>템플릿!CD1351</f>
        <v>0</v>
      </c>
      <c r="J1351" s="7">
        <f>템플릿!AT1351</f>
        <v>0</v>
      </c>
      <c r="K1351" s="7">
        <f>템플릿!AW1351</f>
        <v>0</v>
      </c>
      <c r="L1351" s="7">
        <f>템플릿!AZ1351</f>
        <v>0</v>
      </c>
      <c r="M1351" s="7">
        <f t="shared" si="170"/>
        <v>0</v>
      </c>
      <c r="N1351" s="7">
        <f t="shared" si="171"/>
        <v>0</v>
      </c>
      <c r="O1351">
        <f>템플릿!BR1351</f>
        <v>0</v>
      </c>
      <c r="P1351">
        <f>템플릿!CH1351</f>
        <v>0</v>
      </c>
      <c r="Q1351" t="e">
        <f t="shared" si="172"/>
        <v>#DIV/0!</v>
      </c>
      <c r="R1351">
        <f>템플릿!CI1351</f>
        <v>0</v>
      </c>
      <c r="S1351" t="e">
        <f t="shared" si="173"/>
        <v>#DIV/0!</v>
      </c>
      <c r="T1351">
        <f>템플릿!CA1351</f>
        <v>0</v>
      </c>
      <c r="U1351">
        <f t="shared" si="174"/>
        <v>0</v>
      </c>
      <c r="V1351">
        <f t="shared" si="175"/>
        <v>0</v>
      </c>
    </row>
    <row r="1352" spans="1:22" x14ac:dyDescent="0.3">
      <c r="A1352" s="1">
        <f>붙여넣기데이터!A1352</f>
        <v>0</v>
      </c>
      <c r="B1352">
        <v>0</v>
      </c>
      <c r="C1352" s="7">
        <f>템플릿!AO1352</f>
        <v>0</v>
      </c>
      <c r="D1352" s="7">
        <f>템플릿!CE1352</f>
        <v>0</v>
      </c>
      <c r="E1352" s="7" t="e">
        <f t="shared" si="168"/>
        <v>#DIV/0!</v>
      </c>
      <c r="F1352" s="7">
        <f>템플릿!CF1352</f>
        <v>0</v>
      </c>
      <c r="G1352" s="7">
        <f>템플릿!CG1352</f>
        <v>0</v>
      </c>
      <c r="H1352" s="7" t="e">
        <f t="shared" si="169"/>
        <v>#DIV/0!</v>
      </c>
      <c r="I1352" s="7">
        <f>템플릿!CD1352</f>
        <v>0</v>
      </c>
      <c r="J1352" s="7">
        <f>템플릿!AT1352</f>
        <v>0</v>
      </c>
      <c r="K1352" s="7">
        <f>템플릿!AW1352</f>
        <v>0</v>
      </c>
      <c r="L1352" s="7">
        <f>템플릿!AZ1352</f>
        <v>0</v>
      </c>
      <c r="M1352" s="7">
        <f t="shared" si="170"/>
        <v>0</v>
      </c>
      <c r="N1352" s="7">
        <f t="shared" si="171"/>
        <v>0</v>
      </c>
      <c r="O1352">
        <f>템플릿!BR1352</f>
        <v>0</v>
      </c>
      <c r="P1352">
        <f>템플릿!CH1352</f>
        <v>0</v>
      </c>
      <c r="Q1352" t="e">
        <f t="shared" si="172"/>
        <v>#DIV/0!</v>
      </c>
      <c r="R1352">
        <f>템플릿!CI1352</f>
        <v>0</v>
      </c>
      <c r="S1352" t="e">
        <f t="shared" si="173"/>
        <v>#DIV/0!</v>
      </c>
      <c r="T1352">
        <f>템플릿!CA1352</f>
        <v>0</v>
      </c>
      <c r="U1352">
        <f t="shared" si="174"/>
        <v>0</v>
      </c>
      <c r="V1352">
        <f t="shared" si="175"/>
        <v>0</v>
      </c>
    </row>
    <row r="1353" spans="1:22" x14ac:dyDescent="0.3">
      <c r="A1353" s="1">
        <f>붙여넣기데이터!A1353</f>
        <v>0</v>
      </c>
      <c r="B1353">
        <v>0</v>
      </c>
      <c r="C1353" s="7">
        <f>템플릿!AO1353</f>
        <v>0</v>
      </c>
      <c r="D1353" s="7">
        <f>템플릿!CE1353</f>
        <v>0</v>
      </c>
      <c r="E1353" s="7" t="e">
        <f t="shared" si="168"/>
        <v>#DIV/0!</v>
      </c>
      <c r="F1353" s="7">
        <f>템플릿!CF1353</f>
        <v>0</v>
      </c>
      <c r="G1353" s="7">
        <f>템플릿!CG1353</f>
        <v>0</v>
      </c>
      <c r="H1353" s="7" t="e">
        <f t="shared" si="169"/>
        <v>#DIV/0!</v>
      </c>
      <c r="I1353" s="7">
        <f>템플릿!CD1353</f>
        <v>0</v>
      </c>
      <c r="J1353" s="7">
        <f>템플릿!AT1353</f>
        <v>0</v>
      </c>
      <c r="K1353" s="7">
        <f>템플릿!AW1353</f>
        <v>0</v>
      </c>
      <c r="L1353" s="7">
        <f>템플릿!AZ1353</f>
        <v>0</v>
      </c>
      <c r="M1353" s="7">
        <f t="shared" si="170"/>
        <v>0</v>
      </c>
      <c r="N1353" s="7">
        <f t="shared" si="171"/>
        <v>0</v>
      </c>
      <c r="O1353">
        <f>템플릿!BR1353</f>
        <v>0</v>
      </c>
      <c r="P1353">
        <f>템플릿!CH1353</f>
        <v>0</v>
      </c>
      <c r="Q1353" t="e">
        <f t="shared" si="172"/>
        <v>#DIV/0!</v>
      </c>
      <c r="R1353">
        <f>템플릿!CI1353</f>
        <v>0</v>
      </c>
      <c r="S1353" t="e">
        <f t="shared" si="173"/>
        <v>#DIV/0!</v>
      </c>
      <c r="T1353">
        <f>템플릿!CA1353</f>
        <v>0</v>
      </c>
      <c r="U1353">
        <f t="shared" si="174"/>
        <v>0</v>
      </c>
      <c r="V1353">
        <f t="shared" si="175"/>
        <v>0</v>
      </c>
    </row>
    <row r="1354" spans="1:22" x14ac:dyDescent="0.3">
      <c r="A1354" s="1">
        <f>붙여넣기데이터!A1354</f>
        <v>0</v>
      </c>
      <c r="B1354">
        <v>0</v>
      </c>
      <c r="C1354" s="7">
        <f>템플릿!AO1354</f>
        <v>0</v>
      </c>
      <c r="D1354" s="7">
        <f>템플릿!CE1354</f>
        <v>0</v>
      </c>
      <c r="E1354" s="7" t="e">
        <f t="shared" si="168"/>
        <v>#DIV/0!</v>
      </c>
      <c r="F1354" s="7">
        <f>템플릿!CF1354</f>
        <v>0</v>
      </c>
      <c r="G1354" s="7">
        <f>템플릿!CG1354</f>
        <v>0</v>
      </c>
      <c r="H1354" s="7" t="e">
        <f t="shared" si="169"/>
        <v>#DIV/0!</v>
      </c>
      <c r="I1354" s="7">
        <f>템플릿!CD1354</f>
        <v>0</v>
      </c>
      <c r="J1354" s="7">
        <f>템플릿!AT1354</f>
        <v>0</v>
      </c>
      <c r="K1354" s="7">
        <f>템플릿!AW1354</f>
        <v>0</v>
      </c>
      <c r="L1354" s="7">
        <f>템플릿!AZ1354</f>
        <v>0</v>
      </c>
      <c r="M1354" s="7">
        <f t="shared" si="170"/>
        <v>0</v>
      </c>
      <c r="N1354" s="7">
        <f t="shared" si="171"/>
        <v>0</v>
      </c>
      <c r="O1354">
        <f>템플릿!BR1354</f>
        <v>0</v>
      </c>
      <c r="P1354">
        <f>템플릿!CH1354</f>
        <v>0</v>
      </c>
      <c r="Q1354" t="e">
        <f t="shared" si="172"/>
        <v>#DIV/0!</v>
      </c>
      <c r="R1354">
        <f>템플릿!CI1354</f>
        <v>0</v>
      </c>
      <c r="S1354" t="e">
        <f t="shared" si="173"/>
        <v>#DIV/0!</v>
      </c>
      <c r="T1354">
        <f>템플릿!CA1354</f>
        <v>0</v>
      </c>
      <c r="U1354">
        <f t="shared" si="174"/>
        <v>0</v>
      </c>
      <c r="V1354">
        <f t="shared" si="175"/>
        <v>0</v>
      </c>
    </row>
    <row r="1355" spans="1:22" x14ac:dyDescent="0.3">
      <c r="A1355" s="1">
        <f>붙여넣기데이터!A1355</f>
        <v>0</v>
      </c>
      <c r="B1355">
        <v>0</v>
      </c>
      <c r="C1355" s="7">
        <f>템플릿!AO1355</f>
        <v>0</v>
      </c>
      <c r="D1355" s="7">
        <f>템플릿!CE1355</f>
        <v>0</v>
      </c>
      <c r="E1355" s="7" t="e">
        <f t="shared" si="168"/>
        <v>#DIV/0!</v>
      </c>
      <c r="F1355" s="7">
        <f>템플릿!CF1355</f>
        <v>0</v>
      </c>
      <c r="G1355" s="7">
        <f>템플릿!CG1355</f>
        <v>0</v>
      </c>
      <c r="H1355" s="7" t="e">
        <f t="shared" si="169"/>
        <v>#DIV/0!</v>
      </c>
      <c r="I1355" s="7">
        <f>템플릿!CD1355</f>
        <v>0</v>
      </c>
      <c r="J1355" s="7">
        <f>템플릿!AT1355</f>
        <v>0</v>
      </c>
      <c r="K1355" s="7">
        <f>템플릿!AW1355</f>
        <v>0</v>
      </c>
      <c r="L1355" s="7">
        <f>템플릿!AZ1355</f>
        <v>0</v>
      </c>
      <c r="M1355" s="7">
        <f t="shared" si="170"/>
        <v>0</v>
      </c>
      <c r="N1355" s="7">
        <f t="shared" si="171"/>
        <v>0</v>
      </c>
      <c r="O1355">
        <f>템플릿!BR1355</f>
        <v>0</v>
      </c>
      <c r="P1355">
        <f>템플릿!CH1355</f>
        <v>0</v>
      </c>
      <c r="Q1355" t="e">
        <f t="shared" si="172"/>
        <v>#DIV/0!</v>
      </c>
      <c r="R1355">
        <f>템플릿!CI1355</f>
        <v>0</v>
      </c>
      <c r="S1355" t="e">
        <f t="shared" si="173"/>
        <v>#DIV/0!</v>
      </c>
      <c r="T1355">
        <f>템플릿!CA1355</f>
        <v>0</v>
      </c>
      <c r="U1355">
        <f t="shared" si="174"/>
        <v>0</v>
      </c>
      <c r="V1355">
        <f t="shared" si="175"/>
        <v>0</v>
      </c>
    </row>
    <row r="1356" spans="1:22" x14ac:dyDescent="0.3">
      <c r="A1356" s="1">
        <f>붙여넣기데이터!A1356</f>
        <v>0</v>
      </c>
      <c r="B1356">
        <v>0</v>
      </c>
      <c r="C1356" s="7">
        <f>템플릿!AO1356</f>
        <v>0</v>
      </c>
      <c r="D1356" s="7">
        <f>템플릿!CE1356</f>
        <v>0</v>
      </c>
      <c r="E1356" s="7" t="e">
        <f t="shared" si="168"/>
        <v>#DIV/0!</v>
      </c>
      <c r="F1356" s="7">
        <f>템플릿!CF1356</f>
        <v>0</v>
      </c>
      <c r="G1356" s="7">
        <f>템플릿!CG1356</f>
        <v>0</v>
      </c>
      <c r="H1356" s="7" t="e">
        <f t="shared" si="169"/>
        <v>#DIV/0!</v>
      </c>
      <c r="I1356" s="7">
        <f>템플릿!CD1356</f>
        <v>0</v>
      </c>
      <c r="J1356" s="7">
        <f>템플릿!AT1356</f>
        <v>0</v>
      </c>
      <c r="K1356" s="7">
        <f>템플릿!AW1356</f>
        <v>0</v>
      </c>
      <c r="L1356" s="7">
        <f>템플릿!AZ1356</f>
        <v>0</v>
      </c>
      <c r="M1356" s="7">
        <f t="shared" si="170"/>
        <v>0</v>
      </c>
      <c r="N1356" s="7">
        <f t="shared" si="171"/>
        <v>0</v>
      </c>
      <c r="O1356">
        <f>템플릿!BR1356</f>
        <v>0</v>
      </c>
      <c r="P1356">
        <f>템플릿!CH1356</f>
        <v>0</v>
      </c>
      <c r="Q1356" t="e">
        <f t="shared" si="172"/>
        <v>#DIV/0!</v>
      </c>
      <c r="R1356">
        <f>템플릿!CI1356</f>
        <v>0</v>
      </c>
      <c r="S1356" t="e">
        <f t="shared" si="173"/>
        <v>#DIV/0!</v>
      </c>
      <c r="T1356">
        <f>템플릿!CA1356</f>
        <v>0</v>
      </c>
      <c r="U1356">
        <f t="shared" si="174"/>
        <v>0</v>
      </c>
      <c r="V1356">
        <f t="shared" si="175"/>
        <v>0</v>
      </c>
    </row>
    <row r="1357" spans="1:22" x14ac:dyDescent="0.3">
      <c r="A1357" s="1">
        <f>붙여넣기데이터!A1357</f>
        <v>0</v>
      </c>
      <c r="B1357">
        <v>0</v>
      </c>
      <c r="C1357" s="7">
        <f>템플릿!AO1357</f>
        <v>0</v>
      </c>
      <c r="D1357" s="7">
        <f>템플릿!CE1357</f>
        <v>0</v>
      </c>
      <c r="E1357" s="7" t="e">
        <f t="shared" si="168"/>
        <v>#DIV/0!</v>
      </c>
      <c r="F1357" s="7">
        <f>템플릿!CF1357</f>
        <v>0</v>
      </c>
      <c r="G1357" s="7">
        <f>템플릿!CG1357</f>
        <v>0</v>
      </c>
      <c r="H1357" s="7" t="e">
        <f t="shared" si="169"/>
        <v>#DIV/0!</v>
      </c>
      <c r="I1357" s="7">
        <f>템플릿!CD1357</f>
        <v>0</v>
      </c>
      <c r="J1357" s="7">
        <f>템플릿!AT1357</f>
        <v>0</v>
      </c>
      <c r="K1357" s="7">
        <f>템플릿!AW1357</f>
        <v>0</v>
      </c>
      <c r="L1357" s="7">
        <f>템플릿!AZ1357</f>
        <v>0</v>
      </c>
      <c r="M1357" s="7">
        <f t="shared" si="170"/>
        <v>0</v>
      </c>
      <c r="N1357" s="7">
        <f t="shared" si="171"/>
        <v>0</v>
      </c>
      <c r="O1357">
        <f>템플릿!BR1357</f>
        <v>0</v>
      </c>
      <c r="P1357">
        <f>템플릿!CH1357</f>
        <v>0</v>
      </c>
      <c r="Q1357" t="e">
        <f t="shared" si="172"/>
        <v>#DIV/0!</v>
      </c>
      <c r="R1357">
        <f>템플릿!CI1357</f>
        <v>0</v>
      </c>
      <c r="S1357" t="e">
        <f t="shared" si="173"/>
        <v>#DIV/0!</v>
      </c>
      <c r="T1357">
        <f>템플릿!CA1357</f>
        <v>0</v>
      </c>
      <c r="U1357">
        <f t="shared" si="174"/>
        <v>0</v>
      </c>
      <c r="V1357">
        <f t="shared" si="175"/>
        <v>0</v>
      </c>
    </row>
    <row r="1358" spans="1:22" x14ac:dyDescent="0.3">
      <c r="A1358" s="1">
        <f>붙여넣기데이터!A1358</f>
        <v>0</v>
      </c>
      <c r="B1358">
        <v>0</v>
      </c>
      <c r="C1358" s="7">
        <f>템플릿!AO1358</f>
        <v>0</v>
      </c>
      <c r="D1358" s="7">
        <f>템플릿!CE1358</f>
        <v>0</v>
      </c>
      <c r="E1358" s="7" t="e">
        <f t="shared" si="168"/>
        <v>#DIV/0!</v>
      </c>
      <c r="F1358" s="7">
        <f>템플릿!CF1358</f>
        <v>0</v>
      </c>
      <c r="G1358" s="7">
        <f>템플릿!CG1358</f>
        <v>0</v>
      </c>
      <c r="H1358" s="7" t="e">
        <f t="shared" si="169"/>
        <v>#DIV/0!</v>
      </c>
      <c r="I1358" s="7">
        <f>템플릿!CD1358</f>
        <v>0</v>
      </c>
      <c r="J1358" s="7">
        <f>템플릿!AT1358</f>
        <v>0</v>
      </c>
      <c r="K1358" s="7">
        <f>템플릿!AW1358</f>
        <v>0</v>
      </c>
      <c r="L1358" s="7">
        <f>템플릿!AZ1358</f>
        <v>0</v>
      </c>
      <c r="M1358" s="7">
        <f t="shared" si="170"/>
        <v>0</v>
      </c>
      <c r="N1358" s="7">
        <f t="shared" si="171"/>
        <v>0</v>
      </c>
      <c r="O1358">
        <f>템플릿!BR1358</f>
        <v>0</v>
      </c>
      <c r="P1358">
        <f>템플릿!CH1358</f>
        <v>0</v>
      </c>
      <c r="Q1358" t="e">
        <f t="shared" si="172"/>
        <v>#DIV/0!</v>
      </c>
      <c r="R1358">
        <f>템플릿!CI1358</f>
        <v>0</v>
      </c>
      <c r="S1358" t="e">
        <f t="shared" si="173"/>
        <v>#DIV/0!</v>
      </c>
      <c r="T1358">
        <f>템플릿!CA1358</f>
        <v>0</v>
      </c>
      <c r="U1358">
        <f t="shared" si="174"/>
        <v>0</v>
      </c>
      <c r="V1358">
        <f t="shared" si="175"/>
        <v>0</v>
      </c>
    </row>
    <row r="1359" spans="1:22" x14ac:dyDescent="0.3">
      <c r="A1359" s="1">
        <f>붙여넣기데이터!A1359</f>
        <v>0</v>
      </c>
      <c r="B1359">
        <v>0</v>
      </c>
      <c r="C1359" s="7">
        <f>템플릿!AO1359</f>
        <v>0</v>
      </c>
      <c r="D1359" s="7">
        <f>템플릿!CE1359</f>
        <v>0</v>
      </c>
      <c r="E1359" s="7" t="e">
        <f t="shared" si="168"/>
        <v>#DIV/0!</v>
      </c>
      <c r="F1359" s="7">
        <f>템플릿!CF1359</f>
        <v>0</v>
      </c>
      <c r="G1359" s="7">
        <f>템플릿!CG1359</f>
        <v>0</v>
      </c>
      <c r="H1359" s="7" t="e">
        <f t="shared" si="169"/>
        <v>#DIV/0!</v>
      </c>
      <c r="I1359" s="7">
        <f>템플릿!CD1359</f>
        <v>0</v>
      </c>
      <c r="J1359" s="7">
        <f>템플릿!AT1359</f>
        <v>0</v>
      </c>
      <c r="K1359" s="7">
        <f>템플릿!AW1359</f>
        <v>0</v>
      </c>
      <c r="L1359" s="7">
        <f>템플릿!AZ1359</f>
        <v>0</v>
      </c>
      <c r="M1359" s="7">
        <f t="shared" si="170"/>
        <v>0</v>
      </c>
      <c r="N1359" s="7">
        <f t="shared" si="171"/>
        <v>0</v>
      </c>
      <c r="O1359">
        <f>템플릿!BR1359</f>
        <v>0</v>
      </c>
      <c r="P1359">
        <f>템플릿!CH1359</f>
        <v>0</v>
      </c>
      <c r="Q1359" t="e">
        <f t="shared" si="172"/>
        <v>#DIV/0!</v>
      </c>
      <c r="R1359">
        <f>템플릿!CI1359</f>
        <v>0</v>
      </c>
      <c r="S1359" t="e">
        <f t="shared" si="173"/>
        <v>#DIV/0!</v>
      </c>
      <c r="T1359">
        <f>템플릿!CA1359</f>
        <v>0</v>
      </c>
      <c r="U1359">
        <f t="shared" si="174"/>
        <v>0</v>
      </c>
      <c r="V1359">
        <f t="shared" si="175"/>
        <v>0</v>
      </c>
    </row>
    <row r="1360" spans="1:22" x14ac:dyDescent="0.3">
      <c r="A1360" s="1">
        <f>붙여넣기데이터!A1360</f>
        <v>0</v>
      </c>
      <c r="B1360">
        <v>0</v>
      </c>
      <c r="C1360" s="7">
        <f>템플릿!AO1360</f>
        <v>0</v>
      </c>
      <c r="D1360" s="7">
        <f>템플릿!CE1360</f>
        <v>0</v>
      </c>
      <c r="E1360" s="7" t="e">
        <f t="shared" si="168"/>
        <v>#DIV/0!</v>
      </c>
      <c r="F1360" s="7">
        <f>템플릿!CF1360</f>
        <v>0</v>
      </c>
      <c r="G1360" s="7">
        <f>템플릿!CG1360</f>
        <v>0</v>
      </c>
      <c r="H1360" s="7" t="e">
        <f t="shared" si="169"/>
        <v>#DIV/0!</v>
      </c>
      <c r="I1360" s="7">
        <f>템플릿!CD1360</f>
        <v>0</v>
      </c>
      <c r="J1360" s="7">
        <f>템플릿!AT1360</f>
        <v>0</v>
      </c>
      <c r="K1360" s="7">
        <f>템플릿!AW1360</f>
        <v>0</v>
      </c>
      <c r="L1360" s="7">
        <f>템플릿!AZ1360</f>
        <v>0</v>
      </c>
      <c r="M1360" s="7">
        <f t="shared" si="170"/>
        <v>0</v>
      </c>
      <c r="N1360" s="7">
        <f t="shared" si="171"/>
        <v>0</v>
      </c>
      <c r="O1360">
        <f>템플릿!BR1360</f>
        <v>0</v>
      </c>
      <c r="P1360">
        <f>템플릿!CH1360</f>
        <v>0</v>
      </c>
      <c r="Q1360" t="e">
        <f t="shared" si="172"/>
        <v>#DIV/0!</v>
      </c>
      <c r="R1360">
        <f>템플릿!CI1360</f>
        <v>0</v>
      </c>
      <c r="S1360" t="e">
        <f t="shared" si="173"/>
        <v>#DIV/0!</v>
      </c>
      <c r="T1360">
        <f>템플릿!CA1360</f>
        <v>0</v>
      </c>
      <c r="U1360">
        <f t="shared" si="174"/>
        <v>0</v>
      </c>
      <c r="V1360">
        <f t="shared" si="175"/>
        <v>0</v>
      </c>
    </row>
    <row r="1361" spans="1:22" x14ac:dyDescent="0.3">
      <c r="A1361" s="1">
        <f>붙여넣기데이터!A1361</f>
        <v>0</v>
      </c>
      <c r="B1361">
        <v>0</v>
      </c>
      <c r="C1361" s="7">
        <f>템플릿!AO1361</f>
        <v>0</v>
      </c>
      <c r="D1361" s="7">
        <f>템플릿!CE1361</f>
        <v>0</v>
      </c>
      <c r="E1361" s="7" t="e">
        <f t="shared" si="168"/>
        <v>#DIV/0!</v>
      </c>
      <c r="F1361" s="7">
        <f>템플릿!CF1361</f>
        <v>0</v>
      </c>
      <c r="G1361" s="7">
        <f>템플릿!CG1361</f>
        <v>0</v>
      </c>
      <c r="H1361" s="7" t="e">
        <f t="shared" si="169"/>
        <v>#DIV/0!</v>
      </c>
      <c r="I1361" s="7">
        <f>템플릿!CD1361</f>
        <v>0</v>
      </c>
      <c r="J1361" s="7">
        <f>템플릿!AT1361</f>
        <v>0</v>
      </c>
      <c r="K1361" s="7">
        <f>템플릿!AW1361</f>
        <v>0</v>
      </c>
      <c r="L1361" s="7">
        <f>템플릿!AZ1361</f>
        <v>0</v>
      </c>
      <c r="M1361" s="7">
        <f t="shared" si="170"/>
        <v>0</v>
      </c>
      <c r="N1361" s="7">
        <f t="shared" si="171"/>
        <v>0</v>
      </c>
      <c r="O1361">
        <f>템플릿!BR1361</f>
        <v>0</v>
      </c>
      <c r="P1361">
        <f>템플릿!CH1361</f>
        <v>0</v>
      </c>
      <c r="Q1361" t="e">
        <f t="shared" si="172"/>
        <v>#DIV/0!</v>
      </c>
      <c r="R1361">
        <f>템플릿!CI1361</f>
        <v>0</v>
      </c>
      <c r="S1361" t="e">
        <f t="shared" si="173"/>
        <v>#DIV/0!</v>
      </c>
      <c r="T1361">
        <f>템플릿!CA1361</f>
        <v>0</v>
      </c>
      <c r="U1361">
        <f t="shared" si="174"/>
        <v>0</v>
      </c>
      <c r="V1361">
        <f t="shared" si="175"/>
        <v>0</v>
      </c>
    </row>
    <row r="1362" spans="1:22" x14ac:dyDescent="0.3">
      <c r="A1362" s="1">
        <f>붙여넣기데이터!A1362</f>
        <v>0</v>
      </c>
      <c r="B1362">
        <v>0</v>
      </c>
      <c r="C1362" s="7">
        <f>템플릿!AO1362</f>
        <v>0</v>
      </c>
      <c r="D1362" s="7">
        <f>템플릿!CE1362</f>
        <v>0</v>
      </c>
      <c r="E1362" s="7" t="e">
        <f t="shared" si="168"/>
        <v>#DIV/0!</v>
      </c>
      <c r="F1362" s="7">
        <f>템플릿!CF1362</f>
        <v>0</v>
      </c>
      <c r="G1362" s="7">
        <f>템플릿!CG1362</f>
        <v>0</v>
      </c>
      <c r="H1362" s="7" t="e">
        <f t="shared" si="169"/>
        <v>#DIV/0!</v>
      </c>
      <c r="I1362" s="7">
        <f>템플릿!CD1362</f>
        <v>0</v>
      </c>
      <c r="J1362" s="7">
        <f>템플릿!AT1362</f>
        <v>0</v>
      </c>
      <c r="K1362" s="7">
        <f>템플릿!AW1362</f>
        <v>0</v>
      </c>
      <c r="L1362" s="7">
        <f>템플릿!AZ1362</f>
        <v>0</v>
      </c>
      <c r="M1362" s="7">
        <f t="shared" si="170"/>
        <v>0</v>
      </c>
      <c r="N1362" s="7">
        <f t="shared" si="171"/>
        <v>0</v>
      </c>
      <c r="O1362">
        <f>템플릿!BR1362</f>
        <v>0</v>
      </c>
      <c r="P1362">
        <f>템플릿!CH1362</f>
        <v>0</v>
      </c>
      <c r="Q1362" t="e">
        <f t="shared" si="172"/>
        <v>#DIV/0!</v>
      </c>
      <c r="R1362">
        <f>템플릿!CI1362</f>
        <v>0</v>
      </c>
      <c r="S1362" t="e">
        <f t="shared" si="173"/>
        <v>#DIV/0!</v>
      </c>
      <c r="T1362">
        <f>템플릿!CA1362</f>
        <v>0</v>
      </c>
      <c r="U1362">
        <f t="shared" si="174"/>
        <v>0</v>
      </c>
      <c r="V1362">
        <f t="shared" si="175"/>
        <v>0</v>
      </c>
    </row>
    <row r="1363" spans="1:22" x14ac:dyDescent="0.3">
      <c r="A1363" s="1">
        <f>붙여넣기데이터!A1363</f>
        <v>0</v>
      </c>
      <c r="B1363">
        <v>0</v>
      </c>
      <c r="C1363" s="7">
        <f>템플릿!AO1363</f>
        <v>0</v>
      </c>
      <c r="D1363" s="7">
        <f>템플릿!CE1363</f>
        <v>0</v>
      </c>
      <c r="E1363" s="7" t="e">
        <f t="shared" si="168"/>
        <v>#DIV/0!</v>
      </c>
      <c r="F1363" s="7">
        <f>템플릿!CF1363</f>
        <v>0</v>
      </c>
      <c r="G1363" s="7">
        <f>템플릿!CG1363</f>
        <v>0</v>
      </c>
      <c r="H1363" s="7" t="e">
        <f t="shared" si="169"/>
        <v>#DIV/0!</v>
      </c>
      <c r="I1363" s="7">
        <f>템플릿!CD1363</f>
        <v>0</v>
      </c>
      <c r="J1363" s="7">
        <f>템플릿!AT1363</f>
        <v>0</v>
      </c>
      <c r="K1363" s="7">
        <f>템플릿!AW1363</f>
        <v>0</v>
      </c>
      <c r="L1363" s="7">
        <f>템플릿!AZ1363</f>
        <v>0</v>
      </c>
      <c r="M1363" s="7">
        <f t="shared" si="170"/>
        <v>0</v>
      </c>
      <c r="N1363" s="7">
        <f t="shared" si="171"/>
        <v>0</v>
      </c>
      <c r="O1363">
        <f>템플릿!BR1363</f>
        <v>0</v>
      </c>
      <c r="P1363">
        <f>템플릿!CH1363</f>
        <v>0</v>
      </c>
      <c r="Q1363" t="e">
        <f t="shared" si="172"/>
        <v>#DIV/0!</v>
      </c>
      <c r="R1363">
        <f>템플릿!CI1363</f>
        <v>0</v>
      </c>
      <c r="S1363" t="e">
        <f t="shared" si="173"/>
        <v>#DIV/0!</v>
      </c>
      <c r="T1363">
        <f>템플릿!CA1363</f>
        <v>0</v>
      </c>
      <c r="U1363">
        <f t="shared" si="174"/>
        <v>0</v>
      </c>
      <c r="V1363">
        <f t="shared" si="175"/>
        <v>0</v>
      </c>
    </row>
    <row r="1364" spans="1:22" x14ac:dyDescent="0.3">
      <c r="A1364" s="1">
        <f>붙여넣기데이터!A1364</f>
        <v>0</v>
      </c>
      <c r="B1364">
        <v>0</v>
      </c>
      <c r="C1364" s="7">
        <f>템플릿!AO1364</f>
        <v>0</v>
      </c>
      <c r="D1364" s="7">
        <f>템플릿!CE1364</f>
        <v>0</v>
      </c>
      <c r="E1364" s="7" t="e">
        <f t="shared" si="168"/>
        <v>#DIV/0!</v>
      </c>
      <c r="F1364" s="7">
        <f>템플릿!CF1364</f>
        <v>0</v>
      </c>
      <c r="G1364" s="7">
        <f>템플릿!CG1364</f>
        <v>0</v>
      </c>
      <c r="H1364" s="7" t="e">
        <f t="shared" si="169"/>
        <v>#DIV/0!</v>
      </c>
      <c r="I1364" s="7">
        <f>템플릿!CD1364</f>
        <v>0</v>
      </c>
      <c r="J1364" s="7">
        <f>템플릿!AT1364</f>
        <v>0</v>
      </c>
      <c r="K1364" s="7">
        <f>템플릿!AW1364</f>
        <v>0</v>
      </c>
      <c r="L1364" s="7">
        <f>템플릿!AZ1364</f>
        <v>0</v>
      </c>
      <c r="M1364" s="7">
        <f t="shared" si="170"/>
        <v>0</v>
      </c>
      <c r="N1364" s="7">
        <f t="shared" si="171"/>
        <v>0</v>
      </c>
      <c r="O1364">
        <f>템플릿!BR1364</f>
        <v>0</v>
      </c>
      <c r="P1364">
        <f>템플릿!CH1364</f>
        <v>0</v>
      </c>
      <c r="Q1364" t="e">
        <f t="shared" si="172"/>
        <v>#DIV/0!</v>
      </c>
      <c r="R1364">
        <f>템플릿!CI1364</f>
        <v>0</v>
      </c>
      <c r="S1364" t="e">
        <f t="shared" si="173"/>
        <v>#DIV/0!</v>
      </c>
      <c r="T1364">
        <f>템플릿!CA1364</f>
        <v>0</v>
      </c>
      <c r="U1364">
        <f t="shared" si="174"/>
        <v>0</v>
      </c>
      <c r="V1364">
        <f t="shared" si="175"/>
        <v>0</v>
      </c>
    </row>
    <row r="1365" spans="1:22" x14ac:dyDescent="0.3">
      <c r="A1365" s="1">
        <f>붙여넣기데이터!A1365</f>
        <v>0</v>
      </c>
      <c r="B1365">
        <v>0</v>
      </c>
      <c r="C1365" s="7">
        <f>템플릿!AO1365</f>
        <v>0</v>
      </c>
      <c r="D1365" s="7">
        <f>템플릿!CE1365</f>
        <v>0</v>
      </c>
      <c r="E1365" s="7" t="e">
        <f t="shared" si="168"/>
        <v>#DIV/0!</v>
      </c>
      <c r="F1365" s="7">
        <f>템플릿!CF1365</f>
        <v>0</v>
      </c>
      <c r="G1365" s="7">
        <f>템플릿!CG1365</f>
        <v>0</v>
      </c>
      <c r="H1365" s="7" t="e">
        <f t="shared" si="169"/>
        <v>#DIV/0!</v>
      </c>
      <c r="I1365" s="7">
        <f>템플릿!CD1365</f>
        <v>0</v>
      </c>
      <c r="J1365" s="7">
        <f>템플릿!AT1365</f>
        <v>0</v>
      </c>
      <c r="K1365" s="7">
        <f>템플릿!AW1365</f>
        <v>0</v>
      </c>
      <c r="L1365" s="7">
        <f>템플릿!AZ1365</f>
        <v>0</v>
      </c>
      <c r="M1365" s="7">
        <f t="shared" si="170"/>
        <v>0</v>
      </c>
      <c r="N1365" s="7">
        <f t="shared" si="171"/>
        <v>0</v>
      </c>
      <c r="O1365">
        <f>템플릿!BR1365</f>
        <v>0</v>
      </c>
      <c r="P1365">
        <f>템플릿!CH1365</f>
        <v>0</v>
      </c>
      <c r="Q1365" t="e">
        <f t="shared" si="172"/>
        <v>#DIV/0!</v>
      </c>
      <c r="R1365">
        <f>템플릿!CI1365</f>
        <v>0</v>
      </c>
      <c r="S1365" t="e">
        <f t="shared" si="173"/>
        <v>#DIV/0!</v>
      </c>
      <c r="T1365">
        <f>템플릿!CA1365</f>
        <v>0</v>
      </c>
      <c r="U1365">
        <f t="shared" si="174"/>
        <v>0</v>
      </c>
      <c r="V1365">
        <f t="shared" si="175"/>
        <v>0</v>
      </c>
    </row>
    <row r="1366" spans="1:22" x14ac:dyDescent="0.3">
      <c r="A1366" s="1">
        <f>붙여넣기데이터!A1366</f>
        <v>0</v>
      </c>
      <c r="B1366">
        <v>0</v>
      </c>
      <c r="C1366" s="7">
        <f>템플릿!AO1366</f>
        <v>0</v>
      </c>
      <c r="D1366" s="7">
        <f>템플릿!CE1366</f>
        <v>0</v>
      </c>
      <c r="E1366" s="7" t="e">
        <f t="shared" si="168"/>
        <v>#DIV/0!</v>
      </c>
      <c r="F1366" s="7">
        <f>템플릿!CF1366</f>
        <v>0</v>
      </c>
      <c r="G1366" s="7">
        <f>템플릿!CG1366</f>
        <v>0</v>
      </c>
      <c r="H1366" s="7" t="e">
        <f t="shared" si="169"/>
        <v>#DIV/0!</v>
      </c>
      <c r="I1366" s="7">
        <f>템플릿!CD1366</f>
        <v>0</v>
      </c>
      <c r="J1366" s="7">
        <f>템플릿!AT1366</f>
        <v>0</v>
      </c>
      <c r="K1366" s="7">
        <f>템플릿!AW1366</f>
        <v>0</v>
      </c>
      <c r="L1366" s="7">
        <f>템플릿!AZ1366</f>
        <v>0</v>
      </c>
      <c r="M1366" s="7">
        <f t="shared" si="170"/>
        <v>0</v>
      </c>
      <c r="N1366" s="7">
        <f t="shared" si="171"/>
        <v>0</v>
      </c>
      <c r="O1366">
        <f>템플릿!BR1366</f>
        <v>0</v>
      </c>
      <c r="P1366">
        <f>템플릿!CH1366</f>
        <v>0</v>
      </c>
      <c r="Q1366" t="e">
        <f t="shared" si="172"/>
        <v>#DIV/0!</v>
      </c>
      <c r="R1366">
        <f>템플릿!CI1366</f>
        <v>0</v>
      </c>
      <c r="S1366" t="e">
        <f t="shared" si="173"/>
        <v>#DIV/0!</v>
      </c>
      <c r="T1366">
        <f>템플릿!CA1366</f>
        <v>0</v>
      </c>
      <c r="U1366">
        <f t="shared" si="174"/>
        <v>0</v>
      </c>
      <c r="V1366">
        <f t="shared" si="175"/>
        <v>0</v>
      </c>
    </row>
    <row r="1367" spans="1:22" x14ac:dyDescent="0.3">
      <c r="A1367" s="1">
        <f>붙여넣기데이터!A1367</f>
        <v>0</v>
      </c>
      <c r="B1367">
        <v>0</v>
      </c>
      <c r="C1367" s="7">
        <f>템플릿!AO1367</f>
        <v>0</v>
      </c>
      <c r="D1367" s="7">
        <f>템플릿!CE1367</f>
        <v>0</v>
      </c>
      <c r="E1367" s="7" t="e">
        <f t="shared" si="168"/>
        <v>#DIV/0!</v>
      </c>
      <c r="F1367" s="7">
        <f>템플릿!CF1367</f>
        <v>0</v>
      </c>
      <c r="G1367" s="7">
        <f>템플릿!CG1367</f>
        <v>0</v>
      </c>
      <c r="H1367" s="7" t="e">
        <f t="shared" si="169"/>
        <v>#DIV/0!</v>
      </c>
      <c r="I1367" s="7">
        <f>템플릿!CD1367</f>
        <v>0</v>
      </c>
      <c r="J1367" s="7">
        <f>템플릿!AT1367</f>
        <v>0</v>
      </c>
      <c r="K1367" s="7">
        <f>템플릿!AW1367</f>
        <v>0</v>
      </c>
      <c r="L1367" s="7">
        <f>템플릿!AZ1367</f>
        <v>0</v>
      </c>
      <c r="M1367" s="7">
        <f t="shared" si="170"/>
        <v>0</v>
      </c>
      <c r="N1367" s="7">
        <f t="shared" si="171"/>
        <v>0</v>
      </c>
      <c r="O1367">
        <f>템플릿!BR1367</f>
        <v>0</v>
      </c>
      <c r="P1367">
        <f>템플릿!CH1367</f>
        <v>0</v>
      </c>
      <c r="Q1367" t="e">
        <f t="shared" si="172"/>
        <v>#DIV/0!</v>
      </c>
      <c r="R1367">
        <f>템플릿!CI1367</f>
        <v>0</v>
      </c>
      <c r="S1367" t="e">
        <f t="shared" si="173"/>
        <v>#DIV/0!</v>
      </c>
      <c r="T1367">
        <f>템플릿!CA1367</f>
        <v>0</v>
      </c>
      <c r="U1367">
        <f t="shared" si="174"/>
        <v>0</v>
      </c>
      <c r="V1367">
        <f t="shared" si="175"/>
        <v>0</v>
      </c>
    </row>
    <row r="1368" spans="1:22" x14ac:dyDescent="0.3">
      <c r="A1368" s="1">
        <f>붙여넣기데이터!A1368</f>
        <v>0</v>
      </c>
      <c r="B1368">
        <v>0</v>
      </c>
      <c r="C1368" s="7">
        <f>템플릿!AO1368</f>
        <v>0</v>
      </c>
      <c r="D1368" s="7">
        <f>템플릿!CE1368</f>
        <v>0</v>
      </c>
      <c r="E1368" s="7" t="e">
        <f t="shared" si="168"/>
        <v>#DIV/0!</v>
      </c>
      <c r="F1368" s="7">
        <f>템플릿!CF1368</f>
        <v>0</v>
      </c>
      <c r="G1368" s="7">
        <f>템플릿!CG1368</f>
        <v>0</v>
      </c>
      <c r="H1368" s="7" t="e">
        <f t="shared" si="169"/>
        <v>#DIV/0!</v>
      </c>
      <c r="I1368" s="7">
        <f>템플릿!CD1368</f>
        <v>0</v>
      </c>
      <c r="J1368" s="7">
        <f>템플릿!AT1368</f>
        <v>0</v>
      </c>
      <c r="K1368" s="7">
        <f>템플릿!AW1368</f>
        <v>0</v>
      </c>
      <c r="L1368" s="7">
        <f>템플릿!AZ1368</f>
        <v>0</v>
      </c>
      <c r="M1368" s="7">
        <f t="shared" si="170"/>
        <v>0</v>
      </c>
      <c r="N1368" s="7">
        <f t="shared" si="171"/>
        <v>0</v>
      </c>
      <c r="O1368">
        <f>템플릿!BR1368</f>
        <v>0</v>
      </c>
      <c r="P1368">
        <f>템플릿!CH1368</f>
        <v>0</v>
      </c>
      <c r="Q1368" t="e">
        <f t="shared" si="172"/>
        <v>#DIV/0!</v>
      </c>
      <c r="R1368">
        <f>템플릿!CI1368</f>
        <v>0</v>
      </c>
      <c r="S1368" t="e">
        <f t="shared" si="173"/>
        <v>#DIV/0!</v>
      </c>
      <c r="T1368">
        <f>템플릿!CA1368</f>
        <v>0</v>
      </c>
      <c r="U1368">
        <f t="shared" si="174"/>
        <v>0</v>
      </c>
      <c r="V1368">
        <f t="shared" si="175"/>
        <v>0</v>
      </c>
    </row>
    <row r="1369" spans="1:22" x14ac:dyDescent="0.3">
      <c r="A1369" s="1">
        <f>붙여넣기데이터!A1369</f>
        <v>0</v>
      </c>
      <c r="B1369">
        <v>0</v>
      </c>
      <c r="C1369" s="7">
        <f>템플릿!AO1369</f>
        <v>0</v>
      </c>
      <c r="D1369" s="7">
        <f>템플릿!CE1369</f>
        <v>0</v>
      </c>
      <c r="E1369" s="7" t="e">
        <f t="shared" si="168"/>
        <v>#DIV/0!</v>
      </c>
      <c r="F1369" s="7">
        <f>템플릿!CF1369</f>
        <v>0</v>
      </c>
      <c r="G1369" s="7">
        <f>템플릿!CG1369</f>
        <v>0</v>
      </c>
      <c r="H1369" s="7" t="e">
        <f t="shared" si="169"/>
        <v>#DIV/0!</v>
      </c>
      <c r="I1369" s="7">
        <f>템플릿!CD1369</f>
        <v>0</v>
      </c>
      <c r="J1369" s="7">
        <f>템플릿!AT1369</f>
        <v>0</v>
      </c>
      <c r="K1369" s="7">
        <f>템플릿!AW1369</f>
        <v>0</v>
      </c>
      <c r="L1369" s="7">
        <f>템플릿!AZ1369</f>
        <v>0</v>
      </c>
      <c r="M1369" s="7">
        <f t="shared" si="170"/>
        <v>0</v>
      </c>
      <c r="N1369" s="7">
        <f t="shared" si="171"/>
        <v>0</v>
      </c>
      <c r="O1369">
        <f>템플릿!BR1369</f>
        <v>0</v>
      </c>
      <c r="P1369">
        <f>템플릿!CH1369</f>
        <v>0</v>
      </c>
      <c r="Q1369" t="e">
        <f t="shared" si="172"/>
        <v>#DIV/0!</v>
      </c>
      <c r="R1369">
        <f>템플릿!CI1369</f>
        <v>0</v>
      </c>
      <c r="S1369" t="e">
        <f t="shared" si="173"/>
        <v>#DIV/0!</v>
      </c>
      <c r="T1369">
        <f>템플릿!CA1369</f>
        <v>0</v>
      </c>
      <c r="U1369">
        <f t="shared" si="174"/>
        <v>0</v>
      </c>
      <c r="V1369">
        <f t="shared" si="175"/>
        <v>0</v>
      </c>
    </row>
    <row r="1370" spans="1:22" x14ac:dyDescent="0.3">
      <c r="A1370" s="1">
        <f>붙여넣기데이터!A1370</f>
        <v>0</v>
      </c>
      <c r="B1370">
        <v>0</v>
      </c>
      <c r="C1370" s="7">
        <f>템플릿!AO1370</f>
        <v>0</v>
      </c>
      <c r="D1370" s="7">
        <f>템플릿!CE1370</f>
        <v>0</v>
      </c>
      <c r="E1370" s="7" t="e">
        <f t="shared" si="168"/>
        <v>#DIV/0!</v>
      </c>
      <c r="F1370" s="7">
        <f>템플릿!CF1370</f>
        <v>0</v>
      </c>
      <c r="G1370" s="7">
        <f>템플릿!CG1370</f>
        <v>0</v>
      </c>
      <c r="H1370" s="7" t="e">
        <f t="shared" si="169"/>
        <v>#DIV/0!</v>
      </c>
      <c r="I1370" s="7">
        <f>템플릿!CD1370</f>
        <v>0</v>
      </c>
      <c r="J1370" s="7">
        <f>템플릿!AT1370</f>
        <v>0</v>
      </c>
      <c r="K1370" s="7">
        <f>템플릿!AW1370</f>
        <v>0</v>
      </c>
      <c r="L1370" s="7">
        <f>템플릿!AZ1370</f>
        <v>0</v>
      </c>
      <c r="M1370" s="7">
        <f t="shared" si="170"/>
        <v>0</v>
      </c>
      <c r="N1370" s="7">
        <f t="shared" si="171"/>
        <v>0</v>
      </c>
      <c r="O1370">
        <f>템플릿!BR1370</f>
        <v>0</v>
      </c>
      <c r="P1370">
        <f>템플릿!CH1370</f>
        <v>0</v>
      </c>
      <c r="Q1370" t="e">
        <f t="shared" si="172"/>
        <v>#DIV/0!</v>
      </c>
      <c r="R1370">
        <f>템플릿!CI1370</f>
        <v>0</v>
      </c>
      <c r="S1370" t="e">
        <f t="shared" si="173"/>
        <v>#DIV/0!</v>
      </c>
      <c r="T1370">
        <f>템플릿!CA1370</f>
        <v>0</v>
      </c>
      <c r="U1370">
        <f t="shared" si="174"/>
        <v>0</v>
      </c>
      <c r="V1370">
        <f t="shared" si="175"/>
        <v>0</v>
      </c>
    </row>
    <row r="1371" spans="1:22" x14ac:dyDescent="0.3">
      <c r="A1371" s="1">
        <f>붙여넣기데이터!A1371</f>
        <v>0</v>
      </c>
      <c r="B1371">
        <v>0</v>
      </c>
      <c r="C1371" s="7">
        <f>템플릿!AO1371</f>
        <v>0</v>
      </c>
      <c r="D1371" s="7">
        <f>템플릿!CE1371</f>
        <v>0</v>
      </c>
      <c r="E1371" s="7" t="e">
        <f t="shared" si="168"/>
        <v>#DIV/0!</v>
      </c>
      <c r="F1371" s="7">
        <f>템플릿!CF1371</f>
        <v>0</v>
      </c>
      <c r="G1371" s="7">
        <f>템플릿!CG1371</f>
        <v>0</v>
      </c>
      <c r="H1371" s="7" t="e">
        <f t="shared" si="169"/>
        <v>#DIV/0!</v>
      </c>
      <c r="I1371" s="7">
        <f>템플릿!CD1371</f>
        <v>0</v>
      </c>
      <c r="J1371" s="7">
        <f>템플릿!AT1371</f>
        <v>0</v>
      </c>
      <c r="K1371" s="7">
        <f>템플릿!AW1371</f>
        <v>0</v>
      </c>
      <c r="L1371" s="7">
        <f>템플릿!AZ1371</f>
        <v>0</v>
      </c>
      <c r="M1371" s="7">
        <f t="shared" si="170"/>
        <v>0</v>
      </c>
      <c r="N1371" s="7">
        <f t="shared" si="171"/>
        <v>0</v>
      </c>
      <c r="O1371">
        <f>템플릿!BR1371</f>
        <v>0</v>
      </c>
      <c r="P1371">
        <f>템플릿!CH1371</f>
        <v>0</v>
      </c>
      <c r="Q1371" t="e">
        <f t="shared" si="172"/>
        <v>#DIV/0!</v>
      </c>
      <c r="R1371">
        <f>템플릿!CI1371</f>
        <v>0</v>
      </c>
      <c r="S1371" t="e">
        <f t="shared" si="173"/>
        <v>#DIV/0!</v>
      </c>
      <c r="T1371">
        <f>템플릿!CA1371</f>
        <v>0</v>
      </c>
      <c r="U1371">
        <f t="shared" si="174"/>
        <v>0</v>
      </c>
      <c r="V1371">
        <f t="shared" si="175"/>
        <v>0</v>
      </c>
    </row>
    <row r="1372" spans="1:22" x14ac:dyDescent="0.3">
      <c r="A1372" s="1">
        <f>붙여넣기데이터!A1372</f>
        <v>0</v>
      </c>
      <c r="B1372">
        <v>0</v>
      </c>
      <c r="C1372" s="7">
        <f>템플릿!AO1372</f>
        <v>0</v>
      </c>
      <c r="D1372" s="7">
        <f>템플릿!CE1372</f>
        <v>0</v>
      </c>
      <c r="E1372" s="7" t="e">
        <f t="shared" si="168"/>
        <v>#DIV/0!</v>
      </c>
      <c r="F1372" s="7">
        <f>템플릿!CF1372</f>
        <v>0</v>
      </c>
      <c r="G1372" s="7">
        <f>템플릿!CG1372</f>
        <v>0</v>
      </c>
      <c r="H1372" s="7" t="e">
        <f t="shared" si="169"/>
        <v>#DIV/0!</v>
      </c>
      <c r="I1372" s="7">
        <f>템플릿!CD1372</f>
        <v>0</v>
      </c>
      <c r="J1372" s="7">
        <f>템플릿!AT1372</f>
        <v>0</v>
      </c>
      <c r="K1372" s="7">
        <f>템플릿!AW1372</f>
        <v>0</v>
      </c>
      <c r="L1372" s="7">
        <f>템플릿!AZ1372</f>
        <v>0</v>
      </c>
      <c r="M1372" s="7">
        <f t="shared" si="170"/>
        <v>0</v>
      </c>
      <c r="N1372" s="7">
        <f t="shared" si="171"/>
        <v>0</v>
      </c>
      <c r="O1372">
        <f>템플릿!BR1372</f>
        <v>0</v>
      </c>
      <c r="P1372">
        <f>템플릿!CH1372</f>
        <v>0</v>
      </c>
      <c r="Q1372" t="e">
        <f t="shared" si="172"/>
        <v>#DIV/0!</v>
      </c>
      <c r="R1372">
        <f>템플릿!CI1372</f>
        <v>0</v>
      </c>
      <c r="S1372" t="e">
        <f t="shared" si="173"/>
        <v>#DIV/0!</v>
      </c>
      <c r="T1372">
        <f>템플릿!CA1372</f>
        <v>0</v>
      </c>
      <c r="U1372">
        <f t="shared" si="174"/>
        <v>0</v>
      </c>
      <c r="V1372">
        <f t="shared" si="175"/>
        <v>0</v>
      </c>
    </row>
    <row r="1373" spans="1:22" x14ac:dyDescent="0.3">
      <c r="A1373" s="1">
        <f>붙여넣기데이터!A1373</f>
        <v>0</v>
      </c>
      <c r="B1373">
        <v>0</v>
      </c>
      <c r="C1373" s="7">
        <f>템플릿!AO1373</f>
        <v>0</v>
      </c>
      <c r="D1373" s="7">
        <f>템플릿!CE1373</f>
        <v>0</v>
      </c>
      <c r="E1373" s="7" t="e">
        <f t="shared" si="168"/>
        <v>#DIV/0!</v>
      </c>
      <c r="F1373" s="7">
        <f>템플릿!CF1373</f>
        <v>0</v>
      </c>
      <c r="G1373" s="7">
        <f>템플릿!CG1373</f>
        <v>0</v>
      </c>
      <c r="H1373" s="7" t="e">
        <f t="shared" si="169"/>
        <v>#DIV/0!</v>
      </c>
      <c r="I1373" s="7">
        <f>템플릿!CD1373</f>
        <v>0</v>
      </c>
      <c r="J1373" s="7">
        <f>템플릿!AT1373</f>
        <v>0</v>
      </c>
      <c r="K1373" s="7">
        <f>템플릿!AW1373</f>
        <v>0</v>
      </c>
      <c r="L1373" s="7">
        <f>템플릿!AZ1373</f>
        <v>0</v>
      </c>
      <c r="M1373" s="7">
        <f t="shared" si="170"/>
        <v>0</v>
      </c>
      <c r="N1373" s="7">
        <f t="shared" si="171"/>
        <v>0</v>
      </c>
      <c r="O1373">
        <f>템플릿!BR1373</f>
        <v>0</v>
      </c>
      <c r="P1373">
        <f>템플릿!CH1373</f>
        <v>0</v>
      </c>
      <c r="Q1373" t="e">
        <f t="shared" si="172"/>
        <v>#DIV/0!</v>
      </c>
      <c r="R1373">
        <f>템플릿!CI1373</f>
        <v>0</v>
      </c>
      <c r="S1373" t="e">
        <f t="shared" si="173"/>
        <v>#DIV/0!</v>
      </c>
      <c r="T1373">
        <f>템플릿!CA1373</f>
        <v>0</v>
      </c>
      <c r="U1373">
        <f t="shared" si="174"/>
        <v>0</v>
      </c>
      <c r="V1373">
        <f t="shared" si="175"/>
        <v>0</v>
      </c>
    </row>
    <row r="1374" spans="1:22" x14ac:dyDescent="0.3">
      <c r="A1374" s="1">
        <f>붙여넣기데이터!A1374</f>
        <v>0</v>
      </c>
      <c r="B1374">
        <v>0</v>
      </c>
      <c r="C1374" s="7">
        <f>템플릿!AO1374</f>
        <v>0</v>
      </c>
      <c r="D1374" s="7">
        <f>템플릿!CE1374</f>
        <v>0</v>
      </c>
      <c r="E1374" s="7" t="e">
        <f t="shared" si="168"/>
        <v>#DIV/0!</v>
      </c>
      <c r="F1374" s="7">
        <f>템플릿!CF1374</f>
        <v>0</v>
      </c>
      <c r="G1374" s="7">
        <f>템플릿!CG1374</f>
        <v>0</v>
      </c>
      <c r="H1374" s="7" t="e">
        <f t="shared" si="169"/>
        <v>#DIV/0!</v>
      </c>
      <c r="I1374" s="7">
        <f>템플릿!CD1374</f>
        <v>0</v>
      </c>
      <c r="J1374" s="7">
        <f>템플릿!AT1374</f>
        <v>0</v>
      </c>
      <c r="K1374" s="7">
        <f>템플릿!AW1374</f>
        <v>0</v>
      </c>
      <c r="L1374" s="7">
        <f>템플릿!AZ1374</f>
        <v>0</v>
      </c>
      <c r="M1374" s="7">
        <f t="shared" si="170"/>
        <v>0</v>
      </c>
      <c r="N1374" s="7">
        <f t="shared" si="171"/>
        <v>0</v>
      </c>
      <c r="O1374">
        <f>템플릿!BR1374</f>
        <v>0</v>
      </c>
      <c r="P1374">
        <f>템플릿!CH1374</f>
        <v>0</v>
      </c>
      <c r="Q1374" t="e">
        <f t="shared" si="172"/>
        <v>#DIV/0!</v>
      </c>
      <c r="R1374">
        <f>템플릿!CI1374</f>
        <v>0</v>
      </c>
      <c r="S1374" t="e">
        <f t="shared" si="173"/>
        <v>#DIV/0!</v>
      </c>
      <c r="T1374">
        <f>템플릿!CA1374</f>
        <v>0</v>
      </c>
      <c r="U1374">
        <f t="shared" si="174"/>
        <v>0</v>
      </c>
      <c r="V1374">
        <f t="shared" si="175"/>
        <v>0</v>
      </c>
    </row>
    <row r="1375" spans="1:22" x14ac:dyDescent="0.3">
      <c r="A1375" s="1">
        <f>붙여넣기데이터!A1375</f>
        <v>0</v>
      </c>
      <c r="B1375">
        <v>0</v>
      </c>
      <c r="C1375" s="7">
        <f>템플릿!AO1375</f>
        <v>0</v>
      </c>
      <c r="D1375" s="7">
        <f>템플릿!CE1375</f>
        <v>0</v>
      </c>
      <c r="E1375" s="7" t="e">
        <f t="shared" si="168"/>
        <v>#DIV/0!</v>
      </c>
      <c r="F1375" s="7">
        <f>템플릿!CF1375</f>
        <v>0</v>
      </c>
      <c r="G1375" s="7">
        <f>템플릿!CG1375</f>
        <v>0</v>
      </c>
      <c r="H1375" s="7" t="e">
        <f t="shared" si="169"/>
        <v>#DIV/0!</v>
      </c>
      <c r="I1375" s="7">
        <f>템플릿!CD1375</f>
        <v>0</v>
      </c>
      <c r="J1375" s="7">
        <f>템플릿!AT1375</f>
        <v>0</v>
      </c>
      <c r="K1375" s="7">
        <f>템플릿!AW1375</f>
        <v>0</v>
      </c>
      <c r="L1375" s="7">
        <f>템플릿!AZ1375</f>
        <v>0</v>
      </c>
      <c r="M1375" s="7">
        <f t="shared" si="170"/>
        <v>0</v>
      </c>
      <c r="N1375" s="7">
        <f t="shared" si="171"/>
        <v>0</v>
      </c>
      <c r="O1375">
        <f>템플릿!BR1375</f>
        <v>0</v>
      </c>
      <c r="P1375">
        <f>템플릿!CH1375</f>
        <v>0</v>
      </c>
      <c r="Q1375" t="e">
        <f t="shared" si="172"/>
        <v>#DIV/0!</v>
      </c>
      <c r="R1375">
        <f>템플릿!CI1375</f>
        <v>0</v>
      </c>
      <c r="S1375" t="e">
        <f t="shared" si="173"/>
        <v>#DIV/0!</v>
      </c>
      <c r="T1375">
        <f>템플릿!CA1375</f>
        <v>0</v>
      </c>
      <c r="U1375">
        <f t="shared" si="174"/>
        <v>0</v>
      </c>
      <c r="V1375">
        <f t="shared" si="175"/>
        <v>0</v>
      </c>
    </row>
    <row r="1376" spans="1:22" x14ac:dyDescent="0.3">
      <c r="A1376" s="1">
        <f>붙여넣기데이터!A1376</f>
        <v>0</v>
      </c>
      <c r="B1376">
        <v>0</v>
      </c>
      <c r="C1376" s="7">
        <f>템플릿!AO1376</f>
        <v>0</v>
      </c>
      <c r="D1376" s="7">
        <f>템플릿!CE1376</f>
        <v>0</v>
      </c>
      <c r="E1376" s="7" t="e">
        <f t="shared" si="168"/>
        <v>#DIV/0!</v>
      </c>
      <c r="F1376" s="7">
        <f>템플릿!CF1376</f>
        <v>0</v>
      </c>
      <c r="G1376" s="7">
        <f>템플릿!CG1376</f>
        <v>0</v>
      </c>
      <c r="H1376" s="7" t="e">
        <f t="shared" si="169"/>
        <v>#DIV/0!</v>
      </c>
      <c r="I1376" s="7">
        <f>템플릿!CD1376</f>
        <v>0</v>
      </c>
      <c r="J1376" s="7">
        <f>템플릿!AT1376</f>
        <v>0</v>
      </c>
      <c r="K1376" s="7">
        <f>템플릿!AW1376</f>
        <v>0</v>
      </c>
      <c r="L1376" s="7">
        <f>템플릿!AZ1376</f>
        <v>0</v>
      </c>
      <c r="M1376" s="7">
        <f t="shared" si="170"/>
        <v>0</v>
      </c>
      <c r="N1376" s="7">
        <f t="shared" si="171"/>
        <v>0</v>
      </c>
      <c r="O1376">
        <f>템플릿!BR1376</f>
        <v>0</v>
      </c>
      <c r="P1376">
        <f>템플릿!CH1376</f>
        <v>0</v>
      </c>
      <c r="Q1376" t="e">
        <f t="shared" si="172"/>
        <v>#DIV/0!</v>
      </c>
      <c r="R1376">
        <f>템플릿!CI1376</f>
        <v>0</v>
      </c>
      <c r="S1376" t="e">
        <f t="shared" si="173"/>
        <v>#DIV/0!</v>
      </c>
      <c r="T1376">
        <f>템플릿!CA1376</f>
        <v>0</v>
      </c>
      <c r="U1376">
        <f t="shared" si="174"/>
        <v>0</v>
      </c>
      <c r="V1376">
        <f t="shared" si="175"/>
        <v>0</v>
      </c>
    </row>
    <row r="1377" spans="1:22" x14ac:dyDescent="0.3">
      <c r="A1377" s="1">
        <f>붙여넣기데이터!A1377</f>
        <v>0</v>
      </c>
      <c r="B1377">
        <v>0</v>
      </c>
      <c r="C1377" s="7">
        <f>템플릿!AO1377</f>
        <v>0</v>
      </c>
      <c r="D1377" s="7">
        <f>템플릿!CE1377</f>
        <v>0</v>
      </c>
      <c r="E1377" s="7" t="e">
        <f t="shared" si="168"/>
        <v>#DIV/0!</v>
      </c>
      <c r="F1377" s="7">
        <f>템플릿!CF1377</f>
        <v>0</v>
      </c>
      <c r="G1377" s="7">
        <f>템플릿!CG1377</f>
        <v>0</v>
      </c>
      <c r="H1377" s="7" t="e">
        <f t="shared" si="169"/>
        <v>#DIV/0!</v>
      </c>
      <c r="I1377" s="7">
        <f>템플릿!CD1377</f>
        <v>0</v>
      </c>
      <c r="J1377" s="7">
        <f>템플릿!AT1377</f>
        <v>0</v>
      </c>
      <c r="K1377" s="7">
        <f>템플릿!AW1377</f>
        <v>0</v>
      </c>
      <c r="L1377" s="7">
        <f>템플릿!AZ1377</f>
        <v>0</v>
      </c>
      <c r="M1377" s="7">
        <f t="shared" si="170"/>
        <v>0</v>
      </c>
      <c r="N1377" s="7">
        <f t="shared" si="171"/>
        <v>0</v>
      </c>
      <c r="O1377">
        <f>템플릿!BR1377</f>
        <v>0</v>
      </c>
      <c r="P1377">
        <f>템플릿!CH1377</f>
        <v>0</v>
      </c>
      <c r="Q1377" t="e">
        <f t="shared" si="172"/>
        <v>#DIV/0!</v>
      </c>
      <c r="R1377">
        <f>템플릿!CI1377</f>
        <v>0</v>
      </c>
      <c r="S1377" t="e">
        <f t="shared" si="173"/>
        <v>#DIV/0!</v>
      </c>
      <c r="T1377">
        <f>템플릿!CA1377</f>
        <v>0</v>
      </c>
      <c r="U1377">
        <f t="shared" si="174"/>
        <v>0</v>
      </c>
      <c r="V1377">
        <f t="shared" si="175"/>
        <v>0</v>
      </c>
    </row>
    <row r="1378" spans="1:22" x14ac:dyDescent="0.3">
      <c r="A1378" s="1">
        <f>붙여넣기데이터!A1378</f>
        <v>0</v>
      </c>
      <c r="B1378">
        <v>0</v>
      </c>
      <c r="C1378" s="7">
        <f>템플릿!AO1378</f>
        <v>0</v>
      </c>
      <c r="D1378" s="7">
        <f>템플릿!CE1378</f>
        <v>0</v>
      </c>
      <c r="E1378" s="7" t="e">
        <f t="shared" si="168"/>
        <v>#DIV/0!</v>
      </c>
      <c r="F1378" s="7">
        <f>템플릿!CF1378</f>
        <v>0</v>
      </c>
      <c r="G1378" s="7">
        <f>템플릿!CG1378</f>
        <v>0</v>
      </c>
      <c r="H1378" s="7" t="e">
        <f t="shared" si="169"/>
        <v>#DIV/0!</v>
      </c>
      <c r="I1378" s="7">
        <f>템플릿!CD1378</f>
        <v>0</v>
      </c>
      <c r="J1378" s="7">
        <f>템플릿!AT1378</f>
        <v>0</v>
      </c>
      <c r="K1378" s="7">
        <f>템플릿!AW1378</f>
        <v>0</v>
      </c>
      <c r="L1378" s="7">
        <f>템플릿!AZ1378</f>
        <v>0</v>
      </c>
      <c r="M1378" s="7">
        <f t="shared" si="170"/>
        <v>0</v>
      </c>
      <c r="N1378" s="7">
        <f t="shared" si="171"/>
        <v>0</v>
      </c>
      <c r="O1378">
        <f>템플릿!BR1378</f>
        <v>0</v>
      </c>
      <c r="P1378">
        <f>템플릿!CH1378</f>
        <v>0</v>
      </c>
      <c r="Q1378" t="e">
        <f t="shared" si="172"/>
        <v>#DIV/0!</v>
      </c>
      <c r="R1378">
        <f>템플릿!CI1378</f>
        <v>0</v>
      </c>
      <c r="S1378" t="e">
        <f t="shared" si="173"/>
        <v>#DIV/0!</v>
      </c>
      <c r="T1378">
        <f>템플릿!CA1378</f>
        <v>0</v>
      </c>
      <c r="U1378">
        <f t="shared" si="174"/>
        <v>0</v>
      </c>
      <c r="V1378">
        <f t="shared" si="175"/>
        <v>0</v>
      </c>
    </row>
    <row r="1379" spans="1:22" x14ac:dyDescent="0.3">
      <c r="A1379" s="1">
        <f>붙여넣기데이터!A1379</f>
        <v>0</v>
      </c>
      <c r="B1379">
        <v>0</v>
      </c>
      <c r="C1379" s="7">
        <f>템플릿!AO1379</f>
        <v>0</v>
      </c>
      <c r="D1379" s="7">
        <f>템플릿!CE1379</f>
        <v>0</v>
      </c>
      <c r="E1379" s="7" t="e">
        <f t="shared" si="168"/>
        <v>#DIV/0!</v>
      </c>
      <c r="F1379" s="7">
        <f>템플릿!CF1379</f>
        <v>0</v>
      </c>
      <c r="G1379" s="7">
        <f>템플릿!CG1379</f>
        <v>0</v>
      </c>
      <c r="H1379" s="7" t="e">
        <f t="shared" si="169"/>
        <v>#DIV/0!</v>
      </c>
      <c r="I1379" s="7">
        <f>템플릿!CD1379</f>
        <v>0</v>
      </c>
      <c r="J1379" s="7">
        <f>템플릿!AT1379</f>
        <v>0</v>
      </c>
      <c r="K1379" s="7">
        <f>템플릿!AW1379</f>
        <v>0</v>
      </c>
      <c r="L1379" s="7">
        <f>템플릿!AZ1379</f>
        <v>0</v>
      </c>
      <c r="M1379" s="7">
        <f t="shared" si="170"/>
        <v>0</v>
      </c>
      <c r="N1379" s="7">
        <f t="shared" si="171"/>
        <v>0</v>
      </c>
      <c r="O1379">
        <f>템플릿!BR1379</f>
        <v>0</v>
      </c>
      <c r="P1379">
        <f>템플릿!CH1379</f>
        <v>0</v>
      </c>
      <c r="Q1379" t="e">
        <f t="shared" si="172"/>
        <v>#DIV/0!</v>
      </c>
      <c r="R1379">
        <f>템플릿!CI1379</f>
        <v>0</v>
      </c>
      <c r="S1379" t="e">
        <f t="shared" si="173"/>
        <v>#DIV/0!</v>
      </c>
      <c r="T1379">
        <f>템플릿!CA1379</f>
        <v>0</v>
      </c>
      <c r="U1379">
        <f t="shared" si="174"/>
        <v>0</v>
      </c>
      <c r="V1379">
        <f t="shared" si="175"/>
        <v>0</v>
      </c>
    </row>
    <row r="1380" spans="1:22" x14ac:dyDescent="0.3">
      <c r="A1380" s="1">
        <f>붙여넣기데이터!A1380</f>
        <v>0</v>
      </c>
      <c r="B1380">
        <v>0</v>
      </c>
      <c r="C1380" s="7">
        <f>템플릿!AO1380</f>
        <v>0</v>
      </c>
      <c r="D1380" s="7">
        <f>템플릿!CE1380</f>
        <v>0</v>
      </c>
      <c r="E1380" s="7" t="e">
        <f t="shared" si="168"/>
        <v>#DIV/0!</v>
      </c>
      <c r="F1380" s="7">
        <f>템플릿!CF1380</f>
        <v>0</v>
      </c>
      <c r="G1380" s="7">
        <f>템플릿!CG1380</f>
        <v>0</v>
      </c>
      <c r="H1380" s="7" t="e">
        <f t="shared" si="169"/>
        <v>#DIV/0!</v>
      </c>
      <c r="I1380" s="7">
        <f>템플릿!CD1380</f>
        <v>0</v>
      </c>
      <c r="J1380" s="7">
        <f>템플릿!AT1380</f>
        <v>0</v>
      </c>
      <c r="K1380" s="7">
        <f>템플릿!AW1380</f>
        <v>0</v>
      </c>
      <c r="L1380" s="7">
        <f>템플릿!AZ1380</f>
        <v>0</v>
      </c>
      <c r="M1380" s="7">
        <f t="shared" si="170"/>
        <v>0</v>
      </c>
      <c r="N1380" s="7">
        <f t="shared" si="171"/>
        <v>0</v>
      </c>
      <c r="O1380">
        <f>템플릿!BR1380</f>
        <v>0</v>
      </c>
      <c r="P1380">
        <f>템플릿!CH1380</f>
        <v>0</v>
      </c>
      <c r="Q1380" t="e">
        <f t="shared" si="172"/>
        <v>#DIV/0!</v>
      </c>
      <c r="R1380">
        <f>템플릿!CI1380</f>
        <v>0</v>
      </c>
      <c r="S1380" t="e">
        <f t="shared" si="173"/>
        <v>#DIV/0!</v>
      </c>
      <c r="T1380">
        <f>템플릿!CA1380</f>
        <v>0</v>
      </c>
      <c r="U1380">
        <f t="shared" si="174"/>
        <v>0</v>
      </c>
      <c r="V1380">
        <f t="shared" si="175"/>
        <v>0</v>
      </c>
    </row>
    <row r="1381" spans="1:22" x14ac:dyDescent="0.3">
      <c r="A1381" s="1">
        <f>붙여넣기데이터!A1381</f>
        <v>0</v>
      </c>
      <c r="B1381">
        <v>0</v>
      </c>
      <c r="C1381" s="7">
        <f>템플릿!AO1381</f>
        <v>0</v>
      </c>
      <c r="D1381" s="7">
        <f>템플릿!CE1381</f>
        <v>0</v>
      </c>
      <c r="E1381" s="7" t="e">
        <f t="shared" si="168"/>
        <v>#DIV/0!</v>
      </c>
      <c r="F1381" s="7">
        <f>템플릿!CF1381</f>
        <v>0</v>
      </c>
      <c r="G1381" s="7">
        <f>템플릿!CG1381</f>
        <v>0</v>
      </c>
      <c r="H1381" s="7" t="e">
        <f t="shared" si="169"/>
        <v>#DIV/0!</v>
      </c>
      <c r="I1381" s="7">
        <f>템플릿!CD1381</f>
        <v>0</v>
      </c>
      <c r="J1381" s="7">
        <f>템플릿!AT1381</f>
        <v>0</v>
      </c>
      <c r="K1381" s="7">
        <f>템플릿!AW1381</f>
        <v>0</v>
      </c>
      <c r="L1381" s="7">
        <f>템플릿!AZ1381</f>
        <v>0</v>
      </c>
      <c r="M1381" s="7">
        <f t="shared" si="170"/>
        <v>0</v>
      </c>
      <c r="N1381" s="7">
        <f t="shared" si="171"/>
        <v>0</v>
      </c>
      <c r="O1381">
        <f>템플릿!BR1381</f>
        <v>0</v>
      </c>
      <c r="P1381">
        <f>템플릿!CH1381</f>
        <v>0</v>
      </c>
      <c r="Q1381" t="e">
        <f t="shared" si="172"/>
        <v>#DIV/0!</v>
      </c>
      <c r="R1381">
        <f>템플릿!CI1381</f>
        <v>0</v>
      </c>
      <c r="S1381" t="e">
        <f t="shared" si="173"/>
        <v>#DIV/0!</v>
      </c>
      <c r="T1381">
        <f>템플릿!CA1381</f>
        <v>0</v>
      </c>
      <c r="U1381">
        <f t="shared" si="174"/>
        <v>0</v>
      </c>
      <c r="V1381">
        <f t="shared" si="175"/>
        <v>0</v>
      </c>
    </row>
    <row r="1382" spans="1:22" x14ac:dyDescent="0.3">
      <c r="A1382" s="1">
        <f>붙여넣기데이터!A1382</f>
        <v>0</v>
      </c>
      <c r="B1382">
        <v>0</v>
      </c>
      <c r="C1382" s="7">
        <f>템플릿!AO1382</f>
        <v>0</v>
      </c>
      <c r="D1382" s="7">
        <f>템플릿!CE1382</f>
        <v>0</v>
      </c>
      <c r="E1382" s="7" t="e">
        <f t="shared" si="168"/>
        <v>#DIV/0!</v>
      </c>
      <c r="F1382" s="7">
        <f>템플릿!CF1382</f>
        <v>0</v>
      </c>
      <c r="G1382" s="7">
        <f>템플릿!CG1382</f>
        <v>0</v>
      </c>
      <c r="H1382" s="7" t="e">
        <f t="shared" si="169"/>
        <v>#DIV/0!</v>
      </c>
      <c r="I1382" s="7">
        <f>템플릿!CD1382</f>
        <v>0</v>
      </c>
      <c r="J1382" s="7">
        <f>템플릿!AT1382</f>
        <v>0</v>
      </c>
      <c r="K1382" s="7">
        <f>템플릿!AW1382</f>
        <v>0</v>
      </c>
      <c r="L1382" s="7">
        <f>템플릿!AZ1382</f>
        <v>0</v>
      </c>
      <c r="M1382" s="7">
        <f t="shared" si="170"/>
        <v>0</v>
      </c>
      <c r="N1382" s="7">
        <f t="shared" si="171"/>
        <v>0</v>
      </c>
      <c r="O1382">
        <f>템플릿!BR1382</f>
        <v>0</v>
      </c>
      <c r="P1382">
        <f>템플릿!CH1382</f>
        <v>0</v>
      </c>
      <c r="Q1382" t="e">
        <f t="shared" si="172"/>
        <v>#DIV/0!</v>
      </c>
      <c r="R1382">
        <f>템플릿!CI1382</f>
        <v>0</v>
      </c>
      <c r="S1382" t="e">
        <f t="shared" si="173"/>
        <v>#DIV/0!</v>
      </c>
      <c r="T1382">
        <f>템플릿!CA1382</f>
        <v>0</v>
      </c>
      <c r="U1382">
        <f t="shared" si="174"/>
        <v>0</v>
      </c>
      <c r="V1382">
        <f t="shared" si="175"/>
        <v>0</v>
      </c>
    </row>
    <row r="1383" spans="1:22" x14ac:dyDescent="0.3">
      <c r="A1383" s="1">
        <f>붙여넣기데이터!A1383</f>
        <v>0</v>
      </c>
      <c r="B1383">
        <v>0</v>
      </c>
      <c r="C1383" s="7">
        <f>템플릿!AO1383</f>
        <v>0</v>
      </c>
      <c r="D1383" s="7">
        <f>템플릿!CE1383</f>
        <v>0</v>
      </c>
      <c r="E1383" s="7" t="e">
        <f t="shared" si="168"/>
        <v>#DIV/0!</v>
      </c>
      <c r="F1383" s="7">
        <f>템플릿!CF1383</f>
        <v>0</v>
      </c>
      <c r="G1383" s="7">
        <f>템플릿!CG1383</f>
        <v>0</v>
      </c>
      <c r="H1383" s="7" t="e">
        <f t="shared" si="169"/>
        <v>#DIV/0!</v>
      </c>
      <c r="I1383" s="7">
        <f>템플릿!CD1383</f>
        <v>0</v>
      </c>
      <c r="J1383" s="7">
        <f>템플릿!AT1383</f>
        <v>0</v>
      </c>
      <c r="K1383" s="7">
        <f>템플릿!AW1383</f>
        <v>0</v>
      </c>
      <c r="L1383" s="7">
        <f>템플릿!AZ1383</f>
        <v>0</v>
      </c>
      <c r="M1383" s="7">
        <f t="shared" si="170"/>
        <v>0</v>
      </c>
      <c r="N1383" s="7">
        <f t="shared" si="171"/>
        <v>0</v>
      </c>
      <c r="O1383">
        <f>템플릿!BR1383</f>
        <v>0</v>
      </c>
      <c r="P1383">
        <f>템플릿!CH1383</f>
        <v>0</v>
      </c>
      <c r="Q1383" t="e">
        <f t="shared" si="172"/>
        <v>#DIV/0!</v>
      </c>
      <c r="R1383">
        <f>템플릿!CI1383</f>
        <v>0</v>
      </c>
      <c r="S1383" t="e">
        <f t="shared" si="173"/>
        <v>#DIV/0!</v>
      </c>
      <c r="T1383">
        <f>템플릿!CA1383</f>
        <v>0</v>
      </c>
      <c r="U1383">
        <f t="shared" si="174"/>
        <v>0</v>
      </c>
      <c r="V1383">
        <f t="shared" si="175"/>
        <v>0</v>
      </c>
    </row>
    <row r="1384" spans="1:22" x14ac:dyDescent="0.3">
      <c r="A1384" s="1">
        <f>붙여넣기데이터!A1384</f>
        <v>0</v>
      </c>
      <c r="B1384">
        <v>0</v>
      </c>
      <c r="C1384" s="7">
        <f>템플릿!AO1384</f>
        <v>0</v>
      </c>
      <c r="D1384" s="7">
        <f>템플릿!CE1384</f>
        <v>0</v>
      </c>
      <c r="E1384" s="7" t="e">
        <f t="shared" si="168"/>
        <v>#DIV/0!</v>
      </c>
      <c r="F1384" s="7">
        <f>템플릿!CF1384</f>
        <v>0</v>
      </c>
      <c r="G1384" s="7">
        <f>템플릿!CG1384</f>
        <v>0</v>
      </c>
      <c r="H1384" s="7" t="e">
        <f t="shared" si="169"/>
        <v>#DIV/0!</v>
      </c>
      <c r="I1384" s="7">
        <f>템플릿!CD1384</f>
        <v>0</v>
      </c>
      <c r="J1384" s="7">
        <f>템플릿!AT1384</f>
        <v>0</v>
      </c>
      <c r="K1384" s="7">
        <f>템플릿!AW1384</f>
        <v>0</v>
      </c>
      <c r="L1384" s="7">
        <f>템플릿!AZ1384</f>
        <v>0</v>
      </c>
      <c r="M1384" s="7">
        <f t="shared" si="170"/>
        <v>0</v>
      </c>
      <c r="N1384" s="7">
        <f t="shared" si="171"/>
        <v>0</v>
      </c>
      <c r="O1384">
        <f>템플릿!BR1384</f>
        <v>0</v>
      </c>
      <c r="P1384">
        <f>템플릿!CH1384</f>
        <v>0</v>
      </c>
      <c r="Q1384" t="e">
        <f t="shared" si="172"/>
        <v>#DIV/0!</v>
      </c>
      <c r="R1384">
        <f>템플릿!CI1384</f>
        <v>0</v>
      </c>
      <c r="S1384" t="e">
        <f t="shared" si="173"/>
        <v>#DIV/0!</v>
      </c>
      <c r="T1384">
        <f>템플릿!CA1384</f>
        <v>0</v>
      </c>
      <c r="U1384">
        <f t="shared" si="174"/>
        <v>0</v>
      </c>
      <c r="V1384">
        <f t="shared" si="175"/>
        <v>0</v>
      </c>
    </row>
    <row r="1385" spans="1:22" x14ac:dyDescent="0.3">
      <c r="A1385" s="1">
        <f>붙여넣기데이터!A1385</f>
        <v>0</v>
      </c>
      <c r="B1385">
        <v>0</v>
      </c>
      <c r="C1385" s="7">
        <f>템플릿!AO1385</f>
        <v>0</v>
      </c>
      <c r="D1385" s="7">
        <f>템플릿!CE1385</f>
        <v>0</v>
      </c>
      <c r="E1385" s="7" t="e">
        <f t="shared" si="168"/>
        <v>#DIV/0!</v>
      </c>
      <c r="F1385" s="7">
        <f>템플릿!CF1385</f>
        <v>0</v>
      </c>
      <c r="G1385" s="7">
        <f>템플릿!CG1385</f>
        <v>0</v>
      </c>
      <c r="H1385" s="7" t="e">
        <f t="shared" si="169"/>
        <v>#DIV/0!</v>
      </c>
      <c r="I1385" s="7">
        <f>템플릿!CD1385</f>
        <v>0</v>
      </c>
      <c r="J1385" s="7">
        <f>템플릿!AT1385</f>
        <v>0</v>
      </c>
      <c r="K1385" s="7">
        <f>템플릿!AW1385</f>
        <v>0</v>
      </c>
      <c r="L1385" s="7">
        <f>템플릿!AZ1385</f>
        <v>0</v>
      </c>
      <c r="M1385" s="7">
        <f t="shared" si="170"/>
        <v>0</v>
      </c>
      <c r="N1385" s="7">
        <f t="shared" si="171"/>
        <v>0</v>
      </c>
      <c r="O1385">
        <f>템플릿!BR1385</f>
        <v>0</v>
      </c>
      <c r="P1385">
        <f>템플릿!CH1385</f>
        <v>0</v>
      </c>
      <c r="Q1385" t="e">
        <f t="shared" si="172"/>
        <v>#DIV/0!</v>
      </c>
      <c r="R1385">
        <f>템플릿!CI1385</f>
        <v>0</v>
      </c>
      <c r="S1385" t="e">
        <f t="shared" si="173"/>
        <v>#DIV/0!</v>
      </c>
      <c r="T1385">
        <f>템플릿!CA1385</f>
        <v>0</v>
      </c>
      <c r="U1385">
        <f t="shared" si="174"/>
        <v>0</v>
      </c>
      <c r="V1385">
        <f t="shared" si="175"/>
        <v>0</v>
      </c>
    </row>
    <row r="1386" spans="1:22" x14ac:dyDescent="0.3">
      <c r="A1386" s="1">
        <f>붙여넣기데이터!A1386</f>
        <v>0</v>
      </c>
      <c r="B1386">
        <v>0</v>
      </c>
      <c r="C1386" s="7">
        <f>템플릿!AO1386</f>
        <v>0</v>
      </c>
      <c r="D1386" s="7">
        <f>템플릿!CE1386</f>
        <v>0</v>
      </c>
      <c r="E1386" s="7" t="e">
        <f t="shared" si="168"/>
        <v>#DIV/0!</v>
      </c>
      <c r="F1386" s="7">
        <f>템플릿!CF1386</f>
        <v>0</v>
      </c>
      <c r="G1386" s="7">
        <f>템플릿!CG1386</f>
        <v>0</v>
      </c>
      <c r="H1386" s="7" t="e">
        <f t="shared" si="169"/>
        <v>#DIV/0!</v>
      </c>
      <c r="I1386" s="7">
        <f>템플릿!CD1386</f>
        <v>0</v>
      </c>
      <c r="J1386" s="7">
        <f>템플릿!AT1386</f>
        <v>0</v>
      </c>
      <c r="K1386" s="7">
        <f>템플릿!AW1386</f>
        <v>0</v>
      </c>
      <c r="L1386" s="7">
        <f>템플릿!AZ1386</f>
        <v>0</v>
      </c>
      <c r="M1386" s="7">
        <f t="shared" si="170"/>
        <v>0</v>
      </c>
      <c r="N1386" s="7">
        <f t="shared" si="171"/>
        <v>0</v>
      </c>
      <c r="O1386">
        <f>템플릿!BR1386</f>
        <v>0</v>
      </c>
      <c r="P1386">
        <f>템플릿!CH1386</f>
        <v>0</v>
      </c>
      <c r="Q1386" t="e">
        <f t="shared" si="172"/>
        <v>#DIV/0!</v>
      </c>
      <c r="R1386">
        <f>템플릿!CI1386</f>
        <v>0</v>
      </c>
      <c r="S1386" t="e">
        <f t="shared" si="173"/>
        <v>#DIV/0!</v>
      </c>
      <c r="T1386">
        <f>템플릿!CA1386</f>
        <v>0</v>
      </c>
      <c r="U1386">
        <f t="shared" si="174"/>
        <v>0</v>
      </c>
      <c r="V1386">
        <f t="shared" si="175"/>
        <v>0</v>
      </c>
    </row>
    <row r="1387" spans="1:22" x14ac:dyDescent="0.3">
      <c r="A1387" s="1">
        <f>붙여넣기데이터!A1387</f>
        <v>0</v>
      </c>
      <c r="B1387">
        <v>0</v>
      </c>
      <c r="C1387" s="7">
        <f>템플릿!AO1387</f>
        <v>0</v>
      </c>
      <c r="D1387" s="7">
        <f>템플릿!CE1387</f>
        <v>0</v>
      </c>
      <c r="E1387" s="7" t="e">
        <f t="shared" si="168"/>
        <v>#DIV/0!</v>
      </c>
      <c r="F1387" s="7">
        <f>템플릿!CF1387</f>
        <v>0</v>
      </c>
      <c r="G1387" s="7">
        <f>템플릿!CG1387</f>
        <v>0</v>
      </c>
      <c r="H1387" s="7" t="e">
        <f t="shared" si="169"/>
        <v>#DIV/0!</v>
      </c>
      <c r="I1387" s="7">
        <f>템플릿!CD1387</f>
        <v>0</v>
      </c>
      <c r="J1387" s="7">
        <f>템플릿!AT1387</f>
        <v>0</v>
      </c>
      <c r="K1387" s="7">
        <f>템플릿!AW1387</f>
        <v>0</v>
      </c>
      <c r="L1387" s="7">
        <f>템플릿!AZ1387</f>
        <v>0</v>
      </c>
      <c r="M1387" s="7">
        <f t="shared" si="170"/>
        <v>0</v>
      </c>
      <c r="N1387" s="7">
        <f t="shared" si="171"/>
        <v>0</v>
      </c>
      <c r="O1387">
        <f>템플릿!BR1387</f>
        <v>0</v>
      </c>
      <c r="P1387">
        <f>템플릿!CH1387</f>
        <v>0</v>
      </c>
      <c r="Q1387" t="e">
        <f t="shared" si="172"/>
        <v>#DIV/0!</v>
      </c>
      <c r="R1387">
        <f>템플릿!CI1387</f>
        <v>0</v>
      </c>
      <c r="S1387" t="e">
        <f t="shared" si="173"/>
        <v>#DIV/0!</v>
      </c>
      <c r="T1387">
        <f>템플릿!CA1387</f>
        <v>0</v>
      </c>
      <c r="U1387">
        <f t="shared" si="174"/>
        <v>0</v>
      </c>
      <c r="V1387">
        <f t="shared" si="175"/>
        <v>0</v>
      </c>
    </row>
    <row r="1388" spans="1:22" x14ac:dyDescent="0.3">
      <c r="A1388" s="1">
        <f>붙여넣기데이터!A1388</f>
        <v>0</v>
      </c>
      <c r="B1388">
        <v>0</v>
      </c>
      <c r="C1388" s="7">
        <f>템플릿!AO1388</f>
        <v>0</v>
      </c>
      <c r="D1388" s="7">
        <f>템플릿!CE1388</f>
        <v>0</v>
      </c>
      <c r="E1388" s="7" t="e">
        <f t="shared" si="168"/>
        <v>#DIV/0!</v>
      </c>
      <c r="F1388" s="7">
        <f>템플릿!CF1388</f>
        <v>0</v>
      </c>
      <c r="G1388" s="7">
        <f>템플릿!CG1388</f>
        <v>0</v>
      </c>
      <c r="H1388" s="7" t="e">
        <f t="shared" si="169"/>
        <v>#DIV/0!</v>
      </c>
      <c r="I1388" s="7">
        <f>템플릿!CD1388</f>
        <v>0</v>
      </c>
      <c r="J1388" s="7">
        <f>템플릿!AT1388</f>
        <v>0</v>
      </c>
      <c r="K1388" s="7">
        <f>템플릿!AW1388</f>
        <v>0</v>
      </c>
      <c r="L1388" s="7">
        <f>템플릿!AZ1388</f>
        <v>0</v>
      </c>
      <c r="M1388" s="7">
        <f t="shared" si="170"/>
        <v>0</v>
      </c>
      <c r="N1388" s="7">
        <f t="shared" si="171"/>
        <v>0</v>
      </c>
      <c r="O1388">
        <f>템플릿!BR1388</f>
        <v>0</v>
      </c>
      <c r="P1388">
        <f>템플릿!CH1388</f>
        <v>0</v>
      </c>
      <c r="Q1388" t="e">
        <f t="shared" si="172"/>
        <v>#DIV/0!</v>
      </c>
      <c r="R1388">
        <f>템플릿!CI1388</f>
        <v>0</v>
      </c>
      <c r="S1388" t="e">
        <f t="shared" si="173"/>
        <v>#DIV/0!</v>
      </c>
      <c r="T1388">
        <f>템플릿!CA1388</f>
        <v>0</v>
      </c>
      <c r="U1388">
        <f t="shared" si="174"/>
        <v>0</v>
      </c>
      <c r="V1388">
        <f t="shared" si="175"/>
        <v>0</v>
      </c>
    </row>
    <row r="1389" spans="1:22" x14ac:dyDescent="0.3">
      <c r="A1389" s="1">
        <f>붙여넣기데이터!A1389</f>
        <v>0</v>
      </c>
      <c r="B1389">
        <v>0</v>
      </c>
      <c r="C1389" s="7">
        <f>템플릿!AO1389</f>
        <v>0</v>
      </c>
      <c r="D1389" s="7">
        <f>템플릿!CE1389</f>
        <v>0</v>
      </c>
      <c r="E1389" s="7" t="e">
        <f t="shared" si="168"/>
        <v>#DIV/0!</v>
      </c>
      <c r="F1389" s="7">
        <f>템플릿!CF1389</f>
        <v>0</v>
      </c>
      <c r="G1389" s="7">
        <f>템플릿!CG1389</f>
        <v>0</v>
      </c>
      <c r="H1389" s="7" t="e">
        <f t="shared" si="169"/>
        <v>#DIV/0!</v>
      </c>
      <c r="I1389" s="7">
        <f>템플릿!CD1389</f>
        <v>0</v>
      </c>
      <c r="J1389" s="7">
        <f>템플릿!AT1389</f>
        <v>0</v>
      </c>
      <c r="K1389" s="7">
        <f>템플릿!AW1389</f>
        <v>0</v>
      </c>
      <c r="L1389" s="7">
        <f>템플릿!AZ1389</f>
        <v>0</v>
      </c>
      <c r="M1389" s="7">
        <f t="shared" si="170"/>
        <v>0</v>
      </c>
      <c r="N1389" s="7">
        <f t="shared" si="171"/>
        <v>0</v>
      </c>
      <c r="O1389">
        <f>템플릿!BR1389</f>
        <v>0</v>
      </c>
      <c r="P1389">
        <f>템플릿!CH1389</f>
        <v>0</v>
      </c>
      <c r="Q1389" t="e">
        <f t="shared" si="172"/>
        <v>#DIV/0!</v>
      </c>
      <c r="R1389">
        <f>템플릿!CI1389</f>
        <v>0</v>
      </c>
      <c r="S1389" t="e">
        <f t="shared" si="173"/>
        <v>#DIV/0!</v>
      </c>
      <c r="T1389">
        <f>템플릿!CA1389</f>
        <v>0</v>
      </c>
      <c r="U1389">
        <f t="shared" si="174"/>
        <v>0</v>
      </c>
      <c r="V1389">
        <f t="shared" si="175"/>
        <v>0</v>
      </c>
    </row>
    <row r="1390" spans="1:22" x14ac:dyDescent="0.3">
      <c r="A1390" s="1">
        <f>붙여넣기데이터!A1390</f>
        <v>0</v>
      </c>
      <c r="B1390">
        <v>0</v>
      </c>
      <c r="C1390" s="7">
        <f>템플릿!AO1390</f>
        <v>0</v>
      </c>
      <c r="D1390" s="7">
        <f>템플릿!CE1390</f>
        <v>0</v>
      </c>
      <c r="E1390" s="7" t="e">
        <f t="shared" si="168"/>
        <v>#DIV/0!</v>
      </c>
      <c r="F1390" s="7">
        <f>템플릿!CF1390</f>
        <v>0</v>
      </c>
      <c r="G1390" s="7">
        <f>템플릿!CG1390</f>
        <v>0</v>
      </c>
      <c r="H1390" s="7" t="e">
        <f t="shared" si="169"/>
        <v>#DIV/0!</v>
      </c>
      <c r="I1390" s="7">
        <f>템플릿!CD1390</f>
        <v>0</v>
      </c>
      <c r="J1390" s="7">
        <f>템플릿!AT1390</f>
        <v>0</v>
      </c>
      <c r="K1390" s="7">
        <f>템플릿!AW1390</f>
        <v>0</v>
      </c>
      <c r="L1390" s="7">
        <f>템플릿!AZ1390</f>
        <v>0</v>
      </c>
      <c r="M1390" s="7">
        <f t="shared" si="170"/>
        <v>0</v>
      </c>
      <c r="N1390" s="7">
        <f t="shared" si="171"/>
        <v>0</v>
      </c>
      <c r="O1390">
        <f>템플릿!BR1390</f>
        <v>0</v>
      </c>
      <c r="P1390">
        <f>템플릿!CH1390</f>
        <v>0</v>
      </c>
      <c r="Q1390" t="e">
        <f t="shared" si="172"/>
        <v>#DIV/0!</v>
      </c>
      <c r="R1390">
        <f>템플릿!CI1390</f>
        <v>0</v>
      </c>
      <c r="S1390" t="e">
        <f t="shared" si="173"/>
        <v>#DIV/0!</v>
      </c>
      <c r="T1390">
        <f>템플릿!CA1390</f>
        <v>0</v>
      </c>
      <c r="U1390">
        <f t="shared" si="174"/>
        <v>0</v>
      </c>
      <c r="V1390">
        <f t="shared" si="175"/>
        <v>0</v>
      </c>
    </row>
    <row r="1391" spans="1:22" x14ac:dyDescent="0.3">
      <c r="A1391" s="1">
        <f>붙여넣기데이터!A1391</f>
        <v>0</v>
      </c>
      <c r="B1391">
        <v>0</v>
      </c>
      <c r="C1391" s="7">
        <f>템플릿!AO1391</f>
        <v>0</v>
      </c>
      <c r="D1391" s="7">
        <f>템플릿!CE1391</f>
        <v>0</v>
      </c>
      <c r="E1391" s="7" t="e">
        <f t="shared" si="168"/>
        <v>#DIV/0!</v>
      </c>
      <c r="F1391" s="7">
        <f>템플릿!CF1391</f>
        <v>0</v>
      </c>
      <c r="G1391" s="7">
        <f>템플릿!CG1391</f>
        <v>0</v>
      </c>
      <c r="H1391" s="7" t="e">
        <f t="shared" si="169"/>
        <v>#DIV/0!</v>
      </c>
      <c r="I1391" s="7">
        <f>템플릿!CD1391</f>
        <v>0</v>
      </c>
      <c r="J1391" s="7">
        <f>템플릿!AT1391</f>
        <v>0</v>
      </c>
      <c r="K1391" s="7">
        <f>템플릿!AW1391</f>
        <v>0</v>
      </c>
      <c r="L1391" s="7">
        <f>템플릿!AZ1391</f>
        <v>0</v>
      </c>
      <c r="M1391" s="7">
        <f t="shared" si="170"/>
        <v>0</v>
      </c>
      <c r="N1391" s="7">
        <f t="shared" si="171"/>
        <v>0</v>
      </c>
      <c r="O1391">
        <f>템플릿!BR1391</f>
        <v>0</v>
      </c>
      <c r="P1391">
        <f>템플릿!CH1391</f>
        <v>0</v>
      </c>
      <c r="Q1391" t="e">
        <f t="shared" si="172"/>
        <v>#DIV/0!</v>
      </c>
      <c r="R1391">
        <f>템플릿!CI1391</f>
        <v>0</v>
      </c>
      <c r="S1391" t="e">
        <f t="shared" si="173"/>
        <v>#DIV/0!</v>
      </c>
      <c r="T1391">
        <f>템플릿!CA1391</f>
        <v>0</v>
      </c>
      <c r="U1391">
        <f t="shared" si="174"/>
        <v>0</v>
      </c>
      <c r="V1391">
        <f t="shared" si="175"/>
        <v>0</v>
      </c>
    </row>
    <row r="1392" spans="1:22" x14ac:dyDescent="0.3">
      <c r="A1392" s="1">
        <f>붙여넣기데이터!A1392</f>
        <v>0</v>
      </c>
      <c r="B1392">
        <v>0</v>
      </c>
      <c r="C1392" s="7">
        <f>템플릿!AO1392</f>
        <v>0</v>
      </c>
      <c r="D1392" s="7">
        <f>템플릿!CE1392</f>
        <v>0</v>
      </c>
      <c r="E1392" s="7" t="e">
        <f t="shared" si="168"/>
        <v>#DIV/0!</v>
      </c>
      <c r="F1392" s="7">
        <f>템플릿!CF1392</f>
        <v>0</v>
      </c>
      <c r="G1392" s="7">
        <f>템플릿!CG1392</f>
        <v>0</v>
      </c>
      <c r="H1392" s="7" t="e">
        <f t="shared" si="169"/>
        <v>#DIV/0!</v>
      </c>
      <c r="I1392" s="7">
        <f>템플릿!CD1392</f>
        <v>0</v>
      </c>
      <c r="J1392" s="7">
        <f>템플릿!AT1392</f>
        <v>0</v>
      </c>
      <c r="K1392" s="7">
        <f>템플릿!AW1392</f>
        <v>0</v>
      </c>
      <c r="L1392" s="7">
        <f>템플릿!AZ1392</f>
        <v>0</v>
      </c>
      <c r="M1392" s="7">
        <f t="shared" si="170"/>
        <v>0</v>
      </c>
      <c r="N1392" s="7">
        <f t="shared" si="171"/>
        <v>0</v>
      </c>
      <c r="O1392">
        <f>템플릿!BR1392</f>
        <v>0</v>
      </c>
      <c r="P1392">
        <f>템플릿!CH1392</f>
        <v>0</v>
      </c>
      <c r="Q1392" t="e">
        <f t="shared" si="172"/>
        <v>#DIV/0!</v>
      </c>
      <c r="R1392">
        <f>템플릿!CI1392</f>
        <v>0</v>
      </c>
      <c r="S1392" t="e">
        <f t="shared" si="173"/>
        <v>#DIV/0!</v>
      </c>
      <c r="T1392">
        <f>템플릿!CA1392</f>
        <v>0</v>
      </c>
      <c r="U1392">
        <f t="shared" si="174"/>
        <v>0</v>
      </c>
      <c r="V1392">
        <f t="shared" si="175"/>
        <v>0</v>
      </c>
    </row>
    <row r="1393" spans="1:22" x14ac:dyDescent="0.3">
      <c r="A1393" s="1">
        <f>붙여넣기데이터!A1393</f>
        <v>0</v>
      </c>
      <c r="B1393">
        <v>0</v>
      </c>
      <c r="C1393" s="7">
        <f>템플릿!AO1393</f>
        <v>0</v>
      </c>
      <c r="D1393" s="7">
        <f>템플릿!CE1393</f>
        <v>0</v>
      </c>
      <c r="E1393" s="7" t="e">
        <f t="shared" si="168"/>
        <v>#DIV/0!</v>
      </c>
      <c r="F1393" s="7">
        <f>템플릿!CF1393</f>
        <v>0</v>
      </c>
      <c r="G1393" s="7">
        <f>템플릿!CG1393</f>
        <v>0</v>
      </c>
      <c r="H1393" s="7" t="e">
        <f t="shared" si="169"/>
        <v>#DIV/0!</v>
      </c>
      <c r="I1393" s="7">
        <f>템플릿!CD1393</f>
        <v>0</v>
      </c>
      <c r="J1393" s="7">
        <f>템플릿!AT1393</f>
        <v>0</v>
      </c>
      <c r="K1393" s="7">
        <f>템플릿!AW1393</f>
        <v>0</v>
      </c>
      <c r="L1393" s="7">
        <f>템플릿!AZ1393</f>
        <v>0</v>
      </c>
      <c r="M1393" s="7">
        <f t="shared" si="170"/>
        <v>0</v>
      </c>
      <c r="N1393" s="7">
        <f t="shared" si="171"/>
        <v>0</v>
      </c>
      <c r="O1393">
        <f>템플릿!BR1393</f>
        <v>0</v>
      </c>
      <c r="P1393">
        <f>템플릿!CH1393</f>
        <v>0</v>
      </c>
      <c r="Q1393" t="e">
        <f t="shared" si="172"/>
        <v>#DIV/0!</v>
      </c>
      <c r="R1393">
        <f>템플릿!CI1393</f>
        <v>0</v>
      </c>
      <c r="S1393" t="e">
        <f t="shared" si="173"/>
        <v>#DIV/0!</v>
      </c>
      <c r="T1393">
        <f>템플릿!CA1393</f>
        <v>0</v>
      </c>
      <c r="U1393">
        <f t="shared" si="174"/>
        <v>0</v>
      </c>
      <c r="V1393">
        <f t="shared" si="175"/>
        <v>0</v>
      </c>
    </row>
    <row r="1394" spans="1:22" x14ac:dyDescent="0.3">
      <c r="A1394" s="1">
        <f>붙여넣기데이터!A1394</f>
        <v>0</v>
      </c>
      <c r="B1394">
        <v>0</v>
      </c>
      <c r="C1394" s="7">
        <f>템플릿!AO1394</f>
        <v>0</v>
      </c>
      <c r="D1394" s="7">
        <f>템플릿!CE1394</f>
        <v>0</v>
      </c>
      <c r="E1394" s="7" t="e">
        <f t="shared" si="168"/>
        <v>#DIV/0!</v>
      </c>
      <c r="F1394" s="7">
        <f>템플릿!CF1394</f>
        <v>0</v>
      </c>
      <c r="G1394" s="7">
        <f>템플릿!CG1394</f>
        <v>0</v>
      </c>
      <c r="H1394" s="7" t="e">
        <f t="shared" si="169"/>
        <v>#DIV/0!</v>
      </c>
      <c r="I1394" s="7">
        <f>템플릿!CD1394</f>
        <v>0</v>
      </c>
      <c r="J1394" s="7">
        <f>템플릿!AT1394</f>
        <v>0</v>
      </c>
      <c r="K1394" s="7">
        <f>템플릿!AW1394</f>
        <v>0</v>
      </c>
      <c r="L1394" s="7">
        <f>템플릿!AZ1394</f>
        <v>0</v>
      </c>
      <c r="M1394" s="7">
        <f t="shared" si="170"/>
        <v>0</v>
      </c>
      <c r="N1394" s="7">
        <f t="shared" si="171"/>
        <v>0</v>
      </c>
      <c r="O1394">
        <f>템플릿!BR1394</f>
        <v>0</v>
      </c>
      <c r="P1394">
        <f>템플릿!CH1394</f>
        <v>0</v>
      </c>
      <c r="Q1394" t="e">
        <f t="shared" si="172"/>
        <v>#DIV/0!</v>
      </c>
      <c r="R1394">
        <f>템플릿!CI1394</f>
        <v>0</v>
      </c>
      <c r="S1394" t="e">
        <f t="shared" si="173"/>
        <v>#DIV/0!</v>
      </c>
      <c r="T1394">
        <f>템플릿!CA1394</f>
        <v>0</v>
      </c>
      <c r="U1394">
        <f t="shared" si="174"/>
        <v>0</v>
      </c>
      <c r="V1394">
        <f t="shared" si="175"/>
        <v>0</v>
      </c>
    </row>
    <row r="1395" spans="1:22" x14ac:dyDescent="0.3">
      <c r="A1395" s="1">
        <f>붙여넣기데이터!A1395</f>
        <v>0</v>
      </c>
      <c r="B1395">
        <v>0</v>
      </c>
      <c r="C1395" s="7">
        <f>템플릿!AO1395</f>
        <v>0</v>
      </c>
      <c r="D1395" s="7">
        <f>템플릿!CE1395</f>
        <v>0</v>
      </c>
      <c r="E1395" s="7" t="e">
        <f t="shared" si="168"/>
        <v>#DIV/0!</v>
      </c>
      <c r="F1395" s="7">
        <f>템플릿!CF1395</f>
        <v>0</v>
      </c>
      <c r="G1395" s="7">
        <f>템플릿!CG1395</f>
        <v>0</v>
      </c>
      <c r="H1395" s="7" t="e">
        <f t="shared" si="169"/>
        <v>#DIV/0!</v>
      </c>
      <c r="I1395" s="7">
        <f>템플릿!CD1395</f>
        <v>0</v>
      </c>
      <c r="J1395" s="7">
        <f>템플릿!AT1395</f>
        <v>0</v>
      </c>
      <c r="K1395" s="7">
        <f>템플릿!AW1395</f>
        <v>0</v>
      </c>
      <c r="L1395" s="7">
        <f>템플릿!AZ1395</f>
        <v>0</v>
      </c>
      <c r="M1395" s="7">
        <f t="shared" si="170"/>
        <v>0</v>
      </c>
      <c r="N1395" s="7">
        <f t="shared" si="171"/>
        <v>0</v>
      </c>
      <c r="O1395">
        <f>템플릿!BR1395</f>
        <v>0</v>
      </c>
      <c r="P1395">
        <f>템플릿!CH1395</f>
        <v>0</v>
      </c>
      <c r="Q1395" t="e">
        <f t="shared" si="172"/>
        <v>#DIV/0!</v>
      </c>
      <c r="R1395">
        <f>템플릿!CI1395</f>
        <v>0</v>
      </c>
      <c r="S1395" t="e">
        <f t="shared" si="173"/>
        <v>#DIV/0!</v>
      </c>
      <c r="T1395">
        <f>템플릿!CA1395</f>
        <v>0</v>
      </c>
      <c r="U1395">
        <f t="shared" si="174"/>
        <v>0</v>
      </c>
      <c r="V1395">
        <f t="shared" si="175"/>
        <v>0</v>
      </c>
    </row>
    <row r="1396" spans="1:22" x14ac:dyDescent="0.3">
      <c r="A1396" s="1">
        <f>붙여넣기데이터!A1396</f>
        <v>0</v>
      </c>
      <c r="B1396">
        <v>0</v>
      </c>
      <c r="C1396" s="7">
        <f>템플릿!AO1396</f>
        <v>0</v>
      </c>
      <c r="D1396" s="7">
        <f>템플릿!CE1396</f>
        <v>0</v>
      </c>
      <c r="E1396" s="7" t="e">
        <f t="shared" si="168"/>
        <v>#DIV/0!</v>
      </c>
      <c r="F1396" s="7">
        <f>템플릿!CF1396</f>
        <v>0</v>
      </c>
      <c r="G1396" s="7">
        <f>템플릿!CG1396</f>
        <v>0</v>
      </c>
      <c r="H1396" s="7" t="e">
        <f t="shared" si="169"/>
        <v>#DIV/0!</v>
      </c>
      <c r="I1396" s="7">
        <f>템플릿!CD1396</f>
        <v>0</v>
      </c>
      <c r="J1396" s="7">
        <f>템플릿!AT1396</f>
        <v>0</v>
      </c>
      <c r="K1396" s="7">
        <f>템플릿!AW1396</f>
        <v>0</v>
      </c>
      <c r="L1396" s="7">
        <f>템플릿!AZ1396</f>
        <v>0</v>
      </c>
      <c r="M1396" s="7">
        <f t="shared" si="170"/>
        <v>0</v>
      </c>
      <c r="N1396" s="7">
        <f t="shared" si="171"/>
        <v>0</v>
      </c>
      <c r="O1396">
        <f>템플릿!BR1396</f>
        <v>0</v>
      </c>
      <c r="P1396">
        <f>템플릿!CH1396</f>
        <v>0</v>
      </c>
      <c r="Q1396" t="e">
        <f t="shared" si="172"/>
        <v>#DIV/0!</v>
      </c>
      <c r="R1396">
        <f>템플릿!CI1396</f>
        <v>0</v>
      </c>
      <c r="S1396" t="e">
        <f t="shared" si="173"/>
        <v>#DIV/0!</v>
      </c>
      <c r="T1396">
        <f>템플릿!CA1396</f>
        <v>0</v>
      </c>
      <c r="U1396">
        <f t="shared" si="174"/>
        <v>0</v>
      </c>
      <c r="V1396">
        <f t="shared" si="175"/>
        <v>0</v>
      </c>
    </row>
    <row r="1397" spans="1:22" x14ac:dyDescent="0.3">
      <c r="A1397" s="1">
        <f>붙여넣기데이터!A1397</f>
        <v>0</v>
      </c>
      <c r="B1397">
        <v>0</v>
      </c>
      <c r="C1397" s="7">
        <f>템플릿!AO1397</f>
        <v>0</v>
      </c>
      <c r="D1397" s="7">
        <f>템플릿!CE1397</f>
        <v>0</v>
      </c>
      <c r="E1397" s="7" t="e">
        <f t="shared" si="168"/>
        <v>#DIV/0!</v>
      </c>
      <c r="F1397" s="7">
        <f>템플릿!CF1397</f>
        <v>0</v>
      </c>
      <c r="G1397" s="7">
        <f>템플릿!CG1397</f>
        <v>0</v>
      </c>
      <c r="H1397" s="7" t="e">
        <f t="shared" si="169"/>
        <v>#DIV/0!</v>
      </c>
      <c r="I1397" s="7">
        <f>템플릿!CD1397</f>
        <v>0</v>
      </c>
      <c r="J1397" s="7">
        <f>템플릿!AT1397</f>
        <v>0</v>
      </c>
      <c r="K1397" s="7">
        <f>템플릿!AW1397</f>
        <v>0</v>
      </c>
      <c r="L1397" s="7">
        <f>템플릿!AZ1397</f>
        <v>0</v>
      </c>
      <c r="M1397" s="7">
        <f t="shared" si="170"/>
        <v>0</v>
      </c>
      <c r="N1397" s="7">
        <f t="shared" si="171"/>
        <v>0</v>
      </c>
      <c r="O1397">
        <f>템플릿!BR1397</f>
        <v>0</v>
      </c>
      <c r="P1397">
        <f>템플릿!CH1397</f>
        <v>0</v>
      </c>
      <c r="Q1397" t="e">
        <f t="shared" si="172"/>
        <v>#DIV/0!</v>
      </c>
      <c r="R1397">
        <f>템플릿!CI1397</f>
        <v>0</v>
      </c>
      <c r="S1397" t="e">
        <f t="shared" si="173"/>
        <v>#DIV/0!</v>
      </c>
      <c r="T1397">
        <f>템플릿!CA1397</f>
        <v>0</v>
      </c>
      <c r="U1397">
        <f t="shared" si="174"/>
        <v>0</v>
      </c>
      <c r="V1397">
        <f t="shared" si="175"/>
        <v>0</v>
      </c>
    </row>
    <row r="1398" spans="1:22" x14ac:dyDescent="0.3">
      <c r="A1398" s="1">
        <f>붙여넣기데이터!A1398</f>
        <v>0</v>
      </c>
      <c r="B1398">
        <v>0</v>
      </c>
      <c r="C1398" s="7">
        <f>템플릿!AO1398</f>
        <v>0</v>
      </c>
      <c r="D1398" s="7">
        <f>템플릿!CE1398</f>
        <v>0</v>
      </c>
      <c r="E1398" s="7" t="e">
        <f t="shared" si="168"/>
        <v>#DIV/0!</v>
      </c>
      <c r="F1398" s="7">
        <f>템플릿!CF1398</f>
        <v>0</v>
      </c>
      <c r="G1398" s="7">
        <f>템플릿!CG1398</f>
        <v>0</v>
      </c>
      <c r="H1398" s="7" t="e">
        <f t="shared" si="169"/>
        <v>#DIV/0!</v>
      </c>
      <c r="I1398" s="7">
        <f>템플릿!CD1398</f>
        <v>0</v>
      </c>
      <c r="J1398" s="7">
        <f>템플릿!AT1398</f>
        <v>0</v>
      </c>
      <c r="K1398" s="7">
        <f>템플릿!AW1398</f>
        <v>0</v>
      </c>
      <c r="L1398" s="7">
        <f>템플릿!AZ1398</f>
        <v>0</v>
      </c>
      <c r="M1398" s="7">
        <f t="shared" si="170"/>
        <v>0</v>
      </c>
      <c r="N1398" s="7">
        <f t="shared" si="171"/>
        <v>0</v>
      </c>
      <c r="O1398">
        <f>템플릿!BR1398</f>
        <v>0</v>
      </c>
      <c r="P1398">
        <f>템플릿!CH1398</f>
        <v>0</v>
      </c>
      <c r="Q1398" t="e">
        <f t="shared" si="172"/>
        <v>#DIV/0!</v>
      </c>
      <c r="R1398">
        <f>템플릿!CI1398</f>
        <v>0</v>
      </c>
      <c r="S1398" t="e">
        <f t="shared" si="173"/>
        <v>#DIV/0!</v>
      </c>
      <c r="T1398">
        <f>템플릿!CA1398</f>
        <v>0</v>
      </c>
      <c r="U1398">
        <f t="shared" si="174"/>
        <v>0</v>
      </c>
      <c r="V1398">
        <f t="shared" si="175"/>
        <v>0</v>
      </c>
    </row>
    <row r="1399" spans="1:22" x14ac:dyDescent="0.3">
      <c r="A1399" s="1">
        <f>붙여넣기데이터!A1399</f>
        <v>0</v>
      </c>
      <c r="B1399">
        <v>0</v>
      </c>
      <c r="C1399" s="7">
        <f>템플릿!AO1399</f>
        <v>0</v>
      </c>
      <c r="D1399" s="7">
        <f>템플릿!CE1399</f>
        <v>0</v>
      </c>
      <c r="E1399" s="7" t="e">
        <f t="shared" si="168"/>
        <v>#DIV/0!</v>
      </c>
      <c r="F1399" s="7">
        <f>템플릿!CF1399</f>
        <v>0</v>
      </c>
      <c r="G1399" s="7">
        <f>템플릿!CG1399</f>
        <v>0</v>
      </c>
      <c r="H1399" s="7" t="e">
        <f t="shared" si="169"/>
        <v>#DIV/0!</v>
      </c>
      <c r="I1399" s="7">
        <f>템플릿!CD1399</f>
        <v>0</v>
      </c>
      <c r="J1399" s="7">
        <f>템플릿!AT1399</f>
        <v>0</v>
      </c>
      <c r="K1399" s="7">
        <f>템플릿!AW1399</f>
        <v>0</v>
      </c>
      <c r="L1399" s="7">
        <f>템플릿!AZ1399</f>
        <v>0</v>
      </c>
      <c r="M1399" s="7">
        <f t="shared" si="170"/>
        <v>0</v>
      </c>
      <c r="N1399" s="7">
        <f t="shared" si="171"/>
        <v>0</v>
      </c>
      <c r="O1399">
        <f>템플릿!BR1399</f>
        <v>0</v>
      </c>
      <c r="P1399">
        <f>템플릿!CH1399</f>
        <v>0</v>
      </c>
      <c r="Q1399" t="e">
        <f t="shared" si="172"/>
        <v>#DIV/0!</v>
      </c>
      <c r="R1399">
        <f>템플릿!CI1399</f>
        <v>0</v>
      </c>
      <c r="S1399" t="e">
        <f t="shared" si="173"/>
        <v>#DIV/0!</v>
      </c>
      <c r="T1399">
        <f>템플릿!CA1399</f>
        <v>0</v>
      </c>
      <c r="U1399">
        <f t="shared" si="174"/>
        <v>0</v>
      </c>
      <c r="V1399">
        <f t="shared" si="175"/>
        <v>0</v>
      </c>
    </row>
    <row r="1400" spans="1:22" x14ac:dyDescent="0.3">
      <c r="A1400" s="1">
        <f>붙여넣기데이터!A1400</f>
        <v>0</v>
      </c>
      <c r="B1400">
        <v>0</v>
      </c>
      <c r="C1400" s="7">
        <f>템플릿!AO1400</f>
        <v>0</v>
      </c>
      <c r="D1400" s="7">
        <f>템플릿!CE1400</f>
        <v>0</v>
      </c>
      <c r="E1400" s="7" t="e">
        <f t="shared" si="168"/>
        <v>#DIV/0!</v>
      </c>
      <c r="F1400" s="7">
        <f>템플릿!CF1400</f>
        <v>0</v>
      </c>
      <c r="G1400" s="7">
        <f>템플릿!CG1400</f>
        <v>0</v>
      </c>
      <c r="H1400" s="7" t="e">
        <f t="shared" si="169"/>
        <v>#DIV/0!</v>
      </c>
      <c r="I1400" s="7">
        <f>템플릿!CD1400</f>
        <v>0</v>
      </c>
      <c r="J1400" s="7">
        <f>템플릿!AT1400</f>
        <v>0</v>
      </c>
      <c r="K1400" s="7">
        <f>템플릿!AW1400</f>
        <v>0</v>
      </c>
      <c r="L1400" s="7">
        <f>템플릿!AZ1400</f>
        <v>0</v>
      </c>
      <c r="M1400" s="7">
        <f t="shared" si="170"/>
        <v>0</v>
      </c>
      <c r="N1400" s="7">
        <f t="shared" si="171"/>
        <v>0</v>
      </c>
      <c r="O1400">
        <f>템플릿!BR1400</f>
        <v>0</v>
      </c>
      <c r="P1400">
        <f>템플릿!CH1400</f>
        <v>0</v>
      </c>
      <c r="Q1400" t="e">
        <f t="shared" si="172"/>
        <v>#DIV/0!</v>
      </c>
      <c r="R1400">
        <f>템플릿!CI1400</f>
        <v>0</v>
      </c>
      <c r="S1400" t="e">
        <f t="shared" si="173"/>
        <v>#DIV/0!</v>
      </c>
      <c r="T1400">
        <f>템플릿!CA1400</f>
        <v>0</v>
      </c>
      <c r="U1400">
        <f t="shared" si="174"/>
        <v>0</v>
      </c>
      <c r="V1400">
        <f t="shared" si="175"/>
        <v>0</v>
      </c>
    </row>
    <row r="1401" spans="1:22" x14ac:dyDescent="0.3">
      <c r="A1401" s="1">
        <f>붙여넣기데이터!A1401</f>
        <v>0</v>
      </c>
      <c r="B1401">
        <v>0</v>
      </c>
      <c r="C1401" s="7">
        <f>템플릿!AO1401</f>
        <v>0</v>
      </c>
      <c r="D1401" s="7">
        <f>템플릿!CE1401</f>
        <v>0</v>
      </c>
      <c r="E1401" s="7" t="e">
        <f t="shared" si="168"/>
        <v>#DIV/0!</v>
      </c>
      <c r="F1401" s="7">
        <f>템플릿!CF1401</f>
        <v>0</v>
      </c>
      <c r="G1401" s="7">
        <f>템플릿!CG1401</f>
        <v>0</v>
      </c>
      <c r="H1401" s="7" t="e">
        <f t="shared" si="169"/>
        <v>#DIV/0!</v>
      </c>
      <c r="I1401" s="7">
        <f>템플릿!CD1401</f>
        <v>0</v>
      </c>
      <c r="J1401" s="7">
        <f>템플릿!AT1401</f>
        <v>0</v>
      </c>
      <c r="K1401" s="7">
        <f>템플릿!AW1401</f>
        <v>0</v>
      </c>
      <c r="L1401" s="7">
        <f>템플릿!AZ1401</f>
        <v>0</v>
      </c>
      <c r="M1401" s="7">
        <f t="shared" si="170"/>
        <v>0</v>
      </c>
      <c r="N1401" s="7">
        <f t="shared" si="171"/>
        <v>0</v>
      </c>
      <c r="O1401">
        <f>템플릿!BR1401</f>
        <v>0</v>
      </c>
      <c r="P1401">
        <f>템플릿!CH1401</f>
        <v>0</v>
      </c>
      <c r="Q1401" t="e">
        <f t="shared" si="172"/>
        <v>#DIV/0!</v>
      </c>
      <c r="R1401">
        <f>템플릿!CI1401</f>
        <v>0</v>
      </c>
      <c r="S1401" t="e">
        <f t="shared" si="173"/>
        <v>#DIV/0!</v>
      </c>
      <c r="T1401">
        <f>템플릿!CA1401</f>
        <v>0</v>
      </c>
      <c r="U1401">
        <f t="shared" si="174"/>
        <v>0</v>
      </c>
      <c r="V1401">
        <f t="shared" si="175"/>
        <v>0</v>
      </c>
    </row>
    <row r="1402" spans="1:22" x14ac:dyDescent="0.3">
      <c r="A1402" s="1">
        <f>붙여넣기데이터!A1402</f>
        <v>0</v>
      </c>
      <c r="B1402">
        <v>0</v>
      </c>
      <c r="C1402" s="7">
        <f>템플릿!AO1402</f>
        <v>0</v>
      </c>
      <c r="D1402" s="7">
        <f>템플릿!CE1402</f>
        <v>0</v>
      </c>
      <c r="E1402" s="7" t="e">
        <f t="shared" si="168"/>
        <v>#DIV/0!</v>
      </c>
      <c r="F1402" s="7">
        <f>템플릿!CF1402</f>
        <v>0</v>
      </c>
      <c r="G1402" s="7">
        <f>템플릿!CG1402</f>
        <v>0</v>
      </c>
      <c r="H1402" s="7" t="e">
        <f t="shared" si="169"/>
        <v>#DIV/0!</v>
      </c>
      <c r="I1402" s="7">
        <f>템플릿!CD1402</f>
        <v>0</v>
      </c>
      <c r="J1402" s="7">
        <f>템플릿!AT1402</f>
        <v>0</v>
      </c>
      <c r="K1402" s="7">
        <f>템플릿!AW1402</f>
        <v>0</v>
      </c>
      <c r="L1402" s="7">
        <f>템플릿!AZ1402</f>
        <v>0</v>
      </c>
      <c r="M1402" s="7">
        <f t="shared" si="170"/>
        <v>0</v>
      </c>
      <c r="N1402" s="7">
        <f t="shared" si="171"/>
        <v>0</v>
      </c>
      <c r="O1402">
        <f>템플릿!BR1402</f>
        <v>0</v>
      </c>
      <c r="P1402">
        <f>템플릿!CH1402</f>
        <v>0</v>
      </c>
      <c r="Q1402" t="e">
        <f t="shared" si="172"/>
        <v>#DIV/0!</v>
      </c>
      <c r="R1402">
        <f>템플릿!CI1402</f>
        <v>0</v>
      </c>
      <c r="S1402" t="e">
        <f t="shared" si="173"/>
        <v>#DIV/0!</v>
      </c>
      <c r="T1402">
        <f>템플릿!CA1402</f>
        <v>0</v>
      </c>
      <c r="U1402">
        <f t="shared" si="174"/>
        <v>0</v>
      </c>
      <c r="V1402">
        <f t="shared" si="175"/>
        <v>0</v>
      </c>
    </row>
    <row r="1403" spans="1:22" x14ac:dyDescent="0.3">
      <c r="A1403" s="1">
        <f>붙여넣기데이터!A1403</f>
        <v>0</v>
      </c>
      <c r="B1403">
        <v>0</v>
      </c>
      <c r="C1403" s="7">
        <f>템플릿!AO1403</f>
        <v>0</v>
      </c>
      <c r="D1403" s="7">
        <f>템플릿!CE1403</f>
        <v>0</v>
      </c>
      <c r="E1403" s="7" t="e">
        <f t="shared" si="168"/>
        <v>#DIV/0!</v>
      </c>
      <c r="F1403" s="7">
        <f>템플릿!CF1403</f>
        <v>0</v>
      </c>
      <c r="G1403" s="7">
        <f>템플릿!CG1403</f>
        <v>0</v>
      </c>
      <c r="H1403" s="7" t="e">
        <f t="shared" si="169"/>
        <v>#DIV/0!</v>
      </c>
      <c r="I1403" s="7">
        <f>템플릿!CD1403</f>
        <v>0</v>
      </c>
      <c r="J1403" s="7">
        <f>템플릿!AT1403</f>
        <v>0</v>
      </c>
      <c r="K1403" s="7">
        <f>템플릿!AW1403</f>
        <v>0</v>
      </c>
      <c r="L1403" s="7">
        <f>템플릿!AZ1403</f>
        <v>0</v>
      </c>
      <c r="M1403" s="7">
        <f t="shared" si="170"/>
        <v>0</v>
      </c>
      <c r="N1403" s="7">
        <f t="shared" si="171"/>
        <v>0</v>
      </c>
      <c r="O1403">
        <f>템플릿!BR1403</f>
        <v>0</v>
      </c>
      <c r="P1403">
        <f>템플릿!CH1403</f>
        <v>0</v>
      </c>
      <c r="Q1403" t="e">
        <f t="shared" si="172"/>
        <v>#DIV/0!</v>
      </c>
      <c r="R1403">
        <f>템플릿!CI1403</f>
        <v>0</v>
      </c>
      <c r="S1403" t="e">
        <f t="shared" si="173"/>
        <v>#DIV/0!</v>
      </c>
      <c r="T1403">
        <f>템플릿!CA1403</f>
        <v>0</v>
      </c>
      <c r="U1403">
        <f t="shared" si="174"/>
        <v>0</v>
      </c>
      <c r="V1403">
        <f t="shared" si="175"/>
        <v>0</v>
      </c>
    </row>
    <row r="1404" spans="1:22" x14ac:dyDescent="0.3">
      <c r="A1404" s="1">
        <f>붙여넣기데이터!A1404</f>
        <v>0</v>
      </c>
      <c r="B1404">
        <v>0</v>
      </c>
      <c r="C1404" s="7">
        <f>템플릿!AO1404</f>
        <v>0</v>
      </c>
      <c r="D1404" s="7">
        <f>템플릿!CE1404</f>
        <v>0</v>
      </c>
      <c r="E1404" s="7" t="e">
        <f t="shared" si="168"/>
        <v>#DIV/0!</v>
      </c>
      <c r="F1404" s="7">
        <f>템플릿!CF1404</f>
        <v>0</v>
      </c>
      <c r="G1404" s="7">
        <f>템플릿!CG1404</f>
        <v>0</v>
      </c>
      <c r="H1404" s="7" t="e">
        <f t="shared" si="169"/>
        <v>#DIV/0!</v>
      </c>
      <c r="I1404" s="7">
        <f>템플릿!CD1404</f>
        <v>0</v>
      </c>
      <c r="J1404" s="7">
        <f>템플릿!AT1404</f>
        <v>0</v>
      </c>
      <c r="K1404" s="7">
        <f>템플릿!AW1404</f>
        <v>0</v>
      </c>
      <c r="L1404" s="7">
        <f>템플릿!AZ1404</f>
        <v>0</v>
      </c>
      <c r="M1404" s="7">
        <f t="shared" si="170"/>
        <v>0</v>
      </c>
      <c r="N1404" s="7">
        <f t="shared" si="171"/>
        <v>0</v>
      </c>
      <c r="O1404">
        <f>템플릿!BR1404</f>
        <v>0</v>
      </c>
      <c r="P1404">
        <f>템플릿!CH1404</f>
        <v>0</v>
      </c>
      <c r="Q1404" t="e">
        <f t="shared" si="172"/>
        <v>#DIV/0!</v>
      </c>
      <c r="R1404">
        <f>템플릿!CI1404</f>
        <v>0</v>
      </c>
      <c r="S1404" t="e">
        <f t="shared" si="173"/>
        <v>#DIV/0!</v>
      </c>
      <c r="T1404">
        <f>템플릿!CA1404</f>
        <v>0</v>
      </c>
      <c r="U1404">
        <f t="shared" si="174"/>
        <v>0</v>
      </c>
      <c r="V1404">
        <f t="shared" si="175"/>
        <v>0</v>
      </c>
    </row>
    <row r="1405" spans="1:22" x14ac:dyDescent="0.3">
      <c r="A1405" s="1">
        <f>붙여넣기데이터!A1405</f>
        <v>0</v>
      </c>
      <c r="B1405">
        <v>0</v>
      </c>
      <c r="C1405" s="7">
        <f>템플릿!AO1405</f>
        <v>0</v>
      </c>
      <c r="D1405" s="7">
        <f>템플릿!CE1405</f>
        <v>0</v>
      </c>
      <c r="E1405" s="7" t="e">
        <f t="shared" si="168"/>
        <v>#DIV/0!</v>
      </c>
      <c r="F1405" s="7">
        <f>템플릿!CF1405</f>
        <v>0</v>
      </c>
      <c r="G1405" s="7">
        <f>템플릿!CG1405</f>
        <v>0</v>
      </c>
      <c r="H1405" s="7" t="e">
        <f t="shared" si="169"/>
        <v>#DIV/0!</v>
      </c>
      <c r="I1405" s="7">
        <f>템플릿!CD1405</f>
        <v>0</v>
      </c>
      <c r="J1405" s="7">
        <f>템플릿!AT1405</f>
        <v>0</v>
      </c>
      <c r="K1405" s="7">
        <f>템플릿!AW1405</f>
        <v>0</v>
      </c>
      <c r="L1405" s="7">
        <f>템플릿!AZ1405</f>
        <v>0</v>
      </c>
      <c r="M1405" s="7">
        <f t="shared" si="170"/>
        <v>0</v>
      </c>
      <c r="N1405" s="7">
        <f t="shared" si="171"/>
        <v>0</v>
      </c>
      <c r="O1405">
        <f>템플릿!BR1405</f>
        <v>0</v>
      </c>
      <c r="P1405">
        <f>템플릿!CH1405</f>
        <v>0</v>
      </c>
      <c r="Q1405" t="e">
        <f t="shared" si="172"/>
        <v>#DIV/0!</v>
      </c>
      <c r="R1405">
        <f>템플릿!CI1405</f>
        <v>0</v>
      </c>
      <c r="S1405" t="e">
        <f t="shared" si="173"/>
        <v>#DIV/0!</v>
      </c>
      <c r="T1405">
        <f>템플릿!CA1405</f>
        <v>0</v>
      </c>
      <c r="U1405">
        <f t="shared" si="174"/>
        <v>0</v>
      </c>
      <c r="V1405">
        <f t="shared" si="175"/>
        <v>0</v>
      </c>
    </row>
    <row r="1406" spans="1:22" x14ac:dyDescent="0.3">
      <c r="A1406" s="1">
        <f>붙여넣기데이터!A1406</f>
        <v>0</v>
      </c>
      <c r="B1406">
        <v>0</v>
      </c>
      <c r="C1406" s="7">
        <f>템플릿!AO1406</f>
        <v>0</v>
      </c>
      <c r="D1406" s="7">
        <f>템플릿!CE1406</f>
        <v>0</v>
      </c>
      <c r="E1406" s="7" t="e">
        <f t="shared" si="168"/>
        <v>#DIV/0!</v>
      </c>
      <c r="F1406" s="7">
        <f>템플릿!CF1406</f>
        <v>0</v>
      </c>
      <c r="G1406" s="7">
        <f>템플릿!CG1406</f>
        <v>0</v>
      </c>
      <c r="H1406" s="7" t="e">
        <f t="shared" si="169"/>
        <v>#DIV/0!</v>
      </c>
      <c r="I1406" s="7">
        <f>템플릿!CD1406</f>
        <v>0</v>
      </c>
      <c r="J1406" s="7">
        <f>템플릿!AT1406</f>
        <v>0</v>
      </c>
      <c r="K1406" s="7">
        <f>템플릿!AW1406</f>
        <v>0</v>
      </c>
      <c r="L1406" s="7">
        <f>템플릿!AZ1406</f>
        <v>0</v>
      </c>
      <c r="M1406" s="7">
        <f t="shared" si="170"/>
        <v>0</v>
      </c>
      <c r="N1406" s="7">
        <f t="shared" si="171"/>
        <v>0</v>
      </c>
      <c r="O1406">
        <f>템플릿!BR1406</f>
        <v>0</v>
      </c>
      <c r="P1406">
        <f>템플릿!CH1406</f>
        <v>0</v>
      </c>
      <c r="Q1406" t="e">
        <f t="shared" si="172"/>
        <v>#DIV/0!</v>
      </c>
      <c r="R1406">
        <f>템플릿!CI1406</f>
        <v>0</v>
      </c>
      <c r="S1406" t="e">
        <f t="shared" si="173"/>
        <v>#DIV/0!</v>
      </c>
      <c r="T1406">
        <f>템플릿!CA1406</f>
        <v>0</v>
      </c>
      <c r="U1406">
        <f t="shared" si="174"/>
        <v>0</v>
      </c>
      <c r="V1406">
        <f t="shared" si="175"/>
        <v>0</v>
      </c>
    </row>
    <row r="1407" spans="1:22" x14ac:dyDescent="0.3">
      <c r="A1407" s="1">
        <f>붙여넣기데이터!A1407</f>
        <v>0</v>
      </c>
      <c r="B1407">
        <v>0</v>
      </c>
      <c r="C1407" s="7">
        <f>템플릿!AO1407</f>
        <v>0</v>
      </c>
      <c r="D1407" s="7">
        <f>템플릿!CE1407</f>
        <v>0</v>
      </c>
      <c r="E1407" s="7" t="e">
        <f t="shared" si="168"/>
        <v>#DIV/0!</v>
      </c>
      <c r="F1407" s="7">
        <f>템플릿!CF1407</f>
        <v>0</v>
      </c>
      <c r="G1407" s="7">
        <f>템플릿!CG1407</f>
        <v>0</v>
      </c>
      <c r="H1407" s="7" t="e">
        <f t="shared" si="169"/>
        <v>#DIV/0!</v>
      </c>
      <c r="I1407" s="7">
        <f>템플릿!CD1407</f>
        <v>0</v>
      </c>
      <c r="J1407" s="7">
        <f>템플릿!AT1407</f>
        <v>0</v>
      </c>
      <c r="K1407" s="7">
        <f>템플릿!AW1407</f>
        <v>0</v>
      </c>
      <c r="L1407" s="7">
        <f>템플릿!AZ1407</f>
        <v>0</v>
      </c>
      <c r="M1407" s="7">
        <f t="shared" si="170"/>
        <v>0</v>
      </c>
      <c r="N1407" s="7">
        <f t="shared" si="171"/>
        <v>0</v>
      </c>
      <c r="O1407">
        <f>템플릿!BR1407</f>
        <v>0</v>
      </c>
      <c r="P1407">
        <f>템플릿!CH1407</f>
        <v>0</v>
      </c>
      <c r="Q1407" t="e">
        <f t="shared" si="172"/>
        <v>#DIV/0!</v>
      </c>
      <c r="R1407">
        <f>템플릿!CI1407</f>
        <v>0</v>
      </c>
      <c r="S1407" t="e">
        <f t="shared" si="173"/>
        <v>#DIV/0!</v>
      </c>
      <c r="T1407">
        <f>템플릿!CA1407</f>
        <v>0</v>
      </c>
      <c r="U1407">
        <f t="shared" si="174"/>
        <v>0</v>
      </c>
      <c r="V1407">
        <f t="shared" si="175"/>
        <v>0</v>
      </c>
    </row>
    <row r="1408" spans="1:22" x14ac:dyDescent="0.3">
      <c r="A1408" s="1">
        <f>붙여넣기데이터!A1408</f>
        <v>0</v>
      </c>
      <c r="B1408">
        <v>0</v>
      </c>
      <c r="C1408" s="7">
        <f>템플릿!AO1408</f>
        <v>0</v>
      </c>
      <c r="D1408" s="7">
        <f>템플릿!CE1408</f>
        <v>0</v>
      </c>
      <c r="E1408" s="7" t="e">
        <f t="shared" si="168"/>
        <v>#DIV/0!</v>
      </c>
      <c r="F1408" s="7">
        <f>템플릿!CF1408</f>
        <v>0</v>
      </c>
      <c r="G1408" s="7">
        <f>템플릿!CG1408</f>
        <v>0</v>
      </c>
      <c r="H1408" s="7" t="e">
        <f t="shared" si="169"/>
        <v>#DIV/0!</v>
      </c>
      <c r="I1408" s="7">
        <f>템플릿!CD1408</f>
        <v>0</v>
      </c>
      <c r="J1408" s="7">
        <f>템플릿!AT1408</f>
        <v>0</v>
      </c>
      <c r="K1408" s="7">
        <f>템플릿!AW1408</f>
        <v>0</v>
      </c>
      <c r="L1408" s="7">
        <f>템플릿!AZ1408</f>
        <v>0</v>
      </c>
      <c r="M1408" s="7">
        <f t="shared" si="170"/>
        <v>0</v>
      </c>
      <c r="N1408" s="7">
        <f t="shared" si="171"/>
        <v>0</v>
      </c>
      <c r="O1408">
        <f>템플릿!BR1408</f>
        <v>0</v>
      </c>
      <c r="P1408">
        <f>템플릿!CH1408</f>
        <v>0</v>
      </c>
      <c r="Q1408" t="e">
        <f t="shared" si="172"/>
        <v>#DIV/0!</v>
      </c>
      <c r="R1408">
        <f>템플릿!CI1408</f>
        <v>0</v>
      </c>
      <c r="S1408" t="e">
        <f t="shared" si="173"/>
        <v>#DIV/0!</v>
      </c>
      <c r="T1408">
        <f>템플릿!CA1408</f>
        <v>0</v>
      </c>
      <c r="U1408">
        <f t="shared" si="174"/>
        <v>0</v>
      </c>
      <c r="V1408">
        <f t="shared" si="175"/>
        <v>0</v>
      </c>
    </row>
    <row r="1409" spans="1:22" x14ac:dyDescent="0.3">
      <c r="A1409" s="1">
        <f>붙여넣기데이터!A1409</f>
        <v>0</v>
      </c>
      <c r="B1409">
        <v>0</v>
      </c>
      <c r="C1409" s="7">
        <f>템플릿!AO1409</f>
        <v>0</v>
      </c>
      <c r="D1409" s="7">
        <f>템플릿!CE1409</f>
        <v>0</v>
      </c>
      <c r="E1409" s="7" t="e">
        <f t="shared" si="168"/>
        <v>#DIV/0!</v>
      </c>
      <c r="F1409" s="7">
        <f>템플릿!CF1409</f>
        <v>0</v>
      </c>
      <c r="G1409" s="7">
        <f>템플릿!CG1409</f>
        <v>0</v>
      </c>
      <c r="H1409" s="7" t="e">
        <f t="shared" si="169"/>
        <v>#DIV/0!</v>
      </c>
      <c r="I1409" s="7">
        <f>템플릿!CD1409</f>
        <v>0</v>
      </c>
      <c r="J1409" s="7">
        <f>템플릿!AT1409</f>
        <v>0</v>
      </c>
      <c r="K1409" s="7">
        <f>템플릿!AW1409</f>
        <v>0</v>
      </c>
      <c r="L1409" s="7">
        <f>템플릿!AZ1409</f>
        <v>0</v>
      </c>
      <c r="M1409" s="7">
        <f t="shared" si="170"/>
        <v>0</v>
      </c>
      <c r="N1409" s="7">
        <f t="shared" si="171"/>
        <v>0</v>
      </c>
      <c r="O1409">
        <f>템플릿!BR1409</f>
        <v>0</v>
      </c>
      <c r="P1409">
        <f>템플릿!CH1409</f>
        <v>0</v>
      </c>
      <c r="Q1409" t="e">
        <f t="shared" si="172"/>
        <v>#DIV/0!</v>
      </c>
      <c r="R1409">
        <f>템플릿!CI1409</f>
        <v>0</v>
      </c>
      <c r="S1409" t="e">
        <f t="shared" si="173"/>
        <v>#DIV/0!</v>
      </c>
      <c r="T1409">
        <f>템플릿!CA1409</f>
        <v>0</v>
      </c>
      <c r="U1409">
        <f t="shared" si="174"/>
        <v>0</v>
      </c>
      <c r="V1409">
        <f t="shared" si="175"/>
        <v>0</v>
      </c>
    </row>
    <row r="1410" spans="1:22" x14ac:dyDescent="0.3">
      <c r="A1410" s="1">
        <f>붙여넣기데이터!A1410</f>
        <v>0</v>
      </c>
      <c r="B1410">
        <v>0</v>
      </c>
      <c r="C1410" s="7">
        <f>템플릿!AO1410</f>
        <v>0</v>
      </c>
      <c r="D1410" s="7">
        <f>템플릿!CE1410</f>
        <v>0</v>
      </c>
      <c r="E1410" s="7" t="e">
        <f t="shared" si="168"/>
        <v>#DIV/0!</v>
      </c>
      <c r="F1410" s="7">
        <f>템플릿!CF1410</f>
        <v>0</v>
      </c>
      <c r="G1410" s="7">
        <f>템플릿!CG1410</f>
        <v>0</v>
      </c>
      <c r="H1410" s="7" t="e">
        <f t="shared" si="169"/>
        <v>#DIV/0!</v>
      </c>
      <c r="I1410" s="7">
        <f>템플릿!CD1410</f>
        <v>0</v>
      </c>
      <c r="J1410" s="7">
        <f>템플릿!AT1410</f>
        <v>0</v>
      </c>
      <c r="K1410" s="7">
        <f>템플릿!AW1410</f>
        <v>0</v>
      </c>
      <c r="L1410" s="7">
        <f>템플릿!AZ1410</f>
        <v>0</v>
      </c>
      <c r="M1410" s="7">
        <f t="shared" si="170"/>
        <v>0</v>
      </c>
      <c r="N1410" s="7">
        <f t="shared" si="171"/>
        <v>0</v>
      </c>
      <c r="O1410">
        <f>템플릿!BR1410</f>
        <v>0</v>
      </c>
      <c r="P1410">
        <f>템플릿!CH1410</f>
        <v>0</v>
      </c>
      <c r="Q1410" t="e">
        <f t="shared" si="172"/>
        <v>#DIV/0!</v>
      </c>
      <c r="R1410">
        <f>템플릿!CI1410</f>
        <v>0</v>
      </c>
      <c r="S1410" t="e">
        <f t="shared" si="173"/>
        <v>#DIV/0!</v>
      </c>
      <c r="T1410">
        <f>템플릿!CA1410</f>
        <v>0</v>
      </c>
      <c r="U1410">
        <f t="shared" si="174"/>
        <v>0</v>
      </c>
      <c r="V1410">
        <f t="shared" si="175"/>
        <v>0</v>
      </c>
    </row>
    <row r="1411" spans="1:22" x14ac:dyDescent="0.3">
      <c r="A1411" s="1">
        <f>붙여넣기데이터!A1411</f>
        <v>0</v>
      </c>
      <c r="B1411">
        <v>0</v>
      </c>
      <c r="C1411" s="7">
        <f>템플릿!AO1411</f>
        <v>0</v>
      </c>
      <c r="D1411" s="7">
        <f>템플릿!CE1411</f>
        <v>0</v>
      </c>
      <c r="E1411" s="7" t="e">
        <f t="shared" ref="E1411:E1474" si="176">C1411/D1411</f>
        <v>#DIV/0!</v>
      </c>
      <c r="F1411" s="7">
        <f>템플릿!CF1411</f>
        <v>0</v>
      </c>
      <c r="G1411" s="7">
        <f>템플릿!CG1411</f>
        <v>0</v>
      </c>
      <c r="H1411" s="7" t="e">
        <f t="shared" ref="H1411:H1474" si="177">C1411/(D1411+F1411+G1411)</f>
        <v>#DIV/0!</v>
      </c>
      <c r="I1411" s="7">
        <f>템플릿!CD1411</f>
        <v>0</v>
      </c>
      <c r="J1411" s="7">
        <f>템플릿!AT1411</f>
        <v>0</v>
      </c>
      <c r="K1411" s="7">
        <f>템플릿!AW1411</f>
        <v>0</v>
      </c>
      <c r="L1411" s="7">
        <f>템플릿!AZ1411</f>
        <v>0</v>
      </c>
      <c r="M1411" s="7">
        <f t="shared" ref="M1411:M1474" si="178">C1411+D1411</f>
        <v>0</v>
      </c>
      <c r="N1411" s="7">
        <f t="shared" ref="N1411:N1474" si="179">J1411+I1411</f>
        <v>0</v>
      </c>
      <c r="O1411">
        <f>템플릿!BR1411</f>
        <v>0</v>
      </c>
      <c r="P1411">
        <f>템플릿!CH1411</f>
        <v>0</v>
      </c>
      <c r="Q1411" t="e">
        <f t="shared" ref="Q1411:Q1474" si="180">O1411/P1411</f>
        <v>#DIV/0!</v>
      </c>
      <c r="R1411">
        <f>템플릿!CI1411</f>
        <v>0</v>
      </c>
      <c r="S1411" t="e">
        <f t="shared" ref="S1411:S1474" si="181">O1411/(P1411+R1411)</f>
        <v>#DIV/0!</v>
      </c>
      <c r="T1411">
        <f>템플릿!CA1411</f>
        <v>0</v>
      </c>
      <c r="U1411">
        <f t="shared" ref="U1411:U1474" si="182">T1411+P1411</f>
        <v>0</v>
      </c>
      <c r="V1411">
        <f t="shared" ref="V1411:V1474" si="183">O1411</f>
        <v>0</v>
      </c>
    </row>
    <row r="1412" spans="1:22" x14ac:dyDescent="0.3">
      <c r="A1412" s="1">
        <f>붙여넣기데이터!A1412</f>
        <v>0</v>
      </c>
      <c r="B1412">
        <v>0</v>
      </c>
      <c r="C1412" s="7">
        <f>템플릿!AO1412</f>
        <v>0</v>
      </c>
      <c r="D1412" s="7">
        <f>템플릿!CE1412</f>
        <v>0</v>
      </c>
      <c r="E1412" s="7" t="e">
        <f t="shared" si="176"/>
        <v>#DIV/0!</v>
      </c>
      <c r="F1412" s="7">
        <f>템플릿!CF1412</f>
        <v>0</v>
      </c>
      <c r="G1412" s="7">
        <f>템플릿!CG1412</f>
        <v>0</v>
      </c>
      <c r="H1412" s="7" t="e">
        <f t="shared" si="177"/>
        <v>#DIV/0!</v>
      </c>
      <c r="I1412" s="7">
        <f>템플릿!CD1412</f>
        <v>0</v>
      </c>
      <c r="J1412" s="7">
        <f>템플릿!AT1412</f>
        <v>0</v>
      </c>
      <c r="K1412" s="7">
        <f>템플릿!AW1412</f>
        <v>0</v>
      </c>
      <c r="L1412" s="7">
        <f>템플릿!AZ1412</f>
        <v>0</v>
      </c>
      <c r="M1412" s="7">
        <f t="shared" si="178"/>
        <v>0</v>
      </c>
      <c r="N1412" s="7">
        <f t="shared" si="179"/>
        <v>0</v>
      </c>
      <c r="O1412">
        <f>템플릿!BR1412</f>
        <v>0</v>
      </c>
      <c r="P1412">
        <f>템플릿!CH1412</f>
        <v>0</v>
      </c>
      <c r="Q1412" t="e">
        <f t="shared" si="180"/>
        <v>#DIV/0!</v>
      </c>
      <c r="R1412">
        <f>템플릿!CI1412</f>
        <v>0</v>
      </c>
      <c r="S1412" t="e">
        <f t="shared" si="181"/>
        <v>#DIV/0!</v>
      </c>
      <c r="T1412">
        <f>템플릿!CA1412</f>
        <v>0</v>
      </c>
      <c r="U1412">
        <f t="shared" si="182"/>
        <v>0</v>
      </c>
      <c r="V1412">
        <f t="shared" si="183"/>
        <v>0</v>
      </c>
    </row>
    <row r="1413" spans="1:22" x14ac:dyDescent="0.3">
      <c r="A1413" s="1">
        <f>붙여넣기데이터!A1413</f>
        <v>0</v>
      </c>
      <c r="B1413">
        <v>0</v>
      </c>
      <c r="C1413" s="7">
        <f>템플릿!AO1413</f>
        <v>0</v>
      </c>
      <c r="D1413" s="7">
        <f>템플릿!CE1413</f>
        <v>0</v>
      </c>
      <c r="E1413" s="7" t="e">
        <f t="shared" si="176"/>
        <v>#DIV/0!</v>
      </c>
      <c r="F1413" s="7">
        <f>템플릿!CF1413</f>
        <v>0</v>
      </c>
      <c r="G1413" s="7">
        <f>템플릿!CG1413</f>
        <v>0</v>
      </c>
      <c r="H1413" s="7" t="e">
        <f t="shared" si="177"/>
        <v>#DIV/0!</v>
      </c>
      <c r="I1413" s="7">
        <f>템플릿!CD1413</f>
        <v>0</v>
      </c>
      <c r="J1413" s="7">
        <f>템플릿!AT1413</f>
        <v>0</v>
      </c>
      <c r="K1413" s="7">
        <f>템플릿!AW1413</f>
        <v>0</v>
      </c>
      <c r="L1413" s="7">
        <f>템플릿!AZ1413</f>
        <v>0</v>
      </c>
      <c r="M1413" s="7">
        <f t="shared" si="178"/>
        <v>0</v>
      </c>
      <c r="N1413" s="7">
        <f t="shared" si="179"/>
        <v>0</v>
      </c>
      <c r="O1413">
        <f>템플릿!BR1413</f>
        <v>0</v>
      </c>
      <c r="P1413">
        <f>템플릿!CH1413</f>
        <v>0</v>
      </c>
      <c r="Q1413" t="e">
        <f t="shared" si="180"/>
        <v>#DIV/0!</v>
      </c>
      <c r="R1413">
        <f>템플릿!CI1413</f>
        <v>0</v>
      </c>
      <c r="S1413" t="e">
        <f t="shared" si="181"/>
        <v>#DIV/0!</v>
      </c>
      <c r="T1413">
        <f>템플릿!CA1413</f>
        <v>0</v>
      </c>
      <c r="U1413">
        <f t="shared" si="182"/>
        <v>0</v>
      </c>
      <c r="V1413">
        <f t="shared" si="183"/>
        <v>0</v>
      </c>
    </row>
    <row r="1414" spans="1:22" x14ac:dyDescent="0.3">
      <c r="A1414" s="1">
        <f>붙여넣기데이터!A1414</f>
        <v>0</v>
      </c>
      <c r="B1414">
        <v>0</v>
      </c>
      <c r="C1414" s="7">
        <f>템플릿!AO1414</f>
        <v>0</v>
      </c>
      <c r="D1414" s="7">
        <f>템플릿!CE1414</f>
        <v>0</v>
      </c>
      <c r="E1414" s="7" t="e">
        <f t="shared" si="176"/>
        <v>#DIV/0!</v>
      </c>
      <c r="F1414" s="7">
        <f>템플릿!CF1414</f>
        <v>0</v>
      </c>
      <c r="G1414" s="7">
        <f>템플릿!CG1414</f>
        <v>0</v>
      </c>
      <c r="H1414" s="7" t="e">
        <f t="shared" si="177"/>
        <v>#DIV/0!</v>
      </c>
      <c r="I1414" s="7">
        <f>템플릿!CD1414</f>
        <v>0</v>
      </c>
      <c r="J1414" s="7">
        <f>템플릿!AT1414</f>
        <v>0</v>
      </c>
      <c r="K1414" s="7">
        <f>템플릿!AW1414</f>
        <v>0</v>
      </c>
      <c r="L1414" s="7">
        <f>템플릿!AZ1414</f>
        <v>0</v>
      </c>
      <c r="M1414" s="7">
        <f t="shared" si="178"/>
        <v>0</v>
      </c>
      <c r="N1414" s="7">
        <f t="shared" si="179"/>
        <v>0</v>
      </c>
      <c r="O1414">
        <f>템플릿!BR1414</f>
        <v>0</v>
      </c>
      <c r="P1414">
        <f>템플릿!CH1414</f>
        <v>0</v>
      </c>
      <c r="Q1414" t="e">
        <f t="shared" si="180"/>
        <v>#DIV/0!</v>
      </c>
      <c r="R1414">
        <f>템플릿!CI1414</f>
        <v>0</v>
      </c>
      <c r="S1414" t="e">
        <f t="shared" si="181"/>
        <v>#DIV/0!</v>
      </c>
      <c r="T1414">
        <f>템플릿!CA1414</f>
        <v>0</v>
      </c>
      <c r="U1414">
        <f t="shared" si="182"/>
        <v>0</v>
      </c>
      <c r="V1414">
        <f t="shared" si="183"/>
        <v>0</v>
      </c>
    </row>
    <row r="1415" spans="1:22" x14ac:dyDescent="0.3">
      <c r="A1415" s="1">
        <f>붙여넣기데이터!A1415</f>
        <v>0</v>
      </c>
      <c r="B1415">
        <v>0</v>
      </c>
      <c r="C1415" s="7">
        <f>템플릿!AO1415</f>
        <v>0</v>
      </c>
      <c r="D1415" s="7">
        <f>템플릿!CE1415</f>
        <v>0</v>
      </c>
      <c r="E1415" s="7" t="e">
        <f t="shared" si="176"/>
        <v>#DIV/0!</v>
      </c>
      <c r="F1415" s="7">
        <f>템플릿!CF1415</f>
        <v>0</v>
      </c>
      <c r="G1415" s="7">
        <f>템플릿!CG1415</f>
        <v>0</v>
      </c>
      <c r="H1415" s="7" t="e">
        <f t="shared" si="177"/>
        <v>#DIV/0!</v>
      </c>
      <c r="I1415" s="7">
        <f>템플릿!CD1415</f>
        <v>0</v>
      </c>
      <c r="J1415" s="7">
        <f>템플릿!AT1415</f>
        <v>0</v>
      </c>
      <c r="K1415" s="7">
        <f>템플릿!AW1415</f>
        <v>0</v>
      </c>
      <c r="L1415" s="7">
        <f>템플릿!AZ1415</f>
        <v>0</v>
      </c>
      <c r="M1415" s="7">
        <f t="shared" si="178"/>
        <v>0</v>
      </c>
      <c r="N1415" s="7">
        <f t="shared" si="179"/>
        <v>0</v>
      </c>
      <c r="O1415">
        <f>템플릿!BR1415</f>
        <v>0</v>
      </c>
      <c r="P1415">
        <f>템플릿!CH1415</f>
        <v>0</v>
      </c>
      <c r="Q1415" t="e">
        <f t="shared" si="180"/>
        <v>#DIV/0!</v>
      </c>
      <c r="R1415">
        <f>템플릿!CI1415</f>
        <v>0</v>
      </c>
      <c r="S1415" t="e">
        <f t="shared" si="181"/>
        <v>#DIV/0!</v>
      </c>
      <c r="T1415">
        <f>템플릿!CA1415</f>
        <v>0</v>
      </c>
      <c r="U1415">
        <f t="shared" si="182"/>
        <v>0</v>
      </c>
      <c r="V1415">
        <f t="shared" si="183"/>
        <v>0</v>
      </c>
    </row>
    <row r="1416" spans="1:22" x14ac:dyDescent="0.3">
      <c r="A1416" s="1">
        <f>붙여넣기데이터!A1416</f>
        <v>0</v>
      </c>
      <c r="B1416">
        <v>0</v>
      </c>
      <c r="C1416" s="7">
        <f>템플릿!AO1416</f>
        <v>0</v>
      </c>
      <c r="D1416" s="7">
        <f>템플릿!CE1416</f>
        <v>0</v>
      </c>
      <c r="E1416" s="7" t="e">
        <f t="shared" si="176"/>
        <v>#DIV/0!</v>
      </c>
      <c r="F1416" s="7">
        <f>템플릿!CF1416</f>
        <v>0</v>
      </c>
      <c r="G1416" s="7">
        <f>템플릿!CG1416</f>
        <v>0</v>
      </c>
      <c r="H1416" s="7" t="e">
        <f t="shared" si="177"/>
        <v>#DIV/0!</v>
      </c>
      <c r="I1416" s="7">
        <f>템플릿!CD1416</f>
        <v>0</v>
      </c>
      <c r="J1416" s="7">
        <f>템플릿!AT1416</f>
        <v>0</v>
      </c>
      <c r="K1416" s="7">
        <f>템플릿!AW1416</f>
        <v>0</v>
      </c>
      <c r="L1416" s="7">
        <f>템플릿!AZ1416</f>
        <v>0</v>
      </c>
      <c r="M1416" s="7">
        <f t="shared" si="178"/>
        <v>0</v>
      </c>
      <c r="N1416" s="7">
        <f t="shared" si="179"/>
        <v>0</v>
      </c>
      <c r="O1416">
        <f>템플릿!BR1416</f>
        <v>0</v>
      </c>
      <c r="P1416">
        <f>템플릿!CH1416</f>
        <v>0</v>
      </c>
      <c r="Q1416" t="e">
        <f t="shared" si="180"/>
        <v>#DIV/0!</v>
      </c>
      <c r="R1416">
        <f>템플릿!CI1416</f>
        <v>0</v>
      </c>
      <c r="S1416" t="e">
        <f t="shared" si="181"/>
        <v>#DIV/0!</v>
      </c>
      <c r="T1416">
        <f>템플릿!CA1416</f>
        <v>0</v>
      </c>
      <c r="U1416">
        <f t="shared" si="182"/>
        <v>0</v>
      </c>
      <c r="V1416">
        <f t="shared" si="183"/>
        <v>0</v>
      </c>
    </row>
    <row r="1417" spans="1:22" x14ac:dyDescent="0.3">
      <c r="A1417" s="1">
        <f>붙여넣기데이터!A1417</f>
        <v>0</v>
      </c>
      <c r="B1417">
        <v>0</v>
      </c>
      <c r="C1417" s="7">
        <f>템플릿!AO1417</f>
        <v>0</v>
      </c>
      <c r="D1417" s="7">
        <f>템플릿!CE1417</f>
        <v>0</v>
      </c>
      <c r="E1417" s="7" t="e">
        <f t="shared" si="176"/>
        <v>#DIV/0!</v>
      </c>
      <c r="F1417" s="7">
        <f>템플릿!CF1417</f>
        <v>0</v>
      </c>
      <c r="G1417" s="7">
        <f>템플릿!CG1417</f>
        <v>0</v>
      </c>
      <c r="H1417" s="7" t="e">
        <f t="shared" si="177"/>
        <v>#DIV/0!</v>
      </c>
      <c r="I1417" s="7">
        <f>템플릿!CD1417</f>
        <v>0</v>
      </c>
      <c r="J1417" s="7">
        <f>템플릿!AT1417</f>
        <v>0</v>
      </c>
      <c r="K1417" s="7">
        <f>템플릿!AW1417</f>
        <v>0</v>
      </c>
      <c r="L1417" s="7">
        <f>템플릿!AZ1417</f>
        <v>0</v>
      </c>
      <c r="M1417" s="7">
        <f t="shared" si="178"/>
        <v>0</v>
      </c>
      <c r="N1417" s="7">
        <f t="shared" si="179"/>
        <v>0</v>
      </c>
      <c r="O1417">
        <f>템플릿!BR1417</f>
        <v>0</v>
      </c>
      <c r="P1417">
        <f>템플릿!CH1417</f>
        <v>0</v>
      </c>
      <c r="Q1417" t="e">
        <f t="shared" si="180"/>
        <v>#DIV/0!</v>
      </c>
      <c r="R1417">
        <f>템플릿!CI1417</f>
        <v>0</v>
      </c>
      <c r="S1417" t="e">
        <f t="shared" si="181"/>
        <v>#DIV/0!</v>
      </c>
      <c r="T1417">
        <f>템플릿!CA1417</f>
        <v>0</v>
      </c>
      <c r="U1417">
        <f t="shared" si="182"/>
        <v>0</v>
      </c>
      <c r="V1417">
        <f t="shared" si="183"/>
        <v>0</v>
      </c>
    </row>
    <row r="1418" spans="1:22" x14ac:dyDescent="0.3">
      <c r="A1418" s="1">
        <f>붙여넣기데이터!A1418</f>
        <v>0</v>
      </c>
      <c r="B1418">
        <v>0</v>
      </c>
      <c r="C1418" s="7">
        <f>템플릿!AO1418</f>
        <v>0</v>
      </c>
      <c r="D1418" s="7">
        <f>템플릿!CE1418</f>
        <v>0</v>
      </c>
      <c r="E1418" s="7" t="e">
        <f t="shared" si="176"/>
        <v>#DIV/0!</v>
      </c>
      <c r="F1418" s="7">
        <f>템플릿!CF1418</f>
        <v>0</v>
      </c>
      <c r="G1418" s="7">
        <f>템플릿!CG1418</f>
        <v>0</v>
      </c>
      <c r="H1418" s="7" t="e">
        <f t="shared" si="177"/>
        <v>#DIV/0!</v>
      </c>
      <c r="I1418" s="7">
        <f>템플릿!CD1418</f>
        <v>0</v>
      </c>
      <c r="J1418" s="7">
        <f>템플릿!AT1418</f>
        <v>0</v>
      </c>
      <c r="K1418" s="7">
        <f>템플릿!AW1418</f>
        <v>0</v>
      </c>
      <c r="L1418" s="7">
        <f>템플릿!AZ1418</f>
        <v>0</v>
      </c>
      <c r="M1418" s="7">
        <f t="shared" si="178"/>
        <v>0</v>
      </c>
      <c r="N1418" s="7">
        <f t="shared" si="179"/>
        <v>0</v>
      </c>
      <c r="O1418">
        <f>템플릿!BR1418</f>
        <v>0</v>
      </c>
      <c r="P1418">
        <f>템플릿!CH1418</f>
        <v>0</v>
      </c>
      <c r="Q1418" t="e">
        <f t="shared" si="180"/>
        <v>#DIV/0!</v>
      </c>
      <c r="R1418">
        <f>템플릿!CI1418</f>
        <v>0</v>
      </c>
      <c r="S1418" t="e">
        <f t="shared" si="181"/>
        <v>#DIV/0!</v>
      </c>
      <c r="T1418">
        <f>템플릿!CA1418</f>
        <v>0</v>
      </c>
      <c r="U1418">
        <f t="shared" si="182"/>
        <v>0</v>
      </c>
      <c r="V1418">
        <f t="shared" si="183"/>
        <v>0</v>
      </c>
    </row>
    <row r="1419" spans="1:22" x14ac:dyDescent="0.3">
      <c r="A1419" s="1">
        <f>붙여넣기데이터!A1419</f>
        <v>0</v>
      </c>
      <c r="B1419">
        <v>0</v>
      </c>
      <c r="C1419" s="7">
        <f>템플릿!AO1419</f>
        <v>0</v>
      </c>
      <c r="D1419" s="7">
        <f>템플릿!CE1419</f>
        <v>0</v>
      </c>
      <c r="E1419" s="7" t="e">
        <f t="shared" si="176"/>
        <v>#DIV/0!</v>
      </c>
      <c r="F1419" s="7">
        <f>템플릿!CF1419</f>
        <v>0</v>
      </c>
      <c r="G1419" s="7">
        <f>템플릿!CG1419</f>
        <v>0</v>
      </c>
      <c r="H1419" s="7" t="e">
        <f t="shared" si="177"/>
        <v>#DIV/0!</v>
      </c>
      <c r="I1419" s="7">
        <f>템플릿!CD1419</f>
        <v>0</v>
      </c>
      <c r="J1419" s="7">
        <f>템플릿!AT1419</f>
        <v>0</v>
      </c>
      <c r="K1419" s="7">
        <f>템플릿!AW1419</f>
        <v>0</v>
      </c>
      <c r="L1419" s="7">
        <f>템플릿!AZ1419</f>
        <v>0</v>
      </c>
      <c r="M1419" s="7">
        <f t="shared" si="178"/>
        <v>0</v>
      </c>
      <c r="N1419" s="7">
        <f t="shared" si="179"/>
        <v>0</v>
      </c>
      <c r="O1419">
        <f>템플릿!BR1419</f>
        <v>0</v>
      </c>
      <c r="P1419">
        <f>템플릿!CH1419</f>
        <v>0</v>
      </c>
      <c r="Q1419" t="e">
        <f t="shared" si="180"/>
        <v>#DIV/0!</v>
      </c>
      <c r="R1419">
        <f>템플릿!CI1419</f>
        <v>0</v>
      </c>
      <c r="S1419" t="e">
        <f t="shared" si="181"/>
        <v>#DIV/0!</v>
      </c>
      <c r="T1419">
        <f>템플릿!CA1419</f>
        <v>0</v>
      </c>
      <c r="U1419">
        <f t="shared" si="182"/>
        <v>0</v>
      </c>
      <c r="V1419">
        <f t="shared" si="183"/>
        <v>0</v>
      </c>
    </row>
    <row r="1420" spans="1:22" x14ac:dyDescent="0.3">
      <c r="A1420" s="1">
        <f>붙여넣기데이터!A1420</f>
        <v>0</v>
      </c>
      <c r="B1420">
        <v>0</v>
      </c>
      <c r="C1420" s="7">
        <f>템플릿!AO1420</f>
        <v>0</v>
      </c>
      <c r="D1420" s="7">
        <f>템플릿!CE1420</f>
        <v>0</v>
      </c>
      <c r="E1420" s="7" t="e">
        <f t="shared" si="176"/>
        <v>#DIV/0!</v>
      </c>
      <c r="F1420" s="7">
        <f>템플릿!CF1420</f>
        <v>0</v>
      </c>
      <c r="G1420" s="7">
        <f>템플릿!CG1420</f>
        <v>0</v>
      </c>
      <c r="H1420" s="7" t="e">
        <f t="shared" si="177"/>
        <v>#DIV/0!</v>
      </c>
      <c r="I1420" s="7">
        <f>템플릿!CD1420</f>
        <v>0</v>
      </c>
      <c r="J1420" s="7">
        <f>템플릿!AT1420</f>
        <v>0</v>
      </c>
      <c r="K1420" s="7">
        <f>템플릿!AW1420</f>
        <v>0</v>
      </c>
      <c r="L1420" s="7">
        <f>템플릿!AZ1420</f>
        <v>0</v>
      </c>
      <c r="M1420" s="7">
        <f t="shared" si="178"/>
        <v>0</v>
      </c>
      <c r="N1420" s="7">
        <f t="shared" si="179"/>
        <v>0</v>
      </c>
      <c r="O1420">
        <f>템플릿!BR1420</f>
        <v>0</v>
      </c>
      <c r="P1420">
        <f>템플릿!CH1420</f>
        <v>0</v>
      </c>
      <c r="Q1420" t="e">
        <f t="shared" si="180"/>
        <v>#DIV/0!</v>
      </c>
      <c r="R1420">
        <f>템플릿!CI1420</f>
        <v>0</v>
      </c>
      <c r="S1420" t="e">
        <f t="shared" si="181"/>
        <v>#DIV/0!</v>
      </c>
      <c r="T1420">
        <f>템플릿!CA1420</f>
        <v>0</v>
      </c>
      <c r="U1420">
        <f t="shared" si="182"/>
        <v>0</v>
      </c>
      <c r="V1420">
        <f t="shared" si="183"/>
        <v>0</v>
      </c>
    </row>
    <row r="1421" spans="1:22" x14ac:dyDescent="0.3">
      <c r="A1421" s="1">
        <f>붙여넣기데이터!A1421</f>
        <v>0</v>
      </c>
      <c r="B1421">
        <v>0</v>
      </c>
      <c r="C1421" s="7">
        <f>템플릿!AO1421</f>
        <v>0</v>
      </c>
      <c r="D1421" s="7">
        <f>템플릿!CE1421</f>
        <v>0</v>
      </c>
      <c r="E1421" s="7" t="e">
        <f t="shared" si="176"/>
        <v>#DIV/0!</v>
      </c>
      <c r="F1421" s="7">
        <f>템플릿!CF1421</f>
        <v>0</v>
      </c>
      <c r="G1421" s="7">
        <f>템플릿!CG1421</f>
        <v>0</v>
      </c>
      <c r="H1421" s="7" t="e">
        <f t="shared" si="177"/>
        <v>#DIV/0!</v>
      </c>
      <c r="I1421" s="7">
        <f>템플릿!CD1421</f>
        <v>0</v>
      </c>
      <c r="J1421" s="7">
        <f>템플릿!AT1421</f>
        <v>0</v>
      </c>
      <c r="K1421" s="7">
        <f>템플릿!AW1421</f>
        <v>0</v>
      </c>
      <c r="L1421" s="7">
        <f>템플릿!AZ1421</f>
        <v>0</v>
      </c>
      <c r="M1421" s="7">
        <f t="shared" si="178"/>
        <v>0</v>
      </c>
      <c r="N1421" s="7">
        <f t="shared" si="179"/>
        <v>0</v>
      </c>
      <c r="O1421">
        <f>템플릿!BR1421</f>
        <v>0</v>
      </c>
      <c r="P1421">
        <f>템플릿!CH1421</f>
        <v>0</v>
      </c>
      <c r="Q1421" t="e">
        <f t="shared" si="180"/>
        <v>#DIV/0!</v>
      </c>
      <c r="R1421">
        <f>템플릿!CI1421</f>
        <v>0</v>
      </c>
      <c r="S1421" t="e">
        <f t="shared" si="181"/>
        <v>#DIV/0!</v>
      </c>
      <c r="T1421">
        <f>템플릿!CA1421</f>
        <v>0</v>
      </c>
      <c r="U1421">
        <f t="shared" si="182"/>
        <v>0</v>
      </c>
      <c r="V1421">
        <f t="shared" si="183"/>
        <v>0</v>
      </c>
    </row>
    <row r="1422" spans="1:22" x14ac:dyDescent="0.3">
      <c r="A1422" s="1">
        <f>붙여넣기데이터!A1422</f>
        <v>0</v>
      </c>
      <c r="B1422">
        <v>0</v>
      </c>
      <c r="C1422" s="7">
        <f>템플릿!AO1422</f>
        <v>0</v>
      </c>
      <c r="D1422" s="7">
        <f>템플릿!CE1422</f>
        <v>0</v>
      </c>
      <c r="E1422" s="7" t="e">
        <f t="shared" si="176"/>
        <v>#DIV/0!</v>
      </c>
      <c r="F1422" s="7">
        <f>템플릿!CF1422</f>
        <v>0</v>
      </c>
      <c r="G1422" s="7">
        <f>템플릿!CG1422</f>
        <v>0</v>
      </c>
      <c r="H1422" s="7" t="e">
        <f t="shared" si="177"/>
        <v>#DIV/0!</v>
      </c>
      <c r="I1422" s="7">
        <f>템플릿!CD1422</f>
        <v>0</v>
      </c>
      <c r="J1422" s="7">
        <f>템플릿!AT1422</f>
        <v>0</v>
      </c>
      <c r="K1422" s="7">
        <f>템플릿!AW1422</f>
        <v>0</v>
      </c>
      <c r="L1422" s="7">
        <f>템플릿!AZ1422</f>
        <v>0</v>
      </c>
      <c r="M1422" s="7">
        <f t="shared" si="178"/>
        <v>0</v>
      </c>
      <c r="N1422" s="7">
        <f t="shared" si="179"/>
        <v>0</v>
      </c>
      <c r="O1422">
        <f>템플릿!BR1422</f>
        <v>0</v>
      </c>
      <c r="P1422">
        <f>템플릿!CH1422</f>
        <v>0</v>
      </c>
      <c r="Q1422" t="e">
        <f t="shared" si="180"/>
        <v>#DIV/0!</v>
      </c>
      <c r="R1422">
        <f>템플릿!CI1422</f>
        <v>0</v>
      </c>
      <c r="S1422" t="e">
        <f t="shared" si="181"/>
        <v>#DIV/0!</v>
      </c>
      <c r="T1422">
        <f>템플릿!CA1422</f>
        <v>0</v>
      </c>
      <c r="U1422">
        <f t="shared" si="182"/>
        <v>0</v>
      </c>
      <c r="V1422">
        <f t="shared" si="183"/>
        <v>0</v>
      </c>
    </row>
    <row r="1423" spans="1:22" x14ac:dyDescent="0.3">
      <c r="A1423" s="1">
        <f>붙여넣기데이터!A1423</f>
        <v>0</v>
      </c>
      <c r="B1423">
        <v>0</v>
      </c>
      <c r="C1423" s="7">
        <f>템플릿!AO1423</f>
        <v>0</v>
      </c>
      <c r="D1423" s="7">
        <f>템플릿!CE1423</f>
        <v>0</v>
      </c>
      <c r="E1423" s="7" t="e">
        <f t="shared" si="176"/>
        <v>#DIV/0!</v>
      </c>
      <c r="F1423" s="7">
        <f>템플릿!CF1423</f>
        <v>0</v>
      </c>
      <c r="G1423" s="7">
        <f>템플릿!CG1423</f>
        <v>0</v>
      </c>
      <c r="H1423" s="7" t="e">
        <f t="shared" si="177"/>
        <v>#DIV/0!</v>
      </c>
      <c r="I1423" s="7">
        <f>템플릿!CD1423</f>
        <v>0</v>
      </c>
      <c r="J1423" s="7">
        <f>템플릿!AT1423</f>
        <v>0</v>
      </c>
      <c r="K1423" s="7">
        <f>템플릿!AW1423</f>
        <v>0</v>
      </c>
      <c r="L1423" s="7">
        <f>템플릿!AZ1423</f>
        <v>0</v>
      </c>
      <c r="M1423" s="7">
        <f t="shared" si="178"/>
        <v>0</v>
      </c>
      <c r="N1423" s="7">
        <f t="shared" si="179"/>
        <v>0</v>
      </c>
      <c r="O1423">
        <f>템플릿!BR1423</f>
        <v>0</v>
      </c>
      <c r="P1423">
        <f>템플릿!CH1423</f>
        <v>0</v>
      </c>
      <c r="Q1423" t="e">
        <f t="shared" si="180"/>
        <v>#DIV/0!</v>
      </c>
      <c r="R1423">
        <f>템플릿!CI1423</f>
        <v>0</v>
      </c>
      <c r="S1423" t="e">
        <f t="shared" si="181"/>
        <v>#DIV/0!</v>
      </c>
      <c r="T1423">
        <f>템플릿!CA1423</f>
        <v>0</v>
      </c>
      <c r="U1423">
        <f t="shared" si="182"/>
        <v>0</v>
      </c>
      <c r="V1423">
        <f t="shared" si="183"/>
        <v>0</v>
      </c>
    </row>
    <row r="1424" spans="1:22" x14ac:dyDescent="0.3">
      <c r="A1424" s="1">
        <f>붙여넣기데이터!A1424</f>
        <v>0</v>
      </c>
      <c r="B1424">
        <v>0</v>
      </c>
      <c r="C1424" s="7">
        <f>템플릿!AO1424</f>
        <v>0</v>
      </c>
      <c r="D1424" s="7">
        <f>템플릿!CE1424</f>
        <v>0</v>
      </c>
      <c r="E1424" s="7" t="e">
        <f t="shared" si="176"/>
        <v>#DIV/0!</v>
      </c>
      <c r="F1424" s="7">
        <f>템플릿!CF1424</f>
        <v>0</v>
      </c>
      <c r="G1424" s="7">
        <f>템플릿!CG1424</f>
        <v>0</v>
      </c>
      <c r="H1424" s="7" t="e">
        <f t="shared" si="177"/>
        <v>#DIV/0!</v>
      </c>
      <c r="I1424" s="7">
        <f>템플릿!CD1424</f>
        <v>0</v>
      </c>
      <c r="J1424" s="7">
        <f>템플릿!AT1424</f>
        <v>0</v>
      </c>
      <c r="K1424" s="7">
        <f>템플릿!AW1424</f>
        <v>0</v>
      </c>
      <c r="L1424" s="7">
        <f>템플릿!AZ1424</f>
        <v>0</v>
      </c>
      <c r="M1424" s="7">
        <f t="shared" si="178"/>
        <v>0</v>
      </c>
      <c r="N1424" s="7">
        <f t="shared" si="179"/>
        <v>0</v>
      </c>
      <c r="O1424">
        <f>템플릿!BR1424</f>
        <v>0</v>
      </c>
      <c r="P1424">
        <f>템플릿!CH1424</f>
        <v>0</v>
      </c>
      <c r="Q1424" t="e">
        <f t="shared" si="180"/>
        <v>#DIV/0!</v>
      </c>
      <c r="R1424">
        <f>템플릿!CI1424</f>
        <v>0</v>
      </c>
      <c r="S1424" t="e">
        <f t="shared" si="181"/>
        <v>#DIV/0!</v>
      </c>
      <c r="T1424">
        <f>템플릿!CA1424</f>
        <v>0</v>
      </c>
      <c r="U1424">
        <f t="shared" si="182"/>
        <v>0</v>
      </c>
      <c r="V1424">
        <f t="shared" si="183"/>
        <v>0</v>
      </c>
    </row>
    <row r="1425" spans="1:22" x14ac:dyDescent="0.3">
      <c r="A1425" s="1">
        <f>붙여넣기데이터!A1425</f>
        <v>0</v>
      </c>
      <c r="B1425">
        <v>0</v>
      </c>
      <c r="C1425" s="7">
        <f>템플릿!AO1425</f>
        <v>0</v>
      </c>
      <c r="D1425" s="7">
        <f>템플릿!CE1425</f>
        <v>0</v>
      </c>
      <c r="E1425" s="7" t="e">
        <f t="shared" si="176"/>
        <v>#DIV/0!</v>
      </c>
      <c r="F1425" s="7">
        <f>템플릿!CF1425</f>
        <v>0</v>
      </c>
      <c r="G1425" s="7">
        <f>템플릿!CG1425</f>
        <v>0</v>
      </c>
      <c r="H1425" s="7" t="e">
        <f t="shared" si="177"/>
        <v>#DIV/0!</v>
      </c>
      <c r="I1425" s="7">
        <f>템플릿!CD1425</f>
        <v>0</v>
      </c>
      <c r="J1425" s="7">
        <f>템플릿!AT1425</f>
        <v>0</v>
      </c>
      <c r="K1425" s="7">
        <f>템플릿!AW1425</f>
        <v>0</v>
      </c>
      <c r="L1425" s="7">
        <f>템플릿!AZ1425</f>
        <v>0</v>
      </c>
      <c r="M1425" s="7">
        <f t="shared" si="178"/>
        <v>0</v>
      </c>
      <c r="N1425" s="7">
        <f t="shared" si="179"/>
        <v>0</v>
      </c>
      <c r="O1425">
        <f>템플릿!BR1425</f>
        <v>0</v>
      </c>
      <c r="P1425">
        <f>템플릿!CH1425</f>
        <v>0</v>
      </c>
      <c r="Q1425" t="e">
        <f t="shared" si="180"/>
        <v>#DIV/0!</v>
      </c>
      <c r="R1425">
        <f>템플릿!CI1425</f>
        <v>0</v>
      </c>
      <c r="S1425" t="e">
        <f t="shared" si="181"/>
        <v>#DIV/0!</v>
      </c>
      <c r="T1425">
        <f>템플릿!CA1425</f>
        <v>0</v>
      </c>
      <c r="U1425">
        <f t="shared" si="182"/>
        <v>0</v>
      </c>
      <c r="V1425">
        <f t="shared" si="183"/>
        <v>0</v>
      </c>
    </row>
    <row r="1426" spans="1:22" x14ac:dyDescent="0.3">
      <c r="A1426" s="1">
        <f>붙여넣기데이터!A1426</f>
        <v>0</v>
      </c>
      <c r="B1426">
        <v>0</v>
      </c>
      <c r="C1426" s="7">
        <f>템플릿!AO1426</f>
        <v>0</v>
      </c>
      <c r="D1426" s="7">
        <f>템플릿!CE1426</f>
        <v>0</v>
      </c>
      <c r="E1426" s="7" t="e">
        <f t="shared" si="176"/>
        <v>#DIV/0!</v>
      </c>
      <c r="F1426" s="7">
        <f>템플릿!CF1426</f>
        <v>0</v>
      </c>
      <c r="G1426" s="7">
        <f>템플릿!CG1426</f>
        <v>0</v>
      </c>
      <c r="H1426" s="7" t="e">
        <f t="shared" si="177"/>
        <v>#DIV/0!</v>
      </c>
      <c r="I1426" s="7">
        <f>템플릿!CD1426</f>
        <v>0</v>
      </c>
      <c r="J1426" s="7">
        <f>템플릿!AT1426</f>
        <v>0</v>
      </c>
      <c r="K1426" s="7">
        <f>템플릿!AW1426</f>
        <v>0</v>
      </c>
      <c r="L1426" s="7">
        <f>템플릿!AZ1426</f>
        <v>0</v>
      </c>
      <c r="M1426" s="7">
        <f t="shared" si="178"/>
        <v>0</v>
      </c>
      <c r="N1426" s="7">
        <f t="shared" si="179"/>
        <v>0</v>
      </c>
      <c r="O1426">
        <f>템플릿!BR1426</f>
        <v>0</v>
      </c>
      <c r="P1426">
        <f>템플릿!CH1426</f>
        <v>0</v>
      </c>
      <c r="Q1426" t="e">
        <f t="shared" si="180"/>
        <v>#DIV/0!</v>
      </c>
      <c r="R1426">
        <f>템플릿!CI1426</f>
        <v>0</v>
      </c>
      <c r="S1426" t="e">
        <f t="shared" si="181"/>
        <v>#DIV/0!</v>
      </c>
      <c r="T1426">
        <f>템플릿!CA1426</f>
        <v>0</v>
      </c>
      <c r="U1426">
        <f t="shared" si="182"/>
        <v>0</v>
      </c>
      <c r="V1426">
        <f t="shared" si="183"/>
        <v>0</v>
      </c>
    </row>
    <row r="1427" spans="1:22" x14ac:dyDescent="0.3">
      <c r="A1427" s="1">
        <f>붙여넣기데이터!A1427</f>
        <v>0</v>
      </c>
      <c r="B1427">
        <v>0</v>
      </c>
      <c r="C1427" s="7">
        <f>템플릿!AO1427</f>
        <v>0</v>
      </c>
      <c r="D1427" s="7">
        <f>템플릿!CE1427</f>
        <v>0</v>
      </c>
      <c r="E1427" s="7" t="e">
        <f t="shared" si="176"/>
        <v>#DIV/0!</v>
      </c>
      <c r="F1427" s="7">
        <f>템플릿!CF1427</f>
        <v>0</v>
      </c>
      <c r="G1427" s="7">
        <f>템플릿!CG1427</f>
        <v>0</v>
      </c>
      <c r="H1427" s="7" t="e">
        <f t="shared" si="177"/>
        <v>#DIV/0!</v>
      </c>
      <c r="I1427" s="7">
        <f>템플릿!CD1427</f>
        <v>0</v>
      </c>
      <c r="J1427" s="7">
        <f>템플릿!AT1427</f>
        <v>0</v>
      </c>
      <c r="K1427" s="7">
        <f>템플릿!AW1427</f>
        <v>0</v>
      </c>
      <c r="L1427" s="7">
        <f>템플릿!AZ1427</f>
        <v>0</v>
      </c>
      <c r="M1427" s="7">
        <f t="shared" si="178"/>
        <v>0</v>
      </c>
      <c r="N1427" s="7">
        <f t="shared" si="179"/>
        <v>0</v>
      </c>
      <c r="O1427">
        <f>템플릿!BR1427</f>
        <v>0</v>
      </c>
      <c r="P1427">
        <f>템플릿!CH1427</f>
        <v>0</v>
      </c>
      <c r="Q1427" t="e">
        <f t="shared" si="180"/>
        <v>#DIV/0!</v>
      </c>
      <c r="R1427">
        <f>템플릿!CI1427</f>
        <v>0</v>
      </c>
      <c r="S1427" t="e">
        <f t="shared" si="181"/>
        <v>#DIV/0!</v>
      </c>
      <c r="T1427">
        <f>템플릿!CA1427</f>
        <v>0</v>
      </c>
      <c r="U1427">
        <f t="shared" si="182"/>
        <v>0</v>
      </c>
      <c r="V1427">
        <f t="shared" si="183"/>
        <v>0</v>
      </c>
    </row>
    <row r="1428" spans="1:22" x14ac:dyDescent="0.3">
      <c r="A1428" s="1">
        <f>붙여넣기데이터!A1428</f>
        <v>0</v>
      </c>
      <c r="B1428">
        <v>0</v>
      </c>
      <c r="C1428" s="7">
        <f>템플릿!AO1428</f>
        <v>0</v>
      </c>
      <c r="D1428" s="7">
        <f>템플릿!CE1428</f>
        <v>0</v>
      </c>
      <c r="E1428" s="7" t="e">
        <f t="shared" si="176"/>
        <v>#DIV/0!</v>
      </c>
      <c r="F1428" s="7">
        <f>템플릿!CF1428</f>
        <v>0</v>
      </c>
      <c r="G1428" s="7">
        <f>템플릿!CG1428</f>
        <v>0</v>
      </c>
      <c r="H1428" s="7" t="e">
        <f t="shared" si="177"/>
        <v>#DIV/0!</v>
      </c>
      <c r="I1428" s="7">
        <f>템플릿!CD1428</f>
        <v>0</v>
      </c>
      <c r="J1428" s="7">
        <f>템플릿!AT1428</f>
        <v>0</v>
      </c>
      <c r="K1428" s="7">
        <f>템플릿!AW1428</f>
        <v>0</v>
      </c>
      <c r="L1428" s="7">
        <f>템플릿!AZ1428</f>
        <v>0</v>
      </c>
      <c r="M1428" s="7">
        <f t="shared" si="178"/>
        <v>0</v>
      </c>
      <c r="N1428" s="7">
        <f t="shared" si="179"/>
        <v>0</v>
      </c>
      <c r="O1428">
        <f>템플릿!BR1428</f>
        <v>0</v>
      </c>
      <c r="P1428">
        <f>템플릿!CH1428</f>
        <v>0</v>
      </c>
      <c r="Q1428" t="e">
        <f t="shared" si="180"/>
        <v>#DIV/0!</v>
      </c>
      <c r="R1428">
        <f>템플릿!CI1428</f>
        <v>0</v>
      </c>
      <c r="S1428" t="e">
        <f t="shared" si="181"/>
        <v>#DIV/0!</v>
      </c>
      <c r="T1428">
        <f>템플릿!CA1428</f>
        <v>0</v>
      </c>
      <c r="U1428">
        <f t="shared" si="182"/>
        <v>0</v>
      </c>
      <c r="V1428">
        <f t="shared" si="183"/>
        <v>0</v>
      </c>
    </row>
    <row r="1429" spans="1:22" x14ac:dyDescent="0.3">
      <c r="A1429" s="1">
        <f>붙여넣기데이터!A1429</f>
        <v>0</v>
      </c>
      <c r="B1429">
        <v>0</v>
      </c>
      <c r="C1429" s="7">
        <f>템플릿!AO1429</f>
        <v>0</v>
      </c>
      <c r="D1429" s="7">
        <f>템플릿!CE1429</f>
        <v>0</v>
      </c>
      <c r="E1429" s="7" t="e">
        <f t="shared" si="176"/>
        <v>#DIV/0!</v>
      </c>
      <c r="F1429" s="7">
        <f>템플릿!CF1429</f>
        <v>0</v>
      </c>
      <c r="G1429" s="7">
        <f>템플릿!CG1429</f>
        <v>0</v>
      </c>
      <c r="H1429" s="7" t="e">
        <f t="shared" si="177"/>
        <v>#DIV/0!</v>
      </c>
      <c r="I1429" s="7">
        <f>템플릿!CD1429</f>
        <v>0</v>
      </c>
      <c r="J1429" s="7">
        <f>템플릿!AT1429</f>
        <v>0</v>
      </c>
      <c r="K1429" s="7">
        <f>템플릿!AW1429</f>
        <v>0</v>
      </c>
      <c r="L1429" s="7">
        <f>템플릿!AZ1429</f>
        <v>0</v>
      </c>
      <c r="M1429" s="7">
        <f t="shared" si="178"/>
        <v>0</v>
      </c>
      <c r="N1429" s="7">
        <f t="shared" si="179"/>
        <v>0</v>
      </c>
      <c r="O1429">
        <f>템플릿!BR1429</f>
        <v>0</v>
      </c>
      <c r="P1429">
        <f>템플릿!CH1429</f>
        <v>0</v>
      </c>
      <c r="Q1429" t="e">
        <f t="shared" si="180"/>
        <v>#DIV/0!</v>
      </c>
      <c r="R1429">
        <f>템플릿!CI1429</f>
        <v>0</v>
      </c>
      <c r="S1429" t="e">
        <f t="shared" si="181"/>
        <v>#DIV/0!</v>
      </c>
      <c r="T1429">
        <f>템플릿!CA1429</f>
        <v>0</v>
      </c>
      <c r="U1429">
        <f t="shared" si="182"/>
        <v>0</v>
      </c>
      <c r="V1429">
        <f t="shared" si="183"/>
        <v>0</v>
      </c>
    </row>
    <row r="1430" spans="1:22" x14ac:dyDescent="0.3">
      <c r="A1430" s="1">
        <f>붙여넣기데이터!A1430</f>
        <v>0</v>
      </c>
      <c r="B1430">
        <v>0</v>
      </c>
      <c r="C1430" s="7">
        <f>템플릿!AO1430</f>
        <v>0</v>
      </c>
      <c r="D1430" s="7">
        <f>템플릿!CE1430</f>
        <v>0</v>
      </c>
      <c r="E1430" s="7" t="e">
        <f t="shared" si="176"/>
        <v>#DIV/0!</v>
      </c>
      <c r="F1430" s="7">
        <f>템플릿!CF1430</f>
        <v>0</v>
      </c>
      <c r="G1430" s="7">
        <f>템플릿!CG1430</f>
        <v>0</v>
      </c>
      <c r="H1430" s="7" t="e">
        <f t="shared" si="177"/>
        <v>#DIV/0!</v>
      </c>
      <c r="I1430" s="7">
        <f>템플릿!CD1430</f>
        <v>0</v>
      </c>
      <c r="J1430" s="7">
        <f>템플릿!AT1430</f>
        <v>0</v>
      </c>
      <c r="K1430" s="7">
        <f>템플릿!AW1430</f>
        <v>0</v>
      </c>
      <c r="L1430" s="7">
        <f>템플릿!AZ1430</f>
        <v>0</v>
      </c>
      <c r="M1430" s="7">
        <f t="shared" si="178"/>
        <v>0</v>
      </c>
      <c r="N1430" s="7">
        <f t="shared" si="179"/>
        <v>0</v>
      </c>
      <c r="O1430">
        <f>템플릿!BR1430</f>
        <v>0</v>
      </c>
      <c r="P1430">
        <f>템플릿!CH1430</f>
        <v>0</v>
      </c>
      <c r="Q1430" t="e">
        <f t="shared" si="180"/>
        <v>#DIV/0!</v>
      </c>
      <c r="R1430">
        <f>템플릿!CI1430</f>
        <v>0</v>
      </c>
      <c r="S1430" t="e">
        <f t="shared" si="181"/>
        <v>#DIV/0!</v>
      </c>
      <c r="T1430">
        <f>템플릿!CA1430</f>
        <v>0</v>
      </c>
      <c r="U1430">
        <f t="shared" si="182"/>
        <v>0</v>
      </c>
      <c r="V1430">
        <f t="shared" si="183"/>
        <v>0</v>
      </c>
    </row>
    <row r="1431" spans="1:22" x14ac:dyDescent="0.3">
      <c r="A1431" s="1">
        <f>붙여넣기데이터!A1431</f>
        <v>0</v>
      </c>
      <c r="B1431">
        <v>0</v>
      </c>
      <c r="C1431" s="7">
        <f>템플릿!AO1431</f>
        <v>0</v>
      </c>
      <c r="D1431" s="7">
        <f>템플릿!CE1431</f>
        <v>0</v>
      </c>
      <c r="E1431" s="7" t="e">
        <f t="shared" si="176"/>
        <v>#DIV/0!</v>
      </c>
      <c r="F1431" s="7">
        <f>템플릿!CF1431</f>
        <v>0</v>
      </c>
      <c r="G1431" s="7">
        <f>템플릿!CG1431</f>
        <v>0</v>
      </c>
      <c r="H1431" s="7" t="e">
        <f t="shared" si="177"/>
        <v>#DIV/0!</v>
      </c>
      <c r="I1431" s="7">
        <f>템플릿!CD1431</f>
        <v>0</v>
      </c>
      <c r="J1431" s="7">
        <f>템플릿!AT1431</f>
        <v>0</v>
      </c>
      <c r="K1431" s="7">
        <f>템플릿!AW1431</f>
        <v>0</v>
      </c>
      <c r="L1431" s="7">
        <f>템플릿!AZ1431</f>
        <v>0</v>
      </c>
      <c r="M1431" s="7">
        <f t="shared" si="178"/>
        <v>0</v>
      </c>
      <c r="N1431" s="7">
        <f t="shared" si="179"/>
        <v>0</v>
      </c>
      <c r="O1431">
        <f>템플릿!BR1431</f>
        <v>0</v>
      </c>
      <c r="P1431">
        <f>템플릿!CH1431</f>
        <v>0</v>
      </c>
      <c r="Q1431" t="e">
        <f t="shared" si="180"/>
        <v>#DIV/0!</v>
      </c>
      <c r="R1431">
        <f>템플릿!CI1431</f>
        <v>0</v>
      </c>
      <c r="S1431" t="e">
        <f t="shared" si="181"/>
        <v>#DIV/0!</v>
      </c>
      <c r="T1431">
        <f>템플릿!CA1431</f>
        <v>0</v>
      </c>
      <c r="U1431">
        <f t="shared" si="182"/>
        <v>0</v>
      </c>
      <c r="V1431">
        <f t="shared" si="183"/>
        <v>0</v>
      </c>
    </row>
    <row r="1432" spans="1:22" x14ac:dyDescent="0.3">
      <c r="A1432" s="1">
        <f>붙여넣기데이터!A1432</f>
        <v>0</v>
      </c>
      <c r="B1432">
        <v>0</v>
      </c>
      <c r="C1432" s="7">
        <f>템플릿!AO1432</f>
        <v>0</v>
      </c>
      <c r="D1432" s="7">
        <f>템플릿!CE1432</f>
        <v>0</v>
      </c>
      <c r="E1432" s="7" t="e">
        <f t="shared" si="176"/>
        <v>#DIV/0!</v>
      </c>
      <c r="F1432" s="7">
        <f>템플릿!CF1432</f>
        <v>0</v>
      </c>
      <c r="G1432" s="7">
        <f>템플릿!CG1432</f>
        <v>0</v>
      </c>
      <c r="H1432" s="7" t="e">
        <f t="shared" si="177"/>
        <v>#DIV/0!</v>
      </c>
      <c r="I1432" s="7">
        <f>템플릿!CD1432</f>
        <v>0</v>
      </c>
      <c r="J1432" s="7">
        <f>템플릿!AT1432</f>
        <v>0</v>
      </c>
      <c r="K1432" s="7">
        <f>템플릿!AW1432</f>
        <v>0</v>
      </c>
      <c r="L1432" s="7">
        <f>템플릿!AZ1432</f>
        <v>0</v>
      </c>
      <c r="M1432" s="7">
        <f t="shared" si="178"/>
        <v>0</v>
      </c>
      <c r="N1432" s="7">
        <f t="shared" si="179"/>
        <v>0</v>
      </c>
      <c r="O1432">
        <f>템플릿!BR1432</f>
        <v>0</v>
      </c>
      <c r="P1432">
        <f>템플릿!CH1432</f>
        <v>0</v>
      </c>
      <c r="Q1432" t="e">
        <f t="shared" si="180"/>
        <v>#DIV/0!</v>
      </c>
      <c r="R1432">
        <f>템플릿!CI1432</f>
        <v>0</v>
      </c>
      <c r="S1432" t="e">
        <f t="shared" si="181"/>
        <v>#DIV/0!</v>
      </c>
      <c r="T1432">
        <f>템플릿!CA1432</f>
        <v>0</v>
      </c>
      <c r="U1432">
        <f t="shared" si="182"/>
        <v>0</v>
      </c>
      <c r="V1432">
        <f t="shared" si="183"/>
        <v>0</v>
      </c>
    </row>
    <row r="1433" spans="1:22" x14ac:dyDescent="0.3">
      <c r="A1433" s="1">
        <f>붙여넣기데이터!A1433</f>
        <v>0</v>
      </c>
      <c r="B1433">
        <v>0</v>
      </c>
      <c r="C1433" s="7">
        <f>템플릿!AO1433</f>
        <v>0</v>
      </c>
      <c r="D1433" s="7">
        <f>템플릿!CE1433</f>
        <v>0</v>
      </c>
      <c r="E1433" s="7" t="e">
        <f t="shared" si="176"/>
        <v>#DIV/0!</v>
      </c>
      <c r="F1433" s="7">
        <f>템플릿!CF1433</f>
        <v>0</v>
      </c>
      <c r="G1433" s="7">
        <f>템플릿!CG1433</f>
        <v>0</v>
      </c>
      <c r="H1433" s="7" t="e">
        <f t="shared" si="177"/>
        <v>#DIV/0!</v>
      </c>
      <c r="I1433" s="7">
        <f>템플릿!CD1433</f>
        <v>0</v>
      </c>
      <c r="J1433" s="7">
        <f>템플릿!AT1433</f>
        <v>0</v>
      </c>
      <c r="K1433" s="7">
        <f>템플릿!AW1433</f>
        <v>0</v>
      </c>
      <c r="L1433" s="7">
        <f>템플릿!AZ1433</f>
        <v>0</v>
      </c>
      <c r="M1433" s="7">
        <f t="shared" si="178"/>
        <v>0</v>
      </c>
      <c r="N1433" s="7">
        <f t="shared" si="179"/>
        <v>0</v>
      </c>
      <c r="O1433">
        <f>템플릿!BR1433</f>
        <v>0</v>
      </c>
      <c r="P1433">
        <f>템플릿!CH1433</f>
        <v>0</v>
      </c>
      <c r="Q1433" t="e">
        <f t="shared" si="180"/>
        <v>#DIV/0!</v>
      </c>
      <c r="R1433">
        <f>템플릿!CI1433</f>
        <v>0</v>
      </c>
      <c r="S1433" t="e">
        <f t="shared" si="181"/>
        <v>#DIV/0!</v>
      </c>
      <c r="T1433">
        <f>템플릿!CA1433</f>
        <v>0</v>
      </c>
      <c r="U1433">
        <f t="shared" si="182"/>
        <v>0</v>
      </c>
      <c r="V1433">
        <f t="shared" si="183"/>
        <v>0</v>
      </c>
    </row>
    <row r="1434" spans="1:22" x14ac:dyDescent="0.3">
      <c r="A1434" s="1">
        <f>붙여넣기데이터!A1434</f>
        <v>0</v>
      </c>
      <c r="B1434">
        <v>0</v>
      </c>
      <c r="C1434" s="7">
        <f>템플릿!AO1434</f>
        <v>0</v>
      </c>
      <c r="D1434" s="7">
        <f>템플릿!CE1434</f>
        <v>0</v>
      </c>
      <c r="E1434" s="7" t="e">
        <f t="shared" si="176"/>
        <v>#DIV/0!</v>
      </c>
      <c r="F1434" s="7">
        <f>템플릿!CF1434</f>
        <v>0</v>
      </c>
      <c r="G1434" s="7">
        <f>템플릿!CG1434</f>
        <v>0</v>
      </c>
      <c r="H1434" s="7" t="e">
        <f t="shared" si="177"/>
        <v>#DIV/0!</v>
      </c>
      <c r="I1434" s="7">
        <f>템플릿!CD1434</f>
        <v>0</v>
      </c>
      <c r="J1434" s="7">
        <f>템플릿!AT1434</f>
        <v>0</v>
      </c>
      <c r="K1434" s="7">
        <f>템플릿!AW1434</f>
        <v>0</v>
      </c>
      <c r="L1434" s="7">
        <f>템플릿!AZ1434</f>
        <v>0</v>
      </c>
      <c r="M1434" s="7">
        <f t="shared" si="178"/>
        <v>0</v>
      </c>
      <c r="N1434" s="7">
        <f t="shared" si="179"/>
        <v>0</v>
      </c>
      <c r="O1434">
        <f>템플릿!BR1434</f>
        <v>0</v>
      </c>
      <c r="P1434">
        <f>템플릿!CH1434</f>
        <v>0</v>
      </c>
      <c r="Q1434" t="e">
        <f t="shared" si="180"/>
        <v>#DIV/0!</v>
      </c>
      <c r="R1434">
        <f>템플릿!CI1434</f>
        <v>0</v>
      </c>
      <c r="S1434" t="e">
        <f t="shared" si="181"/>
        <v>#DIV/0!</v>
      </c>
      <c r="T1434">
        <f>템플릿!CA1434</f>
        <v>0</v>
      </c>
      <c r="U1434">
        <f t="shared" si="182"/>
        <v>0</v>
      </c>
      <c r="V1434">
        <f t="shared" si="183"/>
        <v>0</v>
      </c>
    </row>
    <row r="1435" spans="1:22" x14ac:dyDescent="0.3">
      <c r="A1435" s="1">
        <f>붙여넣기데이터!A1435</f>
        <v>0</v>
      </c>
      <c r="B1435">
        <v>0</v>
      </c>
      <c r="C1435" s="7">
        <f>템플릿!AO1435</f>
        <v>0</v>
      </c>
      <c r="D1435" s="7">
        <f>템플릿!CE1435</f>
        <v>0</v>
      </c>
      <c r="E1435" s="7" t="e">
        <f t="shared" si="176"/>
        <v>#DIV/0!</v>
      </c>
      <c r="F1435" s="7">
        <f>템플릿!CF1435</f>
        <v>0</v>
      </c>
      <c r="G1435" s="7">
        <f>템플릿!CG1435</f>
        <v>0</v>
      </c>
      <c r="H1435" s="7" t="e">
        <f t="shared" si="177"/>
        <v>#DIV/0!</v>
      </c>
      <c r="I1435" s="7">
        <f>템플릿!CD1435</f>
        <v>0</v>
      </c>
      <c r="J1435" s="7">
        <f>템플릿!AT1435</f>
        <v>0</v>
      </c>
      <c r="K1435" s="7">
        <f>템플릿!AW1435</f>
        <v>0</v>
      </c>
      <c r="L1435" s="7">
        <f>템플릿!AZ1435</f>
        <v>0</v>
      </c>
      <c r="M1435" s="7">
        <f t="shared" si="178"/>
        <v>0</v>
      </c>
      <c r="N1435" s="7">
        <f t="shared" si="179"/>
        <v>0</v>
      </c>
      <c r="O1435">
        <f>템플릿!BR1435</f>
        <v>0</v>
      </c>
      <c r="P1435">
        <f>템플릿!CH1435</f>
        <v>0</v>
      </c>
      <c r="Q1435" t="e">
        <f t="shared" si="180"/>
        <v>#DIV/0!</v>
      </c>
      <c r="R1435">
        <f>템플릿!CI1435</f>
        <v>0</v>
      </c>
      <c r="S1435" t="e">
        <f t="shared" si="181"/>
        <v>#DIV/0!</v>
      </c>
      <c r="T1435">
        <f>템플릿!CA1435</f>
        <v>0</v>
      </c>
      <c r="U1435">
        <f t="shared" si="182"/>
        <v>0</v>
      </c>
      <c r="V1435">
        <f t="shared" si="183"/>
        <v>0</v>
      </c>
    </row>
    <row r="1436" spans="1:22" x14ac:dyDescent="0.3">
      <c r="A1436" s="1">
        <f>붙여넣기데이터!A1436</f>
        <v>0</v>
      </c>
      <c r="B1436">
        <v>0</v>
      </c>
      <c r="C1436" s="7">
        <f>템플릿!AO1436</f>
        <v>0</v>
      </c>
      <c r="D1436" s="7">
        <f>템플릿!CE1436</f>
        <v>0</v>
      </c>
      <c r="E1436" s="7" t="e">
        <f t="shared" si="176"/>
        <v>#DIV/0!</v>
      </c>
      <c r="F1436" s="7">
        <f>템플릿!CF1436</f>
        <v>0</v>
      </c>
      <c r="G1436" s="7">
        <f>템플릿!CG1436</f>
        <v>0</v>
      </c>
      <c r="H1436" s="7" t="e">
        <f t="shared" si="177"/>
        <v>#DIV/0!</v>
      </c>
      <c r="I1436" s="7">
        <f>템플릿!CD1436</f>
        <v>0</v>
      </c>
      <c r="J1436" s="7">
        <f>템플릿!AT1436</f>
        <v>0</v>
      </c>
      <c r="K1436" s="7">
        <f>템플릿!AW1436</f>
        <v>0</v>
      </c>
      <c r="L1436" s="7">
        <f>템플릿!AZ1436</f>
        <v>0</v>
      </c>
      <c r="M1436" s="7">
        <f t="shared" si="178"/>
        <v>0</v>
      </c>
      <c r="N1436" s="7">
        <f t="shared" si="179"/>
        <v>0</v>
      </c>
      <c r="O1436">
        <f>템플릿!BR1436</f>
        <v>0</v>
      </c>
      <c r="P1436">
        <f>템플릿!CH1436</f>
        <v>0</v>
      </c>
      <c r="Q1436" t="e">
        <f t="shared" si="180"/>
        <v>#DIV/0!</v>
      </c>
      <c r="R1436">
        <f>템플릿!CI1436</f>
        <v>0</v>
      </c>
      <c r="S1436" t="e">
        <f t="shared" si="181"/>
        <v>#DIV/0!</v>
      </c>
      <c r="T1436">
        <f>템플릿!CA1436</f>
        <v>0</v>
      </c>
      <c r="U1436">
        <f t="shared" si="182"/>
        <v>0</v>
      </c>
      <c r="V1436">
        <f t="shared" si="183"/>
        <v>0</v>
      </c>
    </row>
    <row r="1437" spans="1:22" x14ac:dyDescent="0.3">
      <c r="A1437" s="1">
        <f>붙여넣기데이터!A1437</f>
        <v>0</v>
      </c>
      <c r="B1437">
        <v>0</v>
      </c>
      <c r="C1437" s="7">
        <f>템플릿!AO1437</f>
        <v>0</v>
      </c>
      <c r="D1437" s="7">
        <f>템플릿!CE1437</f>
        <v>0</v>
      </c>
      <c r="E1437" s="7" t="e">
        <f t="shared" si="176"/>
        <v>#DIV/0!</v>
      </c>
      <c r="F1437" s="7">
        <f>템플릿!CF1437</f>
        <v>0</v>
      </c>
      <c r="G1437" s="7">
        <f>템플릿!CG1437</f>
        <v>0</v>
      </c>
      <c r="H1437" s="7" t="e">
        <f t="shared" si="177"/>
        <v>#DIV/0!</v>
      </c>
      <c r="I1437" s="7">
        <f>템플릿!CD1437</f>
        <v>0</v>
      </c>
      <c r="J1437" s="7">
        <f>템플릿!AT1437</f>
        <v>0</v>
      </c>
      <c r="K1437" s="7">
        <f>템플릿!AW1437</f>
        <v>0</v>
      </c>
      <c r="L1437" s="7">
        <f>템플릿!AZ1437</f>
        <v>0</v>
      </c>
      <c r="M1437" s="7">
        <f t="shared" si="178"/>
        <v>0</v>
      </c>
      <c r="N1437" s="7">
        <f t="shared" si="179"/>
        <v>0</v>
      </c>
      <c r="O1437">
        <f>템플릿!BR1437</f>
        <v>0</v>
      </c>
      <c r="P1437">
        <f>템플릿!CH1437</f>
        <v>0</v>
      </c>
      <c r="Q1437" t="e">
        <f t="shared" si="180"/>
        <v>#DIV/0!</v>
      </c>
      <c r="R1437">
        <f>템플릿!CI1437</f>
        <v>0</v>
      </c>
      <c r="S1437" t="e">
        <f t="shared" si="181"/>
        <v>#DIV/0!</v>
      </c>
      <c r="T1437">
        <f>템플릿!CA1437</f>
        <v>0</v>
      </c>
      <c r="U1437">
        <f t="shared" si="182"/>
        <v>0</v>
      </c>
      <c r="V1437">
        <f t="shared" si="183"/>
        <v>0</v>
      </c>
    </row>
    <row r="1438" spans="1:22" x14ac:dyDescent="0.3">
      <c r="A1438" s="1">
        <f>붙여넣기데이터!A1438</f>
        <v>0</v>
      </c>
      <c r="B1438">
        <v>0</v>
      </c>
      <c r="C1438" s="7">
        <f>템플릿!AO1438</f>
        <v>0</v>
      </c>
      <c r="D1438" s="7">
        <f>템플릿!CE1438</f>
        <v>0</v>
      </c>
      <c r="E1438" s="7" t="e">
        <f t="shared" si="176"/>
        <v>#DIV/0!</v>
      </c>
      <c r="F1438" s="7">
        <f>템플릿!CF1438</f>
        <v>0</v>
      </c>
      <c r="G1438" s="7">
        <f>템플릿!CG1438</f>
        <v>0</v>
      </c>
      <c r="H1438" s="7" t="e">
        <f t="shared" si="177"/>
        <v>#DIV/0!</v>
      </c>
      <c r="I1438" s="7">
        <f>템플릿!CD1438</f>
        <v>0</v>
      </c>
      <c r="J1438" s="7">
        <f>템플릿!AT1438</f>
        <v>0</v>
      </c>
      <c r="K1438" s="7">
        <f>템플릿!AW1438</f>
        <v>0</v>
      </c>
      <c r="L1438" s="7">
        <f>템플릿!AZ1438</f>
        <v>0</v>
      </c>
      <c r="M1438" s="7">
        <f t="shared" si="178"/>
        <v>0</v>
      </c>
      <c r="N1438" s="7">
        <f t="shared" si="179"/>
        <v>0</v>
      </c>
      <c r="O1438">
        <f>템플릿!BR1438</f>
        <v>0</v>
      </c>
      <c r="P1438">
        <f>템플릿!CH1438</f>
        <v>0</v>
      </c>
      <c r="Q1438" t="e">
        <f t="shared" si="180"/>
        <v>#DIV/0!</v>
      </c>
      <c r="R1438">
        <f>템플릿!CI1438</f>
        <v>0</v>
      </c>
      <c r="S1438" t="e">
        <f t="shared" si="181"/>
        <v>#DIV/0!</v>
      </c>
      <c r="T1438">
        <f>템플릿!CA1438</f>
        <v>0</v>
      </c>
      <c r="U1438">
        <f t="shared" si="182"/>
        <v>0</v>
      </c>
      <c r="V1438">
        <f t="shared" si="183"/>
        <v>0</v>
      </c>
    </row>
    <row r="1439" spans="1:22" x14ac:dyDescent="0.3">
      <c r="A1439" s="1">
        <f>붙여넣기데이터!A1439</f>
        <v>0</v>
      </c>
      <c r="B1439">
        <v>0</v>
      </c>
      <c r="C1439" s="7">
        <f>템플릿!AO1439</f>
        <v>0</v>
      </c>
      <c r="D1439" s="7">
        <f>템플릿!CE1439</f>
        <v>0</v>
      </c>
      <c r="E1439" s="7" t="e">
        <f t="shared" si="176"/>
        <v>#DIV/0!</v>
      </c>
      <c r="F1439" s="7">
        <f>템플릿!CF1439</f>
        <v>0</v>
      </c>
      <c r="G1439" s="7">
        <f>템플릿!CG1439</f>
        <v>0</v>
      </c>
      <c r="H1439" s="7" t="e">
        <f t="shared" si="177"/>
        <v>#DIV/0!</v>
      </c>
      <c r="I1439" s="7">
        <f>템플릿!CD1439</f>
        <v>0</v>
      </c>
      <c r="J1439" s="7">
        <f>템플릿!AT1439</f>
        <v>0</v>
      </c>
      <c r="K1439" s="7">
        <f>템플릿!AW1439</f>
        <v>0</v>
      </c>
      <c r="L1439" s="7">
        <f>템플릿!AZ1439</f>
        <v>0</v>
      </c>
      <c r="M1439" s="7">
        <f t="shared" si="178"/>
        <v>0</v>
      </c>
      <c r="N1439" s="7">
        <f t="shared" si="179"/>
        <v>0</v>
      </c>
      <c r="O1439">
        <f>템플릿!BR1439</f>
        <v>0</v>
      </c>
      <c r="P1439">
        <f>템플릿!CH1439</f>
        <v>0</v>
      </c>
      <c r="Q1439" t="e">
        <f t="shared" si="180"/>
        <v>#DIV/0!</v>
      </c>
      <c r="R1439">
        <f>템플릿!CI1439</f>
        <v>0</v>
      </c>
      <c r="S1439" t="e">
        <f t="shared" si="181"/>
        <v>#DIV/0!</v>
      </c>
      <c r="T1439">
        <f>템플릿!CA1439</f>
        <v>0</v>
      </c>
      <c r="U1439">
        <f t="shared" si="182"/>
        <v>0</v>
      </c>
      <c r="V1439">
        <f t="shared" si="183"/>
        <v>0</v>
      </c>
    </row>
    <row r="1440" spans="1:22" x14ac:dyDescent="0.3">
      <c r="A1440" s="1">
        <f>붙여넣기데이터!A1440</f>
        <v>0</v>
      </c>
      <c r="B1440">
        <v>0</v>
      </c>
      <c r="C1440" s="7">
        <f>템플릿!AO1440</f>
        <v>0</v>
      </c>
      <c r="D1440" s="7">
        <f>템플릿!CE1440</f>
        <v>0</v>
      </c>
      <c r="E1440" s="7" t="e">
        <f t="shared" si="176"/>
        <v>#DIV/0!</v>
      </c>
      <c r="F1440" s="7">
        <f>템플릿!CF1440</f>
        <v>0</v>
      </c>
      <c r="G1440" s="7">
        <f>템플릿!CG1440</f>
        <v>0</v>
      </c>
      <c r="H1440" s="7" t="e">
        <f t="shared" si="177"/>
        <v>#DIV/0!</v>
      </c>
      <c r="I1440" s="7">
        <f>템플릿!CD1440</f>
        <v>0</v>
      </c>
      <c r="J1440" s="7">
        <f>템플릿!AT1440</f>
        <v>0</v>
      </c>
      <c r="K1440" s="7">
        <f>템플릿!AW1440</f>
        <v>0</v>
      </c>
      <c r="L1440" s="7">
        <f>템플릿!AZ1440</f>
        <v>0</v>
      </c>
      <c r="M1440" s="7">
        <f t="shared" si="178"/>
        <v>0</v>
      </c>
      <c r="N1440" s="7">
        <f t="shared" si="179"/>
        <v>0</v>
      </c>
      <c r="O1440">
        <f>템플릿!BR1440</f>
        <v>0</v>
      </c>
      <c r="P1440">
        <f>템플릿!CH1440</f>
        <v>0</v>
      </c>
      <c r="Q1440" t="e">
        <f t="shared" si="180"/>
        <v>#DIV/0!</v>
      </c>
      <c r="R1440">
        <f>템플릿!CI1440</f>
        <v>0</v>
      </c>
      <c r="S1440" t="e">
        <f t="shared" si="181"/>
        <v>#DIV/0!</v>
      </c>
      <c r="T1440">
        <f>템플릿!CA1440</f>
        <v>0</v>
      </c>
      <c r="U1440">
        <f t="shared" si="182"/>
        <v>0</v>
      </c>
      <c r="V1440">
        <f t="shared" si="183"/>
        <v>0</v>
      </c>
    </row>
    <row r="1441" spans="1:22" x14ac:dyDescent="0.3">
      <c r="A1441" s="1">
        <f>붙여넣기데이터!A1441</f>
        <v>0</v>
      </c>
      <c r="B1441">
        <v>0</v>
      </c>
      <c r="C1441" s="7">
        <f>템플릿!AO1441</f>
        <v>0</v>
      </c>
      <c r="D1441" s="7">
        <f>템플릿!CE1441</f>
        <v>0</v>
      </c>
      <c r="E1441" s="7" t="e">
        <f t="shared" si="176"/>
        <v>#DIV/0!</v>
      </c>
      <c r="F1441" s="7">
        <f>템플릿!CF1441</f>
        <v>0</v>
      </c>
      <c r="G1441" s="7">
        <f>템플릿!CG1441</f>
        <v>0</v>
      </c>
      <c r="H1441" s="7" t="e">
        <f t="shared" si="177"/>
        <v>#DIV/0!</v>
      </c>
      <c r="I1441" s="7">
        <f>템플릿!CD1441</f>
        <v>0</v>
      </c>
      <c r="J1441" s="7">
        <f>템플릿!AT1441</f>
        <v>0</v>
      </c>
      <c r="K1441" s="7">
        <f>템플릿!AW1441</f>
        <v>0</v>
      </c>
      <c r="L1441" s="7">
        <f>템플릿!AZ1441</f>
        <v>0</v>
      </c>
      <c r="M1441" s="7">
        <f t="shared" si="178"/>
        <v>0</v>
      </c>
      <c r="N1441" s="7">
        <f t="shared" si="179"/>
        <v>0</v>
      </c>
      <c r="O1441">
        <f>템플릿!BR1441</f>
        <v>0</v>
      </c>
      <c r="P1441">
        <f>템플릿!CH1441</f>
        <v>0</v>
      </c>
      <c r="Q1441" t="e">
        <f t="shared" si="180"/>
        <v>#DIV/0!</v>
      </c>
      <c r="R1441">
        <f>템플릿!CI1441</f>
        <v>0</v>
      </c>
      <c r="S1441" t="e">
        <f t="shared" si="181"/>
        <v>#DIV/0!</v>
      </c>
      <c r="T1441">
        <f>템플릿!CA1441</f>
        <v>0</v>
      </c>
      <c r="U1441">
        <f t="shared" si="182"/>
        <v>0</v>
      </c>
      <c r="V1441">
        <f t="shared" si="183"/>
        <v>0</v>
      </c>
    </row>
    <row r="1442" spans="1:22" x14ac:dyDescent="0.3">
      <c r="A1442" s="1">
        <f>붙여넣기데이터!A1442</f>
        <v>0</v>
      </c>
      <c r="B1442">
        <v>0</v>
      </c>
      <c r="C1442" s="7">
        <f>템플릿!AO1442</f>
        <v>0</v>
      </c>
      <c r="D1442" s="7">
        <f>템플릿!CE1442</f>
        <v>0</v>
      </c>
      <c r="E1442" s="7" t="e">
        <f t="shared" si="176"/>
        <v>#DIV/0!</v>
      </c>
      <c r="F1442" s="7">
        <f>템플릿!CF1442</f>
        <v>0</v>
      </c>
      <c r="G1442" s="7">
        <f>템플릿!CG1442</f>
        <v>0</v>
      </c>
      <c r="H1442" s="7" t="e">
        <f t="shared" si="177"/>
        <v>#DIV/0!</v>
      </c>
      <c r="I1442" s="7">
        <f>템플릿!CD1442</f>
        <v>0</v>
      </c>
      <c r="J1442" s="7">
        <f>템플릿!AT1442</f>
        <v>0</v>
      </c>
      <c r="K1442" s="7">
        <f>템플릿!AW1442</f>
        <v>0</v>
      </c>
      <c r="L1442" s="7">
        <f>템플릿!AZ1442</f>
        <v>0</v>
      </c>
      <c r="M1442" s="7">
        <f t="shared" si="178"/>
        <v>0</v>
      </c>
      <c r="N1442" s="7">
        <f t="shared" si="179"/>
        <v>0</v>
      </c>
      <c r="O1442">
        <f>템플릿!BR1442</f>
        <v>0</v>
      </c>
      <c r="P1442">
        <f>템플릿!CH1442</f>
        <v>0</v>
      </c>
      <c r="Q1442" t="e">
        <f t="shared" si="180"/>
        <v>#DIV/0!</v>
      </c>
      <c r="R1442">
        <f>템플릿!CI1442</f>
        <v>0</v>
      </c>
      <c r="S1442" t="e">
        <f t="shared" si="181"/>
        <v>#DIV/0!</v>
      </c>
      <c r="T1442">
        <f>템플릿!CA1442</f>
        <v>0</v>
      </c>
      <c r="U1442">
        <f t="shared" si="182"/>
        <v>0</v>
      </c>
      <c r="V1442">
        <f t="shared" si="183"/>
        <v>0</v>
      </c>
    </row>
    <row r="1443" spans="1:22" x14ac:dyDescent="0.3">
      <c r="A1443" s="1">
        <f>붙여넣기데이터!A1443</f>
        <v>0</v>
      </c>
      <c r="B1443">
        <v>0</v>
      </c>
      <c r="C1443" s="7">
        <f>템플릿!AO1443</f>
        <v>0</v>
      </c>
      <c r="D1443" s="7">
        <f>템플릿!CE1443</f>
        <v>0</v>
      </c>
      <c r="E1443" s="7" t="e">
        <f t="shared" si="176"/>
        <v>#DIV/0!</v>
      </c>
      <c r="F1443" s="7">
        <f>템플릿!CF1443</f>
        <v>0</v>
      </c>
      <c r="G1443" s="7">
        <f>템플릿!CG1443</f>
        <v>0</v>
      </c>
      <c r="H1443" s="7" t="e">
        <f t="shared" si="177"/>
        <v>#DIV/0!</v>
      </c>
      <c r="I1443" s="7">
        <f>템플릿!CD1443</f>
        <v>0</v>
      </c>
      <c r="J1443" s="7">
        <f>템플릿!AT1443</f>
        <v>0</v>
      </c>
      <c r="K1443" s="7">
        <f>템플릿!AW1443</f>
        <v>0</v>
      </c>
      <c r="L1443" s="7">
        <f>템플릿!AZ1443</f>
        <v>0</v>
      </c>
      <c r="M1443" s="7">
        <f t="shared" si="178"/>
        <v>0</v>
      </c>
      <c r="N1443" s="7">
        <f t="shared" si="179"/>
        <v>0</v>
      </c>
      <c r="O1443">
        <f>템플릿!BR1443</f>
        <v>0</v>
      </c>
      <c r="P1443">
        <f>템플릿!CH1443</f>
        <v>0</v>
      </c>
      <c r="Q1443" t="e">
        <f t="shared" si="180"/>
        <v>#DIV/0!</v>
      </c>
      <c r="R1443">
        <f>템플릿!CI1443</f>
        <v>0</v>
      </c>
      <c r="S1443" t="e">
        <f t="shared" si="181"/>
        <v>#DIV/0!</v>
      </c>
      <c r="T1443">
        <f>템플릿!CA1443</f>
        <v>0</v>
      </c>
      <c r="U1443">
        <f t="shared" si="182"/>
        <v>0</v>
      </c>
      <c r="V1443">
        <f t="shared" si="183"/>
        <v>0</v>
      </c>
    </row>
    <row r="1444" spans="1:22" x14ac:dyDescent="0.3">
      <c r="A1444" s="1">
        <f>붙여넣기데이터!A1444</f>
        <v>0</v>
      </c>
      <c r="B1444">
        <v>0</v>
      </c>
      <c r="C1444" s="7">
        <f>템플릿!AO1444</f>
        <v>0</v>
      </c>
      <c r="D1444" s="7">
        <f>템플릿!CE1444</f>
        <v>0</v>
      </c>
      <c r="E1444" s="7" t="e">
        <f t="shared" si="176"/>
        <v>#DIV/0!</v>
      </c>
      <c r="F1444" s="7">
        <f>템플릿!CF1444</f>
        <v>0</v>
      </c>
      <c r="G1444" s="7">
        <f>템플릿!CG1444</f>
        <v>0</v>
      </c>
      <c r="H1444" s="7" t="e">
        <f t="shared" si="177"/>
        <v>#DIV/0!</v>
      </c>
      <c r="I1444" s="7">
        <f>템플릿!CD1444</f>
        <v>0</v>
      </c>
      <c r="J1444" s="7">
        <f>템플릿!AT1444</f>
        <v>0</v>
      </c>
      <c r="K1444" s="7">
        <f>템플릿!AW1444</f>
        <v>0</v>
      </c>
      <c r="L1444" s="7">
        <f>템플릿!AZ1444</f>
        <v>0</v>
      </c>
      <c r="M1444" s="7">
        <f t="shared" si="178"/>
        <v>0</v>
      </c>
      <c r="N1444" s="7">
        <f t="shared" si="179"/>
        <v>0</v>
      </c>
      <c r="O1444">
        <f>템플릿!BR1444</f>
        <v>0</v>
      </c>
      <c r="P1444">
        <f>템플릿!CH1444</f>
        <v>0</v>
      </c>
      <c r="Q1444" t="e">
        <f t="shared" si="180"/>
        <v>#DIV/0!</v>
      </c>
      <c r="R1444">
        <f>템플릿!CI1444</f>
        <v>0</v>
      </c>
      <c r="S1444" t="e">
        <f t="shared" si="181"/>
        <v>#DIV/0!</v>
      </c>
      <c r="T1444">
        <f>템플릿!CA1444</f>
        <v>0</v>
      </c>
      <c r="U1444">
        <f t="shared" si="182"/>
        <v>0</v>
      </c>
      <c r="V1444">
        <f t="shared" si="183"/>
        <v>0</v>
      </c>
    </row>
    <row r="1445" spans="1:22" x14ac:dyDescent="0.3">
      <c r="A1445" s="1">
        <f>붙여넣기데이터!A1445</f>
        <v>0</v>
      </c>
      <c r="B1445">
        <v>0</v>
      </c>
      <c r="C1445" s="7">
        <f>템플릿!AO1445</f>
        <v>0</v>
      </c>
      <c r="D1445" s="7">
        <f>템플릿!CE1445</f>
        <v>0</v>
      </c>
      <c r="E1445" s="7" t="e">
        <f t="shared" si="176"/>
        <v>#DIV/0!</v>
      </c>
      <c r="F1445" s="7">
        <f>템플릿!CF1445</f>
        <v>0</v>
      </c>
      <c r="G1445" s="7">
        <f>템플릿!CG1445</f>
        <v>0</v>
      </c>
      <c r="H1445" s="7" t="e">
        <f t="shared" si="177"/>
        <v>#DIV/0!</v>
      </c>
      <c r="I1445" s="7">
        <f>템플릿!CD1445</f>
        <v>0</v>
      </c>
      <c r="J1445" s="7">
        <f>템플릿!AT1445</f>
        <v>0</v>
      </c>
      <c r="K1445" s="7">
        <f>템플릿!AW1445</f>
        <v>0</v>
      </c>
      <c r="L1445" s="7">
        <f>템플릿!AZ1445</f>
        <v>0</v>
      </c>
      <c r="M1445" s="7">
        <f t="shared" si="178"/>
        <v>0</v>
      </c>
      <c r="N1445" s="7">
        <f t="shared" si="179"/>
        <v>0</v>
      </c>
      <c r="O1445">
        <f>템플릿!BR1445</f>
        <v>0</v>
      </c>
      <c r="P1445">
        <f>템플릿!CH1445</f>
        <v>0</v>
      </c>
      <c r="Q1445" t="e">
        <f t="shared" si="180"/>
        <v>#DIV/0!</v>
      </c>
      <c r="R1445">
        <f>템플릿!CI1445</f>
        <v>0</v>
      </c>
      <c r="S1445" t="e">
        <f t="shared" si="181"/>
        <v>#DIV/0!</v>
      </c>
      <c r="T1445">
        <f>템플릿!CA1445</f>
        <v>0</v>
      </c>
      <c r="U1445">
        <f t="shared" si="182"/>
        <v>0</v>
      </c>
      <c r="V1445">
        <f t="shared" si="183"/>
        <v>0</v>
      </c>
    </row>
    <row r="1446" spans="1:22" x14ac:dyDescent="0.3">
      <c r="A1446" s="1">
        <f>붙여넣기데이터!A1446</f>
        <v>0</v>
      </c>
      <c r="B1446">
        <v>0</v>
      </c>
      <c r="C1446" s="7">
        <f>템플릿!AO1446</f>
        <v>0</v>
      </c>
      <c r="D1446" s="7">
        <f>템플릿!CE1446</f>
        <v>0</v>
      </c>
      <c r="E1446" s="7" t="e">
        <f t="shared" si="176"/>
        <v>#DIV/0!</v>
      </c>
      <c r="F1446" s="7">
        <f>템플릿!CF1446</f>
        <v>0</v>
      </c>
      <c r="G1446" s="7">
        <f>템플릿!CG1446</f>
        <v>0</v>
      </c>
      <c r="H1446" s="7" t="e">
        <f t="shared" si="177"/>
        <v>#DIV/0!</v>
      </c>
      <c r="I1446" s="7">
        <f>템플릿!CD1446</f>
        <v>0</v>
      </c>
      <c r="J1446" s="7">
        <f>템플릿!AT1446</f>
        <v>0</v>
      </c>
      <c r="K1446" s="7">
        <f>템플릿!AW1446</f>
        <v>0</v>
      </c>
      <c r="L1446" s="7">
        <f>템플릿!AZ1446</f>
        <v>0</v>
      </c>
      <c r="M1446" s="7">
        <f t="shared" si="178"/>
        <v>0</v>
      </c>
      <c r="N1446" s="7">
        <f t="shared" si="179"/>
        <v>0</v>
      </c>
      <c r="O1446">
        <f>템플릿!BR1446</f>
        <v>0</v>
      </c>
      <c r="P1446">
        <f>템플릿!CH1446</f>
        <v>0</v>
      </c>
      <c r="Q1446" t="e">
        <f t="shared" si="180"/>
        <v>#DIV/0!</v>
      </c>
      <c r="R1446">
        <f>템플릿!CI1446</f>
        <v>0</v>
      </c>
      <c r="S1446" t="e">
        <f t="shared" si="181"/>
        <v>#DIV/0!</v>
      </c>
      <c r="T1446">
        <f>템플릿!CA1446</f>
        <v>0</v>
      </c>
      <c r="U1446">
        <f t="shared" si="182"/>
        <v>0</v>
      </c>
      <c r="V1446">
        <f t="shared" si="183"/>
        <v>0</v>
      </c>
    </row>
    <row r="1447" spans="1:22" x14ac:dyDescent="0.3">
      <c r="A1447" s="1">
        <f>붙여넣기데이터!A1447</f>
        <v>0</v>
      </c>
      <c r="B1447">
        <v>0</v>
      </c>
      <c r="C1447" s="7">
        <f>템플릿!AO1447</f>
        <v>0</v>
      </c>
      <c r="D1447" s="7">
        <f>템플릿!CE1447</f>
        <v>0</v>
      </c>
      <c r="E1447" s="7" t="e">
        <f t="shared" si="176"/>
        <v>#DIV/0!</v>
      </c>
      <c r="F1447" s="7">
        <f>템플릿!CF1447</f>
        <v>0</v>
      </c>
      <c r="G1447" s="7">
        <f>템플릿!CG1447</f>
        <v>0</v>
      </c>
      <c r="H1447" s="7" t="e">
        <f t="shared" si="177"/>
        <v>#DIV/0!</v>
      </c>
      <c r="I1447" s="7">
        <f>템플릿!CD1447</f>
        <v>0</v>
      </c>
      <c r="J1447" s="7">
        <f>템플릿!AT1447</f>
        <v>0</v>
      </c>
      <c r="K1447" s="7">
        <f>템플릿!AW1447</f>
        <v>0</v>
      </c>
      <c r="L1447" s="7">
        <f>템플릿!AZ1447</f>
        <v>0</v>
      </c>
      <c r="M1447" s="7">
        <f t="shared" si="178"/>
        <v>0</v>
      </c>
      <c r="N1447" s="7">
        <f t="shared" si="179"/>
        <v>0</v>
      </c>
      <c r="O1447">
        <f>템플릿!BR1447</f>
        <v>0</v>
      </c>
      <c r="P1447">
        <f>템플릿!CH1447</f>
        <v>0</v>
      </c>
      <c r="Q1447" t="e">
        <f t="shared" si="180"/>
        <v>#DIV/0!</v>
      </c>
      <c r="R1447">
        <f>템플릿!CI1447</f>
        <v>0</v>
      </c>
      <c r="S1447" t="e">
        <f t="shared" si="181"/>
        <v>#DIV/0!</v>
      </c>
      <c r="T1447">
        <f>템플릿!CA1447</f>
        <v>0</v>
      </c>
      <c r="U1447">
        <f t="shared" si="182"/>
        <v>0</v>
      </c>
      <c r="V1447">
        <f t="shared" si="183"/>
        <v>0</v>
      </c>
    </row>
    <row r="1448" spans="1:22" x14ac:dyDescent="0.3">
      <c r="A1448" s="1">
        <f>붙여넣기데이터!A1448</f>
        <v>0</v>
      </c>
      <c r="B1448">
        <v>0</v>
      </c>
      <c r="C1448" s="7">
        <f>템플릿!AO1448</f>
        <v>0</v>
      </c>
      <c r="D1448" s="7">
        <f>템플릿!CE1448</f>
        <v>0</v>
      </c>
      <c r="E1448" s="7" t="e">
        <f t="shared" si="176"/>
        <v>#DIV/0!</v>
      </c>
      <c r="F1448" s="7">
        <f>템플릿!CF1448</f>
        <v>0</v>
      </c>
      <c r="G1448" s="7">
        <f>템플릿!CG1448</f>
        <v>0</v>
      </c>
      <c r="H1448" s="7" t="e">
        <f t="shared" si="177"/>
        <v>#DIV/0!</v>
      </c>
      <c r="I1448" s="7">
        <f>템플릿!CD1448</f>
        <v>0</v>
      </c>
      <c r="J1448" s="7">
        <f>템플릿!AT1448</f>
        <v>0</v>
      </c>
      <c r="K1448" s="7">
        <f>템플릿!AW1448</f>
        <v>0</v>
      </c>
      <c r="L1448" s="7">
        <f>템플릿!AZ1448</f>
        <v>0</v>
      </c>
      <c r="M1448" s="7">
        <f t="shared" si="178"/>
        <v>0</v>
      </c>
      <c r="N1448" s="7">
        <f t="shared" si="179"/>
        <v>0</v>
      </c>
      <c r="O1448">
        <f>템플릿!BR1448</f>
        <v>0</v>
      </c>
      <c r="P1448">
        <f>템플릿!CH1448</f>
        <v>0</v>
      </c>
      <c r="Q1448" t="e">
        <f t="shared" si="180"/>
        <v>#DIV/0!</v>
      </c>
      <c r="R1448">
        <f>템플릿!CI1448</f>
        <v>0</v>
      </c>
      <c r="S1448" t="e">
        <f t="shared" si="181"/>
        <v>#DIV/0!</v>
      </c>
      <c r="T1448">
        <f>템플릿!CA1448</f>
        <v>0</v>
      </c>
      <c r="U1448">
        <f t="shared" si="182"/>
        <v>0</v>
      </c>
      <c r="V1448">
        <f t="shared" si="183"/>
        <v>0</v>
      </c>
    </row>
    <row r="1449" spans="1:22" x14ac:dyDescent="0.3">
      <c r="A1449" s="1">
        <f>붙여넣기데이터!A1449</f>
        <v>0</v>
      </c>
      <c r="B1449">
        <v>0</v>
      </c>
      <c r="C1449" s="7">
        <f>템플릿!AO1449</f>
        <v>0</v>
      </c>
      <c r="D1449" s="7">
        <f>템플릿!CE1449</f>
        <v>0</v>
      </c>
      <c r="E1449" s="7" t="e">
        <f t="shared" si="176"/>
        <v>#DIV/0!</v>
      </c>
      <c r="F1449" s="7">
        <f>템플릿!CF1449</f>
        <v>0</v>
      </c>
      <c r="G1449" s="7">
        <f>템플릿!CG1449</f>
        <v>0</v>
      </c>
      <c r="H1449" s="7" t="e">
        <f t="shared" si="177"/>
        <v>#DIV/0!</v>
      </c>
      <c r="I1449" s="7">
        <f>템플릿!CD1449</f>
        <v>0</v>
      </c>
      <c r="J1449" s="7">
        <f>템플릿!AT1449</f>
        <v>0</v>
      </c>
      <c r="K1449" s="7">
        <f>템플릿!AW1449</f>
        <v>0</v>
      </c>
      <c r="L1449" s="7">
        <f>템플릿!AZ1449</f>
        <v>0</v>
      </c>
      <c r="M1449" s="7">
        <f t="shared" si="178"/>
        <v>0</v>
      </c>
      <c r="N1449" s="7">
        <f t="shared" si="179"/>
        <v>0</v>
      </c>
      <c r="O1449">
        <f>템플릿!BR1449</f>
        <v>0</v>
      </c>
      <c r="P1449">
        <f>템플릿!CH1449</f>
        <v>0</v>
      </c>
      <c r="Q1449" t="e">
        <f t="shared" si="180"/>
        <v>#DIV/0!</v>
      </c>
      <c r="R1449">
        <f>템플릿!CI1449</f>
        <v>0</v>
      </c>
      <c r="S1449" t="e">
        <f t="shared" si="181"/>
        <v>#DIV/0!</v>
      </c>
      <c r="T1449">
        <f>템플릿!CA1449</f>
        <v>0</v>
      </c>
      <c r="U1449">
        <f t="shared" si="182"/>
        <v>0</v>
      </c>
      <c r="V1449">
        <f t="shared" si="183"/>
        <v>0</v>
      </c>
    </row>
    <row r="1450" spans="1:22" x14ac:dyDescent="0.3">
      <c r="A1450" s="1">
        <f>붙여넣기데이터!A1450</f>
        <v>0</v>
      </c>
      <c r="B1450">
        <v>0</v>
      </c>
      <c r="C1450" s="7">
        <f>템플릿!AO1450</f>
        <v>0</v>
      </c>
      <c r="D1450" s="7">
        <f>템플릿!CE1450</f>
        <v>0</v>
      </c>
      <c r="E1450" s="7" t="e">
        <f t="shared" si="176"/>
        <v>#DIV/0!</v>
      </c>
      <c r="F1450" s="7">
        <f>템플릿!CF1450</f>
        <v>0</v>
      </c>
      <c r="G1450" s="7">
        <f>템플릿!CG1450</f>
        <v>0</v>
      </c>
      <c r="H1450" s="7" t="e">
        <f t="shared" si="177"/>
        <v>#DIV/0!</v>
      </c>
      <c r="I1450" s="7">
        <f>템플릿!CD1450</f>
        <v>0</v>
      </c>
      <c r="J1450" s="7">
        <f>템플릿!AT1450</f>
        <v>0</v>
      </c>
      <c r="K1450" s="7">
        <f>템플릿!AW1450</f>
        <v>0</v>
      </c>
      <c r="L1450" s="7">
        <f>템플릿!AZ1450</f>
        <v>0</v>
      </c>
      <c r="M1450" s="7">
        <f t="shared" si="178"/>
        <v>0</v>
      </c>
      <c r="N1450" s="7">
        <f t="shared" si="179"/>
        <v>0</v>
      </c>
      <c r="O1450">
        <f>템플릿!BR1450</f>
        <v>0</v>
      </c>
      <c r="P1450">
        <f>템플릿!CH1450</f>
        <v>0</v>
      </c>
      <c r="Q1450" t="e">
        <f t="shared" si="180"/>
        <v>#DIV/0!</v>
      </c>
      <c r="R1450">
        <f>템플릿!CI1450</f>
        <v>0</v>
      </c>
      <c r="S1450" t="e">
        <f t="shared" si="181"/>
        <v>#DIV/0!</v>
      </c>
      <c r="T1450">
        <f>템플릿!CA1450</f>
        <v>0</v>
      </c>
      <c r="U1450">
        <f t="shared" si="182"/>
        <v>0</v>
      </c>
      <c r="V1450">
        <f t="shared" si="183"/>
        <v>0</v>
      </c>
    </row>
    <row r="1451" spans="1:22" x14ac:dyDescent="0.3">
      <c r="A1451" s="1">
        <f>붙여넣기데이터!A1451</f>
        <v>0</v>
      </c>
      <c r="B1451">
        <v>0</v>
      </c>
      <c r="C1451" s="7">
        <f>템플릿!AO1451</f>
        <v>0</v>
      </c>
      <c r="D1451" s="7">
        <f>템플릿!CE1451</f>
        <v>0</v>
      </c>
      <c r="E1451" s="7" t="e">
        <f t="shared" si="176"/>
        <v>#DIV/0!</v>
      </c>
      <c r="F1451" s="7">
        <f>템플릿!CF1451</f>
        <v>0</v>
      </c>
      <c r="G1451" s="7">
        <f>템플릿!CG1451</f>
        <v>0</v>
      </c>
      <c r="H1451" s="7" t="e">
        <f t="shared" si="177"/>
        <v>#DIV/0!</v>
      </c>
      <c r="I1451" s="7">
        <f>템플릿!CD1451</f>
        <v>0</v>
      </c>
      <c r="J1451" s="7">
        <f>템플릿!AT1451</f>
        <v>0</v>
      </c>
      <c r="K1451" s="7">
        <f>템플릿!AW1451</f>
        <v>0</v>
      </c>
      <c r="L1451" s="7">
        <f>템플릿!AZ1451</f>
        <v>0</v>
      </c>
      <c r="M1451" s="7">
        <f t="shared" si="178"/>
        <v>0</v>
      </c>
      <c r="N1451" s="7">
        <f t="shared" si="179"/>
        <v>0</v>
      </c>
      <c r="O1451">
        <f>템플릿!BR1451</f>
        <v>0</v>
      </c>
      <c r="P1451">
        <f>템플릿!CH1451</f>
        <v>0</v>
      </c>
      <c r="Q1451" t="e">
        <f t="shared" si="180"/>
        <v>#DIV/0!</v>
      </c>
      <c r="R1451">
        <f>템플릿!CI1451</f>
        <v>0</v>
      </c>
      <c r="S1451" t="e">
        <f t="shared" si="181"/>
        <v>#DIV/0!</v>
      </c>
      <c r="T1451">
        <f>템플릿!CA1451</f>
        <v>0</v>
      </c>
      <c r="U1451">
        <f t="shared" si="182"/>
        <v>0</v>
      </c>
      <c r="V1451">
        <f t="shared" si="183"/>
        <v>0</v>
      </c>
    </row>
    <row r="1452" spans="1:22" x14ac:dyDescent="0.3">
      <c r="A1452" s="1">
        <f>붙여넣기데이터!A1452</f>
        <v>0</v>
      </c>
      <c r="B1452">
        <v>0</v>
      </c>
      <c r="C1452" s="7">
        <f>템플릿!AO1452</f>
        <v>0</v>
      </c>
      <c r="D1452" s="7">
        <f>템플릿!CE1452</f>
        <v>0</v>
      </c>
      <c r="E1452" s="7" t="e">
        <f t="shared" si="176"/>
        <v>#DIV/0!</v>
      </c>
      <c r="F1452" s="7">
        <f>템플릿!CF1452</f>
        <v>0</v>
      </c>
      <c r="G1452" s="7">
        <f>템플릿!CG1452</f>
        <v>0</v>
      </c>
      <c r="H1452" s="7" t="e">
        <f t="shared" si="177"/>
        <v>#DIV/0!</v>
      </c>
      <c r="I1452" s="7">
        <f>템플릿!CD1452</f>
        <v>0</v>
      </c>
      <c r="J1452" s="7">
        <f>템플릿!AT1452</f>
        <v>0</v>
      </c>
      <c r="K1452" s="7">
        <f>템플릿!AW1452</f>
        <v>0</v>
      </c>
      <c r="L1452" s="7">
        <f>템플릿!AZ1452</f>
        <v>0</v>
      </c>
      <c r="M1452" s="7">
        <f t="shared" si="178"/>
        <v>0</v>
      </c>
      <c r="N1452" s="7">
        <f t="shared" si="179"/>
        <v>0</v>
      </c>
      <c r="O1452">
        <f>템플릿!BR1452</f>
        <v>0</v>
      </c>
      <c r="P1452">
        <f>템플릿!CH1452</f>
        <v>0</v>
      </c>
      <c r="Q1452" t="e">
        <f t="shared" si="180"/>
        <v>#DIV/0!</v>
      </c>
      <c r="R1452">
        <f>템플릿!CI1452</f>
        <v>0</v>
      </c>
      <c r="S1452" t="e">
        <f t="shared" si="181"/>
        <v>#DIV/0!</v>
      </c>
      <c r="T1452">
        <f>템플릿!CA1452</f>
        <v>0</v>
      </c>
      <c r="U1452">
        <f t="shared" si="182"/>
        <v>0</v>
      </c>
      <c r="V1452">
        <f t="shared" si="183"/>
        <v>0</v>
      </c>
    </row>
    <row r="1453" spans="1:22" x14ac:dyDescent="0.3">
      <c r="A1453" s="1">
        <f>붙여넣기데이터!A1453</f>
        <v>0</v>
      </c>
      <c r="B1453">
        <v>0</v>
      </c>
      <c r="C1453" s="7">
        <f>템플릿!AO1453</f>
        <v>0</v>
      </c>
      <c r="D1453" s="7">
        <f>템플릿!CE1453</f>
        <v>0</v>
      </c>
      <c r="E1453" s="7" t="e">
        <f t="shared" si="176"/>
        <v>#DIV/0!</v>
      </c>
      <c r="F1453" s="7">
        <f>템플릿!CF1453</f>
        <v>0</v>
      </c>
      <c r="G1453" s="7">
        <f>템플릿!CG1453</f>
        <v>0</v>
      </c>
      <c r="H1453" s="7" t="e">
        <f t="shared" si="177"/>
        <v>#DIV/0!</v>
      </c>
      <c r="I1453" s="7">
        <f>템플릿!CD1453</f>
        <v>0</v>
      </c>
      <c r="J1453" s="7">
        <f>템플릿!AT1453</f>
        <v>0</v>
      </c>
      <c r="K1453" s="7">
        <f>템플릿!AW1453</f>
        <v>0</v>
      </c>
      <c r="L1453" s="7">
        <f>템플릿!AZ1453</f>
        <v>0</v>
      </c>
      <c r="M1453" s="7">
        <f t="shared" si="178"/>
        <v>0</v>
      </c>
      <c r="N1453" s="7">
        <f t="shared" si="179"/>
        <v>0</v>
      </c>
      <c r="O1453">
        <f>템플릿!BR1453</f>
        <v>0</v>
      </c>
      <c r="P1453">
        <f>템플릿!CH1453</f>
        <v>0</v>
      </c>
      <c r="Q1453" t="e">
        <f t="shared" si="180"/>
        <v>#DIV/0!</v>
      </c>
      <c r="R1453">
        <f>템플릿!CI1453</f>
        <v>0</v>
      </c>
      <c r="S1453" t="e">
        <f t="shared" si="181"/>
        <v>#DIV/0!</v>
      </c>
      <c r="T1453">
        <f>템플릿!CA1453</f>
        <v>0</v>
      </c>
      <c r="U1453">
        <f t="shared" si="182"/>
        <v>0</v>
      </c>
      <c r="V1453">
        <f t="shared" si="183"/>
        <v>0</v>
      </c>
    </row>
    <row r="1454" spans="1:22" x14ac:dyDescent="0.3">
      <c r="A1454" s="1">
        <f>붙여넣기데이터!A1454</f>
        <v>0</v>
      </c>
      <c r="B1454">
        <v>0</v>
      </c>
      <c r="C1454" s="7">
        <f>템플릿!AO1454</f>
        <v>0</v>
      </c>
      <c r="D1454" s="7">
        <f>템플릿!CE1454</f>
        <v>0</v>
      </c>
      <c r="E1454" s="7" t="e">
        <f t="shared" si="176"/>
        <v>#DIV/0!</v>
      </c>
      <c r="F1454" s="7">
        <f>템플릿!CF1454</f>
        <v>0</v>
      </c>
      <c r="G1454" s="7">
        <f>템플릿!CG1454</f>
        <v>0</v>
      </c>
      <c r="H1454" s="7" t="e">
        <f t="shared" si="177"/>
        <v>#DIV/0!</v>
      </c>
      <c r="I1454" s="7">
        <f>템플릿!CD1454</f>
        <v>0</v>
      </c>
      <c r="J1454" s="7">
        <f>템플릿!AT1454</f>
        <v>0</v>
      </c>
      <c r="K1454" s="7">
        <f>템플릿!AW1454</f>
        <v>0</v>
      </c>
      <c r="L1454" s="7">
        <f>템플릿!AZ1454</f>
        <v>0</v>
      </c>
      <c r="M1454" s="7">
        <f t="shared" si="178"/>
        <v>0</v>
      </c>
      <c r="N1454" s="7">
        <f t="shared" si="179"/>
        <v>0</v>
      </c>
      <c r="O1454">
        <f>템플릿!BR1454</f>
        <v>0</v>
      </c>
      <c r="P1454">
        <f>템플릿!CH1454</f>
        <v>0</v>
      </c>
      <c r="Q1454" t="e">
        <f t="shared" si="180"/>
        <v>#DIV/0!</v>
      </c>
      <c r="R1454">
        <f>템플릿!CI1454</f>
        <v>0</v>
      </c>
      <c r="S1454" t="e">
        <f t="shared" si="181"/>
        <v>#DIV/0!</v>
      </c>
      <c r="T1454">
        <f>템플릿!CA1454</f>
        <v>0</v>
      </c>
      <c r="U1454">
        <f t="shared" si="182"/>
        <v>0</v>
      </c>
      <c r="V1454">
        <f t="shared" si="183"/>
        <v>0</v>
      </c>
    </row>
    <row r="1455" spans="1:22" x14ac:dyDescent="0.3">
      <c r="A1455" s="1">
        <f>붙여넣기데이터!A1455</f>
        <v>0</v>
      </c>
      <c r="B1455">
        <v>0</v>
      </c>
      <c r="C1455" s="7">
        <f>템플릿!AO1455</f>
        <v>0</v>
      </c>
      <c r="D1455" s="7">
        <f>템플릿!CE1455</f>
        <v>0</v>
      </c>
      <c r="E1455" s="7" t="e">
        <f t="shared" si="176"/>
        <v>#DIV/0!</v>
      </c>
      <c r="F1455" s="7">
        <f>템플릿!CF1455</f>
        <v>0</v>
      </c>
      <c r="G1455" s="7">
        <f>템플릿!CG1455</f>
        <v>0</v>
      </c>
      <c r="H1455" s="7" t="e">
        <f t="shared" si="177"/>
        <v>#DIV/0!</v>
      </c>
      <c r="I1455" s="7">
        <f>템플릿!CD1455</f>
        <v>0</v>
      </c>
      <c r="J1455" s="7">
        <f>템플릿!AT1455</f>
        <v>0</v>
      </c>
      <c r="K1455" s="7">
        <f>템플릿!AW1455</f>
        <v>0</v>
      </c>
      <c r="L1455" s="7">
        <f>템플릿!AZ1455</f>
        <v>0</v>
      </c>
      <c r="M1455" s="7">
        <f t="shared" si="178"/>
        <v>0</v>
      </c>
      <c r="N1455" s="7">
        <f t="shared" si="179"/>
        <v>0</v>
      </c>
      <c r="O1455">
        <f>템플릿!BR1455</f>
        <v>0</v>
      </c>
      <c r="P1455">
        <f>템플릿!CH1455</f>
        <v>0</v>
      </c>
      <c r="Q1455" t="e">
        <f t="shared" si="180"/>
        <v>#DIV/0!</v>
      </c>
      <c r="R1455">
        <f>템플릿!CI1455</f>
        <v>0</v>
      </c>
      <c r="S1455" t="e">
        <f t="shared" si="181"/>
        <v>#DIV/0!</v>
      </c>
      <c r="T1455">
        <f>템플릿!CA1455</f>
        <v>0</v>
      </c>
      <c r="U1455">
        <f t="shared" si="182"/>
        <v>0</v>
      </c>
      <c r="V1455">
        <f t="shared" si="183"/>
        <v>0</v>
      </c>
    </row>
    <row r="1456" spans="1:22" x14ac:dyDescent="0.3">
      <c r="A1456" s="1">
        <f>붙여넣기데이터!A1456</f>
        <v>0</v>
      </c>
      <c r="B1456">
        <v>0</v>
      </c>
      <c r="C1456" s="7">
        <f>템플릿!AO1456</f>
        <v>0</v>
      </c>
      <c r="D1456" s="7">
        <f>템플릿!CE1456</f>
        <v>0</v>
      </c>
      <c r="E1456" s="7" t="e">
        <f t="shared" si="176"/>
        <v>#DIV/0!</v>
      </c>
      <c r="F1456" s="7">
        <f>템플릿!CF1456</f>
        <v>0</v>
      </c>
      <c r="G1456" s="7">
        <f>템플릿!CG1456</f>
        <v>0</v>
      </c>
      <c r="H1456" s="7" t="e">
        <f t="shared" si="177"/>
        <v>#DIV/0!</v>
      </c>
      <c r="I1456" s="7">
        <f>템플릿!CD1456</f>
        <v>0</v>
      </c>
      <c r="J1456" s="7">
        <f>템플릿!AT1456</f>
        <v>0</v>
      </c>
      <c r="K1456" s="7">
        <f>템플릿!AW1456</f>
        <v>0</v>
      </c>
      <c r="L1456" s="7">
        <f>템플릿!AZ1456</f>
        <v>0</v>
      </c>
      <c r="M1456" s="7">
        <f t="shared" si="178"/>
        <v>0</v>
      </c>
      <c r="N1456" s="7">
        <f t="shared" si="179"/>
        <v>0</v>
      </c>
      <c r="O1456">
        <f>템플릿!BR1456</f>
        <v>0</v>
      </c>
      <c r="P1456">
        <f>템플릿!CH1456</f>
        <v>0</v>
      </c>
      <c r="Q1456" t="e">
        <f t="shared" si="180"/>
        <v>#DIV/0!</v>
      </c>
      <c r="R1456">
        <f>템플릿!CI1456</f>
        <v>0</v>
      </c>
      <c r="S1456" t="e">
        <f t="shared" si="181"/>
        <v>#DIV/0!</v>
      </c>
      <c r="T1456">
        <f>템플릿!CA1456</f>
        <v>0</v>
      </c>
      <c r="U1456">
        <f t="shared" si="182"/>
        <v>0</v>
      </c>
      <c r="V1456">
        <f t="shared" si="183"/>
        <v>0</v>
      </c>
    </row>
    <row r="1457" spans="1:22" x14ac:dyDescent="0.3">
      <c r="A1457" s="1">
        <f>붙여넣기데이터!A1457</f>
        <v>0</v>
      </c>
      <c r="B1457">
        <v>0</v>
      </c>
      <c r="C1457" s="7">
        <f>템플릿!AO1457</f>
        <v>0</v>
      </c>
      <c r="D1457" s="7">
        <f>템플릿!CE1457</f>
        <v>0</v>
      </c>
      <c r="E1457" s="7" t="e">
        <f t="shared" si="176"/>
        <v>#DIV/0!</v>
      </c>
      <c r="F1457" s="7">
        <f>템플릿!CF1457</f>
        <v>0</v>
      </c>
      <c r="G1457" s="7">
        <f>템플릿!CG1457</f>
        <v>0</v>
      </c>
      <c r="H1457" s="7" t="e">
        <f t="shared" si="177"/>
        <v>#DIV/0!</v>
      </c>
      <c r="I1457" s="7">
        <f>템플릿!CD1457</f>
        <v>0</v>
      </c>
      <c r="J1457" s="7">
        <f>템플릿!AT1457</f>
        <v>0</v>
      </c>
      <c r="K1457" s="7">
        <f>템플릿!AW1457</f>
        <v>0</v>
      </c>
      <c r="L1457" s="7">
        <f>템플릿!AZ1457</f>
        <v>0</v>
      </c>
      <c r="M1457" s="7">
        <f t="shared" si="178"/>
        <v>0</v>
      </c>
      <c r="N1457" s="7">
        <f t="shared" si="179"/>
        <v>0</v>
      </c>
      <c r="O1457">
        <f>템플릿!BR1457</f>
        <v>0</v>
      </c>
      <c r="P1457">
        <f>템플릿!CH1457</f>
        <v>0</v>
      </c>
      <c r="Q1457" t="e">
        <f t="shared" si="180"/>
        <v>#DIV/0!</v>
      </c>
      <c r="R1457">
        <f>템플릿!CI1457</f>
        <v>0</v>
      </c>
      <c r="S1457" t="e">
        <f t="shared" si="181"/>
        <v>#DIV/0!</v>
      </c>
      <c r="T1457">
        <f>템플릿!CA1457</f>
        <v>0</v>
      </c>
      <c r="U1457">
        <f t="shared" si="182"/>
        <v>0</v>
      </c>
      <c r="V1457">
        <f t="shared" si="183"/>
        <v>0</v>
      </c>
    </row>
    <row r="1458" spans="1:22" x14ac:dyDescent="0.3">
      <c r="A1458" s="1">
        <f>붙여넣기데이터!A1458</f>
        <v>0</v>
      </c>
      <c r="B1458">
        <v>0</v>
      </c>
      <c r="C1458" s="7">
        <f>템플릿!AO1458</f>
        <v>0</v>
      </c>
      <c r="D1458" s="7">
        <f>템플릿!CE1458</f>
        <v>0</v>
      </c>
      <c r="E1458" s="7" t="e">
        <f t="shared" si="176"/>
        <v>#DIV/0!</v>
      </c>
      <c r="F1458" s="7">
        <f>템플릿!CF1458</f>
        <v>0</v>
      </c>
      <c r="G1458" s="7">
        <f>템플릿!CG1458</f>
        <v>0</v>
      </c>
      <c r="H1458" s="7" t="e">
        <f t="shared" si="177"/>
        <v>#DIV/0!</v>
      </c>
      <c r="I1458" s="7">
        <f>템플릿!CD1458</f>
        <v>0</v>
      </c>
      <c r="J1458" s="7">
        <f>템플릿!AT1458</f>
        <v>0</v>
      </c>
      <c r="K1458" s="7">
        <f>템플릿!AW1458</f>
        <v>0</v>
      </c>
      <c r="L1458" s="7">
        <f>템플릿!AZ1458</f>
        <v>0</v>
      </c>
      <c r="M1458" s="7">
        <f t="shared" si="178"/>
        <v>0</v>
      </c>
      <c r="N1458" s="7">
        <f t="shared" si="179"/>
        <v>0</v>
      </c>
      <c r="O1458">
        <f>템플릿!BR1458</f>
        <v>0</v>
      </c>
      <c r="P1458">
        <f>템플릿!CH1458</f>
        <v>0</v>
      </c>
      <c r="Q1458" t="e">
        <f t="shared" si="180"/>
        <v>#DIV/0!</v>
      </c>
      <c r="R1458">
        <f>템플릿!CI1458</f>
        <v>0</v>
      </c>
      <c r="S1458" t="e">
        <f t="shared" si="181"/>
        <v>#DIV/0!</v>
      </c>
      <c r="T1458">
        <f>템플릿!CA1458</f>
        <v>0</v>
      </c>
      <c r="U1458">
        <f t="shared" si="182"/>
        <v>0</v>
      </c>
      <c r="V1458">
        <f t="shared" si="183"/>
        <v>0</v>
      </c>
    </row>
    <row r="1459" spans="1:22" x14ac:dyDescent="0.3">
      <c r="A1459" s="1">
        <f>붙여넣기데이터!A1459</f>
        <v>0</v>
      </c>
      <c r="B1459">
        <v>0</v>
      </c>
      <c r="C1459" s="7">
        <f>템플릿!AO1459</f>
        <v>0</v>
      </c>
      <c r="D1459" s="7">
        <f>템플릿!CE1459</f>
        <v>0</v>
      </c>
      <c r="E1459" s="7" t="e">
        <f t="shared" si="176"/>
        <v>#DIV/0!</v>
      </c>
      <c r="F1459" s="7">
        <f>템플릿!CF1459</f>
        <v>0</v>
      </c>
      <c r="G1459" s="7">
        <f>템플릿!CG1459</f>
        <v>0</v>
      </c>
      <c r="H1459" s="7" t="e">
        <f t="shared" si="177"/>
        <v>#DIV/0!</v>
      </c>
      <c r="I1459" s="7">
        <f>템플릿!CD1459</f>
        <v>0</v>
      </c>
      <c r="J1459" s="7">
        <f>템플릿!AT1459</f>
        <v>0</v>
      </c>
      <c r="K1459" s="7">
        <f>템플릿!AW1459</f>
        <v>0</v>
      </c>
      <c r="L1459" s="7">
        <f>템플릿!AZ1459</f>
        <v>0</v>
      </c>
      <c r="M1459" s="7">
        <f t="shared" si="178"/>
        <v>0</v>
      </c>
      <c r="N1459" s="7">
        <f t="shared" si="179"/>
        <v>0</v>
      </c>
      <c r="O1459">
        <f>템플릿!BR1459</f>
        <v>0</v>
      </c>
      <c r="P1459">
        <f>템플릿!CH1459</f>
        <v>0</v>
      </c>
      <c r="Q1459" t="e">
        <f t="shared" si="180"/>
        <v>#DIV/0!</v>
      </c>
      <c r="R1459">
        <f>템플릿!CI1459</f>
        <v>0</v>
      </c>
      <c r="S1459" t="e">
        <f t="shared" si="181"/>
        <v>#DIV/0!</v>
      </c>
      <c r="T1459">
        <f>템플릿!CA1459</f>
        <v>0</v>
      </c>
      <c r="U1459">
        <f t="shared" si="182"/>
        <v>0</v>
      </c>
      <c r="V1459">
        <f t="shared" si="183"/>
        <v>0</v>
      </c>
    </row>
    <row r="1460" spans="1:22" x14ac:dyDescent="0.3">
      <c r="A1460" s="1">
        <f>붙여넣기데이터!A1460</f>
        <v>0</v>
      </c>
      <c r="B1460">
        <v>0</v>
      </c>
      <c r="C1460" s="7">
        <f>템플릿!AO1460</f>
        <v>0</v>
      </c>
      <c r="D1460" s="7">
        <f>템플릿!CE1460</f>
        <v>0</v>
      </c>
      <c r="E1460" s="7" t="e">
        <f t="shared" si="176"/>
        <v>#DIV/0!</v>
      </c>
      <c r="F1460" s="7">
        <f>템플릿!CF1460</f>
        <v>0</v>
      </c>
      <c r="G1460" s="7">
        <f>템플릿!CG1460</f>
        <v>0</v>
      </c>
      <c r="H1460" s="7" t="e">
        <f t="shared" si="177"/>
        <v>#DIV/0!</v>
      </c>
      <c r="I1460" s="7">
        <f>템플릿!CD1460</f>
        <v>0</v>
      </c>
      <c r="J1460" s="7">
        <f>템플릿!AT1460</f>
        <v>0</v>
      </c>
      <c r="K1460" s="7">
        <f>템플릿!AW1460</f>
        <v>0</v>
      </c>
      <c r="L1460" s="7">
        <f>템플릿!AZ1460</f>
        <v>0</v>
      </c>
      <c r="M1460" s="7">
        <f t="shared" si="178"/>
        <v>0</v>
      </c>
      <c r="N1460" s="7">
        <f t="shared" si="179"/>
        <v>0</v>
      </c>
      <c r="O1460">
        <f>템플릿!BR1460</f>
        <v>0</v>
      </c>
      <c r="P1460">
        <f>템플릿!CH1460</f>
        <v>0</v>
      </c>
      <c r="Q1460" t="e">
        <f t="shared" si="180"/>
        <v>#DIV/0!</v>
      </c>
      <c r="R1460">
        <f>템플릿!CI1460</f>
        <v>0</v>
      </c>
      <c r="S1460" t="e">
        <f t="shared" si="181"/>
        <v>#DIV/0!</v>
      </c>
      <c r="T1460">
        <f>템플릿!CA1460</f>
        <v>0</v>
      </c>
      <c r="U1460">
        <f t="shared" si="182"/>
        <v>0</v>
      </c>
      <c r="V1460">
        <f t="shared" si="183"/>
        <v>0</v>
      </c>
    </row>
    <row r="1461" spans="1:22" x14ac:dyDescent="0.3">
      <c r="A1461" s="1">
        <f>붙여넣기데이터!A1461</f>
        <v>0</v>
      </c>
      <c r="B1461">
        <v>0</v>
      </c>
      <c r="C1461" s="7">
        <f>템플릿!AO1461</f>
        <v>0</v>
      </c>
      <c r="D1461" s="7">
        <f>템플릿!CE1461</f>
        <v>0</v>
      </c>
      <c r="E1461" s="7" t="e">
        <f t="shared" si="176"/>
        <v>#DIV/0!</v>
      </c>
      <c r="F1461" s="7">
        <f>템플릿!CF1461</f>
        <v>0</v>
      </c>
      <c r="G1461" s="7">
        <f>템플릿!CG1461</f>
        <v>0</v>
      </c>
      <c r="H1461" s="7" t="e">
        <f t="shared" si="177"/>
        <v>#DIV/0!</v>
      </c>
      <c r="I1461" s="7">
        <f>템플릿!CD1461</f>
        <v>0</v>
      </c>
      <c r="J1461" s="7">
        <f>템플릿!AT1461</f>
        <v>0</v>
      </c>
      <c r="K1461" s="7">
        <f>템플릿!AW1461</f>
        <v>0</v>
      </c>
      <c r="L1461" s="7">
        <f>템플릿!AZ1461</f>
        <v>0</v>
      </c>
      <c r="M1461" s="7">
        <f t="shared" si="178"/>
        <v>0</v>
      </c>
      <c r="N1461" s="7">
        <f t="shared" si="179"/>
        <v>0</v>
      </c>
      <c r="O1461">
        <f>템플릿!BR1461</f>
        <v>0</v>
      </c>
      <c r="P1461">
        <f>템플릿!CH1461</f>
        <v>0</v>
      </c>
      <c r="Q1461" t="e">
        <f t="shared" si="180"/>
        <v>#DIV/0!</v>
      </c>
      <c r="R1461">
        <f>템플릿!CI1461</f>
        <v>0</v>
      </c>
      <c r="S1461" t="e">
        <f t="shared" si="181"/>
        <v>#DIV/0!</v>
      </c>
      <c r="T1461">
        <f>템플릿!CA1461</f>
        <v>0</v>
      </c>
      <c r="U1461">
        <f t="shared" si="182"/>
        <v>0</v>
      </c>
      <c r="V1461">
        <f t="shared" si="183"/>
        <v>0</v>
      </c>
    </row>
    <row r="1462" spans="1:22" x14ac:dyDescent="0.3">
      <c r="A1462" s="1">
        <f>붙여넣기데이터!A1462</f>
        <v>0</v>
      </c>
      <c r="B1462">
        <v>0</v>
      </c>
      <c r="C1462" s="7">
        <f>템플릿!AO1462</f>
        <v>0</v>
      </c>
      <c r="D1462" s="7">
        <f>템플릿!CE1462</f>
        <v>0</v>
      </c>
      <c r="E1462" s="7" t="e">
        <f t="shared" si="176"/>
        <v>#DIV/0!</v>
      </c>
      <c r="F1462" s="7">
        <f>템플릿!CF1462</f>
        <v>0</v>
      </c>
      <c r="G1462" s="7">
        <f>템플릿!CG1462</f>
        <v>0</v>
      </c>
      <c r="H1462" s="7" t="e">
        <f t="shared" si="177"/>
        <v>#DIV/0!</v>
      </c>
      <c r="I1462" s="7">
        <f>템플릿!CD1462</f>
        <v>0</v>
      </c>
      <c r="J1462" s="7">
        <f>템플릿!AT1462</f>
        <v>0</v>
      </c>
      <c r="K1462" s="7">
        <f>템플릿!AW1462</f>
        <v>0</v>
      </c>
      <c r="L1462" s="7">
        <f>템플릿!AZ1462</f>
        <v>0</v>
      </c>
      <c r="M1462" s="7">
        <f t="shared" si="178"/>
        <v>0</v>
      </c>
      <c r="N1462" s="7">
        <f t="shared" si="179"/>
        <v>0</v>
      </c>
      <c r="O1462">
        <f>템플릿!BR1462</f>
        <v>0</v>
      </c>
      <c r="P1462">
        <f>템플릿!CH1462</f>
        <v>0</v>
      </c>
      <c r="Q1462" t="e">
        <f t="shared" si="180"/>
        <v>#DIV/0!</v>
      </c>
      <c r="R1462">
        <f>템플릿!CI1462</f>
        <v>0</v>
      </c>
      <c r="S1462" t="e">
        <f t="shared" si="181"/>
        <v>#DIV/0!</v>
      </c>
      <c r="T1462">
        <f>템플릿!CA1462</f>
        <v>0</v>
      </c>
      <c r="U1462">
        <f t="shared" si="182"/>
        <v>0</v>
      </c>
      <c r="V1462">
        <f t="shared" si="183"/>
        <v>0</v>
      </c>
    </row>
    <row r="1463" spans="1:22" x14ac:dyDescent="0.3">
      <c r="A1463" s="1">
        <f>붙여넣기데이터!A1463</f>
        <v>0</v>
      </c>
      <c r="B1463">
        <v>0</v>
      </c>
      <c r="C1463" s="7">
        <f>템플릿!AO1463</f>
        <v>0</v>
      </c>
      <c r="D1463" s="7">
        <f>템플릿!CE1463</f>
        <v>0</v>
      </c>
      <c r="E1463" s="7" t="e">
        <f t="shared" si="176"/>
        <v>#DIV/0!</v>
      </c>
      <c r="F1463" s="7">
        <f>템플릿!CF1463</f>
        <v>0</v>
      </c>
      <c r="G1463" s="7">
        <f>템플릿!CG1463</f>
        <v>0</v>
      </c>
      <c r="H1463" s="7" t="e">
        <f t="shared" si="177"/>
        <v>#DIV/0!</v>
      </c>
      <c r="I1463" s="7">
        <f>템플릿!CD1463</f>
        <v>0</v>
      </c>
      <c r="J1463" s="7">
        <f>템플릿!AT1463</f>
        <v>0</v>
      </c>
      <c r="K1463" s="7">
        <f>템플릿!AW1463</f>
        <v>0</v>
      </c>
      <c r="L1463" s="7">
        <f>템플릿!AZ1463</f>
        <v>0</v>
      </c>
      <c r="M1463" s="7">
        <f t="shared" si="178"/>
        <v>0</v>
      </c>
      <c r="N1463" s="7">
        <f t="shared" si="179"/>
        <v>0</v>
      </c>
      <c r="O1463">
        <f>템플릿!BR1463</f>
        <v>0</v>
      </c>
      <c r="P1463">
        <f>템플릿!CH1463</f>
        <v>0</v>
      </c>
      <c r="Q1463" t="e">
        <f t="shared" si="180"/>
        <v>#DIV/0!</v>
      </c>
      <c r="R1463">
        <f>템플릿!CI1463</f>
        <v>0</v>
      </c>
      <c r="S1463" t="e">
        <f t="shared" si="181"/>
        <v>#DIV/0!</v>
      </c>
      <c r="T1463">
        <f>템플릿!CA1463</f>
        <v>0</v>
      </c>
      <c r="U1463">
        <f t="shared" si="182"/>
        <v>0</v>
      </c>
      <c r="V1463">
        <f t="shared" si="183"/>
        <v>0</v>
      </c>
    </row>
    <row r="1464" spans="1:22" x14ac:dyDescent="0.3">
      <c r="A1464" s="1">
        <f>붙여넣기데이터!A1464</f>
        <v>0</v>
      </c>
      <c r="B1464">
        <v>0</v>
      </c>
      <c r="C1464" s="7">
        <f>템플릿!AO1464</f>
        <v>0</v>
      </c>
      <c r="D1464" s="7">
        <f>템플릿!CE1464</f>
        <v>0</v>
      </c>
      <c r="E1464" s="7" t="e">
        <f t="shared" si="176"/>
        <v>#DIV/0!</v>
      </c>
      <c r="F1464" s="7">
        <f>템플릿!CF1464</f>
        <v>0</v>
      </c>
      <c r="G1464" s="7">
        <f>템플릿!CG1464</f>
        <v>0</v>
      </c>
      <c r="H1464" s="7" t="e">
        <f t="shared" si="177"/>
        <v>#DIV/0!</v>
      </c>
      <c r="I1464" s="7">
        <f>템플릿!CD1464</f>
        <v>0</v>
      </c>
      <c r="J1464" s="7">
        <f>템플릿!AT1464</f>
        <v>0</v>
      </c>
      <c r="K1464" s="7">
        <f>템플릿!AW1464</f>
        <v>0</v>
      </c>
      <c r="L1464" s="7">
        <f>템플릿!AZ1464</f>
        <v>0</v>
      </c>
      <c r="M1464" s="7">
        <f t="shared" si="178"/>
        <v>0</v>
      </c>
      <c r="N1464" s="7">
        <f t="shared" si="179"/>
        <v>0</v>
      </c>
      <c r="O1464">
        <f>템플릿!BR1464</f>
        <v>0</v>
      </c>
      <c r="P1464">
        <f>템플릿!CH1464</f>
        <v>0</v>
      </c>
      <c r="Q1464" t="e">
        <f t="shared" si="180"/>
        <v>#DIV/0!</v>
      </c>
      <c r="R1464">
        <f>템플릿!CI1464</f>
        <v>0</v>
      </c>
      <c r="S1464" t="e">
        <f t="shared" si="181"/>
        <v>#DIV/0!</v>
      </c>
      <c r="T1464">
        <f>템플릿!CA1464</f>
        <v>0</v>
      </c>
      <c r="U1464">
        <f t="shared" si="182"/>
        <v>0</v>
      </c>
      <c r="V1464">
        <f t="shared" si="183"/>
        <v>0</v>
      </c>
    </row>
    <row r="1465" spans="1:22" x14ac:dyDescent="0.3">
      <c r="A1465" s="1">
        <f>붙여넣기데이터!A1465</f>
        <v>0</v>
      </c>
      <c r="B1465">
        <v>0</v>
      </c>
      <c r="C1465" s="7">
        <f>템플릿!AO1465</f>
        <v>0</v>
      </c>
      <c r="D1465" s="7">
        <f>템플릿!CE1465</f>
        <v>0</v>
      </c>
      <c r="E1465" s="7" t="e">
        <f t="shared" si="176"/>
        <v>#DIV/0!</v>
      </c>
      <c r="F1465" s="7">
        <f>템플릿!CF1465</f>
        <v>0</v>
      </c>
      <c r="G1465" s="7">
        <f>템플릿!CG1465</f>
        <v>0</v>
      </c>
      <c r="H1465" s="7" t="e">
        <f t="shared" si="177"/>
        <v>#DIV/0!</v>
      </c>
      <c r="I1465" s="7">
        <f>템플릿!CD1465</f>
        <v>0</v>
      </c>
      <c r="J1465" s="7">
        <f>템플릿!AT1465</f>
        <v>0</v>
      </c>
      <c r="K1465" s="7">
        <f>템플릿!AW1465</f>
        <v>0</v>
      </c>
      <c r="L1465" s="7">
        <f>템플릿!AZ1465</f>
        <v>0</v>
      </c>
      <c r="M1465" s="7">
        <f t="shared" si="178"/>
        <v>0</v>
      </c>
      <c r="N1465" s="7">
        <f t="shared" si="179"/>
        <v>0</v>
      </c>
      <c r="O1465">
        <f>템플릿!BR1465</f>
        <v>0</v>
      </c>
      <c r="P1465">
        <f>템플릿!CH1465</f>
        <v>0</v>
      </c>
      <c r="Q1465" t="e">
        <f t="shared" si="180"/>
        <v>#DIV/0!</v>
      </c>
      <c r="R1465">
        <f>템플릿!CI1465</f>
        <v>0</v>
      </c>
      <c r="S1465" t="e">
        <f t="shared" si="181"/>
        <v>#DIV/0!</v>
      </c>
      <c r="T1465">
        <f>템플릿!CA1465</f>
        <v>0</v>
      </c>
      <c r="U1465">
        <f t="shared" si="182"/>
        <v>0</v>
      </c>
      <c r="V1465">
        <f t="shared" si="183"/>
        <v>0</v>
      </c>
    </row>
    <row r="1466" spans="1:22" x14ac:dyDescent="0.3">
      <c r="A1466" s="1">
        <f>붙여넣기데이터!A1466</f>
        <v>0</v>
      </c>
      <c r="B1466">
        <v>0</v>
      </c>
      <c r="C1466" s="7">
        <f>템플릿!AO1466</f>
        <v>0</v>
      </c>
      <c r="D1466" s="7">
        <f>템플릿!CE1466</f>
        <v>0</v>
      </c>
      <c r="E1466" s="7" t="e">
        <f t="shared" si="176"/>
        <v>#DIV/0!</v>
      </c>
      <c r="F1466" s="7">
        <f>템플릿!CF1466</f>
        <v>0</v>
      </c>
      <c r="G1466" s="7">
        <f>템플릿!CG1466</f>
        <v>0</v>
      </c>
      <c r="H1466" s="7" t="e">
        <f t="shared" si="177"/>
        <v>#DIV/0!</v>
      </c>
      <c r="I1466" s="7">
        <f>템플릿!CD1466</f>
        <v>0</v>
      </c>
      <c r="J1466" s="7">
        <f>템플릿!AT1466</f>
        <v>0</v>
      </c>
      <c r="K1466" s="7">
        <f>템플릿!AW1466</f>
        <v>0</v>
      </c>
      <c r="L1466" s="7">
        <f>템플릿!AZ1466</f>
        <v>0</v>
      </c>
      <c r="M1466" s="7">
        <f t="shared" si="178"/>
        <v>0</v>
      </c>
      <c r="N1466" s="7">
        <f t="shared" si="179"/>
        <v>0</v>
      </c>
      <c r="O1466">
        <f>템플릿!BR1466</f>
        <v>0</v>
      </c>
      <c r="P1466">
        <f>템플릿!CH1466</f>
        <v>0</v>
      </c>
      <c r="Q1466" t="e">
        <f t="shared" si="180"/>
        <v>#DIV/0!</v>
      </c>
      <c r="R1466">
        <f>템플릿!CI1466</f>
        <v>0</v>
      </c>
      <c r="S1466" t="e">
        <f t="shared" si="181"/>
        <v>#DIV/0!</v>
      </c>
      <c r="T1466">
        <f>템플릿!CA1466</f>
        <v>0</v>
      </c>
      <c r="U1466">
        <f t="shared" si="182"/>
        <v>0</v>
      </c>
      <c r="V1466">
        <f t="shared" si="183"/>
        <v>0</v>
      </c>
    </row>
    <row r="1467" spans="1:22" x14ac:dyDescent="0.3">
      <c r="A1467" s="1">
        <f>붙여넣기데이터!A1467</f>
        <v>0</v>
      </c>
      <c r="B1467">
        <v>0</v>
      </c>
      <c r="C1467" s="7">
        <f>템플릿!AO1467</f>
        <v>0</v>
      </c>
      <c r="D1467" s="7">
        <f>템플릿!CE1467</f>
        <v>0</v>
      </c>
      <c r="E1467" s="7" t="e">
        <f t="shared" si="176"/>
        <v>#DIV/0!</v>
      </c>
      <c r="F1467" s="7">
        <f>템플릿!CF1467</f>
        <v>0</v>
      </c>
      <c r="G1467" s="7">
        <f>템플릿!CG1467</f>
        <v>0</v>
      </c>
      <c r="H1467" s="7" t="e">
        <f t="shared" si="177"/>
        <v>#DIV/0!</v>
      </c>
      <c r="I1467" s="7">
        <f>템플릿!CD1467</f>
        <v>0</v>
      </c>
      <c r="J1467" s="7">
        <f>템플릿!AT1467</f>
        <v>0</v>
      </c>
      <c r="K1467" s="7">
        <f>템플릿!AW1467</f>
        <v>0</v>
      </c>
      <c r="L1467" s="7">
        <f>템플릿!AZ1467</f>
        <v>0</v>
      </c>
      <c r="M1467" s="7">
        <f t="shared" si="178"/>
        <v>0</v>
      </c>
      <c r="N1467" s="7">
        <f t="shared" si="179"/>
        <v>0</v>
      </c>
      <c r="O1467">
        <f>템플릿!BR1467</f>
        <v>0</v>
      </c>
      <c r="P1467">
        <f>템플릿!CH1467</f>
        <v>0</v>
      </c>
      <c r="Q1467" t="e">
        <f t="shared" si="180"/>
        <v>#DIV/0!</v>
      </c>
      <c r="R1467">
        <f>템플릿!CI1467</f>
        <v>0</v>
      </c>
      <c r="S1467" t="e">
        <f t="shared" si="181"/>
        <v>#DIV/0!</v>
      </c>
      <c r="T1467">
        <f>템플릿!CA1467</f>
        <v>0</v>
      </c>
      <c r="U1467">
        <f t="shared" si="182"/>
        <v>0</v>
      </c>
      <c r="V1467">
        <f t="shared" si="183"/>
        <v>0</v>
      </c>
    </row>
    <row r="1468" spans="1:22" x14ac:dyDescent="0.3">
      <c r="A1468" s="1">
        <f>붙여넣기데이터!A1468</f>
        <v>0</v>
      </c>
      <c r="B1468">
        <v>0</v>
      </c>
      <c r="C1468" s="7">
        <f>템플릿!AO1468</f>
        <v>0</v>
      </c>
      <c r="D1468" s="7">
        <f>템플릿!CE1468</f>
        <v>0</v>
      </c>
      <c r="E1468" s="7" t="e">
        <f t="shared" si="176"/>
        <v>#DIV/0!</v>
      </c>
      <c r="F1468" s="7">
        <f>템플릿!CF1468</f>
        <v>0</v>
      </c>
      <c r="G1468" s="7">
        <f>템플릿!CG1468</f>
        <v>0</v>
      </c>
      <c r="H1468" s="7" t="e">
        <f t="shared" si="177"/>
        <v>#DIV/0!</v>
      </c>
      <c r="I1468" s="7">
        <f>템플릿!CD1468</f>
        <v>0</v>
      </c>
      <c r="J1468" s="7">
        <f>템플릿!AT1468</f>
        <v>0</v>
      </c>
      <c r="K1468" s="7">
        <f>템플릿!AW1468</f>
        <v>0</v>
      </c>
      <c r="L1468" s="7">
        <f>템플릿!AZ1468</f>
        <v>0</v>
      </c>
      <c r="M1468" s="7">
        <f t="shared" si="178"/>
        <v>0</v>
      </c>
      <c r="N1468" s="7">
        <f t="shared" si="179"/>
        <v>0</v>
      </c>
      <c r="O1468">
        <f>템플릿!BR1468</f>
        <v>0</v>
      </c>
      <c r="P1468">
        <f>템플릿!CH1468</f>
        <v>0</v>
      </c>
      <c r="Q1468" t="e">
        <f t="shared" si="180"/>
        <v>#DIV/0!</v>
      </c>
      <c r="R1468">
        <f>템플릿!CI1468</f>
        <v>0</v>
      </c>
      <c r="S1468" t="e">
        <f t="shared" si="181"/>
        <v>#DIV/0!</v>
      </c>
      <c r="T1468">
        <f>템플릿!CA1468</f>
        <v>0</v>
      </c>
      <c r="U1468">
        <f t="shared" si="182"/>
        <v>0</v>
      </c>
      <c r="V1468">
        <f t="shared" si="183"/>
        <v>0</v>
      </c>
    </row>
    <row r="1469" spans="1:22" x14ac:dyDescent="0.3">
      <c r="A1469" s="1">
        <f>붙여넣기데이터!A1469</f>
        <v>0</v>
      </c>
      <c r="B1469">
        <v>0</v>
      </c>
      <c r="C1469" s="7">
        <f>템플릿!AO1469</f>
        <v>0</v>
      </c>
      <c r="D1469" s="7">
        <f>템플릿!CE1469</f>
        <v>0</v>
      </c>
      <c r="E1469" s="7" t="e">
        <f t="shared" si="176"/>
        <v>#DIV/0!</v>
      </c>
      <c r="F1469" s="7">
        <f>템플릿!CF1469</f>
        <v>0</v>
      </c>
      <c r="G1469" s="7">
        <f>템플릿!CG1469</f>
        <v>0</v>
      </c>
      <c r="H1469" s="7" t="e">
        <f t="shared" si="177"/>
        <v>#DIV/0!</v>
      </c>
      <c r="I1469" s="7">
        <f>템플릿!CD1469</f>
        <v>0</v>
      </c>
      <c r="J1469" s="7">
        <f>템플릿!AT1469</f>
        <v>0</v>
      </c>
      <c r="K1469" s="7">
        <f>템플릿!AW1469</f>
        <v>0</v>
      </c>
      <c r="L1469" s="7">
        <f>템플릿!AZ1469</f>
        <v>0</v>
      </c>
      <c r="M1469" s="7">
        <f t="shared" si="178"/>
        <v>0</v>
      </c>
      <c r="N1469" s="7">
        <f t="shared" si="179"/>
        <v>0</v>
      </c>
      <c r="O1469">
        <f>템플릿!BR1469</f>
        <v>0</v>
      </c>
      <c r="P1469">
        <f>템플릿!CH1469</f>
        <v>0</v>
      </c>
      <c r="Q1469" t="e">
        <f t="shared" si="180"/>
        <v>#DIV/0!</v>
      </c>
      <c r="R1469">
        <f>템플릿!CI1469</f>
        <v>0</v>
      </c>
      <c r="S1469" t="e">
        <f t="shared" si="181"/>
        <v>#DIV/0!</v>
      </c>
      <c r="T1469">
        <f>템플릿!CA1469</f>
        <v>0</v>
      </c>
      <c r="U1469">
        <f t="shared" si="182"/>
        <v>0</v>
      </c>
      <c r="V1469">
        <f t="shared" si="183"/>
        <v>0</v>
      </c>
    </row>
    <row r="1470" spans="1:22" x14ac:dyDescent="0.3">
      <c r="A1470" s="1">
        <f>붙여넣기데이터!A1470</f>
        <v>0</v>
      </c>
      <c r="B1470">
        <v>0</v>
      </c>
      <c r="C1470" s="7">
        <f>템플릿!AO1470</f>
        <v>0</v>
      </c>
      <c r="D1470" s="7">
        <f>템플릿!CE1470</f>
        <v>0</v>
      </c>
      <c r="E1470" s="7" t="e">
        <f t="shared" si="176"/>
        <v>#DIV/0!</v>
      </c>
      <c r="F1470" s="7">
        <f>템플릿!CF1470</f>
        <v>0</v>
      </c>
      <c r="G1470" s="7">
        <f>템플릿!CG1470</f>
        <v>0</v>
      </c>
      <c r="H1470" s="7" t="e">
        <f t="shared" si="177"/>
        <v>#DIV/0!</v>
      </c>
      <c r="I1470" s="7">
        <f>템플릿!CD1470</f>
        <v>0</v>
      </c>
      <c r="J1470" s="7">
        <f>템플릿!AT1470</f>
        <v>0</v>
      </c>
      <c r="K1470" s="7">
        <f>템플릿!AW1470</f>
        <v>0</v>
      </c>
      <c r="L1470" s="7">
        <f>템플릿!AZ1470</f>
        <v>0</v>
      </c>
      <c r="M1470" s="7">
        <f t="shared" si="178"/>
        <v>0</v>
      </c>
      <c r="N1470" s="7">
        <f t="shared" si="179"/>
        <v>0</v>
      </c>
      <c r="O1470">
        <f>템플릿!BR1470</f>
        <v>0</v>
      </c>
      <c r="P1470">
        <f>템플릿!CH1470</f>
        <v>0</v>
      </c>
      <c r="Q1470" t="e">
        <f t="shared" si="180"/>
        <v>#DIV/0!</v>
      </c>
      <c r="R1470">
        <f>템플릿!CI1470</f>
        <v>0</v>
      </c>
      <c r="S1470" t="e">
        <f t="shared" si="181"/>
        <v>#DIV/0!</v>
      </c>
      <c r="T1470">
        <f>템플릿!CA1470</f>
        <v>0</v>
      </c>
      <c r="U1470">
        <f t="shared" si="182"/>
        <v>0</v>
      </c>
      <c r="V1470">
        <f t="shared" si="183"/>
        <v>0</v>
      </c>
    </row>
    <row r="1471" spans="1:22" x14ac:dyDescent="0.3">
      <c r="A1471" s="1">
        <f>붙여넣기데이터!A1471</f>
        <v>0</v>
      </c>
      <c r="B1471">
        <v>0</v>
      </c>
      <c r="C1471" s="7">
        <f>템플릿!AO1471</f>
        <v>0</v>
      </c>
      <c r="D1471" s="7">
        <f>템플릿!CE1471</f>
        <v>0</v>
      </c>
      <c r="E1471" s="7" t="e">
        <f t="shared" si="176"/>
        <v>#DIV/0!</v>
      </c>
      <c r="F1471" s="7">
        <f>템플릿!CF1471</f>
        <v>0</v>
      </c>
      <c r="G1471" s="7">
        <f>템플릿!CG1471</f>
        <v>0</v>
      </c>
      <c r="H1471" s="7" t="e">
        <f t="shared" si="177"/>
        <v>#DIV/0!</v>
      </c>
      <c r="I1471" s="7">
        <f>템플릿!CD1471</f>
        <v>0</v>
      </c>
      <c r="J1471" s="7">
        <f>템플릿!AT1471</f>
        <v>0</v>
      </c>
      <c r="K1471" s="7">
        <f>템플릿!AW1471</f>
        <v>0</v>
      </c>
      <c r="L1471" s="7">
        <f>템플릿!AZ1471</f>
        <v>0</v>
      </c>
      <c r="M1471" s="7">
        <f t="shared" si="178"/>
        <v>0</v>
      </c>
      <c r="N1471" s="7">
        <f t="shared" si="179"/>
        <v>0</v>
      </c>
      <c r="O1471">
        <f>템플릿!BR1471</f>
        <v>0</v>
      </c>
      <c r="P1471">
        <f>템플릿!CH1471</f>
        <v>0</v>
      </c>
      <c r="Q1471" t="e">
        <f t="shared" si="180"/>
        <v>#DIV/0!</v>
      </c>
      <c r="R1471">
        <f>템플릿!CI1471</f>
        <v>0</v>
      </c>
      <c r="S1471" t="e">
        <f t="shared" si="181"/>
        <v>#DIV/0!</v>
      </c>
      <c r="T1471">
        <f>템플릿!CA1471</f>
        <v>0</v>
      </c>
      <c r="U1471">
        <f t="shared" si="182"/>
        <v>0</v>
      </c>
      <c r="V1471">
        <f t="shared" si="183"/>
        <v>0</v>
      </c>
    </row>
    <row r="1472" spans="1:22" x14ac:dyDescent="0.3">
      <c r="A1472" s="1">
        <f>붙여넣기데이터!A1472</f>
        <v>0</v>
      </c>
      <c r="B1472">
        <v>0</v>
      </c>
      <c r="C1472" s="7">
        <f>템플릿!AO1472</f>
        <v>0</v>
      </c>
      <c r="D1472" s="7">
        <f>템플릿!CE1472</f>
        <v>0</v>
      </c>
      <c r="E1472" s="7" t="e">
        <f t="shared" si="176"/>
        <v>#DIV/0!</v>
      </c>
      <c r="F1472" s="7">
        <f>템플릿!CF1472</f>
        <v>0</v>
      </c>
      <c r="G1472" s="7">
        <f>템플릿!CG1472</f>
        <v>0</v>
      </c>
      <c r="H1472" s="7" t="e">
        <f t="shared" si="177"/>
        <v>#DIV/0!</v>
      </c>
      <c r="I1472" s="7">
        <f>템플릿!CD1472</f>
        <v>0</v>
      </c>
      <c r="J1472" s="7">
        <f>템플릿!AT1472</f>
        <v>0</v>
      </c>
      <c r="K1472" s="7">
        <f>템플릿!AW1472</f>
        <v>0</v>
      </c>
      <c r="L1472" s="7">
        <f>템플릿!AZ1472</f>
        <v>0</v>
      </c>
      <c r="M1472" s="7">
        <f t="shared" si="178"/>
        <v>0</v>
      </c>
      <c r="N1472" s="7">
        <f t="shared" si="179"/>
        <v>0</v>
      </c>
      <c r="O1472">
        <f>템플릿!BR1472</f>
        <v>0</v>
      </c>
      <c r="P1472">
        <f>템플릿!CH1472</f>
        <v>0</v>
      </c>
      <c r="Q1472" t="e">
        <f t="shared" si="180"/>
        <v>#DIV/0!</v>
      </c>
      <c r="R1472">
        <f>템플릿!CI1472</f>
        <v>0</v>
      </c>
      <c r="S1472" t="e">
        <f t="shared" si="181"/>
        <v>#DIV/0!</v>
      </c>
      <c r="T1472">
        <f>템플릿!CA1472</f>
        <v>0</v>
      </c>
      <c r="U1472">
        <f t="shared" si="182"/>
        <v>0</v>
      </c>
      <c r="V1472">
        <f t="shared" si="183"/>
        <v>0</v>
      </c>
    </row>
    <row r="1473" spans="1:22" x14ac:dyDescent="0.3">
      <c r="A1473" s="1">
        <f>붙여넣기데이터!A1473</f>
        <v>0</v>
      </c>
      <c r="B1473">
        <v>0</v>
      </c>
      <c r="C1473" s="7">
        <f>템플릿!AO1473</f>
        <v>0</v>
      </c>
      <c r="D1473" s="7">
        <f>템플릿!CE1473</f>
        <v>0</v>
      </c>
      <c r="E1473" s="7" t="e">
        <f t="shared" si="176"/>
        <v>#DIV/0!</v>
      </c>
      <c r="F1473" s="7">
        <f>템플릿!CF1473</f>
        <v>0</v>
      </c>
      <c r="G1473" s="7">
        <f>템플릿!CG1473</f>
        <v>0</v>
      </c>
      <c r="H1473" s="7" t="e">
        <f t="shared" si="177"/>
        <v>#DIV/0!</v>
      </c>
      <c r="I1473" s="7">
        <f>템플릿!CD1473</f>
        <v>0</v>
      </c>
      <c r="J1473" s="7">
        <f>템플릿!AT1473</f>
        <v>0</v>
      </c>
      <c r="K1473" s="7">
        <f>템플릿!AW1473</f>
        <v>0</v>
      </c>
      <c r="L1473" s="7">
        <f>템플릿!AZ1473</f>
        <v>0</v>
      </c>
      <c r="M1473" s="7">
        <f t="shared" si="178"/>
        <v>0</v>
      </c>
      <c r="N1473" s="7">
        <f t="shared" si="179"/>
        <v>0</v>
      </c>
      <c r="O1473">
        <f>템플릿!BR1473</f>
        <v>0</v>
      </c>
      <c r="P1473">
        <f>템플릿!CH1473</f>
        <v>0</v>
      </c>
      <c r="Q1473" t="e">
        <f t="shared" si="180"/>
        <v>#DIV/0!</v>
      </c>
      <c r="R1473">
        <f>템플릿!CI1473</f>
        <v>0</v>
      </c>
      <c r="S1473" t="e">
        <f t="shared" si="181"/>
        <v>#DIV/0!</v>
      </c>
      <c r="T1473">
        <f>템플릿!CA1473</f>
        <v>0</v>
      </c>
      <c r="U1473">
        <f t="shared" si="182"/>
        <v>0</v>
      </c>
      <c r="V1473">
        <f t="shared" si="183"/>
        <v>0</v>
      </c>
    </row>
    <row r="1474" spans="1:22" x14ac:dyDescent="0.3">
      <c r="A1474" s="1">
        <f>붙여넣기데이터!A1474</f>
        <v>0</v>
      </c>
      <c r="B1474">
        <v>0</v>
      </c>
      <c r="C1474" s="7">
        <f>템플릿!AO1474</f>
        <v>0</v>
      </c>
      <c r="D1474" s="7">
        <f>템플릿!CE1474</f>
        <v>0</v>
      </c>
      <c r="E1474" s="7" t="e">
        <f t="shared" si="176"/>
        <v>#DIV/0!</v>
      </c>
      <c r="F1474" s="7">
        <f>템플릿!CF1474</f>
        <v>0</v>
      </c>
      <c r="G1474" s="7">
        <f>템플릿!CG1474</f>
        <v>0</v>
      </c>
      <c r="H1474" s="7" t="e">
        <f t="shared" si="177"/>
        <v>#DIV/0!</v>
      </c>
      <c r="I1474" s="7">
        <f>템플릿!CD1474</f>
        <v>0</v>
      </c>
      <c r="J1474" s="7">
        <f>템플릿!AT1474</f>
        <v>0</v>
      </c>
      <c r="K1474" s="7">
        <f>템플릿!AW1474</f>
        <v>0</v>
      </c>
      <c r="L1474" s="7">
        <f>템플릿!AZ1474</f>
        <v>0</v>
      </c>
      <c r="M1474" s="7">
        <f t="shared" si="178"/>
        <v>0</v>
      </c>
      <c r="N1474" s="7">
        <f t="shared" si="179"/>
        <v>0</v>
      </c>
      <c r="O1474">
        <f>템플릿!BR1474</f>
        <v>0</v>
      </c>
      <c r="P1474">
        <f>템플릿!CH1474</f>
        <v>0</v>
      </c>
      <c r="Q1474" t="e">
        <f t="shared" si="180"/>
        <v>#DIV/0!</v>
      </c>
      <c r="R1474">
        <f>템플릿!CI1474</f>
        <v>0</v>
      </c>
      <c r="S1474" t="e">
        <f t="shared" si="181"/>
        <v>#DIV/0!</v>
      </c>
      <c r="T1474">
        <f>템플릿!CA1474</f>
        <v>0</v>
      </c>
      <c r="U1474">
        <f t="shared" si="182"/>
        <v>0</v>
      </c>
      <c r="V1474">
        <f t="shared" si="183"/>
        <v>0</v>
      </c>
    </row>
    <row r="1475" spans="1:22" x14ac:dyDescent="0.3">
      <c r="A1475" s="1">
        <f>붙여넣기데이터!A1475</f>
        <v>0</v>
      </c>
      <c r="B1475">
        <v>0</v>
      </c>
      <c r="C1475" s="7">
        <f>템플릿!AO1475</f>
        <v>0</v>
      </c>
      <c r="D1475" s="7">
        <f>템플릿!CE1475</f>
        <v>0</v>
      </c>
      <c r="E1475" s="7" t="e">
        <f t="shared" ref="E1475:E1538" si="184">C1475/D1475</f>
        <v>#DIV/0!</v>
      </c>
      <c r="F1475" s="7">
        <f>템플릿!CF1475</f>
        <v>0</v>
      </c>
      <c r="G1475" s="7">
        <f>템플릿!CG1475</f>
        <v>0</v>
      </c>
      <c r="H1475" s="7" t="e">
        <f t="shared" ref="H1475:H1538" si="185">C1475/(D1475+F1475+G1475)</f>
        <v>#DIV/0!</v>
      </c>
      <c r="I1475" s="7">
        <f>템플릿!CD1475</f>
        <v>0</v>
      </c>
      <c r="J1475" s="7">
        <f>템플릿!AT1475</f>
        <v>0</v>
      </c>
      <c r="K1475" s="7">
        <f>템플릿!AW1475</f>
        <v>0</v>
      </c>
      <c r="L1475" s="7">
        <f>템플릿!AZ1475</f>
        <v>0</v>
      </c>
      <c r="M1475" s="7">
        <f t="shared" ref="M1475:M1538" si="186">C1475+D1475</f>
        <v>0</v>
      </c>
      <c r="N1475" s="7">
        <f t="shared" ref="N1475:N1538" si="187">J1475+I1475</f>
        <v>0</v>
      </c>
      <c r="O1475">
        <f>템플릿!BR1475</f>
        <v>0</v>
      </c>
      <c r="P1475">
        <f>템플릿!CH1475</f>
        <v>0</v>
      </c>
      <c r="Q1475" t="e">
        <f t="shared" ref="Q1475:Q1538" si="188">O1475/P1475</f>
        <v>#DIV/0!</v>
      </c>
      <c r="R1475">
        <f>템플릿!CI1475</f>
        <v>0</v>
      </c>
      <c r="S1475" t="e">
        <f t="shared" ref="S1475:S1538" si="189">O1475/(P1475+R1475)</f>
        <v>#DIV/0!</v>
      </c>
      <c r="T1475">
        <f>템플릿!CA1475</f>
        <v>0</v>
      </c>
      <c r="U1475">
        <f t="shared" ref="U1475:U1538" si="190">T1475+P1475</f>
        <v>0</v>
      </c>
      <c r="V1475">
        <f t="shared" ref="V1475:V1538" si="191">O1475</f>
        <v>0</v>
      </c>
    </row>
    <row r="1476" spans="1:22" x14ac:dyDescent="0.3">
      <c r="A1476" s="1">
        <f>붙여넣기데이터!A1476</f>
        <v>0</v>
      </c>
      <c r="B1476">
        <v>0</v>
      </c>
      <c r="C1476" s="7">
        <f>템플릿!AO1476</f>
        <v>0</v>
      </c>
      <c r="D1476" s="7">
        <f>템플릿!CE1476</f>
        <v>0</v>
      </c>
      <c r="E1476" s="7" t="e">
        <f t="shared" si="184"/>
        <v>#DIV/0!</v>
      </c>
      <c r="F1476" s="7">
        <f>템플릿!CF1476</f>
        <v>0</v>
      </c>
      <c r="G1476" s="7">
        <f>템플릿!CG1476</f>
        <v>0</v>
      </c>
      <c r="H1476" s="7" t="e">
        <f t="shared" si="185"/>
        <v>#DIV/0!</v>
      </c>
      <c r="I1476" s="7">
        <f>템플릿!CD1476</f>
        <v>0</v>
      </c>
      <c r="J1476" s="7">
        <f>템플릿!AT1476</f>
        <v>0</v>
      </c>
      <c r="K1476" s="7">
        <f>템플릿!AW1476</f>
        <v>0</v>
      </c>
      <c r="L1476" s="7">
        <f>템플릿!AZ1476</f>
        <v>0</v>
      </c>
      <c r="M1476" s="7">
        <f t="shared" si="186"/>
        <v>0</v>
      </c>
      <c r="N1476" s="7">
        <f t="shared" si="187"/>
        <v>0</v>
      </c>
      <c r="O1476">
        <f>템플릿!BR1476</f>
        <v>0</v>
      </c>
      <c r="P1476">
        <f>템플릿!CH1476</f>
        <v>0</v>
      </c>
      <c r="Q1476" t="e">
        <f t="shared" si="188"/>
        <v>#DIV/0!</v>
      </c>
      <c r="R1476">
        <f>템플릿!CI1476</f>
        <v>0</v>
      </c>
      <c r="S1476" t="e">
        <f t="shared" si="189"/>
        <v>#DIV/0!</v>
      </c>
      <c r="T1476">
        <f>템플릿!CA1476</f>
        <v>0</v>
      </c>
      <c r="U1476">
        <f t="shared" si="190"/>
        <v>0</v>
      </c>
      <c r="V1476">
        <f t="shared" si="191"/>
        <v>0</v>
      </c>
    </row>
    <row r="1477" spans="1:22" x14ac:dyDescent="0.3">
      <c r="A1477" s="1">
        <f>붙여넣기데이터!A1477</f>
        <v>0</v>
      </c>
      <c r="B1477">
        <v>0</v>
      </c>
      <c r="C1477" s="7">
        <f>템플릿!AO1477</f>
        <v>0</v>
      </c>
      <c r="D1477" s="7">
        <f>템플릿!CE1477</f>
        <v>0</v>
      </c>
      <c r="E1477" s="7" t="e">
        <f t="shared" si="184"/>
        <v>#DIV/0!</v>
      </c>
      <c r="F1477" s="7">
        <f>템플릿!CF1477</f>
        <v>0</v>
      </c>
      <c r="G1477" s="7">
        <f>템플릿!CG1477</f>
        <v>0</v>
      </c>
      <c r="H1477" s="7" t="e">
        <f t="shared" si="185"/>
        <v>#DIV/0!</v>
      </c>
      <c r="I1477" s="7">
        <f>템플릿!CD1477</f>
        <v>0</v>
      </c>
      <c r="J1477" s="7">
        <f>템플릿!AT1477</f>
        <v>0</v>
      </c>
      <c r="K1477" s="7">
        <f>템플릿!AW1477</f>
        <v>0</v>
      </c>
      <c r="L1477" s="7">
        <f>템플릿!AZ1477</f>
        <v>0</v>
      </c>
      <c r="M1477" s="7">
        <f t="shared" si="186"/>
        <v>0</v>
      </c>
      <c r="N1477" s="7">
        <f t="shared" si="187"/>
        <v>0</v>
      </c>
      <c r="O1477">
        <f>템플릿!BR1477</f>
        <v>0</v>
      </c>
      <c r="P1477">
        <f>템플릿!CH1477</f>
        <v>0</v>
      </c>
      <c r="Q1477" t="e">
        <f t="shared" si="188"/>
        <v>#DIV/0!</v>
      </c>
      <c r="R1477">
        <f>템플릿!CI1477</f>
        <v>0</v>
      </c>
      <c r="S1477" t="e">
        <f t="shared" si="189"/>
        <v>#DIV/0!</v>
      </c>
      <c r="T1477">
        <f>템플릿!CA1477</f>
        <v>0</v>
      </c>
      <c r="U1477">
        <f t="shared" si="190"/>
        <v>0</v>
      </c>
      <c r="V1477">
        <f t="shared" si="191"/>
        <v>0</v>
      </c>
    </row>
    <row r="1478" spans="1:22" x14ac:dyDescent="0.3">
      <c r="A1478" s="1">
        <f>붙여넣기데이터!A1478</f>
        <v>0</v>
      </c>
      <c r="B1478">
        <v>0</v>
      </c>
      <c r="C1478" s="7">
        <f>템플릿!AO1478</f>
        <v>0</v>
      </c>
      <c r="D1478" s="7">
        <f>템플릿!CE1478</f>
        <v>0</v>
      </c>
      <c r="E1478" s="7" t="e">
        <f t="shared" si="184"/>
        <v>#DIV/0!</v>
      </c>
      <c r="F1478" s="7">
        <f>템플릿!CF1478</f>
        <v>0</v>
      </c>
      <c r="G1478" s="7">
        <f>템플릿!CG1478</f>
        <v>0</v>
      </c>
      <c r="H1478" s="7" t="e">
        <f t="shared" si="185"/>
        <v>#DIV/0!</v>
      </c>
      <c r="I1478" s="7">
        <f>템플릿!CD1478</f>
        <v>0</v>
      </c>
      <c r="J1478" s="7">
        <f>템플릿!AT1478</f>
        <v>0</v>
      </c>
      <c r="K1478" s="7">
        <f>템플릿!AW1478</f>
        <v>0</v>
      </c>
      <c r="L1478" s="7">
        <f>템플릿!AZ1478</f>
        <v>0</v>
      </c>
      <c r="M1478" s="7">
        <f t="shared" si="186"/>
        <v>0</v>
      </c>
      <c r="N1478" s="7">
        <f t="shared" si="187"/>
        <v>0</v>
      </c>
      <c r="O1478">
        <f>템플릿!BR1478</f>
        <v>0</v>
      </c>
      <c r="P1478">
        <f>템플릿!CH1478</f>
        <v>0</v>
      </c>
      <c r="Q1478" t="e">
        <f t="shared" si="188"/>
        <v>#DIV/0!</v>
      </c>
      <c r="R1478">
        <f>템플릿!CI1478</f>
        <v>0</v>
      </c>
      <c r="S1478" t="e">
        <f t="shared" si="189"/>
        <v>#DIV/0!</v>
      </c>
      <c r="T1478">
        <f>템플릿!CA1478</f>
        <v>0</v>
      </c>
      <c r="U1478">
        <f t="shared" si="190"/>
        <v>0</v>
      </c>
      <c r="V1478">
        <f t="shared" si="191"/>
        <v>0</v>
      </c>
    </row>
    <row r="1479" spans="1:22" x14ac:dyDescent="0.3">
      <c r="A1479" s="1">
        <f>붙여넣기데이터!A1479</f>
        <v>0</v>
      </c>
      <c r="B1479">
        <v>0</v>
      </c>
      <c r="C1479" s="7">
        <f>템플릿!AO1479</f>
        <v>0</v>
      </c>
      <c r="D1479" s="7">
        <f>템플릿!CE1479</f>
        <v>0</v>
      </c>
      <c r="E1479" s="7" t="e">
        <f t="shared" si="184"/>
        <v>#DIV/0!</v>
      </c>
      <c r="F1479" s="7">
        <f>템플릿!CF1479</f>
        <v>0</v>
      </c>
      <c r="G1479" s="7">
        <f>템플릿!CG1479</f>
        <v>0</v>
      </c>
      <c r="H1479" s="7" t="e">
        <f t="shared" si="185"/>
        <v>#DIV/0!</v>
      </c>
      <c r="I1479" s="7">
        <f>템플릿!CD1479</f>
        <v>0</v>
      </c>
      <c r="J1479" s="7">
        <f>템플릿!AT1479</f>
        <v>0</v>
      </c>
      <c r="K1479" s="7">
        <f>템플릿!AW1479</f>
        <v>0</v>
      </c>
      <c r="L1479" s="7">
        <f>템플릿!AZ1479</f>
        <v>0</v>
      </c>
      <c r="M1479" s="7">
        <f t="shared" si="186"/>
        <v>0</v>
      </c>
      <c r="N1479" s="7">
        <f t="shared" si="187"/>
        <v>0</v>
      </c>
      <c r="O1479">
        <f>템플릿!BR1479</f>
        <v>0</v>
      </c>
      <c r="P1479">
        <f>템플릿!CH1479</f>
        <v>0</v>
      </c>
      <c r="Q1479" t="e">
        <f t="shared" si="188"/>
        <v>#DIV/0!</v>
      </c>
      <c r="R1479">
        <f>템플릿!CI1479</f>
        <v>0</v>
      </c>
      <c r="S1479" t="e">
        <f t="shared" si="189"/>
        <v>#DIV/0!</v>
      </c>
      <c r="T1479">
        <f>템플릿!CA1479</f>
        <v>0</v>
      </c>
      <c r="U1479">
        <f t="shared" si="190"/>
        <v>0</v>
      </c>
      <c r="V1479">
        <f t="shared" si="191"/>
        <v>0</v>
      </c>
    </row>
    <row r="1480" spans="1:22" x14ac:dyDescent="0.3">
      <c r="A1480" s="1">
        <f>붙여넣기데이터!A1480</f>
        <v>0</v>
      </c>
      <c r="B1480">
        <v>0</v>
      </c>
      <c r="C1480" s="7">
        <f>템플릿!AO1480</f>
        <v>0</v>
      </c>
      <c r="D1480" s="7">
        <f>템플릿!CE1480</f>
        <v>0</v>
      </c>
      <c r="E1480" s="7" t="e">
        <f t="shared" si="184"/>
        <v>#DIV/0!</v>
      </c>
      <c r="F1480" s="7">
        <f>템플릿!CF1480</f>
        <v>0</v>
      </c>
      <c r="G1480" s="7">
        <f>템플릿!CG1480</f>
        <v>0</v>
      </c>
      <c r="H1480" s="7" t="e">
        <f t="shared" si="185"/>
        <v>#DIV/0!</v>
      </c>
      <c r="I1480" s="7">
        <f>템플릿!CD1480</f>
        <v>0</v>
      </c>
      <c r="J1480" s="7">
        <f>템플릿!AT1480</f>
        <v>0</v>
      </c>
      <c r="K1480" s="7">
        <f>템플릿!AW1480</f>
        <v>0</v>
      </c>
      <c r="L1480" s="7">
        <f>템플릿!AZ1480</f>
        <v>0</v>
      </c>
      <c r="M1480" s="7">
        <f t="shared" si="186"/>
        <v>0</v>
      </c>
      <c r="N1480" s="7">
        <f t="shared" si="187"/>
        <v>0</v>
      </c>
      <c r="O1480">
        <f>템플릿!BR1480</f>
        <v>0</v>
      </c>
      <c r="P1480">
        <f>템플릿!CH1480</f>
        <v>0</v>
      </c>
      <c r="Q1480" t="e">
        <f t="shared" si="188"/>
        <v>#DIV/0!</v>
      </c>
      <c r="R1480">
        <f>템플릿!CI1480</f>
        <v>0</v>
      </c>
      <c r="S1480" t="e">
        <f t="shared" si="189"/>
        <v>#DIV/0!</v>
      </c>
      <c r="T1480">
        <f>템플릿!CA1480</f>
        <v>0</v>
      </c>
      <c r="U1480">
        <f t="shared" si="190"/>
        <v>0</v>
      </c>
      <c r="V1480">
        <f t="shared" si="191"/>
        <v>0</v>
      </c>
    </row>
    <row r="1481" spans="1:22" x14ac:dyDescent="0.3">
      <c r="A1481" s="1">
        <f>붙여넣기데이터!A1481</f>
        <v>0</v>
      </c>
      <c r="B1481">
        <v>0</v>
      </c>
      <c r="C1481" s="7">
        <f>템플릿!AO1481</f>
        <v>0</v>
      </c>
      <c r="D1481" s="7">
        <f>템플릿!CE1481</f>
        <v>0</v>
      </c>
      <c r="E1481" s="7" t="e">
        <f t="shared" si="184"/>
        <v>#DIV/0!</v>
      </c>
      <c r="F1481" s="7">
        <f>템플릿!CF1481</f>
        <v>0</v>
      </c>
      <c r="G1481" s="7">
        <f>템플릿!CG1481</f>
        <v>0</v>
      </c>
      <c r="H1481" s="7" t="e">
        <f t="shared" si="185"/>
        <v>#DIV/0!</v>
      </c>
      <c r="I1481" s="7">
        <f>템플릿!CD1481</f>
        <v>0</v>
      </c>
      <c r="J1481" s="7">
        <f>템플릿!AT1481</f>
        <v>0</v>
      </c>
      <c r="K1481" s="7">
        <f>템플릿!AW1481</f>
        <v>0</v>
      </c>
      <c r="L1481" s="7">
        <f>템플릿!AZ1481</f>
        <v>0</v>
      </c>
      <c r="M1481" s="7">
        <f t="shared" si="186"/>
        <v>0</v>
      </c>
      <c r="N1481" s="7">
        <f t="shared" si="187"/>
        <v>0</v>
      </c>
      <c r="O1481">
        <f>템플릿!BR1481</f>
        <v>0</v>
      </c>
      <c r="P1481">
        <f>템플릿!CH1481</f>
        <v>0</v>
      </c>
      <c r="Q1481" t="e">
        <f t="shared" si="188"/>
        <v>#DIV/0!</v>
      </c>
      <c r="R1481">
        <f>템플릿!CI1481</f>
        <v>0</v>
      </c>
      <c r="S1481" t="e">
        <f t="shared" si="189"/>
        <v>#DIV/0!</v>
      </c>
      <c r="T1481">
        <f>템플릿!CA1481</f>
        <v>0</v>
      </c>
      <c r="U1481">
        <f t="shared" si="190"/>
        <v>0</v>
      </c>
      <c r="V1481">
        <f t="shared" si="191"/>
        <v>0</v>
      </c>
    </row>
    <row r="1482" spans="1:22" x14ac:dyDescent="0.3">
      <c r="A1482" s="1">
        <f>붙여넣기데이터!A1482</f>
        <v>0</v>
      </c>
      <c r="B1482">
        <v>0</v>
      </c>
      <c r="C1482" s="7">
        <f>템플릿!AO1482</f>
        <v>0</v>
      </c>
      <c r="D1482" s="7">
        <f>템플릿!CE1482</f>
        <v>0</v>
      </c>
      <c r="E1482" s="7" t="e">
        <f t="shared" si="184"/>
        <v>#DIV/0!</v>
      </c>
      <c r="F1482" s="7">
        <f>템플릿!CF1482</f>
        <v>0</v>
      </c>
      <c r="G1482" s="7">
        <f>템플릿!CG1482</f>
        <v>0</v>
      </c>
      <c r="H1482" s="7" t="e">
        <f t="shared" si="185"/>
        <v>#DIV/0!</v>
      </c>
      <c r="I1482" s="7">
        <f>템플릿!CD1482</f>
        <v>0</v>
      </c>
      <c r="J1482" s="7">
        <f>템플릿!AT1482</f>
        <v>0</v>
      </c>
      <c r="K1482" s="7">
        <f>템플릿!AW1482</f>
        <v>0</v>
      </c>
      <c r="L1482" s="7">
        <f>템플릿!AZ1482</f>
        <v>0</v>
      </c>
      <c r="M1482" s="7">
        <f t="shared" si="186"/>
        <v>0</v>
      </c>
      <c r="N1482" s="7">
        <f t="shared" si="187"/>
        <v>0</v>
      </c>
      <c r="O1482">
        <f>템플릿!BR1482</f>
        <v>0</v>
      </c>
      <c r="P1482">
        <f>템플릿!CH1482</f>
        <v>0</v>
      </c>
      <c r="Q1482" t="e">
        <f t="shared" si="188"/>
        <v>#DIV/0!</v>
      </c>
      <c r="R1482">
        <f>템플릿!CI1482</f>
        <v>0</v>
      </c>
      <c r="S1482" t="e">
        <f t="shared" si="189"/>
        <v>#DIV/0!</v>
      </c>
      <c r="T1482">
        <f>템플릿!CA1482</f>
        <v>0</v>
      </c>
      <c r="U1482">
        <f t="shared" si="190"/>
        <v>0</v>
      </c>
      <c r="V1482">
        <f t="shared" si="191"/>
        <v>0</v>
      </c>
    </row>
    <row r="1483" spans="1:22" x14ac:dyDescent="0.3">
      <c r="A1483" s="1">
        <f>붙여넣기데이터!A1483</f>
        <v>0</v>
      </c>
      <c r="B1483">
        <v>0</v>
      </c>
      <c r="C1483" s="7">
        <f>템플릿!AO1483</f>
        <v>0</v>
      </c>
      <c r="D1483" s="7">
        <f>템플릿!CE1483</f>
        <v>0</v>
      </c>
      <c r="E1483" s="7" t="e">
        <f t="shared" si="184"/>
        <v>#DIV/0!</v>
      </c>
      <c r="F1483" s="7">
        <f>템플릿!CF1483</f>
        <v>0</v>
      </c>
      <c r="G1483" s="7">
        <f>템플릿!CG1483</f>
        <v>0</v>
      </c>
      <c r="H1483" s="7" t="e">
        <f t="shared" si="185"/>
        <v>#DIV/0!</v>
      </c>
      <c r="I1483" s="7">
        <f>템플릿!CD1483</f>
        <v>0</v>
      </c>
      <c r="J1483" s="7">
        <f>템플릿!AT1483</f>
        <v>0</v>
      </c>
      <c r="K1483" s="7">
        <f>템플릿!AW1483</f>
        <v>0</v>
      </c>
      <c r="L1483" s="7">
        <f>템플릿!AZ1483</f>
        <v>0</v>
      </c>
      <c r="M1483" s="7">
        <f t="shared" si="186"/>
        <v>0</v>
      </c>
      <c r="N1483" s="7">
        <f t="shared" si="187"/>
        <v>0</v>
      </c>
      <c r="O1483">
        <f>템플릿!BR1483</f>
        <v>0</v>
      </c>
      <c r="P1483">
        <f>템플릿!CH1483</f>
        <v>0</v>
      </c>
      <c r="Q1483" t="e">
        <f t="shared" si="188"/>
        <v>#DIV/0!</v>
      </c>
      <c r="R1483">
        <f>템플릿!CI1483</f>
        <v>0</v>
      </c>
      <c r="S1483" t="e">
        <f t="shared" si="189"/>
        <v>#DIV/0!</v>
      </c>
      <c r="T1483">
        <f>템플릿!CA1483</f>
        <v>0</v>
      </c>
      <c r="U1483">
        <f t="shared" si="190"/>
        <v>0</v>
      </c>
      <c r="V1483">
        <f t="shared" si="191"/>
        <v>0</v>
      </c>
    </row>
    <row r="1484" spans="1:22" x14ac:dyDescent="0.3">
      <c r="A1484" s="1">
        <f>붙여넣기데이터!A1484</f>
        <v>0</v>
      </c>
      <c r="B1484">
        <v>0</v>
      </c>
      <c r="C1484" s="7">
        <f>템플릿!AO1484</f>
        <v>0</v>
      </c>
      <c r="D1484" s="7">
        <f>템플릿!CE1484</f>
        <v>0</v>
      </c>
      <c r="E1484" s="7" t="e">
        <f t="shared" si="184"/>
        <v>#DIV/0!</v>
      </c>
      <c r="F1484" s="7">
        <f>템플릿!CF1484</f>
        <v>0</v>
      </c>
      <c r="G1484" s="7">
        <f>템플릿!CG1484</f>
        <v>0</v>
      </c>
      <c r="H1484" s="7" t="e">
        <f t="shared" si="185"/>
        <v>#DIV/0!</v>
      </c>
      <c r="I1484" s="7">
        <f>템플릿!CD1484</f>
        <v>0</v>
      </c>
      <c r="J1484" s="7">
        <f>템플릿!AT1484</f>
        <v>0</v>
      </c>
      <c r="K1484" s="7">
        <f>템플릿!AW1484</f>
        <v>0</v>
      </c>
      <c r="L1484" s="7">
        <f>템플릿!AZ1484</f>
        <v>0</v>
      </c>
      <c r="M1484" s="7">
        <f t="shared" si="186"/>
        <v>0</v>
      </c>
      <c r="N1484" s="7">
        <f t="shared" si="187"/>
        <v>0</v>
      </c>
      <c r="O1484">
        <f>템플릿!BR1484</f>
        <v>0</v>
      </c>
      <c r="P1484">
        <f>템플릿!CH1484</f>
        <v>0</v>
      </c>
      <c r="Q1484" t="e">
        <f t="shared" si="188"/>
        <v>#DIV/0!</v>
      </c>
      <c r="R1484">
        <f>템플릿!CI1484</f>
        <v>0</v>
      </c>
      <c r="S1484" t="e">
        <f t="shared" si="189"/>
        <v>#DIV/0!</v>
      </c>
      <c r="T1484">
        <f>템플릿!CA1484</f>
        <v>0</v>
      </c>
      <c r="U1484">
        <f t="shared" si="190"/>
        <v>0</v>
      </c>
      <c r="V1484">
        <f t="shared" si="191"/>
        <v>0</v>
      </c>
    </row>
    <row r="1485" spans="1:22" x14ac:dyDescent="0.3">
      <c r="A1485" s="1">
        <f>붙여넣기데이터!A1485</f>
        <v>0</v>
      </c>
      <c r="B1485">
        <v>0</v>
      </c>
      <c r="C1485" s="7">
        <f>템플릿!AO1485</f>
        <v>0</v>
      </c>
      <c r="D1485" s="7">
        <f>템플릿!CE1485</f>
        <v>0</v>
      </c>
      <c r="E1485" s="7" t="e">
        <f t="shared" si="184"/>
        <v>#DIV/0!</v>
      </c>
      <c r="F1485" s="7">
        <f>템플릿!CF1485</f>
        <v>0</v>
      </c>
      <c r="G1485" s="7">
        <f>템플릿!CG1485</f>
        <v>0</v>
      </c>
      <c r="H1485" s="7" t="e">
        <f t="shared" si="185"/>
        <v>#DIV/0!</v>
      </c>
      <c r="I1485" s="7">
        <f>템플릿!CD1485</f>
        <v>0</v>
      </c>
      <c r="J1485" s="7">
        <f>템플릿!AT1485</f>
        <v>0</v>
      </c>
      <c r="K1485" s="7">
        <f>템플릿!AW1485</f>
        <v>0</v>
      </c>
      <c r="L1485" s="7">
        <f>템플릿!AZ1485</f>
        <v>0</v>
      </c>
      <c r="M1485" s="7">
        <f t="shared" si="186"/>
        <v>0</v>
      </c>
      <c r="N1485" s="7">
        <f t="shared" si="187"/>
        <v>0</v>
      </c>
      <c r="O1485">
        <f>템플릿!BR1485</f>
        <v>0</v>
      </c>
      <c r="P1485">
        <f>템플릿!CH1485</f>
        <v>0</v>
      </c>
      <c r="Q1485" t="e">
        <f t="shared" si="188"/>
        <v>#DIV/0!</v>
      </c>
      <c r="R1485">
        <f>템플릿!CI1485</f>
        <v>0</v>
      </c>
      <c r="S1485" t="e">
        <f t="shared" si="189"/>
        <v>#DIV/0!</v>
      </c>
      <c r="T1485">
        <f>템플릿!CA1485</f>
        <v>0</v>
      </c>
      <c r="U1485">
        <f t="shared" si="190"/>
        <v>0</v>
      </c>
      <c r="V1485">
        <f t="shared" si="191"/>
        <v>0</v>
      </c>
    </row>
    <row r="1486" spans="1:22" x14ac:dyDescent="0.3">
      <c r="A1486" s="1">
        <f>붙여넣기데이터!A1486</f>
        <v>0</v>
      </c>
      <c r="B1486">
        <v>0</v>
      </c>
      <c r="C1486" s="7">
        <f>템플릿!AO1486</f>
        <v>0</v>
      </c>
      <c r="D1486" s="7">
        <f>템플릿!CE1486</f>
        <v>0</v>
      </c>
      <c r="E1486" s="7" t="e">
        <f t="shared" si="184"/>
        <v>#DIV/0!</v>
      </c>
      <c r="F1486" s="7">
        <f>템플릿!CF1486</f>
        <v>0</v>
      </c>
      <c r="G1486" s="7">
        <f>템플릿!CG1486</f>
        <v>0</v>
      </c>
      <c r="H1486" s="7" t="e">
        <f t="shared" si="185"/>
        <v>#DIV/0!</v>
      </c>
      <c r="I1486" s="7">
        <f>템플릿!CD1486</f>
        <v>0</v>
      </c>
      <c r="J1486" s="7">
        <f>템플릿!AT1486</f>
        <v>0</v>
      </c>
      <c r="K1486" s="7">
        <f>템플릿!AW1486</f>
        <v>0</v>
      </c>
      <c r="L1486" s="7">
        <f>템플릿!AZ1486</f>
        <v>0</v>
      </c>
      <c r="M1486" s="7">
        <f t="shared" si="186"/>
        <v>0</v>
      </c>
      <c r="N1486" s="7">
        <f t="shared" si="187"/>
        <v>0</v>
      </c>
      <c r="O1486">
        <f>템플릿!BR1486</f>
        <v>0</v>
      </c>
      <c r="P1486">
        <f>템플릿!CH1486</f>
        <v>0</v>
      </c>
      <c r="Q1486" t="e">
        <f t="shared" si="188"/>
        <v>#DIV/0!</v>
      </c>
      <c r="R1486">
        <f>템플릿!CI1486</f>
        <v>0</v>
      </c>
      <c r="S1486" t="e">
        <f t="shared" si="189"/>
        <v>#DIV/0!</v>
      </c>
      <c r="T1486">
        <f>템플릿!CA1486</f>
        <v>0</v>
      </c>
      <c r="U1486">
        <f t="shared" si="190"/>
        <v>0</v>
      </c>
      <c r="V1486">
        <f t="shared" si="191"/>
        <v>0</v>
      </c>
    </row>
    <row r="1487" spans="1:22" x14ac:dyDescent="0.3">
      <c r="A1487" s="1">
        <f>붙여넣기데이터!A1487</f>
        <v>0</v>
      </c>
      <c r="B1487">
        <v>0</v>
      </c>
      <c r="C1487" s="7">
        <f>템플릿!AO1487</f>
        <v>0</v>
      </c>
      <c r="D1487" s="7">
        <f>템플릿!CE1487</f>
        <v>0</v>
      </c>
      <c r="E1487" s="7" t="e">
        <f t="shared" si="184"/>
        <v>#DIV/0!</v>
      </c>
      <c r="F1487" s="7">
        <f>템플릿!CF1487</f>
        <v>0</v>
      </c>
      <c r="G1487" s="7">
        <f>템플릿!CG1487</f>
        <v>0</v>
      </c>
      <c r="H1487" s="7" t="e">
        <f t="shared" si="185"/>
        <v>#DIV/0!</v>
      </c>
      <c r="I1487" s="7">
        <f>템플릿!CD1487</f>
        <v>0</v>
      </c>
      <c r="J1487" s="7">
        <f>템플릿!AT1487</f>
        <v>0</v>
      </c>
      <c r="K1487" s="7">
        <f>템플릿!AW1487</f>
        <v>0</v>
      </c>
      <c r="L1487" s="7">
        <f>템플릿!AZ1487</f>
        <v>0</v>
      </c>
      <c r="M1487" s="7">
        <f t="shared" si="186"/>
        <v>0</v>
      </c>
      <c r="N1487" s="7">
        <f t="shared" si="187"/>
        <v>0</v>
      </c>
      <c r="O1487">
        <f>템플릿!BR1487</f>
        <v>0</v>
      </c>
      <c r="P1487">
        <f>템플릿!CH1487</f>
        <v>0</v>
      </c>
      <c r="Q1487" t="e">
        <f t="shared" si="188"/>
        <v>#DIV/0!</v>
      </c>
      <c r="R1487">
        <f>템플릿!CI1487</f>
        <v>0</v>
      </c>
      <c r="S1487" t="e">
        <f t="shared" si="189"/>
        <v>#DIV/0!</v>
      </c>
      <c r="T1487">
        <f>템플릿!CA1487</f>
        <v>0</v>
      </c>
      <c r="U1487">
        <f t="shared" si="190"/>
        <v>0</v>
      </c>
      <c r="V1487">
        <f t="shared" si="191"/>
        <v>0</v>
      </c>
    </row>
    <row r="1488" spans="1:22" x14ac:dyDescent="0.3">
      <c r="A1488" s="1">
        <f>붙여넣기데이터!A1488</f>
        <v>0</v>
      </c>
      <c r="B1488">
        <v>0</v>
      </c>
      <c r="C1488" s="7">
        <f>템플릿!AO1488</f>
        <v>0</v>
      </c>
      <c r="D1488" s="7">
        <f>템플릿!CE1488</f>
        <v>0</v>
      </c>
      <c r="E1488" s="7" t="e">
        <f t="shared" si="184"/>
        <v>#DIV/0!</v>
      </c>
      <c r="F1488" s="7">
        <f>템플릿!CF1488</f>
        <v>0</v>
      </c>
      <c r="G1488" s="7">
        <f>템플릿!CG1488</f>
        <v>0</v>
      </c>
      <c r="H1488" s="7" t="e">
        <f t="shared" si="185"/>
        <v>#DIV/0!</v>
      </c>
      <c r="I1488" s="7">
        <f>템플릿!CD1488</f>
        <v>0</v>
      </c>
      <c r="J1488" s="7">
        <f>템플릿!AT1488</f>
        <v>0</v>
      </c>
      <c r="K1488" s="7">
        <f>템플릿!AW1488</f>
        <v>0</v>
      </c>
      <c r="L1488" s="7">
        <f>템플릿!AZ1488</f>
        <v>0</v>
      </c>
      <c r="M1488" s="7">
        <f t="shared" si="186"/>
        <v>0</v>
      </c>
      <c r="N1488" s="7">
        <f t="shared" si="187"/>
        <v>0</v>
      </c>
      <c r="O1488">
        <f>템플릿!BR1488</f>
        <v>0</v>
      </c>
      <c r="P1488">
        <f>템플릿!CH1488</f>
        <v>0</v>
      </c>
      <c r="Q1488" t="e">
        <f t="shared" si="188"/>
        <v>#DIV/0!</v>
      </c>
      <c r="R1488">
        <f>템플릿!CI1488</f>
        <v>0</v>
      </c>
      <c r="S1488" t="e">
        <f t="shared" si="189"/>
        <v>#DIV/0!</v>
      </c>
      <c r="T1488">
        <f>템플릿!CA1488</f>
        <v>0</v>
      </c>
      <c r="U1488">
        <f t="shared" si="190"/>
        <v>0</v>
      </c>
      <c r="V1488">
        <f t="shared" si="191"/>
        <v>0</v>
      </c>
    </row>
    <row r="1489" spans="1:22" x14ac:dyDescent="0.3">
      <c r="A1489" s="1">
        <f>붙여넣기데이터!A1489</f>
        <v>0</v>
      </c>
      <c r="B1489">
        <v>0</v>
      </c>
      <c r="C1489" s="7">
        <f>템플릿!AO1489</f>
        <v>0</v>
      </c>
      <c r="D1489" s="7">
        <f>템플릿!CE1489</f>
        <v>0</v>
      </c>
      <c r="E1489" s="7" t="e">
        <f t="shared" si="184"/>
        <v>#DIV/0!</v>
      </c>
      <c r="F1489" s="7">
        <f>템플릿!CF1489</f>
        <v>0</v>
      </c>
      <c r="G1489" s="7">
        <f>템플릿!CG1489</f>
        <v>0</v>
      </c>
      <c r="H1489" s="7" t="e">
        <f t="shared" si="185"/>
        <v>#DIV/0!</v>
      </c>
      <c r="I1489" s="7">
        <f>템플릿!CD1489</f>
        <v>0</v>
      </c>
      <c r="J1489" s="7">
        <f>템플릿!AT1489</f>
        <v>0</v>
      </c>
      <c r="K1489" s="7">
        <f>템플릿!AW1489</f>
        <v>0</v>
      </c>
      <c r="L1489" s="7">
        <f>템플릿!AZ1489</f>
        <v>0</v>
      </c>
      <c r="M1489" s="7">
        <f t="shared" si="186"/>
        <v>0</v>
      </c>
      <c r="N1489" s="7">
        <f t="shared" si="187"/>
        <v>0</v>
      </c>
      <c r="O1489">
        <f>템플릿!BR1489</f>
        <v>0</v>
      </c>
      <c r="P1489">
        <f>템플릿!CH1489</f>
        <v>0</v>
      </c>
      <c r="Q1489" t="e">
        <f t="shared" si="188"/>
        <v>#DIV/0!</v>
      </c>
      <c r="R1489">
        <f>템플릿!CI1489</f>
        <v>0</v>
      </c>
      <c r="S1489" t="e">
        <f t="shared" si="189"/>
        <v>#DIV/0!</v>
      </c>
      <c r="T1489">
        <f>템플릿!CA1489</f>
        <v>0</v>
      </c>
      <c r="U1489">
        <f t="shared" si="190"/>
        <v>0</v>
      </c>
      <c r="V1489">
        <f t="shared" si="191"/>
        <v>0</v>
      </c>
    </row>
    <row r="1490" spans="1:22" x14ac:dyDescent="0.3">
      <c r="A1490" s="1">
        <f>붙여넣기데이터!A1490</f>
        <v>0</v>
      </c>
      <c r="B1490">
        <v>0</v>
      </c>
      <c r="C1490" s="7">
        <f>템플릿!AO1490</f>
        <v>0</v>
      </c>
      <c r="D1490" s="7">
        <f>템플릿!CE1490</f>
        <v>0</v>
      </c>
      <c r="E1490" s="7" t="e">
        <f t="shared" si="184"/>
        <v>#DIV/0!</v>
      </c>
      <c r="F1490" s="7">
        <f>템플릿!CF1490</f>
        <v>0</v>
      </c>
      <c r="G1490" s="7">
        <f>템플릿!CG1490</f>
        <v>0</v>
      </c>
      <c r="H1490" s="7" t="e">
        <f t="shared" si="185"/>
        <v>#DIV/0!</v>
      </c>
      <c r="I1490" s="7">
        <f>템플릿!CD1490</f>
        <v>0</v>
      </c>
      <c r="J1490" s="7">
        <f>템플릿!AT1490</f>
        <v>0</v>
      </c>
      <c r="K1490" s="7">
        <f>템플릿!AW1490</f>
        <v>0</v>
      </c>
      <c r="L1490" s="7">
        <f>템플릿!AZ1490</f>
        <v>0</v>
      </c>
      <c r="M1490" s="7">
        <f t="shared" si="186"/>
        <v>0</v>
      </c>
      <c r="N1490" s="7">
        <f t="shared" si="187"/>
        <v>0</v>
      </c>
      <c r="O1490">
        <f>템플릿!BR1490</f>
        <v>0</v>
      </c>
      <c r="P1490">
        <f>템플릿!CH1490</f>
        <v>0</v>
      </c>
      <c r="Q1490" t="e">
        <f t="shared" si="188"/>
        <v>#DIV/0!</v>
      </c>
      <c r="R1490">
        <f>템플릿!CI1490</f>
        <v>0</v>
      </c>
      <c r="S1490" t="e">
        <f t="shared" si="189"/>
        <v>#DIV/0!</v>
      </c>
      <c r="T1490">
        <f>템플릿!CA1490</f>
        <v>0</v>
      </c>
      <c r="U1490">
        <f t="shared" si="190"/>
        <v>0</v>
      </c>
      <c r="V1490">
        <f t="shared" si="191"/>
        <v>0</v>
      </c>
    </row>
    <row r="1491" spans="1:22" x14ac:dyDescent="0.3">
      <c r="A1491" s="1">
        <f>붙여넣기데이터!A1491</f>
        <v>0</v>
      </c>
      <c r="B1491">
        <v>0</v>
      </c>
      <c r="C1491" s="7">
        <f>템플릿!AO1491</f>
        <v>0</v>
      </c>
      <c r="D1491" s="7">
        <f>템플릿!CE1491</f>
        <v>0</v>
      </c>
      <c r="E1491" s="7" t="e">
        <f t="shared" si="184"/>
        <v>#DIV/0!</v>
      </c>
      <c r="F1491" s="7">
        <f>템플릿!CF1491</f>
        <v>0</v>
      </c>
      <c r="G1491" s="7">
        <f>템플릿!CG1491</f>
        <v>0</v>
      </c>
      <c r="H1491" s="7" t="e">
        <f t="shared" si="185"/>
        <v>#DIV/0!</v>
      </c>
      <c r="I1491" s="7">
        <f>템플릿!CD1491</f>
        <v>0</v>
      </c>
      <c r="J1491" s="7">
        <f>템플릿!AT1491</f>
        <v>0</v>
      </c>
      <c r="K1491" s="7">
        <f>템플릿!AW1491</f>
        <v>0</v>
      </c>
      <c r="L1491" s="7">
        <f>템플릿!AZ1491</f>
        <v>0</v>
      </c>
      <c r="M1491" s="7">
        <f t="shared" si="186"/>
        <v>0</v>
      </c>
      <c r="N1491" s="7">
        <f t="shared" si="187"/>
        <v>0</v>
      </c>
      <c r="O1491">
        <f>템플릿!BR1491</f>
        <v>0</v>
      </c>
      <c r="P1491">
        <f>템플릿!CH1491</f>
        <v>0</v>
      </c>
      <c r="Q1491" t="e">
        <f t="shared" si="188"/>
        <v>#DIV/0!</v>
      </c>
      <c r="R1491">
        <f>템플릿!CI1491</f>
        <v>0</v>
      </c>
      <c r="S1491" t="e">
        <f t="shared" si="189"/>
        <v>#DIV/0!</v>
      </c>
      <c r="T1491">
        <f>템플릿!CA1491</f>
        <v>0</v>
      </c>
      <c r="U1491">
        <f t="shared" si="190"/>
        <v>0</v>
      </c>
      <c r="V1491">
        <f t="shared" si="191"/>
        <v>0</v>
      </c>
    </row>
    <row r="1492" spans="1:22" x14ac:dyDescent="0.3">
      <c r="A1492" s="1">
        <f>붙여넣기데이터!A1492</f>
        <v>0</v>
      </c>
      <c r="B1492">
        <v>0</v>
      </c>
      <c r="C1492" s="7">
        <f>템플릿!AO1492</f>
        <v>0</v>
      </c>
      <c r="D1492" s="7">
        <f>템플릿!CE1492</f>
        <v>0</v>
      </c>
      <c r="E1492" s="7" t="e">
        <f t="shared" si="184"/>
        <v>#DIV/0!</v>
      </c>
      <c r="F1492" s="7">
        <f>템플릿!CF1492</f>
        <v>0</v>
      </c>
      <c r="G1492" s="7">
        <f>템플릿!CG1492</f>
        <v>0</v>
      </c>
      <c r="H1492" s="7" t="e">
        <f t="shared" si="185"/>
        <v>#DIV/0!</v>
      </c>
      <c r="I1492" s="7">
        <f>템플릿!CD1492</f>
        <v>0</v>
      </c>
      <c r="J1492" s="7">
        <f>템플릿!AT1492</f>
        <v>0</v>
      </c>
      <c r="K1492" s="7">
        <f>템플릿!AW1492</f>
        <v>0</v>
      </c>
      <c r="L1492" s="7">
        <f>템플릿!AZ1492</f>
        <v>0</v>
      </c>
      <c r="M1492" s="7">
        <f t="shared" si="186"/>
        <v>0</v>
      </c>
      <c r="N1492" s="7">
        <f t="shared" si="187"/>
        <v>0</v>
      </c>
      <c r="O1492">
        <f>템플릿!BR1492</f>
        <v>0</v>
      </c>
      <c r="P1492">
        <f>템플릿!CH1492</f>
        <v>0</v>
      </c>
      <c r="Q1492" t="e">
        <f t="shared" si="188"/>
        <v>#DIV/0!</v>
      </c>
      <c r="R1492">
        <f>템플릿!CI1492</f>
        <v>0</v>
      </c>
      <c r="S1492" t="e">
        <f t="shared" si="189"/>
        <v>#DIV/0!</v>
      </c>
      <c r="T1492">
        <f>템플릿!CA1492</f>
        <v>0</v>
      </c>
      <c r="U1492">
        <f t="shared" si="190"/>
        <v>0</v>
      </c>
      <c r="V1492">
        <f t="shared" si="191"/>
        <v>0</v>
      </c>
    </row>
    <row r="1493" spans="1:22" x14ac:dyDescent="0.3">
      <c r="A1493" s="1">
        <f>붙여넣기데이터!A1493</f>
        <v>0</v>
      </c>
      <c r="B1493">
        <v>0</v>
      </c>
      <c r="C1493" s="7">
        <f>템플릿!AO1493</f>
        <v>0</v>
      </c>
      <c r="D1493" s="7">
        <f>템플릿!CE1493</f>
        <v>0</v>
      </c>
      <c r="E1493" s="7" t="e">
        <f t="shared" si="184"/>
        <v>#DIV/0!</v>
      </c>
      <c r="F1493" s="7">
        <f>템플릿!CF1493</f>
        <v>0</v>
      </c>
      <c r="G1493" s="7">
        <f>템플릿!CG1493</f>
        <v>0</v>
      </c>
      <c r="H1493" s="7" t="e">
        <f t="shared" si="185"/>
        <v>#DIV/0!</v>
      </c>
      <c r="I1493" s="7">
        <f>템플릿!CD1493</f>
        <v>0</v>
      </c>
      <c r="J1493" s="7">
        <f>템플릿!AT1493</f>
        <v>0</v>
      </c>
      <c r="K1493" s="7">
        <f>템플릿!AW1493</f>
        <v>0</v>
      </c>
      <c r="L1493" s="7">
        <f>템플릿!AZ1493</f>
        <v>0</v>
      </c>
      <c r="M1493" s="7">
        <f t="shared" si="186"/>
        <v>0</v>
      </c>
      <c r="N1493" s="7">
        <f t="shared" si="187"/>
        <v>0</v>
      </c>
      <c r="O1493">
        <f>템플릿!BR1493</f>
        <v>0</v>
      </c>
      <c r="P1493">
        <f>템플릿!CH1493</f>
        <v>0</v>
      </c>
      <c r="Q1493" t="e">
        <f t="shared" si="188"/>
        <v>#DIV/0!</v>
      </c>
      <c r="R1493">
        <f>템플릿!CI1493</f>
        <v>0</v>
      </c>
      <c r="S1493" t="e">
        <f t="shared" si="189"/>
        <v>#DIV/0!</v>
      </c>
      <c r="T1493">
        <f>템플릿!CA1493</f>
        <v>0</v>
      </c>
      <c r="U1493">
        <f t="shared" si="190"/>
        <v>0</v>
      </c>
      <c r="V1493">
        <f t="shared" si="191"/>
        <v>0</v>
      </c>
    </row>
    <row r="1494" spans="1:22" x14ac:dyDescent="0.3">
      <c r="A1494" s="1">
        <f>붙여넣기데이터!A1494</f>
        <v>0</v>
      </c>
      <c r="B1494">
        <v>0</v>
      </c>
      <c r="C1494" s="7">
        <f>템플릿!AO1494</f>
        <v>0</v>
      </c>
      <c r="D1494" s="7">
        <f>템플릿!CE1494</f>
        <v>0</v>
      </c>
      <c r="E1494" s="7" t="e">
        <f t="shared" si="184"/>
        <v>#DIV/0!</v>
      </c>
      <c r="F1494" s="7">
        <f>템플릿!CF1494</f>
        <v>0</v>
      </c>
      <c r="G1494" s="7">
        <f>템플릿!CG1494</f>
        <v>0</v>
      </c>
      <c r="H1494" s="7" t="e">
        <f t="shared" si="185"/>
        <v>#DIV/0!</v>
      </c>
      <c r="I1494" s="7">
        <f>템플릿!CD1494</f>
        <v>0</v>
      </c>
      <c r="J1494" s="7">
        <f>템플릿!AT1494</f>
        <v>0</v>
      </c>
      <c r="K1494" s="7">
        <f>템플릿!AW1494</f>
        <v>0</v>
      </c>
      <c r="L1494" s="7">
        <f>템플릿!AZ1494</f>
        <v>0</v>
      </c>
      <c r="M1494" s="7">
        <f t="shared" si="186"/>
        <v>0</v>
      </c>
      <c r="N1494" s="7">
        <f t="shared" si="187"/>
        <v>0</v>
      </c>
      <c r="O1494">
        <f>템플릿!BR1494</f>
        <v>0</v>
      </c>
      <c r="P1494">
        <f>템플릿!CH1494</f>
        <v>0</v>
      </c>
      <c r="Q1494" t="e">
        <f t="shared" si="188"/>
        <v>#DIV/0!</v>
      </c>
      <c r="R1494">
        <f>템플릿!CI1494</f>
        <v>0</v>
      </c>
      <c r="S1494" t="e">
        <f t="shared" si="189"/>
        <v>#DIV/0!</v>
      </c>
      <c r="T1494">
        <f>템플릿!CA1494</f>
        <v>0</v>
      </c>
      <c r="U1494">
        <f t="shared" si="190"/>
        <v>0</v>
      </c>
      <c r="V1494">
        <f t="shared" si="191"/>
        <v>0</v>
      </c>
    </row>
    <row r="1495" spans="1:22" x14ac:dyDescent="0.3">
      <c r="A1495" s="1">
        <f>붙여넣기데이터!A1495</f>
        <v>0</v>
      </c>
      <c r="B1495">
        <v>0</v>
      </c>
      <c r="C1495" s="7">
        <f>템플릿!AO1495</f>
        <v>0</v>
      </c>
      <c r="D1495" s="7">
        <f>템플릿!CE1495</f>
        <v>0</v>
      </c>
      <c r="E1495" s="7" t="e">
        <f t="shared" si="184"/>
        <v>#DIV/0!</v>
      </c>
      <c r="F1495" s="7">
        <f>템플릿!CF1495</f>
        <v>0</v>
      </c>
      <c r="G1495" s="7">
        <f>템플릿!CG1495</f>
        <v>0</v>
      </c>
      <c r="H1495" s="7" t="e">
        <f t="shared" si="185"/>
        <v>#DIV/0!</v>
      </c>
      <c r="I1495" s="7">
        <f>템플릿!CD1495</f>
        <v>0</v>
      </c>
      <c r="J1495" s="7">
        <f>템플릿!AT1495</f>
        <v>0</v>
      </c>
      <c r="K1495" s="7">
        <f>템플릿!AW1495</f>
        <v>0</v>
      </c>
      <c r="L1495" s="7">
        <f>템플릿!AZ1495</f>
        <v>0</v>
      </c>
      <c r="M1495" s="7">
        <f t="shared" si="186"/>
        <v>0</v>
      </c>
      <c r="N1495" s="7">
        <f t="shared" si="187"/>
        <v>0</v>
      </c>
      <c r="O1495">
        <f>템플릿!BR1495</f>
        <v>0</v>
      </c>
      <c r="P1495">
        <f>템플릿!CH1495</f>
        <v>0</v>
      </c>
      <c r="Q1495" t="e">
        <f t="shared" si="188"/>
        <v>#DIV/0!</v>
      </c>
      <c r="R1495">
        <f>템플릿!CI1495</f>
        <v>0</v>
      </c>
      <c r="S1495" t="e">
        <f t="shared" si="189"/>
        <v>#DIV/0!</v>
      </c>
      <c r="T1495">
        <f>템플릿!CA1495</f>
        <v>0</v>
      </c>
      <c r="U1495">
        <f t="shared" si="190"/>
        <v>0</v>
      </c>
      <c r="V1495">
        <f t="shared" si="191"/>
        <v>0</v>
      </c>
    </row>
    <row r="1496" spans="1:22" x14ac:dyDescent="0.3">
      <c r="A1496" s="1">
        <f>붙여넣기데이터!A1496</f>
        <v>0</v>
      </c>
      <c r="B1496">
        <v>0</v>
      </c>
      <c r="C1496" s="7">
        <f>템플릿!AO1496</f>
        <v>0</v>
      </c>
      <c r="D1496" s="7">
        <f>템플릿!CE1496</f>
        <v>0</v>
      </c>
      <c r="E1496" s="7" t="e">
        <f t="shared" si="184"/>
        <v>#DIV/0!</v>
      </c>
      <c r="F1496" s="7">
        <f>템플릿!CF1496</f>
        <v>0</v>
      </c>
      <c r="G1496" s="7">
        <f>템플릿!CG1496</f>
        <v>0</v>
      </c>
      <c r="H1496" s="7" t="e">
        <f t="shared" si="185"/>
        <v>#DIV/0!</v>
      </c>
      <c r="I1496" s="7">
        <f>템플릿!CD1496</f>
        <v>0</v>
      </c>
      <c r="J1496" s="7">
        <f>템플릿!AT1496</f>
        <v>0</v>
      </c>
      <c r="K1496" s="7">
        <f>템플릿!AW1496</f>
        <v>0</v>
      </c>
      <c r="L1496" s="7">
        <f>템플릿!AZ1496</f>
        <v>0</v>
      </c>
      <c r="M1496" s="7">
        <f t="shared" si="186"/>
        <v>0</v>
      </c>
      <c r="N1496" s="7">
        <f t="shared" si="187"/>
        <v>0</v>
      </c>
      <c r="O1496">
        <f>템플릿!BR1496</f>
        <v>0</v>
      </c>
      <c r="P1496">
        <f>템플릿!CH1496</f>
        <v>0</v>
      </c>
      <c r="Q1496" t="e">
        <f t="shared" si="188"/>
        <v>#DIV/0!</v>
      </c>
      <c r="R1496">
        <f>템플릿!CI1496</f>
        <v>0</v>
      </c>
      <c r="S1496" t="e">
        <f t="shared" si="189"/>
        <v>#DIV/0!</v>
      </c>
      <c r="T1496">
        <f>템플릿!CA1496</f>
        <v>0</v>
      </c>
      <c r="U1496">
        <f t="shared" si="190"/>
        <v>0</v>
      </c>
      <c r="V1496">
        <f t="shared" si="191"/>
        <v>0</v>
      </c>
    </row>
    <row r="1497" spans="1:22" x14ac:dyDescent="0.3">
      <c r="A1497" s="1">
        <f>붙여넣기데이터!A1497</f>
        <v>0</v>
      </c>
      <c r="B1497">
        <v>0</v>
      </c>
      <c r="C1497" s="7">
        <f>템플릿!AO1497</f>
        <v>0</v>
      </c>
      <c r="D1497" s="7">
        <f>템플릿!CE1497</f>
        <v>0</v>
      </c>
      <c r="E1497" s="7" t="e">
        <f t="shared" si="184"/>
        <v>#DIV/0!</v>
      </c>
      <c r="F1497" s="7">
        <f>템플릿!CF1497</f>
        <v>0</v>
      </c>
      <c r="G1497" s="7">
        <f>템플릿!CG1497</f>
        <v>0</v>
      </c>
      <c r="H1497" s="7" t="e">
        <f t="shared" si="185"/>
        <v>#DIV/0!</v>
      </c>
      <c r="I1497" s="7">
        <f>템플릿!CD1497</f>
        <v>0</v>
      </c>
      <c r="J1497" s="7">
        <f>템플릿!AT1497</f>
        <v>0</v>
      </c>
      <c r="K1497" s="7">
        <f>템플릿!AW1497</f>
        <v>0</v>
      </c>
      <c r="L1497" s="7">
        <f>템플릿!AZ1497</f>
        <v>0</v>
      </c>
      <c r="M1497" s="7">
        <f t="shared" si="186"/>
        <v>0</v>
      </c>
      <c r="N1497" s="7">
        <f t="shared" si="187"/>
        <v>0</v>
      </c>
      <c r="O1497">
        <f>템플릿!BR1497</f>
        <v>0</v>
      </c>
      <c r="P1497">
        <f>템플릿!CH1497</f>
        <v>0</v>
      </c>
      <c r="Q1497" t="e">
        <f t="shared" si="188"/>
        <v>#DIV/0!</v>
      </c>
      <c r="R1497">
        <f>템플릿!CI1497</f>
        <v>0</v>
      </c>
      <c r="S1497" t="e">
        <f t="shared" si="189"/>
        <v>#DIV/0!</v>
      </c>
      <c r="T1497">
        <f>템플릿!CA1497</f>
        <v>0</v>
      </c>
      <c r="U1497">
        <f t="shared" si="190"/>
        <v>0</v>
      </c>
      <c r="V1497">
        <f t="shared" si="191"/>
        <v>0</v>
      </c>
    </row>
    <row r="1498" spans="1:22" x14ac:dyDescent="0.3">
      <c r="A1498" s="1">
        <f>붙여넣기데이터!A1498</f>
        <v>0</v>
      </c>
      <c r="B1498">
        <v>0</v>
      </c>
      <c r="C1498" s="7">
        <f>템플릿!AO1498</f>
        <v>0</v>
      </c>
      <c r="D1498" s="7">
        <f>템플릿!CE1498</f>
        <v>0</v>
      </c>
      <c r="E1498" s="7" t="e">
        <f t="shared" si="184"/>
        <v>#DIV/0!</v>
      </c>
      <c r="F1498" s="7">
        <f>템플릿!CF1498</f>
        <v>0</v>
      </c>
      <c r="G1498" s="7">
        <f>템플릿!CG1498</f>
        <v>0</v>
      </c>
      <c r="H1498" s="7" t="e">
        <f t="shared" si="185"/>
        <v>#DIV/0!</v>
      </c>
      <c r="I1498" s="7">
        <f>템플릿!CD1498</f>
        <v>0</v>
      </c>
      <c r="J1498" s="7">
        <f>템플릿!AT1498</f>
        <v>0</v>
      </c>
      <c r="K1498" s="7">
        <f>템플릿!AW1498</f>
        <v>0</v>
      </c>
      <c r="L1498" s="7">
        <f>템플릿!AZ1498</f>
        <v>0</v>
      </c>
      <c r="M1498" s="7">
        <f t="shared" si="186"/>
        <v>0</v>
      </c>
      <c r="N1498" s="7">
        <f t="shared" si="187"/>
        <v>0</v>
      </c>
      <c r="O1498">
        <f>템플릿!BR1498</f>
        <v>0</v>
      </c>
      <c r="P1498">
        <f>템플릿!CH1498</f>
        <v>0</v>
      </c>
      <c r="Q1498" t="e">
        <f t="shared" si="188"/>
        <v>#DIV/0!</v>
      </c>
      <c r="R1498">
        <f>템플릿!CI1498</f>
        <v>0</v>
      </c>
      <c r="S1498" t="e">
        <f t="shared" si="189"/>
        <v>#DIV/0!</v>
      </c>
      <c r="T1498">
        <f>템플릿!CA1498</f>
        <v>0</v>
      </c>
      <c r="U1498">
        <f t="shared" si="190"/>
        <v>0</v>
      </c>
      <c r="V1498">
        <f t="shared" si="191"/>
        <v>0</v>
      </c>
    </row>
    <row r="1499" spans="1:22" x14ac:dyDescent="0.3">
      <c r="A1499" s="1">
        <f>붙여넣기데이터!A1499</f>
        <v>0</v>
      </c>
      <c r="B1499">
        <v>0</v>
      </c>
      <c r="C1499" s="7">
        <f>템플릿!AO1499</f>
        <v>0</v>
      </c>
      <c r="D1499" s="7">
        <f>템플릿!CE1499</f>
        <v>0</v>
      </c>
      <c r="E1499" s="7" t="e">
        <f t="shared" si="184"/>
        <v>#DIV/0!</v>
      </c>
      <c r="F1499" s="7">
        <f>템플릿!CF1499</f>
        <v>0</v>
      </c>
      <c r="G1499" s="7">
        <f>템플릿!CG1499</f>
        <v>0</v>
      </c>
      <c r="H1499" s="7" t="e">
        <f t="shared" si="185"/>
        <v>#DIV/0!</v>
      </c>
      <c r="I1499" s="7">
        <f>템플릿!CD1499</f>
        <v>0</v>
      </c>
      <c r="J1499" s="7">
        <f>템플릿!AT1499</f>
        <v>0</v>
      </c>
      <c r="K1499" s="7">
        <f>템플릿!AW1499</f>
        <v>0</v>
      </c>
      <c r="L1499" s="7">
        <f>템플릿!AZ1499</f>
        <v>0</v>
      </c>
      <c r="M1499" s="7">
        <f t="shared" si="186"/>
        <v>0</v>
      </c>
      <c r="N1499" s="7">
        <f t="shared" si="187"/>
        <v>0</v>
      </c>
      <c r="O1499">
        <f>템플릿!BR1499</f>
        <v>0</v>
      </c>
      <c r="P1499">
        <f>템플릿!CH1499</f>
        <v>0</v>
      </c>
      <c r="Q1499" t="e">
        <f t="shared" si="188"/>
        <v>#DIV/0!</v>
      </c>
      <c r="R1499">
        <f>템플릿!CI1499</f>
        <v>0</v>
      </c>
      <c r="S1499" t="e">
        <f t="shared" si="189"/>
        <v>#DIV/0!</v>
      </c>
      <c r="T1499">
        <f>템플릿!CA1499</f>
        <v>0</v>
      </c>
      <c r="U1499">
        <f t="shared" si="190"/>
        <v>0</v>
      </c>
      <c r="V1499">
        <f t="shared" si="191"/>
        <v>0</v>
      </c>
    </row>
    <row r="1500" spans="1:22" x14ac:dyDescent="0.3">
      <c r="A1500" s="1">
        <f>붙여넣기데이터!A1500</f>
        <v>0</v>
      </c>
      <c r="B1500">
        <v>0</v>
      </c>
      <c r="C1500" s="7">
        <f>템플릿!AO1500</f>
        <v>0</v>
      </c>
      <c r="D1500" s="7">
        <f>템플릿!CE1500</f>
        <v>0</v>
      </c>
      <c r="E1500" s="7" t="e">
        <f t="shared" si="184"/>
        <v>#DIV/0!</v>
      </c>
      <c r="F1500" s="7">
        <f>템플릿!CF1500</f>
        <v>0</v>
      </c>
      <c r="G1500" s="7">
        <f>템플릿!CG1500</f>
        <v>0</v>
      </c>
      <c r="H1500" s="7" t="e">
        <f t="shared" si="185"/>
        <v>#DIV/0!</v>
      </c>
      <c r="I1500" s="7">
        <f>템플릿!CD1500</f>
        <v>0</v>
      </c>
      <c r="J1500" s="7">
        <f>템플릿!AT1500</f>
        <v>0</v>
      </c>
      <c r="K1500" s="7">
        <f>템플릿!AW1500</f>
        <v>0</v>
      </c>
      <c r="L1500" s="7">
        <f>템플릿!AZ1500</f>
        <v>0</v>
      </c>
      <c r="M1500" s="7">
        <f t="shared" si="186"/>
        <v>0</v>
      </c>
      <c r="N1500" s="7">
        <f t="shared" si="187"/>
        <v>0</v>
      </c>
      <c r="O1500">
        <f>템플릿!BR1500</f>
        <v>0</v>
      </c>
      <c r="P1500">
        <f>템플릿!CH1500</f>
        <v>0</v>
      </c>
      <c r="Q1500" t="e">
        <f t="shared" si="188"/>
        <v>#DIV/0!</v>
      </c>
      <c r="R1500">
        <f>템플릿!CI1500</f>
        <v>0</v>
      </c>
      <c r="S1500" t="e">
        <f t="shared" si="189"/>
        <v>#DIV/0!</v>
      </c>
      <c r="T1500">
        <f>템플릿!CA1500</f>
        <v>0</v>
      </c>
      <c r="U1500">
        <f t="shared" si="190"/>
        <v>0</v>
      </c>
      <c r="V1500">
        <f t="shared" si="191"/>
        <v>0</v>
      </c>
    </row>
    <row r="1501" spans="1:22" x14ac:dyDescent="0.3">
      <c r="A1501" s="1">
        <f>붙여넣기데이터!A1501</f>
        <v>0</v>
      </c>
      <c r="B1501">
        <v>0</v>
      </c>
      <c r="C1501" s="7">
        <f>템플릿!AO1501</f>
        <v>0</v>
      </c>
      <c r="D1501" s="7">
        <f>템플릿!CE1501</f>
        <v>0</v>
      </c>
      <c r="E1501" s="7" t="e">
        <f t="shared" si="184"/>
        <v>#DIV/0!</v>
      </c>
      <c r="F1501" s="7">
        <f>템플릿!CF1501</f>
        <v>0</v>
      </c>
      <c r="G1501" s="7">
        <f>템플릿!CG1501</f>
        <v>0</v>
      </c>
      <c r="H1501" s="7" t="e">
        <f t="shared" si="185"/>
        <v>#DIV/0!</v>
      </c>
      <c r="I1501" s="7">
        <f>템플릿!CD1501</f>
        <v>0</v>
      </c>
      <c r="J1501" s="7">
        <f>템플릿!AT1501</f>
        <v>0</v>
      </c>
      <c r="K1501" s="7">
        <f>템플릿!AW1501</f>
        <v>0</v>
      </c>
      <c r="L1501" s="7">
        <f>템플릿!AZ1501</f>
        <v>0</v>
      </c>
      <c r="M1501" s="7">
        <f t="shared" si="186"/>
        <v>0</v>
      </c>
      <c r="N1501" s="7">
        <f t="shared" si="187"/>
        <v>0</v>
      </c>
      <c r="O1501">
        <f>템플릿!BR1501</f>
        <v>0</v>
      </c>
      <c r="P1501">
        <f>템플릿!CH1501</f>
        <v>0</v>
      </c>
      <c r="Q1501" t="e">
        <f t="shared" si="188"/>
        <v>#DIV/0!</v>
      </c>
      <c r="R1501">
        <f>템플릿!CI1501</f>
        <v>0</v>
      </c>
      <c r="S1501" t="e">
        <f t="shared" si="189"/>
        <v>#DIV/0!</v>
      </c>
      <c r="T1501">
        <f>템플릿!CA1501</f>
        <v>0</v>
      </c>
      <c r="U1501">
        <f t="shared" si="190"/>
        <v>0</v>
      </c>
      <c r="V1501">
        <f t="shared" si="191"/>
        <v>0</v>
      </c>
    </row>
    <row r="1502" spans="1:22" x14ac:dyDescent="0.3">
      <c r="A1502" s="1">
        <f>붙여넣기데이터!A1502</f>
        <v>0</v>
      </c>
      <c r="B1502">
        <v>0</v>
      </c>
      <c r="C1502" s="7">
        <f>템플릿!AO1502</f>
        <v>0</v>
      </c>
      <c r="D1502" s="7">
        <f>템플릿!CE1502</f>
        <v>0</v>
      </c>
      <c r="E1502" s="7" t="e">
        <f t="shared" si="184"/>
        <v>#DIV/0!</v>
      </c>
      <c r="F1502" s="7">
        <f>템플릿!CF1502</f>
        <v>0</v>
      </c>
      <c r="G1502" s="7">
        <f>템플릿!CG1502</f>
        <v>0</v>
      </c>
      <c r="H1502" s="7" t="e">
        <f t="shared" si="185"/>
        <v>#DIV/0!</v>
      </c>
      <c r="I1502" s="7">
        <f>템플릿!CD1502</f>
        <v>0</v>
      </c>
      <c r="J1502" s="7">
        <f>템플릿!AT1502</f>
        <v>0</v>
      </c>
      <c r="K1502" s="7">
        <f>템플릿!AW1502</f>
        <v>0</v>
      </c>
      <c r="L1502" s="7">
        <f>템플릿!AZ1502</f>
        <v>0</v>
      </c>
      <c r="M1502" s="7">
        <f t="shared" si="186"/>
        <v>0</v>
      </c>
      <c r="N1502" s="7">
        <f t="shared" si="187"/>
        <v>0</v>
      </c>
      <c r="O1502">
        <f>템플릿!BR1502</f>
        <v>0</v>
      </c>
      <c r="P1502">
        <f>템플릿!CH1502</f>
        <v>0</v>
      </c>
      <c r="Q1502" t="e">
        <f t="shared" si="188"/>
        <v>#DIV/0!</v>
      </c>
      <c r="R1502">
        <f>템플릿!CI1502</f>
        <v>0</v>
      </c>
      <c r="S1502" t="e">
        <f t="shared" si="189"/>
        <v>#DIV/0!</v>
      </c>
      <c r="T1502">
        <f>템플릿!CA1502</f>
        <v>0</v>
      </c>
      <c r="U1502">
        <f t="shared" si="190"/>
        <v>0</v>
      </c>
      <c r="V1502">
        <f t="shared" si="191"/>
        <v>0</v>
      </c>
    </row>
    <row r="1503" spans="1:22" x14ac:dyDescent="0.3">
      <c r="A1503" s="1">
        <f>붙여넣기데이터!A1503</f>
        <v>0</v>
      </c>
      <c r="B1503">
        <v>0</v>
      </c>
      <c r="C1503" s="7">
        <f>템플릿!AO1503</f>
        <v>0</v>
      </c>
      <c r="D1503" s="7">
        <f>템플릿!CE1503</f>
        <v>0</v>
      </c>
      <c r="E1503" s="7" t="e">
        <f t="shared" si="184"/>
        <v>#DIV/0!</v>
      </c>
      <c r="F1503" s="7">
        <f>템플릿!CF1503</f>
        <v>0</v>
      </c>
      <c r="G1503" s="7">
        <f>템플릿!CG1503</f>
        <v>0</v>
      </c>
      <c r="H1503" s="7" t="e">
        <f t="shared" si="185"/>
        <v>#DIV/0!</v>
      </c>
      <c r="I1503" s="7">
        <f>템플릿!CD1503</f>
        <v>0</v>
      </c>
      <c r="J1503" s="7">
        <f>템플릿!AT1503</f>
        <v>0</v>
      </c>
      <c r="K1503" s="7">
        <f>템플릿!AW1503</f>
        <v>0</v>
      </c>
      <c r="L1503" s="7">
        <f>템플릿!AZ1503</f>
        <v>0</v>
      </c>
      <c r="M1503" s="7">
        <f t="shared" si="186"/>
        <v>0</v>
      </c>
      <c r="N1503" s="7">
        <f t="shared" si="187"/>
        <v>0</v>
      </c>
      <c r="O1503">
        <f>템플릿!BR1503</f>
        <v>0</v>
      </c>
      <c r="P1503">
        <f>템플릿!CH1503</f>
        <v>0</v>
      </c>
      <c r="Q1503" t="e">
        <f t="shared" si="188"/>
        <v>#DIV/0!</v>
      </c>
      <c r="R1503">
        <f>템플릿!CI1503</f>
        <v>0</v>
      </c>
      <c r="S1503" t="e">
        <f t="shared" si="189"/>
        <v>#DIV/0!</v>
      </c>
      <c r="T1503">
        <f>템플릿!CA1503</f>
        <v>0</v>
      </c>
      <c r="U1503">
        <f t="shared" si="190"/>
        <v>0</v>
      </c>
      <c r="V1503">
        <f t="shared" si="191"/>
        <v>0</v>
      </c>
    </row>
    <row r="1504" spans="1:22" x14ac:dyDescent="0.3">
      <c r="A1504" s="1">
        <f>붙여넣기데이터!A1504</f>
        <v>0</v>
      </c>
      <c r="B1504">
        <v>0</v>
      </c>
      <c r="C1504" s="7">
        <f>템플릿!AO1504</f>
        <v>0</v>
      </c>
      <c r="D1504" s="7">
        <f>템플릿!CE1504</f>
        <v>0</v>
      </c>
      <c r="E1504" s="7" t="e">
        <f t="shared" si="184"/>
        <v>#DIV/0!</v>
      </c>
      <c r="F1504" s="7">
        <f>템플릿!CF1504</f>
        <v>0</v>
      </c>
      <c r="G1504" s="7">
        <f>템플릿!CG1504</f>
        <v>0</v>
      </c>
      <c r="H1504" s="7" t="e">
        <f t="shared" si="185"/>
        <v>#DIV/0!</v>
      </c>
      <c r="I1504" s="7">
        <f>템플릿!CD1504</f>
        <v>0</v>
      </c>
      <c r="J1504" s="7">
        <f>템플릿!AT1504</f>
        <v>0</v>
      </c>
      <c r="K1504" s="7">
        <f>템플릿!AW1504</f>
        <v>0</v>
      </c>
      <c r="L1504" s="7">
        <f>템플릿!AZ1504</f>
        <v>0</v>
      </c>
      <c r="M1504" s="7">
        <f t="shared" si="186"/>
        <v>0</v>
      </c>
      <c r="N1504" s="7">
        <f t="shared" si="187"/>
        <v>0</v>
      </c>
      <c r="O1504">
        <f>템플릿!BR1504</f>
        <v>0</v>
      </c>
      <c r="P1504">
        <f>템플릿!CH1504</f>
        <v>0</v>
      </c>
      <c r="Q1504" t="e">
        <f t="shared" si="188"/>
        <v>#DIV/0!</v>
      </c>
      <c r="R1504">
        <f>템플릿!CI1504</f>
        <v>0</v>
      </c>
      <c r="S1504" t="e">
        <f t="shared" si="189"/>
        <v>#DIV/0!</v>
      </c>
      <c r="T1504">
        <f>템플릿!CA1504</f>
        <v>0</v>
      </c>
      <c r="U1504">
        <f t="shared" si="190"/>
        <v>0</v>
      </c>
      <c r="V1504">
        <f t="shared" si="191"/>
        <v>0</v>
      </c>
    </row>
    <row r="1505" spans="1:22" x14ac:dyDescent="0.3">
      <c r="A1505" s="1">
        <f>붙여넣기데이터!A1505</f>
        <v>0</v>
      </c>
      <c r="B1505">
        <v>0</v>
      </c>
      <c r="C1505" s="7">
        <f>템플릿!AO1505</f>
        <v>0</v>
      </c>
      <c r="D1505" s="7">
        <f>템플릿!CE1505</f>
        <v>0</v>
      </c>
      <c r="E1505" s="7" t="e">
        <f t="shared" si="184"/>
        <v>#DIV/0!</v>
      </c>
      <c r="F1505" s="7">
        <f>템플릿!CF1505</f>
        <v>0</v>
      </c>
      <c r="G1505" s="7">
        <f>템플릿!CG1505</f>
        <v>0</v>
      </c>
      <c r="H1505" s="7" t="e">
        <f t="shared" si="185"/>
        <v>#DIV/0!</v>
      </c>
      <c r="I1505" s="7">
        <f>템플릿!CD1505</f>
        <v>0</v>
      </c>
      <c r="J1505" s="7">
        <f>템플릿!AT1505</f>
        <v>0</v>
      </c>
      <c r="K1505" s="7">
        <f>템플릿!AW1505</f>
        <v>0</v>
      </c>
      <c r="L1505" s="7">
        <f>템플릿!AZ1505</f>
        <v>0</v>
      </c>
      <c r="M1505" s="7">
        <f t="shared" si="186"/>
        <v>0</v>
      </c>
      <c r="N1505" s="7">
        <f t="shared" si="187"/>
        <v>0</v>
      </c>
      <c r="O1505">
        <f>템플릿!BR1505</f>
        <v>0</v>
      </c>
      <c r="P1505">
        <f>템플릿!CH1505</f>
        <v>0</v>
      </c>
      <c r="Q1505" t="e">
        <f t="shared" si="188"/>
        <v>#DIV/0!</v>
      </c>
      <c r="R1505">
        <f>템플릿!CI1505</f>
        <v>0</v>
      </c>
      <c r="S1505" t="e">
        <f t="shared" si="189"/>
        <v>#DIV/0!</v>
      </c>
      <c r="T1505">
        <f>템플릿!CA1505</f>
        <v>0</v>
      </c>
      <c r="U1505">
        <f t="shared" si="190"/>
        <v>0</v>
      </c>
      <c r="V1505">
        <f t="shared" si="191"/>
        <v>0</v>
      </c>
    </row>
    <row r="1506" spans="1:22" x14ac:dyDescent="0.3">
      <c r="A1506" s="1">
        <f>붙여넣기데이터!A1506</f>
        <v>0</v>
      </c>
      <c r="B1506">
        <v>0</v>
      </c>
      <c r="C1506" s="7">
        <f>템플릿!AO1506</f>
        <v>0</v>
      </c>
      <c r="D1506" s="7">
        <f>템플릿!CE1506</f>
        <v>0</v>
      </c>
      <c r="E1506" s="7" t="e">
        <f t="shared" si="184"/>
        <v>#DIV/0!</v>
      </c>
      <c r="F1506" s="7">
        <f>템플릿!CF1506</f>
        <v>0</v>
      </c>
      <c r="G1506" s="7">
        <f>템플릿!CG1506</f>
        <v>0</v>
      </c>
      <c r="H1506" s="7" t="e">
        <f t="shared" si="185"/>
        <v>#DIV/0!</v>
      </c>
      <c r="I1506" s="7">
        <f>템플릿!CD1506</f>
        <v>0</v>
      </c>
      <c r="J1506" s="7">
        <f>템플릿!AT1506</f>
        <v>0</v>
      </c>
      <c r="K1506" s="7">
        <f>템플릿!AW1506</f>
        <v>0</v>
      </c>
      <c r="L1506" s="7">
        <f>템플릿!AZ1506</f>
        <v>0</v>
      </c>
      <c r="M1506" s="7">
        <f t="shared" si="186"/>
        <v>0</v>
      </c>
      <c r="N1506" s="7">
        <f t="shared" si="187"/>
        <v>0</v>
      </c>
      <c r="O1506">
        <f>템플릿!BR1506</f>
        <v>0</v>
      </c>
      <c r="P1506">
        <f>템플릿!CH1506</f>
        <v>0</v>
      </c>
      <c r="Q1506" t="e">
        <f t="shared" si="188"/>
        <v>#DIV/0!</v>
      </c>
      <c r="R1506">
        <f>템플릿!CI1506</f>
        <v>0</v>
      </c>
      <c r="S1506" t="e">
        <f t="shared" si="189"/>
        <v>#DIV/0!</v>
      </c>
      <c r="T1506">
        <f>템플릿!CA1506</f>
        <v>0</v>
      </c>
      <c r="U1506">
        <f t="shared" si="190"/>
        <v>0</v>
      </c>
      <c r="V1506">
        <f t="shared" si="191"/>
        <v>0</v>
      </c>
    </row>
    <row r="1507" spans="1:22" x14ac:dyDescent="0.3">
      <c r="A1507" s="1">
        <f>붙여넣기데이터!A1507</f>
        <v>0</v>
      </c>
      <c r="B1507">
        <v>0</v>
      </c>
      <c r="C1507" s="7">
        <f>템플릿!AO1507</f>
        <v>0</v>
      </c>
      <c r="D1507" s="7">
        <f>템플릿!CE1507</f>
        <v>0</v>
      </c>
      <c r="E1507" s="7" t="e">
        <f t="shared" si="184"/>
        <v>#DIV/0!</v>
      </c>
      <c r="F1507" s="7">
        <f>템플릿!CF1507</f>
        <v>0</v>
      </c>
      <c r="G1507" s="7">
        <f>템플릿!CG1507</f>
        <v>0</v>
      </c>
      <c r="H1507" s="7" t="e">
        <f t="shared" si="185"/>
        <v>#DIV/0!</v>
      </c>
      <c r="I1507" s="7">
        <f>템플릿!CD1507</f>
        <v>0</v>
      </c>
      <c r="J1507" s="7">
        <f>템플릿!AT1507</f>
        <v>0</v>
      </c>
      <c r="K1507" s="7">
        <f>템플릿!AW1507</f>
        <v>0</v>
      </c>
      <c r="L1507" s="7">
        <f>템플릿!AZ1507</f>
        <v>0</v>
      </c>
      <c r="M1507" s="7">
        <f t="shared" si="186"/>
        <v>0</v>
      </c>
      <c r="N1507" s="7">
        <f t="shared" si="187"/>
        <v>0</v>
      </c>
      <c r="O1507">
        <f>템플릿!BR1507</f>
        <v>0</v>
      </c>
      <c r="P1507">
        <f>템플릿!CH1507</f>
        <v>0</v>
      </c>
      <c r="Q1507" t="e">
        <f t="shared" si="188"/>
        <v>#DIV/0!</v>
      </c>
      <c r="R1507">
        <f>템플릿!CI1507</f>
        <v>0</v>
      </c>
      <c r="S1507" t="e">
        <f t="shared" si="189"/>
        <v>#DIV/0!</v>
      </c>
      <c r="T1507">
        <f>템플릿!CA1507</f>
        <v>0</v>
      </c>
      <c r="U1507">
        <f t="shared" si="190"/>
        <v>0</v>
      </c>
      <c r="V1507">
        <f t="shared" si="191"/>
        <v>0</v>
      </c>
    </row>
    <row r="1508" spans="1:22" x14ac:dyDescent="0.3">
      <c r="A1508" s="1">
        <f>붙여넣기데이터!A1508</f>
        <v>0</v>
      </c>
      <c r="B1508">
        <v>0</v>
      </c>
      <c r="C1508" s="7">
        <f>템플릿!AO1508</f>
        <v>0</v>
      </c>
      <c r="D1508" s="7">
        <f>템플릿!CE1508</f>
        <v>0</v>
      </c>
      <c r="E1508" s="7" t="e">
        <f t="shared" si="184"/>
        <v>#DIV/0!</v>
      </c>
      <c r="F1508" s="7">
        <f>템플릿!CF1508</f>
        <v>0</v>
      </c>
      <c r="G1508" s="7">
        <f>템플릿!CG1508</f>
        <v>0</v>
      </c>
      <c r="H1508" s="7" t="e">
        <f t="shared" si="185"/>
        <v>#DIV/0!</v>
      </c>
      <c r="I1508" s="7">
        <f>템플릿!CD1508</f>
        <v>0</v>
      </c>
      <c r="J1508" s="7">
        <f>템플릿!AT1508</f>
        <v>0</v>
      </c>
      <c r="K1508" s="7">
        <f>템플릿!AW1508</f>
        <v>0</v>
      </c>
      <c r="L1508" s="7">
        <f>템플릿!AZ1508</f>
        <v>0</v>
      </c>
      <c r="M1508" s="7">
        <f t="shared" si="186"/>
        <v>0</v>
      </c>
      <c r="N1508" s="7">
        <f t="shared" si="187"/>
        <v>0</v>
      </c>
      <c r="O1508">
        <f>템플릿!BR1508</f>
        <v>0</v>
      </c>
      <c r="P1508">
        <f>템플릿!CH1508</f>
        <v>0</v>
      </c>
      <c r="Q1508" t="e">
        <f t="shared" si="188"/>
        <v>#DIV/0!</v>
      </c>
      <c r="R1508">
        <f>템플릿!CI1508</f>
        <v>0</v>
      </c>
      <c r="S1508" t="e">
        <f t="shared" si="189"/>
        <v>#DIV/0!</v>
      </c>
      <c r="T1508">
        <f>템플릿!CA1508</f>
        <v>0</v>
      </c>
      <c r="U1508">
        <f t="shared" si="190"/>
        <v>0</v>
      </c>
      <c r="V1508">
        <f t="shared" si="191"/>
        <v>0</v>
      </c>
    </row>
    <row r="1509" spans="1:22" x14ac:dyDescent="0.3">
      <c r="A1509" s="1">
        <f>붙여넣기데이터!A1509</f>
        <v>0</v>
      </c>
      <c r="B1509">
        <v>0</v>
      </c>
      <c r="C1509" s="7">
        <f>템플릿!AO1509</f>
        <v>0</v>
      </c>
      <c r="D1509" s="7">
        <f>템플릿!CE1509</f>
        <v>0</v>
      </c>
      <c r="E1509" s="7" t="e">
        <f t="shared" si="184"/>
        <v>#DIV/0!</v>
      </c>
      <c r="F1509" s="7">
        <f>템플릿!CF1509</f>
        <v>0</v>
      </c>
      <c r="G1509" s="7">
        <f>템플릿!CG1509</f>
        <v>0</v>
      </c>
      <c r="H1509" s="7" t="e">
        <f t="shared" si="185"/>
        <v>#DIV/0!</v>
      </c>
      <c r="I1509" s="7">
        <f>템플릿!CD1509</f>
        <v>0</v>
      </c>
      <c r="J1509" s="7">
        <f>템플릿!AT1509</f>
        <v>0</v>
      </c>
      <c r="K1509" s="7">
        <f>템플릿!AW1509</f>
        <v>0</v>
      </c>
      <c r="L1509" s="7">
        <f>템플릿!AZ1509</f>
        <v>0</v>
      </c>
      <c r="M1509" s="7">
        <f t="shared" si="186"/>
        <v>0</v>
      </c>
      <c r="N1509" s="7">
        <f t="shared" si="187"/>
        <v>0</v>
      </c>
      <c r="O1509">
        <f>템플릿!BR1509</f>
        <v>0</v>
      </c>
      <c r="P1509">
        <f>템플릿!CH1509</f>
        <v>0</v>
      </c>
      <c r="Q1509" t="e">
        <f t="shared" si="188"/>
        <v>#DIV/0!</v>
      </c>
      <c r="R1509">
        <f>템플릿!CI1509</f>
        <v>0</v>
      </c>
      <c r="S1509" t="e">
        <f t="shared" si="189"/>
        <v>#DIV/0!</v>
      </c>
      <c r="T1509">
        <f>템플릿!CA1509</f>
        <v>0</v>
      </c>
      <c r="U1509">
        <f t="shared" si="190"/>
        <v>0</v>
      </c>
      <c r="V1509">
        <f t="shared" si="191"/>
        <v>0</v>
      </c>
    </row>
    <row r="1510" spans="1:22" x14ac:dyDescent="0.3">
      <c r="A1510" s="1">
        <f>붙여넣기데이터!A1510</f>
        <v>0</v>
      </c>
      <c r="B1510">
        <v>0</v>
      </c>
      <c r="C1510" s="7">
        <f>템플릿!AO1510</f>
        <v>0</v>
      </c>
      <c r="D1510" s="7">
        <f>템플릿!CE1510</f>
        <v>0</v>
      </c>
      <c r="E1510" s="7" t="e">
        <f t="shared" si="184"/>
        <v>#DIV/0!</v>
      </c>
      <c r="F1510" s="7">
        <f>템플릿!CF1510</f>
        <v>0</v>
      </c>
      <c r="G1510" s="7">
        <f>템플릿!CG1510</f>
        <v>0</v>
      </c>
      <c r="H1510" s="7" t="e">
        <f t="shared" si="185"/>
        <v>#DIV/0!</v>
      </c>
      <c r="I1510" s="7">
        <f>템플릿!CD1510</f>
        <v>0</v>
      </c>
      <c r="J1510" s="7">
        <f>템플릿!AT1510</f>
        <v>0</v>
      </c>
      <c r="K1510" s="7">
        <f>템플릿!AW1510</f>
        <v>0</v>
      </c>
      <c r="L1510" s="7">
        <f>템플릿!AZ1510</f>
        <v>0</v>
      </c>
      <c r="M1510" s="7">
        <f t="shared" si="186"/>
        <v>0</v>
      </c>
      <c r="N1510" s="7">
        <f t="shared" si="187"/>
        <v>0</v>
      </c>
      <c r="O1510">
        <f>템플릿!BR1510</f>
        <v>0</v>
      </c>
      <c r="P1510">
        <f>템플릿!CH1510</f>
        <v>0</v>
      </c>
      <c r="Q1510" t="e">
        <f t="shared" si="188"/>
        <v>#DIV/0!</v>
      </c>
      <c r="R1510">
        <f>템플릿!CI1510</f>
        <v>0</v>
      </c>
      <c r="S1510" t="e">
        <f t="shared" si="189"/>
        <v>#DIV/0!</v>
      </c>
      <c r="T1510">
        <f>템플릿!CA1510</f>
        <v>0</v>
      </c>
      <c r="U1510">
        <f t="shared" si="190"/>
        <v>0</v>
      </c>
      <c r="V1510">
        <f t="shared" si="191"/>
        <v>0</v>
      </c>
    </row>
    <row r="1511" spans="1:22" x14ac:dyDescent="0.3">
      <c r="A1511" s="1">
        <f>붙여넣기데이터!A1511</f>
        <v>0</v>
      </c>
      <c r="B1511">
        <v>0</v>
      </c>
      <c r="C1511" s="7">
        <f>템플릿!AO1511</f>
        <v>0</v>
      </c>
      <c r="D1511" s="7">
        <f>템플릿!CE1511</f>
        <v>0</v>
      </c>
      <c r="E1511" s="7" t="e">
        <f t="shared" si="184"/>
        <v>#DIV/0!</v>
      </c>
      <c r="F1511" s="7">
        <f>템플릿!CF1511</f>
        <v>0</v>
      </c>
      <c r="G1511" s="7">
        <f>템플릿!CG1511</f>
        <v>0</v>
      </c>
      <c r="H1511" s="7" t="e">
        <f t="shared" si="185"/>
        <v>#DIV/0!</v>
      </c>
      <c r="I1511" s="7">
        <f>템플릿!CD1511</f>
        <v>0</v>
      </c>
      <c r="J1511" s="7">
        <f>템플릿!AT1511</f>
        <v>0</v>
      </c>
      <c r="K1511" s="7">
        <f>템플릿!AW1511</f>
        <v>0</v>
      </c>
      <c r="L1511" s="7">
        <f>템플릿!AZ1511</f>
        <v>0</v>
      </c>
      <c r="M1511" s="7">
        <f t="shared" si="186"/>
        <v>0</v>
      </c>
      <c r="N1511" s="7">
        <f t="shared" si="187"/>
        <v>0</v>
      </c>
      <c r="O1511">
        <f>템플릿!BR1511</f>
        <v>0</v>
      </c>
      <c r="P1511">
        <f>템플릿!CH1511</f>
        <v>0</v>
      </c>
      <c r="Q1511" t="e">
        <f t="shared" si="188"/>
        <v>#DIV/0!</v>
      </c>
      <c r="R1511">
        <f>템플릿!CI1511</f>
        <v>0</v>
      </c>
      <c r="S1511" t="e">
        <f t="shared" si="189"/>
        <v>#DIV/0!</v>
      </c>
      <c r="T1511">
        <f>템플릿!CA1511</f>
        <v>0</v>
      </c>
      <c r="U1511">
        <f t="shared" si="190"/>
        <v>0</v>
      </c>
      <c r="V1511">
        <f t="shared" si="191"/>
        <v>0</v>
      </c>
    </row>
    <row r="1512" spans="1:22" x14ac:dyDescent="0.3">
      <c r="A1512" s="1">
        <f>붙여넣기데이터!A1512</f>
        <v>0</v>
      </c>
      <c r="B1512">
        <v>0</v>
      </c>
      <c r="C1512" s="7">
        <f>템플릿!AO1512</f>
        <v>0</v>
      </c>
      <c r="D1512" s="7">
        <f>템플릿!CE1512</f>
        <v>0</v>
      </c>
      <c r="E1512" s="7" t="e">
        <f t="shared" si="184"/>
        <v>#DIV/0!</v>
      </c>
      <c r="F1512" s="7">
        <f>템플릿!CF1512</f>
        <v>0</v>
      </c>
      <c r="G1512" s="7">
        <f>템플릿!CG1512</f>
        <v>0</v>
      </c>
      <c r="H1512" s="7" t="e">
        <f t="shared" si="185"/>
        <v>#DIV/0!</v>
      </c>
      <c r="I1512" s="7">
        <f>템플릿!CD1512</f>
        <v>0</v>
      </c>
      <c r="J1512" s="7">
        <f>템플릿!AT1512</f>
        <v>0</v>
      </c>
      <c r="K1512" s="7">
        <f>템플릿!AW1512</f>
        <v>0</v>
      </c>
      <c r="L1512" s="7">
        <f>템플릿!AZ1512</f>
        <v>0</v>
      </c>
      <c r="M1512" s="7">
        <f t="shared" si="186"/>
        <v>0</v>
      </c>
      <c r="N1512" s="7">
        <f t="shared" si="187"/>
        <v>0</v>
      </c>
      <c r="O1512">
        <f>템플릿!BR1512</f>
        <v>0</v>
      </c>
      <c r="P1512">
        <f>템플릿!CH1512</f>
        <v>0</v>
      </c>
      <c r="Q1512" t="e">
        <f t="shared" si="188"/>
        <v>#DIV/0!</v>
      </c>
      <c r="R1512">
        <f>템플릿!CI1512</f>
        <v>0</v>
      </c>
      <c r="S1512" t="e">
        <f t="shared" si="189"/>
        <v>#DIV/0!</v>
      </c>
      <c r="T1512">
        <f>템플릿!CA1512</f>
        <v>0</v>
      </c>
      <c r="U1512">
        <f t="shared" si="190"/>
        <v>0</v>
      </c>
      <c r="V1512">
        <f t="shared" si="191"/>
        <v>0</v>
      </c>
    </row>
    <row r="1513" spans="1:22" x14ac:dyDescent="0.3">
      <c r="A1513" s="1">
        <f>붙여넣기데이터!A1513</f>
        <v>0</v>
      </c>
      <c r="B1513">
        <v>0</v>
      </c>
      <c r="C1513" s="7">
        <f>템플릿!AO1513</f>
        <v>0</v>
      </c>
      <c r="D1513" s="7">
        <f>템플릿!CE1513</f>
        <v>0</v>
      </c>
      <c r="E1513" s="7" t="e">
        <f t="shared" si="184"/>
        <v>#DIV/0!</v>
      </c>
      <c r="F1513" s="7">
        <f>템플릿!CF1513</f>
        <v>0</v>
      </c>
      <c r="G1513" s="7">
        <f>템플릿!CG1513</f>
        <v>0</v>
      </c>
      <c r="H1513" s="7" t="e">
        <f t="shared" si="185"/>
        <v>#DIV/0!</v>
      </c>
      <c r="I1513" s="7">
        <f>템플릿!CD1513</f>
        <v>0</v>
      </c>
      <c r="J1513" s="7">
        <f>템플릿!AT1513</f>
        <v>0</v>
      </c>
      <c r="K1513" s="7">
        <f>템플릿!AW1513</f>
        <v>0</v>
      </c>
      <c r="L1513" s="7">
        <f>템플릿!AZ1513</f>
        <v>0</v>
      </c>
      <c r="M1513" s="7">
        <f t="shared" si="186"/>
        <v>0</v>
      </c>
      <c r="N1513" s="7">
        <f t="shared" si="187"/>
        <v>0</v>
      </c>
      <c r="O1513">
        <f>템플릿!BR1513</f>
        <v>0</v>
      </c>
      <c r="P1513">
        <f>템플릿!CH1513</f>
        <v>0</v>
      </c>
      <c r="Q1513" t="e">
        <f t="shared" si="188"/>
        <v>#DIV/0!</v>
      </c>
      <c r="R1513">
        <f>템플릿!CI1513</f>
        <v>0</v>
      </c>
      <c r="S1513" t="e">
        <f t="shared" si="189"/>
        <v>#DIV/0!</v>
      </c>
      <c r="T1513">
        <f>템플릿!CA1513</f>
        <v>0</v>
      </c>
      <c r="U1513">
        <f t="shared" si="190"/>
        <v>0</v>
      </c>
      <c r="V1513">
        <f t="shared" si="191"/>
        <v>0</v>
      </c>
    </row>
    <row r="1514" spans="1:22" x14ac:dyDescent="0.3">
      <c r="A1514" s="1">
        <f>붙여넣기데이터!A1514</f>
        <v>0</v>
      </c>
      <c r="B1514">
        <v>0</v>
      </c>
      <c r="C1514" s="7">
        <f>템플릿!AO1514</f>
        <v>0</v>
      </c>
      <c r="D1514" s="7">
        <f>템플릿!CE1514</f>
        <v>0</v>
      </c>
      <c r="E1514" s="7" t="e">
        <f t="shared" si="184"/>
        <v>#DIV/0!</v>
      </c>
      <c r="F1514" s="7">
        <f>템플릿!CF1514</f>
        <v>0</v>
      </c>
      <c r="G1514" s="7">
        <f>템플릿!CG1514</f>
        <v>0</v>
      </c>
      <c r="H1514" s="7" t="e">
        <f t="shared" si="185"/>
        <v>#DIV/0!</v>
      </c>
      <c r="I1514" s="7">
        <f>템플릿!CD1514</f>
        <v>0</v>
      </c>
      <c r="J1514" s="7">
        <f>템플릿!AT1514</f>
        <v>0</v>
      </c>
      <c r="K1514" s="7">
        <f>템플릿!AW1514</f>
        <v>0</v>
      </c>
      <c r="L1514" s="7">
        <f>템플릿!AZ1514</f>
        <v>0</v>
      </c>
      <c r="M1514" s="7">
        <f t="shared" si="186"/>
        <v>0</v>
      </c>
      <c r="N1514" s="7">
        <f t="shared" si="187"/>
        <v>0</v>
      </c>
      <c r="O1514">
        <f>템플릿!BR1514</f>
        <v>0</v>
      </c>
      <c r="P1514">
        <f>템플릿!CH1514</f>
        <v>0</v>
      </c>
      <c r="Q1514" t="e">
        <f t="shared" si="188"/>
        <v>#DIV/0!</v>
      </c>
      <c r="R1514">
        <f>템플릿!CI1514</f>
        <v>0</v>
      </c>
      <c r="S1514" t="e">
        <f t="shared" si="189"/>
        <v>#DIV/0!</v>
      </c>
      <c r="T1514">
        <f>템플릿!CA1514</f>
        <v>0</v>
      </c>
      <c r="U1514">
        <f t="shared" si="190"/>
        <v>0</v>
      </c>
      <c r="V1514">
        <f t="shared" si="191"/>
        <v>0</v>
      </c>
    </row>
    <row r="1515" spans="1:22" x14ac:dyDescent="0.3">
      <c r="A1515" s="1">
        <f>붙여넣기데이터!A1515</f>
        <v>0</v>
      </c>
      <c r="B1515">
        <v>0</v>
      </c>
      <c r="C1515" s="7">
        <f>템플릿!AO1515</f>
        <v>0</v>
      </c>
      <c r="D1515" s="7">
        <f>템플릿!CE1515</f>
        <v>0</v>
      </c>
      <c r="E1515" s="7" t="e">
        <f t="shared" si="184"/>
        <v>#DIV/0!</v>
      </c>
      <c r="F1515" s="7">
        <f>템플릿!CF1515</f>
        <v>0</v>
      </c>
      <c r="G1515" s="7">
        <f>템플릿!CG1515</f>
        <v>0</v>
      </c>
      <c r="H1515" s="7" t="e">
        <f t="shared" si="185"/>
        <v>#DIV/0!</v>
      </c>
      <c r="I1515" s="7">
        <f>템플릿!CD1515</f>
        <v>0</v>
      </c>
      <c r="J1515" s="7">
        <f>템플릿!AT1515</f>
        <v>0</v>
      </c>
      <c r="K1515" s="7">
        <f>템플릿!AW1515</f>
        <v>0</v>
      </c>
      <c r="L1515" s="7">
        <f>템플릿!AZ1515</f>
        <v>0</v>
      </c>
      <c r="M1515" s="7">
        <f t="shared" si="186"/>
        <v>0</v>
      </c>
      <c r="N1515" s="7">
        <f t="shared" si="187"/>
        <v>0</v>
      </c>
      <c r="O1515">
        <f>템플릿!BR1515</f>
        <v>0</v>
      </c>
      <c r="P1515">
        <f>템플릿!CH1515</f>
        <v>0</v>
      </c>
      <c r="Q1515" t="e">
        <f t="shared" si="188"/>
        <v>#DIV/0!</v>
      </c>
      <c r="R1515">
        <f>템플릿!CI1515</f>
        <v>0</v>
      </c>
      <c r="S1515" t="e">
        <f t="shared" si="189"/>
        <v>#DIV/0!</v>
      </c>
      <c r="T1515">
        <f>템플릿!CA1515</f>
        <v>0</v>
      </c>
      <c r="U1515">
        <f t="shared" si="190"/>
        <v>0</v>
      </c>
      <c r="V1515">
        <f t="shared" si="191"/>
        <v>0</v>
      </c>
    </row>
    <row r="1516" spans="1:22" x14ac:dyDescent="0.3">
      <c r="A1516" s="1">
        <f>붙여넣기데이터!A1516</f>
        <v>0</v>
      </c>
      <c r="B1516">
        <v>0</v>
      </c>
      <c r="C1516" s="7">
        <f>템플릿!AO1516</f>
        <v>0</v>
      </c>
      <c r="D1516" s="7">
        <f>템플릿!CE1516</f>
        <v>0</v>
      </c>
      <c r="E1516" s="7" t="e">
        <f t="shared" si="184"/>
        <v>#DIV/0!</v>
      </c>
      <c r="F1516" s="7">
        <f>템플릿!CF1516</f>
        <v>0</v>
      </c>
      <c r="G1516" s="7">
        <f>템플릿!CG1516</f>
        <v>0</v>
      </c>
      <c r="H1516" s="7" t="e">
        <f t="shared" si="185"/>
        <v>#DIV/0!</v>
      </c>
      <c r="I1516" s="7">
        <f>템플릿!CD1516</f>
        <v>0</v>
      </c>
      <c r="J1516" s="7">
        <f>템플릿!AT1516</f>
        <v>0</v>
      </c>
      <c r="K1516" s="7">
        <f>템플릿!AW1516</f>
        <v>0</v>
      </c>
      <c r="L1516" s="7">
        <f>템플릿!AZ1516</f>
        <v>0</v>
      </c>
      <c r="M1516" s="7">
        <f t="shared" si="186"/>
        <v>0</v>
      </c>
      <c r="N1516" s="7">
        <f t="shared" si="187"/>
        <v>0</v>
      </c>
      <c r="O1516">
        <f>템플릿!BR1516</f>
        <v>0</v>
      </c>
      <c r="P1516">
        <f>템플릿!CH1516</f>
        <v>0</v>
      </c>
      <c r="Q1516" t="e">
        <f t="shared" si="188"/>
        <v>#DIV/0!</v>
      </c>
      <c r="R1516">
        <f>템플릿!CI1516</f>
        <v>0</v>
      </c>
      <c r="S1516" t="e">
        <f t="shared" si="189"/>
        <v>#DIV/0!</v>
      </c>
      <c r="T1516">
        <f>템플릿!CA1516</f>
        <v>0</v>
      </c>
      <c r="U1516">
        <f t="shared" si="190"/>
        <v>0</v>
      </c>
      <c r="V1516">
        <f t="shared" si="191"/>
        <v>0</v>
      </c>
    </row>
    <row r="1517" spans="1:22" x14ac:dyDescent="0.3">
      <c r="A1517" s="1">
        <f>붙여넣기데이터!A1517</f>
        <v>0</v>
      </c>
      <c r="B1517">
        <v>0</v>
      </c>
      <c r="C1517" s="7">
        <f>템플릿!AO1517</f>
        <v>0</v>
      </c>
      <c r="D1517" s="7">
        <f>템플릿!CE1517</f>
        <v>0</v>
      </c>
      <c r="E1517" s="7" t="e">
        <f t="shared" si="184"/>
        <v>#DIV/0!</v>
      </c>
      <c r="F1517" s="7">
        <f>템플릿!CF1517</f>
        <v>0</v>
      </c>
      <c r="G1517" s="7">
        <f>템플릿!CG1517</f>
        <v>0</v>
      </c>
      <c r="H1517" s="7" t="e">
        <f t="shared" si="185"/>
        <v>#DIV/0!</v>
      </c>
      <c r="I1517" s="7">
        <f>템플릿!CD1517</f>
        <v>0</v>
      </c>
      <c r="J1517" s="7">
        <f>템플릿!AT1517</f>
        <v>0</v>
      </c>
      <c r="K1517" s="7">
        <f>템플릿!AW1517</f>
        <v>0</v>
      </c>
      <c r="L1517" s="7">
        <f>템플릿!AZ1517</f>
        <v>0</v>
      </c>
      <c r="M1517" s="7">
        <f t="shared" si="186"/>
        <v>0</v>
      </c>
      <c r="N1517" s="7">
        <f t="shared" si="187"/>
        <v>0</v>
      </c>
      <c r="O1517">
        <f>템플릿!BR1517</f>
        <v>0</v>
      </c>
      <c r="P1517">
        <f>템플릿!CH1517</f>
        <v>0</v>
      </c>
      <c r="Q1517" t="e">
        <f t="shared" si="188"/>
        <v>#DIV/0!</v>
      </c>
      <c r="R1517">
        <f>템플릿!CI1517</f>
        <v>0</v>
      </c>
      <c r="S1517" t="e">
        <f t="shared" si="189"/>
        <v>#DIV/0!</v>
      </c>
      <c r="T1517">
        <f>템플릿!CA1517</f>
        <v>0</v>
      </c>
      <c r="U1517">
        <f t="shared" si="190"/>
        <v>0</v>
      </c>
      <c r="V1517">
        <f t="shared" si="191"/>
        <v>0</v>
      </c>
    </row>
    <row r="1518" spans="1:22" x14ac:dyDescent="0.3">
      <c r="A1518" s="1">
        <f>붙여넣기데이터!A1518</f>
        <v>0</v>
      </c>
      <c r="B1518">
        <v>0</v>
      </c>
      <c r="C1518" s="7">
        <f>템플릿!AO1518</f>
        <v>0</v>
      </c>
      <c r="D1518" s="7">
        <f>템플릿!CE1518</f>
        <v>0</v>
      </c>
      <c r="E1518" s="7" t="e">
        <f t="shared" si="184"/>
        <v>#DIV/0!</v>
      </c>
      <c r="F1518" s="7">
        <f>템플릿!CF1518</f>
        <v>0</v>
      </c>
      <c r="G1518" s="7">
        <f>템플릿!CG1518</f>
        <v>0</v>
      </c>
      <c r="H1518" s="7" t="e">
        <f t="shared" si="185"/>
        <v>#DIV/0!</v>
      </c>
      <c r="I1518" s="7">
        <f>템플릿!CD1518</f>
        <v>0</v>
      </c>
      <c r="J1518" s="7">
        <f>템플릿!AT1518</f>
        <v>0</v>
      </c>
      <c r="K1518" s="7">
        <f>템플릿!AW1518</f>
        <v>0</v>
      </c>
      <c r="L1518" s="7">
        <f>템플릿!AZ1518</f>
        <v>0</v>
      </c>
      <c r="M1518" s="7">
        <f t="shared" si="186"/>
        <v>0</v>
      </c>
      <c r="N1518" s="7">
        <f t="shared" si="187"/>
        <v>0</v>
      </c>
      <c r="O1518">
        <f>템플릿!BR1518</f>
        <v>0</v>
      </c>
      <c r="P1518">
        <f>템플릿!CH1518</f>
        <v>0</v>
      </c>
      <c r="Q1518" t="e">
        <f t="shared" si="188"/>
        <v>#DIV/0!</v>
      </c>
      <c r="R1518">
        <f>템플릿!CI1518</f>
        <v>0</v>
      </c>
      <c r="S1518" t="e">
        <f t="shared" si="189"/>
        <v>#DIV/0!</v>
      </c>
      <c r="T1518">
        <f>템플릿!CA1518</f>
        <v>0</v>
      </c>
      <c r="U1518">
        <f t="shared" si="190"/>
        <v>0</v>
      </c>
      <c r="V1518">
        <f t="shared" si="191"/>
        <v>0</v>
      </c>
    </row>
    <row r="1519" spans="1:22" x14ac:dyDescent="0.3">
      <c r="A1519" s="1">
        <f>붙여넣기데이터!A1519</f>
        <v>0</v>
      </c>
      <c r="B1519">
        <v>0</v>
      </c>
      <c r="C1519" s="7">
        <f>템플릿!AO1519</f>
        <v>0</v>
      </c>
      <c r="D1519" s="7">
        <f>템플릿!CE1519</f>
        <v>0</v>
      </c>
      <c r="E1519" s="7" t="e">
        <f t="shared" si="184"/>
        <v>#DIV/0!</v>
      </c>
      <c r="F1519" s="7">
        <f>템플릿!CF1519</f>
        <v>0</v>
      </c>
      <c r="G1519" s="7">
        <f>템플릿!CG1519</f>
        <v>0</v>
      </c>
      <c r="H1519" s="7" t="e">
        <f t="shared" si="185"/>
        <v>#DIV/0!</v>
      </c>
      <c r="I1519" s="7">
        <f>템플릿!CD1519</f>
        <v>0</v>
      </c>
      <c r="J1519" s="7">
        <f>템플릿!AT1519</f>
        <v>0</v>
      </c>
      <c r="K1519" s="7">
        <f>템플릿!AW1519</f>
        <v>0</v>
      </c>
      <c r="L1519" s="7">
        <f>템플릿!AZ1519</f>
        <v>0</v>
      </c>
      <c r="M1519" s="7">
        <f t="shared" si="186"/>
        <v>0</v>
      </c>
      <c r="N1519" s="7">
        <f t="shared" si="187"/>
        <v>0</v>
      </c>
      <c r="O1519">
        <f>템플릿!BR1519</f>
        <v>0</v>
      </c>
      <c r="P1519">
        <f>템플릿!CH1519</f>
        <v>0</v>
      </c>
      <c r="Q1519" t="e">
        <f t="shared" si="188"/>
        <v>#DIV/0!</v>
      </c>
      <c r="R1519">
        <f>템플릿!CI1519</f>
        <v>0</v>
      </c>
      <c r="S1519" t="e">
        <f t="shared" si="189"/>
        <v>#DIV/0!</v>
      </c>
      <c r="T1519">
        <f>템플릿!CA1519</f>
        <v>0</v>
      </c>
      <c r="U1519">
        <f t="shared" si="190"/>
        <v>0</v>
      </c>
      <c r="V1519">
        <f t="shared" si="191"/>
        <v>0</v>
      </c>
    </row>
    <row r="1520" spans="1:22" x14ac:dyDescent="0.3">
      <c r="A1520" s="1">
        <f>붙여넣기데이터!A1520</f>
        <v>0</v>
      </c>
      <c r="B1520">
        <v>0</v>
      </c>
      <c r="C1520" s="7">
        <f>템플릿!AO1520</f>
        <v>0</v>
      </c>
      <c r="D1520" s="7">
        <f>템플릿!CE1520</f>
        <v>0</v>
      </c>
      <c r="E1520" s="7" t="e">
        <f t="shared" si="184"/>
        <v>#DIV/0!</v>
      </c>
      <c r="F1520" s="7">
        <f>템플릿!CF1520</f>
        <v>0</v>
      </c>
      <c r="G1520" s="7">
        <f>템플릿!CG1520</f>
        <v>0</v>
      </c>
      <c r="H1520" s="7" t="e">
        <f t="shared" si="185"/>
        <v>#DIV/0!</v>
      </c>
      <c r="I1520" s="7">
        <f>템플릿!CD1520</f>
        <v>0</v>
      </c>
      <c r="J1520" s="7">
        <f>템플릿!AT1520</f>
        <v>0</v>
      </c>
      <c r="K1520" s="7">
        <f>템플릿!AW1520</f>
        <v>0</v>
      </c>
      <c r="L1520" s="7">
        <f>템플릿!AZ1520</f>
        <v>0</v>
      </c>
      <c r="M1520" s="7">
        <f t="shared" si="186"/>
        <v>0</v>
      </c>
      <c r="N1520" s="7">
        <f t="shared" si="187"/>
        <v>0</v>
      </c>
      <c r="O1520">
        <f>템플릿!BR1520</f>
        <v>0</v>
      </c>
      <c r="P1520">
        <f>템플릿!CH1520</f>
        <v>0</v>
      </c>
      <c r="Q1520" t="e">
        <f t="shared" si="188"/>
        <v>#DIV/0!</v>
      </c>
      <c r="R1520">
        <f>템플릿!CI1520</f>
        <v>0</v>
      </c>
      <c r="S1520" t="e">
        <f t="shared" si="189"/>
        <v>#DIV/0!</v>
      </c>
      <c r="T1520">
        <f>템플릿!CA1520</f>
        <v>0</v>
      </c>
      <c r="U1520">
        <f t="shared" si="190"/>
        <v>0</v>
      </c>
      <c r="V1520">
        <f t="shared" si="191"/>
        <v>0</v>
      </c>
    </row>
    <row r="1521" spans="1:22" x14ac:dyDescent="0.3">
      <c r="A1521" s="1">
        <f>붙여넣기데이터!A1521</f>
        <v>0</v>
      </c>
      <c r="B1521">
        <v>0</v>
      </c>
      <c r="C1521" s="7">
        <f>템플릿!AO1521</f>
        <v>0</v>
      </c>
      <c r="D1521" s="7">
        <f>템플릿!CE1521</f>
        <v>0</v>
      </c>
      <c r="E1521" s="7" t="e">
        <f t="shared" si="184"/>
        <v>#DIV/0!</v>
      </c>
      <c r="F1521" s="7">
        <f>템플릿!CF1521</f>
        <v>0</v>
      </c>
      <c r="G1521" s="7">
        <f>템플릿!CG1521</f>
        <v>0</v>
      </c>
      <c r="H1521" s="7" t="e">
        <f t="shared" si="185"/>
        <v>#DIV/0!</v>
      </c>
      <c r="I1521" s="7">
        <f>템플릿!CD1521</f>
        <v>0</v>
      </c>
      <c r="J1521" s="7">
        <f>템플릿!AT1521</f>
        <v>0</v>
      </c>
      <c r="K1521" s="7">
        <f>템플릿!AW1521</f>
        <v>0</v>
      </c>
      <c r="L1521" s="7">
        <f>템플릿!AZ1521</f>
        <v>0</v>
      </c>
      <c r="M1521" s="7">
        <f t="shared" si="186"/>
        <v>0</v>
      </c>
      <c r="N1521" s="7">
        <f t="shared" si="187"/>
        <v>0</v>
      </c>
      <c r="O1521">
        <f>템플릿!BR1521</f>
        <v>0</v>
      </c>
      <c r="P1521">
        <f>템플릿!CH1521</f>
        <v>0</v>
      </c>
      <c r="Q1521" t="e">
        <f t="shared" si="188"/>
        <v>#DIV/0!</v>
      </c>
      <c r="R1521">
        <f>템플릿!CI1521</f>
        <v>0</v>
      </c>
      <c r="S1521" t="e">
        <f t="shared" si="189"/>
        <v>#DIV/0!</v>
      </c>
      <c r="T1521">
        <f>템플릿!CA1521</f>
        <v>0</v>
      </c>
      <c r="U1521">
        <f t="shared" si="190"/>
        <v>0</v>
      </c>
      <c r="V1521">
        <f t="shared" si="191"/>
        <v>0</v>
      </c>
    </row>
    <row r="1522" spans="1:22" x14ac:dyDescent="0.3">
      <c r="A1522" s="1">
        <f>붙여넣기데이터!A1522</f>
        <v>0</v>
      </c>
      <c r="B1522">
        <v>0</v>
      </c>
      <c r="C1522" s="7">
        <f>템플릿!AO1522</f>
        <v>0</v>
      </c>
      <c r="D1522" s="7">
        <f>템플릿!CE1522</f>
        <v>0</v>
      </c>
      <c r="E1522" s="7" t="e">
        <f t="shared" si="184"/>
        <v>#DIV/0!</v>
      </c>
      <c r="F1522" s="7">
        <f>템플릿!CF1522</f>
        <v>0</v>
      </c>
      <c r="G1522" s="7">
        <f>템플릿!CG1522</f>
        <v>0</v>
      </c>
      <c r="H1522" s="7" t="e">
        <f t="shared" si="185"/>
        <v>#DIV/0!</v>
      </c>
      <c r="I1522" s="7">
        <f>템플릿!CD1522</f>
        <v>0</v>
      </c>
      <c r="J1522" s="7">
        <f>템플릿!AT1522</f>
        <v>0</v>
      </c>
      <c r="K1522" s="7">
        <f>템플릿!AW1522</f>
        <v>0</v>
      </c>
      <c r="L1522" s="7">
        <f>템플릿!AZ1522</f>
        <v>0</v>
      </c>
      <c r="M1522" s="7">
        <f t="shared" si="186"/>
        <v>0</v>
      </c>
      <c r="N1522" s="7">
        <f t="shared" si="187"/>
        <v>0</v>
      </c>
      <c r="O1522">
        <f>템플릿!BR1522</f>
        <v>0</v>
      </c>
      <c r="P1522">
        <f>템플릿!CH1522</f>
        <v>0</v>
      </c>
      <c r="Q1522" t="e">
        <f t="shared" si="188"/>
        <v>#DIV/0!</v>
      </c>
      <c r="R1522">
        <f>템플릿!CI1522</f>
        <v>0</v>
      </c>
      <c r="S1522" t="e">
        <f t="shared" si="189"/>
        <v>#DIV/0!</v>
      </c>
      <c r="T1522">
        <f>템플릿!CA1522</f>
        <v>0</v>
      </c>
      <c r="U1522">
        <f t="shared" si="190"/>
        <v>0</v>
      </c>
      <c r="V1522">
        <f t="shared" si="191"/>
        <v>0</v>
      </c>
    </row>
    <row r="1523" spans="1:22" x14ac:dyDescent="0.3">
      <c r="A1523" s="1">
        <f>붙여넣기데이터!A1523</f>
        <v>0</v>
      </c>
      <c r="B1523">
        <v>0</v>
      </c>
      <c r="C1523" s="7">
        <f>템플릿!AO1523</f>
        <v>0</v>
      </c>
      <c r="D1523" s="7">
        <f>템플릿!CE1523</f>
        <v>0</v>
      </c>
      <c r="E1523" s="7" t="e">
        <f t="shared" si="184"/>
        <v>#DIV/0!</v>
      </c>
      <c r="F1523" s="7">
        <f>템플릿!CF1523</f>
        <v>0</v>
      </c>
      <c r="G1523" s="7">
        <f>템플릿!CG1523</f>
        <v>0</v>
      </c>
      <c r="H1523" s="7" t="e">
        <f t="shared" si="185"/>
        <v>#DIV/0!</v>
      </c>
      <c r="I1523" s="7">
        <f>템플릿!CD1523</f>
        <v>0</v>
      </c>
      <c r="J1523" s="7">
        <f>템플릿!AT1523</f>
        <v>0</v>
      </c>
      <c r="K1523" s="7">
        <f>템플릿!AW1523</f>
        <v>0</v>
      </c>
      <c r="L1523" s="7">
        <f>템플릿!AZ1523</f>
        <v>0</v>
      </c>
      <c r="M1523" s="7">
        <f t="shared" si="186"/>
        <v>0</v>
      </c>
      <c r="N1523" s="7">
        <f t="shared" si="187"/>
        <v>0</v>
      </c>
      <c r="O1523">
        <f>템플릿!BR1523</f>
        <v>0</v>
      </c>
      <c r="P1523">
        <f>템플릿!CH1523</f>
        <v>0</v>
      </c>
      <c r="Q1523" t="e">
        <f t="shared" si="188"/>
        <v>#DIV/0!</v>
      </c>
      <c r="R1523">
        <f>템플릿!CI1523</f>
        <v>0</v>
      </c>
      <c r="S1523" t="e">
        <f t="shared" si="189"/>
        <v>#DIV/0!</v>
      </c>
      <c r="T1523">
        <f>템플릿!CA1523</f>
        <v>0</v>
      </c>
      <c r="U1523">
        <f t="shared" si="190"/>
        <v>0</v>
      </c>
      <c r="V1523">
        <f t="shared" si="191"/>
        <v>0</v>
      </c>
    </row>
    <row r="1524" spans="1:22" x14ac:dyDescent="0.3">
      <c r="A1524" s="1">
        <f>붙여넣기데이터!A1524</f>
        <v>0</v>
      </c>
      <c r="B1524">
        <v>0</v>
      </c>
      <c r="C1524" s="7">
        <f>템플릿!AO1524</f>
        <v>0</v>
      </c>
      <c r="D1524" s="7">
        <f>템플릿!CE1524</f>
        <v>0</v>
      </c>
      <c r="E1524" s="7" t="e">
        <f t="shared" si="184"/>
        <v>#DIV/0!</v>
      </c>
      <c r="F1524" s="7">
        <f>템플릿!CF1524</f>
        <v>0</v>
      </c>
      <c r="G1524" s="7">
        <f>템플릿!CG1524</f>
        <v>0</v>
      </c>
      <c r="H1524" s="7" t="e">
        <f t="shared" si="185"/>
        <v>#DIV/0!</v>
      </c>
      <c r="I1524" s="7">
        <f>템플릿!CD1524</f>
        <v>0</v>
      </c>
      <c r="J1524" s="7">
        <f>템플릿!AT1524</f>
        <v>0</v>
      </c>
      <c r="K1524" s="7">
        <f>템플릿!AW1524</f>
        <v>0</v>
      </c>
      <c r="L1524" s="7">
        <f>템플릿!AZ1524</f>
        <v>0</v>
      </c>
      <c r="M1524" s="7">
        <f t="shared" si="186"/>
        <v>0</v>
      </c>
      <c r="N1524" s="7">
        <f t="shared" si="187"/>
        <v>0</v>
      </c>
      <c r="O1524">
        <f>템플릿!BR1524</f>
        <v>0</v>
      </c>
      <c r="P1524">
        <f>템플릿!CH1524</f>
        <v>0</v>
      </c>
      <c r="Q1524" t="e">
        <f t="shared" si="188"/>
        <v>#DIV/0!</v>
      </c>
      <c r="R1524">
        <f>템플릿!CI1524</f>
        <v>0</v>
      </c>
      <c r="S1524" t="e">
        <f t="shared" si="189"/>
        <v>#DIV/0!</v>
      </c>
      <c r="T1524">
        <f>템플릿!CA1524</f>
        <v>0</v>
      </c>
      <c r="U1524">
        <f t="shared" si="190"/>
        <v>0</v>
      </c>
      <c r="V1524">
        <f t="shared" si="191"/>
        <v>0</v>
      </c>
    </row>
    <row r="1525" spans="1:22" x14ac:dyDescent="0.3">
      <c r="A1525" s="1">
        <f>붙여넣기데이터!A1525</f>
        <v>0</v>
      </c>
      <c r="B1525">
        <v>0</v>
      </c>
      <c r="C1525" s="7">
        <f>템플릿!AO1525</f>
        <v>0</v>
      </c>
      <c r="D1525" s="7">
        <f>템플릿!CE1525</f>
        <v>0</v>
      </c>
      <c r="E1525" s="7" t="e">
        <f t="shared" si="184"/>
        <v>#DIV/0!</v>
      </c>
      <c r="F1525" s="7">
        <f>템플릿!CF1525</f>
        <v>0</v>
      </c>
      <c r="G1525" s="7">
        <f>템플릿!CG1525</f>
        <v>0</v>
      </c>
      <c r="H1525" s="7" t="e">
        <f t="shared" si="185"/>
        <v>#DIV/0!</v>
      </c>
      <c r="I1525" s="7">
        <f>템플릿!CD1525</f>
        <v>0</v>
      </c>
      <c r="J1525" s="7">
        <f>템플릿!AT1525</f>
        <v>0</v>
      </c>
      <c r="K1525" s="7">
        <f>템플릿!AW1525</f>
        <v>0</v>
      </c>
      <c r="L1525" s="7">
        <f>템플릿!AZ1525</f>
        <v>0</v>
      </c>
      <c r="M1525" s="7">
        <f t="shared" si="186"/>
        <v>0</v>
      </c>
      <c r="N1525" s="7">
        <f t="shared" si="187"/>
        <v>0</v>
      </c>
      <c r="O1525">
        <f>템플릿!BR1525</f>
        <v>0</v>
      </c>
      <c r="P1525">
        <f>템플릿!CH1525</f>
        <v>0</v>
      </c>
      <c r="Q1525" t="e">
        <f t="shared" si="188"/>
        <v>#DIV/0!</v>
      </c>
      <c r="R1525">
        <f>템플릿!CI1525</f>
        <v>0</v>
      </c>
      <c r="S1525" t="e">
        <f t="shared" si="189"/>
        <v>#DIV/0!</v>
      </c>
      <c r="T1525">
        <f>템플릿!CA1525</f>
        <v>0</v>
      </c>
      <c r="U1525">
        <f t="shared" si="190"/>
        <v>0</v>
      </c>
      <c r="V1525">
        <f t="shared" si="191"/>
        <v>0</v>
      </c>
    </row>
    <row r="1526" spans="1:22" x14ac:dyDescent="0.3">
      <c r="A1526" s="1">
        <f>붙여넣기데이터!A1526</f>
        <v>0</v>
      </c>
      <c r="B1526">
        <v>0</v>
      </c>
      <c r="C1526" s="7">
        <f>템플릿!AO1526</f>
        <v>0</v>
      </c>
      <c r="D1526" s="7">
        <f>템플릿!CE1526</f>
        <v>0</v>
      </c>
      <c r="E1526" s="7" t="e">
        <f t="shared" si="184"/>
        <v>#DIV/0!</v>
      </c>
      <c r="F1526" s="7">
        <f>템플릿!CF1526</f>
        <v>0</v>
      </c>
      <c r="G1526" s="7">
        <f>템플릿!CG1526</f>
        <v>0</v>
      </c>
      <c r="H1526" s="7" t="e">
        <f t="shared" si="185"/>
        <v>#DIV/0!</v>
      </c>
      <c r="I1526" s="7">
        <f>템플릿!CD1526</f>
        <v>0</v>
      </c>
      <c r="J1526" s="7">
        <f>템플릿!AT1526</f>
        <v>0</v>
      </c>
      <c r="K1526" s="7">
        <f>템플릿!AW1526</f>
        <v>0</v>
      </c>
      <c r="L1526" s="7">
        <f>템플릿!AZ1526</f>
        <v>0</v>
      </c>
      <c r="M1526" s="7">
        <f t="shared" si="186"/>
        <v>0</v>
      </c>
      <c r="N1526" s="7">
        <f t="shared" si="187"/>
        <v>0</v>
      </c>
      <c r="O1526">
        <f>템플릿!BR1526</f>
        <v>0</v>
      </c>
      <c r="P1526">
        <f>템플릿!CH1526</f>
        <v>0</v>
      </c>
      <c r="Q1526" t="e">
        <f t="shared" si="188"/>
        <v>#DIV/0!</v>
      </c>
      <c r="R1526">
        <f>템플릿!CI1526</f>
        <v>0</v>
      </c>
      <c r="S1526" t="e">
        <f t="shared" si="189"/>
        <v>#DIV/0!</v>
      </c>
      <c r="T1526">
        <f>템플릿!CA1526</f>
        <v>0</v>
      </c>
      <c r="U1526">
        <f t="shared" si="190"/>
        <v>0</v>
      </c>
      <c r="V1526">
        <f t="shared" si="191"/>
        <v>0</v>
      </c>
    </row>
    <row r="1527" spans="1:22" x14ac:dyDescent="0.3">
      <c r="A1527" s="1">
        <f>붙여넣기데이터!A1527</f>
        <v>0</v>
      </c>
      <c r="B1527">
        <v>0</v>
      </c>
      <c r="C1527" s="7">
        <f>템플릿!AO1527</f>
        <v>0</v>
      </c>
      <c r="D1527" s="7">
        <f>템플릿!CE1527</f>
        <v>0</v>
      </c>
      <c r="E1527" s="7" t="e">
        <f t="shared" si="184"/>
        <v>#DIV/0!</v>
      </c>
      <c r="F1527" s="7">
        <f>템플릿!CF1527</f>
        <v>0</v>
      </c>
      <c r="G1527" s="7">
        <f>템플릿!CG1527</f>
        <v>0</v>
      </c>
      <c r="H1527" s="7" t="e">
        <f t="shared" si="185"/>
        <v>#DIV/0!</v>
      </c>
      <c r="I1527" s="7">
        <f>템플릿!CD1527</f>
        <v>0</v>
      </c>
      <c r="J1527" s="7">
        <f>템플릿!AT1527</f>
        <v>0</v>
      </c>
      <c r="K1527" s="7">
        <f>템플릿!AW1527</f>
        <v>0</v>
      </c>
      <c r="L1527" s="7">
        <f>템플릿!AZ1527</f>
        <v>0</v>
      </c>
      <c r="M1527" s="7">
        <f t="shared" si="186"/>
        <v>0</v>
      </c>
      <c r="N1527" s="7">
        <f t="shared" si="187"/>
        <v>0</v>
      </c>
      <c r="O1527">
        <f>템플릿!BR1527</f>
        <v>0</v>
      </c>
      <c r="P1527">
        <f>템플릿!CH1527</f>
        <v>0</v>
      </c>
      <c r="Q1527" t="e">
        <f t="shared" si="188"/>
        <v>#DIV/0!</v>
      </c>
      <c r="R1527">
        <f>템플릿!CI1527</f>
        <v>0</v>
      </c>
      <c r="S1527" t="e">
        <f t="shared" si="189"/>
        <v>#DIV/0!</v>
      </c>
      <c r="T1527">
        <f>템플릿!CA1527</f>
        <v>0</v>
      </c>
      <c r="U1527">
        <f t="shared" si="190"/>
        <v>0</v>
      </c>
      <c r="V1527">
        <f t="shared" si="191"/>
        <v>0</v>
      </c>
    </row>
    <row r="1528" spans="1:22" x14ac:dyDescent="0.3">
      <c r="A1528" s="1">
        <f>붙여넣기데이터!A1528</f>
        <v>0</v>
      </c>
      <c r="B1528">
        <v>0</v>
      </c>
      <c r="C1528" s="7">
        <f>템플릿!AO1528</f>
        <v>0</v>
      </c>
      <c r="D1528" s="7">
        <f>템플릿!CE1528</f>
        <v>0</v>
      </c>
      <c r="E1528" s="7" t="e">
        <f t="shared" si="184"/>
        <v>#DIV/0!</v>
      </c>
      <c r="F1528" s="7">
        <f>템플릿!CF1528</f>
        <v>0</v>
      </c>
      <c r="G1528" s="7">
        <f>템플릿!CG1528</f>
        <v>0</v>
      </c>
      <c r="H1528" s="7" t="e">
        <f t="shared" si="185"/>
        <v>#DIV/0!</v>
      </c>
      <c r="I1528" s="7">
        <f>템플릿!CD1528</f>
        <v>0</v>
      </c>
      <c r="J1528" s="7">
        <f>템플릿!AT1528</f>
        <v>0</v>
      </c>
      <c r="K1528" s="7">
        <f>템플릿!AW1528</f>
        <v>0</v>
      </c>
      <c r="L1528" s="7">
        <f>템플릿!AZ1528</f>
        <v>0</v>
      </c>
      <c r="M1528" s="7">
        <f t="shared" si="186"/>
        <v>0</v>
      </c>
      <c r="N1528" s="7">
        <f t="shared" si="187"/>
        <v>0</v>
      </c>
      <c r="O1528">
        <f>템플릿!BR1528</f>
        <v>0</v>
      </c>
      <c r="P1528">
        <f>템플릿!CH1528</f>
        <v>0</v>
      </c>
      <c r="Q1528" t="e">
        <f t="shared" si="188"/>
        <v>#DIV/0!</v>
      </c>
      <c r="R1528">
        <f>템플릿!CI1528</f>
        <v>0</v>
      </c>
      <c r="S1528" t="e">
        <f t="shared" si="189"/>
        <v>#DIV/0!</v>
      </c>
      <c r="T1528">
        <f>템플릿!CA1528</f>
        <v>0</v>
      </c>
      <c r="U1528">
        <f t="shared" si="190"/>
        <v>0</v>
      </c>
      <c r="V1528">
        <f t="shared" si="191"/>
        <v>0</v>
      </c>
    </row>
    <row r="1529" spans="1:22" x14ac:dyDescent="0.3">
      <c r="A1529" s="1">
        <f>붙여넣기데이터!A1529</f>
        <v>0</v>
      </c>
      <c r="B1529">
        <v>0</v>
      </c>
      <c r="C1529" s="7">
        <f>템플릿!AO1529</f>
        <v>0</v>
      </c>
      <c r="D1529" s="7">
        <f>템플릿!CE1529</f>
        <v>0</v>
      </c>
      <c r="E1529" s="7" t="e">
        <f t="shared" si="184"/>
        <v>#DIV/0!</v>
      </c>
      <c r="F1529" s="7">
        <f>템플릿!CF1529</f>
        <v>0</v>
      </c>
      <c r="G1529" s="7">
        <f>템플릿!CG1529</f>
        <v>0</v>
      </c>
      <c r="H1529" s="7" t="e">
        <f t="shared" si="185"/>
        <v>#DIV/0!</v>
      </c>
      <c r="I1529" s="7">
        <f>템플릿!CD1529</f>
        <v>0</v>
      </c>
      <c r="J1529" s="7">
        <f>템플릿!AT1529</f>
        <v>0</v>
      </c>
      <c r="K1529" s="7">
        <f>템플릿!AW1529</f>
        <v>0</v>
      </c>
      <c r="L1529" s="7">
        <f>템플릿!AZ1529</f>
        <v>0</v>
      </c>
      <c r="M1529" s="7">
        <f t="shared" si="186"/>
        <v>0</v>
      </c>
      <c r="N1529" s="7">
        <f t="shared" si="187"/>
        <v>0</v>
      </c>
      <c r="O1529">
        <f>템플릿!BR1529</f>
        <v>0</v>
      </c>
      <c r="P1529">
        <f>템플릿!CH1529</f>
        <v>0</v>
      </c>
      <c r="Q1529" t="e">
        <f t="shared" si="188"/>
        <v>#DIV/0!</v>
      </c>
      <c r="R1529">
        <f>템플릿!CI1529</f>
        <v>0</v>
      </c>
      <c r="S1529" t="e">
        <f t="shared" si="189"/>
        <v>#DIV/0!</v>
      </c>
      <c r="T1529">
        <f>템플릿!CA1529</f>
        <v>0</v>
      </c>
      <c r="U1529">
        <f t="shared" si="190"/>
        <v>0</v>
      </c>
      <c r="V1529">
        <f t="shared" si="191"/>
        <v>0</v>
      </c>
    </row>
    <row r="1530" spans="1:22" x14ac:dyDescent="0.3">
      <c r="A1530" s="1">
        <f>붙여넣기데이터!A1530</f>
        <v>0</v>
      </c>
      <c r="B1530">
        <v>0</v>
      </c>
      <c r="C1530" s="7">
        <f>템플릿!AO1530</f>
        <v>0</v>
      </c>
      <c r="D1530" s="7">
        <f>템플릿!CE1530</f>
        <v>0</v>
      </c>
      <c r="E1530" s="7" t="e">
        <f t="shared" si="184"/>
        <v>#DIV/0!</v>
      </c>
      <c r="F1530" s="7">
        <f>템플릿!CF1530</f>
        <v>0</v>
      </c>
      <c r="G1530" s="7">
        <f>템플릿!CG1530</f>
        <v>0</v>
      </c>
      <c r="H1530" s="7" t="e">
        <f t="shared" si="185"/>
        <v>#DIV/0!</v>
      </c>
      <c r="I1530" s="7">
        <f>템플릿!CD1530</f>
        <v>0</v>
      </c>
      <c r="J1530" s="7">
        <f>템플릿!AT1530</f>
        <v>0</v>
      </c>
      <c r="K1530" s="7">
        <f>템플릿!AW1530</f>
        <v>0</v>
      </c>
      <c r="L1530" s="7">
        <f>템플릿!AZ1530</f>
        <v>0</v>
      </c>
      <c r="M1530" s="7">
        <f t="shared" si="186"/>
        <v>0</v>
      </c>
      <c r="N1530" s="7">
        <f t="shared" si="187"/>
        <v>0</v>
      </c>
      <c r="O1530">
        <f>템플릿!BR1530</f>
        <v>0</v>
      </c>
      <c r="P1530">
        <f>템플릿!CH1530</f>
        <v>0</v>
      </c>
      <c r="Q1530" t="e">
        <f t="shared" si="188"/>
        <v>#DIV/0!</v>
      </c>
      <c r="R1530">
        <f>템플릿!CI1530</f>
        <v>0</v>
      </c>
      <c r="S1530" t="e">
        <f t="shared" si="189"/>
        <v>#DIV/0!</v>
      </c>
      <c r="T1530">
        <f>템플릿!CA1530</f>
        <v>0</v>
      </c>
      <c r="U1530">
        <f t="shared" si="190"/>
        <v>0</v>
      </c>
      <c r="V1530">
        <f t="shared" si="191"/>
        <v>0</v>
      </c>
    </row>
    <row r="1531" spans="1:22" x14ac:dyDescent="0.3">
      <c r="A1531" s="1">
        <f>붙여넣기데이터!A1531</f>
        <v>0</v>
      </c>
      <c r="B1531">
        <v>0</v>
      </c>
      <c r="C1531" s="7">
        <f>템플릿!AO1531</f>
        <v>0</v>
      </c>
      <c r="D1531" s="7">
        <f>템플릿!CE1531</f>
        <v>0</v>
      </c>
      <c r="E1531" s="7" t="e">
        <f t="shared" si="184"/>
        <v>#DIV/0!</v>
      </c>
      <c r="F1531" s="7">
        <f>템플릿!CF1531</f>
        <v>0</v>
      </c>
      <c r="G1531" s="7">
        <f>템플릿!CG1531</f>
        <v>0</v>
      </c>
      <c r="H1531" s="7" t="e">
        <f t="shared" si="185"/>
        <v>#DIV/0!</v>
      </c>
      <c r="I1531" s="7">
        <f>템플릿!CD1531</f>
        <v>0</v>
      </c>
      <c r="J1531" s="7">
        <f>템플릿!AT1531</f>
        <v>0</v>
      </c>
      <c r="K1531" s="7">
        <f>템플릿!AW1531</f>
        <v>0</v>
      </c>
      <c r="L1531" s="7">
        <f>템플릿!AZ1531</f>
        <v>0</v>
      </c>
      <c r="M1531" s="7">
        <f t="shared" si="186"/>
        <v>0</v>
      </c>
      <c r="N1531" s="7">
        <f t="shared" si="187"/>
        <v>0</v>
      </c>
      <c r="O1531">
        <f>템플릿!BR1531</f>
        <v>0</v>
      </c>
      <c r="P1531">
        <f>템플릿!CH1531</f>
        <v>0</v>
      </c>
      <c r="Q1531" t="e">
        <f t="shared" si="188"/>
        <v>#DIV/0!</v>
      </c>
      <c r="R1531">
        <f>템플릿!CI1531</f>
        <v>0</v>
      </c>
      <c r="S1531" t="e">
        <f t="shared" si="189"/>
        <v>#DIV/0!</v>
      </c>
      <c r="T1531">
        <f>템플릿!CA1531</f>
        <v>0</v>
      </c>
      <c r="U1531">
        <f t="shared" si="190"/>
        <v>0</v>
      </c>
      <c r="V1531">
        <f t="shared" si="191"/>
        <v>0</v>
      </c>
    </row>
    <row r="1532" spans="1:22" x14ac:dyDescent="0.3">
      <c r="A1532" s="1">
        <f>붙여넣기데이터!A1532</f>
        <v>0</v>
      </c>
      <c r="B1532">
        <v>0</v>
      </c>
      <c r="C1532" s="7">
        <f>템플릿!AO1532</f>
        <v>0</v>
      </c>
      <c r="D1532" s="7">
        <f>템플릿!CE1532</f>
        <v>0</v>
      </c>
      <c r="E1532" s="7" t="e">
        <f t="shared" si="184"/>
        <v>#DIV/0!</v>
      </c>
      <c r="F1532" s="7">
        <f>템플릿!CF1532</f>
        <v>0</v>
      </c>
      <c r="G1532" s="7">
        <f>템플릿!CG1532</f>
        <v>0</v>
      </c>
      <c r="H1532" s="7" t="e">
        <f t="shared" si="185"/>
        <v>#DIV/0!</v>
      </c>
      <c r="I1532" s="7">
        <f>템플릿!CD1532</f>
        <v>0</v>
      </c>
      <c r="J1532" s="7">
        <f>템플릿!AT1532</f>
        <v>0</v>
      </c>
      <c r="K1532" s="7">
        <f>템플릿!AW1532</f>
        <v>0</v>
      </c>
      <c r="L1532" s="7">
        <f>템플릿!AZ1532</f>
        <v>0</v>
      </c>
      <c r="M1532" s="7">
        <f t="shared" si="186"/>
        <v>0</v>
      </c>
      <c r="N1532" s="7">
        <f t="shared" si="187"/>
        <v>0</v>
      </c>
      <c r="O1532">
        <f>템플릿!BR1532</f>
        <v>0</v>
      </c>
      <c r="P1532">
        <f>템플릿!CH1532</f>
        <v>0</v>
      </c>
      <c r="Q1532" t="e">
        <f t="shared" si="188"/>
        <v>#DIV/0!</v>
      </c>
      <c r="R1532">
        <f>템플릿!CI1532</f>
        <v>0</v>
      </c>
      <c r="S1532" t="e">
        <f t="shared" si="189"/>
        <v>#DIV/0!</v>
      </c>
      <c r="T1532">
        <f>템플릿!CA1532</f>
        <v>0</v>
      </c>
      <c r="U1532">
        <f t="shared" si="190"/>
        <v>0</v>
      </c>
      <c r="V1532">
        <f t="shared" si="191"/>
        <v>0</v>
      </c>
    </row>
    <row r="1533" spans="1:22" x14ac:dyDescent="0.3">
      <c r="A1533" s="1">
        <f>붙여넣기데이터!A1533</f>
        <v>0</v>
      </c>
      <c r="B1533">
        <v>0</v>
      </c>
      <c r="C1533" s="7">
        <f>템플릿!AO1533</f>
        <v>0</v>
      </c>
      <c r="D1533" s="7">
        <f>템플릿!CE1533</f>
        <v>0</v>
      </c>
      <c r="E1533" s="7" t="e">
        <f t="shared" si="184"/>
        <v>#DIV/0!</v>
      </c>
      <c r="F1533" s="7">
        <f>템플릿!CF1533</f>
        <v>0</v>
      </c>
      <c r="G1533" s="7">
        <f>템플릿!CG1533</f>
        <v>0</v>
      </c>
      <c r="H1533" s="7" t="e">
        <f t="shared" si="185"/>
        <v>#DIV/0!</v>
      </c>
      <c r="I1533" s="7">
        <f>템플릿!CD1533</f>
        <v>0</v>
      </c>
      <c r="J1533" s="7">
        <f>템플릿!AT1533</f>
        <v>0</v>
      </c>
      <c r="K1533" s="7">
        <f>템플릿!AW1533</f>
        <v>0</v>
      </c>
      <c r="L1533" s="7">
        <f>템플릿!AZ1533</f>
        <v>0</v>
      </c>
      <c r="M1533" s="7">
        <f t="shared" si="186"/>
        <v>0</v>
      </c>
      <c r="N1533" s="7">
        <f t="shared" si="187"/>
        <v>0</v>
      </c>
      <c r="O1533">
        <f>템플릿!BR1533</f>
        <v>0</v>
      </c>
      <c r="P1533">
        <f>템플릿!CH1533</f>
        <v>0</v>
      </c>
      <c r="Q1533" t="e">
        <f t="shared" si="188"/>
        <v>#DIV/0!</v>
      </c>
      <c r="R1533">
        <f>템플릿!CI1533</f>
        <v>0</v>
      </c>
      <c r="S1533" t="e">
        <f t="shared" si="189"/>
        <v>#DIV/0!</v>
      </c>
      <c r="T1533">
        <f>템플릿!CA1533</f>
        <v>0</v>
      </c>
      <c r="U1533">
        <f t="shared" si="190"/>
        <v>0</v>
      </c>
      <c r="V1533">
        <f t="shared" si="191"/>
        <v>0</v>
      </c>
    </row>
    <row r="1534" spans="1:22" x14ac:dyDescent="0.3">
      <c r="A1534" s="1">
        <f>붙여넣기데이터!A1534</f>
        <v>0</v>
      </c>
      <c r="B1534">
        <v>0</v>
      </c>
      <c r="C1534" s="7">
        <f>템플릿!AO1534</f>
        <v>0</v>
      </c>
      <c r="D1534" s="7">
        <f>템플릿!CE1534</f>
        <v>0</v>
      </c>
      <c r="E1534" s="7" t="e">
        <f t="shared" si="184"/>
        <v>#DIV/0!</v>
      </c>
      <c r="F1534" s="7">
        <f>템플릿!CF1534</f>
        <v>0</v>
      </c>
      <c r="G1534" s="7">
        <f>템플릿!CG1534</f>
        <v>0</v>
      </c>
      <c r="H1534" s="7" t="e">
        <f t="shared" si="185"/>
        <v>#DIV/0!</v>
      </c>
      <c r="I1534" s="7">
        <f>템플릿!CD1534</f>
        <v>0</v>
      </c>
      <c r="J1534" s="7">
        <f>템플릿!AT1534</f>
        <v>0</v>
      </c>
      <c r="K1534" s="7">
        <f>템플릿!AW1534</f>
        <v>0</v>
      </c>
      <c r="L1534" s="7">
        <f>템플릿!AZ1534</f>
        <v>0</v>
      </c>
      <c r="M1534" s="7">
        <f t="shared" si="186"/>
        <v>0</v>
      </c>
      <c r="N1534" s="7">
        <f t="shared" si="187"/>
        <v>0</v>
      </c>
      <c r="O1534">
        <f>템플릿!BR1534</f>
        <v>0</v>
      </c>
      <c r="P1534">
        <f>템플릿!CH1534</f>
        <v>0</v>
      </c>
      <c r="Q1534" t="e">
        <f t="shared" si="188"/>
        <v>#DIV/0!</v>
      </c>
      <c r="R1534">
        <f>템플릿!CI1534</f>
        <v>0</v>
      </c>
      <c r="S1534" t="e">
        <f t="shared" si="189"/>
        <v>#DIV/0!</v>
      </c>
      <c r="T1534">
        <f>템플릿!CA1534</f>
        <v>0</v>
      </c>
      <c r="U1534">
        <f t="shared" si="190"/>
        <v>0</v>
      </c>
      <c r="V1534">
        <f t="shared" si="191"/>
        <v>0</v>
      </c>
    </row>
    <row r="1535" spans="1:22" x14ac:dyDescent="0.3">
      <c r="A1535" s="1">
        <f>붙여넣기데이터!A1535</f>
        <v>0</v>
      </c>
      <c r="B1535">
        <v>0</v>
      </c>
      <c r="C1535" s="7">
        <f>템플릿!AO1535</f>
        <v>0</v>
      </c>
      <c r="D1535" s="7">
        <f>템플릿!CE1535</f>
        <v>0</v>
      </c>
      <c r="E1535" s="7" t="e">
        <f t="shared" si="184"/>
        <v>#DIV/0!</v>
      </c>
      <c r="F1535" s="7">
        <f>템플릿!CF1535</f>
        <v>0</v>
      </c>
      <c r="G1535" s="7">
        <f>템플릿!CG1535</f>
        <v>0</v>
      </c>
      <c r="H1535" s="7" t="e">
        <f t="shared" si="185"/>
        <v>#DIV/0!</v>
      </c>
      <c r="I1535" s="7">
        <f>템플릿!CD1535</f>
        <v>0</v>
      </c>
      <c r="J1535" s="7">
        <f>템플릿!AT1535</f>
        <v>0</v>
      </c>
      <c r="K1535" s="7">
        <f>템플릿!AW1535</f>
        <v>0</v>
      </c>
      <c r="L1535" s="7">
        <f>템플릿!AZ1535</f>
        <v>0</v>
      </c>
      <c r="M1535" s="7">
        <f t="shared" si="186"/>
        <v>0</v>
      </c>
      <c r="N1535" s="7">
        <f t="shared" si="187"/>
        <v>0</v>
      </c>
      <c r="O1535">
        <f>템플릿!BR1535</f>
        <v>0</v>
      </c>
      <c r="P1535">
        <f>템플릿!CH1535</f>
        <v>0</v>
      </c>
      <c r="Q1535" t="e">
        <f t="shared" si="188"/>
        <v>#DIV/0!</v>
      </c>
      <c r="R1535">
        <f>템플릿!CI1535</f>
        <v>0</v>
      </c>
      <c r="S1535" t="e">
        <f t="shared" si="189"/>
        <v>#DIV/0!</v>
      </c>
      <c r="T1535">
        <f>템플릿!CA1535</f>
        <v>0</v>
      </c>
      <c r="U1535">
        <f t="shared" si="190"/>
        <v>0</v>
      </c>
      <c r="V1535">
        <f t="shared" si="191"/>
        <v>0</v>
      </c>
    </row>
    <row r="1536" spans="1:22" x14ac:dyDescent="0.3">
      <c r="A1536" s="1">
        <f>붙여넣기데이터!A1536</f>
        <v>0</v>
      </c>
      <c r="B1536">
        <v>0</v>
      </c>
      <c r="C1536" s="7">
        <f>템플릿!AO1536</f>
        <v>0</v>
      </c>
      <c r="D1536" s="7">
        <f>템플릿!CE1536</f>
        <v>0</v>
      </c>
      <c r="E1536" s="7" t="e">
        <f t="shared" si="184"/>
        <v>#DIV/0!</v>
      </c>
      <c r="F1536" s="7">
        <f>템플릿!CF1536</f>
        <v>0</v>
      </c>
      <c r="G1536" s="7">
        <f>템플릿!CG1536</f>
        <v>0</v>
      </c>
      <c r="H1536" s="7" t="e">
        <f t="shared" si="185"/>
        <v>#DIV/0!</v>
      </c>
      <c r="I1536" s="7">
        <f>템플릿!CD1536</f>
        <v>0</v>
      </c>
      <c r="J1536" s="7">
        <f>템플릿!AT1536</f>
        <v>0</v>
      </c>
      <c r="K1536" s="7">
        <f>템플릿!AW1536</f>
        <v>0</v>
      </c>
      <c r="L1536" s="7">
        <f>템플릿!AZ1536</f>
        <v>0</v>
      </c>
      <c r="M1536" s="7">
        <f t="shared" si="186"/>
        <v>0</v>
      </c>
      <c r="N1536" s="7">
        <f t="shared" si="187"/>
        <v>0</v>
      </c>
      <c r="O1536">
        <f>템플릿!BR1536</f>
        <v>0</v>
      </c>
      <c r="P1536">
        <f>템플릿!CH1536</f>
        <v>0</v>
      </c>
      <c r="Q1536" t="e">
        <f t="shared" si="188"/>
        <v>#DIV/0!</v>
      </c>
      <c r="R1536">
        <f>템플릿!CI1536</f>
        <v>0</v>
      </c>
      <c r="S1536" t="e">
        <f t="shared" si="189"/>
        <v>#DIV/0!</v>
      </c>
      <c r="T1536">
        <f>템플릿!CA1536</f>
        <v>0</v>
      </c>
      <c r="U1536">
        <f t="shared" si="190"/>
        <v>0</v>
      </c>
      <c r="V1536">
        <f t="shared" si="191"/>
        <v>0</v>
      </c>
    </row>
    <row r="1537" spans="1:22" x14ac:dyDescent="0.3">
      <c r="A1537" s="1">
        <f>붙여넣기데이터!A1537</f>
        <v>0</v>
      </c>
      <c r="B1537">
        <v>0</v>
      </c>
      <c r="C1537" s="7">
        <f>템플릿!AO1537</f>
        <v>0</v>
      </c>
      <c r="D1537" s="7">
        <f>템플릿!CE1537</f>
        <v>0</v>
      </c>
      <c r="E1537" s="7" t="e">
        <f t="shared" si="184"/>
        <v>#DIV/0!</v>
      </c>
      <c r="F1537" s="7">
        <f>템플릿!CF1537</f>
        <v>0</v>
      </c>
      <c r="G1537" s="7">
        <f>템플릿!CG1537</f>
        <v>0</v>
      </c>
      <c r="H1537" s="7" t="e">
        <f t="shared" si="185"/>
        <v>#DIV/0!</v>
      </c>
      <c r="I1537" s="7">
        <f>템플릿!CD1537</f>
        <v>0</v>
      </c>
      <c r="J1537" s="7">
        <f>템플릿!AT1537</f>
        <v>0</v>
      </c>
      <c r="K1537" s="7">
        <f>템플릿!AW1537</f>
        <v>0</v>
      </c>
      <c r="L1537" s="7">
        <f>템플릿!AZ1537</f>
        <v>0</v>
      </c>
      <c r="M1537" s="7">
        <f t="shared" si="186"/>
        <v>0</v>
      </c>
      <c r="N1537" s="7">
        <f t="shared" si="187"/>
        <v>0</v>
      </c>
      <c r="O1537">
        <f>템플릿!BR1537</f>
        <v>0</v>
      </c>
      <c r="P1537">
        <f>템플릿!CH1537</f>
        <v>0</v>
      </c>
      <c r="Q1537" t="e">
        <f t="shared" si="188"/>
        <v>#DIV/0!</v>
      </c>
      <c r="R1537">
        <f>템플릿!CI1537</f>
        <v>0</v>
      </c>
      <c r="S1537" t="e">
        <f t="shared" si="189"/>
        <v>#DIV/0!</v>
      </c>
      <c r="T1537">
        <f>템플릿!CA1537</f>
        <v>0</v>
      </c>
      <c r="U1537">
        <f t="shared" si="190"/>
        <v>0</v>
      </c>
      <c r="V1537">
        <f t="shared" si="191"/>
        <v>0</v>
      </c>
    </row>
    <row r="1538" spans="1:22" x14ac:dyDescent="0.3">
      <c r="A1538" s="1">
        <f>붙여넣기데이터!A1538</f>
        <v>0</v>
      </c>
      <c r="B1538">
        <v>0</v>
      </c>
      <c r="C1538" s="7">
        <f>템플릿!AO1538</f>
        <v>0</v>
      </c>
      <c r="D1538" s="7">
        <f>템플릿!CE1538</f>
        <v>0</v>
      </c>
      <c r="E1538" s="7" t="e">
        <f t="shared" si="184"/>
        <v>#DIV/0!</v>
      </c>
      <c r="F1538" s="7">
        <f>템플릿!CF1538</f>
        <v>0</v>
      </c>
      <c r="G1538" s="7">
        <f>템플릿!CG1538</f>
        <v>0</v>
      </c>
      <c r="H1538" s="7" t="e">
        <f t="shared" si="185"/>
        <v>#DIV/0!</v>
      </c>
      <c r="I1538" s="7">
        <f>템플릿!CD1538</f>
        <v>0</v>
      </c>
      <c r="J1538" s="7">
        <f>템플릿!AT1538</f>
        <v>0</v>
      </c>
      <c r="K1538" s="7">
        <f>템플릿!AW1538</f>
        <v>0</v>
      </c>
      <c r="L1538" s="7">
        <f>템플릿!AZ1538</f>
        <v>0</v>
      </c>
      <c r="M1538" s="7">
        <f t="shared" si="186"/>
        <v>0</v>
      </c>
      <c r="N1538" s="7">
        <f t="shared" si="187"/>
        <v>0</v>
      </c>
      <c r="O1538">
        <f>템플릿!BR1538</f>
        <v>0</v>
      </c>
      <c r="P1538">
        <f>템플릿!CH1538</f>
        <v>0</v>
      </c>
      <c r="Q1538" t="e">
        <f t="shared" si="188"/>
        <v>#DIV/0!</v>
      </c>
      <c r="R1538">
        <f>템플릿!CI1538</f>
        <v>0</v>
      </c>
      <c r="S1538" t="e">
        <f t="shared" si="189"/>
        <v>#DIV/0!</v>
      </c>
      <c r="T1538">
        <f>템플릿!CA1538</f>
        <v>0</v>
      </c>
      <c r="U1538">
        <f t="shared" si="190"/>
        <v>0</v>
      </c>
      <c r="V1538">
        <f t="shared" si="191"/>
        <v>0</v>
      </c>
    </row>
    <row r="1539" spans="1:22" x14ac:dyDescent="0.3">
      <c r="A1539" s="1">
        <f>붙여넣기데이터!A1539</f>
        <v>0</v>
      </c>
      <c r="B1539">
        <v>0</v>
      </c>
      <c r="C1539" s="7">
        <f>템플릿!AO1539</f>
        <v>0</v>
      </c>
      <c r="D1539" s="7">
        <f>템플릿!CE1539</f>
        <v>0</v>
      </c>
      <c r="E1539" s="7" t="e">
        <f t="shared" ref="E1539:E1602" si="192">C1539/D1539</f>
        <v>#DIV/0!</v>
      </c>
      <c r="F1539" s="7">
        <f>템플릿!CF1539</f>
        <v>0</v>
      </c>
      <c r="G1539" s="7">
        <f>템플릿!CG1539</f>
        <v>0</v>
      </c>
      <c r="H1539" s="7" t="e">
        <f t="shared" ref="H1539:H1602" si="193">C1539/(D1539+F1539+G1539)</f>
        <v>#DIV/0!</v>
      </c>
      <c r="I1539" s="7">
        <f>템플릿!CD1539</f>
        <v>0</v>
      </c>
      <c r="J1539" s="7">
        <f>템플릿!AT1539</f>
        <v>0</v>
      </c>
      <c r="K1539" s="7">
        <f>템플릿!AW1539</f>
        <v>0</v>
      </c>
      <c r="L1539" s="7">
        <f>템플릿!AZ1539</f>
        <v>0</v>
      </c>
      <c r="M1539" s="7">
        <f t="shared" ref="M1539:M1602" si="194">C1539+D1539</f>
        <v>0</v>
      </c>
      <c r="N1539" s="7">
        <f t="shared" ref="N1539:N1602" si="195">J1539+I1539</f>
        <v>0</v>
      </c>
      <c r="O1539">
        <f>템플릿!BR1539</f>
        <v>0</v>
      </c>
      <c r="P1539">
        <f>템플릿!CH1539</f>
        <v>0</v>
      </c>
      <c r="Q1539" t="e">
        <f t="shared" ref="Q1539:Q1602" si="196">O1539/P1539</f>
        <v>#DIV/0!</v>
      </c>
      <c r="R1539">
        <f>템플릿!CI1539</f>
        <v>0</v>
      </c>
      <c r="S1539" t="e">
        <f t="shared" ref="S1539:S1602" si="197">O1539/(P1539+R1539)</f>
        <v>#DIV/0!</v>
      </c>
      <c r="T1539">
        <f>템플릿!CA1539</f>
        <v>0</v>
      </c>
      <c r="U1539">
        <f t="shared" ref="U1539:U1602" si="198">T1539+P1539</f>
        <v>0</v>
      </c>
      <c r="V1539">
        <f t="shared" ref="V1539:V1602" si="199">O1539</f>
        <v>0</v>
      </c>
    </row>
    <row r="1540" spans="1:22" x14ac:dyDescent="0.3">
      <c r="A1540" s="1">
        <f>붙여넣기데이터!A1540</f>
        <v>0</v>
      </c>
      <c r="B1540">
        <v>0</v>
      </c>
      <c r="C1540" s="7">
        <f>템플릿!AO1540</f>
        <v>0</v>
      </c>
      <c r="D1540" s="7">
        <f>템플릿!CE1540</f>
        <v>0</v>
      </c>
      <c r="E1540" s="7" t="e">
        <f t="shared" si="192"/>
        <v>#DIV/0!</v>
      </c>
      <c r="F1540" s="7">
        <f>템플릿!CF1540</f>
        <v>0</v>
      </c>
      <c r="G1540" s="7">
        <f>템플릿!CG1540</f>
        <v>0</v>
      </c>
      <c r="H1540" s="7" t="e">
        <f t="shared" si="193"/>
        <v>#DIV/0!</v>
      </c>
      <c r="I1540" s="7">
        <f>템플릿!CD1540</f>
        <v>0</v>
      </c>
      <c r="J1540" s="7">
        <f>템플릿!AT1540</f>
        <v>0</v>
      </c>
      <c r="K1540" s="7">
        <f>템플릿!AW1540</f>
        <v>0</v>
      </c>
      <c r="L1540" s="7">
        <f>템플릿!AZ1540</f>
        <v>0</v>
      </c>
      <c r="M1540" s="7">
        <f t="shared" si="194"/>
        <v>0</v>
      </c>
      <c r="N1540" s="7">
        <f t="shared" si="195"/>
        <v>0</v>
      </c>
      <c r="O1540">
        <f>템플릿!BR1540</f>
        <v>0</v>
      </c>
      <c r="P1540">
        <f>템플릿!CH1540</f>
        <v>0</v>
      </c>
      <c r="Q1540" t="e">
        <f t="shared" si="196"/>
        <v>#DIV/0!</v>
      </c>
      <c r="R1540">
        <f>템플릿!CI1540</f>
        <v>0</v>
      </c>
      <c r="S1540" t="e">
        <f t="shared" si="197"/>
        <v>#DIV/0!</v>
      </c>
      <c r="T1540">
        <f>템플릿!CA1540</f>
        <v>0</v>
      </c>
      <c r="U1540">
        <f t="shared" si="198"/>
        <v>0</v>
      </c>
      <c r="V1540">
        <f t="shared" si="199"/>
        <v>0</v>
      </c>
    </row>
    <row r="1541" spans="1:22" x14ac:dyDescent="0.3">
      <c r="A1541" s="1">
        <f>붙여넣기데이터!A1541</f>
        <v>0</v>
      </c>
      <c r="B1541">
        <v>0</v>
      </c>
      <c r="C1541" s="7">
        <f>템플릿!AO1541</f>
        <v>0</v>
      </c>
      <c r="D1541" s="7">
        <f>템플릿!CE1541</f>
        <v>0</v>
      </c>
      <c r="E1541" s="7" t="e">
        <f t="shared" si="192"/>
        <v>#DIV/0!</v>
      </c>
      <c r="F1541" s="7">
        <f>템플릿!CF1541</f>
        <v>0</v>
      </c>
      <c r="G1541" s="7">
        <f>템플릿!CG1541</f>
        <v>0</v>
      </c>
      <c r="H1541" s="7" t="e">
        <f t="shared" si="193"/>
        <v>#DIV/0!</v>
      </c>
      <c r="I1541" s="7">
        <f>템플릿!CD1541</f>
        <v>0</v>
      </c>
      <c r="J1541" s="7">
        <f>템플릿!AT1541</f>
        <v>0</v>
      </c>
      <c r="K1541" s="7">
        <f>템플릿!AW1541</f>
        <v>0</v>
      </c>
      <c r="L1541" s="7">
        <f>템플릿!AZ1541</f>
        <v>0</v>
      </c>
      <c r="M1541" s="7">
        <f t="shared" si="194"/>
        <v>0</v>
      </c>
      <c r="N1541" s="7">
        <f t="shared" si="195"/>
        <v>0</v>
      </c>
      <c r="O1541">
        <f>템플릿!BR1541</f>
        <v>0</v>
      </c>
      <c r="P1541">
        <f>템플릿!CH1541</f>
        <v>0</v>
      </c>
      <c r="Q1541" t="e">
        <f t="shared" si="196"/>
        <v>#DIV/0!</v>
      </c>
      <c r="R1541">
        <f>템플릿!CI1541</f>
        <v>0</v>
      </c>
      <c r="S1541" t="e">
        <f t="shared" si="197"/>
        <v>#DIV/0!</v>
      </c>
      <c r="T1541">
        <f>템플릿!CA1541</f>
        <v>0</v>
      </c>
      <c r="U1541">
        <f t="shared" si="198"/>
        <v>0</v>
      </c>
      <c r="V1541">
        <f t="shared" si="199"/>
        <v>0</v>
      </c>
    </row>
    <row r="1542" spans="1:22" x14ac:dyDescent="0.3">
      <c r="A1542" s="1">
        <f>붙여넣기데이터!A1542</f>
        <v>0</v>
      </c>
      <c r="B1542">
        <v>0</v>
      </c>
      <c r="C1542" s="7">
        <f>템플릿!AO1542</f>
        <v>0</v>
      </c>
      <c r="D1542" s="7">
        <f>템플릿!CE1542</f>
        <v>0</v>
      </c>
      <c r="E1542" s="7" t="e">
        <f t="shared" si="192"/>
        <v>#DIV/0!</v>
      </c>
      <c r="F1542" s="7">
        <f>템플릿!CF1542</f>
        <v>0</v>
      </c>
      <c r="G1542" s="7">
        <f>템플릿!CG1542</f>
        <v>0</v>
      </c>
      <c r="H1542" s="7" t="e">
        <f t="shared" si="193"/>
        <v>#DIV/0!</v>
      </c>
      <c r="I1542" s="7">
        <f>템플릿!CD1542</f>
        <v>0</v>
      </c>
      <c r="J1542" s="7">
        <f>템플릿!AT1542</f>
        <v>0</v>
      </c>
      <c r="K1542" s="7">
        <f>템플릿!AW1542</f>
        <v>0</v>
      </c>
      <c r="L1542" s="7">
        <f>템플릿!AZ1542</f>
        <v>0</v>
      </c>
      <c r="M1542" s="7">
        <f t="shared" si="194"/>
        <v>0</v>
      </c>
      <c r="N1542" s="7">
        <f t="shared" si="195"/>
        <v>0</v>
      </c>
      <c r="O1542">
        <f>템플릿!BR1542</f>
        <v>0</v>
      </c>
      <c r="P1542">
        <f>템플릿!CH1542</f>
        <v>0</v>
      </c>
      <c r="Q1542" t="e">
        <f t="shared" si="196"/>
        <v>#DIV/0!</v>
      </c>
      <c r="R1542">
        <f>템플릿!CI1542</f>
        <v>0</v>
      </c>
      <c r="S1542" t="e">
        <f t="shared" si="197"/>
        <v>#DIV/0!</v>
      </c>
      <c r="T1542">
        <f>템플릿!CA1542</f>
        <v>0</v>
      </c>
      <c r="U1542">
        <f t="shared" si="198"/>
        <v>0</v>
      </c>
      <c r="V1542">
        <f t="shared" si="199"/>
        <v>0</v>
      </c>
    </row>
    <row r="1543" spans="1:22" x14ac:dyDescent="0.3">
      <c r="A1543" s="1">
        <f>붙여넣기데이터!A1543</f>
        <v>0</v>
      </c>
      <c r="B1543">
        <v>0</v>
      </c>
      <c r="C1543" s="7">
        <f>템플릿!AO1543</f>
        <v>0</v>
      </c>
      <c r="D1543" s="7">
        <f>템플릿!CE1543</f>
        <v>0</v>
      </c>
      <c r="E1543" s="7" t="e">
        <f t="shared" si="192"/>
        <v>#DIV/0!</v>
      </c>
      <c r="F1543" s="7">
        <f>템플릿!CF1543</f>
        <v>0</v>
      </c>
      <c r="G1543" s="7">
        <f>템플릿!CG1543</f>
        <v>0</v>
      </c>
      <c r="H1543" s="7" t="e">
        <f t="shared" si="193"/>
        <v>#DIV/0!</v>
      </c>
      <c r="I1543" s="7">
        <f>템플릿!CD1543</f>
        <v>0</v>
      </c>
      <c r="J1543" s="7">
        <f>템플릿!AT1543</f>
        <v>0</v>
      </c>
      <c r="K1543" s="7">
        <f>템플릿!AW1543</f>
        <v>0</v>
      </c>
      <c r="L1543" s="7">
        <f>템플릿!AZ1543</f>
        <v>0</v>
      </c>
      <c r="M1543" s="7">
        <f t="shared" si="194"/>
        <v>0</v>
      </c>
      <c r="N1543" s="7">
        <f t="shared" si="195"/>
        <v>0</v>
      </c>
      <c r="O1543">
        <f>템플릿!BR1543</f>
        <v>0</v>
      </c>
      <c r="P1543">
        <f>템플릿!CH1543</f>
        <v>0</v>
      </c>
      <c r="Q1543" t="e">
        <f t="shared" si="196"/>
        <v>#DIV/0!</v>
      </c>
      <c r="R1543">
        <f>템플릿!CI1543</f>
        <v>0</v>
      </c>
      <c r="S1543" t="e">
        <f t="shared" si="197"/>
        <v>#DIV/0!</v>
      </c>
      <c r="T1543">
        <f>템플릿!CA1543</f>
        <v>0</v>
      </c>
      <c r="U1543">
        <f t="shared" si="198"/>
        <v>0</v>
      </c>
      <c r="V1543">
        <f t="shared" si="199"/>
        <v>0</v>
      </c>
    </row>
    <row r="1544" spans="1:22" x14ac:dyDescent="0.3">
      <c r="A1544" s="1">
        <f>붙여넣기데이터!A1544</f>
        <v>0</v>
      </c>
      <c r="B1544">
        <v>0</v>
      </c>
      <c r="C1544" s="7">
        <f>템플릿!AO1544</f>
        <v>0</v>
      </c>
      <c r="D1544" s="7">
        <f>템플릿!CE1544</f>
        <v>0</v>
      </c>
      <c r="E1544" s="7" t="e">
        <f t="shared" si="192"/>
        <v>#DIV/0!</v>
      </c>
      <c r="F1544" s="7">
        <f>템플릿!CF1544</f>
        <v>0</v>
      </c>
      <c r="G1544" s="7">
        <f>템플릿!CG1544</f>
        <v>0</v>
      </c>
      <c r="H1544" s="7" t="e">
        <f t="shared" si="193"/>
        <v>#DIV/0!</v>
      </c>
      <c r="I1544" s="7">
        <f>템플릿!CD1544</f>
        <v>0</v>
      </c>
      <c r="J1544" s="7">
        <f>템플릿!AT1544</f>
        <v>0</v>
      </c>
      <c r="K1544" s="7">
        <f>템플릿!AW1544</f>
        <v>0</v>
      </c>
      <c r="L1544" s="7">
        <f>템플릿!AZ1544</f>
        <v>0</v>
      </c>
      <c r="M1544" s="7">
        <f t="shared" si="194"/>
        <v>0</v>
      </c>
      <c r="N1544" s="7">
        <f t="shared" si="195"/>
        <v>0</v>
      </c>
      <c r="O1544">
        <f>템플릿!BR1544</f>
        <v>0</v>
      </c>
      <c r="P1544">
        <f>템플릿!CH1544</f>
        <v>0</v>
      </c>
      <c r="Q1544" t="e">
        <f t="shared" si="196"/>
        <v>#DIV/0!</v>
      </c>
      <c r="R1544">
        <f>템플릿!CI1544</f>
        <v>0</v>
      </c>
      <c r="S1544" t="e">
        <f t="shared" si="197"/>
        <v>#DIV/0!</v>
      </c>
      <c r="T1544">
        <f>템플릿!CA1544</f>
        <v>0</v>
      </c>
      <c r="U1544">
        <f t="shared" si="198"/>
        <v>0</v>
      </c>
      <c r="V1544">
        <f t="shared" si="199"/>
        <v>0</v>
      </c>
    </row>
    <row r="1545" spans="1:22" x14ac:dyDescent="0.3">
      <c r="A1545" s="1">
        <f>붙여넣기데이터!A1545</f>
        <v>0</v>
      </c>
      <c r="B1545">
        <v>0</v>
      </c>
      <c r="C1545" s="7">
        <f>템플릿!AO1545</f>
        <v>0</v>
      </c>
      <c r="D1545" s="7">
        <f>템플릿!CE1545</f>
        <v>0</v>
      </c>
      <c r="E1545" s="7" t="e">
        <f t="shared" si="192"/>
        <v>#DIV/0!</v>
      </c>
      <c r="F1545" s="7">
        <f>템플릿!CF1545</f>
        <v>0</v>
      </c>
      <c r="G1545" s="7">
        <f>템플릿!CG1545</f>
        <v>0</v>
      </c>
      <c r="H1545" s="7" t="e">
        <f t="shared" si="193"/>
        <v>#DIV/0!</v>
      </c>
      <c r="I1545" s="7">
        <f>템플릿!CD1545</f>
        <v>0</v>
      </c>
      <c r="J1545" s="7">
        <f>템플릿!AT1545</f>
        <v>0</v>
      </c>
      <c r="K1545" s="7">
        <f>템플릿!AW1545</f>
        <v>0</v>
      </c>
      <c r="L1545" s="7">
        <f>템플릿!AZ1545</f>
        <v>0</v>
      </c>
      <c r="M1545" s="7">
        <f t="shared" si="194"/>
        <v>0</v>
      </c>
      <c r="N1545" s="7">
        <f t="shared" si="195"/>
        <v>0</v>
      </c>
      <c r="O1545">
        <f>템플릿!BR1545</f>
        <v>0</v>
      </c>
      <c r="P1545">
        <f>템플릿!CH1545</f>
        <v>0</v>
      </c>
      <c r="Q1545" t="e">
        <f t="shared" si="196"/>
        <v>#DIV/0!</v>
      </c>
      <c r="R1545">
        <f>템플릿!CI1545</f>
        <v>0</v>
      </c>
      <c r="S1545" t="e">
        <f t="shared" si="197"/>
        <v>#DIV/0!</v>
      </c>
      <c r="T1545">
        <f>템플릿!CA1545</f>
        <v>0</v>
      </c>
      <c r="U1545">
        <f t="shared" si="198"/>
        <v>0</v>
      </c>
      <c r="V1545">
        <f t="shared" si="199"/>
        <v>0</v>
      </c>
    </row>
    <row r="1546" spans="1:22" x14ac:dyDescent="0.3">
      <c r="A1546" s="1">
        <f>붙여넣기데이터!A1546</f>
        <v>0</v>
      </c>
      <c r="B1546">
        <v>0</v>
      </c>
      <c r="C1546" s="7">
        <f>템플릿!AO1546</f>
        <v>0</v>
      </c>
      <c r="D1546" s="7">
        <f>템플릿!CE1546</f>
        <v>0</v>
      </c>
      <c r="E1546" s="7" t="e">
        <f t="shared" si="192"/>
        <v>#DIV/0!</v>
      </c>
      <c r="F1546" s="7">
        <f>템플릿!CF1546</f>
        <v>0</v>
      </c>
      <c r="G1546" s="7">
        <f>템플릿!CG1546</f>
        <v>0</v>
      </c>
      <c r="H1546" s="7" t="e">
        <f t="shared" si="193"/>
        <v>#DIV/0!</v>
      </c>
      <c r="I1546" s="7">
        <f>템플릿!CD1546</f>
        <v>0</v>
      </c>
      <c r="J1546" s="7">
        <f>템플릿!AT1546</f>
        <v>0</v>
      </c>
      <c r="K1546" s="7">
        <f>템플릿!AW1546</f>
        <v>0</v>
      </c>
      <c r="L1546" s="7">
        <f>템플릿!AZ1546</f>
        <v>0</v>
      </c>
      <c r="M1546" s="7">
        <f t="shared" si="194"/>
        <v>0</v>
      </c>
      <c r="N1546" s="7">
        <f t="shared" si="195"/>
        <v>0</v>
      </c>
      <c r="O1546">
        <f>템플릿!BR1546</f>
        <v>0</v>
      </c>
      <c r="P1546">
        <f>템플릿!CH1546</f>
        <v>0</v>
      </c>
      <c r="Q1546" t="e">
        <f t="shared" si="196"/>
        <v>#DIV/0!</v>
      </c>
      <c r="R1546">
        <f>템플릿!CI1546</f>
        <v>0</v>
      </c>
      <c r="S1546" t="e">
        <f t="shared" si="197"/>
        <v>#DIV/0!</v>
      </c>
      <c r="T1546">
        <f>템플릿!CA1546</f>
        <v>0</v>
      </c>
      <c r="U1546">
        <f t="shared" si="198"/>
        <v>0</v>
      </c>
      <c r="V1546">
        <f t="shared" si="199"/>
        <v>0</v>
      </c>
    </row>
    <row r="1547" spans="1:22" x14ac:dyDescent="0.3">
      <c r="A1547" s="1">
        <f>붙여넣기데이터!A1547</f>
        <v>0</v>
      </c>
      <c r="B1547">
        <v>0</v>
      </c>
      <c r="C1547" s="7">
        <f>템플릿!AO1547</f>
        <v>0</v>
      </c>
      <c r="D1547" s="7">
        <f>템플릿!CE1547</f>
        <v>0</v>
      </c>
      <c r="E1547" s="7" t="e">
        <f t="shared" si="192"/>
        <v>#DIV/0!</v>
      </c>
      <c r="F1547" s="7">
        <f>템플릿!CF1547</f>
        <v>0</v>
      </c>
      <c r="G1547" s="7">
        <f>템플릿!CG1547</f>
        <v>0</v>
      </c>
      <c r="H1547" s="7" t="e">
        <f t="shared" si="193"/>
        <v>#DIV/0!</v>
      </c>
      <c r="I1547" s="7">
        <f>템플릿!CD1547</f>
        <v>0</v>
      </c>
      <c r="J1547" s="7">
        <f>템플릿!AT1547</f>
        <v>0</v>
      </c>
      <c r="K1547" s="7">
        <f>템플릿!AW1547</f>
        <v>0</v>
      </c>
      <c r="L1547" s="7">
        <f>템플릿!AZ1547</f>
        <v>0</v>
      </c>
      <c r="M1547" s="7">
        <f t="shared" si="194"/>
        <v>0</v>
      </c>
      <c r="N1547" s="7">
        <f t="shared" si="195"/>
        <v>0</v>
      </c>
      <c r="O1547">
        <f>템플릿!BR1547</f>
        <v>0</v>
      </c>
      <c r="P1547">
        <f>템플릿!CH1547</f>
        <v>0</v>
      </c>
      <c r="Q1547" t="e">
        <f t="shared" si="196"/>
        <v>#DIV/0!</v>
      </c>
      <c r="R1547">
        <f>템플릿!CI1547</f>
        <v>0</v>
      </c>
      <c r="S1547" t="e">
        <f t="shared" si="197"/>
        <v>#DIV/0!</v>
      </c>
      <c r="T1547">
        <f>템플릿!CA1547</f>
        <v>0</v>
      </c>
      <c r="U1547">
        <f t="shared" si="198"/>
        <v>0</v>
      </c>
      <c r="V1547">
        <f t="shared" si="199"/>
        <v>0</v>
      </c>
    </row>
    <row r="1548" spans="1:22" x14ac:dyDescent="0.3">
      <c r="A1548" s="1">
        <f>붙여넣기데이터!A1548</f>
        <v>0</v>
      </c>
      <c r="B1548">
        <v>0</v>
      </c>
      <c r="C1548" s="7">
        <f>템플릿!AO1548</f>
        <v>0</v>
      </c>
      <c r="D1548" s="7">
        <f>템플릿!CE1548</f>
        <v>0</v>
      </c>
      <c r="E1548" s="7" t="e">
        <f t="shared" si="192"/>
        <v>#DIV/0!</v>
      </c>
      <c r="F1548" s="7">
        <f>템플릿!CF1548</f>
        <v>0</v>
      </c>
      <c r="G1548" s="7">
        <f>템플릿!CG1548</f>
        <v>0</v>
      </c>
      <c r="H1548" s="7" t="e">
        <f t="shared" si="193"/>
        <v>#DIV/0!</v>
      </c>
      <c r="I1548" s="7">
        <f>템플릿!CD1548</f>
        <v>0</v>
      </c>
      <c r="J1548" s="7">
        <f>템플릿!AT1548</f>
        <v>0</v>
      </c>
      <c r="K1548" s="7">
        <f>템플릿!AW1548</f>
        <v>0</v>
      </c>
      <c r="L1548" s="7">
        <f>템플릿!AZ1548</f>
        <v>0</v>
      </c>
      <c r="M1548" s="7">
        <f t="shared" si="194"/>
        <v>0</v>
      </c>
      <c r="N1548" s="7">
        <f t="shared" si="195"/>
        <v>0</v>
      </c>
      <c r="O1548">
        <f>템플릿!BR1548</f>
        <v>0</v>
      </c>
      <c r="P1548">
        <f>템플릿!CH1548</f>
        <v>0</v>
      </c>
      <c r="Q1548" t="e">
        <f t="shared" si="196"/>
        <v>#DIV/0!</v>
      </c>
      <c r="R1548">
        <f>템플릿!CI1548</f>
        <v>0</v>
      </c>
      <c r="S1548" t="e">
        <f t="shared" si="197"/>
        <v>#DIV/0!</v>
      </c>
      <c r="T1548">
        <f>템플릿!CA1548</f>
        <v>0</v>
      </c>
      <c r="U1548">
        <f t="shared" si="198"/>
        <v>0</v>
      </c>
      <c r="V1548">
        <f t="shared" si="199"/>
        <v>0</v>
      </c>
    </row>
    <row r="1549" spans="1:22" x14ac:dyDescent="0.3">
      <c r="A1549" s="1">
        <f>붙여넣기데이터!A1549</f>
        <v>0</v>
      </c>
      <c r="B1549">
        <v>0</v>
      </c>
      <c r="C1549" s="7">
        <f>템플릿!AO1549</f>
        <v>0</v>
      </c>
      <c r="D1549" s="7">
        <f>템플릿!CE1549</f>
        <v>0</v>
      </c>
      <c r="E1549" s="7" t="e">
        <f t="shared" si="192"/>
        <v>#DIV/0!</v>
      </c>
      <c r="F1549" s="7">
        <f>템플릿!CF1549</f>
        <v>0</v>
      </c>
      <c r="G1549" s="7">
        <f>템플릿!CG1549</f>
        <v>0</v>
      </c>
      <c r="H1549" s="7" t="e">
        <f t="shared" si="193"/>
        <v>#DIV/0!</v>
      </c>
      <c r="I1549" s="7">
        <f>템플릿!CD1549</f>
        <v>0</v>
      </c>
      <c r="J1549" s="7">
        <f>템플릿!AT1549</f>
        <v>0</v>
      </c>
      <c r="K1549" s="7">
        <f>템플릿!AW1549</f>
        <v>0</v>
      </c>
      <c r="L1549" s="7">
        <f>템플릿!AZ1549</f>
        <v>0</v>
      </c>
      <c r="M1549" s="7">
        <f t="shared" si="194"/>
        <v>0</v>
      </c>
      <c r="N1549" s="7">
        <f t="shared" si="195"/>
        <v>0</v>
      </c>
      <c r="O1549">
        <f>템플릿!BR1549</f>
        <v>0</v>
      </c>
      <c r="P1549">
        <f>템플릿!CH1549</f>
        <v>0</v>
      </c>
      <c r="Q1549" t="e">
        <f t="shared" si="196"/>
        <v>#DIV/0!</v>
      </c>
      <c r="R1549">
        <f>템플릿!CI1549</f>
        <v>0</v>
      </c>
      <c r="S1549" t="e">
        <f t="shared" si="197"/>
        <v>#DIV/0!</v>
      </c>
      <c r="T1549">
        <f>템플릿!CA1549</f>
        <v>0</v>
      </c>
      <c r="U1549">
        <f t="shared" si="198"/>
        <v>0</v>
      </c>
      <c r="V1549">
        <f t="shared" si="199"/>
        <v>0</v>
      </c>
    </row>
    <row r="1550" spans="1:22" x14ac:dyDescent="0.3">
      <c r="A1550" s="1">
        <f>붙여넣기데이터!A1550</f>
        <v>0</v>
      </c>
      <c r="B1550">
        <v>0</v>
      </c>
      <c r="C1550" s="7">
        <f>템플릿!AO1550</f>
        <v>0</v>
      </c>
      <c r="D1550" s="7">
        <f>템플릿!CE1550</f>
        <v>0</v>
      </c>
      <c r="E1550" s="7" t="e">
        <f t="shared" si="192"/>
        <v>#DIV/0!</v>
      </c>
      <c r="F1550" s="7">
        <f>템플릿!CF1550</f>
        <v>0</v>
      </c>
      <c r="G1550" s="7">
        <f>템플릿!CG1550</f>
        <v>0</v>
      </c>
      <c r="H1550" s="7" t="e">
        <f t="shared" si="193"/>
        <v>#DIV/0!</v>
      </c>
      <c r="I1550" s="7">
        <f>템플릿!CD1550</f>
        <v>0</v>
      </c>
      <c r="J1550" s="7">
        <f>템플릿!AT1550</f>
        <v>0</v>
      </c>
      <c r="K1550" s="7">
        <f>템플릿!AW1550</f>
        <v>0</v>
      </c>
      <c r="L1550" s="7">
        <f>템플릿!AZ1550</f>
        <v>0</v>
      </c>
      <c r="M1550" s="7">
        <f t="shared" si="194"/>
        <v>0</v>
      </c>
      <c r="N1550" s="7">
        <f t="shared" si="195"/>
        <v>0</v>
      </c>
      <c r="O1550">
        <f>템플릿!BR1550</f>
        <v>0</v>
      </c>
      <c r="P1550">
        <f>템플릿!CH1550</f>
        <v>0</v>
      </c>
      <c r="Q1550" t="e">
        <f t="shared" si="196"/>
        <v>#DIV/0!</v>
      </c>
      <c r="R1550">
        <f>템플릿!CI1550</f>
        <v>0</v>
      </c>
      <c r="S1550" t="e">
        <f t="shared" si="197"/>
        <v>#DIV/0!</v>
      </c>
      <c r="T1550">
        <f>템플릿!CA1550</f>
        <v>0</v>
      </c>
      <c r="U1550">
        <f t="shared" si="198"/>
        <v>0</v>
      </c>
      <c r="V1550">
        <f t="shared" si="199"/>
        <v>0</v>
      </c>
    </row>
    <row r="1551" spans="1:22" x14ac:dyDescent="0.3">
      <c r="A1551" s="1">
        <f>붙여넣기데이터!A1551</f>
        <v>0</v>
      </c>
      <c r="B1551">
        <v>0</v>
      </c>
      <c r="C1551" s="7">
        <f>템플릿!AO1551</f>
        <v>0</v>
      </c>
      <c r="D1551" s="7">
        <f>템플릿!CE1551</f>
        <v>0</v>
      </c>
      <c r="E1551" s="7" t="e">
        <f t="shared" si="192"/>
        <v>#DIV/0!</v>
      </c>
      <c r="F1551" s="7">
        <f>템플릿!CF1551</f>
        <v>0</v>
      </c>
      <c r="G1551" s="7">
        <f>템플릿!CG1551</f>
        <v>0</v>
      </c>
      <c r="H1551" s="7" t="e">
        <f t="shared" si="193"/>
        <v>#DIV/0!</v>
      </c>
      <c r="I1551" s="7">
        <f>템플릿!CD1551</f>
        <v>0</v>
      </c>
      <c r="J1551" s="7">
        <f>템플릿!AT1551</f>
        <v>0</v>
      </c>
      <c r="K1551" s="7">
        <f>템플릿!AW1551</f>
        <v>0</v>
      </c>
      <c r="L1551" s="7">
        <f>템플릿!AZ1551</f>
        <v>0</v>
      </c>
      <c r="M1551" s="7">
        <f t="shared" si="194"/>
        <v>0</v>
      </c>
      <c r="N1551" s="7">
        <f t="shared" si="195"/>
        <v>0</v>
      </c>
      <c r="O1551">
        <f>템플릿!BR1551</f>
        <v>0</v>
      </c>
      <c r="P1551">
        <f>템플릿!CH1551</f>
        <v>0</v>
      </c>
      <c r="Q1551" t="e">
        <f t="shared" si="196"/>
        <v>#DIV/0!</v>
      </c>
      <c r="R1551">
        <f>템플릿!CI1551</f>
        <v>0</v>
      </c>
      <c r="S1551" t="e">
        <f t="shared" si="197"/>
        <v>#DIV/0!</v>
      </c>
      <c r="T1551">
        <f>템플릿!CA1551</f>
        <v>0</v>
      </c>
      <c r="U1551">
        <f t="shared" si="198"/>
        <v>0</v>
      </c>
      <c r="V1551">
        <f t="shared" si="199"/>
        <v>0</v>
      </c>
    </row>
    <row r="1552" spans="1:22" x14ac:dyDescent="0.3">
      <c r="A1552" s="1">
        <f>붙여넣기데이터!A1552</f>
        <v>0</v>
      </c>
      <c r="B1552">
        <v>0</v>
      </c>
      <c r="C1552" s="7">
        <f>템플릿!AO1552</f>
        <v>0</v>
      </c>
      <c r="D1552" s="7">
        <f>템플릿!CE1552</f>
        <v>0</v>
      </c>
      <c r="E1552" s="7" t="e">
        <f t="shared" si="192"/>
        <v>#DIV/0!</v>
      </c>
      <c r="F1552" s="7">
        <f>템플릿!CF1552</f>
        <v>0</v>
      </c>
      <c r="G1552" s="7">
        <f>템플릿!CG1552</f>
        <v>0</v>
      </c>
      <c r="H1552" s="7" t="e">
        <f t="shared" si="193"/>
        <v>#DIV/0!</v>
      </c>
      <c r="I1552" s="7">
        <f>템플릿!CD1552</f>
        <v>0</v>
      </c>
      <c r="J1552" s="7">
        <f>템플릿!AT1552</f>
        <v>0</v>
      </c>
      <c r="K1552" s="7">
        <f>템플릿!AW1552</f>
        <v>0</v>
      </c>
      <c r="L1552" s="7">
        <f>템플릿!AZ1552</f>
        <v>0</v>
      </c>
      <c r="M1552" s="7">
        <f t="shared" si="194"/>
        <v>0</v>
      </c>
      <c r="N1552" s="7">
        <f t="shared" si="195"/>
        <v>0</v>
      </c>
      <c r="O1552">
        <f>템플릿!BR1552</f>
        <v>0</v>
      </c>
      <c r="P1552">
        <f>템플릿!CH1552</f>
        <v>0</v>
      </c>
      <c r="Q1552" t="e">
        <f t="shared" si="196"/>
        <v>#DIV/0!</v>
      </c>
      <c r="R1552">
        <f>템플릿!CI1552</f>
        <v>0</v>
      </c>
      <c r="S1552" t="e">
        <f t="shared" si="197"/>
        <v>#DIV/0!</v>
      </c>
      <c r="T1552">
        <f>템플릿!CA1552</f>
        <v>0</v>
      </c>
      <c r="U1552">
        <f t="shared" si="198"/>
        <v>0</v>
      </c>
      <c r="V1552">
        <f t="shared" si="199"/>
        <v>0</v>
      </c>
    </row>
    <row r="1553" spans="1:22" x14ac:dyDescent="0.3">
      <c r="A1553" s="1">
        <f>붙여넣기데이터!A1553</f>
        <v>0</v>
      </c>
      <c r="B1553">
        <v>0</v>
      </c>
      <c r="C1553" s="7">
        <f>템플릿!AO1553</f>
        <v>0</v>
      </c>
      <c r="D1553" s="7">
        <f>템플릿!CE1553</f>
        <v>0</v>
      </c>
      <c r="E1553" s="7" t="e">
        <f t="shared" si="192"/>
        <v>#DIV/0!</v>
      </c>
      <c r="F1553" s="7">
        <f>템플릿!CF1553</f>
        <v>0</v>
      </c>
      <c r="G1553" s="7">
        <f>템플릿!CG1553</f>
        <v>0</v>
      </c>
      <c r="H1553" s="7" t="e">
        <f t="shared" si="193"/>
        <v>#DIV/0!</v>
      </c>
      <c r="I1553" s="7">
        <f>템플릿!CD1553</f>
        <v>0</v>
      </c>
      <c r="J1553" s="7">
        <f>템플릿!AT1553</f>
        <v>0</v>
      </c>
      <c r="K1553" s="7">
        <f>템플릿!AW1553</f>
        <v>0</v>
      </c>
      <c r="L1553" s="7">
        <f>템플릿!AZ1553</f>
        <v>0</v>
      </c>
      <c r="M1553" s="7">
        <f t="shared" si="194"/>
        <v>0</v>
      </c>
      <c r="N1553" s="7">
        <f t="shared" si="195"/>
        <v>0</v>
      </c>
      <c r="O1553">
        <f>템플릿!BR1553</f>
        <v>0</v>
      </c>
      <c r="P1553">
        <f>템플릿!CH1553</f>
        <v>0</v>
      </c>
      <c r="Q1553" t="e">
        <f t="shared" si="196"/>
        <v>#DIV/0!</v>
      </c>
      <c r="R1553">
        <f>템플릿!CI1553</f>
        <v>0</v>
      </c>
      <c r="S1553" t="e">
        <f t="shared" si="197"/>
        <v>#DIV/0!</v>
      </c>
      <c r="T1553">
        <f>템플릿!CA1553</f>
        <v>0</v>
      </c>
      <c r="U1553">
        <f t="shared" si="198"/>
        <v>0</v>
      </c>
      <c r="V1553">
        <f t="shared" si="199"/>
        <v>0</v>
      </c>
    </row>
    <row r="1554" spans="1:22" x14ac:dyDescent="0.3">
      <c r="A1554" s="1">
        <f>붙여넣기데이터!A1554</f>
        <v>0</v>
      </c>
      <c r="B1554">
        <v>0</v>
      </c>
      <c r="C1554" s="7">
        <f>템플릿!AO1554</f>
        <v>0</v>
      </c>
      <c r="D1554" s="7">
        <f>템플릿!CE1554</f>
        <v>0</v>
      </c>
      <c r="E1554" s="7" t="e">
        <f t="shared" si="192"/>
        <v>#DIV/0!</v>
      </c>
      <c r="F1554" s="7">
        <f>템플릿!CF1554</f>
        <v>0</v>
      </c>
      <c r="G1554" s="7">
        <f>템플릿!CG1554</f>
        <v>0</v>
      </c>
      <c r="H1554" s="7" t="e">
        <f t="shared" si="193"/>
        <v>#DIV/0!</v>
      </c>
      <c r="I1554" s="7">
        <f>템플릿!CD1554</f>
        <v>0</v>
      </c>
      <c r="J1554" s="7">
        <f>템플릿!AT1554</f>
        <v>0</v>
      </c>
      <c r="K1554" s="7">
        <f>템플릿!AW1554</f>
        <v>0</v>
      </c>
      <c r="L1554" s="7">
        <f>템플릿!AZ1554</f>
        <v>0</v>
      </c>
      <c r="M1554" s="7">
        <f t="shared" si="194"/>
        <v>0</v>
      </c>
      <c r="N1554" s="7">
        <f t="shared" si="195"/>
        <v>0</v>
      </c>
      <c r="O1554">
        <f>템플릿!BR1554</f>
        <v>0</v>
      </c>
      <c r="P1554">
        <f>템플릿!CH1554</f>
        <v>0</v>
      </c>
      <c r="Q1554" t="e">
        <f t="shared" si="196"/>
        <v>#DIV/0!</v>
      </c>
      <c r="R1554">
        <f>템플릿!CI1554</f>
        <v>0</v>
      </c>
      <c r="S1554" t="e">
        <f t="shared" si="197"/>
        <v>#DIV/0!</v>
      </c>
      <c r="T1554">
        <f>템플릿!CA1554</f>
        <v>0</v>
      </c>
      <c r="U1554">
        <f t="shared" si="198"/>
        <v>0</v>
      </c>
      <c r="V1554">
        <f t="shared" si="199"/>
        <v>0</v>
      </c>
    </row>
    <row r="1555" spans="1:22" x14ac:dyDescent="0.3">
      <c r="A1555" s="1">
        <f>붙여넣기데이터!A1555</f>
        <v>0</v>
      </c>
      <c r="B1555">
        <v>0</v>
      </c>
      <c r="C1555" s="7">
        <f>템플릿!AO1555</f>
        <v>0</v>
      </c>
      <c r="D1555" s="7">
        <f>템플릿!CE1555</f>
        <v>0</v>
      </c>
      <c r="E1555" s="7" t="e">
        <f t="shared" si="192"/>
        <v>#DIV/0!</v>
      </c>
      <c r="F1555" s="7">
        <f>템플릿!CF1555</f>
        <v>0</v>
      </c>
      <c r="G1555" s="7">
        <f>템플릿!CG1555</f>
        <v>0</v>
      </c>
      <c r="H1555" s="7" t="e">
        <f t="shared" si="193"/>
        <v>#DIV/0!</v>
      </c>
      <c r="I1555" s="7">
        <f>템플릿!CD1555</f>
        <v>0</v>
      </c>
      <c r="J1555" s="7">
        <f>템플릿!AT1555</f>
        <v>0</v>
      </c>
      <c r="K1555" s="7">
        <f>템플릿!AW1555</f>
        <v>0</v>
      </c>
      <c r="L1555" s="7">
        <f>템플릿!AZ1555</f>
        <v>0</v>
      </c>
      <c r="M1555" s="7">
        <f t="shared" si="194"/>
        <v>0</v>
      </c>
      <c r="N1555" s="7">
        <f t="shared" si="195"/>
        <v>0</v>
      </c>
      <c r="O1555">
        <f>템플릿!BR1555</f>
        <v>0</v>
      </c>
      <c r="P1555">
        <f>템플릿!CH1555</f>
        <v>0</v>
      </c>
      <c r="Q1555" t="e">
        <f t="shared" si="196"/>
        <v>#DIV/0!</v>
      </c>
      <c r="R1555">
        <f>템플릿!CI1555</f>
        <v>0</v>
      </c>
      <c r="S1555" t="e">
        <f t="shared" si="197"/>
        <v>#DIV/0!</v>
      </c>
      <c r="T1555">
        <f>템플릿!CA1555</f>
        <v>0</v>
      </c>
      <c r="U1555">
        <f t="shared" si="198"/>
        <v>0</v>
      </c>
      <c r="V1555">
        <f t="shared" si="199"/>
        <v>0</v>
      </c>
    </row>
    <row r="1556" spans="1:22" x14ac:dyDescent="0.3">
      <c r="A1556" s="1">
        <f>붙여넣기데이터!A1556</f>
        <v>0</v>
      </c>
      <c r="B1556">
        <v>0</v>
      </c>
      <c r="C1556" s="7">
        <f>템플릿!AO1556</f>
        <v>0</v>
      </c>
      <c r="D1556" s="7">
        <f>템플릿!CE1556</f>
        <v>0</v>
      </c>
      <c r="E1556" s="7" t="e">
        <f t="shared" si="192"/>
        <v>#DIV/0!</v>
      </c>
      <c r="F1556" s="7">
        <f>템플릿!CF1556</f>
        <v>0</v>
      </c>
      <c r="G1556" s="7">
        <f>템플릿!CG1556</f>
        <v>0</v>
      </c>
      <c r="H1556" s="7" t="e">
        <f t="shared" si="193"/>
        <v>#DIV/0!</v>
      </c>
      <c r="I1556" s="7">
        <f>템플릿!CD1556</f>
        <v>0</v>
      </c>
      <c r="J1556" s="7">
        <f>템플릿!AT1556</f>
        <v>0</v>
      </c>
      <c r="K1556" s="7">
        <f>템플릿!AW1556</f>
        <v>0</v>
      </c>
      <c r="L1556" s="7">
        <f>템플릿!AZ1556</f>
        <v>0</v>
      </c>
      <c r="M1556" s="7">
        <f t="shared" si="194"/>
        <v>0</v>
      </c>
      <c r="N1556" s="7">
        <f t="shared" si="195"/>
        <v>0</v>
      </c>
      <c r="O1556">
        <f>템플릿!BR1556</f>
        <v>0</v>
      </c>
      <c r="P1556">
        <f>템플릿!CH1556</f>
        <v>0</v>
      </c>
      <c r="Q1556" t="e">
        <f t="shared" si="196"/>
        <v>#DIV/0!</v>
      </c>
      <c r="R1556">
        <f>템플릿!CI1556</f>
        <v>0</v>
      </c>
      <c r="S1556" t="e">
        <f t="shared" si="197"/>
        <v>#DIV/0!</v>
      </c>
      <c r="T1556">
        <f>템플릿!CA1556</f>
        <v>0</v>
      </c>
      <c r="U1556">
        <f t="shared" si="198"/>
        <v>0</v>
      </c>
      <c r="V1556">
        <f t="shared" si="199"/>
        <v>0</v>
      </c>
    </row>
    <row r="1557" spans="1:22" x14ac:dyDescent="0.3">
      <c r="A1557" s="1">
        <f>붙여넣기데이터!A1557</f>
        <v>0</v>
      </c>
      <c r="B1557">
        <v>0</v>
      </c>
      <c r="C1557" s="7">
        <f>템플릿!AO1557</f>
        <v>0</v>
      </c>
      <c r="D1557" s="7">
        <f>템플릿!CE1557</f>
        <v>0</v>
      </c>
      <c r="E1557" s="7" t="e">
        <f t="shared" si="192"/>
        <v>#DIV/0!</v>
      </c>
      <c r="F1557" s="7">
        <f>템플릿!CF1557</f>
        <v>0</v>
      </c>
      <c r="G1557" s="7">
        <f>템플릿!CG1557</f>
        <v>0</v>
      </c>
      <c r="H1557" s="7" t="e">
        <f t="shared" si="193"/>
        <v>#DIV/0!</v>
      </c>
      <c r="I1557" s="7">
        <f>템플릿!CD1557</f>
        <v>0</v>
      </c>
      <c r="J1557" s="7">
        <f>템플릿!AT1557</f>
        <v>0</v>
      </c>
      <c r="K1557" s="7">
        <f>템플릿!AW1557</f>
        <v>0</v>
      </c>
      <c r="L1557" s="7">
        <f>템플릿!AZ1557</f>
        <v>0</v>
      </c>
      <c r="M1557" s="7">
        <f t="shared" si="194"/>
        <v>0</v>
      </c>
      <c r="N1557" s="7">
        <f t="shared" si="195"/>
        <v>0</v>
      </c>
      <c r="O1557">
        <f>템플릿!BR1557</f>
        <v>0</v>
      </c>
      <c r="P1557">
        <f>템플릿!CH1557</f>
        <v>0</v>
      </c>
      <c r="Q1557" t="e">
        <f t="shared" si="196"/>
        <v>#DIV/0!</v>
      </c>
      <c r="R1557">
        <f>템플릿!CI1557</f>
        <v>0</v>
      </c>
      <c r="S1557" t="e">
        <f t="shared" si="197"/>
        <v>#DIV/0!</v>
      </c>
      <c r="T1557">
        <f>템플릿!CA1557</f>
        <v>0</v>
      </c>
      <c r="U1557">
        <f t="shared" si="198"/>
        <v>0</v>
      </c>
      <c r="V1557">
        <f t="shared" si="199"/>
        <v>0</v>
      </c>
    </row>
    <row r="1558" spans="1:22" x14ac:dyDescent="0.3">
      <c r="A1558" s="1">
        <f>붙여넣기데이터!A1558</f>
        <v>0</v>
      </c>
      <c r="B1558">
        <v>0</v>
      </c>
      <c r="C1558" s="7">
        <f>템플릿!AO1558</f>
        <v>0</v>
      </c>
      <c r="D1558" s="7">
        <f>템플릿!CE1558</f>
        <v>0</v>
      </c>
      <c r="E1558" s="7" t="e">
        <f t="shared" si="192"/>
        <v>#DIV/0!</v>
      </c>
      <c r="F1558" s="7">
        <f>템플릿!CF1558</f>
        <v>0</v>
      </c>
      <c r="G1558" s="7">
        <f>템플릿!CG1558</f>
        <v>0</v>
      </c>
      <c r="H1558" s="7" t="e">
        <f t="shared" si="193"/>
        <v>#DIV/0!</v>
      </c>
      <c r="I1558" s="7">
        <f>템플릿!CD1558</f>
        <v>0</v>
      </c>
      <c r="J1558" s="7">
        <f>템플릿!AT1558</f>
        <v>0</v>
      </c>
      <c r="K1558" s="7">
        <f>템플릿!AW1558</f>
        <v>0</v>
      </c>
      <c r="L1558" s="7">
        <f>템플릿!AZ1558</f>
        <v>0</v>
      </c>
      <c r="M1558" s="7">
        <f t="shared" si="194"/>
        <v>0</v>
      </c>
      <c r="N1558" s="7">
        <f t="shared" si="195"/>
        <v>0</v>
      </c>
      <c r="O1558">
        <f>템플릿!BR1558</f>
        <v>0</v>
      </c>
      <c r="P1558">
        <f>템플릿!CH1558</f>
        <v>0</v>
      </c>
      <c r="Q1558" t="e">
        <f t="shared" si="196"/>
        <v>#DIV/0!</v>
      </c>
      <c r="R1558">
        <f>템플릿!CI1558</f>
        <v>0</v>
      </c>
      <c r="S1558" t="e">
        <f t="shared" si="197"/>
        <v>#DIV/0!</v>
      </c>
      <c r="T1558">
        <f>템플릿!CA1558</f>
        <v>0</v>
      </c>
      <c r="U1558">
        <f t="shared" si="198"/>
        <v>0</v>
      </c>
      <c r="V1558">
        <f t="shared" si="199"/>
        <v>0</v>
      </c>
    </row>
    <row r="1559" spans="1:22" x14ac:dyDescent="0.3">
      <c r="A1559" s="1">
        <f>붙여넣기데이터!A1559</f>
        <v>0</v>
      </c>
      <c r="B1559">
        <v>0</v>
      </c>
      <c r="C1559" s="7">
        <f>템플릿!AO1559</f>
        <v>0</v>
      </c>
      <c r="D1559" s="7">
        <f>템플릿!CE1559</f>
        <v>0</v>
      </c>
      <c r="E1559" s="7" t="e">
        <f t="shared" si="192"/>
        <v>#DIV/0!</v>
      </c>
      <c r="F1559" s="7">
        <f>템플릿!CF1559</f>
        <v>0</v>
      </c>
      <c r="G1559" s="7">
        <f>템플릿!CG1559</f>
        <v>0</v>
      </c>
      <c r="H1559" s="7" t="e">
        <f t="shared" si="193"/>
        <v>#DIV/0!</v>
      </c>
      <c r="I1559" s="7">
        <f>템플릿!CD1559</f>
        <v>0</v>
      </c>
      <c r="J1559" s="7">
        <f>템플릿!AT1559</f>
        <v>0</v>
      </c>
      <c r="K1559" s="7">
        <f>템플릿!AW1559</f>
        <v>0</v>
      </c>
      <c r="L1559" s="7">
        <f>템플릿!AZ1559</f>
        <v>0</v>
      </c>
      <c r="M1559" s="7">
        <f t="shared" si="194"/>
        <v>0</v>
      </c>
      <c r="N1559" s="7">
        <f t="shared" si="195"/>
        <v>0</v>
      </c>
      <c r="O1559">
        <f>템플릿!BR1559</f>
        <v>0</v>
      </c>
      <c r="P1559">
        <f>템플릿!CH1559</f>
        <v>0</v>
      </c>
      <c r="Q1559" t="e">
        <f t="shared" si="196"/>
        <v>#DIV/0!</v>
      </c>
      <c r="R1559">
        <f>템플릿!CI1559</f>
        <v>0</v>
      </c>
      <c r="S1559" t="e">
        <f t="shared" si="197"/>
        <v>#DIV/0!</v>
      </c>
      <c r="T1559">
        <f>템플릿!CA1559</f>
        <v>0</v>
      </c>
      <c r="U1559">
        <f t="shared" si="198"/>
        <v>0</v>
      </c>
      <c r="V1559">
        <f t="shared" si="199"/>
        <v>0</v>
      </c>
    </row>
    <row r="1560" spans="1:22" x14ac:dyDescent="0.3">
      <c r="A1560" s="1">
        <f>붙여넣기데이터!A1560</f>
        <v>0</v>
      </c>
      <c r="B1560">
        <v>0</v>
      </c>
      <c r="C1560" s="7">
        <f>템플릿!AO1560</f>
        <v>0</v>
      </c>
      <c r="D1560" s="7">
        <f>템플릿!CE1560</f>
        <v>0</v>
      </c>
      <c r="E1560" s="7" t="e">
        <f t="shared" si="192"/>
        <v>#DIV/0!</v>
      </c>
      <c r="F1560" s="7">
        <f>템플릿!CF1560</f>
        <v>0</v>
      </c>
      <c r="G1560" s="7">
        <f>템플릿!CG1560</f>
        <v>0</v>
      </c>
      <c r="H1560" s="7" t="e">
        <f t="shared" si="193"/>
        <v>#DIV/0!</v>
      </c>
      <c r="I1560" s="7">
        <f>템플릿!CD1560</f>
        <v>0</v>
      </c>
      <c r="J1560" s="7">
        <f>템플릿!AT1560</f>
        <v>0</v>
      </c>
      <c r="K1560" s="7">
        <f>템플릿!AW1560</f>
        <v>0</v>
      </c>
      <c r="L1560" s="7">
        <f>템플릿!AZ1560</f>
        <v>0</v>
      </c>
      <c r="M1560" s="7">
        <f t="shared" si="194"/>
        <v>0</v>
      </c>
      <c r="N1560" s="7">
        <f t="shared" si="195"/>
        <v>0</v>
      </c>
      <c r="O1560">
        <f>템플릿!BR1560</f>
        <v>0</v>
      </c>
      <c r="P1560">
        <f>템플릿!CH1560</f>
        <v>0</v>
      </c>
      <c r="Q1560" t="e">
        <f t="shared" si="196"/>
        <v>#DIV/0!</v>
      </c>
      <c r="R1560">
        <f>템플릿!CI1560</f>
        <v>0</v>
      </c>
      <c r="S1560" t="e">
        <f t="shared" si="197"/>
        <v>#DIV/0!</v>
      </c>
      <c r="T1560">
        <f>템플릿!CA1560</f>
        <v>0</v>
      </c>
      <c r="U1560">
        <f t="shared" si="198"/>
        <v>0</v>
      </c>
      <c r="V1560">
        <f t="shared" si="199"/>
        <v>0</v>
      </c>
    </row>
    <row r="1561" spans="1:22" x14ac:dyDescent="0.3">
      <c r="A1561" s="1">
        <f>붙여넣기데이터!A1561</f>
        <v>0</v>
      </c>
      <c r="B1561">
        <v>0</v>
      </c>
      <c r="C1561" s="7">
        <f>템플릿!AO1561</f>
        <v>0</v>
      </c>
      <c r="D1561" s="7">
        <f>템플릿!CE1561</f>
        <v>0</v>
      </c>
      <c r="E1561" s="7" t="e">
        <f t="shared" si="192"/>
        <v>#DIV/0!</v>
      </c>
      <c r="F1561" s="7">
        <f>템플릿!CF1561</f>
        <v>0</v>
      </c>
      <c r="G1561" s="7">
        <f>템플릿!CG1561</f>
        <v>0</v>
      </c>
      <c r="H1561" s="7" t="e">
        <f t="shared" si="193"/>
        <v>#DIV/0!</v>
      </c>
      <c r="I1561" s="7">
        <f>템플릿!CD1561</f>
        <v>0</v>
      </c>
      <c r="J1561" s="7">
        <f>템플릿!AT1561</f>
        <v>0</v>
      </c>
      <c r="K1561" s="7">
        <f>템플릿!AW1561</f>
        <v>0</v>
      </c>
      <c r="L1561" s="7">
        <f>템플릿!AZ1561</f>
        <v>0</v>
      </c>
      <c r="M1561" s="7">
        <f t="shared" si="194"/>
        <v>0</v>
      </c>
      <c r="N1561" s="7">
        <f t="shared" si="195"/>
        <v>0</v>
      </c>
      <c r="O1561">
        <f>템플릿!BR1561</f>
        <v>0</v>
      </c>
      <c r="P1561">
        <f>템플릿!CH1561</f>
        <v>0</v>
      </c>
      <c r="Q1561" t="e">
        <f t="shared" si="196"/>
        <v>#DIV/0!</v>
      </c>
      <c r="R1561">
        <f>템플릿!CI1561</f>
        <v>0</v>
      </c>
      <c r="S1561" t="e">
        <f t="shared" si="197"/>
        <v>#DIV/0!</v>
      </c>
      <c r="T1561">
        <f>템플릿!CA1561</f>
        <v>0</v>
      </c>
      <c r="U1561">
        <f t="shared" si="198"/>
        <v>0</v>
      </c>
      <c r="V1561">
        <f t="shared" si="199"/>
        <v>0</v>
      </c>
    </row>
    <row r="1562" spans="1:22" x14ac:dyDescent="0.3">
      <c r="A1562" s="1">
        <f>붙여넣기데이터!A1562</f>
        <v>0</v>
      </c>
      <c r="B1562">
        <v>0</v>
      </c>
      <c r="C1562" s="7">
        <f>템플릿!AO1562</f>
        <v>0</v>
      </c>
      <c r="D1562" s="7">
        <f>템플릿!CE1562</f>
        <v>0</v>
      </c>
      <c r="E1562" s="7" t="e">
        <f t="shared" si="192"/>
        <v>#DIV/0!</v>
      </c>
      <c r="F1562" s="7">
        <f>템플릿!CF1562</f>
        <v>0</v>
      </c>
      <c r="G1562" s="7">
        <f>템플릿!CG1562</f>
        <v>0</v>
      </c>
      <c r="H1562" s="7" t="e">
        <f t="shared" si="193"/>
        <v>#DIV/0!</v>
      </c>
      <c r="I1562" s="7">
        <f>템플릿!CD1562</f>
        <v>0</v>
      </c>
      <c r="J1562" s="7">
        <f>템플릿!AT1562</f>
        <v>0</v>
      </c>
      <c r="K1562" s="7">
        <f>템플릿!AW1562</f>
        <v>0</v>
      </c>
      <c r="L1562" s="7">
        <f>템플릿!AZ1562</f>
        <v>0</v>
      </c>
      <c r="M1562" s="7">
        <f t="shared" si="194"/>
        <v>0</v>
      </c>
      <c r="N1562" s="7">
        <f t="shared" si="195"/>
        <v>0</v>
      </c>
      <c r="O1562">
        <f>템플릿!BR1562</f>
        <v>0</v>
      </c>
      <c r="P1562">
        <f>템플릿!CH1562</f>
        <v>0</v>
      </c>
      <c r="Q1562" t="e">
        <f t="shared" si="196"/>
        <v>#DIV/0!</v>
      </c>
      <c r="R1562">
        <f>템플릿!CI1562</f>
        <v>0</v>
      </c>
      <c r="S1562" t="e">
        <f t="shared" si="197"/>
        <v>#DIV/0!</v>
      </c>
      <c r="T1562">
        <f>템플릿!CA1562</f>
        <v>0</v>
      </c>
      <c r="U1562">
        <f t="shared" si="198"/>
        <v>0</v>
      </c>
      <c r="V1562">
        <f t="shared" si="199"/>
        <v>0</v>
      </c>
    </row>
    <row r="1563" spans="1:22" x14ac:dyDescent="0.3">
      <c r="A1563" s="1">
        <f>붙여넣기데이터!A1563</f>
        <v>0</v>
      </c>
      <c r="B1563">
        <v>0</v>
      </c>
      <c r="C1563" s="7">
        <f>템플릿!AO1563</f>
        <v>0</v>
      </c>
      <c r="D1563" s="7">
        <f>템플릿!CE1563</f>
        <v>0</v>
      </c>
      <c r="E1563" s="7" t="e">
        <f t="shared" si="192"/>
        <v>#DIV/0!</v>
      </c>
      <c r="F1563" s="7">
        <f>템플릿!CF1563</f>
        <v>0</v>
      </c>
      <c r="G1563" s="7">
        <f>템플릿!CG1563</f>
        <v>0</v>
      </c>
      <c r="H1563" s="7" t="e">
        <f t="shared" si="193"/>
        <v>#DIV/0!</v>
      </c>
      <c r="I1563" s="7">
        <f>템플릿!CD1563</f>
        <v>0</v>
      </c>
      <c r="J1563" s="7">
        <f>템플릿!AT1563</f>
        <v>0</v>
      </c>
      <c r="K1563" s="7">
        <f>템플릿!AW1563</f>
        <v>0</v>
      </c>
      <c r="L1563" s="7">
        <f>템플릿!AZ1563</f>
        <v>0</v>
      </c>
      <c r="M1563" s="7">
        <f t="shared" si="194"/>
        <v>0</v>
      </c>
      <c r="N1563" s="7">
        <f t="shared" si="195"/>
        <v>0</v>
      </c>
      <c r="O1563">
        <f>템플릿!BR1563</f>
        <v>0</v>
      </c>
      <c r="P1563">
        <f>템플릿!CH1563</f>
        <v>0</v>
      </c>
      <c r="Q1563" t="e">
        <f t="shared" si="196"/>
        <v>#DIV/0!</v>
      </c>
      <c r="R1563">
        <f>템플릿!CI1563</f>
        <v>0</v>
      </c>
      <c r="S1563" t="e">
        <f t="shared" si="197"/>
        <v>#DIV/0!</v>
      </c>
      <c r="T1563">
        <f>템플릿!CA1563</f>
        <v>0</v>
      </c>
      <c r="U1563">
        <f t="shared" si="198"/>
        <v>0</v>
      </c>
      <c r="V1563">
        <f t="shared" si="199"/>
        <v>0</v>
      </c>
    </row>
    <row r="1564" spans="1:22" x14ac:dyDescent="0.3">
      <c r="A1564" s="1">
        <f>붙여넣기데이터!A1564</f>
        <v>0</v>
      </c>
      <c r="B1564">
        <v>0</v>
      </c>
      <c r="C1564" s="7">
        <f>템플릿!AO1564</f>
        <v>0</v>
      </c>
      <c r="D1564" s="7">
        <f>템플릿!CE1564</f>
        <v>0</v>
      </c>
      <c r="E1564" s="7" t="e">
        <f t="shared" si="192"/>
        <v>#DIV/0!</v>
      </c>
      <c r="F1564" s="7">
        <f>템플릿!CF1564</f>
        <v>0</v>
      </c>
      <c r="G1564" s="7">
        <f>템플릿!CG1564</f>
        <v>0</v>
      </c>
      <c r="H1564" s="7" t="e">
        <f t="shared" si="193"/>
        <v>#DIV/0!</v>
      </c>
      <c r="I1564" s="7">
        <f>템플릿!CD1564</f>
        <v>0</v>
      </c>
      <c r="J1564" s="7">
        <f>템플릿!AT1564</f>
        <v>0</v>
      </c>
      <c r="K1564" s="7">
        <f>템플릿!AW1564</f>
        <v>0</v>
      </c>
      <c r="L1564" s="7">
        <f>템플릿!AZ1564</f>
        <v>0</v>
      </c>
      <c r="M1564" s="7">
        <f t="shared" si="194"/>
        <v>0</v>
      </c>
      <c r="N1564" s="7">
        <f t="shared" si="195"/>
        <v>0</v>
      </c>
      <c r="O1564">
        <f>템플릿!BR1564</f>
        <v>0</v>
      </c>
      <c r="P1564">
        <f>템플릿!CH1564</f>
        <v>0</v>
      </c>
      <c r="Q1564" t="e">
        <f t="shared" si="196"/>
        <v>#DIV/0!</v>
      </c>
      <c r="R1564">
        <f>템플릿!CI1564</f>
        <v>0</v>
      </c>
      <c r="S1564" t="e">
        <f t="shared" si="197"/>
        <v>#DIV/0!</v>
      </c>
      <c r="T1564">
        <f>템플릿!CA1564</f>
        <v>0</v>
      </c>
      <c r="U1564">
        <f t="shared" si="198"/>
        <v>0</v>
      </c>
      <c r="V1564">
        <f t="shared" si="199"/>
        <v>0</v>
      </c>
    </row>
    <row r="1565" spans="1:22" x14ac:dyDescent="0.3">
      <c r="A1565" s="1">
        <f>붙여넣기데이터!A1565</f>
        <v>0</v>
      </c>
      <c r="B1565">
        <v>0</v>
      </c>
      <c r="C1565" s="7">
        <f>템플릿!AO1565</f>
        <v>0</v>
      </c>
      <c r="D1565" s="7">
        <f>템플릿!CE1565</f>
        <v>0</v>
      </c>
      <c r="E1565" s="7" t="e">
        <f t="shared" si="192"/>
        <v>#DIV/0!</v>
      </c>
      <c r="F1565" s="7">
        <f>템플릿!CF1565</f>
        <v>0</v>
      </c>
      <c r="G1565" s="7">
        <f>템플릿!CG1565</f>
        <v>0</v>
      </c>
      <c r="H1565" s="7" t="e">
        <f t="shared" si="193"/>
        <v>#DIV/0!</v>
      </c>
      <c r="I1565" s="7">
        <f>템플릿!CD1565</f>
        <v>0</v>
      </c>
      <c r="J1565" s="7">
        <f>템플릿!AT1565</f>
        <v>0</v>
      </c>
      <c r="K1565" s="7">
        <f>템플릿!AW1565</f>
        <v>0</v>
      </c>
      <c r="L1565" s="7">
        <f>템플릿!AZ1565</f>
        <v>0</v>
      </c>
      <c r="M1565" s="7">
        <f t="shared" si="194"/>
        <v>0</v>
      </c>
      <c r="N1565" s="7">
        <f t="shared" si="195"/>
        <v>0</v>
      </c>
      <c r="O1565">
        <f>템플릿!BR1565</f>
        <v>0</v>
      </c>
      <c r="P1565">
        <f>템플릿!CH1565</f>
        <v>0</v>
      </c>
      <c r="Q1565" t="e">
        <f t="shared" si="196"/>
        <v>#DIV/0!</v>
      </c>
      <c r="R1565">
        <f>템플릿!CI1565</f>
        <v>0</v>
      </c>
      <c r="S1565" t="e">
        <f t="shared" si="197"/>
        <v>#DIV/0!</v>
      </c>
      <c r="T1565">
        <f>템플릿!CA1565</f>
        <v>0</v>
      </c>
      <c r="U1565">
        <f t="shared" si="198"/>
        <v>0</v>
      </c>
      <c r="V1565">
        <f t="shared" si="199"/>
        <v>0</v>
      </c>
    </row>
    <row r="1566" spans="1:22" x14ac:dyDescent="0.3">
      <c r="A1566" s="1">
        <f>붙여넣기데이터!A1566</f>
        <v>0</v>
      </c>
      <c r="B1566">
        <v>0</v>
      </c>
      <c r="C1566" s="7">
        <f>템플릿!AO1566</f>
        <v>0</v>
      </c>
      <c r="D1566" s="7">
        <f>템플릿!CE1566</f>
        <v>0</v>
      </c>
      <c r="E1566" s="7" t="e">
        <f t="shared" si="192"/>
        <v>#DIV/0!</v>
      </c>
      <c r="F1566" s="7">
        <f>템플릿!CF1566</f>
        <v>0</v>
      </c>
      <c r="G1566" s="7">
        <f>템플릿!CG1566</f>
        <v>0</v>
      </c>
      <c r="H1566" s="7" t="e">
        <f t="shared" si="193"/>
        <v>#DIV/0!</v>
      </c>
      <c r="I1566" s="7">
        <f>템플릿!CD1566</f>
        <v>0</v>
      </c>
      <c r="J1566" s="7">
        <f>템플릿!AT1566</f>
        <v>0</v>
      </c>
      <c r="K1566" s="7">
        <f>템플릿!AW1566</f>
        <v>0</v>
      </c>
      <c r="L1566" s="7">
        <f>템플릿!AZ1566</f>
        <v>0</v>
      </c>
      <c r="M1566" s="7">
        <f t="shared" si="194"/>
        <v>0</v>
      </c>
      <c r="N1566" s="7">
        <f t="shared" si="195"/>
        <v>0</v>
      </c>
      <c r="O1566">
        <f>템플릿!BR1566</f>
        <v>0</v>
      </c>
      <c r="P1566">
        <f>템플릿!CH1566</f>
        <v>0</v>
      </c>
      <c r="Q1566" t="e">
        <f t="shared" si="196"/>
        <v>#DIV/0!</v>
      </c>
      <c r="R1566">
        <f>템플릿!CI1566</f>
        <v>0</v>
      </c>
      <c r="S1566" t="e">
        <f t="shared" si="197"/>
        <v>#DIV/0!</v>
      </c>
      <c r="T1566">
        <f>템플릿!CA1566</f>
        <v>0</v>
      </c>
      <c r="U1566">
        <f t="shared" si="198"/>
        <v>0</v>
      </c>
      <c r="V1566">
        <f t="shared" si="199"/>
        <v>0</v>
      </c>
    </row>
    <row r="1567" spans="1:22" x14ac:dyDescent="0.3">
      <c r="A1567" s="1">
        <f>붙여넣기데이터!A1567</f>
        <v>0</v>
      </c>
      <c r="B1567">
        <v>0</v>
      </c>
      <c r="C1567" s="7">
        <f>템플릿!AO1567</f>
        <v>0</v>
      </c>
      <c r="D1567" s="7">
        <f>템플릿!CE1567</f>
        <v>0</v>
      </c>
      <c r="E1567" s="7" t="e">
        <f t="shared" si="192"/>
        <v>#DIV/0!</v>
      </c>
      <c r="F1567" s="7">
        <f>템플릿!CF1567</f>
        <v>0</v>
      </c>
      <c r="G1567" s="7">
        <f>템플릿!CG1567</f>
        <v>0</v>
      </c>
      <c r="H1567" s="7" t="e">
        <f t="shared" si="193"/>
        <v>#DIV/0!</v>
      </c>
      <c r="I1567" s="7">
        <f>템플릿!CD1567</f>
        <v>0</v>
      </c>
      <c r="J1567" s="7">
        <f>템플릿!AT1567</f>
        <v>0</v>
      </c>
      <c r="K1567" s="7">
        <f>템플릿!AW1567</f>
        <v>0</v>
      </c>
      <c r="L1567" s="7">
        <f>템플릿!AZ1567</f>
        <v>0</v>
      </c>
      <c r="M1567" s="7">
        <f t="shared" si="194"/>
        <v>0</v>
      </c>
      <c r="N1567" s="7">
        <f t="shared" si="195"/>
        <v>0</v>
      </c>
      <c r="O1567">
        <f>템플릿!BR1567</f>
        <v>0</v>
      </c>
      <c r="P1567">
        <f>템플릿!CH1567</f>
        <v>0</v>
      </c>
      <c r="Q1567" t="e">
        <f t="shared" si="196"/>
        <v>#DIV/0!</v>
      </c>
      <c r="R1567">
        <f>템플릿!CI1567</f>
        <v>0</v>
      </c>
      <c r="S1567" t="e">
        <f t="shared" si="197"/>
        <v>#DIV/0!</v>
      </c>
      <c r="T1567">
        <f>템플릿!CA1567</f>
        <v>0</v>
      </c>
      <c r="U1567">
        <f t="shared" si="198"/>
        <v>0</v>
      </c>
      <c r="V1567">
        <f t="shared" si="199"/>
        <v>0</v>
      </c>
    </row>
    <row r="1568" spans="1:22" x14ac:dyDescent="0.3">
      <c r="A1568" s="1">
        <f>붙여넣기데이터!A1568</f>
        <v>0</v>
      </c>
      <c r="B1568">
        <v>0</v>
      </c>
      <c r="C1568" s="7">
        <f>템플릿!AO1568</f>
        <v>0</v>
      </c>
      <c r="D1568" s="7">
        <f>템플릿!CE1568</f>
        <v>0</v>
      </c>
      <c r="E1568" s="7" t="e">
        <f t="shared" si="192"/>
        <v>#DIV/0!</v>
      </c>
      <c r="F1568" s="7">
        <f>템플릿!CF1568</f>
        <v>0</v>
      </c>
      <c r="G1568" s="7">
        <f>템플릿!CG1568</f>
        <v>0</v>
      </c>
      <c r="H1568" s="7" t="e">
        <f t="shared" si="193"/>
        <v>#DIV/0!</v>
      </c>
      <c r="I1568" s="7">
        <f>템플릿!CD1568</f>
        <v>0</v>
      </c>
      <c r="J1568" s="7">
        <f>템플릿!AT1568</f>
        <v>0</v>
      </c>
      <c r="K1568" s="7">
        <f>템플릿!AW1568</f>
        <v>0</v>
      </c>
      <c r="L1568" s="7">
        <f>템플릿!AZ1568</f>
        <v>0</v>
      </c>
      <c r="M1568" s="7">
        <f t="shared" si="194"/>
        <v>0</v>
      </c>
      <c r="N1568" s="7">
        <f t="shared" si="195"/>
        <v>0</v>
      </c>
      <c r="O1568">
        <f>템플릿!BR1568</f>
        <v>0</v>
      </c>
      <c r="P1568">
        <f>템플릿!CH1568</f>
        <v>0</v>
      </c>
      <c r="Q1568" t="e">
        <f t="shared" si="196"/>
        <v>#DIV/0!</v>
      </c>
      <c r="R1568">
        <f>템플릿!CI1568</f>
        <v>0</v>
      </c>
      <c r="S1568" t="e">
        <f t="shared" si="197"/>
        <v>#DIV/0!</v>
      </c>
      <c r="T1568">
        <f>템플릿!CA1568</f>
        <v>0</v>
      </c>
      <c r="U1568">
        <f t="shared" si="198"/>
        <v>0</v>
      </c>
      <c r="V1568">
        <f t="shared" si="199"/>
        <v>0</v>
      </c>
    </row>
    <row r="1569" spans="1:22" x14ac:dyDescent="0.3">
      <c r="A1569" s="1">
        <f>붙여넣기데이터!A1569</f>
        <v>0</v>
      </c>
      <c r="B1569">
        <v>0</v>
      </c>
      <c r="C1569" s="7">
        <f>템플릿!AO1569</f>
        <v>0</v>
      </c>
      <c r="D1569" s="7">
        <f>템플릿!CE1569</f>
        <v>0</v>
      </c>
      <c r="E1569" s="7" t="e">
        <f t="shared" si="192"/>
        <v>#DIV/0!</v>
      </c>
      <c r="F1569" s="7">
        <f>템플릿!CF1569</f>
        <v>0</v>
      </c>
      <c r="G1569" s="7">
        <f>템플릿!CG1569</f>
        <v>0</v>
      </c>
      <c r="H1569" s="7" t="e">
        <f t="shared" si="193"/>
        <v>#DIV/0!</v>
      </c>
      <c r="I1569" s="7">
        <f>템플릿!CD1569</f>
        <v>0</v>
      </c>
      <c r="J1569" s="7">
        <f>템플릿!AT1569</f>
        <v>0</v>
      </c>
      <c r="K1569" s="7">
        <f>템플릿!AW1569</f>
        <v>0</v>
      </c>
      <c r="L1569" s="7">
        <f>템플릿!AZ1569</f>
        <v>0</v>
      </c>
      <c r="M1569" s="7">
        <f t="shared" si="194"/>
        <v>0</v>
      </c>
      <c r="N1569" s="7">
        <f t="shared" si="195"/>
        <v>0</v>
      </c>
      <c r="O1569">
        <f>템플릿!BR1569</f>
        <v>0</v>
      </c>
      <c r="P1569">
        <f>템플릿!CH1569</f>
        <v>0</v>
      </c>
      <c r="Q1569" t="e">
        <f t="shared" si="196"/>
        <v>#DIV/0!</v>
      </c>
      <c r="R1569">
        <f>템플릿!CI1569</f>
        <v>0</v>
      </c>
      <c r="S1569" t="e">
        <f t="shared" si="197"/>
        <v>#DIV/0!</v>
      </c>
      <c r="T1569">
        <f>템플릿!CA1569</f>
        <v>0</v>
      </c>
      <c r="U1569">
        <f t="shared" si="198"/>
        <v>0</v>
      </c>
      <c r="V1569">
        <f t="shared" si="199"/>
        <v>0</v>
      </c>
    </row>
    <row r="1570" spans="1:22" x14ac:dyDescent="0.3">
      <c r="A1570" s="1">
        <f>붙여넣기데이터!A1570</f>
        <v>0</v>
      </c>
      <c r="B1570">
        <v>0</v>
      </c>
      <c r="C1570" s="7">
        <f>템플릿!AO1570</f>
        <v>0</v>
      </c>
      <c r="D1570" s="7">
        <f>템플릿!CE1570</f>
        <v>0</v>
      </c>
      <c r="E1570" s="7" t="e">
        <f t="shared" si="192"/>
        <v>#DIV/0!</v>
      </c>
      <c r="F1570" s="7">
        <f>템플릿!CF1570</f>
        <v>0</v>
      </c>
      <c r="G1570" s="7">
        <f>템플릿!CG1570</f>
        <v>0</v>
      </c>
      <c r="H1570" s="7" t="e">
        <f t="shared" si="193"/>
        <v>#DIV/0!</v>
      </c>
      <c r="I1570" s="7">
        <f>템플릿!CD1570</f>
        <v>0</v>
      </c>
      <c r="J1570" s="7">
        <f>템플릿!AT1570</f>
        <v>0</v>
      </c>
      <c r="K1570" s="7">
        <f>템플릿!AW1570</f>
        <v>0</v>
      </c>
      <c r="L1570" s="7">
        <f>템플릿!AZ1570</f>
        <v>0</v>
      </c>
      <c r="M1570" s="7">
        <f t="shared" si="194"/>
        <v>0</v>
      </c>
      <c r="N1570" s="7">
        <f t="shared" si="195"/>
        <v>0</v>
      </c>
      <c r="O1570">
        <f>템플릿!BR1570</f>
        <v>0</v>
      </c>
      <c r="P1570">
        <f>템플릿!CH1570</f>
        <v>0</v>
      </c>
      <c r="Q1570" t="e">
        <f t="shared" si="196"/>
        <v>#DIV/0!</v>
      </c>
      <c r="R1570">
        <f>템플릿!CI1570</f>
        <v>0</v>
      </c>
      <c r="S1570" t="e">
        <f t="shared" si="197"/>
        <v>#DIV/0!</v>
      </c>
      <c r="T1570">
        <f>템플릿!CA1570</f>
        <v>0</v>
      </c>
      <c r="U1570">
        <f t="shared" si="198"/>
        <v>0</v>
      </c>
      <c r="V1570">
        <f t="shared" si="199"/>
        <v>0</v>
      </c>
    </row>
    <row r="1571" spans="1:22" x14ac:dyDescent="0.3">
      <c r="A1571" s="1">
        <f>붙여넣기데이터!A1571</f>
        <v>0</v>
      </c>
      <c r="B1571">
        <v>0</v>
      </c>
      <c r="C1571" s="7">
        <f>템플릿!AO1571</f>
        <v>0</v>
      </c>
      <c r="D1571" s="7">
        <f>템플릿!CE1571</f>
        <v>0</v>
      </c>
      <c r="E1571" s="7" t="e">
        <f t="shared" si="192"/>
        <v>#DIV/0!</v>
      </c>
      <c r="F1571" s="7">
        <f>템플릿!CF1571</f>
        <v>0</v>
      </c>
      <c r="G1571" s="7">
        <f>템플릿!CG1571</f>
        <v>0</v>
      </c>
      <c r="H1571" s="7" t="e">
        <f t="shared" si="193"/>
        <v>#DIV/0!</v>
      </c>
      <c r="I1571" s="7">
        <f>템플릿!CD1571</f>
        <v>0</v>
      </c>
      <c r="J1571" s="7">
        <f>템플릿!AT1571</f>
        <v>0</v>
      </c>
      <c r="K1571" s="7">
        <f>템플릿!AW1571</f>
        <v>0</v>
      </c>
      <c r="L1571" s="7">
        <f>템플릿!AZ1571</f>
        <v>0</v>
      </c>
      <c r="M1571" s="7">
        <f t="shared" si="194"/>
        <v>0</v>
      </c>
      <c r="N1571" s="7">
        <f t="shared" si="195"/>
        <v>0</v>
      </c>
      <c r="O1571">
        <f>템플릿!BR1571</f>
        <v>0</v>
      </c>
      <c r="P1571">
        <f>템플릿!CH1571</f>
        <v>0</v>
      </c>
      <c r="Q1571" t="e">
        <f t="shared" si="196"/>
        <v>#DIV/0!</v>
      </c>
      <c r="R1571">
        <f>템플릿!CI1571</f>
        <v>0</v>
      </c>
      <c r="S1571" t="e">
        <f t="shared" si="197"/>
        <v>#DIV/0!</v>
      </c>
      <c r="T1571">
        <f>템플릿!CA1571</f>
        <v>0</v>
      </c>
      <c r="U1571">
        <f t="shared" si="198"/>
        <v>0</v>
      </c>
      <c r="V1571">
        <f t="shared" si="199"/>
        <v>0</v>
      </c>
    </row>
    <row r="1572" spans="1:22" x14ac:dyDescent="0.3">
      <c r="A1572" s="1">
        <f>붙여넣기데이터!A1572</f>
        <v>0</v>
      </c>
      <c r="B1572">
        <v>0</v>
      </c>
      <c r="C1572" s="7">
        <f>템플릿!AO1572</f>
        <v>0</v>
      </c>
      <c r="D1572" s="7">
        <f>템플릿!CE1572</f>
        <v>0</v>
      </c>
      <c r="E1572" s="7" t="e">
        <f t="shared" si="192"/>
        <v>#DIV/0!</v>
      </c>
      <c r="F1572" s="7">
        <f>템플릿!CF1572</f>
        <v>0</v>
      </c>
      <c r="G1572" s="7">
        <f>템플릿!CG1572</f>
        <v>0</v>
      </c>
      <c r="H1572" s="7" t="e">
        <f t="shared" si="193"/>
        <v>#DIV/0!</v>
      </c>
      <c r="I1572" s="7">
        <f>템플릿!CD1572</f>
        <v>0</v>
      </c>
      <c r="J1572" s="7">
        <f>템플릿!AT1572</f>
        <v>0</v>
      </c>
      <c r="K1572" s="7">
        <f>템플릿!AW1572</f>
        <v>0</v>
      </c>
      <c r="L1572" s="7">
        <f>템플릿!AZ1572</f>
        <v>0</v>
      </c>
      <c r="M1572" s="7">
        <f t="shared" si="194"/>
        <v>0</v>
      </c>
      <c r="N1572" s="7">
        <f t="shared" si="195"/>
        <v>0</v>
      </c>
      <c r="O1572">
        <f>템플릿!BR1572</f>
        <v>0</v>
      </c>
      <c r="P1572">
        <f>템플릿!CH1572</f>
        <v>0</v>
      </c>
      <c r="Q1572" t="e">
        <f t="shared" si="196"/>
        <v>#DIV/0!</v>
      </c>
      <c r="R1572">
        <f>템플릿!CI1572</f>
        <v>0</v>
      </c>
      <c r="S1572" t="e">
        <f t="shared" si="197"/>
        <v>#DIV/0!</v>
      </c>
      <c r="T1572">
        <f>템플릿!CA1572</f>
        <v>0</v>
      </c>
      <c r="U1572">
        <f t="shared" si="198"/>
        <v>0</v>
      </c>
      <c r="V1572">
        <f t="shared" si="199"/>
        <v>0</v>
      </c>
    </row>
    <row r="1573" spans="1:22" x14ac:dyDescent="0.3">
      <c r="A1573" s="1">
        <f>붙여넣기데이터!A1573</f>
        <v>0</v>
      </c>
      <c r="B1573">
        <v>0</v>
      </c>
      <c r="C1573" s="7">
        <f>템플릿!AO1573</f>
        <v>0</v>
      </c>
      <c r="D1573" s="7">
        <f>템플릿!CE1573</f>
        <v>0</v>
      </c>
      <c r="E1573" s="7" t="e">
        <f t="shared" si="192"/>
        <v>#DIV/0!</v>
      </c>
      <c r="F1573" s="7">
        <f>템플릿!CF1573</f>
        <v>0</v>
      </c>
      <c r="G1573" s="7">
        <f>템플릿!CG1573</f>
        <v>0</v>
      </c>
      <c r="H1573" s="7" t="e">
        <f t="shared" si="193"/>
        <v>#DIV/0!</v>
      </c>
      <c r="I1573" s="7">
        <f>템플릿!CD1573</f>
        <v>0</v>
      </c>
      <c r="J1573" s="7">
        <f>템플릿!AT1573</f>
        <v>0</v>
      </c>
      <c r="K1573" s="7">
        <f>템플릿!AW1573</f>
        <v>0</v>
      </c>
      <c r="L1573" s="7">
        <f>템플릿!AZ1573</f>
        <v>0</v>
      </c>
      <c r="M1573" s="7">
        <f t="shared" si="194"/>
        <v>0</v>
      </c>
      <c r="N1573" s="7">
        <f t="shared" si="195"/>
        <v>0</v>
      </c>
      <c r="O1573">
        <f>템플릿!BR1573</f>
        <v>0</v>
      </c>
      <c r="P1573">
        <f>템플릿!CH1573</f>
        <v>0</v>
      </c>
      <c r="Q1573" t="e">
        <f t="shared" si="196"/>
        <v>#DIV/0!</v>
      </c>
      <c r="R1573">
        <f>템플릿!CI1573</f>
        <v>0</v>
      </c>
      <c r="S1573" t="e">
        <f t="shared" si="197"/>
        <v>#DIV/0!</v>
      </c>
      <c r="T1573">
        <f>템플릿!CA1573</f>
        <v>0</v>
      </c>
      <c r="U1573">
        <f t="shared" si="198"/>
        <v>0</v>
      </c>
      <c r="V1573">
        <f t="shared" si="199"/>
        <v>0</v>
      </c>
    </row>
    <row r="1574" spans="1:22" x14ac:dyDescent="0.3">
      <c r="A1574" s="1">
        <f>붙여넣기데이터!A1574</f>
        <v>0</v>
      </c>
      <c r="B1574">
        <v>0</v>
      </c>
      <c r="C1574" s="7">
        <f>템플릿!AO1574</f>
        <v>0</v>
      </c>
      <c r="D1574" s="7">
        <f>템플릿!CE1574</f>
        <v>0</v>
      </c>
      <c r="E1574" s="7" t="e">
        <f t="shared" si="192"/>
        <v>#DIV/0!</v>
      </c>
      <c r="F1574" s="7">
        <f>템플릿!CF1574</f>
        <v>0</v>
      </c>
      <c r="G1574" s="7">
        <f>템플릿!CG1574</f>
        <v>0</v>
      </c>
      <c r="H1574" s="7" t="e">
        <f t="shared" si="193"/>
        <v>#DIV/0!</v>
      </c>
      <c r="I1574" s="7">
        <f>템플릿!CD1574</f>
        <v>0</v>
      </c>
      <c r="J1574" s="7">
        <f>템플릿!AT1574</f>
        <v>0</v>
      </c>
      <c r="K1574" s="7">
        <f>템플릿!AW1574</f>
        <v>0</v>
      </c>
      <c r="L1574" s="7">
        <f>템플릿!AZ1574</f>
        <v>0</v>
      </c>
      <c r="M1574" s="7">
        <f t="shared" si="194"/>
        <v>0</v>
      </c>
      <c r="N1574" s="7">
        <f t="shared" si="195"/>
        <v>0</v>
      </c>
      <c r="O1574">
        <f>템플릿!BR1574</f>
        <v>0</v>
      </c>
      <c r="P1574">
        <f>템플릿!CH1574</f>
        <v>0</v>
      </c>
      <c r="Q1574" t="e">
        <f t="shared" si="196"/>
        <v>#DIV/0!</v>
      </c>
      <c r="R1574">
        <f>템플릿!CI1574</f>
        <v>0</v>
      </c>
      <c r="S1574" t="e">
        <f t="shared" si="197"/>
        <v>#DIV/0!</v>
      </c>
      <c r="T1574">
        <f>템플릿!CA1574</f>
        <v>0</v>
      </c>
      <c r="U1574">
        <f t="shared" si="198"/>
        <v>0</v>
      </c>
      <c r="V1574">
        <f t="shared" si="199"/>
        <v>0</v>
      </c>
    </row>
    <row r="1575" spans="1:22" x14ac:dyDescent="0.3">
      <c r="A1575" s="1">
        <f>붙여넣기데이터!A1575</f>
        <v>0</v>
      </c>
      <c r="B1575">
        <v>0</v>
      </c>
      <c r="C1575" s="7">
        <f>템플릿!AO1575</f>
        <v>0</v>
      </c>
      <c r="D1575" s="7">
        <f>템플릿!CE1575</f>
        <v>0</v>
      </c>
      <c r="E1575" s="7" t="e">
        <f t="shared" si="192"/>
        <v>#DIV/0!</v>
      </c>
      <c r="F1575" s="7">
        <f>템플릿!CF1575</f>
        <v>0</v>
      </c>
      <c r="G1575" s="7">
        <f>템플릿!CG1575</f>
        <v>0</v>
      </c>
      <c r="H1575" s="7" t="e">
        <f t="shared" si="193"/>
        <v>#DIV/0!</v>
      </c>
      <c r="I1575" s="7">
        <f>템플릿!CD1575</f>
        <v>0</v>
      </c>
      <c r="J1575" s="7">
        <f>템플릿!AT1575</f>
        <v>0</v>
      </c>
      <c r="K1575" s="7">
        <f>템플릿!AW1575</f>
        <v>0</v>
      </c>
      <c r="L1575" s="7">
        <f>템플릿!AZ1575</f>
        <v>0</v>
      </c>
      <c r="M1575" s="7">
        <f t="shared" si="194"/>
        <v>0</v>
      </c>
      <c r="N1575" s="7">
        <f t="shared" si="195"/>
        <v>0</v>
      </c>
      <c r="O1575">
        <f>템플릿!BR1575</f>
        <v>0</v>
      </c>
      <c r="P1575">
        <f>템플릿!CH1575</f>
        <v>0</v>
      </c>
      <c r="Q1575" t="e">
        <f t="shared" si="196"/>
        <v>#DIV/0!</v>
      </c>
      <c r="R1575">
        <f>템플릿!CI1575</f>
        <v>0</v>
      </c>
      <c r="S1575" t="e">
        <f t="shared" si="197"/>
        <v>#DIV/0!</v>
      </c>
      <c r="T1575">
        <f>템플릿!CA1575</f>
        <v>0</v>
      </c>
      <c r="U1575">
        <f t="shared" si="198"/>
        <v>0</v>
      </c>
      <c r="V1575">
        <f t="shared" si="199"/>
        <v>0</v>
      </c>
    </row>
    <row r="1576" spans="1:22" x14ac:dyDescent="0.3">
      <c r="A1576" s="1">
        <f>붙여넣기데이터!A1576</f>
        <v>0</v>
      </c>
      <c r="B1576">
        <v>0</v>
      </c>
      <c r="C1576" s="7">
        <f>템플릿!AO1576</f>
        <v>0</v>
      </c>
      <c r="D1576" s="7">
        <f>템플릿!CE1576</f>
        <v>0</v>
      </c>
      <c r="E1576" s="7" t="e">
        <f t="shared" si="192"/>
        <v>#DIV/0!</v>
      </c>
      <c r="F1576" s="7">
        <f>템플릿!CF1576</f>
        <v>0</v>
      </c>
      <c r="G1576" s="7">
        <f>템플릿!CG1576</f>
        <v>0</v>
      </c>
      <c r="H1576" s="7" t="e">
        <f t="shared" si="193"/>
        <v>#DIV/0!</v>
      </c>
      <c r="I1576" s="7">
        <f>템플릿!CD1576</f>
        <v>0</v>
      </c>
      <c r="J1576" s="7">
        <f>템플릿!AT1576</f>
        <v>0</v>
      </c>
      <c r="K1576" s="7">
        <f>템플릿!AW1576</f>
        <v>0</v>
      </c>
      <c r="L1576" s="7">
        <f>템플릿!AZ1576</f>
        <v>0</v>
      </c>
      <c r="M1576" s="7">
        <f t="shared" si="194"/>
        <v>0</v>
      </c>
      <c r="N1576" s="7">
        <f t="shared" si="195"/>
        <v>0</v>
      </c>
      <c r="O1576">
        <f>템플릿!BR1576</f>
        <v>0</v>
      </c>
      <c r="P1576">
        <f>템플릿!CH1576</f>
        <v>0</v>
      </c>
      <c r="Q1576" t="e">
        <f t="shared" si="196"/>
        <v>#DIV/0!</v>
      </c>
      <c r="R1576">
        <f>템플릿!CI1576</f>
        <v>0</v>
      </c>
      <c r="S1576" t="e">
        <f t="shared" si="197"/>
        <v>#DIV/0!</v>
      </c>
      <c r="T1576">
        <f>템플릿!CA1576</f>
        <v>0</v>
      </c>
      <c r="U1576">
        <f t="shared" si="198"/>
        <v>0</v>
      </c>
      <c r="V1576">
        <f t="shared" si="199"/>
        <v>0</v>
      </c>
    </row>
    <row r="1577" spans="1:22" x14ac:dyDescent="0.3">
      <c r="A1577" s="1">
        <f>붙여넣기데이터!A1577</f>
        <v>0</v>
      </c>
      <c r="B1577">
        <v>0</v>
      </c>
      <c r="C1577" s="7">
        <f>템플릿!AO1577</f>
        <v>0</v>
      </c>
      <c r="D1577" s="7">
        <f>템플릿!CE1577</f>
        <v>0</v>
      </c>
      <c r="E1577" s="7" t="e">
        <f t="shared" si="192"/>
        <v>#DIV/0!</v>
      </c>
      <c r="F1577" s="7">
        <f>템플릿!CF1577</f>
        <v>0</v>
      </c>
      <c r="G1577" s="7">
        <f>템플릿!CG1577</f>
        <v>0</v>
      </c>
      <c r="H1577" s="7" t="e">
        <f t="shared" si="193"/>
        <v>#DIV/0!</v>
      </c>
      <c r="I1577" s="7">
        <f>템플릿!CD1577</f>
        <v>0</v>
      </c>
      <c r="J1577" s="7">
        <f>템플릿!AT1577</f>
        <v>0</v>
      </c>
      <c r="K1577" s="7">
        <f>템플릿!AW1577</f>
        <v>0</v>
      </c>
      <c r="L1577" s="7">
        <f>템플릿!AZ1577</f>
        <v>0</v>
      </c>
      <c r="M1577" s="7">
        <f t="shared" si="194"/>
        <v>0</v>
      </c>
      <c r="N1577" s="7">
        <f t="shared" si="195"/>
        <v>0</v>
      </c>
      <c r="O1577">
        <f>템플릿!BR1577</f>
        <v>0</v>
      </c>
      <c r="P1577">
        <f>템플릿!CH1577</f>
        <v>0</v>
      </c>
      <c r="Q1577" t="e">
        <f t="shared" si="196"/>
        <v>#DIV/0!</v>
      </c>
      <c r="R1577">
        <f>템플릿!CI1577</f>
        <v>0</v>
      </c>
      <c r="S1577" t="e">
        <f t="shared" si="197"/>
        <v>#DIV/0!</v>
      </c>
      <c r="T1577">
        <f>템플릿!CA1577</f>
        <v>0</v>
      </c>
      <c r="U1577">
        <f t="shared" si="198"/>
        <v>0</v>
      </c>
      <c r="V1577">
        <f t="shared" si="199"/>
        <v>0</v>
      </c>
    </row>
    <row r="1578" spans="1:22" x14ac:dyDescent="0.3">
      <c r="A1578" s="1">
        <f>붙여넣기데이터!A1578</f>
        <v>0</v>
      </c>
      <c r="B1578">
        <v>0</v>
      </c>
      <c r="C1578" s="7">
        <f>템플릿!AO1578</f>
        <v>0</v>
      </c>
      <c r="D1578" s="7">
        <f>템플릿!CE1578</f>
        <v>0</v>
      </c>
      <c r="E1578" s="7" t="e">
        <f t="shared" si="192"/>
        <v>#DIV/0!</v>
      </c>
      <c r="F1578" s="7">
        <f>템플릿!CF1578</f>
        <v>0</v>
      </c>
      <c r="G1578" s="7">
        <f>템플릿!CG1578</f>
        <v>0</v>
      </c>
      <c r="H1578" s="7" t="e">
        <f t="shared" si="193"/>
        <v>#DIV/0!</v>
      </c>
      <c r="I1578" s="7">
        <f>템플릿!CD1578</f>
        <v>0</v>
      </c>
      <c r="J1578" s="7">
        <f>템플릿!AT1578</f>
        <v>0</v>
      </c>
      <c r="K1578" s="7">
        <f>템플릿!AW1578</f>
        <v>0</v>
      </c>
      <c r="L1578" s="7">
        <f>템플릿!AZ1578</f>
        <v>0</v>
      </c>
      <c r="M1578" s="7">
        <f t="shared" si="194"/>
        <v>0</v>
      </c>
      <c r="N1578" s="7">
        <f t="shared" si="195"/>
        <v>0</v>
      </c>
      <c r="O1578">
        <f>템플릿!BR1578</f>
        <v>0</v>
      </c>
      <c r="P1578">
        <f>템플릿!CH1578</f>
        <v>0</v>
      </c>
      <c r="Q1578" t="e">
        <f t="shared" si="196"/>
        <v>#DIV/0!</v>
      </c>
      <c r="R1578">
        <f>템플릿!CI1578</f>
        <v>0</v>
      </c>
      <c r="S1578" t="e">
        <f t="shared" si="197"/>
        <v>#DIV/0!</v>
      </c>
      <c r="T1578">
        <f>템플릿!CA1578</f>
        <v>0</v>
      </c>
      <c r="U1578">
        <f t="shared" si="198"/>
        <v>0</v>
      </c>
      <c r="V1578">
        <f t="shared" si="199"/>
        <v>0</v>
      </c>
    </row>
    <row r="1579" spans="1:22" x14ac:dyDescent="0.3">
      <c r="A1579" s="1">
        <f>붙여넣기데이터!A1579</f>
        <v>0</v>
      </c>
      <c r="B1579">
        <v>0</v>
      </c>
      <c r="C1579" s="7">
        <f>템플릿!AO1579</f>
        <v>0</v>
      </c>
      <c r="D1579" s="7">
        <f>템플릿!CE1579</f>
        <v>0</v>
      </c>
      <c r="E1579" s="7" t="e">
        <f t="shared" si="192"/>
        <v>#DIV/0!</v>
      </c>
      <c r="F1579" s="7">
        <f>템플릿!CF1579</f>
        <v>0</v>
      </c>
      <c r="G1579" s="7">
        <f>템플릿!CG1579</f>
        <v>0</v>
      </c>
      <c r="H1579" s="7" t="e">
        <f t="shared" si="193"/>
        <v>#DIV/0!</v>
      </c>
      <c r="I1579" s="7">
        <f>템플릿!CD1579</f>
        <v>0</v>
      </c>
      <c r="J1579" s="7">
        <f>템플릿!AT1579</f>
        <v>0</v>
      </c>
      <c r="K1579" s="7">
        <f>템플릿!AW1579</f>
        <v>0</v>
      </c>
      <c r="L1579" s="7">
        <f>템플릿!AZ1579</f>
        <v>0</v>
      </c>
      <c r="M1579" s="7">
        <f t="shared" si="194"/>
        <v>0</v>
      </c>
      <c r="N1579" s="7">
        <f t="shared" si="195"/>
        <v>0</v>
      </c>
      <c r="O1579">
        <f>템플릿!BR1579</f>
        <v>0</v>
      </c>
      <c r="P1579">
        <f>템플릿!CH1579</f>
        <v>0</v>
      </c>
      <c r="Q1579" t="e">
        <f t="shared" si="196"/>
        <v>#DIV/0!</v>
      </c>
      <c r="R1579">
        <f>템플릿!CI1579</f>
        <v>0</v>
      </c>
      <c r="S1579" t="e">
        <f t="shared" si="197"/>
        <v>#DIV/0!</v>
      </c>
      <c r="T1579">
        <f>템플릿!CA1579</f>
        <v>0</v>
      </c>
      <c r="U1579">
        <f t="shared" si="198"/>
        <v>0</v>
      </c>
      <c r="V1579">
        <f t="shared" si="199"/>
        <v>0</v>
      </c>
    </row>
    <row r="1580" spans="1:22" x14ac:dyDescent="0.3">
      <c r="A1580" s="1">
        <f>붙여넣기데이터!A1580</f>
        <v>0</v>
      </c>
      <c r="B1580">
        <v>0</v>
      </c>
      <c r="C1580" s="7">
        <f>템플릿!AO1580</f>
        <v>0</v>
      </c>
      <c r="D1580" s="7">
        <f>템플릿!CE1580</f>
        <v>0</v>
      </c>
      <c r="E1580" s="7" t="e">
        <f t="shared" si="192"/>
        <v>#DIV/0!</v>
      </c>
      <c r="F1580" s="7">
        <f>템플릿!CF1580</f>
        <v>0</v>
      </c>
      <c r="G1580" s="7">
        <f>템플릿!CG1580</f>
        <v>0</v>
      </c>
      <c r="H1580" s="7" t="e">
        <f t="shared" si="193"/>
        <v>#DIV/0!</v>
      </c>
      <c r="I1580" s="7">
        <f>템플릿!CD1580</f>
        <v>0</v>
      </c>
      <c r="J1580" s="7">
        <f>템플릿!AT1580</f>
        <v>0</v>
      </c>
      <c r="K1580" s="7">
        <f>템플릿!AW1580</f>
        <v>0</v>
      </c>
      <c r="L1580" s="7">
        <f>템플릿!AZ1580</f>
        <v>0</v>
      </c>
      <c r="M1580" s="7">
        <f t="shared" si="194"/>
        <v>0</v>
      </c>
      <c r="N1580" s="7">
        <f t="shared" si="195"/>
        <v>0</v>
      </c>
      <c r="O1580">
        <f>템플릿!BR1580</f>
        <v>0</v>
      </c>
      <c r="P1580">
        <f>템플릿!CH1580</f>
        <v>0</v>
      </c>
      <c r="Q1580" t="e">
        <f t="shared" si="196"/>
        <v>#DIV/0!</v>
      </c>
      <c r="R1580">
        <f>템플릿!CI1580</f>
        <v>0</v>
      </c>
      <c r="S1580" t="e">
        <f t="shared" si="197"/>
        <v>#DIV/0!</v>
      </c>
      <c r="T1580">
        <f>템플릿!CA1580</f>
        <v>0</v>
      </c>
      <c r="U1580">
        <f t="shared" si="198"/>
        <v>0</v>
      </c>
      <c r="V1580">
        <f t="shared" si="199"/>
        <v>0</v>
      </c>
    </row>
    <row r="1581" spans="1:22" x14ac:dyDescent="0.3">
      <c r="A1581" s="1">
        <f>붙여넣기데이터!A1581</f>
        <v>0</v>
      </c>
      <c r="B1581">
        <v>0</v>
      </c>
      <c r="C1581" s="7">
        <f>템플릿!AO1581</f>
        <v>0</v>
      </c>
      <c r="D1581" s="7">
        <f>템플릿!CE1581</f>
        <v>0</v>
      </c>
      <c r="E1581" s="7" t="e">
        <f t="shared" si="192"/>
        <v>#DIV/0!</v>
      </c>
      <c r="F1581" s="7">
        <f>템플릿!CF1581</f>
        <v>0</v>
      </c>
      <c r="G1581" s="7">
        <f>템플릿!CG1581</f>
        <v>0</v>
      </c>
      <c r="H1581" s="7" t="e">
        <f t="shared" si="193"/>
        <v>#DIV/0!</v>
      </c>
      <c r="I1581" s="7">
        <f>템플릿!CD1581</f>
        <v>0</v>
      </c>
      <c r="J1581" s="7">
        <f>템플릿!AT1581</f>
        <v>0</v>
      </c>
      <c r="K1581" s="7">
        <f>템플릿!AW1581</f>
        <v>0</v>
      </c>
      <c r="L1581" s="7">
        <f>템플릿!AZ1581</f>
        <v>0</v>
      </c>
      <c r="M1581" s="7">
        <f t="shared" si="194"/>
        <v>0</v>
      </c>
      <c r="N1581" s="7">
        <f t="shared" si="195"/>
        <v>0</v>
      </c>
      <c r="O1581">
        <f>템플릿!BR1581</f>
        <v>0</v>
      </c>
      <c r="P1581">
        <f>템플릿!CH1581</f>
        <v>0</v>
      </c>
      <c r="Q1581" t="e">
        <f t="shared" si="196"/>
        <v>#DIV/0!</v>
      </c>
      <c r="R1581">
        <f>템플릿!CI1581</f>
        <v>0</v>
      </c>
      <c r="S1581" t="e">
        <f t="shared" si="197"/>
        <v>#DIV/0!</v>
      </c>
      <c r="T1581">
        <f>템플릿!CA1581</f>
        <v>0</v>
      </c>
      <c r="U1581">
        <f t="shared" si="198"/>
        <v>0</v>
      </c>
      <c r="V1581">
        <f t="shared" si="199"/>
        <v>0</v>
      </c>
    </row>
    <row r="1582" spans="1:22" x14ac:dyDescent="0.3">
      <c r="A1582" s="1">
        <f>붙여넣기데이터!A1582</f>
        <v>0</v>
      </c>
      <c r="B1582">
        <v>0</v>
      </c>
      <c r="C1582" s="7">
        <f>템플릿!AO1582</f>
        <v>0</v>
      </c>
      <c r="D1582" s="7">
        <f>템플릿!CE1582</f>
        <v>0</v>
      </c>
      <c r="E1582" s="7" t="e">
        <f t="shared" si="192"/>
        <v>#DIV/0!</v>
      </c>
      <c r="F1582" s="7">
        <f>템플릿!CF1582</f>
        <v>0</v>
      </c>
      <c r="G1582" s="7">
        <f>템플릿!CG1582</f>
        <v>0</v>
      </c>
      <c r="H1582" s="7" t="e">
        <f t="shared" si="193"/>
        <v>#DIV/0!</v>
      </c>
      <c r="I1582" s="7">
        <f>템플릿!CD1582</f>
        <v>0</v>
      </c>
      <c r="J1582" s="7">
        <f>템플릿!AT1582</f>
        <v>0</v>
      </c>
      <c r="K1582" s="7">
        <f>템플릿!AW1582</f>
        <v>0</v>
      </c>
      <c r="L1582" s="7">
        <f>템플릿!AZ1582</f>
        <v>0</v>
      </c>
      <c r="M1582" s="7">
        <f t="shared" si="194"/>
        <v>0</v>
      </c>
      <c r="N1582" s="7">
        <f t="shared" si="195"/>
        <v>0</v>
      </c>
      <c r="O1582">
        <f>템플릿!BR1582</f>
        <v>0</v>
      </c>
      <c r="P1582">
        <f>템플릿!CH1582</f>
        <v>0</v>
      </c>
      <c r="Q1582" t="e">
        <f t="shared" si="196"/>
        <v>#DIV/0!</v>
      </c>
      <c r="R1582">
        <f>템플릿!CI1582</f>
        <v>0</v>
      </c>
      <c r="S1582" t="e">
        <f t="shared" si="197"/>
        <v>#DIV/0!</v>
      </c>
      <c r="T1582">
        <f>템플릿!CA1582</f>
        <v>0</v>
      </c>
      <c r="U1582">
        <f t="shared" si="198"/>
        <v>0</v>
      </c>
      <c r="V1582">
        <f t="shared" si="199"/>
        <v>0</v>
      </c>
    </row>
    <row r="1583" spans="1:22" x14ac:dyDescent="0.3">
      <c r="A1583" s="1">
        <f>붙여넣기데이터!A1583</f>
        <v>0</v>
      </c>
      <c r="B1583">
        <v>0</v>
      </c>
      <c r="C1583" s="7">
        <f>템플릿!AO1583</f>
        <v>0</v>
      </c>
      <c r="D1583" s="7">
        <f>템플릿!CE1583</f>
        <v>0</v>
      </c>
      <c r="E1583" s="7" t="e">
        <f t="shared" si="192"/>
        <v>#DIV/0!</v>
      </c>
      <c r="F1583" s="7">
        <f>템플릿!CF1583</f>
        <v>0</v>
      </c>
      <c r="G1583" s="7">
        <f>템플릿!CG1583</f>
        <v>0</v>
      </c>
      <c r="H1583" s="7" t="e">
        <f t="shared" si="193"/>
        <v>#DIV/0!</v>
      </c>
      <c r="I1583" s="7">
        <f>템플릿!CD1583</f>
        <v>0</v>
      </c>
      <c r="J1583" s="7">
        <f>템플릿!AT1583</f>
        <v>0</v>
      </c>
      <c r="K1583" s="7">
        <f>템플릿!AW1583</f>
        <v>0</v>
      </c>
      <c r="L1583" s="7">
        <f>템플릿!AZ1583</f>
        <v>0</v>
      </c>
      <c r="M1583" s="7">
        <f t="shared" si="194"/>
        <v>0</v>
      </c>
      <c r="N1583" s="7">
        <f t="shared" si="195"/>
        <v>0</v>
      </c>
      <c r="O1583">
        <f>템플릿!BR1583</f>
        <v>0</v>
      </c>
      <c r="P1583">
        <f>템플릿!CH1583</f>
        <v>0</v>
      </c>
      <c r="Q1583" t="e">
        <f t="shared" si="196"/>
        <v>#DIV/0!</v>
      </c>
      <c r="R1583">
        <f>템플릿!CI1583</f>
        <v>0</v>
      </c>
      <c r="S1583" t="e">
        <f t="shared" si="197"/>
        <v>#DIV/0!</v>
      </c>
      <c r="T1583">
        <f>템플릿!CA1583</f>
        <v>0</v>
      </c>
      <c r="U1583">
        <f t="shared" si="198"/>
        <v>0</v>
      </c>
      <c r="V1583">
        <f t="shared" si="199"/>
        <v>0</v>
      </c>
    </row>
    <row r="1584" spans="1:22" x14ac:dyDescent="0.3">
      <c r="A1584" s="1">
        <f>붙여넣기데이터!A1584</f>
        <v>0</v>
      </c>
      <c r="B1584">
        <v>0</v>
      </c>
      <c r="C1584" s="7">
        <f>템플릿!AO1584</f>
        <v>0</v>
      </c>
      <c r="D1584" s="7">
        <f>템플릿!CE1584</f>
        <v>0</v>
      </c>
      <c r="E1584" s="7" t="e">
        <f t="shared" si="192"/>
        <v>#DIV/0!</v>
      </c>
      <c r="F1584" s="7">
        <f>템플릿!CF1584</f>
        <v>0</v>
      </c>
      <c r="G1584" s="7">
        <f>템플릿!CG1584</f>
        <v>0</v>
      </c>
      <c r="H1584" s="7" t="e">
        <f t="shared" si="193"/>
        <v>#DIV/0!</v>
      </c>
      <c r="I1584" s="7">
        <f>템플릿!CD1584</f>
        <v>0</v>
      </c>
      <c r="J1584" s="7">
        <f>템플릿!AT1584</f>
        <v>0</v>
      </c>
      <c r="K1584" s="7">
        <f>템플릿!AW1584</f>
        <v>0</v>
      </c>
      <c r="L1584" s="7">
        <f>템플릿!AZ1584</f>
        <v>0</v>
      </c>
      <c r="M1584" s="7">
        <f t="shared" si="194"/>
        <v>0</v>
      </c>
      <c r="N1584" s="7">
        <f t="shared" si="195"/>
        <v>0</v>
      </c>
      <c r="O1584">
        <f>템플릿!BR1584</f>
        <v>0</v>
      </c>
      <c r="P1584">
        <f>템플릿!CH1584</f>
        <v>0</v>
      </c>
      <c r="Q1584" t="e">
        <f t="shared" si="196"/>
        <v>#DIV/0!</v>
      </c>
      <c r="R1584">
        <f>템플릿!CI1584</f>
        <v>0</v>
      </c>
      <c r="S1584" t="e">
        <f t="shared" si="197"/>
        <v>#DIV/0!</v>
      </c>
      <c r="T1584">
        <f>템플릿!CA1584</f>
        <v>0</v>
      </c>
      <c r="U1584">
        <f t="shared" si="198"/>
        <v>0</v>
      </c>
      <c r="V1584">
        <f t="shared" si="199"/>
        <v>0</v>
      </c>
    </row>
    <row r="1585" spans="1:22" x14ac:dyDescent="0.3">
      <c r="A1585" s="1">
        <f>붙여넣기데이터!A1585</f>
        <v>0</v>
      </c>
      <c r="B1585">
        <v>0</v>
      </c>
      <c r="C1585" s="7">
        <f>템플릿!AO1585</f>
        <v>0</v>
      </c>
      <c r="D1585" s="7">
        <f>템플릿!CE1585</f>
        <v>0</v>
      </c>
      <c r="E1585" s="7" t="e">
        <f t="shared" si="192"/>
        <v>#DIV/0!</v>
      </c>
      <c r="F1585" s="7">
        <f>템플릿!CF1585</f>
        <v>0</v>
      </c>
      <c r="G1585" s="7">
        <f>템플릿!CG1585</f>
        <v>0</v>
      </c>
      <c r="H1585" s="7" t="e">
        <f t="shared" si="193"/>
        <v>#DIV/0!</v>
      </c>
      <c r="I1585" s="7">
        <f>템플릿!CD1585</f>
        <v>0</v>
      </c>
      <c r="J1585" s="7">
        <f>템플릿!AT1585</f>
        <v>0</v>
      </c>
      <c r="K1585" s="7">
        <f>템플릿!AW1585</f>
        <v>0</v>
      </c>
      <c r="L1585" s="7">
        <f>템플릿!AZ1585</f>
        <v>0</v>
      </c>
      <c r="M1585" s="7">
        <f t="shared" si="194"/>
        <v>0</v>
      </c>
      <c r="N1585" s="7">
        <f t="shared" si="195"/>
        <v>0</v>
      </c>
      <c r="O1585">
        <f>템플릿!BR1585</f>
        <v>0</v>
      </c>
      <c r="P1585">
        <f>템플릿!CH1585</f>
        <v>0</v>
      </c>
      <c r="Q1585" t="e">
        <f t="shared" si="196"/>
        <v>#DIV/0!</v>
      </c>
      <c r="R1585">
        <f>템플릿!CI1585</f>
        <v>0</v>
      </c>
      <c r="S1585" t="e">
        <f t="shared" si="197"/>
        <v>#DIV/0!</v>
      </c>
      <c r="T1585">
        <f>템플릿!CA1585</f>
        <v>0</v>
      </c>
      <c r="U1585">
        <f t="shared" si="198"/>
        <v>0</v>
      </c>
      <c r="V1585">
        <f t="shared" si="199"/>
        <v>0</v>
      </c>
    </row>
    <row r="1586" spans="1:22" x14ac:dyDescent="0.3">
      <c r="A1586" s="1">
        <f>붙여넣기데이터!A1586</f>
        <v>0</v>
      </c>
      <c r="B1586">
        <v>0</v>
      </c>
      <c r="C1586" s="7">
        <f>템플릿!AO1586</f>
        <v>0</v>
      </c>
      <c r="D1586" s="7">
        <f>템플릿!CE1586</f>
        <v>0</v>
      </c>
      <c r="E1586" s="7" t="e">
        <f t="shared" si="192"/>
        <v>#DIV/0!</v>
      </c>
      <c r="F1586" s="7">
        <f>템플릿!CF1586</f>
        <v>0</v>
      </c>
      <c r="G1586" s="7">
        <f>템플릿!CG1586</f>
        <v>0</v>
      </c>
      <c r="H1586" s="7" t="e">
        <f t="shared" si="193"/>
        <v>#DIV/0!</v>
      </c>
      <c r="I1586" s="7">
        <f>템플릿!CD1586</f>
        <v>0</v>
      </c>
      <c r="J1586" s="7">
        <f>템플릿!AT1586</f>
        <v>0</v>
      </c>
      <c r="K1586" s="7">
        <f>템플릿!AW1586</f>
        <v>0</v>
      </c>
      <c r="L1586" s="7">
        <f>템플릿!AZ1586</f>
        <v>0</v>
      </c>
      <c r="M1586" s="7">
        <f t="shared" si="194"/>
        <v>0</v>
      </c>
      <c r="N1586" s="7">
        <f t="shared" si="195"/>
        <v>0</v>
      </c>
      <c r="O1586">
        <f>템플릿!BR1586</f>
        <v>0</v>
      </c>
      <c r="P1586">
        <f>템플릿!CH1586</f>
        <v>0</v>
      </c>
      <c r="Q1586" t="e">
        <f t="shared" si="196"/>
        <v>#DIV/0!</v>
      </c>
      <c r="R1586">
        <f>템플릿!CI1586</f>
        <v>0</v>
      </c>
      <c r="S1586" t="e">
        <f t="shared" si="197"/>
        <v>#DIV/0!</v>
      </c>
      <c r="T1586">
        <f>템플릿!CA1586</f>
        <v>0</v>
      </c>
      <c r="U1586">
        <f t="shared" si="198"/>
        <v>0</v>
      </c>
      <c r="V1586">
        <f t="shared" si="199"/>
        <v>0</v>
      </c>
    </row>
    <row r="1587" spans="1:22" x14ac:dyDescent="0.3">
      <c r="A1587" s="1">
        <f>붙여넣기데이터!A1587</f>
        <v>0</v>
      </c>
      <c r="B1587">
        <v>0</v>
      </c>
      <c r="C1587" s="7">
        <f>템플릿!AO1587</f>
        <v>0</v>
      </c>
      <c r="D1587" s="7">
        <f>템플릿!CE1587</f>
        <v>0</v>
      </c>
      <c r="E1587" s="7" t="e">
        <f t="shared" si="192"/>
        <v>#DIV/0!</v>
      </c>
      <c r="F1587" s="7">
        <f>템플릿!CF1587</f>
        <v>0</v>
      </c>
      <c r="G1587" s="7">
        <f>템플릿!CG1587</f>
        <v>0</v>
      </c>
      <c r="H1587" s="7" t="e">
        <f t="shared" si="193"/>
        <v>#DIV/0!</v>
      </c>
      <c r="I1587" s="7">
        <f>템플릿!CD1587</f>
        <v>0</v>
      </c>
      <c r="J1587" s="7">
        <f>템플릿!AT1587</f>
        <v>0</v>
      </c>
      <c r="K1587" s="7">
        <f>템플릿!AW1587</f>
        <v>0</v>
      </c>
      <c r="L1587" s="7">
        <f>템플릿!AZ1587</f>
        <v>0</v>
      </c>
      <c r="M1587" s="7">
        <f t="shared" si="194"/>
        <v>0</v>
      </c>
      <c r="N1587" s="7">
        <f t="shared" si="195"/>
        <v>0</v>
      </c>
      <c r="O1587">
        <f>템플릿!BR1587</f>
        <v>0</v>
      </c>
      <c r="P1587">
        <f>템플릿!CH1587</f>
        <v>0</v>
      </c>
      <c r="Q1587" t="e">
        <f t="shared" si="196"/>
        <v>#DIV/0!</v>
      </c>
      <c r="R1587">
        <f>템플릿!CI1587</f>
        <v>0</v>
      </c>
      <c r="S1587" t="e">
        <f t="shared" si="197"/>
        <v>#DIV/0!</v>
      </c>
      <c r="T1587">
        <f>템플릿!CA1587</f>
        <v>0</v>
      </c>
      <c r="U1587">
        <f t="shared" si="198"/>
        <v>0</v>
      </c>
      <c r="V1587">
        <f t="shared" si="199"/>
        <v>0</v>
      </c>
    </row>
    <row r="1588" spans="1:22" x14ac:dyDescent="0.3">
      <c r="A1588" s="1">
        <f>붙여넣기데이터!A1588</f>
        <v>0</v>
      </c>
      <c r="B1588">
        <v>0</v>
      </c>
      <c r="C1588" s="7">
        <f>템플릿!AO1588</f>
        <v>0</v>
      </c>
      <c r="D1588" s="7">
        <f>템플릿!CE1588</f>
        <v>0</v>
      </c>
      <c r="E1588" s="7" t="e">
        <f t="shared" si="192"/>
        <v>#DIV/0!</v>
      </c>
      <c r="F1588" s="7">
        <f>템플릿!CF1588</f>
        <v>0</v>
      </c>
      <c r="G1588" s="7">
        <f>템플릿!CG1588</f>
        <v>0</v>
      </c>
      <c r="H1588" s="7" t="e">
        <f t="shared" si="193"/>
        <v>#DIV/0!</v>
      </c>
      <c r="I1588" s="7">
        <f>템플릿!CD1588</f>
        <v>0</v>
      </c>
      <c r="J1588" s="7">
        <f>템플릿!AT1588</f>
        <v>0</v>
      </c>
      <c r="K1588" s="7">
        <f>템플릿!AW1588</f>
        <v>0</v>
      </c>
      <c r="L1588" s="7">
        <f>템플릿!AZ1588</f>
        <v>0</v>
      </c>
      <c r="M1588" s="7">
        <f t="shared" si="194"/>
        <v>0</v>
      </c>
      <c r="N1588" s="7">
        <f t="shared" si="195"/>
        <v>0</v>
      </c>
      <c r="O1588">
        <f>템플릿!BR1588</f>
        <v>0</v>
      </c>
      <c r="P1588">
        <f>템플릿!CH1588</f>
        <v>0</v>
      </c>
      <c r="Q1588" t="e">
        <f t="shared" si="196"/>
        <v>#DIV/0!</v>
      </c>
      <c r="R1588">
        <f>템플릿!CI1588</f>
        <v>0</v>
      </c>
      <c r="S1588" t="e">
        <f t="shared" si="197"/>
        <v>#DIV/0!</v>
      </c>
      <c r="T1588">
        <f>템플릿!CA1588</f>
        <v>0</v>
      </c>
      <c r="U1588">
        <f t="shared" si="198"/>
        <v>0</v>
      </c>
      <c r="V1588">
        <f t="shared" si="199"/>
        <v>0</v>
      </c>
    </row>
    <row r="1589" spans="1:22" x14ac:dyDescent="0.3">
      <c r="A1589" s="1">
        <f>붙여넣기데이터!A1589</f>
        <v>0</v>
      </c>
      <c r="B1589">
        <v>0</v>
      </c>
      <c r="C1589" s="7">
        <f>템플릿!AO1589</f>
        <v>0</v>
      </c>
      <c r="D1589" s="7">
        <f>템플릿!CE1589</f>
        <v>0</v>
      </c>
      <c r="E1589" s="7" t="e">
        <f t="shared" si="192"/>
        <v>#DIV/0!</v>
      </c>
      <c r="F1589" s="7">
        <f>템플릿!CF1589</f>
        <v>0</v>
      </c>
      <c r="G1589" s="7">
        <f>템플릿!CG1589</f>
        <v>0</v>
      </c>
      <c r="H1589" s="7" t="e">
        <f t="shared" si="193"/>
        <v>#DIV/0!</v>
      </c>
      <c r="I1589" s="7">
        <f>템플릿!CD1589</f>
        <v>0</v>
      </c>
      <c r="J1589" s="7">
        <f>템플릿!AT1589</f>
        <v>0</v>
      </c>
      <c r="K1589" s="7">
        <f>템플릿!AW1589</f>
        <v>0</v>
      </c>
      <c r="L1589" s="7">
        <f>템플릿!AZ1589</f>
        <v>0</v>
      </c>
      <c r="M1589" s="7">
        <f t="shared" si="194"/>
        <v>0</v>
      </c>
      <c r="N1589" s="7">
        <f t="shared" si="195"/>
        <v>0</v>
      </c>
      <c r="O1589">
        <f>템플릿!BR1589</f>
        <v>0</v>
      </c>
      <c r="P1589">
        <f>템플릿!CH1589</f>
        <v>0</v>
      </c>
      <c r="Q1589" t="e">
        <f t="shared" si="196"/>
        <v>#DIV/0!</v>
      </c>
      <c r="R1589">
        <f>템플릿!CI1589</f>
        <v>0</v>
      </c>
      <c r="S1589" t="e">
        <f t="shared" si="197"/>
        <v>#DIV/0!</v>
      </c>
      <c r="T1589">
        <f>템플릿!CA1589</f>
        <v>0</v>
      </c>
      <c r="U1589">
        <f t="shared" si="198"/>
        <v>0</v>
      </c>
      <c r="V1589">
        <f t="shared" si="199"/>
        <v>0</v>
      </c>
    </row>
    <row r="1590" spans="1:22" x14ac:dyDescent="0.3">
      <c r="A1590" s="1">
        <f>붙여넣기데이터!A1590</f>
        <v>0</v>
      </c>
      <c r="B1590">
        <v>0</v>
      </c>
      <c r="C1590" s="7">
        <f>템플릿!AO1590</f>
        <v>0</v>
      </c>
      <c r="D1590" s="7">
        <f>템플릿!CE1590</f>
        <v>0</v>
      </c>
      <c r="E1590" s="7" t="e">
        <f t="shared" si="192"/>
        <v>#DIV/0!</v>
      </c>
      <c r="F1590" s="7">
        <f>템플릿!CF1590</f>
        <v>0</v>
      </c>
      <c r="G1590" s="7">
        <f>템플릿!CG1590</f>
        <v>0</v>
      </c>
      <c r="H1590" s="7" t="e">
        <f t="shared" si="193"/>
        <v>#DIV/0!</v>
      </c>
      <c r="I1590" s="7">
        <f>템플릿!CD1590</f>
        <v>0</v>
      </c>
      <c r="J1590" s="7">
        <f>템플릿!AT1590</f>
        <v>0</v>
      </c>
      <c r="K1590" s="7">
        <f>템플릿!AW1590</f>
        <v>0</v>
      </c>
      <c r="L1590" s="7">
        <f>템플릿!AZ1590</f>
        <v>0</v>
      </c>
      <c r="M1590" s="7">
        <f t="shared" si="194"/>
        <v>0</v>
      </c>
      <c r="N1590" s="7">
        <f t="shared" si="195"/>
        <v>0</v>
      </c>
      <c r="O1590">
        <f>템플릿!BR1590</f>
        <v>0</v>
      </c>
      <c r="P1590">
        <f>템플릿!CH1590</f>
        <v>0</v>
      </c>
      <c r="Q1590" t="e">
        <f t="shared" si="196"/>
        <v>#DIV/0!</v>
      </c>
      <c r="R1590">
        <f>템플릿!CI1590</f>
        <v>0</v>
      </c>
      <c r="S1590" t="e">
        <f t="shared" si="197"/>
        <v>#DIV/0!</v>
      </c>
      <c r="T1590">
        <f>템플릿!CA1590</f>
        <v>0</v>
      </c>
      <c r="U1590">
        <f t="shared" si="198"/>
        <v>0</v>
      </c>
      <c r="V1590">
        <f t="shared" si="199"/>
        <v>0</v>
      </c>
    </row>
    <row r="1591" spans="1:22" x14ac:dyDescent="0.3">
      <c r="A1591" s="1">
        <f>붙여넣기데이터!A1591</f>
        <v>0</v>
      </c>
      <c r="B1591">
        <v>0</v>
      </c>
      <c r="C1591" s="7">
        <f>템플릿!AO1591</f>
        <v>0</v>
      </c>
      <c r="D1591" s="7">
        <f>템플릿!CE1591</f>
        <v>0</v>
      </c>
      <c r="E1591" s="7" t="e">
        <f t="shared" si="192"/>
        <v>#DIV/0!</v>
      </c>
      <c r="F1591" s="7">
        <f>템플릿!CF1591</f>
        <v>0</v>
      </c>
      <c r="G1591" s="7">
        <f>템플릿!CG1591</f>
        <v>0</v>
      </c>
      <c r="H1591" s="7" t="e">
        <f t="shared" si="193"/>
        <v>#DIV/0!</v>
      </c>
      <c r="I1591" s="7">
        <f>템플릿!CD1591</f>
        <v>0</v>
      </c>
      <c r="J1591" s="7">
        <f>템플릿!AT1591</f>
        <v>0</v>
      </c>
      <c r="K1591" s="7">
        <f>템플릿!AW1591</f>
        <v>0</v>
      </c>
      <c r="L1591" s="7">
        <f>템플릿!AZ1591</f>
        <v>0</v>
      </c>
      <c r="M1591" s="7">
        <f t="shared" si="194"/>
        <v>0</v>
      </c>
      <c r="N1591" s="7">
        <f t="shared" si="195"/>
        <v>0</v>
      </c>
      <c r="O1591">
        <f>템플릿!BR1591</f>
        <v>0</v>
      </c>
      <c r="P1591">
        <f>템플릿!CH1591</f>
        <v>0</v>
      </c>
      <c r="Q1591" t="e">
        <f t="shared" si="196"/>
        <v>#DIV/0!</v>
      </c>
      <c r="R1591">
        <f>템플릿!CI1591</f>
        <v>0</v>
      </c>
      <c r="S1591" t="e">
        <f t="shared" si="197"/>
        <v>#DIV/0!</v>
      </c>
      <c r="T1591">
        <f>템플릿!CA1591</f>
        <v>0</v>
      </c>
      <c r="U1591">
        <f t="shared" si="198"/>
        <v>0</v>
      </c>
      <c r="V1591">
        <f t="shared" si="199"/>
        <v>0</v>
      </c>
    </row>
    <row r="1592" spans="1:22" x14ac:dyDescent="0.3">
      <c r="A1592" s="1">
        <f>붙여넣기데이터!A1592</f>
        <v>0</v>
      </c>
      <c r="B1592">
        <v>0</v>
      </c>
      <c r="C1592" s="7">
        <f>템플릿!AO1592</f>
        <v>0</v>
      </c>
      <c r="D1592" s="7">
        <f>템플릿!CE1592</f>
        <v>0</v>
      </c>
      <c r="E1592" s="7" t="e">
        <f t="shared" si="192"/>
        <v>#DIV/0!</v>
      </c>
      <c r="F1592" s="7">
        <f>템플릿!CF1592</f>
        <v>0</v>
      </c>
      <c r="G1592" s="7">
        <f>템플릿!CG1592</f>
        <v>0</v>
      </c>
      <c r="H1592" s="7" t="e">
        <f t="shared" si="193"/>
        <v>#DIV/0!</v>
      </c>
      <c r="I1592" s="7">
        <f>템플릿!CD1592</f>
        <v>0</v>
      </c>
      <c r="J1592" s="7">
        <f>템플릿!AT1592</f>
        <v>0</v>
      </c>
      <c r="K1592" s="7">
        <f>템플릿!AW1592</f>
        <v>0</v>
      </c>
      <c r="L1592" s="7">
        <f>템플릿!AZ1592</f>
        <v>0</v>
      </c>
      <c r="M1592" s="7">
        <f t="shared" si="194"/>
        <v>0</v>
      </c>
      <c r="N1592" s="7">
        <f t="shared" si="195"/>
        <v>0</v>
      </c>
      <c r="O1592">
        <f>템플릿!BR1592</f>
        <v>0</v>
      </c>
      <c r="P1592">
        <f>템플릿!CH1592</f>
        <v>0</v>
      </c>
      <c r="Q1592" t="e">
        <f t="shared" si="196"/>
        <v>#DIV/0!</v>
      </c>
      <c r="R1592">
        <f>템플릿!CI1592</f>
        <v>0</v>
      </c>
      <c r="S1592" t="e">
        <f t="shared" si="197"/>
        <v>#DIV/0!</v>
      </c>
      <c r="T1592">
        <f>템플릿!CA1592</f>
        <v>0</v>
      </c>
      <c r="U1592">
        <f t="shared" si="198"/>
        <v>0</v>
      </c>
      <c r="V1592">
        <f t="shared" si="199"/>
        <v>0</v>
      </c>
    </row>
    <row r="1593" spans="1:22" x14ac:dyDescent="0.3">
      <c r="A1593" s="1">
        <f>붙여넣기데이터!A1593</f>
        <v>0</v>
      </c>
      <c r="B1593">
        <v>0</v>
      </c>
      <c r="C1593" s="7">
        <f>템플릿!AO1593</f>
        <v>0</v>
      </c>
      <c r="D1593" s="7">
        <f>템플릿!CE1593</f>
        <v>0</v>
      </c>
      <c r="E1593" s="7" t="e">
        <f t="shared" si="192"/>
        <v>#DIV/0!</v>
      </c>
      <c r="F1593" s="7">
        <f>템플릿!CF1593</f>
        <v>0</v>
      </c>
      <c r="G1593" s="7">
        <f>템플릿!CG1593</f>
        <v>0</v>
      </c>
      <c r="H1593" s="7" t="e">
        <f t="shared" si="193"/>
        <v>#DIV/0!</v>
      </c>
      <c r="I1593" s="7">
        <f>템플릿!CD1593</f>
        <v>0</v>
      </c>
      <c r="J1593" s="7">
        <f>템플릿!AT1593</f>
        <v>0</v>
      </c>
      <c r="K1593" s="7">
        <f>템플릿!AW1593</f>
        <v>0</v>
      </c>
      <c r="L1593" s="7">
        <f>템플릿!AZ1593</f>
        <v>0</v>
      </c>
      <c r="M1593" s="7">
        <f t="shared" si="194"/>
        <v>0</v>
      </c>
      <c r="N1593" s="7">
        <f t="shared" si="195"/>
        <v>0</v>
      </c>
      <c r="O1593">
        <f>템플릿!BR1593</f>
        <v>0</v>
      </c>
      <c r="P1593">
        <f>템플릿!CH1593</f>
        <v>0</v>
      </c>
      <c r="Q1593" t="e">
        <f t="shared" si="196"/>
        <v>#DIV/0!</v>
      </c>
      <c r="R1593">
        <f>템플릿!CI1593</f>
        <v>0</v>
      </c>
      <c r="S1593" t="e">
        <f t="shared" si="197"/>
        <v>#DIV/0!</v>
      </c>
      <c r="T1593">
        <f>템플릿!CA1593</f>
        <v>0</v>
      </c>
      <c r="U1593">
        <f t="shared" si="198"/>
        <v>0</v>
      </c>
      <c r="V1593">
        <f t="shared" si="199"/>
        <v>0</v>
      </c>
    </row>
    <row r="1594" spans="1:22" x14ac:dyDescent="0.3">
      <c r="A1594" s="1">
        <f>붙여넣기데이터!A1594</f>
        <v>0</v>
      </c>
      <c r="B1594">
        <v>0</v>
      </c>
      <c r="C1594" s="7">
        <f>템플릿!AO1594</f>
        <v>0</v>
      </c>
      <c r="D1594" s="7">
        <f>템플릿!CE1594</f>
        <v>0</v>
      </c>
      <c r="E1594" s="7" t="e">
        <f t="shared" si="192"/>
        <v>#DIV/0!</v>
      </c>
      <c r="F1594" s="7">
        <f>템플릿!CF1594</f>
        <v>0</v>
      </c>
      <c r="G1594" s="7">
        <f>템플릿!CG1594</f>
        <v>0</v>
      </c>
      <c r="H1594" s="7" t="e">
        <f t="shared" si="193"/>
        <v>#DIV/0!</v>
      </c>
      <c r="I1594" s="7">
        <f>템플릿!CD1594</f>
        <v>0</v>
      </c>
      <c r="J1594" s="7">
        <f>템플릿!AT1594</f>
        <v>0</v>
      </c>
      <c r="K1594" s="7">
        <f>템플릿!AW1594</f>
        <v>0</v>
      </c>
      <c r="L1594" s="7">
        <f>템플릿!AZ1594</f>
        <v>0</v>
      </c>
      <c r="M1594" s="7">
        <f t="shared" si="194"/>
        <v>0</v>
      </c>
      <c r="N1594" s="7">
        <f t="shared" si="195"/>
        <v>0</v>
      </c>
      <c r="O1594">
        <f>템플릿!BR1594</f>
        <v>0</v>
      </c>
      <c r="P1594">
        <f>템플릿!CH1594</f>
        <v>0</v>
      </c>
      <c r="Q1594" t="e">
        <f t="shared" si="196"/>
        <v>#DIV/0!</v>
      </c>
      <c r="R1594">
        <f>템플릿!CI1594</f>
        <v>0</v>
      </c>
      <c r="S1594" t="e">
        <f t="shared" si="197"/>
        <v>#DIV/0!</v>
      </c>
      <c r="T1594">
        <f>템플릿!CA1594</f>
        <v>0</v>
      </c>
      <c r="U1594">
        <f t="shared" si="198"/>
        <v>0</v>
      </c>
      <c r="V1594">
        <f t="shared" si="199"/>
        <v>0</v>
      </c>
    </row>
    <row r="1595" spans="1:22" x14ac:dyDescent="0.3">
      <c r="A1595" s="1">
        <f>붙여넣기데이터!A1595</f>
        <v>0</v>
      </c>
      <c r="B1595">
        <v>0</v>
      </c>
      <c r="C1595" s="7">
        <f>템플릿!AO1595</f>
        <v>0</v>
      </c>
      <c r="D1595" s="7">
        <f>템플릿!CE1595</f>
        <v>0</v>
      </c>
      <c r="E1595" s="7" t="e">
        <f t="shared" si="192"/>
        <v>#DIV/0!</v>
      </c>
      <c r="F1595" s="7">
        <f>템플릿!CF1595</f>
        <v>0</v>
      </c>
      <c r="G1595" s="7">
        <f>템플릿!CG1595</f>
        <v>0</v>
      </c>
      <c r="H1595" s="7" t="e">
        <f t="shared" si="193"/>
        <v>#DIV/0!</v>
      </c>
      <c r="I1595" s="7">
        <f>템플릿!CD1595</f>
        <v>0</v>
      </c>
      <c r="J1595" s="7">
        <f>템플릿!AT1595</f>
        <v>0</v>
      </c>
      <c r="K1595" s="7">
        <f>템플릿!AW1595</f>
        <v>0</v>
      </c>
      <c r="L1595" s="7">
        <f>템플릿!AZ1595</f>
        <v>0</v>
      </c>
      <c r="M1595" s="7">
        <f t="shared" si="194"/>
        <v>0</v>
      </c>
      <c r="N1595" s="7">
        <f t="shared" si="195"/>
        <v>0</v>
      </c>
      <c r="O1595">
        <f>템플릿!BR1595</f>
        <v>0</v>
      </c>
      <c r="P1595">
        <f>템플릿!CH1595</f>
        <v>0</v>
      </c>
      <c r="Q1595" t="e">
        <f t="shared" si="196"/>
        <v>#DIV/0!</v>
      </c>
      <c r="R1595">
        <f>템플릿!CI1595</f>
        <v>0</v>
      </c>
      <c r="S1595" t="e">
        <f t="shared" si="197"/>
        <v>#DIV/0!</v>
      </c>
      <c r="T1595">
        <f>템플릿!CA1595</f>
        <v>0</v>
      </c>
      <c r="U1595">
        <f t="shared" si="198"/>
        <v>0</v>
      </c>
      <c r="V1595">
        <f t="shared" si="199"/>
        <v>0</v>
      </c>
    </row>
    <row r="1596" spans="1:22" x14ac:dyDescent="0.3">
      <c r="A1596" s="1">
        <f>붙여넣기데이터!A1596</f>
        <v>0</v>
      </c>
      <c r="B1596">
        <v>0</v>
      </c>
      <c r="C1596" s="7">
        <f>템플릿!AO1596</f>
        <v>0</v>
      </c>
      <c r="D1596" s="7">
        <f>템플릿!CE1596</f>
        <v>0</v>
      </c>
      <c r="E1596" s="7" t="e">
        <f t="shared" si="192"/>
        <v>#DIV/0!</v>
      </c>
      <c r="F1596" s="7">
        <f>템플릿!CF1596</f>
        <v>0</v>
      </c>
      <c r="G1596" s="7">
        <f>템플릿!CG1596</f>
        <v>0</v>
      </c>
      <c r="H1596" s="7" t="e">
        <f t="shared" si="193"/>
        <v>#DIV/0!</v>
      </c>
      <c r="I1596" s="7">
        <f>템플릿!CD1596</f>
        <v>0</v>
      </c>
      <c r="J1596" s="7">
        <f>템플릿!AT1596</f>
        <v>0</v>
      </c>
      <c r="K1596" s="7">
        <f>템플릿!AW1596</f>
        <v>0</v>
      </c>
      <c r="L1596" s="7">
        <f>템플릿!AZ1596</f>
        <v>0</v>
      </c>
      <c r="M1596" s="7">
        <f t="shared" si="194"/>
        <v>0</v>
      </c>
      <c r="N1596" s="7">
        <f t="shared" si="195"/>
        <v>0</v>
      </c>
      <c r="O1596">
        <f>템플릿!BR1596</f>
        <v>0</v>
      </c>
      <c r="P1596">
        <f>템플릿!CH1596</f>
        <v>0</v>
      </c>
      <c r="Q1596" t="e">
        <f t="shared" si="196"/>
        <v>#DIV/0!</v>
      </c>
      <c r="R1596">
        <f>템플릿!CI1596</f>
        <v>0</v>
      </c>
      <c r="S1596" t="e">
        <f t="shared" si="197"/>
        <v>#DIV/0!</v>
      </c>
      <c r="T1596">
        <f>템플릿!CA1596</f>
        <v>0</v>
      </c>
      <c r="U1596">
        <f t="shared" si="198"/>
        <v>0</v>
      </c>
      <c r="V1596">
        <f t="shared" si="199"/>
        <v>0</v>
      </c>
    </row>
    <row r="1597" spans="1:22" x14ac:dyDescent="0.3">
      <c r="A1597" s="1">
        <f>붙여넣기데이터!A1597</f>
        <v>0</v>
      </c>
      <c r="B1597">
        <v>0</v>
      </c>
      <c r="C1597" s="7">
        <f>템플릿!AO1597</f>
        <v>0</v>
      </c>
      <c r="D1597" s="7">
        <f>템플릿!CE1597</f>
        <v>0</v>
      </c>
      <c r="E1597" s="7" t="e">
        <f t="shared" si="192"/>
        <v>#DIV/0!</v>
      </c>
      <c r="F1597" s="7">
        <f>템플릿!CF1597</f>
        <v>0</v>
      </c>
      <c r="G1597" s="7">
        <f>템플릿!CG1597</f>
        <v>0</v>
      </c>
      <c r="H1597" s="7" t="e">
        <f t="shared" si="193"/>
        <v>#DIV/0!</v>
      </c>
      <c r="I1597" s="7">
        <f>템플릿!CD1597</f>
        <v>0</v>
      </c>
      <c r="J1597" s="7">
        <f>템플릿!AT1597</f>
        <v>0</v>
      </c>
      <c r="K1597" s="7">
        <f>템플릿!AW1597</f>
        <v>0</v>
      </c>
      <c r="L1597" s="7">
        <f>템플릿!AZ1597</f>
        <v>0</v>
      </c>
      <c r="M1597" s="7">
        <f t="shared" si="194"/>
        <v>0</v>
      </c>
      <c r="N1597" s="7">
        <f t="shared" si="195"/>
        <v>0</v>
      </c>
      <c r="O1597">
        <f>템플릿!BR1597</f>
        <v>0</v>
      </c>
      <c r="P1597">
        <f>템플릿!CH1597</f>
        <v>0</v>
      </c>
      <c r="Q1597" t="e">
        <f t="shared" si="196"/>
        <v>#DIV/0!</v>
      </c>
      <c r="R1597">
        <f>템플릿!CI1597</f>
        <v>0</v>
      </c>
      <c r="S1597" t="e">
        <f t="shared" si="197"/>
        <v>#DIV/0!</v>
      </c>
      <c r="T1597">
        <f>템플릿!CA1597</f>
        <v>0</v>
      </c>
      <c r="U1597">
        <f t="shared" si="198"/>
        <v>0</v>
      </c>
      <c r="V1597">
        <f t="shared" si="199"/>
        <v>0</v>
      </c>
    </row>
    <row r="1598" spans="1:22" x14ac:dyDescent="0.3">
      <c r="A1598" s="1">
        <f>붙여넣기데이터!A1598</f>
        <v>0</v>
      </c>
      <c r="B1598">
        <v>0</v>
      </c>
      <c r="C1598" s="7">
        <f>템플릿!AO1598</f>
        <v>0</v>
      </c>
      <c r="D1598" s="7">
        <f>템플릿!CE1598</f>
        <v>0</v>
      </c>
      <c r="E1598" s="7" t="e">
        <f t="shared" si="192"/>
        <v>#DIV/0!</v>
      </c>
      <c r="F1598" s="7">
        <f>템플릿!CF1598</f>
        <v>0</v>
      </c>
      <c r="G1598" s="7">
        <f>템플릿!CG1598</f>
        <v>0</v>
      </c>
      <c r="H1598" s="7" t="e">
        <f t="shared" si="193"/>
        <v>#DIV/0!</v>
      </c>
      <c r="I1598" s="7">
        <f>템플릿!CD1598</f>
        <v>0</v>
      </c>
      <c r="J1598" s="7">
        <f>템플릿!AT1598</f>
        <v>0</v>
      </c>
      <c r="K1598" s="7">
        <f>템플릿!AW1598</f>
        <v>0</v>
      </c>
      <c r="L1598" s="7">
        <f>템플릿!AZ1598</f>
        <v>0</v>
      </c>
      <c r="M1598" s="7">
        <f t="shared" si="194"/>
        <v>0</v>
      </c>
      <c r="N1598" s="7">
        <f t="shared" si="195"/>
        <v>0</v>
      </c>
      <c r="O1598">
        <f>템플릿!BR1598</f>
        <v>0</v>
      </c>
      <c r="P1598">
        <f>템플릿!CH1598</f>
        <v>0</v>
      </c>
      <c r="Q1598" t="e">
        <f t="shared" si="196"/>
        <v>#DIV/0!</v>
      </c>
      <c r="R1598">
        <f>템플릿!CI1598</f>
        <v>0</v>
      </c>
      <c r="S1598" t="e">
        <f t="shared" si="197"/>
        <v>#DIV/0!</v>
      </c>
      <c r="T1598">
        <f>템플릿!CA1598</f>
        <v>0</v>
      </c>
      <c r="U1598">
        <f t="shared" si="198"/>
        <v>0</v>
      </c>
      <c r="V1598">
        <f t="shared" si="199"/>
        <v>0</v>
      </c>
    </row>
    <row r="1599" spans="1:22" x14ac:dyDescent="0.3">
      <c r="A1599" s="1">
        <f>붙여넣기데이터!A1599</f>
        <v>0</v>
      </c>
      <c r="B1599">
        <v>0</v>
      </c>
      <c r="C1599" s="7">
        <f>템플릿!AO1599</f>
        <v>0</v>
      </c>
      <c r="D1599" s="7">
        <f>템플릿!CE1599</f>
        <v>0</v>
      </c>
      <c r="E1599" s="7" t="e">
        <f t="shared" si="192"/>
        <v>#DIV/0!</v>
      </c>
      <c r="F1599" s="7">
        <f>템플릿!CF1599</f>
        <v>0</v>
      </c>
      <c r="G1599" s="7">
        <f>템플릿!CG1599</f>
        <v>0</v>
      </c>
      <c r="H1599" s="7" t="e">
        <f t="shared" si="193"/>
        <v>#DIV/0!</v>
      </c>
      <c r="I1599" s="7">
        <f>템플릿!CD1599</f>
        <v>0</v>
      </c>
      <c r="J1599" s="7">
        <f>템플릿!AT1599</f>
        <v>0</v>
      </c>
      <c r="K1599" s="7">
        <f>템플릿!AW1599</f>
        <v>0</v>
      </c>
      <c r="L1599" s="7">
        <f>템플릿!AZ1599</f>
        <v>0</v>
      </c>
      <c r="M1599" s="7">
        <f t="shared" si="194"/>
        <v>0</v>
      </c>
      <c r="N1599" s="7">
        <f t="shared" si="195"/>
        <v>0</v>
      </c>
      <c r="O1599">
        <f>템플릿!BR1599</f>
        <v>0</v>
      </c>
      <c r="P1599">
        <f>템플릿!CH1599</f>
        <v>0</v>
      </c>
      <c r="Q1599" t="e">
        <f t="shared" si="196"/>
        <v>#DIV/0!</v>
      </c>
      <c r="R1599">
        <f>템플릿!CI1599</f>
        <v>0</v>
      </c>
      <c r="S1599" t="e">
        <f t="shared" si="197"/>
        <v>#DIV/0!</v>
      </c>
      <c r="T1599">
        <f>템플릿!CA1599</f>
        <v>0</v>
      </c>
      <c r="U1599">
        <f t="shared" si="198"/>
        <v>0</v>
      </c>
      <c r="V1599">
        <f t="shared" si="199"/>
        <v>0</v>
      </c>
    </row>
    <row r="1600" spans="1:22" x14ac:dyDescent="0.3">
      <c r="A1600" s="1">
        <f>붙여넣기데이터!A1600</f>
        <v>0</v>
      </c>
      <c r="B1600">
        <v>0</v>
      </c>
      <c r="C1600" s="7">
        <f>템플릿!AO1600</f>
        <v>0</v>
      </c>
      <c r="D1600" s="7">
        <f>템플릿!CE1600</f>
        <v>0</v>
      </c>
      <c r="E1600" s="7" t="e">
        <f t="shared" si="192"/>
        <v>#DIV/0!</v>
      </c>
      <c r="F1600" s="7">
        <f>템플릿!CF1600</f>
        <v>0</v>
      </c>
      <c r="G1600" s="7">
        <f>템플릿!CG1600</f>
        <v>0</v>
      </c>
      <c r="H1600" s="7" t="e">
        <f t="shared" si="193"/>
        <v>#DIV/0!</v>
      </c>
      <c r="I1600" s="7">
        <f>템플릿!CD1600</f>
        <v>0</v>
      </c>
      <c r="J1600" s="7">
        <f>템플릿!AT1600</f>
        <v>0</v>
      </c>
      <c r="K1600" s="7">
        <f>템플릿!AW1600</f>
        <v>0</v>
      </c>
      <c r="L1600" s="7">
        <f>템플릿!AZ1600</f>
        <v>0</v>
      </c>
      <c r="M1600" s="7">
        <f t="shared" si="194"/>
        <v>0</v>
      </c>
      <c r="N1600" s="7">
        <f t="shared" si="195"/>
        <v>0</v>
      </c>
      <c r="O1600">
        <f>템플릿!BR1600</f>
        <v>0</v>
      </c>
      <c r="P1600">
        <f>템플릿!CH1600</f>
        <v>0</v>
      </c>
      <c r="Q1600" t="e">
        <f t="shared" si="196"/>
        <v>#DIV/0!</v>
      </c>
      <c r="R1600">
        <f>템플릿!CI1600</f>
        <v>0</v>
      </c>
      <c r="S1600" t="e">
        <f t="shared" si="197"/>
        <v>#DIV/0!</v>
      </c>
      <c r="T1600">
        <f>템플릿!CA1600</f>
        <v>0</v>
      </c>
      <c r="U1600">
        <f t="shared" si="198"/>
        <v>0</v>
      </c>
      <c r="V1600">
        <f t="shared" si="199"/>
        <v>0</v>
      </c>
    </row>
    <row r="1601" spans="1:22" x14ac:dyDescent="0.3">
      <c r="A1601" s="1">
        <f>붙여넣기데이터!A1601</f>
        <v>0</v>
      </c>
      <c r="B1601">
        <v>0</v>
      </c>
      <c r="C1601" s="7">
        <f>템플릿!AO1601</f>
        <v>0</v>
      </c>
      <c r="D1601" s="7">
        <f>템플릿!CE1601</f>
        <v>0</v>
      </c>
      <c r="E1601" s="7" t="e">
        <f t="shared" si="192"/>
        <v>#DIV/0!</v>
      </c>
      <c r="F1601" s="7">
        <f>템플릿!CF1601</f>
        <v>0</v>
      </c>
      <c r="G1601" s="7">
        <f>템플릿!CG1601</f>
        <v>0</v>
      </c>
      <c r="H1601" s="7" t="e">
        <f t="shared" si="193"/>
        <v>#DIV/0!</v>
      </c>
      <c r="I1601" s="7">
        <f>템플릿!CD1601</f>
        <v>0</v>
      </c>
      <c r="J1601" s="7">
        <f>템플릿!AT1601</f>
        <v>0</v>
      </c>
      <c r="K1601" s="7">
        <f>템플릿!AW1601</f>
        <v>0</v>
      </c>
      <c r="L1601" s="7">
        <f>템플릿!AZ1601</f>
        <v>0</v>
      </c>
      <c r="M1601" s="7">
        <f t="shared" si="194"/>
        <v>0</v>
      </c>
      <c r="N1601" s="7">
        <f t="shared" si="195"/>
        <v>0</v>
      </c>
      <c r="O1601">
        <f>템플릿!BR1601</f>
        <v>0</v>
      </c>
      <c r="P1601">
        <f>템플릿!CH1601</f>
        <v>0</v>
      </c>
      <c r="Q1601" t="e">
        <f t="shared" si="196"/>
        <v>#DIV/0!</v>
      </c>
      <c r="R1601">
        <f>템플릿!CI1601</f>
        <v>0</v>
      </c>
      <c r="S1601" t="e">
        <f t="shared" si="197"/>
        <v>#DIV/0!</v>
      </c>
      <c r="T1601">
        <f>템플릿!CA1601</f>
        <v>0</v>
      </c>
      <c r="U1601">
        <f t="shared" si="198"/>
        <v>0</v>
      </c>
      <c r="V1601">
        <f t="shared" si="199"/>
        <v>0</v>
      </c>
    </row>
    <row r="1602" spans="1:22" x14ac:dyDescent="0.3">
      <c r="A1602" s="1">
        <f>붙여넣기데이터!A1602</f>
        <v>0</v>
      </c>
      <c r="B1602">
        <v>0</v>
      </c>
      <c r="C1602" s="7">
        <f>템플릿!AO1602</f>
        <v>0</v>
      </c>
      <c r="D1602" s="7">
        <f>템플릿!CE1602</f>
        <v>0</v>
      </c>
      <c r="E1602" s="7" t="e">
        <f t="shared" si="192"/>
        <v>#DIV/0!</v>
      </c>
      <c r="F1602" s="7">
        <f>템플릿!CF1602</f>
        <v>0</v>
      </c>
      <c r="G1602" s="7">
        <f>템플릿!CG1602</f>
        <v>0</v>
      </c>
      <c r="H1602" s="7" t="e">
        <f t="shared" si="193"/>
        <v>#DIV/0!</v>
      </c>
      <c r="I1602" s="7">
        <f>템플릿!CD1602</f>
        <v>0</v>
      </c>
      <c r="J1602" s="7">
        <f>템플릿!AT1602</f>
        <v>0</v>
      </c>
      <c r="K1602" s="7">
        <f>템플릿!AW1602</f>
        <v>0</v>
      </c>
      <c r="L1602" s="7">
        <f>템플릿!AZ1602</f>
        <v>0</v>
      </c>
      <c r="M1602" s="7">
        <f t="shared" si="194"/>
        <v>0</v>
      </c>
      <c r="N1602" s="7">
        <f t="shared" si="195"/>
        <v>0</v>
      </c>
      <c r="O1602">
        <f>템플릿!BR1602</f>
        <v>0</v>
      </c>
      <c r="P1602">
        <f>템플릿!CH1602</f>
        <v>0</v>
      </c>
      <c r="Q1602" t="e">
        <f t="shared" si="196"/>
        <v>#DIV/0!</v>
      </c>
      <c r="R1602">
        <f>템플릿!CI1602</f>
        <v>0</v>
      </c>
      <c r="S1602" t="e">
        <f t="shared" si="197"/>
        <v>#DIV/0!</v>
      </c>
      <c r="T1602">
        <f>템플릿!CA1602</f>
        <v>0</v>
      </c>
      <c r="U1602">
        <f t="shared" si="198"/>
        <v>0</v>
      </c>
      <c r="V1602">
        <f t="shared" si="199"/>
        <v>0</v>
      </c>
    </row>
    <row r="1603" spans="1:22" x14ac:dyDescent="0.3">
      <c r="A1603" s="1">
        <f>붙여넣기데이터!A1603</f>
        <v>0</v>
      </c>
      <c r="B1603">
        <v>0</v>
      </c>
      <c r="C1603" s="7">
        <f>템플릿!AO1603</f>
        <v>0</v>
      </c>
      <c r="D1603" s="7">
        <f>템플릿!CE1603</f>
        <v>0</v>
      </c>
      <c r="E1603" s="7" t="e">
        <f t="shared" ref="E1603:E1666" si="200">C1603/D1603</f>
        <v>#DIV/0!</v>
      </c>
      <c r="F1603" s="7">
        <f>템플릿!CF1603</f>
        <v>0</v>
      </c>
      <c r="G1603" s="7">
        <f>템플릿!CG1603</f>
        <v>0</v>
      </c>
      <c r="H1603" s="7" t="e">
        <f t="shared" ref="H1603:H1666" si="201">C1603/(D1603+F1603+G1603)</f>
        <v>#DIV/0!</v>
      </c>
      <c r="I1603" s="7">
        <f>템플릿!CD1603</f>
        <v>0</v>
      </c>
      <c r="J1603" s="7">
        <f>템플릿!AT1603</f>
        <v>0</v>
      </c>
      <c r="K1603" s="7">
        <f>템플릿!AW1603</f>
        <v>0</v>
      </c>
      <c r="L1603" s="7">
        <f>템플릿!AZ1603</f>
        <v>0</v>
      </c>
      <c r="M1603" s="7">
        <f t="shared" ref="M1603:M1666" si="202">C1603+D1603</f>
        <v>0</v>
      </c>
      <c r="N1603" s="7">
        <f t="shared" ref="N1603:N1666" si="203">J1603+I1603</f>
        <v>0</v>
      </c>
      <c r="O1603">
        <f>템플릿!BR1603</f>
        <v>0</v>
      </c>
      <c r="P1603">
        <f>템플릿!CH1603</f>
        <v>0</v>
      </c>
      <c r="Q1603" t="e">
        <f t="shared" ref="Q1603:Q1666" si="204">O1603/P1603</f>
        <v>#DIV/0!</v>
      </c>
      <c r="R1603">
        <f>템플릿!CI1603</f>
        <v>0</v>
      </c>
      <c r="S1603" t="e">
        <f t="shared" ref="S1603:S1666" si="205">O1603/(P1603+R1603)</f>
        <v>#DIV/0!</v>
      </c>
      <c r="T1603">
        <f>템플릿!CA1603</f>
        <v>0</v>
      </c>
      <c r="U1603">
        <f t="shared" ref="U1603:U1666" si="206">T1603+P1603</f>
        <v>0</v>
      </c>
      <c r="V1603">
        <f t="shared" ref="V1603:V1666" si="207">O1603</f>
        <v>0</v>
      </c>
    </row>
    <row r="1604" spans="1:22" x14ac:dyDescent="0.3">
      <c r="A1604" s="1">
        <f>붙여넣기데이터!A1604</f>
        <v>0</v>
      </c>
      <c r="B1604">
        <v>0</v>
      </c>
      <c r="C1604" s="7">
        <f>템플릿!AO1604</f>
        <v>0</v>
      </c>
      <c r="D1604" s="7">
        <f>템플릿!CE1604</f>
        <v>0</v>
      </c>
      <c r="E1604" s="7" t="e">
        <f t="shared" si="200"/>
        <v>#DIV/0!</v>
      </c>
      <c r="F1604" s="7">
        <f>템플릿!CF1604</f>
        <v>0</v>
      </c>
      <c r="G1604" s="7">
        <f>템플릿!CG1604</f>
        <v>0</v>
      </c>
      <c r="H1604" s="7" t="e">
        <f t="shared" si="201"/>
        <v>#DIV/0!</v>
      </c>
      <c r="I1604" s="7">
        <f>템플릿!CD1604</f>
        <v>0</v>
      </c>
      <c r="J1604" s="7">
        <f>템플릿!AT1604</f>
        <v>0</v>
      </c>
      <c r="K1604" s="7">
        <f>템플릿!AW1604</f>
        <v>0</v>
      </c>
      <c r="L1604" s="7">
        <f>템플릿!AZ1604</f>
        <v>0</v>
      </c>
      <c r="M1604" s="7">
        <f t="shared" si="202"/>
        <v>0</v>
      </c>
      <c r="N1604" s="7">
        <f t="shared" si="203"/>
        <v>0</v>
      </c>
      <c r="O1604">
        <f>템플릿!BR1604</f>
        <v>0</v>
      </c>
      <c r="P1604">
        <f>템플릿!CH1604</f>
        <v>0</v>
      </c>
      <c r="Q1604" t="e">
        <f t="shared" si="204"/>
        <v>#DIV/0!</v>
      </c>
      <c r="R1604">
        <f>템플릿!CI1604</f>
        <v>0</v>
      </c>
      <c r="S1604" t="e">
        <f t="shared" si="205"/>
        <v>#DIV/0!</v>
      </c>
      <c r="T1604">
        <f>템플릿!CA1604</f>
        <v>0</v>
      </c>
      <c r="U1604">
        <f t="shared" si="206"/>
        <v>0</v>
      </c>
      <c r="V1604">
        <f t="shared" si="207"/>
        <v>0</v>
      </c>
    </row>
    <row r="1605" spans="1:22" x14ac:dyDescent="0.3">
      <c r="A1605" s="1">
        <f>붙여넣기데이터!A1605</f>
        <v>0</v>
      </c>
      <c r="B1605">
        <v>0</v>
      </c>
      <c r="C1605" s="7">
        <f>템플릿!AO1605</f>
        <v>0</v>
      </c>
      <c r="D1605" s="7">
        <f>템플릿!CE1605</f>
        <v>0</v>
      </c>
      <c r="E1605" s="7" t="e">
        <f t="shared" si="200"/>
        <v>#DIV/0!</v>
      </c>
      <c r="F1605" s="7">
        <f>템플릿!CF1605</f>
        <v>0</v>
      </c>
      <c r="G1605" s="7">
        <f>템플릿!CG1605</f>
        <v>0</v>
      </c>
      <c r="H1605" s="7" t="e">
        <f t="shared" si="201"/>
        <v>#DIV/0!</v>
      </c>
      <c r="I1605" s="7">
        <f>템플릿!CD1605</f>
        <v>0</v>
      </c>
      <c r="J1605" s="7">
        <f>템플릿!AT1605</f>
        <v>0</v>
      </c>
      <c r="K1605" s="7">
        <f>템플릿!AW1605</f>
        <v>0</v>
      </c>
      <c r="L1605" s="7">
        <f>템플릿!AZ1605</f>
        <v>0</v>
      </c>
      <c r="M1605" s="7">
        <f t="shared" si="202"/>
        <v>0</v>
      </c>
      <c r="N1605" s="7">
        <f t="shared" si="203"/>
        <v>0</v>
      </c>
      <c r="O1605">
        <f>템플릿!BR1605</f>
        <v>0</v>
      </c>
      <c r="P1605">
        <f>템플릿!CH1605</f>
        <v>0</v>
      </c>
      <c r="Q1605" t="e">
        <f t="shared" si="204"/>
        <v>#DIV/0!</v>
      </c>
      <c r="R1605">
        <f>템플릿!CI1605</f>
        <v>0</v>
      </c>
      <c r="S1605" t="e">
        <f t="shared" si="205"/>
        <v>#DIV/0!</v>
      </c>
      <c r="T1605">
        <f>템플릿!CA1605</f>
        <v>0</v>
      </c>
      <c r="U1605">
        <f t="shared" si="206"/>
        <v>0</v>
      </c>
      <c r="V1605">
        <f t="shared" si="207"/>
        <v>0</v>
      </c>
    </row>
    <row r="1606" spans="1:22" x14ac:dyDescent="0.3">
      <c r="A1606" s="1">
        <f>붙여넣기데이터!A1606</f>
        <v>0</v>
      </c>
      <c r="B1606">
        <v>0</v>
      </c>
      <c r="C1606" s="7">
        <f>템플릿!AO1606</f>
        <v>0</v>
      </c>
      <c r="D1606" s="7">
        <f>템플릿!CE1606</f>
        <v>0</v>
      </c>
      <c r="E1606" s="7" t="e">
        <f t="shared" si="200"/>
        <v>#DIV/0!</v>
      </c>
      <c r="F1606" s="7">
        <f>템플릿!CF1606</f>
        <v>0</v>
      </c>
      <c r="G1606" s="7">
        <f>템플릿!CG1606</f>
        <v>0</v>
      </c>
      <c r="H1606" s="7" t="e">
        <f t="shared" si="201"/>
        <v>#DIV/0!</v>
      </c>
      <c r="I1606" s="7">
        <f>템플릿!CD1606</f>
        <v>0</v>
      </c>
      <c r="J1606" s="7">
        <f>템플릿!AT1606</f>
        <v>0</v>
      </c>
      <c r="K1606" s="7">
        <f>템플릿!AW1606</f>
        <v>0</v>
      </c>
      <c r="L1606" s="7">
        <f>템플릿!AZ1606</f>
        <v>0</v>
      </c>
      <c r="M1606" s="7">
        <f t="shared" si="202"/>
        <v>0</v>
      </c>
      <c r="N1606" s="7">
        <f t="shared" si="203"/>
        <v>0</v>
      </c>
      <c r="O1606">
        <f>템플릿!BR1606</f>
        <v>0</v>
      </c>
      <c r="P1606">
        <f>템플릿!CH1606</f>
        <v>0</v>
      </c>
      <c r="Q1606" t="e">
        <f t="shared" si="204"/>
        <v>#DIV/0!</v>
      </c>
      <c r="R1606">
        <f>템플릿!CI1606</f>
        <v>0</v>
      </c>
      <c r="S1606" t="e">
        <f t="shared" si="205"/>
        <v>#DIV/0!</v>
      </c>
      <c r="T1606">
        <f>템플릿!CA1606</f>
        <v>0</v>
      </c>
      <c r="U1606">
        <f t="shared" si="206"/>
        <v>0</v>
      </c>
      <c r="V1606">
        <f t="shared" si="207"/>
        <v>0</v>
      </c>
    </row>
    <row r="1607" spans="1:22" x14ac:dyDescent="0.3">
      <c r="A1607" s="1">
        <f>붙여넣기데이터!A1607</f>
        <v>0</v>
      </c>
      <c r="B1607">
        <v>0</v>
      </c>
      <c r="C1607" s="7">
        <f>템플릿!AO1607</f>
        <v>0</v>
      </c>
      <c r="D1607" s="7">
        <f>템플릿!CE1607</f>
        <v>0</v>
      </c>
      <c r="E1607" s="7" t="e">
        <f t="shared" si="200"/>
        <v>#DIV/0!</v>
      </c>
      <c r="F1607" s="7">
        <f>템플릿!CF1607</f>
        <v>0</v>
      </c>
      <c r="G1607" s="7">
        <f>템플릿!CG1607</f>
        <v>0</v>
      </c>
      <c r="H1607" s="7" t="e">
        <f t="shared" si="201"/>
        <v>#DIV/0!</v>
      </c>
      <c r="I1607" s="7">
        <f>템플릿!CD1607</f>
        <v>0</v>
      </c>
      <c r="J1607" s="7">
        <f>템플릿!AT1607</f>
        <v>0</v>
      </c>
      <c r="K1607" s="7">
        <f>템플릿!AW1607</f>
        <v>0</v>
      </c>
      <c r="L1607" s="7">
        <f>템플릿!AZ1607</f>
        <v>0</v>
      </c>
      <c r="M1607" s="7">
        <f t="shared" si="202"/>
        <v>0</v>
      </c>
      <c r="N1607" s="7">
        <f t="shared" si="203"/>
        <v>0</v>
      </c>
      <c r="O1607">
        <f>템플릿!BR1607</f>
        <v>0</v>
      </c>
      <c r="P1607">
        <f>템플릿!CH1607</f>
        <v>0</v>
      </c>
      <c r="Q1607" t="e">
        <f t="shared" si="204"/>
        <v>#DIV/0!</v>
      </c>
      <c r="R1607">
        <f>템플릿!CI1607</f>
        <v>0</v>
      </c>
      <c r="S1607" t="e">
        <f t="shared" si="205"/>
        <v>#DIV/0!</v>
      </c>
      <c r="T1607">
        <f>템플릿!CA1607</f>
        <v>0</v>
      </c>
      <c r="U1607">
        <f t="shared" si="206"/>
        <v>0</v>
      </c>
      <c r="V1607">
        <f t="shared" si="207"/>
        <v>0</v>
      </c>
    </row>
    <row r="1608" spans="1:22" x14ac:dyDescent="0.3">
      <c r="A1608" s="1">
        <f>붙여넣기데이터!A1608</f>
        <v>0</v>
      </c>
      <c r="B1608">
        <v>0</v>
      </c>
      <c r="C1608" s="7">
        <f>템플릿!AO1608</f>
        <v>0</v>
      </c>
      <c r="D1608" s="7">
        <f>템플릿!CE1608</f>
        <v>0</v>
      </c>
      <c r="E1608" s="7" t="e">
        <f t="shared" si="200"/>
        <v>#DIV/0!</v>
      </c>
      <c r="F1608" s="7">
        <f>템플릿!CF1608</f>
        <v>0</v>
      </c>
      <c r="G1608" s="7">
        <f>템플릿!CG1608</f>
        <v>0</v>
      </c>
      <c r="H1608" s="7" t="e">
        <f t="shared" si="201"/>
        <v>#DIV/0!</v>
      </c>
      <c r="I1608" s="7">
        <f>템플릿!CD1608</f>
        <v>0</v>
      </c>
      <c r="J1608" s="7">
        <f>템플릿!AT1608</f>
        <v>0</v>
      </c>
      <c r="K1608" s="7">
        <f>템플릿!AW1608</f>
        <v>0</v>
      </c>
      <c r="L1608" s="7">
        <f>템플릿!AZ1608</f>
        <v>0</v>
      </c>
      <c r="M1608" s="7">
        <f t="shared" si="202"/>
        <v>0</v>
      </c>
      <c r="N1608" s="7">
        <f t="shared" si="203"/>
        <v>0</v>
      </c>
      <c r="O1608">
        <f>템플릿!BR1608</f>
        <v>0</v>
      </c>
      <c r="P1608">
        <f>템플릿!CH1608</f>
        <v>0</v>
      </c>
      <c r="Q1608" t="e">
        <f t="shared" si="204"/>
        <v>#DIV/0!</v>
      </c>
      <c r="R1608">
        <f>템플릿!CI1608</f>
        <v>0</v>
      </c>
      <c r="S1608" t="e">
        <f t="shared" si="205"/>
        <v>#DIV/0!</v>
      </c>
      <c r="T1608">
        <f>템플릿!CA1608</f>
        <v>0</v>
      </c>
      <c r="U1608">
        <f t="shared" si="206"/>
        <v>0</v>
      </c>
      <c r="V1608">
        <f t="shared" si="207"/>
        <v>0</v>
      </c>
    </row>
    <row r="1609" spans="1:22" x14ac:dyDescent="0.3">
      <c r="A1609" s="1">
        <f>붙여넣기데이터!A1609</f>
        <v>0</v>
      </c>
      <c r="B1609">
        <v>0</v>
      </c>
      <c r="C1609" s="7">
        <f>템플릿!AO1609</f>
        <v>0</v>
      </c>
      <c r="D1609" s="7">
        <f>템플릿!CE1609</f>
        <v>0</v>
      </c>
      <c r="E1609" s="7" t="e">
        <f t="shared" si="200"/>
        <v>#DIV/0!</v>
      </c>
      <c r="F1609" s="7">
        <f>템플릿!CF1609</f>
        <v>0</v>
      </c>
      <c r="G1609" s="7">
        <f>템플릿!CG1609</f>
        <v>0</v>
      </c>
      <c r="H1609" s="7" t="e">
        <f t="shared" si="201"/>
        <v>#DIV/0!</v>
      </c>
      <c r="I1609" s="7">
        <f>템플릿!CD1609</f>
        <v>0</v>
      </c>
      <c r="J1609" s="7">
        <f>템플릿!AT1609</f>
        <v>0</v>
      </c>
      <c r="K1609" s="7">
        <f>템플릿!AW1609</f>
        <v>0</v>
      </c>
      <c r="L1609" s="7">
        <f>템플릿!AZ1609</f>
        <v>0</v>
      </c>
      <c r="M1609" s="7">
        <f t="shared" si="202"/>
        <v>0</v>
      </c>
      <c r="N1609" s="7">
        <f t="shared" si="203"/>
        <v>0</v>
      </c>
      <c r="O1609">
        <f>템플릿!BR1609</f>
        <v>0</v>
      </c>
      <c r="P1609">
        <f>템플릿!CH1609</f>
        <v>0</v>
      </c>
      <c r="Q1609" t="e">
        <f t="shared" si="204"/>
        <v>#DIV/0!</v>
      </c>
      <c r="R1609">
        <f>템플릿!CI1609</f>
        <v>0</v>
      </c>
      <c r="S1609" t="e">
        <f t="shared" si="205"/>
        <v>#DIV/0!</v>
      </c>
      <c r="T1609">
        <f>템플릿!CA1609</f>
        <v>0</v>
      </c>
      <c r="U1609">
        <f t="shared" si="206"/>
        <v>0</v>
      </c>
      <c r="V1609">
        <f t="shared" si="207"/>
        <v>0</v>
      </c>
    </row>
    <row r="1610" spans="1:22" x14ac:dyDescent="0.3">
      <c r="A1610" s="1">
        <f>붙여넣기데이터!A1610</f>
        <v>0</v>
      </c>
      <c r="B1610">
        <v>0</v>
      </c>
      <c r="C1610" s="7">
        <f>템플릿!AO1610</f>
        <v>0</v>
      </c>
      <c r="D1610" s="7">
        <f>템플릿!CE1610</f>
        <v>0</v>
      </c>
      <c r="E1610" s="7" t="e">
        <f t="shared" si="200"/>
        <v>#DIV/0!</v>
      </c>
      <c r="F1610" s="7">
        <f>템플릿!CF1610</f>
        <v>0</v>
      </c>
      <c r="G1610" s="7">
        <f>템플릿!CG1610</f>
        <v>0</v>
      </c>
      <c r="H1610" s="7" t="e">
        <f t="shared" si="201"/>
        <v>#DIV/0!</v>
      </c>
      <c r="I1610" s="7">
        <f>템플릿!CD1610</f>
        <v>0</v>
      </c>
      <c r="J1610" s="7">
        <f>템플릿!AT1610</f>
        <v>0</v>
      </c>
      <c r="K1610" s="7">
        <f>템플릿!AW1610</f>
        <v>0</v>
      </c>
      <c r="L1610" s="7">
        <f>템플릿!AZ1610</f>
        <v>0</v>
      </c>
      <c r="M1610" s="7">
        <f t="shared" si="202"/>
        <v>0</v>
      </c>
      <c r="N1610" s="7">
        <f t="shared" si="203"/>
        <v>0</v>
      </c>
      <c r="O1610">
        <f>템플릿!BR1610</f>
        <v>0</v>
      </c>
      <c r="P1610">
        <f>템플릿!CH1610</f>
        <v>0</v>
      </c>
      <c r="Q1610" t="e">
        <f t="shared" si="204"/>
        <v>#DIV/0!</v>
      </c>
      <c r="R1610">
        <f>템플릿!CI1610</f>
        <v>0</v>
      </c>
      <c r="S1610" t="e">
        <f t="shared" si="205"/>
        <v>#DIV/0!</v>
      </c>
      <c r="T1610">
        <f>템플릿!CA1610</f>
        <v>0</v>
      </c>
      <c r="U1610">
        <f t="shared" si="206"/>
        <v>0</v>
      </c>
      <c r="V1610">
        <f t="shared" si="207"/>
        <v>0</v>
      </c>
    </row>
    <row r="1611" spans="1:22" x14ac:dyDescent="0.3">
      <c r="A1611" s="1">
        <f>붙여넣기데이터!A1611</f>
        <v>0</v>
      </c>
      <c r="B1611">
        <v>0</v>
      </c>
      <c r="C1611" s="7">
        <f>템플릿!AO1611</f>
        <v>0</v>
      </c>
      <c r="D1611" s="7">
        <f>템플릿!CE1611</f>
        <v>0</v>
      </c>
      <c r="E1611" s="7" t="e">
        <f t="shared" si="200"/>
        <v>#DIV/0!</v>
      </c>
      <c r="F1611" s="7">
        <f>템플릿!CF1611</f>
        <v>0</v>
      </c>
      <c r="G1611" s="7">
        <f>템플릿!CG1611</f>
        <v>0</v>
      </c>
      <c r="H1611" s="7" t="e">
        <f t="shared" si="201"/>
        <v>#DIV/0!</v>
      </c>
      <c r="I1611" s="7">
        <f>템플릿!CD1611</f>
        <v>0</v>
      </c>
      <c r="J1611" s="7">
        <f>템플릿!AT1611</f>
        <v>0</v>
      </c>
      <c r="K1611" s="7">
        <f>템플릿!AW1611</f>
        <v>0</v>
      </c>
      <c r="L1611" s="7">
        <f>템플릿!AZ1611</f>
        <v>0</v>
      </c>
      <c r="M1611" s="7">
        <f t="shared" si="202"/>
        <v>0</v>
      </c>
      <c r="N1611" s="7">
        <f t="shared" si="203"/>
        <v>0</v>
      </c>
      <c r="O1611">
        <f>템플릿!BR1611</f>
        <v>0</v>
      </c>
      <c r="P1611">
        <f>템플릿!CH1611</f>
        <v>0</v>
      </c>
      <c r="Q1611" t="e">
        <f t="shared" si="204"/>
        <v>#DIV/0!</v>
      </c>
      <c r="R1611">
        <f>템플릿!CI1611</f>
        <v>0</v>
      </c>
      <c r="S1611" t="e">
        <f t="shared" si="205"/>
        <v>#DIV/0!</v>
      </c>
      <c r="T1611">
        <f>템플릿!CA1611</f>
        <v>0</v>
      </c>
      <c r="U1611">
        <f t="shared" si="206"/>
        <v>0</v>
      </c>
      <c r="V1611">
        <f t="shared" si="207"/>
        <v>0</v>
      </c>
    </row>
    <row r="1612" spans="1:22" x14ac:dyDescent="0.3">
      <c r="A1612" s="1">
        <f>붙여넣기데이터!A1612</f>
        <v>0</v>
      </c>
      <c r="B1612">
        <v>0</v>
      </c>
      <c r="C1612" s="7">
        <f>템플릿!AO1612</f>
        <v>0</v>
      </c>
      <c r="D1612" s="7">
        <f>템플릿!CE1612</f>
        <v>0</v>
      </c>
      <c r="E1612" s="7" t="e">
        <f t="shared" si="200"/>
        <v>#DIV/0!</v>
      </c>
      <c r="F1612" s="7">
        <f>템플릿!CF1612</f>
        <v>0</v>
      </c>
      <c r="G1612" s="7">
        <f>템플릿!CG1612</f>
        <v>0</v>
      </c>
      <c r="H1612" s="7" t="e">
        <f t="shared" si="201"/>
        <v>#DIV/0!</v>
      </c>
      <c r="I1612" s="7">
        <f>템플릿!CD1612</f>
        <v>0</v>
      </c>
      <c r="J1612" s="7">
        <f>템플릿!AT1612</f>
        <v>0</v>
      </c>
      <c r="K1612" s="7">
        <f>템플릿!AW1612</f>
        <v>0</v>
      </c>
      <c r="L1612" s="7">
        <f>템플릿!AZ1612</f>
        <v>0</v>
      </c>
      <c r="M1612" s="7">
        <f t="shared" si="202"/>
        <v>0</v>
      </c>
      <c r="N1612" s="7">
        <f t="shared" si="203"/>
        <v>0</v>
      </c>
      <c r="O1612">
        <f>템플릿!BR1612</f>
        <v>0</v>
      </c>
      <c r="P1612">
        <f>템플릿!CH1612</f>
        <v>0</v>
      </c>
      <c r="Q1612" t="e">
        <f t="shared" si="204"/>
        <v>#DIV/0!</v>
      </c>
      <c r="R1612">
        <f>템플릿!CI1612</f>
        <v>0</v>
      </c>
      <c r="S1612" t="e">
        <f t="shared" si="205"/>
        <v>#DIV/0!</v>
      </c>
      <c r="T1612">
        <f>템플릿!CA1612</f>
        <v>0</v>
      </c>
      <c r="U1612">
        <f t="shared" si="206"/>
        <v>0</v>
      </c>
      <c r="V1612">
        <f t="shared" si="207"/>
        <v>0</v>
      </c>
    </row>
    <row r="1613" spans="1:22" x14ac:dyDescent="0.3">
      <c r="A1613" s="1">
        <f>붙여넣기데이터!A1613</f>
        <v>0</v>
      </c>
      <c r="B1613">
        <v>0</v>
      </c>
      <c r="C1613" s="7">
        <f>템플릿!AO1613</f>
        <v>0</v>
      </c>
      <c r="D1613" s="7">
        <f>템플릿!CE1613</f>
        <v>0</v>
      </c>
      <c r="E1613" s="7" t="e">
        <f t="shared" si="200"/>
        <v>#DIV/0!</v>
      </c>
      <c r="F1613" s="7">
        <f>템플릿!CF1613</f>
        <v>0</v>
      </c>
      <c r="G1613" s="7">
        <f>템플릿!CG1613</f>
        <v>0</v>
      </c>
      <c r="H1613" s="7" t="e">
        <f t="shared" si="201"/>
        <v>#DIV/0!</v>
      </c>
      <c r="I1613" s="7">
        <f>템플릿!CD1613</f>
        <v>0</v>
      </c>
      <c r="J1613" s="7">
        <f>템플릿!AT1613</f>
        <v>0</v>
      </c>
      <c r="K1613" s="7">
        <f>템플릿!AW1613</f>
        <v>0</v>
      </c>
      <c r="L1613" s="7">
        <f>템플릿!AZ1613</f>
        <v>0</v>
      </c>
      <c r="M1613" s="7">
        <f t="shared" si="202"/>
        <v>0</v>
      </c>
      <c r="N1613" s="7">
        <f t="shared" si="203"/>
        <v>0</v>
      </c>
      <c r="O1613">
        <f>템플릿!BR1613</f>
        <v>0</v>
      </c>
      <c r="P1613">
        <f>템플릿!CH1613</f>
        <v>0</v>
      </c>
      <c r="Q1613" t="e">
        <f t="shared" si="204"/>
        <v>#DIV/0!</v>
      </c>
      <c r="R1613">
        <f>템플릿!CI1613</f>
        <v>0</v>
      </c>
      <c r="S1613" t="e">
        <f t="shared" si="205"/>
        <v>#DIV/0!</v>
      </c>
      <c r="T1613">
        <f>템플릿!CA1613</f>
        <v>0</v>
      </c>
      <c r="U1613">
        <f t="shared" si="206"/>
        <v>0</v>
      </c>
      <c r="V1613">
        <f t="shared" si="207"/>
        <v>0</v>
      </c>
    </row>
    <row r="1614" spans="1:22" x14ac:dyDescent="0.3">
      <c r="A1614" s="1">
        <f>붙여넣기데이터!A1614</f>
        <v>0</v>
      </c>
      <c r="B1614">
        <v>0</v>
      </c>
      <c r="C1614" s="7">
        <f>템플릿!AO1614</f>
        <v>0</v>
      </c>
      <c r="D1614" s="7">
        <f>템플릿!CE1614</f>
        <v>0</v>
      </c>
      <c r="E1614" s="7" t="e">
        <f t="shared" si="200"/>
        <v>#DIV/0!</v>
      </c>
      <c r="F1614" s="7">
        <f>템플릿!CF1614</f>
        <v>0</v>
      </c>
      <c r="G1614" s="7">
        <f>템플릿!CG1614</f>
        <v>0</v>
      </c>
      <c r="H1614" s="7" t="e">
        <f t="shared" si="201"/>
        <v>#DIV/0!</v>
      </c>
      <c r="I1614" s="7">
        <f>템플릿!CD1614</f>
        <v>0</v>
      </c>
      <c r="J1614" s="7">
        <f>템플릿!AT1614</f>
        <v>0</v>
      </c>
      <c r="K1614" s="7">
        <f>템플릿!AW1614</f>
        <v>0</v>
      </c>
      <c r="L1614" s="7">
        <f>템플릿!AZ1614</f>
        <v>0</v>
      </c>
      <c r="M1614" s="7">
        <f t="shared" si="202"/>
        <v>0</v>
      </c>
      <c r="N1614" s="7">
        <f t="shared" si="203"/>
        <v>0</v>
      </c>
      <c r="O1614">
        <f>템플릿!BR1614</f>
        <v>0</v>
      </c>
      <c r="P1614">
        <f>템플릿!CH1614</f>
        <v>0</v>
      </c>
      <c r="Q1614" t="e">
        <f t="shared" si="204"/>
        <v>#DIV/0!</v>
      </c>
      <c r="R1614">
        <f>템플릿!CI1614</f>
        <v>0</v>
      </c>
      <c r="S1614" t="e">
        <f t="shared" si="205"/>
        <v>#DIV/0!</v>
      </c>
      <c r="T1614">
        <f>템플릿!CA1614</f>
        <v>0</v>
      </c>
      <c r="U1614">
        <f t="shared" si="206"/>
        <v>0</v>
      </c>
      <c r="V1614">
        <f t="shared" si="207"/>
        <v>0</v>
      </c>
    </row>
    <row r="1615" spans="1:22" x14ac:dyDescent="0.3">
      <c r="A1615" s="1">
        <f>붙여넣기데이터!A1615</f>
        <v>0</v>
      </c>
      <c r="B1615">
        <v>0</v>
      </c>
      <c r="C1615" s="7">
        <f>템플릿!AO1615</f>
        <v>0</v>
      </c>
      <c r="D1615" s="7">
        <f>템플릿!CE1615</f>
        <v>0</v>
      </c>
      <c r="E1615" s="7" t="e">
        <f t="shared" si="200"/>
        <v>#DIV/0!</v>
      </c>
      <c r="F1615" s="7">
        <f>템플릿!CF1615</f>
        <v>0</v>
      </c>
      <c r="G1615" s="7">
        <f>템플릿!CG1615</f>
        <v>0</v>
      </c>
      <c r="H1615" s="7" t="e">
        <f t="shared" si="201"/>
        <v>#DIV/0!</v>
      </c>
      <c r="I1615" s="7">
        <f>템플릿!CD1615</f>
        <v>0</v>
      </c>
      <c r="J1615" s="7">
        <f>템플릿!AT1615</f>
        <v>0</v>
      </c>
      <c r="K1615" s="7">
        <f>템플릿!AW1615</f>
        <v>0</v>
      </c>
      <c r="L1615" s="7">
        <f>템플릿!AZ1615</f>
        <v>0</v>
      </c>
      <c r="M1615" s="7">
        <f t="shared" si="202"/>
        <v>0</v>
      </c>
      <c r="N1615" s="7">
        <f t="shared" si="203"/>
        <v>0</v>
      </c>
      <c r="O1615">
        <f>템플릿!BR1615</f>
        <v>0</v>
      </c>
      <c r="P1615">
        <f>템플릿!CH1615</f>
        <v>0</v>
      </c>
      <c r="Q1615" t="e">
        <f t="shared" si="204"/>
        <v>#DIV/0!</v>
      </c>
      <c r="R1615">
        <f>템플릿!CI1615</f>
        <v>0</v>
      </c>
      <c r="S1615" t="e">
        <f t="shared" si="205"/>
        <v>#DIV/0!</v>
      </c>
      <c r="T1615">
        <f>템플릿!CA1615</f>
        <v>0</v>
      </c>
      <c r="U1615">
        <f t="shared" si="206"/>
        <v>0</v>
      </c>
      <c r="V1615">
        <f t="shared" si="207"/>
        <v>0</v>
      </c>
    </row>
    <row r="1616" spans="1:22" x14ac:dyDescent="0.3">
      <c r="A1616" s="1">
        <f>붙여넣기데이터!A1616</f>
        <v>0</v>
      </c>
      <c r="B1616">
        <v>0</v>
      </c>
      <c r="C1616" s="7">
        <f>템플릿!AO1616</f>
        <v>0</v>
      </c>
      <c r="D1616" s="7">
        <f>템플릿!CE1616</f>
        <v>0</v>
      </c>
      <c r="E1616" s="7" t="e">
        <f t="shared" si="200"/>
        <v>#DIV/0!</v>
      </c>
      <c r="F1616" s="7">
        <f>템플릿!CF1616</f>
        <v>0</v>
      </c>
      <c r="G1616" s="7">
        <f>템플릿!CG1616</f>
        <v>0</v>
      </c>
      <c r="H1616" s="7" t="e">
        <f t="shared" si="201"/>
        <v>#DIV/0!</v>
      </c>
      <c r="I1616" s="7">
        <f>템플릿!CD1616</f>
        <v>0</v>
      </c>
      <c r="J1616" s="7">
        <f>템플릿!AT1616</f>
        <v>0</v>
      </c>
      <c r="K1616" s="7">
        <f>템플릿!AW1616</f>
        <v>0</v>
      </c>
      <c r="L1616" s="7">
        <f>템플릿!AZ1616</f>
        <v>0</v>
      </c>
      <c r="M1616" s="7">
        <f t="shared" si="202"/>
        <v>0</v>
      </c>
      <c r="N1616" s="7">
        <f t="shared" si="203"/>
        <v>0</v>
      </c>
      <c r="O1616">
        <f>템플릿!BR1616</f>
        <v>0</v>
      </c>
      <c r="P1616">
        <f>템플릿!CH1616</f>
        <v>0</v>
      </c>
      <c r="Q1616" t="e">
        <f t="shared" si="204"/>
        <v>#DIV/0!</v>
      </c>
      <c r="R1616">
        <f>템플릿!CI1616</f>
        <v>0</v>
      </c>
      <c r="S1616" t="e">
        <f t="shared" si="205"/>
        <v>#DIV/0!</v>
      </c>
      <c r="T1616">
        <f>템플릿!CA1616</f>
        <v>0</v>
      </c>
      <c r="U1616">
        <f t="shared" si="206"/>
        <v>0</v>
      </c>
      <c r="V1616">
        <f t="shared" si="207"/>
        <v>0</v>
      </c>
    </row>
    <row r="1617" spans="1:22" x14ac:dyDescent="0.3">
      <c r="A1617" s="1">
        <f>붙여넣기데이터!A1617</f>
        <v>0</v>
      </c>
      <c r="B1617">
        <v>0</v>
      </c>
      <c r="C1617" s="7">
        <f>템플릿!AO1617</f>
        <v>0</v>
      </c>
      <c r="D1617" s="7">
        <f>템플릿!CE1617</f>
        <v>0</v>
      </c>
      <c r="E1617" s="7" t="e">
        <f t="shared" si="200"/>
        <v>#DIV/0!</v>
      </c>
      <c r="F1617" s="7">
        <f>템플릿!CF1617</f>
        <v>0</v>
      </c>
      <c r="G1617" s="7">
        <f>템플릿!CG1617</f>
        <v>0</v>
      </c>
      <c r="H1617" s="7" t="e">
        <f t="shared" si="201"/>
        <v>#DIV/0!</v>
      </c>
      <c r="I1617" s="7">
        <f>템플릿!CD1617</f>
        <v>0</v>
      </c>
      <c r="J1617" s="7">
        <f>템플릿!AT1617</f>
        <v>0</v>
      </c>
      <c r="K1617" s="7">
        <f>템플릿!AW1617</f>
        <v>0</v>
      </c>
      <c r="L1617" s="7">
        <f>템플릿!AZ1617</f>
        <v>0</v>
      </c>
      <c r="M1617" s="7">
        <f t="shared" si="202"/>
        <v>0</v>
      </c>
      <c r="N1617" s="7">
        <f t="shared" si="203"/>
        <v>0</v>
      </c>
      <c r="O1617">
        <f>템플릿!BR1617</f>
        <v>0</v>
      </c>
      <c r="P1617">
        <f>템플릿!CH1617</f>
        <v>0</v>
      </c>
      <c r="Q1617" t="e">
        <f t="shared" si="204"/>
        <v>#DIV/0!</v>
      </c>
      <c r="R1617">
        <f>템플릿!CI1617</f>
        <v>0</v>
      </c>
      <c r="S1617" t="e">
        <f t="shared" si="205"/>
        <v>#DIV/0!</v>
      </c>
      <c r="T1617">
        <f>템플릿!CA1617</f>
        <v>0</v>
      </c>
      <c r="U1617">
        <f t="shared" si="206"/>
        <v>0</v>
      </c>
      <c r="V1617">
        <f t="shared" si="207"/>
        <v>0</v>
      </c>
    </row>
    <row r="1618" spans="1:22" x14ac:dyDescent="0.3">
      <c r="A1618" s="1">
        <f>붙여넣기데이터!A1618</f>
        <v>0</v>
      </c>
      <c r="B1618">
        <v>0</v>
      </c>
      <c r="C1618" s="7">
        <f>템플릿!AO1618</f>
        <v>0</v>
      </c>
      <c r="D1618" s="7">
        <f>템플릿!CE1618</f>
        <v>0</v>
      </c>
      <c r="E1618" s="7" t="e">
        <f t="shared" si="200"/>
        <v>#DIV/0!</v>
      </c>
      <c r="F1618" s="7">
        <f>템플릿!CF1618</f>
        <v>0</v>
      </c>
      <c r="G1618" s="7">
        <f>템플릿!CG1618</f>
        <v>0</v>
      </c>
      <c r="H1618" s="7" t="e">
        <f t="shared" si="201"/>
        <v>#DIV/0!</v>
      </c>
      <c r="I1618" s="7">
        <f>템플릿!CD1618</f>
        <v>0</v>
      </c>
      <c r="J1618" s="7">
        <f>템플릿!AT1618</f>
        <v>0</v>
      </c>
      <c r="K1618" s="7">
        <f>템플릿!AW1618</f>
        <v>0</v>
      </c>
      <c r="L1618" s="7">
        <f>템플릿!AZ1618</f>
        <v>0</v>
      </c>
      <c r="M1618" s="7">
        <f t="shared" si="202"/>
        <v>0</v>
      </c>
      <c r="N1618" s="7">
        <f t="shared" si="203"/>
        <v>0</v>
      </c>
      <c r="O1618">
        <f>템플릿!BR1618</f>
        <v>0</v>
      </c>
      <c r="P1618">
        <f>템플릿!CH1618</f>
        <v>0</v>
      </c>
      <c r="Q1618" t="e">
        <f t="shared" si="204"/>
        <v>#DIV/0!</v>
      </c>
      <c r="R1618">
        <f>템플릿!CI1618</f>
        <v>0</v>
      </c>
      <c r="S1618" t="e">
        <f t="shared" si="205"/>
        <v>#DIV/0!</v>
      </c>
      <c r="T1618">
        <f>템플릿!CA1618</f>
        <v>0</v>
      </c>
      <c r="U1618">
        <f t="shared" si="206"/>
        <v>0</v>
      </c>
      <c r="V1618">
        <f t="shared" si="207"/>
        <v>0</v>
      </c>
    </row>
    <row r="1619" spans="1:22" x14ac:dyDescent="0.3">
      <c r="A1619" s="1">
        <f>붙여넣기데이터!A1619</f>
        <v>0</v>
      </c>
      <c r="B1619">
        <v>0</v>
      </c>
      <c r="C1619" s="7">
        <f>템플릿!AO1619</f>
        <v>0</v>
      </c>
      <c r="D1619" s="7">
        <f>템플릿!CE1619</f>
        <v>0</v>
      </c>
      <c r="E1619" s="7" t="e">
        <f t="shared" si="200"/>
        <v>#DIV/0!</v>
      </c>
      <c r="F1619" s="7">
        <f>템플릿!CF1619</f>
        <v>0</v>
      </c>
      <c r="G1619" s="7">
        <f>템플릿!CG1619</f>
        <v>0</v>
      </c>
      <c r="H1619" s="7" t="e">
        <f t="shared" si="201"/>
        <v>#DIV/0!</v>
      </c>
      <c r="I1619" s="7">
        <f>템플릿!CD1619</f>
        <v>0</v>
      </c>
      <c r="J1619" s="7">
        <f>템플릿!AT1619</f>
        <v>0</v>
      </c>
      <c r="K1619" s="7">
        <f>템플릿!AW1619</f>
        <v>0</v>
      </c>
      <c r="L1619" s="7">
        <f>템플릿!AZ1619</f>
        <v>0</v>
      </c>
      <c r="M1619" s="7">
        <f t="shared" si="202"/>
        <v>0</v>
      </c>
      <c r="N1619" s="7">
        <f t="shared" si="203"/>
        <v>0</v>
      </c>
      <c r="O1619">
        <f>템플릿!BR1619</f>
        <v>0</v>
      </c>
      <c r="P1619">
        <f>템플릿!CH1619</f>
        <v>0</v>
      </c>
      <c r="Q1619" t="e">
        <f t="shared" si="204"/>
        <v>#DIV/0!</v>
      </c>
      <c r="R1619">
        <f>템플릿!CI1619</f>
        <v>0</v>
      </c>
      <c r="S1619" t="e">
        <f t="shared" si="205"/>
        <v>#DIV/0!</v>
      </c>
      <c r="T1619">
        <f>템플릿!CA1619</f>
        <v>0</v>
      </c>
      <c r="U1619">
        <f t="shared" si="206"/>
        <v>0</v>
      </c>
      <c r="V1619">
        <f t="shared" si="207"/>
        <v>0</v>
      </c>
    </row>
    <row r="1620" spans="1:22" x14ac:dyDescent="0.3">
      <c r="A1620" s="1">
        <f>붙여넣기데이터!A1620</f>
        <v>0</v>
      </c>
      <c r="B1620">
        <v>0</v>
      </c>
      <c r="C1620" s="7">
        <f>템플릿!AO1620</f>
        <v>0</v>
      </c>
      <c r="D1620" s="7">
        <f>템플릿!CE1620</f>
        <v>0</v>
      </c>
      <c r="E1620" s="7" t="e">
        <f t="shared" si="200"/>
        <v>#DIV/0!</v>
      </c>
      <c r="F1620" s="7">
        <f>템플릿!CF1620</f>
        <v>0</v>
      </c>
      <c r="G1620" s="7">
        <f>템플릿!CG1620</f>
        <v>0</v>
      </c>
      <c r="H1620" s="7" t="e">
        <f t="shared" si="201"/>
        <v>#DIV/0!</v>
      </c>
      <c r="I1620" s="7">
        <f>템플릿!CD1620</f>
        <v>0</v>
      </c>
      <c r="J1620" s="7">
        <f>템플릿!AT1620</f>
        <v>0</v>
      </c>
      <c r="K1620" s="7">
        <f>템플릿!AW1620</f>
        <v>0</v>
      </c>
      <c r="L1620" s="7">
        <f>템플릿!AZ1620</f>
        <v>0</v>
      </c>
      <c r="M1620" s="7">
        <f t="shared" si="202"/>
        <v>0</v>
      </c>
      <c r="N1620" s="7">
        <f t="shared" si="203"/>
        <v>0</v>
      </c>
      <c r="O1620">
        <f>템플릿!BR1620</f>
        <v>0</v>
      </c>
      <c r="P1620">
        <f>템플릿!CH1620</f>
        <v>0</v>
      </c>
      <c r="Q1620" t="e">
        <f t="shared" si="204"/>
        <v>#DIV/0!</v>
      </c>
      <c r="R1620">
        <f>템플릿!CI1620</f>
        <v>0</v>
      </c>
      <c r="S1620" t="e">
        <f t="shared" si="205"/>
        <v>#DIV/0!</v>
      </c>
      <c r="T1620">
        <f>템플릿!CA1620</f>
        <v>0</v>
      </c>
      <c r="U1620">
        <f t="shared" si="206"/>
        <v>0</v>
      </c>
      <c r="V1620">
        <f t="shared" si="207"/>
        <v>0</v>
      </c>
    </row>
    <row r="1621" spans="1:22" x14ac:dyDescent="0.3">
      <c r="A1621" s="1">
        <f>붙여넣기데이터!A1621</f>
        <v>0</v>
      </c>
      <c r="B1621">
        <v>0</v>
      </c>
      <c r="C1621" s="7">
        <f>템플릿!AO1621</f>
        <v>0</v>
      </c>
      <c r="D1621" s="7">
        <f>템플릿!CE1621</f>
        <v>0</v>
      </c>
      <c r="E1621" s="7" t="e">
        <f t="shared" si="200"/>
        <v>#DIV/0!</v>
      </c>
      <c r="F1621" s="7">
        <f>템플릿!CF1621</f>
        <v>0</v>
      </c>
      <c r="G1621" s="7">
        <f>템플릿!CG1621</f>
        <v>0</v>
      </c>
      <c r="H1621" s="7" t="e">
        <f t="shared" si="201"/>
        <v>#DIV/0!</v>
      </c>
      <c r="I1621" s="7">
        <f>템플릿!CD1621</f>
        <v>0</v>
      </c>
      <c r="J1621" s="7">
        <f>템플릿!AT1621</f>
        <v>0</v>
      </c>
      <c r="K1621" s="7">
        <f>템플릿!AW1621</f>
        <v>0</v>
      </c>
      <c r="L1621" s="7">
        <f>템플릿!AZ1621</f>
        <v>0</v>
      </c>
      <c r="M1621" s="7">
        <f t="shared" si="202"/>
        <v>0</v>
      </c>
      <c r="N1621" s="7">
        <f t="shared" si="203"/>
        <v>0</v>
      </c>
      <c r="O1621">
        <f>템플릿!BR1621</f>
        <v>0</v>
      </c>
      <c r="P1621">
        <f>템플릿!CH1621</f>
        <v>0</v>
      </c>
      <c r="Q1621" t="e">
        <f t="shared" si="204"/>
        <v>#DIV/0!</v>
      </c>
      <c r="R1621">
        <f>템플릿!CI1621</f>
        <v>0</v>
      </c>
      <c r="S1621" t="e">
        <f t="shared" si="205"/>
        <v>#DIV/0!</v>
      </c>
      <c r="T1621">
        <f>템플릿!CA1621</f>
        <v>0</v>
      </c>
      <c r="U1621">
        <f t="shared" si="206"/>
        <v>0</v>
      </c>
      <c r="V1621">
        <f t="shared" si="207"/>
        <v>0</v>
      </c>
    </row>
    <row r="1622" spans="1:22" x14ac:dyDescent="0.3">
      <c r="A1622" s="1">
        <f>붙여넣기데이터!A1622</f>
        <v>0</v>
      </c>
      <c r="B1622">
        <v>0</v>
      </c>
      <c r="C1622" s="7">
        <f>템플릿!AO1622</f>
        <v>0</v>
      </c>
      <c r="D1622" s="7">
        <f>템플릿!CE1622</f>
        <v>0</v>
      </c>
      <c r="E1622" s="7" t="e">
        <f t="shared" si="200"/>
        <v>#DIV/0!</v>
      </c>
      <c r="F1622" s="7">
        <f>템플릿!CF1622</f>
        <v>0</v>
      </c>
      <c r="G1622" s="7">
        <f>템플릿!CG1622</f>
        <v>0</v>
      </c>
      <c r="H1622" s="7" t="e">
        <f t="shared" si="201"/>
        <v>#DIV/0!</v>
      </c>
      <c r="I1622" s="7">
        <f>템플릿!CD1622</f>
        <v>0</v>
      </c>
      <c r="J1622" s="7">
        <f>템플릿!AT1622</f>
        <v>0</v>
      </c>
      <c r="K1622" s="7">
        <f>템플릿!AW1622</f>
        <v>0</v>
      </c>
      <c r="L1622" s="7">
        <f>템플릿!AZ1622</f>
        <v>0</v>
      </c>
      <c r="M1622" s="7">
        <f t="shared" si="202"/>
        <v>0</v>
      </c>
      <c r="N1622" s="7">
        <f t="shared" si="203"/>
        <v>0</v>
      </c>
      <c r="O1622">
        <f>템플릿!BR1622</f>
        <v>0</v>
      </c>
      <c r="P1622">
        <f>템플릿!CH1622</f>
        <v>0</v>
      </c>
      <c r="Q1622" t="e">
        <f t="shared" si="204"/>
        <v>#DIV/0!</v>
      </c>
      <c r="R1622">
        <f>템플릿!CI1622</f>
        <v>0</v>
      </c>
      <c r="S1622" t="e">
        <f t="shared" si="205"/>
        <v>#DIV/0!</v>
      </c>
      <c r="T1622">
        <f>템플릿!CA1622</f>
        <v>0</v>
      </c>
      <c r="U1622">
        <f t="shared" si="206"/>
        <v>0</v>
      </c>
      <c r="V1622">
        <f t="shared" si="207"/>
        <v>0</v>
      </c>
    </row>
    <row r="1623" spans="1:22" x14ac:dyDescent="0.3">
      <c r="A1623" s="1">
        <f>붙여넣기데이터!A1623</f>
        <v>0</v>
      </c>
      <c r="B1623">
        <v>0</v>
      </c>
      <c r="C1623" s="7">
        <f>템플릿!AO1623</f>
        <v>0</v>
      </c>
      <c r="D1623" s="7">
        <f>템플릿!CE1623</f>
        <v>0</v>
      </c>
      <c r="E1623" s="7" t="e">
        <f t="shared" si="200"/>
        <v>#DIV/0!</v>
      </c>
      <c r="F1623" s="7">
        <f>템플릿!CF1623</f>
        <v>0</v>
      </c>
      <c r="G1623" s="7">
        <f>템플릿!CG1623</f>
        <v>0</v>
      </c>
      <c r="H1623" s="7" t="e">
        <f t="shared" si="201"/>
        <v>#DIV/0!</v>
      </c>
      <c r="I1623" s="7">
        <f>템플릿!CD1623</f>
        <v>0</v>
      </c>
      <c r="J1623" s="7">
        <f>템플릿!AT1623</f>
        <v>0</v>
      </c>
      <c r="K1623" s="7">
        <f>템플릿!AW1623</f>
        <v>0</v>
      </c>
      <c r="L1623" s="7">
        <f>템플릿!AZ1623</f>
        <v>0</v>
      </c>
      <c r="M1623" s="7">
        <f t="shared" si="202"/>
        <v>0</v>
      </c>
      <c r="N1623" s="7">
        <f t="shared" si="203"/>
        <v>0</v>
      </c>
      <c r="O1623">
        <f>템플릿!BR1623</f>
        <v>0</v>
      </c>
      <c r="P1623">
        <f>템플릿!CH1623</f>
        <v>0</v>
      </c>
      <c r="Q1623" t="e">
        <f t="shared" si="204"/>
        <v>#DIV/0!</v>
      </c>
      <c r="R1623">
        <f>템플릿!CI1623</f>
        <v>0</v>
      </c>
      <c r="S1623" t="e">
        <f t="shared" si="205"/>
        <v>#DIV/0!</v>
      </c>
      <c r="T1623">
        <f>템플릿!CA1623</f>
        <v>0</v>
      </c>
      <c r="U1623">
        <f t="shared" si="206"/>
        <v>0</v>
      </c>
      <c r="V1623">
        <f t="shared" si="207"/>
        <v>0</v>
      </c>
    </row>
    <row r="1624" spans="1:22" x14ac:dyDescent="0.3">
      <c r="A1624" s="1">
        <f>붙여넣기데이터!A1624</f>
        <v>0</v>
      </c>
      <c r="B1624">
        <v>0</v>
      </c>
      <c r="C1624" s="7">
        <f>템플릿!AO1624</f>
        <v>0</v>
      </c>
      <c r="D1624" s="7">
        <f>템플릿!CE1624</f>
        <v>0</v>
      </c>
      <c r="E1624" s="7" t="e">
        <f t="shared" si="200"/>
        <v>#DIV/0!</v>
      </c>
      <c r="F1624" s="7">
        <f>템플릿!CF1624</f>
        <v>0</v>
      </c>
      <c r="G1624" s="7">
        <f>템플릿!CG1624</f>
        <v>0</v>
      </c>
      <c r="H1624" s="7" t="e">
        <f t="shared" si="201"/>
        <v>#DIV/0!</v>
      </c>
      <c r="I1624" s="7">
        <f>템플릿!CD1624</f>
        <v>0</v>
      </c>
      <c r="J1624" s="7">
        <f>템플릿!AT1624</f>
        <v>0</v>
      </c>
      <c r="K1624" s="7">
        <f>템플릿!AW1624</f>
        <v>0</v>
      </c>
      <c r="L1624" s="7">
        <f>템플릿!AZ1624</f>
        <v>0</v>
      </c>
      <c r="M1624" s="7">
        <f t="shared" si="202"/>
        <v>0</v>
      </c>
      <c r="N1624" s="7">
        <f t="shared" si="203"/>
        <v>0</v>
      </c>
      <c r="O1624">
        <f>템플릿!BR1624</f>
        <v>0</v>
      </c>
      <c r="P1624">
        <f>템플릿!CH1624</f>
        <v>0</v>
      </c>
      <c r="Q1624" t="e">
        <f t="shared" si="204"/>
        <v>#DIV/0!</v>
      </c>
      <c r="R1624">
        <f>템플릿!CI1624</f>
        <v>0</v>
      </c>
      <c r="S1624" t="e">
        <f t="shared" si="205"/>
        <v>#DIV/0!</v>
      </c>
      <c r="T1624">
        <f>템플릿!CA1624</f>
        <v>0</v>
      </c>
      <c r="U1624">
        <f t="shared" si="206"/>
        <v>0</v>
      </c>
      <c r="V1624">
        <f t="shared" si="207"/>
        <v>0</v>
      </c>
    </row>
    <row r="1625" spans="1:22" x14ac:dyDescent="0.3">
      <c r="A1625" s="1">
        <f>붙여넣기데이터!A1625</f>
        <v>0</v>
      </c>
      <c r="B1625">
        <v>0</v>
      </c>
      <c r="C1625" s="7">
        <f>템플릿!AO1625</f>
        <v>0</v>
      </c>
      <c r="D1625" s="7">
        <f>템플릿!CE1625</f>
        <v>0</v>
      </c>
      <c r="E1625" s="7" t="e">
        <f t="shared" si="200"/>
        <v>#DIV/0!</v>
      </c>
      <c r="F1625" s="7">
        <f>템플릿!CF1625</f>
        <v>0</v>
      </c>
      <c r="G1625" s="7">
        <f>템플릿!CG1625</f>
        <v>0</v>
      </c>
      <c r="H1625" s="7" t="e">
        <f t="shared" si="201"/>
        <v>#DIV/0!</v>
      </c>
      <c r="I1625" s="7">
        <f>템플릿!CD1625</f>
        <v>0</v>
      </c>
      <c r="J1625" s="7">
        <f>템플릿!AT1625</f>
        <v>0</v>
      </c>
      <c r="K1625" s="7">
        <f>템플릿!AW1625</f>
        <v>0</v>
      </c>
      <c r="L1625" s="7">
        <f>템플릿!AZ1625</f>
        <v>0</v>
      </c>
      <c r="M1625" s="7">
        <f t="shared" si="202"/>
        <v>0</v>
      </c>
      <c r="N1625" s="7">
        <f t="shared" si="203"/>
        <v>0</v>
      </c>
      <c r="O1625">
        <f>템플릿!BR1625</f>
        <v>0</v>
      </c>
      <c r="P1625">
        <f>템플릿!CH1625</f>
        <v>0</v>
      </c>
      <c r="Q1625" t="e">
        <f t="shared" si="204"/>
        <v>#DIV/0!</v>
      </c>
      <c r="R1625">
        <f>템플릿!CI1625</f>
        <v>0</v>
      </c>
      <c r="S1625" t="e">
        <f t="shared" si="205"/>
        <v>#DIV/0!</v>
      </c>
      <c r="T1625">
        <f>템플릿!CA1625</f>
        <v>0</v>
      </c>
      <c r="U1625">
        <f t="shared" si="206"/>
        <v>0</v>
      </c>
      <c r="V1625">
        <f t="shared" si="207"/>
        <v>0</v>
      </c>
    </row>
    <row r="1626" spans="1:22" x14ac:dyDescent="0.3">
      <c r="A1626" s="1">
        <f>붙여넣기데이터!A1626</f>
        <v>0</v>
      </c>
      <c r="B1626">
        <v>0</v>
      </c>
      <c r="C1626" s="7">
        <f>템플릿!AO1626</f>
        <v>0</v>
      </c>
      <c r="D1626" s="7">
        <f>템플릿!CE1626</f>
        <v>0</v>
      </c>
      <c r="E1626" s="7" t="e">
        <f t="shared" si="200"/>
        <v>#DIV/0!</v>
      </c>
      <c r="F1626" s="7">
        <f>템플릿!CF1626</f>
        <v>0</v>
      </c>
      <c r="G1626" s="7">
        <f>템플릿!CG1626</f>
        <v>0</v>
      </c>
      <c r="H1626" s="7" t="e">
        <f t="shared" si="201"/>
        <v>#DIV/0!</v>
      </c>
      <c r="I1626" s="7">
        <f>템플릿!CD1626</f>
        <v>0</v>
      </c>
      <c r="J1626" s="7">
        <f>템플릿!AT1626</f>
        <v>0</v>
      </c>
      <c r="K1626" s="7">
        <f>템플릿!AW1626</f>
        <v>0</v>
      </c>
      <c r="L1626" s="7">
        <f>템플릿!AZ1626</f>
        <v>0</v>
      </c>
      <c r="M1626" s="7">
        <f t="shared" si="202"/>
        <v>0</v>
      </c>
      <c r="N1626" s="7">
        <f t="shared" si="203"/>
        <v>0</v>
      </c>
      <c r="O1626">
        <f>템플릿!BR1626</f>
        <v>0</v>
      </c>
      <c r="P1626">
        <f>템플릿!CH1626</f>
        <v>0</v>
      </c>
      <c r="Q1626" t="e">
        <f t="shared" si="204"/>
        <v>#DIV/0!</v>
      </c>
      <c r="R1626">
        <f>템플릿!CI1626</f>
        <v>0</v>
      </c>
      <c r="S1626" t="e">
        <f t="shared" si="205"/>
        <v>#DIV/0!</v>
      </c>
      <c r="T1626">
        <f>템플릿!CA1626</f>
        <v>0</v>
      </c>
      <c r="U1626">
        <f t="shared" si="206"/>
        <v>0</v>
      </c>
      <c r="V1626">
        <f t="shared" si="207"/>
        <v>0</v>
      </c>
    </row>
    <row r="1627" spans="1:22" x14ac:dyDescent="0.3">
      <c r="A1627" s="1">
        <f>붙여넣기데이터!A1627</f>
        <v>0</v>
      </c>
      <c r="B1627">
        <v>0</v>
      </c>
      <c r="C1627" s="7">
        <f>템플릿!AO1627</f>
        <v>0</v>
      </c>
      <c r="D1627" s="7">
        <f>템플릿!CE1627</f>
        <v>0</v>
      </c>
      <c r="E1627" s="7" t="e">
        <f t="shared" si="200"/>
        <v>#DIV/0!</v>
      </c>
      <c r="F1627" s="7">
        <f>템플릿!CF1627</f>
        <v>0</v>
      </c>
      <c r="G1627" s="7">
        <f>템플릿!CG1627</f>
        <v>0</v>
      </c>
      <c r="H1627" s="7" t="e">
        <f t="shared" si="201"/>
        <v>#DIV/0!</v>
      </c>
      <c r="I1627" s="7">
        <f>템플릿!CD1627</f>
        <v>0</v>
      </c>
      <c r="J1627" s="7">
        <f>템플릿!AT1627</f>
        <v>0</v>
      </c>
      <c r="K1627" s="7">
        <f>템플릿!AW1627</f>
        <v>0</v>
      </c>
      <c r="L1627" s="7">
        <f>템플릿!AZ1627</f>
        <v>0</v>
      </c>
      <c r="M1627" s="7">
        <f t="shared" si="202"/>
        <v>0</v>
      </c>
      <c r="N1627" s="7">
        <f t="shared" si="203"/>
        <v>0</v>
      </c>
      <c r="O1627">
        <f>템플릿!BR1627</f>
        <v>0</v>
      </c>
      <c r="P1627">
        <f>템플릿!CH1627</f>
        <v>0</v>
      </c>
      <c r="Q1627" t="e">
        <f t="shared" si="204"/>
        <v>#DIV/0!</v>
      </c>
      <c r="R1627">
        <f>템플릿!CI1627</f>
        <v>0</v>
      </c>
      <c r="S1627" t="e">
        <f t="shared" si="205"/>
        <v>#DIV/0!</v>
      </c>
      <c r="T1627">
        <f>템플릿!CA1627</f>
        <v>0</v>
      </c>
      <c r="U1627">
        <f t="shared" si="206"/>
        <v>0</v>
      </c>
      <c r="V1627">
        <f t="shared" si="207"/>
        <v>0</v>
      </c>
    </row>
    <row r="1628" spans="1:22" x14ac:dyDescent="0.3">
      <c r="A1628" s="1">
        <f>붙여넣기데이터!A1628</f>
        <v>0</v>
      </c>
      <c r="B1628">
        <v>0</v>
      </c>
      <c r="C1628" s="7">
        <f>템플릿!AO1628</f>
        <v>0</v>
      </c>
      <c r="D1628" s="7">
        <f>템플릿!CE1628</f>
        <v>0</v>
      </c>
      <c r="E1628" s="7" t="e">
        <f t="shared" si="200"/>
        <v>#DIV/0!</v>
      </c>
      <c r="F1628" s="7">
        <f>템플릿!CF1628</f>
        <v>0</v>
      </c>
      <c r="G1628" s="7">
        <f>템플릿!CG1628</f>
        <v>0</v>
      </c>
      <c r="H1628" s="7" t="e">
        <f t="shared" si="201"/>
        <v>#DIV/0!</v>
      </c>
      <c r="I1628" s="7">
        <f>템플릿!CD1628</f>
        <v>0</v>
      </c>
      <c r="J1628" s="7">
        <f>템플릿!AT1628</f>
        <v>0</v>
      </c>
      <c r="K1628" s="7">
        <f>템플릿!AW1628</f>
        <v>0</v>
      </c>
      <c r="L1628" s="7">
        <f>템플릿!AZ1628</f>
        <v>0</v>
      </c>
      <c r="M1628" s="7">
        <f t="shared" si="202"/>
        <v>0</v>
      </c>
      <c r="N1628" s="7">
        <f t="shared" si="203"/>
        <v>0</v>
      </c>
      <c r="O1628">
        <f>템플릿!BR1628</f>
        <v>0</v>
      </c>
      <c r="P1628">
        <f>템플릿!CH1628</f>
        <v>0</v>
      </c>
      <c r="Q1628" t="e">
        <f t="shared" si="204"/>
        <v>#DIV/0!</v>
      </c>
      <c r="R1628">
        <f>템플릿!CI1628</f>
        <v>0</v>
      </c>
      <c r="S1628" t="e">
        <f t="shared" si="205"/>
        <v>#DIV/0!</v>
      </c>
      <c r="T1628">
        <f>템플릿!CA1628</f>
        <v>0</v>
      </c>
      <c r="U1628">
        <f t="shared" si="206"/>
        <v>0</v>
      </c>
      <c r="V1628">
        <f t="shared" si="207"/>
        <v>0</v>
      </c>
    </row>
    <row r="1629" spans="1:22" x14ac:dyDescent="0.3">
      <c r="A1629" s="1">
        <f>붙여넣기데이터!A1629</f>
        <v>0</v>
      </c>
      <c r="B1629">
        <v>0</v>
      </c>
      <c r="C1629" s="7">
        <f>템플릿!AO1629</f>
        <v>0</v>
      </c>
      <c r="D1629" s="7">
        <f>템플릿!CE1629</f>
        <v>0</v>
      </c>
      <c r="E1629" s="7" t="e">
        <f t="shared" si="200"/>
        <v>#DIV/0!</v>
      </c>
      <c r="F1629" s="7">
        <f>템플릿!CF1629</f>
        <v>0</v>
      </c>
      <c r="G1629" s="7">
        <f>템플릿!CG1629</f>
        <v>0</v>
      </c>
      <c r="H1629" s="7" t="e">
        <f t="shared" si="201"/>
        <v>#DIV/0!</v>
      </c>
      <c r="I1629" s="7">
        <f>템플릿!CD1629</f>
        <v>0</v>
      </c>
      <c r="J1629" s="7">
        <f>템플릿!AT1629</f>
        <v>0</v>
      </c>
      <c r="K1629" s="7">
        <f>템플릿!AW1629</f>
        <v>0</v>
      </c>
      <c r="L1629" s="7">
        <f>템플릿!AZ1629</f>
        <v>0</v>
      </c>
      <c r="M1629" s="7">
        <f t="shared" si="202"/>
        <v>0</v>
      </c>
      <c r="N1629" s="7">
        <f t="shared" si="203"/>
        <v>0</v>
      </c>
      <c r="O1629">
        <f>템플릿!BR1629</f>
        <v>0</v>
      </c>
      <c r="P1629">
        <f>템플릿!CH1629</f>
        <v>0</v>
      </c>
      <c r="Q1629" t="e">
        <f t="shared" si="204"/>
        <v>#DIV/0!</v>
      </c>
      <c r="R1629">
        <f>템플릿!CI1629</f>
        <v>0</v>
      </c>
      <c r="S1629" t="e">
        <f t="shared" si="205"/>
        <v>#DIV/0!</v>
      </c>
      <c r="T1629">
        <f>템플릿!CA1629</f>
        <v>0</v>
      </c>
      <c r="U1629">
        <f t="shared" si="206"/>
        <v>0</v>
      </c>
      <c r="V1629">
        <f t="shared" si="207"/>
        <v>0</v>
      </c>
    </row>
    <row r="1630" spans="1:22" x14ac:dyDescent="0.3">
      <c r="A1630" s="1">
        <f>붙여넣기데이터!A1630</f>
        <v>0</v>
      </c>
      <c r="B1630">
        <v>0</v>
      </c>
      <c r="C1630" s="7">
        <f>템플릿!AO1630</f>
        <v>0</v>
      </c>
      <c r="D1630" s="7">
        <f>템플릿!CE1630</f>
        <v>0</v>
      </c>
      <c r="E1630" s="7" t="e">
        <f t="shared" si="200"/>
        <v>#DIV/0!</v>
      </c>
      <c r="F1630" s="7">
        <f>템플릿!CF1630</f>
        <v>0</v>
      </c>
      <c r="G1630" s="7">
        <f>템플릿!CG1630</f>
        <v>0</v>
      </c>
      <c r="H1630" s="7" t="e">
        <f t="shared" si="201"/>
        <v>#DIV/0!</v>
      </c>
      <c r="I1630" s="7">
        <f>템플릿!CD1630</f>
        <v>0</v>
      </c>
      <c r="J1630" s="7">
        <f>템플릿!AT1630</f>
        <v>0</v>
      </c>
      <c r="K1630" s="7">
        <f>템플릿!AW1630</f>
        <v>0</v>
      </c>
      <c r="L1630" s="7">
        <f>템플릿!AZ1630</f>
        <v>0</v>
      </c>
      <c r="M1630" s="7">
        <f t="shared" si="202"/>
        <v>0</v>
      </c>
      <c r="N1630" s="7">
        <f t="shared" si="203"/>
        <v>0</v>
      </c>
      <c r="O1630">
        <f>템플릿!BR1630</f>
        <v>0</v>
      </c>
      <c r="P1630">
        <f>템플릿!CH1630</f>
        <v>0</v>
      </c>
      <c r="Q1630" t="e">
        <f t="shared" si="204"/>
        <v>#DIV/0!</v>
      </c>
      <c r="R1630">
        <f>템플릿!CI1630</f>
        <v>0</v>
      </c>
      <c r="S1630" t="e">
        <f t="shared" si="205"/>
        <v>#DIV/0!</v>
      </c>
      <c r="T1630">
        <f>템플릿!CA1630</f>
        <v>0</v>
      </c>
      <c r="U1630">
        <f t="shared" si="206"/>
        <v>0</v>
      </c>
      <c r="V1630">
        <f t="shared" si="207"/>
        <v>0</v>
      </c>
    </row>
    <row r="1631" spans="1:22" x14ac:dyDescent="0.3">
      <c r="A1631" s="1">
        <f>붙여넣기데이터!A1631</f>
        <v>0</v>
      </c>
      <c r="B1631">
        <v>0</v>
      </c>
      <c r="C1631" s="7">
        <f>템플릿!AO1631</f>
        <v>0</v>
      </c>
      <c r="D1631" s="7">
        <f>템플릿!CE1631</f>
        <v>0</v>
      </c>
      <c r="E1631" s="7" t="e">
        <f t="shared" si="200"/>
        <v>#DIV/0!</v>
      </c>
      <c r="F1631" s="7">
        <f>템플릿!CF1631</f>
        <v>0</v>
      </c>
      <c r="G1631" s="7">
        <f>템플릿!CG1631</f>
        <v>0</v>
      </c>
      <c r="H1631" s="7" t="e">
        <f t="shared" si="201"/>
        <v>#DIV/0!</v>
      </c>
      <c r="I1631" s="7">
        <f>템플릿!CD1631</f>
        <v>0</v>
      </c>
      <c r="J1631" s="7">
        <f>템플릿!AT1631</f>
        <v>0</v>
      </c>
      <c r="K1631" s="7">
        <f>템플릿!AW1631</f>
        <v>0</v>
      </c>
      <c r="L1631" s="7">
        <f>템플릿!AZ1631</f>
        <v>0</v>
      </c>
      <c r="M1631" s="7">
        <f t="shared" si="202"/>
        <v>0</v>
      </c>
      <c r="N1631" s="7">
        <f t="shared" si="203"/>
        <v>0</v>
      </c>
      <c r="O1631">
        <f>템플릿!BR1631</f>
        <v>0</v>
      </c>
      <c r="P1631">
        <f>템플릿!CH1631</f>
        <v>0</v>
      </c>
      <c r="Q1631" t="e">
        <f t="shared" si="204"/>
        <v>#DIV/0!</v>
      </c>
      <c r="R1631">
        <f>템플릿!CI1631</f>
        <v>0</v>
      </c>
      <c r="S1631" t="e">
        <f t="shared" si="205"/>
        <v>#DIV/0!</v>
      </c>
      <c r="T1631">
        <f>템플릿!CA1631</f>
        <v>0</v>
      </c>
      <c r="U1631">
        <f t="shared" si="206"/>
        <v>0</v>
      </c>
      <c r="V1631">
        <f t="shared" si="207"/>
        <v>0</v>
      </c>
    </row>
    <row r="1632" spans="1:22" x14ac:dyDescent="0.3">
      <c r="A1632" s="1">
        <f>붙여넣기데이터!A1632</f>
        <v>0</v>
      </c>
      <c r="B1632">
        <v>0</v>
      </c>
      <c r="C1632" s="7">
        <f>템플릿!AO1632</f>
        <v>0</v>
      </c>
      <c r="D1632" s="7">
        <f>템플릿!CE1632</f>
        <v>0</v>
      </c>
      <c r="E1632" s="7" t="e">
        <f t="shared" si="200"/>
        <v>#DIV/0!</v>
      </c>
      <c r="F1632" s="7">
        <f>템플릿!CF1632</f>
        <v>0</v>
      </c>
      <c r="G1632" s="7">
        <f>템플릿!CG1632</f>
        <v>0</v>
      </c>
      <c r="H1632" s="7" t="e">
        <f t="shared" si="201"/>
        <v>#DIV/0!</v>
      </c>
      <c r="I1632" s="7">
        <f>템플릿!CD1632</f>
        <v>0</v>
      </c>
      <c r="J1632" s="7">
        <f>템플릿!AT1632</f>
        <v>0</v>
      </c>
      <c r="K1632" s="7">
        <f>템플릿!AW1632</f>
        <v>0</v>
      </c>
      <c r="L1632" s="7">
        <f>템플릿!AZ1632</f>
        <v>0</v>
      </c>
      <c r="M1632" s="7">
        <f t="shared" si="202"/>
        <v>0</v>
      </c>
      <c r="N1632" s="7">
        <f t="shared" si="203"/>
        <v>0</v>
      </c>
      <c r="O1632">
        <f>템플릿!BR1632</f>
        <v>0</v>
      </c>
      <c r="P1632">
        <f>템플릿!CH1632</f>
        <v>0</v>
      </c>
      <c r="Q1632" t="e">
        <f t="shared" si="204"/>
        <v>#DIV/0!</v>
      </c>
      <c r="R1632">
        <f>템플릿!CI1632</f>
        <v>0</v>
      </c>
      <c r="S1632" t="e">
        <f t="shared" si="205"/>
        <v>#DIV/0!</v>
      </c>
      <c r="T1632">
        <f>템플릿!CA1632</f>
        <v>0</v>
      </c>
      <c r="U1632">
        <f t="shared" si="206"/>
        <v>0</v>
      </c>
      <c r="V1632">
        <f t="shared" si="207"/>
        <v>0</v>
      </c>
    </row>
    <row r="1633" spans="1:22" x14ac:dyDescent="0.3">
      <c r="A1633" s="1">
        <f>붙여넣기데이터!A1633</f>
        <v>0</v>
      </c>
      <c r="B1633">
        <v>0</v>
      </c>
      <c r="C1633" s="7">
        <f>템플릿!AO1633</f>
        <v>0</v>
      </c>
      <c r="D1633" s="7">
        <f>템플릿!CE1633</f>
        <v>0</v>
      </c>
      <c r="E1633" s="7" t="e">
        <f t="shared" si="200"/>
        <v>#DIV/0!</v>
      </c>
      <c r="F1633" s="7">
        <f>템플릿!CF1633</f>
        <v>0</v>
      </c>
      <c r="G1633" s="7">
        <f>템플릿!CG1633</f>
        <v>0</v>
      </c>
      <c r="H1633" s="7" t="e">
        <f t="shared" si="201"/>
        <v>#DIV/0!</v>
      </c>
      <c r="I1633" s="7">
        <f>템플릿!CD1633</f>
        <v>0</v>
      </c>
      <c r="J1633" s="7">
        <f>템플릿!AT1633</f>
        <v>0</v>
      </c>
      <c r="K1633" s="7">
        <f>템플릿!AW1633</f>
        <v>0</v>
      </c>
      <c r="L1633" s="7">
        <f>템플릿!AZ1633</f>
        <v>0</v>
      </c>
      <c r="M1633" s="7">
        <f t="shared" si="202"/>
        <v>0</v>
      </c>
      <c r="N1633" s="7">
        <f t="shared" si="203"/>
        <v>0</v>
      </c>
      <c r="O1633">
        <f>템플릿!BR1633</f>
        <v>0</v>
      </c>
      <c r="P1633">
        <f>템플릿!CH1633</f>
        <v>0</v>
      </c>
      <c r="Q1633" t="e">
        <f t="shared" si="204"/>
        <v>#DIV/0!</v>
      </c>
      <c r="R1633">
        <f>템플릿!CI1633</f>
        <v>0</v>
      </c>
      <c r="S1633" t="e">
        <f t="shared" si="205"/>
        <v>#DIV/0!</v>
      </c>
      <c r="T1633">
        <f>템플릿!CA1633</f>
        <v>0</v>
      </c>
      <c r="U1633">
        <f t="shared" si="206"/>
        <v>0</v>
      </c>
      <c r="V1633">
        <f t="shared" si="207"/>
        <v>0</v>
      </c>
    </row>
    <row r="1634" spans="1:22" x14ac:dyDescent="0.3">
      <c r="A1634" s="1">
        <f>붙여넣기데이터!A1634</f>
        <v>0</v>
      </c>
      <c r="B1634">
        <v>0</v>
      </c>
      <c r="C1634" s="7">
        <f>템플릿!AO1634</f>
        <v>0</v>
      </c>
      <c r="D1634" s="7">
        <f>템플릿!CE1634</f>
        <v>0</v>
      </c>
      <c r="E1634" s="7" t="e">
        <f t="shared" si="200"/>
        <v>#DIV/0!</v>
      </c>
      <c r="F1634" s="7">
        <f>템플릿!CF1634</f>
        <v>0</v>
      </c>
      <c r="G1634" s="7">
        <f>템플릿!CG1634</f>
        <v>0</v>
      </c>
      <c r="H1634" s="7" t="e">
        <f t="shared" si="201"/>
        <v>#DIV/0!</v>
      </c>
      <c r="I1634" s="7">
        <f>템플릿!CD1634</f>
        <v>0</v>
      </c>
      <c r="J1634" s="7">
        <f>템플릿!AT1634</f>
        <v>0</v>
      </c>
      <c r="K1634" s="7">
        <f>템플릿!AW1634</f>
        <v>0</v>
      </c>
      <c r="L1634" s="7">
        <f>템플릿!AZ1634</f>
        <v>0</v>
      </c>
      <c r="M1634" s="7">
        <f t="shared" si="202"/>
        <v>0</v>
      </c>
      <c r="N1634" s="7">
        <f t="shared" si="203"/>
        <v>0</v>
      </c>
      <c r="O1634">
        <f>템플릿!BR1634</f>
        <v>0</v>
      </c>
      <c r="P1634">
        <f>템플릿!CH1634</f>
        <v>0</v>
      </c>
      <c r="Q1634" t="e">
        <f t="shared" si="204"/>
        <v>#DIV/0!</v>
      </c>
      <c r="R1634">
        <f>템플릿!CI1634</f>
        <v>0</v>
      </c>
      <c r="S1634" t="e">
        <f t="shared" si="205"/>
        <v>#DIV/0!</v>
      </c>
      <c r="T1634">
        <f>템플릿!CA1634</f>
        <v>0</v>
      </c>
      <c r="U1634">
        <f t="shared" si="206"/>
        <v>0</v>
      </c>
      <c r="V1634">
        <f t="shared" si="207"/>
        <v>0</v>
      </c>
    </row>
    <row r="1635" spans="1:22" x14ac:dyDescent="0.3">
      <c r="A1635" s="1">
        <f>붙여넣기데이터!A1635</f>
        <v>0</v>
      </c>
      <c r="B1635">
        <v>0</v>
      </c>
      <c r="C1635" s="7">
        <f>템플릿!AO1635</f>
        <v>0</v>
      </c>
      <c r="D1635" s="7">
        <f>템플릿!CE1635</f>
        <v>0</v>
      </c>
      <c r="E1635" s="7" t="e">
        <f t="shared" si="200"/>
        <v>#DIV/0!</v>
      </c>
      <c r="F1635" s="7">
        <f>템플릿!CF1635</f>
        <v>0</v>
      </c>
      <c r="G1635" s="7">
        <f>템플릿!CG1635</f>
        <v>0</v>
      </c>
      <c r="H1635" s="7" t="e">
        <f t="shared" si="201"/>
        <v>#DIV/0!</v>
      </c>
      <c r="I1635" s="7">
        <f>템플릿!CD1635</f>
        <v>0</v>
      </c>
      <c r="J1635" s="7">
        <f>템플릿!AT1635</f>
        <v>0</v>
      </c>
      <c r="K1635" s="7">
        <f>템플릿!AW1635</f>
        <v>0</v>
      </c>
      <c r="L1635" s="7">
        <f>템플릿!AZ1635</f>
        <v>0</v>
      </c>
      <c r="M1635" s="7">
        <f t="shared" si="202"/>
        <v>0</v>
      </c>
      <c r="N1635" s="7">
        <f t="shared" si="203"/>
        <v>0</v>
      </c>
      <c r="O1635">
        <f>템플릿!BR1635</f>
        <v>0</v>
      </c>
      <c r="P1635">
        <f>템플릿!CH1635</f>
        <v>0</v>
      </c>
      <c r="Q1635" t="e">
        <f t="shared" si="204"/>
        <v>#DIV/0!</v>
      </c>
      <c r="R1635">
        <f>템플릿!CI1635</f>
        <v>0</v>
      </c>
      <c r="S1635" t="e">
        <f t="shared" si="205"/>
        <v>#DIV/0!</v>
      </c>
      <c r="T1635">
        <f>템플릿!CA1635</f>
        <v>0</v>
      </c>
      <c r="U1635">
        <f t="shared" si="206"/>
        <v>0</v>
      </c>
      <c r="V1635">
        <f t="shared" si="207"/>
        <v>0</v>
      </c>
    </row>
    <row r="1636" spans="1:22" x14ac:dyDescent="0.3">
      <c r="A1636" s="1">
        <f>붙여넣기데이터!A1636</f>
        <v>0</v>
      </c>
      <c r="B1636">
        <v>0</v>
      </c>
      <c r="C1636" s="7">
        <f>템플릿!AO1636</f>
        <v>0</v>
      </c>
      <c r="D1636" s="7">
        <f>템플릿!CE1636</f>
        <v>0</v>
      </c>
      <c r="E1636" s="7" t="e">
        <f t="shared" si="200"/>
        <v>#DIV/0!</v>
      </c>
      <c r="F1636" s="7">
        <f>템플릿!CF1636</f>
        <v>0</v>
      </c>
      <c r="G1636" s="7">
        <f>템플릿!CG1636</f>
        <v>0</v>
      </c>
      <c r="H1636" s="7" t="e">
        <f t="shared" si="201"/>
        <v>#DIV/0!</v>
      </c>
      <c r="I1636" s="7">
        <f>템플릿!CD1636</f>
        <v>0</v>
      </c>
      <c r="J1636" s="7">
        <f>템플릿!AT1636</f>
        <v>0</v>
      </c>
      <c r="K1636" s="7">
        <f>템플릿!AW1636</f>
        <v>0</v>
      </c>
      <c r="L1636" s="7">
        <f>템플릿!AZ1636</f>
        <v>0</v>
      </c>
      <c r="M1636" s="7">
        <f t="shared" si="202"/>
        <v>0</v>
      </c>
      <c r="N1636" s="7">
        <f t="shared" si="203"/>
        <v>0</v>
      </c>
      <c r="O1636">
        <f>템플릿!BR1636</f>
        <v>0</v>
      </c>
      <c r="P1636">
        <f>템플릿!CH1636</f>
        <v>0</v>
      </c>
      <c r="Q1636" t="e">
        <f t="shared" si="204"/>
        <v>#DIV/0!</v>
      </c>
      <c r="R1636">
        <f>템플릿!CI1636</f>
        <v>0</v>
      </c>
      <c r="S1636" t="e">
        <f t="shared" si="205"/>
        <v>#DIV/0!</v>
      </c>
      <c r="T1636">
        <f>템플릿!CA1636</f>
        <v>0</v>
      </c>
      <c r="U1636">
        <f t="shared" si="206"/>
        <v>0</v>
      </c>
      <c r="V1636">
        <f t="shared" si="207"/>
        <v>0</v>
      </c>
    </row>
    <row r="1637" spans="1:22" x14ac:dyDescent="0.3">
      <c r="A1637" s="1">
        <f>붙여넣기데이터!A1637</f>
        <v>0</v>
      </c>
      <c r="B1637">
        <v>0</v>
      </c>
      <c r="C1637" s="7">
        <f>템플릿!AO1637</f>
        <v>0</v>
      </c>
      <c r="D1637" s="7">
        <f>템플릿!CE1637</f>
        <v>0</v>
      </c>
      <c r="E1637" s="7" t="e">
        <f t="shared" si="200"/>
        <v>#DIV/0!</v>
      </c>
      <c r="F1637" s="7">
        <f>템플릿!CF1637</f>
        <v>0</v>
      </c>
      <c r="G1637" s="7">
        <f>템플릿!CG1637</f>
        <v>0</v>
      </c>
      <c r="H1637" s="7" t="e">
        <f t="shared" si="201"/>
        <v>#DIV/0!</v>
      </c>
      <c r="I1637" s="7">
        <f>템플릿!CD1637</f>
        <v>0</v>
      </c>
      <c r="J1637" s="7">
        <f>템플릿!AT1637</f>
        <v>0</v>
      </c>
      <c r="K1637" s="7">
        <f>템플릿!AW1637</f>
        <v>0</v>
      </c>
      <c r="L1637" s="7">
        <f>템플릿!AZ1637</f>
        <v>0</v>
      </c>
      <c r="M1637" s="7">
        <f t="shared" si="202"/>
        <v>0</v>
      </c>
      <c r="N1637" s="7">
        <f t="shared" si="203"/>
        <v>0</v>
      </c>
      <c r="O1637">
        <f>템플릿!BR1637</f>
        <v>0</v>
      </c>
      <c r="P1637">
        <f>템플릿!CH1637</f>
        <v>0</v>
      </c>
      <c r="Q1637" t="e">
        <f t="shared" si="204"/>
        <v>#DIV/0!</v>
      </c>
      <c r="R1637">
        <f>템플릿!CI1637</f>
        <v>0</v>
      </c>
      <c r="S1637" t="e">
        <f t="shared" si="205"/>
        <v>#DIV/0!</v>
      </c>
      <c r="T1637">
        <f>템플릿!CA1637</f>
        <v>0</v>
      </c>
      <c r="U1637">
        <f t="shared" si="206"/>
        <v>0</v>
      </c>
      <c r="V1637">
        <f t="shared" si="207"/>
        <v>0</v>
      </c>
    </row>
    <row r="1638" spans="1:22" x14ac:dyDescent="0.3">
      <c r="A1638" s="1">
        <f>붙여넣기데이터!A1638</f>
        <v>0</v>
      </c>
      <c r="B1638">
        <v>0</v>
      </c>
      <c r="C1638" s="7">
        <f>템플릿!AO1638</f>
        <v>0</v>
      </c>
      <c r="D1638" s="7">
        <f>템플릿!CE1638</f>
        <v>0</v>
      </c>
      <c r="E1638" s="7" t="e">
        <f t="shared" si="200"/>
        <v>#DIV/0!</v>
      </c>
      <c r="F1638" s="7">
        <f>템플릿!CF1638</f>
        <v>0</v>
      </c>
      <c r="G1638" s="7">
        <f>템플릿!CG1638</f>
        <v>0</v>
      </c>
      <c r="H1638" s="7" t="e">
        <f t="shared" si="201"/>
        <v>#DIV/0!</v>
      </c>
      <c r="I1638" s="7">
        <f>템플릿!CD1638</f>
        <v>0</v>
      </c>
      <c r="J1638" s="7">
        <f>템플릿!AT1638</f>
        <v>0</v>
      </c>
      <c r="K1638" s="7">
        <f>템플릿!AW1638</f>
        <v>0</v>
      </c>
      <c r="L1638" s="7">
        <f>템플릿!AZ1638</f>
        <v>0</v>
      </c>
      <c r="M1638" s="7">
        <f t="shared" si="202"/>
        <v>0</v>
      </c>
      <c r="N1638" s="7">
        <f t="shared" si="203"/>
        <v>0</v>
      </c>
      <c r="O1638">
        <f>템플릿!BR1638</f>
        <v>0</v>
      </c>
      <c r="P1638">
        <f>템플릿!CH1638</f>
        <v>0</v>
      </c>
      <c r="Q1638" t="e">
        <f t="shared" si="204"/>
        <v>#DIV/0!</v>
      </c>
      <c r="R1638">
        <f>템플릿!CI1638</f>
        <v>0</v>
      </c>
      <c r="S1638" t="e">
        <f t="shared" si="205"/>
        <v>#DIV/0!</v>
      </c>
      <c r="T1638">
        <f>템플릿!CA1638</f>
        <v>0</v>
      </c>
      <c r="U1638">
        <f t="shared" si="206"/>
        <v>0</v>
      </c>
      <c r="V1638">
        <f t="shared" si="207"/>
        <v>0</v>
      </c>
    </row>
    <row r="1639" spans="1:22" x14ac:dyDescent="0.3">
      <c r="A1639" s="1">
        <f>붙여넣기데이터!A1639</f>
        <v>0</v>
      </c>
      <c r="B1639">
        <v>0</v>
      </c>
      <c r="C1639" s="7">
        <f>템플릿!AO1639</f>
        <v>0</v>
      </c>
      <c r="D1639" s="7">
        <f>템플릿!CE1639</f>
        <v>0</v>
      </c>
      <c r="E1639" s="7" t="e">
        <f t="shared" si="200"/>
        <v>#DIV/0!</v>
      </c>
      <c r="F1639" s="7">
        <f>템플릿!CF1639</f>
        <v>0</v>
      </c>
      <c r="G1639" s="7">
        <f>템플릿!CG1639</f>
        <v>0</v>
      </c>
      <c r="H1639" s="7" t="e">
        <f t="shared" si="201"/>
        <v>#DIV/0!</v>
      </c>
      <c r="I1639" s="7">
        <f>템플릿!CD1639</f>
        <v>0</v>
      </c>
      <c r="J1639" s="7">
        <f>템플릿!AT1639</f>
        <v>0</v>
      </c>
      <c r="K1639" s="7">
        <f>템플릿!AW1639</f>
        <v>0</v>
      </c>
      <c r="L1639" s="7">
        <f>템플릿!AZ1639</f>
        <v>0</v>
      </c>
      <c r="M1639" s="7">
        <f t="shared" si="202"/>
        <v>0</v>
      </c>
      <c r="N1639" s="7">
        <f t="shared" si="203"/>
        <v>0</v>
      </c>
      <c r="O1639">
        <f>템플릿!BR1639</f>
        <v>0</v>
      </c>
      <c r="P1639">
        <f>템플릿!CH1639</f>
        <v>0</v>
      </c>
      <c r="Q1639" t="e">
        <f t="shared" si="204"/>
        <v>#DIV/0!</v>
      </c>
      <c r="R1639">
        <f>템플릿!CI1639</f>
        <v>0</v>
      </c>
      <c r="S1639" t="e">
        <f t="shared" si="205"/>
        <v>#DIV/0!</v>
      </c>
      <c r="T1639">
        <f>템플릿!CA1639</f>
        <v>0</v>
      </c>
      <c r="U1639">
        <f t="shared" si="206"/>
        <v>0</v>
      </c>
      <c r="V1639">
        <f t="shared" si="207"/>
        <v>0</v>
      </c>
    </row>
    <row r="1640" spans="1:22" x14ac:dyDescent="0.3">
      <c r="A1640" s="1">
        <f>붙여넣기데이터!A1640</f>
        <v>0</v>
      </c>
      <c r="B1640">
        <v>0</v>
      </c>
      <c r="C1640" s="7">
        <f>템플릿!AO1640</f>
        <v>0</v>
      </c>
      <c r="D1640" s="7">
        <f>템플릿!CE1640</f>
        <v>0</v>
      </c>
      <c r="E1640" s="7" t="e">
        <f t="shared" si="200"/>
        <v>#DIV/0!</v>
      </c>
      <c r="F1640" s="7">
        <f>템플릿!CF1640</f>
        <v>0</v>
      </c>
      <c r="G1640" s="7">
        <f>템플릿!CG1640</f>
        <v>0</v>
      </c>
      <c r="H1640" s="7" t="e">
        <f t="shared" si="201"/>
        <v>#DIV/0!</v>
      </c>
      <c r="I1640" s="7">
        <f>템플릿!CD1640</f>
        <v>0</v>
      </c>
      <c r="J1640" s="7">
        <f>템플릿!AT1640</f>
        <v>0</v>
      </c>
      <c r="K1640" s="7">
        <f>템플릿!AW1640</f>
        <v>0</v>
      </c>
      <c r="L1640" s="7">
        <f>템플릿!AZ1640</f>
        <v>0</v>
      </c>
      <c r="M1640" s="7">
        <f t="shared" si="202"/>
        <v>0</v>
      </c>
      <c r="N1640" s="7">
        <f t="shared" si="203"/>
        <v>0</v>
      </c>
      <c r="O1640">
        <f>템플릿!BR1640</f>
        <v>0</v>
      </c>
      <c r="P1640">
        <f>템플릿!CH1640</f>
        <v>0</v>
      </c>
      <c r="Q1640" t="e">
        <f t="shared" si="204"/>
        <v>#DIV/0!</v>
      </c>
      <c r="R1640">
        <f>템플릿!CI1640</f>
        <v>0</v>
      </c>
      <c r="S1640" t="e">
        <f t="shared" si="205"/>
        <v>#DIV/0!</v>
      </c>
      <c r="T1640">
        <f>템플릿!CA1640</f>
        <v>0</v>
      </c>
      <c r="U1640">
        <f t="shared" si="206"/>
        <v>0</v>
      </c>
      <c r="V1640">
        <f t="shared" si="207"/>
        <v>0</v>
      </c>
    </row>
    <row r="1641" spans="1:22" x14ac:dyDescent="0.3">
      <c r="A1641" s="1">
        <f>붙여넣기데이터!A1641</f>
        <v>0</v>
      </c>
      <c r="B1641">
        <v>0</v>
      </c>
      <c r="C1641" s="7">
        <f>템플릿!AO1641</f>
        <v>0</v>
      </c>
      <c r="D1641" s="7">
        <f>템플릿!CE1641</f>
        <v>0</v>
      </c>
      <c r="E1641" s="7" t="e">
        <f t="shared" si="200"/>
        <v>#DIV/0!</v>
      </c>
      <c r="F1641" s="7">
        <f>템플릿!CF1641</f>
        <v>0</v>
      </c>
      <c r="G1641" s="7">
        <f>템플릿!CG1641</f>
        <v>0</v>
      </c>
      <c r="H1641" s="7" t="e">
        <f t="shared" si="201"/>
        <v>#DIV/0!</v>
      </c>
      <c r="I1641" s="7">
        <f>템플릿!CD1641</f>
        <v>0</v>
      </c>
      <c r="J1641" s="7">
        <f>템플릿!AT1641</f>
        <v>0</v>
      </c>
      <c r="K1641" s="7">
        <f>템플릿!AW1641</f>
        <v>0</v>
      </c>
      <c r="L1641" s="7">
        <f>템플릿!AZ1641</f>
        <v>0</v>
      </c>
      <c r="M1641" s="7">
        <f t="shared" si="202"/>
        <v>0</v>
      </c>
      <c r="N1641" s="7">
        <f t="shared" si="203"/>
        <v>0</v>
      </c>
      <c r="O1641">
        <f>템플릿!BR1641</f>
        <v>0</v>
      </c>
      <c r="P1641">
        <f>템플릿!CH1641</f>
        <v>0</v>
      </c>
      <c r="Q1641" t="e">
        <f t="shared" si="204"/>
        <v>#DIV/0!</v>
      </c>
      <c r="R1641">
        <f>템플릿!CI1641</f>
        <v>0</v>
      </c>
      <c r="S1641" t="e">
        <f t="shared" si="205"/>
        <v>#DIV/0!</v>
      </c>
      <c r="T1641">
        <f>템플릿!CA1641</f>
        <v>0</v>
      </c>
      <c r="U1641">
        <f t="shared" si="206"/>
        <v>0</v>
      </c>
      <c r="V1641">
        <f t="shared" si="207"/>
        <v>0</v>
      </c>
    </row>
    <row r="1642" spans="1:22" x14ac:dyDescent="0.3">
      <c r="A1642" s="1">
        <f>붙여넣기데이터!A1642</f>
        <v>0</v>
      </c>
      <c r="B1642">
        <v>0</v>
      </c>
      <c r="C1642" s="7">
        <f>템플릿!AO1642</f>
        <v>0</v>
      </c>
      <c r="D1642" s="7">
        <f>템플릿!CE1642</f>
        <v>0</v>
      </c>
      <c r="E1642" s="7" t="e">
        <f t="shared" si="200"/>
        <v>#DIV/0!</v>
      </c>
      <c r="F1642" s="7">
        <f>템플릿!CF1642</f>
        <v>0</v>
      </c>
      <c r="G1642" s="7">
        <f>템플릿!CG1642</f>
        <v>0</v>
      </c>
      <c r="H1642" s="7" t="e">
        <f t="shared" si="201"/>
        <v>#DIV/0!</v>
      </c>
      <c r="I1642" s="7">
        <f>템플릿!CD1642</f>
        <v>0</v>
      </c>
      <c r="J1642" s="7">
        <f>템플릿!AT1642</f>
        <v>0</v>
      </c>
      <c r="K1642" s="7">
        <f>템플릿!AW1642</f>
        <v>0</v>
      </c>
      <c r="L1642" s="7">
        <f>템플릿!AZ1642</f>
        <v>0</v>
      </c>
      <c r="M1642" s="7">
        <f t="shared" si="202"/>
        <v>0</v>
      </c>
      <c r="N1642" s="7">
        <f t="shared" si="203"/>
        <v>0</v>
      </c>
      <c r="O1642">
        <f>템플릿!BR1642</f>
        <v>0</v>
      </c>
      <c r="P1642">
        <f>템플릿!CH1642</f>
        <v>0</v>
      </c>
      <c r="Q1642" t="e">
        <f t="shared" si="204"/>
        <v>#DIV/0!</v>
      </c>
      <c r="R1642">
        <f>템플릿!CI1642</f>
        <v>0</v>
      </c>
      <c r="S1642" t="e">
        <f t="shared" si="205"/>
        <v>#DIV/0!</v>
      </c>
      <c r="T1642">
        <f>템플릿!CA1642</f>
        <v>0</v>
      </c>
      <c r="U1642">
        <f t="shared" si="206"/>
        <v>0</v>
      </c>
      <c r="V1642">
        <f t="shared" si="207"/>
        <v>0</v>
      </c>
    </row>
    <row r="1643" spans="1:22" x14ac:dyDescent="0.3">
      <c r="A1643" s="1">
        <f>붙여넣기데이터!A1643</f>
        <v>0</v>
      </c>
      <c r="B1643">
        <v>0</v>
      </c>
      <c r="C1643" s="7">
        <f>템플릿!AO1643</f>
        <v>0</v>
      </c>
      <c r="D1643" s="7">
        <f>템플릿!CE1643</f>
        <v>0</v>
      </c>
      <c r="E1643" s="7" t="e">
        <f t="shared" si="200"/>
        <v>#DIV/0!</v>
      </c>
      <c r="F1643" s="7">
        <f>템플릿!CF1643</f>
        <v>0</v>
      </c>
      <c r="G1643" s="7">
        <f>템플릿!CG1643</f>
        <v>0</v>
      </c>
      <c r="H1643" s="7" t="e">
        <f t="shared" si="201"/>
        <v>#DIV/0!</v>
      </c>
      <c r="I1643" s="7">
        <f>템플릿!CD1643</f>
        <v>0</v>
      </c>
      <c r="J1643" s="7">
        <f>템플릿!AT1643</f>
        <v>0</v>
      </c>
      <c r="K1643" s="7">
        <f>템플릿!AW1643</f>
        <v>0</v>
      </c>
      <c r="L1643" s="7">
        <f>템플릿!AZ1643</f>
        <v>0</v>
      </c>
      <c r="M1643" s="7">
        <f t="shared" si="202"/>
        <v>0</v>
      </c>
      <c r="N1643" s="7">
        <f t="shared" si="203"/>
        <v>0</v>
      </c>
      <c r="O1643">
        <f>템플릿!BR1643</f>
        <v>0</v>
      </c>
      <c r="P1643">
        <f>템플릿!CH1643</f>
        <v>0</v>
      </c>
      <c r="Q1643" t="e">
        <f t="shared" si="204"/>
        <v>#DIV/0!</v>
      </c>
      <c r="R1643">
        <f>템플릿!CI1643</f>
        <v>0</v>
      </c>
      <c r="S1643" t="e">
        <f t="shared" si="205"/>
        <v>#DIV/0!</v>
      </c>
      <c r="T1643">
        <f>템플릿!CA1643</f>
        <v>0</v>
      </c>
      <c r="U1643">
        <f t="shared" si="206"/>
        <v>0</v>
      </c>
      <c r="V1643">
        <f t="shared" si="207"/>
        <v>0</v>
      </c>
    </row>
    <row r="1644" spans="1:22" x14ac:dyDescent="0.3">
      <c r="A1644" s="1">
        <f>붙여넣기데이터!A1644</f>
        <v>0</v>
      </c>
      <c r="B1644">
        <v>0</v>
      </c>
      <c r="C1644" s="7">
        <f>템플릿!AO1644</f>
        <v>0</v>
      </c>
      <c r="D1644" s="7">
        <f>템플릿!CE1644</f>
        <v>0</v>
      </c>
      <c r="E1644" s="7" t="e">
        <f t="shared" si="200"/>
        <v>#DIV/0!</v>
      </c>
      <c r="F1644" s="7">
        <f>템플릿!CF1644</f>
        <v>0</v>
      </c>
      <c r="G1644" s="7">
        <f>템플릿!CG1644</f>
        <v>0</v>
      </c>
      <c r="H1644" s="7" t="e">
        <f t="shared" si="201"/>
        <v>#DIV/0!</v>
      </c>
      <c r="I1644" s="7">
        <f>템플릿!CD1644</f>
        <v>0</v>
      </c>
      <c r="J1644" s="7">
        <f>템플릿!AT1644</f>
        <v>0</v>
      </c>
      <c r="K1644" s="7">
        <f>템플릿!AW1644</f>
        <v>0</v>
      </c>
      <c r="L1644" s="7">
        <f>템플릿!AZ1644</f>
        <v>0</v>
      </c>
      <c r="M1644" s="7">
        <f t="shared" si="202"/>
        <v>0</v>
      </c>
      <c r="N1644" s="7">
        <f t="shared" si="203"/>
        <v>0</v>
      </c>
      <c r="O1644">
        <f>템플릿!BR1644</f>
        <v>0</v>
      </c>
      <c r="P1644">
        <f>템플릿!CH1644</f>
        <v>0</v>
      </c>
      <c r="Q1644" t="e">
        <f t="shared" si="204"/>
        <v>#DIV/0!</v>
      </c>
      <c r="R1644">
        <f>템플릿!CI1644</f>
        <v>0</v>
      </c>
      <c r="S1644" t="e">
        <f t="shared" si="205"/>
        <v>#DIV/0!</v>
      </c>
      <c r="T1644">
        <f>템플릿!CA1644</f>
        <v>0</v>
      </c>
      <c r="U1644">
        <f t="shared" si="206"/>
        <v>0</v>
      </c>
      <c r="V1644">
        <f t="shared" si="207"/>
        <v>0</v>
      </c>
    </row>
    <row r="1645" spans="1:22" x14ac:dyDescent="0.3">
      <c r="A1645" s="1">
        <f>붙여넣기데이터!A1645</f>
        <v>0</v>
      </c>
      <c r="B1645">
        <v>0</v>
      </c>
      <c r="C1645" s="7">
        <f>템플릿!AO1645</f>
        <v>0</v>
      </c>
      <c r="D1645" s="7">
        <f>템플릿!CE1645</f>
        <v>0</v>
      </c>
      <c r="E1645" s="7" t="e">
        <f t="shared" si="200"/>
        <v>#DIV/0!</v>
      </c>
      <c r="F1645" s="7">
        <f>템플릿!CF1645</f>
        <v>0</v>
      </c>
      <c r="G1645" s="7">
        <f>템플릿!CG1645</f>
        <v>0</v>
      </c>
      <c r="H1645" s="7" t="e">
        <f t="shared" si="201"/>
        <v>#DIV/0!</v>
      </c>
      <c r="I1645" s="7">
        <f>템플릿!CD1645</f>
        <v>0</v>
      </c>
      <c r="J1645" s="7">
        <f>템플릿!AT1645</f>
        <v>0</v>
      </c>
      <c r="K1645" s="7">
        <f>템플릿!AW1645</f>
        <v>0</v>
      </c>
      <c r="L1645" s="7">
        <f>템플릿!AZ1645</f>
        <v>0</v>
      </c>
      <c r="M1645" s="7">
        <f t="shared" si="202"/>
        <v>0</v>
      </c>
      <c r="N1645" s="7">
        <f t="shared" si="203"/>
        <v>0</v>
      </c>
      <c r="O1645">
        <f>템플릿!BR1645</f>
        <v>0</v>
      </c>
      <c r="P1645">
        <f>템플릿!CH1645</f>
        <v>0</v>
      </c>
      <c r="Q1645" t="e">
        <f t="shared" si="204"/>
        <v>#DIV/0!</v>
      </c>
      <c r="R1645">
        <f>템플릿!CI1645</f>
        <v>0</v>
      </c>
      <c r="S1645" t="e">
        <f t="shared" si="205"/>
        <v>#DIV/0!</v>
      </c>
      <c r="T1645">
        <f>템플릿!CA1645</f>
        <v>0</v>
      </c>
      <c r="U1645">
        <f t="shared" si="206"/>
        <v>0</v>
      </c>
      <c r="V1645">
        <f t="shared" si="207"/>
        <v>0</v>
      </c>
    </row>
    <row r="1646" spans="1:22" x14ac:dyDescent="0.3">
      <c r="A1646" s="1">
        <f>붙여넣기데이터!A1646</f>
        <v>0</v>
      </c>
      <c r="B1646">
        <v>0</v>
      </c>
      <c r="C1646" s="7">
        <f>템플릿!AO1646</f>
        <v>0</v>
      </c>
      <c r="D1646" s="7">
        <f>템플릿!CE1646</f>
        <v>0</v>
      </c>
      <c r="E1646" s="7" t="e">
        <f t="shared" si="200"/>
        <v>#DIV/0!</v>
      </c>
      <c r="F1646" s="7">
        <f>템플릿!CF1646</f>
        <v>0</v>
      </c>
      <c r="G1646" s="7">
        <f>템플릿!CG1646</f>
        <v>0</v>
      </c>
      <c r="H1646" s="7" t="e">
        <f t="shared" si="201"/>
        <v>#DIV/0!</v>
      </c>
      <c r="I1646" s="7">
        <f>템플릿!CD1646</f>
        <v>0</v>
      </c>
      <c r="J1646" s="7">
        <f>템플릿!AT1646</f>
        <v>0</v>
      </c>
      <c r="K1646" s="7">
        <f>템플릿!AW1646</f>
        <v>0</v>
      </c>
      <c r="L1646" s="7">
        <f>템플릿!AZ1646</f>
        <v>0</v>
      </c>
      <c r="M1646" s="7">
        <f t="shared" si="202"/>
        <v>0</v>
      </c>
      <c r="N1646" s="7">
        <f t="shared" si="203"/>
        <v>0</v>
      </c>
      <c r="O1646">
        <f>템플릿!BR1646</f>
        <v>0</v>
      </c>
      <c r="P1646">
        <f>템플릿!CH1646</f>
        <v>0</v>
      </c>
      <c r="Q1646" t="e">
        <f t="shared" si="204"/>
        <v>#DIV/0!</v>
      </c>
      <c r="R1646">
        <f>템플릿!CI1646</f>
        <v>0</v>
      </c>
      <c r="S1646" t="e">
        <f t="shared" si="205"/>
        <v>#DIV/0!</v>
      </c>
      <c r="T1646">
        <f>템플릿!CA1646</f>
        <v>0</v>
      </c>
      <c r="U1646">
        <f t="shared" si="206"/>
        <v>0</v>
      </c>
      <c r="V1646">
        <f t="shared" si="207"/>
        <v>0</v>
      </c>
    </row>
    <row r="1647" spans="1:22" x14ac:dyDescent="0.3">
      <c r="A1647" s="1">
        <f>붙여넣기데이터!A1647</f>
        <v>0</v>
      </c>
      <c r="B1647">
        <v>0</v>
      </c>
      <c r="C1647" s="7">
        <f>템플릿!AO1647</f>
        <v>0</v>
      </c>
      <c r="D1647" s="7">
        <f>템플릿!CE1647</f>
        <v>0</v>
      </c>
      <c r="E1647" s="7" t="e">
        <f t="shared" si="200"/>
        <v>#DIV/0!</v>
      </c>
      <c r="F1647" s="7">
        <f>템플릿!CF1647</f>
        <v>0</v>
      </c>
      <c r="G1647" s="7">
        <f>템플릿!CG1647</f>
        <v>0</v>
      </c>
      <c r="H1647" s="7" t="e">
        <f t="shared" si="201"/>
        <v>#DIV/0!</v>
      </c>
      <c r="I1647" s="7">
        <f>템플릿!CD1647</f>
        <v>0</v>
      </c>
      <c r="J1647" s="7">
        <f>템플릿!AT1647</f>
        <v>0</v>
      </c>
      <c r="K1647" s="7">
        <f>템플릿!AW1647</f>
        <v>0</v>
      </c>
      <c r="L1647" s="7">
        <f>템플릿!AZ1647</f>
        <v>0</v>
      </c>
      <c r="M1647" s="7">
        <f t="shared" si="202"/>
        <v>0</v>
      </c>
      <c r="N1647" s="7">
        <f t="shared" si="203"/>
        <v>0</v>
      </c>
      <c r="O1647">
        <f>템플릿!BR1647</f>
        <v>0</v>
      </c>
      <c r="P1647">
        <f>템플릿!CH1647</f>
        <v>0</v>
      </c>
      <c r="Q1647" t="e">
        <f t="shared" si="204"/>
        <v>#DIV/0!</v>
      </c>
      <c r="R1647">
        <f>템플릿!CI1647</f>
        <v>0</v>
      </c>
      <c r="S1647" t="e">
        <f t="shared" si="205"/>
        <v>#DIV/0!</v>
      </c>
      <c r="T1647">
        <f>템플릿!CA1647</f>
        <v>0</v>
      </c>
      <c r="U1647">
        <f t="shared" si="206"/>
        <v>0</v>
      </c>
      <c r="V1647">
        <f t="shared" si="207"/>
        <v>0</v>
      </c>
    </row>
    <row r="1648" spans="1:22" x14ac:dyDescent="0.3">
      <c r="A1648" s="1">
        <f>붙여넣기데이터!A1648</f>
        <v>0</v>
      </c>
      <c r="B1648">
        <v>0</v>
      </c>
      <c r="C1648" s="7">
        <f>템플릿!AO1648</f>
        <v>0</v>
      </c>
      <c r="D1648" s="7">
        <f>템플릿!CE1648</f>
        <v>0</v>
      </c>
      <c r="E1648" s="7" t="e">
        <f t="shared" si="200"/>
        <v>#DIV/0!</v>
      </c>
      <c r="F1648" s="7">
        <f>템플릿!CF1648</f>
        <v>0</v>
      </c>
      <c r="G1648" s="7">
        <f>템플릿!CG1648</f>
        <v>0</v>
      </c>
      <c r="H1648" s="7" t="e">
        <f t="shared" si="201"/>
        <v>#DIV/0!</v>
      </c>
      <c r="I1648" s="7">
        <f>템플릿!CD1648</f>
        <v>0</v>
      </c>
      <c r="J1648" s="7">
        <f>템플릿!AT1648</f>
        <v>0</v>
      </c>
      <c r="K1648" s="7">
        <f>템플릿!AW1648</f>
        <v>0</v>
      </c>
      <c r="L1648" s="7">
        <f>템플릿!AZ1648</f>
        <v>0</v>
      </c>
      <c r="M1648" s="7">
        <f t="shared" si="202"/>
        <v>0</v>
      </c>
      <c r="N1648" s="7">
        <f t="shared" si="203"/>
        <v>0</v>
      </c>
      <c r="O1648">
        <f>템플릿!BR1648</f>
        <v>0</v>
      </c>
      <c r="P1648">
        <f>템플릿!CH1648</f>
        <v>0</v>
      </c>
      <c r="Q1648" t="e">
        <f t="shared" si="204"/>
        <v>#DIV/0!</v>
      </c>
      <c r="R1648">
        <f>템플릿!CI1648</f>
        <v>0</v>
      </c>
      <c r="S1648" t="e">
        <f t="shared" si="205"/>
        <v>#DIV/0!</v>
      </c>
      <c r="T1648">
        <f>템플릿!CA1648</f>
        <v>0</v>
      </c>
      <c r="U1648">
        <f t="shared" si="206"/>
        <v>0</v>
      </c>
      <c r="V1648">
        <f t="shared" si="207"/>
        <v>0</v>
      </c>
    </row>
    <row r="1649" spans="1:22" x14ac:dyDescent="0.3">
      <c r="A1649" s="1">
        <f>붙여넣기데이터!A1649</f>
        <v>0</v>
      </c>
      <c r="B1649">
        <v>0</v>
      </c>
      <c r="C1649" s="7">
        <f>템플릿!AO1649</f>
        <v>0</v>
      </c>
      <c r="D1649" s="7">
        <f>템플릿!CE1649</f>
        <v>0</v>
      </c>
      <c r="E1649" s="7" t="e">
        <f t="shared" si="200"/>
        <v>#DIV/0!</v>
      </c>
      <c r="F1649" s="7">
        <f>템플릿!CF1649</f>
        <v>0</v>
      </c>
      <c r="G1649" s="7">
        <f>템플릿!CG1649</f>
        <v>0</v>
      </c>
      <c r="H1649" s="7" t="e">
        <f t="shared" si="201"/>
        <v>#DIV/0!</v>
      </c>
      <c r="I1649" s="7">
        <f>템플릿!CD1649</f>
        <v>0</v>
      </c>
      <c r="J1649" s="7">
        <f>템플릿!AT1649</f>
        <v>0</v>
      </c>
      <c r="K1649" s="7">
        <f>템플릿!AW1649</f>
        <v>0</v>
      </c>
      <c r="L1649" s="7">
        <f>템플릿!AZ1649</f>
        <v>0</v>
      </c>
      <c r="M1649" s="7">
        <f t="shared" si="202"/>
        <v>0</v>
      </c>
      <c r="N1649" s="7">
        <f t="shared" si="203"/>
        <v>0</v>
      </c>
      <c r="O1649">
        <f>템플릿!BR1649</f>
        <v>0</v>
      </c>
      <c r="P1649">
        <f>템플릿!CH1649</f>
        <v>0</v>
      </c>
      <c r="Q1649" t="e">
        <f t="shared" si="204"/>
        <v>#DIV/0!</v>
      </c>
      <c r="R1649">
        <f>템플릿!CI1649</f>
        <v>0</v>
      </c>
      <c r="S1649" t="e">
        <f t="shared" si="205"/>
        <v>#DIV/0!</v>
      </c>
      <c r="T1649">
        <f>템플릿!CA1649</f>
        <v>0</v>
      </c>
      <c r="U1649">
        <f t="shared" si="206"/>
        <v>0</v>
      </c>
      <c r="V1649">
        <f t="shared" si="207"/>
        <v>0</v>
      </c>
    </row>
    <row r="1650" spans="1:22" x14ac:dyDescent="0.3">
      <c r="A1650" s="1">
        <f>붙여넣기데이터!A1650</f>
        <v>0</v>
      </c>
      <c r="B1650">
        <v>0</v>
      </c>
      <c r="C1650" s="7">
        <f>템플릿!AO1650</f>
        <v>0</v>
      </c>
      <c r="D1650" s="7">
        <f>템플릿!CE1650</f>
        <v>0</v>
      </c>
      <c r="E1650" s="7" t="e">
        <f t="shared" si="200"/>
        <v>#DIV/0!</v>
      </c>
      <c r="F1650" s="7">
        <f>템플릿!CF1650</f>
        <v>0</v>
      </c>
      <c r="G1650" s="7">
        <f>템플릿!CG1650</f>
        <v>0</v>
      </c>
      <c r="H1650" s="7" t="e">
        <f t="shared" si="201"/>
        <v>#DIV/0!</v>
      </c>
      <c r="I1650" s="7">
        <f>템플릿!CD1650</f>
        <v>0</v>
      </c>
      <c r="J1650" s="7">
        <f>템플릿!AT1650</f>
        <v>0</v>
      </c>
      <c r="K1650" s="7">
        <f>템플릿!AW1650</f>
        <v>0</v>
      </c>
      <c r="L1650" s="7">
        <f>템플릿!AZ1650</f>
        <v>0</v>
      </c>
      <c r="M1650" s="7">
        <f t="shared" si="202"/>
        <v>0</v>
      </c>
      <c r="N1650" s="7">
        <f t="shared" si="203"/>
        <v>0</v>
      </c>
      <c r="O1650">
        <f>템플릿!BR1650</f>
        <v>0</v>
      </c>
      <c r="P1650">
        <f>템플릿!CH1650</f>
        <v>0</v>
      </c>
      <c r="Q1650" t="e">
        <f t="shared" si="204"/>
        <v>#DIV/0!</v>
      </c>
      <c r="R1650">
        <f>템플릿!CI1650</f>
        <v>0</v>
      </c>
      <c r="S1650" t="e">
        <f t="shared" si="205"/>
        <v>#DIV/0!</v>
      </c>
      <c r="T1650">
        <f>템플릿!CA1650</f>
        <v>0</v>
      </c>
      <c r="U1650">
        <f t="shared" si="206"/>
        <v>0</v>
      </c>
      <c r="V1650">
        <f t="shared" si="207"/>
        <v>0</v>
      </c>
    </row>
    <row r="1651" spans="1:22" x14ac:dyDescent="0.3">
      <c r="A1651" s="1">
        <f>붙여넣기데이터!A1651</f>
        <v>0</v>
      </c>
      <c r="B1651">
        <v>0</v>
      </c>
      <c r="C1651" s="7">
        <f>템플릿!AO1651</f>
        <v>0</v>
      </c>
      <c r="D1651" s="7">
        <f>템플릿!CE1651</f>
        <v>0</v>
      </c>
      <c r="E1651" s="7" t="e">
        <f t="shared" si="200"/>
        <v>#DIV/0!</v>
      </c>
      <c r="F1651" s="7">
        <f>템플릿!CF1651</f>
        <v>0</v>
      </c>
      <c r="G1651" s="7">
        <f>템플릿!CG1651</f>
        <v>0</v>
      </c>
      <c r="H1651" s="7" t="e">
        <f t="shared" si="201"/>
        <v>#DIV/0!</v>
      </c>
      <c r="I1651" s="7">
        <f>템플릿!CD1651</f>
        <v>0</v>
      </c>
      <c r="J1651" s="7">
        <f>템플릿!AT1651</f>
        <v>0</v>
      </c>
      <c r="K1651" s="7">
        <f>템플릿!AW1651</f>
        <v>0</v>
      </c>
      <c r="L1651" s="7">
        <f>템플릿!AZ1651</f>
        <v>0</v>
      </c>
      <c r="M1651" s="7">
        <f t="shared" si="202"/>
        <v>0</v>
      </c>
      <c r="N1651" s="7">
        <f t="shared" si="203"/>
        <v>0</v>
      </c>
      <c r="O1651">
        <f>템플릿!BR1651</f>
        <v>0</v>
      </c>
      <c r="P1651">
        <f>템플릿!CH1651</f>
        <v>0</v>
      </c>
      <c r="Q1651" t="e">
        <f t="shared" si="204"/>
        <v>#DIV/0!</v>
      </c>
      <c r="R1651">
        <f>템플릿!CI1651</f>
        <v>0</v>
      </c>
      <c r="S1651" t="e">
        <f t="shared" si="205"/>
        <v>#DIV/0!</v>
      </c>
      <c r="T1651">
        <f>템플릿!CA1651</f>
        <v>0</v>
      </c>
      <c r="U1651">
        <f t="shared" si="206"/>
        <v>0</v>
      </c>
      <c r="V1651">
        <f t="shared" si="207"/>
        <v>0</v>
      </c>
    </row>
    <row r="1652" spans="1:22" x14ac:dyDescent="0.3">
      <c r="A1652" s="1">
        <f>붙여넣기데이터!A1652</f>
        <v>0</v>
      </c>
      <c r="B1652">
        <v>0</v>
      </c>
      <c r="C1652" s="7">
        <f>템플릿!AO1652</f>
        <v>0</v>
      </c>
      <c r="D1652" s="7">
        <f>템플릿!CE1652</f>
        <v>0</v>
      </c>
      <c r="E1652" s="7" t="e">
        <f t="shared" si="200"/>
        <v>#DIV/0!</v>
      </c>
      <c r="F1652" s="7">
        <f>템플릿!CF1652</f>
        <v>0</v>
      </c>
      <c r="G1652" s="7">
        <f>템플릿!CG1652</f>
        <v>0</v>
      </c>
      <c r="H1652" s="7" t="e">
        <f t="shared" si="201"/>
        <v>#DIV/0!</v>
      </c>
      <c r="I1652" s="7">
        <f>템플릿!CD1652</f>
        <v>0</v>
      </c>
      <c r="J1652" s="7">
        <f>템플릿!AT1652</f>
        <v>0</v>
      </c>
      <c r="K1652" s="7">
        <f>템플릿!AW1652</f>
        <v>0</v>
      </c>
      <c r="L1652" s="7">
        <f>템플릿!AZ1652</f>
        <v>0</v>
      </c>
      <c r="M1652" s="7">
        <f t="shared" si="202"/>
        <v>0</v>
      </c>
      <c r="N1652" s="7">
        <f t="shared" si="203"/>
        <v>0</v>
      </c>
      <c r="O1652">
        <f>템플릿!BR1652</f>
        <v>0</v>
      </c>
      <c r="P1652">
        <f>템플릿!CH1652</f>
        <v>0</v>
      </c>
      <c r="Q1652" t="e">
        <f t="shared" si="204"/>
        <v>#DIV/0!</v>
      </c>
      <c r="R1652">
        <f>템플릿!CI1652</f>
        <v>0</v>
      </c>
      <c r="S1652" t="e">
        <f t="shared" si="205"/>
        <v>#DIV/0!</v>
      </c>
      <c r="T1652">
        <f>템플릿!CA1652</f>
        <v>0</v>
      </c>
      <c r="U1652">
        <f t="shared" si="206"/>
        <v>0</v>
      </c>
      <c r="V1652">
        <f t="shared" si="207"/>
        <v>0</v>
      </c>
    </row>
    <row r="1653" spans="1:22" x14ac:dyDescent="0.3">
      <c r="A1653" s="1">
        <f>붙여넣기데이터!A1653</f>
        <v>0</v>
      </c>
      <c r="B1653">
        <v>0</v>
      </c>
      <c r="C1653" s="7">
        <f>템플릿!AO1653</f>
        <v>0</v>
      </c>
      <c r="D1653" s="7">
        <f>템플릿!CE1653</f>
        <v>0</v>
      </c>
      <c r="E1653" s="7" t="e">
        <f t="shared" si="200"/>
        <v>#DIV/0!</v>
      </c>
      <c r="F1653" s="7">
        <f>템플릿!CF1653</f>
        <v>0</v>
      </c>
      <c r="G1653" s="7">
        <f>템플릿!CG1653</f>
        <v>0</v>
      </c>
      <c r="H1653" s="7" t="e">
        <f t="shared" si="201"/>
        <v>#DIV/0!</v>
      </c>
      <c r="I1653" s="7">
        <f>템플릿!CD1653</f>
        <v>0</v>
      </c>
      <c r="J1653" s="7">
        <f>템플릿!AT1653</f>
        <v>0</v>
      </c>
      <c r="K1653" s="7">
        <f>템플릿!AW1653</f>
        <v>0</v>
      </c>
      <c r="L1653" s="7">
        <f>템플릿!AZ1653</f>
        <v>0</v>
      </c>
      <c r="M1653" s="7">
        <f t="shared" si="202"/>
        <v>0</v>
      </c>
      <c r="N1653" s="7">
        <f t="shared" si="203"/>
        <v>0</v>
      </c>
      <c r="O1653">
        <f>템플릿!BR1653</f>
        <v>0</v>
      </c>
      <c r="P1653">
        <f>템플릿!CH1653</f>
        <v>0</v>
      </c>
      <c r="Q1653" t="e">
        <f t="shared" si="204"/>
        <v>#DIV/0!</v>
      </c>
      <c r="R1653">
        <f>템플릿!CI1653</f>
        <v>0</v>
      </c>
      <c r="S1653" t="e">
        <f t="shared" si="205"/>
        <v>#DIV/0!</v>
      </c>
      <c r="T1653">
        <f>템플릿!CA1653</f>
        <v>0</v>
      </c>
      <c r="U1653">
        <f t="shared" si="206"/>
        <v>0</v>
      </c>
      <c r="V1653">
        <f t="shared" si="207"/>
        <v>0</v>
      </c>
    </row>
    <row r="1654" spans="1:22" x14ac:dyDescent="0.3">
      <c r="A1654" s="1">
        <f>붙여넣기데이터!A1654</f>
        <v>0</v>
      </c>
      <c r="B1654">
        <v>0</v>
      </c>
      <c r="C1654" s="7">
        <f>템플릿!AO1654</f>
        <v>0</v>
      </c>
      <c r="D1654" s="7">
        <f>템플릿!CE1654</f>
        <v>0</v>
      </c>
      <c r="E1654" s="7" t="e">
        <f t="shared" si="200"/>
        <v>#DIV/0!</v>
      </c>
      <c r="F1654" s="7">
        <f>템플릿!CF1654</f>
        <v>0</v>
      </c>
      <c r="G1654" s="7">
        <f>템플릿!CG1654</f>
        <v>0</v>
      </c>
      <c r="H1654" s="7" t="e">
        <f t="shared" si="201"/>
        <v>#DIV/0!</v>
      </c>
      <c r="I1654" s="7">
        <f>템플릿!CD1654</f>
        <v>0</v>
      </c>
      <c r="J1654" s="7">
        <f>템플릿!AT1654</f>
        <v>0</v>
      </c>
      <c r="K1654" s="7">
        <f>템플릿!AW1654</f>
        <v>0</v>
      </c>
      <c r="L1654" s="7">
        <f>템플릿!AZ1654</f>
        <v>0</v>
      </c>
      <c r="M1654" s="7">
        <f t="shared" si="202"/>
        <v>0</v>
      </c>
      <c r="N1654" s="7">
        <f t="shared" si="203"/>
        <v>0</v>
      </c>
      <c r="O1654">
        <f>템플릿!BR1654</f>
        <v>0</v>
      </c>
      <c r="P1654">
        <f>템플릿!CH1654</f>
        <v>0</v>
      </c>
      <c r="Q1654" t="e">
        <f t="shared" si="204"/>
        <v>#DIV/0!</v>
      </c>
      <c r="R1654">
        <f>템플릿!CI1654</f>
        <v>0</v>
      </c>
      <c r="S1654" t="e">
        <f t="shared" si="205"/>
        <v>#DIV/0!</v>
      </c>
      <c r="T1654">
        <f>템플릿!CA1654</f>
        <v>0</v>
      </c>
      <c r="U1654">
        <f t="shared" si="206"/>
        <v>0</v>
      </c>
      <c r="V1654">
        <f t="shared" si="207"/>
        <v>0</v>
      </c>
    </row>
    <row r="1655" spans="1:22" x14ac:dyDescent="0.3">
      <c r="A1655" s="1">
        <f>붙여넣기데이터!A1655</f>
        <v>0</v>
      </c>
      <c r="B1655">
        <v>0</v>
      </c>
      <c r="C1655" s="7">
        <f>템플릿!AO1655</f>
        <v>0</v>
      </c>
      <c r="D1655" s="7">
        <f>템플릿!CE1655</f>
        <v>0</v>
      </c>
      <c r="E1655" s="7" t="e">
        <f t="shared" si="200"/>
        <v>#DIV/0!</v>
      </c>
      <c r="F1655" s="7">
        <f>템플릿!CF1655</f>
        <v>0</v>
      </c>
      <c r="G1655" s="7">
        <f>템플릿!CG1655</f>
        <v>0</v>
      </c>
      <c r="H1655" s="7" t="e">
        <f t="shared" si="201"/>
        <v>#DIV/0!</v>
      </c>
      <c r="I1655" s="7">
        <f>템플릿!CD1655</f>
        <v>0</v>
      </c>
      <c r="J1655" s="7">
        <f>템플릿!AT1655</f>
        <v>0</v>
      </c>
      <c r="K1655" s="7">
        <f>템플릿!AW1655</f>
        <v>0</v>
      </c>
      <c r="L1655" s="7">
        <f>템플릿!AZ1655</f>
        <v>0</v>
      </c>
      <c r="M1655" s="7">
        <f t="shared" si="202"/>
        <v>0</v>
      </c>
      <c r="N1655" s="7">
        <f t="shared" si="203"/>
        <v>0</v>
      </c>
      <c r="O1655">
        <f>템플릿!BR1655</f>
        <v>0</v>
      </c>
      <c r="P1655">
        <f>템플릿!CH1655</f>
        <v>0</v>
      </c>
      <c r="Q1655" t="e">
        <f t="shared" si="204"/>
        <v>#DIV/0!</v>
      </c>
      <c r="R1655">
        <f>템플릿!CI1655</f>
        <v>0</v>
      </c>
      <c r="S1655" t="e">
        <f t="shared" si="205"/>
        <v>#DIV/0!</v>
      </c>
      <c r="T1655">
        <f>템플릿!CA1655</f>
        <v>0</v>
      </c>
      <c r="U1655">
        <f t="shared" si="206"/>
        <v>0</v>
      </c>
      <c r="V1655">
        <f t="shared" si="207"/>
        <v>0</v>
      </c>
    </row>
    <row r="1656" spans="1:22" x14ac:dyDescent="0.3">
      <c r="A1656" s="1">
        <f>붙여넣기데이터!A1656</f>
        <v>0</v>
      </c>
      <c r="B1656">
        <v>0</v>
      </c>
      <c r="C1656" s="7">
        <f>템플릿!AO1656</f>
        <v>0</v>
      </c>
      <c r="D1656" s="7">
        <f>템플릿!CE1656</f>
        <v>0</v>
      </c>
      <c r="E1656" s="7" t="e">
        <f t="shared" si="200"/>
        <v>#DIV/0!</v>
      </c>
      <c r="F1656" s="7">
        <f>템플릿!CF1656</f>
        <v>0</v>
      </c>
      <c r="G1656" s="7">
        <f>템플릿!CG1656</f>
        <v>0</v>
      </c>
      <c r="H1656" s="7" t="e">
        <f t="shared" si="201"/>
        <v>#DIV/0!</v>
      </c>
      <c r="I1656" s="7">
        <f>템플릿!CD1656</f>
        <v>0</v>
      </c>
      <c r="J1656" s="7">
        <f>템플릿!AT1656</f>
        <v>0</v>
      </c>
      <c r="K1656" s="7">
        <f>템플릿!AW1656</f>
        <v>0</v>
      </c>
      <c r="L1656" s="7">
        <f>템플릿!AZ1656</f>
        <v>0</v>
      </c>
      <c r="M1656" s="7">
        <f t="shared" si="202"/>
        <v>0</v>
      </c>
      <c r="N1656" s="7">
        <f t="shared" si="203"/>
        <v>0</v>
      </c>
      <c r="O1656">
        <f>템플릿!BR1656</f>
        <v>0</v>
      </c>
      <c r="P1656">
        <f>템플릿!CH1656</f>
        <v>0</v>
      </c>
      <c r="Q1656" t="e">
        <f t="shared" si="204"/>
        <v>#DIV/0!</v>
      </c>
      <c r="R1656">
        <f>템플릿!CI1656</f>
        <v>0</v>
      </c>
      <c r="S1656" t="e">
        <f t="shared" si="205"/>
        <v>#DIV/0!</v>
      </c>
      <c r="T1656">
        <f>템플릿!CA1656</f>
        <v>0</v>
      </c>
      <c r="U1656">
        <f t="shared" si="206"/>
        <v>0</v>
      </c>
      <c r="V1656">
        <f t="shared" si="207"/>
        <v>0</v>
      </c>
    </row>
    <row r="1657" spans="1:22" x14ac:dyDescent="0.3">
      <c r="A1657" s="1">
        <f>붙여넣기데이터!A1657</f>
        <v>0</v>
      </c>
      <c r="B1657">
        <v>0</v>
      </c>
      <c r="C1657" s="7">
        <f>템플릿!AO1657</f>
        <v>0</v>
      </c>
      <c r="D1657" s="7">
        <f>템플릿!CE1657</f>
        <v>0</v>
      </c>
      <c r="E1657" s="7" t="e">
        <f t="shared" si="200"/>
        <v>#DIV/0!</v>
      </c>
      <c r="F1657" s="7">
        <f>템플릿!CF1657</f>
        <v>0</v>
      </c>
      <c r="G1657" s="7">
        <f>템플릿!CG1657</f>
        <v>0</v>
      </c>
      <c r="H1657" s="7" t="e">
        <f t="shared" si="201"/>
        <v>#DIV/0!</v>
      </c>
      <c r="I1657" s="7">
        <f>템플릿!CD1657</f>
        <v>0</v>
      </c>
      <c r="J1657" s="7">
        <f>템플릿!AT1657</f>
        <v>0</v>
      </c>
      <c r="K1657" s="7">
        <f>템플릿!AW1657</f>
        <v>0</v>
      </c>
      <c r="L1657" s="7">
        <f>템플릿!AZ1657</f>
        <v>0</v>
      </c>
      <c r="M1657" s="7">
        <f t="shared" si="202"/>
        <v>0</v>
      </c>
      <c r="N1657" s="7">
        <f t="shared" si="203"/>
        <v>0</v>
      </c>
      <c r="O1657">
        <f>템플릿!BR1657</f>
        <v>0</v>
      </c>
      <c r="P1657">
        <f>템플릿!CH1657</f>
        <v>0</v>
      </c>
      <c r="Q1657" t="e">
        <f t="shared" si="204"/>
        <v>#DIV/0!</v>
      </c>
      <c r="R1657">
        <f>템플릿!CI1657</f>
        <v>0</v>
      </c>
      <c r="S1657" t="e">
        <f t="shared" si="205"/>
        <v>#DIV/0!</v>
      </c>
      <c r="T1657">
        <f>템플릿!CA1657</f>
        <v>0</v>
      </c>
      <c r="U1657">
        <f t="shared" si="206"/>
        <v>0</v>
      </c>
      <c r="V1657">
        <f t="shared" si="207"/>
        <v>0</v>
      </c>
    </row>
    <row r="1658" spans="1:22" x14ac:dyDescent="0.3">
      <c r="A1658" s="1">
        <f>붙여넣기데이터!A1658</f>
        <v>0</v>
      </c>
      <c r="B1658">
        <v>0</v>
      </c>
      <c r="C1658" s="7">
        <f>템플릿!AO1658</f>
        <v>0</v>
      </c>
      <c r="D1658" s="7">
        <f>템플릿!CE1658</f>
        <v>0</v>
      </c>
      <c r="E1658" s="7" t="e">
        <f t="shared" si="200"/>
        <v>#DIV/0!</v>
      </c>
      <c r="F1658" s="7">
        <f>템플릿!CF1658</f>
        <v>0</v>
      </c>
      <c r="G1658" s="7">
        <f>템플릿!CG1658</f>
        <v>0</v>
      </c>
      <c r="H1658" s="7" t="e">
        <f t="shared" si="201"/>
        <v>#DIV/0!</v>
      </c>
      <c r="I1658" s="7">
        <f>템플릿!CD1658</f>
        <v>0</v>
      </c>
      <c r="J1658" s="7">
        <f>템플릿!AT1658</f>
        <v>0</v>
      </c>
      <c r="K1658" s="7">
        <f>템플릿!AW1658</f>
        <v>0</v>
      </c>
      <c r="L1658" s="7">
        <f>템플릿!AZ1658</f>
        <v>0</v>
      </c>
      <c r="M1658" s="7">
        <f t="shared" si="202"/>
        <v>0</v>
      </c>
      <c r="N1658" s="7">
        <f t="shared" si="203"/>
        <v>0</v>
      </c>
      <c r="O1658">
        <f>템플릿!BR1658</f>
        <v>0</v>
      </c>
      <c r="P1658">
        <f>템플릿!CH1658</f>
        <v>0</v>
      </c>
      <c r="Q1658" t="e">
        <f t="shared" si="204"/>
        <v>#DIV/0!</v>
      </c>
      <c r="R1658">
        <f>템플릿!CI1658</f>
        <v>0</v>
      </c>
      <c r="S1658" t="e">
        <f t="shared" si="205"/>
        <v>#DIV/0!</v>
      </c>
      <c r="T1658">
        <f>템플릿!CA1658</f>
        <v>0</v>
      </c>
      <c r="U1658">
        <f t="shared" si="206"/>
        <v>0</v>
      </c>
      <c r="V1658">
        <f t="shared" si="207"/>
        <v>0</v>
      </c>
    </row>
    <row r="1659" spans="1:22" x14ac:dyDescent="0.3">
      <c r="A1659" s="1">
        <f>붙여넣기데이터!A1659</f>
        <v>0</v>
      </c>
      <c r="B1659">
        <v>0</v>
      </c>
      <c r="C1659" s="7">
        <f>템플릿!AO1659</f>
        <v>0</v>
      </c>
      <c r="D1659" s="7">
        <f>템플릿!CE1659</f>
        <v>0</v>
      </c>
      <c r="E1659" s="7" t="e">
        <f t="shared" si="200"/>
        <v>#DIV/0!</v>
      </c>
      <c r="F1659" s="7">
        <f>템플릿!CF1659</f>
        <v>0</v>
      </c>
      <c r="G1659" s="7">
        <f>템플릿!CG1659</f>
        <v>0</v>
      </c>
      <c r="H1659" s="7" t="e">
        <f t="shared" si="201"/>
        <v>#DIV/0!</v>
      </c>
      <c r="I1659" s="7">
        <f>템플릿!CD1659</f>
        <v>0</v>
      </c>
      <c r="J1659" s="7">
        <f>템플릿!AT1659</f>
        <v>0</v>
      </c>
      <c r="K1659" s="7">
        <f>템플릿!AW1659</f>
        <v>0</v>
      </c>
      <c r="L1659" s="7">
        <f>템플릿!AZ1659</f>
        <v>0</v>
      </c>
      <c r="M1659" s="7">
        <f t="shared" si="202"/>
        <v>0</v>
      </c>
      <c r="N1659" s="7">
        <f t="shared" si="203"/>
        <v>0</v>
      </c>
      <c r="O1659">
        <f>템플릿!BR1659</f>
        <v>0</v>
      </c>
      <c r="P1659">
        <f>템플릿!CH1659</f>
        <v>0</v>
      </c>
      <c r="Q1659" t="e">
        <f t="shared" si="204"/>
        <v>#DIV/0!</v>
      </c>
      <c r="R1659">
        <f>템플릿!CI1659</f>
        <v>0</v>
      </c>
      <c r="S1659" t="e">
        <f t="shared" si="205"/>
        <v>#DIV/0!</v>
      </c>
      <c r="T1659">
        <f>템플릿!CA1659</f>
        <v>0</v>
      </c>
      <c r="U1659">
        <f t="shared" si="206"/>
        <v>0</v>
      </c>
      <c r="V1659">
        <f t="shared" si="207"/>
        <v>0</v>
      </c>
    </row>
    <row r="1660" spans="1:22" x14ac:dyDescent="0.3">
      <c r="A1660" s="1">
        <f>붙여넣기데이터!A1660</f>
        <v>0</v>
      </c>
      <c r="B1660">
        <v>0</v>
      </c>
      <c r="C1660" s="7">
        <f>템플릿!AO1660</f>
        <v>0</v>
      </c>
      <c r="D1660" s="7">
        <f>템플릿!CE1660</f>
        <v>0</v>
      </c>
      <c r="E1660" s="7" t="e">
        <f t="shared" si="200"/>
        <v>#DIV/0!</v>
      </c>
      <c r="F1660" s="7">
        <f>템플릿!CF1660</f>
        <v>0</v>
      </c>
      <c r="G1660" s="7">
        <f>템플릿!CG1660</f>
        <v>0</v>
      </c>
      <c r="H1660" s="7" t="e">
        <f t="shared" si="201"/>
        <v>#DIV/0!</v>
      </c>
      <c r="I1660" s="7">
        <f>템플릿!CD1660</f>
        <v>0</v>
      </c>
      <c r="J1660" s="7">
        <f>템플릿!AT1660</f>
        <v>0</v>
      </c>
      <c r="K1660" s="7">
        <f>템플릿!AW1660</f>
        <v>0</v>
      </c>
      <c r="L1660" s="7">
        <f>템플릿!AZ1660</f>
        <v>0</v>
      </c>
      <c r="M1660" s="7">
        <f t="shared" si="202"/>
        <v>0</v>
      </c>
      <c r="N1660" s="7">
        <f t="shared" si="203"/>
        <v>0</v>
      </c>
      <c r="O1660">
        <f>템플릿!BR1660</f>
        <v>0</v>
      </c>
      <c r="P1660">
        <f>템플릿!CH1660</f>
        <v>0</v>
      </c>
      <c r="Q1660" t="e">
        <f t="shared" si="204"/>
        <v>#DIV/0!</v>
      </c>
      <c r="R1660">
        <f>템플릿!CI1660</f>
        <v>0</v>
      </c>
      <c r="S1660" t="e">
        <f t="shared" si="205"/>
        <v>#DIV/0!</v>
      </c>
      <c r="T1660">
        <f>템플릿!CA1660</f>
        <v>0</v>
      </c>
      <c r="U1660">
        <f t="shared" si="206"/>
        <v>0</v>
      </c>
      <c r="V1660">
        <f t="shared" si="207"/>
        <v>0</v>
      </c>
    </row>
    <row r="1661" spans="1:22" x14ac:dyDescent="0.3">
      <c r="A1661" s="1">
        <f>붙여넣기데이터!A1661</f>
        <v>0</v>
      </c>
      <c r="B1661">
        <v>0</v>
      </c>
      <c r="C1661" s="7">
        <f>템플릿!AO1661</f>
        <v>0</v>
      </c>
      <c r="D1661" s="7">
        <f>템플릿!CE1661</f>
        <v>0</v>
      </c>
      <c r="E1661" s="7" t="e">
        <f t="shared" si="200"/>
        <v>#DIV/0!</v>
      </c>
      <c r="F1661" s="7">
        <f>템플릿!CF1661</f>
        <v>0</v>
      </c>
      <c r="G1661" s="7">
        <f>템플릿!CG1661</f>
        <v>0</v>
      </c>
      <c r="H1661" s="7" t="e">
        <f t="shared" si="201"/>
        <v>#DIV/0!</v>
      </c>
      <c r="I1661" s="7">
        <f>템플릿!CD1661</f>
        <v>0</v>
      </c>
      <c r="J1661" s="7">
        <f>템플릿!AT1661</f>
        <v>0</v>
      </c>
      <c r="K1661" s="7">
        <f>템플릿!AW1661</f>
        <v>0</v>
      </c>
      <c r="L1661" s="7">
        <f>템플릿!AZ1661</f>
        <v>0</v>
      </c>
      <c r="M1661" s="7">
        <f t="shared" si="202"/>
        <v>0</v>
      </c>
      <c r="N1661" s="7">
        <f t="shared" si="203"/>
        <v>0</v>
      </c>
      <c r="O1661">
        <f>템플릿!BR1661</f>
        <v>0</v>
      </c>
      <c r="P1661">
        <f>템플릿!CH1661</f>
        <v>0</v>
      </c>
      <c r="Q1661" t="e">
        <f t="shared" si="204"/>
        <v>#DIV/0!</v>
      </c>
      <c r="R1661">
        <f>템플릿!CI1661</f>
        <v>0</v>
      </c>
      <c r="S1661" t="e">
        <f t="shared" si="205"/>
        <v>#DIV/0!</v>
      </c>
      <c r="T1661">
        <f>템플릿!CA1661</f>
        <v>0</v>
      </c>
      <c r="U1661">
        <f t="shared" si="206"/>
        <v>0</v>
      </c>
      <c r="V1661">
        <f t="shared" si="207"/>
        <v>0</v>
      </c>
    </row>
    <row r="1662" spans="1:22" x14ac:dyDescent="0.3">
      <c r="A1662" s="1">
        <f>붙여넣기데이터!A1662</f>
        <v>0</v>
      </c>
      <c r="B1662">
        <v>0</v>
      </c>
      <c r="C1662" s="7">
        <f>템플릿!AO1662</f>
        <v>0</v>
      </c>
      <c r="D1662" s="7">
        <f>템플릿!CE1662</f>
        <v>0</v>
      </c>
      <c r="E1662" s="7" t="e">
        <f t="shared" si="200"/>
        <v>#DIV/0!</v>
      </c>
      <c r="F1662" s="7">
        <f>템플릿!CF1662</f>
        <v>0</v>
      </c>
      <c r="G1662" s="7">
        <f>템플릿!CG1662</f>
        <v>0</v>
      </c>
      <c r="H1662" s="7" t="e">
        <f t="shared" si="201"/>
        <v>#DIV/0!</v>
      </c>
      <c r="I1662" s="7">
        <f>템플릿!CD1662</f>
        <v>0</v>
      </c>
      <c r="J1662" s="7">
        <f>템플릿!AT1662</f>
        <v>0</v>
      </c>
      <c r="K1662" s="7">
        <f>템플릿!AW1662</f>
        <v>0</v>
      </c>
      <c r="L1662" s="7">
        <f>템플릿!AZ1662</f>
        <v>0</v>
      </c>
      <c r="M1662" s="7">
        <f t="shared" si="202"/>
        <v>0</v>
      </c>
      <c r="N1662" s="7">
        <f t="shared" si="203"/>
        <v>0</v>
      </c>
      <c r="O1662">
        <f>템플릿!BR1662</f>
        <v>0</v>
      </c>
      <c r="P1662">
        <f>템플릿!CH1662</f>
        <v>0</v>
      </c>
      <c r="Q1662" t="e">
        <f t="shared" si="204"/>
        <v>#DIV/0!</v>
      </c>
      <c r="R1662">
        <f>템플릿!CI1662</f>
        <v>0</v>
      </c>
      <c r="S1662" t="e">
        <f t="shared" si="205"/>
        <v>#DIV/0!</v>
      </c>
      <c r="T1662">
        <f>템플릿!CA1662</f>
        <v>0</v>
      </c>
      <c r="U1662">
        <f t="shared" si="206"/>
        <v>0</v>
      </c>
      <c r="V1662">
        <f t="shared" si="207"/>
        <v>0</v>
      </c>
    </row>
    <row r="1663" spans="1:22" x14ac:dyDescent="0.3">
      <c r="A1663" s="1">
        <f>붙여넣기데이터!A1663</f>
        <v>0</v>
      </c>
      <c r="B1663">
        <v>0</v>
      </c>
      <c r="C1663" s="7">
        <f>템플릿!AO1663</f>
        <v>0</v>
      </c>
      <c r="D1663" s="7">
        <f>템플릿!CE1663</f>
        <v>0</v>
      </c>
      <c r="E1663" s="7" t="e">
        <f t="shared" si="200"/>
        <v>#DIV/0!</v>
      </c>
      <c r="F1663" s="7">
        <f>템플릿!CF1663</f>
        <v>0</v>
      </c>
      <c r="G1663" s="7">
        <f>템플릿!CG1663</f>
        <v>0</v>
      </c>
      <c r="H1663" s="7" t="e">
        <f t="shared" si="201"/>
        <v>#DIV/0!</v>
      </c>
      <c r="I1663" s="7">
        <f>템플릿!CD1663</f>
        <v>0</v>
      </c>
      <c r="J1663" s="7">
        <f>템플릿!AT1663</f>
        <v>0</v>
      </c>
      <c r="K1663" s="7">
        <f>템플릿!AW1663</f>
        <v>0</v>
      </c>
      <c r="L1663" s="7">
        <f>템플릿!AZ1663</f>
        <v>0</v>
      </c>
      <c r="M1663" s="7">
        <f t="shared" si="202"/>
        <v>0</v>
      </c>
      <c r="N1663" s="7">
        <f t="shared" si="203"/>
        <v>0</v>
      </c>
      <c r="O1663">
        <f>템플릿!BR1663</f>
        <v>0</v>
      </c>
      <c r="P1663">
        <f>템플릿!CH1663</f>
        <v>0</v>
      </c>
      <c r="Q1663" t="e">
        <f t="shared" si="204"/>
        <v>#DIV/0!</v>
      </c>
      <c r="R1663">
        <f>템플릿!CI1663</f>
        <v>0</v>
      </c>
      <c r="S1663" t="e">
        <f t="shared" si="205"/>
        <v>#DIV/0!</v>
      </c>
      <c r="T1663">
        <f>템플릿!CA1663</f>
        <v>0</v>
      </c>
      <c r="U1663">
        <f t="shared" si="206"/>
        <v>0</v>
      </c>
      <c r="V1663">
        <f t="shared" si="207"/>
        <v>0</v>
      </c>
    </row>
    <row r="1664" spans="1:22" x14ac:dyDescent="0.3">
      <c r="A1664" s="1">
        <f>붙여넣기데이터!A1664</f>
        <v>0</v>
      </c>
      <c r="B1664">
        <v>0</v>
      </c>
      <c r="C1664" s="7">
        <f>템플릿!AO1664</f>
        <v>0</v>
      </c>
      <c r="D1664" s="7">
        <f>템플릿!CE1664</f>
        <v>0</v>
      </c>
      <c r="E1664" s="7" t="e">
        <f t="shared" si="200"/>
        <v>#DIV/0!</v>
      </c>
      <c r="F1664" s="7">
        <f>템플릿!CF1664</f>
        <v>0</v>
      </c>
      <c r="G1664" s="7">
        <f>템플릿!CG1664</f>
        <v>0</v>
      </c>
      <c r="H1664" s="7" t="e">
        <f t="shared" si="201"/>
        <v>#DIV/0!</v>
      </c>
      <c r="I1664" s="7">
        <f>템플릿!CD1664</f>
        <v>0</v>
      </c>
      <c r="J1664" s="7">
        <f>템플릿!AT1664</f>
        <v>0</v>
      </c>
      <c r="K1664" s="7">
        <f>템플릿!AW1664</f>
        <v>0</v>
      </c>
      <c r="L1664" s="7">
        <f>템플릿!AZ1664</f>
        <v>0</v>
      </c>
      <c r="M1664" s="7">
        <f t="shared" si="202"/>
        <v>0</v>
      </c>
      <c r="N1664" s="7">
        <f t="shared" si="203"/>
        <v>0</v>
      </c>
      <c r="O1664">
        <f>템플릿!BR1664</f>
        <v>0</v>
      </c>
      <c r="P1664">
        <f>템플릿!CH1664</f>
        <v>0</v>
      </c>
      <c r="Q1664" t="e">
        <f t="shared" si="204"/>
        <v>#DIV/0!</v>
      </c>
      <c r="R1664">
        <f>템플릿!CI1664</f>
        <v>0</v>
      </c>
      <c r="S1664" t="e">
        <f t="shared" si="205"/>
        <v>#DIV/0!</v>
      </c>
      <c r="T1664">
        <f>템플릿!CA1664</f>
        <v>0</v>
      </c>
      <c r="U1664">
        <f t="shared" si="206"/>
        <v>0</v>
      </c>
      <c r="V1664">
        <f t="shared" si="207"/>
        <v>0</v>
      </c>
    </row>
    <row r="1665" spans="1:22" x14ac:dyDescent="0.3">
      <c r="A1665" s="1">
        <f>붙여넣기데이터!A1665</f>
        <v>0</v>
      </c>
      <c r="B1665">
        <v>0</v>
      </c>
      <c r="C1665" s="7">
        <f>템플릿!AO1665</f>
        <v>0</v>
      </c>
      <c r="D1665" s="7">
        <f>템플릿!CE1665</f>
        <v>0</v>
      </c>
      <c r="E1665" s="7" t="e">
        <f t="shared" si="200"/>
        <v>#DIV/0!</v>
      </c>
      <c r="F1665" s="7">
        <f>템플릿!CF1665</f>
        <v>0</v>
      </c>
      <c r="G1665" s="7">
        <f>템플릿!CG1665</f>
        <v>0</v>
      </c>
      <c r="H1665" s="7" t="e">
        <f t="shared" si="201"/>
        <v>#DIV/0!</v>
      </c>
      <c r="I1665" s="7">
        <f>템플릿!CD1665</f>
        <v>0</v>
      </c>
      <c r="J1665" s="7">
        <f>템플릿!AT1665</f>
        <v>0</v>
      </c>
      <c r="K1665" s="7">
        <f>템플릿!AW1665</f>
        <v>0</v>
      </c>
      <c r="L1665" s="7">
        <f>템플릿!AZ1665</f>
        <v>0</v>
      </c>
      <c r="M1665" s="7">
        <f t="shared" si="202"/>
        <v>0</v>
      </c>
      <c r="N1665" s="7">
        <f t="shared" si="203"/>
        <v>0</v>
      </c>
      <c r="O1665">
        <f>템플릿!BR1665</f>
        <v>0</v>
      </c>
      <c r="P1665">
        <f>템플릿!CH1665</f>
        <v>0</v>
      </c>
      <c r="Q1665" t="e">
        <f t="shared" si="204"/>
        <v>#DIV/0!</v>
      </c>
      <c r="R1665">
        <f>템플릿!CI1665</f>
        <v>0</v>
      </c>
      <c r="S1665" t="e">
        <f t="shared" si="205"/>
        <v>#DIV/0!</v>
      </c>
      <c r="T1665">
        <f>템플릿!CA1665</f>
        <v>0</v>
      </c>
      <c r="U1665">
        <f t="shared" si="206"/>
        <v>0</v>
      </c>
      <c r="V1665">
        <f t="shared" si="207"/>
        <v>0</v>
      </c>
    </row>
    <row r="1666" spans="1:22" x14ac:dyDescent="0.3">
      <c r="A1666" s="1">
        <f>붙여넣기데이터!A1666</f>
        <v>0</v>
      </c>
      <c r="B1666">
        <v>0</v>
      </c>
      <c r="C1666" s="7">
        <f>템플릿!AO1666</f>
        <v>0</v>
      </c>
      <c r="D1666" s="7">
        <f>템플릿!CE1666</f>
        <v>0</v>
      </c>
      <c r="E1666" s="7" t="e">
        <f t="shared" si="200"/>
        <v>#DIV/0!</v>
      </c>
      <c r="F1666" s="7">
        <f>템플릿!CF1666</f>
        <v>0</v>
      </c>
      <c r="G1666" s="7">
        <f>템플릿!CG1666</f>
        <v>0</v>
      </c>
      <c r="H1666" s="7" t="e">
        <f t="shared" si="201"/>
        <v>#DIV/0!</v>
      </c>
      <c r="I1666" s="7">
        <f>템플릿!CD1666</f>
        <v>0</v>
      </c>
      <c r="J1666" s="7">
        <f>템플릿!AT1666</f>
        <v>0</v>
      </c>
      <c r="K1666" s="7">
        <f>템플릿!AW1666</f>
        <v>0</v>
      </c>
      <c r="L1666" s="7">
        <f>템플릿!AZ1666</f>
        <v>0</v>
      </c>
      <c r="M1666" s="7">
        <f t="shared" si="202"/>
        <v>0</v>
      </c>
      <c r="N1666" s="7">
        <f t="shared" si="203"/>
        <v>0</v>
      </c>
      <c r="O1666">
        <f>템플릿!BR1666</f>
        <v>0</v>
      </c>
      <c r="P1666">
        <f>템플릿!CH1666</f>
        <v>0</v>
      </c>
      <c r="Q1666" t="e">
        <f t="shared" si="204"/>
        <v>#DIV/0!</v>
      </c>
      <c r="R1666">
        <f>템플릿!CI1666</f>
        <v>0</v>
      </c>
      <c r="S1666" t="e">
        <f t="shared" si="205"/>
        <v>#DIV/0!</v>
      </c>
      <c r="T1666">
        <f>템플릿!CA1666</f>
        <v>0</v>
      </c>
      <c r="U1666">
        <f t="shared" si="206"/>
        <v>0</v>
      </c>
      <c r="V1666">
        <f t="shared" si="207"/>
        <v>0</v>
      </c>
    </row>
    <row r="1667" spans="1:22" x14ac:dyDescent="0.3">
      <c r="A1667" s="1">
        <f>붙여넣기데이터!A1667</f>
        <v>0</v>
      </c>
      <c r="B1667">
        <v>0</v>
      </c>
      <c r="C1667" s="7">
        <f>템플릿!AO1667</f>
        <v>0</v>
      </c>
      <c r="D1667" s="7">
        <f>템플릿!CE1667</f>
        <v>0</v>
      </c>
      <c r="E1667" s="7" t="e">
        <f t="shared" ref="E1667:E1730" si="208">C1667/D1667</f>
        <v>#DIV/0!</v>
      </c>
      <c r="F1667" s="7">
        <f>템플릿!CF1667</f>
        <v>0</v>
      </c>
      <c r="G1667" s="7">
        <f>템플릿!CG1667</f>
        <v>0</v>
      </c>
      <c r="H1667" s="7" t="e">
        <f t="shared" ref="H1667:H1730" si="209">C1667/(D1667+F1667+G1667)</f>
        <v>#DIV/0!</v>
      </c>
      <c r="I1667" s="7">
        <f>템플릿!CD1667</f>
        <v>0</v>
      </c>
      <c r="J1667" s="7">
        <f>템플릿!AT1667</f>
        <v>0</v>
      </c>
      <c r="K1667" s="7">
        <f>템플릿!AW1667</f>
        <v>0</v>
      </c>
      <c r="L1667" s="7">
        <f>템플릿!AZ1667</f>
        <v>0</v>
      </c>
      <c r="M1667" s="7">
        <f t="shared" ref="M1667:M1730" si="210">C1667+D1667</f>
        <v>0</v>
      </c>
      <c r="N1667" s="7">
        <f t="shared" ref="N1667:N1730" si="211">J1667+I1667</f>
        <v>0</v>
      </c>
      <c r="O1667">
        <f>템플릿!BR1667</f>
        <v>0</v>
      </c>
      <c r="P1667">
        <f>템플릿!CH1667</f>
        <v>0</v>
      </c>
      <c r="Q1667" t="e">
        <f t="shared" ref="Q1667:Q1730" si="212">O1667/P1667</f>
        <v>#DIV/0!</v>
      </c>
      <c r="R1667">
        <f>템플릿!CI1667</f>
        <v>0</v>
      </c>
      <c r="S1667" t="e">
        <f t="shared" ref="S1667:S1730" si="213">O1667/(P1667+R1667)</f>
        <v>#DIV/0!</v>
      </c>
      <c r="T1667">
        <f>템플릿!CA1667</f>
        <v>0</v>
      </c>
      <c r="U1667">
        <f t="shared" ref="U1667:U1730" si="214">T1667+P1667</f>
        <v>0</v>
      </c>
      <c r="V1667">
        <f t="shared" ref="V1667:V1730" si="215">O1667</f>
        <v>0</v>
      </c>
    </row>
    <row r="1668" spans="1:22" x14ac:dyDescent="0.3">
      <c r="A1668" s="1">
        <f>붙여넣기데이터!A1668</f>
        <v>0</v>
      </c>
      <c r="B1668">
        <v>0</v>
      </c>
      <c r="C1668" s="7">
        <f>템플릿!AO1668</f>
        <v>0</v>
      </c>
      <c r="D1668" s="7">
        <f>템플릿!CE1668</f>
        <v>0</v>
      </c>
      <c r="E1668" s="7" t="e">
        <f t="shared" si="208"/>
        <v>#DIV/0!</v>
      </c>
      <c r="F1668" s="7">
        <f>템플릿!CF1668</f>
        <v>0</v>
      </c>
      <c r="G1668" s="7">
        <f>템플릿!CG1668</f>
        <v>0</v>
      </c>
      <c r="H1668" s="7" t="e">
        <f t="shared" si="209"/>
        <v>#DIV/0!</v>
      </c>
      <c r="I1668" s="7">
        <f>템플릿!CD1668</f>
        <v>0</v>
      </c>
      <c r="J1668" s="7">
        <f>템플릿!AT1668</f>
        <v>0</v>
      </c>
      <c r="K1668" s="7">
        <f>템플릿!AW1668</f>
        <v>0</v>
      </c>
      <c r="L1668" s="7">
        <f>템플릿!AZ1668</f>
        <v>0</v>
      </c>
      <c r="M1668" s="7">
        <f t="shared" si="210"/>
        <v>0</v>
      </c>
      <c r="N1668" s="7">
        <f t="shared" si="211"/>
        <v>0</v>
      </c>
      <c r="O1668">
        <f>템플릿!BR1668</f>
        <v>0</v>
      </c>
      <c r="P1668">
        <f>템플릿!CH1668</f>
        <v>0</v>
      </c>
      <c r="Q1668" t="e">
        <f t="shared" si="212"/>
        <v>#DIV/0!</v>
      </c>
      <c r="R1668">
        <f>템플릿!CI1668</f>
        <v>0</v>
      </c>
      <c r="S1668" t="e">
        <f t="shared" si="213"/>
        <v>#DIV/0!</v>
      </c>
      <c r="T1668">
        <f>템플릿!CA1668</f>
        <v>0</v>
      </c>
      <c r="U1668">
        <f t="shared" si="214"/>
        <v>0</v>
      </c>
      <c r="V1668">
        <f t="shared" si="215"/>
        <v>0</v>
      </c>
    </row>
    <row r="1669" spans="1:22" x14ac:dyDescent="0.3">
      <c r="A1669" s="1">
        <f>붙여넣기데이터!A1669</f>
        <v>0</v>
      </c>
      <c r="B1669">
        <v>0</v>
      </c>
      <c r="C1669" s="7">
        <f>템플릿!AO1669</f>
        <v>0</v>
      </c>
      <c r="D1669" s="7">
        <f>템플릿!CE1669</f>
        <v>0</v>
      </c>
      <c r="E1669" s="7" t="e">
        <f t="shared" si="208"/>
        <v>#DIV/0!</v>
      </c>
      <c r="F1669" s="7">
        <f>템플릿!CF1669</f>
        <v>0</v>
      </c>
      <c r="G1669" s="7">
        <f>템플릿!CG1669</f>
        <v>0</v>
      </c>
      <c r="H1669" s="7" t="e">
        <f t="shared" si="209"/>
        <v>#DIV/0!</v>
      </c>
      <c r="I1669" s="7">
        <f>템플릿!CD1669</f>
        <v>0</v>
      </c>
      <c r="J1669" s="7">
        <f>템플릿!AT1669</f>
        <v>0</v>
      </c>
      <c r="K1669" s="7">
        <f>템플릿!AW1669</f>
        <v>0</v>
      </c>
      <c r="L1669" s="7">
        <f>템플릿!AZ1669</f>
        <v>0</v>
      </c>
      <c r="M1669" s="7">
        <f t="shared" si="210"/>
        <v>0</v>
      </c>
      <c r="N1669" s="7">
        <f t="shared" si="211"/>
        <v>0</v>
      </c>
      <c r="O1669">
        <f>템플릿!BR1669</f>
        <v>0</v>
      </c>
      <c r="P1669">
        <f>템플릿!CH1669</f>
        <v>0</v>
      </c>
      <c r="Q1669" t="e">
        <f t="shared" si="212"/>
        <v>#DIV/0!</v>
      </c>
      <c r="R1669">
        <f>템플릿!CI1669</f>
        <v>0</v>
      </c>
      <c r="S1669" t="e">
        <f t="shared" si="213"/>
        <v>#DIV/0!</v>
      </c>
      <c r="T1669">
        <f>템플릿!CA1669</f>
        <v>0</v>
      </c>
      <c r="U1669">
        <f t="shared" si="214"/>
        <v>0</v>
      </c>
      <c r="V1669">
        <f t="shared" si="215"/>
        <v>0</v>
      </c>
    </row>
    <row r="1670" spans="1:22" x14ac:dyDescent="0.3">
      <c r="A1670" s="1">
        <f>붙여넣기데이터!A1670</f>
        <v>0</v>
      </c>
      <c r="B1670">
        <v>0</v>
      </c>
      <c r="C1670" s="7">
        <f>템플릿!AO1670</f>
        <v>0</v>
      </c>
      <c r="D1670" s="7">
        <f>템플릿!CE1670</f>
        <v>0</v>
      </c>
      <c r="E1670" s="7" t="e">
        <f t="shared" si="208"/>
        <v>#DIV/0!</v>
      </c>
      <c r="F1670" s="7">
        <f>템플릿!CF1670</f>
        <v>0</v>
      </c>
      <c r="G1670" s="7">
        <f>템플릿!CG1670</f>
        <v>0</v>
      </c>
      <c r="H1670" s="7" t="e">
        <f t="shared" si="209"/>
        <v>#DIV/0!</v>
      </c>
      <c r="I1670" s="7">
        <f>템플릿!CD1670</f>
        <v>0</v>
      </c>
      <c r="J1670" s="7">
        <f>템플릿!AT1670</f>
        <v>0</v>
      </c>
      <c r="K1670" s="7">
        <f>템플릿!AW1670</f>
        <v>0</v>
      </c>
      <c r="L1670" s="7">
        <f>템플릿!AZ1670</f>
        <v>0</v>
      </c>
      <c r="M1670" s="7">
        <f t="shared" si="210"/>
        <v>0</v>
      </c>
      <c r="N1670" s="7">
        <f t="shared" si="211"/>
        <v>0</v>
      </c>
      <c r="O1670">
        <f>템플릿!BR1670</f>
        <v>0</v>
      </c>
      <c r="P1670">
        <f>템플릿!CH1670</f>
        <v>0</v>
      </c>
      <c r="Q1670" t="e">
        <f t="shared" si="212"/>
        <v>#DIV/0!</v>
      </c>
      <c r="R1670">
        <f>템플릿!CI1670</f>
        <v>0</v>
      </c>
      <c r="S1670" t="e">
        <f t="shared" si="213"/>
        <v>#DIV/0!</v>
      </c>
      <c r="T1670">
        <f>템플릿!CA1670</f>
        <v>0</v>
      </c>
      <c r="U1670">
        <f t="shared" si="214"/>
        <v>0</v>
      </c>
      <c r="V1670">
        <f t="shared" si="215"/>
        <v>0</v>
      </c>
    </row>
    <row r="1671" spans="1:22" x14ac:dyDescent="0.3">
      <c r="A1671" s="1">
        <f>붙여넣기데이터!A1671</f>
        <v>0</v>
      </c>
      <c r="B1671">
        <v>0</v>
      </c>
      <c r="C1671" s="7">
        <f>템플릿!AO1671</f>
        <v>0</v>
      </c>
      <c r="D1671" s="7">
        <f>템플릿!CE1671</f>
        <v>0</v>
      </c>
      <c r="E1671" s="7" t="e">
        <f t="shared" si="208"/>
        <v>#DIV/0!</v>
      </c>
      <c r="F1671" s="7">
        <f>템플릿!CF1671</f>
        <v>0</v>
      </c>
      <c r="G1671" s="7">
        <f>템플릿!CG1671</f>
        <v>0</v>
      </c>
      <c r="H1671" s="7" t="e">
        <f t="shared" si="209"/>
        <v>#DIV/0!</v>
      </c>
      <c r="I1671" s="7">
        <f>템플릿!CD1671</f>
        <v>0</v>
      </c>
      <c r="J1671" s="7">
        <f>템플릿!AT1671</f>
        <v>0</v>
      </c>
      <c r="K1671" s="7">
        <f>템플릿!AW1671</f>
        <v>0</v>
      </c>
      <c r="L1671" s="7">
        <f>템플릿!AZ1671</f>
        <v>0</v>
      </c>
      <c r="M1671" s="7">
        <f t="shared" si="210"/>
        <v>0</v>
      </c>
      <c r="N1671" s="7">
        <f t="shared" si="211"/>
        <v>0</v>
      </c>
      <c r="O1671">
        <f>템플릿!BR1671</f>
        <v>0</v>
      </c>
      <c r="P1671">
        <f>템플릿!CH1671</f>
        <v>0</v>
      </c>
      <c r="Q1671" t="e">
        <f t="shared" si="212"/>
        <v>#DIV/0!</v>
      </c>
      <c r="R1671">
        <f>템플릿!CI1671</f>
        <v>0</v>
      </c>
      <c r="S1671" t="e">
        <f t="shared" si="213"/>
        <v>#DIV/0!</v>
      </c>
      <c r="T1671">
        <f>템플릿!CA1671</f>
        <v>0</v>
      </c>
      <c r="U1671">
        <f t="shared" si="214"/>
        <v>0</v>
      </c>
      <c r="V1671">
        <f t="shared" si="215"/>
        <v>0</v>
      </c>
    </row>
    <row r="1672" spans="1:22" x14ac:dyDescent="0.3">
      <c r="A1672" s="1">
        <f>붙여넣기데이터!A1672</f>
        <v>0</v>
      </c>
      <c r="B1672">
        <v>0</v>
      </c>
      <c r="C1672" s="7">
        <f>템플릿!AO1672</f>
        <v>0</v>
      </c>
      <c r="D1672" s="7">
        <f>템플릿!CE1672</f>
        <v>0</v>
      </c>
      <c r="E1672" s="7" t="e">
        <f t="shared" si="208"/>
        <v>#DIV/0!</v>
      </c>
      <c r="F1672" s="7">
        <f>템플릿!CF1672</f>
        <v>0</v>
      </c>
      <c r="G1672" s="7">
        <f>템플릿!CG1672</f>
        <v>0</v>
      </c>
      <c r="H1672" s="7" t="e">
        <f t="shared" si="209"/>
        <v>#DIV/0!</v>
      </c>
      <c r="I1672" s="7">
        <f>템플릿!CD1672</f>
        <v>0</v>
      </c>
      <c r="J1672" s="7">
        <f>템플릿!AT1672</f>
        <v>0</v>
      </c>
      <c r="K1672" s="7">
        <f>템플릿!AW1672</f>
        <v>0</v>
      </c>
      <c r="L1672" s="7">
        <f>템플릿!AZ1672</f>
        <v>0</v>
      </c>
      <c r="M1672" s="7">
        <f t="shared" si="210"/>
        <v>0</v>
      </c>
      <c r="N1672" s="7">
        <f t="shared" si="211"/>
        <v>0</v>
      </c>
      <c r="O1672">
        <f>템플릿!BR1672</f>
        <v>0</v>
      </c>
      <c r="P1672">
        <f>템플릿!CH1672</f>
        <v>0</v>
      </c>
      <c r="Q1672" t="e">
        <f t="shared" si="212"/>
        <v>#DIV/0!</v>
      </c>
      <c r="R1672">
        <f>템플릿!CI1672</f>
        <v>0</v>
      </c>
      <c r="S1672" t="e">
        <f t="shared" si="213"/>
        <v>#DIV/0!</v>
      </c>
      <c r="T1672">
        <f>템플릿!CA1672</f>
        <v>0</v>
      </c>
      <c r="U1672">
        <f t="shared" si="214"/>
        <v>0</v>
      </c>
      <c r="V1672">
        <f t="shared" si="215"/>
        <v>0</v>
      </c>
    </row>
    <row r="1673" spans="1:22" x14ac:dyDescent="0.3">
      <c r="A1673" s="1">
        <f>붙여넣기데이터!A1673</f>
        <v>0</v>
      </c>
      <c r="B1673">
        <v>0</v>
      </c>
      <c r="C1673" s="7">
        <f>템플릿!AO1673</f>
        <v>0</v>
      </c>
      <c r="D1673" s="7">
        <f>템플릿!CE1673</f>
        <v>0</v>
      </c>
      <c r="E1673" s="7" t="e">
        <f t="shared" si="208"/>
        <v>#DIV/0!</v>
      </c>
      <c r="F1673" s="7">
        <f>템플릿!CF1673</f>
        <v>0</v>
      </c>
      <c r="G1673" s="7">
        <f>템플릿!CG1673</f>
        <v>0</v>
      </c>
      <c r="H1673" s="7" t="e">
        <f t="shared" si="209"/>
        <v>#DIV/0!</v>
      </c>
      <c r="I1673" s="7">
        <f>템플릿!CD1673</f>
        <v>0</v>
      </c>
      <c r="J1673" s="7">
        <f>템플릿!AT1673</f>
        <v>0</v>
      </c>
      <c r="K1673" s="7">
        <f>템플릿!AW1673</f>
        <v>0</v>
      </c>
      <c r="L1673" s="7">
        <f>템플릿!AZ1673</f>
        <v>0</v>
      </c>
      <c r="M1673" s="7">
        <f t="shared" si="210"/>
        <v>0</v>
      </c>
      <c r="N1673" s="7">
        <f t="shared" si="211"/>
        <v>0</v>
      </c>
      <c r="O1673">
        <f>템플릿!BR1673</f>
        <v>0</v>
      </c>
      <c r="P1673">
        <f>템플릿!CH1673</f>
        <v>0</v>
      </c>
      <c r="Q1673" t="e">
        <f t="shared" si="212"/>
        <v>#DIV/0!</v>
      </c>
      <c r="R1673">
        <f>템플릿!CI1673</f>
        <v>0</v>
      </c>
      <c r="S1673" t="e">
        <f t="shared" si="213"/>
        <v>#DIV/0!</v>
      </c>
      <c r="T1673">
        <f>템플릿!CA1673</f>
        <v>0</v>
      </c>
      <c r="U1673">
        <f t="shared" si="214"/>
        <v>0</v>
      </c>
      <c r="V1673">
        <f t="shared" si="215"/>
        <v>0</v>
      </c>
    </row>
    <row r="1674" spans="1:22" x14ac:dyDescent="0.3">
      <c r="A1674" s="1">
        <f>붙여넣기데이터!A1674</f>
        <v>0</v>
      </c>
      <c r="B1674">
        <v>0</v>
      </c>
      <c r="C1674" s="7">
        <f>템플릿!AO1674</f>
        <v>0</v>
      </c>
      <c r="D1674" s="7">
        <f>템플릿!CE1674</f>
        <v>0</v>
      </c>
      <c r="E1674" s="7" t="e">
        <f t="shared" si="208"/>
        <v>#DIV/0!</v>
      </c>
      <c r="F1674" s="7">
        <f>템플릿!CF1674</f>
        <v>0</v>
      </c>
      <c r="G1674" s="7">
        <f>템플릿!CG1674</f>
        <v>0</v>
      </c>
      <c r="H1674" s="7" t="e">
        <f t="shared" si="209"/>
        <v>#DIV/0!</v>
      </c>
      <c r="I1674" s="7">
        <f>템플릿!CD1674</f>
        <v>0</v>
      </c>
      <c r="J1674" s="7">
        <f>템플릿!AT1674</f>
        <v>0</v>
      </c>
      <c r="K1674" s="7">
        <f>템플릿!AW1674</f>
        <v>0</v>
      </c>
      <c r="L1674" s="7">
        <f>템플릿!AZ1674</f>
        <v>0</v>
      </c>
      <c r="M1674" s="7">
        <f t="shared" si="210"/>
        <v>0</v>
      </c>
      <c r="N1674" s="7">
        <f t="shared" si="211"/>
        <v>0</v>
      </c>
      <c r="O1674">
        <f>템플릿!BR1674</f>
        <v>0</v>
      </c>
      <c r="P1674">
        <f>템플릿!CH1674</f>
        <v>0</v>
      </c>
      <c r="Q1674" t="e">
        <f t="shared" si="212"/>
        <v>#DIV/0!</v>
      </c>
      <c r="R1674">
        <f>템플릿!CI1674</f>
        <v>0</v>
      </c>
      <c r="S1674" t="e">
        <f t="shared" si="213"/>
        <v>#DIV/0!</v>
      </c>
      <c r="T1674">
        <f>템플릿!CA1674</f>
        <v>0</v>
      </c>
      <c r="U1674">
        <f t="shared" si="214"/>
        <v>0</v>
      </c>
      <c r="V1674">
        <f t="shared" si="215"/>
        <v>0</v>
      </c>
    </row>
    <row r="1675" spans="1:22" x14ac:dyDescent="0.3">
      <c r="A1675" s="1">
        <f>붙여넣기데이터!A1675</f>
        <v>0</v>
      </c>
      <c r="B1675">
        <v>0</v>
      </c>
      <c r="C1675" s="7">
        <f>템플릿!AO1675</f>
        <v>0</v>
      </c>
      <c r="D1675" s="7">
        <f>템플릿!CE1675</f>
        <v>0</v>
      </c>
      <c r="E1675" s="7" t="e">
        <f t="shared" si="208"/>
        <v>#DIV/0!</v>
      </c>
      <c r="F1675" s="7">
        <f>템플릿!CF1675</f>
        <v>0</v>
      </c>
      <c r="G1675" s="7">
        <f>템플릿!CG1675</f>
        <v>0</v>
      </c>
      <c r="H1675" s="7" t="e">
        <f t="shared" si="209"/>
        <v>#DIV/0!</v>
      </c>
      <c r="I1675" s="7">
        <f>템플릿!CD1675</f>
        <v>0</v>
      </c>
      <c r="J1675" s="7">
        <f>템플릿!AT1675</f>
        <v>0</v>
      </c>
      <c r="K1675" s="7">
        <f>템플릿!AW1675</f>
        <v>0</v>
      </c>
      <c r="L1675" s="7">
        <f>템플릿!AZ1675</f>
        <v>0</v>
      </c>
      <c r="M1675" s="7">
        <f t="shared" si="210"/>
        <v>0</v>
      </c>
      <c r="N1675" s="7">
        <f t="shared" si="211"/>
        <v>0</v>
      </c>
      <c r="O1675">
        <f>템플릿!BR1675</f>
        <v>0</v>
      </c>
      <c r="P1675">
        <f>템플릿!CH1675</f>
        <v>0</v>
      </c>
      <c r="Q1675" t="e">
        <f t="shared" si="212"/>
        <v>#DIV/0!</v>
      </c>
      <c r="R1675">
        <f>템플릿!CI1675</f>
        <v>0</v>
      </c>
      <c r="S1675" t="e">
        <f t="shared" si="213"/>
        <v>#DIV/0!</v>
      </c>
      <c r="T1675">
        <f>템플릿!CA1675</f>
        <v>0</v>
      </c>
      <c r="U1675">
        <f t="shared" si="214"/>
        <v>0</v>
      </c>
      <c r="V1675">
        <f t="shared" si="215"/>
        <v>0</v>
      </c>
    </row>
    <row r="1676" spans="1:22" x14ac:dyDescent="0.3">
      <c r="A1676" s="1">
        <f>붙여넣기데이터!A1676</f>
        <v>0</v>
      </c>
      <c r="B1676">
        <v>0</v>
      </c>
      <c r="C1676" s="7">
        <f>템플릿!AO1676</f>
        <v>0</v>
      </c>
      <c r="D1676" s="7">
        <f>템플릿!CE1676</f>
        <v>0</v>
      </c>
      <c r="E1676" s="7" t="e">
        <f t="shared" si="208"/>
        <v>#DIV/0!</v>
      </c>
      <c r="F1676" s="7">
        <f>템플릿!CF1676</f>
        <v>0</v>
      </c>
      <c r="G1676" s="7">
        <f>템플릿!CG1676</f>
        <v>0</v>
      </c>
      <c r="H1676" s="7" t="e">
        <f t="shared" si="209"/>
        <v>#DIV/0!</v>
      </c>
      <c r="I1676" s="7">
        <f>템플릿!CD1676</f>
        <v>0</v>
      </c>
      <c r="J1676" s="7">
        <f>템플릿!AT1676</f>
        <v>0</v>
      </c>
      <c r="K1676" s="7">
        <f>템플릿!AW1676</f>
        <v>0</v>
      </c>
      <c r="L1676" s="7">
        <f>템플릿!AZ1676</f>
        <v>0</v>
      </c>
      <c r="M1676" s="7">
        <f t="shared" si="210"/>
        <v>0</v>
      </c>
      <c r="N1676" s="7">
        <f t="shared" si="211"/>
        <v>0</v>
      </c>
      <c r="O1676">
        <f>템플릿!BR1676</f>
        <v>0</v>
      </c>
      <c r="P1676">
        <f>템플릿!CH1676</f>
        <v>0</v>
      </c>
      <c r="Q1676" t="e">
        <f t="shared" si="212"/>
        <v>#DIV/0!</v>
      </c>
      <c r="R1676">
        <f>템플릿!CI1676</f>
        <v>0</v>
      </c>
      <c r="S1676" t="e">
        <f t="shared" si="213"/>
        <v>#DIV/0!</v>
      </c>
      <c r="T1676">
        <f>템플릿!CA1676</f>
        <v>0</v>
      </c>
      <c r="U1676">
        <f t="shared" si="214"/>
        <v>0</v>
      </c>
      <c r="V1676">
        <f t="shared" si="215"/>
        <v>0</v>
      </c>
    </row>
    <row r="1677" spans="1:22" x14ac:dyDescent="0.3">
      <c r="A1677" s="1">
        <f>붙여넣기데이터!A1677</f>
        <v>0</v>
      </c>
      <c r="B1677">
        <v>0</v>
      </c>
      <c r="C1677" s="7">
        <f>템플릿!AO1677</f>
        <v>0</v>
      </c>
      <c r="D1677" s="7">
        <f>템플릿!CE1677</f>
        <v>0</v>
      </c>
      <c r="E1677" s="7" t="e">
        <f t="shared" si="208"/>
        <v>#DIV/0!</v>
      </c>
      <c r="F1677" s="7">
        <f>템플릿!CF1677</f>
        <v>0</v>
      </c>
      <c r="G1677" s="7">
        <f>템플릿!CG1677</f>
        <v>0</v>
      </c>
      <c r="H1677" s="7" t="e">
        <f t="shared" si="209"/>
        <v>#DIV/0!</v>
      </c>
      <c r="I1677" s="7">
        <f>템플릿!CD1677</f>
        <v>0</v>
      </c>
      <c r="J1677" s="7">
        <f>템플릿!AT1677</f>
        <v>0</v>
      </c>
      <c r="K1677" s="7">
        <f>템플릿!AW1677</f>
        <v>0</v>
      </c>
      <c r="L1677" s="7">
        <f>템플릿!AZ1677</f>
        <v>0</v>
      </c>
      <c r="M1677" s="7">
        <f t="shared" si="210"/>
        <v>0</v>
      </c>
      <c r="N1677" s="7">
        <f t="shared" si="211"/>
        <v>0</v>
      </c>
      <c r="O1677">
        <f>템플릿!BR1677</f>
        <v>0</v>
      </c>
      <c r="P1677">
        <f>템플릿!CH1677</f>
        <v>0</v>
      </c>
      <c r="Q1677" t="e">
        <f t="shared" si="212"/>
        <v>#DIV/0!</v>
      </c>
      <c r="R1677">
        <f>템플릿!CI1677</f>
        <v>0</v>
      </c>
      <c r="S1677" t="e">
        <f t="shared" si="213"/>
        <v>#DIV/0!</v>
      </c>
      <c r="T1677">
        <f>템플릿!CA1677</f>
        <v>0</v>
      </c>
      <c r="U1677">
        <f t="shared" si="214"/>
        <v>0</v>
      </c>
      <c r="V1677">
        <f t="shared" si="215"/>
        <v>0</v>
      </c>
    </row>
    <row r="1678" spans="1:22" x14ac:dyDescent="0.3">
      <c r="A1678" s="1">
        <f>붙여넣기데이터!A1678</f>
        <v>0</v>
      </c>
      <c r="B1678">
        <v>0</v>
      </c>
      <c r="C1678" s="7">
        <f>템플릿!AO1678</f>
        <v>0</v>
      </c>
      <c r="D1678" s="7">
        <f>템플릿!CE1678</f>
        <v>0</v>
      </c>
      <c r="E1678" s="7" t="e">
        <f t="shared" si="208"/>
        <v>#DIV/0!</v>
      </c>
      <c r="F1678" s="7">
        <f>템플릿!CF1678</f>
        <v>0</v>
      </c>
      <c r="G1678" s="7">
        <f>템플릿!CG1678</f>
        <v>0</v>
      </c>
      <c r="H1678" s="7" t="e">
        <f t="shared" si="209"/>
        <v>#DIV/0!</v>
      </c>
      <c r="I1678" s="7">
        <f>템플릿!CD1678</f>
        <v>0</v>
      </c>
      <c r="J1678" s="7">
        <f>템플릿!AT1678</f>
        <v>0</v>
      </c>
      <c r="K1678" s="7">
        <f>템플릿!AW1678</f>
        <v>0</v>
      </c>
      <c r="L1678" s="7">
        <f>템플릿!AZ1678</f>
        <v>0</v>
      </c>
      <c r="M1678" s="7">
        <f t="shared" si="210"/>
        <v>0</v>
      </c>
      <c r="N1678" s="7">
        <f t="shared" si="211"/>
        <v>0</v>
      </c>
      <c r="O1678">
        <f>템플릿!BR1678</f>
        <v>0</v>
      </c>
      <c r="P1678">
        <f>템플릿!CH1678</f>
        <v>0</v>
      </c>
      <c r="Q1678" t="e">
        <f t="shared" si="212"/>
        <v>#DIV/0!</v>
      </c>
      <c r="R1678">
        <f>템플릿!CI1678</f>
        <v>0</v>
      </c>
      <c r="S1678" t="e">
        <f t="shared" si="213"/>
        <v>#DIV/0!</v>
      </c>
      <c r="T1678">
        <f>템플릿!CA1678</f>
        <v>0</v>
      </c>
      <c r="U1678">
        <f t="shared" si="214"/>
        <v>0</v>
      </c>
      <c r="V1678">
        <f t="shared" si="215"/>
        <v>0</v>
      </c>
    </row>
    <row r="1679" spans="1:22" x14ac:dyDescent="0.3">
      <c r="A1679" s="1">
        <f>붙여넣기데이터!A1679</f>
        <v>0</v>
      </c>
      <c r="B1679">
        <v>0</v>
      </c>
      <c r="C1679" s="7">
        <f>템플릿!AO1679</f>
        <v>0</v>
      </c>
      <c r="D1679" s="7">
        <f>템플릿!CE1679</f>
        <v>0</v>
      </c>
      <c r="E1679" s="7" t="e">
        <f t="shared" si="208"/>
        <v>#DIV/0!</v>
      </c>
      <c r="F1679" s="7">
        <f>템플릿!CF1679</f>
        <v>0</v>
      </c>
      <c r="G1679" s="7">
        <f>템플릿!CG1679</f>
        <v>0</v>
      </c>
      <c r="H1679" s="7" t="e">
        <f t="shared" si="209"/>
        <v>#DIV/0!</v>
      </c>
      <c r="I1679" s="7">
        <f>템플릿!CD1679</f>
        <v>0</v>
      </c>
      <c r="J1679" s="7">
        <f>템플릿!AT1679</f>
        <v>0</v>
      </c>
      <c r="K1679" s="7">
        <f>템플릿!AW1679</f>
        <v>0</v>
      </c>
      <c r="L1679" s="7">
        <f>템플릿!AZ1679</f>
        <v>0</v>
      </c>
      <c r="M1679" s="7">
        <f t="shared" si="210"/>
        <v>0</v>
      </c>
      <c r="N1679" s="7">
        <f t="shared" si="211"/>
        <v>0</v>
      </c>
      <c r="O1679">
        <f>템플릿!BR1679</f>
        <v>0</v>
      </c>
      <c r="P1679">
        <f>템플릿!CH1679</f>
        <v>0</v>
      </c>
      <c r="Q1679" t="e">
        <f t="shared" si="212"/>
        <v>#DIV/0!</v>
      </c>
      <c r="R1679">
        <f>템플릿!CI1679</f>
        <v>0</v>
      </c>
      <c r="S1679" t="e">
        <f t="shared" si="213"/>
        <v>#DIV/0!</v>
      </c>
      <c r="T1679">
        <f>템플릿!CA1679</f>
        <v>0</v>
      </c>
      <c r="U1679">
        <f t="shared" si="214"/>
        <v>0</v>
      </c>
      <c r="V1679">
        <f t="shared" si="215"/>
        <v>0</v>
      </c>
    </row>
    <row r="1680" spans="1:22" x14ac:dyDescent="0.3">
      <c r="A1680" s="1">
        <f>붙여넣기데이터!A1680</f>
        <v>0</v>
      </c>
      <c r="B1680">
        <v>0</v>
      </c>
      <c r="C1680" s="7">
        <f>템플릿!AO1680</f>
        <v>0</v>
      </c>
      <c r="D1680" s="7">
        <f>템플릿!CE1680</f>
        <v>0</v>
      </c>
      <c r="E1680" s="7" t="e">
        <f t="shared" si="208"/>
        <v>#DIV/0!</v>
      </c>
      <c r="F1680" s="7">
        <f>템플릿!CF1680</f>
        <v>0</v>
      </c>
      <c r="G1680" s="7">
        <f>템플릿!CG1680</f>
        <v>0</v>
      </c>
      <c r="H1680" s="7" t="e">
        <f t="shared" si="209"/>
        <v>#DIV/0!</v>
      </c>
      <c r="I1680" s="7">
        <f>템플릿!CD1680</f>
        <v>0</v>
      </c>
      <c r="J1680" s="7">
        <f>템플릿!AT1680</f>
        <v>0</v>
      </c>
      <c r="K1680" s="7">
        <f>템플릿!AW1680</f>
        <v>0</v>
      </c>
      <c r="L1680" s="7">
        <f>템플릿!AZ1680</f>
        <v>0</v>
      </c>
      <c r="M1680" s="7">
        <f t="shared" si="210"/>
        <v>0</v>
      </c>
      <c r="N1680" s="7">
        <f t="shared" si="211"/>
        <v>0</v>
      </c>
      <c r="O1680">
        <f>템플릿!BR1680</f>
        <v>0</v>
      </c>
      <c r="P1680">
        <f>템플릿!CH1680</f>
        <v>0</v>
      </c>
      <c r="Q1680" t="e">
        <f t="shared" si="212"/>
        <v>#DIV/0!</v>
      </c>
      <c r="R1680">
        <f>템플릿!CI1680</f>
        <v>0</v>
      </c>
      <c r="S1680" t="e">
        <f t="shared" si="213"/>
        <v>#DIV/0!</v>
      </c>
      <c r="T1680">
        <f>템플릿!CA1680</f>
        <v>0</v>
      </c>
      <c r="U1680">
        <f t="shared" si="214"/>
        <v>0</v>
      </c>
      <c r="V1680">
        <f t="shared" si="215"/>
        <v>0</v>
      </c>
    </row>
    <row r="1681" spans="1:22" x14ac:dyDescent="0.3">
      <c r="A1681" s="1">
        <f>붙여넣기데이터!A1681</f>
        <v>0</v>
      </c>
      <c r="B1681">
        <v>0</v>
      </c>
      <c r="C1681" s="7">
        <f>템플릿!AO1681</f>
        <v>0</v>
      </c>
      <c r="D1681" s="7">
        <f>템플릿!CE1681</f>
        <v>0</v>
      </c>
      <c r="E1681" s="7" t="e">
        <f t="shared" si="208"/>
        <v>#DIV/0!</v>
      </c>
      <c r="F1681" s="7">
        <f>템플릿!CF1681</f>
        <v>0</v>
      </c>
      <c r="G1681" s="7">
        <f>템플릿!CG1681</f>
        <v>0</v>
      </c>
      <c r="H1681" s="7" t="e">
        <f t="shared" si="209"/>
        <v>#DIV/0!</v>
      </c>
      <c r="I1681" s="7">
        <f>템플릿!CD1681</f>
        <v>0</v>
      </c>
      <c r="J1681" s="7">
        <f>템플릿!AT1681</f>
        <v>0</v>
      </c>
      <c r="K1681" s="7">
        <f>템플릿!AW1681</f>
        <v>0</v>
      </c>
      <c r="L1681" s="7">
        <f>템플릿!AZ1681</f>
        <v>0</v>
      </c>
      <c r="M1681" s="7">
        <f t="shared" si="210"/>
        <v>0</v>
      </c>
      <c r="N1681" s="7">
        <f t="shared" si="211"/>
        <v>0</v>
      </c>
      <c r="O1681">
        <f>템플릿!BR1681</f>
        <v>0</v>
      </c>
      <c r="P1681">
        <f>템플릿!CH1681</f>
        <v>0</v>
      </c>
      <c r="Q1681" t="e">
        <f t="shared" si="212"/>
        <v>#DIV/0!</v>
      </c>
      <c r="R1681">
        <f>템플릿!CI1681</f>
        <v>0</v>
      </c>
      <c r="S1681" t="e">
        <f t="shared" si="213"/>
        <v>#DIV/0!</v>
      </c>
      <c r="T1681">
        <f>템플릿!CA1681</f>
        <v>0</v>
      </c>
      <c r="U1681">
        <f t="shared" si="214"/>
        <v>0</v>
      </c>
      <c r="V1681">
        <f t="shared" si="215"/>
        <v>0</v>
      </c>
    </row>
    <row r="1682" spans="1:22" x14ac:dyDescent="0.3">
      <c r="A1682" s="1">
        <f>붙여넣기데이터!A1682</f>
        <v>0</v>
      </c>
      <c r="B1682">
        <v>0</v>
      </c>
      <c r="C1682" s="7">
        <f>템플릿!AO1682</f>
        <v>0</v>
      </c>
      <c r="D1682" s="7">
        <f>템플릿!CE1682</f>
        <v>0</v>
      </c>
      <c r="E1682" s="7" t="e">
        <f t="shared" si="208"/>
        <v>#DIV/0!</v>
      </c>
      <c r="F1682" s="7">
        <f>템플릿!CF1682</f>
        <v>0</v>
      </c>
      <c r="G1682" s="7">
        <f>템플릿!CG1682</f>
        <v>0</v>
      </c>
      <c r="H1682" s="7" t="e">
        <f t="shared" si="209"/>
        <v>#DIV/0!</v>
      </c>
      <c r="I1682" s="7">
        <f>템플릿!CD1682</f>
        <v>0</v>
      </c>
      <c r="J1682" s="7">
        <f>템플릿!AT1682</f>
        <v>0</v>
      </c>
      <c r="K1682" s="7">
        <f>템플릿!AW1682</f>
        <v>0</v>
      </c>
      <c r="L1682" s="7">
        <f>템플릿!AZ1682</f>
        <v>0</v>
      </c>
      <c r="M1682" s="7">
        <f t="shared" si="210"/>
        <v>0</v>
      </c>
      <c r="N1682" s="7">
        <f t="shared" si="211"/>
        <v>0</v>
      </c>
      <c r="O1682">
        <f>템플릿!BR1682</f>
        <v>0</v>
      </c>
      <c r="P1682">
        <f>템플릿!CH1682</f>
        <v>0</v>
      </c>
      <c r="Q1682" t="e">
        <f t="shared" si="212"/>
        <v>#DIV/0!</v>
      </c>
      <c r="R1682">
        <f>템플릿!CI1682</f>
        <v>0</v>
      </c>
      <c r="S1682" t="e">
        <f t="shared" si="213"/>
        <v>#DIV/0!</v>
      </c>
      <c r="T1682">
        <f>템플릿!CA1682</f>
        <v>0</v>
      </c>
      <c r="U1682">
        <f t="shared" si="214"/>
        <v>0</v>
      </c>
      <c r="V1682">
        <f t="shared" si="215"/>
        <v>0</v>
      </c>
    </row>
    <row r="1683" spans="1:22" x14ac:dyDescent="0.3">
      <c r="A1683" s="1">
        <f>붙여넣기데이터!A1683</f>
        <v>0</v>
      </c>
      <c r="B1683">
        <v>0</v>
      </c>
      <c r="C1683" s="7">
        <f>템플릿!AO1683</f>
        <v>0</v>
      </c>
      <c r="D1683" s="7">
        <f>템플릿!CE1683</f>
        <v>0</v>
      </c>
      <c r="E1683" s="7" t="e">
        <f t="shared" si="208"/>
        <v>#DIV/0!</v>
      </c>
      <c r="F1683" s="7">
        <f>템플릿!CF1683</f>
        <v>0</v>
      </c>
      <c r="G1683" s="7">
        <f>템플릿!CG1683</f>
        <v>0</v>
      </c>
      <c r="H1683" s="7" t="e">
        <f t="shared" si="209"/>
        <v>#DIV/0!</v>
      </c>
      <c r="I1683" s="7">
        <f>템플릿!CD1683</f>
        <v>0</v>
      </c>
      <c r="J1683" s="7">
        <f>템플릿!AT1683</f>
        <v>0</v>
      </c>
      <c r="K1683" s="7">
        <f>템플릿!AW1683</f>
        <v>0</v>
      </c>
      <c r="L1683" s="7">
        <f>템플릿!AZ1683</f>
        <v>0</v>
      </c>
      <c r="M1683" s="7">
        <f t="shared" si="210"/>
        <v>0</v>
      </c>
      <c r="N1683" s="7">
        <f t="shared" si="211"/>
        <v>0</v>
      </c>
      <c r="O1683">
        <f>템플릿!BR1683</f>
        <v>0</v>
      </c>
      <c r="P1683">
        <f>템플릿!CH1683</f>
        <v>0</v>
      </c>
      <c r="Q1683" t="e">
        <f t="shared" si="212"/>
        <v>#DIV/0!</v>
      </c>
      <c r="R1683">
        <f>템플릿!CI1683</f>
        <v>0</v>
      </c>
      <c r="S1683" t="e">
        <f t="shared" si="213"/>
        <v>#DIV/0!</v>
      </c>
      <c r="T1683">
        <f>템플릿!CA1683</f>
        <v>0</v>
      </c>
      <c r="U1683">
        <f t="shared" si="214"/>
        <v>0</v>
      </c>
      <c r="V1683">
        <f t="shared" si="215"/>
        <v>0</v>
      </c>
    </row>
    <row r="1684" spans="1:22" x14ac:dyDescent="0.3">
      <c r="A1684" s="1">
        <f>붙여넣기데이터!A1684</f>
        <v>0</v>
      </c>
      <c r="B1684">
        <v>0</v>
      </c>
      <c r="C1684" s="7">
        <f>템플릿!AO1684</f>
        <v>0</v>
      </c>
      <c r="D1684" s="7">
        <f>템플릿!CE1684</f>
        <v>0</v>
      </c>
      <c r="E1684" s="7" t="e">
        <f t="shared" si="208"/>
        <v>#DIV/0!</v>
      </c>
      <c r="F1684" s="7">
        <f>템플릿!CF1684</f>
        <v>0</v>
      </c>
      <c r="G1684" s="7">
        <f>템플릿!CG1684</f>
        <v>0</v>
      </c>
      <c r="H1684" s="7" t="e">
        <f t="shared" si="209"/>
        <v>#DIV/0!</v>
      </c>
      <c r="I1684" s="7">
        <f>템플릿!CD1684</f>
        <v>0</v>
      </c>
      <c r="J1684" s="7">
        <f>템플릿!AT1684</f>
        <v>0</v>
      </c>
      <c r="K1684" s="7">
        <f>템플릿!AW1684</f>
        <v>0</v>
      </c>
      <c r="L1684" s="7">
        <f>템플릿!AZ1684</f>
        <v>0</v>
      </c>
      <c r="M1684" s="7">
        <f t="shared" si="210"/>
        <v>0</v>
      </c>
      <c r="N1684" s="7">
        <f t="shared" si="211"/>
        <v>0</v>
      </c>
      <c r="O1684">
        <f>템플릿!BR1684</f>
        <v>0</v>
      </c>
      <c r="P1684">
        <f>템플릿!CH1684</f>
        <v>0</v>
      </c>
      <c r="Q1684" t="e">
        <f t="shared" si="212"/>
        <v>#DIV/0!</v>
      </c>
      <c r="R1684">
        <f>템플릿!CI1684</f>
        <v>0</v>
      </c>
      <c r="S1684" t="e">
        <f t="shared" si="213"/>
        <v>#DIV/0!</v>
      </c>
      <c r="T1684">
        <f>템플릿!CA1684</f>
        <v>0</v>
      </c>
      <c r="U1684">
        <f t="shared" si="214"/>
        <v>0</v>
      </c>
      <c r="V1684">
        <f t="shared" si="215"/>
        <v>0</v>
      </c>
    </row>
    <row r="1685" spans="1:22" x14ac:dyDescent="0.3">
      <c r="A1685" s="1">
        <f>붙여넣기데이터!A1685</f>
        <v>0</v>
      </c>
      <c r="B1685">
        <v>0</v>
      </c>
      <c r="C1685" s="7">
        <f>템플릿!AO1685</f>
        <v>0</v>
      </c>
      <c r="D1685" s="7">
        <f>템플릿!CE1685</f>
        <v>0</v>
      </c>
      <c r="E1685" s="7" t="e">
        <f t="shared" si="208"/>
        <v>#DIV/0!</v>
      </c>
      <c r="F1685" s="7">
        <f>템플릿!CF1685</f>
        <v>0</v>
      </c>
      <c r="G1685" s="7">
        <f>템플릿!CG1685</f>
        <v>0</v>
      </c>
      <c r="H1685" s="7" t="e">
        <f t="shared" si="209"/>
        <v>#DIV/0!</v>
      </c>
      <c r="I1685" s="7">
        <f>템플릿!CD1685</f>
        <v>0</v>
      </c>
      <c r="J1685" s="7">
        <f>템플릿!AT1685</f>
        <v>0</v>
      </c>
      <c r="K1685" s="7">
        <f>템플릿!AW1685</f>
        <v>0</v>
      </c>
      <c r="L1685" s="7">
        <f>템플릿!AZ1685</f>
        <v>0</v>
      </c>
      <c r="M1685" s="7">
        <f t="shared" si="210"/>
        <v>0</v>
      </c>
      <c r="N1685" s="7">
        <f t="shared" si="211"/>
        <v>0</v>
      </c>
      <c r="O1685">
        <f>템플릿!BR1685</f>
        <v>0</v>
      </c>
      <c r="P1685">
        <f>템플릿!CH1685</f>
        <v>0</v>
      </c>
      <c r="Q1685" t="e">
        <f t="shared" si="212"/>
        <v>#DIV/0!</v>
      </c>
      <c r="R1685">
        <f>템플릿!CI1685</f>
        <v>0</v>
      </c>
      <c r="S1685" t="e">
        <f t="shared" si="213"/>
        <v>#DIV/0!</v>
      </c>
      <c r="T1685">
        <f>템플릿!CA1685</f>
        <v>0</v>
      </c>
      <c r="U1685">
        <f t="shared" si="214"/>
        <v>0</v>
      </c>
      <c r="V1685">
        <f t="shared" si="215"/>
        <v>0</v>
      </c>
    </row>
    <row r="1686" spans="1:22" x14ac:dyDescent="0.3">
      <c r="A1686" s="1">
        <f>붙여넣기데이터!A1686</f>
        <v>0</v>
      </c>
      <c r="B1686">
        <v>0</v>
      </c>
      <c r="C1686" s="7">
        <f>템플릿!AO1686</f>
        <v>0</v>
      </c>
      <c r="D1686" s="7">
        <f>템플릿!CE1686</f>
        <v>0</v>
      </c>
      <c r="E1686" s="7" t="e">
        <f t="shared" si="208"/>
        <v>#DIV/0!</v>
      </c>
      <c r="F1686" s="7">
        <f>템플릿!CF1686</f>
        <v>0</v>
      </c>
      <c r="G1686" s="7">
        <f>템플릿!CG1686</f>
        <v>0</v>
      </c>
      <c r="H1686" s="7" t="e">
        <f t="shared" si="209"/>
        <v>#DIV/0!</v>
      </c>
      <c r="I1686" s="7">
        <f>템플릿!CD1686</f>
        <v>0</v>
      </c>
      <c r="J1686" s="7">
        <f>템플릿!AT1686</f>
        <v>0</v>
      </c>
      <c r="K1686" s="7">
        <f>템플릿!AW1686</f>
        <v>0</v>
      </c>
      <c r="L1686" s="7">
        <f>템플릿!AZ1686</f>
        <v>0</v>
      </c>
      <c r="M1686" s="7">
        <f t="shared" si="210"/>
        <v>0</v>
      </c>
      <c r="N1686" s="7">
        <f t="shared" si="211"/>
        <v>0</v>
      </c>
      <c r="O1686">
        <f>템플릿!BR1686</f>
        <v>0</v>
      </c>
      <c r="P1686">
        <f>템플릿!CH1686</f>
        <v>0</v>
      </c>
      <c r="Q1686" t="e">
        <f t="shared" si="212"/>
        <v>#DIV/0!</v>
      </c>
      <c r="R1686">
        <f>템플릿!CI1686</f>
        <v>0</v>
      </c>
      <c r="S1686" t="e">
        <f t="shared" si="213"/>
        <v>#DIV/0!</v>
      </c>
      <c r="T1686">
        <f>템플릿!CA1686</f>
        <v>0</v>
      </c>
      <c r="U1686">
        <f t="shared" si="214"/>
        <v>0</v>
      </c>
      <c r="V1686">
        <f t="shared" si="215"/>
        <v>0</v>
      </c>
    </row>
    <row r="1687" spans="1:22" x14ac:dyDescent="0.3">
      <c r="A1687" s="1">
        <f>붙여넣기데이터!A1687</f>
        <v>0</v>
      </c>
      <c r="B1687">
        <v>0</v>
      </c>
      <c r="C1687" s="7">
        <f>템플릿!AO1687</f>
        <v>0</v>
      </c>
      <c r="D1687" s="7">
        <f>템플릿!CE1687</f>
        <v>0</v>
      </c>
      <c r="E1687" s="7" t="e">
        <f t="shared" si="208"/>
        <v>#DIV/0!</v>
      </c>
      <c r="F1687" s="7">
        <f>템플릿!CF1687</f>
        <v>0</v>
      </c>
      <c r="G1687" s="7">
        <f>템플릿!CG1687</f>
        <v>0</v>
      </c>
      <c r="H1687" s="7" t="e">
        <f t="shared" si="209"/>
        <v>#DIV/0!</v>
      </c>
      <c r="I1687" s="7">
        <f>템플릿!CD1687</f>
        <v>0</v>
      </c>
      <c r="J1687" s="7">
        <f>템플릿!AT1687</f>
        <v>0</v>
      </c>
      <c r="K1687" s="7">
        <f>템플릿!AW1687</f>
        <v>0</v>
      </c>
      <c r="L1687" s="7">
        <f>템플릿!AZ1687</f>
        <v>0</v>
      </c>
      <c r="M1687" s="7">
        <f t="shared" si="210"/>
        <v>0</v>
      </c>
      <c r="N1687" s="7">
        <f t="shared" si="211"/>
        <v>0</v>
      </c>
      <c r="O1687">
        <f>템플릿!BR1687</f>
        <v>0</v>
      </c>
      <c r="P1687">
        <f>템플릿!CH1687</f>
        <v>0</v>
      </c>
      <c r="Q1687" t="e">
        <f t="shared" si="212"/>
        <v>#DIV/0!</v>
      </c>
      <c r="R1687">
        <f>템플릿!CI1687</f>
        <v>0</v>
      </c>
      <c r="S1687" t="e">
        <f t="shared" si="213"/>
        <v>#DIV/0!</v>
      </c>
      <c r="T1687">
        <f>템플릿!CA1687</f>
        <v>0</v>
      </c>
      <c r="U1687">
        <f t="shared" si="214"/>
        <v>0</v>
      </c>
      <c r="V1687">
        <f t="shared" si="215"/>
        <v>0</v>
      </c>
    </row>
    <row r="1688" spans="1:22" x14ac:dyDescent="0.3">
      <c r="A1688" s="1">
        <f>붙여넣기데이터!A1688</f>
        <v>0</v>
      </c>
      <c r="B1688">
        <v>0</v>
      </c>
      <c r="C1688" s="7">
        <f>템플릿!AO1688</f>
        <v>0</v>
      </c>
      <c r="D1688" s="7">
        <f>템플릿!CE1688</f>
        <v>0</v>
      </c>
      <c r="E1688" s="7" t="e">
        <f t="shared" si="208"/>
        <v>#DIV/0!</v>
      </c>
      <c r="F1688" s="7">
        <f>템플릿!CF1688</f>
        <v>0</v>
      </c>
      <c r="G1688" s="7">
        <f>템플릿!CG1688</f>
        <v>0</v>
      </c>
      <c r="H1688" s="7" t="e">
        <f t="shared" si="209"/>
        <v>#DIV/0!</v>
      </c>
      <c r="I1688" s="7">
        <f>템플릿!CD1688</f>
        <v>0</v>
      </c>
      <c r="J1688" s="7">
        <f>템플릿!AT1688</f>
        <v>0</v>
      </c>
      <c r="K1688" s="7">
        <f>템플릿!AW1688</f>
        <v>0</v>
      </c>
      <c r="L1688" s="7">
        <f>템플릿!AZ1688</f>
        <v>0</v>
      </c>
      <c r="M1688" s="7">
        <f t="shared" si="210"/>
        <v>0</v>
      </c>
      <c r="N1688" s="7">
        <f t="shared" si="211"/>
        <v>0</v>
      </c>
      <c r="O1688">
        <f>템플릿!BR1688</f>
        <v>0</v>
      </c>
      <c r="P1688">
        <f>템플릿!CH1688</f>
        <v>0</v>
      </c>
      <c r="Q1688" t="e">
        <f t="shared" si="212"/>
        <v>#DIV/0!</v>
      </c>
      <c r="R1688">
        <f>템플릿!CI1688</f>
        <v>0</v>
      </c>
      <c r="S1688" t="e">
        <f t="shared" si="213"/>
        <v>#DIV/0!</v>
      </c>
      <c r="T1688">
        <f>템플릿!CA1688</f>
        <v>0</v>
      </c>
      <c r="U1688">
        <f t="shared" si="214"/>
        <v>0</v>
      </c>
      <c r="V1688">
        <f t="shared" si="215"/>
        <v>0</v>
      </c>
    </row>
    <row r="1689" spans="1:22" x14ac:dyDescent="0.3">
      <c r="A1689" s="1">
        <f>붙여넣기데이터!A1689</f>
        <v>0</v>
      </c>
      <c r="B1689">
        <v>0</v>
      </c>
      <c r="C1689" s="7">
        <f>템플릿!AO1689</f>
        <v>0</v>
      </c>
      <c r="D1689" s="7">
        <f>템플릿!CE1689</f>
        <v>0</v>
      </c>
      <c r="E1689" s="7" t="e">
        <f t="shared" si="208"/>
        <v>#DIV/0!</v>
      </c>
      <c r="F1689" s="7">
        <f>템플릿!CF1689</f>
        <v>0</v>
      </c>
      <c r="G1689" s="7">
        <f>템플릿!CG1689</f>
        <v>0</v>
      </c>
      <c r="H1689" s="7" t="e">
        <f t="shared" si="209"/>
        <v>#DIV/0!</v>
      </c>
      <c r="I1689" s="7">
        <f>템플릿!CD1689</f>
        <v>0</v>
      </c>
      <c r="J1689" s="7">
        <f>템플릿!AT1689</f>
        <v>0</v>
      </c>
      <c r="K1689" s="7">
        <f>템플릿!AW1689</f>
        <v>0</v>
      </c>
      <c r="L1689" s="7">
        <f>템플릿!AZ1689</f>
        <v>0</v>
      </c>
      <c r="M1689" s="7">
        <f t="shared" si="210"/>
        <v>0</v>
      </c>
      <c r="N1689" s="7">
        <f t="shared" si="211"/>
        <v>0</v>
      </c>
      <c r="O1689">
        <f>템플릿!BR1689</f>
        <v>0</v>
      </c>
      <c r="P1689">
        <f>템플릿!CH1689</f>
        <v>0</v>
      </c>
      <c r="Q1689" t="e">
        <f t="shared" si="212"/>
        <v>#DIV/0!</v>
      </c>
      <c r="R1689">
        <f>템플릿!CI1689</f>
        <v>0</v>
      </c>
      <c r="S1689" t="e">
        <f t="shared" si="213"/>
        <v>#DIV/0!</v>
      </c>
      <c r="T1689">
        <f>템플릿!CA1689</f>
        <v>0</v>
      </c>
      <c r="U1689">
        <f t="shared" si="214"/>
        <v>0</v>
      </c>
      <c r="V1689">
        <f t="shared" si="215"/>
        <v>0</v>
      </c>
    </row>
    <row r="1690" spans="1:22" x14ac:dyDescent="0.3">
      <c r="A1690" s="1">
        <f>붙여넣기데이터!A1690</f>
        <v>0</v>
      </c>
      <c r="B1690">
        <v>0</v>
      </c>
      <c r="C1690" s="7">
        <f>템플릿!AO1690</f>
        <v>0</v>
      </c>
      <c r="D1690" s="7">
        <f>템플릿!CE1690</f>
        <v>0</v>
      </c>
      <c r="E1690" s="7" t="e">
        <f t="shared" si="208"/>
        <v>#DIV/0!</v>
      </c>
      <c r="F1690" s="7">
        <f>템플릿!CF1690</f>
        <v>0</v>
      </c>
      <c r="G1690" s="7">
        <f>템플릿!CG1690</f>
        <v>0</v>
      </c>
      <c r="H1690" s="7" t="e">
        <f t="shared" si="209"/>
        <v>#DIV/0!</v>
      </c>
      <c r="I1690" s="7">
        <f>템플릿!CD1690</f>
        <v>0</v>
      </c>
      <c r="J1690" s="7">
        <f>템플릿!AT1690</f>
        <v>0</v>
      </c>
      <c r="K1690" s="7">
        <f>템플릿!AW1690</f>
        <v>0</v>
      </c>
      <c r="L1690" s="7">
        <f>템플릿!AZ1690</f>
        <v>0</v>
      </c>
      <c r="M1690" s="7">
        <f t="shared" si="210"/>
        <v>0</v>
      </c>
      <c r="N1690" s="7">
        <f t="shared" si="211"/>
        <v>0</v>
      </c>
      <c r="O1690">
        <f>템플릿!BR1690</f>
        <v>0</v>
      </c>
      <c r="P1690">
        <f>템플릿!CH1690</f>
        <v>0</v>
      </c>
      <c r="Q1690" t="e">
        <f t="shared" si="212"/>
        <v>#DIV/0!</v>
      </c>
      <c r="R1690">
        <f>템플릿!CI1690</f>
        <v>0</v>
      </c>
      <c r="S1690" t="e">
        <f t="shared" si="213"/>
        <v>#DIV/0!</v>
      </c>
      <c r="T1690">
        <f>템플릿!CA1690</f>
        <v>0</v>
      </c>
      <c r="U1690">
        <f t="shared" si="214"/>
        <v>0</v>
      </c>
      <c r="V1690">
        <f t="shared" si="215"/>
        <v>0</v>
      </c>
    </row>
    <row r="1691" spans="1:22" x14ac:dyDescent="0.3">
      <c r="A1691" s="1">
        <f>붙여넣기데이터!A1691</f>
        <v>0</v>
      </c>
      <c r="B1691">
        <v>0</v>
      </c>
      <c r="C1691" s="7">
        <f>템플릿!AO1691</f>
        <v>0</v>
      </c>
      <c r="D1691" s="7">
        <f>템플릿!CE1691</f>
        <v>0</v>
      </c>
      <c r="E1691" s="7" t="e">
        <f t="shared" si="208"/>
        <v>#DIV/0!</v>
      </c>
      <c r="F1691" s="7">
        <f>템플릿!CF1691</f>
        <v>0</v>
      </c>
      <c r="G1691" s="7">
        <f>템플릿!CG1691</f>
        <v>0</v>
      </c>
      <c r="H1691" s="7" t="e">
        <f t="shared" si="209"/>
        <v>#DIV/0!</v>
      </c>
      <c r="I1691" s="7">
        <f>템플릿!CD1691</f>
        <v>0</v>
      </c>
      <c r="J1691" s="7">
        <f>템플릿!AT1691</f>
        <v>0</v>
      </c>
      <c r="K1691" s="7">
        <f>템플릿!AW1691</f>
        <v>0</v>
      </c>
      <c r="L1691" s="7">
        <f>템플릿!AZ1691</f>
        <v>0</v>
      </c>
      <c r="M1691" s="7">
        <f t="shared" si="210"/>
        <v>0</v>
      </c>
      <c r="N1691" s="7">
        <f t="shared" si="211"/>
        <v>0</v>
      </c>
      <c r="O1691">
        <f>템플릿!BR1691</f>
        <v>0</v>
      </c>
      <c r="P1691">
        <f>템플릿!CH1691</f>
        <v>0</v>
      </c>
      <c r="Q1691" t="e">
        <f t="shared" si="212"/>
        <v>#DIV/0!</v>
      </c>
      <c r="R1691">
        <f>템플릿!CI1691</f>
        <v>0</v>
      </c>
      <c r="S1691" t="e">
        <f t="shared" si="213"/>
        <v>#DIV/0!</v>
      </c>
      <c r="T1691">
        <f>템플릿!CA1691</f>
        <v>0</v>
      </c>
      <c r="U1691">
        <f t="shared" si="214"/>
        <v>0</v>
      </c>
      <c r="V1691">
        <f t="shared" si="215"/>
        <v>0</v>
      </c>
    </row>
    <row r="1692" spans="1:22" x14ac:dyDescent="0.3">
      <c r="A1692" s="1">
        <f>붙여넣기데이터!A1692</f>
        <v>0</v>
      </c>
      <c r="B1692">
        <v>0</v>
      </c>
      <c r="C1692" s="7">
        <f>템플릿!AO1692</f>
        <v>0</v>
      </c>
      <c r="D1692" s="7">
        <f>템플릿!CE1692</f>
        <v>0</v>
      </c>
      <c r="E1692" s="7" t="e">
        <f t="shared" si="208"/>
        <v>#DIV/0!</v>
      </c>
      <c r="F1692" s="7">
        <f>템플릿!CF1692</f>
        <v>0</v>
      </c>
      <c r="G1692" s="7">
        <f>템플릿!CG1692</f>
        <v>0</v>
      </c>
      <c r="H1692" s="7" t="e">
        <f t="shared" si="209"/>
        <v>#DIV/0!</v>
      </c>
      <c r="I1692" s="7">
        <f>템플릿!CD1692</f>
        <v>0</v>
      </c>
      <c r="J1692" s="7">
        <f>템플릿!AT1692</f>
        <v>0</v>
      </c>
      <c r="K1692" s="7">
        <f>템플릿!AW1692</f>
        <v>0</v>
      </c>
      <c r="L1692" s="7">
        <f>템플릿!AZ1692</f>
        <v>0</v>
      </c>
      <c r="M1692" s="7">
        <f t="shared" si="210"/>
        <v>0</v>
      </c>
      <c r="N1692" s="7">
        <f t="shared" si="211"/>
        <v>0</v>
      </c>
      <c r="O1692">
        <f>템플릿!BR1692</f>
        <v>0</v>
      </c>
      <c r="P1692">
        <f>템플릿!CH1692</f>
        <v>0</v>
      </c>
      <c r="Q1692" t="e">
        <f t="shared" si="212"/>
        <v>#DIV/0!</v>
      </c>
      <c r="R1692">
        <f>템플릿!CI1692</f>
        <v>0</v>
      </c>
      <c r="S1692" t="e">
        <f t="shared" si="213"/>
        <v>#DIV/0!</v>
      </c>
      <c r="T1692">
        <f>템플릿!CA1692</f>
        <v>0</v>
      </c>
      <c r="U1692">
        <f t="shared" si="214"/>
        <v>0</v>
      </c>
      <c r="V1692">
        <f t="shared" si="215"/>
        <v>0</v>
      </c>
    </row>
    <row r="1693" spans="1:22" x14ac:dyDescent="0.3">
      <c r="A1693" s="1">
        <f>붙여넣기데이터!A1693</f>
        <v>0</v>
      </c>
      <c r="B1693">
        <v>0</v>
      </c>
      <c r="C1693" s="7">
        <f>템플릿!AO1693</f>
        <v>0</v>
      </c>
      <c r="D1693" s="7">
        <f>템플릿!CE1693</f>
        <v>0</v>
      </c>
      <c r="E1693" s="7" t="e">
        <f t="shared" si="208"/>
        <v>#DIV/0!</v>
      </c>
      <c r="F1693" s="7">
        <f>템플릿!CF1693</f>
        <v>0</v>
      </c>
      <c r="G1693" s="7">
        <f>템플릿!CG1693</f>
        <v>0</v>
      </c>
      <c r="H1693" s="7" t="e">
        <f t="shared" si="209"/>
        <v>#DIV/0!</v>
      </c>
      <c r="I1693" s="7">
        <f>템플릿!CD1693</f>
        <v>0</v>
      </c>
      <c r="J1693" s="7">
        <f>템플릿!AT1693</f>
        <v>0</v>
      </c>
      <c r="K1693" s="7">
        <f>템플릿!AW1693</f>
        <v>0</v>
      </c>
      <c r="L1693" s="7">
        <f>템플릿!AZ1693</f>
        <v>0</v>
      </c>
      <c r="M1693" s="7">
        <f t="shared" si="210"/>
        <v>0</v>
      </c>
      <c r="N1693" s="7">
        <f t="shared" si="211"/>
        <v>0</v>
      </c>
      <c r="O1693">
        <f>템플릿!BR1693</f>
        <v>0</v>
      </c>
      <c r="P1693">
        <f>템플릿!CH1693</f>
        <v>0</v>
      </c>
      <c r="Q1693" t="e">
        <f t="shared" si="212"/>
        <v>#DIV/0!</v>
      </c>
      <c r="R1693">
        <f>템플릿!CI1693</f>
        <v>0</v>
      </c>
      <c r="S1693" t="e">
        <f t="shared" si="213"/>
        <v>#DIV/0!</v>
      </c>
      <c r="T1693">
        <f>템플릿!CA1693</f>
        <v>0</v>
      </c>
      <c r="U1693">
        <f t="shared" si="214"/>
        <v>0</v>
      </c>
      <c r="V1693">
        <f t="shared" si="215"/>
        <v>0</v>
      </c>
    </row>
    <row r="1694" spans="1:22" x14ac:dyDescent="0.3">
      <c r="A1694" s="1">
        <f>붙여넣기데이터!A1694</f>
        <v>0</v>
      </c>
      <c r="B1694">
        <v>0</v>
      </c>
      <c r="C1694" s="7">
        <f>템플릿!AO1694</f>
        <v>0</v>
      </c>
      <c r="D1694" s="7">
        <f>템플릿!CE1694</f>
        <v>0</v>
      </c>
      <c r="E1694" s="7" t="e">
        <f t="shared" si="208"/>
        <v>#DIV/0!</v>
      </c>
      <c r="F1694" s="7">
        <f>템플릿!CF1694</f>
        <v>0</v>
      </c>
      <c r="G1694" s="7">
        <f>템플릿!CG1694</f>
        <v>0</v>
      </c>
      <c r="H1694" s="7" t="e">
        <f t="shared" si="209"/>
        <v>#DIV/0!</v>
      </c>
      <c r="I1694" s="7">
        <f>템플릿!CD1694</f>
        <v>0</v>
      </c>
      <c r="J1694" s="7">
        <f>템플릿!AT1694</f>
        <v>0</v>
      </c>
      <c r="K1694" s="7">
        <f>템플릿!AW1694</f>
        <v>0</v>
      </c>
      <c r="L1694" s="7">
        <f>템플릿!AZ1694</f>
        <v>0</v>
      </c>
      <c r="M1694" s="7">
        <f t="shared" si="210"/>
        <v>0</v>
      </c>
      <c r="N1694" s="7">
        <f t="shared" si="211"/>
        <v>0</v>
      </c>
      <c r="O1694">
        <f>템플릿!BR1694</f>
        <v>0</v>
      </c>
      <c r="P1694">
        <f>템플릿!CH1694</f>
        <v>0</v>
      </c>
      <c r="Q1694" t="e">
        <f t="shared" si="212"/>
        <v>#DIV/0!</v>
      </c>
      <c r="R1694">
        <f>템플릿!CI1694</f>
        <v>0</v>
      </c>
      <c r="S1694" t="e">
        <f t="shared" si="213"/>
        <v>#DIV/0!</v>
      </c>
      <c r="T1694">
        <f>템플릿!CA1694</f>
        <v>0</v>
      </c>
      <c r="U1694">
        <f t="shared" si="214"/>
        <v>0</v>
      </c>
      <c r="V1694">
        <f t="shared" si="215"/>
        <v>0</v>
      </c>
    </row>
    <row r="1695" spans="1:22" x14ac:dyDescent="0.3">
      <c r="A1695" s="1">
        <f>붙여넣기데이터!A1695</f>
        <v>0</v>
      </c>
      <c r="B1695">
        <v>0</v>
      </c>
      <c r="C1695" s="7">
        <f>템플릿!AO1695</f>
        <v>0</v>
      </c>
      <c r="D1695" s="7">
        <f>템플릿!CE1695</f>
        <v>0</v>
      </c>
      <c r="E1695" s="7" t="e">
        <f t="shared" si="208"/>
        <v>#DIV/0!</v>
      </c>
      <c r="F1695" s="7">
        <f>템플릿!CF1695</f>
        <v>0</v>
      </c>
      <c r="G1695" s="7">
        <f>템플릿!CG1695</f>
        <v>0</v>
      </c>
      <c r="H1695" s="7" t="e">
        <f t="shared" si="209"/>
        <v>#DIV/0!</v>
      </c>
      <c r="I1695" s="7">
        <f>템플릿!CD1695</f>
        <v>0</v>
      </c>
      <c r="J1695" s="7">
        <f>템플릿!AT1695</f>
        <v>0</v>
      </c>
      <c r="K1695" s="7">
        <f>템플릿!AW1695</f>
        <v>0</v>
      </c>
      <c r="L1695" s="7">
        <f>템플릿!AZ1695</f>
        <v>0</v>
      </c>
      <c r="M1695" s="7">
        <f t="shared" si="210"/>
        <v>0</v>
      </c>
      <c r="N1695" s="7">
        <f t="shared" si="211"/>
        <v>0</v>
      </c>
      <c r="O1695">
        <f>템플릿!BR1695</f>
        <v>0</v>
      </c>
      <c r="P1695">
        <f>템플릿!CH1695</f>
        <v>0</v>
      </c>
      <c r="Q1695" t="e">
        <f t="shared" si="212"/>
        <v>#DIV/0!</v>
      </c>
      <c r="R1695">
        <f>템플릿!CI1695</f>
        <v>0</v>
      </c>
      <c r="S1695" t="e">
        <f t="shared" si="213"/>
        <v>#DIV/0!</v>
      </c>
      <c r="T1695">
        <f>템플릿!CA1695</f>
        <v>0</v>
      </c>
      <c r="U1695">
        <f t="shared" si="214"/>
        <v>0</v>
      </c>
      <c r="V1695">
        <f t="shared" si="215"/>
        <v>0</v>
      </c>
    </row>
    <row r="1696" spans="1:22" x14ac:dyDescent="0.3">
      <c r="A1696" s="1">
        <f>붙여넣기데이터!A1696</f>
        <v>0</v>
      </c>
      <c r="B1696">
        <v>0</v>
      </c>
      <c r="C1696" s="7">
        <f>템플릿!AO1696</f>
        <v>0</v>
      </c>
      <c r="D1696" s="7">
        <f>템플릿!CE1696</f>
        <v>0</v>
      </c>
      <c r="E1696" s="7" t="e">
        <f t="shared" si="208"/>
        <v>#DIV/0!</v>
      </c>
      <c r="F1696" s="7">
        <f>템플릿!CF1696</f>
        <v>0</v>
      </c>
      <c r="G1696" s="7">
        <f>템플릿!CG1696</f>
        <v>0</v>
      </c>
      <c r="H1696" s="7" t="e">
        <f t="shared" si="209"/>
        <v>#DIV/0!</v>
      </c>
      <c r="I1696" s="7">
        <f>템플릿!CD1696</f>
        <v>0</v>
      </c>
      <c r="J1696" s="7">
        <f>템플릿!AT1696</f>
        <v>0</v>
      </c>
      <c r="K1696" s="7">
        <f>템플릿!AW1696</f>
        <v>0</v>
      </c>
      <c r="L1696" s="7">
        <f>템플릿!AZ1696</f>
        <v>0</v>
      </c>
      <c r="M1696" s="7">
        <f t="shared" si="210"/>
        <v>0</v>
      </c>
      <c r="N1696" s="7">
        <f t="shared" si="211"/>
        <v>0</v>
      </c>
      <c r="O1696">
        <f>템플릿!BR1696</f>
        <v>0</v>
      </c>
      <c r="P1696">
        <f>템플릿!CH1696</f>
        <v>0</v>
      </c>
      <c r="Q1696" t="e">
        <f t="shared" si="212"/>
        <v>#DIV/0!</v>
      </c>
      <c r="R1696">
        <f>템플릿!CI1696</f>
        <v>0</v>
      </c>
      <c r="S1696" t="e">
        <f t="shared" si="213"/>
        <v>#DIV/0!</v>
      </c>
      <c r="T1696">
        <f>템플릿!CA1696</f>
        <v>0</v>
      </c>
      <c r="U1696">
        <f t="shared" si="214"/>
        <v>0</v>
      </c>
      <c r="V1696">
        <f t="shared" si="215"/>
        <v>0</v>
      </c>
    </row>
    <row r="1697" spans="1:22" x14ac:dyDescent="0.3">
      <c r="A1697" s="1">
        <f>붙여넣기데이터!A1697</f>
        <v>0</v>
      </c>
      <c r="B1697">
        <v>0</v>
      </c>
      <c r="C1697" s="7">
        <f>템플릿!AO1697</f>
        <v>0</v>
      </c>
      <c r="D1697" s="7">
        <f>템플릿!CE1697</f>
        <v>0</v>
      </c>
      <c r="E1697" s="7" t="e">
        <f t="shared" si="208"/>
        <v>#DIV/0!</v>
      </c>
      <c r="F1697" s="7">
        <f>템플릿!CF1697</f>
        <v>0</v>
      </c>
      <c r="G1697" s="7">
        <f>템플릿!CG1697</f>
        <v>0</v>
      </c>
      <c r="H1697" s="7" t="e">
        <f t="shared" si="209"/>
        <v>#DIV/0!</v>
      </c>
      <c r="I1697" s="7">
        <f>템플릿!CD1697</f>
        <v>0</v>
      </c>
      <c r="J1697" s="7">
        <f>템플릿!AT1697</f>
        <v>0</v>
      </c>
      <c r="K1697" s="7">
        <f>템플릿!AW1697</f>
        <v>0</v>
      </c>
      <c r="L1697" s="7">
        <f>템플릿!AZ1697</f>
        <v>0</v>
      </c>
      <c r="M1697" s="7">
        <f t="shared" si="210"/>
        <v>0</v>
      </c>
      <c r="N1697" s="7">
        <f t="shared" si="211"/>
        <v>0</v>
      </c>
      <c r="O1697">
        <f>템플릿!BR1697</f>
        <v>0</v>
      </c>
      <c r="P1697">
        <f>템플릿!CH1697</f>
        <v>0</v>
      </c>
      <c r="Q1697" t="e">
        <f t="shared" si="212"/>
        <v>#DIV/0!</v>
      </c>
      <c r="R1697">
        <f>템플릿!CI1697</f>
        <v>0</v>
      </c>
      <c r="S1697" t="e">
        <f t="shared" si="213"/>
        <v>#DIV/0!</v>
      </c>
      <c r="T1697">
        <f>템플릿!CA1697</f>
        <v>0</v>
      </c>
      <c r="U1697">
        <f t="shared" si="214"/>
        <v>0</v>
      </c>
      <c r="V1697">
        <f t="shared" si="215"/>
        <v>0</v>
      </c>
    </row>
    <row r="1698" spans="1:22" x14ac:dyDescent="0.3">
      <c r="A1698" s="1">
        <f>붙여넣기데이터!A1698</f>
        <v>0</v>
      </c>
      <c r="B1698">
        <v>0</v>
      </c>
      <c r="C1698" s="7">
        <f>템플릿!AO1698</f>
        <v>0</v>
      </c>
      <c r="D1698" s="7">
        <f>템플릿!CE1698</f>
        <v>0</v>
      </c>
      <c r="E1698" s="7" t="e">
        <f t="shared" si="208"/>
        <v>#DIV/0!</v>
      </c>
      <c r="F1698" s="7">
        <f>템플릿!CF1698</f>
        <v>0</v>
      </c>
      <c r="G1698" s="7">
        <f>템플릿!CG1698</f>
        <v>0</v>
      </c>
      <c r="H1698" s="7" t="e">
        <f t="shared" si="209"/>
        <v>#DIV/0!</v>
      </c>
      <c r="I1698" s="7">
        <f>템플릿!CD1698</f>
        <v>0</v>
      </c>
      <c r="J1698" s="7">
        <f>템플릿!AT1698</f>
        <v>0</v>
      </c>
      <c r="K1698" s="7">
        <f>템플릿!AW1698</f>
        <v>0</v>
      </c>
      <c r="L1698" s="7">
        <f>템플릿!AZ1698</f>
        <v>0</v>
      </c>
      <c r="M1698" s="7">
        <f t="shared" si="210"/>
        <v>0</v>
      </c>
      <c r="N1698" s="7">
        <f t="shared" si="211"/>
        <v>0</v>
      </c>
      <c r="O1698">
        <f>템플릿!BR1698</f>
        <v>0</v>
      </c>
      <c r="P1698">
        <f>템플릿!CH1698</f>
        <v>0</v>
      </c>
      <c r="Q1698" t="e">
        <f t="shared" si="212"/>
        <v>#DIV/0!</v>
      </c>
      <c r="R1698">
        <f>템플릿!CI1698</f>
        <v>0</v>
      </c>
      <c r="S1698" t="e">
        <f t="shared" si="213"/>
        <v>#DIV/0!</v>
      </c>
      <c r="T1698">
        <f>템플릿!CA1698</f>
        <v>0</v>
      </c>
      <c r="U1698">
        <f t="shared" si="214"/>
        <v>0</v>
      </c>
      <c r="V1698">
        <f t="shared" si="215"/>
        <v>0</v>
      </c>
    </row>
    <row r="1699" spans="1:22" x14ac:dyDescent="0.3">
      <c r="A1699" s="1">
        <f>붙여넣기데이터!A1699</f>
        <v>0</v>
      </c>
      <c r="B1699">
        <v>0</v>
      </c>
      <c r="C1699" s="7">
        <f>템플릿!AO1699</f>
        <v>0</v>
      </c>
      <c r="D1699" s="7">
        <f>템플릿!CE1699</f>
        <v>0</v>
      </c>
      <c r="E1699" s="7" t="e">
        <f t="shared" si="208"/>
        <v>#DIV/0!</v>
      </c>
      <c r="F1699" s="7">
        <f>템플릿!CF1699</f>
        <v>0</v>
      </c>
      <c r="G1699" s="7">
        <f>템플릿!CG1699</f>
        <v>0</v>
      </c>
      <c r="H1699" s="7" t="e">
        <f t="shared" si="209"/>
        <v>#DIV/0!</v>
      </c>
      <c r="I1699" s="7">
        <f>템플릿!CD1699</f>
        <v>0</v>
      </c>
      <c r="J1699" s="7">
        <f>템플릿!AT1699</f>
        <v>0</v>
      </c>
      <c r="K1699" s="7">
        <f>템플릿!AW1699</f>
        <v>0</v>
      </c>
      <c r="L1699" s="7">
        <f>템플릿!AZ1699</f>
        <v>0</v>
      </c>
      <c r="M1699" s="7">
        <f t="shared" si="210"/>
        <v>0</v>
      </c>
      <c r="N1699" s="7">
        <f t="shared" si="211"/>
        <v>0</v>
      </c>
      <c r="O1699">
        <f>템플릿!BR1699</f>
        <v>0</v>
      </c>
      <c r="P1699">
        <f>템플릿!CH1699</f>
        <v>0</v>
      </c>
      <c r="Q1699" t="e">
        <f t="shared" si="212"/>
        <v>#DIV/0!</v>
      </c>
      <c r="R1699">
        <f>템플릿!CI1699</f>
        <v>0</v>
      </c>
      <c r="S1699" t="e">
        <f t="shared" si="213"/>
        <v>#DIV/0!</v>
      </c>
      <c r="T1699">
        <f>템플릿!CA1699</f>
        <v>0</v>
      </c>
      <c r="U1699">
        <f t="shared" si="214"/>
        <v>0</v>
      </c>
      <c r="V1699">
        <f t="shared" si="215"/>
        <v>0</v>
      </c>
    </row>
    <row r="1700" spans="1:22" x14ac:dyDescent="0.3">
      <c r="A1700" s="1">
        <f>붙여넣기데이터!A1700</f>
        <v>0</v>
      </c>
      <c r="B1700">
        <v>0</v>
      </c>
      <c r="C1700" s="7">
        <f>템플릿!AO1700</f>
        <v>0</v>
      </c>
      <c r="D1700" s="7">
        <f>템플릿!CE1700</f>
        <v>0</v>
      </c>
      <c r="E1700" s="7" t="e">
        <f t="shared" si="208"/>
        <v>#DIV/0!</v>
      </c>
      <c r="F1700" s="7">
        <f>템플릿!CF1700</f>
        <v>0</v>
      </c>
      <c r="G1700" s="7">
        <f>템플릿!CG1700</f>
        <v>0</v>
      </c>
      <c r="H1700" s="7" t="e">
        <f t="shared" si="209"/>
        <v>#DIV/0!</v>
      </c>
      <c r="I1700" s="7">
        <f>템플릿!CD1700</f>
        <v>0</v>
      </c>
      <c r="J1700" s="7">
        <f>템플릿!AT1700</f>
        <v>0</v>
      </c>
      <c r="K1700" s="7">
        <f>템플릿!AW1700</f>
        <v>0</v>
      </c>
      <c r="L1700" s="7">
        <f>템플릿!AZ1700</f>
        <v>0</v>
      </c>
      <c r="M1700" s="7">
        <f t="shared" si="210"/>
        <v>0</v>
      </c>
      <c r="N1700" s="7">
        <f t="shared" si="211"/>
        <v>0</v>
      </c>
      <c r="O1700">
        <f>템플릿!BR1700</f>
        <v>0</v>
      </c>
      <c r="P1700">
        <f>템플릿!CH1700</f>
        <v>0</v>
      </c>
      <c r="Q1700" t="e">
        <f t="shared" si="212"/>
        <v>#DIV/0!</v>
      </c>
      <c r="R1700">
        <f>템플릿!CI1700</f>
        <v>0</v>
      </c>
      <c r="S1700" t="e">
        <f t="shared" si="213"/>
        <v>#DIV/0!</v>
      </c>
      <c r="T1700">
        <f>템플릿!CA1700</f>
        <v>0</v>
      </c>
      <c r="U1700">
        <f t="shared" si="214"/>
        <v>0</v>
      </c>
      <c r="V1700">
        <f t="shared" si="215"/>
        <v>0</v>
      </c>
    </row>
    <row r="1701" spans="1:22" x14ac:dyDescent="0.3">
      <c r="A1701" s="1">
        <f>붙여넣기데이터!A1701</f>
        <v>0</v>
      </c>
      <c r="B1701">
        <v>0</v>
      </c>
      <c r="C1701" s="7">
        <f>템플릿!AO1701</f>
        <v>0</v>
      </c>
      <c r="D1701" s="7">
        <f>템플릿!CE1701</f>
        <v>0</v>
      </c>
      <c r="E1701" s="7" t="e">
        <f t="shared" si="208"/>
        <v>#DIV/0!</v>
      </c>
      <c r="F1701" s="7">
        <f>템플릿!CF1701</f>
        <v>0</v>
      </c>
      <c r="G1701" s="7">
        <f>템플릿!CG1701</f>
        <v>0</v>
      </c>
      <c r="H1701" s="7" t="e">
        <f t="shared" si="209"/>
        <v>#DIV/0!</v>
      </c>
      <c r="I1701" s="7">
        <f>템플릿!CD1701</f>
        <v>0</v>
      </c>
      <c r="J1701" s="7">
        <f>템플릿!AT1701</f>
        <v>0</v>
      </c>
      <c r="K1701" s="7">
        <f>템플릿!AW1701</f>
        <v>0</v>
      </c>
      <c r="L1701" s="7">
        <f>템플릿!AZ1701</f>
        <v>0</v>
      </c>
      <c r="M1701" s="7">
        <f t="shared" si="210"/>
        <v>0</v>
      </c>
      <c r="N1701" s="7">
        <f t="shared" si="211"/>
        <v>0</v>
      </c>
      <c r="O1701">
        <f>템플릿!BR1701</f>
        <v>0</v>
      </c>
      <c r="P1701">
        <f>템플릿!CH1701</f>
        <v>0</v>
      </c>
      <c r="Q1701" t="e">
        <f t="shared" si="212"/>
        <v>#DIV/0!</v>
      </c>
      <c r="R1701">
        <f>템플릿!CI1701</f>
        <v>0</v>
      </c>
      <c r="S1701" t="e">
        <f t="shared" si="213"/>
        <v>#DIV/0!</v>
      </c>
      <c r="T1701">
        <f>템플릿!CA1701</f>
        <v>0</v>
      </c>
      <c r="U1701">
        <f t="shared" si="214"/>
        <v>0</v>
      </c>
      <c r="V1701">
        <f t="shared" si="215"/>
        <v>0</v>
      </c>
    </row>
    <row r="1702" spans="1:22" x14ac:dyDescent="0.3">
      <c r="A1702" s="1">
        <f>붙여넣기데이터!A1702</f>
        <v>0</v>
      </c>
      <c r="B1702">
        <v>0</v>
      </c>
      <c r="C1702" s="7">
        <f>템플릿!AO1702</f>
        <v>0</v>
      </c>
      <c r="D1702" s="7">
        <f>템플릿!CE1702</f>
        <v>0</v>
      </c>
      <c r="E1702" s="7" t="e">
        <f t="shared" si="208"/>
        <v>#DIV/0!</v>
      </c>
      <c r="F1702" s="7">
        <f>템플릿!CF1702</f>
        <v>0</v>
      </c>
      <c r="G1702" s="7">
        <f>템플릿!CG1702</f>
        <v>0</v>
      </c>
      <c r="H1702" s="7" t="e">
        <f t="shared" si="209"/>
        <v>#DIV/0!</v>
      </c>
      <c r="I1702" s="7">
        <f>템플릿!CD1702</f>
        <v>0</v>
      </c>
      <c r="J1702" s="7">
        <f>템플릿!AT1702</f>
        <v>0</v>
      </c>
      <c r="K1702" s="7">
        <f>템플릿!AW1702</f>
        <v>0</v>
      </c>
      <c r="L1702" s="7">
        <f>템플릿!AZ1702</f>
        <v>0</v>
      </c>
      <c r="M1702" s="7">
        <f t="shared" si="210"/>
        <v>0</v>
      </c>
      <c r="N1702" s="7">
        <f t="shared" si="211"/>
        <v>0</v>
      </c>
      <c r="O1702">
        <f>템플릿!BR1702</f>
        <v>0</v>
      </c>
      <c r="P1702">
        <f>템플릿!CH1702</f>
        <v>0</v>
      </c>
      <c r="Q1702" t="e">
        <f t="shared" si="212"/>
        <v>#DIV/0!</v>
      </c>
      <c r="R1702">
        <f>템플릿!CI1702</f>
        <v>0</v>
      </c>
      <c r="S1702" t="e">
        <f t="shared" si="213"/>
        <v>#DIV/0!</v>
      </c>
      <c r="T1702">
        <f>템플릿!CA1702</f>
        <v>0</v>
      </c>
      <c r="U1702">
        <f t="shared" si="214"/>
        <v>0</v>
      </c>
      <c r="V1702">
        <f t="shared" si="215"/>
        <v>0</v>
      </c>
    </row>
    <row r="1703" spans="1:22" x14ac:dyDescent="0.3">
      <c r="A1703" s="1">
        <f>붙여넣기데이터!A1703</f>
        <v>0</v>
      </c>
      <c r="B1703">
        <v>0</v>
      </c>
      <c r="C1703" s="7">
        <f>템플릿!AO1703</f>
        <v>0</v>
      </c>
      <c r="D1703" s="7">
        <f>템플릿!CE1703</f>
        <v>0</v>
      </c>
      <c r="E1703" s="7" t="e">
        <f t="shared" si="208"/>
        <v>#DIV/0!</v>
      </c>
      <c r="F1703" s="7">
        <f>템플릿!CF1703</f>
        <v>0</v>
      </c>
      <c r="G1703" s="7">
        <f>템플릿!CG1703</f>
        <v>0</v>
      </c>
      <c r="H1703" s="7" t="e">
        <f t="shared" si="209"/>
        <v>#DIV/0!</v>
      </c>
      <c r="I1703" s="7">
        <f>템플릿!CD1703</f>
        <v>0</v>
      </c>
      <c r="J1703" s="7">
        <f>템플릿!AT1703</f>
        <v>0</v>
      </c>
      <c r="K1703" s="7">
        <f>템플릿!AW1703</f>
        <v>0</v>
      </c>
      <c r="L1703" s="7">
        <f>템플릿!AZ1703</f>
        <v>0</v>
      </c>
      <c r="M1703" s="7">
        <f t="shared" si="210"/>
        <v>0</v>
      </c>
      <c r="N1703" s="7">
        <f t="shared" si="211"/>
        <v>0</v>
      </c>
      <c r="O1703">
        <f>템플릿!BR1703</f>
        <v>0</v>
      </c>
      <c r="P1703">
        <f>템플릿!CH1703</f>
        <v>0</v>
      </c>
      <c r="Q1703" t="e">
        <f t="shared" si="212"/>
        <v>#DIV/0!</v>
      </c>
      <c r="R1703">
        <f>템플릿!CI1703</f>
        <v>0</v>
      </c>
      <c r="S1703" t="e">
        <f t="shared" si="213"/>
        <v>#DIV/0!</v>
      </c>
      <c r="T1703">
        <f>템플릿!CA1703</f>
        <v>0</v>
      </c>
      <c r="U1703">
        <f t="shared" si="214"/>
        <v>0</v>
      </c>
      <c r="V1703">
        <f t="shared" si="215"/>
        <v>0</v>
      </c>
    </row>
    <row r="1704" spans="1:22" x14ac:dyDescent="0.3">
      <c r="A1704" s="1">
        <f>붙여넣기데이터!A1704</f>
        <v>0</v>
      </c>
      <c r="B1704">
        <v>0</v>
      </c>
      <c r="C1704" s="7">
        <f>템플릿!AO1704</f>
        <v>0</v>
      </c>
      <c r="D1704" s="7">
        <f>템플릿!CE1704</f>
        <v>0</v>
      </c>
      <c r="E1704" s="7" t="e">
        <f t="shared" si="208"/>
        <v>#DIV/0!</v>
      </c>
      <c r="F1704" s="7">
        <f>템플릿!CF1704</f>
        <v>0</v>
      </c>
      <c r="G1704" s="7">
        <f>템플릿!CG1704</f>
        <v>0</v>
      </c>
      <c r="H1704" s="7" t="e">
        <f t="shared" si="209"/>
        <v>#DIV/0!</v>
      </c>
      <c r="I1704" s="7">
        <f>템플릿!CD1704</f>
        <v>0</v>
      </c>
      <c r="J1704" s="7">
        <f>템플릿!AT1704</f>
        <v>0</v>
      </c>
      <c r="K1704" s="7">
        <f>템플릿!AW1704</f>
        <v>0</v>
      </c>
      <c r="L1704" s="7">
        <f>템플릿!AZ1704</f>
        <v>0</v>
      </c>
      <c r="M1704" s="7">
        <f t="shared" si="210"/>
        <v>0</v>
      </c>
      <c r="N1704" s="7">
        <f t="shared" si="211"/>
        <v>0</v>
      </c>
      <c r="O1704">
        <f>템플릿!BR1704</f>
        <v>0</v>
      </c>
      <c r="P1704">
        <f>템플릿!CH1704</f>
        <v>0</v>
      </c>
      <c r="Q1704" t="e">
        <f t="shared" si="212"/>
        <v>#DIV/0!</v>
      </c>
      <c r="R1704">
        <f>템플릿!CI1704</f>
        <v>0</v>
      </c>
      <c r="S1704" t="e">
        <f t="shared" si="213"/>
        <v>#DIV/0!</v>
      </c>
      <c r="T1704">
        <f>템플릿!CA1704</f>
        <v>0</v>
      </c>
      <c r="U1704">
        <f t="shared" si="214"/>
        <v>0</v>
      </c>
      <c r="V1704">
        <f t="shared" si="215"/>
        <v>0</v>
      </c>
    </row>
    <row r="1705" spans="1:22" x14ac:dyDescent="0.3">
      <c r="A1705" s="1">
        <f>붙여넣기데이터!A1705</f>
        <v>0</v>
      </c>
      <c r="B1705">
        <v>0</v>
      </c>
      <c r="C1705" s="7">
        <f>템플릿!AO1705</f>
        <v>0</v>
      </c>
      <c r="D1705" s="7">
        <f>템플릿!CE1705</f>
        <v>0</v>
      </c>
      <c r="E1705" s="7" t="e">
        <f t="shared" si="208"/>
        <v>#DIV/0!</v>
      </c>
      <c r="F1705" s="7">
        <f>템플릿!CF1705</f>
        <v>0</v>
      </c>
      <c r="G1705" s="7">
        <f>템플릿!CG1705</f>
        <v>0</v>
      </c>
      <c r="H1705" s="7" t="e">
        <f t="shared" si="209"/>
        <v>#DIV/0!</v>
      </c>
      <c r="I1705" s="7">
        <f>템플릿!CD1705</f>
        <v>0</v>
      </c>
      <c r="J1705" s="7">
        <f>템플릿!AT1705</f>
        <v>0</v>
      </c>
      <c r="K1705" s="7">
        <f>템플릿!AW1705</f>
        <v>0</v>
      </c>
      <c r="L1705" s="7">
        <f>템플릿!AZ1705</f>
        <v>0</v>
      </c>
      <c r="M1705" s="7">
        <f t="shared" si="210"/>
        <v>0</v>
      </c>
      <c r="N1705" s="7">
        <f t="shared" si="211"/>
        <v>0</v>
      </c>
      <c r="O1705">
        <f>템플릿!BR1705</f>
        <v>0</v>
      </c>
      <c r="P1705">
        <f>템플릿!CH1705</f>
        <v>0</v>
      </c>
      <c r="Q1705" t="e">
        <f t="shared" si="212"/>
        <v>#DIV/0!</v>
      </c>
      <c r="R1705">
        <f>템플릿!CI1705</f>
        <v>0</v>
      </c>
      <c r="S1705" t="e">
        <f t="shared" si="213"/>
        <v>#DIV/0!</v>
      </c>
      <c r="T1705">
        <f>템플릿!CA1705</f>
        <v>0</v>
      </c>
      <c r="U1705">
        <f t="shared" si="214"/>
        <v>0</v>
      </c>
      <c r="V1705">
        <f t="shared" si="215"/>
        <v>0</v>
      </c>
    </row>
    <row r="1706" spans="1:22" x14ac:dyDescent="0.3">
      <c r="A1706" s="1">
        <f>붙여넣기데이터!A1706</f>
        <v>0</v>
      </c>
      <c r="B1706">
        <v>0</v>
      </c>
      <c r="C1706" s="7">
        <f>템플릿!AO1706</f>
        <v>0</v>
      </c>
      <c r="D1706" s="7">
        <f>템플릿!CE1706</f>
        <v>0</v>
      </c>
      <c r="E1706" s="7" t="e">
        <f t="shared" si="208"/>
        <v>#DIV/0!</v>
      </c>
      <c r="F1706" s="7">
        <f>템플릿!CF1706</f>
        <v>0</v>
      </c>
      <c r="G1706" s="7">
        <f>템플릿!CG1706</f>
        <v>0</v>
      </c>
      <c r="H1706" s="7" t="e">
        <f t="shared" si="209"/>
        <v>#DIV/0!</v>
      </c>
      <c r="I1706" s="7">
        <f>템플릿!CD1706</f>
        <v>0</v>
      </c>
      <c r="J1706" s="7">
        <f>템플릿!AT1706</f>
        <v>0</v>
      </c>
      <c r="K1706" s="7">
        <f>템플릿!AW1706</f>
        <v>0</v>
      </c>
      <c r="L1706" s="7">
        <f>템플릿!AZ1706</f>
        <v>0</v>
      </c>
      <c r="M1706" s="7">
        <f t="shared" si="210"/>
        <v>0</v>
      </c>
      <c r="N1706" s="7">
        <f t="shared" si="211"/>
        <v>0</v>
      </c>
      <c r="O1706">
        <f>템플릿!BR1706</f>
        <v>0</v>
      </c>
      <c r="P1706">
        <f>템플릿!CH1706</f>
        <v>0</v>
      </c>
      <c r="Q1706" t="e">
        <f t="shared" si="212"/>
        <v>#DIV/0!</v>
      </c>
      <c r="R1706">
        <f>템플릿!CI1706</f>
        <v>0</v>
      </c>
      <c r="S1706" t="e">
        <f t="shared" si="213"/>
        <v>#DIV/0!</v>
      </c>
      <c r="T1706">
        <f>템플릿!CA1706</f>
        <v>0</v>
      </c>
      <c r="U1706">
        <f t="shared" si="214"/>
        <v>0</v>
      </c>
      <c r="V1706">
        <f t="shared" si="215"/>
        <v>0</v>
      </c>
    </row>
    <row r="1707" spans="1:22" x14ac:dyDescent="0.3">
      <c r="A1707" s="1">
        <f>붙여넣기데이터!A1707</f>
        <v>0</v>
      </c>
      <c r="B1707">
        <v>0</v>
      </c>
      <c r="C1707" s="7">
        <f>템플릿!AO1707</f>
        <v>0</v>
      </c>
      <c r="D1707" s="7">
        <f>템플릿!CE1707</f>
        <v>0</v>
      </c>
      <c r="E1707" s="7" t="e">
        <f t="shared" si="208"/>
        <v>#DIV/0!</v>
      </c>
      <c r="F1707" s="7">
        <f>템플릿!CF1707</f>
        <v>0</v>
      </c>
      <c r="G1707" s="7">
        <f>템플릿!CG1707</f>
        <v>0</v>
      </c>
      <c r="H1707" s="7" t="e">
        <f t="shared" si="209"/>
        <v>#DIV/0!</v>
      </c>
      <c r="I1707" s="7">
        <f>템플릿!CD1707</f>
        <v>0</v>
      </c>
      <c r="J1707" s="7">
        <f>템플릿!AT1707</f>
        <v>0</v>
      </c>
      <c r="K1707" s="7">
        <f>템플릿!AW1707</f>
        <v>0</v>
      </c>
      <c r="L1707" s="7">
        <f>템플릿!AZ1707</f>
        <v>0</v>
      </c>
      <c r="M1707" s="7">
        <f t="shared" si="210"/>
        <v>0</v>
      </c>
      <c r="N1707" s="7">
        <f t="shared" si="211"/>
        <v>0</v>
      </c>
      <c r="O1707">
        <f>템플릿!BR1707</f>
        <v>0</v>
      </c>
      <c r="P1707">
        <f>템플릿!CH1707</f>
        <v>0</v>
      </c>
      <c r="Q1707" t="e">
        <f t="shared" si="212"/>
        <v>#DIV/0!</v>
      </c>
      <c r="R1707">
        <f>템플릿!CI1707</f>
        <v>0</v>
      </c>
      <c r="S1707" t="e">
        <f t="shared" si="213"/>
        <v>#DIV/0!</v>
      </c>
      <c r="T1707">
        <f>템플릿!CA1707</f>
        <v>0</v>
      </c>
      <c r="U1707">
        <f t="shared" si="214"/>
        <v>0</v>
      </c>
      <c r="V1707">
        <f t="shared" si="215"/>
        <v>0</v>
      </c>
    </row>
    <row r="1708" spans="1:22" x14ac:dyDescent="0.3">
      <c r="A1708" s="1">
        <f>붙여넣기데이터!A1708</f>
        <v>0</v>
      </c>
      <c r="B1708">
        <v>0</v>
      </c>
      <c r="C1708" s="7">
        <f>템플릿!AO1708</f>
        <v>0</v>
      </c>
      <c r="D1708" s="7">
        <f>템플릿!CE1708</f>
        <v>0</v>
      </c>
      <c r="E1708" s="7" t="e">
        <f t="shared" si="208"/>
        <v>#DIV/0!</v>
      </c>
      <c r="F1708" s="7">
        <f>템플릿!CF1708</f>
        <v>0</v>
      </c>
      <c r="G1708" s="7">
        <f>템플릿!CG1708</f>
        <v>0</v>
      </c>
      <c r="H1708" s="7" t="e">
        <f t="shared" si="209"/>
        <v>#DIV/0!</v>
      </c>
      <c r="I1708" s="7">
        <f>템플릿!CD1708</f>
        <v>0</v>
      </c>
      <c r="J1708" s="7">
        <f>템플릿!AT1708</f>
        <v>0</v>
      </c>
      <c r="K1708" s="7">
        <f>템플릿!AW1708</f>
        <v>0</v>
      </c>
      <c r="L1708" s="7">
        <f>템플릿!AZ1708</f>
        <v>0</v>
      </c>
      <c r="M1708" s="7">
        <f t="shared" si="210"/>
        <v>0</v>
      </c>
      <c r="N1708" s="7">
        <f t="shared" si="211"/>
        <v>0</v>
      </c>
      <c r="O1708">
        <f>템플릿!BR1708</f>
        <v>0</v>
      </c>
      <c r="P1708">
        <f>템플릿!CH1708</f>
        <v>0</v>
      </c>
      <c r="Q1708" t="e">
        <f t="shared" si="212"/>
        <v>#DIV/0!</v>
      </c>
      <c r="R1708">
        <f>템플릿!CI1708</f>
        <v>0</v>
      </c>
      <c r="S1708" t="e">
        <f t="shared" si="213"/>
        <v>#DIV/0!</v>
      </c>
      <c r="T1708">
        <f>템플릿!CA1708</f>
        <v>0</v>
      </c>
      <c r="U1708">
        <f t="shared" si="214"/>
        <v>0</v>
      </c>
      <c r="V1708">
        <f t="shared" si="215"/>
        <v>0</v>
      </c>
    </row>
    <row r="1709" spans="1:22" x14ac:dyDescent="0.3">
      <c r="A1709" s="1">
        <f>붙여넣기데이터!A1709</f>
        <v>0</v>
      </c>
      <c r="B1709">
        <v>0</v>
      </c>
      <c r="C1709" s="7">
        <f>템플릿!AO1709</f>
        <v>0</v>
      </c>
      <c r="D1709" s="7">
        <f>템플릿!CE1709</f>
        <v>0</v>
      </c>
      <c r="E1709" s="7" t="e">
        <f t="shared" si="208"/>
        <v>#DIV/0!</v>
      </c>
      <c r="F1709" s="7">
        <f>템플릿!CF1709</f>
        <v>0</v>
      </c>
      <c r="G1709" s="7">
        <f>템플릿!CG1709</f>
        <v>0</v>
      </c>
      <c r="H1709" s="7" t="e">
        <f t="shared" si="209"/>
        <v>#DIV/0!</v>
      </c>
      <c r="I1709" s="7">
        <f>템플릿!CD1709</f>
        <v>0</v>
      </c>
      <c r="J1709" s="7">
        <f>템플릿!AT1709</f>
        <v>0</v>
      </c>
      <c r="K1709" s="7">
        <f>템플릿!AW1709</f>
        <v>0</v>
      </c>
      <c r="L1709" s="7">
        <f>템플릿!AZ1709</f>
        <v>0</v>
      </c>
      <c r="M1709" s="7">
        <f t="shared" si="210"/>
        <v>0</v>
      </c>
      <c r="N1709" s="7">
        <f t="shared" si="211"/>
        <v>0</v>
      </c>
      <c r="O1709">
        <f>템플릿!BR1709</f>
        <v>0</v>
      </c>
      <c r="P1709">
        <f>템플릿!CH1709</f>
        <v>0</v>
      </c>
      <c r="Q1709" t="e">
        <f t="shared" si="212"/>
        <v>#DIV/0!</v>
      </c>
      <c r="R1709">
        <f>템플릿!CI1709</f>
        <v>0</v>
      </c>
      <c r="S1709" t="e">
        <f t="shared" si="213"/>
        <v>#DIV/0!</v>
      </c>
      <c r="T1709">
        <f>템플릿!CA1709</f>
        <v>0</v>
      </c>
      <c r="U1709">
        <f t="shared" si="214"/>
        <v>0</v>
      </c>
      <c r="V1709">
        <f t="shared" si="215"/>
        <v>0</v>
      </c>
    </row>
    <row r="1710" spans="1:22" x14ac:dyDescent="0.3">
      <c r="A1710" s="1">
        <f>붙여넣기데이터!A1710</f>
        <v>0</v>
      </c>
      <c r="B1710">
        <v>0</v>
      </c>
      <c r="C1710" s="7">
        <f>템플릿!AO1710</f>
        <v>0</v>
      </c>
      <c r="D1710" s="7">
        <f>템플릿!CE1710</f>
        <v>0</v>
      </c>
      <c r="E1710" s="7" t="e">
        <f t="shared" si="208"/>
        <v>#DIV/0!</v>
      </c>
      <c r="F1710" s="7">
        <f>템플릿!CF1710</f>
        <v>0</v>
      </c>
      <c r="G1710" s="7">
        <f>템플릿!CG1710</f>
        <v>0</v>
      </c>
      <c r="H1710" s="7" t="e">
        <f t="shared" si="209"/>
        <v>#DIV/0!</v>
      </c>
      <c r="I1710" s="7">
        <f>템플릿!CD1710</f>
        <v>0</v>
      </c>
      <c r="J1710" s="7">
        <f>템플릿!AT1710</f>
        <v>0</v>
      </c>
      <c r="K1710" s="7">
        <f>템플릿!AW1710</f>
        <v>0</v>
      </c>
      <c r="L1710" s="7">
        <f>템플릿!AZ1710</f>
        <v>0</v>
      </c>
      <c r="M1710" s="7">
        <f t="shared" si="210"/>
        <v>0</v>
      </c>
      <c r="N1710" s="7">
        <f t="shared" si="211"/>
        <v>0</v>
      </c>
      <c r="O1710">
        <f>템플릿!BR1710</f>
        <v>0</v>
      </c>
      <c r="P1710">
        <f>템플릿!CH1710</f>
        <v>0</v>
      </c>
      <c r="Q1710" t="e">
        <f t="shared" si="212"/>
        <v>#DIV/0!</v>
      </c>
      <c r="R1710">
        <f>템플릿!CI1710</f>
        <v>0</v>
      </c>
      <c r="S1710" t="e">
        <f t="shared" si="213"/>
        <v>#DIV/0!</v>
      </c>
      <c r="T1710">
        <f>템플릿!CA1710</f>
        <v>0</v>
      </c>
      <c r="U1710">
        <f t="shared" si="214"/>
        <v>0</v>
      </c>
      <c r="V1710">
        <f t="shared" si="215"/>
        <v>0</v>
      </c>
    </row>
    <row r="1711" spans="1:22" x14ac:dyDescent="0.3">
      <c r="A1711" s="1">
        <f>붙여넣기데이터!A1711</f>
        <v>0</v>
      </c>
      <c r="B1711">
        <v>0</v>
      </c>
      <c r="C1711" s="7">
        <f>템플릿!AO1711</f>
        <v>0</v>
      </c>
      <c r="D1711" s="7">
        <f>템플릿!CE1711</f>
        <v>0</v>
      </c>
      <c r="E1711" s="7" t="e">
        <f t="shared" si="208"/>
        <v>#DIV/0!</v>
      </c>
      <c r="F1711" s="7">
        <f>템플릿!CF1711</f>
        <v>0</v>
      </c>
      <c r="G1711" s="7">
        <f>템플릿!CG1711</f>
        <v>0</v>
      </c>
      <c r="H1711" s="7" t="e">
        <f t="shared" si="209"/>
        <v>#DIV/0!</v>
      </c>
      <c r="I1711" s="7">
        <f>템플릿!CD1711</f>
        <v>0</v>
      </c>
      <c r="J1711" s="7">
        <f>템플릿!AT1711</f>
        <v>0</v>
      </c>
      <c r="K1711" s="7">
        <f>템플릿!AW1711</f>
        <v>0</v>
      </c>
      <c r="L1711" s="7">
        <f>템플릿!AZ1711</f>
        <v>0</v>
      </c>
      <c r="M1711" s="7">
        <f t="shared" si="210"/>
        <v>0</v>
      </c>
      <c r="N1711" s="7">
        <f t="shared" si="211"/>
        <v>0</v>
      </c>
      <c r="O1711">
        <f>템플릿!BR1711</f>
        <v>0</v>
      </c>
      <c r="P1711">
        <f>템플릿!CH1711</f>
        <v>0</v>
      </c>
      <c r="Q1711" t="e">
        <f t="shared" si="212"/>
        <v>#DIV/0!</v>
      </c>
      <c r="R1711">
        <f>템플릿!CI1711</f>
        <v>0</v>
      </c>
      <c r="S1711" t="e">
        <f t="shared" si="213"/>
        <v>#DIV/0!</v>
      </c>
      <c r="T1711">
        <f>템플릿!CA1711</f>
        <v>0</v>
      </c>
      <c r="U1711">
        <f t="shared" si="214"/>
        <v>0</v>
      </c>
      <c r="V1711">
        <f t="shared" si="215"/>
        <v>0</v>
      </c>
    </row>
    <row r="1712" spans="1:22" x14ac:dyDescent="0.3">
      <c r="A1712" s="1">
        <f>붙여넣기데이터!A1712</f>
        <v>0</v>
      </c>
      <c r="B1712">
        <v>0</v>
      </c>
      <c r="C1712" s="7">
        <f>템플릿!AO1712</f>
        <v>0</v>
      </c>
      <c r="D1712" s="7">
        <f>템플릿!CE1712</f>
        <v>0</v>
      </c>
      <c r="E1712" s="7" t="e">
        <f t="shared" si="208"/>
        <v>#DIV/0!</v>
      </c>
      <c r="F1712" s="7">
        <f>템플릿!CF1712</f>
        <v>0</v>
      </c>
      <c r="G1712" s="7">
        <f>템플릿!CG1712</f>
        <v>0</v>
      </c>
      <c r="H1712" s="7" t="e">
        <f t="shared" si="209"/>
        <v>#DIV/0!</v>
      </c>
      <c r="I1712" s="7">
        <f>템플릿!CD1712</f>
        <v>0</v>
      </c>
      <c r="J1712" s="7">
        <f>템플릿!AT1712</f>
        <v>0</v>
      </c>
      <c r="K1712" s="7">
        <f>템플릿!AW1712</f>
        <v>0</v>
      </c>
      <c r="L1712" s="7">
        <f>템플릿!AZ1712</f>
        <v>0</v>
      </c>
      <c r="M1712" s="7">
        <f t="shared" si="210"/>
        <v>0</v>
      </c>
      <c r="N1712" s="7">
        <f t="shared" si="211"/>
        <v>0</v>
      </c>
      <c r="O1712">
        <f>템플릿!BR1712</f>
        <v>0</v>
      </c>
      <c r="P1712">
        <f>템플릿!CH1712</f>
        <v>0</v>
      </c>
      <c r="Q1712" t="e">
        <f t="shared" si="212"/>
        <v>#DIV/0!</v>
      </c>
      <c r="R1712">
        <f>템플릿!CI1712</f>
        <v>0</v>
      </c>
      <c r="S1712" t="e">
        <f t="shared" si="213"/>
        <v>#DIV/0!</v>
      </c>
      <c r="T1712">
        <f>템플릿!CA1712</f>
        <v>0</v>
      </c>
      <c r="U1712">
        <f t="shared" si="214"/>
        <v>0</v>
      </c>
      <c r="V1712">
        <f t="shared" si="215"/>
        <v>0</v>
      </c>
    </row>
    <row r="1713" spans="1:22" x14ac:dyDescent="0.3">
      <c r="A1713" s="1">
        <f>붙여넣기데이터!A1713</f>
        <v>0</v>
      </c>
      <c r="B1713">
        <v>0</v>
      </c>
      <c r="C1713" s="7">
        <f>템플릿!AO1713</f>
        <v>0</v>
      </c>
      <c r="D1713" s="7">
        <f>템플릿!CE1713</f>
        <v>0</v>
      </c>
      <c r="E1713" s="7" t="e">
        <f t="shared" si="208"/>
        <v>#DIV/0!</v>
      </c>
      <c r="F1713" s="7">
        <f>템플릿!CF1713</f>
        <v>0</v>
      </c>
      <c r="G1713" s="7">
        <f>템플릿!CG1713</f>
        <v>0</v>
      </c>
      <c r="H1713" s="7" t="e">
        <f t="shared" si="209"/>
        <v>#DIV/0!</v>
      </c>
      <c r="I1713" s="7">
        <f>템플릿!CD1713</f>
        <v>0</v>
      </c>
      <c r="J1713" s="7">
        <f>템플릿!AT1713</f>
        <v>0</v>
      </c>
      <c r="K1713" s="7">
        <f>템플릿!AW1713</f>
        <v>0</v>
      </c>
      <c r="L1713" s="7">
        <f>템플릿!AZ1713</f>
        <v>0</v>
      </c>
      <c r="M1713" s="7">
        <f t="shared" si="210"/>
        <v>0</v>
      </c>
      <c r="N1713" s="7">
        <f t="shared" si="211"/>
        <v>0</v>
      </c>
      <c r="O1713">
        <f>템플릿!BR1713</f>
        <v>0</v>
      </c>
      <c r="P1713">
        <f>템플릿!CH1713</f>
        <v>0</v>
      </c>
      <c r="Q1713" t="e">
        <f t="shared" si="212"/>
        <v>#DIV/0!</v>
      </c>
      <c r="R1713">
        <f>템플릿!CI1713</f>
        <v>0</v>
      </c>
      <c r="S1713" t="e">
        <f t="shared" si="213"/>
        <v>#DIV/0!</v>
      </c>
      <c r="T1713">
        <f>템플릿!CA1713</f>
        <v>0</v>
      </c>
      <c r="U1713">
        <f t="shared" si="214"/>
        <v>0</v>
      </c>
      <c r="V1713">
        <f t="shared" si="215"/>
        <v>0</v>
      </c>
    </row>
    <row r="1714" spans="1:22" x14ac:dyDescent="0.3">
      <c r="A1714" s="1">
        <f>붙여넣기데이터!A1714</f>
        <v>0</v>
      </c>
      <c r="B1714">
        <v>0</v>
      </c>
      <c r="C1714" s="7">
        <f>템플릿!AO1714</f>
        <v>0</v>
      </c>
      <c r="D1714" s="7">
        <f>템플릿!CE1714</f>
        <v>0</v>
      </c>
      <c r="E1714" s="7" t="e">
        <f t="shared" si="208"/>
        <v>#DIV/0!</v>
      </c>
      <c r="F1714" s="7">
        <f>템플릿!CF1714</f>
        <v>0</v>
      </c>
      <c r="G1714" s="7">
        <f>템플릿!CG1714</f>
        <v>0</v>
      </c>
      <c r="H1714" s="7" t="e">
        <f t="shared" si="209"/>
        <v>#DIV/0!</v>
      </c>
      <c r="I1714" s="7">
        <f>템플릿!CD1714</f>
        <v>0</v>
      </c>
      <c r="J1714" s="7">
        <f>템플릿!AT1714</f>
        <v>0</v>
      </c>
      <c r="K1714" s="7">
        <f>템플릿!AW1714</f>
        <v>0</v>
      </c>
      <c r="L1714" s="7">
        <f>템플릿!AZ1714</f>
        <v>0</v>
      </c>
      <c r="M1714" s="7">
        <f t="shared" si="210"/>
        <v>0</v>
      </c>
      <c r="N1714" s="7">
        <f t="shared" si="211"/>
        <v>0</v>
      </c>
      <c r="O1714">
        <f>템플릿!BR1714</f>
        <v>0</v>
      </c>
      <c r="P1714">
        <f>템플릿!CH1714</f>
        <v>0</v>
      </c>
      <c r="Q1714" t="e">
        <f t="shared" si="212"/>
        <v>#DIV/0!</v>
      </c>
      <c r="R1714">
        <f>템플릿!CI1714</f>
        <v>0</v>
      </c>
      <c r="S1714" t="e">
        <f t="shared" si="213"/>
        <v>#DIV/0!</v>
      </c>
      <c r="T1714">
        <f>템플릿!CA1714</f>
        <v>0</v>
      </c>
      <c r="U1714">
        <f t="shared" si="214"/>
        <v>0</v>
      </c>
      <c r="V1714">
        <f t="shared" si="215"/>
        <v>0</v>
      </c>
    </row>
    <row r="1715" spans="1:22" x14ac:dyDescent="0.3">
      <c r="A1715" s="1">
        <f>붙여넣기데이터!A1715</f>
        <v>0</v>
      </c>
      <c r="B1715">
        <v>0</v>
      </c>
      <c r="C1715" s="7">
        <f>템플릿!AO1715</f>
        <v>0</v>
      </c>
      <c r="D1715" s="7">
        <f>템플릿!CE1715</f>
        <v>0</v>
      </c>
      <c r="E1715" s="7" t="e">
        <f t="shared" si="208"/>
        <v>#DIV/0!</v>
      </c>
      <c r="F1715" s="7">
        <f>템플릿!CF1715</f>
        <v>0</v>
      </c>
      <c r="G1715" s="7">
        <f>템플릿!CG1715</f>
        <v>0</v>
      </c>
      <c r="H1715" s="7" t="e">
        <f t="shared" si="209"/>
        <v>#DIV/0!</v>
      </c>
      <c r="I1715" s="7">
        <f>템플릿!CD1715</f>
        <v>0</v>
      </c>
      <c r="J1715" s="7">
        <f>템플릿!AT1715</f>
        <v>0</v>
      </c>
      <c r="K1715" s="7">
        <f>템플릿!AW1715</f>
        <v>0</v>
      </c>
      <c r="L1715" s="7">
        <f>템플릿!AZ1715</f>
        <v>0</v>
      </c>
      <c r="M1715" s="7">
        <f t="shared" si="210"/>
        <v>0</v>
      </c>
      <c r="N1715" s="7">
        <f t="shared" si="211"/>
        <v>0</v>
      </c>
      <c r="O1715">
        <f>템플릿!BR1715</f>
        <v>0</v>
      </c>
      <c r="P1715">
        <f>템플릿!CH1715</f>
        <v>0</v>
      </c>
      <c r="Q1715" t="e">
        <f t="shared" si="212"/>
        <v>#DIV/0!</v>
      </c>
      <c r="R1715">
        <f>템플릿!CI1715</f>
        <v>0</v>
      </c>
      <c r="S1715" t="e">
        <f t="shared" si="213"/>
        <v>#DIV/0!</v>
      </c>
      <c r="T1715">
        <f>템플릿!CA1715</f>
        <v>0</v>
      </c>
      <c r="U1715">
        <f t="shared" si="214"/>
        <v>0</v>
      </c>
      <c r="V1715">
        <f t="shared" si="215"/>
        <v>0</v>
      </c>
    </row>
    <row r="1716" spans="1:22" x14ac:dyDescent="0.3">
      <c r="A1716" s="1">
        <f>붙여넣기데이터!A1716</f>
        <v>0</v>
      </c>
      <c r="B1716">
        <v>0</v>
      </c>
      <c r="C1716" s="7">
        <f>템플릿!AO1716</f>
        <v>0</v>
      </c>
      <c r="D1716" s="7">
        <f>템플릿!CE1716</f>
        <v>0</v>
      </c>
      <c r="E1716" s="7" t="e">
        <f t="shared" si="208"/>
        <v>#DIV/0!</v>
      </c>
      <c r="F1716" s="7">
        <f>템플릿!CF1716</f>
        <v>0</v>
      </c>
      <c r="G1716" s="7">
        <f>템플릿!CG1716</f>
        <v>0</v>
      </c>
      <c r="H1716" s="7" t="e">
        <f t="shared" si="209"/>
        <v>#DIV/0!</v>
      </c>
      <c r="I1716" s="7">
        <f>템플릿!CD1716</f>
        <v>0</v>
      </c>
      <c r="J1716" s="7">
        <f>템플릿!AT1716</f>
        <v>0</v>
      </c>
      <c r="K1716" s="7">
        <f>템플릿!AW1716</f>
        <v>0</v>
      </c>
      <c r="L1716" s="7">
        <f>템플릿!AZ1716</f>
        <v>0</v>
      </c>
      <c r="M1716" s="7">
        <f t="shared" si="210"/>
        <v>0</v>
      </c>
      <c r="N1716" s="7">
        <f t="shared" si="211"/>
        <v>0</v>
      </c>
      <c r="O1716">
        <f>템플릿!BR1716</f>
        <v>0</v>
      </c>
      <c r="P1716">
        <f>템플릿!CH1716</f>
        <v>0</v>
      </c>
      <c r="Q1716" t="e">
        <f t="shared" si="212"/>
        <v>#DIV/0!</v>
      </c>
      <c r="R1716">
        <f>템플릿!CI1716</f>
        <v>0</v>
      </c>
      <c r="S1716" t="e">
        <f t="shared" si="213"/>
        <v>#DIV/0!</v>
      </c>
      <c r="T1716">
        <f>템플릿!CA1716</f>
        <v>0</v>
      </c>
      <c r="U1716">
        <f t="shared" si="214"/>
        <v>0</v>
      </c>
      <c r="V1716">
        <f t="shared" si="215"/>
        <v>0</v>
      </c>
    </row>
    <row r="1717" spans="1:22" x14ac:dyDescent="0.3">
      <c r="A1717" s="1">
        <f>붙여넣기데이터!A1717</f>
        <v>0</v>
      </c>
      <c r="B1717">
        <v>0</v>
      </c>
      <c r="C1717" s="7">
        <f>템플릿!AO1717</f>
        <v>0</v>
      </c>
      <c r="D1717" s="7">
        <f>템플릿!CE1717</f>
        <v>0</v>
      </c>
      <c r="E1717" s="7" t="e">
        <f t="shared" si="208"/>
        <v>#DIV/0!</v>
      </c>
      <c r="F1717" s="7">
        <f>템플릿!CF1717</f>
        <v>0</v>
      </c>
      <c r="G1717" s="7">
        <f>템플릿!CG1717</f>
        <v>0</v>
      </c>
      <c r="H1717" s="7" t="e">
        <f t="shared" si="209"/>
        <v>#DIV/0!</v>
      </c>
      <c r="I1717" s="7">
        <f>템플릿!CD1717</f>
        <v>0</v>
      </c>
      <c r="J1717" s="7">
        <f>템플릿!AT1717</f>
        <v>0</v>
      </c>
      <c r="K1717" s="7">
        <f>템플릿!AW1717</f>
        <v>0</v>
      </c>
      <c r="L1717" s="7">
        <f>템플릿!AZ1717</f>
        <v>0</v>
      </c>
      <c r="M1717" s="7">
        <f t="shared" si="210"/>
        <v>0</v>
      </c>
      <c r="N1717" s="7">
        <f t="shared" si="211"/>
        <v>0</v>
      </c>
      <c r="O1717">
        <f>템플릿!BR1717</f>
        <v>0</v>
      </c>
      <c r="P1717">
        <f>템플릿!CH1717</f>
        <v>0</v>
      </c>
      <c r="Q1717" t="e">
        <f t="shared" si="212"/>
        <v>#DIV/0!</v>
      </c>
      <c r="R1717">
        <f>템플릿!CI1717</f>
        <v>0</v>
      </c>
      <c r="S1717" t="e">
        <f t="shared" si="213"/>
        <v>#DIV/0!</v>
      </c>
      <c r="T1717">
        <f>템플릿!CA1717</f>
        <v>0</v>
      </c>
      <c r="U1717">
        <f t="shared" si="214"/>
        <v>0</v>
      </c>
      <c r="V1717">
        <f t="shared" si="215"/>
        <v>0</v>
      </c>
    </row>
    <row r="1718" spans="1:22" x14ac:dyDescent="0.3">
      <c r="A1718" s="1">
        <f>붙여넣기데이터!A1718</f>
        <v>0</v>
      </c>
      <c r="B1718">
        <v>0</v>
      </c>
      <c r="C1718" s="7">
        <f>템플릿!AO1718</f>
        <v>0</v>
      </c>
      <c r="D1718" s="7">
        <f>템플릿!CE1718</f>
        <v>0</v>
      </c>
      <c r="E1718" s="7" t="e">
        <f t="shared" si="208"/>
        <v>#DIV/0!</v>
      </c>
      <c r="F1718" s="7">
        <f>템플릿!CF1718</f>
        <v>0</v>
      </c>
      <c r="G1718" s="7">
        <f>템플릿!CG1718</f>
        <v>0</v>
      </c>
      <c r="H1718" s="7" t="e">
        <f t="shared" si="209"/>
        <v>#DIV/0!</v>
      </c>
      <c r="I1718" s="7">
        <f>템플릿!CD1718</f>
        <v>0</v>
      </c>
      <c r="J1718" s="7">
        <f>템플릿!AT1718</f>
        <v>0</v>
      </c>
      <c r="K1718" s="7">
        <f>템플릿!AW1718</f>
        <v>0</v>
      </c>
      <c r="L1718" s="7">
        <f>템플릿!AZ1718</f>
        <v>0</v>
      </c>
      <c r="M1718" s="7">
        <f t="shared" si="210"/>
        <v>0</v>
      </c>
      <c r="N1718" s="7">
        <f t="shared" si="211"/>
        <v>0</v>
      </c>
      <c r="O1718">
        <f>템플릿!BR1718</f>
        <v>0</v>
      </c>
      <c r="P1718">
        <f>템플릿!CH1718</f>
        <v>0</v>
      </c>
      <c r="Q1718" t="e">
        <f t="shared" si="212"/>
        <v>#DIV/0!</v>
      </c>
      <c r="R1718">
        <f>템플릿!CI1718</f>
        <v>0</v>
      </c>
      <c r="S1718" t="e">
        <f t="shared" si="213"/>
        <v>#DIV/0!</v>
      </c>
      <c r="T1718">
        <f>템플릿!CA1718</f>
        <v>0</v>
      </c>
      <c r="U1718">
        <f t="shared" si="214"/>
        <v>0</v>
      </c>
      <c r="V1718">
        <f t="shared" si="215"/>
        <v>0</v>
      </c>
    </row>
    <row r="1719" spans="1:22" x14ac:dyDescent="0.3">
      <c r="A1719" s="1">
        <f>붙여넣기데이터!A1719</f>
        <v>0</v>
      </c>
      <c r="B1719">
        <v>0</v>
      </c>
      <c r="C1719" s="7">
        <f>템플릿!AO1719</f>
        <v>0</v>
      </c>
      <c r="D1719" s="7">
        <f>템플릿!CE1719</f>
        <v>0</v>
      </c>
      <c r="E1719" s="7" t="e">
        <f t="shared" si="208"/>
        <v>#DIV/0!</v>
      </c>
      <c r="F1719" s="7">
        <f>템플릿!CF1719</f>
        <v>0</v>
      </c>
      <c r="G1719" s="7">
        <f>템플릿!CG1719</f>
        <v>0</v>
      </c>
      <c r="H1719" s="7" t="e">
        <f t="shared" si="209"/>
        <v>#DIV/0!</v>
      </c>
      <c r="I1719" s="7">
        <f>템플릿!CD1719</f>
        <v>0</v>
      </c>
      <c r="J1719" s="7">
        <f>템플릿!AT1719</f>
        <v>0</v>
      </c>
      <c r="K1719" s="7">
        <f>템플릿!AW1719</f>
        <v>0</v>
      </c>
      <c r="L1719" s="7">
        <f>템플릿!AZ1719</f>
        <v>0</v>
      </c>
      <c r="M1719" s="7">
        <f t="shared" si="210"/>
        <v>0</v>
      </c>
      <c r="N1719" s="7">
        <f t="shared" si="211"/>
        <v>0</v>
      </c>
      <c r="O1719">
        <f>템플릿!BR1719</f>
        <v>0</v>
      </c>
      <c r="P1719">
        <f>템플릿!CH1719</f>
        <v>0</v>
      </c>
      <c r="Q1719" t="e">
        <f t="shared" si="212"/>
        <v>#DIV/0!</v>
      </c>
      <c r="R1719">
        <f>템플릿!CI1719</f>
        <v>0</v>
      </c>
      <c r="S1719" t="e">
        <f t="shared" si="213"/>
        <v>#DIV/0!</v>
      </c>
      <c r="T1719">
        <f>템플릿!CA1719</f>
        <v>0</v>
      </c>
      <c r="U1719">
        <f t="shared" si="214"/>
        <v>0</v>
      </c>
      <c r="V1719">
        <f t="shared" si="215"/>
        <v>0</v>
      </c>
    </row>
    <row r="1720" spans="1:22" x14ac:dyDescent="0.3">
      <c r="A1720" s="1">
        <f>붙여넣기데이터!A1720</f>
        <v>0</v>
      </c>
      <c r="B1720">
        <v>0</v>
      </c>
      <c r="C1720" s="7">
        <f>템플릿!AO1720</f>
        <v>0</v>
      </c>
      <c r="D1720" s="7">
        <f>템플릿!CE1720</f>
        <v>0</v>
      </c>
      <c r="E1720" s="7" t="e">
        <f t="shared" si="208"/>
        <v>#DIV/0!</v>
      </c>
      <c r="F1720" s="7">
        <f>템플릿!CF1720</f>
        <v>0</v>
      </c>
      <c r="G1720" s="7">
        <f>템플릿!CG1720</f>
        <v>0</v>
      </c>
      <c r="H1720" s="7" t="e">
        <f t="shared" si="209"/>
        <v>#DIV/0!</v>
      </c>
      <c r="I1720" s="7">
        <f>템플릿!CD1720</f>
        <v>0</v>
      </c>
      <c r="J1720" s="7">
        <f>템플릿!AT1720</f>
        <v>0</v>
      </c>
      <c r="K1720" s="7">
        <f>템플릿!AW1720</f>
        <v>0</v>
      </c>
      <c r="L1720" s="7">
        <f>템플릿!AZ1720</f>
        <v>0</v>
      </c>
      <c r="M1720" s="7">
        <f t="shared" si="210"/>
        <v>0</v>
      </c>
      <c r="N1720" s="7">
        <f t="shared" si="211"/>
        <v>0</v>
      </c>
      <c r="O1720">
        <f>템플릿!BR1720</f>
        <v>0</v>
      </c>
      <c r="P1720">
        <f>템플릿!CH1720</f>
        <v>0</v>
      </c>
      <c r="Q1720" t="e">
        <f t="shared" si="212"/>
        <v>#DIV/0!</v>
      </c>
      <c r="R1720">
        <f>템플릿!CI1720</f>
        <v>0</v>
      </c>
      <c r="S1720" t="e">
        <f t="shared" si="213"/>
        <v>#DIV/0!</v>
      </c>
      <c r="T1720">
        <f>템플릿!CA1720</f>
        <v>0</v>
      </c>
      <c r="U1720">
        <f t="shared" si="214"/>
        <v>0</v>
      </c>
      <c r="V1720">
        <f t="shared" si="215"/>
        <v>0</v>
      </c>
    </row>
    <row r="1721" spans="1:22" x14ac:dyDescent="0.3">
      <c r="A1721" s="1">
        <f>붙여넣기데이터!A1721</f>
        <v>0</v>
      </c>
      <c r="B1721">
        <v>0</v>
      </c>
      <c r="C1721" s="7">
        <f>템플릿!AO1721</f>
        <v>0</v>
      </c>
      <c r="D1721" s="7">
        <f>템플릿!CE1721</f>
        <v>0</v>
      </c>
      <c r="E1721" s="7" t="e">
        <f t="shared" si="208"/>
        <v>#DIV/0!</v>
      </c>
      <c r="F1721" s="7">
        <f>템플릿!CF1721</f>
        <v>0</v>
      </c>
      <c r="G1721" s="7">
        <f>템플릿!CG1721</f>
        <v>0</v>
      </c>
      <c r="H1721" s="7" t="e">
        <f t="shared" si="209"/>
        <v>#DIV/0!</v>
      </c>
      <c r="I1721" s="7">
        <f>템플릿!CD1721</f>
        <v>0</v>
      </c>
      <c r="J1721" s="7">
        <f>템플릿!AT1721</f>
        <v>0</v>
      </c>
      <c r="K1721" s="7">
        <f>템플릿!AW1721</f>
        <v>0</v>
      </c>
      <c r="L1721" s="7">
        <f>템플릿!AZ1721</f>
        <v>0</v>
      </c>
      <c r="M1721" s="7">
        <f t="shared" si="210"/>
        <v>0</v>
      </c>
      <c r="N1721" s="7">
        <f t="shared" si="211"/>
        <v>0</v>
      </c>
      <c r="O1721">
        <f>템플릿!BR1721</f>
        <v>0</v>
      </c>
      <c r="P1721">
        <f>템플릿!CH1721</f>
        <v>0</v>
      </c>
      <c r="Q1721" t="e">
        <f t="shared" si="212"/>
        <v>#DIV/0!</v>
      </c>
      <c r="R1721">
        <f>템플릿!CI1721</f>
        <v>0</v>
      </c>
      <c r="S1721" t="e">
        <f t="shared" si="213"/>
        <v>#DIV/0!</v>
      </c>
      <c r="T1721">
        <f>템플릿!CA1721</f>
        <v>0</v>
      </c>
      <c r="U1721">
        <f t="shared" si="214"/>
        <v>0</v>
      </c>
      <c r="V1721">
        <f t="shared" si="215"/>
        <v>0</v>
      </c>
    </row>
    <row r="1722" spans="1:22" x14ac:dyDescent="0.3">
      <c r="A1722" s="1">
        <f>붙여넣기데이터!A1722</f>
        <v>0</v>
      </c>
      <c r="B1722">
        <v>0</v>
      </c>
      <c r="C1722" s="7">
        <f>템플릿!AO1722</f>
        <v>0</v>
      </c>
      <c r="D1722" s="7">
        <f>템플릿!CE1722</f>
        <v>0</v>
      </c>
      <c r="E1722" s="7" t="e">
        <f t="shared" si="208"/>
        <v>#DIV/0!</v>
      </c>
      <c r="F1722" s="7">
        <f>템플릿!CF1722</f>
        <v>0</v>
      </c>
      <c r="G1722" s="7">
        <f>템플릿!CG1722</f>
        <v>0</v>
      </c>
      <c r="H1722" s="7" t="e">
        <f t="shared" si="209"/>
        <v>#DIV/0!</v>
      </c>
      <c r="I1722" s="7">
        <f>템플릿!CD1722</f>
        <v>0</v>
      </c>
      <c r="J1722" s="7">
        <f>템플릿!AT1722</f>
        <v>0</v>
      </c>
      <c r="K1722" s="7">
        <f>템플릿!AW1722</f>
        <v>0</v>
      </c>
      <c r="L1722" s="7">
        <f>템플릿!AZ1722</f>
        <v>0</v>
      </c>
      <c r="M1722" s="7">
        <f t="shared" si="210"/>
        <v>0</v>
      </c>
      <c r="N1722" s="7">
        <f t="shared" si="211"/>
        <v>0</v>
      </c>
      <c r="O1722">
        <f>템플릿!BR1722</f>
        <v>0</v>
      </c>
      <c r="P1722">
        <f>템플릿!CH1722</f>
        <v>0</v>
      </c>
      <c r="Q1722" t="e">
        <f t="shared" si="212"/>
        <v>#DIV/0!</v>
      </c>
      <c r="R1722">
        <f>템플릿!CI1722</f>
        <v>0</v>
      </c>
      <c r="S1722" t="e">
        <f t="shared" si="213"/>
        <v>#DIV/0!</v>
      </c>
      <c r="T1722">
        <f>템플릿!CA1722</f>
        <v>0</v>
      </c>
      <c r="U1722">
        <f t="shared" si="214"/>
        <v>0</v>
      </c>
      <c r="V1722">
        <f t="shared" si="215"/>
        <v>0</v>
      </c>
    </row>
    <row r="1723" spans="1:22" x14ac:dyDescent="0.3">
      <c r="A1723" s="1">
        <f>붙여넣기데이터!A1723</f>
        <v>0</v>
      </c>
      <c r="B1723">
        <v>0</v>
      </c>
      <c r="C1723" s="7">
        <f>템플릿!AO1723</f>
        <v>0</v>
      </c>
      <c r="D1723" s="7">
        <f>템플릿!CE1723</f>
        <v>0</v>
      </c>
      <c r="E1723" s="7" t="e">
        <f t="shared" si="208"/>
        <v>#DIV/0!</v>
      </c>
      <c r="F1723" s="7">
        <f>템플릿!CF1723</f>
        <v>0</v>
      </c>
      <c r="G1723" s="7">
        <f>템플릿!CG1723</f>
        <v>0</v>
      </c>
      <c r="H1723" s="7" t="e">
        <f t="shared" si="209"/>
        <v>#DIV/0!</v>
      </c>
      <c r="I1723" s="7">
        <f>템플릿!CD1723</f>
        <v>0</v>
      </c>
      <c r="J1723" s="7">
        <f>템플릿!AT1723</f>
        <v>0</v>
      </c>
      <c r="K1723" s="7">
        <f>템플릿!AW1723</f>
        <v>0</v>
      </c>
      <c r="L1723" s="7">
        <f>템플릿!AZ1723</f>
        <v>0</v>
      </c>
      <c r="M1723" s="7">
        <f t="shared" si="210"/>
        <v>0</v>
      </c>
      <c r="N1723" s="7">
        <f t="shared" si="211"/>
        <v>0</v>
      </c>
      <c r="O1723">
        <f>템플릿!BR1723</f>
        <v>0</v>
      </c>
      <c r="P1723">
        <f>템플릿!CH1723</f>
        <v>0</v>
      </c>
      <c r="Q1723" t="e">
        <f t="shared" si="212"/>
        <v>#DIV/0!</v>
      </c>
      <c r="R1723">
        <f>템플릿!CI1723</f>
        <v>0</v>
      </c>
      <c r="S1723" t="e">
        <f t="shared" si="213"/>
        <v>#DIV/0!</v>
      </c>
      <c r="T1723">
        <f>템플릿!CA1723</f>
        <v>0</v>
      </c>
      <c r="U1723">
        <f t="shared" si="214"/>
        <v>0</v>
      </c>
      <c r="V1723">
        <f t="shared" si="215"/>
        <v>0</v>
      </c>
    </row>
    <row r="1724" spans="1:22" x14ac:dyDescent="0.3">
      <c r="A1724" s="1">
        <f>붙여넣기데이터!A1724</f>
        <v>0</v>
      </c>
      <c r="B1724">
        <v>0</v>
      </c>
      <c r="C1724" s="7">
        <f>템플릿!AO1724</f>
        <v>0</v>
      </c>
      <c r="D1724" s="7">
        <f>템플릿!CE1724</f>
        <v>0</v>
      </c>
      <c r="E1724" s="7" t="e">
        <f t="shared" si="208"/>
        <v>#DIV/0!</v>
      </c>
      <c r="F1724" s="7">
        <f>템플릿!CF1724</f>
        <v>0</v>
      </c>
      <c r="G1724" s="7">
        <f>템플릿!CG1724</f>
        <v>0</v>
      </c>
      <c r="H1724" s="7" t="e">
        <f t="shared" si="209"/>
        <v>#DIV/0!</v>
      </c>
      <c r="I1724" s="7">
        <f>템플릿!CD1724</f>
        <v>0</v>
      </c>
      <c r="J1724" s="7">
        <f>템플릿!AT1724</f>
        <v>0</v>
      </c>
      <c r="K1724" s="7">
        <f>템플릿!AW1724</f>
        <v>0</v>
      </c>
      <c r="L1724" s="7">
        <f>템플릿!AZ1724</f>
        <v>0</v>
      </c>
      <c r="M1724" s="7">
        <f t="shared" si="210"/>
        <v>0</v>
      </c>
      <c r="N1724" s="7">
        <f t="shared" si="211"/>
        <v>0</v>
      </c>
      <c r="O1724">
        <f>템플릿!BR1724</f>
        <v>0</v>
      </c>
      <c r="P1724">
        <f>템플릿!CH1724</f>
        <v>0</v>
      </c>
      <c r="Q1724" t="e">
        <f t="shared" si="212"/>
        <v>#DIV/0!</v>
      </c>
      <c r="R1724">
        <f>템플릿!CI1724</f>
        <v>0</v>
      </c>
      <c r="S1724" t="e">
        <f t="shared" si="213"/>
        <v>#DIV/0!</v>
      </c>
      <c r="T1724">
        <f>템플릿!CA1724</f>
        <v>0</v>
      </c>
      <c r="U1724">
        <f t="shared" si="214"/>
        <v>0</v>
      </c>
      <c r="V1724">
        <f t="shared" si="215"/>
        <v>0</v>
      </c>
    </row>
    <row r="1725" spans="1:22" x14ac:dyDescent="0.3">
      <c r="A1725" s="1">
        <f>붙여넣기데이터!A1725</f>
        <v>0</v>
      </c>
      <c r="B1725">
        <v>0</v>
      </c>
      <c r="C1725" s="7">
        <f>템플릿!AO1725</f>
        <v>0</v>
      </c>
      <c r="D1725" s="7">
        <f>템플릿!CE1725</f>
        <v>0</v>
      </c>
      <c r="E1725" s="7" t="e">
        <f t="shared" si="208"/>
        <v>#DIV/0!</v>
      </c>
      <c r="F1725" s="7">
        <f>템플릿!CF1725</f>
        <v>0</v>
      </c>
      <c r="G1725" s="7">
        <f>템플릿!CG1725</f>
        <v>0</v>
      </c>
      <c r="H1725" s="7" t="e">
        <f t="shared" si="209"/>
        <v>#DIV/0!</v>
      </c>
      <c r="I1725" s="7">
        <f>템플릿!CD1725</f>
        <v>0</v>
      </c>
      <c r="J1725" s="7">
        <f>템플릿!AT1725</f>
        <v>0</v>
      </c>
      <c r="K1725" s="7">
        <f>템플릿!AW1725</f>
        <v>0</v>
      </c>
      <c r="L1725" s="7">
        <f>템플릿!AZ1725</f>
        <v>0</v>
      </c>
      <c r="M1725" s="7">
        <f t="shared" si="210"/>
        <v>0</v>
      </c>
      <c r="N1725" s="7">
        <f t="shared" si="211"/>
        <v>0</v>
      </c>
      <c r="O1725">
        <f>템플릿!BR1725</f>
        <v>0</v>
      </c>
      <c r="P1725">
        <f>템플릿!CH1725</f>
        <v>0</v>
      </c>
      <c r="Q1725" t="e">
        <f t="shared" si="212"/>
        <v>#DIV/0!</v>
      </c>
      <c r="R1725">
        <f>템플릿!CI1725</f>
        <v>0</v>
      </c>
      <c r="S1725" t="e">
        <f t="shared" si="213"/>
        <v>#DIV/0!</v>
      </c>
      <c r="T1725">
        <f>템플릿!CA1725</f>
        <v>0</v>
      </c>
      <c r="U1725">
        <f t="shared" si="214"/>
        <v>0</v>
      </c>
      <c r="V1725">
        <f t="shared" si="215"/>
        <v>0</v>
      </c>
    </row>
    <row r="1726" spans="1:22" x14ac:dyDescent="0.3">
      <c r="A1726" s="1">
        <f>붙여넣기데이터!A1726</f>
        <v>0</v>
      </c>
      <c r="B1726">
        <v>0</v>
      </c>
      <c r="C1726" s="7">
        <f>템플릿!AO1726</f>
        <v>0</v>
      </c>
      <c r="D1726" s="7">
        <f>템플릿!CE1726</f>
        <v>0</v>
      </c>
      <c r="E1726" s="7" t="e">
        <f t="shared" si="208"/>
        <v>#DIV/0!</v>
      </c>
      <c r="F1726" s="7">
        <f>템플릿!CF1726</f>
        <v>0</v>
      </c>
      <c r="G1726" s="7">
        <f>템플릿!CG1726</f>
        <v>0</v>
      </c>
      <c r="H1726" s="7" t="e">
        <f t="shared" si="209"/>
        <v>#DIV/0!</v>
      </c>
      <c r="I1726" s="7">
        <f>템플릿!CD1726</f>
        <v>0</v>
      </c>
      <c r="J1726" s="7">
        <f>템플릿!AT1726</f>
        <v>0</v>
      </c>
      <c r="K1726" s="7">
        <f>템플릿!AW1726</f>
        <v>0</v>
      </c>
      <c r="L1726" s="7">
        <f>템플릿!AZ1726</f>
        <v>0</v>
      </c>
      <c r="M1726" s="7">
        <f t="shared" si="210"/>
        <v>0</v>
      </c>
      <c r="N1726" s="7">
        <f t="shared" si="211"/>
        <v>0</v>
      </c>
      <c r="O1726">
        <f>템플릿!BR1726</f>
        <v>0</v>
      </c>
      <c r="P1726">
        <f>템플릿!CH1726</f>
        <v>0</v>
      </c>
      <c r="Q1726" t="e">
        <f t="shared" si="212"/>
        <v>#DIV/0!</v>
      </c>
      <c r="R1726">
        <f>템플릿!CI1726</f>
        <v>0</v>
      </c>
      <c r="S1726" t="e">
        <f t="shared" si="213"/>
        <v>#DIV/0!</v>
      </c>
      <c r="T1726">
        <f>템플릿!CA1726</f>
        <v>0</v>
      </c>
      <c r="U1726">
        <f t="shared" si="214"/>
        <v>0</v>
      </c>
      <c r="V1726">
        <f t="shared" si="215"/>
        <v>0</v>
      </c>
    </row>
    <row r="1727" spans="1:22" x14ac:dyDescent="0.3">
      <c r="A1727" s="1">
        <f>붙여넣기데이터!A1727</f>
        <v>0</v>
      </c>
      <c r="B1727">
        <v>0</v>
      </c>
      <c r="C1727" s="7">
        <f>템플릿!AO1727</f>
        <v>0</v>
      </c>
      <c r="D1727" s="7">
        <f>템플릿!CE1727</f>
        <v>0</v>
      </c>
      <c r="E1727" s="7" t="e">
        <f t="shared" si="208"/>
        <v>#DIV/0!</v>
      </c>
      <c r="F1727" s="7">
        <f>템플릿!CF1727</f>
        <v>0</v>
      </c>
      <c r="G1727" s="7">
        <f>템플릿!CG1727</f>
        <v>0</v>
      </c>
      <c r="H1727" s="7" t="e">
        <f t="shared" si="209"/>
        <v>#DIV/0!</v>
      </c>
      <c r="I1727" s="7">
        <f>템플릿!CD1727</f>
        <v>0</v>
      </c>
      <c r="J1727" s="7">
        <f>템플릿!AT1727</f>
        <v>0</v>
      </c>
      <c r="K1727" s="7">
        <f>템플릿!AW1727</f>
        <v>0</v>
      </c>
      <c r="L1727" s="7">
        <f>템플릿!AZ1727</f>
        <v>0</v>
      </c>
      <c r="M1727" s="7">
        <f t="shared" si="210"/>
        <v>0</v>
      </c>
      <c r="N1727" s="7">
        <f t="shared" si="211"/>
        <v>0</v>
      </c>
      <c r="O1727">
        <f>템플릿!BR1727</f>
        <v>0</v>
      </c>
      <c r="P1727">
        <f>템플릿!CH1727</f>
        <v>0</v>
      </c>
      <c r="Q1727" t="e">
        <f t="shared" si="212"/>
        <v>#DIV/0!</v>
      </c>
      <c r="R1727">
        <f>템플릿!CI1727</f>
        <v>0</v>
      </c>
      <c r="S1727" t="e">
        <f t="shared" si="213"/>
        <v>#DIV/0!</v>
      </c>
      <c r="T1727">
        <f>템플릿!CA1727</f>
        <v>0</v>
      </c>
      <c r="U1727">
        <f t="shared" si="214"/>
        <v>0</v>
      </c>
      <c r="V1727">
        <f t="shared" si="215"/>
        <v>0</v>
      </c>
    </row>
    <row r="1728" spans="1:22" x14ac:dyDescent="0.3">
      <c r="A1728" s="1">
        <f>붙여넣기데이터!A1728</f>
        <v>0</v>
      </c>
      <c r="B1728">
        <v>0</v>
      </c>
      <c r="C1728" s="7">
        <f>템플릿!AO1728</f>
        <v>0</v>
      </c>
      <c r="D1728" s="7">
        <f>템플릿!CE1728</f>
        <v>0</v>
      </c>
      <c r="E1728" s="7" t="e">
        <f t="shared" si="208"/>
        <v>#DIV/0!</v>
      </c>
      <c r="F1728" s="7">
        <f>템플릿!CF1728</f>
        <v>0</v>
      </c>
      <c r="G1728" s="7">
        <f>템플릿!CG1728</f>
        <v>0</v>
      </c>
      <c r="H1728" s="7" t="e">
        <f t="shared" si="209"/>
        <v>#DIV/0!</v>
      </c>
      <c r="I1728" s="7">
        <f>템플릿!CD1728</f>
        <v>0</v>
      </c>
      <c r="J1728" s="7">
        <f>템플릿!AT1728</f>
        <v>0</v>
      </c>
      <c r="K1728" s="7">
        <f>템플릿!AW1728</f>
        <v>0</v>
      </c>
      <c r="L1728" s="7">
        <f>템플릿!AZ1728</f>
        <v>0</v>
      </c>
      <c r="M1728" s="7">
        <f t="shared" si="210"/>
        <v>0</v>
      </c>
      <c r="N1728" s="7">
        <f t="shared" si="211"/>
        <v>0</v>
      </c>
      <c r="O1728">
        <f>템플릿!BR1728</f>
        <v>0</v>
      </c>
      <c r="P1728">
        <f>템플릿!CH1728</f>
        <v>0</v>
      </c>
      <c r="Q1728" t="e">
        <f t="shared" si="212"/>
        <v>#DIV/0!</v>
      </c>
      <c r="R1728">
        <f>템플릿!CI1728</f>
        <v>0</v>
      </c>
      <c r="S1728" t="e">
        <f t="shared" si="213"/>
        <v>#DIV/0!</v>
      </c>
      <c r="T1728">
        <f>템플릿!CA1728</f>
        <v>0</v>
      </c>
      <c r="U1728">
        <f t="shared" si="214"/>
        <v>0</v>
      </c>
      <c r="V1728">
        <f t="shared" si="215"/>
        <v>0</v>
      </c>
    </row>
    <row r="1729" spans="1:22" x14ac:dyDescent="0.3">
      <c r="A1729" s="1">
        <f>붙여넣기데이터!A1729</f>
        <v>0</v>
      </c>
      <c r="B1729">
        <v>0</v>
      </c>
      <c r="C1729" s="7">
        <f>템플릿!AO1729</f>
        <v>0</v>
      </c>
      <c r="D1729" s="7">
        <f>템플릿!CE1729</f>
        <v>0</v>
      </c>
      <c r="E1729" s="7" t="e">
        <f t="shared" si="208"/>
        <v>#DIV/0!</v>
      </c>
      <c r="F1729" s="7">
        <f>템플릿!CF1729</f>
        <v>0</v>
      </c>
      <c r="G1729" s="7">
        <f>템플릿!CG1729</f>
        <v>0</v>
      </c>
      <c r="H1729" s="7" t="e">
        <f t="shared" si="209"/>
        <v>#DIV/0!</v>
      </c>
      <c r="I1729" s="7">
        <f>템플릿!CD1729</f>
        <v>0</v>
      </c>
      <c r="J1729" s="7">
        <f>템플릿!AT1729</f>
        <v>0</v>
      </c>
      <c r="K1729" s="7">
        <f>템플릿!AW1729</f>
        <v>0</v>
      </c>
      <c r="L1729" s="7">
        <f>템플릿!AZ1729</f>
        <v>0</v>
      </c>
      <c r="M1729" s="7">
        <f t="shared" si="210"/>
        <v>0</v>
      </c>
      <c r="N1729" s="7">
        <f t="shared" si="211"/>
        <v>0</v>
      </c>
      <c r="O1729">
        <f>템플릿!BR1729</f>
        <v>0</v>
      </c>
      <c r="P1729">
        <f>템플릿!CH1729</f>
        <v>0</v>
      </c>
      <c r="Q1729" t="e">
        <f t="shared" si="212"/>
        <v>#DIV/0!</v>
      </c>
      <c r="R1729">
        <f>템플릿!CI1729</f>
        <v>0</v>
      </c>
      <c r="S1729" t="e">
        <f t="shared" si="213"/>
        <v>#DIV/0!</v>
      </c>
      <c r="T1729">
        <f>템플릿!CA1729</f>
        <v>0</v>
      </c>
      <c r="U1729">
        <f t="shared" si="214"/>
        <v>0</v>
      </c>
      <c r="V1729">
        <f t="shared" si="215"/>
        <v>0</v>
      </c>
    </row>
    <row r="1730" spans="1:22" x14ac:dyDescent="0.3">
      <c r="A1730" s="1">
        <f>붙여넣기데이터!A1730</f>
        <v>0</v>
      </c>
      <c r="B1730">
        <v>0</v>
      </c>
      <c r="C1730" s="7">
        <f>템플릿!AO1730</f>
        <v>0</v>
      </c>
      <c r="D1730" s="7">
        <f>템플릿!CE1730</f>
        <v>0</v>
      </c>
      <c r="E1730" s="7" t="e">
        <f t="shared" si="208"/>
        <v>#DIV/0!</v>
      </c>
      <c r="F1730" s="7">
        <f>템플릿!CF1730</f>
        <v>0</v>
      </c>
      <c r="G1730" s="7">
        <f>템플릿!CG1730</f>
        <v>0</v>
      </c>
      <c r="H1730" s="7" t="e">
        <f t="shared" si="209"/>
        <v>#DIV/0!</v>
      </c>
      <c r="I1730" s="7">
        <f>템플릿!CD1730</f>
        <v>0</v>
      </c>
      <c r="J1730" s="7">
        <f>템플릿!AT1730</f>
        <v>0</v>
      </c>
      <c r="K1730" s="7">
        <f>템플릿!AW1730</f>
        <v>0</v>
      </c>
      <c r="L1730" s="7">
        <f>템플릿!AZ1730</f>
        <v>0</v>
      </c>
      <c r="M1730" s="7">
        <f t="shared" si="210"/>
        <v>0</v>
      </c>
      <c r="N1730" s="7">
        <f t="shared" si="211"/>
        <v>0</v>
      </c>
      <c r="O1730">
        <f>템플릿!BR1730</f>
        <v>0</v>
      </c>
      <c r="P1730">
        <f>템플릿!CH1730</f>
        <v>0</v>
      </c>
      <c r="Q1730" t="e">
        <f t="shared" si="212"/>
        <v>#DIV/0!</v>
      </c>
      <c r="R1730">
        <f>템플릿!CI1730</f>
        <v>0</v>
      </c>
      <c r="S1730" t="e">
        <f t="shared" si="213"/>
        <v>#DIV/0!</v>
      </c>
      <c r="T1730">
        <f>템플릿!CA1730</f>
        <v>0</v>
      </c>
      <c r="U1730">
        <f t="shared" si="214"/>
        <v>0</v>
      </c>
      <c r="V1730">
        <f t="shared" si="215"/>
        <v>0</v>
      </c>
    </row>
    <row r="1731" spans="1:22" x14ac:dyDescent="0.3">
      <c r="A1731" s="1">
        <f>붙여넣기데이터!A1731</f>
        <v>0</v>
      </c>
      <c r="B1731">
        <v>0</v>
      </c>
      <c r="C1731" s="7">
        <f>템플릿!AO1731</f>
        <v>0</v>
      </c>
      <c r="D1731" s="7">
        <f>템플릿!CE1731</f>
        <v>0</v>
      </c>
      <c r="E1731" s="7" t="e">
        <f t="shared" ref="E1731:E1794" si="216">C1731/D1731</f>
        <v>#DIV/0!</v>
      </c>
      <c r="F1731" s="7">
        <f>템플릿!CF1731</f>
        <v>0</v>
      </c>
      <c r="G1731" s="7">
        <f>템플릿!CG1731</f>
        <v>0</v>
      </c>
      <c r="H1731" s="7" t="e">
        <f t="shared" ref="H1731:H1794" si="217">C1731/(D1731+F1731+G1731)</f>
        <v>#DIV/0!</v>
      </c>
      <c r="I1731" s="7">
        <f>템플릿!CD1731</f>
        <v>0</v>
      </c>
      <c r="J1731" s="7">
        <f>템플릿!AT1731</f>
        <v>0</v>
      </c>
      <c r="K1731" s="7">
        <f>템플릿!AW1731</f>
        <v>0</v>
      </c>
      <c r="L1731" s="7">
        <f>템플릿!AZ1731</f>
        <v>0</v>
      </c>
      <c r="M1731" s="7">
        <f t="shared" ref="M1731:M1794" si="218">C1731+D1731</f>
        <v>0</v>
      </c>
      <c r="N1731" s="7">
        <f t="shared" ref="N1731:N1794" si="219">J1731+I1731</f>
        <v>0</v>
      </c>
      <c r="O1731">
        <f>템플릿!BR1731</f>
        <v>0</v>
      </c>
      <c r="P1731">
        <f>템플릿!CH1731</f>
        <v>0</v>
      </c>
      <c r="Q1731" t="e">
        <f t="shared" ref="Q1731:Q1794" si="220">O1731/P1731</f>
        <v>#DIV/0!</v>
      </c>
      <c r="R1731">
        <f>템플릿!CI1731</f>
        <v>0</v>
      </c>
      <c r="S1731" t="e">
        <f t="shared" ref="S1731:S1794" si="221">O1731/(P1731+R1731)</f>
        <v>#DIV/0!</v>
      </c>
      <c r="T1731">
        <f>템플릿!CA1731</f>
        <v>0</v>
      </c>
      <c r="U1731">
        <f t="shared" ref="U1731:U1794" si="222">T1731+P1731</f>
        <v>0</v>
      </c>
      <c r="V1731">
        <f t="shared" ref="V1731:V1794" si="223">O1731</f>
        <v>0</v>
      </c>
    </row>
    <row r="1732" spans="1:22" x14ac:dyDescent="0.3">
      <c r="A1732" s="1">
        <f>붙여넣기데이터!A1732</f>
        <v>0</v>
      </c>
      <c r="B1732">
        <v>0</v>
      </c>
      <c r="C1732" s="7">
        <f>템플릿!AO1732</f>
        <v>0</v>
      </c>
      <c r="D1732" s="7">
        <f>템플릿!CE1732</f>
        <v>0</v>
      </c>
      <c r="E1732" s="7" t="e">
        <f t="shared" si="216"/>
        <v>#DIV/0!</v>
      </c>
      <c r="F1732" s="7">
        <f>템플릿!CF1732</f>
        <v>0</v>
      </c>
      <c r="G1732" s="7">
        <f>템플릿!CG1732</f>
        <v>0</v>
      </c>
      <c r="H1732" s="7" t="e">
        <f t="shared" si="217"/>
        <v>#DIV/0!</v>
      </c>
      <c r="I1732" s="7">
        <f>템플릿!CD1732</f>
        <v>0</v>
      </c>
      <c r="J1732" s="7">
        <f>템플릿!AT1732</f>
        <v>0</v>
      </c>
      <c r="K1732" s="7">
        <f>템플릿!AW1732</f>
        <v>0</v>
      </c>
      <c r="L1732" s="7">
        <f>템플릿!AZ1732</f>
        <v>0</v>
      </c>
      <c r="M1732" s="7">
        <f t="shared" si="218"/>
        <v>0</v>
      </c>
      <c r="N1732" s="7">
        <f t="shared" si="219"/>
        <v>0</v>
      </c>
      <c r="O1732">
        <f>템플릿!BR1732</f>
        <v>0</v>
      </c>
      <c r="P1732">
        <f>템플릿!CH1732</f>
        <v>0</v>
      </c>
      <c r="Q1732" t="e">
        <f t="shared" si="220"/>
        <v>#DIV/0!</v>
      </c>
      <c r="R1732">
        <f>템플릿!CI1732</f>
        <v>0</v>
      </c>
      <c r="S1732" t="e">
        <f t="shared" si="221"/>
        <v>#DIV/0!</v>
      </c>
      <c r="T1732">
        <f>템플릿!CA1732</f>
        <v>0</v>
      </c>
      <c r="U1732">
        <f t="shared" si="222"/>
        <v>0</v>
      </c>
      <c r="V1732">
        <f t="shared" si="223"/>
        <v>0</v>
      </c>
    </row>
    <row r="1733" spans="1:22" x14ac:dyDescent="0.3">
      <c r="A1733" s="1">
        <f>붙여넣기데이터!A1733</f>
        <v>0</v>
      </c>
      <c r="B1733">
        <v>0</v>
      </c>
      <c r="C1733" s="7">
        <f>템플릿!AO1733</f>
        <v>0</v>
      </c>
      <c r="D1733" s="7">
        <f>템플릿!CE1733</f>
        <v>0</v>
      </c>
      <c r="E1733" s="7" t="e">
        <f t="shared" si="216"/>
        <v>#DIV/0!</v>
      </c>
      <c r="F1733" s="7">
        <f>템플릿!CF1733</f>
        <v>0</v>
      </c>
      <c r="G1733" s="7">
        <f>템플릿!CG1733</f>
        <v>0</v>
      </c>
      <c r="H1733" s="7" t="e">
        <f t="shared" si="217"/>
        <v>#DIV/0!</v>
      </c>
      <c r="I1733" s="7">
        <f>템플릿!CD1733</f>
        <v>0</v>
      </c>
      <c r="J1733" s="7">
        <f>템플릿!AT1733</f>
        <v>0</v>
      </c>
      <c r="K1733" s="7">
        <f>템플릿!AW1733</f>
        <v>0</v>
      </c>
      <c r="L1733" s="7">
        <f>템플릿!AZ1733</f>
        <v>0</v>
      </c>
      <c r="M1733" s="7">
        <f t="shared" si="218"/>
        <v>0</v>
      </c>
      <c r="N1733" s="7">
        <f t="shared" si="219"/>
        <v>0</v>
      </c>
      <c r="O1733">
        <f>템플릿!BR1733</f>
        <v>0</v>
      </c>
      <c r="P1733">
        <f>템플릿!CH1733</f>
        <v>0</v>
      </c>
      <c r="Q1733" t="e">
        <f t="shared" si="220"/>
        <v>#DIV/0!</v>
      </c>
      <c r="R1733">
        <f>템플릿!CI1733</f>
        <v>0</v>
      </c>
      <c r="S1733" t="e">
        <f t="shared" si="221"/>
        <v>#DIV/0!</v>
      </c>
      <c r="T1733">
        <f>템플릿!CA1733</f>
        <v>0</v>
      </c>
      <c r="U1733">
        <f t="shared" si="222"/>
        <v>0</v>
      </c>
      <c r="V1733">
        <f t="shared" si="223"/>
        <v>0</v>
      </c>
    </row>
    <row r="1734" spans="1:22" x14ac:dyDescent="0.3">
      <c r="A1734" s="1">
        <f>붙여넣기데이터!A1734</f>
        <v>0</v>
      </c>
      <c r="B1734">
        <v>0</v>
      </c>
      <c r="C1734" s="7">
        <f>템플릿!AO1734</f>
        <v>0</v>
      </c>
      <c r="D1734" s="7">
        <f>템플릿!CE1734</f>
        <v>0</v>
      </c>
      <c r="E1734" s="7" t="e">
        <f t="shared" si="216"/>
        <v>#DIV/0!</v>
      </c>
      <c r="F1734" s="7">
        <f>템플릿!CF1734</f>
        <v>0</v>
      </c>
      <c r="G1734" s="7">
        <f>템플릿!CG1734</f>
        <v>0</v>
      </c>
      <c r="H1734" s="7" t="e">
        <f t="shared" si="217"/>
        <v>#DIV/0!</v>
      </c>
      <c r="I1734" s="7">
        <f>템플릿!CD1734</f>
        <v>0</v>
      </c>
      <c r="J1734" s="7">
        <f>템플릿!AT1734</f>
        <v>0</v>
      </c>
      <c r="K1734" s="7">
        <f>템플릿!AW1734</f>
        <v>0</v>
      </c>
      <c r="L1734" s="7">
        <f>템플릿!AZ1734</f>
        <v>0</v>
      </c>
      <c r="M1734" s="7">
        <f t="shared" si="218"/>
        <v>0</v>
      </c>
      <c r="N1734" s="7">
        <f t="shared" si="219"/>
        <v>0</v>
      </c>
      <c r="O1734">
        <f>템플릿!BR1734</f>
        <v>0</v>
      </c>
      <c r="P1734">
        <f>템플릿!CH1734</f>
        <v>0</v>
      </c>
      <c r="Q1734" t="e">
        <f t="shared" si="220"/>
        <v>#DIV/0!</v>
      </c>
      <c r="R1734">
        <f>템플릿!CI1734</f>
        <v>0</v>
      </c>
      <c r="S1734" t="e">
        <f t="shared" si="221"/>
        <v>#DIV/0!</v>
      </c>
      <c r="T1734">
        <f>템플릿!CA1734</f>
        <v>0</v>
      </c>
      <c r="U1734">
        <f t="shared" si="222"/>
        <v>0</v>
      </c>
      <c r="V1734">
        <f t="shared" si="223"/>
        <v>0</v>
      </c>
    </row>
    <row r="1735" spans="1:22" x14ac:dyDescent="0.3">
      <c r="A1735" s="1">
        <f>붙여넣기데이터!A1735</f>
        <v>0</v>
      </c>
      <c r="B1735">
        <v>0</v>
      </c>
      <c r="C1735" s="7">
        <f>템플릿!AO1735</f>
        <v>0</v>
      </c>
      <c r="D1735" s="7">
        <f>템플릿!CE1735</f>
        <v>0</v>
      </c>
      <c r="E1735" s="7" t="e">
        <f t="shared" si="216"/>
        <v>#DIV/0!</v>
      </c>
      <c r="F1735" s="7">
        <f>템플릿!CF1735</f>
        <v>0</v>
      </c>
      <c r="G1735" s="7">
        <f>템플릿!CG1735</f>
        <v>0</v>
      </c>
      <c r="H1735" s="7" t="e">
        <f t="shared" si="217"/>
        <v>#DIV/0!</v>
      </c>
      <c r="I1735" s="7">
        <f>템플릿!CD1735</f>
        <v>0</v>
      </c>
      <c r="J1735" s="7">
        <f>템플릿!AT1735</f>
        <v>0</v>
      </c>
      <c r="K1735" s="7">
        <f>템플릿!AW1735</f>
        <v>0</v>
      </c>
      <c r="L1735" s="7">
        <f>템플릿!AZ1735</f>
        <v>0</v>
      </c>
      <c r="M1735" s="7">
        <f t="shared" si="218"/>
        <v>0</v>
      </c>
      <c r="N1735" s="7">
        <f t="shared" si="219"/>
        <v>0</v>
      </c>
      <c r="O1735">
        <f>템플릿!BR1735</f>
        <v>0</v>
      </c>
      <c r="P1735">
        <f>템플릿!CH1735</f>
        <v>0</v>
      </c>
      <c r="Q1735" t="e">
        <f t="shared" si="220"/>
        <v>#DIV/0!</v>
      </c>
      <c r="R1735">
        <f>템플릿!CI1735</f>
        <v>0</v>
      </c>
      <c r="S1735" t="e">
        <f t="shared" si="221"/>
        <v>#DIV/0!</v>
      </c>
      <c r="T1735">
        <f>템플릿!CA1735</f>
        <v>0</v>
      </c>
      <c r="U1735">
        <f t="shared" si="222"/>
        <v>0</v>
      </c>
      <c r="V1735">
        <f t="shared" si="223"/>
        <v>0</v>
      </c>
    </row>
    <row r="1736" spans="1:22" x14ac:dyDescent="0.3">
      <c r="A1736" s="1">
        <f>붙여넣기데이터!A1736</f>
        <v>0</v>
      </c>
      <c r="B1736">
        <v>0</v>
      </c>
      <c r="C1736" s="7">
        <f>템플릿!AO1736</f>
        <v>0</v>
      </c>
      <c r="D1736" s="7">
        <f>템플릿!CE1736</f>
        <v>0</v>
      </c>
      <c r="E1736" s="7" t="e">
        <f t="shared" si="216"/>
        <v>#DIV/0!</v>
      </c>
      <c r="F1736" s="7">
        <f>템플릿!CF1736</f>
        <v>0</v>
      </c>
      <c r="G1736" s="7">
        <f>템플릿!CG1736</f>
        <v>0</v>
      </c>
      <c r="H1736" s="7" t="e">
        <f t="shared" si="217"/>
        <v>#DIV/0!</v>
      </c>
      <c r="I1736" s="7">
        <f>템플릿!CD1736</f>
        <v>0</v>
      </c>
      <c r="J1736" s="7">
        <f>템플릿!AT1736</f>
        <v>0</v>
      </c>
      <c r="K1736" s="7">
        <f>템플릿!AW1736</f>
        <v>0</v>
      </c>
      <c r="L1736" s="7">
        <f>템플릿!AZ1736</f>
        <v>0</v>
      </c>
      <c r="M1736" s="7">
        <f t="shared" si="218"/>
        <v>0</v>
      </c>
      <c r="N1736" s="7">
        <f t="shared" si="219"/>
        <v>0</v>
      </c>
      <c r="O1736">
        <f>템플릿!BR1736</f>
        <v>0</v>
      </c>
      <c r="P1736">
        <f>템플릿!CH1736</f>
        <v>0</v>
      </c>
      <c r="Q1736" t="e">
        <f t="shared" si="220"/>
        <v>#DIV/0!</v>
      </c>
      <c r="R1736">
        <f>템플릿!CI1736</f>
        <v>0</v>
      </c>
      <c r="S1736" t="e">
        <f t="shared" si="221"/>
        <v>#DIV/0!</v>
      </c>
      <c r="T1736">
        <f>템플릿!CA1736</f>
        <v>0</v>
      </c>
      <c r="U1736">
        <f t="shared" si="222"/>
        <v>0</v>
      </c>
      <c r="V1736">
        <f t="shared" si="223"/>
        <v>0</v>
      </c>
    </row>
    <row r="1737" spans="1:22" x14ac:dyDescent="0.3">
      <c r="A1737" s="1">
        <f>붙여넣기데이터!A1737</f>
        <v>0</v>
      </c>
      <c r="B1737">
        <v>0</v>
      </c>
      <c r="C1737" s="7">
        <f>템플릿!AO1737</f>
        <v>0</v>
      </c>
      <c r="D1737" s="7">
        <f>템플릿!CE1737</f>
        <v>0</v>
      </c>
      <c r="E1737" s="7" t="e">
        <f t="shared" si="216"/>
        <v>#DIV/0!</v>
      </c>
      <c r="F1737" s="7">
        <f>템플릿!CF1737</f>
        <v>0</v>
      </c>
      <c r="G1737" s="7">
        <f>템플릿!CG1737</f>
        <v>0</v>
      </c>
      <c r="H1737" s="7" t="e">
        <f t="shared" si="217"/>
        <v>#DIV/0!</v>
      </c>
      <c r="I1737" s="7">
        <f>템플릿!CD1737</f>
        <v>0</v>
      </c>
      <c r="J1737" s="7">
        <f>템플릿!AT1737</f>
        <v>0</v>
      </c>
      <c r="K1737" s="7">
        <f>템플릿!AW1737</f>
        <v>0</v>
      </c>
      <c r="L1737" s="7">
        <f>템플릿!AZ1737</f>
        <v>0</v>
      </c>
      <c r="M1737" s="7">
        <f t="shared" si="218"/>
        <v>0</v>
      </c>
      <c r="N1737" s="7">
        <f t="shared" si="219"/>
        <v>0</v>
      </c>
      <c r="O1737">
        <f>템플릿!BR1737</f>
        <v>0</v>
      </c>
      <c r="P1737">
        <f>템플릿!CH1737</f>
        <v>0</v>
      </c>
      <c r="Q1737" t="e">
        <f t="shared" si="220"/>
        <v>#DIV/0!</v>
      </c>
      <c r="R1737">
        <f>템플릿!CI1737</f>
        <v>0</v>
      </c>
      <c r="S1737" t="e">
        <f t="shared" si="221"/>
        <v>#DIV/0!</v>
      </c>
      <c r="T1737">
        <f>템플릿!CA1737</f>
        <v>0</v>
      </c>
      <c r="U1737">
        <f t="shared" si="222"/>
        <v>0</v>
      </c>
      <c r="V1737">
        <f t="shared" si="223"/>
        <v>0</v>
      </c>
    </row>
    <row r="1738" spans="1:22" x14ac:dyDescent="0.3">
      <c r="A1738" s="1">
        <f>붙여넣기데이터!A1738</f>
        <v>0</v>
      </c>
      <c r="B1738">
        <v>0</v>
      </c>
      <c r="C1738" s="7">
        <f>템플릿!AO1738</f>
        <v>0</v>
      </c>
      <c r="D1738" s="7">
        <f>템플릿!CE1738</f>
        <v>0</v>
      </c>
      <c r="E1738" s="7" t="e">
        <f t="shared" si="216"/>
        <v>#DIV/0!</v>
      </c>
      <c r="F1738" s="7">
        <f>템플릿!CF1738</f>
        <v>0</v>
      </c>
      <c r="G1738" s="7">
        <f>템플릿!CG1738</f>
        <v>0</v>
      </c>
      <c r="H1738" s="7" t="e">
        <f t="shared" si="217"/>
        <v>#DIV/0!</v>
      </c>
      <c r="I1738" s="7">
        <f>템플릿!CD1738</f>
        <v>0</v>
      </c>
      <c r="J1738" s="7">
        <f>템플릿!AT1738</f>
        <v>0</v>
      </c>
      <c r="K1738" s="7">
        <f>템플릿!AW1738</f>
        <v>0</v>
      </c>
      <c r="L1738" s="7">
        <f>템플릿!AZ1738</f>
        <v>0</v>
      </c>
      <c r="M1738" s="7">
        <f t="shared" si="218"/>
        <v>0</v>
      </c>
      <c r="N1738" s="7">
        <f t="shared" si="219"/>
        <v>0</v>
      </c>
      <c r="O1738">
        <f>템플릿!BR1738</f>
        <v>0</v>
      </c>
      <c r="P1738">
        <f>템플릿!CH1738</f>
        <v>0</v>
      </c>
      <c r="Q1738" t="e">
        <f t="shared" si="220"/>
        <v>#DIV/0!</v>
      </c>
      <c r="R1738">
        <f>템플릿!CI1738</f>
        <v>0</v>
      </c>
      <c r="S1738" t="e">
        <f t="shared" si="221"/>
        <v>#DIV/0!</v>
      </c>
      <c r="T1738">
        <f>템플릿!CA1738</f>
        <v>0</v>
      </c>
      <c r="U1738">
        <f t="shared" si="222"/>
        <v>0</v>
      </c>
      <c r="V1738">
        <f t="shared" si="223"/>
        <v>0</v>
      </c>
    </row>
    <row r="1739" spans="1:22" x14ac:dyDescent="0.3">
      <c r="A1739" s="1">
        <f>붙여넣기데이터!A1739</f>
        <v>0</v>
      </c>
      <c r="B1739">
        <v>0</v>
      </c>
      <c r="C1739" s="7">
        <f>템플릿!AO1739</f>
        <v>0</v>
      </c>
      <c r="D1739" s="7">
        <f>템플릿!CE1739</f>
        <v>0</v>
      </c>
      <c r="E1739" s="7" t="e">
        <f t="shared" si="216"/>
        <v>#DIV/0!</v>
      </c>
      <c r="F1739" s="7">
        <f>템플릿!CF1739</f>
        <v>0</v>
      </c>
      <c r="G1739" s="7">
        <f>템플릿!CG1739</f>
        <v>0</v>
      </c>
      <c r="H1739" s="7" t="e">
        <f t="shared" si="217"/>
        <v>#DIV/0!</v>
      </c>
      <c r="I1739" s="7">
        <f>템플릿!CD1739</f>
        <v>0</v>
      </c>
      <c r="J1739" s="7">
        <f>템플릿!AT1739</f>
        <v>0</v>
      </c>
      <c r="K1739" s="7">
        <f>템플릿!AW1739</f>
        <v>0</v>
      </c>
      <c r="L1739" s="7">
        <f>템플릿!AZ1739</f>
        <v>0</v>
      </c>
      <c r="M1739" s="7">
        <f t="shared" si="218"/>
        <v>0</v>
      </c>
      <c r="N1739" s="7">
        <f t="shared" si="219"/>
        <v>0</v>
      </c>
      <c r="O1739">
        <f>템플릿!BR1739</f>
        <v>0</v>
      </c>
      <c r="P1739">
        <f>템플릿!CH1739</f>
        <v>0</v>
      </c>
      <c r="Q1739" t="e">
        <f t="shared" si="220"/>
        <v>#DIV/0!</v>
      </c>
      <c r="R1739">
        <f>템플릿!CI1739</f>
        <v>0</v>
      </c>
      <c r="S1739" t="e">
        <f t="shared" si="221"/>
        <v>#DIV/0!</v>
      </c>
      <c r="T1739">
        <f>템플릿!CA1739</f>
        <v>0</v>
      </c>
      <c r="U1739">
        <f t="shared" si="222"/>
        <v>0</v>
      </c>
      <c r="V1739">
        <f t="shared" si="223"/>
        <v>0</v>
      </c>
    </row>
    <row r="1740" spans="1:22" x14ac:dyDescent="0.3">
      <c r="A1740" s="1">
        <f>붙여넣기데이터!A1740</f>
        <v>0</v>
      </c>
      <c r="B1740">
        <v>0</v>
      </c>
      <c r="C1740" s="7">
        <f>템플릿!AO1740</f>
        <v>0</v>
      </c>
      <c r="D1740" s="7">
        <f>템플릿!CE1740</f>
        <v>0</v>
      </c>
      <c r="E1740" s="7" t="e">
        <f t="shared" si="216"/>
        <v>#DIV/0!</v>
      </c>
      <c r="F1740" s="7">
        <f>템플릿!CF1740</f>
        <v>0</v>
      </c>
      <c r="G1740" s="7">
        <f>템플릿!CG1740</f>
        <v>0</v>
      </c>
      <c r="H1740" s="7" t="e">
        <f t="shared" si="217"/>
        <v>#DIV/0!</v>
      </c>
      <c r="I1740" s="7">
        <f>템플릿!CD1740</f>
        <v>0</v>
      </c>
      <c r="J1740" s="7">
        <f>템플릿!AT1740</f>
        <v>0</v>
      </c>
      <c r="K1740" s="7">
        <f>템플릿!AW1740</f>
        <v>0</v>
      </c>
      <c r="L1740" s="7">
        <f>템플릿!AZ1740</f>
        <v>0</v>
      </c>
      <c r="M1740" s="7">
        <f t="shared" si="218"/>
        <v>0</v>
      </c>
      <c r="N1740" s="7">
        <f t="shared" si="219"/>
        <v>0</v>
      </c>
      <c r="O1740">
        <f>템플릿!BR1740</f>
        <v>0</v>
      </c>
      <c r="P1740">
        <f>템플릿!CH1740</f>
        <v>0</v>
      </c>
      <c r="Q1740" t="e">
        <f t="shared" si="220"/>
        <v>#DIV/0!</v>
      </c>
      <c r="R1740">
        <f>템플릿!CI1740</f>
        <v>0</v>
      </c>
      <c r="S1740" t="e">
        <f t="shared" si="221"/>
        <v>#DIV/0!</v>
      </c>
      <c r="T1740">
        <f>템플릿!CA1740</f>
        <v>0</v>
      </c>
      <c r="U1740">
        <f t="shared" si="222"/>
        <v>0</v>
      </c>
      <c r="V1740">
        <f t="shared" si="223"/>
        <v>0</v>
      </c>
    </row>
    <row r="1741" spans="1:22" x14ac:dyDescent="0.3">
      <c r="A1741" s="1">
        <f>붙여넣기데이터!A1741</f>
        <v>0</v>
      </c>
      <c r="B1741">
        <v>0</v>
      </c>
      <c r="C1741" s="7">
        <f>템플릿!AO1741</f>
        <v>0</v>
      </c>
      <c r="D1741" s="7">
        <f>템플릿!CE1741</f>
        <v>0</v>
      </c>
      <c r="E1741" s="7" t="e">
        <f t="shared" si="216"/>
        <v>#DIV/0!</v>
      </c>
      <c r="F1741" s="7">
        <f>템플릿!CF1741</f>
        <v>0</v>
      </c>
      <c r="G1741" s="7">
        <f>템플릿!CG1741</f>
        <v>0</v>
      </c>
      <c r="H1741" s="7" t="e">
        <f t="shared" si="217"/>
        <v>#DIV/0!</v>
      </c>
      <c r="I1741" s="7">
        <f>템플릿!CD1741</f>
        <v>0</v>
      </c>
      <c r="J1741" s="7">
        <f>템플릿!AT1741</f>
        <v>0</v>
      </c>
      <c r="K1741" s="7">
        <f>템플릿!AW1741</f>
        <v>0</v>
      </c>
      <c r="L1741" s="7">
        <f>템플릿!AZ1741</f>
        <v>0</v>
      </c>
      <c r="M1741" s="7">
        <f t="shared" si="218"/>
        <v>0</v>
      </c>
      <c r="N1741" s="7">
        <f t="shared" si="219"/>
        <v>0</v>
      </c>
      <c r="O1741">
        <f>템플릿!BR1741</f>
        <v>0</v>
      </c>
      <c r="P1741">
        <f>템플릿!CH1741</f>
        <v>0</v>
      </c>
      <c r="Q1741" t="e">
        <f t="shared" si="220"/>
        <v>#DIV/0!</v>
      </c>
      <c r="R1741">
        <f>템플릿!CI1741</f>
        <v>0</v>
      </c>
      <c r="S1741" t="e">
        <f t="shared" si="221"/>
        <v>#DIV/0!</v>
      </c>
      <c r="T1741">
        <f>템플릿!CA1741</f>
        <v>0</v>
      </c>
      <c r="U1741">
        <f t="shared" si="222"/>
        <v>0</v>
      </c>
      <c r="V1741">
        <f t="shared" si="223"/>
        <v>0</v>
      </c>
    </row>
    <row r="1742" spans="1:22" x14ac:dyDescent="0.3">
      <c r="A1742" s="1">
        <f>붙여넣기데이터!A1742</f>
        <v>0</v>
      </c>
      <c r="B1742">
        <v>0</v>
      </c>
      <c r="C1742" s="7">
        <f>템플릿!AO1742</f>
        <v>0</v>
      </c>
      <c r="D1742" s="7">
        <f>템플릿!CE1742</f>
        <v>0</v>
      </c>
      <c r="E1742" s="7" t="e">
        <f t="shared" si="216"/>
        <v>#DIV/0!</v>
      </c>
      <c r="F1742" s="7">
        <f>템플릿!CF1742</f>
        <v>0</v>
      </c>
      <c r="G1742" s="7">
        <f>템플릿!CG1742</f>
        <v>0</v>
      </c>
      <c r="H1742" s="7" t="e">
        <f t="shared" si="217"/>
        <v>#DIV/0!</v>
      </c>
      <c r="I1742" s="7">
        <f>템플릿!CD1742</f>
        <v>0</v>
      </c>
      <c r="J1742" s="7">
        <f>템플릿!AT1742</f>
        <v>0</v>
      </c>
      <c r="K1742" s="7">
        <f>템플릿!AW1742</f>
        <v>0</v>
      </c>
      <c r="L1742" s="7">
        <f>템플릿!AZ1742</f>
        <v>0</v>
      </c>
      <c r="M1742" s="7">
        <f t="shared" si="218"/>
        <v>0</v>
      </c>
      <c r="N1742" s="7">
        <f t="shared" si="219"/>
        <v>0</v>
      </c>
      <c r="O1742">
        <f>템플릿!BR1742</f>
        <v>0</v>
      </c>
      <c r="P1742">
        <f>템플릿!CH1742</f>
        <v>0</v>
      </c>
      <c r="Q1742" t="e">
        <f t="shared" si="220"/>
        <v>#DIV/0!</v>
      </c>
      <c r="R1742">
        <f>템플릿!CI1742</f>
        <v>0</v>
      </c>
      <c r="S1742" t="e">
        <f t="shared" si="221"/>
        <v>#DIV/0!</v>
      </c>
      <c r="T1742">
        <f>템플릿!CA1742</f>
        <v>0</v>
      </c>
      <c r="U1742">
        <f t="shared" si="222"/>
        <v>0</v>
      </c>
      <c r="V1742">
        <f t="shared" si="223"/>
        <v>0</v>
      </c>
    </row>
    <row r="1743" spans="1:22" x14ac:dyDescent="0.3">
      <c r="A1743" s="1">
        <f>붙여넣기데이터!A1743</f>
        <v>0</v>
      </c>
      <c r="B1743">
        <v>0</v>
      </c>
      <c r="C1743" s="7">
        <f>템플릿!AO1743</f>
        <v>0</v>
      </c>
      <c r="D1743" s="7">
        <f>템플릿!CE1743</f>
        <v>0</v>
      </c>
      <c r="E1743" s="7" t="e">
        <f t="shared" si="216"/>
        <v>#DIV/0!</v>
      </c>
      <c r="F1743" s="7">
        <f>템플릿!CF1743</f>
        <v>0</v>
      </c>
      <c r="G1743" s="7">
        <f>템플릿!CG1743</f>
        <v>0</v>
      </c>
      <c r="H1743" s="7" t="e">
        <f t="shared" si="217"/>
        <v>#DIV/0!</v>
      </c>
      <c r="I1743" s="7">
        <f>템플릿!CD1743</f>
        <v>0</v>
      </c>
      <c r="J1743" s="7">
        <f>템플릿!AT1743</f>
        <v>0</v>
      </c>
      <c r="K1743" s="7">
        <f>템플릿!AW1743</f>
        <v>0</v>
      </c>
      <c r="L1743" s="7">
        <f>템플릿!AZ1743</f>
        <v>0</v>
      </c>
      <c r="M1743" s="7">
        <f t="shared" si="218"/>
        <v>0</v>
      </c>
      <c r="N1743" s="7">
        <f t="shared" si="219"/>
        <v>0</v>
      </c>
      <c r="O1743">
        <f>템플릿!BR1743</f>
        <v>0</v>
      </c>
      <c r="P1743">
        <f>템플릿!CH1743</f>
        <v>0</v>
      </c>
      <c r="Q1743" t="e">
        <f t="shared" si="220"/>
        <v>#DIV/0!</v>
      </c>
      <c r="R1743">
        <f>템플릿!CI1743</f>
        <v>0</v>
      </c>
      <c r="S1743" t="e">
        <f t="shared" si="221"/>
        <v>#DIV/0!</v>
      </c>
      <c r="T1743">
        <f>템플릿!CA1743</f>
        <v>0</v>
      </c>
      <c r="U1743">
        <f t="shared" si="222"/>
        <v>0</v>
      </c>
      <c r="V1743">
        <f t="shared" si="223"/>
        <v>0</v>
      </c>
    </row>
    <row r="1744" spans="1:22" x14ac:dyDescent="0.3">
      <c r="A1744" s="1">
        <f>붙여넣기데이터!A1744</f>
        <v>0</v>
      </c>
      <c r="B1744">
        <v>0</v>
      </c>
      <c r="C1744" s="7">
        <f>템플릿!AO1744</f>
        <v>0</v>
      </c>
      <c r="D1744" s="7">
        <f>템플릿!CE1744</f>
        <v>0</v>
      </c>
      <c r="E1744" s="7" t="e">
        <f t="shared" si="216"/>
        <v>#DIV/0!</v>
      </c>
      <c r="F1744" s="7">
        <f>템플릿!CF1744</f>
        <v>0</v>
      </c>
      <c r="G1744" s="7">
        <f>템플릿!CG1744</f>
        <v>0</v>
      </c>
      <c r="H1744" s="7" t="e">
        <f t="shared" si="217"/>
        <v>#DIV/0!</v>
      </c>
      <c r="I1744" s="7">
        <f>템플릿!CD1744</f>
        <v>0</v>
      </c>
      <c r="J1744" s="7">
        <f>템플릿!AT1744</f>
        <v>0</v>
      </c>
      <c r="K1744" s="7">
        <f>템플릿!AW1744</f>
        <v>0</v>
      </c>
      <c r="L1744" s="7">
        <f>템플릿!AZ1744</f>
        <v>0</v>
      </c>
      <c r="M1744" s="7">
        <f t="shared" si="218"/>
        <v>0</v>
      </c>
      <c r="N1744" s="7">
        <f t="shared" si="219"/>
        <v>0</v>
      </c>
      <c r="O1744">
        <f>템플릿!BR1744</f>
        <v>0</v>
      </c>
      <c r="P1744">
        <f>템플릿!CH1744</f>
        <v>0</v>
      </c>
      <c r="Q1744" t="e">
        <f t="shared" si="220"/>
        <v>#DIV/0!</v>
      </c>
      <c r="R1744">
        <f>템플릿!CI1744</f>
        <v>0</v>
      </c>
      <c r="S1744" t="e">
        <f t="shared" si="221"/>
        <v>#DIV/0!</v>
      </c>
      <c r="T1744">
        <f>템플릿!CA1744</f>
        <v>0</v>
      </c>
      <c r="U1744">
        <f t="shared" si="222"/>
        <v>0</v>
      </c>
      <c r="V1744">
        <f t="shared" si="223"/>
        <v>0</v>
      </c>
    </row>
    <row r="1745" spans="1:22" x14ac:dyDescent="0.3">
      <c r="A1745" s="1">
        <f>붙여넣기데이터!A1745</f>
        <v>0</v>
      </c>
      <c r="B1745">
        <v>0</v>
      </c>
      <c r="C1745" s="7">
        <f>템플릿!AO1745</f>
        <v>0</v>
      </c>
      <c r="D1745" s="7">
        <f>템플릿!CE1745</f>
        <v>0</v>
      </c>
      <c r="E1745" s="7" t="e">
        <f t="shared" si="216"/>
        <v>#DIV/0!</v>
      </c>
      <c r="F1745" s="7">
        <f>템플릿!CF1745</f>
        <v>0</v>
      </c>
      <c r="G1745" s="7">
        <f>템플릿!CG1745</f>
        <v>0</v>
      </c>
      <c r="H1745" s="7" t="e">
        <f t="shared" si="217"/>
        <v>#DIV/0!</v>
      </c>
      <c r="I1745" s="7">
        <f>템플릿!CD1745</f>
        <v>0</v>
      </c>
      <c r="J1745" s="7">
        <f>템플릿!AT1745</f>
        <v>0</v>
      </c>
      <c r="K1745" s="7">
        <f>템플릿!AW1745</f>
        <v>0</v>
      </c>
      <c r="L1745" s="7">
        <f>템플릿!AZ1745</f>
        <v>0</v>
      </c>
      <c r="M1745" s="7">
        <f t="shared" si="218"/>
        <v>0</v>
      </c>
      <c r="N1745" s="7">
        <f t="shared" si="219"/>
        <v>0</v>
      </c>
      <c r="O1745">
        <f>템플릿!BR1745</f>
        <v>0</v>
      </c>
      <c r="P1745">
        <f>템플릿!CH1745</f>
        <v>0</v>
      </c>
      <c r="Q1745" t="e">
        <f t="shared" si="220"/>
        <v>#DIV/0!</v>
      </c>
      <c r="R1745">
        <f>템플릿!CI1745</f>
        <v>0</v>
      </c>
      <c r="S1745" t="e">
        <f t="shared" si="221"/>
        <v>#DIV/0!</v>
      </c>
      <c r="T1745">
        <f>템플릿!CA1745</f>
        <v>0</v>
      </c>
      <c r="U1745">
        <f t="shared" si="222"/>
        <v>0</v>
      </c>
      <c r="V1745">
        <f t="shared" si="223"/>
        <v>0</v>
      </c>
    </row>
    <row r="1746" spans="1:22" x14ac:dyDescent="0.3">
      <c r="A1746" s="1">
        <f>붙여넣기데이터!A1746</f>
        <v>0</v>
      </c>
      <c r="B1746">
        <v>0</v>
      </c>
      <c r="C1746" s="7">
        <f>템플릿!AO1746</f>
        <v>0</v>
      </c>
      <c r="D1746" s="7">
        <f>템플릿!CE1746</f>
        <v>0</v>
      </c>
      <c r="E1746" s="7" t="e">
        <f t="shared" si="216"/>
        <v>#DIV/0!</v>
      </c>
      <c r="F1746" s="7">
        <f>템플릿!CF1746</f>
        <v>0</v>
      </c>
      <c r="G1746" s="7">
        <f>템플릿!CG1746</f>
        <v>0</v>
      </c>
      <c r="H1746" s="7" t="e">
        <f t="shared" si="217"/>
        <v>#DIV/0!</v>
      </c>
      <c r="I1746" s="7">
        <f>템플릿!CD1746</f>
        <v>0</v>
      </c>
      <c r="J1746" s="7">
        <f>템플릿!AT1746</f>
        <v>0</v>
      </c>
      <c r="K1746" s="7">
        <f>템플릿!AW1746</f>
        <v>0</v>
      </c>
      <c r="L1746" s="7">
        <f>템플릿!AZ1746</f>
        <v>0</v>
      </c>
      <c r="M1746" s="7">
        <f t="shared" si="218"/>
        <v>0</v>
      </c>
      <c r="N1746" s="7">
        <f t="shared" si="219"/>
        <v>0</v>
      </c>
      <c r="O1746">
        <f>템플릿!BR1746</f>
        <v>0</v>
      </c>
      <c r="P1746">
        <f>템플릿!CH1746</f>
        <v>0</v>
      </c>
      <c r="Q1746" t="e">
        <f t="shared" si="220"/>
        <v>#DIV/0!</v>
      </c>
      <c r="R1746">
        <f>템플릿!CI1746</f>
        <v>0</v>
      </c>
      <c r="S1746" t="e">
        <f t="shared" si="221"/>
        <v>#DIV/0!</v>
      </c>
      <c r="T1746">
        <f>템플릿!CA1746</f>
        <v>0</v>
      </c>
      <c r="U1746">
        <f t="shared" si="222"/>
        <v>0</v>
      </c>
      <c r="V1746">
        <f t="shared" si="223"/>
        <v>0</v>
      </c>
    </row>
    <row r="1747" spans="1:22" x14ac:dyDescent="0.3">
      <c r="A1747" s="1">
        <f>붙여넣기데이터!A1747</f>
        <v>0</v>
      </c>
      <c r="B1747">
        <v>0</v>
      </c>
      <c r="C1747" s="7">
        <f>템플릿!AO1747</f>
        <v>0</v>
      </c>
      <c r="D1747" s="7">
        <f>템플릿!CE1747</f>
        <v>0</v>
      </c>
      <c r="E1747" s="7" t="e">
        <f t="shared" si="216"/>
        <v>#DIV/0!</v>
      </c>
      <c r="F1747" s="7">
        <f>템플릿!CF1747</f>
        <v>0</v>
      </c>
      <c r="G1747" s="7">
        <f>템플릿!CG1747</f>
        <v>0</v>
      </c>
      <c r="H1747" s="7" t="e">
        <f t="shared" si="217"/>
        <v>#DIV/0!</v>
      </c>
      <c r="I1747" s="7">
        <f>템플릿!CD1747</f>
        <v>0</v>
      </c>
      <c r="J1747" s="7">
        <f>템플릿!AT1747</f>
        <v>0</v>
      </c>
      <c r="K1747" s="7">
        <f>템플릿!AW1747</f>
        <v>0</v>
      </c>
      <c r="L1747" s="7">
        <f>템플릿!AZ1747</f>
        <v>0</v>
      </c>
      <c r="M1747" s="7">
        <f t="shared" si="218"/>
        <v>0</v>
      </c>
      <c r="N1747" s="7">
        <f t="shared" si="219"/>
        <v>0</v>
      </c>
      <c r="O1747">
        <f>템플릿!BR1747</f>
        <v>0</v>
      </c>
      <c r="P1747">
        <f>템플릿!CH1747</f>
        <v>0</v>
      </c>
      <c r="Q1747" t="e">
        <f t="shared" si="220"/>
        <v>#DIV/0!</v>
      </c>
      <c r="R1747">
        <f>템플릿!CI1747</f>
        <v>0</v>
      </c>
      <c r="S1747" t="e">
        <f t="shared" si="221"/>
        <v>#DIV/0!</v>
      </c>
      <c r="T1747">
        <f>템플릿!CA1747</f>
        <v>0</v>
      </c>
      <c r="U1747">
        <f t="shared" si="222"/>
        <v>0</v>
      </c>
      <c r="V1747">
        <f t="shared" si="223"/>
        <v>0</v>
      </c>
    </row>
    <row r="1748" spans="1:22" x14ac:dyDescent="0.3">
      <c r="A1748" s="1">
        <f>붙여넣기데이터!A1748</f>
        <v>0</v>
      </c>
      <c r="B1748">
        <v>0</v>
      </c>
      <c r="C1748" s="7">
        <f>템플릿!AO1748</f>
        <v>0</v>
      </c>
      <c r="D1748" s="7">
        <f>템플릿!CE1748</f>
        <v>0</v>
      </c>
      <c r="E1748" s="7" t="e">
        <f t="shared" si="216"/>
        <v>#DIV/0!</v>
      </c>
      <c r="F1748" s="7">
        <f>템플릿!CF1748</f>
        <v>0</v>
      </c>
      <c r="G1748" s="7">
        <f>템플릿!CG1748</f>
        <v>0</v>
      </c>
      <c r="H1748" s="7" t="e">
        <f t="shared" si="217"/>
        <v>#DIV/0!</v>
      </c>
      <c r="I1748" s="7">
        <f>템플릿!CD1748</f>
        <v>0</v>
      </c>
      <c r="J1748" s="7">
        <f>템플릿!AT1748</f>
        <v>0</v>
      </c>
      <c r="K1748" s="7">
        <f>템플릿!AW1748</f>
        <v>0</v>
      </c>
      <c r="L1748" s="7">
        <f>템플릿!AZ1748</f>
        <v>0</v>
      </c>
      <c r="M1748" s="7">
        <f t="shared" si="218"/>
        <v>0</v>
      </c>
      <c r="N1748" s="7">
        <f t="shared" si="219"/>
        <v>0</v>
      </c>
      <c r="O1748">
        <f>템플릿!BR1748</f>
        <v>0</v>
      </c>
      <c r="P1748">
        <f>템플릿!CH1748</f>
        <v>0</v>
      </c>
      <c r="Q1748" t="e">
        <f t="shared" si="220"/>
        <v>#DIV/0!</v>
      </c>
      <c r="R1748">
        <f>템플릿!CI1748</f>
        <v>0</v>
      </c>
      <c r="S1748" t="e">
        <f t="shared" si="221"/>
        <v>#DIV/0!</v>
      </c>
      <c r="T1748">
        <f>템플릿!CA1748</f>
        <v>0</v>
      </c>
      <c r="U1748">
        <f t="shared" si="222"/>
        <v>0</v>
      </c>
      <c r="V1748">
        <f t="shared" si="223"/>
        <v>0</v>
      </c>
    </row>
    <row r="1749" spans="1:22" x14ac:dyDescent="0.3">
      <c r="A1749" s="1">
        <f>붙여넣기데이터!A1749</f>
        <v>0</v>
      </c>
      <c r="B1749">
        <v>0</v>
      </c>
      <c r="C1749" s="7">
        <f>템플릿!AO1749</f>
        <v>0</v>
      </c>
      <c r="D1749" s="7">
        <f>템플릿!CE1749</f>
        <v>0</v>
      </c>
      <c r="E1749" s="7" t="e">
        <f t="shared" si="216"/>
        <v>#DIV/0!</v>
      </c>
      <c r="F1749" s="7">
        <f>템플릿!CF1749</f>
        <v>0</v>
      </c>
      <c r="G1749" s="7">
        <f>템플릿!CG1749</f>
        <v>0</v>
      </c>
      <c r="H1749" s="7" t="e">
        <f t="shared" si="217"/>
        <v>#DIV/0!</v>
      </c>
      <c r="I1749" s="7">
        <f>템플릿!CD1749</f>
        <v>0</v>
      </c>
      <c r="J1749" s="7">
        <f>템플릿!AT1749</f>
        <v>0</v>
      </c>
      <c r="K1749" s="7">
        <f>템플릿!AW1749</f>
        <v>0</v>
      </c>
      <c r="L1749" s="7">
        <f>템플릿!AZ1749</f>
        <v>0</v>
      </c>
      <c r="M1749" s="7">
        <f t="shared" si="218"/>
        <v>0</v>
      </c>
      <c r="N1749" s="7">
        <f t="shared" si="219"/>
        <v>0</v>
      </c>
      <c r="O1749">
        <f>템플릿!BR1749</f>
        <v>0</v>
      </c>
      <c r="P1749">
        <f>템플릿!CH1749</f>
        <v>0</v>
      </c>
      <c r="Q1749" t="e">
        <f t="shared" si="220"/>
        <v>#DIV/0!</v>
      </c>
      <c r="R1749">
        <f>템플릿!CI1749</f>
        <v>0</v>
      </c>
      <c r="S1749" t="e">
        <f t="shared" si="221"/>
        <v>#DIV/0!</v>
      </c>
      <c r="T1749">
        <f>템플릿!CA1749</f>
        <v>0</v>
      </c>
      <c r="U1749">
        <f t="shared" si="222"/>
        <v>0</v>
      </c>
      <c r="V1749">
        <f t="shared" si="223"/>
        <v>0</v>
      </c>
    </row>
    <row r="1750" spans="1:22" x14ac:dyDescent="0.3">
      <c r="A1750" s="1">
        <f>붙여넣기데이터!A1750</f>
        <v>0</v>
      </c>
      <c r="B1750">
        <v>0</v>
      </c>
      <c r="C1750" s="7">
        <f>템플릿!AO1750</f>
        <v>0</v>
      </c>
      <c r="D1750" s="7">
        <f>템플릿!CE1750</f>
        <v>0</v>
      </c>
      <c r="E1750" s="7" t="e">
        <f t="shared" si="216"/>
        <v>#DIV/0!</v>
      </c>
      <c r="F1750" s="7">
        <f>템플릿!CF1750</f>
        <v>0</v>
      </c>
      <c r="G1750" s="7">
        <f>템플릿!CG1750</f>
        <v>0</v>
      </c>
      <c r="H1750" s="7" t="e">
        <f t="shared" si="217"/>
        <v>#DIV/0!</v>
      </c>
      <c r="I1750" s="7">
        <f>템플릿!CD1750</f>
        <v>0</v>
      </c>
      <c r="J1750" s="7">
        <f>템플릿!AT1750</f>
        <v>0</v>
      </c>
      <c r="K1750" s="7">
        <f>템플릿!AW1750</f>
        <v>0</v>
      </c>
      <c r="L1750" s="7">
        <f>템플릿!AZ1750</f>
        <v>0</v>
      </c>
      <c r="M1750" s="7">
        <f t="shared" si="218"/>
        <v>0</v>
      </c>
      <c r="N1750" s="7">
        <f t="shared" si="219"/>
        <v>0</v>
      </c>
      <c r="O1750">
        <f>템플릿!BR1750</f>
        <v>0</v>
      </c>
      <c r="P1750">
        <f>템플릿!CH1750</f>
        <v>0</v>
      </c>
      <c r="Q1750" t="e">
        <f t="shared" si="220"/>
        <v>#DIV/0!</v>
      </c>
      <c r="R1750">
        <f>템플릿!CI1750</f>
        <v>0</v>
      </c>
      <c r="S1750" t="e">
        <f t="shared" si="221"/>
        <v>#DIV/0!</v>
      </c>
      <c r="T1750">
        <f>템플릿!CA1750</f>
        <v>0</v>
      </c>
      <c r="U1750">
        <f t="shared" si="222"/>
        <v>0</v>
      </c>
      <c r="V1750">
        <f t="shared" si="223"/>
        <v>0</v>
      </c>
    </row>
    <row r="1751" spans="1:22" x14ac:dyDescent="0.3">
      <c r="A1751" s="1">
        <f>붙여넣기데이터!A1751</f>
        <v>0</v>
      </c>
      <c r="B1751">
        <v>0</v>
      </c>
      <c r="C1751" s="7">
        <f>템플릿!AO1751</f>
        <v>0</v>
      </c>
      <c r="D1751" s="7">
        <f>템플릿!CE1751</f>
        <v>0</v>
      </c>
      <c r="E1751" s="7" t="e">
        <f t="shared" si="216"/>
        <v>#DIV/0!</v>
      </c>
      <c r="F1751" s="7">
        <f>템플릿!CF1751</f>
        <v>0</v>
      </c>
      <c r="G1751" s="7">
        <f>템플릿!CG1751</f>
        <v>0</v>
      </c>
      <c r="H1751" s="7" t="e">
        <f t="shared" si="217"/>
        <v>#DIV/0!</v>
      </c>
      <c r="I1751" s="7">
        <f>템플릿!CD1751</f>
        <v>0</v>
      </c>
      <c r="J1751" s="7">
        <f>템플릿!AT1751</f>
        <v>0</v>
      </c>
      <c r="K1751" s="7">
        <f>템플릿!AW1751</f>
        <v>0</v>
      </c>
      <c r="L1751" s="7">
        <f>템플릿!AZ1751</f>
        <v>0</v>
      </c>
      <c r="M1751" s="7">
        <f t="shared" si="218"/>
        <v>0</v>
      </c>
      <c r="N1751" s="7">
        <f t="shared" si="219"/>
        <v>0</v>
      </c>
      <c r="O1751">
        <f>템플릿!BR1751</f>
        <v>0</v>
      </c>
      <c r="P1751">
        <f>템플릿!CH1751</f>
        <v>0</v>
      </c>
      <c r="Q1751" t="e">
        <f t="shared" si="220"/>
        <v>#DIV/0!</v>
      </c>
      <c r="R1751">
        <f>템플릿!CI1751</f>
        <v>0</v>
      </c>
      <c r="S1751" t="e">
        <f t="shared" si="221"/>
        <v>#DIV/0!</v>
      </c>
      <c r="T1751">
        <f>템플릿!CA1751</f>
        <v>0</v>
      </c>
      <c r="U1751">
        <f t="shared" si="222"/>
        <v>0</v>
      </c>
      <c r="V1751">
        <f t="shared" si="223"/>
        <v>0</v>
      </c>
    </row>
    <row r="1752" spans="1:22" x14ac:dyDescent="0.3">
      <c r="A1752" s="1">
        <f>붙여넣기데이터!A1752</f>
        <v>0</v>
      </c>
      <c r="B1752">
        <v>0</v>
      </c>
      <c r="C1752" s="7">
        <f>템플릿!AO1752</f>
        <v>0</v>
      </c>
      <c r="D1752" s="7">
        <f>템플릿!CE1752</f>
        <v>0</v>
      </c>
      <c r="E1752" s="7" t="e">
        <f t="shared" si="216"/>
        <v>#DIV/0!</v>
      </c>
      <c r="F1752" s="7">
        <f>템플릿!CF1752</f>
        <v>0</v>
      </c>
      <c r="G1752" s="7">
        <f>템플릿!CG1752</f>
        <v>0</v>
      </c>
      <c r="H1752" s="7" t="e">
        <f t="shared" si="217"/>
        <v>#DIV/0!</v>
      </c>
      <c r="I1752" s="7">
        <f>템플릿!CD1752</f>
        <v>0</v>
      </c>
      <c r="J1752" s="7">
        <f>템플릿!AT1752</f>
        <v>0</v>
      </c>
      <c r="K1752" s="7">
        <f>템플릿!AW1752</f>
        <v>0</v>
      </c>
      <c r="L1752" s="7">
        <f>템플릿!AZ1752</f>
        <v>0</v>
      </c>
      <c r="M1752" s="7">
        <f t="shared" si="218"/>
        <v>0</v>
      </c>
      <c r="N1752" s="7">
        <f t="shared" si="219"/>
        <v>0</v>
      </c>
      <c r="O1752">
        <f>템플릿!BR1752</f>
        <v>0</v>
      </c>
      <c r="P1752">
        <f>템플릿!CH1752</f>
        <v>0</v>
      </c>
      <c r="Q1752" t="e">
        <f t="shared" si="220"/>
        <v>#DIV/0!</v>
      </c>
      <c r="R1752">
        <f>템플릿!CI1752</f>
        <v>0</v>
      </c>
      <c r="S1752" t="e">
        <f t="shared" si="221"/>
        <v>#DIV/0!</v>
      </c>
      <c r="T1752">
        <f>템플릿!CA1752</f>
        <v>0</v>
      </c>
      <c r="U1752">
        <f t="shared" si="222"/>
        <v>0</v>
      </c>
      <c r="V1752">
        <f t="shared" si="223"/>
        <v>0</v>
      </c>
    </row>
    <row r="1753" spans="1:22" x14ac:dyDescent="0.3">
      <c r="A1753" s="1">
        <f>붙여넣기데이터!A1753</f>
        <v>0</v>
      </c>
      <c r="B1753">
        <v>0</v>
      </c>
      <c r="C1753" s="7">
        <f>템플릿!AO1753</f>
        <v>0</v>
      </c>
      <c r="D1753" s="7">
        <f>템플릿!CE1753</f>
        <v>0</v>
      </c>
      <c r="E1753" s="7" t="e">
        <f t="shared" si="216"/>
        <v>#DIV/0!</v>
      </c>
      <c r="F1753" s="7">
        <f>템플릿!CF1753</f>
        <v>0</v>
      </c>
      <c r="G1753" s="7">
        <f>템플릿!CG1753</f>
        <v>0</v>
      </c>
      <c r="H1753" s="7" t="e">
        <f t="shared" si="217"/>
        <v>#DIV/0!</v>
      </c>
      <c r="I1753" s="7">
        <f>템플릿!CD1753</f>
        <v>0</v>
      </c>
      <c r="J1753" s="7">
        <f>템플릿!AT1753</f>
        <v>0</v>
      </c>
      <c r="K1753" s="7">
        <f>템플릿!AW1753</f>
        <v>0</v>
      </c>
      <c r="L1753" s="7">
        <f>템플릿!AZ1753</f>
        <v>0</v>
      </c>
      <c r="M1753" s="7">
        <f t="shared" si="218"/>
        <v>0</v>
      </c>
      <c r="N1753" s="7">
        <f t="shared" si="219"/>
        <v>0</v>
      </c>
      <c r="O1753">
        <f>템플릿!BR1753</f>
        <v>0</v>
      </c>
      <c r="P1753">
        <f>템플릿!CH1753</f>
        <v>0</v>
      </c>
      <c r="Q1753" t="e">
        <f t="shared" si="220"/>
        <v>#DIV/0!</v>
      </c>
      <c r="R1753">
        <f>템플릿!CI1753</f>
        <v>0</v>
      </c>
      <c r="S1753" t="e">
        <f t="shared" si="221"/>
        <v>#DIV/0!</v>
      </c>
      <c r="T1753">
        <f>템플릿!CA1753</f>
        <v>0</v>
      </c>
      <c r="U1753">
        <f t="shared" si="222"/>
        <v>0</v>
      </c>
      <c r="V1753">
        <f t="shared" si="223"/>
        <v>0</v>
      </c>
    </row>
    <row r="1754" spans="1:22" x14ac:dyDescent="0.3">
      <c r="A1754" s="1">
        <f>붙여넣기데이터!A1754</f>
        <v>0</v>
      </c>
      <c r="B1754">
        <v>0</v>
      </c>
      <c r="C1754" s="7">
        <f>템플릿!AO1754</f>
        <v>0</v>
      </c>
      <c r="D1754" s="7">
        <f>템플릿!CE1754</f>
        <v>0</v>
      </c>
      <c r="E1754" s="7" t="e">
        <f t="shared" si="216"/>
        <v>#DIV/0!</v>
      </c>
      <c r="F1754" s="7">
        <f>템플릿!CF1754</f>
        <v>0</v>
      </c>
      <c r="G1754" s="7">
        <f>템플릿!CG1754</f>
        <v>0</v>
      </c>
      <c r="H1754" s="7" t="e">
        <f t="shared" si="217"/>
        <v>#DIV/0!</v>
      </c>
      <c r="I1754" s="7">
        <f>템플릿!CD1754</f>
        <v>0</v>
      </c>
      <c r="J1754" s="7">
        <f>템플릿!AT1754</f>
        <v>0</v>
      </c>
      <c r="K1754" s="7">
        <f>템플릿!AW1754</f>
        <v>0</v>
      </c>
      <c r="L1754" s="7">
        <f>템플릿!AZ1754</f>
        <v>0</v>
      </c>
      <c r="M1754" s="7">
        <f t="shared" si="218"/>
        <v>0</v>
      </c>
      <c r="N1754" s="7">
        <f t="shared" si="219"/>
        <v>0</v>
      </c>
      <c r="O1754">
        <f>템플릿!BR1754</f>
        <v>0</v>
      </c>
      <c r="P1754">
        <f>템플릿!CH1754</f>
        <v>0</v>
      </c>
      <c r="Q1754" t="e">
        <f t="shared" si="220"/>
        <v>#DIV/0!</v>
      </c>
      <c r="R1754">
        <f>템플릿!CI1754</f>
        <v>0</v>
      </c>
      <c r="S1754" t="e">
        <f t="shared" si="221"/>
        <v>#DIV/0!</v>
      </c>
      <c r="T1754">
        <f>템플릿!CA1754</f>
        <v>0</v>
      </c>
      <c r="U1754">
        <f t="shared" si="222"/>
        <v>0</v>
      </c>
      <c r="V1754">
        <f t="shared" si="223"/>
        <v>0</v>
      </c>
    </row>
    <row r="1755" spans="1:22" x14ac:dyDescent="0.3">
      <c r="A1755" s="1">
        <f>붙여넣기데이터!A1755</f>
        <v>0</v>
      </c>
      <c r="B1755">
        <v>0</v>
      </c>
      <c r="C1755" s="7">
        <f>템플릿!AO1755</f>
        <v>0</v>
      </c>
      <c r="D1755" s="7">
        <f>템플릿!CE1755</f>
        <v>0</v>
      </c>
      <c r="E1755" s="7" t="e">
        <f t="shared" si="216"/>
        <v>#DIV/0!</v>
      </c>
      <c r="F1755" s="7">
        <f>템플릿!CF1755</f>
        <v>0</v>
      </c>
      <c r="G1755" s="7">
        <f>템플릿!CG1755</f>
        <v>0</v>
      </c>
      <c r="H1755" s="7" t="e">
        <f t="shared" si="217"/>
        <v>#DIV/0!</v>
      </c>
      <c r="I1755" s="7">
        <f>템플릿!CD1755</f>
        <v>0</v>
      </c>
      <c r="J1755" s="7">
        <f>템플릿!AT1755</f>
        <v>0</v>
      </c>
      <c r="K1755" s="7">
        <f>템플릿!AW1755</f>
        <v>0</v>
      </c>
      <c r="L1755" s="7">
        <f>템플릿!AZ1755</f>
        <v>0</v>
      </c>
      <c r="M1755" s="7">
        <f t="shared" si="218"/>
        <v>0</v>
      </c>
      <c r="N1755" s="7">
        <f t="shared" si="219"/>
        <v>0</v>
      </c>
      <c r="O1755">
        <f>템플릿!BR1755</f>
        <v>0</v>
      </c>
      <c r="P1755">
        <f>템플릿!CH1755</f>
        <v>0</v>
      </c>
      <c r="Q1755" t="e">
        <f t="shared" si="220"/>
        <v>#DIV/0!</v>
      </c>
      <c r="R1755">
        <f>템플릿!CI1755</f>
        <v>0</v>
      </c>
      <c r="S1755" t="e">
        <f t="shared" si="221"/>
        <v>#DIV/0!</v>
      </c>
      <c r="T1755">
        <f>템플릿!CA1755</f>
        <v>0</v>
      </c>
      <c r="U1755">
        <f t="shared" si="222"/>
        <v>0</v>
      </c>
      <c r="V1755">
        <f t="shared" si="223"/>
        <v>0</v>
      </c>
    </row>
    <row r="1756" spans="1:22" x14ac:dyDescent="0.3">
      <c r="A1756" s="1">
        <f>붙여넣기데이터!A1756</f>
        <v>0</v>
      </c>
      <c r="B1756">
        <v>0</v>
      </c>
      <c r="C1756" s="7">
        <f>템플릿!AO1756</f>
        <v>0</v>
      </c>
      <c r="D1756" s="7">
        <f>템플릿!CE1756</f>
        <v>0</v>
      </c>
      <c r="E1756" s="7" t="e">
        <f t="shared" si="216"/>
        <v>#DIV/0!</v>
      </c>
      <c r="F1756" s="7">
        <f>템플릿!CF1756</f>
        <v>0</v>
      </c>
      <c r="G1756" s="7">
        <f>템플릿!CG1756</f>
        <v>0</v>
      </c>
      <c r="H1756" s="7" t="e">
        <f t="shared" si="217"/>
        <v>#DIV/0!</v>
      </c>
      <c r="I1756" s="7">
        <f>템플릿!CD1756</f>
        <v>0</v>
      </c>
      <c r="J1756" s="7">
        <f>템플릿!AT1756</f>
        <v>0</v>
      </c>
      <c r="K1756" s="7">
        <f>템플릿!AW1756</f>
        <v>0</v>
      </c>
      <c r="L1756" s="7">
        <f>템플릿!AZ1756</f>
        <v>0</v>
      </c>
      <c r="M1756" s="7">
        <f t="shared" si="218"/>
        <v>0</v>
      </c>
      <c r="N1756" s="7">
        <f t="shared" si="219"/>
        <v>0</v>
      </c>
      <c r="O1756">
        <f>템플릿!BR1756</f>
        <v>0</v>
      </c>
      <c r="P1756">
        <f>템플릿!CH1756</f>
        <v>0</v>
      </c>
      <c r="Q1756" t="e">
        <f t="shared" si="220"/>
        <v>#DIV/0!</v>
      </c>
      <c r="R1756">
        <f>템플릿!CI1756</f>
        <v>0</v>
      </c>
      <c r="S1756" t="e">
        <f t="shared" si="221"/>
        <v>#DIV/0!</v>
      </c>
      <c r="T1756">
        <f>템플릿!CA1756</f>
        <v>0</v>
      </c>
      <c r="U1756">
        <f t="shared" si="222"/>
        <v>0</v>
      </c>
      <c r="V1756">
        <f t="shared" si="223"/>
        <v>0</v>
      </c>
    </row>
    <row r="1757" spans="1:22" x14ac:dyDescent="0.3">
      <c r="A1757" s="1">
        <f>붙여넣기데이터!A1757</f>
        <v>0</v>
      </c>
      <c r="B1757">
        <v>0</v>
      </c>
      <c r="C1757" s="7">
        <f>템플릿!AO1757</f>
        <v>0</v>
      </c>
      <c r="D1757" s="7">
        <f>템플릿!CE1757</f>
        <v>0</v>
      </c>
      <c r="E1757" s="7" t="e">
        <f t="shared" si="216"/>
        <v>#DIV/0!</v>
      </c>
      <c r="F1757" s="7">
        <f>템플릿!CF1757</f>
        <v>0</v>
      </c>
      <c r="G1757" s="7">
        <f>템플릿!CG1757</f>
        <v>0</v>
      </c>
      <c r="H1757" s="7" t="e">
        <f t="shared" si="217"/>
        <v>#DIV/0!</v>
      </c>
      <c r="I1757" s="7">
        <f>템플릿!CD1757</f>
        <v>0</v>
      </c>
      <c r="J1757" s="7">
        <f>템플릿!AT1757</f>
        <v>0</v>
      </c>
      <c r="K1757" s="7">
        <f>템플릿!AW1757</f>
        <v>0</v>
      </c>
      <c r="L1757" s="7">
        <f>템플릿!AZ1757</f>
        <v>0</v>
      </c>
      <c r="M1757" s="7">
        <f t="shared" si="218"/>
        <v>0</v>
      </c>
      <c r="N1757" s="7">
        <f t="shared" si="219"/>
        <v>0</v>
      </c>
      <c r="O1757">
        <f>템플릿!BR1757</f>
        <v>0</v>
      </c>
      <c r="P1757">
        <f>템플릿!CH1757</f>
        <v>0</v>
      </c>
      <c r="Q1757" t="e">
        <f t="shared" si="220"/>
        <v>#DIV/0!</v>
      </c>
      <c r="R1757">
        <f>템플릿!CI1757</f>
        <v>0</v>
      </c>
      <c r="S1757" t="e">
        <f t="shared" si="221"/>
        <v>#DIV/0!</v>
      </c>
      <c r="T1757">
        <f>템플릿!CA1757</f>
        <v>0</v>
      </c>
      <c r="U1757">
        <f t="shared" si="222"/>
        <v>0</v>
      </c>
      <c r="V1757">
        <f t="shared" si="223"/>
        <v>0</v>
      </c>
    </row>
    <row r="1758" spans="1:22" x14ac:dyDescent="0.3">
      <c r="A1758" s="1">
        <f>붙여넣기데이터!A1758</f>
        <v>0</v>
      </c>
      <c r="B1758">
        <v>0</v>
      </c>
      <c r="C1758" s="7">
        <f>템플릿!AO1758</f>
        <v>0</v>
      </c>
      <c r="D1758" s="7">
        <f>템플릿!CE1758</f>
        <v>0</v>
      </c>
      <c r="E1758" s="7" t="e">
        <f t="shared" si="216"/>
        <v>#DIV/0!</v>
      </c>
      <c r="F1758" s="7">
        <f>템플릿!CF1758</f>
        <v>0</v>
      </c>
      <c r="G1758" s="7">
        <f>템플릿!CG1758</f>
        <v>0</v>
      </c>
      <c r="H1758" s="7" t="e">
        <f t="shared" si="217"/>
        <v>#DIV/0!</v>
      </c>
      <c r="I1758" s="7">
        <f>템플릿!CD1758</f>
        <v>0</v>
      </c>
      <c r="J1758" s="7">
        <f>템플릿!AT1758</f>
        <v>0</v>
      </c>
      <c r="K1758" s="7">
        <f>템플릿!AW1758</f>
        <v>0</v>
      </c>
      <c r="L1758" s="7">
        <f>템플릿!AZ1758</f>
        <v>0</v>
      </c>
      <c r="M1758" s="7">
        <f t="shared" si="218"/>
        <v>0</v>
      </c>
      <c r="N1758" s="7">
        <f t="shared" si="219"/>
        <v>0</v>
      </c>
      <c r="O1758">
        <f>템플릿!BR1758</f>
        <v>0</v>
      </c>
      <c r="P1758">
        <f>템플릿!CH1758</f>
        <v>0</v>
      </c>
      <c r="Q1758" t="e">
        <f t="shared" si="220"/>
        <v>#DIV/0!</v>
      </c>
      <c r="R1758">
        <f>템플릿!CI1758</f>
        <v>0</v>
      </c>
      <c r="S1758" t="e">
        <f t="shared" si="221"/>
        <v>#DIV/0!</v>
      </c>
      <c r="T1758">
        <f>템플릿!CA1758</f>
        <v>0</v>
      </c>
      <c r="U1758">
        <f t="shared" si="222"/>
        <v>0</v>
      </c>
      <c r="V1758">
        <f t="shared" si="223"/>
        <v>0</v>
      </c>
    </row>
    <row r="1759" spans="1:22" x14ac:dyDescent="0.3">
      <c r="A1759" s="1">
        <f>붙여넣기데이터!A1759</f>
        <v>0</v>
      </c>
      <c r="B1759">
        <v>0</v>
      </c>
      <c r="C1759" s="7">
        <f>템플릿!AO1759</f>
        <v>0</v>
      </c>
      <c r="D1759" s="7">
        <f>템플릿!CE1759</f>
        <v>0</v>
      </c>
      <c r="E1759" s="7" t="e">
        <f t="shared" si="216"/>
        <v>#DIV/0!</v>
      </c>
      <c r="F1759" s="7">
        <f>템플릿!CF1759</f>
        <v>0</v>
      </c>
      <c r="G1759" s="7">
        <f>템플릿!CG1759</f>
        <v>0</v>
      </c>
      <c r="H1759" s="7" t="e">
        <f t="shared" si="217"/>
        <v>#DIV/0!</v>
      </c>
      <c r="I1759" s="7">
        <f>템플릿!CD1759</f>
        <v>0</v>
      </c>
      <c r="J1759" s="7">
        <f>템플릿!AT1759</f>
        <v>0</v>
      </c>
      <c r="K1759" s="7">
        <f>템플릿!AW1759</f>
        <v>0</v>
      </c>
      <c r="L1759" s="7">
        <f>템플릿!AZ1759</f>
        <v>0</v>
      </c>
      <c r="M1759" s="7">
        <f t="shared" si="218"/>
        <v>0</v>
      </c>
      <c r="N1759" s="7">
        <f t="shared" si="219"/>
        <v>0</v>
      </c>
      <c r="O1759">
        <f>템플릿!BR1759</f>
        <v>0</v>
      </c>
      <c r="P1759">
        <f>템플릿!CH1759</f>
        <v>0</v>
      </c>
      <c r="Q1759" t="e">
        <f t="shared" si="220"/>
        <v>#DIV/0!</v>
      </c>
      <c r="R1759">
        <f>템플릿!CI1759</f>
        <v>0</v>
      </c>
      <c r="S1759" t="e">
        <f t="shared" si="221"/>
        <v>#DIV/0!</v>
      </c>
      <c r="T1759">
        <f>템플릿!CA1759</f>
        <v>0</v>
      </c>
      <c r="U1759">
        <f t="shared" si="222"/>
        <v>0</v>
      </c>
      <c r="V1759">
        <f t="shared" si="223"/>
        <v>0</v>
      </c>
    </row>
    <row r="1760" spans="1:22" x14ac:dyDescent="0.3">
      <c r="A1760" s="1">
        <f>붙여넣기데이터!A1760</f>
        <v>0</v>
      </c>
      <c r="B1760">
        <v>0</v>
      </c>
      <c r="C1760" s="7">
        <f>템플릿!AO1760</f>
        <v>0</v>
      </c>
      <c r="D1760" s="7">
        <f>템플릿!CE1760</f>
        <v>0</v>
      </c>
      <c r="E1760" s="7" t="e">
        <f t="shared" si="216"/>
        <v>#DIV/0!</v>
      </c>
      <c r="F1760" s="7">
        <f>템플릿!CF1760</f>
        <v>0</v>
      </c>
      <c r="G1760" s="7">
        <f>템플릿!CG1760</f>
        <v>0</v>
      </c>
      <c r="H1760" s="7" t="e">
        <f t="shared" si="217"/>
        <v>#DIV/0!</v>
      </c>
      <c r="I1760" s="7">
        <f>템플릿!CD1760</f>
        <v>0</v>
      </c>
      <c r="J1760" s="7">
        <f>템플릿!AT1760</f>
        <v>0</v>
      </c>
      <c r="K1760" s="7">
        <f>템플릿!AW1760</f>
        <v>0</v>
      </c>
      <c r="L1760" s="7">
        <f>템플릿!AZ1760</f>
        <v>0</v>
      </c>
      <c r="M1760" s="7">
        <f t="shared" si="218"/>
        <v>0</v>
      </c>
      <c r="N1760" s="7">
        <f t="shared" si="219"/>
        <v>0</v>
      </c>
      <c r="O1760">
        <f>템플릿!BR1760</f>
        <v>0</v>
      </c>
      <c r="P1760">
        <f>템플릿!CH1760</f>
        <v>0</v>
      </c>
      <c r="Q1760" t="e">
        <f t="shared" si="220"/>
        <v>#DIV/0!</v>
      </c>
      <c r="R1760">
        <f>템플릿!CI1760</f>
        <v>0</v>
      </c>
      <c r="S1760" t="e">
        <f t="shared" si="221"/>
        <v>#DIV/0!</v>
      </c>
      <c r="T1760">
        <f>템플릿!CA1760</f>
        <v>0</v>
      </c>
      <c r="U1760">
        <f t="shared" si="222"/>
        <v>0</v>
      </c>
      <c r="V1760">
        <f t="shared" si="223"/>
        <v>0</v>
      </c>
    </row>
    <row r="1761" spans="1:22" x14ac:dyDescent="0.3">
      <c r="A1761" s="1">
        <f>붙여넣기데이터!A1761</f>
        <v>0</v>
      </c>
      <c r="B1761">
        <v>0</v>
      </c>
      <c r="C1761" s="7">
        <f>템플릿!AO1761</f>
        <v>0</v>
      </c>
      <c r="D1761" s="7">
        <f>템플릿!CE1761</f>
        <v>0</v>
      </c>
      <c r="E1761" s="7" t="e">
        <f t="shared" si="216"/>
        <v>#DIV/0!</v>
      </c>
      <c r="F1761" s="7">
        <f>템플릿!CF1761</f>
        <v>0</v>
      </c>
      <c r="G1761" s="7">
        <f>템플릿!CG1761</f>
        <v>0</v>
      </c>
      <c r="H1761" s="7" t="e">
        <f t="shared" si="217"/>
        <v>#DIV/0!</v>
      </c>
      <c r="I1761" s="7">
        <f>템플릿!CD1761</f>
        <v>0</v>
      </c>
      <c r="J1761" s="7">
        <f>템플릿!AT1761</f>
        <v>0</v>
      </c>
      <c r="K1761" s="7">
        <f>템플릿!AW1761</f>
        <v>0</v>
      </c>
      <c r="L1761" s="7">
        <f>템플릿!AZ1761</f>
        <v>0</v>
      </c>
      <c r="M1761" s="7">
        <f t="shared" si="218"/>
        <v>0</v>
      </c>
      <c r="N1761" s="7">
        <f t="shared" si="219"/>
        <v>0</v>
      </c>
      <c r="O1761">
        <f>템플릿!BR1761</f>
        <v>0</v>
      </c>
      <c r="P1761">
        <f>템플릿!CH1761</f>
        <v>0</v>
      </c>
      <c r="Q1761" t="e">
        <f t="shared" si="220"/>
        <v>#DIV/0!</v>
      </c>
      <c r="R1761">
        <f>템플릿!CI1761</f>
        <v>0</v>
      </c>
      <c r="S1761" t="e">
        <f t="shared" si="221"/>
        <v>#DIV/0!</v>
      </c>
      <c r="T1761">
        <f>템플릿!CA1761</f>
        <v>0</v>
      </c>
      <c r="U1761">
        <f t="shared" si="222"/>
        <v>0</v>
      </c>
      <c r="V1761">
        <f t="shared" si="223"/>
        <v>0</v>
      </c>
    </row>
    <row r="1762" spans="1:22" x14ac:dyDescent="0.3">
      <c r="A1762" s="1">
        <f>붙여넣기데이터!A1762</f>
        <v>0</v>
      </c>
      <c r="B1762">
        <v>0</v>
      </c>
      <c r="C1762" s="7">
        <f>템플릿!AO1762</f>
        <v>0</v>
      </c>
      <c r="D1762" s="7">
        <f>템플릿!CE1762</f>
        <v>0</v>
      </c>
      <c r="E1762" s="7" t="e">
        <f t="shared" si="216"/>
        <v>#DIV/0!</v>
      </c>
      <c r="F1762" s="7">
        <f>템플릿!CF1762</f>
        <v>0</v>
      </c>
      <c r="G1762" s="7">
        <f>템플릿!CG1762</f>
        <v>0</v>
      </c>
      <c r="H1762" s="7" t="e">
        <f t="shared" si="217"/>
        <v>#DIV/0!</v>
      </c>
      <c r="I1762" s="7">
        <f>템플릿!CD1762</f>
        <v>0</v>
      </c>
      <c r="J1762" s="7">
        <f>템플릿!AT1762</f>
        <v>0</v>
      </c>
      <c r="K1762" s="7">
        <f>템플릿!AW1762</f>
        <v>0</v>
      </c>
      <c r="L1762" s="7">
        <f>템플릿!AZ1762</f>
        <v>0</v>
      </c>
      <c r="M1762" s="7">
        <f t="shared" si="218"/>
        <v>0</v>
      </c>
      <c r="N1762" s="7">
        <f t="shared" si="219"/>
        <v>0</v>
      </c>
      <c r="O1762">
        <f>템플릿!BR1762</f>
        <v>0</v>
      </c>
      <c r="P1762">
        <f>템플릿!CH1762</f>
        <v>0</v>
      </c>
      <c r="Q1762" t="e">
        <f t="shared" si="220"/>
        <v>#DIV/0!</v>
      </c>
      <c r="R1762">
        <f>템플릿!CI1762</f>
        <v>0</v>
      </c>
      <c r="S1762" t="e">
        <f t="shared" si="221"/>
        <v>#DIV/0!</v>
      </c>
      <c r="T1762">
        <f>템플릿!CA1762</f>
        <v>0</v>
      </c>
      <c r="U1762">
        <f t="shared" si="222"/>
        <v>0</v>
      </c>
      <c r="V1762">
        <f t="shared" si="223"/>
        <v>0</v>
      </c>
    </row>
    <row r="1763" spans="1:22" x14ac:dyDescent="0.3">
      <c r="A1763" s="1">
        <f>붙여넣기데이터!A1763</f>
        <v>0</v>
      </c>
      <c r="B1763">
        <v>0</v>
      </c>
      <c r="C1763" s="7">
        <f>템플릿!AO1763</f>
        <v>0</v>
      </c>
      <c r="D1763" s="7">
        <f>템플릿!CE1763</f>
        <v>0</v>
      </c>
      <c r="E1763" s="7" t="e">
        <f t="shared" si="216"/>
        <v>#DIV/0!</v>
      </c>
      <c r="F1763" s="7">
        <f>템플릿!CF1763</f>
        <v>0</v>
      </c>
      <c r="G1763" s="7">
        <f>템플릿!CG1763</f>
        <v>0</v>
      </c>
      <c r="H1763" s="7" t="e">
        <f t="shared" si="217"/>
        <v>#DIV/0!</v>
      </c>
      <c r="I1763" s="7">
        <f>템플릿!CD1763</f>
        <v>0</v>
      </c>
      <c r="J1763" s="7">
        <f>템플릿!AT1763</f>
        <v>0</v>
      </c>
      <c r="K1763" s="7">
        <f>템플릿!AW1763</f>
        <v>0</v>
      </c>
      <c r="L1763" s="7">
        <f>템플릿!AZ1763</f>
        <v>0</v>
      </c>
      <c r="M1763" s="7">
        <f t="shared" si="218"/>
        <v>0</v>
      </c>
      <c r="N1763" s="7">
        <f t="shared" si="219"/>
        <v>0</v>
      </c>
      <c r="O1763">
        <f>템플릿!BR1763</f>
        <v>0</v>
      </c>
      <c r="P1763">
        <f>템플릿!CH1763</f>
        <v>0</v>
      </c>
      <c r="Q1763" t="e">
        <f t="shared" si="220"/>
        <v>#DIV/0!</v>
      </c>
      <c r="R1763">
        <f>템플릿!CI1763</f>
        <v>0</v>
      </c>
      <c r="S1763" t="e">
        <f t="shared" si="221"/>
        <v>#DIV/0!</v>
      </c>
      <c r="T1763">
        <f>템플릿!CA1763</f>
        <v>0</v>
      </c>
      <c r="U1763">
        <f t="shared" si="222"/>
        <v>0</v>
      </c>
      <c r="V1763">
        <f t="shared" si="223"/>
        <v>0</v>
      </c>
    </row>
    <row r="1764" spans="1:22" x14ac:dyDescent="0.3">
      <c r="A1764" s="1">
        <f>붙여넣기데이터!A1764</f>
        <v>0</v>
      </c>
      <c r="B1764">
        <v>0</v>
      </c>
      <c r="C1764" s="7">
        <f>템플릿!AO1764</f>
        <v>0</v>
      </c>
      <c r="D1764" s="7">
        <f>템플릿!CE1764</f>
        <v>0</v>
      </c>
      <c r="E1764" s="7" t="e">
        <f t="shared" si="216"/>
        <v>#DIV/0!</v>
      </c>
      <c r="F1764" s="7">
        <f>템플릿!CF1764</f>
        <v>0</v>
      </c>
      <c r="G1764" s="7">
        <f>템플릿!CG1764</f>
        <v>0</v>
      </c>
      <c r="H1764" s="7" t="e">
        <f t="shared" si="217"/>
        <v>#DIV/0!</v>
      </c>
      <c r="I1764" s="7">
        <f>템플릿!CD1764</f>
        <v>0</v>
      </c>
      <c r="J1764" s="7">
        <f>템플릿!AT1764</f>
        <v>0</v>
      </c>
      <c r="K1764" s="7">
        <f>템플릿!AW1764</f>
        <v>0</v>
      </c>
      <c r="L1764" s="7">
        <f>템플릿!AZ1764</f>
        <v>0</v>
      </c>
      <c r="M1764" s="7">
        <f t="shared" si="218"/>
        <v>0</v>
      </c>
      <c r="N1764" s="7">
        <f t="shared" si="219"/>
        <v>0</v>
      </c>
      <c r="O1764">
        <f>템플릿!BR1764</f>
        <v>0</v>
      </c>
      <c r="P1764">
        <f>템플릿!CH1764</f>
        <v>0</v>
      </c>
      <c r="Q1764" t="e">
        <f t="shared" si="220"/>
        <v>#DIV/0!</v>
      </c>
      <c r="R1764">
        <f>템플릿!CI1764</f>
        <v>0</v>
      </c>
      <c r="S1764" t="e">
        <f t="shared" si="221"/>
        <v>#DIV/0!</v>
      </c>
      <c r="T1764">
        <f>템플릿!CA1764</f>
        <v>0</v>
      </c>
      <c r="U1764">
        <f t="shared" si="222"/>
        <v>0</v>
      </c>
      <c r="V1764">
        <f t="shared" si="223"/>
        <v>0</v>
      </c>
    </row>
    <row r="1765" spans="1:22" x14ac:dyDescent="0.3">
      <c r="A1765" s="1">
        <f>붙여넣기데이터!A1765</f>
        <v>0</v>
      </c>
      <c r="B1765">
        <v>0</v>
      </c>
      <c r="C1765" s="7">
        <f>템플릿!AO1765</f>
        <v>0</v>
      </c>
      <c r="D1765" s="7">
        <f>템플릿!CE1765</f>
        <v>0</v>
      </c>
      <c r="E1765" s="7" t="e">
        <f t="shared" si="216"/>
        <v>#DIV/0!</v>
      </c>
      <c r="F1765" s="7">
        <f>템플릿!CF1765</f>
        <v>0</v>
      </c>
      <c r="G1765" s="7">
        <f>템플릿!CG1765</f>
        <v>0</v>
      </c>
      <c r="H1765" s="7" t="e">
        <f t="shared" si="217"/>
        <v>#DIV/0!</v>
      </c>
      <c r="I1765" s="7">
        <f>템플릿!CD1765</f>
        <v>0</v>
      </c>
      <c r="J1765" s="7">
        <f>템플릿!AT1765</f>
        <v>0</v>
      </c>
      <c r="K1765" s="7">
        <f>템플릿!AW1765</f>
        <v>0</v>
      </c>
      <c r="L1765" s="7">
        <f>템플릿!AZ1765</f>
        <v>0</v>
      </c>
      <c r="M1765" s="7">
        <f t="shared" si="218"/>
        <v>0</v>
      </c>
      <c r="N1765" s="7">
        <f t="shared" si="219"/>
        <v>0</v>
      </c>
      <c r="O1765">
        <f>템플릿!BR1765</f>
        <v>0</v>
      </c>
      <c r="P1765">
        <f>템플릿!CH1765</f>
        <v>0</v>
      </c>
      <c r="Q1765" t="e">
        <f t="shared" si="220"/>
        <v>#DIV/0!</v>
      </c>
      <c r="R1765">
        <f>템플릿!CI1765</f>
        <v>0</v>
      </c>
      <c r="S1765" t="e">
        <f t="shared" si="221"/>
        <v>#DIV/0!</v>
      </c>
      <c r="T1765">
        <f>템플릿!CA1765</f>
        <v>0</v>
      </c>
      <c r="U1765">
        <f t="shared" si="222"/>
        <v>0</v>
      </c>
      <c r="V1765">
        <f t="shared" si="223"/>
        <v>0</v>
      </c>
    </row>
    <row r="1766" spans="1:22" x14ac:dyDescent="0.3">
      <c r="A1766" s="1">
        <f>붙여넣기데이터!A1766</f>
        <v>0</v>
      </c>
      <c r="B1766">
        <v>0</v>
      </c>
      <c r="C1766" s="7">
        <f>템플릿!AO1766</f>
        <v>0</v>
      </c>
      <c r="D1766" s="7">
        <f>템플릿!CE1766</f>
        <v>0</v>
      </c>
      <c r="E1766" s="7" t="e">
        <f t="shared" si="216"/>
        <v>#DIV/0!</v>
      </c>
      <c r="F1766" s="7">
        <f>템플릿!CF1766</f>
        <v>0</v>
      </c>
      <c r="G1766" s="7">
        <f>템플릿!CG1766</f>
        <v>0</v>
      </c>
      <c r="H1766" s="7" t="e">
        <f t="shared" si="217"/>
        <v>#DIV/0!</v>
      </c>
      <c r="I1766" s="7">
        <f>템플릿!CD1766</f>
        <v>0</v>
      </c>
      <c r="J1766" s="7">
        <f>템플릿!AT1766</f>
        <v>0</v>
      </c>
      <c r="K1766" s="7">
        <f>템플릿!AW1766</f>
        <v>0</v>
      </c>
      <c r="L1766" s="7">
        <f>템플릿!AZ1766</f>
        <v>0</v>
      </c>
      <c r="M1766" s="7">
        <f t="shared" si="218"/>
        <v>0</v>
      </c>
      <c r="N1766" s="7">
        <f t="shared" si="219"/>
        <v>0</v>
      </c>
      <c r="O1766">
        <f>템플릿!BR1766</f>
        <v>0</v>
      </c>
      <c r="P1766">
        <f>템플릿!CH1766</f>
        <v>0</v>
      </c>
      <c r="Q1766" t="e">
        <f t="shared" si="220"/>
        <v>#DIV/0!</v>
      </c>
      <c r="R1766">
        <f>템플릿!CI1766</f>
        <v>0</v>
      </c>
      <c r="S1766" t="e">
        <f t="shared" si="221"/>
        <v>#DIV/0!</v>
      </c>
      <c r="T1766">
        <f>템플릿!CA1766</f>
        <v>0</v>
      </c>
      <c r="U1766">
        <f t="shared" si="222"/>
        <v>0</v>
      </c>
      <c r="V1766">
        <f t="shared" si="223"/>
        <v>0</v>
      </c>
    </row>
    <row r="1767" spans="1:22" x14ac:dyDescent="0.3">
      <c r="A1767" s="1">
        <f>붙여넣기데이터!A1767</f>
        <v>0</v>
      </c>
      <c r="B1767">
        <v>0</v>
      </c>
      <c r="C1767" s="7">
        <f>템플릿!AO1767</f>
        <v>0</v>
      </c>
      <c r="D1767" s="7">
        <f>템플릿!CE1767</f>
        <v>0</v>
      </c>
      <c r="E1767" s="7" t="e">
        <f t="shared" si="216"/>
        <v>#DIV/0!</v>
      </c>
      <c r="F1767" s="7">
        <f>템플릿!CF1767</f>
        <v>0</v>
      </c>
      <c r="G1767" s="7">
        <f>템플릿!CG1767</f>
        <v>0</v>
      </c>
      <c r="H1767" s="7" t="e">
        <f t="shared" si="217"/>
        <v>#DIV/0!</v>
      </c>
      <c r="I1767" s="7">
        <f>템플릿!CD1767</f>
        <v>0</v>
      </c>
      <c r="J1767" s="7">
        <f>템플릿!AT1767</f>
        <v>0</v>
      </c>
      <c r="K1767" s="7">
        <f>템플릿!AW1767</f>
        <v>0</v>
      </c>
      <c r="L1767" s="7">
        <f>템플릿!AZ1767</f>
        <v>0</v>
      </c>
      <c r="M1767" s="7">
        <f t="shared" si="218"/>
        <v>0</v>
      </c>
      <c r="N1767" s="7">
        <f t="shared" si="219"/>
        <v>0</v>
      </c>
      <c r="O1767">
        <f>템플릿!BR1767</f>
        <v>0</v>
      </c>
      <c r="P1767">
        <f>템플릿!CH1767</f>
        <v>0</v>
      </c>
      <c r="Q1767" t="e">
        <f t="shared" si="220"/>
        <v>#DIV/0!</v>
      </c>
      <c r="R1767">
        <f>템플릿!CI1767</f>
        <v>0</v>
      </c>
      <c r="S1767" t="e">
        <f t="shared" si="221"/>
        <v>#DIV/0!</v>
      </c>
      <c r="T1767">
        <f>템플릿!CA1767</f>
        <v>0</v>
      </c>
      <c r="U1767">
        <f t="shared" si="222"/>
        <v>0</v>
      </c>
      <c r="V1767">
        <f t="shared" si="223"/>
        <v>0</v>
      </c>
    </row>
    <row r="1768" spans="1:22" x14ac:dyDescent="0.3">
      <c r="A1768" s="1">
        <f>붙여넣기데이터!A1768</f>
        <v>0</v>
      </c>
      <c r="B1768">
        <v>0</v>
      </c>
      <c r="C1768" s="7">
        <f>템플릿!AO1768</f>
        <v>0</v>
      </c>
      <c r="D1768" s="7">
        <f>템플릿!CE1768</f>
        <v>0</v>
      </c>
      <c r="E1768" s="7" t="e">
        <f t="shared" si="216"/>
        <v>#DIV/0!</v>
      </c>
      <c r="F1768" s="7">
        <f>템플릿!CF1768</f>
        <v>0</v>
      </c>
      <c r="G1768" s="7">
        <f>템플릿!CG1768</f>
        <v>0</v>
      </c>
      <c r="H1768" s="7" t="e">
        <f t="shared" si="217"/>
        <v>#DIV/0!</v>
      </c>
      <c r="I1768" s="7">
        <f>템플릿!CD1768</f>
        <v>0</v>
      </c>
      <c r="J1768" s="7">
        <f>템플릿!AT1768</f>
        <v>0</v>
      </c>
      <c r="K1768" s="7">
        <f>템플릿!AW1768</f>
        <v>0</v>
      </c>
      <c r="L1768" s="7">
        <f>템플릿!AZ1768</f>
        <v>0</v>
      </c>
      <c r="M1768" s="7">
        <f t="shared" si="218"/>
        <v>0</v>
      </c>
      <c r="N1768" s="7">
        <f t="shared" si="219"/>
        <v>0</v>
      </c>
      <c r="O1768">
        <f>템플릿!BR1768</f>
        <v>0</v>
      </c>
      <c r="P1768">
        <f>템플릿!CH1768</f>
        <v>0</v>
      </c>
      <c r="Q1768" t="e">
        <f t="shared" si="220"/>
        <v>#DIV/0!</v>
      </c>
      <c r="R1768">
        <f>템플릿!CI1768</f>
        <v>0</v>
      </c>
      <c r="S1768" t="e">
        <f t="shared" si="221"/>
        <v>#DIV/0!</v>
      </c>
      <c r="T1768">
        <f>템플릿!CA1768</f>
        <v>0</v>
      </c>
      <c r="U1768">
        <f t="shared" si="222"/>
        <v>0</v>
      </c>
      <c r="V1768">
        <f t="shared" si="223"/>
        <v>0</v>
      </c>
    </row>
    <row r="1769" spans="1:22" x14ac:dyDescent="0.3">
      <c r="A1769" s="1">
        <f>붙여넣기데이터!A1769</f>
        <v>0</v>
      </c>
      <c r="B1769">
        <v>0</v>
      </c>
      <c r="C1769" s="7">
        <f>템플릿!AO1769</f>
        <v>0</v>
      </c>
      <c r="D1769" s="7">
        <f>템플릿!CE1769</f>
        <v>0</v>
      </c>
      <c r="E1769" s="7" t="e">
        <f t="shared" si="216"/>
        <v>#DIV/0!</v>
      </c>
      <c r="F1769" s="7">
        <f>템플릿!CF1769</f>
        <v>0</v>
      </c>
      <c r="G1769" s="7">
        <f>템플릿!CG1769</f>
        <v>0</v>
      </c>
      <c r="H1769" s="7" t="e">
        <f t="shared" si="217"/>
        <v>#DIV/0!</v>
      </c>
      <c r="I1769" s="7">
        <f>템플릿!CD1769</f>
        <v>0</v>
      </c>
      <c r="J1769" s="7">
        <f>템플릿!AT1769</f>
        <v>0</v>
      </c>
      <c r="K1769" s="7">
        <f>템플릿!AW1769</f>
        <v>0</v>
      </c>
      <c r="L1769" s="7">
        <f>템플릿!AZ1769</f>
        <v>0</v>
      </c>
      <c r="M1769" s="7">
        <f t="shared" si="218"/>
        <v>0</v>
      </c>
      <c r="N1769" s="7">
        <f t="shared" si="219"/>
        <v>0</v>
      </c>
      <c r="O1769">
        <f>템플릿!BR1769</f>
        <v>0</v>
      </c>
      <c r="P1769">
        <f>템플릿!CH1769</f>
        <v>0</v>
      </c>
      <c r="Q1769" t="e">
        <f t="shared" si="220"/>
        <v>#DIV/0!</v>
      </c>
      <c r="R1769">
        <f>템플릿!CI1769</f>
        <v>0</v>
      </c>
      <c r="S1769" t="e">
        <f t="shared" si="221"/>
        <v>#DIV/0!</v>
      </c>
      <c r="T1769">
        <f>템플릿!CA1769</f>
        <v>0</v>
      </c>
      <c r="U1769">
        <f t="shared" si="222"/>
        <v>0</v>
      </c>
      <c r="V1769">
        <f t="shared" si="223"/>
        <v>0</v>
      </c>
    </row>
    <row r="1770" spans="1:22" x14ac:dyDescent="0.3">
      <c r="A1770" s="1">
        <f>붙여넣기데이터!A1770</f>
        <v>0</v>
      </c>
      <c r="B1770">
        <v>0</v>
      </c>
      <c r="C1770" s="7">
        <f>템플릿!AO1770</f>
        <v>0</v>
      </c>
      <c r="D1770" s="7">
        <f>템플릿!CE1770</f>
        <v>0</v>
      </c>
      <c r="E1770" s="7" t="e">
        <f t="shared" si="216"/>
        <v>#DIV/0!</v>
      </c>
      <c r="F1770" s="7">
        <f>템플릿!CF1770</f>
        <v>0</v>
      </c>
      <c r="G1770" s="7">
        <f>템플릿!CG1770</f>
        <v>0</v>
      </c>
      <c r="H1770" s="7" t="e">
        <f t="shared" si="217"/>
        <v>#DIV/0!</v>
      </c>
      <c r="I1770" s="7">
        <f>템플릿!CD1770</f>
        <v>0</v>
      </c>
      <c r="J1770" s="7">
        <f>템플릿!AT1770</f>
        <v>0</v>
      </c>
      <c r="K1770" s="7">
        <f>템플릿!AW1770</f>
        <v>0</v>
      </c>
      <c r="L1770" s="7">
        <f>템플릿!AZ1770</f>
        <v>0</v>
      </c>
      <c r="M1770" s="7">
        <f t="shared" si="218"/>
        <v>0</v>
      </c>
      <c r="N1770" s="7">
        <f t="shared" si="219"/>
        <v>0</v>
      </c>
      <c r="O1770">
        <f>템플릿!BR1770</f>
        <v>0</v>
      </c>
      <c r="P1770">
        <f>템플릿!CH1770</f>
        <v>0</v>
      </c>
      <c r="Q1770" t="e">
        <f t="shared" si="220"/>
        <v>#DIV/0!</v>
      </c>
      <c r="R1770">
        <f>템플릿!CI1770</f>
        <v>0</v>
      </c>
      <c r="S1770" t="e">
        <f t="shared" si="221"/>
        <v>#DIV/0!</v>
      </c>
      <c r="T1770">
        <f>템플릿!CA1770</f>
        <v>0</v>
      </c>
      <c r="U1770">
        <f t="shared" si="222"/>
        <v>0</v>
      </c>
      <c r="V1770">
        <f t="shared" si="223"/>
        <v>0</v>
      </c>
    </row>
    <row r="1771" spans="1:22" x14ac:dyDescent="0.3">
      <c r="A1771" s="1">
        <f>붙여넣기데이터!A1771</f>
        <v>0</v>
      </c>
      <c r="B1771">
        <v>0</v>
      </c>
      <c r="C1771" s="7">
        <f>템플릿!AO1771</f>
        <v>0</v>
      </c>
      <c r="D1771" s="7">
        <f>템플릿!CE1771</f>
        <v>0</v>
      </c>
      <c r="E1771" s="7" t="e">
        <f t="shared" si="216"/>
        <v>#DIV/0!</v>
      </c>
      <c r="F1771" s="7">
        <f>템플릿!CF1771</f>
        <v>0</v>
      </c>
      <c r="G1771" s="7">
        <f>템플릿!CG1771</f>
        <v>0</v>
      </c>
      <c r="H1771" s="7" t="e">
        <f t="shared" si="217"/>
        <v>#DIV/0!</v>
      </c>
      <c r="I1771" s="7">
        <f>템플릿!CD1771</f>
        <v>0</v>
      </c>
      <c r="J1771" s="7">
        <f>템플릿!AT1771</f>
        <v>0</v>
      </c>
      <c r="K1771" s="7">
        <f>템플릿!AW1771</f>
        <v>0</v>
      </c>
      <c r="L1771" s="7">
        <f>템플릿!AZ1771</f>
        <v>0</v>
      </c>
      <c r="M1771" s="7">
        <f t="shared" si="218"/>
        <v>0</v>
      </c>
      <c r="N1771" s="7">
        <f t="shared" si="219"/>
        <v>0</v>
      </c>
      <c r="O1771">
        <f>템플릿!BR1771</f>
        <v>0</v>
      </c>
      <c r="P1771">
        <f>템플릿!CH1771</f>
        <v>0</v>
      </c>
      <c r="Q1771" t="e">
        <f t="shared" si="220"/>
        <v>#DIV/0!</v>
      </c>
      <c r="R1771">
        <f>템플릿!CI1771</f>
        <v>0</v>
      </c>
      <c r="S1771" t="e">
        <f t="shared" si="221"/>
        <v>#DIV/0!</v>
      </c>
      <c r="T1771">
        <f>템플릿!CA1771</f>
        <v>0</v>
      </c>
      <c r="U1771">
        <f t="shared" si="222"/>
        <v>0</v>
      </c>
      <c r="V1771">
        <f t="shared" si="223"/>
        <v>0</v>
      </c>
    </row>
    <row r="1772" spans="1:22" x14ac:dyDescent="0.3">
      <c r="A1772" s="1">
        <f>붙여넣기데이터!A1772</f>
        <v>0</v>
      </c>
      <c r="B1772">
        <v>0</v>
      </c>
      <c r="C1772" s="7">
        <f>템플릿!AO1772</f>
        <v>0</v>
      </c>
      <c r="D1772" s="7">
        <f>템플릿!CE1772</f>
        <v>0</v>
      </c>
      <c r="E1772" s="7" t="e">
        <f t="shared" si="216"/>
        <v>#DIV/0!</v>
      </c>
      <c r="F1772" s="7">
        <f>템플릿!CF1772</f>
        <v>0</v>
      </c>
      <c r="G1772" s="7">
        <f>템플릿!CG1772</f>
        <v>0</v>
      </c>
      <c r="H1772" s="7" t="e">
        <f t="shared" si="217"/>
        <v>#DIV/0!</v>
      </c>
      <c r="I1772" s="7">
        <f>템플릿!CD1772</f>
        <v>0</v>
      </c>
      <c r="J1772" s="7">
        <f>템플릿!AT1772</f>
        <v>0</v>
      </c>
      <c r="K1772" s="7">
        <f>템플릿!AW1772</f>
        <v>0</v>
      </c>
      <c r="L1772" s="7">
        <f>템플릿!AZ1772</f>
        <v>0</v>
      </c>
      <c r="M1772" s="7">
        <f t="shared" si="218"/>
        <v>0</v>
      </c>
      <c r="N1772" s="7">
        <f t="shared" si="219"/>
        <v>0</v>
      </c>
      <c r="O1772">
        <f>템플릿!BR1772</f>
        <v>0</v>
      </c>
      <c r="P1772">
        <f>템플릿!CH1772</f>
        <v>0</v>
      </c>
      <c r="Q1772" t="e">
        <f t="shared" si="220"/>
        <v>#DIV/0!</v>
      </c>
      <c r="R1772">
        <f>템플릿!CI1772</f>
        <v>0</v>
      </c>
      <c r="S1772" t="e">
        <f t="shared" si="221"/>
        <v>#DIV/0!</v>
      </c>
      <c r="T1772">
        <f>템플릿!CA1772</f>
        <v>0</v>
      </c>
      <c r="U1772">
        <f t="shared" si="222"/>
        <v>0</v>
      </c>
      <c r="V1772">
        <f t="shared" si="223"/>
        <v>0</v>
      </c>
    </row>
    <row r="1773" spans="1:22" x14ac:dyDescent="0.3">
      <c r="A1773" s="1">
        <f>붙여넣기데이터!A1773</f>
        <v>0</v>
      </c>
      <c r="B1773">
        <v>0</v>
      </c>
      <c r="C1773" s="7">
        <f>템플릿!AO1773</f>
        <v>0</v>
      </c>
      <c r="D1773" s="7">
        <f>템플릿!CE1773</f>
        <v>0</v>
      </c>
      <c r="E1773" s="7" t="e">
        <f t="shared" si="216"/>
        <v>#DIV/0!</v>
      </c>
      <c r="F1773" s="7">
        <f>템플릿!CF1773</f>
        <v>0</v>
      </c>
      <c r="G1773" s="7">
        <f>템플릿!CG1773</f>
        <v>0</v>
      </c>
      <c r="H1773" s="7" t="e">
        <f t="shared" si="217"/>
        <v>#DIV/0!</v>
      </c>
      <c r="I1773" s="7">
        <f>템플릿!CD1773</f>
        <v>0</v>
      </c>
      <c r="J1773" s="7">
        <f>템플릿!AT1773</f>
        <v>0</v>
      </c>
      <c r="K1773" s="7">
        <f>템플릿!AW1773</f>
        <v>0</v>
      </c>
      <c r="L1773" s="7">
        <f>템플릿!AZ1773</f>
        <v>0</v>
      </c>
      <c r="M1773" s="7">
        <f t="shared" si="218"/>
        <v>0</v>
      </c>
      <c r="N1773" s="7">
        <f t="shared" si="219"/>
        <v>0</v>
      </c>
      <c r="O1773">
        <f>템플릿!BR1773</f>
        <v>0</v>
      </c>
      <c r="P1773">
        <f>템플릿!CH1773</f>
        <v>0</v>
      </c>
      <c r="Q1773" t="e">
        <f t="shared" si="220"/>
        <v>#DIV/0!</v>
      </c>
      <c r="R1773">
        <f>템플릿!CI1773</f>
        <v>0</v>
      </c>
      <c r="S1773" t="e">
        <f t="shared" si="221"/>
        <v>#DIV/0!</v>
      </c>
      <c r="T1773">
        <f>템플릿!CA1773</f>
        <v>0</v>
      </c>
      <c r="U1773">
        <f t="shared" si="222"/>
        <v>0</v>
      </c>
      <c r="V1773">
        <f t="shared" si="223"/>
        <v>0</v>
      </c>
    </row>
    <row r="1774" spans="1:22" x14ac:dyDescent="0.3">
      <c r="A1774" s="1">
        <f>붙여넣기데이터!A1774</f>
        <v>0</v>
      </c>
      <c r="B1774">
        <v>0</v>
      </c>
      <c r="C1774" s="7">
        <f>템플릿!AO1774</f>
        <v>0</v>
      </c>
      <c r="D1774" s="7">
        <f>템플릿!CE1774</f>
        <v>0</v>
      </c>
      <c r="E1774" s="7" t="e">
        <f t="shared" si="216"/>
        <v>#DIV/0!</v>
      </c>
      <c r="F1774" s="7">
        <f>템플릿!CF1774</f>
        <v>0</v>
      </c>
      <c r="G1774" s="7">
        <f>템플릿!CG1774</f>
        <v>0</v>
      </c>
      <c r="H1774" s="7" t="e">
        <f t="shared" si="217"/>
        <v>#DIV/0!</v>
      </c>
      <c r="I1774" s="7">
        <f>템플릿!CD1774</f>
        <v>0</v>
      </c>
      <c r="J1774" s="7">
        <f>템플릿!AT1774</f>
        <v>0</v>
      </c>
      <c r="K1774" s="7">
        <f>템플릿!AW1774</f>
        <v>0</v>
      </c>
      <c r="L1774" s="7">
        <f>템플릿!AZ1774</f>
        <v>0</v>
      </c>
      <c r="M1774" s="7">
        <f t="shared" si="218"/>
        <v>0</v>
      </c>
      <c r="N1774" s="7">
        <f t="shared" si="219"/>
        <v>0</v>
      </c>
      <c r="O1774">
        <f>템플릿!BR1774</f>
        <v>0</v>
      </c>
      <c r="P1774">
        <f>템플릿!CH1774</f>
        <v>0</v>
      </c>
      <c r="Q1774" t="e">
        <f t="shared" si="220"/>
        <v>#DIV/0!</v>
      </c>
      <c r="R1774">
        <f>템플릿!CI1774</f>
        <v>0</v>
      </c>
      <c r="S1774" t="e">
        <f t="shared" si="221"/>
        <v>#DIV/0!</v>
      </c>
      <c r="T1774">
        <f>템플릿!CA1774</f>
        <v>0</v>
      </c>
      <c r="U1774">
        <f t="shared" si="222"/>
        <v>0</v>
      </c>
      <c r="V1774">
        <f t="shared" si="223"/>
        <v>0</v>
      </c>
    </row>
    <row r="1775" spans="1:22" x14ac:dyDescent="0.3">
      <c r="A1775" s="1">
        <f>붙여넣기데이터!A1775</f>
        <v>0</v>
      </c>
      <c r="B1775">
        <v>0</v>
      </c>
      <c r="C1775" s="7">
        <f>템플릿!AO1775</f>
        <v>0</v>
      </c>
      <c r="D1775" s="7">
        <f>템플릿!CE1775</f>
        <v>0</v>
      </c>
      <c r="E1775" s="7" t="e">
        <f t="shared" si="216"/>
        <v>#DIV/0!</v>
      </c>
      <c r="F1775" s="7">
        <f>템플릿!CF1775</f>
        <v>0</v>
      </c>
      <c r="G1775" s="7">
        <f>템플릿!CG1775</f>
        <v>0</v>
      </c>
      <c r="H1775" s="7" t="e">
        <f t="shared" si="217"/>
        <v>#DIV/0!</v>
      </c>
      <c r="I1775" s="7">
        <f>템플릿!CD1775</f>
        <v>0</v>
      </c>
      <c r="J1775" s="7">
        <f>템플릿!AT1775</f>
        <v>0</v>
      </c>
      <c r="K1775" s="7">
        <f>템플릿!AW1775</f>
        <v>0</v>
      </c>
      <c r="L1775" s="7">
        <f>템플릿!AZ1775</f>
        <v>0</v>
      </c>
      <c r="M1775" s="7">
        <f t="shared" si="218"/>
        <v>0</v>
      </c>
      <c r="N1775" s="7">
        <f t="shared" si="219"/>
        <v>0</v>
      </c>
      <c r="O1775">
        <f>템플릿!BR1775</f>
        <v>0</v>
      </c>
      <c r="P1775">
        <f>템플릿!CH1775</f>
        <v>0</v>
      </c>
      <c r="Q1775" t="e">
        <f t="shared" si="220"/>
        <v>#DIV/0!</v>
      </c>
      <c r="R1775">
        <f>템플릿!CI1775</f>
        <v>0</v>
      </c>
      <c r="S1775" t="e">
        <f t="shared" si="221"/>
        <v>#DIV/0!</v>
      </c>
      <c r="T1775">
        <f>템플릿!CA1775</f>
        <v>0</v>
      </c>
      <c r="U1775">
        <f t="shared" si="222"/>
        <v>0</v>
      </c>
      <c r="V1775">
        <f t="shared" si="223"/>
        <v>0</v>
      </c>
    </row>
    <row r="1776" spans="1:22" x14ac:dyDescent="0.3">
      <c r="A1776" s="1">
        <f>붙여넣기데이터!A1776</f>
        <v>0</v>
      </c>
      <c r="B1776">
        <v>0</v>
      </c>
      <c r="C1776" s="7">
        <f>템플릿!AO1776</f>
        <v>0</v>
      </c>
      <c r="D1776" s="7">
        <f>템플릿!CE1776</f>
        <v>0</v>
      </c>
      <c r="E1776" s="7" t="e">
        <f t="shared" si="216"/>
        <v>#DIV/0!</v>
      </c>
      <c r="F1776" s="7">
        <f>템플릿!CF1776</f>
        <v>0</v>
      </c>
      <c r="G1776" s="7">
        <f>템플릿!CG1776</f>
        <v>0</v>
      </c>
      <c r="H1776" s="7" t="e">
        <f t="shared" si="217"/>
        <v>#DIV/0!</v>
      </c>
      <c r="I1776" s="7">
        <f>템플릿!CD1776</f>
        <v>0</v>
      </c>
      <c r="J1776" s="7">
        <f>템플릿!AT1776</f>
        <v>0</v>
      </c>
      <c r="K1776" s="7">
        <f>템플릿!AW1776</f>
        <v>0</v>
      </c>
      <c r="L1776" s="7">
        <f>템플릿!AZ1776</f>
        <v>0</v>
      </c>
      <c r="M1776" s="7">
        <f t="shared" si="218"/>
        <v>0</v>
      </c>
      <c r="N1776" s="7">
        <f t="shared" si="219"/>
        <v>0</v>
      </c>
      <c r="O1776">
        <f>템플릿!BR1776</f>
        <v>0</v>
      </c>
      <c r="P1776">
        <f>템플릿!CH1776</f>
        <v>0</v>
      </c>
      <c r="Q1776" t="e">
        <f t="shared" si="220"/>
        <v>#DIV/0!</v>
      </c>
      <c r="R1776">
        <f>템플릿!CI1776</f>
        <v>0</v>
      </c>
      <c r="S1776" t="e">
        <f t="shared" si="221"/>
        <v>#DIV/0!</v>
      </c>
      <c r="T1776">
        <f>템플릿!CA1776</f>
        <v>0</v>
      </c>
      <c r="U1776">
        <f t="shared" si="222"/>
        <v>0</v>
      </c>
      <c r="V1776">
        <f t="shared" si="223"/>
        <v>0</v>
      </c>
    </row>
    <row r="1777" spans="1:22" x14ac:dyDescent="0.3">
      <c r="A1777" s="1">
        <f>붙여넣기데이터!A1777</f>
        <v>0</v>
      </c>
      <c r="B1777">
        <v>0</v>
      </c>
      <c r="C1777" s="7">
        <f>템플릿!AO1777</f>
        <v>0</v>
      </c>
      <c r="D1777" s="7">
        <f>템플릿!CE1777</f>
        <v>0</v>
      </c>
      <c r="E1777" s="7" t="e">
        <f t="shared" si="216"/>
        <v>#DIV/0!</v>
      </c>
      <c r="F1777" s="7">
        <f>템플릿!CF1777</f>
        <v>0</v>
      </c>
      <c r="G1777" s="7">
        <f>템플릿!CG1777</f>
        <v>0</v>
      </c>
      <c r="H1777" s="7" t="e">
        <f t="shared" si="217"/>
        <v>#DIV/0!</v>
      </c>
      <c r="I1777" s="7">
        <f>템플릿!CD1777</f>
        <v>0</v>
      </c>
      <c r="J1777" s="7">
        <f>템플릿!AT1777</f>
        <v>0</v>
      </c>
      <c r="K1777" s="7">
        <f>템플릿!AW1777</f>
        <v>0</v>
      </c>
      <c r="L1777" s="7">
        <f>템플릿!AZ1777</f>
        <v>0</v>
      </c>
      <c r="M1777" s="7">
        <f t="shared" si="218"/>
        <v>0</v>
      </c>
      <c r="N1777" s="7">
        <f t="shared" si="219"/>
        <v>0</v>
      </c>
      <c r="O1777">
        <f>템플릿!BR1777</f>
        <v>0</v>
      </c>
      <c r="P1777">
        <f>템플릿!CH1777</f>
        <v>0</v>
      </c>
      <c r="Q1777" t="e">
        <f t="shared" si="220"/>
        <v>#DIV/0!</v>
      </c>
      <c r="R1777">
        <f>템플릿!CI1777</f>
        <v>0</v>
      </c>
      <c r="S1777" t="e">
        <f t="shared" si="221"/>
        <v>#DIV/0!</v>
      </c>
      <c r="T1777">
        <f>템플릿!CA1777</f>
        <v>0</v>
      </c>
      <c r="U1777">
        <f t="shared" si="222"/>
        <v>0</v>
      </c>
      <c r="V1777">
        <f t="shared" si="223"/>
        <v>0</v>
      </c>
    </row>
    <row r="1778" spans="1:22" x14ac:dyDescent="0.3">
      <c r="A1778" s="1">
        <f>붙여넣기데이터!A1778</f>
        <v>0</v>
      </c>
      <c r="B1778">
        <v>0</v>
      </c>
      <c r="C1778" s="7">
        <f>템플릿!AO1778</f>
        <v>0</v>
      </c>
      <c r="D1778" s="7">
        <f>템플릿!CE1778</f>
        <v>0</v>
      </c>
      <c r="E1778" s="7" t="e">
        <f t="shared" si="216"/>
        <v>#DIV/0!</v>
      </c>
      <c r="F1778" s="7">
        <f>템플릿!CF1778</f>
        <v>0</v>
      </c>
      <c r="G1778" s="7">
        <f>템플릿!CG1778</f>
        <v>0</v>
      </c>
      <c r="H1778" s="7" t="e">
        <f t="shared" si="217"/>
        <v>#DIV/0!</v>
      </c>
      <c r="I1778" s="7">
        <f>템플릿!CD1778</f>
        <v>0</v>
      </c>
      <c r="J1778" s="7">
        <f>템플릿!AT1778</f>
        <v>0</v>
      </c>
      <c r="K1778" s="7">
        <f>템플릿!AW1778</f>
        <v>0</v>
      </c>
      <c r="L1778" s="7">
        <f>템플릿!AZ1778</f>
        <v>0</v>
      </c>
      <c r="M1778" s="7">
        <f t="shared" si="218"/>
        <v>0</v>
      </c>
      <c r="N1778" s="7">
        <f t="shared" si="219"/>
        <v>0</v>
      </c>
      <c r="O1778">
        <f>템플릿!BR1778</f>
        <v>0</v>
      </c>
      <c r="P1778">
        <f>템플릿!CH1778</f>
        <v>0</v>
      </c>
      <c r="Q1778" t="e">
        <f t="shared" si="220"/>
        <v>#DIV/0!</v>
      </c>
      <c r="R1778">
        <f>템플릿!CI1778</f>
        <v>0</v>
      </c>
      <c r="S1778" t="e">
        <f t="shared" si="221"/>
        <v>#DIV/0!</v>
      </c>
      <c r="T1778">
        <f>템플릿!CA1778</f>
        <v>0</v>
      </c>
      <c r="U1778">
        <f t="shared" si="222"/>
        <v>0</v>
      </c>
      <c r="V1778">
        <f t="shared" si="223"/>
        <v>0</v>
      </c>
    </row>
    <row r="1779" spans="1:22" x14ac:dyDescent="0.3">
      <c r="A1779" s="1">
        <f>붙여넣기데이터!A1779</f>
        <v>0</v>
      </c>
      <c r="B1779">
        <v>0</v>
      </c>
      <c r="C1779" s="7">
        <f>템플릿!AO1779</f>
        <v>0</v>
      </c>
      <c r="D1779" s="7">
        <f>템플릿!CE1779</f>
        <v>0</v>
      </c>
      <c r="E1779" s="7" t="e">
        <f t="shared" si="216"/>
        <v>#DIV/0!</v>
      </c>
      <c r="F1779" s="7">
        <f>템플릿!CF1779</f>
        <v>0</v>
      </c>
      <c r="G1779" s="7">
        <f>템플릿!CG1779</f>
        <v>0</v>
      </c>
      <c r="H1779" s="7" t="e">
        <f t="shared" si="217"/>
        <v>#DIV/0!</v>
      </c>
      <c r="I1779" s="7">
        <f>템플릿!CD1779</f>
        <v>0</v>
      </c>
      <c r="J1779" s="7">
        <f>템플릿!AT1779</f>
        <v>0</v>
      </c>
      <c r="K1779" s="7">
        <f>템플릿!AW1779</f>
        <v>0</v>
      </c>
      <c r="L1779" s="7">
        <f>템플릿!AZ1779</f>
        <v>0</v>
      </c>
      <c r="M1779" s="7">
        <f t="shared" si="218"/>
        <v>0</v>
      </c>
      <c r="N1779" s="7">
        <f t="shared" si="219"/>
        <v>0</v>
      </c>
      <c r="O1779">
        <f>템플릿!BR1779</f>
        <v>0</v>
      </c>
      <c r="P1779">
        <f>템플릿!CH1779</f>
        <v>0</v>
      </c>
      <c r="Q1779" t="e">
        <f t="shared" si="220"/>
        <v>#DIV/0!</v>
      </c>
      <c r="R1779">
        <f>템플릿!CI1779</f>
        <v>0</v>
      </c>
      <c r="S1779" t="e">
        <f t="shared" si="221"/>
        <v>#DIV/0!</v>
      </c>
      <c r="T1779">
        <f>템플릿!CA1779</f>
        <v>0</v>
      </c>
      <c r="U1779">
        <f t="shared" si="222"/>
        <v>0</v>
      </c>
      <c r="V1779">
        <f t="shared" si="223"/>
        <v>0</v>
      </c>
    </row>
    <row r="1780" spans="1:22" x14ac:dyDescent="0.3">
      <c r="A1780" s="1">
        <f>붙여넣기데이터!A1780</f>
        <v>0</v>
      </c>
      <c r="B1780">
        <v>0</v>
      </c>
      <c r="C1780" s="7">
        <f>템플릿!AO1780</f>
        <v>0</v>
      </c>
      <c r="D1780" s="7">
        <f>템플릿!CE1780</f>
        <v>0</v>
      </c>
      <c r="E1780" s="7" t="e">
        <f t="shared" si="216"/>
        <v>#DIV/0!</v>
      </c>
      <c r="F1780" s="7">
        <f>템플릿!CF1780</f>
        <v>0</v>
      </c>
      <c r="G1780" s="7">
        <f>템플릿!CG1780</f>
        <v>0</v>
      </c>
      <c r="H1780" s="7" t="e">
        <f t="shared" si="217"/>
        <v>#DIV/0!</v>
      </c>
      <c r="I1780" s="7">
        <f>템플릿!CD1780</f>
        <v>0</v>
      </c>
      <c r="J1780" s="7">
        <f>템플릿!AT1780</f>
        <v>0</v>
      </c>
      <c r="K1780" s="7">
        <f>템플릿!AW1780</f>
        <v>0</v>
      </c>
      <c r="L1780" s="7">
        <f>템플릿!AZ1780</f>
        <v>0</v>
      </c>
      <c r="M1780" s="7">
        <f t="shared" si="218"/>
        <v>0</v>
      </c>
      <c r="N1780" s="7">
        <f t="shared" si="219"/>
        <v>0</v>
      </c>
      <c r="O1780">
        <f>템플릿!BR1780</f>
        <v>0</v>
      </c>
      <c r="P1780">
        <f>템플릿!CH1780</f>
        <v>0</v>
      </c>
      <c r="Q1780" t="e">
        <f t="shared" si="220"/>
        <v>#DIV/0!</v>
      </c>
      <c r="R1780">
        <f>템플릿!CI1780</f>
        <v>0</v>
      </c>
      <c r="S1780" t="e">
        <f t="shared" si="221"/>
        <v>#DIV/0!</v>
      </c>
      <c r="T1780">
        <f>템플릿!CA1780</f>
        <v>0</v>
      </c>
      <c r="U1780">
        <f t="shared" si="222"/>
        <v>0</v>
      </c>
      <c r="V1780">
        <f t="shared" si="223"/>
        <v>0</v>
      </c>
    </row>
    <row r="1781" spans="1:22" x14ac:dyDescent="0.3">
      <c r="A1781" s="1">
        <f>붙여넣기데이터!A1781</f>
        <v>0</v>
      </c>
      <c r="B1781">
        <v>0</v>
      </c>
      <c r="C1781" s="7">
        <f>템플릿!AO1781</f>
        <v>0</v>
      </c>
      <c r="D1781" s="7">
        <f>템플릿!CE1781</f>
        <v>0</v>
      </c>
      <c r="E1781" s="7" t="e">
        <f t="shared" si="216"/>
        <v>#DIV/0!</v>
      </c>
      <c r="F1781" s="7">
        <f>템플릿!CF1781</f>
        <v>0</v>
      </c>
      <c r="G1781" s="7">
        <f>템플릿!CG1781</f>
        <v>0</v>
      </c>
      <c r="H1781" s="7" t="e">
        <f t="shared" si="217"/>
        <v>#DIV/0!</v>
      </c>
      <c r="I1781" s="7">
        <f>템플릿!CD1781</f>
        <v>0</v>
      </c>
      <c r="J1781" s="7">
        <f>템플릿!AT1781</f>
        <v>0</v>
      </c>
      <c r="K1781" s="7">
        <f>템플릿!AW1781</f>
        <v>0</v>
      </c>
      <c r="L1781" s="7">
        <f>템플릿!AZ1781</f>
        <v>0</v>
      </c>
      <c r="M1781" s="7">
        <f t="shared" si="218"/>
        <v>0</v>
      </c>
      <c r="N1781" s="7">
        <f t="shared" si="219"/>
        <v>0</v>
      </c>
      <c r="O1781">
        <f>템플릿!BR1781</f>
        <v>0</v>
      </c>
      <c r="P1781">
        <f>템플릿!CH1781</f>
        <v>0</v>
      </c>
      <c r="Q1781" t="e">
        <f t="shared" si="220"/>
        <v>#DIV/0!</v>
      </c>
      <c r="R1781">
        <f>템플릿!CI1781</f>
        <v>0</v>
      </c>
      <c r="S1781" t="e">
        <f t="shared" si="221"/>
        <v>#DIV/0!</v>
      </c>
      <c r="T1781">
        <f>템플릿!CA1781</f>
        <v>0</v>
      </c>
      <c r="U1781">
        <f t="shared" si="222"/>
        <v>0</v>
      </c>
      <c r="V1781">
        <f t="shared" si="223"/>
        <v>0</v>
      </c>
    </row>
    <row r="1782" spans="1:22" x14ac:dyDescent="0.3">
      <c r="A1782" s="1">
        <f>붙여넣기데이터!A1782</f>
        <v>0</v>
      </c>
      <c r="B1782">
        <v>0</v>
      </c>
      <c r="C1782" s="7">
        <f>템플릿!AO1782</f>
        <v>0</v>
      </c>
      <c r="D1782" s="7">
        <f>템플릿!CE1782</f>
        <v>0</v>
      </c>
      <c r="E1782" s="7" t="e">
        <f t="shared" si="216"/>
        <v>#DIV/0!</v>
      </c>
      <c r="F1782" s="7">
        <f>템플릿!CF1782</f>
        <v>0</v>
      </c>
      <c r="G1782" s="7">
        <f>템플릿!CG1782</f>
        <v>0</v>
      </c>
      <c r="H1782" s="7" t="e">
        <f t="shared" si="217"/>
        <v>#DIV/0!</v>
      </c>
      <c r="I1782" s="7">
        <f>템플릿!CD1782</f>
        <v>0</v>
      </c>
      <c r="J1782" s="7">
        <f>템플릿!AT1782</f>
        <v>0</v>
      </c>
      <c r="K1782" s="7">
        <f>템플릿!AW1782</f>
        <v>0</v>
      </c>
      <c r="L1782" s="7">
        <f>템플릿!AZ1782</f>
        <v>0</v>
      </c>
      <c r="M1782" s="7">
        <f t="shared" si="218"/>
        <v>0</v>
      </c>
      <c r="N1782" s="7">
        <f t="shared" si="219"/>
        <v>0</v>
      </c>
      <c r="O1782">
        <f>템플릿!BR1782</f>
        <v>0</v>
      </c>
      <c r="P1782">
        <f>템플릿!CH1782</f>
        <v>0</v>
      </c>
      <c r="Q1782" t="e">
        <f t="shared" si="220"/>
        <v>#DIV/0!</v>
      </c>
      <c r="R1782">
        <f>템플릿!CI1782</f>
        <v>0</v>
      </c>
      <c r="S1782" t="e">
        <f t="shared" si="221"/>
        <v>#DIV/0!</v>
      </c>
      <c r="T1782">
        <f>템플릿!CA1782</f>
        <v>0</v>
      </c>
      <c r="U1782">
        <f t="shared" si="222"/>
        <v>0</v>
      </c>
      <c r="V1782">
        <f t="shared" si="223"/>
        <v>0</v>
      </c>
    </row>
    <row r="1783" spans="1:22" x14ac:dyDescent="0.3">
      <c r="A1783" s="1">
        <f>붙여넣기데이터!A1783</f>
        <v>0</v>
      </c>
      <c r="B1783">
        <v>0</v>
      </c>
      <c r="C1783" s="7">
        <f>템플릿!AO1783</f>
        <v>0</v>
      </c>
      <c r="D1783" s="7">
        <f>템플릿!CE1783</f>
        <v>0</v>
      </c>
      <c r="E1783" s="7" t="e">
        <f t="shared" si="216"/>
        <v>#DIV/0!</v>
      </c>
      <c r="F1783" s="7">
        <f>템플릿!CF1783</f>
        <v>0</v>
      </c>
      <c r="G1783" s="7">
        <f>템플릿!CG1783</f>
        <v>0</v>
      </c>
      <c r="H1783" s="7" t="e">
        <f t="shared" si="217"/>
        <v>#DIV/0!</v>
      </c>
      <c r="I1783" s="7">
        <f>템플릿!CD1783</f>
        <v>0</v>
      </c>
      <c r="J1783" s="7">
        <f>템플릿!AT1783</f>
        <v>0</v>
      </c>
      <c r="K1783" s="7">
        <f>템플릿!AW1783</f>
        <v>0</v>
      </c>
      <c r="L1783" s="7">
        <f>템플릿!AZ1783</f>
        <v>0</v>
      </c>
      <c r="M1783" s="7">
        <f t="shared" si="218"/>
        <v>0</v>
      </c>
      <c r="N1783" s="7">
        <f t="shared" si="219"/>
        <v>0</v>
      </c>
      <c r="O1783">
        <f>템플릿!BR1783</f>
        <v>0</v>
      </c>
      <c r="P1783">
        <f>템플릿!CH1783</f>
        <v>0</v>
      </c>
      <c r="Q1783" t="e">
        <f t="shared" si="220"/>
        <v>#DIV/0!</v>
      </c>
      <c r="R1783">
        <f>템플릿!CI1783</f>
        <v>0</v>
      </c>
      <c r="S1783" t="e">
        <f t="shared" si="221"/>
        <v>#DIV/0!</v>
      </c>
      <c r="T1783">
        <f>템플릿!CA1783</f>
        <v>0</v>
      </c>
      <c r="U1783">
        <f t="shared" si="222"/>
        <v>0</v>
      </c>
      <c r="V1783">
        <f t="shared" si="223"/>
        <v>0</v>
      </c>
    </row>
    <row r="1784" spans="1:22" x14ac:dyDescent="0.3">
      <c r="A1784" s="1">
        <f>붙여넣기데이터!A1784</f>
        <v>0</v>
      </c>
      <c r="B1784">
        <v>0</v>
      </c>
      <c r="C1784" s="7">
        <f>템플릿!AO1784</f>
        <v>0</v>
      </c>
      <c r="D1784" s="7">
        <f>템플릿!CE1784</f>
        <v>0</v>
      </c>
      <c r="E1784" s="7" t="e">
        <f t="shared" si="216"/>
        <v>#DIV/0!</v>
      </c>
      <c r="F1784" s="7">
        <f>템플릿!CF1784</f>
        <v>0</v>
      </c>
      <c r="G1784" s="7">
        <f>템플릿!CG1784</f>
        <v>0</v>
      </c>
      <c r="H1784" s="7" t="e">
        <f t="shared" si="217"/>
        <v>#DIV/0!</v>
      </c>
      <c r="I1784" s="7">
        <f>템플릿!CD1784</f>
        <v>0</v>
      </c>
      <c r="J1784" s="7">
        <f>템플릿!AT1784</f>
        <v>0</v>
      </c>
      <c r="K1784" s="7">
        <f>템플릿!AW1784</f>
        <v>0</v>
      </c>
      <c r="L1784" s="7">
        <f>템플릿!AZ1784</f>
        <v>0</v>
      </c>
      <c r="M1784" s="7">
        <f t="shared" si="218"/>
        <v>0</v>
      </c>
      <c r="N1784" s="7">
        <f t="shared" si="219"/>
        <v>0</v>
      </c>
      <c r="O1784">
        <f>템플릿!BR1784</f>
        <v>0</v>
      </c>
      <c r="P1784">
        <f>템플릿!CH1784</f>
        <v>0</v>
      </c>
      <c r="Q1784" t="e">
        <f t="shared" si="220"/>
        <v>#DIV/0!</v>
      </c>
      <c r="R1784">
        <f>템플릿!CI1784</f>
        <v>0</v>
      </c>
      <c r="S1784" t="e">
        <f t="shared" si="221"/>
        <v>#DIV/0!</v>
      </c>
      <c r="T1784">
        <f>템플릿!CA1784</f>
        <v>0</v>
      </c>
      <c r="U1784">
        <f t="shared" si="222"/>
        <v>0</v>
      </c>
      <c r="V1784">
        <f t="shared" si="223"/>
        <v>0</v>
      </c>
    </row>
    <row r="1785" spans="1:22" x14ac:dyDescent="0.3">
      <c r="A1785" s="1">
        <f>붙여넣기데이터!A1785</f>
        <v>0</v>
      </c>
      <c r="B1785">
        <v>0</v>
      </c>
      <c r="C1785" s="7">
        <f>템플릿!AO1785</f>
        <v>0</v>
      </c>
      <c r="D1785" s="7">
        <f>템플릿!CE1785</f>
        <v>0</v>
      </c>
      <c r="E1785" s="7" t="e">
        <f t="shared" si="216"/>
        <v>#DIV/0!</v>
      </c>
      <c r="F1785" s="7">
        <f>템플릿!CF1785</f>
        <v>0</v>
      </c>
      <c r="G1785" s="7">
        <f>템플릿!CG1785</f>
        <v>0</v>
      </c>
      <c r="H1785" s="7" t="e">
        <f t="shared" si="217"/>
        <v>#DIV/0!</v>
      </c>
      <c r="I1785" s="7">
        <f>템플릿!CD1785</f>
        <v>0</v>
      </c>
      <c r="J1785" s="7">
        <f>템플릿!AT1785</f>
        <v>0</v>
      </c>
      <c r="K1785" s="7">
        <f>템플릿!AW1785</f>
        <v>0</v>
      </c>
      <c r="L1785" s="7">
        <f>템플릿!AZ1785</f>
        <v>0</v>
      </c>
      <c r="M1785" s="7">
        <f t="shared" si="218"/>
        <v>0</v>
      </c>
      <c r="N1785" s="7">
        <f t="shared" si="219"/>
        <v>0</v>
      </c>
      <c r="O1785">
        <f>템플릿!BR1785</f>
        <v>0</v>
      </c>
      <c r="P1785">
        <f>템플릿!CH1785</f>
        <v>0</v>
      </c>
      <c r="Q1785" t="e">
        <f t="shared" si="220"/>
        <v>#DIV/0!</v>
      </c>
      <c r="R1785">
        <f>템플릿!CI1785</f>
        <v>0</v>
      </c>
      <c r="S1785" t="e">
        <f t="shared" si="221"/>
        <v>#DIV/0!</v>
      </c>
      <c r="T1785">
        <f>템플릿!CA1785</f>
        <v>0</v>
      </c>
      <c r="U1785">
        <f t="shared" si="222"/>
        <v>0</v>
      </c>
      <c r="V1785">
        <f t="shared" si="223"/>
        <v>0</v>
      </c>
    </row>
    <row r="1786" spans="1:22" x14ac:dyDescent="0.3">
      <c r="A1786" s="1">
        <f>붙여넣기데이터!A1786</f>
        <v>0</v>
      </c>
      <c r="B1786">
        <v>0</v>
      </c>
      <c r="C1786" s="7">
        <f>템플릿!AO1786</f>
        <v>0</v>
      </c>
      <c r="D1786" s="7">
        <f>템플릿!CE1786</f>
        <v>0</v>
      </c>
      <c r="E1786" s="7" t="e">
        <f t="shared" si="216"/>
        <v>#DIV/0!</v>
      </c>
      <c r="F1786" s="7">
        <f>템플릿!CF1786</f>
        <v>0</v>
      </c>
      <c r="G1786" s="7">
        <f>템플릿!CG1786</f>
        <v>0</v>
      </c>
      <c r="H1786" s="7" t="e">
        <f t="shared" si="217"/>
        <v>#DIV/0!</v>
      </c>
      <c r="I1786" s="7">
        <f>템플릿!CD1786</f>
        <v>0</v>
      </c>
      <c r="J1786" s="7">
        <f>템플릿!AT1786</f>
        <v>0</v>
      </c>
      <c r="K1786" s="7">
        <f>템플릿!AW1786</f>
        <v>0</v>
      </c>
      <c r="L1786" s="7">
        <f>템플릿!AZ1786</f>
        <v>0</v>
      </c>
      <c r="M1786" s="7">
        <f t="shared" si="218"/>
        <v>0</v>
      </c>
      <c r="N1786" s="7">
        <f t="shared" si="219"/>
        <v>0</v>
      </c>
      <c r="O1786">
        <f>템플릿!BR1786</f>
        <v>0</v>
      </c>
      <c r="P1786">
        <f>템플릿!CH1786</f>
        <v>0</v>
      </c>
      <c r="Q1786" t="e">
        <f t="shared" si="220"/>
        <v>#DIV/0!</v>
      </c>
      <c r="R1786">
        <f>템플릿!CI1786</f>
        <v>0</v>
      </c>
      <c r="S1786" t="e">
        <f t="shared" si="221"/>
        <v>#DIV/0!</v>
      </c>
      <c r="T1786">
        <f>템플릿!CA1786</f>
        <v>0</v>
      </c>
      <c r="U1786">
        <f t="shared" si="222"/>
        <v>0</v>
      </c>
      <c r="V1786">
        <f t="shared" si="223"/>
        <v>0</v>
      </c>
    </row>
    <row r="1787" spans="1:22" x14ac:dyDescent="0.3">
      <c r="A1787" s="1">
        <f>붙여넣기데이터!A1787</f>
        <v>0</v>
      </c>
      <c r="B1787">
        <v>0</v>
      </c>
      <c r="C1787" s="7">
        <f>템플릿!AO1787</f>
        <v>0</v>
      </c>
      <c r="D1787" s="7">
        <f>템플릿!CE1787</f>
        <v>0</v>
      </c>
      <c r="E1787" s="7" t="e">
        <f t="shared" si="216"/>
        <v>#DIV/0!</v>
      </c>
      <c r="F1787" s="7">
        <f>템플릿!CF1787</f>
        <v>0</v>
      </c>
      <c r="G1787" s="7">
        <f>템플릿!CG1787</f>
        <v>0</v>
      </c>
      <c r="H1787" s="7" t="e">
        <f t="shared" si="217"/>
        <v>#DIV/0!</v>
      </c>
      <c r="I1787" s="7">
        <f>템플릿!CD1787</f>
        <v>0</v>
      </c>
      <c r="J1787" s="7">
        <f>템플릿!AT1787</f>
        <v>0</v>
      </c>
      <c r="K1787" s="7">
        <f>템플릿!AW1787</f>
        <v>0</v>
      </c>
      <c r="L1787" s="7">
        <f>템플릿!AZ1787</f>
        <v>0</v>
      </c>
      <c r="M1787" s="7">
        <f t="shared" si="218"/>
        <v>0</v>
      </c>
      <c r="N1787" s="7">
        <f t="shared" si="219"/>
        <v>0</v>
      </c>
      <c r="O1787">
        <f>템플릿!BR1787</f>
        <v>0</v>
      </c>
      <c r="P1787">
        <f>템플릿!CH1787</f>
        <v>0</v>
      </c>
      <c r="Q1787" t="e">
        <f t="shared" si="220"/>
        <v>#DIV/0!</v>
      </c>
      <c r="R1787">
        <f>템플릿!CI1787</f>
        <v>0</v>
      </c>
      <c r="S1787" t="e">
        <f t="shared" si="221"/>
        <v>#DIV/0!</v>
      </c>
      <c r="T1787">
        <f>템플릿!CA1787</f>
        <v>0</v>
      </c>
      <c r="U1787">
        <f t="shared" si="222"/>
        <v>0</v>
      </c>
      <c r="V1787">
        <f t="shared" si="223"/>
        <v>0</v>
      </c>
    </row>
    <row r="1788" spans="1:22" x14ac:dyDescent="0.3">
      <c r="A1788" s="1">
        <f>붙여넣기데이터!A1788</f>
        <v>0</v>
      </c>
      <c r="B1788">
        <v>0</v>
      </c>
      <c r="C1788" s="7">
        <f>템플릿!AO1788</f>
        <v>0</v>
      </c>
      <c r="D1788" s="7">
        <f>템플릿!CE1788</f>
        <v>0</v>
      </c>
      <c r="E1788" s="7" t="e">
        <f t="shared" si="216"/>
        <v>#DIV/0!</v>
      </c>
      <c r="F1788" s="7">
        <f>템플릿!CF1788</f>
        <v>0</v>
      </c>
      <c r="G1788" s="7">
        <f>템플릿!CG1788</f>
        <v>0</v>
      </c>
      <c r="H1788" s="7" t="e">
        <f t="shared" si="217"/>
        <v>#DIV/0!</v>
      </c>
      <c r="I1788" s="7">
        <f>템플릿!CD1788</f>
        <v>0</v>
      </c>
      <c r="J1788" s="7">
        <f>템플릿!AT1788</f>
        <v>0</v>
      </c>
      <c r="K1788" s="7">
        <f>템플릿!AW1788</f>
        <v>0</v>
      </c>
      <c r="L1788" s="7">
        <f>템플릿!AZ1788</f>
        <v>0</v>
      </c>
      <c r="M1788" s="7">
        <f t="shared" si="218"/>
        <v>0</v>
      </c>
      <c r="N1788" s="7">
        <f t="shared" si="219"/>
        <v>0</v>
      </c>
      <c r="O1788">
        <f>템플릿!BR1788</f>
        <v>0</v>
      </c>
      <c r="P1788">
        <f>템플릿!CH1788</f>
        <v>0</v>
      </c>
      <c r="Q1788" t="e">
        <f t="shared" si="220"/>
        <v>#DIV/0!</v>
      </c>
      <c r="R1788">
        <f>템플릿!CI1788</f>
        <v>0</v>
      </c>
      <c r="S1788" t="e">
        <f t="shared" si="221"/>
        <v>#DIV/0!</v>
      </c>
      <c r="T1788">
        <f>템플릿!CA1788</f>
        <v>0</v>
      </c>
      <c r="U1788">
        <f t="shared" si="222"/>
        <v>0</v>
      </c>
      <c r="V1788">
        <f t="shared" si="223"/>
        <v>0</v>
      </c>
    </row>
    <row r="1789" spans="1:22" x14ac:dyDescent="0.3">
      <c r="A1789" s="1">
        <f>붙여넣기데이터!A1789</f>
        <v>0</v>
      </c>
      <c r="B1789">
        <v>0</v>
      </c>
      <c r="C1789" s="7">
        <f>템플릿!AO1789</f>
        <v>0</v>
      </c>
      <c r="D1789" s="7">
        <f>템플릿!CE1789</f>
        <v>0</v>
      </c>
      <c r="E1789" s="7" t="e">
        <f t="shared" si="216"/>
        <v>#DIV/0!</v>
      </c>
      <c r="F1789" s="7">
        <f>템플릿!CF1789</f>
        <v>0</v>
      </c>
      <c r="G1789" s="7">
        <f>템플릿!CG1789</f>
        <v>0</v>
      </c>
      <c r="H1789" s="7" t="e">
        <f t="shared" si="217"/>
        <v>#DIV/0!</v>
      </c>
      <c r="I1789" s="7">
        <f>템플릿!CD1789</f>
        <v>0</v>
      </c>
      <c r="J1789" s="7">
        <f>템플릿!AT1789</f>
        <v>0</v>
      </c>
      <c r="K1789" s="7">
        <f>템플릿!AW1789</f>
        <v>0</v>
      </c>
      <c r="L1789" s="7">
        <f>템플릿!AZ1789</f>
        <v>0</v>
      </c>
      <c r="M1789" s="7">
        <f t="shared" si="218"/>
        <v>0</v>
      </c>
      <c r="N1789" s="7">
        <f t="shared" si="219"/>
        <v>0</v>
      </c>
      <c r="O1789">
        <f>템플릿!BR1789</f>
        <v>0</v>
      </c>
      <c r="P1789">
        <f>템플릿!CH1789</f>
        <v>0</v>
      </c>
      <c r="Q1789" t="e">
        <f t="shared" si="220"/>
        <v>#DIV/0!</v>
      </c>
      <c r="R1789">
        <f>템플릿!CI1789</f>
        <v>0</v>
      </c>
      <c r="S1789" t="e">
        <f t="shared" si="221"/>
        <v>#DIV/0!</v>
      </c>
      <c r="T1789">
        <f>템플릿!CA1789</f>
        <v>0</v>
      </c>
      <c r="U1789">
        <f t="shared" si="222"/>
        <v>0</v>
      </c>
      <c r="V1789">
        <f t="shared" si="223"/>
        <v>0</v>
      </c>
    </row>
    <row r="1790" spans="1:22" x14ac:dyDescent="0.3">
      <c r="A1790" s="1">
        <f>붙여넣기데이터!A1790</f>
        <v>0</v>
      </c>
      <c r="B1790">
        <v>0</v>
      </c>
      <c r="C1790" s="7">
        <f>템플릿!AO1790</f>
        <v>0</v>
      </c>
      <c r="D1790" s="7">
        <f>템플릿!CE1790</f>
        <v>0</v>
      </c>
      <c r="E1790" s="7" t="e">
        <f t="shared" si="216"/>
        <v>#DIV/0!</v>
      </c>
      <c r="F1790" s="7">
        <f>템플릿!CF1790</f>
        <v>0</v>
      </c>
      <c r="G1790" s="7">
        <f>템플릿!CG1790</f>
        <v>0</v>
      </c>
      <c r="H1790" s="7" t="e">
        <f t="shared" si="217"/>
        <v>#DIV/0!</v>
      </c>
      <c r="I1790" s="7">
        <f>템플릿!CD1790</f>
        <v>0</v>
      </c>
      <c r="J1790" s="7">
        <f>템플릿!AT1790</f>
        <v>0</v>
      </c>
      <c r="K1790" s="7">
        <f>템플릿!AW1790</f>
        <v>0</v>
      </c>
      <c r="L1790" s="7">
        <f>템플릿!AZ1790</f>
        <v>0</v>
      </c>
      <c r="M1790" s="7">
        <f t="shared" si="218"/>
        <v>0</v>
      </c>
      <c r="N1790" s="7">
        <f t="shared" si="219"/>
        <v>0</v>
      </c>
      <c r="O1790">
        <f>템플릿!BR1790</f>
        <v>0</v>
      </c>
      <c r="P1790">
        <f>템플릿!CH1790</f>
        <v>0</v>
      </c>
      <c r="Q1790" t="e">
        <f t="shared" si="220"/>
        <v>#DIV/0!</v>
      </c>
      <c r="R1790">
        <f>템플릿!CI1790</f>
        <v>0</v>
      </c>
      <c r="S1790" t="e">
        <f t="shared" si="221"/>
        <v>#DIV/0!</v>
      </c>
      <c r="T1790">
        <f>템플릿!CA1790</f>
        <v>0</v>
      </c>
      <c r="U1790">
        <f t="shared" si="222"/>
        <v>0</v>
      </c>
      <c r="V1790">
        <f t="shared" si="223"/>
        <v>0</v>
      </c>
    </row>
    <row r="1791" spans="1:22" x14ac:dyDescent="0.3">
      <c r="A1791" s="1">
        <f>붙여넣기데이터!A1791</f>
        <v>0</v>
      </c>
      <c r="B1791">
        <v>0</v>
      </c>
      <c r="C1791" s="7">
        <f>템플릿!AO1791</f>
        <v>0</v>
      </c>
      <c r="D1791" s="7">
        <f>템플릿!CE1791</f>
        <v>0</v>
      </c>
      <c r="E1791" s="7" t="e">
        <f t="shared" si="216"/>
        <v>#DIV/0!</v>
      </c>
      <c r="F1791" s="7">
        <f>템플릿!CF1791</f>
        <v>0</v>
      </c>
      <c r="G1791" s="7">
        <f>템플릿!CG1791</f>
        <v>0</v>
      </c>
      <c r="H1791" s="7" t="e">
        <f t="shared" si="217"/>
        <v>#DIV/0!</v>
      </c>
      <c r="I1791" s="7">
        <f>템플릿!CD1791</f>
        <v>0</v>
      </c>
      <c r="J1791" s="7">
        <f>템플릿!AT1791</f>
        <v>0</v>
      </c>
      <c r="K1791" s="7">
        <f>템플릿!AW1791</f>
        <v>0</v>
      </c>
      <c r="L1791" s="7">
        <f>템플릿!AZ1791</f>
        <v>0</v>
      </c>
      <c r="M1791" s="7">
        <f t="shared" si="218"/>
        <v>0</v>
      </c>
      <c r="N1791" s="7">
        <f t="shared" si="219"/>
        <v>0</v>
      </c>
      <c r="O1791">
        <f>템플릿!BR1791</f>
        <v>0</v>
      </c>
      <c r="P1791">
        <f>템플릿!CH1791</f>
        <v>0</v>
      </c>
      <c r="Q1791" t="e">
        <f t="shared" si="220"/>
        <v>#DIV/0!</v>
      </c>
      <c r="R1791">
        <f>템플릿!CI1791</f>
        <v>0</v>
      </c>
      <c r="S1791" t="e">
        <f t="shared" si="221"/>
        <v>#DIV/0!</v>
      </c>
      <c r="T1791">
        <f>템플릿!CA1791</f>
        <v>0</v>
      </c>
      <c r="U1791">
        <f t="shared" si="222"/>
        <v>0</v>
      </c>
      <c r="V1791">
        <f t="shared" si="223"/>
        <v>0</v>
      </c>
    </row>
    <row r="1792" spans="1:22" x14ac:dyDescent="0.3">
      <c r="A1792" s="1">
        <f>붙여넣기데이터!A1792</f>
        <v>0</v>
      </c>
      <c r="B1792">
        <v>0</v>
      </c>
      <c r="C1792" s="7">
        <f>템플릿!AO1792</f>
        <v>0</v>
      </c>
      <c r="D1792" s="7">
        <f>템플릿!CE1792</f>
        <v>0</v>
      </c>
      <c r="E1792" s="7" t="e">
        <f t="shared" si="216"/>
        <v>#DIV/0!</v>
      </c>
      <c r="F1792" s="7">
        <f>템플릿!CF1792</f>
        <v>0</v>
      </c>
      <c r="G1792" s="7">
        <f>템플릿!CG1792</f>
        <v>0</v>
      </c>
      <c r="H1792" s="7" t="e">
        <f t="shared" si="217"/>
        <v>#DIV/0!</v>
      </c>
      <c r="I1792" s="7">
        <f>템플릿!CD1792</f>
        <v>0</v>
      </c>
      <c r="J1792" s="7">
        <f>템플릿!AT1792</f>
        <v>0</v>
      </c>
      <c r="K1792" s="7">
        <f>템플릿!AW1792</f>
        <v>0</v>
      </c>
      <c r="L1792" s="7">
        <f>템플릿!AZ1792</f>
        <v>0</v>
      </c>
      <c r="M1792" s="7">
        <f t="shared" si="218"/>
        <v>0</v>
      </c>
      <c r="N1792" s="7">
        <f t="shared" si="219"/>
        <v>0</v>
      </c>
      <c r="O1792">
        <f>템플릿!BR1792</f>
        <v>0</v>
      </c>
      <c r="P1792">
        <f>템플릿!CH1792</f>
        <v>0</v>
      </c>
      <c r="Q1792" t="e">
        <f t="shared" si="220"/>
        <v>#DIV/0!</v>
      </c>
      <c r="R1792">
        <f>템플릿!CI1792</f>
        <v>0</v>
      </c>
      <c r="S1792" t="e">
        <f t="shared" si="221"/>
        <v>#DIV/0!</v>
      </c>
      <c r="T1792">
        <f>템플릿!CA1792</f>
        <v>0</v>
      </c>
      <c r="U1792">
        <f t="shared" si="222"/>
        <v>0</v>
      </c>
      <c r="V1792">
        <f t="shared" si="223"/>
        <v>0</v>
      </c>
    </row>
    <row r="1793" spans="1:22" x14ac:dyDescent="0.3">
      <c r="A1793" s="1">
        <f>붙여넣기데이터!A1793</f>
        <v>0</v>
      </c>
      <c r="B1793">
        <v>0</v>
      </c>
      <c r="C1793" s="7">
        <f>템플릿!AO1793</f>
        <v>0</v>
      </c>
      <c r="D1793" s="7">
        <f>템플릿!CE1793</f>
        <v>0</v>
      </c>
      <c r="E1793" s="7" t="e">
        <f t="shared" si="216"/>
        <v>#DIV/0!</v>
      </c>
      <c r="F1793" s="7">
        <f>템플릿!CF1793</f>
        <v>0</v>
      </c>
      <c r="G1793" s="7">
        <f>템플릿!CG1793</f>
        <v>0</v>
      </c>
      <c r="H1793" s="7" t="e">
        <f t="shared" si="217"/>
        <v>#DIV/0!</v>
      </c>
      <c r="I1793" s="7">
        <f>템플릿!CD1793</f>
        <v>0</v>
      </c>
      <c r="J1793" s="7">
        <f>템플릿!AT1793</f>
        <v>0</v>
      </c>
      <c r="K1793" s="7">
        <f>템플릿!AW1793</f>
        <v>0</v>
      </c>
      <c r="L1793" s="7">
        <f>템플릿!AZ1793</f>
        <v>0</v>
      </c>
      <c r="M1793" s="7">
        <f t="shared" si="218"/>
        <v>0</v>
      </c>
      <c r="N1793" s="7">
        <f t="shared" si="219"/>
        <v>0</v>
      </c>
      <c r="O1793">
        <f>템플릿!BR1793</f>
        <v>0</v>
      </c>
      <c r="P1793">
        <f>템플릿!CH1793</f>
        <v>0</v>
      </c>
      <c r="Q1793" t="e">
        <f t="shared" si="220"/>
        <v>#DIV/0!</v>
      </c>
      <c r="R1793">
        <f>템플릿!CI1793</f>
        <v>0</v>
      </c>
      <c r="S1793" t="e">
        <f t="shared" si="221"/>
        <v>#DIV/0!</v>
      </c>
      <c r="T1793">
        <f>템플릿!CA1793</f>
        <v>0</v>
      </c>
      <c r="U1793">
        <f t="shared" si="222"/>
        <v>0</v>
      </c>
      <c r="V1793">
        <f t="shared" si="223"/>
        <v>0</v>
      </c>
    </row>
    <row r="1794" spans="1:22" x14ac:dyDescent="0.3">
      <c r="A1794" s="1">
        <f>붙여넣기데이터!A1794</f>
        <v>0</v>
      </c>
      <c r="B1794">
        <v>0</v>
      </c>
      <c r="C1794" s="7">
        <f>템플릿!AO1794</f>
        <v>0</v>
      </c>
      <c r="D1794" s="7">
        <f>템플릿!CE1794</f>
        <v>0</v>
      </c>
      <c r="E1794" s="7" t="e">
        <f t="shared" si="216"/>
        <v>#DIV/0!</v>
      </c>
      <c r="F1794" s="7">
        <f>템플릿!CF1794</f>
        <v>0</v>
      </c>
      <c r="G1794" s="7">
        <f>템플릿!CG1794</f>
        <v>0</v>
      </c>
      <c r="H1794" s="7" t="e">
        <f t="shared" si="217"/>
        <v>#DIV/0!</v>
      </c>
      <c r="I1794" s="7">
        <f>템플릿!CD1794</f>
        <v>0</v>
      </c>
      <c r="J1794" s="7">
        <f>템플릿!AT1794</f>
        <v>0</v>
      </c>
      <c r="K1794" s="7">
        <f>템플릿!AW1794</f>
        <v>0</v>
      </c>
      <c r="L1794" s="7">
        <f>템플릿!AZ1794</f>
        <v>0</v>
      </c>
      <c r="M1794" s="7">
        <f t="shared" si="218"/>
        <v>0</v>
      </c>
      <c r="N1794" s="7">
        <f t="shared" si="219"/>
        <v>0</v>
      </c>
      <c r="O1794">
        <f>템플릿!BR1794</f>
        <v>0</v>
      </c>
      <c r="P1794">
        <f>템플릿!CH1794</f>
        <v>0</v>
      </c>
      <c r="Q1794" t="e">
        <f t="shared" si="220"/>
        <v>#DIV/0!</v>
      </c>
      <c r="R1794">
        <f>템플릿!CI1794</f>
        <v>0</v>
      </c>
      <c r="S1794" t="e">
        <f t="shared" si="221"/>
        <v>#DIV/0!</v>
      </c>
      <c r="T1794">
        <f>템플릿!CA1794</f>
        <v>0</v>
      </c>
      <c r="U1794">
        <f t="shared" si="222"/>
        <v>0</v>
      </c>
      <c r="V1794">
        <f t="shared" si="223"/>
        <v>0</v>
      </c>
    </row>
    <row r="1795" spans="1:22" x14ac:dyDescent="0.3">
      <c r="A1795" s="1">
        <f>붙여넣기데이터!A1795</f>
        <v>0</v>
      </c>
      <c r="B1795">
        <v>0</v>
      </c>
      <c r="C1795" s="7">
        <f>템플릿!AO1795</f>
        <v>0</v>
      </c>
      <c r="D1795" s="7">
        <f>템플릿!CE1795</f>
        <v>0</v>
      </c>
      <c r="E1795" s="7" t="e">
        <f t="shared" ref="E1795:E1858" si="224">C1795/D1795</f>
        <v>#DIV/0!</v>
      </c>
      <c r="F1795" s="7">
        <f>템플릿!CF1795</f>
        <v>0</v>
      </c>
      <c r="G1795" s="7">
        <f>템플릿!CG1795</f>
        <v>0</v>
      </c>
      <c r="H1795" s="7" t="e">
        <f t="shared" ref="H1795:H1858" si="225">C1795/(D1795+F1795+G1795)</f>
        <v>#DIV/0!</v>
      </c>
      <c r="I1795" s="7">
        <f>템플릿!CD1795</f>
        <v>0</v>
      </c>
      <c r="J1795" s="7">
        <f>템플릿!AT1795</f>
        <v>0</v>
      </c>
      <c r="K1795" s="7">
        <f>템플릿!AW1795</f>
        <v>0</v>
      </c>
      <c r="L1795" s="7">
        <f>템플릿!AZ1795</f>
        <v>0</v>
      </c>
      <c r="M1795" s="7">
        <f t="shared" ref="M1795:M1858" si="226">C1795+D1795</f>
        <v>0</v>
      </c>
      <c r="N1795" s="7">
        <f t="shared" ref="N1795:N1858" si="227">J1795+I1795</f>
        <v>0</v>
      </c>
      <c r="O1795">
        <f>템플릿!BR1795</f>
        <v>0</v>
      </c>
      <c r="P1795">
        <f>템플릿!CH1795</f>
        <v>0</v>
      </c>
      <c r="Q1795" t="e">
        <f t="shared" ref="Q1795:Q1858" si="228">O1795/P1795</f>
        <v>#DIV/0!</v>
      </c>
      <c r="R1795">
        <f>템플릿!CI1795</f>
        <v>0</v>
      </c>
      <c r="S1795" t="e">
        <f t="shared" ref="S1795:S1858" si="229">O1795/(P1795+R1795)</f>
        <v>#DIV/0!</v>
      </c>
      <c r="T1795">
        <f>템플릿!CA1795</f>
        <v>0</v>
      </c>
      <c r="U1795">
        <f t="shared" ref="U1795:U1858" si="230">T1795+P1795</f>
        <v>0</v>
      </c>
      <c r="V1795">
        <f t="shared" ref="V1795:V1858" si="231">O1795</f>
        <v>0</v>
      </c>
    </row>
    <row r="1796" spans="1:22" x14ac:dyDescent="0.3">
      <c r="A1796" s="1">
        <f>붙여넣기데이터!A1796</f>
        <v>0</v>
      </c>
      <c r="B1796">
        <v>0</v>
      </c>
      <c r="C1796" s="7">
        <f>템플릿!AO1796</f>
        <v>0</v>
      </c>
      <c r="D1796" s="7">
        <f>템플릿!CE1796</f>
        <v>0</v>
      </c>
      <c r="E1796" s="7" t="e">
        <f t="shared" si="224"/>
        <v>#DIV/0!</v>
      </c>
      <c r="F1796" s="7">
        <f>템플릿!CF1796</f>
        <v>0</v>
      </c>
      <c r="G1796" s="7">
        <f>템플릿!CG1796</f>
        <v>0</v>
      </c>
      <c r="H1796" s="7" t="e">
        <f t="shared" si="225"/>
        <v>#DIV/0!</v>
      </c>
      <c r="I1796" s="7">
        <f>템플릿!CD1796</f>
        <v>0</v>
      </c>
      <c r="J1796" s="7">
        <f>템플릿!AT1796</f>
        <v>0</v>
      </c>
      <c r="K1796" s="7">
        <f>템플릿!AW1796</f>
        <v>0</v>
      </c>
      <c r="L1796" s="7">
        <f>템플릿!AZ1796</f>
        <v>0</v>
      </c>
      <c r="M1796" s="7">
        <f t="shared" si="226"/>
        <v>0</v>
      </c>
      <c r="N1796" s="7">
        <f t="shared" si="227"/>
        <v>0</v>
      </c>
      <c r="O1796">
        <f>템플릿!BR1796</f>
        <v>0</v>
      </c>
      <c r="P1796">
        <f>템플릿!CH1796</f>
        <v>0</v>
      </c>
      <c r="Q1796" t="e">
        <f t="shared" si="228"/>
        <v>#DIV/0!</v>
      </c>
      <c r="R1796">
        <f>템플릿!CI1796</f>
        <v>0</v>
      </c>
      <c r="S1796" t="e">
        <f t="shared" si="229"/>
        <v>#DIV/0!</v>
      </c>
      <c r="T1796">
        <f>템플릿!CA1796</f>
        <v>0</v>
      </c>
      <c r="U1796">
        <f t="shared" si="230"/>
        <v>0</v>
      </c>
      <c r="V1796">
        <f t="shared" si="231"/>
        <v>0</v>
      </c>
    </row>
    <row r="1797" spans="1:22" x14ac:dyDescent="0.3">
      <c r="A1797" s="1">
        <f>붙여넣기데이터!A1797</f>
        <v>0</v>
      </c>
      <c r="B1797">
        <v>0</v>
      </c>
      <c r="C1797" s="7">
        <f>템플릿!AO1797</f>
        <v>0</v>
      </c>
      <c r="D1797" s="7">
        <f>템플릿!CE1797</f>
        <v>0</v>
      </c>
      <c r="E1797" s="7" t="e">
        <f t="shared" si="224"/>
        <v>#DIV/0!</v>
      </c>
      <c r="F1797" s="7">
        <f>템플릿!CF1797</f>
        <v>0</v>
      </c>
      <c r="G1797" s="7">
        <f>템플릿!CG1797</f>
        <v>0</v>
      </c>
      <c r="H1797" s="7" t="e">
        <f t="shared" si="225"/>
        <v>#DIV/0!</v>
      </c>
      <c r="I1797" s="7">
        <f>템플릿!CD1797</f>
        <v>0</v>
      </c>
      <c r="J1797" s="7">
        <f>템플릿!AT1797</f>
        <v>0</v>
      </c>
      <c r="K1797" s="7">
        <f>템플릿!AW1797</f>
        <v>0</v>
      </c>
      <c r="L1797" s="7">
        <f>템플릿!AZ1797</f>
        <v>0</v>
      </c>
      <c r="M1797" s="7">
        <f t="shared" si="226"/>
        <v>0</v>
      </c>
      <c r="N1797" s="7">
        <f t="shared" si="227"/>
        <v>0</v>
      </c>
      <c r="O1797">
        <f>템플릿!BR1797</f>
        <v>0</v>
      </c>
      <c r="P1797">
        <f>템플릿!CH1797</f>
        <v>0</v>
      </c>
      <c r="Q1797" t="e">
        <f t="shared" si="228"/>
        <v>#DIV/0!</v>
      </c>
      <c r="R1797">
        <f>템플릿!CI1797</f>
        <v>0</v>
      </c>
      <c r="S1797" t="e">
        <f t="shared" si="229"/>
        <v>#DIV/0!</v>
      </c>
      <c r="T1797">
        <f>템플릿!CA1797</f>
        <v>0</v>
      </c>
      <c r="U1797">
        <f t="shared" si="230"/>
        <v>0</v>
      </c>
      <c r="V1797">
        <f t="shared" si="231"/>
        <v>0</v>
      </c>
    </row>
    <row r="1798" spans="1:22" x14ac:dyDescent="0.3">
      <c r="A1798" s="1">
        <f>붙여넣기데이터!A1798</f>
        <v>0</v>
      </c>
      <c r="B1798">
        <v>0</v>
      </c>
      <c r="C1798" s="7">
        <f>템플릿!AO1798</f>
        <v>0</v>
      </c>
      <c r="D1798" s="7">
        <f>템플릿!CE1798</f>
        <v>0</v>
      </c>
      <c r="E1798" s="7" t="e">
        <f t="shared" si="224"/>
        <v>#DIV/0!</v>
      </c>
      <c r="F1798" s="7">
        <f>템플릿!CF1798</f>
        <v>0</v>
      </c>
      <c r="G1798" s="7">
        <f>템플릿!CG1798</f>
        <v>0</v>
      </c>
      <c r="H1798" s="7" t="e">
        <f t="shared" si="225"/>
        <v>#DIV/0!</v>
      </c>
      <c r="I1798" s="7">
        <f>템플릿!CD1798</f>
        <v>0</v>
      </c>
      <c r="J1798" s="7">
        <f>템플릿!AT1798</f>
        <v>0</v>
      </c>
      <c r="K1798" s="7">
        <f>템플릿!AW1798</f>
        <v>0</v>
      </c>
      <c r="L1798" s="7">
        <f>템플릿!AZ1798</f>
        <v>0</v>
      </c>
      <c r="M1798" s="7">
        <f t="shared" si="226"/>
        <v>0</v>
      </c>
      <c r="N1798" s="7">
        <f t="shared" si="227"/>
        <v>0</v>
      </c>
      <c r="O1798">
        <f>템플릿!BR1798</f>
        <v>0</v>
      </c>
      <c r="P1798">
        <f>템플릿!CH1798</f>
        <v>0</v>
      </c>
      <c r="Q1798" t="e">
        <f t="shared" si="228"/>
        <v>#DIV/0!</v>
      </c>
      <c r="R1798">
        <f>템플릿!CI1798</f>
        <v>0</v>
      </c>
      <c r="S1798" t="e">
        <f t="shared" si="229"/>
        <v>#DIV/0!</v>
      </c>
      <c r="T1798">
        <f>템플릿!CA1798</f>
        <v>0</v>
      </c>
      <c r="U1798">
        <f t="shared" si="230"/>
        <v>0</v>
      </c>
      <c r="V1798">
        <f t="shared" si="231"/>
        <v>0</v>
      </c>
    </row>
    <row r="1799" spans="1:22" x14ac:dyDescent="0.3">
      <c r="A1799" s="1">
        <f>붙여넣기데이터!A1799</f>
        <v>0</v>
      </c>
      <c r="B1799">
        <v>0</v>
      </c>
      <c r="C1799" s="7">
        <f>템플릿!AO1799</f>
        <v>0</v>
      </c>
      <c r="D1799" s="7">
        <f>템플릿!CE1799</f>
        <v>0</v>
      </c>
      <c r="E1799" s="7" t="e">
        <f t="shared" si="224"/>
        <v>#DIV/0!</v>
      </c>
      <c r="F1799" s="7">
        <f>템플릿!CF1799</f>
        <v>0</v>
      </c>
      <c r="G1799" s="7">
        <f>템플릿!CG1799</f>
        <v>0</v>
      </c>
      <c r="H1799" s="7" t="e">
        <f t="shared" si="225"/>
        <v>#DIV/0!</v>
      </c>
      <c r="I1799" s="7">
        <f>템플릿!CD1799</f>
        <v>0</v>
      </c>
      <c r="J1799" s="7">
        <f>템플릿!AT1799</f>
        <v>0</v>
      </c>
      <c r="K1799" s="7">
        <f>템플릿!AW1799</f>
        <v>0</v>
      </c>
      <c r="L1799" s="7">
        <f>템플릿!AZ1799</f>
        <v>0</v>
      </c>
      <c r="M1799" s="7">
        <f t="shared" si="226"/>
        <v>0</v>
      </c>
      <c r="N1799" s="7">
        <f t="shared" si="227"/>
        <v>0</v>
      </c>
      <c r="O1799">
        <f>템플릿!BR1799</f>
        <v>0</v>
      </c>
      <c r="P1799">
        <f>템플릿!CH1799</f>
        <v>0</v>
      </c>
      <c r="Q1799" t="e">
        <f t="shared" si="228"/>
        <v>#DIV/0!</v>
      </c>
      <c r="R1799">
        <f>템플릿!CI1799</f>
        <v>0</v>
      </c>
      <c r="S1799" t="e">
        <f t="shared" si="229"/>
        <v>#DIV/0!</v>
      </c>
      <c r="T1799">
        <f>템플릿!CA1799</f>
        <v>0</v>
      </c>
      <c r="U1799">
        <f t="shared" si="230"/>
        <v>0</v>
      </c>
      <c r="V1799">
        <f t="shared" si="231"/>
        <v>0</v>
      </c>
    </row>
    <row r="1800" spans="1:22" x14ac:dyDescent="0.3">
      <c r="A1800" s="1">
        <f>붙여넣기데이터!A1800</f>
        <v>0</v>
      </c>
      <c r="B1800">
        <v>0</v>
      </c>
      <c r="C1800" s="7">
        <f>템플릿!AO1800</f>
        <v>0</v>
      </c>
      <c r="D1800" s="7">
        <f>템플릿!CE1800</f>
        <v>0</v>
      </c>
      <c r="E1800" s="7" t="e">
        <f t="shared" si="224"/>
        <v>#DIV/0!</v>
      </c>
      <c r="F1800" s="7">
        <f>템플릿!CF1800</f>
        <v>0</v>
      </c>
      <c r="G1800" s="7">
        <f>템플릿!CG1800</f>
        <v>0</v>
      </c>
      <c r="H1800" s="7" t="e">
        <f t="shared" si="225"/>
        <v>#DIV/0!</v>
      </c>
      <c r="I1800" s="7">
        <f>템플릿!CD1800</f>
        <v>0</v>
      </c>
      <c r="J1800" s="7">
        <f>템플릿!AT1800</f>
        <v>0</v>
      </c>
      <c r="K1800" s="7">
        <f>템플릿!AW1800</f>
        <v>0</v>
      </c>
      <c r="L1800" s="7">
        <f>템플릿!AZ1800</f>
        <v>0</v>
      </c>
      <c r="M1800" s="7">
        <f t="shared" si="226"/>
        <v>0</v>
      </c>
      <c r="N1800" s="7">
        <f t="shared" si="227"/>
        <v>0</v>
      </c>
      <c r="O1800">
        <f>템플릿!BR1800</f>
        <v>0</v>
      </c>
      <c r="P1800">
        <f>템플릿!CH1800</f>
        <v>0</v>
      </c>
      <c r="Q1800" t="e">
        <f t="shared" si="228"/>
        <v>#DIV/0!</v>
      </c>
      <c r="R1800">
        <f>템플릿!CI1800</f>
        <v>0</v>
      </c>
      <c r="S1800" t="e">
        <f t="shared" si="229"/>
        <v>#DIV/0!</v>
      </c>
      <c r="T1800">
        <f>템플릿!CA1800</f>
        <v>0</v>
      </c>
      <c r="U1800">
        <f t="shared" si="230"/>
        <v>0</v>
      </c>
      <c r="V1800">
        <f t="shared" si="231"/>
        <v>0</v>
      </c>
    </row>
    <row r="1801" spans="1:22" x14ac:dyDescent="0.3">
      <c r="A1801" s="1">
        <f>붙여넣기데이터!A1801</f>
        <v>0</v>
      </c>
      <c r="B1801">
        <v>0</v>
      </c>
      <c r="C1801" s="7">
        <f>템플릿!AO1801</f>
        <v>0</v>
      </c>
      <c r="D1801" s="7">
        <f>템플릿!CE1801</f>
        <v>0</v>
      </c>
      <c r="E1801" s="7" t="e">
        <f t="shared" si="224"/>
        <v>#DIV/0!</v>
      </c>
      <c r="F1801" s="7">
        <f>템플릿!CF1801</f>
        <v>0</v>
      </c>
      <c r="G1801" s="7">
        <f>템플릿!CG1801</f>
        <v>0</v>
      </c>
      <c r="H1801" s="7" t="e">
        <f t="shared" si="225"/>
        <v>#DIV/0!</v>
      </c>
      <c r="I1801" s="7">
        <f>템플릿!CD1801</f>
        <v>0</v>
      </c>
      <c r="J1801" s="7">
        <f>템플릿!AT1801</f>
        <v>0</v>
      </c>
      <c r="K1801" s="7">
        <f>템플릿!AW1801</f>
        <v>0</v>
      </c>
      <c r="L1801" s="7">
        <f>템플릿!AZ1801</f>
        <v>0</v>
      </c>
      <c r="M1801" s="7">
        <f t="shared" si="226"/>
        <v>0</v>
      </c>
      <c r="N1801" s="7">
        <f t="shared" si="227"/>
        <v>0</v>
      </c>
      <c r="O1801">
        <f>템플릿!BR1801</f>
        <v>0</v>
      </c>
      <c r="P1801">
        <f>템플릿!CH1801</f>
        <v>0</v>
      </c>
      <c r="Q1801" t="e">
        <f t="shared" si="228"/>
        <v>#DIV/0!</v>
      </c>
      <c r="R1801">
        <f>템플릿!CI1801</f>
        <v>0</v>
      </c>
      <c r="S1801" t="e">
        <f t="shared" si="229"/>
        <v>#DIV/0!</v>
      </c>
      <c r="T1801">
        <f>템플릿!CA1801</f>
        <v>0</v>
      </c>
      <c r="U1801">
        <f t="shared" si="230"/>
        <v>0</v>
      </c>
      <c r="V1801">
        <f t="shared" si="231"/>
        <v>0</v>
      </c>
    </row>
    <row r="1802" spans="1:22" x14ac:dyDescent="0.3">
      <c r="A1802" s="1">
        <f>붙여넣기데이터!A1802</f>
        <v>0</v>
      </c>
      <c r="B1802">
        <v>0</v>
      </c>
      <c r="C1802" s="7">
        <f>템플릿!AO1802</f>
        <v>0</v>
      </c>
      <c r="D1802" s="7">
        <f>템플릿!CE1802</f>
        <v>0</v>
      </c>
      <c r="E1802" s="7" t="e">
        <f t="shared" si="224"/>
        <v>#DIV/0!</v>
      </c>
      <c r="F1802" s="7">
        <f>템플릿!CF1802</f>
        <v>0</v>
      </c>
      <c r="G1802" s="7">
        <f>템플릿!CG1802</f>
        <v>0</v>
      </c>
      <c r="H1802" s="7" t="e">
        <f t="shared" si="225"/>
        <v>#DIV/0!</v>
      </c>
      <c r="I1802" s="7">
        <f>템플릿!CD1802</f>
        <v>0</v>
      </c>
      <c r="J1802" s="7">
        <f>템플릿!AT1802</f>
        <v>0</v>
      </c>
      <c r="K1802" s="7">
        <f>템플릿!AW1802</f>
        <v>0</v>
      </c>
      <c r="L1802" s="7">
        <f>템플릿!AZ1802</f>
        <v>0</v>
      </c>
      <c r="M1802" s="7">
        <f t="shared" si="226"/>
        <v>0</v>
      </c>
      <c r="N1802" s="7">
        <f t="shared" si="227"/>
        <v>0</v>
      </c>
      <c r="O1802">
        <f>템플릿!BR1802</f>
        <v>0</v>
      </c>
      <c r="P1802">
        <f>템플릿!CH1802</f>
        <v>0</v>
      </c>
      <c r="Q1802" t="e">
        <f t="shared" si="228"/>
        <v>#DIV/0!</v>
      </c>
      <c r="R1802">
        <f>템플릿!CI1802</f>
        <v>0</v>
      </c>
      <c r="S1802" t="e">
        <f t="shared" si="229"/>
        <v>#DIV/0!</v>
      </c>
      <c r="T1802">
        <f>템플릿!CA1802</f>
        <v>0</v>
      </c>
      <c r="U1802">
        <f t="shared" si="230"/>
        <v>0</v>
      </c>
      <c r="V1802">
        <f t="shared" si="231"/>
        <v>0</v>
      </c>
    </row>
    <row r="1803" spans="1:22" x14ac:dyDescent="0.3">
      <c r="A1803" s="1">
        <f>붙여넣기데이터!A1803</f>
        <v>0</v>
      </c>
      <c r="B1803">
        <v>0</v>
      </c>
      <c r="C1803" s="7">
        <f>템플릿!AO1803</f>
        <v>0</v>
      </c>
      <c r="D1803" s="7">
        <f>템플릿!CE1803</f>
        <v>0</v>
      </c>
      <c r="E1803" s="7" t="e">
        <f t="shared" si="224"/>
        <v>#DIV/0!</v>
      </c>
      <c r="F1803" s="7">
        <f>템플릿!CF1803</f>
        <v>0</v>
      </c>
      <c r="G1803" s="7">
        <f>템플릿!CG1803</f>
        <v>0</v>
      </c>
      <c r="H1803" s="7" t="e">
        <f t="shared" si="225"/>
        <v>#DIV/0!</v>
      </c>
      <c r="I1803" s="7">
        <f>템플릿!CD1803</f>
        <v>0</v>
      </c>
      <c r="J1803" s="7">
        <f>템플릿!AT1803</f>
        <v>0</v>
      </c>
      <c r="K1803" s="7">
        <f>템플릿!AW1803</f>
        <v>0</v>
      </c>
      <c r="L1803" s="7">
        <f>템플릿!AZ1803</f>
        <v>0</v>
      </c>
      <c r="M1803" s="7">
        <f t="shared" si="226"/>
        <v>0</v>
      </c>
      <c r="N1803" s="7">
        <f t="shared" si="227"/>
        <v>0</v>
      </c>
      <c r="O1803">
        <f>템플릿!BR1803</f>
        <v>0</v>
      </c>
      <c r="P1803">
        <f>템플릿!CH1803</f>
        <v>0</v>
      </c>
      <c r="Q1803" t="e">
        <f t="shared" si="228"/>
        <v>#DIV/0!</v>
      </c>
      <c r="R1803">
        <f>템플릿!CI1803</f>
        <v>0</v>
      </c>
      <c r="S1803" t="e">
        <f t="shared" si="229"/>
        <v>#DIV/0!</v>
      </c>
      <c r="T1803">
        <f>템플릿!CA1803</f>
        <v>0</v>
      </c>
      <c r="U1803">
        <f t="shared" si="230"/>
        <v>0</v>
      </c>
      <c r="V1803">
        <f t="shared" si="231"/>
        <v>0</v>
      </c>
    </row>
    <row r="1804" spans="1:22" x14ac:dyDescent="0.3">
      <c r="A1804" s="1">
        <f>붙여넣기데이터!A1804</f>
        <v>0</v>
      </c>
      <c r="B1804">
        <v>0</v>
      </c>
      <c r="C1804" s="7">
        <f>템플릿!AO1804</f>
        <v>0</v>
      </c>
      <c r="D1804" s="7">
        <f>템플릿!CE1804</f>
        <v>0</v>
      </c>
      <c r="E1804" s="7" t="e">
        <f t="shared" si="224"/>
        <v>#DIV/0!</v>
      </c>
      <c r="F1804" s="7">
        <f>템플릿!CF1804</f>
        <v>0</v>
      </c>
      <c r="G1804" s="7">
        <f>템플릿!CG1804</f>
        <v>0</v>
      </c>
      <c r="H1804" s="7" t="e">
        <f t="shared" si="225"/>
        <v>#DIV/0!</v>
      </c>
      <c r="I1804" s="7">
        <f>템플릿!CD1804</f>
        <v>0</v>
      </c>
      <c r="J1804" s="7">
        <f>템플릿!AT1804</f>
        <v>0</v>
      </c>
      <c r="K1804" s="7">
        <f>템플릿!AW1804</f>
        <v>0</v>
      </c>
      <c r="L1804" s="7">
        <f>템플릿!AZ1804</f>
        <v>0</v>
      </c>
      <c r="M1804" s="7">
        <f t="shared" si="226"/>
        <v>0</v>
      </c>
      <c r="N1804" s="7">
        <f t="shared" si="227"/>
        <v>0</v>
      </c>
      <c r="O1804">
        <f>템플릿!BR1804</f>
        <v>0</v>
      </c>
      <c r="P1804">
        <f>템플릿!CH1804</f>
        <v>0</v>
      </c>
      <c r="Q1804" t="e">
        <f t="shared" si="228"/>
        <v>#DIV/0!</v>
      </c>
      <c r="R1804">
        <f>템플릿!CI1804</f>
        <v>0</v>
      </c>
      <c r="S1804" t="e">
        <f t="shared" si="229"/>
        <v>#DIV/0!</v>
      </c>
      <c r="T1804">
        <f>템플릿!CA1804</f>
        <v>0</v>
      </c>
      <c r="U1804">
        <f t="shared" si="230"/>
        <v>0</v>
      </c>
      <c r="V1804">
        <f t="shared" si="231"/>
        <v>0</v>
      </c>
    </row>
    <row r="1805" spans="1:22" x14ac:dyDescent="0.3">
      <c r="A1805" s="1">
        <f>붙여넣기데이터!A1805</f>
        <v>0</v>
      </c>
      <c r="B1805">
        <v>0</v>
      </c>
      <c r="C1805" s="7">
        <f>템플릿!AO1805</f>
        <v>0</v>
      </c>
      <c r="D1805" s="7">
        <f>템플릿!CE1805</f>
        <v>0</v>
      </c>
      <c r="E1805" s="7" t="e">
        <f t="shared" si="224"/>
        <v>#DIV/0!</v>
      </c>
      <c r="F1805" s="7">
        <f>템플릿!CF1805</f>
        <v>0</v>
      </c>
      <c r="G1805" s="7">
        <f>템플릿!CG1805</f>
        <v>0</v>
      </c>
      <c r="H1805" s="7" t="e">
        <f t="shared" si="225"/>
        <v>#DIV/0!</v>
      </c>
      <c r="I1805" s="7">
        <f>템플릿!CD1805</f>
        <v>0</v>
      </c>
      <c r="J1805" s="7">
        <f>템플릿!AT1805</f>
        <v>0</v>
      </c>
      <c r="K1805" s="7">
        <f>템플릿!AW1805</f>
        <v>0</v>
      </c>
      <c r="L1805" s="7">
        <f>템플릿!AZ1805</f>
        <v>0</v>
      </c>
      <c r="M1805" s="7">
        <f t="shared" si="226"/>
        <v>0</v>
      </c>
      <c r="N1805" s="7">
        <f t="shared" si="227"/>
        <v>0</v>
      </c>
      <c r="O1805">
        <f>템플릿!BR1805</f>
        <v>0</v>
      </c>
      <c r="P1805">
        <f>템플릿!CH1805</f>
        <v>0</v>
      </c>
      <c r="Q1805" t="e">
        <f t="shared" si="228"/>
        <v>#DIV/0!</v>
      </c>
      <c r="R1805">
        <f>템플릿!CI1805</f>
        <v>0</v>
      </c>
      <c r="S1805" t="e">
        <f t="shared" si="229"/>
        <v>#DIV/0!</v>
      </c>
      <c r="T1805">
        <f>템플릿!CA1805</f>
        <v>0</v>
      </c>
      <c r="U1805">
        <f t="shared" si="230"/>
        <v>0</v>
      </c>
      <c r="V1805">
        <f t="shared" si="231"/>
        <v>0</v>
      </c>
    </row>
    <row r="1806" spans="1:22" x14ac:dyDescent="0.3">
      <c r="A1806" s="1">
        <f>붙여넣기데이터!A1806</f>
        <v>0</v>
      </c>
      <c r="B1806">
        <v>0</v>
      </c>
      <c r="C1806" s="7">
        <f>템플릿!AO1806</f>
        <v>0</v>
      </c>
      <c r="D1806" s="7">
        <f>템플릿!CE1806</f>
        <v>0</v>
      </c>
      <c r="E1806" s="7" t="e">
        <f t="shared" si="224"/>
        <v>#DIV/0!</v>
      </c>
      <c r="F1806" s="7">
        <f>템플릿!CF1806</f>
        <v>0</v>
      </c>
      <c r="G1806" s="7">
        <f>템플릿!CG1806</f>
        <v>0</v>
      </c>
      <c r="H1806" s="7" t="e">
        <f t="shared" si="225"/>
        <v>#DIV/0!</v>
      </c>
      <c r="I1806" s="7">
        <f>템플릿!CD1806</f>
        <v>0</v>
      </c>
      <c r="J1806" s="7">
        <f>템플릿!AT1806</f>
        <v>0</v>
      </c>
      <c r="K1806" s="7">
        <f>템플릿!AW1806</f>
        <v>0</v>
      </c>
      <c r="L1806" s="7">
        <f>템플릿!AZ1806</f>
        <v>0</v>
      </c>
      <c r="M1806" s="7">
        <f t="shared" si="226"/>
        <v>0</v>
      </c>
      <c r="N1806" s="7">
        <f t="shared" si="227"/>
        <v>0</v>
      </c>
      <c r="O1806">
        <f>템플릿!BR1806</f>
        <v>0</v>
      </c>
      <c r="P1806">
        <f>템플릿!CH1806</f>
        <v>0</v>
      </c>
      <c r="Q1806" t="e">
        <f t="shared" si="228"/>
        <v>#DIV/0!</v>
      </c>
      <c r="R1806">
        <f>템플릿!CI1806</f>
        <v>0</v>
      </c>
      <c r="S1806" t="e">
        <f t="shared" si="229"/>
        <v>#DIV/0!</v>
      </c>
      <c r="T1806">
        <f>템플릿!CA1806</f>
        <v>0</v>
      </c>
      <c r="U1806">
        <f t="shared" si="230"/>
        <v>0</v>
      </c>
      <c r="V1806">
        <f t="shared" si="231"/>
        <v>0</v>
      </c>
    </row>
    <row r="1807" spans="1:22" x14ac:dyDescent="0.3">
      <c r="A1807" s="1">
        <f>붙여넣기데이터!A1807</f>
        <v>0</v>
      </c>
      <c r="B1807">
        <v>0</v>
      </c>
      <c r="C1807" s="7">
        <f>템플릿!AO1807</f>
        <v>0</v>
      </c>
      <c r="D1807" s="7">
        <f>템플릿!CE1807</f>
        <v>0</v>
      </c>
      <c r="E1807" s="7" t="e">
        <f t="shared" si="224"/>
        <v>#DIV/0!</v>
      </c>
      <c r="F1807" s="7">
        <f>템플릿!CF1807</f>
        <v>0</v>
      </c>
      <c r="G1807" s="7">
        <f>템플릿!CG1807</f>
        <v>0</v>
      </c>
      <c r="H1807" s="7" t="e">
        <f t="shared" si="225"/>
        <v>#DIV/0!</v>
      </c>
      <c r="I1807" s="7">
        <f>템플릿!CD1807</f>
        <v>0</v>
      </c>
      <c r="J1807" s="7">
        <f>템플릿!AT1807</f>
        <v>0</v>
      </c>
      <c r="K1807" s="7">
        <f>템플릿!AW1807</f>
        <v>0</v>
      </c>
      <c r="L1807" s="7">
        <f>템플릿!AZ1807</f>
        <v>0</v>
      </c>
      <c r="M1807" s="7">
        <f t="shared" si="226"/>
        <v>0</v>
      </c>
      <c r="N1807" s="7">
        <f t="shared" si="227"/>
        <v>0</v>
      </c>
      <c r="O1807">
        <f>템플릿!BR1807</f>
        <v>0</v>
      </c>
      <c r="P1807">
        <f>템플릿!CH1807</f>
        <v>0</v>
      </c>
      <c r="Q1807" t="e">
        <f t="shared" si="228"/>
        <v>#DIV/0!</v>
      </c>
      <c r="R1807">
        <f>템플릿!CI1807</f>
        <v>0</v>
      </c>
      <c r="S1807" t="e">
        <f t="shared" si="229"/>
        <v>#DIV/0!</v>
      </c>
      <c r="T1807">
        <f>템플릿!CA1807</f>
        <v>0</v>
      </c>
      <c r="U1807">
        <f t="shared" si="230"/>
        <v>0</v>
      </c>
      <c r="V1807">
        <f t="shared" si="231"/>
        <v>0</v>
      </c>
    </row>
    <row r="1808" spans="1:22" x14ac:dyDescent="0.3">
      <c r="A1808" s="1">
        <f>붙여넣기데이터!A1808</f>
        <v>0</v>
      </c>
      <c r="B1808">
        <v>0</v>
      </c>
      <c r="C1808" s="7">
        <f>템플릿!AO1808</f>
        <v>0</v>
      </c>
      <c r="D1808" s="7">
        <f>템플릿!CE1808</f>
        <v>0</v>
      </c>
      <c r="E1808" s="7" t="e">
        <f t="shared" si="224"/>
        <v>#DIV/0!</v>
      </c>
      <c r="F1808" s="7">
        <f>템플릿!CF1808</f>
        <v>0</v>
      </c>
      <c r="G1808" s="7">
        <f>템플릿!CG1808</f>
        <v>0</v>
      </c>
      <c r="H1808" s="7" t="e">
        <f t="shared" si="225"/>
        <v>#DIV/0!</v>
      </c>
      <c r="I1808" s="7">
        <f>템플릿!CD1808</f>
        <v>0</v>
      </c>
      <c r="J1808" s="7">
        <f>템플릿!AT1808</f>
        <v>0</v>
      </c>
      <c r="K1808" s="7">
        <f>템플릿!AW1808</f>
        <v>0</v>
      </c>
      <c r="L1808" s="7">
        <f>템플릿!AZ1808</f>
        <v>0</v>
      </c>
      <c r="M1808" s="7">
        <f t="shared" si="226"/>
        <v>0</v>
      </c>
      <c r="N1808" s="7">
        <f t="shared" si="227"/>
        <v>0</v>
      </c>
      <c r="O1808">
        <f>템플릿!BR1808</f>
        <v>0</v>
      </c>
      <c r="P1808">
        <f>템플릿!CH1808</f>
        <v>0</v>
      </c>
      <c r="Q1808" t="e">
        <f t="shared" si="228"/>
        <v>#DIV/0!</v>
      </c>
      <c r="R1808">
        <f>템플릿!CI1808</f>
        <v>0</v>
      </c>
      <c r="S1808" t="e">
        <f t="shared" si="229"/>
        <v>#DIV/0!</v>
      </c>
      <c r="T1808">
        <f>템플릿!CA1808</f>
        <v>0</v>
      </c>
      <c r="U1808">
        <f t="shared" si="230"/>
        <v>0</v>
      </c>
      <c r="V1808">
        <f t="shared" si="231"/>
        <v>0</v>
      </c>
    </row>
    <row r="1809" spans="1:22" x14ac:dyDescent="0.3">
      <c r="A1809" s="1">
        <f>붙여넣기데이터!A1809</f>
        <v>0</v>
      </c>
      <c r="B1809">
        <v>0</v>
      </c>
      <c r="C1809" s="7">
        <f>템플릿!AO1809</f>
        <v>0</v>
      </c>
      <c r="D1809" s="7">
        <f>템플릿!CE1809</f>
        <v>0</v>
      </c>
      <c r="E1809" s="7" t="e">
        <f t="shared" si="224"/>
        <v>#DIV/0!</v>
      </c>
      <c r="F1809" s="7">
        <f>템플릿!CF1809</f>
        <v>0</v>
      </c>
      <c r="G1809" s="7">
        <f>템플릿!CG1809</f>
        <v>0</v>
      </c>
      <c r="H1809" s="7" t="e">
        <f t="shared" si="225"/>
        <v>#DIV/0!</v>
      </c>
      <c r="I1809" s="7">
        <f>템플릿!CD1809</f>
        <v>0</v>
      </c>
      <c r="J1809" s="7">
        <f>템플릿!AT1809</f>
        <v>0</v>
      </c>
      <c r="K1809" s="7">
        <f>템플릿!AW1809</f>
        <v>0</v>
      </c>
      <c r="L1809" s="7">
        <f>템플릿!AZ1809</f>
        <v>0</v>
      </c>
      <c r="M1809" s="7">
        <f t="shared" si="226"/>
        <v>0</v>
      </c>
      <c r="N1809" s="7">
        <f t="shared" si="227"/>
        <v>0</v>
      </c>
      <c r="O1809">
        <f>템플릿!BR1809</f>
        <v>0</v>
      </c>
      <c r="P1809">
        <f>템플릿!CH1809</f>
        <v>0</v>
      </c>
      <c r="Q1809" t="e">
        <f t="shared" si="228"/>
        <v>#DIV/0!</v>
      </c>
      <c r="R1809">
        <f>템플릿!CI1809</f>
        <v>0</v>
      </c>
      <c r="S1809" t="e">
        <f t="shared" si="229"/>
        <v>#DIV/0!</v>
      </c>
      <c r="T1809">
        <f>템플릿!CA1809</f>
        <v>0</v>
      </c>
      <c r="U1809">
        <f t="shared" si="230"/>
        <v>0</v>
      </c>
      <c r="V1809">
        <f t="shared" si="231"/>
        <v>0</v>
      </c>
    </row>
    <row r="1810" spans="1:22" x14ac:dyDescent="0.3">
      <c r="A1810" s="1">
        <f>붙여넣기데이터!A1810</f>
        <v>0</v>
      </c>
      <c r="B1810">
        <v>0</v>
      </c>
      <c r="C1810" s="7">
        <f>템플릿!AO1810</f>
        <v>0</v>
      </c>
      <c r="D1810" s="7">
        <f>템플릿!CE1810</f>
        <v>0</v>
      </c>
      <c r="E1810" s="7" t="e">
        <f t="shared" si="224"/>
        <v>#DIV/0!</v>
      </c>
      <c r="F1810" s="7">
        <f>템플릿!CF1810</f>
        <v>0</v>
      </c>
      <c r="G1810" s="7">
        <f>템플릿!CG1810</f>
        <v>0</v>
      </c>
      <c r="H1810" s="7" t="e">
        <f t="shared" si="225"/>
        <v>#DIV/0!</v>
      </c>
      <c r="I1810" s="7">
        <f>템플릿!CD1810</f>
        <v>0</v>
      </c>
      <c r="J1810" s="7">
        <f>템플릿!AT1810</f>
        <v>0</v>
      </c>
      <c r="K1810" s="7">
        <f>템플릿!AW1810</f>
        <v>0</v>
      </c>
      <c r="L1810" s="7">
        <f>템플릿!AZ1810</f>
        <v>0</v>
      </c>
      <c r="M1810" s="7">
        <f t="shared" si="226"/>
        <v>0</v>
      </c>
      <c r="N1810" s="7">
        <f t="shared" si="227"/>
        <v>0</v>
      </c>
      <c r="O1810">
        <f>템플릿!BR1810</f>
        <v>0</v>
      </c>
      <c r="P1810">
        <f>템플릿!CH1810</f>
        <v>0</v>
      </c>
      <c r="Q1810" t="e">
        <f t="shared" si="228"/>
        <v>#DIV/0!</v>
      </c>
      <c r="R1810">
        <f>템플릿!CI1810</f>
        <v>0</v>
      </c>
      <c r="S1810" t="e">
        <f t="shared" si="229"/>
        <v>#DIV/0!</v>
      </c>
      <c r="T1810">
        <f>템플릿!CA1810</f>
        <v>0</v>
      </c>
      <c r="U1810">
        <f t="shared" si="230"/>
        <v>0</v>
      </c>
      <c r="V1810">
        <f t="shared" si="231"/>
        <v>0</v>
      </c>
    </row>
    <row r="1811" spans="1:22" x14ac:dyDescent="0.3">
      <c r="A1811" s="1">
        <f>붙여넣기데이터!A1811</f>
        <v>0</v>
      </c>
      <c r="B1811">
        <v>0</v>
      </c>
      <c r="C1811" s="7">
        <f>템플릿!AO1811</f>
        <v>0</v>
      </c>
      <c r="D1811" s="7">
        <f>템플릿!CE1811</f>
        <v>0</v>
      </c>
      <c r="E1811" s="7" t="e">
        <f t="shared" si="224"/>
        <v>#DIV/0!</v>
      </c>
      <c r="F1811" s="7">
        <f>템플릿!CF1811</f>
        <v>0</v>
      </c>
      <c r="G1811" s="7">
        <f>템플릿!CG1811</f>
        <v>0</v>
      </c>
      <c r="H1811" s="7" t="e">
        <f t="shared" si="225"/>
        <v>#DIV/0!</v>
      </c>
      <c r="I1811" s="7">
        <f>템플릿!CD1811</f>
        <v>0</v>
      </c>
      <c r="J1811" s="7">
        <f>템플릿!AT1811</f>
        <v>0</v>
      </c>
      <c r="K1811" s="7">
        <f>템플릿!AW1811</f>
        <v>0</v>
      </c>
      <c r="L1811" s="7">
        <f>템플릿!AZ1811</f>
        <v>0</v>
      </c>
      <c r="M1811" s="7">
        <f t="shared" si="226"/>
        <v>0</v>
      </c>
      <c r="N1811" s="7">
        <f t="shared" si="227"/>
        <v>0</v>
      </c>
      <c r="O1811">
        <f>템플릿!BR1811</f>
        <v>0</v>
      </c>
      <c r="P1811">
        <f>템플릿!CH1811</f>
        <v>0</v>
      </c>
      <c r="Q1811" t="e">
        <f t="shared" si="228"/>
        <v>#DIV/0!</v>
      </c>
      <c r="R1811">
        <f>템플릿!CI1811</f>
        <v>0</v>
      </c>
      <c r="S1811" t="e">
        <f t="shared" si="229"/>
        <v>#DIV/0!</v>
      </c>
      <c r="T1811">
        <f>템플릿!CA1811</f>
        <v>0</v>
      </c>
      <c r="U1811">
        <f t="shared" si="230"/>
        <v>0</v>
      </c>
      <c r="V1811">
        <f t="shared" si="231"/>
        <v>0</v>
      </c>
    </row>
    <row r="1812" spans="1:22" x14ac:dyDescent="0.3">
      <c r="A1812" s="1">
        <f>붙여넣기데이터!A1812</f>
        <v>0</v>
      </c>
      <c r="B1812">
        <v>0</v>
      </c>
      <c r="C1812" s="7">
        <f>템플릿!AO1812</f>
        <v>0</v>
      </c>
      <c r="D1812" s="7">
        <f>템플릿!CE1812</f>
        <v>0</v>
      </c>
      <c r="E1812" s="7" t="e">
        <f t="shared" si="224"/>
        <v>#DIV/0!</v>
      </c>
      <c r="F1812" s="7">
        <f>템플릿!CF1812</f>
        <v>0</v>
      </c>
      <c r="G1812" s="7">
        <f>템플릿!CG1812</f>
        <v>0</v>
      </c>
      <c r="H1812" s="7" t="e">
        <f t="shared" si="225"/>
        <v>#DIV/0!</v>
      </c>
      <c r="I1812" s="7">
        <f>템플릿!CD1812</f>
        <v>0</v>
      </c>
      <c r="J1812" s="7">
        <f>템플릿!AT1812</f>
        <v>0</v>
      </c>
      <c r="K1812" s="7">
        <f>템플릿!AW1812</f>
        <v>0</v>
      </c>
      <c r="L1812" s="7">
        <f>템플릿!AZ1812</f>
        <v>0</v>
      </c>
      <c r="M1812" s="7">
        <f t="shared" si="226"/>
        <v>0</v>
      </c>
      <c r="N1812" s="7">
        <f t="shared" si="227"/>
        <v>0</v>
      </c>
      <c r="O1812">
        <f>템플릿!BR1812</f>
        <v>0</v>
      </c>
      <c r="P1812">
        <f>템플릿!CH1812</f>
        <v>0</v>
      </c>
      <c r="Q1812" t="e">
        <f t="shared" si="228"/>
        <v>#DIV/0!</v>
      </c>
      <c r="R1812">
        <f>템플릿!CI1812</f>
        <v>0</v>
      </c>
      <c r="S1812" t="e">
        <f t="shared" si="229"/>
        <v>#DIV/0!</v>
      </c>
      <c r="T1812">
        <f>템플릿!CA1812</f>
        <v>0</v>
      </c>
      <c r="U1812">
        <f t="shared" si="230"/>
        <v>0</v>
      </c>
      <c r="V1812">
        <f t="shared" si="231"/>
        <v>0</v>
      </c>
    </row>
    <row r="1813" spans="1:22" x14ac:dyDescent="0.3">
      <c r="A1813" s="1">
        <f>붙여넣기데이터!A1813</f>
        <v>0</v>
      </c>
      <c r="B1813">
        <v>0</v>
      </c>
      <c r="C1813" s="7">
        <f>템플릿!AO1813</f>
        <v>0</v>
      </c>
      <c r="D1813" s="7">
        <f>템플릿!CE1813</f>
        <v>0</v>
      </c>
      <c r="E1813" s="7" t="e">
        <f t="shared" si="224"/>
        <v>#DIV/0!</v>
      </c>
      <c r="F1813" s="7">
        <f>템플릿!CF1813</f>
        <v>0</v>
      </c>
      <c r="G1813" s="7">
        <f>템플릿!CG1813</f>
        <v>0</v>
      </c>
      <c r="H1813" s="7" t="e">
        <f t="shared" si="225"/>
        <v>#DIV/0!</v>
      </c>
      <c r="I1813" s="7">
        <f>템플릿!CD1813</f>
        <v>0</v>
      </c>
      <c r="J1813" s="7">
        <f>템플릿!AT1813</f>
        <v>0</v>
      </c>
      <c r="K1813" s="7">
        <f>템플릿!AW1813</f>
        <v>0</v>
      </c>
      <c r="L1813" s="7">
        <f>템플릿!AZ1813</f>
        <v>0</v>
      </c>
      <c r="M1813" s="7">
        <f t="shared" si="226"/>
        <v>0</v>
      </c>
      <c r="N1813" s="7">
        <f t="shared" si="227"/>
        <v>0</v>
      </c>
      <c r="O1813">
        <f>템플릿!BR1813</f>
        <v>0</v>
      </c>
      <c r="P1813">
        <f>템플릿!CH1813</f>
        <v>0</v>
      </c>
      <c r="Q1813" t="e">
        <f t="shared" si="228"/>
        <v>#DIV/0!</v>
      </c>
      <c r="R1813">
        <f>템플릿!CI1813</f>
        <v>0</v>
      </c>
      <c r="S1813" t="e">
        <f t="shared" si="229"/>
        <v>#DIV/0!</v>
      </c>
      <c r="T1813">
        <f>템플릿!CA1813</f>
        <v>0</v>
      </c>
      <c r="U1813">
        <f t="shared" si="230"/>
        <v>0</v>
      </c>
      <c r="V1813">
        <f t="shared" si="231"/>
        <v>0</v>
      </c>
    </row>
    <row r="1814" spans="1:22" x14ac:dyDescent="0.3">
      <c r="A1814" s="1">
        <f>붙여넣기데이터!A1814</f>
        <v>0</v>
      </c>
      <c r="B1814">
        <v>0</v>
      </c>
      <c r="C1814" s="7">
        <f>템플릿!AO1814</f>
        <v>0</v>
      </c>
      <c r="D1814" s="7">
        <f>템플릿!CE1814</f>
        <v>0</v>
      </c>
      <c r="E1814" s="7" t="e">
        <f t="shared" si="224"/>
        <v>#DIV/0!</v>
      </c>
      <c r="F1814" s="7">
        <f>템플릿!CF1814</f>
        <v>0</v>
      </c>
      <c r="G1814" s="7">
        <f>템플릿!CG1814</f>
        <v>0</v>
      </c>
      <c r="H1814" s="7" t="e">
        <f t="shared" si="225"/>
        <v>#DIV/0!</v>
      </c>
      <c r="I1814" s="7">
        <f>템플릿!CD1814</f>
        <v>0</v>
      </c>
      <c r="J1814" s="7">
        <f>템플릿!AT1814</f>
        <v>0</v>
      </c>
      <c r="K1814" s="7">
        <f>템플릿!AW1814</f>
        <v>0</v>
      </c>
      <c r="L1814" s="7">
        <f>템플릿!AZ1814</f>
        <v>0</v>
      </c>
      <c r="M1814" s="7">
        <f t="shared" si="226"/>
        <v>0</v>
      </c>
      <c r="N1814" s="7">
        <f t="shared" si="227"/>
        <v>0</v>
      </c>
      <c r="O1814">
        <f>템플릿!BR1814</f>
        <v>0</v>
      </c>
      <c r="P1814">
        <f>템플릿!CH1814</f>
        <v>0</v>
      </c>
      <c r="Q1814" t="e">
        <f t="shared" si="228"/>
        <v>#DIV/0!</v>
      </c>
      <c r="R1814">
        <f>템플릿!CI1814</f>
        <v>0</v>
      </c>
      <c r="S1814" t="e">
        <f t="shared" si="229"/>
        <v>#DIV/0!</v>
      </c>
      <c r="T1814">
        <f>템플릿!CA1814</f>
        <v>0</v>
      </c>
      <c r="U1814">
        <f t="shared" si="230"/>
        <v>0</v>
      </c>
      <c r="V1814">
        <f t="shared" si="231"/>
        <v>0</v>
      </c>
    </row>
    <row r="1815" spans="1:22" x14ac:dyDescent="0.3">
      <c r="A1815" s="1">
        <f>붙여넣기데이터!A1815</f>
        <v>0</v>
      </c>
      <c r="B1815">
        <v>0</v>
      </c>
      <c r="C1815" s="7">
        <f>템플릿!AO1815</f>
        <v>0</v>
      </c>
      <c r="D1815" s="7">
        <f>템플릿!CE1815</f>
        <v>0</v>
      </c>
      <c r="E1815" s="7" t="e">
        <f t="shared" si="224"/>
        <v>#DIV/0!</v>
      </c>
      <c r="F1815" s="7">
        <f>템플릿!CF1815</f>
        <v>0</v>
      </c>
      <c r="G1815" s="7">
        <f>템플릿!CG1815</f>
        <v>0</v>
      </c>
      <c r="H1815" s="7" t="e">
        <f t="shared" si="225"/>
        <v>#DIV/0!</v>
      </c>
      <c r="I1815" s="7">
        <f>템플릿!CD1815</f>
        <v>0</v>
      </c>
      <c r="J1815" s="7">
        <f>템플릿!AT1815</f>
        <v>0</v>
      </c>
      <c r="K1815" s="7">
        <f>템플릿!AW1815</f>
        <v>0</v>
      </c>
      <c r="L1815" s="7">
        <f>템플릿!AZ1815</f>
        <v>0</v>
      </c>
      <c r="M1815" s="7">
        <f t="shared" si="226"/>
        <v>0</v>
      </c>
      <c r="N1815" s="7">
        <f t="shared" si="227"/>
        <v>0</v>
      </c>
      <c r="O1815">
        <f>템플릿!BR1815</f>
        <v>0</v>
      </c>
      <c r="P1815">
        <f>템플릿!CH1815</f>
        <v>0</v>
      </c>
      <c r="Q1815" t="e">
        <f t="shared" si="228"/>
        <v>#DIV/0!</v>
      </c>
      <c r="R1815">
        <f>템플릿!CI1815</f>
        <v>0</v>
      </c>
      <c r="S1815" t="e">
        <f t="shared" si="229"/>
        <v>#DIV/0!</v>
      </c>
      <c r="T1815">
        <f>템플릿!CA1815</f>
        <v>0</v>
      </c>
      <c r="U1815">
        <f t="shared" si="230"/>
        <v>0</v>
      </c>
      <c r="V1815">
        <f t="shared" si="231"/>
        <v>0</v>
      </c>
    </row>
    <row r="1816" spans="1:22" x14ac:dyDescent="0.3">
      <c r="A1816" s="1">
        <f>붙여넣기데이터!A1816</f>
        <v>0</v>
      </c>
      <c r="B1816">
        <v>0</v>
      </c>
      <c r="C1816" s="7">
        <f>템플릿!AO1816</f>
        <v>0</v>
      </c>
      <c r="D1816" s="7">
        <f>템플릿!CE1816</f>
        <v>0</v>
      </c>
      <c r="E1816" s="7" t="e">
        <f t="shared" si="224"/>
        <v>#DIV/0!</v>
      </c>
      <c r="F1816" s="7">
        <f>템플릿!CF1816</f>
        <v>0</v>
      </c>
      <c r="G1816" s="7">
        <f>템플릿!CG1816</f>
        <v>0</v>
      </c>
      <c r="H1816" s="7" t="e">
        <f t="shared" si="225"/>
        <v>#DIV/0!</v>
      </c>
      <c r="I1816" s="7">
        <f>템플릿!CD1816</f>
        <v>0</v>
      </c>
      <c r="J1816" s="7">
        <f>템플릿!AT1816</f>
        <v>0</v>
      </c>
      <c r="K1816" s="7">
        <f>템플릿!AW1816</f>
        <v>0</v>
      </c>
      <c r="L1816" s="7">
        <f>템플릿!AZ1816</f>
        <v>0</v>
      </c>
      <c r="M1816" s="7">
        <f t="shared" si="226"/>
        <v>0</v>
      </c>
      <c r="N1816" s="7">
        <f t="shared" si="227"/>
        <v>0</v>
      </c>
      <c r="O1816">
        <f>템플릿!BR1816</f>
        <v>0</v>
      </c>
      <c r="P1816">
        <f>템플릿!CH1816</f>
        <v>0</v>
      </c>
      <c r="Q1816" t="e">
        <f t="shared" si="228"/>
        <v>#DIV/0!</v>
      </c>
      <c r="R1816">
        <f>템플릿!CI1816</f>
        <v>0</v>
      </c>
      <c r="S1816" t="e">
        <f t="shared" si="229"/>
        <v>#DIV/0!</v>
      </c>
      <c r="T1816">
        <f>템플릿!CA1816</f>
        <v>0</v>
      </c>
      <c r="U1816">
        <f t="shared" si="230"/>
        <v>0</v>
      </c>
      <c r="V1816">
        <f t="shared" si="231"/>
        <v>0</v>
      </c>
    </row>
    <row r="1817" spans="1:22" x14ac:dyDescent="0.3">
      <c r="A1817" s="1">
        <f>붙여넣기데이터!A1817</f>
        <v>0</v>
      </c>
      <c r="B1817">
        <v>0</v>
      </c>
      <c r="C1817" s="7">
        <f>템플릿!AO1817</f>
        <v>0</v>
      </c>
      <c r="D1817" s="7">
        <f>템플릿!CE1817</f>
        <v>0</v>
      </c>
      <c r="E1817" s="7" t="e">
        <f t="shared" si="224"/>
        <v>#DIV/0!</v>
      </c>
      <c r="F1817" s="7">
        <f>템플릿!CF1817</f>
        <v>0</v>
      </c>
      <c r="G1817" s="7">
        <f>템플릿!CG1817</f>
        <v>0</v>
      </c>
      <c r="H1817" s="7" t="e">
        <f t="shared" si="225"/>
        <v>#DIV/0!</v>
      </c>
      <c r="I1817" s="7">
        <f>템플릿!CD1817</f>
        <v>0</v>
      </c>
      <c r="J1817" s="7">
        <f>템플릿!AT1817</f>
        <v>0</v>
      </c>
      <c r="K1817" s="7">
        <f>템플릿!AW1817</f>
        <v>0</v>
      </c>
      <c r="L1817" s="7">
        <f>템플릿!AZ1817</f>
        <v>0</v>
      </c>
      <c r="M1817" s="7">
        <f t="shared" si="226"/>
        <v>0</v>
      </c>
      <c r="N1817" s="7">
        <f t="shared" si="227"/>
        <v>0</v>
      </c>
      <c r="O1817">
        <f>템플릿!BR1817</f>
        <v>0</v>
      </c>
      <c r="P1817">
        <f>템플릿!CH1817</f>
        <v>0</v>
      </c>
      <c r="Q1817" t="e">
        <f t="shared" si="228"/>
        <v>#DIV/0!</v>
      </c>
      <c r="R1817">
        <f>템플릿!CI1817</f>
        <v>0</v>
      </c>
      <c r="S1817" t="e">
        <f t="shared" si="229"/>
        <v>#DIV/0!</v>
      </c>
      <c r="T1817">
        <f>템플릿!CA1817</f>
        <v>0</v>
      </c>
      <c r="U1817">
        <f t="shared" si="230"/>
        <v>0</v>
      </c>
      <c r="V1817">
        <f t="shared" si="231"/>
        <v>0</v>
      </c>
    </row>
    <row r="1818" spans="1:22" x14ac:dyDescent="0.3">
      <c r="A1818" s="1">
        <f>붙여넣기데이터!A1818</f>
        <v>0</v>
      </c>
      <c r="B1818">
        <v>0</v>
      </c>
      <c r="C1818" s="7">
        <f>템플릿!AO1818</f>
        <v>0</v>
      </c>
      <c r="D1818" s="7">
        <f>템플릿!CE1818</f>
        <v>0</v>
      </c>
      <c r="E1818" s="7" t="e">
        <f t="shared" si="224"/>
        <v>#DIV/0!</v>
      </c>
      <c r="F1818" s="7">
        <f>템플릿!CF1818</f>
        <v>0</v>
      </c>
      <c r="G1818" s="7">
        <f>템플릿!CG1818</f>
        <v>0</v>
      </c>
      <c r="H1818" s="7" t="e">
        <f t="shared" si="225"/>
        <v>#DIV/0!</v>
      </c>
      <c r="I1818" s="7">
        <f>템플릿!CD1818</f>
        <v>0</v>
      </c>
      <c r="J1818" s="7">
        <f>템플릿!AT1818</f>
        <v>0</v>
      </c>
      <c r="K1818" s="7">
        <f>템플릿!AW1818</f>
        <v>0</v>
      </c>
      <c r="L1818" s="7">
        <f>템플릿!AZ1818</f>
        <v>0</v>
      </c>
      <c r="M1818" s="7">
        <f t="shared" si="226"/>
        <v>0</v>
      </c>
      <c r="N1818" s="7">
        <f t="shared" si="227"/>
        <v>0</v>
      </c>
      <c r="O1818">
        <f>템플릿!BR1818</f>
        <v>0</v>
      </c>
      <c r="P1818">
        <f>템플릿!CH1818</f>
        <v>0</v>
      </c>
      <c r="Q1818" t="e">
        <f t="shared" si="228"/>
        <v>#DIV/0!</v>
      </c>
      <c r="R1818">
        <f>템플릿!CI1818</f>
        <v>0</v>
      </c>
      <c r="S1818" t="e">
        <f t="shared" si="229"/>
        <v>#DIV/0!</v>
      </c>
      <c r="T1818">
        <f>템플릿!CA1818</f>
        <v>0</v>
      </c>
      <c r="U1818">
        <f t="shared" si="230"/>
        <v>0</v>
      </c>
      <c r="V1818">
        <f t="shared" si="231"/>
        <v>0</v>
      </c>
    </row>
    <row r="1819" spans="1:22" x14ac:dyDescent="0.3">
      <c r="A1819" s="1">
        <f>붙여넣기데이터!A1819</f>
        <v>0</v>
      </c>
      <c r="B1819">
        <v>0</v>
      </c>
      <c r="C1819" s="7">
        <f>템플릿!AO1819</f>
        <v>0</v>
      </c>
      <c r="D1819" s="7">
        <f>템플릿!CE1819</f>
        <v>0</v>
      </c>
      <c r="E1819" s="7" t="e">
        <f t="shared" si="224"/>
        <v>#DIV/0!</v>
      </c>
      <c r="F1819" s="7">
        <f>템플릿!CF1819</f>
        <v>0</v>
      </c>
      <c r="G1819" s="7">
        <f>템플릿!CG1819</f>
        <v>0</v>
      </c>
      <c r="H1819" s="7" t="e">
        <f t="shared" si="225"/>
        <v>#DIV/0!</v>
      </c>
      <c r="I1819" s="7">
        <f>템플릿!CD1819</f>
        <v>0</v>
      </c>
      <c r="J1819" s="7">
        <f>템플릿!AT1819</f>
        <v>0</v>
      </c>
      <c r="K1819" s="7">
        <f>템플릿!AW1819</f>
        <v>0</v>
      </c>
      <c r="L1819" s="7">
        <f>템플릿!AZ1819</f>
        <v>0</v>
      </c>
      <c r="M1819" s="7">
        <f t="shared" si="226"/>
        <v>0</v>
      </c>
      <c r="N1819" s="7">
        <f t="shared" si="227"/>
        <v>0</v>
      </c>
      <c r="O1819">
        <f>템플릿!BR1819</f>
        <v>0</v>
      </c>
      <c r="P1819">
        <f>템플릿!CH1819</f>
        <v>0</v>
      </c>
      <c r="Q1819" t="e">
        <f t="shared" si="228"/>
        <v>#DIV/0!</v>
      </c>
      <c r="R1819">
        <f>템플릿!CI1819</f>
        <v>0</v>
      </c>
      <c r="S1819" t="e">
        <f t="shared" si="229"/>
        <v>#DIV/0!</v>
      </c>
      <c r="T1819">
        <f>템플릿!CA1819</f>
        <v>0</v>
      </c>
      <c r="U1819">
        <f t="shared" si="230"/>
        <v>0</v>
      </c>
      <c r="V1819">
        <f t="shared" si="231"/>
        <v>0</v>
      </c>
    </row>
    <row r="1820" spans="1:22" x14ac:dyDescent="0.3">
      <c r="A1820" s="1">
        <f>붙여넣기데이터!A1820</f>
        <v>0</v>
      </c>
      <c r="B1820">
        <v>0</v>
      </c>
      <c r="C1820" s="7">
        <f>템플릿!AO1820</f>
        <v>0</v>
      </c>
      <c r="D1820" s="7">
        <f>템플릿!CE1820</f>
        <v>0</v>
      </c>
      <c r="E1820" s="7" t="e">
        <f t="shared" si="224"/>
        <v>#DIV/0!</v>
      </c>
      <c r="F1820" s="7">
        <f>템플릿!CF1820</f>
        <v>0</v>
      </c>
      <c r="G1820" s="7">
        <f>템플릿!CG1820</f>
        <v>0</v>
      </c>
      <c r="H1820" s="7" t="e">
        <f t="shared" si="225"/>
        <v>#DIV/0!</v>
      </c>
      <c r="I1820" s="7">
        <f>템플릿!CD1820</f>
        <v>0</v>
      </c>
      <c r="J1820" s="7">
        <f>템플릿!AT1820</f>
        <v>0</v>
      </c>
      <c r="K1820" s="7">
        <f>템플릿!AW1820</f>
        <v>0</v>
      </c>
      <c r="L1820" s="7">
        <f>템플릿!AZ1820</f>
        <v>0</v>
      </c>
      <c r="M1820" s="7">
        <f t="shared" si="226"/>
        <v>0</v>
      </c>
      <c r="N1820" s="7">
        <f t="shared" si="227"/>
        <v>0</v>
      </c>
      <c r="O1820">
        <f>템플릿!BR1820</f>
        <v>0</v>
      </c>
      <c r="P1820">
        <f>템플릿!CH1820</f>
        <v>0</v>
      </c>
      <c r="Q1820" t="e">
        <f t="shared" si="228"/>
        <v>#DIV/0!</v>
      </c>
      <c r="R1820">
        <f>템플릿!CI1820</f>
        <v>0</v>
      </c>
      <c r="S1820" t="e">
        <f t="shared" si="229"/>
        <v>#DIV/0!</v>
      </c>
      <c r="T1820">
        <f>템플릿!CA1820</f>
        <v>0</v>
      </c>
      <c r="U1820">
        <f t="shared" si="230"/>
        <v>0</v>
      </c>
      <c r="V1820">
        <f t="shared" si="231"/>
        <v>0</v>
      </c>
    </row>
    <row r="1821" spans="1:22" x14ac:dyDescent="0.3">
      <c r="A1821" s="1">
        <f>붙여넣기데이터!A1821</f>
        <v>0</v>
      </c>
      <c r="B1821">
        <v>0</v>
      </c>
      <c r="C1821" s="7">
        <f>템플릿!AO1821</f>
        <v>0</v>
      </c>
      <c r="D1821" s="7">
        <f>템플릿!CE1821</f>
        <v>0</v>
      </c>
      <c r="E1821" s="7" t="e">
        <f t="shared" si="224"/>
        <v>#DIV/0!</v>
      </c>
      <c r="F1821" s="7">
        <f>템플릿!CF1821</f>
        <v>0</v>
      </c>
      <c r="G1821" s="7">
        <f>템플릿!CG1821</f>
        <v>0</v>
      </c>
      <c r="H1821" s="7" t="e">
        <f t="shared" si="225"/>
        <v>#DIV/0!</v>
      </c>
      <c r="I1821" s="7">
        <f>템플릿!CD1821</f>
        <v>0</v>
      </c>
      <c r="J1821" s="7">
        <f>템플릿!AT1821</f>
        <v>0</v>
      </c>
      <c r="K1821" s="7">
        <f>템플릿!AW1821</f>
        <v>0</v>
      </c>
      <c r="L1821" s="7">
        <f>템플릿!AZ1821</f>
        <v>0</v>
      </c>
      <c r="M1821" s="7">
        <f t="shared" si="226"/>
        <v>0</v>
      </c>
      <c r="N1821" s="7">
        <f t="shared" si="227"/>
        <v>0</v>
      </c>
      <c r="O1821">
        <f>템플릿!BR1821</f>
        <v>0</v>
      </c>
      <c r="P1821">
        <f>템플릿!CH1821</f>
        <v>0</v>
      </c>
      <c r="Q1821" t="e">
        <f t="shared" si="228"/>
        <v>#DIV/0!</v>
      </c>
      <c r="R1821">
        <f>템플릿!CI1821</f>
        <v>0</v>
      </c>
      <c r="S1821" t="e">
        <f t="shared" si="229"/>
        <v>#DIV/0!</v>
      </c>
      <c r="T1821">
        <f>템플릿!CA1821</f>
        <v>0</v>
      </c>
      <c r="U1821">
        <f t="shared" si="230"/>
        <v>0</v>
      </c>
      <c r="V1821">
        <f t="shared" si="231"/>
        <v>0</v>
      </c>
    </row>
    <row r="1822" spans="1:22" x14ac:dyDescent="0.3">
      <c r="A1822" s="1">
        <f>붙여넣기데이터!A1822</f>
        <v>0</v>
      </c>
      <c r="B1822">
        <v>0</v>
      </c>
      <c r="C1822" s="7">
        <f>템플릿!AO1822</f>
        <v>0</v>
      </c>
      <c r="D1822" s="7">
        <f>템플릿!CE1822</f>
        <v>0</v>
      </c>
      <c r="E1822" s="7" t="e">
        <f t="shared" si="224"/>
        <v>#DIV/0!</v>
      </c>
      <c r="F1822" s="7">
        <f>템플릿!CF1822</f>
        <v>0</v>
      </c>
      <c r="G1822" s="7">
        <f>템플릿!CG1822</f>
        <v>0</v>
      </c>
      <c r="H1822" s="7" t="e">
        <f t="shared" si="225"/>
        <v>#DIV/0!</v>
      </c>
      <c r="I1822" s="7">
        <f>템플릿!CD1822</f>
        <v>0</v>
      </c>
      <c r="J1822" s="7">
        <f>템플릿!AT1822</f>
        <v>0</v>
      </c>
      <c r="K1822" s="7">
        <f>템플릿!AW1822</f>
        <v>0</v>
      </c>
      <c r="L1822" s="7">
        <f>템플릿!AZ1822</f>
        <v>0</v>
      </c>
      <c r="M1822" s="7">
        <f t="shared" si="226"/>
        <v>0</v>
      </c>
      <c r="N1822" s="7">
        <f t="shared" si="227"/>
        <v>0</v>
      </c>
      <c r="O1822">
        <f>템플릿!BR1822</f>
        <v>0</v>
      </c>
      <c r="P1822">
        <f>템플릿!CH1822</f>
        <v>0</v>
      </c>
      <c r="Q1822" t="e">
        <f t="shared" si="228"/>
        <v>#DIV/0!</v>
      </c>
      <c r="R1822">
        <f>템플릿!CI1822</f>
        <v>0</v>
      </c>
      <c r="S1822" t="e">
        <f t="shared" si="229"/>
        <v>#DIV/0!</v>
      </c>
      <c r="T1822">
        <f>템플릿!CA1822</f>
        <v>0</v>
      </c>
      <c r="U1822">
        <f t="shared" si="230"/>
        <v>0</v>
      </c>
      <c r="V1822">
        <f t="shared" si="231"/>
        <v>0</v>
      </c>
    </row>
    <row r="1823" spans="1:22" x14ac:dyDescent="0.3">
      <c r="A1823" s="1">
        <f>붙여넣기데이터!A1823</f>
        <v>0</v>
      </c>
      <c r="B1823">
        <v>0</v>
      </c>
      <c r="C1823" s="7">
        <f>템플릿!AO1823</f>
        <v>0</v>
      </c>
      <c r="D1823" s="7">
        <f>템플릿!CE1823</f>
        <v>0</v>
      </c>
      <c r="E1823" s="7" t="e">
        <f t="shared" si="224"/>
        <v>#DIV/0!</v>
      </c>
      <c r="F1823" s="7">
        <f>템플릿!CF1823</f>
        <v>0</v>
      </c>
      <c r="G1823" s="7">
        <f>템플릿!CG1823</f>
        <v>0</v>
      </c>
      <c r="H1823" s="7" t="e">
        <f t="shared" si="225"/>
        <v>#DIV/0!</v>
      </c>
      <c r="I1823" s="7">
        <f>템플릿!CD1823</f>
        <v>0</v>
      </c>
      <c r="J1823" s="7">
        <f>템플릿!AT1823</f>
        <v>0</v>
      </c>
      <c r="K1823" s="7">
        <f>템플릿!AW1823</f>
        <v>0</v>
      </c>
      <c r="L1823" s="7">
        <f>템플릿!AZ1823</f>
        <v>0</v>
      </c>
      <c r="M1823" s="7">
        <f t="shared" si="226"/>
        <v>0</v>
      </c>
      <c r="N1823" s="7">
        <f t="shared" si="227"/>
        <v>0</v>
      </c>
      <c r="O1823">
        <f>템플릿!BR1823</f>
        <v>0</v>
      </c>
      <c r="P1823">
        <f>템플릿!CH1823</f>
        <v>0</v>
      </c>
      <c r="Q1823" t="e">
        <f t="shared" si="228"/>
        <v>#DIV/0!</v>
      </c>
      <c r="R1823">
        <f>템플릿!CI1823</f>
        <v>0</v>
      </c>
      <c r="S1823" t="e">
        <f t="shared" si="229"/>
        <v>#DIV/0!</v>
      </c>
      <c r="T1823">
        <f>템플릿!CA1823</f>
        <v>0</v>
      </c>
      <c r="U1823">
        <f t="shared" si="230"/>
        <v>0</v>
      </c>
      <c r="V1823">
        <f t="shared" si="231"/>
        <v>0</v>
      </c>
    </row>
    <row r="1824" spans="1:22" x14ac:dyDescent="0.3">
      <c r="A1824" s="1">
        <f>붙여넣기데이터!A1824</f>
        <v>0</v>
      </c>
      <c r="B1824">
        <v>0</v>
      </c>
      <c r="C1824" s="7">
        <f>템플릿!AO1824</f>
        <v>0</v>
      </c>
      <c r="D1824" s="7">
        <f>템플릿!CE1824</f>
        <v>0</v>
      </c>
      <c r="E1824" s="7" t="e">
        <f t="shared" si="224"/>
        <v>#DIV/0!</v>
      </c>
      <c r="F1824" s="7">
        <f>템플릿!CF1824</f>
        <v>0</v>
      </c>
      <c r="G1824" s="7">
        <f>템플릿!CG1824</f>
        <v>0</v>
      </c>
      <c r="H1824" s="7" t="e">
        <f t="shared" si="225"/>
        <v>#DIV/0!</v>
      </c>
      <c r="I1824" s="7">
        <f>템플릿!CD1824</f>
        <v>0</v>
      </c>
      <c r="J1824" s="7">
        <f>템플릿!AT1824</f>
        <v>0</v>
      </c>
      <c r="K1824" s="7">
        <f>템플릿!AW1824</f>
        <v>0</v>
      </c>
      <c r="L1824" s="7">
        <f>템플릿!AZ1824</f>
        <v>0</v>
      </c>
      <c r="M1824" s="7">
        <f t="shared" si="226"/>
        <v>0</v>
      </c>
      <c r="N1824" s="7">
        <f t="shared" si="227"/>
        <v>0</v>
      </c>
      <c r="O1824">
        <f>템플릿!BR1824</f>
        <v>0</v>
      </c>
      <c r="P1824">
        <f>템플릿!CH1824</f>
        <v>0</v>
      </c>
      <c r="Q1824" t="e">
        <f t="shared" si="228"/>
        <v>#DIV/0!</v>
      </c>
      <c r="R1824">
        <f>템플릿!CI1824</f>
        <v>0</v>
      </c>
      <c r="S1824" t="e">
        <f t="shared" si="229"/>
        <v>#DIV/0!</v>
      </c>
      <c r="T1824">
        <f>템플릿!CA1824</f>
        <v>0</v>
      </c>
      <c r="U1824">
        <f t="shared" si="230"/>
        <v>0</v>
      </c>
      <c r="V1824">
        <f t="shared" si="231"/>
        <v>0</v>
      </c>
    </row>
    <row r="1825" spans="1:22" x14ac:dyDescent="0.3">
      <c r="A1825" s="1">
        <f>붙여넣기데이터!A1825</f>
        <v>0</v>
      </c>
      <c r="B1825">
        <v>0</v>
      </c>
      <c r="C1825" s="7">
        <f>템플릿!AO1825</f>
        <v>0</v>
      </c>
      <c r="D1825" s="7">
        <f>템플릿!CE1825</f>
        <v>0</v>
      </c>
      <c r="E1825" s="7" t="e">
        <f t="shared" si="224"/>
        <v>#DIV/0!</v>
      </c>
      <c r="F1825" s="7">
        <f>템플릿!CF1825</f>
        <v>0</v>
      </c>
      <c r="G1825" s="7">
        <f>템플릿!CG1825</f>
        <v>0</v>
      </c>
      <c r="H1825" s="7" t="e">
        <f t="shared" si="225"/>
        <v>#DIV/0!</v>
      </c>
      <c r="I1825" s="7">
        <f>템플릿!CD1825</f>
        <v>0</v>
      </c>
      <c r="J1825" s="7">
        <f>템플릿!AT1825</f>
        <v>0</v>
      </c>
      <c r="K1825" s="7">
        <f>템플릿!AW1825</f>
        <v>0</v>
      </c>
      <c r="L1825" s="7">
        <f>템플릿!AZ1825</f>
        <v>0</v>
      </c>
      <c r="M1825" s="7">
        <f t="shared" si="226"/>
        <v>0</v>
      </c>
      <c r="N1825" s="7">
        <f t="shared" si="227"/>
        <v>0</v>
      </c>
      <c r="O1825">
        <f>템플릿!BR1825</f>
        <v>0</v>
      </c>
      <c r="P1825">
        <f>템플릿!CH1825</f>
        <v>0</v>
      </c>
      <c r="Q1825" t="e">
        <f t="shared" si="228"/>
        <v>#DIV/0!</v>
      </c>
      <c r="R1825">
        <f>템플릿!CI1825</f>
        <v>0</v>
      </c>
      <c r="S1825" t="e">
        <f t="shared" si="229"/>
        <v>#DIV/0!</v>
      </c>
      <c r="T1825">
        <f>템플릿!CA1825</f>
        <v>0</v>
      </c>
      <c r="U1825">
        <f t="shared" si="230"/>
        <v>0</v>
      </c>
      <c r="V1825">
        <f t="shared" si="231"/>
        <v>0</v>
      </c>
    </row>
    <row r="1826" spans="1:22" x14ac:dyDescent="0.3">
      <c r="A1826" s="1">
        <f>붙여넣기데이터!A1826</f>
        <v>0</v>
      </c>
      <c r="B1826">
        <v>0</v>
      </c>
      <c r="C1826" s="7">
        <f>템플릿!AO1826</f>
        <v>0</v>
      </c>
      <c r="D1826" s="7">
        <f>템플릿!CE1826</f>
        <v>0</v>
      </c>
      <c r="E1826" s="7" t="e">
        <f t="shared" si="224"/>
        <v>#DIV/0!</v>
      </c>
      <c r="F1826" s="7">
        <f>템플릿!CF1826</f>
        <v>0</v>
      </c>
      <c r="G1826" s="7">
        <f>템플릿!CG1826</f>
        <v>0</v>
      </c>
      <c r="H1826" s="7" t="e">
        <f t="shared" si="225"/>
        <v>#DIV/0!</v>
      </c>
      <c r="I1826" s="7">
        <f>템플릿!CD1826</f>
        <v>0</v>
      </c>
      <c r="J1826" s="7">
        <f>템플릿!AT1826</f>
        <v>0</v>
      </c>
      <c r="K1826" s="7">
        <f>템플릿!AW1826</f>
        <v>0</v>
      </c>
      <c r="L1826" s="7">
        <f>템플릿!AZ1826</f>
        <v>0</v>
      </c>
      <c r="M1826" s="7">
        <f t="shared" si="226"/>
        <v>0</v>
      </c>
      <c r="N1826" s="7">
        <f t="shared" si="227"/>
        <v>0</v>
      </c>
      <c r="O1826">
        <f>템플릿!BR1826</f>
        <v>0</v>
      </c>
      <c r="P1826">
        <f>템플릿!CH1826</f>
        <v>0</v>
      </c>
      <c r="Q1826" t="e">
        <f t="shared" si="228"/>
        <v>#DIV/0!</v>
      </c>
      <c r="R1826">
        <f>템플릿!CI1826</f>
        <v>0</v>
      </c>
      <c r="S1826" t="e">
        <f t="shared" si="229"/>
        <v>#DIV/0!</v>
      </c>
      <c r="T1826">
        <f>템플릿!CA1826</f>
        <v>0</v>
      </c>
      <c r="U1826">
        <f t="shared" si="230"/>
        <v>0</v>
      </c>
      <c r="V1826">
        <f t="shared" si="231"/>
        <v>0</v>
      </c>
    </row>
    <row r="1827" spans="1:22" x14ac:dyDescent="0.3">
      <c r="A1827" s="1">
        <f>붙여넣기데이터!A1827</f>
        <v>0</v>
      </c>
      <c r="B1827">
        <v>0</v>
      </c>
      <c r="C1827" s="7">
        <f>템플릿!AO1827</f>
        <v>0</v>
      </c>
      <c r="D1827" s="7">
        <f>템플릿!CE1827</f>
        <v>0</v>
      </c>
      <c r="E1827" s="7" t="e">
        <f t="shared" si="224"/>
        <v>#DIV/0!</v>
      </c>
      <c r="F1827" s="7">
        <f>템플릿!CF1827</f>
        <v>0</v>
      </c>
      <c r="G1827" s="7">
        <f>템플릿!CG1827</f>
        <v>0</v>
      </c>
      <c r="H1827" s="7" t="e">
        <f t="shared" si="225"/>
        <v>#DIV/0!</v>
      </c>
      <c r="I1827" s="7">
        <f>템플릿!CD1827</f>
        <v>0</v>
      </c>
      <c r="J1827" s="7">
        <f>템플릿!AT1827</f>
        <v>0</v>
      </c>
      <c r="K1827" s="7">
        <f>템플릿!AW1827</f>
        <v>0</v>
      </c>
      <c r="L1827" s="7">
        <f>템플릿!AZ1827</f>
        <v>0</v>
      </c>
      <c r="M1827" s="7">
        <f t="shared" si="226"/>
        <v>0</v>
      </c>
      <c r="N1827" s="7">
        <f t="shared" si="227"/>
        <v>0</v>
      </c>
      <c r="O1827">
        <f>템플릿!BR1827</f>
        <v>0</v>
      </c>
      <c r="P1827">
        <f>템플릿!CH1827</f>
        <v>0</v>
      </c>
      <c r="Q1827" t="e">
        <f t="shared" si="228"/>
        <v>#DIV/0!</v>
      </c>
      <c r="R1827">
        <f>템플릿!CI1827</f>
        <v>0</v>
      </c>
      <c r="S1827" t="e">
        <f t="shared" si="229"/>
        <v>#DIV/0!</v>
      </c>
      <c r="T1827">
        <f>템플릿!CA1827</f>
        <v>0</v>
      </c>
      <c r="U1827">
        <f t="shared" si="230"/>
        <v>0</v>
      </c>
      <c r="V1827">
        <f t="shared" si="231"/>
        <v>0</v>
      </c>
    </row>
    <row r="1828" spans="1:22" x14ac:dyDescent="0.3">
      <c r="A1828" s="1">
        <f>붙여넣기데이터!A1828</f>
        <v>0</v>
      </c>
      <c r="B1828">
        <v>0</v>
      </c>
      <c r="C1828" s="7">
        <f>템플릿!AO1828</f>
        <v>0</v>
      </c>
      <c r="D1828" s="7">
        <f>템플릿!CE1828</f>
        <v>0</v>
      </c>
      <c r="E1828" s="7" t="e">
        <f t="shared" si="224"/>
        <v>#DIV/0!</v>
      </c>
      <c r="F1828" s="7">
        <f>템플릿!CF1828</f>
        <v>0</v>
      </c>
      <c r="G1828" s="7">
        <f>템플릿!CG1828</f>
        <v>0</v>
      </c>
      <c r="H1828" s="7" t="e">
        <f t="shared" si="225"/>
        <v>#DIV/0!</v>
      </c>
      <c r="I1828" s="7">
        <f>템플릿!CD1828</f>
        <v>0</v>
      </c>
      <c r="J1828" s="7">
        <f>템플릿!AT1828</f>
        <v>0</v>
      </c>
      <c r="K1828" s="7">
        <f>템플릿!AW1828</f>
        <v>0</v>
      </c>
      <c r="L1828" s="7">
        <f>템플릿!AZ1828</f>
        <v>0</v>
      </c>
      <c r="M1828" s="7">
        <f t="shared" si="226"/>
        <v>0</v>
      </c>
      <c r="N1828" s="7">
        <f t="shared" si="227"/>
        <v>0</v>
      </c>
      <c r="O1828">
        <f>템플릿!BR1828</f>
        <v>0</v>
      </c>
      <c r="P1828">
        <f>템플릿!CH1828</f>
        <v>0</v>
      </c>
      <c r="Q1828" t="e">
        <f t="shared" si="228"/>
        <v>#DIV/0!</v>
      </c>
      <c r="R1828">
        <f>템플릿!CI1828</f>
        <v>0</v>
      </c>
      <c r="S1828" t="e">
        <f t="shared" si="229"/>
        <v>#DIV/0!</v>
      </c>
      <c r="T1828">
        <f>템플릿!CA1828</f>
        <v>0</v>
      </c>
      <c r="U1828">
        <f t="shared" si="230"/>
        <v>0</v>
      </c>
      <c r="V1828">
        <f t="shared" si="231"/>
        <v>0</v>
      </c>
    </row>
    <row r="1829" spans="1:22" x14ac:dyDescent="0.3">
      <c r="A1829" s="1">
        <f>붙여넣기데이터!A1829</f>
        <v>0</v>
      </c>
      <c r="B1829">
        <v>0</v>
      </c>
      <c r="C1829" s="7">
        <f>템플릿!AO1829</f>
        <v>0</v>
      </c>
      <c r="D1829" s="7">
        <f>템플릿!CE1829</f>
        <v>0</v>
      </c>
      <c r="E1829" s="7" t="e">
        <f t="shared" si="224"/>
        <v>#DIV/0!</v>
      </c>
      <c r="F1829" s="7">
        <f>템플릿!CF1829</f>
        <v>0</v>
      </c>
      <c r="G1829" s="7">
        <f>템플릿!CG1829</f>
        <v>0</v>
      </c>
      <c r="H1829" s="7" t="e">
        <f t="shared" si="225"/>
        <v>#DIV/0!</v>
      </c>
      <c r="I1829" s="7">
        <f>템플릿!CD1829</f>
        <v>0</v>
      </c>
      <c r="J1829" s="7">
        <f>템플릿!AT1829</f>
        <v>0</v>
      </c>
      <c r="K1829" s="7">
        <f>템플릿!AW1829</f>
        <v>0</v>
      </c>
      <c r="L1829" s="7">
        <f>템플릿!AZ1829</f>
        <v>0</v>
      </c>
      <c r="M1829" s="7">
        <f t="shared" si="226"/>
        <v>0</v>
      </c>
      <c r="N1829" s="7">
        <f t="shared" si="227"/>
        <v>0</v>
      </c>
      <c r="O1829">
        <f>템플릿!BR1829</f>
        <v>0</v>
      </c>
      <c r="P1829">
        <f>템플릿!CH1829</f>
        <v>0</v>
      </c>
      <c r="Q1829" t="e">
        <f t="shared" si="228"/>
        <v>#DIV/0!</v>
      </c>
      <c r="R1829">
        <f>템플릿!CI1829</f>
        <v>0</v>
      </c>
      <c r="S1829" t="e">
        <f t="shared" si="229"/>
        <v>#DIV/0!</v>
      </c>
      <c r="T1829">
        <f>템플릿!CA1829</f>
        <v>0</v>
      </c>
      <c r="U1829">
        <f t="shared" si="230"/>
        <v>0</v>
      </c>
      <c r="V1829">
        <f t="shared" si="231"/>
        <v>0</v>
      </c>
    </row>
    <row r="1830" spans="1:22" x14ac:dyDescent="0.3">
      <c r="A1830" s="1">
        <f>붙여넣기데이터!A1830</f>
        <v>0</v>
      </c>
      <c r="B1830">
        <v>0</v>
      </c>
      <c r="C1830" s="7">
        <f>템플릿!AO1830</f>
        <v>0</v>
      </c>
      <c r="D1830" s="7">
        <f>템플릿!CE1830</f>
        <v>0</v>
      </c>
      <c r="E1830" s="7" t="e">
        <f t="shared" si="224"/>
        <v>#DIV/0!</v>
      </c>
      <c r="F1830" s="7">
        <f>템플릿!CF1830</f>
        <v>0</v>
      </c>
      <c r="G1830" s="7">
        <f>템플릿!CG1830</f>
        <v>0</v>
      </c>
      <c r="H1830" s="7" t="e">
        <f t="shared" si="225"/>
        <v>#DIV/0!</v>
      </c>
      <c r="I1830" s="7">
        <f>템플릿!CD1830</f>
        <v>0</v>
      </c>
      <c r="J1830" s="7">
        <f>템플릿!AT1830</f>
        <v>0</v>
      </c>
      <c r="K1830" s="7">
        <f>템플릿!AW1830</f>
        <v>0</v>
      </c>
      <c r="L1830" s="7">
        <f>템플릿!AZ1830</f>
        <v>0</v>
      </c>
      <c r="M1830" s="7">
        <f t="shared" si="226"/>
        <v>0</v>
      </c>
      <c r="N1830" s="7">
        <f t="shared" si="227"/>
        <v>0</v>
      </c>
      <c r="O1830">
        <f>템플릿!BR1830</f>
        <v>0</v>
      </c>
      <c r="P1830">
        <f>템플릿!CH1830</f>
        <v>0</v>
      </c>
      <c r="Q1830" t="e">
        <f t="shared" si="228"/>
        <v>#DIV/0!</v>
      </c>
      <c r="R1830">
        <f>템플릿!CI1830</f>
        <v>0</v>
      </c>
      <c r="S1830" t="e">
        <f t="shared" si="229"/>
        <v>#DIV/0!</v>
      </c>
      <c r="T1830">
        <f>템플릿!CA1830</f>
        <v>0</v>
      </c>
      <c r="U1830">
        <f t="shared" si="230"/>
        <v>0</v>
      </c>
      <c r="V1830">
        <f t="shared" si="231"/>
        <v>0</v>
      </c>
    </row>
    <row r="1831" spans="1:22" x14ac:dyDescent="0.3">
      <c r="A1831" s="1">
        <f>붙여넣기데이터!A1831</f>
        <v>0</v>
      </c>
      <c r="B1831">
        <v>0</v>
      </c>
      <c r="C1831" s="7">
        <f>템플릿!AO1831</f>
        <v>0</v>
      </c>
      <c r="D1831" s="7">
        <f>템플릿!CE1831</f>
        <v>0</v>
      </c>
      <c r="E1831" s="7" t="e">
        <f t="shared" si="224"/>
        <v>#DIV/0!</v>
      </c>
      <c r="F1831" s="7">
        <f>템플릿!CF1831</f>
        <v>0</v>
      </c>
      <c r="G1831" s="7">
        <f>템플릿!CG1831</f>
        <v>0</v>
      </c>
      <c r="H1831" s="7" t="e">
        <f t="shared" si="225"/>
        <v>#DIV/0!</v>
      </c>
      <c r="I1831" s="7">
        <f>템플릿!CD1831</f>
        <v>0</v>
      </c>
      <c r="J1831" s="7">
        <f>템플릿!AT1831</f>
        <v>0</v>
      </c>
      <c r="K1831" s="7">
        <f>템플릿!AW1831</f>
        <v>0</v>
      </c>
      <c r="L1831" s="7">
        <f>템플릿!AZ1831</f>
        <v>0</v>
      </c>
      <c r="M1831" s="7">
        <f t="shared" si="226"/>
        <v>0</v>
      </c>
      <c r="N1831" s="7">
        <f t="shared" si="227"/>
        <v>0</v>
      </c>
      <c r="O1831">
        <f>템플릿!BR1831</f>
        <v>0</v>
      </c>
      <c r="P1831">
        <f>템플릿!CH1831</f>
        <v>0</v>
      </c>
      <c r="Q1831" t="e">
        <f t="shared" si="228"/>
        <v>#DIV/0!</v>
      </c>
      <c r="R1831">
        <f>템플릿!CI1831</f>
        <v>0</v>
      </c>
      <c r="S1831" t="e">
        <f t="shared" si="229"/>
        <v>#DIV/0!</v>
      </c>
      <c r="T1831">
        <f>템플릿!CA1831</f>
        <v>0</v>
      </c>
      <c r="U1831">
        <f t="shared" si="230"/>
        <v>0</v>
      </c>
      <c r="V1831">
        <f t="shared" si="231"/>
        <v>0</v>
      </c>
    </row>
    <row r="1832" spans="1:22" x14ac:dyDescent="0.3">
      <c r="A1832" s="1">
        <f>붙여넣기데이터!A1832</f>
        <v>0</v>
      </c>
      <c r="B1832">
        <v>0</v>
      </c>
      <c r="C1832" s="7">
        <f>템플릿!AO1832</f>
        <v>0</v>
      </c>
      <c r="D1832" s="7">
        <f>템플릿!CE1832</f>
        <v>0</v>
      </c>
      <c r="E1832" s="7" t="e">
        <f t="shared" si="224"/>
        <v>#DIV/0!</v>
      </c>
      <c r="F1832" s="7">
        <f>템플릿!CF1832</f>
        <v>0</v>
      </c>
      <c r="G1832" s="7">
        <f>템플릿!CG1832</f>
        <v>0</v>
      </c>
      <c r="H1832" s="7" t="e">
        <f t="shared" si="225"/>
        <v>#DIV/0!</v>
      </c>
      <c r="I1832" s="7">
        <f>템플릿!CD1832</f>
        <v>0</v>
      </c>
      <c r="J1832" s="7">
        <f>템플릿!AT1832</f>
        <v>0</v>
      </c>
      <c r="K1832" s="7">
        <f>템플릿!AW1832</f>
        <v>0</v>
      </c>
      <c r="L1832" s="7">
        <f>템플릿!AZ1832</f>
        <v>0</v>
      </c>
      <c r="M1832" s="7">
        <f t="shared" si="226"/>
        <v>0</v>
      </c>
      <c r="N1832" s="7">
        <f t="shared" si="227"/>
        <v>0</v>
      </c>
      <c r="O1832">
        <f>템플릿!BR1832</f>
        <v>0</v>
      </c>
      <c r="P1832">
        <f>템플릿!CH1832</f>
        <v>0</v>
      </c>
      <c r="Q1832" t="e">
        <f t="shared" si="228"/>
        <v>#DIV/0!</v>
      </c>
      <c r="R1832">
        <f>템플릿!CI1832</f>
        <v>0</v>
      </c>
      <c r="S1832" t="e">
        <f t="shared" si="229"/>
        <v>#DIV/0!</v>
      </c>
      <c r="T1832">
        <f>템플릿!CA1832</f>
        <v>0</v>
      </c>
      <c r="U1832">
        <f t="shared" si="230"/>
        <v>0</v>
      </c>
      <c r="V1832">
        <f t="shared" si="231"/>
        <v>0</v>
      </c>
    </row>
    <row r="1833" spans="1:22" x14ac:dyDescent="0.3">
      <c r="A1833" s="1">
        <f>붙여넣기데이터!A1833</f>
        <v>0</v>
      </c>
      <c r="B1833">
        <v>0</v>
      </c>
      <c r="C1833" s="7">
        <f>템플릿!AO1833</f>
        <v>0</v>
      </c>
      <c r="D1833" s="7">
        <f>템플릿!CE1833</f>
        <v>0</v>
      </c>
      <c r="E1833" s="7" t="e">
        <f t="shared" si="224"/>
        <v>#DIV/0!</v>
      </c>
      <c r="F1833" s="7">
        <f>템플릿!CF1833</f>
        <v>0</v>
      </c>
      <c r="G1833" s="7">
        <f>템플릿!CG1833</f>
        <v>0</v>
      </c>
      <c r="H1833" s="7" t="e">
        <f t="shared" si="225"/>
        <v>#DIV/0!</v>
      </c>
      <c r="I1833" s="7">
        <f>템플릿!CD1833</f>
        <v>0</v>
      </c>
      <c r="J1833" s="7">
        <f>템플릿!AT1833</f>
        <v>0</v>
      </c>
      <c r="K1833" s="7">
        <f>템플릿!AW1833</f>
        <v>0</v>
      </c>
      <c r="L1833" s="7">
        <f>템플릿!AZ1833</f>
        <v>0</v>
      </c>
      <c r="M1833" s="7">
        <f t="shared" si="226"/>
        <v>0</v>
      </c>
      <c r="N1833" s="7">
        <f t="shared" si="227"/>
        <v>0</v>
      </c>
      <c r="O1833">
        <f>템플릿!BR1833</f>
        <v>0</v>
      </c>
      <c r="P1833">
        <f>템플릿!CH1833</f>
        <v>0</v>
      </c>
      <c r="Q1833" t="e">
        <f t="shared" si="228"/>
        <v>#DIV/0!</v>
      </c>
      <c r="R1833">
        <f>템플릿!CI1833</f>
        <v>0</v>
      </c>
      <c r="S1833" t="e">
        <f t="shared" si="229"/>
        <v>#DIV/0!</v>
      </c>
      <c r="T1833">
        <f>템플릿!CA1833</f>
        <v>0</v>
      </c>
      <c r="U1833">
        <f t="shared" si="230"/>
        <v>0</v>
      </c>
      <c r="V1833">
        <f t="shared" si="231"/>
        <v>0</v>
      </c>
    </row>
    <row r="1834" spans="1:22" x14ac:dyDescent="0.3">
      <c r="A1834" s="1">
        <f>붙여넣기데이터!A1834</f>
        <v>0</v>
      </c>
      <c r="B1834">
        <v>0</v>
      </c>
      <c r="C1834" s="7">
        <f>템플릿!AO1834</f>
        <v>0</v>
      </c>
      <c r="D1834" s="7">
        <f>템플릿!CE1834</f>
        <v>0</v>
      </c>
      <c r="E1834" s="7" t="e">
        <f t="shared" si="224"/>
        <v>#DIV/0!</v>
      </c>
      <c r="F1834" s="7">
        <f>템플릿!CF1834</f>
        <v>0</v>
      </c>
      <c r="G1834" s="7">
        <f>템플릿!CG1834</f>
        <v>0</v>
      </c>
      <c r="H1834" s="7" t="e">
        <f t="shared" si="225"/>
        <v>#DIV/0!</v>
      </c>
      <c r="I1834" s="7">
        <f>템플릿!CD1834</f>
        <v>0</v>
      </c>
      <c r="J1834" s="7">
        <f>템플릿!AT1834</f>
        <v>0</v>
      </c>
      <c r="K1834" s="7">
        <f>템플릿!AW1834</f>
        <v>0</v>
      </c>
      <c r="L1834" s="7">
        <f>템플릿!AZ1834</f>
        <v>0</v>
      </c>
      <c r="M1834" s="7">
        <f t="shared" si="226"/>
        <v>0</v>
      </c>
      <c r="N1834" s="7">
        <f t="shared" si="227"/>
        <v>0</v>
      </c>
      <c r="O1834">
        <f>템플릿!BR1834</f>
        <v>0</v>
      </c>
      <c r="P1834">
        <f>템플릿!CH1834</f>
        <v>0</v>
      </c>
      <c r="Q1834" t="e">
        <f t="shared" si="228"/>
        <v>#DIV/0!</v>
      </c>
      <c r="R1834">
        <f>템플릿!CI1834</f>
        <v>0</v>
      </c>
      <c r="S1834" t="e">
        <f t="shared" si="229"/>
        <v>#DIV/0!</v>
      </c>
      <c r="T1834">
        <f>템플릿!CA1834</f>
        <v>0</v>
      </c>
      <c r="U1834">
        <f t="shared" si="230"/>
        <v>0</v>
      </c>
      <c r="V1834">
        <f t="shared" si="231"/>
        <v>0</v>
      </c>
    </row>
    <row r="1835" spans="1:22" x14ac:dyDescent="0.3">
      <c r="A1835" s="1">
        <f>붙여넣기데이터!A1835</f>
        <v>0</v>
      </c>
      <c r="B1835">
        <v>0</v>
      </c>
      <c r="C1835" s="7">
        <f>템플릿!AO1835</f>
        <v>0</v>
      </c>
      <c r="D1835" s="7">
        <f>템플릿!CE1835</f>
        <v>0</v>
      </c>
      <c r="E1835" s="7" t="e">
        <f t="shared" si="224"/>
        <v>#DIV/0!</v>
      </c>
      <c r="F1835" s="7">
        <f>템플릿!CF1835</f>
        <v>0</v>
      </c>
      <c r="G1835" s="7">
        <f>템플릿!CG1835</f>
        <v>0</v>
      </c>
      <c r="H1835" s="7" t="e">
        <f t="shared" si="225"/>
        <v>#DIV/0!</v>
      </c>
      <c r="I1835" s="7">
        <f>템플릿!CD1835</f>
        <v>0</v>
      </c>
      <c r="J1835" s="7">
        <f>템플릿!AT1835</f>
        <v>0</v>
      </c>
      <c r="K1835" s="7">
        <f>템플릿!AW1835</f>
        <v>0</v>
      </c>
      <c r="L1835" s="7">
        <f>템플릿!AZ1835</f>
        <v>0</v>
      </c>
      <c r="M1835" s="7">
        <f t="shared" si="226"/>
        <v>0</v>
      </c>
      <c r="N1835" s="7">
        <f t="shared" si="227"/>
        <v>0</v>
      </c>
      <c r="O1835">
        <f>템플릿!BR1835</f>
        <v>0</v>
      </c>
      <c r="P1835">
        <f>템플릿!CH1835</f>
        <v>0</v>
      </c>
      <c r="Q1835" t="e">
        <f t="shared" si="228"/>
        <v>#DIV/0!</v>
      </c>
      <c r="R1835">
        <f>템플릿!CI1835</f>
        <v>0</v>
      </c>
      <c r="S1835" t="e">
        <f t="shared" si="229"/>
        <v>#DIV/0!</v>
      </c>
      <c r="T1835">
        <f>템플릿!CA1835</f>
        <v>0</v>
      </c>
      <c r="U1835">
        <f t="shared" si="230"/>
        <v>0</v>
      </c>
      <c r="V1835">
        <f t="shared" si="231"/>
        <v>0</v>
      </c>
    </row>
    <row r="1836" spans="1:22" x14ac:dyDescent="0.3">
      <c r="A1836" s="1">
        <f>붙여넣기데이터!A1836</f>
        <v>0</v>
      </c>
      <c r="B1836">
        <v>0</v>
      </c>
      <c r="C1836" s="7">
        <f>템플릿!AO1836</f>
        <v>0</v>
      </c>
      <c r="D1836" s="7">
        <f>템플릿!CE1836</f>
        <v>0</v>
      </c>
      <c r="E1836" s="7" t="e">
        <f t="shared" si="224"/>
        <v>#DIV/0!</v>
      </c>
      <c r="F1836" s="7">
        <f>템플릿!CF1836</f>
        <v>0</v>
      </c>
      <c r="G1836" s="7">
        <f>템플릿!CG1836</f>
        <v>0</v>
      </c>
      <c r="H1836" s="7" t="e">
        <f t="shared" si="225"/>
        <v>#DIV/0!</v>
      </c>
      <c r="I1836" s="7">
        <f>템플릿!CD1836</f>
        <v>0</v>
      </c>
      <c r="J1836" s="7">
        <f>템플릿!AT1836</f>
        <v>0</v>
      </c>
      <c r="K1836" s="7">
        <f>템플릿!AW1836</f>
        <v>0</v>
      </c>
      <c r="L1836" s="7">
        <f>템플릿!AZ1836</f>
        <v>0</v>
      </c>
      <c r="M1836" s="7">
        <f t="shared" si="226"/>
        <v>0</v>
      </c>
      <c r="N1836" s="7">
        <f t="shared" si="227"/>
        <v>0</v>
      </c>
      <c r="O1836">
        <f>템플릿!BR1836</f>
        <v>0</v>
      </c>
      <c r="P1836">
        <f>템플릿!CH1836</f>
        <v>0</v>
      </c>
      <c r="Q1836" t="e">
        <f t="shared" si="228"/>
        <v>#DIV/0!</v>
      </c>
      <c r="R1836">
        <f>템플릿!CI1836</f>
        <v>0</v>
      </c>
      <c r="S1836" t="e">
        <f t="shared" si="229"/>
        <v>#DIV/0!</v>
      </c>
      <c r="T1836">
        <f>템플릿!CA1836</f>
        <v>0</v>
      </c>
      <c r="U1836">
        <f t="shared" si="230"/>
        <v>0</v>
      </c>
      <c r="V1836">
        <f t="shared" si="231"/>
        <v>0</v>
      </c>
    </row>
    <row r="1837" spans="1:22" x14ac:dyDescent="0.3">
      <c r="A1837" s="1">
        <f>붙여넣기데이터!A1837</f>
        <v>0</v>
      </c>
      <c r="B1837">
        <v>0</v>
      </c>
      <c r="C1837" s="7">
        <f>템플릿!AO1837</f>
        <v>0</v>
      </c>
      <c r="D1837" s="7">
        <f>템플릿!CE1837</f>
        <v>0</v>
      </c>
      <c r="E1837" s="7" t="e">
        <f t="shared" si="224"/>
        <v>#DIV/0!</v>
      </c>
      <c r="F1837" s="7">
        <f>템플릿!CF1837</f>
        <v>0</v>
      </c>
      <c r="G1837" s="7">
        <f>템플릿!CG1837</f>
        <v>0</v>
      </c>
      <c r="H1837" s="7" t="e">
        <f t="shared" si="225"/>
        <v>#DIV/0!</v>
      </c>
      <c r="I1837" s="7">
        <f>템플릿!CD1837</f>
        <v>0</v>
      </c>
      <c r="J1837" s="7">
        <f>템플릿!AT1837</f>
        <v>0</v>
      </c>
      <c r="K1837" s="7">
        <f>템플릿!AW1837</f>
        <v>0</v>
      </c>
      <c r="L1837" s="7">
        <f>템플릿!AZ1837</f>
        <v>0</v>
      </c>
      <c r="M1837" s="7">
        <f t="shared" si="226"/>
        <v>0</v>
      </c>
      <c r="N1837" s="7">
        <f t="shared" si="227"/>
        <v>0</v>
      </c>
      <c r="O1837">
        <f>템플릿!BR1837</f>
        <v>0</v>
      </c>
      <c r="P1837">
        <f>템플릿!CH1837</f>
        <v>0</v>
      </c>
      <c r="Q1837" t="e">
        <f t="shared" si="228"/>
        <v>#DIV/0!</v>
      </c>
      <c r="R1837">
        <f>템플릿!CI1837</f>
        <v>0</v>
      </c>
      <c r="S1837" t="e">
        <f t="shared" si="229"/>
        <v>#DIV/0!</v>
      </c>
      <c r="T1837">
        <f>템플릿!CA1837</f>
        <v>0</v>
      </c>
      <c r="U1837">
        <f t="shared" si="230"/>
        <v>0</v>
      </c>
      <c r="V1837">
        <f t="shared" si="231"/>
        <v>0</v>
      </c>
    </row>
    <row r="1838" spans="1:22" x14ac:dyDescent="0.3">
      <c r="A1838" s="1">
        <f>붙여넣기데이터!A1838</f>
        <v>0</v>
      </c>
      <c r="B1838">
        <v>0</v>
      </c>
      <c r="C1838" s="7">
        <f>템플릿!AO1838</f>
        <v>0</v>
      </c>
      <c r="D1838" s="7">
        <f>템플릿!CE1838</f>
        <v>0</v>
      </c>
      <c r="E1838" s="7" t="e">
        <f t="shared" si="224"/>
        <v>#DIV/0!</v>
      </c>
      <c r="F1838" s="7">
        <f>템플릿!CF1838</f>
        <v>0</v>
      </c>
      <c r="G1838" s="7">
        <f>템플릿!CG1838</f>
        <v>0</v>
      </c>
      <c r="H1838" s="7" t="e">
        <f t="shared" si="225"/>
        <v>#DIV/0!</v>
      </c>
      <c r="I1838" s="7">
        <f>템플릿!CD1838</f>
        <v>0</v>
      </c>
      <c r="J1838" s="7">
        <f>템플릿!AT1838</f>
        <v>0</v>
      </c>
      <c r="K1838" s="7">
        <f>템플릿!AW1838</f>
        <v>0</v>
      </c>
      <c r="L1838" s="7">
        <f>템플릿!AZ1838</f>
        <v>0</v>
      </c>
      <c r="M1838" s="7">
        <f t="shared" si="226"/>
        <v>0</v>
      </c>
      <c r="N1838" s="7">
        <f t="shared" si="227"/>
        <v>0</v>
      </c>
      <c r="O1838">
        <f>템플릿!BR1838</f>
        <v>0</v>
      </c>
      <c r="P1838">
        <f>템플릿!CH1838</f>
        <v>0</v>
      </c>
      <c r="Q1838" t="e">
        <f t="shared" si="228"/>
        <v>#DIV/0!</v>
      </c>
      <c r="R1838">
        <f>템플릿!CI1838</f>
        <v>0</v>
      </c>
      <c r="S1838" t="e">
        <f t="shared" si="229"/>
        <v>#DIV/0!</v>
      </c>
      <c r="T1838">
        <f>템플릿!CA1838</f>
        <v>0</v>
      </c>
      <c r="U1838">
        <f t="shared" si="230"/>
        <v>0</v>
      </c>
      <c r="V1838">
        <f t="shared" si="231"/>
        <v>0</v>
      </c>
    </row>
    <row r="1839" spans="1:22" x14ac:dyDescent="0.3">
      <c r="A1839" s="1">
        <f>붙여넣기데이터!A1839</f>
        <v>0</v>
      </c>
      <c r="B1839">
        <v>0</v>
      </c>
      <c r="C1839" s="7">
        <f>템플릿!AO1839</f>
        <v>0</v>
      </c>
      <c r="D1839" s="7">
        <f>템플릿!CE1839</f>
        <v>0</v>
      </c>
      <c r="E1839" s="7" t="e">
        <f t="shared" si="224"/>
        <v>#DIV/0!</v>
      </c>
      <c r="F1839" s="7">
        <f>템플릿!CF1839</f>
        <v>0</v>
      </c>
      <c r="G1839" s="7">
        <f>템플릿!CG1839</f>
        <v>0</v>
      </c>
      <c r="H1839" s="7" t="e">
        <f t="shared" si="225"/>
        <v>#DIV/0!</v>
      </c>
      <c r="I1839" s="7">
        <f>템플릿!CD1839</f>
        <v>0</v>
      </c>
      <c r="J1839" s="7">
        <f>템플릿!AT1839</f>
        <v>0</v>
      </c>
      <c r="K1839" s="7">
        <f>템플릿!AW1839</f>
        <v>0</v>
      </c>
      <c r="L1839" s="7">
        <f>템플릿!AZ1839</f>
        <v>0</v>
      </c>
      <c r="M1839" s="7">
        <f t="shared" si="226"/>
        <v>0</v>
      </c>
      <c r="N1839" s="7">
        <f t="shared" si="227"/>
        <v>0</v>
      </c>
      <c r="O1839">
        <f>템플릿!BR1839</f>
        <v>0</v>
      </c>
      <c r="P1839">
        <f>템플릿!CH1839</f>
        <v>0</v>
      </c>
      <c r="Q1839" t="e">
        <f t="shared" si="228"/>
        <v>#DIV/0!</v>
      </c>
      <c r="R1839">
        <f>템플릿!CI1839</f>
        <v>0</v>
      </c>
      <c r="S1839" t="e">
        <f t="shared" si="229"/>
        <v>#DIV/0!</v>
      </c>
      <c r="T1839">
        <f>템플릿!CA1839</f>
        <v>0</v>
      </c>
      <c r="U1839">
        <f t="shared" si="230"/>
        <v>0</v>
      </c>
      <c r="V1839">
        <f t="shared" si="231"/>
        <v>0</v>
      </c>
    </row>
    <row r="1840" spans="1:22" x14ac:dyDescent="0.3">
      <c r="A1840" s="1">
        <f>붙여넣기데이터!A1840</f>
        <v>0</v>
      </c>
      <c r="B1840">
        <v>0</v>
      </c>
      <c r="C1840" s="7">
        <f>템플릿!AO1840</f>
        <v>0</v>
      </c>
      <c r="D1840" s="7">
        <f>템플릿!CE1840</f>
        <v>0</v>
      </c>
      <c r="E1840" s="7" t="e">
        <f t="shared" si="224"/>
        <v>#DIV/0!</v>
      </c>
      <c r="F1840" s="7">
        <f>템플릿!CF1840</f>
        <v>0</v>
      </c>
      <c r="G1840" s="7">
        <f>템플릿!CG1840</f>
        <v>0</v>
      </c>
      <c r="H1840" s="7" t="e">
        <f t="shared" si="225"/>
        <v>#DIV/0!</v>
      </c>
      <c r="I1840" s="7">
        <f>템플릿!CD1840</f>
        <v>0</v>
      </c>
      <c r="J1840" s="7">
        <f>템플릿!AT1840</f>
        <v>0</v>
      </c>
      <c r="K1840" s="7">
        <f>템플릿!AW1840</f>
        <v>0</v>
      </c>
      <c r="L1840" s="7">
        <f>템플릿!AZ1840</f>
        <v>0</v>
      </c>
      <c r="M1840" s="7">
        <f t="shared" si="226"/>
        <v>0</v>
      </c>
      <c r="N1840" s="7">
        <f t="shared" si="227"/>
        <v>0</v>
      </c>
      <c r="O1840">
        <f>템플릿!BR1840</f>
        <v>0</v>
      </c>
      <c r="P1840">
        <f>템플릿!CH1840</f>
        <v>0</v>
      </c>
      <c r="Q1840" t="e">
        <f t="shared" si="228"/>
        <v>#DIV/0!</v>
      </c>
      <c r="R1840">
        <f>템플릿!CI1840</f>
        <v>0</v>
      </c>
      <c r="S1840" t="e">
        <f t="shared" si="229"/>
        <v>#DIV/0!</v>
      </c>
      <c r="T1840">
        <f>템플릿!CA1840</f>
        <v>0</v>
      </c>
      <c r="U1840">
        <f t="shared" si="230"/>
        <v>0</v>
      </c>
      <c r="V1840">
        <f t="shared" si="231"/>
        <v>0</v>
      </c>
    </row>
    <row r="1841" spans="1:22" x14ac:dyDescent="0.3">
      <c r="A1841" s="1">
        <f>붙여넣기데이터!A1841</f>
        <v>0</v>
      </c>
      <c r="B1841">
        <v>0</v>
      </c>
      <c r="C1841" s="7">
        <f>템플릿!AO1841</f>
        <v>0</v>
      </c>
      <c r="D1841" s="7">
        <f>템플릿!CE1841</f>
        <v>0</v>
      </c>
      <c r="E1841" s="7" t="e">
        <f t="shared" si="224"/>
        <v>#DIV/0!</v>
      </c>
      <c r="F1841" s="7">
        <f>템플릿!CF1841</f>
        <v>0</v>
      </c>
      <c r="G1841" s="7">
        <f>템플릿!CG1841</f>
        <v>0</v>
      </c>
      <c r="H1841" s="7" t="e">
        <f t="shared" si="225"/>
        <v>#DIV/0!</v>
      </c>
      <c r="I1841" s="7">
        <f>템플릿!CD1841</f>
        <v>0</v>
      </c>
      <c r="J1841" s="7">
        <f>템플릿!AT1841</f>
        <v>0</v>
      </c>
      <c r="K1841" s="7">
        <f>템플릿!AW1841</f>
        <v>0</v>
      </c>
      <c r="L1841" s="7">
        <f>템플릿!AZ1841</f>
        <v>0</v>
      </c>
      <c r="M1841" s="7">
        <f t="shared" si="226"/>
        <v>0</v>
      </c>
      <c r="N1841" s="7">
        <f t="shared" si="227"/>
        <v>0</v>
      </c>
      <c r="O1841">
        <f>템플릿!BR1841</f>
        <v>0</v>
      </c>
      <c r="P1841">
        <f>템플릿!CH1841</f>
        <v>0</v>
      </c>
      <c r="Q1841" t="e">
        <f t="shared" si="228"/>
        <v>#DIV/0!</v>
      </c>
      <c r="R1841">
        <f>템플릿!CI1841</f>
        <v>0</v>
      </c>
      <c r="S1841" t="e">
        <f t="shared" si="229"/>
        <v>#DIV/0!</v>
      </c>
      <c r="T1841">
        <f>템플릿!CA1841</f>
        <v>0</v>
      </c>
      <c r="U1841">
        <f t="shared" si="230"/>
        <v>0</v>
      </c>
      <c r="V1841">
        <f t="shared" si="231"/>
        <v>0</v>
      </c>
    </row>
    <row r="1842" spans="1:22" x14ac:dyDescent="0.3">
      <c r="A1842" s="1">
        <f>붙여넣기데이터!A1842</f>
        <v>0</v>
      </c>
      <c r="B1842">
        <v>0</v>
      </c>
      <c r="C1842" s="7">
        <f>템플릿!AO1842</f>
        <v>0</v>
      </c>
      <c r="D1842" s="7">
        <f>템플릿!CE1842</f>
        <v>0</v>
      </c>
      <c r="E1842" s="7" t="e">
        <f t="shared" si="224"/>
        <v>#DIV/0!</v>
      </c>
      <c r="F1842" s="7">
        <f>템플릿!CF1842</f>
        <v>0</v>
      </c>
      <c r="G1842" s="7">
        <f>템플릿!CG1842</f>
        <v>0</v>
      </c>
      <c r="H1842" s="7" t="e">
        <f t="shared" si="225"/>
        <v>#DIV/0!</v>
      </c>
      <c r="I1842" s="7">
        <f>템플릿!CD1842</f>
        <v>0</v>
      </c>
      <c r="J1842" s="7">
        <f>템플릿!AT1842</f>
        <v>0</v>
      </c>
      <c r="K1842" s="7">
        <f>템플릿!AW1842</f>
        <v>0</v>
      </c>
      <c r="L1842" s="7">
        <f>템플릿!AZ1842</f>
        <v>0</v>
      </c>
      <c r="M1842" s="7">
        <f t="shared" si="226"/>
        <v>0</v>
      </c>
      <c r="N1842" s="7">
        <f t="shared" si="227"/>
        <v>0</v>
      </c>
      <c r="O1842">
        <f>템플릿!BR1842</f>
        <v>0</v>
      </c>
      <c r="P1842">
        <f>템플릿!CH1842</f>
        <v>0</v>
      </c>
      <c r="Q1842" t="e">
        <f t="shared" si="228"/>
        <v>#DIV/0!</v>
      </c>
      <c r="R1842">
        <f>템플릿!CI1842</f>
        <v>0</v>
      </c>
      <c r="S1842" t="e">
        <f t="shared" si="229"/>
        <v>#DIV/0!</v>
      </c>
      <c r="T1842">
        <f>템플릿!CA1842</f>
        <v>0</v>
      </c>
      <c r="U1842">
        <f t="shared" si="230"/>
        <v>0</v>
      </c>
      <c r="V1842">
        <f t="shared" si="231"/>
        <v>0</v>
      </c>
    </row>
    <row r="1843" spans="1:22" x14ac:dyDescent="0.3">
      <c r="A1843" s="1">
        <f>붙여넣기데이터!A1843</f>
        <v>0</v>
      </c>
      <c r="B1843">
        <v>0</v>
      </c>
      <c r="C1843" s="7">
        <f>템플릿!AO1843</f>
        <v>0</v>
      </c>
      <c r="D1843" s="7">
        <f>템플릿!CE1843</f>
        <v>0</v>
      </c>
      <c r="E1843" s="7" t="e">
        <f t="shared" si="224"/>
        <v>#DIV/0!</v>
      </c>
      <c r="F1843" s="7">
        <f>템플릿!CF1843</f>
        <v>0</v>
      </c>
      <c r="G1843" s="7">
        <f>템플릿!CG1843</f>
        <v>0</v>
      </c>
      <c r="H1843" s="7" t="e">
        <f t="shared" si="225"/>
        <v>#DIV/0!</v>
      </c>
      <c r="I1843" s="7">
        <f>템플릿!CD1843</f>
        <v>0</v>
      </c>
      <c r="J1843" s="7">
        <f>템플릿!AT1843</f>
        <v>0</v>
      </c>
      <c r="K1843" s="7">
        <f>템플릿!AW1843</f>
        <v>0</v>
      </c>
      <c r="L1843" s="7">
        <f>템플릿!AZ1843</f>
        <v>0</v>
      </c>
      <c r="M1843" s="7">
        <f t="shared" si="226"/>
        <v>0</v>
      </c>
      <c r="N1843" s="7">
        <f t="shared" si="227"/>
        <v>0</v>
      </c>
      <c r="O1843">
        <f>템플릿!BR1843</f>
        <v>0</v>
      </c>
      <c r="P1843">
        <f>템플릿!CH1843</f>
        <v>0</v>
      </c>
      <c r="Q1843" t="e">
        <f t="shared" si="228"/>
        <v>#DIV/0!</v>
      </c>
      <c r="R1843">
        <f>템플릿!CI1843</f>
        <v>0</v>
      </c>
      <c r="S1843" t="e">
        <f t="shared" si="229"/>
        <v>#DIV/0!</v>
      </c>
      <c r="T1843">
        <f>템플릿!CA1843</f>
        <v>0</v>
      </c>
      <c r="U1843">
        <f t="shared" si="230"/>
        <v>0</v>
      </c>
      <c r="V1843">
        <f t="shared" si="231"/>
        <v>0</v>
      </c>
    </row>
    <row r="1844" spans="1:22" x14ac:dyDescent="0.3">
      <c r="A1844" s="1">
        <f>붙여넣기데이터!A1844</f>
        <v>0</v>
      </c>
      <c r="B1844">
        <v>0</v>
      </c>
      <c r="C1844" s="7">
        <f>템플릿!AO1844</f>
        <v>0</v>
      </c>
      <c r="D1844" s="7">
        <f>템플릿!CE1844</f>
        <v>0</v>
      </c>
      <c r="E1844" s="7" t="e">
        <f t="shared" si="224"/>
        <v>#DIV/0!</v>
      </c>
      <c r="F1844" s="7">
        <f>템플릿!CF1844</f>
        <v>0</v>
      </c>
      <c r="G1844" s="7">
        <f>템플릿!CG1844</f>
        <v>0</v>
      </c>
      <c r="H1844" s="7" t="e">
        <f t="shared" si="225"/>
        <v>#DIV/0!</v>
      </c>
      <c r="I1844" s="7">
        <f>템플릿!CD1844</f>
        <v>0</v>
      </c>
      <c r="J1844" s="7">
        <f>템플릿!AT1844</f>
        <v>0</v>
      </c>
      <c r="K1844" s="7">
        <f>템플릿!AW1844</f>
        <v>0</v>
      </c>
      <c r="L1844" s="7">
        <f>템플릿!AZ1844</f>
        <v>0</v>
      </c>
      <c r="M1844" s="7">
        <f t="shared" si="226"/>
        <v>0</v>
      </c>
      <c r="N1844" s="7">
        <f t="shared" si="227"/>
        <v>0</v>
      </c>
      <c r="O1844">
        <f>템플릿!BR1844</f>
        <v>0</v>
      </c>
      <c r="P1844">
        <f>템플릿!CH1844</f>
        <v>0</v>
      </c>
      <c r="Q1844" t="e">
        <f t="shared" si="228"/>
        <v>#DIV/0!</v>
      </c>
      <c r="R1844">
        <f>템플릿!CI1844</f>
        <v>0</v>
      </c>
      <c r="S1844" t="e">
        <f t="shared" si="229"/>
        <v>#DIV/0!</v>
      </c>
      <c r="T1844">
        <f>템플릿!CA1844</f>
        <v>0</v>
      </c>
      <c r="U1844">
        <f t="shared" si="230"/>
        <v>0</v>
      </c>
      <c r="V1844">
        <f t="shared" si="231"/>
        <v>0</v>
      </c>
    </row>
    <row r="1845" spans="1:22" x14ac:dyDescent="0.3">
      <c r="A1845" s="1">
        <f>붙여넣기데이터!A1845</f>
        <v>0</v>
      </c>
      <c r="B1845">
        <v>0</v>
      </c>
      <c r="C1845" s="7">
        <f>템플릿!AO1845</f>
        <v>0</v>
      </c>
      <c r="D1845" s="7">
        <f>템플릿!CE1845</f>
        <v>0</v>
      </c>
      <c r="E1845" s="7" t="e">
        <f t="shared" si="224"/>
        <v>#DIV/0!</v>
      </c>
      <c r="F1845" s="7">
        <f>템플릿!CF1845</f>
        <v>0</v>
      </c>
      <c r="G1845" s="7">
        <f>템플릿!CG1845</f>
        <v>0</v>
      </c>
      <c r="H1845" s="7" t="e">
        <f t="shared" si="225"/>
        <v>#DIV/0!</v>
      </c>
      <c r="I1845" s="7">
        <f>템플릿!CD1845</f>
        <v>0</v>
      </c>
      <c r="J1845" s="7">
        <f>템플릿!AT1845</f>
        <v>0</v>
      </c>
      <c r="K1845" s="7">
        <f>템플릿!AW1845</f>
        <v>0</v>
      </c>
      <c r="L1845" s="7">
        <f>템플릿!AZ1845</f>
        <v>0</v>
      </c>
      <c r="M1845" s="7">
        <f t="shared" si="226"/>
        <v>0</v>
      </c>
      <c r="N1845" s="7">
        <f t="shared" si="227"/>
        <v>0</v>
      </c>
      <c r="O1845">
        <f>템플릿!BR1845</f>
        <v>0</v>
      </c>
      <c r="P1845">
        <f>템플릿!CH1845</f>
        <v>0</v>
      </c>
      <c r="Q1845" t="e">
        <f t="shared" si="228"/>
        <v>#DIV/0!</v>
      </c>
      <c r="R1845">
        <f>템플릿!CI1845</f>
        <v>0</v>
      </c>
      <c r="S1845" t="e">
        <f t="shared" si="229"/>
        <v>#DIV/0!</v>
      </c>
      <c r="T1845">
        <f>템플릿!CA1845</f>
        <v>0</v>
      </c>
      <c r="U1845">
        <f t="shared" si="230"/>
        <v>0</v>
      </c>
      <c r="V1845">
        <f t="shared" si="231"/>
        <v>0</v>
      </c>
    </row>
    <row r="1846" spans="1:22" x14ac:dyDescent="0.3">
      <c r="A1846" s="1">
        <f>붙여넣기데이터!A1846</f>
        <v>0</v>
      </c>
      <c r="B1846">
        <v>0</v>
      </c>
      <c r="C1846" s="7">
        <f>템플릿!AO1846</f>
        <v>0</v>
      </c>
      <c r="D1846" s="7">
        <f>템플릿!CE1846</f>
        <v>0</v>
      </c>
      <c r="E1846" s="7" t="e">
        <f t="shared" si="224"/>
        <v>#DIV/0!</v>
      </c>
      <c r="F1846" s="7">
        <f>템플릿!CF1846</f>
        <v>0</v>
      </c>
      <c r="G1846" s="7">
        <f>템플릿!CG1846</f>
        <v>0</v>
      </c>
      <c r="H1846" s="7" t="e">
        <f t="shared" si="225"/>
        <v>#DIV/0!</v>
      </c>
      <c r="I1846" s="7">
        <f>템플릿!CD1846</f>
        <v>0</v>
      </c>
      <c r="J1846" s="7">
        <f>템플릿!AT1846</f>
        <v>0</v>
      </c>
      <c r="K1846" s="7">
        <f>템플릿!AW1846</f>
        <v>0</v>
      </c>
      <c r="L1846" s="7">
        <f>템플릿!AZ1846</f>
        <v>0</v>
      </c>
      <c r="M1846" s="7">
        <f t="shared" si="226"/>
        <v>0</v>
      </c>
      <c r="N1846" s="7">
        <f t="shared" si="227"/>
        <v>0</v>
      </c>
      <c r="O1846">
        <f>템플릿!BR1846</f>
        <v>0</v>
      </c>
      <c r="P1846">
        <f>템플릿!CH1846</f>
        <v>0</v>
      </c>
      <c r="Q1846" t="e">
        <f t="shared" si="228"/>
        <v>#DIV/0!</v>
      </c>
      <c r="R1846">
        <f>템플릿!CI1846</f>
        <v>0</v>
      </c>
      <c r="S1846" t="e">
        <f t="shared" si="229"/>
        <v>#DIV/0!</v>
      </c>
      <c r="T1846">
        <f>템플릿!CA1846</f>
        <v>0</v>
      </c>
      <c r="U1846">
        <f t="shared" si="230"/>
        <v>0</v>
      </c>
      <c r="V1846">
        <f t="shared" si="231"/>
        <v>0</v>
      </c>
    </row>
    <row r="1847" spans="1:22" x14ac:dyDescent="0.3">
      <c r="A1847" s="1">
        <f>붙여넣기데이터!A1847</f>
        <v>0</v>
      </c>
      <c r="B1847">
        <v>0</v>
      </c>
      <c r="C1847" s="7">
        <f>템플릿!AO1847</f>
        <v>0</v>
      </c>
      <c r="D1847" s="7">
        <f>템플릿!CE1847</f>
        <v>0</v>
      </c>
      <c r="E1847" s="7" t="e">
        <f t="shared" si="224"/>
        <v>#DIV/0!</v>
      </c>
      <c r="F1847" s="7">
        <f>템플릿!CF1847</f>
        <v>0</v>
      </c>
      <c r="G1847" s="7">
        <f>템플릿!CG1847</f>
        <v>0</v>
      </c>
      <c r="H1847" s="7" t="e">
        <f t="shared" si="225"/>
        <v>#DIV/0!</v>
      </c>
      <c r="I1847" s="7">
        <f>템플릿!CD1847</f>
        <v>0</v>
      </c>
      <c r="J1847" s="7">
        <f>템플릿!AT1847</f>
        <v>0</v>
      </c>
      <c r="K1847" s="7">
        <f>템플릿!AW1847</f>
        <v>0</v>
      </c>
      <c r="L1847" s="7">
        <f>템플릿!AZ1847</f>
        <v>0</v>
      </c>
      <c r="M1847" s="7">
        <f t="shared" si="226"/>
        <v>0</v>
      </c>
      <c r="N1847" s="7">
        <f t="shared" si="227"/>
        <v>0</v>
      </c>
      <c r="O1847">
        <f>템플릿!BR1847</f>
        <v>0</v>
      </c>
      <c r="P1847">
        <f>템플릿!CH1847</f>
        <v>0</v>
      </c>
      <c r="Q1847" t="e">
        <f t="shared" si="228"/>
        <v>#DIV/0!</v>
      </c>
      <c r="R1847">
        <f>템플릿!CI1847</f>
        <v>0</v>
      </c>
      <c r="S1847" t="e">
        <f t="shared" si="229"/>
        <v>#DIV/0!</v>
      </c>
      <c r="T1847">
        <f>템플릿!CA1847</f>
        <v>0</v>
      </c>
      <c r="U1847">
        <f t="shared" si="230"/>
        <v>0</v>
      </c>
      <c r="V1847">
        <f t="shared" si="231"/>
        <v>0</v>
      </c>
    </row>
    <row r="1848" spans="1:22" x14ac:dyDescent="0.3">
      <c r="A1848" s="1">
        <f>붙여넣기데이터!A1848</f>
        <v>0</v>
      </c>
      <c r="B1848">
        <v>0</v>
      </c>
      <c r="C1848" s="7">
        <f>템플릿!AO1848</f>
        <v>0</v>
      </c>
      <c r="D1848" s="7">
        <f>템플릿!CE1848</f>
        <v>0</v>
      </c>
      <c r="E1848" s="7" t="e">
        <f t="shared" si="224"/>
        <v>#DIV/0!</v>
      </c>
      <c r="F1848" s="7">
        <f>템플릿!CF1848</f>
        <v>0</v>
      </c>
      <c r="G1848" s="7">
        <f>템플릿!CG1848</f>
        <v>0</v>
      </c>
      <c r="H1848" s="7" t="e">
        <f t="shared" si="225"/>
        <v>#DIV/0!</v>
      </c>
      <c r="I1848" s="7">
        <f>템플릿!CD1848</f>
        <v>0</v>
      </c>
      <c r="J1848" s="7">
        <f>템플릿!AT1848</f>
        <v>0</v>
      </c>
      <c r="K1848" s="7">
        <f>템플릿!AW1848</f>
        <v>0</v>
      </c>
      <c r="L1848" s="7">
        <f>템플릿!AZ1848</f>
        <v>0</v>
      </c>
      <c r="M1848" s="7">
        <f t="shared" si="226"/>
        <v>0</v>
      </c>
      <c r="N1848" s="7">
        <f t="shared" si="227"/>
        <v>0</v>
      </c>
      <c r="O1848">
        <f>템플릿!BR1848</f>
        <v>0</v>
      </c>
      <c r="P1848">
        <f>템플릿!CH1848</f>
        <v>0</v>
      </c>
      <c r="Q1848" t="e">
        <f t="shared" si="228"/>
        <v>#DIV/0!</v>
      </c>
      <c r="R1848">
        <f>템플릿!CI1848</f>
        <v>0</v>
      </c>
      <c r="S1848" t="e">
        <f t="shared" si="229"/>
        <v>#DIV/0!</v>
      </c>
      <c r="T1848">
        <f>템플릿!CA1848</f>
        <v>0</v>
      </c>
      <c r="U1848">
        <f t="shared" si="230"/>
        <v>0</v>
      </c>
      <c r="V1848">
        <f t="shared" si="231"/>
        <v>0</v>
      </c>
    </row>
    <row r="1849" spans="1:22" x14ac:dyDescent="0.3">
      <c r="A1849" s="1">
        <f>붙여넣기데이터!A1849</f>
        <v>0</v>
      </c>
      <c r="B1849">
        <v>0</v>
      </c>
      <c r="C1849" s="7">
        <f>템플릿!AO1849</f>
        <v>0</v>
      </c>
      <c r="D1849" s="7">
        <f>템플릿!CE1849</f>
        <v>0</v>
      </c>
      <c r="E1849" s="7" t="e">
        <f t="shared" si="224"/>
        <v>#DIV/0!</v>
      </c>
      <c r="F1849" s="7">
        <f>템플릿!CF1849</f>
        <v>0</v>
      </c>
      <c r="G1849" s="7">
        <f>템플릿!CG1849</f>
        <v>0</v>
      </c>
      <c r="H1849" s="7" t="e">
        <f t="shared" si="225"/>
        <v>#DIV/0!</v>
      </c>
      <c r="I1849" s="7">
        <f>템플릿!CD1849</f>
        <v>0</v>
      </c>
      <c r="J1849" s="7">
        <f>템플릿!AT1849</f>
        <v>0</v>
      </c>
      <c r="K1849" s="7">
        <f>템플릿!AW1849</f>
        <v>0</v>
      </c>
      <c r="L1849" s="7">
        <f>템플릿!AZ1849</f>
        <v>0</v>
      </c>
      <c r="M1849" s="7">
        <f t="shared" si="226"/>
        <v>0</v>
      </c>
      <c r="N1849" s="7">
        <f t="shared" si="227"/>
        <v>0</v>
      </c>
      <c r="O1849">
        <f>템플릿!BR1849</f>
        <v>0</v>
      </c>
      <c r="P1849">
        <f>템플릿!CH1849</f>
        <v>0</v>
      </c>
      <c r="Q1849" t="e">
        <f t="shared" si="228"/>
        <v>#DIV/0!</v>
      </c>
      <c r="R1849">
        <f>템플릿!CI1849</f>
        <v>0</v>
      </c>
      <c r="S1849" t="e">
        <f t="shared" si="229"/>
        <v>#DIV/0!</v>
      </c>
      <c r="T1849">
        <f>템플릿!CA1849</f>
        <v>0</v>
      </c>
      <c r="U1849">
        <f t="shared" si="230"/>
        <v>0</v>
      </c>
      <c r="V1849">
        <f t="shared" si="231"/>
        <v>0</v>
      </c>
    </row>
    <row r="1850" spans="1:22" x14ac:dyDescent="0.3">
      <c r="A1850" s="1">
        <f>붙여넣기데이터!A1850</f>
        <v>0</v>
      </c>
      <c r="B1850">
        <v>0</v>
      </c>
      <c r="C1850" s="7">
        <f>템플릿!AO1850</f>
        <v>0</v>
      </c>
      <c r="D1850" s="7">
        <f>템플릿!CE1850</f>
        <v>0</v>
      </c>
      <c r="E1850" s="7" t="e">
        <f t="shared" si="224"/>
        <v>#DIV/0!</v>
      </c>
      <c r="F1850" s="7">
        <f>템플릿!CF1850</f>
        <v>0</v>
      </c>
      <c r="G1850" s="7">
        <f>템플릿!CG1850</f>
        <v>0</v>
      </c>
      <c r="H1850" s="7" t="e">
        <f t="shared" si="225"/>
        <v>#DIV/0!</v>
      </c>
      <c r="I1850" s="7">
        <f>템플릿!CD1850</f>
        <v>0</v>
      </c>
      <c r="J1850" s="7">
        <f>템플릿!AT1850</f>
        <v>0</v>
      </c>
      <c r="K1850" s="7">
        <f>템플릿!AW1850</f>
        <v>0</v>
      </c>
      <c r="L1850" s="7">
        <f>템플릿!AZ1850</f>
        <v>0</v>
      </c>
      <c r="M1850" s="7">
        <f t="shared" si="226"/>
        <v>0</v>
      </c>
      <c r="N1850" s="7">
        <f t="shared" si="227"/>
        <v>0</v>
      </c>
      <c r="O1850">
        <f>템플릿!BR1850</f>
        <v>0</v>
      </c>
      <c r="P1850">
        <f>템플릿!CH1850</f>
        <v>0</v>
      </c>
      <c r="Q1850" t="e">
        <f t="shared" si="228"/>
        <v>#DIV/0!</v>
      </c>
      <c r="R1850">
        <f>템플릿!CI1850</f>
        <v>0</v>
      </c>
      <c r="S1850" t="e">
        <f t="shared" si="229"/>
        <v>#DIV/0!</v>
      </c>
      <c r="T1850">
        <f>템플릿!CA1850</f>
        <v>0</v>
      </c>
      <c r="U1850">
        <f t="shared" si="230"/>
        <v>0</v>
      </c>
      <c r="V1850">
        <f t="shared" si="231"/>
        <v>0</v>
      </c>
    </row>
    <row r="1851" spans="1:22" x14ac:dyDescent="0.3">
      <c r="A1851" s="1">
        <f>붙여넣기데이터!A1851</f>
        <v>0</v>
      </c>
      <c r="B1851">
        <v>0</v>
      </c>
      <c r="C1851" s="7">
        <f>템플릿!AO1851</f>
        <v>0</v>
      </c>
      <c r="D1851" s="7">
        <f>템플릿!CE1851</f>
        <v>0</v>
      </c>
      <c r="E1851" s="7" t="e">
        <f t="shared" si="224"/>
        <v>#DIV/0!</v>
      </c>
      <c r="F1851" s="7">
        <f>템플릿!CF1851</f>
        <v>0</v>
      </c>
      <c r="G1851" s="7">
        <f>템플릿!CG1851</f>
        <v>0</v>
      </c>
      <c r="H1851" s="7" t="e">
        <f t="shared" si="225"/>
        <v>#DIV/0!</v>
      </c>
      <c r="I1851" s="7">
        <f>템플릿!CD1851</f>
        <v>0</v>
      </c>
      <c r="J1851" s="7">
        <f>템플릿!AT1851</f>
        <v>0</v>
      </c>
      <c r="K1851" s="7">
        <f>템플릿!AW1851</f>
        <v>0</v>
      </c>
      <c r="L1851" s="7">
        <f>템플릿!AZ1851</f>
        <v>0</v>
      </c>
      <c r="M1851" s="7">
        <f t="shared" si="226"/>
        <v>0</v>
      </c>
      <c r="N1851" s="7">
        <f t="shared" si="227"/>
        <v>0</v>
      </c>
      <c r="O1851">
        <f>템플릿!BR1851</f>
        <v>0</v>
      </c>
      <c r="P1851">
        <f>템플릿!CH1851</f>
        <v>0</v>
      </c>
      <c r="Q1851" t="e">
        <f t="shared" si="228"/>
        <v>#DIV/0!</v>
      </c>
      <c r="R1851">
        <f>템플릿!CI1851</f>
        <v>0</v>
      </c>
      <c r="S1851" t="e">
        <f t="shared" si="229"/>
        <v>#DIV/0!</v>
      </c>
      <c r="T1851">
        <f>템플릿!CA1851</f>
        <v>0</v>
      </c>
      <c r="U1851">
        <f t="shared" si="230"/>
        <v>0</v>
      </c>
      <c r="V1851">
        <f t="shared" si="231"/>
        <v>0</v>
      </c>
    </row>
    <row r="1852" spans="1:22" x14ac:dyDescent="0.3">
      <c r="A1852" s="1">
        <f>붙여넣기데이터!A1852</f>
        <v>0</v>
      </c>
      <c r="B1852">
        <v>0</v>
      </c>
      <c r="C1852" s="7">
        <f>템플릿!AO1852</f>
        <v>0</v>
      </c>
      <c r="D1852" s="7">
        <f>템플릿!CE1852</f>
        <v>0</v>
      </c>
      <c r="E1852" s="7" t="e">
        <f t="shared" si="224"/>
        <v>#DIV/0!</v>
      </c>
      <c r="F1852" s="7">
        <f>템플릿!CF1852</f>
        <v>0</v>
      </c>
      <c r="G1852" s="7">
        <f>템플릿!CG1852</f>
        <v>0</v>
      </c>
      <c r="H1852" s="7" t="e">
        <f t="shared" si="225"/>
        <v>#DIV/0!</v>
      </c>
      <c r="I1852" s="7">
        <f>템플릿!CD1852</f>
        <v>0</v>
      </c>
      <c r="J1852" s="7">
        <f>템플릿!AT1852</f>
        <v>0</v>
      </c>
      <c r="K1852" s="7">
        <f>템플릿!AW1852</f>
        <v>0</v>
      </c>
      <c r="L1852" s="7">
        <f>템플릿!AZ1852</f>
        <v>0</v>
      </c>
      <c r="M1852" s="7">
        <f t="shared" si="226"/>
        <v>0</v>
      </c>
      <c r="N1852" s="7">
        <f t="shared" si="227"/>
        <v>0</v>
      </c>
      <c r="O1852">
        <f>템플릿!BR1852</f>
        <v>0</v>
      </c>
      <c r="P1852">
        <f>템플릿!CH1852</f>
        <v>0</v>
      </c>
      <c r="Q1852" t="e">
        <f t="shared" si="228"/>
        <v>#DIV/0!</v>
      </c>
      <c r="R1852">
        <f>템플릿!CI1852</f>
        <v>0</v>
      </c>
      <c r="S1852" t="e">
        <f t="shared" si="229"/>
        <v>#DIV/0!</v>
      </c>
      <c r="T1852">
        <f>템플릿!CA1852</f>
        <v>0</v>
      </c>
      <c r="U1852">
        <f t="shared" si="230"/>
        <v>0</v>
      </c>
      <c r="V1852">
        <f t="shared" si="231"/>
        <v>0</v>
      </c>
    </row>
    <row r="1853" spans="1:22" x14ac:dyDescent="0.3">
      <c r="A1853" s="1">
        <f>붙여넣기데이터!A1853</f>
        <v>0</v>
      </c>
      <c r="B1853">
        <v>0</v>
      </c>
      <c r="C1853" s="7">
        <f>템플릿!AO1853</f>
        <v>0</v>
      </c>
      <c r="D1853" s="7">
        <f>템플릿!CE1853</f>
        <v>0</v>
      </c>
      <c r="E1853" s="7" t="e">
        <f t="shared" si="224"/>
        <v>#DIV/0!</v>
      </c>
      <c r="F1853" s="7">
        <f>템플릿!CF1853</f>
        <v>0</v>
      </c>
      <c r="G1853" s="7">
        <f>템플릿!CG1853</f>
        <v>0</v>
      </c>
      <c r="H1853" s="7" t="e">
        <f t="shared" si="225"/>
        <v>#DIV/0!</v>
      </c>
      <c r="I1853" s="7">
        <f>템플릿!CD1853</f>
        <v>0</v>
      </c>
      <c r="J1853" s="7">
        <f>템플릿!AT1853</f>
        <v>0</v>
      </c>
      <c r="K1853" s="7">
        <f>템플릿!AW1853</f>
        <v>0</v>
      </c>
      <c r="L1853" s="7">
        <f>템플릿!AZ1853</f>
        <v>0</v>
      </c>
      <c r="M1853" s="7">
        <f t="shared" si="226"/>
        <v>0</v>
      </c>
      <c r="N1853" s="7">
        <f t="shared" si="227"/>
        <v>0</v>
      </c>
      <c r="O1853">
        <f>템플릿!BR1853</f>
        <v>0</v>
      </c>
      <c r="P1853">
        <f>템플릿!CH1853</f>
        <v>0</v>
      </c>
      <c r="Q1853" t="e">
        <f t="shared" si="228"/>
        <v>#DIV/0!</v>
      </c>
      <c r="R1853">
        <f>템플릿!CI1853</f>
        <v>0</v>
      </c>
      <c r="S1853" t="e">
        <f t="shared" si="229"/>
        <v>#DIV/0!</v>
      </c>
      <c r="T1853">
        <f>템플릿!CA1853</f>
        <v>0</v>
      </c>
      <c r="U1853">
        <f t="shared" si="230"/>
        <v>0</v>
      </c>
      <c r="V1853">
        <f t="shared" si="231"/>
        <v>0</v>
      </c>
    </row>
    <row r="1854" spans="1:22" x14ac:dyDescent="0.3">
      <c r="A1854" s="1">
        <f>붙여넣기데이터!A1854</f>
        <v>0</v>
      </c>
      <c r="B1854">
        <v>0</v>
      </c>
      <c r="C1854" s="7">
        <f>템플릿!AO1854</f>
        <v>0</v>
      </c>
      <c r="D1854" s="7">
        <f>템플릿!CE1854</f>
        <v>0</v>
      </c>
      <c r="E1854" s="7" t="e">
        <f t="shared" si="224"/>
        <v>#DIV/0!</v>
      </c>
      <c r="F1854" s="7">
        <f>템플릿!CF1854</f>
        <v>0</v>
      </c>
      <c r="G1854" s="7">
        <f>템플릿!CG1854</f>
        <v>0</v>
      </c>
      <c r="H1854" s="7" t="e">
        <f t="shared" si="225"/>
        <v>#DIV/0!</v>
      </c>
      <c r="I1854" s="7">
        <f>템플릿!CD1854</f>
        <v>0</v>
      </c>
      <c r="J1854" s="7">
        <f>템플릿!AT1854</f>
        <v>0</v>
      </c>
      <c r="K1854" s="7">
        <f>템플릿!AW1854</f>
        <v>0</v>
      </c>
      <c r="L1854" s="7">
        <f>템플릿!AZ1854</f>
        <v>0</v>
      </c>
      <c r="M1854" s="7">
        <f t="shared" si="226"/>
        <v>0</v>
      </c>
      <c r="N1854" s="7">
        <f t="shared" si="227"/>
        <v>0</v>
      </c>
      <c r="O1854">
        <f>템플릿!BR1854</f>
        <v>0</v>
      </c>
      <c r="P1854">
        <f>템플릿!CH1854</f>
        <v>0</v>
      </c>
      <c r="Q1854" t="e">
        <f t="shared" si="228"/>
        <v>#DIV/0!</v>
      </c>
      <c r="R1854">
        <f>템플릿!CI1854</f>
        <v>0</v>
      </c>
      <c r="S1854" t="e">
        <f t="shared" si="229"/>
        <v>#DIV/0!</v>
      </c>
      <c r="T1854">
        <f>템플릿!CA1854</f>
        <v>0</v>
      </c>
      <c r="U1854">
        <f t="shared" si="230"/>
        <v>0</v>
      </c>
      <c r="V1854">
        <f t="shared" si="231"/>
        <v>0</v>
      </c>
    </row>
    <row r="1855" spans="1:22" x14ac:dyDescent="0.3">
      <c r="A1855" s="1">
        <f>붙여넣기데이터!A1855</f>
        <v>0</v>
      </c>
      <c r="B1855">
        <v>0</v>
      </c>
      <c r="C1855" s="7">
        <f>템플릿!AO1855</f>
        <v>0</v>
      </c>
      <c r="D1855" s="7">
        <f>템플릿!CE1855</f>
        <v>0</v>
      </c>
      <c r="E1855" s="7" t="e">
        <f t="shared" si="224"/>
        <v>#DIV/0!</v>
      </c>
      <c r="F1855" s="7">
        <f>템플릿!CF1855</f>
        <v>0</v>
      </c>
      <c r="G1855" s="7">
        <f>템플릿!CG1855</f>
        <v>0</v>
      </c>
      <c r="H1855" s="7" t="e">
        <f t="shared" si="225"/>
        <v>#DIV/0!</v>
      </c>
      <c r="I1855" s="7">
        <f>템플릿!CD1855</f>
        <v>0</v>
      </c>
      <c r="J1855" s="7">
        <f>템플릿!AT1855</f>
        <v>0</v>
      </c>
      <c r="K1855" s="7">
        <f>템플릿!AW1855</f>
        <v>0</v>
      </c>
      <c r="L1855" s="7">
        <f>템플릿!AZ1855</f>
        <v>0</v>
      </c>
      <c r="M1855" s="7">
        <f t="shared" si="226"/>
        <v>0</v>
      </c>
      <c r="N1855" s="7">
        <f t="shared" si="227"/>
        <v>0</v>
      </c>
      <c r="O1855">
        <f>템플릿!BR1855</f>
        <v>0</v>
      </c>
      <c r="P1855">
        <f>템플릿!CH1855</f>
        <v>0</v>
      </c>
      <c r="Q1855" t="e">
        <f t="shared" si="228"/>
        <v>#DIV/0!</v>
      </c>
      <c r="R1855">
        <f>템플릿!CI1855</f>
        <v>0</v>
      </c>
      <c r="S1855" t="e">
        <f t="shared" si="229"/>
        <v>#DIV/0!</v>
      </c>
      <c r="T1855">
        <f>템플릿!CA1855</f>
        <v>0</v>
      </c>
      <c r="U1855">
        <f t="shared" si="230"/>
        <v>0</v>
      </c>
      <c r="V1855">
        <f t="shared" si="231"/>
        <v>0</v>
      </c>
    </row>
    <row r="1856" spans="1:22" x14ac:dyDescent="0.3">
      <c r="A1856" s="1">
        <f>붙여넣기데이터!A1856</f>
        <v>0</v>
      </c>
      <c r="B1856">
        <v>0</v>
      </c>
      <c r="C1856" s="7">
        <f>템플릿!AO1856</f>
        <v>0</v>
      </c>
      <c r="D1856" s="7">
        <f>템플릿!CE1856</f>
        <v>0</v>
      </c>
      <c r="E1856" s="7" t="e">
        <f t="shared" si="224"/>
        <v>#DIV/0!</v>
      </c>
      <c r="F1856" s="7">
        <f>템플릿!CF1856</f>
        <v>0</v>
      </c>
      <c r="G1856" s="7">
        <f>템플릿!CG1856</f>
        <v>0</v>
      </c>
      <c r="H1856" s="7" t="e">
        <f t="shared" si="225"/>
        <v>#DIV/0!</v>
      </c>
      <c r="I1856" s="7">
        <f>템플릿!CD1856</f>
        <v>0</v>
      </c>
      <c r="J1856" s="7">
        <f>템플릿!AT1856</f>
        <v>0</v>
      </c>
      <c r="K1856" s="7">
        <f>템플릿!AW1856</f>
        <v>0</v>
      </c>
      <c r="L1856" s="7">
        <f>템플릿!AZ1856</f>
        <v>0</v>
      </c>
      <c r="M1856" s="7">
        <f t="shared" si="226"/>
        <v>0</v>
      </c>
      <c r="N1856" s="7">
        <f t="shared" si="227"/>
        <v>0</v>
      </c>
      <c r="O1856">
        <f>템플릿!BR1856</f>
        <v>0</v>
      </c>
      <c r="P1856">
        <f>템플릿!CH1856</f>
        <v>0</v>
      </c>
      <c r="Q1856" t="e">
        <f t="shared" si="228"/>
        <v>#DIV/0!</v>
      </c>
      <c r="R1856">
        <f>템플릿!CI1856</f>
        <v>0</v>
      </c>
      <c r="S1856" t="e">
        <f t="shared" si="229"/>
        <v>#DIV/0!</v>
      </c>
      <c r="T1856">
        <f>템플릿!CA1856</f>
        <v>0</v>
      </c>
      <c r="U1856">
        <f t="shared" si="230"/>
        <v>0</v>
      </c>
      <c r="V1856">
        <f t="shared" si="231"/>
        <v>0</v>
      </c>
    </row>
    <row r="1857" spans="1:22" x14ac:dyDescent="0.3">
      <c r="A1857" s="1">
        <f>붙여넣기데이터!A1857</f>
        <v>0</v>
      </c>
      <c r="B1857">
        <v>0</v>
      </c>
      <c r="C1857" s="7">
        <f>템플릿!AO1857</f>
        <v>0</v>
      </c>
      <c r="D1857" s="7">
        <f>템플릿!CE1857</f>
        <v>0</v>
      </c>
      <c r="E1857" s="7" t="e">
        <f t="shared" si="224"/>
        <v>#DIV/0!</v>
      </c>
      <c r="F1857" s="7">
        <f>템플릿!CF1857</f>
        <v>0</v>
      </c>
      <c r="G1857" s="7">
        <f>템플릿!CG1857</f>
        <v>0</v>
      </c>
      <c r="H1857" s="7" t="e">
        <f t="shared" si="225"/>
        <v>#DIV/0!</v>
      </c>
      <c r="I1857" s="7">
        <f>템플릿!CD1857</f>
        <v>0</v>
      </c>
      <c r="J1857" s="7">
        <f>템플릿!AT1857</f>
        <v>0</v>
      </c>
      <c r="K1857" s="7">
        <f>템플릿!AW1857</f>
        <v>0</v>
      </c>
      <c r="L1857" s="7">
        <f>템플릿!AZ1857</f>
        <v>0</v>
      </c>
      <c r="M1857" s="7">
        <f t="shared" si="226"/>
        <v>0</v>
      </c>
      <c r="N1857" s="7">
        <f t="shared" si="227"/>
        <v>0</v>
      </c>
      <c r="O1857">
        <f>템플릿!BR1857</f>
        <v>0</v>
      </c>
      <c r="P1857">
        <f>템플릿!CH1857</f>
        <v>0</v>
      </c>
      <c r="Q1857" t="e">
        <f t="shared" si="228"/>
        <v>#DIV/0!</v>
      </c>
      <c r="R1857">
        <f>템플릿!CI1857</f>
        <v>0</v>
      </c>
      <c r="S1857" t="e">
        <f t="shared" si="229"/>
        <v>#DIV/0!</v>
      </c>
      <c r="T1857">
        <f>템플릿!CA1857</f>
        <v>0</v>
      </c>
      <c r="U1857">
        <f t="shared" si="230"/>
        <v>0</v>
      </c>
      <c r="V1857">
        <f t="shared" si="231"/>
        <v>0</v>
      </c>
    </row>
    <row r="1858" spans="1:22" x14ac:dyDescent="0.3">
      <c r="A1858" s="1">
        <f>붙여넣기데이터!A1858</f>
        <v>0</v>
      </c>
      <c r="B1858">
        <v>0</v>
      </c>
      <c r="C1858" s="7">
        <f>템플릿!AO1858</f>
        <v>0</v>
      </c>
      <c r="D1858" s="7">
        <f>템플릿!CE1858</f>
        <v>0</v>
      </c>
      <c r="E1858" s="7" t="e">
        <f t="shared" si="224"/>
        <v>#DIV/0!</v>
      </c>
      <c r="F1858" s="7">
        <f>템플릿!CF1858</f>
        <v>0</v>
      </c>
      <c r="G1858" s="7">
        <f>템플릿!CG1858</f>
        <v>0</v>
      </c>
      <c r="H1858" s="7" t="e">
        <f t="shared" si="225"/>
        <v>#DIV/0!</v>
      </c>
      <c r="I1858" s="7">
        <f>템플릿!CD1858</f>
        <v>0</v>
      </c>
      <c r="J1858" s="7">
        <f>템플릿!AT1858</f>
        <v>0</v>
      </c>
      <c r="K1858" s="7">
        <f>템플릿!AW1858</f>
        <v>0</v>
      </c>
      <c r="L1858" s="7">
        <f>템플릿!AZ1858</f>
        <v>0</v>
      </c>
      <c r="M1858" s="7">
        <f t="shared" si="226"/>
        <v>0</v>
      </c>
      <c r="N1858" s="7">
        <f t="shared" si="227"/>
        <v>0</v>
      </c>
      <c r="O1858">
        <f>템플릿!BR1858</f>
        <v>0</v>
      </c>
      <c r="P1858">
        <f>템플릿!CH1858</f>
        <v>0</v>
      </c>
      <c r="Q1858" t="e">
        <f t="shared" si="228"/>
        <v>#DIV/0!</v>
      </c>
      <c r="R1858">
        <f>템플릿!CI1858</f>
        <v>0</v>
      </c>
      <c r="S1858" t="e">
        <f t="shared" si="229"/>
        <v>#DIV/0!</v>
      </c>
      <c r="T1858">
        <f>템플릿!CA1858</f>
        <v>0</v>
      </c>
      <c r="U1858">
        <f t="shared" si="230"/>
        <v>0</v>
      </c>
      <c r="V1858">
        <f t="shared" si="231"/>
        <v>0</v>
      </c>
    </row>
    <row r="1859" spans="1:22" x14ac:dyDescent="0.3">
      <c r="A1859" s="1">
        <f>붙여넣기데이터!A1859</f>
        <v>0</v>
      </c>
      <c r="B1859">
        <v>0</v>
      </c>
      <c r="C1859" s="7">
        <f>템플릿!AO1859</f>
        <v>0</v>
      </c>
      <c r="D1859" s="7">
        <f>템플릿!CE1859</f>
        <v>0</v>
      </c>
      <c r="E1859" s="7" t="e">
        <f t="shared" ref="E1859:E1922" si="232">C1859/D1859</f>
        <v>#DIV/0!</v>
      </c>
      <c r="F1859" s="7">
        <f>템플릿!CF1859</f>
        <v>0</v>
      </c>
      <c r="G1859" s="7">
        <f>템플릿!CG1859</f>
        <v>0</v>
      </c>
      <c r="H1859" s="7" t="e">
        <f t="shared" ref="H1859:H1922" si="233">C1859/(D1859+F1859+G1859)</f>
        <v>#DIV/0!</v>
      </c>
      <c r="I1859" s="7">
        <f>템플릿!CD1859</f>
        <v>0</v>
      </c>
      <c r="J1859" s="7">
        <f>템플릿!AT1859</f>
        <v>0</v>
      </c>
      <c r="K1859" s="7">
        <f>템플릿!AW1859</f>
        <v>0</v>
      </c>
      <c r="L1859" s="7">
        <f>템플릿!AZ1859</f>
        <v>0</v>
      </c>
      <c r="M1859" s="7">
        <f t="shared" ref="M1859:M1922" si="234">C1859+D1859</f>
        <v>0</v>
      </c>
      <c r="N1859" s="7">
        <f t="shared" ref="N1859:N1922" si="235">J1859+I1859</f>
        <v>0</v>
      </c>
      <c r="O1859">
        <f>템플릿!BR1859</f>
        <v>0</v>
      </c>
      <c r="P1859">
        <f>템플릿!CH1859</f>
        <v>0</v>
      </c>
      <c r="Q1859" t="e">
        <f t="shared" ref="Q1859:Q1922" si="236">O1859/P1859</f>
        <v>#DIV/0!</v>
      </c>
      <c r="R1859">
        <f>템플릿!CI1859</f>
        <v>0</v>
      </c>
      <c r="S1859" t="e">
        <f t="shared" ref="S1859:S1922" si="237">O1859/(P1859+R1859)</f>
        <v>#DIV/0!</v>
      </c>
      <c r="T1859">
        <f>템플릿!CA1859</f>
        <v>0</v>
      </c>
      <c r="U1859">
        <f t="shared" ref="U1859:U1922" si="238">T1859+P1859</f>
        <v>0</v>
      </c>
      <c r="V1859">
        <f t="shared" ref="V1859:V1922" si="239">O1859</f>
        <v>0</v>
      </c>
    </row>
    <row r="1860" spans="1:22" x14ac:dyDescent="0.3">
      <c r="A1860" s="1">
        <f>붙여넣기데이터!A1860</f>
        <v>0</v>
      </c>
      <c r="B1860">
        <v>0</v>
      </c>
      <c r="C1860" s="7">
        <f>템플릿!AO1860</f>
        <v>0</v>
      </c>
      <c r="D1860" s="7">
        <f>템플릿!CE1860</f>
        <v>0</v>
      </c>
      <c r="E1860" s="7" t="e">
        <f t="shared" si="232"/>
        <v>#DIV/0!</v>
      </c>
      <c r="F1860" s="7">
        <f>템플릿!CF1860</f>
        <v>0</v>
      </c>
      <c r="G1860" s="7">
        <f>템플릿!CG1860</f>
        <v>0</v>
      </c>
      <c r="H1860" s="7" t="e">
        <f t="shared" si="233"/>
        <v>#DIV/0!</v>
      </c>
      <c r="I1860" s="7">
        <f>템플릿!CD1860</f>
        <v>0</v>
      </c>
      <c r="J1860" s="7">
        <f>템플릿!AT1860</f>
        <v>0</v>
      </c>
      <c r="K1860" s="7">
        <f>템플릿!AW1860</f>
        <v>0</v>
      </c>
      <c r="L1860" s="7">
        <f>템플릿!AZ1860</f>
        <v>0</v>
      </c>
      <c r="M1860" s="7">
        <f t="shared" si="234"/>
        <v>0</v>
      </c>
      <c r="N1860" s="7">
        <f t="shared" si="235"/>
        <v>0</v>
      </c>
      <c r="O1860">
        <f>템플릿!BR1860</f>
        <v>0</v>
      </c>
      <c r="P1860">
        <f>템플릿!CH1860</f>
        <v>0</v>
      </c>
      <c r="Q1860" t="e">
        <f t="shared" si="236"/>
        <v>#DIV/0!</v>
      </c>
      <c r="R1860">
        <f>템플릿!CI1860</f>
        <v>0</v>
      </c>
      <c r="S1860" t="e">
        <f t="shared" si="237"/>
        <v>#DIV/0!</v>
      </c>
      <c r="T1860">
        <f>템플릿!CA1860</f>
        <v>0</v>
      </c>
      <c r="U1860">
        <f t="shared" si="238"/>
        <v>0</v>
      </c>
      <c r="V1860">
        <f t="shared" si="239"/>
        <v>0</v>
      </c>
    </row>
    <row r="1861" spans="1:22" x14ac:dyDescent="0.3">
      <c r="A1861" s="1">
        <f>붙여넣기데이터!A1861</f>
        <v>0</v>
      </c>
      <c r="B1861">
        <v>0</v>
      </c>
      <c r="C1861" s="7">
        <f>템플릿!AO1861</f>
        <v>0</v>
      </c>
      <c r="D1861" s="7">
        <f>템플릿!CE1861</f>
        <v>0</v>
      </c>
      <c r="E1861" s="7" t="e">
        <f t="shared" si="232"/>
        <v>#DIV/0!</v>
      </c>
      <c r="F1861" s="7">
        <f>템플릿!CF1861</f>
        <v>0</v>
      </c>
      <c r="G1861" s="7">
        <f>템플릿!CG1861</f>
        <v>0</v>
      </c>
      <c r="H1861" s="7" t="e">
        <f t="shared" si="233"/>
        <v>#DIV/0!</v>
      </c>
      <c r="I1861" s="7">
        <f>템플릿!CD1861</f>
        <v>0</v>
      </c>
      <c r="J1861" s="7">
        <f>템플릿!AT1861</f>
        <v>0</v>
      </c>
      <c r="K1861" s="7">
        <f>템플릿!AW1861</f>
        <v>0</v>
      </c>
      <c r="L1861" s="7">
        <f>템플릿!AZ1861</f>
        <v>0</v>
      </c>
      <c r="M1861" s="7">
        <f t="shared" si="234"/>
        <v>0</v>
      </c>
      <c r="N1861" s="7">
        <f t="shared" si="235"/>
        <v>0</v>
      </c>
      <c r="O1861">
        <f>템플릿!BR1861</f>
        <v>0</v>
      </c>
      <c r="P1861">
        <f>템플릿!CH1861</f>
        <v>0</v>
      </c>
      <c r="Q1861" t="e">
        <f t="shared" si="236"/>
        <v>#DIV/0!</v>
      </c>
      <c r="R1861">
        <f>템플릿!CI1861</f>
        <v>0</v>
      </c>
      <c r="S1861" t="e">
        <f t="shared" si="237"/>
        <v>#DIV/0!</v>
      </c>
      <c r="T1861">
        <f>템플릿!CA1861</f>
        <v>0</v>
      </c>
      <c r="U1861">
        <f t="shared" si="238"/>
        <v>0</v>
      </c>
      <c r="V1861">
        <f t="shared" si="239"/>
        <v>0</v>
      </c>
    </row>
    <row r="1862" spans="1:22" x14ac:dyDescent="0.3">
      <c r="A1862" s="1">
        <f>붙여넣기데이터!A1862</f>
        <v>0</v>
      </c>
      <c r="B1862">
        <v>0</v>
      </c>
      <c r="C1862" s="7">
        <f>템플릿!AO1862</f>
        <v>0</v>
      </c>
      <c r="D1862" s="7">
        <f>템플릿!CE1862</f>
        <v>0</v>
      </c>
      <c r="E1862" s="7" t="e">
        <f t="shared" si="232"/>
        <v>#DIV/0!</v>
      </c>
      <c r="F1862" s="7">
        <f>템플릿!CF1862</f>
        <v>0</v>
      </c>
      <c r="G1862" s="7">
        <f>템플릿!CG1862</f>
        <v>0</v>
      </c>
      <c r="H1862" s="7" t="e">
        <f t="shared" si="233"/>
        <v>#DIV/0!</v>
      </c>
      <c r="I1862" s="7">
        <f>템플릿!CD1862</f>
        <v>0</v>
      </c>
      <c r="J1862" s="7">
        <f>템플릿!AT1862</f>
        <v>0</v>
      </c>
      <c r="K1862" s="7">
        <f>템플릿!AW1862</f>
        <v>0</v>
      </c>
      <c r="L1862" s="7">
        <f>템플릿!AZ1862</f>
        <v>0</v>
      </c>
      <c r="M1862" s="7">
        <f t="shared" si="234"/>
        <v>0</v>
      </c>
      <c r="N1862" s="7">
        <f t="shared" si="235"/>
        <v>0</v>
      </c>
      <c r="O1862">
        <f>템플릿!BR1862</f>
        <v>0</v>
      </c>
      <c r="P1862">
        <f>템플릿!CH1862</f>
        <v>0</v>
      </c>
      <c r="Q1862" t="e">
        <f t="shared" si="236"/>
        <v>#DIV/0!</v>
      </c>
      <c r="R1862">
        <f>템플릿!CI1862</f>
        <v>0</v>
      </c>
      <c r="S1862" t="e">
        <f t="shared" si="237"/>
        <v>#DIV/0!</v>
      </c>
      <c r="T1862">
        <f>템플릿!CA1862</f>
        <v>0</v>
      </c>
      <c r="U1862">
        <f t="shared" si="238"/>
        <v>0</v>
      </c>
      <c r="V1862">
        <f t="shared" si="239"/>
        <v>0</v>
      </c>
    </row>
    <row r="1863" spans="1:22" x14ac:dyDescent="0.3">
      <c r="A1863" s="1">
        <f>붙여넣기데이터!A1863</f>
        <v>0</v>
      </c>
      <c r="B1863">
        <v>0</v>
      </c>
      <c r="C1863" s="7">
        <f>템플릿!AO1863</f>
        <v>0</v>
      </c>
      <c r="D1863" s="7">
        <f>템플릿!CE1863</f>
        <v>0</v>
      </c>
      <c r="E1863" s="7" t="e">
        <f t="shared" si="232"/>
        <v>#DIV/0!</v>
      </c>
      <c r="F1863" s="7">
        <f>템플릿!CF1863</f>
        <v>0</v>
      </c>
      <c r="G1863" s="7">
        <f>템플릿!CG1863</f>
        <v>0</v>
      </c>
      <c r="H1863" s="7" t="e">
        <f t="shared" si="233"/>
        <v>#DIV/0!</v>
      </c>
      <c r="I1863" s="7">
        <f>템플릿!CD1863</f>
        <v>0</v>
      </c>
      <c r="J1863" s="7">
        <f>템플릿!AT1863</f>
        <v>0</v>
      </c>
      <c r="K1863" s="7">
        <f>템플릿!AW1863</f>
        <v>0</v>
      </c>
      <c r="L1863" s="7">
        <f>템플릿!AZ1863</f>
        <v>0</v>
      </c>
      <c r="M1863" s="7">
        <f t="shared" si="234"/>
        <v>0</v>
      </c>
      <c r="N1863" s="7">
        <f t="shared" si="235"/>
        <v>0</v>
      </c>
      <c r="O1863">
        <f>템플릿!BR1863</f>
        <v>0</v>
      </c>
      <c r="P1863">
        <f>템플릿!CH1863</f>
        <v>0</v>
      </c>
      <c r="Q1863" t="e">
        <f t="shared" si="236"/>
        <v>#DIV/0!</v>
      </c>
      <c r="R1863">
        <f>템플릿!CI1863</f>
        <v>0</v>
      </c>
      <c r="S1863" t="e">
        <f t="shared" si="237"/>
        <v>#DIV/0!</v>
      </c>
      <c r="T1863">
        <f>템플릿!CA1863</f>
        <v>0</v>
      </c>
      <c r="U1863">
        <f t="shared" si="238"/>
        <v>0</v>
      </c>
      <c r="V1863">
        <f t="shared" si="239"/>
        <v>0</v>
      </c>
    </row>
    <row r="1864" spans="1:22" x14ac:dyDescent="0.3">
      <c r="A1864" s="1">
        <f>붙여넣기데이터!A1864</f>
        <v>0</v>
      </c>
      <c r="B1864">
        <v>0</v>
      </c>
      <c r="C1864" s="7">
        <f>템플릿!AO1864</f>
        <v>0</v>
      </c>
      <c r="D1864" s="7">
        <f>템플릿!CE1864</f>
        <v>0</v>
      </c>
      <c r="E1864" s="7" t="e">
        <f t="shared" si="232"/>
        <v>#DIV/0!</v>
      </c>
      <c r="F1864" s="7">
        <f>템플릿!CF1864</f>
        <v>0</v>
      </c>
      <c r="G1864" s="7">
        <f>템플릿!CG1864</f>
        <v>0</v>
      </c>
      <c r="H1864" s="7" t="e">
        <f t="shared" si="233"/>
        <v>#DIV/0!</v>
      </c>
      <c r="I1864" s="7">
        <f>템플릿!CD1864</f>
        <v>0</v>
      </c>
      <c r="J1864" s="7">
        <f>템플릿!AT1864</f>
        <v>0</v>
      </c>
      <c r="K1864" s="7">
        <f>템플릿!AW1864</f>
        <v>0</v>
      </c>
      <c r="L1864" s="7">
        <f>템플릿!AZ1864</f>
        <v>0</v>
      </c>
      <c r="M1864" s="7">
        <f t="shared" si="234"/>
        <v>0</v>
      </c>
      <c r="N1864" s="7">
        <f t="shared" si="235"/>
        <v>0</v>
      </c>
      <c r="O1864">
        <f>템플릿!BR1864</f>
        <v>0</v>
      </c>
      <c r="P1864">
        <f>템플릿!CH1864</f>
        <v>0</v>
      </c>
      <c r="Q1864" t="e">
        <f t="shared" si="236"/>
        <v>#DIV/0!</v>
      </c>
      <c r="R1864">
        <f>템플릿!CI1864</f>
        <v>0</v>
      </c>
      <c r="S1864" t="e">
        <f t="shared" si="237"/>
        <v>#DIV/0!</v>
      </c>
      <c r="T1864">
        <f>템플릿!CA1864</f>
        <v>0</v>
      </c>
      <c r="U1864">
        <f t="shared" si="238"/>
        <v>0</v>
      </c>
      <c r="V1864">
        <f t="shared" si="239"/>
        <v>0</v>
      </c>
    </row>
    <row r="1865" spans="1:22" x14ac:dyDescent="0.3">
      <c r="A1865" s="1">
        <f>붙여넣기데이터!A1865</f>
        <v>0</v>
      </c>
      <c r="B1865">
        <v>0</v>
      </c>
      <c r="C1865" s="7">
        <f>템플릿!AO1865</f>
        <v>0</v>
      </c>
      <c r="D1865" s="7">
        <f>템플릿!CE1865</f>
        <v>0</v>
      </c>
      <c r="E1865" s="7" t="e">
        <f t="shared" si="232"/>
        <v>#DIV/0!</v>
      </c>
      <c r="F1865" s="7">
        <f>템플릿!CF1865</f>
        <v>0</v>
      </c>
      <c r="G1865" s="7">
        <f>템플릿!CG1865</f>
        <v>0</v>
      </c>
      <c r="H1865" s="7" t="e">
        <f t="shared" si="233"/>
        <v>#DIV/0!</v>
      </c>
      <c r="I1865" s="7">
        <f>템플릿!CD1865</f>
        <v>0</v>
      </c>
      <c r="J1865" s="7">
        <f>템플릿!AT1865</f>
        <v>0</v>
      </c>
      <c r="K1865" s="7">
        <f>템플릿!AW1865</f>
        <v>0</v>
      </c>
      <c r="L1865" s="7">
        <f>템플릿!AZ1865</f>
        <v>0</v>
      </c>
      <c r="M1865" s="7">
        <f t="shared" si="234"/>
        <v>0</v>
      </c>
      <c r="N1865" s="7">
        <f t="shared" si="235"/>
        <v>0</v>
      </c>
      <c r="O1865">
        <f>템플릿!BR1865</f>
        <v>0</v>
      </c>
      <c r="P1865">
        <f>템플릿!CH1865</f>
        <v>0</v>
      </c>
      <c r="Q1865" t="e">
        <f t="shared" si="236"/>
        <v>#DIV/0!</v>
      </c>
      <c r="R1865">
        <f>템플릿!CI1865</f>
        <v>0</v>
      </c>
      <c r="S1865" t="e">
        <f t="shared" si="237"/>
        <v>#DIV/0!</v>
      </c>
      <c r="T1865">
        <f>템플릿!CA1865</f>
        <v>0</v>
      </c>
      <c r="U1865">
        <f t="shared" si="238"/>
        <v>0</v>
      </c>
      <c r="V1865">
        <f t="shared" si="239"/>
        <v>0</v>
      </c>
    </row>
    <row r="1866" spans="1:22" x14ac:dyDescent="0.3">
      <c r="A1866" s="1">
        <f>붙여넣기데이터!A1866</f>
        <v>0</v>
      </c>
      <c r="B1866">
        <v>0</v>
      </c>
      <c r="C1866" s="7">
        <f>템플릿!AO1866</f>
        <v>0</v>
      </c>
      <c r="D1866" s="7">
        <f>템플릿!CE1866</f>
        <v>0</v>
      </c>
      <c r="E1866" s="7" t="e">
        <f t="shared" si="232"/>
        <v>#DIV/0!</v>
      </c>
      <c r="F1866" s="7">
        <f>템플릿!CF1866</f>
        <v>0</v>
      </c>
      <c r="G1866" s="7">
        <f>템플릿!CG1866</f>
        <v>0</v>
      </c>
      <c r="H1866" s="7" t="e">
        <f t="shared" si="233"/>
        <v>#DIV/0!</v>
      </c>
      <c r="I1866" s="7">
        <f>템플릿!CD1866</f>
        <v>0</v>
      </c>
      <c r="J1866" s="7">
        <f>템플릿!AT1866</f>
        <v>0</v>
      </c>
      <c r="K1866" s="7">
        <f>템플릿!AW1866</f>
        <v>0</v>
      </c>
      <c r="L1866" s="7">
        <f>템플릿!AZ1866</f>
        <v>0</v>
      </c>
      <c r="M1866" s="7">
        <f t="shared" si="234"/>
        <v>0</v>
      </c>
      <c r="N1866" s="7">
        <f t="shared" si="235"/>
        <v>0</v>
      </c>
      <c r="O1866">
        <f>템플릿!BR1866</f>
        <v>0</v>
      </c>
      <c r="P1866">
        <f>템플릿!CH1866</f>
        <v>0</v>
      </c>
      <c r="Q1866" t="e">
        <f t="shared" si="236"/>
        <v>#DIV/0!</v>
      </c>
      <c r="R1866">
        <f>템플릿!CI1866</f>
        <v>0</v>
      </c>
      <c r="S1866" t="e">
        <f t="shared" si="237"/>
        <v>#DIV/0!</v>
      </c>
      <c r="T1866">
        <f>템플릿!CA1866</f>
        <v>0</v>
      </c>
      <c r="U1866">
        <f t="shared" si="238"/>
        <v>0</v>
      </c>
      <c r="V1866">
        <f t="shared" si="239"/>
        <v>0</v>
      </c>
    </row>
    <row r="1867" spans="1:22" x14ac:dyDescent="0.3">
      <c r="A1867" s="1">
        <f>붙여넣기데이터!A1867</f>
        <v>0</v>
      </c>
      <c r="B1867">
        <v>0</v>
      </c>
      <c r="C1867" s="7">
        <f>템플릿!AO1867</f>
        <v>0</v>
      </c>
      <c r="D1867" s="7">
        <f>템플릿!CE1867</f>
        <v>0</v>
      </c>
      <c r="E1867" s="7" t="e">
        <f t="shared" si="232"/>
        <v>#DIV/0!</v>
      </c>
      <c r="F1867" s="7">
        <f>템플릿!CF1867</f>
        <v>0</v>
      </c>
      <c r="G1867" s="7">
        <f>템플릿!CG1867</f>
        <v>0</v>
      </c>
      <c r="H1867" s="7" t="e">
        <f t="shared" si="233"/>
        <v>#DIV/0!</v>
      </c>
      <c r="I1867" s="7">
        <f>템플릿!CD1867</f>
        <v>0</v>
      </c>
      <c r="J1867" s="7">
        <f>템플릿!AT1867</f>
        <v>0</v>
      </c>
      <c r="K1867" s="7">
        <f>템플릿!AW1867</f>
        <v>0</v>
      </c>
      <c r="L1867" s="7">
        <f>템플릿!AZ1867</f>
        <v>0</v>
      </c>
      <c r="M1867" s="7">
        <f t="shared" si="234"/>
        <v>0</v>
      </c>
      <c r="N1867" s="7">
        <f t="shared" si="235"/>
        <v>0</v>
      </c>
      <c r="O1867">
        <f>템플릿!BR1867</f>
        <v>0</v>
      </c>
      <c r="P1867">
        <f>템플릿!CH1867</f>
        <v>0</v>
      </c>
      <c r="Q1867" t="e">
        <f t="shared" si="236"/>
        <v>#DIV/0!</v>
      </c>
      <c r="R1867">
        <f>템플릿!CI1867</f>
        <v>0</v>
      </c>
      <c r="S1867" t="e">
        <f t="shared" si="237"/>
        <v>#DIV/0!</v>
      </c>
      <c r="T1867">
        <f>템플릿!CA1867</f>
        <v>0</v>
      </c>
      <c r="U1867">
        <f t="shared" si="238"/>
        <v>0</v>
      </c>
      <c r="V1867">
        <f t="shared" si="239"/>
        <v>0</v>
      </c>
    </row>
    <row r="1868" spans="1:22" x14ac:dyDescent="0.3">
      <c r="A1868" s="1">
        <f>붙여넣기데이터!A1868</f>
        <v>0</v>
      </c>
      <c r="B1868">
        <v>0</v>
      </c>
      <c r="C1868" s="7">
        <f>템플릿!AO1868</f>
        <v>0</v>
      </c>
      <c r="D1868" s="7">
        <f>템플릿!CE1868</f>
        <v>0</v>
      </c>
      <c r="E1868" s="7" t="e">
        <f t="shared" si="232"/>
        <v>#DIV/0!</v>
      </c>
      <c r="F1868" s="7">
        <f>템플릿!CF1868</f>
        <v>0</v>
      </c>
      <c r="G1868" s="7">
        <f>템플릿!CG1868</f>
        <v>0</v>
      </c>
      <c r="H1868" s="7" t="e">
        <f t="shared" si="233"/>
        <v>#DIV/0!</v>
      </c>
      <c r="I1868" s="7">
        <f>템플릿!CD1868</f>
        <v>0</v>
      </c>
      <c r="J1868" s="7">
        <f>템플릿!AT1868</f>
        <v>0</v>
      </c>
      <c r="K1868" s="7">
        <f>템플릿!AW1868</f>
        <v>0</v>
      </c>
      <c r="L1868" s="7">
        <f>템플릿!AZ1868</f>
        <v>0</v>
      </c>
      <c r="M1868" s="7">
        <f t="shared" si="234"/>
        <v>0</v>
      </c>
      <c r="N1868" s="7">
        <f t="shared" si="235"/>
        <v>0</v>
      </c>
      <c r="O1868">
        <f>템플릿!BR1868</f>
        <v>0</v>
      </c>
      <c r="P1868">
        <f>템플릿!CH1868</f>
        <v>0</v>
      </c>
      <c r="Q1868" t="e">
        <f t="shared" si="236"/>
        <v>#DIV/0!</v>
      </c>
      <c r="R1868">
        <f>템플릿!CI1868</f>
        <v>0</v>
      </c>
      <c r="S1868" t="e">
        <f t="shared" si="237"/>
        <v>#DIV/0!</v>
      </c>
      <c r="T1868">
        <f>템플릿!CA1868</f>
        <v>0</v>
      </c>
      <c r="U1868">
        <f t="shared" si="238"/>
        <v>0</v>
      </c>
      <c r="V1868">
        <f t="shared" si="239"/>
        <v>0</v>
      </c>
    </row>
    <row r="1869" spans="1:22" x14ac:dyDescent="0.3">
      <c r="A1869" s="1">
        <f>붙여넣기데이터!A1869</f>
        <v>0</v>
      </c>
      <c r="B1869">
        <v>0</v>
      </c>
      <c r="C1869" s="7">
        <f>템플릿!AO1869</f>
        <v>0</v>
      </c>
      <c r="D1869" s="7">
        <f>템플릿!CE1869</f>
        <v>0</v>
      </c>
      <c r="E1869" s="7" t="e">
        <f t="shared" si="232"/>
        <v>#DIV/0!</v>
      </c>
      <c r="F1869" s="7">
        <f>템플릿!CF1869</f>
        <v>0</v>
      </c>
      <c r="G1869" s="7">
        <f>템플릿!CG1869</f>
        <v>0</v>
      </c>
      <c r="H1869" s="7" t="e">
        <f t="shared" si="233"/>
        <v>#DIV/0!</v>
      </c>
      <c r="I1869" s="7">
        <f>템플릿!CD1869</f>
        <v>0</v>
      </c>
      <c r="J1869" s="7">
        <f>템플릿!AT1869</f>
        <v>0</v>
      </c>
      <c r="K1869" s="7">
        <f>템플릿!AW1869</f>
        <v>0</v>
      </c>
      <c r="L1869" s="7">
        <f>템플릿!AZ1869</f>
        <v>0</v>
      </c>
      <c r="M1869" s="7">
        <f t="shared" si="234"/>
        <v>0</v>
      </c>
      <c r="N1869" s="7">
        <f t="shared" si="235"/>
        <v>0</v>
      </c>
      <c r="O1869">
        <f>템플릿!BR1869</f>
        <v>0</v>
      </c>
      <c r="P1869">
        <f>템플릿!CH1869</f>
        <v>0</v>
      </c>
      <c r="Q1869" t="e">
        <f t="shared" si="236"/>
        <v>#DIV/0!</v>
      </c>
      <c r="R1869">
        <f>템플릿!CI1869</f>
        <v>0</v>
      </c>
      <c r="S1869" t="e">
        <f t="shared" si="237"/>
        <v>#DIV/0!</v>
      </c>
      <c r="T1869">
        <f>템플릿!CA1869</f>
        <v>0</v>
      </c>
      <c r="U1869">
        <f t="shared" si="238"/>
        <v>0</v>
      </c>
      <c r="V1869">
        <f t="shared" si="239"/>
        <v>0</v>
      </c>
    </row>
    <row r="1870" spans="1:22" x14ac:dyDescent="0.3">
      <c r="A1870" s="1">
        <f>붙여넣기데이터!A1870</f>
        <v>0</v>
      </c>
      <c r="B1870">
        <v>0</v>
      </c>
      <c r="C1870" s="7">
        <f>템플릿!AO1870</f>
        <v>0</v>
      </c>
      <c r="D1870" s="7">
        <f>템플릿!CE1870</f>
        <v>0</v>
      </c>
      <c r="E1870" s="7" t="e">
        <f t="shared" si="232"/>
        <v>#DIV/0!</v>
      </c>
      <c r="F1870" s="7">
        <f>템플릿!CF1870</f>
        <v>0</v>
      </c>
      <c r="G1870" s="7">
        <f>템플릿!CG1870</f>
        <v>0</v>
      </c>
      <c r="H1870" s="7" t="e">
        <f t="shared" si="233"/>
        <v>#DIV/0!</v>
      </c>
      <c r="I1870" s="7">
        <f>템플릿!CD1870</f>
        <v>0</v>
      </c>
      <c r="J1870" s="7">
        <f>템플릿!AT1870</f>
        <v>0</v>
      </c>
      <c r="K1870" s="7">
        <f>템플릿!AW1870</f>
        <v>0</v>
      </c>
      <c r="L1870" s="7">
        <f>템플릿!AZ1870</f>
        <v>0</v>
      </c>
      <c r="M1870" s="7">
        <f t="shared" si="234"/>
        <v>0</v>
      </c>
      <c r="N1870" s="7">
        <f t="shared" si="235"/>
        <v>0</v>
      </c>
      <c r="O1870">
        <f>템플릿!BR1870</f>
        <v>0</v>
      </c>
      <c r="P1870">
        <f>템플릿!CH1870</f>
        <v>0</v>
      </c>
      <c r="Q1870" t="e">
        <f t="shared" si="236"/>
        <v>#DIV/0!</v>
      </c>
      <c r="R1870">
        <f>템플릿!CI1870</f>
        <v>0</v>
      </c>
      <c r="S1870" t="e">
        <f t="shared" si="237"/>
        <v>#DIV/0!</v>
      </c>
      <c r="T1870">
        <f>템플릿!CA1870</f>
        <v>0</v>
      </c>
      <c r="U1870">
        <f t="shared" si="238"/>
        <v>0</v>
      </c>
      <c r="V1870">
        <f t="shared" si="239"/>
        <v>0</v>
      </c>
    </row>
    <row r="1871" spans="1:22" x14ac:dyDescent="0.3">
      <c r="A1871" s="1">
        <f>붙여넣기데이터!A1871</f>
        <v>0</v>
      </c>
      <c r="B1871">
        <v>0</v>
      </c>
      <c r="C1871" s="7">
        <f>템플릿!AO1871</f>
        <v>0</v>
      </c>
      <c r="D1871" s="7">
        <f>템플릿!CE1871</f>
        <v>0</v>
      </c>
      <c r="E1871" s="7" t="e">
        <f t="shared" si="232"/>
        <v>#DIV/0!</v>
      </c>
      <c r="F1871" s="7">
        <f>템플릿!CF1871</f>
        <v>0</v>
      </c>
      <c r="G1871" s="7">
        <f>템플릿!CG1871</f>
        <v>0</v>
      </c>
      <c r="H1871" s="7" t="e">
        <f t="shared" si="233"/>
        <v>#DIV/0!</v>
      </c>
      <c r="I1871" s="7">
        <f>템플릿!CD1871</f>
        <v>0</v>
      </c>
      <c r="J1871" s="7">
        <f>템플릿!AT1871</f>
        <v>0</v>
      </c>
      <c r="K1871" s="7">
        <f>템플릿!AW1871</f>
        <v>0</v>
      </c>
      <c r="L1871" s="7">
        <f>템플릿!AZ1871</f>
        <v>0</v>
      </c>
      <c r="M1871" s="7">
        <f t="shared" si="234"/>
        <v>0</v>
      </c>
      <c r="N1871" s="7">
        <f t="shared" si="235"/>
        <v>0</v>
      </c>
      <c r="O1871">
        <f>템플릿!BR1871</f>
        <v>0</v>
      </c>
      <c r="P1871">
        <f>템플릿!CH1871</f>
        <v>0</v>
      </c>
      <c r="Q1871" t="e">
        <f t="shared" si="236"/>
        <v>#DIV/0!</v>
      </c>
      <c r="R1871">
        <f>템플릿!CI1871</f>
        <v>0</v>
      </c>
      <c r="S1871" t="e">
        <f t="shared" si="237"/>
        <v>#DIV/0!</v>
      </c>
      <c r="T1871">
        <f>템플릿!CA1871</f>
        <v>0</v>
      </c>
      <c r="U1871">
        <f t="shared" si="238"/>
        <v>0</v>
      </c>
      <c r="V1871">
        <f t="shared" si="239"/>
        <v>0</v>
      </c>
    </row>
    <row r="1872" spans="1:22" x14ac:dyDescent="0.3">
      <c r="A1872" s="1">
        <f>붙여넣기데이터!A1872</f>
        <v>0</v>
      </c>
      <c r="B1872">
        <v>0</v>
      </c>
      <c r="C1872" s="7">
        <f>템플릿!AO1872</f>
        <v>0</v>
      </c>
      <c r="D1872" s="7">
        <f>템플릿!CE1872</f>
        <v>0</v>
      </c>
      <c r="E1872" s="7" t="e">
        <f t="shared" si="232"/>
        <v>#DIV/0!</v>
      </c>
      <c r="F1872" s="7">
        <f>템플릿!CF1872</f>
        <v>0</v>
      </c>
      <c r="G1872" s="7">
        <f>템플릿!CG1872</f>
        <v>0</v>
      </c>
      <c r="H1872" s="7" t="e">
        <f t="shared" si="233"/>
        <v>#DIV/0!</v>
      </c>
      <c r="I1872" s="7">
        <f>템플릿!CD1872</f>
        <v>0</v>
      </c>
      <c r="J1872" s="7">
        <f>템플릿!AT1872</f>
        <v>0</v>
      </c>
      <c r="K1872" s="7">
        <f>템플릿!AW1872</f>
        <v>0</v>
      </c>
      <c r="L1872" s="7">
        <f>템플릿!AZ1872</f>
        <v>0</v>
      </c>
      <c r="M1872" s="7">
        <f t="shared" si="234"/>
        <v>0</v>
      </c>
      <c r="N1872" s="7">
        <f t="shared" si="235"/>
        <v>0</v>
      </c>
      <c r="O1872">
        <f>템플릿!BR1872</f>
        <v>0</v>
      </c>
      <c r="P1872">
        <f>템플릿!CH1872</f>
        <v>0</v>
      </c>
      <c r="Q1872" t="e">
        <f t="shared" si="236"/>
        <v>#DIV/0!</v>
      </c>
      <c r="R1872">
        <f>템플릿!CI1872</f>
        <v>0</v>
      </c>
      <c r="S1872" t="e">
        <f t="shared" si="237"/>
        <v>#DIV/0!</v>
      </c>
      <c r="T1872">
        <f>템플릿!CA1872</f>
        <v>0</v>
      </c>
      <c r="U1872">
        <f t="shared" si="238"/>
        <v>0</v>
      </c>
      <c r="V1872">
        <f t="shared" si="239"/>
        <v>0</v>
      </c>
    </row>
    <row r="1873" spans="1:22" x14ac:dyDescent="0.3">
      <c r="A1873" s="1">
        <f>붙여넣기데이터!A1873</f>
        <v>0</v>
      </c>
      <c r="B1873">
        <v>0</v>
      </c>
      <c r="C1873" s="7">
        <f>템플릿!AO1873</f>
        <v>0</v>
      </c>
      <c r="D1873" s="7">
        <f>템플릿!CE1873</f>
        <v>0</v>
      </c>
      <c r="E1873" s="7" t="e">
        <f t="shared" si="232"/>
        <v>#DIV/0!</v>
      </c>
      <c r="F1873" s="7">
        <f>템플릿!CF1873</f>
        <v>0</v>
      </c>
      <c r="G1873" s="7">
        <f>템플릿!CG1873</f>
        <v>0</v>
      </c>
      <c r="H1873" s="7" t="e">
        <f t="shared" si="233"/>
        <v>#DIV/0!</v>
      </c>
      <c r="I1873" s="7">
        <f>템플릿!CD1873</f>
        <v>0</v>
      </c>
      <c r="J1873" s="7">
        <f>템플릿!AT1873</f>
        <v>0</v>
      </c>
      <c r="K1873" s="7">
        <f>템플릿!AW1873</f>
        <v>0</v>
      </c>
      <c r="L1873" s="7">
        <f>템플릿!AZ1873</f>
        <v>0</v>
      </c>
      <c r="M1873" s="7">
        <f t="shared" si="234"/>
        <v>0</v>
      </c>
      <c r="N1873" s="7">
        <f t="shared" si="235"/>
        <v>0</v>
      </c>
      <c r="O1873">
        <f>템플릿!BR1873</f>
        <v>0</v>
      </c>
      <c r="P1873">
        <f>템플릿!CH1873</f>
        <v>0</v>
      </c>
      <c r="Q1873" t="e">
        <f t="shared" si="236"/>
        <v>#DIV/0!</v>
      </c>
      <c r="R1873">
        <f>템플릿!CI1873</f>
        <v>0</v>
      </c>
      <c r="S1873" t="e">
        <f t="shared" si="237"/>
        <v>#DIV/0!</v>
      </c>
      <c r="T1873">
        <f>템플릿!CA1873</f>
        <v>0</v>
      </c>
      <c r="U1873">
        <f t="shared" si="238"/>
        <v>0</v>
      </c>
      <c r="V1873">
        <f t="shared" si="239"/>
        <v>0</v>
      </c>
    </row>
    <row r="1874" spans="1:22" x14ac:dyDescent="0.3">
      <c r="A1874" s="1">
        <f>붙여넣기데이터!A1874</f>
        <v>0</v>
      </c>
      <c r="B1874">
        <v>0</v>
      </c>
      <c r="C1874" s="7">
        <f>템플릿!AO1874</f>
        <v>0</v>
      </c>
      <c r="D1874" s="7">
        <f>템플릿!CE1874</f>
        <v>0</v>
      </c>
      <c r="E1874" s="7" t="e">
        <f t="shared" si="232"/>
        <v>#DIV/0!</v>
      </c>
      <c r="F1874" s="7">
        <f>템플릿!CF1874</f>
        <v>0</v>
      </c>
      <c r="G1874" s="7">
        <f>템플릿!CG1874</f>
        <v>0</v>
      </c>
      <c r="H1874" s="7" t="e">
        <f t="shared" si="233"/>
        <v>#DIV/0!</v>
      </c>
      <c r="I1874" s="7">
        <f>템플릿!CD1874</f>
        <v>0</v>
      </c>
      <c r="J1874" s="7">
        <f>템플릿!AT1874</f>
        <v>0</v>
      </c>
      <c r="K1874" s="7">
        <f>템플릿!AW1874</f>
        <v>0</v>
      </c>
      <c r="L1874" s="7">
        <f>템플릿!AZ1874</f>
        <v>0</v>
      </c>
      <c r="M1874" s="7">
        <f t="shared" si="234"/>
        <v>0</v>
      </c>
      <c r="N1874" s="7">
        <f t="shared" si="235"/>
        <v>0</v>
      </c>
      <c r="O1874">
        <f>템플릿!BR1874</f>
        <v>0</v>
      </c>
      <c r="P1874">
        <f>템플릿!CH1874</f>
        <v>0</v>
      </c>
      <c r="Q1874" t="e">
        <f t="shared" si="236"/>
        <v>#DIV/0!</v>
      </c>
      <c r="R1874">
        <f>템플릿!CI1874</f>
        <v>0</v>
      </c>
      <c r="S1874" t="e">
        <f t="shared" si="237"/>
        <v>#DIV/0!</v>
      </c>
      <c r="T1874">
        <f>템플릿!CA1874</f>
        <v>0</v>
      </c>
      <c r="U1874">
        <f t="shared" si="238"/>
        <v>0</v>
      </c>
      <c r="V1874">
        <f t="shared" si="239"/>
        <v>0</v>
      </c>
    </row>
    <row r="1875" spans="1:22" x14ac:dyDescent="0.3">
      <c r="A1875" s="1">
        <f>붙여넣기데이터!A1875</f>
        <v>0</v>
      </c>
      <c r="B1875">
        <v>0</v>
      </c>
      <c r="C1875" s="7">
        <f>템플릿!AO1875</f>
        <v>0</v>
      </c>
      <c r="D1875" s="7">
        <f>템플릿!CE1875</f>
        <v>0</v>
      </c>
      <c r="E1875" s="7" t="e">
        <f t="shared" si="232"/>
        <v>#DIV/0!</v>
      </c>
      <c r="F1875" s="7">
        <f>템플릿!CF1875</f>
        <v>0</v>
      </c>
      <c r="G1875" s="7">
        <f>템플릿!CG1875</f>
        <v>0</v>
      </c>
      <c r="H1875" s="7" t="e">
        <f t="shared" si="233"/>
        <v>#DIV/0!</v>
      </c>
      <c r="I1875" s="7">
        <f>템플릿!CD1875</f>
        <v>0</v>
      </c>
      <c r="J1875" s="7">
        <f>템플릿!AT1875</f>
        <v>0</v>
      </c>
      <c r="K1875" s="7">
        <f>템플릿!AW1875</f>
        <v>0</v>
      </c>
      <c r="L1875" s="7">
        <f>템플릿!AZ1875</f>
        <v>0</v>
      </c>
      <c r="M1875" s="7">
        <f t="shared" si="234"/>
        <v>0</v>
      </c>
      <c r="N1875" s="7">
        <f t="shared" si="235"/>
        <v>0</v>
      </c>
      <c r="O1875">
        <f>템플릿!BR1875</f>
        <v>0</v>
      </c>
      <c r="P1875">
        <f>템플릿!CH1875</f>
        <v>0</v>
      </c>
      <c r="Q1875" t="e">
        <f t="shared" si="236"/>
        <v>#DIV/0!</v>
      </c>
      <c r="R1875">
        <f>템플릿!CI1875</f>
        <v>0</v>
      </c>
      <c r="S1875" t="e">
        <f t="shared" si="237"/>
        <v>#DIV/0!</v>
      </c>
      <c r="T1875">
        <f>템플릿!CA1875</f>
        <v>0</v>
      </c>
      <c r="U1875">
        <f t="shared" si="238"/>
        <v>0</v>
      </c>
      <c r="V1875">
        <f t="shared" si="239"/>
        <v>0</v>
      </c>
    </row>
    <row r="1876" spans="1:22" x14ac:dyDescent="0.3">
      <c r="A1876" s="1">
        <f>붙여넣기데이터!A1876</f>
        <v>0</v>
      </c>
      <c r="B1876">
        <v>0</v>
      </c>
      <c r="C1876" s="7">
        <f>템플릿!AO1876</f>
        <v>0</v>
      </c>
      <c r="D1876" s="7">
        <f>템플릿!CE1876</f>
        <v>0</v>
      </c>
      <c r="E1876" s="7" t="e">
        <f t="shared" si="232"/>
        <v>#DIV/0!</v>
      </c>
      <c r="F1876" s="7">
        <f>템플릿!CF1876</f>
        <v>0</v>
      </c>
      <c r="G1876" s="7">
        <f>템플릿!CG1876</f>
        <v>0</v>
      </c>
      <c r="H1876" s="7" t="e">
        <f t="shared" si="233"/>
        <v>#DIV/0!</v>
      </c>
      <c r="I1876" s="7">
        <f>템플릿!CD1876</f>
        <v>0</v>
      </c>
      <c r="J1876" s="7">
        <f>템플릿!AT1876</f>
        <v>0</v>
      </c>
      <c r="K1876" s="7">
        <f>템플릿!AW1876</f>
        <v>0</v>
      </c>
      <c r="L1876" s="7">
        <f>템플릿!AZ1876</f>
        <v>0</v>
      </c>
      <c r="M1876" s="7">
        <f t="shared" si="234"/>
        <v>0</v>
      </c>
      <c r="N1876" s="7">
        <f t="shared" si="235"/>
        <v>0</v>
      </c>
      <c r="O1876">
        <f>템플릿!BR1876</f>
        <v>0</v>
      </c>
      <c r="P1876">
        <f>템플릿!CH1876</f>
        <v>0</v>
      </c>
      <c r="Q1876" t="e">
        <f t="shared" si="236"/>
        <v>#DIV/0!</v>
      </c>
      <c r="R1876">
        <f>템플릿!CI1876</f>
        <v>0</v>
      </c>
      <c r="S1876" t="e">
        <f t="shared" si="237"/>
        <v>#DIV/0!</v>
      </c>
      <c r="T1876">
        <f>템플릿!CA1876</f>
        <v>0</v>
      </c>
      <c r="U1876">
        <f t="shared" si="238"/>
        <v>0</v>
      </c>
      <c r="V1876">
        <f t="shared" si="239"/>
        <v>0</v>
      </c>
    </row>
    <row r="1877" spans="1:22" x14ac:dyDescent="0.3">
      <c r="A1877" s="1">
        <f>붙여넣기데이터!A1877</f>
        <v>0</v>
      </c>
      <c r="B1877">
        <v>0</v>
      </c>
      <c r="C1877" s="7">
        <f>템플릿!AO1877</f>
        <v>0</v>
      </c>
      <c r="D1877" s="7">
        <f>템플릿!CE1877</f>
        <v>0</v>
      </c>
      <c r="E1877" s="7" t="e">
        <f t="shared" si="232"/>
        <v>#DIV/0!</v>
      </c>
      <c r="F1877" s="7">
        <f>템플릿!CF1877</f>
        <v>0</v>
      </c>
      <c r="G1877" s="7">
        <f>템플릿!CG1877</f>
        <v>0</v>
      </c>
      <c r="H1877" s="7" t="e">
        <f t="shared" si="233"/>
        <v>#DIV/0!</v>
      </c>
      <c r="I1877" s="7">
        <f>템플릿!CD1877</f>
        <v>0</v>
      </c>
      <c r="J1877" s="7">
        <f>템플릿!AT1877</f>
        <v>0</v>
      </c>
      <c r="K1877" s="7">
        <f>템플릿!AW1877</f>
        <v>0</v>
      </c>
      <c r="L1877" s="7">
        <f>템플릿!AZ1877</f>
        <v>0</v>
      </c>
      <c r="M1877" s="7">
        <f t="shared" si="234"/>
        <v>0</v>
      </c>
      <c r="N1877" s="7">
        <f t="shared" si="235"/>
        <v>0</v>
      </c>
      <c r="O1877">
        <f>템플릿!BR1877</f>
        <v>0</v>
      </c>
      <c r="P1877">
        <f>템플릿!CH1877</f>
        <v>0</v>
      </c>
      <c r="Q1877" t="e">
        <f t="shared" si="236"/>
        <v>#DIV/0!</v>
      </c>
      <c r="R1877">
        <f>템플릿!CI1877</f>
        <v>0</v>
      </c>
      <c r="S1877" t="e">
        <f t="shared" si="237"/>
        <v>#DIV/0!</v>
      </c>
      <c r="T1877">
        <f>템플릿!CA1877</f>
        <v>0</v>
      </c>
      <c r="U1877">
        <f t="shared" si="238"/>
        <v>0</v>
      </c>
      <c r="V1877">
        <f t="shared" si="239"/>
        <v>0</v>
      </c>
    </row>
    <row r="1878" spans="1:22" x14ac:dyDescent="0.3">
      <c r="A1878" s="1">
        <f>붙여넣기데이터!A1878</f>
        <v>0</v>
      </c>
      <c r="B1878">
        <v>0</v>
      </c>
      <c r="C1878" s="7">
        <f>템플릿!AO1878</f>
        <v>0</v>
      </c>
      <c r="D1878" s="7">
        <f>템플릿!CE1878</f>
        <v>0</v>
      </c>
      <c r="E1878" s="7" t="e">
        <f t="shared" si="232"/>
        <v>#DIV/0!</v>
      </c>
      <c r="F1878" s="7">
        <f>템플릿!CF1878</f>
        <v>0</v>
      </c>
      <c r="G1878" s="7">
        <f>템플릿!CG1878</f>
        <v>0</v>
      </c>
      <c r="H1878" s="7" t="e">
        <f t="shared" si="233"/>
        <v>#DIV/0!</v>
      </c>
      <c r="I1878" s="7">
        <f>템플릿!CD1878</f>
        <v>0</v>
      </c>
      <c r="J1878" s="7">
        <f>템플릿!AT1878</f>
        <v>0</v>
      </c>
      <c r="K1878" s="7">
        <f>템플릿!AW1878</f>
        <v>0</v>
      </c>
      <c r="L1878" s="7">
        <f>템플릿!AZ1878</f>
        <v>0</v>
      </c>
      <c r="M1878" s="7">
        <f t="shared" si="234"/>
        <v>0</v>
      </c>
      <c r="N1878" s="7">
        <f t="shared" si="235"/>
        <v>0</v>
      </c>
      <c r="O1878">
        <f>템플릿!BR1878</f>
        <v>0</v>
      </c>
      <c r="P1878">
        <f>템플릿!CH1878</f>
        <v>0</v>
      </c>
      <c r="Q1878" t="e">
        <f t="shared" si="236"/>
        <v>#DIV/0!</v>
      </c>
      <c r="R1878">
        <f>템플릿!CI1878</f>
        <v>0</v>
      </c>
      <c r="S1878" t="e">
        <f t="shared" si="237"/>
        <v>#DIV/0!</v>
      </c>
      <c r="T1878">
        <f>템플릿!CA1878</f>
        <v>0</v>
      </c>
      <c r="U1878">
        <f t="shared" si="238"/>
        <v>0</v>
      </c>
      <c r="V1878">
        <f t="shared" si="239"/>
        <v>0</v>
      </c>
    </row>
    <row r="1879" spans="1:22" x14ac:dyDescent="0.3">
      <c r="A1879" s="1">
        <f>붙여넣기데이터!A1879</f>
        <v>0</v>
      </c>
      <c r="B1879">
        <v>0</v>
      </c>
      <c r="C1879" s="7">
        <f>템플릿!AO1879</f>
        <v>0</v>
      </c>
      <c r="D1879" s="7">
        <f>템플릿!CE1879</f>
        <v>0</v>
      </c>
      <c r="E1879" s="7" t="e">
        <f t="shared" si="232"/>
        <v>#DIV/0!</v>
      </c>
      <c r="F1879" s="7">
        <f>템플릿!CF1879</f>
        <v>0</v>
      </c>
      <c r="G1879" s="7">
        <f>템플릿!CG1879</f>
        <v>0</v>
      </c>
      <c r="H1879" s="7" t="e">
        <f t="shared" si="233"/>
        <v>#DIV/0!</v>
      </c>
      <c r="I1879" s="7">
        <f>템플릿!CD1879</f>
        <v>0</v>
      </c>
      <c r="J1879" s="7">
        <f>템플릿!AT1879</f>
        <v>0</v>
      </c>
      <c r="K1879" s="7">
        <f>템플릿!AW1879</f>
        <v>0</v>
      </c>
      <c r="L1879" s="7">
        <f>템플릿!AZ1879</f>
        <v>0</v>
      </c>
      <c r="M1879" s="7">
        <f t="shared" si="234"/>
        <v>0</v>
      </c>
      <c r="N1879" s="7">
        <f t="shared" si="235"/>
        <v>0</v>
      </c>
      <c r="O1879">
        <f>템플릿!BR1879</f>
        <v>0</v>
      </c>
      <c r="P1879">
        <f>템플릿!CH1879</f>
        <v>0</v>
      </c>
      <c r="Q1879" t="e">
        <f t="shared" si="236"/>
        <v>#DIV/0!</v>
      </c>
      <c r="R1879">
        <f>템플릿!CI1879</f>
        <v>0</v>
      </c>
      <c r="S1879" t="e">
        <f t="shared" si="237"/>
        <v>#DIV/0!</v>
      </c>
      <c r="T1879">
        <f>템플릿!CA1879</f>
        <v>0</v>
      </c>
      <c r="U1879">
        <f t="shared" si="238"/>
        <v>0</v>
      </c>
      <c r="V1879">
        <f t="shared" si="239"/>
        <v>0</v>
      </c>
    </row>
    <row r="1880" spans="1:22" x14ac:dyDescent="0.3">
      <c r="A1880" s="1">
        <f>붙여넣기데이터!A1880</f>
        <v>0</v>
      </c>
      <c r="B1880">
        <v>0</v>
      </c>
      <c r="C1880" s="7">
        <f>템플릿!AO1880</f>
        <v>0</v>
      </c>
      <c r="D1880" s="7">
        <f>템플릿!CE1880</f>
        <v>0</v>
      </c>
      <c r="E1880" s="7" t="e">
        <f t="shared" si="232"/>
        <v>#DIV/0!</v>
      </c>
      <c r="F1880" s="7">
        <f>템플릿!CF1880</f>
        <v>0</v>
      </c>
      <c r="G1880" s="7">
        <f>템플릿!CG1880</f>
        <v>0</v>
      </c>
      <c r="H1880" s="7" t="e">
        <f t="shared" si="233"/>
        <v>#DIV/0!</v>
      </c>
      <c r="I1880" s="7">
        <f>템플릿!CD1880</f>
        <v>0</v>
      </c>
      <c r="J1880" s="7">
        <f>템플릿!AT1880</f>
        <v>0</v>
      </c>
      <c r="K1880" s="7">
        <f>템플릿!AW1880</f>
        <v>0</v>
      </c>
      <c r="L1880" s="7">
        <f>템플릿!AZ1880</f>
        <v>0</v>
      </c>
      <c r="M1880" s="7">
        <f t="shared" si="234"/>
        <v>0</v>
      </c>
      <c r="N1880" s="7">
        <f t="shared" si="235"/>
        <v>0</v>
      </c>
      <c r="O1880">
        <f>템플릿!BR1880</f>
        <v>0</v>
      </c>
      <c r="P1880">
        <f>템플릿!CH1880</f>
        <v>0</v>
      </c>
      <c r="Q1880" t="e">
        <f t="shared" si="236"/>
        <v>#DIV/0!</v>
      </c>
      <c r="R1880">
        <f>템플릿!CI1880</f>
        <v>0</v>
      </c>
      <c r="S1880" t="e">
        <f t="shared" si="237"/>
        <v>#DIV/0!</v>
      </c>
      <c r="T1880">
        <f>템플릿!CA1880</f>
        <v>0</v>
      </c>
      <c r="U1880">
        <f t="shared" si="238"/>
        <v>0</v>
      </c>
      <c r="V1880">
        <f t="shared" si="239"/>
        <v>0</v>
      </c>
    </row>
    <row r="1881" spans="1:22" x14ac:dyDescent="0.3">
      <c r="A1881" s="1">
        <f>붙여넣기데이터!A1881</f>
        <v>0</v>
      </c>
      <c r="B1881">
        <v>0</v>
      </c>
      <c r="C1881" s="7">
        <f>템플릿!AO1881</f>
        <v>0</v>
      </c>
      <c r="D1881" s="7">
        <f>템플릿!CE1881</f>
        <v>0</v>
      </c>
      <c r="E1881" s="7" t="e">
        <f t="shared" si="232"/>
        <v>#DIV/0!</v>
      </c>
      <c r="F1881" s="7">
        <f>템플릿!CF1881</f>
        <v>0</v>
      </c>
      <c r="G1881" s="7">
        <f>템플릿!CG1881</f>
        <v>0</v>
      </c>
      <c r="H1881" s="7" t="e">
        <f t="shared" si="233"/>
        <v>#DIV/0!</v>
      </c>
      <c r="I1881" s="7">
        <f>템플릿!CD1881</f>
        <v>0</v>
      </c>
      <c r="J1881" s="7">
        <f>템플릿!AT1881</f>
        <v>0</v>
      </c>
      <c r="K1881" s="7">
        <f>템플릿!AW1881</f>
        <v>0</v>
      </c>
      <c r="L1881" s="7">
        <f>템플릿!AZ1881</f>
        <v>0</v>
      </c>
      <c r="M1881" s="7">
        <f t="shared" si="234"/>
        <v>0</v>
      </c>
      <c r="N1881" s="7">
        <f t="shared" si="235"/>
        <v>0</v>
      </c>
      <c r="O1881">
        <f>템플릿!BR1881</f>
        <v>0</v>
      </c>
      <c r="P1881">
        <f>템플릿!CH1881</f>
        <v>0</v>
      </c>
      <c r="Q1881" t="e">
        <f t="shared" si="236"/>
        <v>#DIV/0!</v>
      </c>
      <c r="R1881">
        <f>템플릿!CI1881</f>
        <v>0</v>
      </c>
      <c r="S1881" t="e">
        <f t="shared" si="237"/>
        <v>#DIV/0!</v>
      </c>
      <c r="T1881">
        <f>템플릿!CA1881</f>
        <v>0</v>
      </c>
      <c r="U1881">
        <f t="shared" si="238"/>
        <v>0</v>
      </c>
      <c r="V1881">
        <f t="shared" si="239"/>
        <v>0</v>
      </c>
    </row>
    <row r="1882" spans="1:22" x14ac:dyDescent="0.3">
      <c r="A1882" s="1">
        <f>붙여넣기데이터!A1882</f>
        <v>0</v>
      </c>
      <c r="B1882">
        <v>0</v>
      </c>
      <c r="C1882" s="7">
        <f>템플릿!AO1882</f>
        <v>0</v>
      </c>
      <c r="D1882" s="7">
        <f>템플릿!CE1882</f>
        <v>0</v>
      </c>
      <c r="E1882" s="7" t="e">
        <f t="shared" si="232"/>
        <v>#DIV/0!</v>
      </c>
      <c r="F1882" s="7">
        <f>템플릿!CF1882</f>
        <v>0</v>
      </c>
      <c r="G1882" s="7">
        <f>템플릿!CG1882</f>
        <v>0</v>
      </c>
      <c r="H1882" s="7" t="e">
        <f t="shared" si="233"/>
        <v>#DIV/0!</v>
      </c>
      <c r="I1882" s="7">
        <f>템플릿!CD1882</f>
        <v>0</v>
      </c>
      <c r="J1882" s="7">
        <f>템플릿!AT1882</f>
        <v>0</v>
      </c>
      <c r="K1882" s="7">
        <f>템플릿!AW1882</f>
        <v>0</v>
      </c>
      <c r="L1882" s="7">
        <f>템플릿!AZ1882</f>
        <v>0</v>
      </c>
      <c r="M1882" s="7">
        <f t="shared" si="234"/>
        <v>0</v>
      </c>
      <c r="N1882" s="7">
        <f t="shared" si="235"/>
        <v>0</v>
      </c>
      <c r="O1882">
        <f>템플릿!BR1882</f>
        <v>0</v>
      </c>
      <c r="P1882">
        <f>템플릿!CH1882</f>
        <v>0</v>
      </c>
      <c r="Q1882" t="e">
        <f t="shared" si="236"/>
        <v>#DIV/0!</v>
      </c>
      <c r="R1882">
        <f>템플릿!CI1882</f>
        <v>0</v>
      </c>
      <c r="S1882" t="e">
        <f t="shared" si="237"/>
        <v>#DIV/0!</v>
      </c>
      <c r="T1882">
        <f>템플릿!CA1882</f>
        <v>0</v>
      </c>
      <c r="U1882">
        <f t="shared" si="238"/>
        <v>0</v>
      </c>
      <c r="V1882">
        <f t="shared" si="239"/>
        <v>0</v>
      </c>
    </row>
    <row r="1883" spans="1:22" x14ac:dyDescent="0.3">
      <c r="A1883" s="1">
        <f>붙여넣기데이터!A1883</f>
        <v>0</v>
      </c>
      <c r="B1883">
        <v>0</v>
      </c>
      <c r="C1883" s="7">
        <f>템플릿!AO1883</f>
        <v>0</v>
      </c>
      <c r="D1883" s="7">
        <f>템플릿!CE1883</f>
        <v>0</v>
      </c>
      <c r="E1883" s="7" t="e">
        <f t="shared" si="232"/>
        <v>#DIV/0!</v>
      </c>
      <c r="F1883" s="7">
        <f>템플릿!CF1883</f>
        <v>0</v>
      </c>
      <c r="G1883" s="7">
        <f>템플릿!CG1883</f>
        <v>0</v>
      </c>
      <c r="H1883" s="7" t="e">
        <f t="shared" si="233"/>
        <v>#DIV/0!</v>
      </c>
      <c r="I1883" s="7">
        <f>템플릿!CD1883</f>
        <v>0</v>
      </c>
      <c r="J1883" s="7">
        <f>템플릿!AT1883</f>
        <v>0</v>
      </c>
      <c r="K1883" s="7">
        <f>템플릿!AW1883</f>
        <v>0</v>
      </c>
      <c r="L1883" s="7">
        <f>템플릿!AZ1883</f>
        <v>0</v>
      </c>
      <c r="M1883" s="7">
        <f t="shared" si="234"/>
        <v>0</v>
      </c>
      <c r="N1883" s="7">
        <f t="shared" si="235"/>
        <v>0</v>
      </c>
      <c r="O1883">
        <f>템플릿!BR1883</f>
        <v>0</v>
      </c>
      <c r="P1883">
        <f>템플릿!CH1883</f>
        <v>0</v>
      </c>
      <c r="Q1883" t="e">
        <f t="shared" si="236"/>
        <v>#DIV/0!</v>
      </c>
      <c r="R1883">
        <f>템플릿!CI1883</f>
        <v>0</v>
      </c>
      <c r="S1883" t="e">
        <f t="shared" si="237"/>
        <v>#DIV/0!</v>
      </c>
      <c r="T1883">
        <f>템플릿!CA1883</f>
        <v>0</v>
      </c>
      <c r="U1883">
        <f t="shared" si="238"/>
        <v>0</v>
      </c>
      <c r="V1883">
        <f t="shared" si="239"/>
        <v>0</v>
      </c>
    </row>
    <row r="1884" spans="1:22" x14ac:dyDescent="0.3">
      <c r="A1884" s="1">
        <f>붙여넣기데이터!A1884</f>
        <v>0</v>
      </c>
      <c r="B1884">
        <v>0</v>
      </c>
      <c r="C1884" s="7">
        <f>템플릿!AO1884</f>
        <v>0</v>
      </c>
      <c r="D1884" s="7">
        <f>템플릿!CE1884</f>
        <v>0</v>
      </c>
      <c r="E1884" s="7" t="e">
        <f t="shared" si="232"/>
        <v>#DIV/0!</v>
      </c>
      <c r="F1884" s="7">
        <f>템플릿!CF1884</f>
        <v>0</v>
      </c>
      <c r="G1884" s="7">
        <f>템플릿!CG1884</f>
        <v>0</v>
      </c>
      <c r="H1884" s="7" t="e">
        <f t="shared" si="233"/>
        <v>#DIV/0!</v>
      </c>
      <c r="I1884" s="7">
        <f>템플릿!CD1884</f>
        <v>0</v>
      </c>
      <c r="J1884" s="7">
        <f>템플릿!AT1884</f>
        <v>0</v>
      </c>
      <c r="K1884" s="7">
        <f>템플릿!AW1884</f>
        <v>0</v>
      </c>
      <c r="L1884" s="7">
        <f>템플릿!AZ1884</f>
        <v>0</v>
      </c>
      <c r="M1884" s="7">
        <f t="shared" si="234"/>
        <v>0</v>
      </c>
      <c r="N1884" s="7">
        <f t="shared" si="235"/>
        <v>0</v>
      </c>
      <c r="O1884">
        <f>템플릿!BR1884</f>
        <v>0</v>
      </c>
      <c r="P1884">
        <f>템플릿!CH1884</f>
        <v>0</v>
      </c>
      <c r="Q1884" t="e">
        <f t="shared" si="236"/>
        <v>#DIV/0!</v>
      </c>
      <c r="R1884">
        <f>템플릿!CI1884</f>
        <v>0</v>
      </c>
      <c r="S1884" t="e">
        <f t="shared" si="237"/>
        <v>#DIV/0!</v>
      </c>
      <c r="T1884">
        <f>템플릿!CA1884</f>
        <v>0</v>
      </c>
      <c r="U1884">
        <f t="shared" si="238"/>
        <v>0</v>
      </c>
      <c r="V1884">
        <f t="shared" si="239"/>
        <v>0</v>
      </c>
    </row>
    <row r="1885" spans="1:22" x14ac:dyDescent="0.3">
      <c r="A1885" s="1">
        <f>붙여넣기데이터!A1885</f>
        <v>0</v>
      </c>
      <c r="B1885">
        <v>0</v>
      </c>
      <c r="C1885" s="7">
        <f>템플릿!AO1885</f>
        <v>0</v>
      </c>
      <c r="D1885" s="7">
        <f>템플릿!CE1885</f>
        <v>0</v>
      </c>
      <c r="E1885" s="7" t="e">
        <f t="shared" si="232"/>
        <v>#DIV/0!</v>
      </c>
      <c r="F1885" s="7">
        <f>템플릿!CF1885</f>
        <v>0</v>
      </c>
      <c r="G1885" s="7">
        <f>템플릿!CG1885</f>
        <v>0</v>
      </c>
      <c r="H1885" s="7" t="e">
        <f t="shared" si="233"/>
        <v>#DIV/0!</v>
      </c>
      <c r="I1885" s="7">
        <f>템플릿!CD1885</f>
        <v>0</v>
      </c>
      <c r="J1885" s="7">
        <f>템플릿!AT1885</f>
        <v>0</v>
      </c>
      <c r="K1885" s="7">
        <f>템플릿!AW1885</f>
        <v>0</v>
      </c>
      <c r="L1885" s="7">
        <f>템플릿!AZ1885</f>
        <v>0</v>
      </c>
      <c r="M1885" s="7">
        <f t="shared" si="234"/>
        <v>0</v>
      </c>
      <c r="N1885" s="7">
        <f t="shared" si="235"/>
        <v>0</v>
      </c>
      <c r="O1885">
        <f>템플릿!BR1885</f>
        <v>0</v>
      </c>
      <c r="P1885">
        <f>템플릿!CH1885</f>
        <v>0</v>
      </c>
      <c r="Q1885" t="e">
        <f t="shared" si="236"/>
        <v>#DIV/0!</v>
      </c>
      <c r="R1885">
        <f>템플릿!CI1885</f>
        <v>0</v>
      </c>
      <c r="S1885" t="e">
        <f t="shared" si="237"/>
        <v>#DIV/0!</v>
      </c>
      <c r="T1885">
        <f>템플릿!CA1885</f>
        <v>0</v>
      </c>
      <c r="U1885">
        <f t="shared" si="238"/>
        <v>0</v>
      </c>
      <c r="V1885">
        <f t="shared" si="239"/>
        <v>0</v>
      </c>
    </row>
    <row r="1886" spans="1:22" x14ac:dyDescent="0.3">
      <c r="A1886" s="1">
        <f>붙여넣기데이터!A1886</f>
        <v>0</v>
      </c>
      <c r="B1886">
        <v>0</v>
      </c>
      <c r="C1886" s="7">
        <f>템플릿!AO1886</f>
        <v>0</v>
      </c>
      <c r="D1886" s="7">
        <f>템플릿!CE1886</f>
        <v>0</v>
      </c>
      <c r="E1886" s="7" t="e">
        <f t="shared" si="232"/>
        <v>#DIV/0!</v>
      </c>
      <c r="F1886" s="7">
        <f>템플릿!CF1886</f>
        <v>0</v>
      </c>
      <c r="G1886" s="7">
        <f>템플릿!CG1886</f>
        <v>0</v>
      </c>
      <c r="H1886" s="7" t="e">
        <f t="shared" si="233"/>
        <v>#DIV/0!</v>
      </c>
      <c r="I1886" s="7">
        <f>템플릿!CD1886</f>
        <v>0</v>
      </c>
      <c r="J1886" s="7">
        <f>템플릿!AT1886</f>
        <v>0</v>
      </c>
      <c r="K1886" s="7">
        <f>템플릿!AW1886</f>
        <v>0</v>
      </c>
      <c r="L1886" s="7">
        <f>템플릿!AZ1886</f>
        <v>0</v>
      </c>
      <c r="M1886" s="7">
        <f t="shared" si="234"/>
        <v>0</v>
      </c>
      <c r="N1886" s="7">
        <f t="shared" si="235"/>
        <v>0</v>
      </c>
      <c r="O1886">
        <f>템플릿!BR1886</f>
        <v>0</v>
      </c>
      <c r="P1886">
        <f>템플릿!CH1886</f>
        <v>0</v>
      </c>
      <c r="Q1886" t="e">
        <f t="shared" si="236"/>
        <v>#DIV/0!</v>
      </c>
      <c r="R1886">
        <f>템플릿!CI1886</f>
        <v>0</v>
      </c>
      <c r="S1886" t="e">
        <f t="shared" si="237"/>
        <v>#DIV/0!</v>
      </c>
      <c r="T1886">
        <f>템플릿!CA1886</f>
        <v>0</v>
      </c>
      <c r="U1886">
        <f t="shared" si="238"/>
        <v>0</v>
      </c>
      <c r="V1886">
        <f t="shared" si="239"/>
        <v>0</v>
      </c>
    </row>
    <row r="1887" spans="1:22" x14ac:dyDescent="0.3">
      <c r="A1887" s="1">
        <f>붙여넣기데이터!A1887</f>
        <v>0</v>
      </c>
      <c r="B1887">
        <v>0</v>
      </c>
      <c r="C1887" s="7">
        <f>템플릿!AO1887</f>
        <v>0</v>
      </c>
      <c r="D1887" s="7">
        <f>템플릿!CE1887</f>
        <v>0</v>
      </c>
      <c r="E1887" s="7" t="e">
        <f t="shared" si="232"/>
        <v>#DIV/0!</v>
      </c>
      <c r="F1887" s="7">
        <f>템플릿!CF1887</f>
        <v>0</v>
      </c>
      <c r="G1887" s="7">
        <f>템플릿!CG1887</f>
        <v>0</v>
      </c>
      <c r="H1887" s="7" t="e">
        <f t="shared" si="233"/>
        <v>#DIV/0!</v>
      </c>
      <c r="I1887" s="7">
        <f>템플릿!CD1887</f>
        <v>0</v>
      </c>
      <c r="J1887" s="7">
        <f>템플릿!AT1887</f>
        <v>0</v>
      </c>
      <c r="K1887" s="7">
        <f>템플릿!AW1887</f>
        <v>0</v>
      </c>
      <c r="L1887" s="7">
        <f>템플릿!AZ1887</f>
        <v>0</v>
      </c>
      <c r="M1887" s="7">
        <f t="shared" si="234"/>
        <v>0</v>
      </c>
      <c r="N1887" s="7">
        <f t="shared" si="235"/>
        <v>0</v>
      </c>
      <c r="O1887">
        <f>템플릿!BR1887</f>
        <v>0</v>
      </c>
      <c r="P1887">
        <f>템플릿!CH1887</f>
        <v>0</v>
      </c>
      <c r="Q1887" t="e">
        <f t="shared" si="236"/>
        <v>#DIV/0!</v>
      </c>
      <c r="R1887">
        <f>템플릿!CI1887</f>
        <v>0</v>
      </c>
      <c r="S1887" t="e">
        <f t="shared" si="237"/>
        <v>#DIV/0!</v>
      </c>
      <c r="T1887">
        <f>템플릿!CA1887</f>
        <v>0</v>
      </c>
      <c r="U1887">
        <f t="shared" si="238"/>
        <v>0</v>
      </c>
      <c r="V1887">
        <f t="shared" si="239"/>
        <v>0</v>
      </c>
    </row>
    <row r="1888" spans="1:22" x14ac:dyDescent="0.3">
      <c r="A1888" s="1">
        <f>붙여넣기데이터!A1888</f>
        <v>0</v>
      </c>
      <c r="B1888">
        <v>0</v>
      </c>
      <c r="C1888" s="7">
        <f>템플릿!AO1888</f>
        <v>0</v>
      </c>
      <c r="D1888" s="7">
        <f>템플릿!CE1888</f>
        <v>0</v>
      </c>
      <c r="E1888" s="7" t="e">
        <f t="shared" si="232"/>
        <v>#DIV/0!</v>
      </c>
      <c r="F1888" s="7">
        <f>템플릿!CF1888</f>
        <v>0</v>
      </c>
      <c r="G1888" s="7">
        <f>템플릿!CG1888</f>
        <v>0</v>
      </c>
      <c r="H1888" s="7" t="e">
        <f t="shared" si="233"/>
        <v>#DIV/0!</v>
      </c>
      <c r="I1888" s="7">
        <f>템플릿!CD1888</f>
        <v>0</v>
      </c>
      <c r="J1888" s="7">
        <f>템플릿!AT1888</f>
        <v>0</v>
      </c>
      <c r="K1888" s="7">
        <f>템플릿!AW1888</f>
        <v>0</v>
      </c>
      <c r="L1888" s="7">
        <f>템플릿!AZ1888</f>
        <v>0</v>
      </c>
      <c r="M1888" s="7">
        <f t="shared" si="234"/>
        <v>0</v>
      </c>
      <c r="N1888" s="7">
        <f t="shared" si="235"/>
        <v>0</v>
      </c>
      <c r="O1888">
        <f>템플릿!BR1888</f>
        <v>0</v>
      </c>
      <c r="P1888">
        <f>템플릿!CH1888</f>
        <v>0</v>
      </c>
      <c r="Q1888" t="e">
        <f t="shared" si="236"/>
        <v>#DIV/0!</v>
      </c>
      <c r="R1888">
        <f>템플릿!CI1888</f>
        <v>0</v>
      </c>
      <c r="S1888" t="e">
        <f t="shared" si="237"/>
        <v>#DIV/0!</v>
      </c>
      <c r="T1888">
        <f>템플릿!CA1888</f>
        <v>0</v>
      </c>
      <c r="U1888">
        <f t="shared" si="238"/>
        <v>0</v>
      </c>
      <c r="V1888">
        <f t="shared" si="239"/>
        <v>0</v>
      </c>
    </row>
    <row r="1889" spans="1:22" x14ac:dyDescent="0.3">
      <c r="A1889" s="1">
        <f>붙여넣기데이터!A1889</f>
        <v>0</v>
      </c>
      <c r="B1889">
        <v>0</v>
      </c>
      <c r="C1889" s="7">
        <f>템플릿!AO1889</f>
        <v>0</v>
      </c>
      <c r="D1889" s="7">
        <f>템플릿!CE1889</f>
        <v>0</v>
      </c>
      <c r="E1889" s="7" t="e">
        <f t="shared" si="232"/>
        <v>#DIV/0!</v>
      </c>
      <c r="F1889" s="7">
        <f>템플릿!CF1889</f>
        <v>0</v>
      </c>
      <c r="G1889" s="7">
        <f>템플릿!CG1889</f>
        <v>0</v>
      </c>
      <c r="H1889" s="7" t="e">
        <f t="shared" si="233"/>
        <v>#DIV/0!</v>
      </c>
      <c r="I1889" s="7">
        <f>템플릿!CD1889</f>
        <v>0</v>
      </c>
      <c r="J1889" s="7">
        <f>템플릿!AT1889</f>
        <v>0</v>
      </c>
      <c r="K1889" s="7">
        <f>템플릿!AW1889</f>
        <v>0</v>
      </c>
      <c r="L1889" s="7">
        <f>템플릿!AZ1889</f>
        <v>0</v>
      </c>
      <c r="M1889" s="7">
        <f t="shared" si="234"/>
        <v>0</v>
      </c>
      <c r="N1889" s="7">
        <f t="shared" si="235"/>
        <v>0</v>
      </c>
      <c r="O1889">
        <f>템플릿!BR1889</f>
        <v>0</v>
      </c>
      <c r="P1889">
        <f>템플릿!CH1889</f>
        <v>0</v>
      </c>
      <c r="Q1889" t="e">
        <f t="shared" si="236"/>
        <v>#DIV/0!</v>
      </c>
      <c r="R1889">
        <f>템플릿!CI1889</f>
        <v>0</v>
      </c>
      <c r="S1889" t="e">
        <f t="shared" si="237"/>
        <v>#DIV/0!</v>
      </c>
      <c r="T1889">
        <f>템플릿!CA1889</f>
        <v>0</v>
      </c>
      <c r="U1889">
        <f t="shared" si="238"/>
        <v>0</v>
      </c>
      <c r="V1889">
        <f t="shared" si="239"/>
        <v>0</v>
      </c>
    </row>
    <row r="1890" spans="1:22" x14ac:dyDescent="0.3">
      <c r="A1890" s="1">
        <f>붙여넣기데이터!A1890</f>
        <v>0</v>
      </c>
      <c r="B1890">
        <v>0</v>
      </c>
      <c r="C1890" s="7">
        <f>템플릿!AO1890</f>
        <v>0</v>
      </c>
      <c r="D1890" s="7">
        <f>템플릿!CE1890</f>
        <v>0</v>
      </c>
      <c r="E1890" s="7" t="e">
        <f t="shared" si="232"/>
        <v>#DIV/0!</v>
      </c>
      <c r="F1890" s="7">
        <f>템플릿!CF1890</f>
        <v>0</v>
      </c>
      <c r="G1890" s="7">
        <f>템플릿!CG1890</f>
        <v>0</v>
      </c>
      <c r="H1890" s="7" t="e">
        <f t="shared" si="233"/>
        <v>#DIV/0!</v>
      </c>
      <c r="I1890" s="7">
        <f>템플릿!CD1890</f>
        <v>0</v>
      </c>
      <c r="J1890" s="7">
        <f>템플릿!AT1890</f>
        <v>0</v>
      </c>
      <c r="K1890" s="7">
        <f>템플릿!AW1890</f>
        <v>0</v>
      </c>
      <c r="L1890" s="7">
        <f>템플릿!AZ1890</f>
        <v>0</v>
      </c>
      <c r="M1890" s="7">
        <f t="shared" si="234"/>
        <v>0</v>
      </c>
      <c r="N1890" s="7">
        <f t="shared" si="235"/>
        <v>0</v>
      </c>
      <c r="O1890">
        <f>템플릿!BR1890</f>
        <v>0</v>
      </c>
      <c r="P1890">
        <f>템플릿!CH1890</f>
        <v>0</v>
      </c>
      <c r="Q1890" t="e">
        <f t="shared" si="236"/>
        <v>#DIV/0!</v>
      </c>
      <c r="R1890">
        <f>템플릿!CI1890</f>
        <v>0</v>
      </c>
      <c r="S1890" t="e">
        <f t="shared" si="237"/>
        <v>#DIV/0!</v>
      </c>
      <c r="T1890">
        <f>템플릿!CA1890</f>
        <v>0</v>
      </c>
      <c r="U1890">
        <f t="shared" si="238"/>
        <v>0</v>
      </c>
      <c r="V1890">
        <f t="shared" si="239"/>
        <v>0</v>
      </c>
    </row>
    <row r="1891" spans="1:22" x14ac:dyDescent="0.3">
      <c r="A1891" s="1">
        <f>붙여넣기데이터!A1891</f>
        <v>0</v>
      </c>
      <c r="B1891">
        <v>0</v>
      </c>
      <c r="C1891" s="7">
        <f>템플릿!AO1891</f>
        <v>0</v>
      </c>
      <c r="D1891" s="7">
        <f>템플릿!CE1891</f>
        <v>0</v>
      </c>
      <c r="E1891" s="7" t="e">
        <f t="shared" si="232"/>
        <v>#DIV/0!</v>
      </c>
      <c r="F1891" s="7">
        <f>템플릿!CF1891</f>
        <v>0</v>
      </c>
      <c r="G1891" s="7">
        <f>템플릿!CG1891</f>
        <v>0</v>
      </c>
      <c r="H1891" s="7" t="e">
        <f t="shared" si="233"/>
        <v>#DIV/0!</v>
      </c>
      <c r="I1891" s="7">
        <f>템플릿!CD1891</f>
        <v>0</v>
      </c>
      <c r="J1891" s="7">
        <f>템플릿!AT1891</f>
        <v>0</v>
      </c>
      <c r="K1891" s="7">
        <f>템플릿!AW1891</f>
        <v>0</v>
      </c>
      <c r="L1891" s="7">
        <f>템플릿!AZ1891</f>
        <v>0</v>
      </c>
      <c r="M1891" s="7">
        <f t="shared" si="234"/>
        <v>0</v>
      </c>
      <c r="N1891" s="7">
        <f t="shared" si="235"/>
        <v>0</v>
      </c>
      <c r="O1891">
        <f>템플릿!BR1891</f>
        <v>0</v>
      </c>
      <c r="P1891">
        <f>템플릿!CH1891</f>
        <v>0</v>
      </c>
      <c r="Q1891" t="e">
        <f t="shared" si="236"/>
        <v>#DIV/0!</v>
      </c>
      <c r="R1891">
        <f>템플릿!CI1891</f>
        <v>0</v>
      </c>
      <c r="S1891" t="e">
        <f t="shared" si="237"/>
        <v>#DIV/0!</v>
      </c>
      <c r="T1891">
        <f>템플릿!CA1891</f>
        <v>0</v>
      </c>
      <c r="U1891">
        <f t="shared" si="238"/>
        <v>0</v>
      </c>
      <c r="V1891">
        <f t="shared" si="239"/>
        <v>0</v>
      </c>
    </row>
    <row r="1892" spans="1:22" x14ac:dyDescent="0.3">
      <c r="A1892" s="1">
        <f>붙여넣기데이터!A1892</f>
        <v>0</v>
      </c>
      <c r="B1892">
        <v>0</v>
      </c>
      <c r="C1892" s="7">
        <f>템플릿!AO1892</f>
        <v>0</v>
      </c>
      <c r="D1892" s="7">
        <f>템플릿!CE1892</f>
        <v>0</v>
      </c>
      <c r="E1892" s="7" t="e">
        <f t="shared" si="232"/>
        <v>#DIV/0!</v>
      </c>
      <c r="F1892" s="7">
        <f>템플릿!CF1892</f>
        <v>0</v>
      </c>
      <c r="G1892" s="7">
        <f>템플릿!CG1892</f>
        <v>0</v>
      </c>
      <c r="H1892" s="7" t="e">
        <f t="shared" si="233"/>
        <v>#DIV/0!</v>
      </c>
      <c r="I1892" s="7">
        <f>템플릿!CD1892</f>
        <v>0</v>
      </c>
      <c r="J1892" s="7">
        <f>템플릿!AT1892</f>
        <v>0</v>
      </c>
      <c r="K1892" s="7">
        <f>템플릿!AW1892</f>
        <v>0</v>
      </c>
      <c r="L1892" s="7">
        <f>템플릿!AZ1892</f>
        <v>0</v>
      </c>
      <c r="M1892" s="7">
        <f t="shared" si="234"/>
        <v>0</v>
      </c>
      <c r="N1892" s="7">
        <f t="shared" si="235"/>
        <v>0</v>
      </c>
      <c r="O1892">
        <f>템플릿!BR1892</f>
        <v>0</v>
      </c>
      <c r="P1892">
        <f>템플릿!CH1892</f>
        <v>0</v>
      </c>
      <c r="Q1892" t="e">
        <f t="shared" si="236"/>
        <v>#DIV/0!</v>
      </c>
      <c r="R1892">
        <f>템플릿!CI1892</f>
        <v>0</v>
      </c>
      <c r="S1892" t="e">
        <f t="shared" si="237"/>
        <v>#DIV/0!</v>
      </c>
      <c r="T1892">
        <f>템플릿!CA1892</f>
        <v>0</v>
      </c>
      <c r="U1892">
        <f t="shared" si="238"/>
        <v>0</v>
      </c>
      <c r="V1892">
        <f t="shared" si="239"/>
        <v>0</v>
      </c>
    </row>
    <row r="1893" spans="1:22" x14ac:dyDescent="0.3">
      <c r="A1893" s="1">
        <f>붙여넣기데이터!A1893</f>
        <v>0</v>
      </c>
      <c r="B1893">
        <v>0</v>
      </c>
      <c r="C1893" s="7">
        <f>템플릿!AO1893</f>
        <v>0</v>
      </c>
      <c r="D1893" s="7">
        <f>템플릿!CE1893</f>
        <v>0</v>
      </c>
      <c r="E1893" s="7" t="e">
        <f t="shared" si="232"/>
        <v>#DIV/0!</v>
      </c>
      <c r="F1893" s="7">
        <f>템플릿!CF1893</f>
        <v>0</v>
      </c>
      <c r="G1893" s="7">
        <f>템플릿!CG1893</f>
        <v>0</v>
      </c>
      <c r="H1893" s="7" t="e">
        <f t="shared" si="233"/>
        <v>#DIV/0!</v>
      </c>
      <c r="I1893" s="7">
        <f>템플릿!CD1893</f>
        <v>0</v>
      </c>
      <c r="J1893" s="7">
        <f>템플릿!AT1893</f>
        <v>0</v>
      </c>
      <c r="K1893" s="7">
        <f>템플릿!AW1893</f>
        <v>0</v>
      </c>
      <c r="L1893" s="7">
        <f>템플릿!AZ1893</f>
        <v>0</v>
      </c>
      <c r="M1893" s="7">
        <f t="shared" si="234"/>
        <v>0</v>
      </c>
      <c r="N1893" s="7">
        <f t="shared" si="235"/>
        <v>0</v>
      </c>
      <c r="O1893">
        <f>템플릿!BR1893</f>
        <v>0</v>
      </c>
      <c r="P1893">
        <f>템플릿!CH1893</f>
        <v>0</v>
      </c>
      <c r="Q1893" t="e">
        <f t="shared" si="236"/>
        <v>#DIV/0!</v>
      </c>
      <c r="R1893">
        <f>템플릿!CI1893</f>
        <v>0</v>
      </c>
      <c r="S1893" t="e">
        <f t="shared" si="237"/>
        <v>#DIV/0!</v>
      </c>
      <c r="T1893">
        <f>템플릿!CA1893</f>
        <v>0</v>
      </c>
      <c r="U1893">
        <f t="shared" si="238"/>
        <v>0</v>
      </c>
      <c r="V1893">
        <f t="shared" si="239"/>
        <v>0</v>
      </c>
    </row>
    <row r="1894" spans="1:22" x14ac:dyDescent="0.3">
      <c r="A1894" s="1">
        <f>붙여넣기데이터!A1894</f>
        <v>0</v>
      </c>
      <c r="B1894">
        <v>0</v>
      </c>
      <c r="C1894" s="7">
        <f>템플릿!AO1894</f>
        <v>0</v>
      </c>
      <c r="D1894" s="7">
        <f>템플릿!CE1894</f>
        <v>0</v>
      </c>
      <c r="E1894" s="7" t="e">
        <f t="shared" si="232"/>
        <v>#DIV/0!</v>
      </c>
      <c r="F1894" s="7">
        <f>템플릿!CF1894</f>
        <v>0</v>
      </c>
      <c r="G1894" s="7">
        <f>템플릿!CG1894</f>
        <v>0</v>
      </c>
      <c r="H1894" s="7" t="e">
        <f t="shared" si="233"/>
        <v>#DIV/0!</v>
      </c>
      <c r="I1894" s="7">
        <f>템플릿!CD1894</f>
        <v>0</v>
      </c>
      <c r="J1894" s="7">
        <f>템플릿!AT1894</f>
        <v>0</v>
      </c>
      <c r="K1894" s="7">
        <f>템플릿!AW1894</f>
        <v>0</v>
      </c>
      <c r="L1894" s="7">
        <f>템플릿!AZ1894</f>
        <v>0</v>
      </c>
      <c r="M1894" s="7">
        <f t="shared" si="234"/>
        <v>0</v>
      </c>
      <c r="N1894" s="7">
        <f t="shared" si="235"/>
        <v>0</v>
      </c>
      <c r="O1894">
        <f>템플릿!BR1894</f>
        <v>0</v>
      </c>
      <c r="P1894">
        <f>템플릿!CH1894</f>
        <v>0</v>
      </c>
      <c r="Q1894" t="e">
        <f t="shared" si="236"/>
        <v>#DIV/0!</v>
      </c>
      <c r="R1894">
        <f>템플릿!CI1894</f>
        <v>0</v>
      </c>
      <c r="S1894" t="e">
        <f t="shared" si="237"/>
        <v>#DIV/0!</v>
      </c>
      <c r="T1894">
        <f>템플릿!CA1894</f>
        <v>0</v>
      </c>
      <c r="U1894">
        <f t="shared" si="238"/>
        <v>0</v>
      </c>
      <c r="V1894">
        <f t="shared" si="239"/>
        <v>0</v>
      </c>
    </row>
    <row r="1895" spans="1:22" x14ac:dyDescent="0.3">
      <c r="A1895" s="1">
        <f>붙여넣기데이터!A1895</f>
        <v>0</v>
      </c>
      <c r="B1895">
        <v>0</v>
      </c>
      <c r="C1895" s="7">
        <f>템플릿!AO1895</f>
        <v>0</v>
      </c>
      <c r="D1895" s="7">
        <f>템플릿!CE1895</f>
        <v>0</v>
      </c>
      <c r="E1895" s="7" t="e">
        <f t="shared" si="232"/>
        <v>#DIV/0!</v>
      </c>
      <c r="F1895" s="7">
        <f>템플릿!CF1895</f>
        <v>0</v>
      </c>
      <c r="G1895" s="7">
        <f>템플릿!CG1895</f>
        <v>0</v>
      </c>
      <c r="H1895" s="7" t="e">
        <f t="shared" si="233"/>
        <v>#DIV/0!</v>
      </c>
      <c r="I1895" s="7">
        <f>템플릿!CD1895</f>
        <v>0</v>
      </c>
      <c r="J1895" s="7">
        <f>템플릿!AT1895</f>
        <v>0</v>
      </c>
      <c r="K1895" s="7">
        <f>템플릿!AW1895</f>
        <v>0</v>
      </c>
      <c r="L1895" s="7">
        <f>템플릿!AZ1895</f>
        <v>0</v>
      </c>
      <c r="M1895" s="7">
        <f t="shared" si="234"/>
        <v>0</v>
      </c>
      <c r="N1895" s="7">
        <f t="shared" si="235"/>
        <v>0</v>
      </c>
      <c r="O1895">
        <f>템플릿!BR1895</f>
        <v>0</v>
      </c>
      <c r="P1895">
        <f>템플릿!CH1895</f>
        <v>0</v>
      </c>
      <c r="Q1895" t="e">
        <f t="shared" si="236"/>
        <v>#DIV/0!</v>
      </c>
      <c r="R1895">
        <f>템플릿!CI1895</f>
        <v>0</v>
      </c>
      <c r="S1895" t="e">
        <f t="shared" si="237"/>
        <v>#DIV/0!</v>
      </c>
      <c r="T1895">
        <f>템플릿!CA1895</f>
        <v>0</v>
      </c>
      <c r="U1895">
        <f t="shared" si="238"/>
        <v>0</v>
      </c>
      <c r="V1895">
        <f t="shared" si="239"/>
        <v>0</v>
      </c>
    </row>
    <row r="1896" spans="1:22" x14ac:dyDescent="0.3">
      <c r="A1896" s="1">
        <f>붙여넣기데이터!A1896</f>
        <v>0</v>
      </c>
      <c r="B1896">
        <v>0</v>
      </c>
      <c r="C1896" s="7">
        <f>템플릿!AO1896</f>
        <v>0</v>
      </c>
      <c r="D1896" s="7">
        <f>템플릿!CE1896</f>
        <v>0</v>
      </c>
      <c r="E1896" s="7" t="e">
        <f t="shared" si="232"/>
        <v>#DIV/0!</v>
      </c>
      <c r="F1896" s="7">
        <f>템플릿!CF1896</f>
        <v>0</v>
      </c>
      <c r="G1896" s="7">
        <f>템플릿!CG1896</f>
        <v>0</v>
      </c>
      <c r="H1896" s="7" t="e">
        <f t="shared" si="233"/>
        <v>#DIV/0!</v>
      </c>
      <c r="I1896" s="7">
        <f>템플릿!CD1896</f>
        <v>0</v>
      </c>
      <c r="J1896" s="7">
        <f>템플릿!AT1896</f>
        <v>0</v>
      </c>
      <c r="K1896" s="7">
        <f>템플릿!AW1896</f>
        <v>0</v>
      </c>
      <c r="L1896" s="7">
        <f>템플릿!AZ1896</f>
        <v>0</v>
      </c>
      <c r="M1896" s="7">
        <f t="shared" si="234"/>
        <v>0</v>
      </c>
      <c r="N1896" s="7">
        <f t="shared" si="235"/>
        <v>0</v>
      </c>
      <c r="O1896">
        <f>템플릿!BR1896</f>
        <v>0</v>
      </c>
      <c r="P1896">
        <f>템플릿!CH1896</f>
        <v>0</v>
      </c>
      <c r="Q1896" t="e">
        <f t="shared" si="236"/>
        <v>#DIV/0!</v>
      </c>
      <c r="R1896">
        <f>템플릿!CI1896</f>
        <v>0</v>
      </c>
      <c r="S1896" t="e">
        <f t="shared" si="237"/>
        <v>#DIV/0!</v>
      </c>
      <c r="T1896">
        <f>템플릿!CA1896</f>
        <v>0</v>
      </c>
      <c r="U1896">
        <f t="shared" si="238"/>
        <v>0</v>
      </c>
      <c r="V1896">
        <f t="shared" si="239"/>
        <v>0</v>
      </c>
    </row>
    <row r="1897" spans="1:22" x14ac:dyDescent="0.3">
      <c r="A1897" s="1">
        <f>붙여넣기데이터!A1897</f>
        <v>0</v>
      </c>
      <c r="B1897">
        <v>0</v>
      </c>
      <c r="C1897" s="7">
        <f>템플릿!AO1897</f>
        <v>0</v>
      </c>
      <c r="D1897" s="7">
        <f>템플릿!CE1897</f>
        <v>0</v>
      </c>
      <c r="E1897" s="7" t="e">
        <f t="shared" si="232"/>
        <v>#DIV/0!</v>
      </c>
      <c r="F1897" s="7">
        <f>템플릿!CF1897</f>
        <v>0</v>
      </c>
      <c r="G1897" s="7">
        <f>템플릿!CG1897</f>
        <v>0</v>
      </c>
      <c r="H1897" s="7" t="e">
        <f t="shared" si="233"/>
        <v>#DIV/0!</v>
      </c>
      <c r="I1897" s="7">
        <f>템플릿!CD1897</f>
        <v>0</v>
      </c>
      <c r="J1897" s="7">
        <f>템플릿!AT1897</f>
        <v>0</v>
      </c>
      <c r="K1897" s="7">
        <f>템플릿!AW1897</f>
        <v>0</v>
      </c>
      <c r="L1897" s="7">
        <f>템플릿!AZ1897</f>
        <v>0</v>
      </c>
      <c r="M1897" s="7">
        <f t="shared" si="234"/>
        <v>0</v>
      </c>
      <c r="N1897" s="7">
        <f t="shared" si="235"/>
        <v>0</v>
      </c>
      <c r="O1897">
        <f>템플릿!BR1897</f>
        <v>0</v>
      </c>
      <c r="P1897">
        <f>템플릿!CH1897</f>
        <v>0</v>
      </c>
      <c r="Q1897" t="e">
        <f t="shared" si="236"/>
        <v>#DIV/0!</v>
      </c>
      <c r="R1897">
        <f>템플릿!CI1897</f>
        <v>0</v>
      </c>
      <c r="S1897" t="e">
        <f t="shared" si="237"/>
        <v>#DIV/0!</v>
      </c>
      <c r="T1897">
        <f>템플릿!CA1897</f>
        <v>0</v>
      </c>
      <c r="U1897">
        <f t="shared" si="238"/>
        <v>0</v>
      </c>
      <c r="V1897">
        <f t="shared" si="239"/>
        <v>0</v>
      </c>
    </row>
    <row r="1898" spans="1:22" x14ac:dyDescent="0.3">
      <c r="A1898" s="1">
        <f>붙여넣기데이터!A1898</f>
        <v>0</v>
      </c>
      <c r="B1898">
        <v>0</v>
      </c>
      <c r="C1898" s="7">
        <f>템플릿!AO1898</f>
        <v>0</v>
      </c>
      <c r="D1898" s="7">
        <f>템플릿!CE1898</f>
        <v>0</v>
      </c>
      <c r="E1898" s="7" t="e">
        <f t="shared" si="232"/>
        <v>#DIV/0!</v>
      </c>
      <c r="F1898" s="7">
        <f>템플릿!CF1898</f>
        <v>0</v>
      </c>
      <c r="G1898" s="7">
        <f>템플릿!CG1898</f>
        <v>0</v>
      </c>
      <c r="H1898" s="7" t="e">
        <f t="shared" si="233"/>
        <v>#DIV/0!</v>
      </c>
      <c r="I1898" s="7">
        <f>템플릿!CD1898</f>
        <v>0</v>
      </c>
      <c r="J1898" s="7">
        <f>템플릿!AT1898</f>
        <v>0</v>
      </c>
      <c r="K1898" s="7">
        <f>템플릿!AW1898</f>
        <v>0</v>
      </c>
      <c r="L1898" s="7">
        <f>템플릿!AZ1898</f>
        <v>0</v>
      </c>
      <c r="M1898" s="7">
        <f t="shared" si="234"/>
        <v>0</v>
      </c>
      <c r="N1898" s="7">
        <f t="shared" si="235"/>
        <v>0</v>
      </c>
      <c r="O1898">
        <f>템플릿!BR1898</f>
        <v>0</v>
      </c>
      <c r="P1898">
        <f>템플릿!CH1898</f>
        <v>0</v>
      </c>
      <c r="Q1898" t="e">
        <f t="shared" si="236"/>
        <v>#DIV/0!</v>
      </c>
      <c r="R1898">
        <f>템플릿!CI1898</f>
        <v>0</v>
      </c>
      <c r="S1898" t="e">
        <f t="shared" si="237"/>
        <v>#DIV/0!</v>
      </c>
      <c r="T1898">
        <f>템플릿!CA1898</f>
        <v>0</v>
      </c>
      <c r="U1898">
        <f t="shared" si="238"/>
        <v>0</v>
      </c>
      <c r="V1898">
        <f t="shared" si="239"/>
        <v>0</v>
      </c>
    </row>
    <row r="1899" spans="1:22" x14ac:dyDescent="0.3">
      <c r="A1899" s="1">
        <f>붙여넣기데이터!A1899</f>
        <v>0</v>
      </c>
      <c r="B1899">
        <v>0</v>
      </c>
      <c r="C1899" s="7">
        <f>템플릿!AO1899</f>
        <v>0</v>
      </c>
      <c r="D1899" s="7">
        <f>템플릿!CE1899</f>
        <v>0</v>
      </c>
      <c r="E1899" s="7" t="e">
        <f t="shared" si="232"/>
        <v>#DIV/0!</v>
      </c>
      <c r="F1899" s="7">
        <f>템플릿!CF1899</f>
        <v>0</v>
      </c>
      <c r="G1899" s="7">
        <f>템플릿!CG1899</f>
        <v>0</v>
      </c>
      <c r="H1899" s="7" t="e">
        <f t="shared" si="233"/>
        <v>#DIV/0!</v>
      </c>
      <c r="I1899" s="7">
        <f>템플릿!CD1899</f>
        <v>0</v>
      </c>
      <c r="J1899" s="7">
        <f>템플릿!AT1899</f>
        <v>0</v>
      </c>
      <c r="K1899" s="7">
        <f>템플릿!AW1899</f>
        <v>0</v>
      </c>
      <c r="L1899" s="7">
        <f>템플릿!AZ1899</f>
        <v>0</v>
      </c>
      <c r="M1899" s="7">
        <f t="shared" si="234"/>
        <v>0</v>
      </c>
      <c r="N1899" s="7">
        <f t="shared" si="235"/>
        <v>0</v>
      </c>
      <c r="O1899">
        <f>템플릿!BR1899</f>
        <v>0</v>
      </c>
      <c r="P1899">
        <f>템플릿!CH1899</f>
        <v>0</v>
      </c>
      <c r="Q1899" t="e">
        <f t="shared" si="236"/>
        <v>#DIV/0!</v>
      </c>
      <c r="R1899">
        <f>템플릿!CI1899</f>
        <v>0</v>
      </c>
      <c r="S1899" t="e">
        <f t="shared" si="237"/>
        <v>#DIV/0!</v>
      </c>
      <c r="T1899">
        <f>템플릿!CA1899</f>
        <v>0</v>
      </c>
      <c r="U1899">
        <f t="shared" si="238"/>
        <v>0</v>
      </c>
      <c r="V1899">
        <f t="shared" si="239"/>
        <v>0</v>
      </c>
    </row>
    <row r="1900" spans="1:22" x14ac:dyDescent="0.3">
      <c r="A1900" s="1">
        <f>붙여넣기데이터!A1900</f>
        <v>0</v>
      </c>
      <c r="B1900">
        <v>0</v>
      </c>
      <c r="C1900" s="7">
        <f>템플릿!AO1900</f>
        <v>0</v>
      </c>
      <c r="D1900" s="7">
        <f>템플릿!CE1900</f>
        <v>0</v>
      </c>
      <c r="E1900" s="7" t="e">
        <f t="shared" si="232"/>
        <v>#DIV/0!</v>
      </c>
      <c r="F1900" s="7">
        <f>템플릿!CF1900</f>
        <v>0</v>
      </c>
      <c r="G1900" s="7">
        <f>템플릿!CG1900</f>
        <v>0</v>
      </c>
      <c r="H1900" s="7" t="e">
        <f t="shared" si="233"/>
        <v>#DIV/0!</v>
      </c>
      <c r="I1900" s="7">
        <f>템플릿!CD1900</f>
        <v>0</v>
      </c>
      <c r="J1900" s="7">
        <f>템플릿!AT1900</f>
        <v>0</v>
      </c>
      <c r="K1900" s="7">
        <f>템플릿!AW1900</f>
        <v>0</v>
      </c>
      <c r="L1900" s="7">
        <f>템플릿!AZ1900</f>
        <v>0</v>
      </c>
      <c r="M1900" s="7">
        <f t="shared" si="234"/>
        <v>0</v>
      </c>
      <c r="N1900" s="7">
        <f t="shared" si="235"/>
        <v>0</v>
      </c>
      <c r="O1900">
        <f>템플릿!BR1900</f>
        <v>0</v>
      </c>
      <c r="P1900">
        <f>템플릿!CH1900</f>
        <v>0</v>
      </c>
      <c r="Q1900" t="e">
        <f t="shared" si="236"/>
        <v>#DIV/0!</v>
      </c>
      <c r="R1900">
        <f>템플릿!CI1900</f>
        <v>0</v>
      </c>
      <c r="S1900" t="e">
        <f t="shared" si="237"/>
        <v>#DIV/0!</v>
      </c>
      <c r="T1900">
        <f>템플릿!CA1900</f>
        <v>0</v>
      </c>
      <c r="U1900">
        <f t="shared" si="238"/>
        <v>0</v>
      </c>
      <c r="V1900">
        <f t="shared" si="239"/>
        <v>0</v>
      </c>
    </row>
    <row r="1901" spans="1:22" x14ac:dyDescent="0.3">
      <c r="A1901" s="1">
        <f>붙여넣기데이터!A1901</f>
        <v>0</v>
      </c>
      <c r="B1901">
        <v>0</v>
      </c>
      <c r="C1901" s="7">
        <f>템플릿!AO1901</f>
        <v>0</v>
      </c>
      <c r="D1901" s="7">
        <f>템플릿!CE1901</f>
        <v>0</v>
      </c>
      <c r="E1901" s="7" t="e">
        <f t="shared" si="232"/>
        <v>#DIV/0!</v>
      </c>
      <c r="F1901" s="7">
        <f>템플릿!CF1901</f>
        <v>0</v>
      </c>
      <c r="G1901" s="7">
        <f>템플릿!CG1901</f>
        <v>0</v>
      </c>
      <c r="H1901" s="7" t="e">
        <f t="shared" si="233"/>
        <v>#DIV/0!</v>
      </c>
      <c r="I1901" s="7">
        <f>템플릿!CD1901</f>
        <v>0</v>
      </c>
      <c r="J1901" s="7">
        <f>템플릿!AT1901</f>
        <v>0</v>
      </c>
      <c r="K1901" s="7">
        <f>템플릿!AW1901</f>
        <v>0</v>
      </c>
      <c r="L1901" s="7">
        <f>템플릿!AZ1901</f>
        <v>0</v>
      </c>
      <c r="M1901" s="7">
        <f t="shared" si="234"/>
        <v>0</v>
      </c>
      <c r="N1901" s="7">
        <f t="shared" si="235"/>
        <v>0</v>
      </c>
      <c r="O1901">
        <f>템플릿!BR1901</f>
        <v>0</v>
      </c>
      <c r="P1901">
        <f>템플릿!CH1901</f>
        <v>0</v>
      </c>
      <c r="Q1901" t="e">
        <f t="shared" si="236"/>
        <v>#DIV/0!</v>
      </c>
      <c r="R1901">
        <f>템플릿!CI1901</f>
        <v>0</v>
      </c>
      <c r="S1901" t="e">
        <f t="shared" si="237"/>
        <v>#DIV/0!</v>
      </c>
      <c r="T1901">
        <f>템플릿!CA1901</f>
        <v>0</v>
      </c>
      <c r="U1901">
        <f t="shared" si="238"/>
        <v>0</v>
      </c>
      <c r="V1901">
        <f t="shared" si="239"/>
        <v>0</v>
      </c>
    </row>
    <row r="1902" spans="1:22" x14ac:dyDescent="0.3">
      <c r="A1902" s="1">
        <f>붙여넣기데이터!A1902</f>
        <v>0</v>
      </c>
      <c r="B1902">
        <v>0</v>
      </c>
      <c r="C1902" s="7">
        <f>템플릿!AO1902</f>
        <v>0</v>
      </c>
      <c r="D1902" s="7">
        <f>템플릿!CE1902</f>
        <v>0</v>
      </c>
      <c r="E1902" s="7" t="e">
        <f t="shared" si="232"/>
        <v>#DIV/0!</v>
      </c>
      <c r="F1902" s="7">
        <f>템플릿!CF1902</f>
        <v>0</v>
      </c>
      <c r="G1902" s="7">
        <f>템플릿!CG1902</f>
        <v>0</v>
      </c>
      <c r="H1902" s="7" t="e">
        <f t="shared" si="233"/>
        <v>#DIV/0!</v>
      </c>
      <c r="I1902" s="7">
        <f>템플릿!CD1902</f>
        <v>0</v>
      </c>
      <c r="J1902" s="7">
        <f>템플릿!AT1902</f>
        <v>0</v>
      </c>
      <c r="K1902" s="7">
        <f>템플릿!AW1902</f>
        <v>0</v>
      </c>
      <c r="L1902" s="7">
        <f>템플릿!AZ1902</f>
        <v>0</v>
      </c>
      <c r="M1902" s="7">
        <f t="shared" si="234"/>
        <v>0</v>
      </c>
      <c r="N1902" s="7">
        <f t="shared" si="235"/>
        <v>0</v>
      </c>
      <c r="O1902">
        <f>템플릿!BR1902</f>
        <v>0</v>
      </c>
      <c r="P1902">
        <f>템플릿!CH1902</f>
        <v>0</v>
      </c>
      <c r="Q1902" t="e">
        <f t="shared" si="236"/>
        <v>#DIV/0!</v>
      </c>
      <c r="R1902">
        <f>템플릿!CI1902</f>
        <v>0</v>
      </c>
      <c r="S1902" t="e">
        <f t="shared" si="237"/>
        <v>#DIV/0!</v>
      </c>
      <c r="T1902">
        <f>템플릿!CA1902</f>
        <v>0</v>
      </c>
      <c r="U1902">
        <f t="shared" si="238"/>
        <v>0</v>
      </c>
      <c r="V1902">
        <f t="shared" si="239"/>
        <v>0</v>
      </c>
    </row>
    <row r="1903" spans="1:22" x14ac:dyDescent="0.3">
      <c r="A1903" s="1">
        <f>붙여넣기데이터!A1903</f>
        <v>0</v>
      </c>
      <c r="B1903">
        <v>0</v>
      </c>
      <c r="C1903" s="7">
        <f>템플릿!AO1903</f>
        <v>0</v>
      </c>
      <c r="D1903" s="7">
        <f>템플릿!CE1903</f>
        <v>0</v>
      </c>
      <c r="E1903" s="7" t="e">
        <f t="shared" si="232"/>
        <v>#DIV/0!</v>
      </c>
      <c r="F1903" s="7">
        <f>템플릿!CF1903</f>
        <v>0</v>
      </c>
      <c r="G1903" s="7">
        <f>템플릿!CG1903</f>
        <v>0</v>
      </c>
      <c r="H1903" s="7" t="e">
        <f t="shared" si="233"/>
        <v>#DIV/0!</v>
      </c>
      <c r="I1903" s="7">
        <f>템플릿!CD1903</f>
        <v>0</v>
      </c>
      <c r="J1903" s="7">
        <f>템플릿!AT1903</f>
        <v>0</v>
      </c>
      <c r="K1903" s="7">
        <f>템플릿!AW1903</f>
        <v>0</v>
      </c>
      <c r="L1903" s="7">
        <f>템플릿!AZ1903</f>
        <v>0</v>
      </c>
      <c r="M1903" s="7">
        <f t="shared" si="234"/>
        <v>0</v>
      </c>
      <c r="N1903" s="7">
        <f t="shared" si="235"/>
        <v>0</v>
      </c>
      <c r="O1903">
        <f>템플릿!BR1903</f>
        <v>0</v>
      </c>
      <c r="P1903">
        <f>템플릿!CH1903</f>
        <v>0</v>
      </c>
      <c r="Q1903" t="e">
        <f t="shared" si="236"/>
        <v>#DIV/0!</v>
      </c>
      <c r="R1903">
        <f>템플릿!CI1903</f>
        <v>0</v>
      </c>
      <c r="S1903" t="e">
        <f t="shared" si="237"/>
        <v>#DIV/0!</v>
      </c>
      <c r="T1903">
        <f>템플릿!CA1903</f>
        <v>0</v>
      </c>
      <c r="U1903">
        <f t="shared" si="238"/>
        <v>0</v>
      </c>
      <c r="V1903">
        <f t="shared" si="239"/>
        <v>0</v>
      </c>
    </row>
    <row r="1904" spans="1:22" x14ac:dyDescent="0.3">
      <c r="A1904" s="1">
        <f>붙여넣기데이터!A1904</f>
        <v>0</v>
      </c>
      <c r="B1904">
        <v>0</v>
      </c>
      <c r="C1904" s="7">
        <f>템플릿!AO1904</f>
        <v>0</v>
      </c>
      <c r="D1904" s="7">
        <f>템플릿!CE1904</f>
        <v>0</v>
      </c>
      <c r="E1904" s="7" t="e">
        <f t="shared" si="232"/>
        <v>#DIV/0!</v>
      </c>
      <c r="F1904" s="7">
        <f>템플릿!CF1904</f>
        <v>0</v>
      </c>
      <c r="G1904" s="7">
        <f>템플릿!CG1904</f>
        <v>0</v>
      </c>
      <c r="H1904" s="7" t="e">
        <f t="shared" si="233"/>
        <v>#DIV/0!</v>
      </c>
      <c r="I1904" s="7">
        <f>템플릿!CD1904</f>
        <v>0</v>
      </c>
      <c r="J1904" s="7">
        <f>템플릿!AT1904</f>
        <v>0</v>
      </c>
      <c r="K1904" s="7">
        <f>템플릿!AW1904</f>
        <v>0</v>
      </c>
      <c r="L1904" s="7">
        <f>템플릿!AZ1904</f>
        <v>0</v>
      </c>
      <c r="M1904" s="7">
        <f t="shared" si="234"/>
        <v>0</v>
      </c>
      <c r="N1904" s="7">
        <f t="shared" si="235"/>
        <v>0</v>
      </c>
      <c r="O1904">
        <f>템플릿!BR1904</f>
        <v>0</v>
      </c>
      <c r="P1904">
        <f>템플릿!CH1904</f>
        <v>0</v>
      </c>
      <c r="Q1904" t="e">
        <f t="shared" si="236"/>
        <v>#DIV/0!</v>
      </c>
      <c r="R1904">
        <f>템플릿!CI1904</f>
        <v>0</v>
      </c>
      <c r="S1904" t="e">
        <f t="shared" si="237"/>
        <v>#DIV/0!</v>
      </c>
      <c r="T1904">
        <f>템플릿!CA1904</f>
        <v>0</v>
      </c>
      <c r="U1904">
        <f t="shared" si="238"/>
        <v>0</v>
      </c>
      <c r="V1904">
        <f t="shared" si="239"/>
        <v>0</v>
      </c>
    </row>
    <row r="1905" spans="1:22" x14ac:dyDescent="0.3">
      <c r="A1905" s="1">
        <f>붙여넣기데이터!A1905</f>
        <v>0</v>
      </c>
      <c r="B1905">
        <v>0</v>
      </c>
      <c r="C1905" s="7">
        <f>템플릿!AO1905</f>
        <v>0</v>
      </c>
      <c r="D1905" s="7">
        <f>템플릿!CE1905</f>
        <v>0</v>
      </c>
      <c r="E1905" s="7" t="e">
        <f t="shared" si="232"/>
        <v>#DIV/0!</v>
      </c>
      <c r="F1905" s="7">
        <f>템플릿!CF1905</f>
        <v>0</v>
      </c>
      <c r="G1905" s="7">
        <f>템플릿!CG1905</f>
        <v>0</v>
      </c>
      <c r="H1905" s="7" t="e">
        <f t="shared" si="233"/>
        <v>#DIV/0!</v>
      </c>
      <c r="I1905" s="7">
        <f>템플릿!CD1905</f>
        <v>0</v>
      </c>
      <c r="J1905" s="7">
        <f>템플릿!AT1905</f>
        <v>0</v>
      </c>
      <c r="K1905" s="7">
        <f>템플릿!AW1905</f>
        <v>0</v>
      </c>
      <c r="L1905" s="7">
        <f>템플릿!AZ1905</f>
        <v>0</v>
      </c>
      <c r="M1905" s="7">
        <f t="shared" si="234"/>
        <v>0</v>
      </c>
      <c r="N1905" s="7">
        <f t="shared" si="235"/>
        <v>0</v>
      </c>
      <c r="O1905">
        <f>템플릿!BR1905</f>
        <v>0</v>
      </c>
      <c r="P1905">
        <f>템플릿!CH1905</f>
        <v>0</v>
      </c>
      <c r="Q1905" t="e">
        <f t="shared" si="236"/>
        <v>#DIV/0!</v>
      </c>
      <c r="R1905">
        <f>템플릿!CI1905</f>
        <v>0</v>
      </c>
      <c r="S1905" t="e">
        <f t="shared" si="237"/>
        <v>#DIV/0!</v>
      </c>
      <c r="T1905">
        <f>템플릿!CA1905</f>
        <v>0</v>
      </c>
      <c r="U1905">
        <f t="shared" si="238"/>
        <v>0</v>
      </c>
      <c r="V1905">
        <f t="shared" si="239"/>
        <v>0</v>
      </c>
    </row>
    <row r="1906" spans="1:22" x14ac:dyDescent="0.3">
      <c r="A1906" s="1">
        <f>붙여넣기데이터!A1906</f>
        <v>0</v>
      </c>
      <c r="B1906">
        <v>0</v>
      </c>
      <c r="C1906" s="7">
        <f>템플릿!AO1906</f>
        <v>0</v>
      </c>
      <c r="D1906" s="7">
        <f>템플릿!CE1906</f>
        <v>0</v>
      </c>
      <c r="E1906" s="7" t="e">
        <f t="shared" si="232"/>
        <v>#DIV/0!</v>
      </c>
      <c r="F1906" s="7">
        <f>템플릿!CF1906</f>
        <v>0</v>
      </c>
      <c r="G1906" s="7">
        <f>템플릿!CG1906</f>
        <v>0</v>
      </c>
      <c r="H1906" s="7" t="e">
        <f t="shared" si="233"/>
        <v>#DIV/0!</v>
      </c>
      <c r="I1906" s="7">
        <f>템플릿!CD1906</f>
        <v>0</v>
      </c>
      <c r="J1906" s="7">
        <f>템플릿!AT1906</f>
        <v>0</v>
      </c>
      <c r="K1906" s="7">
        <f>템플릿!AW1906</f>
        <v>0</v>
      </c>
      <c r="L1906" s="7">
        <f>템플릿!AZ1906</f>
        <v>0</v>
      </c>
      <c r="M1906" s="7">
        <f t="shared" si="234"/>
        <v>0</v>
      </c>
      <c r="N1906" s="7">
        <f t="shared" si="235"/>
        <v>0</v>
      </c>
      <c r="O1906">
        <f>템플릿!BR1906</f>
        <v>0</v>
      </c>
      <c r="P1906">
        <f>템플릿!CH1906</f>
        <v>0</v>
      </c>
      <c r="Q1906" t="e">
        <f t="shared" si="236"/>
        <v>#DIV/0!</v>
      </c>
      <c r="R1906">
        <f>템플릿!CI1906</f>
        <v>0</v>
      </c>
      <c r="S1906" t="e">
        <f t="shared" si="237"/>
        <v>#DIV/0!</v>
      </c>
      <c r="T1906">
        <f>템플릿!CA1906</f>
        <v>0</v>
      </c>
      <c r="U1906">
        <f t="shared" si="238"/>
        <v>0</v>
      </c>
      <c r="V1906">
        <f t="shared" si="239"/>
        <v>0</v>
      </c>
    </row>
    <row r="1907" spans="1:22" x14ac:dyDescent="0.3">
      <c r="A1907" s="1">
        <f>붙여넣기데이터!A1907</f>
        <v>0</v>
      </c>
      <c r="B1907">
        <v>0</v>
      </c>
      <c r="C1907" s="7">
        <f>템플릿!AO1907</f>
        <v>0</v>
      </c>
      <c r="D1907" s="7">
        <f>템플릿!CE1907</f>
        <v>0</v>
      </c>
      <c r="E1907" s="7" t="e">
        <f t="shared" si="232"/>
        <v>#DIV/0!</v>
      </c>
      <c r="F1907" s="7">
        <f>템플릿!CF1907</f>
        <v>0</v>
      </c>
      <c r="G1907" s="7">
        <f>템플릿!CG1907</f>
        <v>0</v>
      </c>
      <c r="H1907" s="7" t="e">
        <f t="shared" si="233"/>
        <v>#DIV/0!</v>
      </c>
      <c r="I1907" s="7">
        <f>템플릿!CD1907</f>
        <v>0</v>
      </c>
      <c r="J1907" s="7">
        <f>템플릿!AT1907</f>
        <v>0</v>
      </c>
      <c r="K1907" s="7">
        <f>템플릿!AW1907</f>
        <v>0</v>
      </c>
      <c r="L1907" s="7">
        <f>템플릿!AZ1907</f>
        <v>0</v>
      </c>
      <c r="M1907" s="7">
        <f t="shared" si="234"/>
        <v>0</v>
      </c>
      <c r="N1907" s="7">
        <f t="shared" si="235"/>
        <v>0</v>
      </c>
      <c r="O1907">
        <f>템플릿!BR1907</f>
        <v>0</v>
      </c>
      <c r="P1907">
        <f>템플릿!CH1907</f>
        <v>0</v>
      </c>
      <c r="Q1907" t="e">
        <f t="shared" si="236"/>
        <v>#DIV/0!</v>
      </c>
      <c r="R1907">
        <f>템플릿!CI1907</f>
        <v>0</v>
      </c>
      <c r="S1907" t="e">
        <f t="shared" si="237"/>
        <v>#DIV/0!</v>
      </c>
      <c r="T1907">
        <f>템플릿!CA1907</f>
        <v>0</v>
      </c>
      <c r="U1907">
        <f t="shared" si="238"/>
        <v>0</v>
      </c>
      <c r="V1907">
        <f t="shared" si="239"/>
        <v>0</v>
      </c>
    </row>
    <row r="1908" spans="1:22" x14ac:dyDescent="0.3">
      <c r="A1908" s="1">
        <f>붙여넣기데이터!A1908</f>
        <v>0</v>
      </c>
      <c r="B1908">
        <v>0</v>
      </c>
      <c r="C1908" s="7">
        <f>템플릿!AO1908</f>
        <v>0</v>
      </c>
      <c r="D1908" s="7">
        <f>템플릿!CE1908</f>
        <v>0</v>
      </c>
      <c r="E1908" s="7" t="e">
        <f t="shared" si="232"/>
        <v>#DIV/0!</v>
      </c>
      <c r="F1908" s="7">
        <f>템플릿!CF1908</f>
        <v>0</v>
      </c>
      <c r="G1908" s="7">
        <f>템플릿!CG1908</f>
        <v>0</v>
      </c>
      <c r="H1908" s="7" t="e">
        <f t="shared" si="233"/>
        <v>#DIV/0!</v>
      </c>
      <c r="I1908" s="7">
        <f>템플릿!CD1908</f>
        <v>0</v>
      </c>
      <c r="J1908" s="7">
        <f>템플릿!AT1908</f>
        <v>0</v>
      </c>
      <c r="K1908" s="7">
        <f>템플릿!AW1908</f>
        <v>0</v>
      </c>
      <c r="L1908" s="7">
        <f>템플릿!AZ1908</f>
        <v>0</v>
      </c>
      <c r="M1908" s="7">
        <f t="shared" si="234"/>
        <v>0</v>
      </c>
      <c r="N1908" s="7">
        <f t="shared" si="235"/>
        <v>0</v>
      </c>
      <c r="O1908">
        <f>템플릿!BR1908</f>
        <v>0</v>
      </c>
      <c r="P1908">
        <f>템플릿!CH1908</f>
        <v>0</v>
      </c>
      <c r="Q1908" t="e">
        <f t="shared" si="236"/>
        <v>#DIV/0!</v>
      </c>
      <c r="R1908">
        <f>템플릿!CI1908</f>
        <v>0</v>
      </c>
      <c r="S1908" t="e">
        <f t="shared" si="237"/>
        <v>#DIV/0!</v>
      </c>
      <c r="T1908">
        <f>템플릿!CA1908</f>
        <v>0</v>
      </c>
      <c r="U1908">
        <f t="shared" si="238"/>
        <v>0</v>
      </c>
      <c r="V1908">
        <f t="shared" si="239"/>
        <v>0</v>
      </c>
    </row>
    <row r="1909" spans="1:22" x14ac:dyDescent="0.3">
      <c r="A1909" s="1">
        <f>붙여넣기데이터!A1909</f>
        <v>0</v>
      </c>
      <c r="B1909">
        <v>0</v>
      </c>
      <c r="C1909" s="7">
        <f>템플릿!AO1909</f>
        <v>0</v>
      </c>
      <c r="D1909" s="7">
        <f>템플릿!CE1909</f>
        <v>0</v>
      </c>
      <c r="E1909" s="7" t="e">
        <f t="shared" si="232"/>
        <v>#DIV/0!</v>
      </c>
      <c r="F1909" s="7">
        <f>템플릿!CF1909</f>
        <v>0</v>
      </c>
      <c r="G1909" s="7">
        <f>템플릿!CG1909</f>
        <v>0</v>
      </c>
      <c r="H1909" s="7" t="e">
        <f t="shared" si="233"/>
        <v>#DIV/0!</v>
      </c>
      <c r="I1909" s="7">
        <f>템플릿!CD1909</f>
        <v>0</v>
      </c>
      <c r="J1909" s="7">
        <f>템플릿!AT1909</f>
        <v>0</v>
      </c>
      <c r="K1909" s="7">
        <f>템플릿!AW1909</f>
        <v>0</v>
      </c>
      <c r="L1909" s="7">
        <f>템플릿!AZ1909</f>
        <v>0</v>
      </c>
      <c r="M1909" s="7">
        <f t="shared" si="234"/>
        <v>0</v>
      </c>
      <c r="N1909" s="7">
        <f t="shared" si="235"/>
        <v>0</v>
      </c>
      <c r="O1909">
        <f>템플릿!BR1909</f>
        <v>0</v>
      </c>
      <c r="P1909">
        <f>템플릿!CH1909</f>
        <v>0</v>
      </c>
      <c r="Q1909" t="e">
        <f t="shared" si="236"/>
        <v>#DIV/0!</v>
      </c>
      <c r="R1909">
        <f>템플릿!CI1909</f>
        <v>0</v>
      </c>
      <c r="S1909" t="e">
        <f t="shared" si="237"/>
        <v>#DIV/0!</v>
      </c>
      <c r="T1909">
        <f>템플릿!CA1909</f>
        <v>0</v>
      </c>
      <c r="U1909">
        <f t="shared" si="238"/>
        <v>0</v>
      </c>
      <c r="V1909">
        <f t="shared" si="239"/>
        <v>0</v>
      </c>
    </row>
    <row r="1910" spans="1:22" x14ac:dyDescent="0.3">
      <c r="A1910" s="1">
        <f>붙여넣기데이터!A1910</f>
        <v>0</v>
      </c>
      <c r="B1910">
        <v>0</v>
      </c>
      <c r="C1910" s="7">
        <f>템플릿!AO1910</f>
        <v>0</v>
      </c>
      <c r="D1910" s="7">
        <f>템플릿!CE1910</f>
        <v>0</v>
      </c>
      <c r="E1910" s="7" t="e">
        <f t="shared" si="232"/>
        <v>#DIV/0!</v>
      </c>
      <c r="F1910" s="7">
        <f>템플릿!CF1910</f>
        <v>0</v>
      </c>
      <c r="G1910" s="7">
        <f>템플릿!CG1910</f>
        <v>0</v>
      </c>
      <c r="H1910" s="7" t="e">
        <f t="shared" si="233"/>
        <v>#DIV/0!</v>
      </c>
      <c r="I1910" s="7">
        <f>템플릿!CD1910</f>
        <v>0</v>
      </c>
      <c r="J1910" s="7">
        <f>템플릿!AT1910</f>
        <v>0</v>
      </c>
      <c r="K1910" s="7">
        <f>템플릿!AW1910</f>
        <v>0</v>
      </c>
      <c r="L1910" s="7">
        <f>템플릿!AZ1910</f>
        <v>0</v>
      </c>
      <c r="M1910" s="7">
        <f t="shared" si="234"/>
        <v>0</v>
      </c>
      <c r="N1910" s="7">
        <f t="shared" si="235"/>
        <v>0</v>
      </c>
      <c r="O1910">
        <f>템플릿!BR1910</f>
        <v>0</v>
      </c>
      <c r="P1910">
        <f>템플릿!CH1910</f>
        <v>0</v>
      </c>
      <c r="Q1910" t="e">
        <f t="shared" si="236"/>
        <v>#DIV/0!</v>
      </c>
      <c r="R1910">
        <f>템플릿!CI1910</f>
        <v>0</v>
      </c>
      <c r="S1910" t="e">
        <f t="shared" si="237"/>
        <v>#DIV/0!</v>
      </c>
      <c r="T1910">
        <f>템플릿!CA1910</f>
        <v>0</v>
      </c>
      <c r="U1910">
        <f t="shared" si="238"/>
        <v>0</v>
      </c>
      <c r="V1910">
        <f t="shared" si="239"/>
        <v>0</v>
      </c>
    </row>
    <row r="1911" spans="1:22" x14ac:dyDescent="0.3">
      <c r="A1911" s="1">
        <f>붙여넣기데이터!A1911</f>
        <v>0</v>
      </c>
      <c r="B1911">
        <v>0</v>
      </c>
      <c r="C1911" s="7">
        <f>템플릿!AO1911</f>
        <v>0</v>
      </c>
      <c r="D1911" s="7">
        <f>템플릿!CE1911</f>
        <v>0</v>
      </c>
      <c r="E1911" s="7" t="e">
        <f t="shared" si="232"/>
        <v>#DIV/0!</v>
      </c>
      <c r="F1911" s="7">
        <f>템플릿!CF1911</f>
        <v>0</v>
      </c>
      <c r="G1911" s="7">
        <f>템플릿!CG1911</f>
        <v>0</v>
      </c>
      <c r="H1911" s="7" t="e">
        <f t="shared" si="233"/>
        <v>#DIV/0!</v>
      </c>
      <c r="I1911" s="7">
        <f>템플릿!CD1911</f>
        <v>0</v>
      </c>
      <c r="J1911" s="7">
        <f>템플릿!AT1911</f>
        <v>0</v>
      </c>
      <c r="K1911" s="7">
        <f>템플릿!AW1911</f>
        <v>0</v>
      </c>
      <c r="L1911" s="7">
        <f>템플릿!AZ1911</f>
        <v>0</v>
      </c>
      <c r="M1911" s="7">
        <f t="shared" si="234"/>
        <v>0</v>
      </c>
      <c r="N1911" s="7">
        <f t="shared" si="235"/>
        <v>0</v>
      </c>
      <c r="O1911">
        <f>템플릿!BR1911</f>
        <v>0</v>
      </c>
      <c r="P1911">
        <f>템플릿!CH1911</f>
        <v>0</v>
      </c>
      <c r="Q1911" t="e">
        <f t="shared" si="236"/>
        <v>#DIV/0!</v>
      </c>
      <c r="R1911">
        <f>템플릿!CI1911</f>
        <v>0</v>
      </c>
      <c r="S1911" t="e">
        <f t="shared" si="237"/>
        <v>#DIV/0!</v>
      </c>
      <c r="T1911">
        <f>템플릿!CA1911</f>
        <v>0</v>
      </c>
      <c r="U1911">
        <f t="shared" si="238"/>
        <v>0</v>
      </c>
      <c r="V1911">
        <f t="shared" si="239"/>
        <v>0</v>
      </c>
    </row>
    <row r="1912" spans="1:22" x14ac:dyDescent="0.3">
      <c r="A1912" s="1">
        <f>붙여넣기데이터!A1912</f>
        <v>0</v>
      </c>
      <c r="B1912">
        <v>0</v>
      </c>
      <c r="C1912" s="7">
        <f>템플릿!AO1912</f>
        <v>0</v>
      </c>
      <c r="D1912" s="7">
        <f>템플릿!CE1912</f>
        <v>0</v>
      </c>
      <c r="E1912" s="7" t="e">
        <f t="shared" si="232"/>
        <v>#DIV/0!</v>
      </c>
      <c r="F1912" s="7">
        <f>템플릿!CF1912</f>
        <v>0</v>
      </c>
      <c r="G1912" s="7">
        <f>템플릿!CG1912</f>
        <v>0</v>
      </c>
      <c r="H1912" s="7" t="e">
        <f t="shared" si="233"/>
        <v>#DIV/0!</v>
      </c>
      <c r="I1912" s="7">
        <f>템플릿!CD1912</f>
        <v>0</v>
      </c>
      <c r="J1912" s="7">
        <f>템플릿!AT1912</f>
        <v>0</v>
      </c>
      <c r="K1912" s="7">
        <f>템플릿!AW1912</f>
        <v>0</v>
      </c>
      <c r="L1912" s="7">
        <f>템플릿!AZ1912</f>
        <v>0</v>
      </c>
      <c r="M1912" s="7">
        <f t="shared" si="234"/>
        <v>0</v>
      </c>
      <c r="N1912" s="7">
        <f t="shared" si="235"/>
        <v>0</v>
      </c>
      <c r="O1912">
        <f>템플릿!BR1912</f>
        <v>0</v>
      </c>
      <c r="P1912">
        <f>템플릿!CH1912</f>
        <v>0</v>
      </c>
      <c r="Q1912" t="e">
        <f t="shared" si="236"/>
        <v>#DIV/0!</v>
      </c>
      <c r="R1912">
        <f>템플릿!CI1912</f>
        <v>0</v>
      </c>
      <c r="S1912" t="e">
        <f t="shared" si="237"/>
        <v>#DIV/0!</v>
      </c>
      <c r="T1912">
        <f>템플릿!CA1912</f>
        <v>0</v>
      </c>
      <c r="U1912">
        <f t="shared" si="238"/>
        <v>0</v>
      </c>
      <c r="V1912">
        <f t="shared" si="239"/>
        <v>0</v>
      </c>
    </row>
    <row r="1913" spans="1:22" x14ac:dyDescent="0.3">
      <c r="A1913" s="1">
        <f>붙여넣기데이터!A1913</f>
        <v>0</v>
      </c>
      <c r="B1913">
        <v>0</v>
      </c>
      <c r="C1913" s="7">
        <f>템플릿!AO1913</f>
        <v>0</v>
      </c>
      <c r="D1913" s="7">
        <f>템플릿!CE1913</f>
        <v>0</v>
      </c>
      <c r="E1913" s="7" t="e">
        <f t="shared" si="232"/>
        <v>#DIV/0!</v>
      </c>
      <c r="F1913" s="7">
        <f>템플릿!CF1913</f>
        <v>0</v>
      </c>
      <c r="G1913" s="7">
        <f>템플릿!CG1913</f>
        <v>0</v>
      </c>
      <c r="H1913" s="7" t="e">
        <f t="shared" si="233"/>
        <v>#DIV/0!</v>
      </c>
      <c r="I1913" s="7">
        <f>템플릿!CD1913</f>
        <v>0</v>
      </c>
      <c r="J1913" s="7">
        <f>템플릿!AT1913</f>
        <v>0</v>
      </c>
      <c r="K1913" s="7">
        <f>템플릿!AW1913</f>
        <v>0</v>
      </c>
      <c r="L1913" s="7">
        <f>템플릿!AZ1913</f>
        <v>0</v>
      </c>
      <c r="M1913" s="7">
        <f t="shared" si="234"/>
        <v>0</v>
      </c>
      <c r="N1913" s="7">
        <f t="shared" si="235"/>
        <v>0</v>
      </c>
      <c r="O1913">
        <f>템플릿!BR1913</f>
        <v>0</v>
      </c>
      <c r="P1913">
        <f>템플릿!CH1913</f>
        <v>0</v>
      </c>
      <c r="Q1913" t="e">
        <f t="shared" si="236"/>
        <v>#DIV/0!</v>
      </c>
      <c r="R1913">
        <f>템플릿!CI1913</f>
        <v>0</v>
      </c>
      <c r="S1913" t="e">
        <f t="shared" si="237"/>
        <v>#DIV/0!</v>
      </c>
      <c r="T1913">
        <f>템플릿!CA1913</f>
        <v>0</v>
      </c>
      <c r="U1913">
        <f t="shared" si="238"/>
        <v>0</v>
      </c>
      <c r="V1913">
        <f t="shared" si="239"/>
        <v>0</v>
      </c>
    </row>
    <row r="1914" spans="1:22" x14ac:dyDescent="0.3">
      <c r="A1914" s="1">
        <f>붙여넣기데이터!A1914</f>
        <v>0</v>
      </c>
      <c r="B1914">
        <v>0</v>
      </c>
      <c r="C1914" s="7">
        <f>템플릿!AO1914</f>
        <v>0</v>
      </c>
      <c r="D1914" s="7">
        <f>템플릿!CE1914</f>
        <v>0</v>
      </c>
      <c r="E1914" s="7" t="e">
        <f t="shared" si="232"/>
        <v>#DIV/0!</v>
      </c>
      <c r="F1914" s="7">
        <f>템플릿!CF1914</f>
        <v>0</v>
      </c>
      <c r="G1914" s="7">
        <f>템플릿!CG1914</f>
        <v>0</v>
      </c>
      <c r="H1914" s="7" t="e">
        <f t="shared" si="233"/>
        <v>#DIV/0!</v>
      </c>
      <c r="I1914" s="7">
        <f>템플릿!CD1914</f>
        <v>0</v>
      </c>
      <c r="J1914" s="7">
        <f>템플릿!AT1914</f>
        <v>0</v>
      </c>
      <c r="K1914" s="7">
        <f>템플릿!AW1914</f>
        <v>0</v>
      </c>
      <c r="L1914" s="7">
        <f>템플릿!AZ1914</f>
        <v>0</v>
      </c>
      <c r="M1914" s="7">
        <f t="shared" si="234"/>
        <v>0</v>
      </c>
      <c r="N1914" s="7">
        <f t="shared" si="235"/>
        <v>0</v>
      </c>
      <c r="O1914">
        <f>템플릿!BR1914</f>
        <v>0</v>
      </c>
      <c r="P1914">
        <f>템플릿!CH1914</f>
        <v>0</v>
      </c>
      <c r="Q1914" t="e">
        <f t="shared" si="236"/>
        <v>#DIV/0!</v>
      </c>
      <c r="R1914">
        <f>템플릿!CI1914</f>
        <v>0</v>
      </c>
      <c r="S1914" t="e">
        <f t="shared" si="237"/>
        <v>#DIV/0!</v>
      </c>
      <c r="T1914">
        <f>템플릿!CA1914</f>
        <v>0</v>
      </c>
      <c r="U1914">
        <f t="shared" si="238"/>
        <v>0</v>
      </c>
      <c r="V1914">
        <f t="shared" si="239"/>
        <v>0</v>
      </c>
    </row>
    <row r="1915" spans="1:22" x14ac:dyDescent="0.3">
      <c r="A1915" s="1">
        <f>붙여넣기데이터!A1915</f>
        <v>0</v>
      </c>
      <c r="B1915">
        <v>0</v>
      </c>
      <c r="C1915" s="7">
        <f>템플릿!AO1915</f>
        <v>0</v>
      </c>
      <c r="D1915" s="7">
        <f>템플릿!CE1915</f>
        <v>0</v>
      </c>
      <c r="E1915" s="7" t="e">
        <f t="shared" si="232"/>
        <v>#DIV/0!</v>
      </c>
      <c r="F1915" s="7">
        <f>템플릿!CF1915</f>
        <v>0</v>
      </c>
      <c r="G1915" s="7">
        <f>템플릿!CG1915</f>
        <v>0</v>
      </c>
      <c r="H1915" s="7" t="e">
        <f t="shared" si="233"/>
        <v>#DIV/0!</v>
      </c>
      <c r="I1915" s="7">
        <f>템플릿!CD1915</f>
        <v>0</v>
      </c>
      <c r="J1915" s="7">
        <f>템플릿!AT1915</f>
        <v>0</v>
      </c>
      <c r="K1915" s="7">
        <f>템플릿!AW1915</f>
        <v>0</v>
      </c>
      <c r="L1915" s="7">
        <f>템플릿!AZ1915</f>
        <v>0</v>
      </c>
      <c r="M1915" s="7">
        <f t="shared" si="234"/>
        <v>0</v>
      </c>
      <c r="N1915" s="7">
        <f t="shared" si="235"/>
        <v>0</v>
      </c>
      <c r="O1915">
        <f>템플릿!BR1915</f>
        <v>0</v>
      </c>
      <c r="P1915">
        <f>템플릿!CH1915</f>
        <v>0</v>
      </c>
      <c r="Q1915" t="e">
        <f t="shared" si="236"/>
        <v>#DIV/0!</v>
      </c>
      <c r="R1915">
        <f>템플릿!CI1915</f>
        <v>0</v>
      </c>
      <c r="S1915" t="e">
        <f t="shared" si="237"/>
        <v>#DIV/0!</v>
      </c>
      <c r="T1915">
        <f>템플릿!CA1915</f>
        <v>0</v>
      </c>
      <c r="U1915">
        <f t="shared" si="238"/>
        <v>0</v>
      </c>
      <c r="V1915">
        <f t="shared" si="239"/>
        <v>0</v>
      </c>
    </row>
    <row r="1916" spans="1:22" x14ac:dyDescent="0.3">
      <c r="A1916" s="1">
        <f>붙여넣기데이터!A1916</f>
        <v>0</v>
      </c>
      <c r="B1916">
        <v>0</v>
      </c>
      <c r="C1916" s="7">
        <f>템플릿!AO1916</f>
        <v>0</v>
      </c>
      <c r="D1916" s="7">
        <f>템플릿!CE1916</f>
        <v>0</v>
      </c>
      <c r="E1916" s="7" t="e">
        <f t="shared" si="232"/>
        <v>#DIV/0!</v>
      </c>
      <c r="F1916" s="7">
        <f>템플릿!CF1916</f>
        <v>0</v>
      </c>
      <c r="G1916" s="7">
        <f>템플릿!CG1916</f>
        <v>0</v>
      </c>
      <c r="H1916" s="7" t="e">
        <f t="shared" si="233"/>
        <v>#DIV/0!</v>
      </c>
      <c r="I1916" s="7">
        <f>템플릿!CD1916</f>
        <v>0</v>
      </c>
      <c r="J1916" s="7">
        <f>템플릿!AT1916</f>
        <v>0</v>
      </c>
      <c r="K1916" s="7">
        <f>템플릿!AW1916</f>
        <v>0</v>
      </c>
      <c r="L1916" s="7">
        <f>템플릿!AZ1916</f>
        <v>0</v>
      </c>
      <c r="M1916" s="7">
        <f t="shared" si="234"/>
        <v>0</v>
      </c>
      <c r="N1916" s="7">
        <f t="shared" si="235"/>
        <v>0</v>
      </c>
      <c r="O1916">
        <f>템플릿!BR1916</f>
        <v>0</v>
      </c>
      <c r="P1916">
        <f>템플릿!CH1916</f>
        <v>0</v>
      </c>
      <c r="Q1916" t="e">
        <f t="shared" si="236"/>
        <v>#DIV/0!</v>
      </c>
      <c r="R1916">
        <f>템플릿!CI1916</f>
        <v>0</v>
      </c>
      <c r="S1916" t="e">
        <f t="shared" si="237"/>
        <v>#DIV/0!</v>
      </c>
      <c r="T1916">
        <f>템플릿!CA1916</f>
        <v>0</v>
      </c>
      <c r="U1916">
        <f t="shared" si="238"/>
        <v>0</v>
      </c>
      <c r="V1916">
        <f t="shared" si="239"/>
        <v>0</v>
      </c>
    </row>
    <row r="1917" spans="1:22" x14ac:dyDescent="0.3">
      <c r="A1917" s="1">
        <f>붙여넣기데이터!A1917</f>
        <v>0</v>
      </c>
      <c r="B1917">
        <v>0</v>
      </c>
      <c r="C1917" s="7">
        <f>템플릿!AO1917</f>
        <v>0</v>
      </c>
      <c r="D1917" s="7">
        <f>템플릿!CE1917</f>
        <v>0</v>
      </c>
      <c r="E1917" s="7" t="e">
        <f t="shared" si="232"/>
        <v>#DIV/0!</v>
      </c>
      <c r="F1917" s="7">
        <f>템플릿!CF1917</f>
        <v>0</v>
      </c>
      <c r="G1917" s="7">
        <f>템플릿!CG1917</f>
        <v>0</v>
      </c>
      <c r="H1917" s="7" t="e">
        <f t="shared" si="233"/>
        <v>#DIV/0!</v>
      </c>
      <c r="I1917" s="7">
        <f>템플릿!CD1917</f>
        <v>0</v>
      </c>
      <c r="J1917" s="7">
        <f>템플릿!AT1917</f>
        <v>0</v>
      </c>
      <c r="K1917" s="7">
        <f>템플릿!AW1917</f>
        <v>0</v>
      </c>
      <c r="L1917" s="7">
        <f>템플릿!AZ1917</f>
        <v>0</v>
      </c>
      <c r="M1917" s="7">
        <f t="shared" si="234"/>
        <v>0</v>
      </c>
      <c r="N1917" s="7">
        <f t="shared" si="235"/>
        <v>0</v>
      </c>
      <c r="O1917">
        <f>템플릿!BR1917</f>
        <v>0</v>
      </c>
      <c r="P1917">
        <f>템플릿!CH1917</f>
        <v>0</v>
      </c>
      <c r="Q1917" t="e">
        <f t="shared" si="236"/>
        <v>#DIV/0!</v>
      </c>
      <c r="R1917">
        <f>템플릿!CI1917</f>
        <v>0</v>
      </c>
      <c r="S1917" t="e">
        <f t="shared" si="237"/>
        <v>#DIV/0!</v>
      </c>
      <c r="T1917">
        <f>템플릿!CA1917</f>
        <v>0</v>
      </c>
      <c r="U1917">
        <f t="shared" si="238"/>
        <v>0</v>
      </c>
      <c r="V1917">
        <f t="shared" si="239"/>
        <v>0</v>
      </c>
    </row>
    <row r="1918" spans="1:22" x14ac:dyDescent="0.3">
      <c r="A1918" s="1">
        <f>붙여넣기데이터!A1918</f>
        <v>0</v>
      </c>
      <c r="B1918">
        <v>0</v>
      </c>
      <c r="C1918" s="7">
        <f>템플릿!AO1918</f>
        <v>0</v>
      </c>
      <c r="D1918" s="7">
        <f>템플릿!CE1918</f>
        <v>0</v>
      </c>
      <c r="E1918" s="7" t="e">
        <f t="shared" si="232"/>
        <v>#DIV/0!</v>
      </c>
      <c r="F1918" s="7">
        <f>템플릿!CF1918</f>
        <v>0</v>
      </c>
      <c r="G1918" s="7">
        <f>템플릿!CG1918</f>
        <v>0</v>
      </c>
      <c r="H1918" s="7" t="e">
        <f t="shared" si="233"/>
        <v>#DIV/0!</v>
      </c>
      <c r="I1918" s="7">
        <f>템플릿!CD1918</f>
        <v>0</v>
      </c>
      <c r="J1918" s="7">
        <f>템플릿!AT1918</f>
        <v>0</v>
      </c>
      <c r="K1918" s="7">
        <f>템플릿!AW1918</f>
        <v>0</v>
      </c>
      <c r="L1918" s="7">
        <f>템플릿!AZ1918</f>
        <v>0</v>
      </c>
      <c r="M1918" s="7">
        <f t="shared" si="234"/>
        <v>0</v>
      </c>
      <c r="N1918" s="7">
        <f t="shared" si="235"/>
        <v>0</v>
      </c>
      <c r="O1918">
        <f>템플릿!BR1918</f>
        <v>0</v>
      </c>
      <c r="P1918">
        <f>템플릿!CH1918</f>
        <v>0</v>
      </c>
      <c r="Q1918" t="e">
        <f t="shared" si="236"/>
        <v>#DIV/0!</v>
      </c>
      <c r="R1918">
        <f>템플릿!CI1918</f>
        <v>0</v>
      </c>
      <c r="S1918" t="e">
        <f t="shared" si="237"/>
        <v>#DIV/0!</v>
      </c>
      <c r="T1918">
        <f>템플릿!CA1918</f>
        <v>0</v>
      </c>
      <c r="U1918">
        <f t="shared" si="238"/>
        <v>0</v>
      </c>
      <c r="V1918">
        <f t="shared" si="239"/>
        <v>0</v>
      </c>
    </row>
    <row r="1919" spans="1:22" x14ac:dyDescent="0.3">
      <c r="A1919" s="1">
        <f>붙여넣기데이터!A1919</f>
        <v>0</v>
      </c>
      <c r="B1919">
        <v>0</v>
      </c>
      <c r="C1919" s="7">
        <f>템플릿!AO1919</f>
        <v>0</v>
      </c>
      <c r="D1919" s="7">
        <f>템플릿!CE1919</f>
        <v>0</v>
      </c>
      <c r="E1919" s="7" t="e">
        <f t="shared" si="232"/>
        <v>#DIV/0!</v>
      </c>
      <c r="F1919" s="7">
        <f>템플릿!CF1919</f>
        <v>0</v>
      </c>
      <c r="G1919" s="7">
        <f>템플릿!CG1919</f>
        <v>0</v>
      </c>
      <c r="H1919" s="7" t="e">
        <f t="shared" si="233"/>
        <v>#DIV/0!</v>
      </c>
      <c r="I1919" s="7">
        <f>템플릿!CD1919</f>
        <v>0</v>
      </c>
      <c r="J1919" s="7">
        <f>템플릿!AT1919</f>
        <v>0</v>
      </c>
      <c r="K1919" s="7">
        <f>템플릿!AW1919</f>
        <v>0</v>
      </c>
      <c r="L1919" s="7">
        <f>템플릿!AZ1919</f>
        <v>0</v>
      </c>
      <c r="M1919" s="7">
        <f t="shared" si="234"/>
        <v>0</v>
      </c>
      <c r="N1919" s="7">
        <f t="shared" si="235"/>
        <v>0</v>
      </c>
      <c r="O1919">
        <f>템플릿!BR1919</f>
        <v>0</v>
      </c>
      <c r="P1919">
        <f>템플릿!CH1919</f>
        <v>0</v>
      </c>
      <c r="Q1919" t="e">
        <f t="shared" si="236"/>
        <v>#DIV/0!</v>
      </c>
      <c r="R1919">
        <f>템플릿!CI1919</f>
        <v>0</v>
      </c>
      <c r="S1919" t="e">
        <f t="shared" si="237"/>
        <v>#DIV/0!</v>
      </c>
      <c r="T1919">
        <f>템플릿!CA1919</f>
        <v>0</v>
      </c>
      <c r="U1919">
        <f t="shared" si="238"/>
        <v>0</v>
      </c>
      <c r="V1919">
        <f t="shared" si="239"/>
        <v>0</v>
      </c>
    </row>
    <row r="1920" spans="1:22" x14ac:dyDescent="0.3">
      <c r="A1920" s="1">
        <f>붙여넣기데이터!A1920</f>
        <v>0</v>
      </c>
      <c r="B1920">
        <v>0</v>
      </c>
      <c r="C1920" s="7">
        <f>템플릿!AO1920</f>
        <v>0</v>
      </c>
      <c r="D1920" s="7">
        <f>템플릿!CE1920</f>
        <v>0</v>
      </c>
      <c r="E1920" s="7" t="e">
        <f t="shared" si="232"/>
        <v>#DIV/0!</v>
      </c>
      <c r="F1920" s="7">
        <f>템플릿!CF1920</f>
        <v>0</v>
      </c>
      <c r="G1920" s="7">
        <f>템플릿!CG1920</f>
        <v>0</v>
      </c>
      <c r="H1920" s="7" t="e">
        <f t="shared" si="233"/>
        <v>#DIV/0!</v>
      </c>
      <c r="I1920" s="7">
        <f>템플릿!CD1920</f>
        <v>0</v>
      </c>
      <c r="J1920" s="7">
        <f>템플릿!AT1920</f>
        <v>0</v>
      </c>
      <c r="K1920" s="7">
        <f>템플릿!AW1920</f>
        <v>0</v>
      </c>
      <c r="L1920" s="7">
        <f>템플릿!AZ1920</f>
        <v>0</v>
      </c>
      <c r="M1920" s="7">
        <f t="shared" si="234"/>
        <v>0</v>
      </c>
      <c r="N1920" s="7">
        <f t="shared" si="235"/>
        <v>0</v>
      </c>
      <c r="O1920">
        <f>템플릿!BR1920</f>
        <v>0</v>
      </c>
      <c r="P1920">
        <f>템플릿!CH1920</f>
        <v>0</v>
      </c>
      <c r="Q1920" t="e">
        <f t="shared" si="236"/>
        <v>#DIV/0!</v>
      </c>
      <c r="R1920">
        <f>템플릿!CI1920</f>
        <v>0</v>
      </c>
      <c r="S1920" t="e">
        <f t="shared" si="237"/>
        <v>#DIV/0!</v>
      </c>
      <c r="T1920">
        <f>템플릿!CA1920</f>
        <v>0</v>
      </c>
      <c r="U1920">
        <f t="shared" si="238"/>
        <v>0</v>
      </c>
      <c r="V1920">
        <f t="shared" si="239"/>
        <v>0</v>
      </c>
    </row>
    <row r="1921" spans="1:22" x14ac:dyDescent="0.3">
      <c r="A1921" s="1">
        <f>붙여넣기데이터!A1921</f>
        <v>0</v>
      </c>
      <c r="B1921">
        <v>0</v>
      </c>
      <c r="C1921" s="7">
        <f>템플릿!AO1921</f>
        <v>0</v>
      </c>
      <c r="D1921" s="7">
        <f>템플릿!CE1921</f>
        <v>0</v>
      </c>
      <c r="E1921" s="7" t="e">
        <f t="shared" si="232"/>
        <v>#DIV/0!</v>
      </c>
      <c r="F1921" s="7">
        <f>템플릿!CF1921</f>
        <v>0</v>
      </c>
      <c r="G1921" s="7">
        <f>템플릿!CG1921</f>
        <v>0</v>
      </c>
      <c r="H1921" s="7" t="e">
        <f t="shared" si="233"/>
        <v>#DIV/0!</v>
      </c>
      <c r="I1921" s="7">
        <f>템플릿!CD1921</f>
        <v>0</v>
      </c>
      <c r="J1921" s="7">
        <f>템플릿!AT1921</f>
        <v>0</v>
      </c>
      <c r="K1921" s="7">
        <f>템플릿!AW1921</f>
        <v>0</v>
      </c>
      <c r="L1921" s="7">
        <f>템플릿!AZ1921</f>
        <v>0</v>
      </c>
      <c r="M1921" s="7">
        <f t="shared" si="234"/>
        <v>0</v>
      </c>
      <c r="N1921" s="7">
        <f t="shared" si="235"/>
        <v>0</v>
      </c>
      <c r="O1921">
        <f>템플릿!BR1921</f>
        <v>0</v>
      </c>
      <c r="P1921">
        <f>템플릿!CH1921</f>
        <v>0</v>
      </c>
      <c r="Q1921" t="e">
        <f t="shared" si="236"/>
        <v>#DIV/0!</v>
      </c>
      <c r="R1921">
        <f>템플릿!CI1921</f>
        <v>0</v>
      </c>
      <c r="S1921" t="e">
        <f t="shared" si="237"/>
        <v>#DIV/0!</v>
      </c>
      <c r="T1921">
        <f>템플릿!CA1921</f>
        <v>0</v>
      </c>
      <c r="U1921">
        <f t="shared" si="238"/>
        <v>0</v>
      </c>
      <c r="V1921">
        <f t="shared" si="239"/>
        <v>0</v>
      </c>
    </row>
    <row r="1922" spans="1:22" x14ac:dyDescent="0.3">
      <c r="A1922" s="1">
        <f>붙여넣기데이터!A1922</f>
        <v>0</v>
      </c>
      <c r="B1922">
        <v>0</v>
      </c>
      <c r="C1922" s="7">
        <f>템플릿!AO1922</f>
        <v>0</v>
      </c>
      <c r="D1922" s="7">
        <f>템플릿!CE1922</f>
        <v>0</v>
      </c>
      <c r="E1922" s="7" t="e">
        <f t="shared" si="232"/>
        <v>#DIV/0!</v>
      </c>
      <c r="F1922" s="7">
        <f>템플릿!CF1922</f>
        <v>0</v>
      </c>
      <c r="G1922" s="7">
        <f>템플릿!CG1922</f>
        <v>0</v>
      </c>
      <c r="H1922" s="7" t="e">
        <f t="shared" si="233"/>
        <v>#DIV/0!</v>
      </c>
      <c r="I1922" s="7">
        <f>템플릿!CD1922</f>
        <v>0</v>
      </c>
      <c r="J1922" s="7">
        <f>템플릿!AT1922</f>
        <v>0</v>
      </c>
      <c r="K1922" s="7">
        <f>템플릿!AW1922</f>
        <v>0</v>
      </c>
      <c r="L1922" s="7">
        <f>템플릿!AZ1922</f>
        <v>0</v>
      </c>
      <c r="M1922" s="7">
        <f t="shared" si="234"/>
        <v>0</v>
      </c>
      <c r="N1922" s="7">
        <f t="shared" si="235"/>
        <v>0</v>
      </c>
      <c r="O1922">
        <f>템플릿!BR1922</f>
        <v>0</v>
      </c>
      <c r="P1922">
        <f>템플릿!CH1922</f>
        <v>0</v>
      </c>
      <c r="Q1922" t="e">
        <f t="shared" si="236"/>
        <v>#DIV/0!</v>
      </c>
      <c r="R1922">
        <f>템플릿!CI1922</f>
        <v>0</v>
      </c>
      <c r="S1922" t="e">
        <f t="shared" si="237"/>
        <v>#DIV/0!</v>
      </c>
      <c r="T1922">
        <f>템플릿!CA1922</f>
        <v>0</v>
      </c>
      <c r="U1922">
        <f t="shared" si="238"/>
        <v>0</v>
      </c>
      <c r="V1922">
        <f t="shared" si="239"/>
        <v>0</v>
      </c>
    </row>
    <row r="1923" spans="1:22" x14ac:dyDescent="0.3">
      <c r="A1923" s="1">
        <f>붙여넣기데이터!A1923</f>
        <v>0</v>
      </c>
      <c r="B1923">
        <v>0</v>
      </c>
      <c r="C1923" s="7">
        <f>템플릿!AO1923</f>
        <v>0</v>
      </c>
      <c r="D1923" s="7">
        <f>템플릿!CE1923</f>
        <v>0</v>
      </c>
      <c r="E1923" s="7" t="e">
        <f t="shared" ref="E1923:E1986" si="240">C1923/D1923</f>
        <v>#DIV/0!</v>
      </c>
      <c r="F1923" s="7">
        <f>템플릿!CF1923</f>
        <v>0</v>
      </c>
      <c r="G1923" s="7">
        <f>템플릿!CG1923</f>
        <v>0</v>
      </c>
      <c r="H1923" s="7" t="e">
        <f t="shared" ref="H1923:H1986" si="241">C1923/(D1923+F1923+G1923)</f>
        <v>#DIV/0!</v>
      </c>
      <c r="I1923" s="7">
        <f>템플릿!CD1923</f>
        <v>0</v>
      </c>
      <c r="J1923" s="7">
        <f>템플릿!AT1923</f>
        <v>0</v>
      </c>
      <c r="K1923" s="7">
        <f>템플릿!AW1923</f>
        <v>0</v>
      </c>
      <c r="L1923" s="7">
        <f>템플릿!AZ1923</f>
        <v>0</v>
      </c>
      <c r="M1923" s="7">
        <f t="shared" ref="M1923:M1986" si="242">C1923+D1923</f>
        <v>0</v>
      </c>
      <c r="N1923" s="7">
        <f t="shared" ref="N1923:N1986" si="243">J1923+I1923</f>
        <v>0</v>
      </c>
      <c r="O1923">
        <f>템플릿!BR1923</f>
        <v>0</v>
      </c>
      <c r="P1923">
        <f>템플릿!CH1923</f>
        <v>0</v>
      </c>
      <c r="Q1923" t="e">
        <f t="shared" ref="Q1923:Q1986" si="244">O1923/P1923</f>
        <v>#DIV/0!</v>
      </c>
      <c r="R1923">
        <f>템플릿!CI1923</f>
        <v>0</v>
      </c>
      <c r="S1923" t="e">
        <f t="shared" ref="S1923:S1986" si="245">O1923/(P1923+R1923)</f>
        <v>#DIV/0!</v>
      </c>
      <c r="T1923">
        <f>템플릿!CA1923</f>
        <v>0</v>
      </c>
      <c r="U1923">
        <f t="shared" ref="U1923:U1986" si="246">T1923+P1923</f>
        <v>0</v>
      </c>
      <c r="V1923">
        <f t="shared" ref="V1923:V1986" si="247">O1923</f>
        <v>0</v>
      </c>
    </row>
    <row r="1924" spans="1:22" x14ac:dyDescent="0.3">
      <c r="A1924" s="1">
        <f>붙여넣기데이터!A1924</f>
        <v>0</v>
      </c>
      <c r="B1924">
        <v>0</v>
      </c>
      <c r="C1924" s="7">
        <f>템플릿!AO1924</f>
        <v>0</v>
      </c>
      <c r="D1924" s="7">
        <f>템플릿!CE1924</f>
        <v>0</v>
      </c>
      <c r="E1924" s="7" t="e">
        <f t="shared" si="240"/>
        <v>#DIV/0!</v>
      </c>
      <c r="F1924" s="7">
        <f>템플릿!CF1924</f>
        <v>0</v>
      </c>
      <c r="G1924" s="7">
        <f>템플릿!CG1924</f>
        <v>0</v>
      </c>
      <c r="H1924" s="7" t="e">
        <f t="shared" si="241"/>
        <v>#DIV/0!</v>
      </c>
      <c r="I1924" s="7">
        <f>템플릿!CD1924</f>
        <v>0</v>
      </c>
      <c r="J1924" s="7">
        <f>템플릿!AT1924</f>
        <v>0</v>
      </c>
      <c r="K1924" s="7">
        <f>템플릿!AW1924</f>
        <v>0</v>
      </c>
      <c r="L1924" s="7">
        <f>템플릿!AZ1924</f>
        <v>0</v>
      </c>
      <c r="M1924" s="7">
        <f t="shared" si="242"/>
        <v>0</v>
      </c>
      <c r="N1924" s="7">
        <f t="shared" si="243"/>
        <v>0</v>
      </c>
      <c r="O1924">
        <f>템플릿!BR1924</f>
        <v>0</v>
      </c>
      <c r="P1924">
        <f>템플릿!CH1924</f>
        <v>0</v>
      </c>
      <c r="Q1924" t="e">
        <f t="shared" si="244"/>
        <v>#DIV/0!</v>
      </c>
      <c r="R1924">
        <f>템플릿!CI1924</f>
        <v>0</v>
      </c>
      <c r="S1924" t="e">
        <f t="shared" si="245"/>
        <v>#DIV/0!</v>
      </c>
      <c r="T1924">
        <f>템플릿!CA1924</f>
        <v>0</v>
      </c>
      <c r="U1924">
        <f t="shared" si="246"/>
        <v>0</v>
      </c>
      <c r="V1924">
        <f t="shared" si="247"/>
        <v>0</v>
      </c>
    </row>
    <row r="1925" spans="1:22" x14ac:dyDescent="0.3">
      <c r="A1925" s="1">
        <f>붙여넣기데이터!A1925</f>
        <v>0</v>
      </c>
      <c r="B1925">
        <v>0</v>
      </c>
      <c r="C1925" s="7">
        <f>템플릿!AO1925</f>
        <v>0</v>
      </c>
      <c r="D1925" s="7">
        <f>템플릿!CE1925</f>
        <v>0</v>
      </c>
      <c r="E1925" s="7" t="e">
        <f t="shared" si="240"/>
        <v>#DIV/0!</v>
      </c>
      <c r="F1925" s="7">
        <f>템플릿!CF1925</f>
        <v>0</v>
      </c>
      <c r="G1925" s="7">
        <f>템플릿!CG1925</f>
        <v>0</v>
      </c>
      <c r="H1925" s="7" t="e">
        <f t="shared" si="241"/>
        <v>#DIV/0!</v>
      </c>
      <c r="I1925" s="7">
        <f>템플릿!CD1925</f>
        <v>0</v>
      </c>
      <c r="J1925" s="7">
        <f>템플릿!AT1925</f>
        <v>0</v>
      </c>
      <c r="K1925" s="7">
        <f>템플릿!AW1925</f>
        <v>0</v>
      </c>
      <c r="L1925" s="7">
        <f>템플릿!AZ1925</f>
        <v>0</v>
      </c>
      <c r="M1925" s="7">
        <f t="shared" si="242"/>
        <v>0</v>
      </c>
      <c r="N1925" s="7">
        <f t="shared" si="243"/>
        <v>0</v>
      </c>
      <c r="O1925">
        <f>템플릿!BR1925</f>
        <v>0</v>
      </c>
      <c r="P1925">
        <f>템플릿!CH1925</f>
        <v>0</v>
      </c>
      <c r="Q1925" t="e">
        <f t="shared" si="244"/>
        <v>#DIV/0!</v>
      </c>
      <c r="R1925">
        <f>템플릿!CI1925</f>
        <v>0</v>
      </c>
      <c r="S1925" t="e">
        <f t="shared" si="245"/>
        <v>#DIV/0!</v>
      </c>
      <c r="T1925">
        <f>템플릿!CA1925</f>
        <v>0</v>
      </c>
      <c r="U1925">
        <f t="shared" si="246"/>
        <v>0</v>
      </c>
      <c r="V1925">
        <f t="shared" si="247"/>
        <v>0</v>
      </c>
    </row>
    <row r="1926" spans="1:22" x14ac:dyDescent="0.3">
      <c r="A1926" s="1">
        <f>붙여넣기데이터!A1926</f>
        <v>0</v>
      </c>
      <c r="B1926">
        <v>0</v>
      </c>
      <c r="C1926" s="7">
        <f>템플릿!AO1926</f>
        <v>0</v>
      </c>
      <c r="D1926" s="7">
        <f>템플릿!CE1926</f>
        <v>0</v>
      </c>
      <c r="E1926" s="7" t="e">
        <f t="shared" si="240"/>
        <v>#DIV/0!</v>
      </c>
      <c r="F1926" s="7">
        <f>템플릿!CF1926</f>
        <v>0</v>
      </c>
      <c r="G1926" s="7">
        <f>템플릿!CG1926</f>
        <v>0</v>
      </c>
      <c r="H1926" s="7" t="e">
        <f t="shared" si="241"/>
        <v>#DIV/0!</v>
      </c>
      <c r="I1926" s="7">
        <f>템플릿!CD1926</f>
        <v>0</v>
      </c>
      <c r="J1926" s="7">
        <f>템플릿!AT1926</f>
        <v>0</v>
      </c>
      <c r="K1926" s="7">
        <f>템플릿!AW1926</f>
        <v>0</v>
      </c>
      <c r="L1926" s="7">
        <f>템플릿!AZ1926</f>
        <v>0</v>
      </c>
      <c r="M1926" s="7">
        <f t="shared" si="242"/>
        <v>0</v>
      </c>
      <c r="N1926" s="7">
        <f t="shared" si="243"/>
        <v>0</v>
      </c>
      <c r="O1926">
        <f>템플릿!BR1926</f>
        <v>0</v>
      </c>
      <c r="P1926">
        <f>템플릿!CH1926</f>
        <v>0</v>
      </c>
      <c r="Q1926" t="e">
        <f t="shared" si="244"/>
        <v>#DIV/0!</v>
      </c>
      <c r="R1926">
        <f>템플릿!CI1926</f>
        <v>0</v>
      </c>
      <c r="S1926" t="e">
        <f t="shared" si="245"/>
        <v>#DIV/0!</v>
      </c>
      <c r="T1926">
        <f>템플릿!CA1926</f>
        <v>0</v>
      </c>
      <c r="U1926">
        <f t="shared" si="246"/>
        <v>0</v>
      </c>
      <c r="V1926">
        <f t="shared" si="247"/>
        <v>0</v>
      </c>
    </row>
    <row r="1927" spans="1:22" x14ac:dyDescent="0.3">
      <c r="A1927" s="1">
        <f>붙여넣기데이터!A1927</f>
        <v>0</v>
      </c>
      <c r="B1927">
        <v>0</v>
      </c>
      <c r="C1927" s="7">
        <f>템플릿!AO1927</f>
        <v>0</v>
      </c>
      <c r="D1927" s="7">
        <f>템플릿!CE1927</f>
        <v>0</v>
      </c>
      <c r="E1927" s="7" t="e">
        <f t="shared" si="240"/>
        <v>#DIV/0!</v>
      </c>
      <c r="F1927" s="7">
        <f>템플릿!CF1927</f>
        <v>0</v>
      </c>
      <c r="G1927" s="7">
        <f>템플릿!CG1927</f>
        <v>0</v>
      </c>
      <c r="H1927" s="7" t="e">
        <f t="shared" si="241"/>
        <v>#DIV/0!</v>
      </c>
      <c r="I1927" s="7">
        <f>템플릿!CD1927</f>
        <v>0</v>
      </c>
      <c r="J1927" s="7">
        <f>템플릿!AT1927</f>
        <v>0</v>
      </c>
      <c r="K1927" s="7">
        <f>템플릿!AW1927</f>
        <v>0</v>
      </c>
      <c r="L1927" s="7">
        <f>템플릿!AZ1927</f>
        <v>0</v>
      </c>
      <c r="M1927" s="7">
        <f t="shared" si="242"/>
        <v>0</v>
      </c>
      <c r="N1927" s="7">
        <f t="shared" si="243"/>
        <v>0</v>
      </c>
      <c r="O1927">
        <f>템플릿!BR1927</f>
        <v>0</v>
      </c>
      <c r="P1927">
        <f>템플릿!CH1927</f>
        <v>0</v>
      </c>
      <c r="Q1927" t="e">
        <f t="shared" si="244"/>
        <v>#DIV/0!</v>
      </c>
      <c r="R1927">
        <f>템플릿!CI1927</f>
        <v>0</v>
      </c>
      <c r="S1927" t="e">
        <f t="shared" si="245"/>
        <v>#DIV/0!</v>
      </c>
      <c r="T1927">
        <f>템플릿!CA1927</f>
        <v>0</v>
      </c>
      <c r="U1927">
        <f t="shared" si="246"/>
        <v>0</v>
      </c>
      <c r="V1927">
        <f t="shared" si="247"/>
        <v>0</v>
      </c>
    </row>
    <row r="1928" spans="1:22" x14ac:dyDescent="0.3">
      <c r="A1928" s="1">
        <f>붙여넣기데이터!A1928</f>
        <v>0</v>
      </c>
      <c r="B1928">
        <v>0</v>
      </c>
      <c r="C1928" s="7">
        <f>템플릿!AO1928</f>
        <v>0</v>
      </c>
      <c r="D1928" s="7">
        <f>템플릿!CE1928</f>
        <v>0</v>
      </c>
      <c r="E1928" s="7" t="e">
        <f t="shared" si="240"/>
        <v>#DIV/0!</v>
      </c>
      <c r="F1928" s="7">
        <f>템플릿!CF1928</f>
        <v>0</v>
      </c>
      <c r="G1928" s="7">
        <f>템플릿!CG1928</f>
        <v>0</v>
      </c>
      <c r="H1928" s="7" t="e">
        <f t="shared" si="241"/>
        <v>#DIV/0!</v>
      </c>
      <c r="I1928" s="7">
        <f>템플릿!CD1928</f>
        <v>0</v>
      </c>
      <c r="J1928" s="7">
        <f>템플릿!AT1928</f>
        <v>0</v>
      </c>
      <c r="K1928" s="7">
        <f>템플릿!AW1928</f>
        <v>0</v>
      </c>
      <c r="L1928" s="7">
        <f>템플릿!AZ1928</f>
        <v>0</v>
      </c>
      <c r="M1928" s="7">
        <f t="shared" si="242"/>
        <v>0</v>
      </c>
      <c r="N1928" s="7">
        <f t="shared" si="243"/>
        <v>0</v>
      </c>
      <c r="O1928">
        <f>템플릿!BR1928</f>
        <v>0</v>
      </c>
      <c r="P1928">
        <f>템플릿!CH1928</f>
        <v>0</v>
      </c>
      <c r="Q1928" t="e">
        <f t="shared" si="244"/>
        <v>#DIV/0!</v>
      </c>
      <c r="R1928">
        <f>템플릿!CI1928</f>
        <v>0</v>
      </c>
      <c r="S1928" t="e">
        <f t="shared" si="245"/>
        <v>#DIV/0!</v>
      </c>
      <c r="T1928">
        <f>템플릿!CA1928</f>
        <v>0</v>
      </c>
      <c r="U1928">
        <f t="shared" si="246"/>
        <v>0</v>
      </c>
      <c r="V1928">
        <f t="shared" si="247"/>
        <v>0</v>
      </c>
    </row>
    <row r="1929" spans="1:22" x14ac:dyDescent="0.3">
      <c r="A1929" s="1">
        <f>붙여넣기데이터!A1929</f>
        <v>0</v>
      </c>
      <c r="B1929">
        <v>0</v>
      </c>
      <c r="C1929" s="7">
        <f>템플릿!AO1929</f>
        <v>0</v>
      </c>
      <c r="D1929" s="7">
        <f>템플릿!CE1929</f>
        <v>0</v>
      </c>
      <c r="E1929" s="7" t="e">
        <f t="shared" si="240"/>
        <v>#DIV/0!</v>
      </c>
      <c r="F1929" s="7">
        <f>템플릿!CF1929</f>
        <v>0</v>
      </c>
      <c r="G1929" s="7">
        <f>템플릿!CG1929</f>
        <v>0</v>
      </c>
      <c r="H1929" s="7" t="e">
        <f t="shared" si="241"/>
        <v>#DIV/0!</v>
      </c>
      <c r="I1929" s="7">
        <f>템플릿!CD1929</f>
        <v>0</v>
      </c>
      <c r="J1929" s="7">
        <f>템플릿!AT1929</f>
        <v>0</v>
      </c>
      <c r="K1929" s="7">
        <f>템플릿!AW1929</f>
        <v>0</v>
      </c>
      <c r="L1929" s="7">
        <f>템플릿!AZ1929</f>
        <v>0</v>
      </c>
      <c r="M1929" s="7">
        <f t="shared" si="242"/>
        <v>0</v>
      </c>
      <c r="N1929" s="7">
        <f t="shared" si="243"/>
        <v>0</v>
      </c>
      <c r="O1929">
        <f>템플릿!BR1929</f>
        <v>0</v>
      </c>
      <c r="P1929">
        <f>템플릿!CH1929</f>
        <v>0</v>
      </c>
      <c r="Q1929" t="e">
        <f t="shared" si="244"/>
        <v>#DIV/0!</v>
      </c>
      <c r="R1929">
        <f>템플릿!CI1929</f>
        <v>0</v>
      </c>
      <c r="S1929" t="e">
        <f t="shared" si="245"/>
        <v>#DIV/0!</v>
      </c>
      <c r="T1929">
        <f>템플릿!CA1929</f>
        <v>0</v>
      </c>
      <c r="U1929">
        <f t="shared" si="246"/>
        <v>0</v>
      </c>
      <c r="V1929">
        <f t="shared" si="247"/>
        <v>0</v>
      </c>
    </row>
    <row r="1930" spans="1:22" x14ac:dyDescent="0.3">
      <c r="A1930" s="1">
        <f>붙여넣기데이터!A1930</f>
        <v>0</v>
      </c>
      <c r="B1930">
        <v>0</v>
      </c>
      <c r="C1930" s="7">
        <f>템플릿!AO1930</f>
        <v>0</v>
      </c>
      <c r="D1930" s="7">
        <f>템플릿!CE1930</f>
        <v>0</v>
      </c>
      <c r="E1930" s="7" t="e">
        <f t="shared" si="240"/>
        <v>#DIV/0!</v>
      </c>
      <c r="F1930" s="7">
        <f>템플릿!CF1930</f>
        <v>0</v>
      </c>
      <c r="G1930" s="7">
        <f>템플릿!CG1930</f>
        <v>0</v>
      </c>
      <c r="H1930" s="7" t="e">
        <f t="shared" si="241"/>
        <v>#DIV/0!</v>
      </c>
      <c r="I1930" s="7">
        <f>템플릿!CD1930</f>
        <v>0</v>
      </c>
      <c r="J1930" s="7">
        <f>템플릿!AT1930</f>
        <v>0</v>
      </c>
      <c r="K1930" s="7">
        <f>템플릿!AW1930</f>
        <v>0</v>
      </c>
      <c r="L1930" s="7">
        <f>템플릿!AZ1930</f>
        <v>0</v>
      </c>
      <c r="M1930" s="7">
        <f t="shared" si="242"/>
        <v>0</v>
      </c>
      <c r="N1930" s="7">
        <f t="shared" si="243"/>
        <v>0</v>
      </c>
      <c r="O1930">
        <f>템플릿!BR1930</f>
        <v>0</v>
      </c>
      <c r="P1930">
        <f>템플릿!CH1930</f>
        <v>0</v>
      </c>
      <c r="Q1930" t="e">
        <f t="shared" si="244"/>
        <v>#DIV/0!</v>
      </c>
      <c r="R1930">
        <f>템플릿!CI1930</f>
        <v>0</v>
      </c>
      <c r="S1930" t="e">
        <f t="shared" si="245"/>
        <v>#DIV/0!</v>
      </c>
      <c r="T1930">
        <f>템플릿!CA1930</f>
        <v>0</v>
      </c>
      <c r="U1930">
        <f t="shared" si="246"/>
        <v>0</v>
      </c>
      <c r="V1930">
        <f t="shared" si="247"/>
        <v>0</v>
      </c>
    </row>
    <row r="1931" spans="1:22" x14ac:dyDescent="0.3">
      <c r="A1931" s="1">
        <f>붙여넣기데이터!A1931</f>
        <v>0</v>
      </c>
      <c r="B1931">
        <v>0</v>
      </c>
      <c r="C1931" s="7">
        <f>템플릿!AO1931</f>
        <v>0</v>
      </c>
      <c r="D1931" s="7">
        <f>템플릿!CE1931</f>
        <v>0</v>
      </c>
      <c r="E1931" s="7" t="e">
        <f t="shared" si="240"/>
        <v>#DIV/0!</v>
      </c>
      <c r="F1931" s="7">
        <f>템플릿!CF1931</f>
        <v>0</v>
      </c>
      <c r="G1931" s="7">
        <f>템플릿!CG1931</f>
        <v>0</v>
      </c>
      <c r="H1931" s="7" t="e">
        <f t="shared" si="241"/>
        <v>#DIV/0!</v>
      </c>
      <c r="I1931" s="7">
        <f>템플릿!CD1931</f>
        <v>0</v>
      </c>
      <c r="J1931" s="7">
        <f>템플릿!AT1931</f>
        <v>0</v>
      </c>
      <c r="K1931" s="7">
        <f>템플릿!AW1931</f>
        <v>0</v>
      </c>
      <c r="L1931" s="7">
        <f>템플릿!AZ1931</f>
        <v>0</v>
      </c>
      <c r="M1931" s="7">
        <f t="shared" si="242"/>
        <v>0</v>
      </c>
      <c r="N1931" s="7">
        <f t="shared" si="243"/>
        <v>0</v>
      </c>
      <c r="O1931">
        <f>템플릿!BR1931</f>
        <v>0</v>
      </c>
      <c r="P1931">
        <f>템플릿!CH1931</f>
        <v>0</v>
      </c>
      <c r="Q1931" t="e">
        <f t="shared" si="244"/>
        <v>#DIV/0!</v>
      </c>
      <c r="R1931">
        <f>템플릿!CI1931</f>
        <v>0</v>
      </c>
      <c r="S1931" t="e">
        <f t="shared" si="245"/>
        <v>#DIV/0!</v>
      </c>
      <c r="T1931">
        <f>템플릿!CA1931</f>
        <v>0</v>
      </c>
      <c r="U1931">
        <f t="shared" si="246"/>
        <v>0</v>
      </c>
      <c r="V1931">
        <f t="shared" si="247"/>
        <v>0</v>
      </c>
    </row>
    <row r="1932" spans="1:22" x14ac:dyDescent="0.3">
      <c r="A1932" s="1">
        <f>붙여넣기데이터!A1932</f>
        <v>0</v>
      </c>
      <c r="B1932">
        <v>0</v>
      </c>
      <c r="C1932" s="7">
        <f>템플릿!AO1932</f>
        <v>0</v>
      </c>
      <c r="D1932" s="7">
        <f>템플릿!CE1932</f>
        <v>0</v>
      </c>
      <c r="E1932" s="7" t="e">
        <f t="shared" si="240"/>
        <v>#DIV/0!</v>
      </c>
      <c r="F1932" s="7">
        <f>템플릿!CF1932</f>
        <v>0</v>
      </c>
      <c r="G1932" s="7">
        <f>템플릿!CG1932</f>
        <v>0</v>
      </c>
      <c r="H1932" s="7" t="e">
        <f t="shared" si="241"/>
        <v>#DIV/0!</v>
      </c>
      <c r="I1932" s="7">
        <f>템플릿!CD1932</f>
        <v>0</v>
      </c>
      <c r="J1932" s="7">
        <f>템플릿!AT1932</f>
        <v>0</v>
      </c>
      <c r="K1932" s="7">
        <f>템플릿!AW1932</f>
        <v>0</v>
      </c>
      <c r="L1932" s="7">
        <f>템플릿!AZ1932</f>
        <v>0</v>
      </c>
      <c r="M1932" s="7">
        <f t="shared" si="242"/>
        <v>0</v>
      </c>
      <c r="N1932" s="7">
        <f t="shared" si="243"/>
        <v>0</v>
      </c>
      <c r="O1932">
        <f>템플릿!BR1932</f>
        <v>0</v>
      </c>
      <c r="P1932">
        <f>템플릿!CH1932</f>
        <v>0</v>
      </c>
      <c r="Q1932" t="e">
        <f t="shared" si="244"/>
        <v>#DIV/0!</v>
      </c>
      <c r="R1932">
        <f>템플릿!CI1932</f>
        <v>0</v>
      </c>
      <c r="S1932" t="e">
        <f t="shared" si="245"/>
        <v>#DIV/0!</v>
      </c>
      <c r="T1932">
        <f>템플릿!CA1932</f>
        <v>0</v>
      </c>
      <c r="U1932">
        <f t="shared" si="246"/>
        <v>0</v>
      </c>
      <c r="V1932">
        <f t="shared" si="247"/>
        <v>0</v>
      </c>
    </row>
    <row r="1933" spans="1:22" x14ac:dyDescent="0.3">
      <c r="A1933" s="1">
        <f>붙여넣기데이터!A1933</f>
        <v>0</v>
      </c>
      <c r="B1933">
        <v>0</v>
      </c>
      <c r="C1933" s="7">
        <f>템플릿!AO1933</f>
        <v>0</v>
      </c>
      <c r="D1933" s="7">
        <f>템플릿!CE1933</f>
        <v>0</v>
      </c>
      <c r="E1933" s="7" t="e">
        <f t="shared" si="240"/>
        <v>#DIV/0!</v>
      </c>
      <c r="F1933" s="7">
        <f>템플릿!CF1933</f>
        <v>0</v>
      </c>
      <c r="G1933" s="7">
        <f>템플릿!CG1933</f>
        <v>0</v>
      </c>
      <c r="H1933" s="7" t="e">
        <f t="shared" si="241"/>
        <v>#DIV/0!</v>
      </c>
      <c r="I1933" s="7">
        <f>템플릿!CD1933</f>
        <v>0</v>
      </c>
      <c r="J1933" s="7">
        <f>템플릿!AT1933</f>
        <v>0</v>
      </c>
      <c r="K1933" s="7">
        <f>템플릿!AW1933</f>
        <v>0</v>
      </c>
      <c r="L1933" s="7">
        <f>템플릿!AZ1933</f>
        <v>0</v>
      </c>
      <c r="M1933" s="7">
        <f t="shared" si="242"/>
        <v>0</v>
      </c>
      <c r="N1933" s="7">
        <f t="shared" si="243"/>
        <v>0</v>
      </c>
      <c r="O1933">
        <f>템플릿!BR1933</f>
        <v>0</v>
      </c>
      <c r="P1933">
        <f>템플릿!CH1933</f>
        <v>0</v>
      </c>
      <c r="Q1933" t="e">
        <f t="shared" si="244"/>
        <v>#DIV/0!</v>
      </c>
      <c r="R1933">
        <f>템플릿!CI1933</f>
        <v>0</v>
      </c>
      <c r="S1933" t="e">
        <f t="shared" si="245"/>
        <v>#DIV/0!</v>
      </c>
      <c r="T1933">
        <f>템플릿!CA1933</f>
        <v>0</v>
      </c>
      <c r="U1933">
        <f t="shared" si="246"/>
        <v>0</v>
      </c>
      <c r="V1933">
        <f t="shared" si="247"/>
        <v>0</v>
      </c>
    </row>
    <row r="1934" spans="1:22" x14ac:dyDescent="0.3">
      <c r="A1934" s="1">
        <f>붙여넣기데이터!A1934</f>
        <v>0</v>
      </c>
      <c r="B1934">
        <v>0</v>
      </c>
      <c r="C1934" s="7">
        <f>템플릿!AO1934</f>
        <v>0</v>
      </c>
      <c r="D1934" s="7">
        <f>템플릿!CE1934</f>
        <v>0</v>
      </c>
      <c r="E1934" s="7" t="e">
        <f t="shared" si="240"/>
        <v>#DIV/0!</v>
      </c>
      <c r="F1934" s="7">
        <f>템플릿!CF1934</f>
        <v>0</v>
      </c>
      <c r="G1934" s="7">
        <f>템플릿!CG1934</f>
        <v>0</v>
      </c>
      <c r="H1934" s="7" t="e">
        <f t="shared" si="241"/>
        <v>#DIV/0!</v>
      </c>
      <c r="I1934" s="7">
        <f>템플릿!CD1934</f>
        <v>0</v>
      </c>
      <c r="J1934" s="7">
        <f>템플릿!AT1934</f>
        <v>0</v>
      </c>
      <c r="K1934" s="7">
        <f>템플릿!AW1934</f>
        <v>0</v>
      </c>
      <c r="L1934" s="7">
        <f>템플릿!AZ1934</f>
        <v>0</v>
      </c>
      <c r="M1934" s="7">
        <f t="shared" si="242"/>
        <v>0</v>
      </c>
      <c r="N1934" s="7">
        <f t="shared" si="243"/>
        <v>0</v>
      </c>
      <c r="O1934">
        <f>템플릿!BR1934</f>
        <v>0</v>
      </c>
      <c r="P1934">
        <f>템플릿!CH1934</f>
        <v>0</v>
      </c>
      <c r="Q1934" t="e">
        <f t="shared" si="244"/>
        <v>#DIV/0!</v>
      </c>
      <c r="R1934">
        <f>템플릿!CI1934</f>
        <v>0</v>
      </c>
      <c r="S1934" t="e">
        <f t="shared" si="245"/>
        <v>#DIV/0!</v>
      </c>
      <c r="T1934">
        <f>템플릿!CA1934</f>
        <v>0</v>
      </c>
      <c r="U1934">
        <f t="shared" si="246"/>
        <v>0</v>
      </c>
      <c r="V1934">
        <f t="shared" si="247"/>
        <v>0</v>
      </c>
    </row>
    <row r="1935" spans="1:22" x14ac:dyDescent="0.3">
      <c r="A1935" s="1">
        <f>붙여넣기데이터!A1935</f>
        <v>0</v>
      </c>
      <c r="B1935">
        <v>0</v>
      </c>
      <c r="C1935" s="7">
        <f>템플릿!AO1935</f>
        <v>0</v>
      </c>
      <c r="D1935" s="7">
        <f>템플릿!CE1935</f>
        <v>0</v>
      </c>
      <c r="E1935" s="7" t="e">
        <f t="shared" si="240"/>
        <v>#DIV/0!</v>
      </c>
      <c r="F1935" s="7">
        <f>템플릿!CF1935</f>
        <v>0</v>
      </c>
      <c r="G1935" s="7">
        <f>템플릿!CG1935</f>
        <v>0</v>
      </c>
      <c r="H1935" s="7" t="e">
        <f t="shared" si="241"/>
        <v>#DIV/0!</v>
      </c>
      <c r="I1935" s="7">
        <f>템플릿!CD1935</f>
        <v>0</v>
      </c>
      <c r="J1935" s="7">
        <f>템플릿!AT1935</f>
        <v>0</v>
      </c>
      <c r="K1935" s="7">
        <f>템플릿!AW1935</f>
        <v>0</v>
      </c>
      <c r="L1935" s="7">
        <f>템플릿!AZ1935</f>
        <v>0</v>
      </c>
      <c r="M1935" s="7">
        <f t="shared" si="242"/>
        <v>0</v>
      </c>
      <c r="N1935" s="7">
        <f t="shared" si="243"/>
        <v>0</v>
      </c>
      <c r="O1935">
        <f>템플릿!BR1935</f>
        <v>0</v>
      </c>
      <c r="P1935">
        <f>템플릿!CH1935</f>
        <v>0</v>
      </c>
      <c r="Q1935" t="e">
        <f t="shared" si="244"/>
        <v>#DIV/0!</v>
      </c>
      <c r="R1935">
        <f>템플릿!CI1935</f>
        <v>0</v>
      </c>
      <c r="S1935" t="e">
        <f t="shared" si="245"/>
        <v>#DIV/0!</v>
      </c>
      <c r="T1935">
        <f>템플릿!CA1935</f>
        <v>0</v>
      </c>
      <c r="U1935">
        <f t="shared" si="246"/>
        <v>0</v>
      </c>
      <c r="V1935">
        <f t="shared" si="247"/>
        <v>0</v>
      </c>
    </row>
    <row r="1936" spans="1:22" x14ac:dyDescent="0.3">
      <c r="A1936" s="1">
        <f>붙여넣기데이터!A1936</f>
        <v>0</v>
      </c>
      <c r="B1936">
        <v>0</v>
      </c>
      <c r="C1936" s="7">
        <f>템플릿!AO1936</f>
        <v>0</v>
      </c>
      <c r="D1936" s="7">
        <f>템플릿!CE1936</f>
        <v>0</v>
      </c>
      <c r="E1936" s="7" t="e">
        <f t="shared" si="240"/>
        <v>#DIV/0!</v>
      </c>
      <c r="F1936" s="7">
        <f>템플릿!CF1936</f>
        <v>0</v>
      </c>
      <c r="G1936" s="7">
        <f>템플릿!CG1936</f>
        <v>0</v>
      </c>
      <c r="H1936" s="7" t="e">
        <f t="shared" si="241"/>
        <v>#DIV/0!</v>
      </c>
      <c r="I1936" s="7">
        <f>템플릿!CD1936</f>
        <v>0</v>
      </c>
      <c r="J1936" s="7">
        <f>템플릿!AT1936</f>
        <v>0</v>
      </c>
      <c r="K1936" s="7">
        <f>템플릿!AW1936</f>
        <v>0</v>
      </c>
      <c r="L1936" s="7">
        <f>템플릿!AZ1936</f>
        <v>0</v>
      </c>
      <c r="M1936" s="7">
        <f t="shared" si="242"/>
        <v>0</v>
      </c>
      <c r="N1936" s="7">
        <f t="shared" si="243"/>
        <v>0</v>
      </c>
      <c r="O1936">
        <f>템플릿!BR1936</f>
        <v>0</v>
      </c>
      <c r="P1936">
        <f>템플릿!CH1936</f>
        <v>0</v>
      </c>
      <c r="Q1936" t="e">
        <f t="shared" si="244"/>
        <v>#DIV/0!</v>
      </c>
      <c r="R1936">
        <f>템플릿!CI1936</f>
        <v>0</v>
      </c>
      <c r="S1936" t="e">
        <f t="shared" si="245"/>
        <v>#DIV/0!</v>
      </c>
      <c r="T1936">
        <f>템플릿!CA1936</f>
        <v>0</v>
      </c>
      <c r="U1936">
        <f t="shared" si="246"/>
        <v>0</v>
      </c>
      <c r="V1936">
        <f t="shared" si="247"/>
        <v>0</v>
      </c>
    </row>
    <row r="1937" spans="1:22" x14ac:dyDescent="0.3">
      <c r="A1937" s="1">
        <f>붙여넣기데이터!A1937</f>
        <v>0</v>
      </c>
      <c r="B1937">
        <v>0</v>
      </c>
      <c r="C1937" s="7">
        <f>템플릿!AO1937</f>
        <v>0</v>
      </c>
      <c r="D1937" s="7">
        <f>템플릿!CE1937</f>
        <v>0</v>
      </c>
      <c r="E1937" s="7" t="e">
        <f t="shared" si="240"/>
        <v>#DIV/0!</v>
      </c>
      <c r="F1937" s="7">
        <f>템플릿!CF1937</f>
        <v>0</v>
      </c>
      <c r="G1937" s="7">
        <f>템플릿!CG1937</f>
        <v>0</v>
      </c>
      <c r="H1937" s="7" t="e">
        <f t="shared" si="241"/>
        <v>#DIV/0!</v>
      </c>
      <c r="I1937" s="7">
        <f>템플릿!CD1937</f>
        <v>0</v>
      </c>
      <c r="J1937" s="7">
        <f>템플릿!AT1937</f>
        <v>0</v>
      </c>
      <c r="K1937" s="7">
        <f>템플릿!AW1937</f>
        <v>0</v>
      </c>
      <c r="L1937" s="7">
        <f>템플릿!AZ1937</f>
        <v>0</v>
      </c>
      <c r="M1937" s="7">
        <f t="shared" si="242"/>
        <v>0</v>
      </c>
      <c r="N1937" s="7">
        <f t="shared" si="243"/>
        <v>0</v>
      </c>
      <c r="O1937">
        <f>템플릿!BR1937</f>
        <v>0</v>
      </c>
      <c r="P1937">
        <f>템플릿!CH1937</f>
        <v>0</v>
      </c>
      <c r="Q1937" t="e">
        <f t="shared" si="244"/>
        <v>#DIV/0!</v>
      </c>
      <c r="R1937">
        <f>템플릿!CI1937</f>
        <v>0</v>
      </c>
      <c r="S1937" t="e">
        <f t="shared" si="245"/>
        <v>#DIV/0!</v>
      </c>
      <c r="T1937">
        <f>템플릿!CA1937</f>
        <v>0</v>
      </c>
      <c r="U1937">
        <f t="shared" si="246"/>
        <v>0</v>
      </c>
      <c r="V1937">
        <f t="shared" si="247"/>
        <v>0</v>
      </c>
    </row>
    <row r="1938" spans="1:22" x14ac:dyDescent="0.3">
      <c r="A1938" s="1">
        <f>붙여넣기데이터!A1938</f>
        <v>0</v>
      </c>
      <c r="B1938">
        <v>0</v>
      </c>
      <c r="C1938" s="7">
        <f>템플릿!AO1938</f>
        <v>0</v>
      </c>
      <c r="D1938" s="7">
        <f>템플릿!CE1938</f>
        <v>0</v>
      </c>
      <c r="E1938" s="7" t="e">
        <f t="shared" si="240"/>
        <v>#DIV/0!</v>
      </c>
      <c r="F1938" s="7">
        <f>템플릿!CF1938</f>
        <v>0</v>
      </c>
      <c r="G1938" s="7">
        <f>템플릿!CG1938</f>
        <v>0</v>
      </c>
      <c r="H1938" s="7" t="e">
        <f t="shared" si="241"/>
        <v>#DIV/0!</v>
      </c>
      <c r="I1938" s="7">
        <f>템플릿!CD1938</f>
        <v>0</v>
      </c>
      <c r="J1938" s="7">
        <f>템플릿!AT1938</f>
        <v>0</v>
      </c>
      <c r="K1938" s="7">
        <f>템플릿!AW1938</f>
        <v>0</v>
      </c>
      <c r="L1938" s="7">
        <f>템플릿!AZ1938</f>
        <v>0</v>
      </c>
      <c r="M1938" s="7">
        <f t="shared" si="242"/>
        <v>0</v>
      </c>
      <c r="N1938" s="7">
        <f t="shared" si="243"/>
        <v>0</v>
      </c>
      <c r="O1938">
        <f>템플릿!BR1938</f>
        <v>0</v>
      </c>
      <c r="P1938">
        <f>템플릿!CH1938</f>
        <v>0</v>
      </c>
      <c r="Q1938" t="e">
        <f t="shared" si="244"/>
        <v>#DIV/0!</v>
      </c>
      <c r="R1938">
        <f>템플릿!CI1938</f>
        <v>0</v>
      </c>
      <c r="S1938" t="e">
        <f t="shared" si="245"/>
        <v>#DIV/0!</v>
      </c>
      <c r="T1938">
        <f>템플릿!CA1938</f>
        <v>0</v>
      </c>
      <c r="U1938">
        <f t="shared" si="246"/>
        <v>0</v>
      </c>
      <c r="V1938">
        <f t="shared" si="247"/>
        <v>0</v>
      </c>
    </row>
    <row r="1939" spans="1:22" x14ac:dyDescent="0.3">
      <c r="A1939" s="1">
        <f>붙여넣기데이터!A1939</f>
        <v>0</v>
      </c>
      <c r="B1939">
        <v>0</v>
      </c>
      <c r="C1939" s="7">
        <f>템플릿!AO1939</f>
        <v>0</v>
      </c>
      <c r="D1939" s="7">
        <f>템플릿!CE1939</f>
        <v>0</v>
      </c>
      <c r="E1939" s="7" t="e">
        <f t="shared" si="240"/>
        <v>#DIV/0!</v>
      </c>
      <c r="F1939" s="7">
        <f>템플릿!CF1939</f>
        <v>0</v>
      </c>
      <c r="G1939" s="7">
        <f>템플릿!CG1939</f>
        <v>0</v>
      </c>
      <c r="H1939" s="7" t="e">
        <f t="shared" si="241"/>
        <v>#DIV/0!</v>
      </c>
      <c r="I1939" s="7">
        <f>템플릿!CD1939</f>
        <v>0</v>
      </c>
      <c r="J1939" s="7">
        <f>템플릿!AT1939</f>
        <v>0</v>
      </c>
      <c r="K1939" s="7">
        <f>템플릿!AW1939</f>
        <v>0</v>
      </c>
      <c r="L1939" s="7">
        <f>템플릿!AZ1939</f>
        <v>0</v>
      </c>
      <c r="M1939" s="7">
        <f t="shared" si="242"/>
        <v>0</v>
      </c>
      <c r="N1939" s="7">
        <f t="shared" si="243"/>
        <v>0</v>
      </c>
      <c r="O1939">
        <f>템플릿!BR1939</f>
        <v>0</v>
      </c>
      <c r="P1939">
        <f>템플릿!CH1939</f>
        <v>0</v>
      </c>
      <c r="Q1939" t="e">
        <f t="shared" si="244"/>
        <v>#DIV/0!</v>
      </c>
      <c r="R1939">
        <f>템플릿!CI1939</f>
        <v>0</v>
      </c>
      <c r="S1939" t="e">
        <f t="shared" si="245"/>
        <v>#DIV/0!</v>
      </c>
      <c r="T1939">
        <f>템플릿!CA1939</f>
        <v>0</v>
      </c>
      <c r="U1939">
        <f t="shared" si="246"/>
        <v>0</v>
      </c>
      <c r="V1939">
        <f t="shared" si="247"/>
        <v>0</v>
      </c>
    </row>
    <row r="1940" spans="1:22" x14ac:dyDescent="0.3">
      <c r="A1940" s="1">
        <f>붙여넣기데이터!A1940</f>
        <v>0</v>
      </c>
      <c r="B1940">
        <v>0</v>
      </c>
      <c r="C1940" s="7">
        <f>템플릿!AO1940</f>
        <v>0</v>
      </c>
      <c r="D1940" s="7">
        <f>템플릿!CE1940</f>
        <v>0</v>
      </c>
      <c r="E1940" s="7" t="e">
        <f t="shared" si="240"/>
        <v>#DIV/0!</v>
      </c>
      <c r="F1940" s="7">
        <f>템플릿!CF1940</f>
        <v>0</v>
      </c>
      <c r="G1940" s="7">
        <f>템플릿!CG1940</f>
        <v>0</v>
      </c>
      <c r="H1940" s="7" t="e">
        <f t="shared" si="241"/>
        <v>#DIV/0!</v>
      </c>
      <c r="I1940" s="7">
        <f>템플릿!CD1940</f>
        <v>0</v>
      </c>
      <c r="J1940" s="7">
        <f>템플릿!AT1940</f>
        <v>0</v>
      </c>
      <c r="K1940" s="7">
        <f>템플릿!AW1940</f>
        <v>0</v>
      </c>
      <c r="L1940" s="7">
        <f>템플릿!AZ1940</f>
        <v>0</v>
      </c>
      <c r="M1940" s="7">
        <f t="shared" si="242"/>
        <v>0</v>
      </c>
      <c r="N1940" s="7">
        <f t="shared" si="243"/>
        <v>0</v>
      </c>
      <c r="O1940">
        <f>템플릿!BR1940</f>
        <v>0</v>
      </c>
      <c r="P1940">
        <f>템플릿!CH1940</f>
        <v>0</v>
      </c>
      <c r="Q1940" t="e">
        <f t="shared" si="244"/>
        <v>#DIV/0!</v>
      </c>
      <c r="R1940">
        <f>템플릿!CI1940</f>
        <v>0</v>
      </c>
      <c r="S1940" t="e">
        <f t="shared" si="245"/>
        <v>#DIV/0!</v>
      </c>
      <c r="T1940">
        <f>템플릿!CA1940</f>
        <v>0</v>
      </c>
      <c r="U1940">
        <f t="shared" si="246"/>
        <v>0</v>
      </c>
      <c r="V1940">
        <f t="shared" si="247"/>
        <v>0</v>
      </c>
    </row>
    <row r="1941" spans="1:22" x14ac:dyDescent="0.3">
      <c r="A1941" s="1">
        <f>붙여넣기데이터!A1941</f>
        <v>0</v>
      </c>
      <c r="B1941">
        <v>0</v>
      </c>
      <c r="C1941" s="7">
        <f>템플릿!AO1941</f>
        <v>0</v>
      </c>
      <c r="D1941" s="7">
        <f>템플릿!CE1941</f>
        <v>0</v>
      </c>
      <c r="E1941" s="7" t="e">
        <f t="shared" si="240"/>
        <v>#DIV/0!</v>
      </c>
      <c r="F1941" s="7">
        <f>템플릿!CF1941</f>
        <v>0</v>
      </c>
      <c r="G1941" s="7">
        <f>템플릿!CG1941</f>
        <v>0</v>
      </c>
      <c r="H1941" s="7" t="e">
        <f t="shared" si="241"/>
        <v>#DIV/0!</v>
      </c>
      <c r="I1941" s="7">
        <f>템플릿!CD1941</f>
        <v>0</v>
      </c>
      <c r="J1941" s="7">
        <f>템플릿!AT1941</f>
        <v>0</v>
      </c>
      <c r="K1941" s="7">
        <f>템플릿!AW1941</f>
        <v>0</v>
      </c>
      <c r="L1941" s="7">
        <f>템플릿!AZ1941</f>
        <v>0</v>
      </c>
      <c r="M1941" s="7">
        <f t="shared" si="242"/>
        <v>0</v>
      </c>
      <c r="N1941" s="7">
        <f t="shared" si="243"/>
        <v>0</v>
      </c>
      <c r="O1941">
        <f>템플릿!BR1941</f>
        <v>0</v>
      </c>
      <c r="P1941">
        <f>템플릿!CH1941</f>
        <v>0</v>
      </c>
      <c r="Q1941" t="e">
        <f t="shared" si="244"/>
        <v>#DIV/0!</v>
      </c>
      <c r="R1941">
        <f>템플릿!CI1941</f>
        <v>0</v>
      </c>
      <c r="S1941" t="e">
        <f t="shared" si="245"/>
        <v>#DIV/0!</v>
      </c>
      <c r="T1941">
        <f>템플릿!CA1941</f>
        <v>0</v>
      </c>
      <c r="U1941">
        <f t="shared" si="246"/>
        <v>0</v>
      </c>
      <c r="V1941">
        <f t="shared" si="247"/>
        <v>0</v>
      </c>
    </row>
    <row r="1942" spans="1:22" x14ac:dyDescent="0.3">
      <c r="A1942" s="1">
        <f>붙여넣기데이터!A1942</f>
        <v>0</v>
      </c>
      <c r="B1942">
        <v>0</v>
      </c>
      <c r="C1942" s="7">
        <f>템플릿!AO1942</f>
        <v>0</v>
      </c>
      <c r="D1942" s="7">
        <f>템플릿!CE1942</f>
        <v>0</v>
      </c>
      <c r="E1942" s="7" t="e">
        <f t="shared" si="240"/>
        <v>#DIV/0!</v>
      </c>
      <c r="F1942" s="7">
        <f>템플릿!CF1942</f>
        <v>0</v>
      </c>
      <c r="G1942" s="7">
        <f>템플릿!CG1942</f>
        <v>0</v>
      </c>
      <c r="H1942" s="7" t="e">
        <f t="shared" si="241"/>
        <v>#DIV/0!</v>
      </c>
      <c r="I1942" s="7">
        <f>템플릿!CD1942</f>
        <v>0</v>
      </c>
      <c r="J1942" s="7">
        <f>템플릿!AT1942</f>
        <v>0</v>
      </c>
      <c r="K1942" s="7">
        <f>템플릿!AW1942</f>
        <v>0</v>
      </c>
      <c r="L1942" s="7">
        <f>템플릿!AZ1942</f>
        <v>0</v>
      </c>
      <c r="M1942" s="7">
        <f t="shared" si="242"/>
        <v>0</v>
      </c>
      <c r="N1942" s="7">
        <f t="shared" si="243"/>
        <v>0</v>
      </c>
      <c r="O1942">
        <f>템플릿!BR1942</f>
        <v>0</v>
      </c>
      <c r="P1942">
        <f>템플릿!CH1942</f>
        <v>0</v>
      </c>
      <c r="Q1942" t="e">
        <f t="shared" si="244"/>
        <v>#DIV/0!</v>
      </c>
      <c r="R1942">
        <f>템플릿!CI1942</f>
        <v>0</v>
      </c>
      <c r="S1942" t="e">
        <f t="shared" si="245"/>
        <v>#DIV/0!</v>
      </c>
      <c r="T1942">
        <f>템플릿!CA1942</f>
        <v>0</v>
      </c>
      <c r="U1942">
        <f t="shared" si="246"/>
        <v>0</v>
      </c>
      <c r="V1942">
        <f t="shared" si="247"/>
        <v>0</v>
      </c>
    </row>
    <row r="1943" spans="1:22" x14ac:dyDescent="0.3">
      <c r="A1943" s="1">
        <f>붙여넣기데이터!A1943</f>
        <v>0</v>
      </c>
      <c r="B1943">
        <v>0</v>
      </c>
      <c r="C1943" s="7">
        <f>템플릿!AO1943</f>
        <v>0</v>
      </c>
      <c r="D1943" s="7">
        <f>템플릿!CE1943</f>
        <v>0</v>
      </c>
      <c r="E1943" s="7" t="e">
        <f t="shared" si="240"/>
        <v>#DIV/0!</v>
      </c>
      <c r="F1943" s="7">
        <f>템플릿!CF1943</f>
        <v>0</v>
      </c>
      <c r="G1943" s="7">
        <f>템플릿!CG1943</f>
        <v>0</v>
      </c>
      <c r="H1943" s="7" t="e">
        <f t="shared" si="241"/>
        <v>#DIV/0!</v>
      </c>
      <c r="I1943" s="7">
        <f>템플릿!CD1943</f>
        <v>0</v>
      </c>
      <c r="J1943" s="7">
        <f>템플릿!AT1943</f>
        <v>0</v>
      </c>
      <c r="K1943" s="7">
        <f>템플릿!AW1943</f>
        <v>0</v>
      </c>
      <c r="L1943" s="7">
        <f>템플릿!AZ1943</f>
        <v>0</v>
      </c>
      <c r="M1943" s="7">
        <f t="shared" si="242"/>
        <v>0</v>
      </c>
      <c r="N1943" s="7">
        <f t="shared" si="243"/>
        <v>0</v>
      </c>
      <c r="O1943">
        <f>템플릿!BR1943</f>
        <v>0</v>
      </c>
      <c r="P1943">
        <f>템플릿!CH1943</f>
        <v>0</v>
      </c>
      <c r="Q1943" t="e">
        <f t="shared" si="244"/>
        <v>#DIV/0!</v>
      </c>
      <c r="R1943">
        <f>템플릿!CI1943</f>
        <v>0</v>
      </c>
      <c r="S1943" t="e">
        <f t="shared" si="245"/>
        <v>#DIV/0!</v>
      </c>
      <c r="T1943">
        <f>템플릿!CA1943</f>
        <v>0</v>
      </c>
      <c r="U1943">
        <f t="shared" si="246"/>
        <v>0</v>
      </c>
      <c r="V1943">
        <f t="shared" si="247"/>
        <v>0</v>
      </c>
    </row>
    <row r="1944" spans="1:22" x14ac:dyDescent="0.3">
      <c r="A1944" s="1">
        <f>붙여넣기데이터!A1944</f>
        <v>0</v>
      </c>
      <c r="B1944">
        <v>0</v>
      </c>
      <c r="C1944" s="7">
        <f>템플릿!AO1944</f>
        <v>0</v>
      </c>
      <c r="D1944" s="7">
        <f>템플릿!CE1944</f>
        <v>0</v>
      </c>
      <c r="E1944" s="7" t="e">
        <f t="shared" si="240"/>
        <v>#DIV/0!</v>
      </c>
      <c r="F1944" s="7">
        <f>템플릿!CF1944</f>
        <v>0</v>
      </c>
      <c r="G1944" s="7">
        <f>템플릿!CG1944</f>
        <v>0</v>
      </c>
      <c r="H1944" s="7" t="e">
        <f t="shared" si="241"/>
        <v>#DIV/0!</v>
      </c>
      <c r="I1944" s="7">
        <f>템플릿!CD1944</f>
        <v>0</v>
      </c>
      <c r="J1944" s="7">
        <f>템플릿!AT1944</f>
        <v>0</v>
      </c>
      <c r="K1944" s="7">
        <f>템플릿!AW1944</f>
        <v>0</v>
      </c>
      <c r="L1944" s="7">
        <f>템플릿!AZ1944</f>
        <v>0</v>
      </c>
      <c r="M1944" s="7">
        <f t="shared" si="242"/>
        <v>0</v>
      </c>
      <c r="N1944" s="7">
        <f t="shared" si="243"/>
        <v>0</v>
      </c>
      <c r="O1944">
        <f>템플릿!BR1944</f>
        <v>0</v>
      </c>
      <c r="P1944">
        <f>템플릿!CH1944</f>
        <v>0</v>
      </c>
      <c r="Q1944" t="e">
        <f t="shared" si="244"/>
        <v>#DIV/0!</v>
      </c>
      <c r="R1944">
        <f>템플릿!CI1944</f>
        <v>0</v>
      </c>
      <c r="S1944" t="e">
        <f t="shared" si="245"/>
        <v>#DIV/0!</v>
      </c>
      <c r="T1944">
        <f>템플릿!CA1944</f>
        <v>0</v>
      </c>
      <c r="U1944">
        <f t="shared" si="246"/>
        <v>0</v>
      </c>
      <c r="V1944">
        <f t="shared" si="247"/>
        <v>0</v>
      </c>
    </row>
    <row r="1945" spans="1:22" x14ac:dyDescent="0.3">
      <c r="A1945" s="1">
        <f>붙여넣기데이터!A1945</f>
        <v>0</v>
      </c>
      <c r="B1945">
        <v>0</v>
      </c>
      <c r="C1945" s="7">
        <f>템플릿!AO1945</f>
        <v>0</v>
      </c>
      <c r="D1945" s="7">
        <f>템플릿!CE1945</f>
        <v>0</v>
      </c>
      <c r="E1945" s="7" t="e">
        <f t="shared" si="240"/>
        <v>#DIV/0!</v>
      </c>
      <c r="F1945" s="7">
        <f>템플릿!CF1945</f>
        <v>0</v>
      </c>
      <c r="G1945" s="7">
        <f>템플릿!CG1945</f>
        <v>0</v>
      </c>
      <c r="H1945" s="7" t="e">
        <f t="shared" si="241"/>
        <v>#DIV/0!</v>
      </c>
      <c r="I1945" s="7">
        <f>템플릿!CD1945</f>
        <v>0</v>
      </c>
      <c r="J1945" s="7">
        <f>템플릿!AT1945</f>
        <v>0</v>
      </c>
      <c r="K1945" s="7">
        <f>템플릿!AW1945</f>
        <v>0</v>
      </c>
      <c r="L1945" s="7">
        <f>템플릿!AZ1945</f>
        <v>0</v>
      </c>
      <c r="M1945" s="7">
        <f t="shared" si="242"/>
        <v>0</v>
      </c>
      <c r="N1945" s="7">
        <f t="shared" si="243"/>
        <v>0</v>
      </c>
      <c r="O1945">
        <f>템플릿!BR1945</f>
        <v>0</v>
      </c>
      <c r="P1945">
        <f>템플릿!CH1945</f>
        <v>0</v>
      </c>
      <c r="Q1945" t="e">
        <f t="shared" si="244"/>
        <v>#DIV/0!</v>
      </c>
      <c r="R1945">
        <f>템플릿!CI1945</f>
        <v>0</v>
      </c>
      <c r="S1945" t="e">
        <f t="shared" si="245"/>
        <v>#DIV/0!</v>
      </c>
      <c r="T1945">
        <f>템플릿!CA1945</f>
        <v>0</v>
      </c>
      <c r="U1945">
        <f t="shared" si="246"/>
        <v>0</v>
      </c>
      <c r="V1945">
        <f t="shared" si="247"/>
        <v>0</v>
      </c>
    </row>
    <row r="1946" spans="1:22" x14ac:dyDescent="0.3">
      <c r="A1946" s="1">
        <f>붙여넣기데이터!A1946</f>
        <v>0</v>
      </c>
      <c r="B1946">
        <v>0</v>
      </c>
      <c r="C1946" s="7">
        <f>템플릿!AO1946</f>
        <v>0</v>
      </c>
      <c r="D1946" s="7">
        <f>템플릿!CE1946</f>
        <v>0</v>
      </c>
      <c r="E1946" s="7" t="e">
        <f t="shared" si="240"/>
        <v>#DIV/0!</v>
      </c>
      <c r="F1946" s="7">
        <f>템플릿!CF1946</f>
        <v>0</v>
      </c>
      <c r="G1946" s="7">
        <f>템플릿!CG1946</f>
        <v>0</v>
      </c>
      <c r="H1946" s="7" t="e">
        <f t="shared" si="241"/>
        <v>#DIV/0!</v>
      </c>
      <c r="I1946" s="7">
        <f>템플릿!CD1946</f>
        <v>0</v>
      </c>
      <c r="J1946" s="7">
        <f>템플릿!AT1946</f>
        <v>0</v>
      </c>
      <c r="K1946" s="7">
        <f>템플릿!AW1946</f>
        <v>0</v>
      </c>
      <c r="L1946" s="7">
        <f>템플릿!AZ1946</f>
        <v>0</v>
      </c>
      <c r="M1946" s="7">
        <f t="shared" si="242"/>
        <v>0</v>
      </c>
      <c r="N1946" s="7">
        <f t="shared" si="243"/>
        <v>0</v>
      </c>
      <c r="O1946">
        <f>템플릿!BR1946</f>
        <v>0</v>
      </c>
      <c r="P1946">
        <f>템플릿!CH1946</f>
        <v>0</v>
      </c>
      <c r="Q1946" t="e">
        <f t="shared" si="244"/>
        <v>#DIV/0!</v>
      </c>
      <c r="R1946">
        <f>템플릿!CI1946</f>
        <v>0</v>
      </c>
      <c r="S1946" t="e">
        <f t="shared" si="245"/>
        <v>#DIV/0!</v>
      </c>
      <c r="T1946">
        <f>템플릿!CA1946</f>
        <v>0</v>
      </c>
      <c r="U1946">
        <f t="shared" si="246"/>
        <v>0</v>
      </c>
      <c r="V1946">
        <f t="shared" si="247"/>
        <v>0</v>
      </c>
    </row>
    <row r="1947" spans="1:22" x14ac:dyDescent="0.3">
      <c r="A1947" s="1">
        <f>붙여넣기데이터!A1947</f>
        <v>0</v>
      </c>
      <c r="B1947">
        <v>0</v>
      </c>
      <c r="C1947" s="7">
        <f>템플릿!AO1947</f>
        <v>0</v>
      </c>
      <c r="D1947" s="7">
        <f>템플릿!CE1947</f>
        <v>0</v>
      </c>
      <c r="E1947" s="7" t="e">
        <f t="shared" si="240"/>
        <v>#DIV/0!</v>
      </c>
      <c r="F1947" s="7">
        <f>템플릿!CF1947</f>
        <v>0</v>
      </c>
      <c r="G1947" s="7">
        <f>템플릿!CG1947</f>
        <v>0</v>
      </c>
      <c r="H1947" s="7" t="e">
        <f t="shared" si="241"/>
        <v>#DIV/0!</v>
      </c>
      <c r="I1947" s="7">
        <f>템플릿!CD1947</f>
        <v>0</v>
      </c>
      <c r="J1947" s="7">
        <f>템플릿!AT1947</f>
        <v>0</v>
      </c>
      <c r="K1947" s="7">
        <f>템플릿!AW1947</f>
        <v>0</v>
      </c>
      <c r="L1947" s="7">
        <f>템플릿!AZ1947</f>
        <v>0</v>
      </c>
      <c r="M1947" s="7">
        <f t="shared" si="242"/>
        <v>0</v>
      </c>
      <c r="N1947" s="7">
        <f t="shared" si="243"/>
        <v>0</v>
      </c>
      <c r="O1947">
        <f>템플릿!BR1947</f>
        <v>0</v>
      </c>
      <c r="P1947">
        <f>템플릿!CH1947</f>
        <v>0</v>
      </c>
      <c r="Q1947" t="e">
        <f t="shared" si="244"/>
        <v>#DIV/0!</v>
      </c>
      <c r="R1947">
        <f>템플릿!CI1947</f>
        <v>0</v>
      </c>
      <c r="S1947" t="e">
        <f t="shared" si="245"/>
        <v>#DIV/0!</v>
      </c>
      <c r="T1947">
        <f>템플릿!CA1947</f>
        <v>0</v>
      </c>
      <c r="U1947">
        <f t="shared" si="246"/>
        <v>0</v>
      </c>
      <c r="V1947">
        <f t="shared" si="247"/>
        <v>0</v>
      </c>
    </row>
    <row r="1948" spans="1:22" x14ac:dyDescent="0.3">
      <c r="A1948" s="1">
        <f>붙여넣기데이터!A1948</f>
        <v>0</v>
      </c>
      <c r="B1948">
        <v>0</v>
      </c>
      <c r="C1948" s="7">
        <f>템플릿!AO1948</f>
        <v>0</v>
      </c>
      <c r="D1948" s="7">
        <f>템플릿!CE1948</f>
        <v>0</v>
      </c>
      <c r="E1948" s="7" t="e">
        <f t="shared" si="240"/>
        <v>#DIV/0!</v>
      </c>
      <c r="F1948" s="7">
        <f>템플릿!CF1948</f>
        <v>0</v>
      </c>
      <c r="G1948" s="7">
        <f>템플릿!CG1948</f>
        <v>0</v>
      </c>
      <c r="H1948" s="7" t="e">
        <f t="shared" si="241"/>
        <v>#DIV/0!</v>
      </c>
      <c r="I1948" s="7">
        <f>템플릿!CD1948</f>
        <v>0</v>
      </c>
      <c r="J1948" s="7">
        <f>템플릿!AT1948</f>
        <v>0</v>
      </c>
      <c r="K1948" s="7">
        <f>템플릿!AW1948</f>
        <v>0</v>
      </c>
      <c r="L1948" s="7">
        <f>템플릿!AZ1948</f>
        <v>0</v>
      </c>
      <c r="M1948" s="7">
        <f t="shared" si="242"/>
        <v>0</v>
      </c>
      <c r="N1948" s="7">
        <f t="shared" si="243"/>
        <v>0</v>
      </c>
      <c r="O1948">
        <f>템플릿!BR1948</f>
        <v>0</v>
      </c>
      <c r="P1948">
        <f>템플릿!CH1948</f>
        <v>0</v>
      </c>
      <c r="Q1948" t="e">
        <f t="shared" si="244"/>
        <v>#DIV/0!</v>
      </c>
      <c r="R1948">
        <f>템플릿!CI1948</f>
        <v>0</v>
      </c>
      <c r="S1948" t="e">
        <f t="shared" si="245"/>
        <v>#DIV/0!</v>
      </c>
      <c r="T1948">
        <f>템플릿!CA1948</f>
        <v>0</v>
      </c>
      <c r="U1948">
        <f t="shared" si="246"/>
        <v>0</v>
      </c>
      <c r="V1948">
        <f t="shared" si="247"/>
        <v>0</v>
      </c>
    </row>
    <row r="1949" spans="1:22" x14ac:dyDescent="0.3">
      <c r="A1949" s="1">
        <f>붙여넣기데이터!A1949</f>
        <v>0</v>
      </c>
      <c r="B1949">
        <v>0</v>
      </c>
      <c r="C1949" s="7">
        <f>템플릿!AO1949</f>
        <v>0</v>
      </c>
      <c r="D1949" s="7">
        <f>템플릿!CE1949</f>
        <v>0</v>
      </c>
      <c r="E1949" s="7" t="e">
        <f t="shared" si="240"/>
        <v>#DIV/0!</v>
      </c>
      <c r="F1949" s="7">
        <f>템플릿!CF1949</f>
        <v>0</v>
      </c>
      <c r="G1949" s="7">
        <f>템플릿!CG1949</f>
        <v>0</v>
      </c>
      <c r="H1949" s="7" t="e">
        <f t="shared" si="241"/>
        <v>#DIV/0!</v>
      </c>
      <c r="I1949" s="7">
        <f>템플릿!CD1949</f>
        <v>0</v>
      </c>
      <c r="J1949" s="7">
        <f>템플릿!AT1949</f>
        <v>0</v>
      </c>
      <c r="K1949" s="7">
        <f>템플릿!AW1949</f>
        <v>0</v>
      </c>
      <c r="L1949" s="7">
        <f>템플릿!AZ1949</f>
        <v>0</v>
      </c>
      <c r="M1949" s="7">
        <f t="shared" si="242"/>
        <v>0</v>
      </c>
      <c r="N1949" s="7">
        <f t="shared" si="243"/>
        <v>0</v>
      </c>
      <c r="O1949">
        <f>템플릿!BR1949</f>
        <v>0</v>
      </c>
      <c r="P1949">
        <f>템플릿!CH1949</f>
        <v>0</v>
      </c>
      <c r="Q1949" t="e">
        <f t="shared" si="244"/>
        <v>#DIV/0!</v>
      </c>
      <c r="R1949">
        <f>템플릿!CI1949</f>
        <v>0</v>
      </c>
      <c r="S1949" t="e">
        <f t="shared" si="245"/>
        <v>#DIV/0!</v>
      </c>
      <c r="T1949">
        <f>템플릿!CA1949</f>
        <v>0</v>
      </c>
      <c r="U1949">
        <f t="shared" si="246"/>
        <v>0</v>
      </c>
      <c r="V1949">
        <f t="shared" si="247"/>
        <v>0</v>
      </c>
    </row>
    <row r="1950" spans="1:22" x14ac:dyDescent="0.3">
      <c r="A1950" s="1">
        <f>붙여넣기데이터!A1950</f>
        <v>0</v>
      </c>
      <c r="B1950">
        <v>0</v>
      </c>
      <c r="C1950" s="7">
        <f>템플릿!AO1950</f>
        <v>0</v>
      </c>
      <c r="D1950" s="7">
        <f>템플릿!CE1950</f>
        <v>0</v>
      </c>
      <c r="E1950" s="7" t="e">
        <f t="shared" si="240"/>
        <v>#DIV/0!</v>
      </c>
      <c r="F1950" s="7">
        <f>템플릿!CF1950</f>
        <v>0</v>
      </c>
      <c r="G1950" s="7">
        <f>템플릿!CG1950</f>
        <v>0</v>
      </c>
      <c r="H1950" s="7" t="e">
        <f t="shared" si="241"/>
        <v>#DIV/0!</v>
      </c>
      <c r="I1950" s="7">
        <f>템플릿!CD1950</f>
        <v>0</v>
      </c>
      <c r="J1950" s="7">
        <f>템플릿!AT1950</f>
        <v>0</v>
      </c>
      <c r="K1950" s="7">
        <f>템플릿!AW1950</f>
        <v>0</v>
      </c>
      <c r="L1950" s="7">
        <f>템플릿!AZ1950</f>
        <v>0</v>
      </c>
      <c r="M1950" s="7">
        <f t="shared" si="242"/>
        <v>0</v>
      </c>
      <c r="N1950" s="7">
        <f t="shared" si="243"/>
        <v>0</v>
      </c>
      <c r="O1950">
        <f>템플릿!BR1950</f>
        <v>0</v>
      </c>
      <c r="P1950">
        <f>템플릿!CH1950</f>
        <v>0</v>
      </c>
      <c r="Q1950" t="e">
        <f t="shared" si="244"/>
        <v>#DIV/0!</v>
      </c>
      <c r="R1950">
        <f>템플릿!CI1950</f>
        <v>0</v>
      </c>
      <c r="S1950" t="e">
        <f t="shared" si="245"/>
        <v>#DIV/0!</v>
      </c>
      <c r="T1950">
        <f>템플릿!CA1950</f>
        <v>0</v>
      </c>
      <c r="U1950">
        <f t="shared" si="246"/>
        <v>0</v>
      </c>
      <c r="V1950">
        <f t="shared" si="247"/>
        <v>0</v>
      </c>
    </row>
    <row r="1951" spans="1:22" x14ac:dyDescent="0.3">
      <c r="A1951" s="1">
        <f>붙여넣기데이터!A1951</f>
        <v>0</v>
      </c>
      <c r="B1951">
        <v>0</v>
      </c>
      <c r="C1951" s="7">
        <f>템플릿!AO1951</f>
        <v>0</v>
      </c>
      <c r="D1951" s="7">
        <f>템플릿!CE1951</f>
        <v>0</v>
      </c>
      <c r="E1951" s="7" t="e">
        <f t="shared" si="240"/>
        <v>#DIV/0!</v>
      </c>
      <c r="F1951" s="7">
        <f>템플릿!CF1951</f>
        <v>0</v>
      </c>
      <c r="G1951" s="7">
        <f>템플릿!CG1951</f>
        <v>0</v>
      </c>
      <c r="H1951" s="7" t="e">
        <f t="shared" si="241"/>
        <v>#DIV/0!</v>
      </c>
      <c r="I1951" s="7">
        <f>템플릿!CD1951</f>
        <v>0</v>
      </c>
      <c r="J1951" s="7">
        <f>템플릿!AT1951</f>
        <v>0</v>
      </c>
      <c r="K1951" s="7">
        <f>템플릿!AW1951</f>
        <v>0</v>
      </c>
      <c r="L1951" s="7">
        <f>템플릿!AZ1951</f>
        <v>0</v>
      </c>
      <c r="M1951" s="7">
        <f t="shared" si="242"/>
        <v>0</v>
      </c>
      <c r="N1951" s="7">
        <f t="shared" si="243"/>
        <v>0</v>
      </c>
      <c r="O1951">
        <f>템플릿!BR1951</f>
        <v>0</v>
      </c>
      <c r="P1951">
        <f>템플릿!CH1951</f>
        <v>0</v>
      </c>
      <c r="Q1951" t="e">
        <f t="shared" si="244"/>
        <v>#DIV/0!</v>
      </c>
      <c r="R1951">
        <f>템플릿!CI1951</f>
        <v>0</v>
      </c>
      <c r="S1951" t="e">
        <f t="shared" si="245"/>
        <v>#DIV/0!</v>
      </c>
      <c r="T1951">
        <f>템플릿!CA1951</f>
        <v>0</v>
      </c>
      <c r="U1951">
        <f t="shared" si="246"/>
        <v>0</v>
      </c>
      <c r="V1951">
        <f t="shared" si="247"/>
        <v>0</v>
      </c>
    </row>
    <row r="1952" spans="1:22" x14ac:dyDescent="0.3">
      <c r="A1952" s="1">
        <f>붙여넣기데이터!A1952</f>
        <v>0</v>
      </c>
      <c r="B1952">
        <v>0</v>
      </c>
      <c r="C1952" s="7">
        <f>템플릿!AO1952</f>
        <v>0</v>
      </c>
      <c r="D1952" s="7">
        <f>템플릿!CE1952</f>
        <v>0</v>
      </c>
      <c r="E1952" s="7" t="e">
        <f t="shared" si="240"/>
        <v>#DIV/0!</v>
      </c>
      <c r="F1952" s="7">
        <f>템플릿!CF1952</f>
        <v>0</v>
      </c>
      <c r="G1952" s="7">
        <f>템플릿!CG1952</f>
        <v>0</v>
      </c>
      <c r="H1952" s="7" t="e">
        <f t="shared" si="241"/>
        <v>#DIV/0!</v>
      </c>
      <c r="I1952" s="7">
        <f>템플릿!CD1952</f>
        <v>0</v>
      </c>
      <c r="J1952" s="7">
        <f>템플릿!AT1952</f>
        <v>0</v>
      </c>
      <c r="K1952" s="7">
        <f>템플릿!AW1952</f>
        <v>0</v>
      </c>
      <c r="L1952" s="7">
        <f>템플릿!AZ1952</f>
        <v>0</v>
      </c>
      <c r="M1952" s="7">
        <f t="shared" si="242"/>
        <v>0</v>
      </c>
      <c r="N1952" s="7">
        <f t="shared" si="243"/>
        <v>0</v>
      </c>
      <c r="O1952">
        <f>템플릿!BR1952</f>
        <v>0</v>
      </c>
      <c r="P1952">
        <f>템플릿!CH1952</f>
        <v>0</v>
      </c>
      <c r="Q1952" t="e">
        <f t="shared" si="244"/>
        <v>#DIV/0!</v>
      </c>
      <c r="R1952">
        <f>템플릿!CI1952</f>
        <v>0</v>
      </c>
      <c r="S1952" t="e">
        <f t="shared" si="245"/>
        <v>#DIV/0!</v>
      </c>
      <c r="T1952">
        <f>템플릿!CA1952</f>
        <v>0</v>
      </c>
      <c r="U1952">
        <f t="shared" si="246"/>
        <v>0</v>
      </c>
      <c r="V1952">
        <f t="shared" si="247"/>
        <v>0</v>
      </c>
    </row>
    <row r="1953" spans="1:22" x14ac:dyDescent="0.3">
      <c r="A1953" s="1">
        <f>붙여넣기데이터!A1953</f>
        <v>0</v>
      </c>
      <c r="B1953">
        <v>0</v>
      </c>
      <c r="C1953" s="7">
        <f>템플릿!AO1953</f>
        <v>0</v>
      </c>
      <c r="D1953" s="7">
        <f>템플릿!CE1953</f>
        <v>0</v>
      </c>
      <c r="E1953" s="7" t="e">
        <f t="shared" si="240"/>
        <v>#DIV/0!</v>
      </c>
      <c r="F1953" s="7">
        <f>템플릿!CF1953</f>
        <v>0</v>
      </c>
      <c r="G1953" s="7">
        <f>템플릿!CG1953</f>
        <v>0</v>
      </c>
      <c r="H1953" s="7" t="e">
        <f t="shared" si="241"/>
        <v>#DIV/0!</v>
      </c>
      <c r="I1953" s="7">
        <f>템플릿!CD1953</f>
        <v>0</v>
      </c>
      <c r="J1953" s="7">
        <f>템플릿!AT1953</f>
        <v>0</v>
      </c>
      <c r="K1953" s="7">
        <f>템플릿!AW1953</f>
        <v>0</v>
      </c>
      <c r="L1953" s="7">
        <f>템플릿!AZ1953</f>
        <v>0</v>
      </c>
      <c r="M1953" s="7">
        <f t="shared" si="242"/>
        <v>0</v>
      </c>
      <c r="N1953" s="7">
        <f t="shared" si="243"/>
        <v>0</v>
      </c>
      <c r="O1953">
        <f>템플릿!BR1953</f>
        <v>0</v>
      </c>
      <c r="P1953">
        <f>템플릿!CH1953</f>
        <v>0</v>
      </c>
      <c r="Q1953" t="e">
        <f t="shared" si="244"/>
        <v>#DIV/0!</v>
      </c>
      <c r="R1953">
        <f>템플릿!CI1953</f>
        <v>0</v>
      </c>
      <c r="S1953" t="e">
        <f t="shared" si="245"/>
        <v>#DIV/0!</v>
      </c>
      <c r="T1953">
        <f>템플릿!CA1953</f>
        <v>0</v>
      </c>
      <c r="U1953">
        <f t="shared" si="246"/>
        <v>0</v>
      </c>
      <c r="V1953">
        <f t="shared" si="247"/>
        <v>0</v>
      </c>
    </row>
    <row r="1954" spans="1:22" x14ac:dyDescent="0.3">
      <c r="A1954" s="1">
        <f>붙여넣기데이터!A1954</f>
        <v>0</v>
      </c>
      <c r="B1954">
        <v>0</v>
      </c>
      <c r="C1954" s="7">
        <f>템플릿!AO1954</f>
        <v>0</v>
      </c>
      <c r="D1954" s="7">
        <f>템플릿!CE1954</f>
        <v>0</v>
      </c>
      <c r="E1954" s="7" t="e">
        <f t="shared" si="240"/>
        <v>#DIV/0!</v>
      </c>
      <c r="F1954" s="7">
        <f>템플릿!CF1954</f>
        <v>0</v>
      </c>
      <c r="G1954" s="7">
        <f>템플릿!CG1954</f>
        <v>0</v>
      </c>
      <c r="H1954" s="7" t="e">
        <f t="shared" si="241"/>
        <v>#DIV/0!</v>
      </c>
      <c r="I1954" s="7">
        <f>템플릿!CD1954</f>
        <v>0</v>
      </c>
      <c r="J1954" s="7">
        <f>템플릿!AT1954</f>
        <v>0</v>
      </c>
      <c r="K1954" s="7">
        <f>템플릿!AW1954</f>
        <v>0</v>
      </c>
      <c r="L1954" s="7">
        <f>템플릿!AZ1954</f>
        <v>0</v>
      </c>
      <c r="M1954" s="7">
        <f t="shared" si="242"/>
        <v>0</v>
      </c>
      <c r="N1954" s="7">
        <f t="shared" si="243"/>
        <v>0</v>
      </c>
      <c r="O1954">
        <f>템플릿!BR1954</f>
        <v>0</v>
      </c>
      <c r="P1954">
        <f>템플릿!CH1954</f>
        <v>0</v>
      </c>
      <c r="Q1954" t="e">
        <f t="shared" si="244"/>
        <v>#DIV/0!</v>
      </c>
      <c r="R1954">
        <f>템플릿!CI1954</f>
        <v>0</v>
      </c>
      <c r="S1954" t="e">
        <f t="shared" si="245"/>
        <v>#DIV/0!</v>
      </c>
      <c r="T1954">
        <f>템플릿!CA1954</f>
        <v>0</v>
      </c>
      <c r="U1954">
        <f t="shared" si="246"/>
        <v>0</v>
      </c>
      <c r="V1954">
        <f t="shared" si="247"/>
        <v>0</v>
      </c>
    </row>
    <row r="1955" spans="1:22" x14ac:dyDescent="0.3">
      <c r="A1955" s="1">
        <f>붙여넣기데이터!A1955</f>
        <v>0</v>
      </c>
      <c r="B1955">
        <v>0</v>
      </c>
      <c r="C1955" s="7">
        <f>템플릿!AO1955</f>
        <v>0</v>
      </c>
      <c r="D1955" s="7">
        <f>템플릿!CE1955</f>
        <v>0</v>
      </c>
      <c r="E1955" s="7" t="e">
        <f t="shared" si="240"/>
        <v>#DIV/0!</v>
      </c>
      <c r="F1955" s="7">
        <f>템플릿!CF1955</f>
        <v>0</v>
      </c>
      <c r="G1955" s="7">
        <f>템플릿!CG1955</f>
        <v>0</v>
      </c>
      <c r="H1955" s="7" t="e">
        <f t="shared" si="241"/>
        <v>#DIV/0!</v>
      </c>
      <c r="I1955" s="7">
        <f>템플릿!CD1955</f>
        <v>0</v>
      </c>
      <c r="J1955" s="7">
        <f>템플릿!AT1955</f>
        <v>0</v>
      </c>
      <c r="K1955" s="7">
        <f>템플릿!AW1955</f>
        <v>0</v>
      </c>
      <c r="L1955" s="7">
        <f>템플릿!AZ1955</f>
        <v>0</v>
      </c>
      <c r="M1955" s="7">
        <f t="shared" si="242"/>
        <v>0</v>
      </c>
      <c r="N1955" s="7">
        <f t="shared" si="243"/>
        <v>0</v>
      </c>
      <c r="O1955">
        <f>템플릿!BR1955</f>
        <v>0</v>
      </c>
      <c r="P1955">
        <f>템플릿!CH1955</f>
        <v>0</v>
      </c>
      <c r="Q1955" t="e">
        <f t="shared" si="244"/>
        <v>#DIV/0!</v>
      </c>
      <c r="R1955">
        <f>템플릿!CI1955</f>
        <v>0</v>
      </c>
      <c r="S1955" t="e">
        <f t="shared" si="245"/>
        <v>#DIV/0!</v>
      </c>
      <c r="T1955">
        <f>템플릿!CA1955</f>
        <v>0</v>
      </c>
      <c r="U1955">
        <f t="shared" si="246"/>
        <v>0</v>
      </c>
      <c r="V1955">
        <f t="shared" si="247"/>
        <v>0</v>
      </c>
    </row>
    <row r="1956" spans="1:22" x14ac:dyDescent="0.3">
      <c r="A1956" s="1">
        <f>붙여넣기데이터!A1956</f>
        <v>0</v>
      </c>
      <c r="B1956">
        <v>0</v>
      </c>
      <c r="C1956" s="7">
        <f>템플릿!AO1956</f>
        <v>0</v>
      </c>
      <c r="D1956" s="7">
        <f>템플릿!CE1956</f>
        <v>0</v>
      </c>
      <c r="E1956" s="7" t="e">
        <f t="shared" si="240"/>
        <v>#DIV/0!</v>
      </c>
      <c r="F1956" s="7">
        <f>템플릿!CF1956</f>
        <v>0</v>
      </c>
      <c r="G1956" s="7">
        <f>템플릿!CG1956</f>
        <v>0</v>
      </c>
      <c r="H1956" s="7" t="e">
        <f t="shared" si="241"/>
        <v>#DIV/0!</v>
      </c>
      <c r="I1956" s="7">
        <f>템플릿!CD1956</f>
        <v>0</v>
      </c>
      <c r="J1956" s="7">
        <f>템플릿!AT1956</f>
        <v>0</v>
      </c>
      <c r="K1956" s="7">
        <f>템플릿!AW1956</f>
        <v>0</v>
      </c>
      <c r="L1956" s="7">
        <f>템플릿!AZ1956</f>
        <v>0</v>
      </c>
      <c r="M1956" s="7">
        <f t="shared" si="242"/>
        <v>0</v>
      </c>
      <c r="N1956" s="7">
        <f t="shared" si="243"/>
        <v>0</v>
      </c>
      <c r="O1956">
        <f>템플릿!BR1956</f>
        <v>0</v>
      </c>
      <c r="P1956">
        <f>템플릿!CH1956</f>
        <v>0</v>
      </c>
      <c r="Q1956" t="e">
        <f t="shared" si="244"/>
        <v>#DIV/0!</v>
      </c>
      <c r="R1956">
        <f>템플릿!CI1956</f>
        <v>0</v>
      </c>
      <c r="S1956" t="e">
        <f t="shared" si="245"/>
        <v>#DIV/0!</v>
      </c>
      <c r="T1956">
        <f>템플릿!CA1956</f>
        <v>0</v>
      </c>
      <c r="U1956">
        <f t="shared" si="246"/>
        <v>0</v>
      </c>
      <c r="V1956">
        <f t="shared" si="247"/>
        <v>0</v>
      </c>
    </row>
    <row r="1957" spans="1:22" x14ac:dyDescent="0.3">
      <c r="A1957" s="1">
        <f>붙여넣기데이터!A1957</f>
        <v>0</v>
      </c>
      <c r="B1957">
        <v>0</v>
      </c>
      <c r="C1957" s="7">
        <f>템플릿!AO1957</f>
        <v>0</v>
      </c>
      <c r="D1957" s="7">
        <f>템플릿!CE1957</f>
        <v>0</v>
      </c>
      <c r="E1957" s="7" t="e">
        <f t="shared" si="240"/>
        <v>#DIV/0!</v>
      </c>
      <c r="F1957" s="7">
        <f>템플릿!CF1957</f>
        <v>0</v>
      </c>
      <c r="G1957" s="7">
        <f>템플릿!CG1957</f>
        <v>0</v>
      </c>
      <c r="H1957" s="7" t="e">
        <f t="shared" si="241"/>
        <v>#DIV/0!</v>
      </c>
      <c r="I1957" s="7">
        <f>템플릿!CD1957</f>
        <v>0</v>
      </c>
      <c r="J1957" s="7">
        <f>템플릿!AT1957</f>
        <v>0</v>
      </c>
      <c r="K1957" s="7">
        <f>템플릿!AW1957</f>
        <v>0</v>
      </c>
      <c r="L1957" s="7">
        <f>템플릿!AZ1957</f>
        <v>0</v>
      </c>
      <c r="M1957" s="7">
        <f t="shared" si="242"/>
        <v>0</v>
      </c>
      <c r="N1957" s="7">
        <f t="shared" si="243"/>
        <v>0</v>
      </c>
      <c r="O1957">
        <f>템플릿!BR1957</f>
        <v>0</v>
      </c>
      <c r="P1957">
        <f>템플릿!CH1957</f>
        <v>0</v>
      </c>
      <c r="Q1957" t="e">
        <f t="shared" si="244"/>
        <v>#DIV/0!</v>
      </c>
      <c r="R1957">
        <f>템플릿!CI1957</f>
        <v>0</v>
      </c>
      <c r="S1957" t="e">
        <f t="shared" si="245"/>
        <v>#DIV/0!</v>
      </c>
      <c r="T1957">
        <f>템플릿!CA1957</f>
        <v>0</v>
      </c>
      <c r="U1957">
        <f t="shared" si="246"/>
        <v>0</v>
      </c>
      <c r="V1957">
        <f t="shared" si="247"/>
        <v>0</v>
      </c>
    </row>
    <row r="1958" spans="1:22" x14ac:dyDescent="0.3">
      <c r="A1958" s="1">
        <f>붙여넣기데이터!A1958</f>
        <v>0</v>
      </c>
      <c r="B1958">
        <v>0</v>
      </c>
      <c r="C1958" s="7">
        <f>템플릿!AO1958</f>
        <v>0</v>
      </c>
      <c r="D1958" s="7">
        <f>템플릿!CE1958</f>
        <v>0</v>
      </c>
      <c r="E1958" s="7" t="e">
        <f t="shared" si="240"/>
        <v>#DIV/0!</v>
      </c>
      <c r="F1958" s="7">
        <f>템플릿!CF1958</f>
        <v>0</v>
      </c>
      <c r="G1958" s="7">
        <f>템플릿!CG1958</f>
        <v>0</v>
      </c>
      <c r="H1958" s="7" t="e">
        <f t="shared" si="241"/>
        <v>#DIV/0!</v>
      </c>
      <c r="I1958" s="7">
        <f>템플릿!CD1958</f>
        <v>0</v>
      </c>
      <c r="J1958" s="7">
        <f>템플릿!AT1958</f>
        <v>0</v>
      </c>
      <c r="K1958" s="7">
        <f>템플릿!AW1958</f>
        <v>0</v>
      </c>
      <c r="L1958" s="7">
        <f>템플릿!AZ1958</f>
        <v>0</v>
      </c>
      <c r="M1958" s="7">
        <f t="shared" si="242"/>
        <v>0</v>
      </c>
      <c r="N1958" s="7">
        <f t="shared" si="243"/>
        <v>0</v>
      </c>
      <c r="O1958">
        <f>템플릿!BR1958</f>
        <v>0</v>
      </c>
      <c r="P1958">
        <f>템플릿!CH1958</f>
        <v>0</v>
      </c>
      <c r="Q1958" t="e">
        <f t="shared" si="244"/>
        <v>#DIV/0!</v>
      </c>
      <c r="R1958">
        <f>템플릿!CI1958</f>
        <v>0</v>
      </c>
      <c r="S1958" t="e">
        <f t="shared" si="245"/>
        <v>#DIV/0!</v>
      </c>
      <c r="T1958">
        <f>템플릿!CA1958</f>
        <v>0</v>
      </c>
      <c r="U1958">
        <f t="shared" si="246"/>
        <v>0</v>
      </c>
      <c r="V1958">
        <f t="shared" si="247"/>
        <v>0</v>
      </c>
    </row>
    <row r="1959" spans="1:22" x14ac:dyDescent="0.3">
      <c r="A1959" s="1">
        <f>붙여넣기데이터!A1959</f>
        <v>0</v>
      </c>
      <c r="B1959">
        <v>0</v>
      </c>
      <c r="C1959" s="7">
        <f>템플릿!AO1959</f>
        <v>0</v>
      </c>
      <c r="D1959" s="7">
        <f>템플릿!CE1959</f>
        <v>0</v>
      </c>
      <c r="E1959" s="7" t="e">
        <f t="shared" si="240"/>
        <v>#DIV/0!</v>
      </c>
      <c r="F1959" s="7">
        <f>템플릿!CF1959</f>
        <v>0</v>
      </c>
      <c r="G1959" s="7">
        <f>템플릿!CG1959</f>
        <v>0</v>
      </c>
      <c r="H1959" s="7" t="e">
        <f t="shared" si="241"/>
        <v>#DIV/0!</v>
      </c>
      <c r="I1959" s="7">
        <f>템플릿!CD1959</f>
        <v>0</v>
      </c>
      <c r="J1959" s="7">
        <f>템플릿!AT1959</f>
        <v>0</v>
      </c>
      <c r="K1959" s="7">
        <f>템플릿!AW1959</f>
        <v>0</v>
      </c>
      <c r="L1959" s="7">
        <f>템플릿!AZ1959</f>
        <v>0</v>
      </c>
      <c r="M1959" s="7">
        <f t="shared" si="242"/>
        <v>0</v>
      </c>
      <c r="N1959" s="7">
        <f t="shared" si="243"/>
        <v>0</v>
      </c>
      <c r="O1959">
        <f>템플릿!BR1959</f>
        <v>0</v>
      </c>
      <c r="P1959">
        <f>템플릿!CH1959</f>
        <v>0</v>
      </c>
      <c r="Q1959" t="e">
        <f t="shared" si="244"/>
        <v>#DIV/0!</v>
      </c>
      <c r="R1959">
        <f>템플릿!CI1959</f>
        <v>0</v>
      </c>
      <c r="S1959" t="e">
        <f t="shared" si="245"/>
        <v>#DIV/0!</v>
      </c>
      <c r="T1959">
        <f>템플릿!CA1959</f>
        <v>0</v>
      </c>
      <c r="U1959">
        <f t="shared" si="246"/>
        <v>0</v>
      </c>
      <c r="V1959">
        <f t="shared" si="247"/>
        <v>0</v>
      </c>
    </row>
    <row r="1960" spans="1:22" x14ac:dyDescent="0.3">
      <c r="A1960" s="1">
        <f>붙여넣기데이터!A1960</f>
        <v>0</v>
      </c>
      <c r="B1960">
        <v>0</v>
      </c>
      <c r="C1960" s="7">
        <f>템플릿!AO1960</f>
        <v>0</v>
      </c>
      <c r="D1960" s="7">
        <f>템플릿!CE1960</f>
        <v>0</v>
      </c>
      <c r="E1960" s="7" t="e">
        <f t="shared" si="240"/>
        <v>#DIV/0!</v>
      </c>
      <c r="F1960" s="7">
        <f>템플릿!CF1960</f>
        <v>0</v>
      </c>
      <c r="G1960" s="7">
        <f>템플릿!CG1960</f>
        <v>0</v>
      </c>
      <c r="H1960" s="7" t="e">
        <f t="shared" si="241"/>
        <v>#DIV/0!</v>
      </c>
      <c r="I1960" s="7">
        <f>템플릿!CD1960</f>
        <v>0</v>
      </c>
      <c r="J1960" s="7">
        <f>템플릿!AT1960</f>
        <v>0</v>
      </c>
      <c r="K1960" s="7">
        <f>템플릿!AW1960</f>
        <v>0</v>
      </c>
      <c r="L1960" s="7">
        <f>템플릿!AZ1960</f>
        <v>0</v>
      </c>
      <c r="M1960" s="7">
        <f t="shared" si="242"/>
        <v>0</v>
      </c>
      <c r="N1960" s="7">
        <f t="shared" si="243"/>
        <v>0</v>
      </c>
      <c r="O1960">
        <f>템플릿!BR1960</f>
        <v>0</v>
      </c>
      <c r="P1960">
        <f>템플릿!CH1960</f>
        <v>0</v>
      </c>
      <c r="Q1960" t="e">
        <f t="shared" si="244"/>
        <v>#DIV/0!</v>
      </c>
      <c r="R1960">
        <f>템플릿!CI1960</f>
        <v>0</v>
      </c>
      <c r="S1960" t="e">
        <f t="shared" si="245"/>
        <v>#DIV/0!</v>
      </c>
      <c r="T1960">
        <f>템플릿!CA1960</f>
        <v>0</v>
      </c>
      <c r="U1960">
        <f t="shared" si="246"/>
        <v>0</v>
      </c>
      <c r="V1960">
        <f t="shared" si="247"/>
        <v>0</v>
      </c>
    </row>
    <row r="1961" spans="1:22" x14ac:dyDescent="0.3">
      <c r="A1961" s="1">
        <f>붙여넣기데이터!A1961</f>
        <v>0</v>
      </c>
      <c r="B1961">
        <v>0</v>
      </c>
      <c r="C1961" s="7">
        <f>템플릿!AO1961</f>
        <v>0</v>
      </c>
      <c r="D1961" s="7">
        <f>템플릿!CE1961</f>
        <v>0</v>
      </c>
      <c r="E1961" s="7" t="e">
        <f t="shared" si="240"/>
        <v>#DIV/0!</v>
      </c>
      <c r="F1961" s="7">
        <f>템플릿!CF1961</f>
        <v>0</v>
      </c>
      <c r="G1961" s="7">
        <f>템플릿!CG1961</f>
        <v>0</v>
      </c>
      <c r="H1961" s="7" t="e">
        <f t="shared" si="241"/>
        <v>#DIV/0!</v>
      </c>
      <c r="I1961" s="7">
        <f>템플릿!CD1961</f>
        <v>0</v>
      </c>
      <c r="J1961" s="7">
        <f>템플릿!AT1961</f>
        <v>0</v>
      </c>
      <c r="K1961" s="7">
        <f>템플릿!AW1961</f>
        <v>0</v>
      </c>
      <c r="L1961" s="7">
        <f>템플릿!AZ1961</f>
        <v>0</v>
      </c>
      <c r="M1961" s="7">
        <f t="shared" si="242"/>
        <v>0</v>
      </c>
      <c r="N1961" s="7">
        <f t="shared" si="243"/>
        <v>0</v>
      </c>
      <c r="O1961">
        <f>템플릿!BR1961</f>
        <v>0</v>
      </c>
      <c r="P1961">
        <f>템플릿!CH1961</f>
        <v>0</v>
      </c>
      <c r="Q1961" t="e">
        <f t="shared" si="244"/>
        <v>#DIV/0!</v>
      </c>
      <c r="R1961">
        <f>템플릿!CI1961</f>
        <v>0</v>
      </c>
      <c r="S1961" t="e">
        <f t="shared" si="245"/>
        <v>#DIV/0!</v>
      </c>
      <c r="T1961">
        <f>템플릿!CA1961</f>
        <v>0</v>
      </c>
      <c r="U1961">
        <f t="shared" si="246"/>
        <v>0</v>
      </c>
      <c r="V1961">
        <f t="shared" si="247"/>
        <v>0</v>
      </c>
    </row>
    <row r="1962" spans="1:22" x14ac:dyDescent="0.3">
      <c r="A1962" s="1">
        <f>붙여넣기데이터!A1962</f>
        <v>0</v>
      </c>
      <c r="B1962">
        <v>0</v>
      </c>
      <c r="C1962" s="7">
        <f>템플릿!AO1962</f>
        <v>0</v>
      </c>
      <c r="D1962" s="7">
        <f>템플릿!CE1962</f>
        <v>0</v>
      </c>
      <c r="E1962" s="7" t="e">
        <f t="shared" si="240"/>
        <v>#DIV/0!</v>
      </c>
      <c r="F1962" s="7">
        <f>템플릿!CF1962</f>
        <v>0</v>
      </c>
      <c r="G1962" s="7">
        <f>템플릿!CG1962</f>
        <v>0</v>
      </c>
      <c r="H1962" s="7" t="e">
        <f t="shared" si="241"/>
        <v>#DIV/0!</v>
      </c>
      <c r="I1962" s="7">
        <f>템플릿!CD1962</f>
        <v>0</v>
      </c>
      <c r="J1962" s="7">
        <f>템플릿!AT1962</f>
        <v>0</v>
      </c>
      <c r="K1962" s="7">
        <f>템플릿!AW1962</f>
        <v>0</v>
      </c>
      <c r="L1962" s="7">
        <f>템플릿!AZ1962</f>
        <v>0</v>
      </c>
      <c r="M1962" s="7">
        <f t="shared" si="242"/>
        <v>0</v>
      </c>
      <c r="N1962" s="7">
        <f t="shared" si="243"/>
        <v>0</v>
      </c>
      <c r="O1962">
        <f>템플릿!BR1962</f>
        <v>0</v>
      </c>
      <c r="P1962">
        <f>템플릿!CH1962</f>
        <v>0</v>
      </c>
      <c r="Q1962" t="e">
        <f t="shared" si="244"/>
        <v>#DIV/0!</v>
      </c>
      <c r="R1962">
        <f>템플릿!CI1962</f>
        <v>0</v>
      </c>
      <c r="S1962" t="e">
        <f t="shared" si="245"/>
        <v>#DIV/0!</v>
      </c>
      <c r="T1962">
        <f>템플릿!CA1962</f>
        <v>0</v>
      </c>
      <c r="U1962">
        <f t="shared" si="246"/>
        <v>0</v>
      </c>
      <c r="V1962">
        <f t="shared" si="247"/>
        <v>0</v>
      </c>
    </row>
    <row r="1963" spans="1:22" x14ac:dyDescent="0.3">
      <c r="A1963" s="1">
        <f>붙여넣기데이터!A1963</f>
        <v>0</v>
      </c>
      <c r="B1963">
        <v>0</v>
      </c>
      <c r="C1963" s="7">
        <f>템플릿!AO1963</f>
        <v>0</v>
      </c>
      <c r="D1963" s="7">
        <f>템플릿!CE1963</f>
        <v>0</v>
      </c>
      <c r="E1963" s="7" t="e">
        <f t="shared" si="240"/>
        <v>#DIV/0!</v>
      </c>
      <c r="F1963" s="7">
        <f>템플릿!CF1963</f>
        <v>0</v>
      </c>
      <c r="G1963" s="7">
        <f>템플릿!CG1963</f>
        <v>0</v>
      </c>
      <c r="H1963" s="7" t="e">
        <f t="shared" si="241"/>
        <v>#DIV/0!</v>
      </c>
      <c r="I1963" s="7">
        <f>템플릿!CD1963</f>
        <v>0</v>
      </c>
      <c r="J1963" s="7">
        <f>템플릿!AT1963</f>
        <v>0</v>
      </c>
      <c r="K1963" s="7">
        <f>템플릿!AW1963</f>
        <v>0</v>
      </c>
      <c r="L1963" s="7">
        <f>템플릿!AZ1963</f>
        <v>0</v>
      </c>
      <c r="M1963" s="7">
        <f t="shared" si="242"/>
        <v>0</v>
      </c>
      <c r="N1963" s="7">
        <f t="shared" si="243"/>
        <v>0</v>
      </c>
      <c r="O1963">
        <f>템플릿!BR1963</f>
        <v>0</v>
      </c>
      <c r="P1963">
        <f>템플릿!CH1963</f>
        <v>0</v>
      </c>
      <c r="Q1963" t="e">
        <f t="shared" si="244"/>
        <v>#DIV/0!</v>
      </c>
      <c r="R1963">
        <f>템플릿!CI1963</f>
        <v>0</v>
      </c>
      <c r="S1963" t="e">
        <f t="shared" si="245"/>
        <v>#DIV/0!</v>
      </c>
      <c r="T1963">
        <f>템플릿!CA1963</f>
        <v>0</v>
      </c>
      <c r="U1963">
        <f t="shared" si="246"/>
        <v>0</v>
      </c>
      <c r="V1963">
        <f t="shared" si="247"/>
        <v>0</v>
      </c>
    </row>
    <row r="1964" spans="1:22" x14ac:dyDescent="0.3">
      <c r="A1964" s="1">
        <f>붙여넣기데이터!A1964</f>
        <v>0</v>
      </c>
      <c r="B1964">
        <v>0</v>
      </c>
      <c r="C1964" s="7">
        <f>템플릿!AO1964</f>
        <v>0</v>
      </c>
      <c r="D1964" s="7">
        <f>템플릿!CE1964</f>
        <v>0</v>
      </c>
      <c r="E1964" s="7" t="e">
        <f t="shared" si="240"/>
        <v>#DIV/0!</v>
      </c>
      <c r="F1964" s="7">
        <f>템플릿!CF1964</f>
        <v>0</v>
      </c>
      <c r="G1964" s="7">
        <f>템플릿!CG1964</f>
        <v>0</v>
      </c>
      <c r="H1964" s="7" t="e">
        <f t="shared" si="241"/>
        <v>#DIV/0!</v>
      </c>
      <c r="I1964" s="7">
        <f>템플릿!CD1964</f>
        <v>0</v>
      </c>
      <c r="J1964" s="7">
        <f>템플릿!AT1964</f>
        <v>0</v>
      </c>
      <c r="K1964" s="7">
        <f>템플릿!AW1964</f>
        <v>0</v>
      </c>
      <c r="L1964" s="7">
        <f>템플릿!AZ1964</f>
        <v>0</v>
      </c>
      <c r="M1964" s="7">
        <f t="shared" si="242"/>
        <v>0</v>
      </c>
      <c r="N1964" s="7">
        <f t="shared" si="243"/>
        <v>0</v>
      </c>
      <c r="O1964">
        <f>템플릿!BR1964</f>
        <v>0</v>
      </c>
      <c r="P1964">
        <f>템플릿!CH1964</f>
        <v>0</v>
      </c>
      <c r="Q1964" t="e">
        <f t="shared" si="244"/>
        <v>#DIV/0!</v>
      </c>
      <c r="R1964">
        <f>템플릿!CI1964</f>
        <v>0</v>
      </c>
      <c r="S1964" t="e">
        <f t="shared" si="245"/>
        <v>#DIV/0!</v>
      </c>
      <c r="T1964">
        <f>템플릿!CA1964</f>
        <v>0</v>
      </c>
      <c r="U1964">
        <f t="shared" si="246"/>
        <v>0</v>
      </c>
      <c r="V1964">
        <f t="shared" si="247"/>
        <v>0</v>
      </c>
    </row>
    <row r="1965" spans="1:22" x14ac:dyDescent="0.3">
      <c r="A1965" s="1">
        <f>붙여넣기데이터!A1965</f>
        <v>0</v>
      </c>
      <c r="B1965">
        <v>0</v>
      </c>
      <c r="C1965" s="7">
        <f>템플릿!AO1965</f>
        <v>0</v>
      </c>
      <c r="D1965" s="7">
        <f>템플릿!CE1965</f>
        <v>0</v>
      </c>
      <c r="E1965" s="7" t="e">
        <f t="shared" si="240"/>
        <v>#DIV/0!</v>
      </c>
      <c r="F1965" s="7">
        <f>템플릿!CF1965</f>
        <v>0</v>
      </c>
      <c r="G1965" s="7">
        <f>템플릿!CG1965</f>
        <v>0</v>
      </c>
      <c r="H1965" s="7" t="e">
        <f t="shared" si="241"/>
        <v>#DIV/0!</v>
      </c>
      <c r="I1965" s="7">
        <f>템플릿!CD1965</f>
        <v>0</v>
      </c>
      <c r="J1965" s="7">
        <f>템플릿!AT1965</f>
        <v>0</v>
      </c>
      <c r="K1965" s="7">
        <f>템플릿!AW1965</f>
        <v>0</v>
      </c>
      <c r="L1965" s="7">
        <f>템플릿!AZ1965</f>
        <v>0</v>
      </c>
      <c r="M1965" s="7">
        <f t="shared" si="242"/>
        <v>0</v>
      </c>
      <c r="N1965" s="7">
        <f t="shared" si="243"/>
        <v>0</v>
      </c>
      <c r="O1965">
        <f>템플릿!BR1965</f>
        <v>0</v>
      </c>
      <c r="P1965">
        <f>템플릿!CH1965</f>
        <v>0</v>
      </c>
      <c r="Q1965" t="e">
        <f t="shared" si="244"/>
        <v>#DIV/0!</v>
      </c>
      <c r="R1965">
        <f>템플릿!CI1965</f>
        <v>0</v>
      </c>
      <c r="S1965" t="e">
        <f t="shared" si="245"/>
        <v>#DIV/0!</v>
      </c>
      <c r="T1965">
        <f>템플릿!CA1965</f>
        <v>0</v>
      </c>
      <c r="U1965">
        <f t="shared" si="246"/>
        <v>0</v>
      </c>
      <c r="V1965">
        <f t="shared" si="247"/>
        <v>0</v>
      </c>
    </row>
    <row r="1966" spans="1:22" x14ac:dyDescent="0.3">
      <c r="A1966" s="1">
        <f>붙여넣기데이터!A1966</f>
        <v>0</v>
      </c>
      <c r="B1966">
        <v>0</v>
      </c>
      <c r="C1966" s="7">
        <f>템플릿!AO1966</f>
        <v>0</v>
      </c>
      <c r="D1966" s="7">
        <f>템플릿!CE1966</f>
        <v>0</v>
      </c>
      <c r="E1966" s="7" t="e">
        <f t="shared" si="240"/>
        <v>#DIV/0!</v>
      </c>
      <c r="F1966" s="7">
        <f>템플릿!CF1966</f>
        <v>0</v>
      </c>
      <c r="G1966" s="7">
        <f>템플릿!CG1966</f>
        <v>0</v>
      </c>
      <c r="H1966" s="7" t="e">
        <f t="shared" si="241"/>
        <v>#DIV/0!</v>
      </c>
      <c r="I1966" s="7">
        <f>템플릿!CD1966</f>
        <v>0</v>
      </c>
      <c r="J1966" s="7">
        <f>템플릿!AT1966</f>
        <v>0</v>
      </c>
      <c r="K1966" s="7">
        <f>템플릿!AW1966</f>
        <v>0</v>
      </c>
      <c r="L1966" s="7">
        <f>템플릿!AZ1966</f>
        <v>0</v>
      </c>
      <c r="M1966" s="7">
        <f t="shared" si="242"/>
        <v>0</v>
      </c>
      <c r="N1966" s="7">
        <f t="shared" si="243"/>
        <v>0</v>
      </c>
      <c r="O1966">
        <f>템플릿!BR1966</f>
        <v>0</v>
      </c>
      <c r="P1966">
        <f>템플릿!CH1966</f>
        <v>0</v>
      </c>
      <c r="Q1966" t="e">
        <f t="shared" si="244"/>
        <v>#DIV/0!</v>
      </c>
      <c r="R1966">
        <f>템플릿!CI1966</f>
        <v>0</v>
      </c>
      <c r="S1966" t="e">
        <f t="shared" si="245"/>
        <v>#DIV/0!</v>
      </c>
      <c r="T1966">
        <f>템플릿!CA1966</f>
        <v>0</v>
      </c>
      <c r="U1966">
        <f t="shared" si="246"/>
        <v>0</v>
      </c>
      <c r="V1966">
        <f t="shared" si="247"/>
        <v>0</v>
      </c>
    </row>
    <row r="1967" spans="1:22" x14ac:dyDescent="0.3">
      <c r="A1967" s="1">
        <f>붙여넣기데이터!A1967</f>
        <v>0</v>
      </c>
      <c r="B1967">
        <v>0</v>
      </c>
      <c r="C1967" s="7">
        <f>템플릿!AO1967</f>
        <v>0</v>
      </c>
      <c r="D1967" s="7">
        <f>템플릿!CE1967</f>
        <v>0</v>
      </c>
      <c r="E1967" s="7" t="e">
        <f t="shared" si="240"/>
        <v>#DIV/0!</v>
      </c>
      <c r="F1967" s="7">
        <f>템플릿!CF1967</f>
        <v>0</v>
      </c>
      <c r="G1967" s="7">
        <f>템플릿!CG1967</f>
        <v>0</v>
      </c>
      <c r="H1967" s="7" t="e">
        <f t="shared" si="241"/>
        <v>#DIV/0!</v>
      </c>
      <c r="I1967" s="7">
        <f>템플릿!CD1967</f>
        <v>0</v>
      </c>
      <c r="J1967" s="7">
        <f>템플릿!AT1967</f>
        <v>0</v>
      </c>
      <c r="K1967" s="7">
        <f>템플릿!AW1967</f>
        <v>0</v>
      </c>
      <c r="L1967" s="7">
        <f>템플릿!AZ1967</f>
        <v>0</v>
      </c>
      <c r="M1967" s="7">
        <f t="shared" si="242"/>
        <v>0</v>
      </c>
      <c r="N1967" s="7">
        <f t="shared" si="243"/>
        <v>0</v>
      </c>
      <c r="O1967">
        <f>템플릿!BR1967</f>
        <v>0</v>
      </c>
      <c r="P1967">
        <f>템플릿!CH1967</f>
        <v>0</v>
      </c>
      <c r="Q1967" t="e">
        <f t="shared" si="244"/>
        <v>#DIV/0!</v>
      </c>
      <c r="R1967">
        <f>템플릿!CI1967</f>
        <v>0</v>
      </c>
      <c r="S1967" t="e">
        <f t="shared" si="245"/>
        <v>#DIV/0!</v>
      </c>
      <c r="T1967">
        <f>템플릿!CA1967</f>
        <v>0</v>
      </c>
      <c r="U1967">
        <f t="shared" si="246"/>
        <v>0</v>
      </c>
      <c r="V1967">
        <f t="shared" si="247"/>
        <v>0</v>
      </c>
    </row>
    <row r="1968" spans="1:22" x14ac:dyDescent="0.3">
      <c r="A1968" s="1">
        <f>붙여넣기데이터!A1968</f>
        <v>0</v>
      </c>
      <c r="B1968">
        <v>0</v>
      </c>
      <c r="C1968" s="7">
        <f>템플릿!AO1968</f>
        <v>0</v>
      </c>
      <c r="D1968" s="7">
        <f>템플릿!CE1968</f>
        <v>0</v>
      </c>
      <c r="E1968" s="7" t="e">
        <f t="shared" si="240"/>
        <v>#DIV/0!</v>
      </c>
      <c r="F1968" s="7">
        <f>템플릿!CF1968</f>
        <v>0</v>
      </c>
      <c r="G1968" s="7">
        <f>템플릿!CG1968</f>
        <v>0</v>
      </c>
      <c r="H1968" s="7" t="e">
        <f t="shared" si="241"/>
        <v>#DIV/0!</v>
      </c>
      <c r="I1968" s="7">
        <f>템플릿!CD1968</f>
        <v>0</v>
      </c>
      <c r="J1968" s="7">
        <f>템플릿!AT1968</f>
        <v>0</v>
      </c>
      <c r="K1968" s="7">
        <f>템플릿!AW1968</f>
        <v>0</v>
      </c>
      <c r="L1968" s="7">
        <f>템플릿!AZ1968</f>
        <v>0</v>
      </c>
      <c r="M1968" s="7">
        <f t="shared" si="242"/>
        <v>0</v>
      </c>
      <c r="N1968" s="7">
        <f t="shared" si="243"/>
        <v>0</v>
      </c>
      <c r="O1968">
        <f>템플릿!BR1968</f>
        <v>0</v>
      </c>
      <c r="P1968">
        <f>템플릿!CH1968</f>
        <v>0</v>
      </c>
      <c r="Q1968" t="e">
        <f t="shared" si="244"/>
        <v>#DIV/0!</v>
      </c>
      <c r="R1968">
        <f>템플릿!CI1968</f>
        <v>0</v>
      </c>
      <c r="S1968" t="e">
        <f t="shared" si="245"/>
        <v>#DIV/0!</v>
      </c>
      <c r="T1968">
        <f>템플릿!CA1968</f>
        <v>0</v>
      </c>
      <c r="U1968">
        <f t="shared" si="246"/>
        <v>0</v>
      </c>
      <c r="V1968">
        <f t="shared" si="247"/>
        <v>0</v>
      </c>
    </row>
    <row r="1969" spans="1:22" x14ac:dyDescent="0.3">
      <c r="A1969" s="1">
        <f>붙여넣기데이터!A1969</f>
        <v>0</v>
      </c>
      <c r="B1969">
        <v>0</v>
      </c>
      <c r="C1969" s="7">
        <f>템플릿!AO1969</f>
        <v>0</v>
      </c>
      <c r="D1969" s="7">
        <f>템플릿!CE1969</f>
        <v>0</v>
      </c>
      <c r="E1969" s="7" t="e">
        <f t="shared" si="240"/>
        <v>#DIV/0!</v>
      </c>
      <c r="F1969" s="7">
        <f>템플릿!CF1969</f>
        <v>0</v>
      </c>
      <c r="G1969" s="7">
        <f>템플릿!CG1969</f>
        <v>0</v>
      </c>
      <c r="H1969" s="7" t="e">
        <f t="shared" si="241"/>
        <v>#DIV/0!</v>
      </c>
      <c r="I1969" s="7">
        <f>템플릿!CD1969</f>
        <v>0</v>
      </c>
      <c r="J1969" s="7">
        <f>템플릿!AT1969</f>
        <v>0</v>
      </c>
      <c r="K1969" s="7">
        <f>템플릿!AW1969</f>
        <v>0</v>
      </c>
      <c r="L1969" s="7">
        <f>템플릿!AZ1969</f>
        <v>0</v>
      </c>
      <c r="M1969" s="7">
        <f t="shared" si="242"/>
        <v>0</v>
      </c>
      <c r="N1969" s="7">
        <f t="shared" si="243"/>
        <v>0</v>
      </c>
      <c r="O1969">
        <f>템플릿!BR1969</f>
        <v>0</v>
      </c>
      <c r="P1969">
        <f>템플릿!CH1969</f>
        <v>0</v>
      </c>
      <c r="Q1969" t="e">
        <f t="shared" si="244"/>
        <v>#DIV/0!</v>
      </c>
      <c r="R1969">
        <f>템플릿!CI1969</f>
        <v>0</v>
      </c>
      <c r="S1969" t="e">
        <f t="shared" si="245"/>
        <v>#DIV/0!</v>
      </c>
      <c r="T1969">
        <f>템플릿!CA1969</f>
        <v>0</v>
      </c>
      <c r="U1969">
        <f t="shared" si="246"/>
        <v>0</v>
      </c>
      <c r="V1969">
        <f t="shared" si="247"/>
        <v>0</v>
      </c>
    </row>
    <row r="1970" spans="1:22" x14ac:dyDescent="0.3">
      <c r="A1970" s="1">
        <f>붙여넣기데이터!A1970</f>
        <v>0</v>
      </c>
      <c r="B1970">
        <v>0</v>
      </c>
      <c r="C1970" s="7">
        <f>템플릿!AO1970</f>
        <v>0</v>
      </c>
      <c r="D1970" s="7">
        <f>템플릿!CE1970</f>
        <v>0</v>
      </c>
      <c r="E1970" s="7" t="e">
        <f t="shared" si="240"/>
        <v>#DIV/0!</v>
      </c>
      <c r="F1970" s="7">
        <f>템플릿!CF1970</f>
        <v>0</v>
      </c>
      <c r="G1970" s="7">
        <f>템플릿!CG1970</f>
        <v>0</v>
      </c>
      <c r="H1970" s="7" t="e">
        <f t="shared" si="241"/>
        <v>#DIV/0!</v>
      </c>
      <c r="I1970" s="7">
        <f>템플릿!CD1970</f>
        <v>0</v>
      </c>
      <c r="J1970" s="7">
        <f>템플릿!AT1970</f>
        <v>0</v>
      </c>
      <c r="K1970" s="7">
        <f>템플릿!AW1970</f>
        <v>0</v>
      </c>
      <c r="L1970" s="7">
        <f>템플릿!AZ1970</f>
        <v>0</v>
      </c>
      <c r="M1970" s="7">
        <f t="shared" si="242"/>
        <v>0</v>
      </c>
      <c r="N1970" s="7">
        <f t="shared" si="243"/>
        <v>0</v>
      </c>
      <c r="O1970">
        <f>템플릿!BR1970</f>
        <v>0</v>
      </c>
      <c r="P1970">
        <f>템플릿!CH1970</f>
        <v>0</v>
      </c>
      <c r="Q1970" t="e">
        <f t="shared" si="244"/>
        <v>#DIV/0!</v>
      </c>
      <c r="R1970">
        <f>템플릿!CI1970</f>
        <v>0</v>
      </c>
      <c r="S1970" t="e">
        <f t="shared" si="245"/>
        <v>#DIV/0!</v>
      </c>
      <c r="T1970">
        <f>템플릿!CA1970</f>
        <v>0</v>
      </c>
      <c r="U1970">
        <f t="shared" si="246"/>
        <v>0</v>
      </c>
      <c r="V1970">
        <f t="shared" si="247"/>
        <v>0</v>
      </c>
    </row>
    <row r="1971" spans="1:22" x14ac:dyDescent="0.3">
      <c r="A1971" s="1">
        <f>붙여넣기데이터!A1971</f>
        <v>0</v>
      </c>
      <c r="B1971">
        <v>0</v>
      </c>
      <c r="C1971" s="7">
        <f>템플릿!AO1971</f>
        <v>0</v>
      </c>
      <c r="D1971" s="7">
        <f>템플릿!CE1971</f>
        <v>0</v>
      </c>
      <c r="E1971" s="7" t="e">
        <f t="shared" si="240"/>
        <v>#DIV/0!</v>
      </c>
      <c r="F1971" s="7">
        <f>템플릿!CF1971</f>
        <v>0</v>
      </c>
      <c r="G1971" s="7">
        <f>템플릿!CG1971</f>
        <v>0</v>
      </c>
      <c r="H1971" s="7" t="e">
        <f t="shared" si="241"/>
        <v>#DIV/0!</v>
      </c>
      <c r="I1971" s="7">
        <f>템플릿!CD1971</f>
        <v>0</v>
      </c>
      <c r="J1971" s="7">
        <f>템플릿!AT1971</f>
        <v>0</v>
      </c>
      <c r="K1971" s="7">
        <f>템플릿!AW1971</f>
        <v>0</v>
      </c>
      <c r="L1971" s="7">
        <f>템플릿!AZ1971</f>
        <v>0</v>
      </c>
      <c r="M1971" s="7">
        <f t="shared" si="242"/>
        <v>0</v>
      </c>
      <c r="N1971" s="7">
        <f t="shared" si="243"/>
        <v>0</v>
      </c>
      <c r="O1971">
        <f>템플릿!BR1971</f>
        <v>0</v>
      </c>
      <c r="P1971">
        <f>템플릿!CH1971</f>
        <v>0</v>
      </c>
      <c r="Q1971" t="e">
        <f t="shared" si="244"/>
        <v>#DIV/0!</v>
      </c>
      <c r="R1971">
        <f>템플릿!CI1971</f>
        <v>0</v>
      </c>
      <c r="S1971" t="e">
        <f t="shared" si="245"/>
        <v>#DIV/0!</v>
      </c>
      <c r="T1971">
        <f>템플릿!CA1971</f>
        <v>0</v>
      </c>
      <c r="U1971">
        <f t="shared" si="246"/>
        <v>0</v>
      </c>
      <c r="V1971">
        <f t="shared" si="247"/>
        <v>0</v>
      </c>
    </row>
    <row r="1972" spans="1:22" x14ac:dyDescent="0.3">
      <c r="A1972" s="1">
        <f>붙여넣기데이터!A1972</f>
        <v>0</v>
      </c>
      <c r="B1972">
        <v>0</v>
      </c>
      <c r="C1972" s="7">
        <f>템플릿!AO1972</f>
        <v>0</v>
      </c>
      <c r="D1972" s="7">
        <f>템플릿!CE1972</f>
        <v>0</v>
      </c>
      <c r="E1972" s="7" t="e">
        <f t="shared" si="240"/>
        <v>#DIV/0!</v>
      </c>
      <c r="F1972" s="7">
        <f>템플릿!CF1972</f>
        <v>0</v>
      </c>
      <c r="G1972" s="7">
        <f>템플릿!CG1972</f>
        <v>0</v>
      </c>
      <c r="H1972" s="7" t="e">
        <f t="shared" si="241"/>
        <v>#DIV/0!</v>
      </c>
      <c r="I1972" s="7">
        <f>템플릿!CD1972</f>
        <v>0</v>
      </c>
      <c r="J1972" s="7">
        <f>템플릿!AT1972</f>
        <v>0</v>
      </c>
      <c r="K1972" s="7">
        <f>템플릿!AW1972</f>
        <v>0</v>
      </c>
      <c r="L1972" s="7">
        <f>템플릿!AZ1972</f>
        <v>0</v>
      </c>
      <c r="M1972" s="7">
        <f t="shared" si="242"/>
        <v>0</v>
      </c>
      <c r="N1972" s="7">
        <f t="shared" si="243"/>
        <v>0</v>
      </c>
      <c r="O1972">
        <f>템플릿!BR1972</f>
        <v>0</v>
      </c>
      <c r="P1972">
        <f>템플릿!CH1972</f>
        <v>0</v>
      </c>
      <c r="Q1972" t="e">
        <f t="shared" si="244"/>
        <v>#DIV/0!</v>
      </c>
      <c r="R1972">
        <f>템플릿!CI1972</f>
        <v>0</v>
      </c>
      <c r="S1972" t="e">
        <f t="shared" si="245"/>
        <v>#DIV/0!</v>
      </c>
      <c r="T1972">
        <f>템플릿!CA1972</f>
        <v>0</v>
      </c>
      <c r="U1972">
        <f t="shared" si="246"/>
        <v>0</v>
      </c>
      <c r="V1972">
        <f t="shared" si="247"/>
        <v>0</v>
      </c>
    </row>
    <row r="1973" spans="1:22" x14ac:dyDescent="0.3">
      <c r="A1973" s="1">
        <f>붙여넣기데이터!A1973</f>
        <v>0</v>
      </c>
      <c r="B1973">
        <v>0</v>
      </c>
      <c r="C1973" s="7">
        <f>템플릿!AO1973</f>
        <v>0</v>
      </c>
      <c r="D1973" s="7">
        <f>템플릿!CE1973</f>
        <v>0</v>
      </c>
      <c r="E1973" s="7" t="e">
        <f t="shared" si="240"/>
        <v>#DIV/0!</v>
      </c>
      <c r="F1973" s="7">
        <f>템플릿!CF1973</f>
        <v>0</v>
      </c>
      <c r="G1973" s="7">
        <f>템플릿!CG1973</f>
        <v>0</v>
      </c>
      <c r="H1973" s="7" t="e">
        <f t="shared" si="241"/>
        <v>#DIV/0!</v>
      </c>
      <c r="I1973" s="7">
        <f>템플릿!CD1973</f>
        <v>0</v>
      </c>
      <c r="J1973" s="7">
        <f>템플릿!AT1973</f>
        <v>0</v>
      </c>
      <c r="K1973" s="7">
        <f>템플릿!AW1973</f>
        <v>0</v>
      </c>
      <c r="L1973" s="7">
        <f>템플릿!AZ1973</f>
        <v>0</v>
      </c>
      <c r="M1973" s="7">
        <f t="shared" si="242"/>
        <v>0</v>
      </c>
      <c r="N1973" s="7">
        <f t="shared" si="243"/>
        <v>0</v>
      </c>
      <c r="O1973">
        <f>템플릿!BR1973</f>
        <v>0</v>
      </c>
      <c r="P1973">
        <f>템플릿!CH1973</f>
        <v>0</v>
      </c>
      <c r="Q1973" t="e">
        <f t="shared" si="244"/>
        <v>#DIV/0!</v>
      </c>
      <c r="R1973">
        <f>템플릿!CI1973</f>
        <v>0</v>
      </c>
      <c r="S1973" t="e">
        <f t="shared" si="245"/>
        <v>#DIV/0!</v>
      </c>
      <c r="T1973">
        <f>템플릿!CA1973</f>
        <v>0</v>
      </c>
      <c r="U1973">
        <f t="shared" si="246"/>
        <v>0</v>
      </c>
      <c r="V1973">
        <f t="shared" si="247"/>
        <v>0</v>
      </c>
    </row>
    <row r="1974" spans="1:22" x14ac:dyDescent="0.3">
      <c r="A1974" s="1">
        <f>붙여넣기데이터!A1974</f>
        <v>0</v>
      </c>
      <c r="B1974">
        <v>0</v>
      </c>
      <c r="C1974" s="7">
        <f>템플릿!AO1974</f>
        <v>0</v>
      </c>
      <c r="D1974" s="7">
        <f>템플릿!CE1974</f>
        <v>0</v>
      </c>
      <c r="E1974" s="7" t="e">
        <f t="shared" si="240"/>
        <v>#DIV/0!</v>
      </c>
      <c r="F1974" s="7">
        <f>템플릿!CF1974</f>
        <v>0</v>
      </c>
      <c r="G1974" s="7">
        <f>템플릿!CG1974</f>
        <v>0</v>
      </c>
      <c r="H1974" s="7" t="e">
        <f t="shared" si="241"/>
        <v>#DIV/0!</v>
      </c>
      <c r="I1974" s="7">
        <f>템플릿!CD1974</f>
        <v>0</v>
      </c>
      <c r="J1974" s="7">
        <f>템플릿!AT1974</f>
        <v>0</v>
      </c>
      <c r="K1974" s="7">
        <f>템플릿!AW1974</f>
        <v>0</v>
      </c>
      <c r="L1974" s="7">
        <f>템플릿!AZ1974</f>
        <v>0</v>
      </c>
      <c r="M1974" s="7">
        <f t="shared" si="242"/>
        <v>0</v>
      </c>
      <c r="N1974" s="7">
        <f t="shared" si="243"/>
        <v>0</v>
      </c>
      <c r="O1974">
        <f>템플릿!BR1974</f>
        <v>0</v>
      </c>
      <c r="P1974">
        <f>템플릿!CH1974</f>
        <v>0</v>
      </c>
      <c r="Q1974" t="e">
        <f t="shared" si="244"/>
        <v>#DIV/0!</v>
      </c>
      <c r="R1974">
        <f>템플릿!CI1974</f>
        <v>0</v>
      </c>
      <c r="S1974" t="e">
        <f t="shared" si="245"/>
        <v>#DIV/0!</v>
      </c>
      <c r="T1974">
        <f>템플릿!CA1974</f>
        <v>0</v>
      </c>
      <c r="U1974">
        <f t="shared" si="246"/>
        <v>0</v>
      </c>
      <c r="V1974">
        <f t="shared" si="247"/>
        <v>0</v>
      </c>
    </row>
    <row r="1975" spans="1:22" x14ac:dyDescent="0.3">
      <c r="A1975" s="1">
        <f>붙여넣기데이터!A1975</f>
        <v>0</v>
      </c>
      <c r="B1975">
        <v>0</v>
      </c>
      <c r="C1975" s="7">
        <f>템플릿!AO1975</f>
        <v>0</v>
      </c>
      <c r="D1975" s="7">
        <f>템플릿!CE1975</f>
        <v>0</v>
      </c>
      <c r="E1975" s="7" t="e">
        <f t="shared" si="240"/>
        <v>#DIV/0!</v>
      </c>
      <c r="F1975" s="7">
        <f>템플릿!CF1975</f>
        <v>0</v>
      </c>
      <c r="G1975" s="7">
        <f>템플릿!CG1975</f>
        <v>0</v>
      </c>
      <c r="H1975" s="7" t="e">
        <f t="shared" si="241"/>
        <v>#DIV/0!</v>
      </c>
      <c r="I1975" s="7">
        <f>템플릿!CD1975</f>
        <v>0</v>
      </c>
      <c r="J1975" s="7">
        <f>템플릿!AT1975</f>
        <v>0</v>
      </c>
      <c r="K1975" s="7">
        <f>템플릿!AW1975</f>
        <v>0</v>
      </c>
      <c r="L1975" s="7">
        <f>템플릿!AZ1975</f>
        <v>0</v>
      </c>
      <c r="M1975" s="7">
        <f t="shared" si="242"/>
        <v>0</v>
      </c>
      <c r="N1975" s="7">
        <f t="shared" si="243"/>
        <v>0</v>
      </c>
      <c r="O1975">
        <f>템플릿!BR1975</f>
        <v>0</v>
      </c>
      <c r="P1975">
        <f>템플릿!CH1975</f>
        <v>0</v>
      </c>
      <c r="Q1975" t="e">
        <f t="shared" si="244"/>
        <v>#DIV/0!</v>
      </c>
      <c r="R1975">
        <f>템플릿!CI1975</f>
        <v>0</v>
      </c>
      <c r="S1975" t="e">
        <f t="shared" si="245"/>
        <v>#DIV/0!</v>
      </c>
      <c r="T1975">
        <f>템플릿!CA1975</f>
        <v>0</v>
      </c>
      <c r="U1975">
        <f t="shared" si="246"/>
        <v>0</v>
      </c>
      <c r="V1975">
        <f t="shared" si="247"/>
        <v>0</v>
      </c>
    </row>
    <row r="1976" spans="1:22" x14ac:dyDescent="0.3">
      <c r="A1976" s="1">
        <f>붙여넣기데이터!A1976</f>
        <v>0</v>
      </c>
      <c r="B1976">
        <v>0</v>
      </c>
      <c r="C1976" s="7">
        <f>템플릿!AO1976</f>
        <v>0</v>
      </c>
      <c r="D1976" s="7">
        <f>템플릿!CE1976</f>
        <v>0</v>
      </c>
      <c r="E1976" s="7" t="e">
        <f t="shared" si="240"/>
        <v>#DIV/0!</v>
      </c>
      <c r="F1976" s="7">
        <f>템플릿!CF1976</f>
        <v>0</v>
      </c>
      <c r="G1976" s="7">
        <f>템플릿!CG1976</f>
        <v>0</v>
      </c>
      <c r="H1976" s="7" t="e">
        <f t="shared" si="241"/>
        <v>#DIV/0!</v>
      </c>
      <c r="I1976" s="7">
        <f>템플릿!CD1976</f>
        <v>0</v>
      </c>
      <c r="J1976" s="7">
        <f>템플릿!AT1976</f>
        <v>0</v>
      </c>
      <c r="K1976" s="7">
        <f>템플릿!AW1976</f>
        <v>0</v>
      </c>
      <c r="L1976" s="7">
        <f>템플릿!AZ1976</f>
        <v>0</v>
      </c>
      <c r="M1976" s="7">
        <f t="shared" si="242"/>
        <v>0</v>
      </c>
      <c r="N1976" s="7">
        <f t="shared" si="243"/>
        <v>0</v>
      </c>
      <c r="O1976">
        <f>템플릿!BR1976</f>
        <v>0</v>
      </c>
      <c r="P1976">
        <f>템플릿!CH1976</f>
        <v>0</v>
      </c>
      <c r="Q1976" t="e">
        <f t="shared" si="244"/>
        <v>#DIV/0!</v>
      </c>
      <c r="R1976">
        <f>템플릿!CI1976</f>
        <v>0</v>
      </c>
      <c r="S1976" t="e">
        <f t="shared" si="245"/>
        <v>#DIV/0!</v>
      </c>
      <c r="T1976">
        <f>템플릿!CA1976</f>
        <v>0</v>
      </c>
      <c r="U1976">
        <f t="shared" si="246"/>
        <v>0</v>
      </c>
      <c r="V1976">
        <f t="shared" si="247"/>
        <v>0</v>
      </c>
    </row>
    <row r="1977" spans="1:22" x14ac:dyDescent="0.3">
      <c r="A1977" s="1">
        <f>붙여넣기데이터!A1977</f>
        <v>0</v>
      </c>
      <c r="B1977">
        <v>0</v>
      </c>
      <c r="C1977" s="7">
        <f>템플릿!AO1977</f>
        <v>0</v>
      </c>
      <c r="D1977" s="7">
        <f>템플릿!CE1977</f>
        <v>0</v>
      </c>
      <c r="E1977" s="7" t="e">
        <f t="shared" si="240"/>
        <v>#DIV/0!</v>
      </c>
      <c r="F1977" s="7">
        <f>템플릿!CF1977</f>
        <v>0</v>
      </c>
      <c r="G1977" s="7">
        <f>템플릿!CG1977</f>
        <v>0</v>
      </c>
      <c r="H1977" s="7" t="e">
        <f t="shared" si="241"/>
        <v>#DIV/0!</v>
      </c>
      <c r="I1977" s="7">
        <f>템플릿!CD1977</f>
        <v>0</v>
      </c>
      <c r="J1977" s="7">
        <f>템플릿!AT1977</f>
        <v>0</v>
      </c>
      <c r="K1977" s="7">
        <f>템플릿!AW1977</f>
        <v>0</v>
      </c>
      <c r="L1977" s="7">
        <f>템플릿!AZ1977</f>
        <v>0</v>
      </c>
      <c r="M1977" s="7">
        <f t="shared" si="242"/>
        <v>0</v>
      </c>
      <c r="N1977" s="7">
        <f t="shared" si="243"/>
        <v>0</v>
      </c>
      <c r="O1977">
        <f>템플릿!BR1977</f>
        <v>0</v>
      </c>
      <c r="P1977">
        <f>템플릿!CH1977</f>
        <v>0</v>
      </c>
      <c r="Q1977" t="e">
        <f t="shared" si="244"/>
        <v>#DIV/0!</v>
      </c>
      <c r="R1977">
        <f>템플릿!CI1977</f>
        <v>0</v>
      </c>
      <c r="S1977" t="e">
        <f t="shared" si="245"/>
        <v>#DIV/0!</v>
      </c>
      <c r="T1977">
        <f>템플릿!CA1977</f>
        <v>0</v>
      </c>
      <c r="U1977">
        <f t="shared" si="246"/>
        <v>0</v>
      </c>
      <c r="V1977">
        <f t="shared" si="247"/>
        <v>0</v>
      </c>
    </row>
    <row r="1978" spans="1:22" x14ac:dyDescent="0.3">
      <c r="A1978" s="1">
        <f>붙여넣기데이터!A1978</f>
        <v>0</v>
      </c>
      <c r="B1978">
        <v>0</v>
      </c>
      <c r="C1978" s="7">
        <f>템플릿!AO1978</f>
        <v>0</v>
      </c>
      <c r="D1978" s="7">
        <f>템플릿!CE1978</f>
        <v>0</v>
      </c>
      <c r="E1978" s="7" t="e">
        <f t="shared" si="240"/>
        <v>#DIV/0!</v>
      </c>
      <c r="F1978" s="7">
        <f>템플릿!CF1978</f>
        <v>0</v>
      </c>
      <c r="G1978" s="7">
        <f>템플릿!CG1978</f>
        <v>0</v>
      </c>
      <c r="H1978" s="7" t="e">
        <f t="shared" si="241"/>
        <v>#DIV/0!</v>
      </c>
      <c r="I1978" s="7">
        <f>템플릿!CD1978</f>
        <v>0</v>
      </c>
      <c r="J1978" s="7">
        <f>템플릿!AT1978</f>
        <v>0</v>
      </c>
      <c r="K1978" s="7">
        <f>템플릿!AW1978</f>
        <v>0</v>
      </c>
      <c r="L1978" s="7">
        <f>템플릿!AZ1978</f>
        <v>0</v>
      </c>
      <c r="M1978" s="7">
        <f t="shared" si="242"/>
        <v>0</v>
      </c>
      <c r="N1978" s="7">
        <f t="shared" si="243"/>
        <v>0</v>
      </c>
      <c r="O1978">
        <f>템플릿!BR1978</f>
        <v>0</v>
      </c>
      <c r="P1978">
        <f>템플릿!CH1978</f>
        <v>0</v>
      </c>
      <c r="Q1978" t="e">
        <f t="shared" si="244"/>
        <v>#DIV/0!</v>
      </c>
      <c r="R1978">
        <f>템플릿!CI1978</f>
        <v>0</v>
      </c>
      <c r="S1978" t="e">
        <f t="shared" si="245"/>
        <v>#DIV/0!</v>
      </c>
      <c r="T1978">
        <f>템플릿!CA1978</f>
        <v>0</v>
      </c>
      <c r="U1978">
        <f t="shared" si="246"/>
        <v>0</v>
      </c>
      <c r="V1978">
        <f t="shared" si="247"/>
        <v>0</v>
      </c>
    </row>
    <row r="1979" spans="1:22" x14ac:dyDescent="0.3">
      <c r="A1979" s="1">
        <f>붙여넣기데이터!A1979</f>
        <v>0</v>
      </c>
      <c r="B1979">
        <v>0</v>
      </c>
      <c r="C1979" s="7">
        <f>템플릿!AO1979</f>
        <v>0</v>
      </c>
      <c r="D1979" s="7">
        <f>템플릿!CE1979</f>
        <v>0</v>
      </c>
      <c r="E1979" s="7" t="e">
        <f t="shared" si="240"/>
        <v>#DIV/0!</v>
      </c>
      <c r="F1979" s="7">
        <f>템플릿!CF1979</f>
        <v>0</v>
      </c>
      <c r="G1979" s="7">
        <f>템플릿!CG1979</f>
        <v>0</v>
      </c>
      <c r="H1979" s="7" t="e">
        <f t="shared" si="241"/>
        <v>#DIV/0!</v>
      </c>
      <c r="I1979" s="7">
        <f>템플릿!CD1979</f>
        <v>0</v>
      </c>
      <c r="J1979" s="7">
        <f>템플릿!AT1979</f>
        <v>0</v>
      </c>
      <c r="K1979" s="7">
        <f>템플릿!AW1979</f>
        <v>0</v>
      </c>
      <c r="L1979" s="7">
        <f>템플릿!AZ1979</f>
        <v>0</v>
      </c>
      <c r="M1979" s="7">
        <f t="shared" si="242"/>
        <v>0</v>
      </c>
      <c r="N1979" s="7">
        <f t="shared" si="243"/>
        <v>0</v>
      </c>
      <c r="O1979">
        <f>템플릿!BR1979</f>
        <v>0</v>
      </c>
      <c r="P1979">
        <f>템플릿!CH1979</f>
        <v>0</v>
      </c>
      <c r="Q1979" t="e">
        <f t="shared" si="244"/>
        <v>#DIV/0!</v>
      </c>
      <c r="R1979">
        <f>템플릿!CI1979</f>
        <v>0</v>
      </c>
      <c r="S1979" t="e">
        <f t="shared" si="245"/>
        <v>#DIV/0!</v>
      </c>
      <c r="T1979">
        <f>템플릿!CA1979</f>
        <v>0</v>
      </c>
      <c r="U1979">
        <f t="shared" si="246"/>
        <v>0</v>
      </c>
      <c r="V1979">
        <f t="shared" si="247"/>
        <v>0</v>
      </c>
    </row>
    <row r="1980" spans="1:22" x14ac:dyDescent="0.3">
      <c r="A1980" s="1">
        <f>붙여넣기데이터!A1980</f>
        <v>0</v>
      </c>
      <c r="B1980">
        <v>0</v>
      </c>
      <c r="C1980" s="7">
        <f>템플릿!AO1980</f>
        <v>0</v>
      </c>
      <c r="D1980" s="7">
        <f>템플릿!CE1980</f>
        <v>0</v>
      </c>
      <c r="E1980" s="7" t="e">
        <f t="shared" si="240"/>
        <v>#DIV/0!</v>
      </c>
      <c r="F1980" s="7">
        <f>템플릿!CF1980</f>
        <v>0</v>
      </c>
      <c r="G1980" s="7">
        <f>템플릿!CG1980</f>
        <v>0</v>
      </c>
      <c r="H1980" s="7" t="e">
        <f t="shared" si="241"/>
        <v>#DIV/0!</v>
      </c>
      <c r="I1980" s="7">
        <f>템플릿!CD1980</f>
        <v>0</v>
      </c>
      <c r="J1980" s="7">
        <f>템플릿!AT1980</f>
        <v>0</v>
      </c>
      <c r="K1980" s="7">
        <f>템플릿!AW1980</f>
        <v>0</v>
      </c>
      <c r="L1980" s="7">
        <f>템플릿!AZ1980</f>
        <v>0</v>
      </c>
      <c r="M1980" s="7">
        <f t="shared" si="242"/>
        <v>0</v>
      </c>
      <c r="N1980" s="7">
        <f t="shared" si="243"/>
        <v>0</v>
      </c>
      <c r="O1980">
        <f>템플릿!BR1980</f>
        <v>0</v>
      </c>
      <c r="P1980">
        <f>템플릿!CH1980</f>
        <v>0</v>
      </c>
      <c r="Q1980" t="e">
        <f t="shared" si="244"/>
        <v>#DIV/0!</v>
      </c>
      <c r="R1980">
        <f>템플릿!CI1980</f>
        <v>0</v>
      </c>
      <c r="S1980" t="e">
        <f t="shared" si="245"/>
        <v>#DIV/0!</v>
      </c>
      <c r="T1980">
        <f>템플릿!CA1980</f>
        <v>0</v>
      </c>
      <c r="U1980">
        <f t="shared" si="246"/>
        <v>0</v>
      </c>
      <c r="V1980">
        <f t="shared" si="247"/>
        <v>0</v>
      </c>
    </row>
    <row r="1981" spans="1:22" x14ac:dyDescent="0.3">
      <c r="A1981" s="1">
        <f>붙여넣기데이터!A1981</f>
        <v>0</v>
      </c>
      <c r="B1981">
        <v>0</v>
      </c>
      <c r="C1981" s="7">
        <f>템플릿!AO1981</f>
        <v>0</v>
      </c>
      <c r="D1981" s="7">
        <f>템플릿!CE1981</f>
        <v>0</v>
      </c>
      <c r="E1981" s="7" t="e">
        <f t="shared" si="240"/>
        <v>#DIV/0!</v>
      </c>
      <c r="F1981" s="7">
        <f>템플릿!CF1981</f>
        <v>0</v>
      </c>
      <c r="G1981" s="7">
        <f>템플릿!CG1981</f>
        <v>0</v>
      </c>
      <c r="H1981" s="7" t="e">
        <f t="shared" si="241"/>
        <v>#DIV/0!</v>
      </c>
      <c r="I1981" s="7">
        <f>템플릿!CD1981</f>
        <v>0</v>
      </c>
      <c r="J1981" s="7">
        <f>템플릿!AT1981</f>
        <v>0</v>
      </c>
      <c r="K1981" s="7">
        <f>템플릿!AW1981</f>
        <v>0</v>
      </c>
      <c r="L1981" s="7">
        <f>템플릿!AZ1981</f>
        <v>0</v>
      </c>
      <c r="M1981" s="7">
        <f t="shared" si="242"/>
        <v>0</v>
      </c>
      <c r="N1981" s="7">
        <f t="shared" si="243"/>
        <v>0</v>
      </c>
      <c r="O1981">
        <f>템플릿!BR1981</f>
        <v>0</v>
      </c>
      <c r="P1981">
        <f>템플릿!CH1981</f>
        <v>0</v>
      </c>
      <c r="Q1981" t="e">
        <f t="shared" si="244"/>
        <v>#DIV/0!</v>
      </c>
      <c r="R1981">
        <f>템플릿!CI1981</f>
        <v>0</v>
      </c>
      <c r="S1981" t="e">
        <f t="shared" si="245"/>
        <v>#DIV/0!</v>
      </c>
      <c r="T1981">
        <f>템플릿!CA1981</f>
        <v>0</v>
      </c>
      <c r="U1981">
        <f t="shared" si="246"/>
        <v>0</v>
      </c>
      <c r="V1981">
        <f t="shared" si="247"/>
        <v>0</v>
      </c>
    </row>
    <row r="1982" spans="1:22" x14ac:dyDescent="0.3">
      <c r="A1982" s="1">
        <f>붙여넣기데이터!A1982</f>
        <v>0</v>
      </c>
      <c r="B1982">
        <v>0</v>
      </c>
      <c r="C1982" s="7">
        <f>템플릿!AO1982</f>
        <v>0</v>
      </c>
      <c r="D1982" s="7">
        <f>템플릿!CE1982</f>
        <v>0</v>
      </c>
      <c r="E1982" s="7" t="e">
        <f t="shared" si="240"/>
        <v>#DIV/0!</v>
      </c>
      <c r="F1982" s="7">
        <f>템플릿!CF1982</f>
        <v>0</v>
      </c>
      <c r="G1982" s="7">
        <f>템플릿!CG1982</f>
        <v>0</v>
      </c>
      <c r="H1982" s="7" t="e">
        <f t="shared" si="241"/>
        <v>#DIV/0!</v>
      </c>
      <c r="I1982" s="7">
        <f>템플릿!CD1982</f>
        <v>0</v>
      </c>
      <c r="J1982" s="7">
        <f>템플릿!AT1982</f>
        <v>0</v>
      </c>
      <c r="K1982" s="7">
        <f>템플릿!AW1982</f>
        <v>0</v>
      </c>
      <c r="L1982" s="7">
        <f>템플릿!AZ1982</f>
        <v>0</v>
      </c>
      <c r="M1982" s="7">
        <f t="shared" si="242"/>
        <v>0</v>
      </c>
      <c r="N1982" s="7">
        <f t="shared" si="243"/>
        <v>0</v>
      </c>
      <c r="O1982">
        <f>템플릿!BR1982</f>
        <v>0</v>
      </c>
      <c r="P1982">
        <f>템플릿!CH1982</f>
        <v>0</v>
      </c>
      <c r="Q1982" t="e">
        <f t="shared" si="244"/>
        <v>#DIV/0!</v>
      </c>
      <c r="R1982">
        <f>템플릿!CI1982</f>
        <v>0</v>
      </c>
      <c r="S1982" t="e">
        <f t="shared" si="245"/>
        <v>#DIV/0!</v>
      </c>
      <c r="T1982">
        <f>템플릿!CA1982</f>
        <v>0</v>
      </c>
      <c r="U1982">
        <f t="shared" si="246"/>
        <v>0</v>
      </c>
      <c r="V1982">
        <f t="shared" si="247"/>
        <v>0</v>
      </c>
    </row>
    <row r="1983" spans="1:22" x14ac:dyDescent="0.3">
      <c r="A1983" s="1">
        <f>붙여넣기데이터!A1983</f>
        <v>0</v>
      </c>
      <c r="B1983">
        <v>0</v>
      </c>
      <c r="C1983" s="7">
        <f>템플릿!AO1983</f>
        <v>0</v>
      </c>
      <c r="D1983" s="7">
        <f>템플릿!CE1983</f>
        <v>0</v>
      </c>
      <c r="E1983" s="7" t="e">
        <f t="shared" si="240"/>
        <v>#DIV/0!</v>
      </c>
      <c r="F1983" s="7">
        <f>템플릿!CF1983</f>
        <v>0</v>
      </c>
      <c r="G1983" s="7">
        <f>템플릿!CG1983</f>
        <v>0</v>
      </c>
      <c r="H1983" s="7" t="e">
        <f t="shared" si="241"/>
        <v>#DIV/0!</v>
      </c>
      <c r="I1983" s="7">
        <f>템플릿!CD1983</f>
        <v>0</v>
      </c>
      <c r="J1983" s="7">
        <f>템플릿!AT1983</f>
        <v>0</v>
      </c>
      <c r="K1983" s="7">
        <f>템플릿!AW1983</f>
        <v>0</v>
      </c>
      <c r="L1983" s="7">
        <f>템플릿!AZ1983</f>
        <v>0</v>
      </c>
      <c r="M1983" s="7">
        <f t="shared" si="242"/>
        <v>0</v>
      </c>
      <c r="N1983" s="7">
        <f t="shared" si="243"/>
        <v>0</v>
      </c>
      <c r="O1983">
        <f>템플릿!BR1983</f>
        <v>0</v>
      </c>
      <c r="P1983">
        <f>템플릿!CH1983</f>
        <v>0</v>
      </c>
      <c r="Q1983" t="e">
        <f t="shared" si="244"/>
        <v>#DIV/0!</v>
      </c>
      <c r="R1983">
        <f>템플릿!CI1983</f>
        <v>0</v>
      </c>
      <c r="S1983" t="e">
        <f t="shared" si="245"/>
        <v>#DIV/0!</v>
      </c>
      <c r="T1983">
        <f>템플릿!CA1983</f>
        <v>0</v>
      </c>
      <c r="U1983">
        <f t="shared" si="246"/>
        <v>0</v>
      </c>
      <c r="V1983">
        <f t="shared" si="247"/>
        <v>0</v>
      </c>
    </row>
    <row r="1984" spans="1:22" x14ac:dyDescent="0.3">
      <c r="A1984" s="1">
        <f>붙여넣기데이터!A1984</f>
        <v>0</v>
      </c>
      <c r="B1984">
        <v>0</v>
      </c>
      <c r="C1984" s="7">
        <f>템플릿!AO1984</f>
        <v>0</v>
      </c>
      <c r="D1984" s="7">
        <f>템플릿!CE1984</f>
        <v>0</v>
      </c>
      <c r="E1984" s="7" t="e">
        <f t="shared" si="240"/>
        <v>#DIV/0!</v>
      </c>
      <c r="F1984" s="7">
        <f>템플릿!CF1984</f>
        <v>0</v>
      </c>
      <c r="G1984" s="7">
        <f>템플릿!CG1984</f>
        <v>0</v>
      </c>
      <c r="H1984" s="7" t="e">
        <f t="shared" si="241"/>
        <v>#DIV/0!</v>
      </c>
      <c r="I1984" s="7">
        <f>템플릿!CD1984</f>
        <v>0</v>
      </c>
      <c r="J1984" s="7">
        <f>템플릿!AT1984</f>
        <v>0</v>
      </c>
      <c r="K1984" s="7">
        <f>템플릿!AW1984</f>
        <v>0</v>
      </c>
      <c r="L1984" s="7">
        <f>템플릿!AZ1984</f>
        <v>0</v>
      </c>
      <c r="M1984" s="7">
        <f t="shared" si="242"/>
        <v>0</v>
      </c>
      <c r="N1984" s="7">
        <f t="shared" si="243"/>
        <v>0</v>
      </c>
      <c r="O1984">
        <f>템플릿!BR1984</f>
        <v>0</v>
      </c>
      <c r="P1984">
        <f>템플릿!CH1984</f>
        <v>0</v>
      </c>
      <c r="Q1984" t="e">
        <f t="shared" si="244"/>
        <v>#DIV/0!</v>
      </c>
      <c r="R1984">
        <f>템플릿!CI1984</f>
        <v>0</v>
      </c>
      <c r="S1984" t="e">
        <f t="shared" si="245"/>
        <v>#DIV/0!</v>
      </c>
      <c r="T1984">
        <f>템플릿!CA1984</f>
        <v>0</v>
      </c>
      <c r="U1984">
        <f t="shared" si="246"/>
        <v>0</v>
      </c>
      <c r="V1984">
        <f t="shared" si="247"/>
        <v>0</v>
      </c>
    </row>
    <row r="1985" spans="1:22" x14ac:dyDescent="0.3">
      <c r="A1985" s="1">
        <f>붙여넣기데이터!A1985</f>
        <v>0</v>
      </c>
      <c r="B1985">
        <v>0</v>
      </c>
      <c r="C1985" s="7">
        <f>템플릿!AO1985</f>
        <v>0</v>
      </c>
      <c r="D1985" s="7">
        <f>템플릿!CE1985</f>
        <v>0</v>
      </c>
      <c r="E1985" s="7" t="e">
        <f t="shared" si="240"/>
        <v>#DIV/0!</v>
      </c>
      <c r="F1985" s="7">
        <f>템플릿!CF1985</f>
        <v>0</v>
      </c>
      <c r="G1985" s="7">
        <f>템플릿!CG1985</f>
        <v>0</v>
      </c>
      <c r="H1985" s="7" t="e">
        <f t="shared" si="241"/>
        <v>#DIV/0!</v>
      </c>
      <c r="I1985" s="7">
        <f>템플릿!CD1985</f>
        <v>0</v>
      </c>
      <c r="J1985" s="7">
        <f>템플릿!AT1985</f>
        <v>0</v>
      </c>
      <c r="K1985" s="7">
        <f>템플릿!AW1985</f>
        <v>0</v>
      </c>
      <c r="L1985" s="7">
        <f>템플릿!AZ1985</f>
        <v>0</v>
      </c>
      <c r="M1985" s="7">
        <f t="shared" si="242"/>
        <v>0</v>
      </c>
      <c r="N1985" s="7">
        <f t="shared" si="243"/>
        <v>0</v>
      </c>
      <c r="O1985">
        <f>템플릿!BR1985</f>
        <v>0</v>
      </c>
      <c r="P1985">
        <f>템플릿!CH1985</f>
        <v>0</v>
      </c>
      <c r="Q1985" t="e">
        <f t="shared" si="244"/>
        <v>#DIV/0!</v>
      </c>
      <c r="R1985">
        <f>템플릿!CI1985</f>
        <v>0</v>
      </c>
      <c r="S1985" t="e">
        <f t="shared" si="245"/>
        <v>#DIV/0!</v>
      </c>
      <c r="T1985">
        <f>템플릿!CA1985</f>
        <v>0</v>
      </c>
      <c r="U1985">
        <f t="shared" si="246"/>
        <v>0</v>
      </c>
      <c r="V1985">
        <f t="shared" si="247"/>
        <v>0</v>
      </c>
    </row>
    <row r="1986" spans="1:22" x14ac:dyDescent="0.3">
      <c r="A1986" s="1">
        <f>붙여넣기데이터!A1986</f>
        <v>0</v>
      </c>
      <c r="B1986">
        <v>0</v>
      </c>
      <c r="C1986" s="7">
        <f>템플릿!AO1986</f>
        <v>0</v>
      </c>
      <c r="D1986" s="7">
        <f>템플릿!CE1986</f>
        <v>0</v>
      </c>
      <c r="E1986" s="7" t="e">
        <f t="shared" si="240"/>
        <v>#DIV/0!</v>
      </c>
      <c r="F1986" s="7">
        <f>템플릿!CF1986</f>
        <v>0</v>
      </c>
      <c r="G1986" s="7">
        <f>템플릿!CG1986</f>
        <v>0</v>
      </c>
      <c r="H1986" s="7" t="e">
        <f t="shared" si="241"/>
        <v>#DIV/0!</v>
      </c>
      <c r="I1986" s="7">
        <f>템플릿!CD1986</f>
        <v>0</v>
      </c>
      <c r="J1986" s="7">
        <f>템플릿!AT1986</f>
        <v>0</v>
      </c>
      <c r="K1986" s="7">
        <f>템플릿!AW1986</f>
        <v>0</v>
      </c>
      <c r="L1986" s="7">
        <f>템플릿!AZ1986</f>
        <v>0</v>
      </c>
      <c r="M1986" s="7">
        <f t="shared" si="242"/>
        <v>0</v>
      </c>
      <c r="N1986" s="7">
        <f t="shared" si="243"/>
        <v>0</v>
      </c>
      <c r="O1986">
        <f>템플릿!BR1986</f>
        <v>0</v>
      </c>
      <c r="P1986">
        <f>템플릿!CH1986</f>
        <v>0</v>
      </c>
      <c r="Q1986" t="e">
        <f t="shared" si="244"/>
        <v>#DIV/0!</v>
      </c>
      <c r="R1986">
        <f>템플릿!CI1986</f>
        <v>0</v>
      </c>
      <c r="S1986" t="e">
        <f t="shared" si="245"/>
        <v>#DIV/0!</v>
      </c>
      <c r="T1986">
        <f>템플릿!CA1986</f>
        <v>0</v>
      </c>
      <c r="U1986">
        <f t="shared" si="246"/>
        <v>0</v>
      </c>
      <c r="V1986">
        <f t="shared" si="247"/>
        <v>0</v>
      </c>
    </row>
    <row r="1987" spans="1:22" x14ac:dyDescent="0.3">
      <c r="A1987" s="1">
        <f>붙여넣기데이터!A1987</f>
        <v>0</v>
      </c>
      <c r="B1987">
        <v>0</v>
      </c>
      <c r="C1987" s="7">
        <f>템플릿!AO1987</f>
        <v>0</v>
      </c>
      <c r="D1987" s="7">
        <f>템플릿!CE1987</f>
        <v>0</v>
      </c>
      <c r="E1987" s="7" t="e">
        <f t="shared" ref="E1987:E2050" si="248">C1987/D1987</f>
        <v>#DIV/0!</v>
      </c>
      <c r="F1987" s="7">
        <f>템플릿!CF1987</f>
        <v>0</v>
      </c>
      <c r="G1987" s="7">
        <f>템플릿!CG1987</f>
        <v>0</v>
      </c>
      <c r="H1987" s="7" t="e">
        <f t="shared" ref="H1987:H2050" si="249">C1987/(D1987+F1987+G1987)</f>
        <v>#DIV/0!</v>
      </c>
      <c r="I1987" s="7">
        <f>템플릿!CD1987</f>
        <v>0</v>
      </c>
      <c r="J1987" s="7">
        <f>템플릿!AT1987</f>
        <v>0</v>
      </c>
      <c r="K1987" s="7">
        <f>템플릿!AW1987</f>
        <v>0</v>
      </c>
      <c r="L1987" s="7">
        <f>템플릿!AZ1987</f>
        <v>0</v>
      </c>
      <c r="M1987" s="7">
        <f t="shared" ref="M1987:M2050" si="250">C1987+D1987</f>
        <v>0</v>
      </c>
      <c r="N1987" s="7">
        <f t="shared" ref="N1987:N2050" si="251">J1987+I1987</f>
        <v>0</v>
      </c>
      <c r="O1987">
        <f>템플릿!BR1987</f>
        <v>0</v>
      </c>
      <c r="P1987">
        <f>템플릿!CH1987</f>
        <v>0</v>
      </c>
      <c r="Q1987" t="e">
        <f t="shared" ref="Q1987:Q2050" si="252">O1987/P1987</f>
        <v>#DIV/0!</v>
      </c>
      <c r="R1987">
        <f>템플릿!CI1987</f>
        <v>0</v>
      </c>
      <c r="S1987" t="e">
        <f t="shared" ref="S1987:S2050" si="253">O1987/(P1987+R1987)</f>
        <v>#DIV/0!</v>
      </c>
      <c r="T1987">
        <f>템플릿!CA1987</f>
        <v>0</v>
      </c>
      <c r="U1987">
        <f t="shared" ref="U1987:U2050" si="254">T1987+P1987</f>
        <v>0</v>
      </c>
      <c r="V1987">
        <f t="shared" ref="V1987:V2050" si="255">O1987</f>
        <v>0</v>
      </c>
    </row>
    <row r="1988" spans="1:22" x14ac:dyDescent="0.3">
      <c r="A1988" s="1">
        <f>붙여넣기데이터!A1988</f>
        <v>0</v>
      </c>
      <c r="B1988">
        <v>0</v>
      </c>
      <c r="C1988" s="7">
        <f>템플릿!AO1988</f>
        <v>0</v>
      </c>
      <c r="D1988" s="7">
        <f>템플릿!CE1988</f>
        <v>0</v>
      </c>
      <c r="E1988" s="7" t="e">
        <f t="shared" si="248"/>
        <v>#DIV/0!</v>
      </c>
      <c r="F1988" s="7">
        <f>템플릿!CF1988</f>
        <v>0</v>
      </c>
      <c r="G1988" s="7">
        <f>템플릿!CG1988</f>
        <v>0</v>
      </c>
      <c r="H1988" s="7" t="e">
        <f t="shared" si="249"/>
        <v>#DIV/0!</v>
      </c>
      <c r="I1988" s="7">
        <f>템플릿!CD1988</f>
        <v>0</v>
      </c>
      <c r="J1988" s="7">
        <f>템플릿!AT1988</f>
        <v>0</v>
      </c>
      <c r="K1988" s="7">
        <f>템플릿!AW1988</f>
        <v>0</v>
      </c>
      <c r="L1988" s="7">
        <f>템플릿!AZ1988</f>
        <v>0</v>
      </c>
      <c r="M1988" s="7">
        <f t="shared" si="250"/>
        <v>0</v>
      </c>
      <c r="N1988" s="7">
        <f t="shared" si="251"/>
        <v>0</v>
      </c>
      <c r="O1988">
        <f>템플릿!BR1988</f>
        <v>0</v>
      </c>
      <c r="P1988">
        <f>템플릿!CH1988</f>
        <v>0</v>
      </c>
      <c r="Q1988" t="e">
        <f t="shared" si="252"/>
        <v>#DIV/0!</v>
      </c>
      <c r="R1988">
        <f>템플릿!CI1988</f>
        <v>0</v>
      </c>
      <c r="S1988" t="e">
        <f t="shared" si="253"/>
        <v>#DIV/0!</v>
      </c>
      <c r="T1988">
        <f>템플릿!CA1988</f>
        <v>0</v>
      </c>
      <c r="U1988">
        <f t="shared" si="254"/>
        <v>0</v>
      </c>
      <c r="V1988">
        <f t="shared" si="255"/>
        <v>0</v>
      </c>
    </row>
    <row r="1989" spans="1:22" x14ac:dyDescent="0.3">
      <c r="A1989" s="1">
        <f>붙여넣기데이터!A1989</f>
        <v>0</v>
      </c>
      <c r="B1989">
        <v>0</v>
      </c>
      <c r="C1989" s="7">
        <f>템플릿!AO1989</f>
        <v>0</v>
      </c>
      <c r="D1989" s="7">
        <f>템플릿!CE1989</f>
        <v>0</v>
      </c>
      <c r="E1989" s="7" t="e">
        <f t="shared" si="248"/>
        <v>#DIV/0!</v>
      </c>
      <c r="F1989" s="7">
        <f>템플릿!CF1989</f>
        <v>0</v>
      </c>
      <c r="G1989" s="7">
        <f>템플릿!CG1989</f>
        <v>0</v>
      </c>
      <c r="H1989" s="7" t="e">
        <f t="shared" si="249"/>
        <v>#DIV/0!</v>
      </c>
      <c r="I1989" s="7">
        <f>템플릿!CD1989</f>
        <v>0</v>
      </c>
      <c r="J1989" s="7">
        <f>템플릿!AT1989</f>
        <v>0</v>
      </c>
      <c r="K1989" s="7">
        <f>템플릿!AW1989</f>
        <v>0</v>
      </c>
      <c r="L1989" s="7">
        <f>템플릿!AZ1989</f>
        <v>0</v>
      </c>
      <c r="M1989" s="7">
        <f t="shared" si="250"/>
        <v>0</v>
      </c>
      <c r="N1989" s="7">
        <f t="shared" si="251"/>
        <v>0</v>
      </c>
      <c r="O1989">
        <f>템플릿!BR1989</f>
        <v>0</v>
      </c>
      <c r="P1989">
        <f>템플릿!CH1989</f>
        <v>0</v>
      </c>
      <c r="Q1989" t="e">
        <f t="shared" si="252"/>
        <v>#DIV/0!</v>
      </c>
      <c r="R1989">
        <f>템플릿!CI1989</f>
        <v>0</v>
      </c>
      <c r="S1989" t="e">
        <f t="shared" si="253"/>
        <v>#DIV/0!</v>
      </c>
      <c r="T1989">
        <f>템플릿!CA1989</f>
        <v>0</v>
      </c>
      <c r="U1989">
        <f t="shared" si="254"/>
        <v>0</v>
      </c>
      <c r="V1989">
        <f t="shared" si="255"/>
        <v>0</v>
      </c>
    </row>
    <row r="1990" spans="1:22" x14ac:dyDescent="0.3">
      <c r="A1990" s="1">
        <f>붙여넣기데이터!A1990</f>
        <v>0</v>
      </c>
      <c r="B1990">
        <v>0</v>
      </c>
      <c r="C1990" s="7">
        <f>템플릿!AO1990</f>
        <v>0</v>
      </c>
      <c r="D1990" s="7">
        <f>템플릿!CE1990</f>
        <v>0</v>
      </c>
      <c r="E1990" s="7" t="e">
        <f t="shared" si="248"/>
        <v>#DIV/0!</v>
      </c>
      <c r="F1990" s="7">
        <f>템플릿!CF1990</f>
        <v>0</v>
      </c>
      <c r="G1990" s="7">
        <f>템플릿!CG1990</f>
        <v>0</v>
      </c>
      <c r="H1990" s="7" t="e">
        <f t="shared" si="249"/>
        <v>#DIV/0!</v>
      </c>
      <c r="I1990" s="7">
        <f>템플릿!CD1990</f>
        <v>0</v>
      </c>
      <c r="J1990" s="7">
        <f>템플릿!AT1990</f>
        <v>0</v>
      </c>
      <c r="K1990" s="7">
        <f>템플릿!AW1990</f>
        <v>0</v>
      </c>
      <c r="L1990" s="7">
        <f>템플릿!AZ1990</f>
        <v>0</v>
      </c>
      <c r="M1990" s="7">
        <f t="shared" si="250"/>
        <v>0</v>
      </c>
      <c r="N1990" s="7">
        <f t="shared" si="251"/>
        <v>0</v>
      </c>
      <c r="O1990">
        <f>템플릿!BR1990</f>
        <v>0</v>
      </c>
      <c r="P1990">
        <f>템플릿!CH1990</f>
        <v>0</v>
      </c>
      <c r="Q1990" t="e">
        <f t="shared" si="252"/>
        <v>#DIV/0!</v>
      </c>
      <c r="R1990">
        <f>템플릿!CI1990</f>
        <v>0</v>
      </c>
      <c r="S1990" t="e">
        <f t="shared" si="253"/>
        <v>#DIV/0!</v>
      </c>
      <c r="T1990">
        <f>템플릿!CA1990</f>
        <v>0</v>
      </c>
      <c r="U1990">
        <f t="shared" si="254"/>
        <v>0</v>
      </c>
      <c r="V1990">
        <f t="shared" si="255"/>
        <v>0</v>
      </c>
    </row>
    <row r="1991" spans="1:22" x14ac:dyDescent="0.3">
      <c r="A1991" s="1">
        <f>붙여넣기데이터!A1991</f>
        <v>0</v>
      </c>
      <c r="B1991">
        <v>0</v>
      </c>
      <c r="C1991" s="7">
        <f>템플릿!AO1991</f>
        <v>0</v>
      </c>
      <c r="D1991" s="7">
        <f>템플릿!CE1991</f>
        <v>0</v>
      </c>
      <c r="E1991" s="7" t="e">
        <f t="shared" si="248"/>
        <v>#DIV/0!</v>
      </c>
      <c r="F1991" s="7">
        <f>템플릿!CF1991</f>
        <v>0</v>
      </c>
      <c r="G1991" s="7">
        <f>템플릿!CG1991</f>
        <v>0</v>
      </c>
      <c r="H1991" s="7" t="e">
        <f t="shared" si="249"/>
        <v>#DIV/0!</v>
      </c>
      <c r="I1991" s="7">
        <f>템플릿!CD1991</f>
        <v>0</v>
      </c>
      <c r="J1991" s="7">
        <f>템플릿!AT1991</f>
        <v>0</v>
      </c>
      <c r="K1991" s="7">
        <f>템플릿!AW1991</f>
        <v>0</v>
      </c>
      <c r="L1991" s="7">
        <f>템플릿!AZ1991</f>
        <v>0</v>
      </c>
      <c r="M1991" s="7">
        <f t="shared" si="250"/>
        <v>0</v>
      </c>
      <c r="N1991" s="7">
        <f t="shared" si="251"/>
        <v>0</v>
      </c>
      <c r="O1991">
        <f>템플릿!BR1991</f>
        <v>0</v>
      </c>
      <c r="P1991">
        <f>템플릿!CH1991</f>
        <v>0</v>
      </c>
      <c r="Q1991" t="e">
        <f t="shared" si="252"/>
        <v>#DIV/0!</v>
      </c>
      <c r="R1991">
        <f>템플릿!CI1991</f>
        <v>0</v>
      </c>
      <c r="S1991" t="e">
        <f t="shared" si="253"/>
        <v>#DIV/0!</v>
      </c>
      <c r="T1991">
        <f>템플릿!CA1991</f>
        <v>0</v>
      </c>
      <c r="U1991">
        <f t="shared" si="254"/>
        <v>0</v>
      </c>
      <c r="V1991">
        <f t="shared" si="255"/>
        <v>0</v>
      </c>
    </row>
    <row r="1992" spans="1:22" x14ac:dyDescent="0.3">
      <c r="A1992" s="1">
        <f>붙여넣기데이터!A1992</f>
        <v>0</v>
      </c>
      <c r="B1992">
        <v>0</v>
      </c>
      <c r="C1992" s="7">
        <f>템플릿!AO1992</f>
        <v>0</v>
      </c>
      <c r="D1992" s="7">
        <f>템플릿!CE1992</f>
        <v>0</v>
      </c>
      <c r="E1992" s="7" t="e">
        <f t="shared" si="248"/>
        <v>#DIV/0!</v>
      </c>
      <c r="F1992" s="7">
        <f>템플릿!CF1992</f>
        <v>0</v>
      </c>
      <c r="G1992" s="7">
        <f>템플릿!CG1992</f>
        <v>0</v>
      </c>
      <c r="H1992" s="7" t="e">
        <f t="shared" si="249"/>
        <v>#DIV/0!</v>
      </c>
      <c r="I1992" s="7">
        <f>템플릿!CD1992</f>
        <v>0</v>
      </c>
      <c r="J1992" s="7">
        <f>템플릿!AT1992</f>
        <v>0</v>
      </c>
      <c r="K1992" s="7">
        <f>템플릿!AW1992</f>
        <v>0</v>
      </c>
      <c r="L1992" s="7">
        <f>템플릿!AZ1992</f>
        <v>0</v>
      </c>
      <c r="M1992" s="7">
        <f t="shared" si="250"/>
        <v>0</v>
      </c>
      <c r="N1992" s="7">
        <f t="shared" si="251"/>
        <v>0</v>
      </c>
      <c r="O1992">
        <f>템플릿!BR1992</f>
        <v>0</v>
      </c>
      <c r="P1992">
        <f>템플릿!CH1992</f>
        <v>0</v>
      </c>
      <c r="Q1992" t="e">
        <f t="shared" si="252"/>
        <v>#DIV/0!</v>
      </c>
      <c r="R1992">
        <f>템플릿!CI1992</f>
        <v>0</v>
      </c>
      <c r="S1992" t="e">
        <f t="shared" si="253"/>
        <v>#DIV/0!</v>
      </c>
      <c r="T1992">
        <f>템플릿!CA1992</f>
        <v>0</v>
      </c>
      <c r="U1992">
        <f t="shared" si="254"/>
        <v>0</v>
      </c>
      <c r="V1992">
        <f t="shared" si="255"/>
        <v>0</v>
      </c>
    </row>
    <row r="1993" spans="1:22" x14ac:dyDescent="0.3">
      <c r="A1993" s="1">
        <f>붙여넣기데이터!A1993</f>
        <v>0</v>
      </c>
      <c r="B1993">
        <v>0</v>
      </c>
      <c r="C1993" s="7">
        <f>템플릿!AO1993</f>
        <v>0</v>
      </c>
      <c r="D1993" s="7">
        <f>템플릿!CE1993</f>
        <v>0</v>
      </c>
      <c r="E1993" s="7" t="e">
        <f t="shared" si="248"/>
        <v>#DIV/0!</v>
      </c>
      <c r="F1993" s="7">
        <f>템플릿!CF1993</f>
        <v>0</v>
      </c>
      <c r="G1993" s="7">
        <f>템플릿!CG1993</f>
        <v>0</v>
      </c>
      <c r="H1993" s="7" t="e">
        <f t="shared" si="249"/>
        <v>#DIV/0!</v>
      </c>
      <c r="I1993" s="7">
        <f>템플릿!CD1993</f>
        <v>0</v>
      </c>
      <c r="J1993" s="7">
        <f>템플릿!AT1993</f>
        <v>0</v>
      </c>
      <c r="K1993" s="7">
        <f>템플릿!AW1993</f>
        <v>0</v>
      </c>
      <c r="L1993" s="7">
        <f>템플릿!AZ1993</f>
        <v>0</v>
      </c>
      <c r="M1993" s="7">
        <f t="shared" si="250"/>
        <v>0</v>
      </c>
      <c r="N1993" s="7">
        <f t="shared" si="251"/>
        <v>0</v>
      </c>
      <c r="O1993">
        <f>템플릿!BR1993</f>
        <v>0</v>
      </c>
      <c r="P1993">
        <f>템플릿!CH1993</f>
        <v>0</v>
      </c>
      <c r="Q1993" t="e">
        <f t="shared" si="252"/>
        <v>#DIV/0!</v>
      </c>
      <c r="R1993">
        <f>템플릿!CI1993</f>
        <v>0</v>
      </c>
      <c r="S1993" t="e">
        <f t="shared" si="253"/>
        <v>#DIV/0!</v>
      </c>
      <c r="T1993">
        <f>템플릿!CA1993</f>
        <v>0</v>
      </c>
      <c r="U1993">
        <f t="shared" si="254"/>
        <v>0</v>
      </c>
      <c r="V1993">
        <f t="shared" si="255"/>
        <v>0</v>
      </c>
    </row>
    <row r="1994" spans="1:22" x14ac:dyDescent="0.3">
      <c r="A1994" s="1">
        <f>붙여넣기데이터!A1994</f>
        <v>0</v>
      </c>
      <c r="B1994">
        <v>0</v>
      </c>
      <c r="C1994" s="7">
        <f>템플릿!AO1994</f>
        <v>0</v>
      </c>
      <c r="D1994" s="7">
        <f>템플릿!CE1994</f>
        <v>0</v>
      </c>
      <c r="E1994" s="7" t="e">
        <f t="shared" si="248"/>
        <v>#DIV/0!</v>
      </c>
      <c r="F1994" s="7">
        <f>템플릿!CF1994</f>
        <v>0</v>
      </c>
      <c r="G1994" s="7">
        <f>템플릿!CG1994</f>
        <v>0</v>
      </c>
      <c r="H1994" s="7" t="e">
        <f t="shared" si="249"/>
        <v>#DIV/0!</v>
      </c>
      <c r="I1994" s="7">
        <f>템플릿!CD1994</f>
        <v>0</v>
      </c>
      <c r="J1994" s="7">
        <f>템플릿!AT1994</f>
        <v>0</v>
      </c>
      <c r="K1994" s="7">
        <f>템플릿!AW1994</f>
        <v>0</v>
      </c>
      <c r="L1994" s="7">
        <f>템플릿!AZ1994</f>
        <v>0</v>
      </c>
      <c r="M1994" s="7">
        <f t="shared" si="250"/>
        <v>0</v>
      </c>
      <c r="N1994" s="7">
        <f t="shared" si="251"/>
        <v>0</v>
      </c>
      <c r="O1994">
        <f>템플릿!BR1994</f>
        <v>0</v>
      </c>
      <c r="P1994">
        <f>템플릿!CH1994</f>
        <v>0</v>
      </c>
      <c r="Q1994" t="e">
        <f t="shared" si="252"/>
        <v>#DIV/0!</v>
      </c>
      <c r="R1994">
        <f>템플릿!CI1994</f>
        <v>0</v>
      </c>
      <c r="S1994" t="e">
        <f t="shared" si="253"/>
        <v>#DIV/0!</v>
      </c>
      <c r="T1994">
        <f>템플릿!CA1994</f>
        <v>0</v>
      </c>
      <c r="U1994">
        <f t="shared" si="254"/>
        <v>0</v>
      </c>
      <c r="V1994">
        <f t="shared" si="255"/>
        <v>0</v>
      </c>
    </row>
    <row r="1995" spans="1:22" x14ac:dyDescent="0.3">
      <c r="A1995" s="1">
        <f>붙여넣기데이터!A1995</f>
        <v>0</v>
      </c>
      <c r="B1995">
        <v>0</v>
      </c>
      <c r="C1995" s="7">
        <f>템플릿!AO1995</f>
        <v>0</v>
      </c>
      <c r="D1995" s="7">
        <f>템플릿!CE1995</f>
        <v>0</v>
      </c>
      <c r="E1995" s="7" t="e">
        <f t="shared" si="248"/>
        <v>#DIV/0!</v>
      </c>
      <c r="F1995" s="7">
        <f>템플릿!CF1995</f>
        <v>0</v>
      </c>
      <c r="G1995" s="7">
        <f>템플릿!CG1995</f>
        <v>0</v>
      </c>
      <c r="H1995" s="7" t="e">
        <f t="shared" si="249"/>
        <v>#DIV/0!</v>
      </c>
      <c r="I1995" s="7">
        <f>템플릿!CD1995</f>
        <v>0</v>
      </c>
      <c r="J1995" s="7">
        <f>템플릿!AT1995</f>
        <v>0</v>
      </c>
      <c r="K1995" s="7">
        <f>템플릿!AW1995</f>
        <v>0</v>
      </c>
      <c r="L1995" s="7">
        <f>템플릿!AZ1995</f>
        <v>0</v>
      </c>
      <c r="M1995" s="7">
        <f t="shared" si="250"/>
        <v>0</v>
      </c>
      <c r="N1995" s="7">
        <f t="shared" si="251"/>
        <v>0</v>
      </c>
      <c r="O1995">
        <f>템플릿!BR1995</f>
        <v>0</v>
      </c>
      <c r="P1995">
        <f>템플릿!CH1995</f>
        <v>0</v>
      </c>
      <c r="Q1995" t="e">
        <f t="shared" si="252"/>
        <v>#DIV/0!</v>
      </c>
      <c r="R1995">
        <f>템플릿!CI1995</f>
        <v>0</v>
      </c>
      <c r="S1995" t="e">
        <f t="shared" si="253"/>
        <v>#DIV/0!</v>
      </c>
      <c r="T1995">
        <f>템플릿!CA1995</f>
        <v>0</v>
      </c>
      <c r="U1995">
        <f t="shared" si="254"/>
        <v>0</v>
      </c>
      <c r="V1995">
        <f t="shared" si="255"/>
        <v>0</v>
      </c>
    </row>
    <row r="1996" spans="1:22" x14ac:dyDescent="0.3">
      <c r="A1996" s="1">
        <f>붙여넣기데이터!A1996</f>
        <v>0</v>
      </c>
      <c r="B1996">
        <v>0</v>
      </c>
      <c r="C1996" s="7">
        <f>템플릿!AO1996</f>
        <v>0</v>
      </c>
      <c r="D1996" s="7">
        <f>템플릿!CE1996</f>
        <v>0</v>
      </c>
      <c r="E1996" s="7" t="e">
        <f t="shared" si="248"/>
        <v>#DIV/0!</v>
      </c>
      <c r="F1996" s="7">
        <f>템플릿!CF1996</f>
        <v>0</v>
      </c>
      <c r="G1996" s="7">
        <f>템플릿!CG1996</f>
        <v>0</v>
      </c>
      <c r="H1996" s="7" t="e">
        <f t="shared" si="249"/>
        <v>#DIV/0!</v>
      </c>
      <c r="I1996" s="7">
        <f>템플릿!CD1996</f>
        <v>0</v>
      </c>
      <c r="J1996" s="7">
        <f>템플릿!AT1996</f>
        <v>0</v>
      </c>
      <c r="K1996" s="7">
        <f>템플릿!AW1996</f>
        <v>0</v>
      </c>
      <c r="L1996" s="7">
        <f>템플릿!AZ1996</f>
        <v>0</v>
      </c>
      <c r="M1996" s="7">
        <f t="shared" si="250"/>
        <v>0</v>
      </c>
      <c r="N1996" s="7">
        <f t="shared" si="251"/>
        <v>0</v>
      </c>
      <c r="O1996">
        <f>템플릿!BR1996</f>
        <v>0</v>
      </c>
      <c r="P1996">
        <f>템플릿!CH1996</f>
        <v>0</v>
      </c>
      <c r="Q1996" t="e">
        <f t="shared" si="252"/>
        <v>#DIV/0!</v>
      </c>
      <c r="R1996">
        <f>템플릿!CI1996</f>
        <v>0</v>
      </c>
      <c r="S1996" t="e">
        <f t="shared" si="253"/>
        <v>#DIV/0!</v>
      </c>
      <c r="T1996">
        <f>템플릿!CA1996</f>
        <v>0</v>
      </c>
      <c r="U1996">
        <f t="shared" si="254"/>
        <v>0</v>
      </c>
      <c r="V1996">
        <f t="shared" si="255"/>
        <v>0</v>
      </c>
    </row>
    <row r="1997" spans="1:22" x14ac:dyDescent="0.3">
      <c r="A1997" s="1">
        <f>붙여넣기데이터!A1997</f>
        <v>0</v>
      </c>
      <c r="B1997">
        <v>0</v>
      </c>
      <c r="C1997" s="7">
        <f>템플릿!AO1997</f>
        <v>0</v>
      </c>
      <c r="D1997" s="7">
        <f>템플릿!CE1997</f>
        <v>0</v>
      </c>
      <c r="E1997" s="7" t="e">
        <f t="shared" si="248"/>
        <v>#DIV/0!</v>
      </c>
      <c r="F1997" s="7">
        <f>템플릿!CF1997</f>
        <v>0</v>
      </c>
      <c r="G1997" s="7">
        <f>템플릿!CG1997</f>
        <v>0</v>
      </c>
      <c r="H1997" s="7" t="e">
        <f t="shared" si="249"/>
        <v>#DIV/0!</v>
      </c>
      <c r="I1997" s="7">
        <f>템플릿!CD1997</f>
        <v>0</v>
      </c>
      <c r="J1997" s="7">
        <f>템플릿!AT1997</f>
        <v>0</v>
      </c>
      <c r="K1997" s="7">
        <f>템플릿!AW1997</f>
        <v>0</v>
      </c>
      <c r="L1997" s="7">
        <f>템플릿!AZ1997</f>
        <v>0</v>
      </c>
      <c r="M1997" s="7">
        <f t="shared" si="250"/>
        <v>0</v>
      </c>
      <c r="N1997" s="7">
        <f t="shared" si="251"/>
        <v>0</v>
      </c>
      <c r="O1997">
        <f>템플릿!BR1997</f>
        <v>0</v>
      </c>
      <c r="P1997">
        <f>템플릿!CH1997</f>
        <v>0</v>
      </c>
      <c r="Q1997" t="e">
        <f t="shared" si="252"/>
        <v>#DIV/0!</v>
      </c>
      <c r="R1997">
        <f>템플릿!CI1997</f>
        <v>0</v>
      </c>
      <c r="S1997" t="e">
        <f t="shared" si="253"/>
        <v>#DIV/0!</v>
      </c>
      <c r="T1997">
        <f>템플릿!CA1997</f>
        <v>0</v>
      </c>
      <c r="U1997">
        <f t="shared" si="254"/>
        <v>0</v>
      </c>
      <c r="V1997">
        <f t="shared" si="255"/>
        <v>0</v>
      </c>
    </row>
    <row r="1998" spans="1:22" x14ac:dyDescent="0.3">
      <c r="A1998" s="1">
        <f>붙여넣기데이터!A1998</f>
        <v>0</v>
      </c>
      <c r="B1998">
        <v>0</v>
      </c>
      <c r="C1998" s="7">
        <f>템플릿!AO1998</f>
        <v>0</v>
      </c>
      <c r="D1998" s="7">
        <f>템플릿!CE1998</f>
        <v>0</v>
      </c>
      <c r="E1998" s="7" t="e">
        <f t="shared" si="248"/>
        <v>#DIV/0!</v>
      </c>
      <c r="F1998" s="7">
        <f>템플릿!CF1998</f>
        <v>0</v>
      </c>
      <c r="G1998" s="7">
        <f>템플릿!CG1998</f>
        <v>0</v>
      </c>
      <c r="H1998" s="7" t="e">
        <f t="shared" si="249"/>
        <v>#DIV/0!</v>
      </c>
      <c r="I1998" s="7">
        <f>템플릿!CD1998</f>
        <v>0</v>
      </c>
      <c r="J1998" s="7">
        <f>템플릿!AT1998</f>
        <v>0</v>
      </c>
      <c r="K1998" s="7">
        <f>템플릿!AW1998</f>
        <v>0</v>
      </c>
      <c r="L1998" s="7">
        <f>템플릿!AZ1998</f>
        <v>0</v>
      </c>
      <c r="M1998" s="7">
        <f t="shared" si="250"/>
        <v>0</v>
      </c>
      <c r="N1998" s="7">
        <f t="shared" si="251"/>
        <v>0</v>
      </c>
      <c r="O1998">
        <f>템플릿!BR1998</f>
        <v>0</v>
      </c>
      <c r="P1998">
        <f>템플릿!CH1998</f>
        <v>0</v>
      </c>
      <c r="Q1998" t="e">
        <f t="shared" si="252"/>
        <v>#DIV/0!</v>
      </c>
      <c r="R1998">
        <f>템플릿!CI1998</f>
        <v>0</v>
      </c>
      <c r="S1998" t="e">
        <f t="shared" si="253"/>
        <v>#DIV/0!</v>
      </c>
      <c r="T1998">
        <f>템플릿!CA1998</f>
        <v>0</v>
      </c>
      <c r="U1998">
        <f t="shared" si="254"/>
        <v>0</v>
      </c>
      <c r="V1998">
        <f t="shared" si="255"/>
        <v>0</v>
      </c>
    </row>
    <row r="1999" spans="1:22" x14ac:dyDescent="0.3">
      <c r="A1999" s="1">
        <f>붙여넣기데이터!A1999</f>
        <v>0</v>
      </c>
      <c r="B1999">
        <v>0</v>
      </c>
      <c r="C1999" s="7">
        <f>템플릿!AO1999</f>
        <v>0</v>
      </c>
      <c r="D1999" s="7">
        <f>템플릿!CE1999</f>
        <v>0</v>
      </c>
      <c r="E1999" s="7" t="e">
        <f t="shared" si="248"/>
        <v>#DIV/0!</v>
      </c>
      <c r="F1999" s="7">
        <f>템플릿!CF1999</f>
        <v>0</v>
      </c>
      <c r="G1999" s="7">
        <f>템플릿!CG1999</f>
        <v>0</v>
      </c>
      <c r="H1999" s="7" t="e">
        <f t="shared" si="249"/>
        <v>#DIV/0!</v>
      </c>
      <c r="I1999" s="7">
        <f>템플릿!CD1999</f>
        <v>0</v>
      </c>
      <c r="J1999" s="7">
        <f>템플릿!AT1999</f>
        <v>0</v>
      </c>
      <c r="K1999" s="7">
        <f>템플릿!AW1999</f>
        <v>0</v>
      </c>
      <c r="L1999" s="7">
        <f>템플릿!AZ1999</f>
        <v>0</v>
      </c>
      <c r="M1999" s="7">
        <f t="shared" si="250"/>
        <v>0</v>
      </c>
      <c r="N1999" s="7">
        <f t="shared" si="251"/>
        <v>0</v>
      </c>
      <c r="O1999">
        <f>템플릿!BR1999</f>
        <v>0</v>
      </c>
      <c r="P1999">
        <f>템플릿!CH1999</f>
        <v>0</v>
      </c>
      <c r="Q1999" t="e">
        <f t="shared" si="252"/>
        <v>#DIV/0!</v>
      </c>
      <c r="R1999">
        <f>템플릿!CI1999</f>
        <v>0</v>
      </c>
      <c r="S1999" t="e">
        <f t="shared" si="253"/>
        <v>#DIV/0!</v>
      </c>
      <c r="T1999">
        <f>템플릿!CA1999</f>
        <v>0</v>
      </c>
      <c r="U1999">
        <f t="shared" si="254"/>
        <v>0</v>
      </c>
      <c r="V1999">
        <f t="shared" si="255"/>
        <v>0</v>
      </c>
    </row>
    <row r="2000" spans="1:22" x14ac:dyDescent="0.3">
      <c r="A2000" s="1">
        <f>붙여넣기데이터!A2000</f>
        <v>0</v>
      </c>
      <c r="B2000">
        <v>0</v>
      </c>
      <c r="C2000" s="7">
        <f>템플릿!AO2000</f>
        <v>0</v>
      </c>
      <c r="D2000" s="7">
        <f>템플릿!CE2000</f>
        <v>0</v>
      </c>
      <c r="E2000" s="7" t="e">
        <f t="shared" si="248"/>
        <v>#DIV/0!</v>
      </c>
      <c r="F2000" s="7">
        <f>템플릿!CF2000</f>
        <v>0</v>
      </c>
      <c r="G2000" s="7">
        <f>템플릿!CG2000</f>
        <v>0</v>
      </c>
      <c r="H2000" s="7" t="e">
        <f t="shared" si="249"/>
        <v>#DIV/0!</v>
      </c>
      <c r="I2000" s="7">
        <f>템플릿!CD2000</f>
        <v>0</v>
      </c>
      <c r="J2000" s="7">
        <f>템플릿!AT2000</f>
        <v>0</v>
      </c>
      <c r="K2000" s="7">
        <f>템플릿!AW2000</f>
        <v>0</v>
      </c>
      <c r="L2000" s="7">
        <f>템플릿!AZ2000</f>
        <v>0</v>
      </c>
      <c r="M2000" s="7">
        <f t="shared" si="250"/>
        <v>0</v>
      </c>
      <c r="N2000" s="7">
        <f t="shared" si="251"/>
        <v>0</v>
      </c>
      <c r="O2000">
        <f>템플릿!BR2000</f>
        <v>0</v>
      </c>
      <c r="P2000">
        <f>템플릿!CH2000</f>
        <v>0</v>
      </c>
      <c r="Q2000" t="e">
        <f t="shared" si="252"/>
        <v>#DIV/0!</v>
      </c>
      <c r="R2000">
        <f>템플릿!CI2000</f>
        <v>0</v>
      </c>
      <c r="S2000" t="e">
        <f t="shared" si="253"/>
        <v>#DIV/0!</v>
      </c>
      <c r="T2000">
        <f>템플릿!CA2000</f>
        <v>0</v>
      </c>
      <c r="U2000">
        <f t="shared" si="254"/>
        <v>0</v>
      </c>
      <c r="V2000">
        <f t="shared" si="255"/>
        <v>0</v>
      </c>
    </row>
    <row r="2001" spans="1:22" x14ac:dyDescent="0.3">
      <c r="A2001" s="1">
        <f>붙여넣기데이터!A2001</f>
        <v>0</v>
      </c>
      <c r="B2001">
        <v>0</v>
      </c>
      <c r="C2001" s="7">
        <f>템플릿!AO2001</f>
        <v>0</v>
      </c>
      <c r="D2001" s="7">
        <f>템플릿!CE2001</f>
        <v>0</v>
      </c>
      <c r="E2001" s="7" t="e">
        <f t="shared" si="248"/>
        <v>#DIV/0!</v>
      </c>
      <c r="F2001" s="7">
        <f>템플릿!CF2001</f>
        <v>0</v>
      </c>
      <c r="G2001" s="7">
        <f>템플릿!CG2001</f>
        <v>0</v>
      </c>
      <c r="H2001" s="7" t="e">
        <f t="shared" si="249"/>
        <v>#DIV/0!</v>
      </c>
      <c r="I2001" s="7">
        <f>템플릿!CD2001</f>
        <v>0</v>
      </c>
      <c r="J2001" s="7">
        <f>템플릿!AT2001</f>
        <v>0</v>
      </c>
      <c r="K2001" s="7">
        <f>템플릿!AW2001</f>
        <v>0</v>
      </c>
      <c r="L2001" s="7">
        <f>템플릿!AZ2001</f>
        <v>0</v>
      </c>
      <c r="M2001" s="7">
        <f t="shared" si="250"/>
        <v>0</v>
      </c>
      <c r="N2001" s="7">
        <f t="shared" si="251"/>
        <v>0</v>
      </c>
      <c r="O2001">
        <f>템플릿!BR2001</f>
        <v>0</v>
      </c>
      <c r="P2001">
        <f>템플릿!CH2001</f>
        <v>0</v>
      </c>
      <c r="Q2001" t="e">
        <f t="shared" si="252"/>
        <v>#DIV/0!</v>
      </c>
      <c r="R2001">
        <f>템플릿!CI2001</f>
        <v>0</v>
      </c>
      <c r="S2001" t="e">
        <f t="shared" si="253"/>
        <v>#DIV/0!</v>
      </c>
      <c r="T2001">
        <f>템플릿!CA2001</f>
        <v>0</v>
      </c>
      <c r="U2001">
        <f t="shared" si="254"/>
        <v>0</v>
      </c>
      <c r="V2001">
        <f t="shared" si="255"/>
        <v>0</v>
      </c>
    </row>
    <row r="2002" spans="1:22" x14ac:dyDescent="0.3">
      <c r="A2002" s="1">
        <f>붙여넣기데이터!A2002</f>
        <v>0</v>
      </c>
      <c r="B2002">
        <v>0</v>
      </c>
      <c r="C2002" s="7">
        <f>템플릿!AO2002</f>
        <v>0</v>
      </c>
      <c r="D2002" s="7">
        <f>템플릿!CE2002</f>
        <v>0</v>
      </c>
      <c r="E2002" s="7" t="e">
        <f t="shared" si="248"/>
        <v>#DIV/0!</v>
      </c>
      <c r="F2002" s="7">
        <f>템플릿!CF2002</f>
        <v>0</v>
      </c>
      <c r="G2002" s="7">
        <f>템플릿!CG2002</f>
        <v>0</v>
      </c>
      <c r="H2002" s="7" t="e">
        <f t="shared" si="249"/>
        <v>#DIV/0!</v>
      </c>
      <c r="I2002" s="7">
        <f>템플릿!CD2002</f>
        <v>0</v>
      </c>
      <c r="J2002" s="7">
        <f>템플릿!AT2002</f>
        <v>0</v>
      </c>
      <c r="K2002" s="7">
        <f>템플릿!AW2002</f>
        <v>0</v>
      </c>
      <c r="L2002" s="7">
        <f>템플릿!AZ2002</f>
        <v>0</v>
      </c>
      <c r="M2002" s="7">
        <f t="shared" si="250"/>
        <v>0</v>
      </c>
      <c r="N2002" s="7">
        <f t="shared" si="251"/>
        <v>0</v>
      </c>
      <c r="O2002">
        <f>템플릿!BR2002</f>
        <v>0</v>
      </c>
      <c r="P2002">
        <f>템플릿!CH2002</f>
        <v>0</v>
      </c>
      <c r="Q2002" t="e">
        <f t="shared" si="252"/>
        <v>#DIV/0!</v>
      </c>
      <c r="R2002">
        <f>템플릿!CI2002</f>
        <v>0</v>
      </c>
      <c r="S2002" t="e">
        <f t="shared" si="253"/>
        <v>#DIV/0!</v>
      </c>
      <c r="T2002">
        <f>템플릿!CA2002</f>
        <v>0</v>
      </c>
      <c r="U2002">
        <f t="shared" si="254"/>
        <v>0</v>
      </c>
      <c r="V2002">
        <f t="shared" si="255"/>
        <v>0</v>
      </c>
    </row>
    <row r="2003" spans="1:22" x14ac:dyDescent="0.3">
      <c r="A2003" s="1">
        <f>붙여넣기데이터!A2003</f>
        <v>0</v>
      </c>
      <c r="B2003">
        <v>0</v>
      </c>
      <c r="C2003" s="7">
        <f>템플릿!AO2003</f>
        <v>0</v>
      </c>
      <c r="D2003" s="7">
        <f>템플릿!CE2003</f>
        <v>0</v>
      </c>
      <c r="E2003" s="7" t="e">
        <f t="shared" si="248"/>
        <v>#DIV/0!</v>
      </c>
      <c r="F2003" s="7">
        <f>템플릿!CF2003</f>
        <v>0</v>
      </c>
      <c r="G2003" s="7">
        <f>템플릿!CG2003</f>
        <v>0</v>
      </c>
      <c r="H2003" s="7" t="e">
        <f t="shared" si="249"/>
        <v>#DIV/0!</v>
      </c>
      <c r="I2003" s="7">
        <f>템플릿!CD2003</f>
        <v>0</v>
      </c>
      <c r="J2003" s="7">
        <f>템플릿!AT2003</f>
        <v>0</v>
      </c>
      <c r="K2003" s="7">
        <f>템플릿!AW2003</f>
        <v>0</v>
      </c>
      <c r="L2003" s="7">
        <f>템플릿!AZ2003</f>
        <v>0</v>
      </c>
      <c r="M2003" s="7">
        <f t="shared" si="250"/>
        <v>0</v>
      </c>
      <c r="N2003" s="7">
        <f t="shared" si="251"/>
        <v>0</v>
      </c>
      <c r="O2003">
        <f>템플릿!BR2003</f>
        <v>0</v>
      </c>
      <c r="P2003">
        <f>템플릿!CH2003</f>
        <v>0</v>
      </c>
      <c r="Q2003" t="e">
        <f t="shared" si="252"/>
        <v>#DIV/0!</v>
      </c>
      <c r="R2003">
        <f>템플릿!CI2003</f>
        <v>0</v>
      </c>
      <c r="S2003" t="e">
        <f t="shared" si="253"/>
        <v>#DIV/0!</v>
      </c>
      <c r="T2003">
        <f>템플릿!CA2003</f>
        <v>0</v>
      </c>
      <c r="U2003">
        <f t="shared" si="254"/>
        <v>0</v>
      </c>
      <c r="V2003">
        <f t="shared" si="255"/>
        <v>0</v>
      </c>
    </row>
    <row r="2004" spans="1:22" x14ac:dyDescent="0.3">
      <c r="A2004" s="1">
        <f>붙여넣기데이터!A2004</f>
        <v>0</v>
      </c>
      <c r="B2004">
        <v>0</v>
      </c>
      <c r="C2004" s="7">
        <f>템플릿!AO2004</f>
        <v>0</v>
      </c>
      <c r="D2004" s="7">
        <f>템플릿!CE2004</f>
        <v>0</v>
      </c>
      <c r="E2004" s="7" t="e">
        <f t="shared" si="248"/>
        <v>#DIV/0!</v>
      </c>
      <c r="F2004" s="7">
        <f>템플릿!CF2004</f>
        <v>0</v>
      </c>
      <c r="G2004" s="7">
        <f>템플릿!CG2004</f>
        <v>0</v>
      </c>
      <c r="H2004" s="7" t="e">
        <f t="shared" si="249"/>
        <v>#DIV/0!</v>
      </c>
      <c r="I2004" s="7">
        <f>템플릿!CD2004</f>
        <v>0</v>
      </c>
      <c r="J2004" s="7">
        <f>템플릿!AT2004</f>
        <v>0</v>
      </c>
      <c r="K2004" s="7">
        <f>템플릿!AW2004</f>
        <v>0</v>
      </c>
      <c r="L2004" s="7">
        <f>템플릿!AZ2004</f>
        <v>0</v>
      </c>
      <c r="M2004" s="7">
        <f t="shared" si="250"/>
        <v>0</v>
      </c>
      <c r="N2004" s="7">
        <f t="shared" si="251"/>
        <v>0</v>
      </c>
      <c r="O2004">
        <f>템플릿!BR2004</f>
        <v>0</v>
      </c>
      <c r="P2004">
        <f>템플릿!CH2004</f>
        <v>0</v>
      </c>
      <c r="Q2004" t="e">
        <f t="shared" si="252"/>
        <v>#DIV/0!</v>
      </c>
      <c r="R2004">
        <f>템플릿!CI2004</f>
        <v>0</v>
      </c>
      <c r="S2004" t="e">
        <f t="shared" si="253"/>
        <v>#DIV/0!</v>
      </c>
      <c r="T2004">
        <f>템플릿!CA2004</f>
        <v>0</v>
      </c>
      <c r="U2004">
        <f t="shared" si="254"/>
        <v>0</v>
      </c>
      <c r="V2004">
        <f t="shared" si="255"/>
        <v>0</v>
      </c>
    </row>
    <row r="2005" spans="1:22" x14ac:dyDescent="0.3">
      <c r="A2005" s="1">
        <f>붙여넣기데이터!A2005</f>
        <v>0</v>
      </c>
      <c r="B2005">
        <v>0</v>
      </c>
      <c r="C2005" s="7">
        <f>템플릿!AO2005</f>
        <v>0</v>
      </c>
      <c r="D2005" s="7">
        <f>템플릿!CE2005</f>
        <v>0</v>
      </c>
      <c r="E2005" s="7" t="e">
        <f t="shared" si="248"/>
        <v>#DIV/0!</v>
      </c>
      <c r="F2005" s="7">
        <f>템플릿!CF2005</f>
        <v>0</v>
      </c>
      <c r="G2005" s="7">
        <f>템플릿!CG2005</f>
        <v>0</v>
      </c>
      <c r="H2005" s="7" t="e">
        <f t="shared" si="249"/>
        <v>#DIV/0!</v>
      </c>
      <c r="I2005" s="7">
        <f>템플릿!CD2005</f>
        <v>0</v>
      </c>
      <c r="J2005" s="7">
        <f>템플릿!AT2005</f>
        <v>0</v>
      </c>
      <c r="K2005" s="7">
        <f>템플릿!AW2005</f>
        <v>0</v>
      </c>
      <c r="L2005" s="7">
        <f>템플릿!AZ2005</f>
        <v>0</v>
      </c>
      <c r="M2005" s="7">
        <f t="shared" si="250"/>
        <v>0</v>
      </c>
      <c r="N2005" s="7">
        <f t="shared" si="251"/>
        <v>0</v>
      </c>
      <c r="O2005">
        <f>템플릿!BR2005</f>
        <v>0</v>
      </c>
      <c r="P2005">
        <f>템플릿!CH2005</f>
        <v>0</v>
      </c>
      <c r="Q2005" t="e">
        <f t="shared" si="252"/>
        <v>#DIV/0!</v>
      </c>
      <c r="R2005">
        <f>템플릿!CI2005</f>
        <v>0</v>
      </c>
      <c r="S2005" t="e">
        <f t="shared" si="253"/>
        <v>#DIV/0!</v>
      </c>
      <c r="T2005">
        <f>템플릿!CA2005</f>
        <v>0</v>
      </c>
      <c r="U2005">
        <f t="shared" si="254"/>
        <v>0</v>
      </c>
      <c r="V2005">
        <f t="shared" si="255"/>
        <v>0</v>
      </c>
    </row>
    <row r="2006" spans="1:22" x14ac:dyDescent="0.3">
      <c r="A2006" s="1">
        <f>붙여넣기데이터!A2006</f>
        <v>0</v>
      </c>
      <c r="B2006">
        <v>0</v>
      </c>
      <c r="C2006" s="7">
        <f>템플릿!AO2006</f>
        <v>0</v>
      </c>
      <c r="D2006" s="7">
        <f>템플릿!CE2006</f>
        <v>0</v>
      </c>
      <c r="E2006" s="7" t="e">
        <f t="shared" si="248"/>
        <v>#DIV/0!</v>
      </c>
      <c r="F2006" s="7">
        <f>템플릿!CF2006</f>
        <v>0</v>
      </c>
      <c r="G2006" s="7">
        <f>템플릿!CG2006</f>
        <v>0</v>
      </c>
      <c r="H2006" s="7" t="e">
        <f t="shared" si="249"/>
        <v>#DIV/0!</v>
      </c>
      <c r="I2006" s="7">
        <f>템플릿!CD2006</f>
        <v>0</v>
      </c>
      <c r="J2006" s="7">
        <f>템플릿!AT2006</f>
        <v>0</v>
      </c>
      <c r="K2006" s="7">
        <f>템플릿!AW2006</f>
        <v>0</v>
      </c>
      <c r="L2006" s="7">
        <f>템플릿!AZ2006</f>
        <v>0</v>
      </c>
      <c r="M2006" s="7">
        <f t="shared" si="250"/>
        <v>0</v>
      </c>
      <c r="N2006" s="7">
        <f t="shared" si="251"/>
        <v>0</v>
      </c>
      <c r="O2006">
        <f>템플릿!BR2006</f>
        <v>0</v>
      </c>
      <c r="P2006">
        <f>템플릿!CH2006</f>
        <v>0</v>
      </c>
      <c r="Q2006" t="e">
        <f t="shared" si="252"/>
        <v>#DIV/0!</v>
      </c>
      <c r="R2006">
        <f>템플릿!CI2006</f>
        <v>0</v>
      </c>
      <c r="S2006" t="e">
        <f t="shared" si="253"/>
        <v>#DIV/0!</v>
      </c>
      <c r="T2006">
        <f>템플릿!CA2006</f>
        <v>0</v>
      </c>
      <c r="U2006">
        <f t="shared" si="254"/>
        <v>0</v>
      </c>
      <c r="V2006">
        <f t="shared" si="255"/>
        <v>0</v>
      </c>
    </row>
    <row r="2007" spans="1:22" x14ac:dyDescent="0.3">
      <c r="A2007" s="1">
        <f>붙여넣기데이터!A2007</f>
        <v>0</v>
      </c>
      <c r="B2007">
        <v>0</v>
      </c>
      <c r="C2007" s="7">
        <f>템플릿!AO2007</f>
        <v>0</v>
      </c>
      <c r="D2007" s="7">
        <f>템플릿!CE2007</f>
        <v>0</v>
      </c>
      <c r="E2007" s="7" t="e">
        <f t="shared" si="248"/>
        <v>#DIV/0!</v>
      </c>
      <c r="F2007" s="7">
        <f>템플릿!CF2007</f>
        <v>0</v>
      </c>
      <c r="G2007" s="7">
        <f>템플릿!CG2007</f>
        <v>0</v>
      </c>
      <c r="H2007" s="7" t="e">
        <f t="shared" si="249"/>
        <v>#DIV/0!</v>
      </c>
      <c r="I2007" s="7">
        <f>템플릿!CD2007</f>
        <v>0</v>
      </c>
      <c r="J2007" s="7">
        <f>템플릿!AT2007</f>
        <v>0</v>
      </c>
      <c r="K2007" s="7">
        <f>템플릿!AW2007</f>
        <v>0</v>
      </c>
      <c r="L2007" s="7">
        <f>템플릿!AZ2007</f>
        <v>0</v>
      </c>
      <c r="M2007" s="7">
        <f t="shared" si="250"/>
        <v>0</v>
      </c>
      <c r="N2007" s="7">
        <f t="shared" si="251"/>
        <v>0</v>
      </c>
      <c r="O2007">
        <f>템플릿!BR2007</f>
        <v>0</v>
      </c>
      <c r="P2007">
        <f>템플릿!CH2007</f>
        <v>0</v>
      </c>
      <c r="Q2007" t="e">
        <f t="shared" si="252"/>
        <v>#DIV/0!</v>
      </c>
      <c r="R2007">
        <f>템플릿!CI2007</f>
        <v>0</v>
      </c>
      <c r="S2007" t="e">
        <f t="shared" si="253"/>
        <v>#DIV/0!</v>
      </c>
      <c r="T2007">
        <f>템플릿!CA2007</f>
        <v>0</v>
      </c>
      <c r="U2007">
        <f t="shared" si="254"/>
        <v>0</v>
      </c>
      <c r="V2007">
        <f t="shared" si="255"/>
        <v>0</v>
      </c>
    </row>
    <row r="2008" spans="1:22" x14ac:dyDescent="0.3">
      <c r="A2008" s="1">
        <f>붙여넣기데이터!A2008</f>
        <v>0</v>
      </c>
      <c r="B2008">
        <v>0</v>
      </c>
      <c r="C2008" s="7">
        <f>템플릿!AO2008</f>
        <v>0</v>
      </c>
      <c r="D2008" s="7">
        <f>템플릿!CE2008</f>
        <v>0</v>
      </c>
      <c r="E2008" s="7" t="e">
        <f t="shared" si="248"/>
        <v>#DIV/0!</v>
      </c>
      <c r="F2008" s="7">
        <f>템플릿!CF2008</f>
        <v>0</v>
      </c>
      <c r="G2008" s="7">
        <f>템플릿!CG2008</f>
        <v>0</v>
      </c>
      <c r="H2008" s="7" t="e">
        <f t="shared" si="249"/>
        <v>#DIV/0!</v>
      </c>
      <c r="I2008" s="7">
        <f>템플릿!CD2008</f>
        <v>0</v>
      </c>
      <c r="J2008" s="7">
        <f>템플릿!AT2008</f>
        <v>0</v>
      </c>
      <c r="K2008" s="7">
        <f>템플릿!AW2008</f>
        <v>0</v>
      </c>
      <c r="L2008" s="7">
        <f>템플릿!AZ2008</f>
        <v>0</v>
      </c>
      <c r="M2008" s="7">
        <f t="shared" si="250"/>
        <v>0</v>
      </c>
      <c r="N2008" s="7">
        <f t="shared" si="251"/>
        <v>0</v>
      </c>
      <c r="O2008">
        <f>템플릿!BR2008</f>
        <v>0</v>
      </c>
      <c r="P2008">
        <f>템플릿!CH2008</f>
        <v>0</v>
      </c>
      <c r="Q2008" t="e">
        <f t="shared" si="252"/>
        <v>#DIV/0!</v>
      </c>
      <c r="R2008">
        <f>템플릿!CI2008</f>
        <v>0</v>
      </c>
      <c r="S2008" t="e">
        <f t="shared" si="253"/>
        <v>#DIV/0!</v>
      </c>
      <c r="T2008">
        <f>템플릿!CA2008</f>
        <v>0</v>
      </c>
      <c r="U2008">
        <f t="shared" si="254"/>
        <v>0</v>
      </c>
      <c r="V2008">
        <f t="shared" si="255"/>
        <v>0</v>
      </c>
    </row>
    <row r="2009" spans="1:22" x14ac:dyDescent="0.3">
      <c r="A2009" s="1">
        <f>붙여넣기데이터!A2009</f>
        <v>0</v>
      </c>
      <c r="B2009">
        <v>0</v>
      </c>
      <c r="C2009" s="7">
        <f>템플릿!AO2009</f>
        <v>0</v>
      </c>
      <c r="D2009" s="7">
        <f>템플릿!CE2009</f>
        <v>0</v>
      </c>
      <c r="E2009" s="7" t="e">
        <f t="shared" si="248"/>
        <v>#DIV/0!</v>
      </c>
      <c r="F2009" s="7">
        <f>템플릿!CF2009</f>
        <v>0</v>
      </c>
      <c r="G2009" s="7">
        <f>템플릿!CG2009</f>
        <v>0</v>
      </c>
      <c r="H2009" s="7" t="e">
        <f t="shared" si="249"/>
        <v>#DIV/0!</v>
      </c>
      <c r="I2009" s="7">
        <f>템플릿!CD2009</f>
        <v>0</v>
      </c>
      <c r="J2009" s="7">
        <f>템플릿!AT2009</f>
        <v>0</v>
      </c>
      <c r="K2009" s="7">
        <f>템플릿!AW2009</f>
        <v>0</v>
      </c>
      <c r="L2009" s="7">
        <f>템플릿!AZ2009</f>
        <v>0</v>
      </c>
      <c r="M2009" s="7">
        <f t="shared" si="250"/>
        <v>0</v>
      </c>
      <c r="N2009" s="7">
        <f t="shared" si="251"/>
        <v>0</v>
      </c>
      <c r="O2009">
        <f>템플릿!BR2009</f>
        <v>0</v>
      </c>
      <c r="P2009">
        <f>템플릿!CH2009</f>
        <v>0</v>
      </c>
      <c r="Q2009" t="e">
        <f t="shared" si="252"/>
        <v>#DIV/0!</v>
      </c>
      <c r="R2009">
        <f>템플릿!CI2009</f>
        <v>0</v>
      </c>
      <c r="S2009" t="e">
        <f t="shared" si="253"/>
        <v>#DIV/0!</v>
      </c>
      <c r="T2009">
        <f>템플릿!CA2009</f>
        <v>0</v>
      </c>
      <c r="U2009">
        <f t="shared" si="254"/>
        <v>0</v>
      </c>
      <c r="V2009">
        <f t="shared" si="255"/>
        <v>0</v>
      </c>
    </row>
    <row r="2010" spans="1:22" x14ac:dyDescent="0.3">
      <c r="A2010" s="1">
        <f>붙여넣기데이터!A2010</f>
        <v>0</v>
      </c>
      <c r="B2010">
        <v>0</v>
      </c>
      <c r="C2010" s="7">
        <f>템플릿!AO2010</f>
        <v>0</v>
      </c>
      <c r="D2010" s="7">
        <f>템플릿!CE2010</f>
        <v>0</v>
      </c>
      <c r="E2010" s="7" t="e">
        <f t="shared" si="248"/>
        <v>#DIV/0!</v>
      </c>
      <c r="F2010" s="7">
        <f>템플릿!CF2010</f>
        <v>0</v>
      </c>
      <c r="G2010" s="7">
        <f>템플릿!CG2010</f>
        <v>0</v>
      </c>
      <c r="H2010" s="7" t="e">
        <f t="shared" si="249"/>
        <v>#DIV/0!</v>
      </c>
      <c r="I2010" s="7">
        <f>템플릿!CD2010</f>
        <v>0</v>
      </c>
      <c r="J2010" s="7">
        <f>템플릿!AT2010</f>
        <v>0</v>
      </c>
      <c r="K2010" s="7">
        <f>템플릿!AW2010</f>
        <v>0</v>
      </c>
      <c r="L2010" s="7">
        <f>템플릿!AZ2010</f>
        <v>0</v>
      </c>
      <c r="M2010" s="7">
        <f t="shared" si="250"/>
        <v>0</v>
      </c>
      <c r="N2010" s="7">
        <f t="shared" si="251"/>
        <v>0</v>
      </c>
      <c r="O2010">
        <f>템플릿!BR2010</f>
        <v>0</v>
      </c>
      <c r="P2010">
        <f>템플릿!CH2010</f>
        <v>0</v>
      </c>
      <c r="Q2010" t="e">
        <f t="shared" si="252"/>
        <v>#DIV/0!</v>
      </c>
      <c r="R2010">
        <f>템플릿!CI2010</f>
        <v>0</v>
      </c>
      <c r="S2010" t="e">
        <f t="shared" si="253"/>
        <v>#DIV/0!</v>
      </c>
      <c r="T2010">
        <f>템플릿!CA2010</f>
        <v>0</v>
      </c>
      <c r="U2010">
        <f t="shared" si="254"/>
        <v>0</v>
      </c>
      <c r="V2010">
        <f t="shared" si="255"/>
        <v>0</v>
      </c>
    </row>
    <row r="2011" spans="1:22" x14ac:dyDescent="0.3">
      <c r="A2011" s="1">
        <f>붙여넣기데이터!A2011</f>
        <v>0</v>
      </c>
      <c r="B2011">
        <v>0</v>
      </c>
      <c r="C2011" s="7">
        <f>템플릿!AO2011</f>
        <v>0</v>
      </c>
      <c r="D2011" s="7">
        <f>템플릿!CE2011</f>
        <v>0</v>
      </c>
      <c r="E2011" s="7" t="e">
        <f t="shared" si="248"/>
        <v>#DIV/0!</v>
      </c>
      <c r="F2011" s="7">
        <f>템플릿!CF2011</f>
        <v>0</v>
      </c>
      <c r="G2011" s="7">
        <f>템플릿!CG2011</f>
        <v>0</v>
      </c>
      <c r="H2011" s="7" t="e">
        <f t="shared" si="249"/>
        <v>#DIV/0!</v>
      </c>
      <c r="I2011" s="7">
        <f>템플릿!CD2011</f>
        <v>0</v>
      </c>
      <c r="J2011" s="7">
        <f>템플릿!AT2011</f>
        <v>0</v>
      </c>
      <c r="K2011" s="7">
        <f>템플릿!AW2011</f>
        <v>0</v>
      </c>
      <c r="L2011" s="7">
        <f>템플릿!AZ2011</f>
        <v>0</v>
      </c>
      <c r="M2011" s="7">
        <f t="shared" si="250"/>
        <v>0</v>
      </c>
      <c r="N2011" s="7">
        <f t="shared" si="251"/>
        <v>0</v>
      </c>
      <c r="O2011">
        <f>템플릿!BR2011</f>
        <v>0</v>
      </c>
      <c r="P2011">
        <f>템플릿!CH2011</f>
        <v>0</v>
      </c>
      <c r="Q2011" t="e">
        <f t="shared" si="252"/>
        <v>#DIV/0!</v>
      </c>
      <c r="R2011">
        <f>템플릿!CI2011</f>
        <v>0</v>
      </c>
      <c r="S2011" t="e">
        <f t="shared" si="253"/>
        <v>#DIV/0!</v>
      </c>
      <c r="T2011">
        <f>템플릿!CA2011</f>
        <v>0</v>
      </c>
      <c r="U2011">
        <f t="shared" si="254"/>
        <v>0</v>
      </c>
      <c r="V2011">
        <f t="shared" si="255"/>
        <v>0</v>
      </c>
    </row>
    <row r="2012" spans="1:22" x14ac:dyDescent="0.3">
      <c r="A2012" s="1">
        <f>붙여넣기데이터!A2012</f>
        <v>0</v>
      </c>
      <c r="B2012">
        <v>0</v>
      </c>
      <c r="C2012" s="7">
        <f>템플릿!AO2012</f>
        <v>0</v>
      </c>
      <c r="D2012" s="7">
        <f>템플릿!CE2012</f>
        <v>0</v>
      </c>
      <c r="E2012" s="7" t="e">
        <f t="shared" si="248"/>
        <v>#DIV/0!</v>
      </c>
      <c r="F2012" s="7">
        <f>템플릿!CF2012</f>
        <v>0</v>
      </c>
      <c r="G2012" s="7">
        <f>템플릿!CG2012</f>
        <v>0</v>
      </c>
      <c r="H2012" s="7" t="e">
        <f t="shared" si="249"/>
        <v>#DIV/0!</v>
      </c>
      <c r="I2012" s="7">
        <f>템플릿!CD2012</f>
        <v>0</v>
      </c>
      <c r="J2012" s="7">
        <f>템플릿!AT2012</f>
        <v>0</v>
      </c>
      <c r="K2012" s="7">
        <f>템플릿!AW2012</f>
        <v>0</v>
      </c>
      <c r="L2012" s="7">
        <f>템플릿!AZ2012</f>
        <v>0</v>
      </c>
      <c r="M2012" s="7">
        <f t="shared" si="250"/>
        <v>0</v>
      </c>
      <c r="N2012" s="7">
        <f t="shared" si="251"/>
        <v>0</v>
      </c>
      <c r="O2012">
        <f>템플릿!BR2012</f>
        <v>0</v>
      </c>
      <c r="P2012">
        <f>템플릿!CH2012</f>
        <v>0</v>
      </c>
      <c r="Q2012" t="e">
        <f t="shared" si="252"/>
        <v>#DIV/0!</v>
      </c>
      <c r="R2012">
        <f>템플릿!CI2012</f>
        <v>0</v>
      </c>
      <c r="S2012" t="e">
        <f t="shared" si="253"/>
        <v>#DIV/0!</v>
      </c>
      <c r="T2012">
        <f>템플릿!CA2012</f>
        <v>0</v>
      </c>
      <c r="U2012">
        <f t="shared" si="254"/>
        <v>0</v>
      </c>
      <c r="V2012">
        <f t="shared" si="255"/>
        <v>0</v>
      </c>
    </row>
    <row r="2013" spans="1:22" x14ac:dyDescent="0.3">
      <c r="A2013" s="1">
        <f>붙여넣기데이터!A2013</f>
        <v>0</v>
      </c>
      <c r="B2013">
        <v>0</v>
      </c>
      <c r="C2013" s="7">
        <f>템플릿!AO2013</f>
        <v>0</v>
      </c>
      <c r="D2013" s="7">
        <f>템플릿!CE2013</f>
        <v>0</v>
      </c>
      <c r="E2013" s="7" t="e">
        <f t="shared" si="248"/>
        <v>#DIV/0!</v>
      </c>
      <c r="F2013" s="7">
        <f>템플릿!CF2013</f>
        <v>0</v>
      </c>
      <c r="G2013" s="7">
        <f>템플릿!CG2013</f>
        <v>0</v>
      </c>
      <c r="H2013" s="7" t="e">
        <f t="shared" si="249"/>
        <v>#DIV/0!</v>
      </c>
      <c r="I2013" s="7">
        <f>템플릿!CD2013</f>
        <v>0</v>
      </c>
      <c r="J2013" s="7">
        <f>템플릿!AT2013</f>
        <v>0</v>
      </c>
      <c r="K2013" s="7">
        <f>템플릿!AW2013</f>
        <v>0</v>
      </c>
      <c r="L2013" s="7">
        <f>템플릿!AZ2013</f>
        <v>0</v>
      </c>
      <c r="M2013" s="7">
        <f t="shared" si="250"/>
        <v>0</v>
      </c>
      <c r="N2013" s="7">
        <f t="shared" si="251"/>
        <v>0</v>
      </c>
      <c r="O2013">
        <f>템플릿!BR2013</f>
        <v>0</v>
      </c>
      <c r="P2013">
        <f>템플릿!CH2013</f>
        <v>0</v>
      </c>
      <c r="Q2013" t="e">
        <f t="shared" si="252"/>
        <v>#DIV/0!</v>
      </c>
      <c r="R2013">
        <f>템플릿!CI2013</f>
        <v>0</v>
      </c>
      <c r="S2013" t="e">
        <f t="shared" si="253"/>
        <v>#DIV/0!</v>
      </c>
      <c r="T2013">
        <f>템플릿!CA2013</f>
        <v>0</v>
      </c>
      <c r="U2013">
        <f t="shared" si="254"/>
        <v>0</v>
      </c>
      <c r="V2013">
        <f t="shared" si="255"/>
        <v>0</v>
      </c>
    </row>
    <row r="2014" spans="1:22" x14ac:dyDescent="0.3">
      <c r="A2014" s="1">
        <f>붙여넣기데이터!A2014</f>
        <v>0</v>
      </c>
      <c r="B2014">
        <v>0</v>
      </c>
      <c r="C2014" s="7">
        <f>템플릿!AO2014</f>
        <v>0</v>
      </c>
      <c r="D2014" s="7">
        <f>템플릿!CE2014</f>
        <v>0</v>
      </c>
      <c r="E2014" s="7" t="e">
        <f t="shared" si="248"/>
        <v>#DIV/0!</v>
      </c>
      <c r="F2014" s="7">
        <f>템플릿!CF2014</f>
        <v>0</v>
      </c>
      <c r="G2014" s="7">
        <f>템플릿!CG2014</f>
        <v>0</v>
      </c>
      <c r="H2014" s="7" t="e">
        <f t="shared" si="249"/>
        <v>#DIV/0!</v>
      </c>
      <c r="I2014" s="7">
        <f>템플릿!CD2014</f>
        <v>0</v>
      </c>
      <c r="J2014" s="7">
        <f>템플릿!AT2014</f>
        <v>0</v>
      </c>
      <c r="K2014" s="7">
        <f>템플릿!AW2014</f>
        <v>0</v>
      </c>
      <c r="L2014" s="7">
        <f>템플릿!AZ2014</f>
        <v>0</v>
      </c>
      <c r="M2014" s="7">
        <f t="shared" si="250"/>
        <v>0</v>
      </c>
      <c r="N2014" s="7">
        <f t="shared" si="251"/>
        <v>0</v>
      </c>
      <c r="O2014">
        <f>템플릿!BR2014</f>
        <v>0</v>
      </c>
      <c r="P2014">
        <f>템플릿!CH2014</f>
        <v>0</v>
      </c>
      <c r="Q2014" t="e">
        <f t="shared" si="252"/>
        <v>#DIV/0!</v>
      </c>
      <c r="R2014">
        <f>템플릿!CI2014</f>
        <v>0</v>
      </c>
      <c r="S2014" t="e">
        <f t="shared" si="253"/>
        <v>#DIV/0!</v>
      </c>
      <c r="T2014">
        <f>템플릿!CA2014</f>
        <v>0</v>
      </c>
      <c r="U2014">
        <f t="shared" si="254"/>
        <v>0</v>
      </c>
      <c r="V2014">
        <f t="shared" si="255"/>
        <v>0</v>
      </c>
    </row>
    <row r="2015" spans="1:22" x14ac:dyDescent="0.3">
      <c r="A2015" s="1">
        <f>붙여넣기데이터!A2015</f>
        <v>0</v>
      </c>
      <c r="B2015">
        <v>0</v>
      </c>
      <c r="C2015" s="7">
        <f>템플릿!AO2015</f>
        <v>0</v>
      </c>
      <c r="D2015" s="7">
        <f>템플릿!CE2015</f>
        <v>0</v>
      </c>
      <c r="E2015" s="7" t="e">
        <f t="shared" si="248"/>
        <v>#DIV/0!</v>
      </c>
      <c r="F2015" s="7">
        <f>템플릿!CF2015</f>
        <v>0</v>
      </c>
      <c r="G2015" s="7">
        <f>템플릿!CG2015</f>
        <v>0</v>
      </c>
      <c r="H2015" s="7" t="e">
        <f t="shared" si="249"/>
        <v>#DIV/0!</v>
      </c>
      <c r="I2015" s="7">
        <f>템플릿!CD2015</f>
        <v>0</v>
      </c>
      <c r="J2015" s="7">
        <f>템플릿!AT2015</f>
        <v>0</v>
      </c>
      <c r="K2015" s="7">
        <f>템플릿!AW2015</f>
        <v>0</v>
      </c>
      <c r="L2015" s="7">
        <f>템플릿!AZ2015</f>
        <v>0</v>
      </c>
      <c r="M2015" s="7">
        <f t="shared" si="250"/>
        <v>0</v>
      </c>
      <c r="N2015" s="7">
        <f t="shared" si="251"/>
        <v>0</v>
      </c>
      <c r="O2015">
        <f>템플릿!BR2015</f>
        <v>0</v>
      </c>
      <c r="P2015">
        <f>템플릿!CH2015</f>
        <v>0</v>
      </c>
      <c r="Q2015" t="e">
        <f t="shared" si="252"/>
        <v>#DIV/0!</v>
      </c>
      <c r="R2015">
        <f>템플릿!CI2015</f>
        <v>0</v>
      </c>
      <c r="S2015" t="e">
        <f t="shared" si="253"/>
        <v>#DIV/0!</v>
      </c>
      <c r="T2015">
        <f>템플릿!CA2015</f>
        <v>0</v>
      </c>
      <c r="U2015">
        <f t="shared" si="254"/>
        <v>0</v>
      </c>
      <c r="V2015">
        <f t="shared" si="255"/>
        <v>0</v>
      </c>
    </row>
    <row r="2016" spans="1:22" x14ac:dyDescent="0.3">
      <c r="A2016" s="1">
        <f>붙여넣기데이터!A2016</f>
        <v>0</v>
      </c>
      <c r="B2016">
        <v>0</v>
      </c>
      <c r="C2016" s="7">
        <f>템플릿!AO2016</f>
        <v>0</v>
      </c>
      <c r="D2016" s="7">
        <f>템플릿!CE2016</f>
        <v>0</v>
      </c>
      <c r="E2016" s="7" t="e">
        <f t="shared" si="248"/>
        <v>#DIV/0!</v>
      </c>
      <c r="F2016" s="7">
        <f>템플릿!CF2016</f>
        <v>0</v>
      </c>
      <c r="G2016" s="7">
        <f>템플릿!CG2016</f>
        <v>0</v>
      </c>
      <c r="H2016" s="7" t="e">
        <f t="shared" si="249"/>
        <v>#DIV/0!</v>
      </c>
      <c r="I2016" s="7">
        <f>템플릿!CD2016</f>
        <v>0</v>
      </c>
      <c r="J2016" s="7">
        <f>템플릿!AT2016</f>
        <v>0</v>
      </c>
      <c r="K2016" s="7">
        <f>템플릿!AW2016</f>
        <v>0</v>
      </c>
      <c r="L2016" s="7">
        <f>템플릿!AZ2016</f>
        <v>0</v>
      </c>
      <c r="M2016" s="7">
        <f t="shared" si="250"/>
        <v>0</v>
      </c>
      <c r="N2016" s="7">
        <f t="shared" si="251"/>
        <v>0</v>
      </c>
      <c r="O2016">
        <f>템플릿!BR2016</f>
        <v>0</v>
      </c>
      <c r="P2016">
        <f>템플릿!CH2016</f>
        <v>0</v>
      </c>
      <c r="Q2016" t="e">
        <f t="shared" si="252"/>
        <v>#DIV/0!</v>
      </c>
      <c r="R2016">
        <f>템플릿!CI2016</f>
        <v>0</v>
      </c>
      <c r="S2016" t="e">
        <f t="shared" si="253"/>
        <v>#DIV/0!</v>
      </c>
      <c r="T2016">
        <f>템플릿!CA2016</f>
        <v>0</v>
      </c>
      <c r="U2016">
        <f t="shared" si="254"/>
        <v>0</v>
      </c>
      <c r="V2016">
        <f t="shared" si="255"/>
        <v>0</v>
      </c>
    </row>
    <row r="2017" spans="1:22" x14ac:dyDescent="0.3">
      <c r="A2017" s="1">
        <f>붙여넣기데이터!A2017</f>
        <v>0</v>
      </c>
      <c r="B2017">
        <v>0</v>
      </c>
      <c r="C2017" s="7">
        <f>템플릿!AO2017</f>
        <v>0</v>
      </c>
      <c r="D2017" s="7">
        <f>템플릿!CE2017</f>
        <v>0</v>
      </c>
      <c r="E2017" s="7" t="e">
        <f t="shared" si="248"/>
        <v>#DIV/0!</v>
      </c>
      <c r="F2017" s="7">
        <f>템플릿!CF2017</f>
        <v>0</v>
      </c>
      <c r="G2017" s="7">
        <f>템플릿!CG2017</f>
        <v>0</v>
      </c>
      <c r="H2017" s="7" t="e">
        <f t="shared" si="249"/>
        <v>#DIV/0!</v>
      </c>
      <c r="I2017" s="7">
        <f>템플릿!CD2017</f>
        <v>0</v>
      </c>
      <c r="J2017" s="7">
        <f>템플릿!AT2017</f>
        <v>0</v>
      </c>
      <c r="K2017" s="7">
        <f>템플릿!AW2017</f>
        <v>0</v>
      </c>
      <c r="L2017" s="7">
        <f>템플릿!AZ2017</f>
        <v>0</v>
      </c>
      <c r="M2017" s="7">
        <f t="shared" si="250"/>
        <v>0</v>
      </c>
      <c r="N2017" s="7">
        <f t="shared" si="251"/>
        <v>0</v>
      </c>
      <c r="O2017">
        <f>템플릿!BR2017</f>
        <v>0</v>
      </c>
      <c r="P2017">
        <f>템플릿!CH2017</f>
        <v>0</v>
      </c>
      <c r="Q2017" t="e">
        <f t="shared" si="252"/>
        <v>#DIV/0!</v>
      </c>
      <c r="R2017">
        <f>템플릿!CI2017</f>
        <v>0</v>
      </c>
      <c r="S2017" t="e">
        <f t="shared" si="253"/>
        <v>#DIV/0!</v>
      </c>
      <c r="T2017">
        <f>템플릿!CA2017</f>
        <v>0</v>
      </c>
      <c r="U2017">
        <f t="shared" si="254"/>
        <v>0</v>
      </c>
      <c r="V2017">
        <f t="shared" si="255"/>
        <v>0</v>
      </c>
    </row>
    <row r="2018" spans="1:22" x14ac:dyDescent="0.3">
      <c r="A2018" s="1">
        <f>붙여넣기데이터!A2018</f>
        <v>0</v>
      </c>
      <c r="B2018">
        <v>0</v>
      </c>
      <c r="C2018" s="7">
        <f>템플릿!AO2018</f>
        <v>0</v>
      </c>
      <c r="D2018" s="7">
        <f>템플릿!CE2018</f>
        <v>0</v>
      </c>
      <c r="E2018" s="7" t="e">
        <f t="shared" si="248"/>
        <v>#DIV/0!</v>
      </c>
      <c r="F2018" s="7">
        <f>템플릿!CF2018</f>
        <v>0</v>
      </c>
      <c r="G2018" s="7">
        <f>템플릿!CG2018</f>
        <v>0</v>
      </c>
      <c r="H2018" s="7" t="e">
        <f t="shared" si="249"/>
        <v>#DIV/0!</v>
      </c>
      <c r="I2018" s="7">
        <f>템플릿!CD2018</f>
        <v>0</v>
      </c>
      <c r="J2018" s="7">
        <f>템플릿!AT2018</f>
        <v>0</v>
      </c>
      <c r="K2018" s="7">
        <f>템플릿!AW2018</f>
        <v>0</v>
      </c>
      <c r="L2018" s="7">
        <f>템플릿!AZ2018</f>
        <v>0</v>
      </c>
      <c r="M2018" s="7">
        <f t="shared" si="250"/>
        <v>0</v>
      </c>
      <c r="N2018" s="7">
        <f t="shared" si="251"/>
        <v>0</v>
      </c>
      <c r="O2018">
        <f>템플릿!BR2018</f>
        <v>0</v>
      </c>
      <c r="P2018">
        <f>템플릿!CH2018</f>
        <v>0</v>
      </c>
      <c r="Q2018" t="e">
        <f t="shared" si="252"/>
        <v>#DIV/0!</v>
      </c>
      <c r="R2018">
        <f>템플릿!CI2018</f>
        <v>0</v>
      </c>
      <c r="S2018" t="e">
        <f t="shared" si="253"/>
        <v>#DIV/0!</v>
      </c>
      <c r="T2018">
        <f>템플릿!CA2018</f>
        <v>0</v>
      </c>
      <c r="U2018">
        <f t="shared" si="254"/>
        <v>0</v>
      </c>
      <c r="V2018">
        <f t="shared" si="255"/>
        <v>0</v>
      </c>
    </row>
    <row r="2019" spans="1:22" x14ac:dyDescent="0.3">
      <c r="A2019" s="1">
        <f>붙여넣기데이터!A2019</f>
        <v>0</v>
      </c>
      <c r="B2019">
        <v>0</v>
      </c>
      <c r="C2019" s="7">
        <f>템플릿!AO2019</f>
        <v>0</v>
      </c>
      <c r="D2019" s="7">
        <f>템플릿!CE2019</f>
        <v>0</v>
      </c>
      <c r="E2019" s="7" t="e">
        <f t="shared" si="248"/>
        <v>#DIV/0!</v>
      </c>
      <c r="F2019" s="7">
        <f>템플릿!CF2019</f>
        <v>0</v>
      </c>
      <c r="G2019" s="7">
        <f>템플릿!CG2019</f>
        <v>0</v>
      </c>
      <c r="H2019" s="7" t="e">
        <f t="shared" si="249"/>
        <v>#DIV/0!</v>
      </c>
      <c r="I2019" s="7">
        <f>템플릿!CD2019</f>
        <v>0</v>
      </c>
      <c r="J2019" s="7">
        <f>템플릿!AT2019</f>
        <v>0</v>
      </c>
      <c r="K2019" s="7">
        <f>템플릿!AW2019</f>
        <v>0</v>
      </c>
      <c r="L2019" s="7">
        <f>템플릿!AZ2019</f>
        <v>0</v>
      </c>
      <c r="M2019" s="7">
        <f t="shared" si="250"/>
        <v>0</v>
      </c>
      <c r="N2019" s="7">
        <f t="shared" si="251"/>
        <v>0</v>
      </c>
      <c r="O2019">
        <f>템플릿!BR2019</f>
        <v>0</v>
      </c>
      <c r="P2019">
        <f>템플릿!CH2019</f>
        <v>0</v>
      </c>
      <c r="Q2019" t="e">
        <f t="shared" si="252"/>
        <v>#DIV/0!</v>
      </c>
      <c r="R2019">
        <f>템플릿!CI2019</f>
        <v>0</v>
      </c>
      <c r="S2019" t="e">
        <f t="shared" si="253"/>
        <v>#DIV/0!</v>
      </c>
      <c r="T2019">
        <f>템플릿!CA2019</f>
        <v>0</v>
      </c>
      <c r="U2019">
        <f t="shared" si="254"/>
        <v>0</v>
      </c>
      <c r="V2019">
        <f t="shared" si="255"/>
        <v>0</v>
      </c>
    </row>
    <row r="2020" spans="1:22" x14ac:dyDescent="0.3">
      <c r="A2020" s="1">
        <f>붙여넣기데이터!A2020</f>
        <v>0</v>
      </c>
      <c r="B2020">
        <v>0</v>
      </c>
      <c r="C2020" s="7">
        <f>템플릿!AO2020</f>
        <v>0</v>
      </c>
      <c r="D2020" s="7">
        <f>템플릿!CE2020</f>
        <v>0</v>
      </c>
      <c r="E2020" s="7" t="e">
        <f t="shared" si="248"/>
        <v>#DIV/0!</v>
      </c>
      <c r="F2020" s="7">
        <f>템플릿!CF2020</f>
        <v>0</v>
      </c>
      <c r="G2020" s="7">
        <f>템플릿!CG2020</f>
        <v>0</v>
      </c>
      <c r="H2020" s="7" t="e">
        <f t="shared" si="249"/>
        <v>#DIV/0!</v>
      </c>
      <c r="I2020" s="7">
        <f>템플릿!CD2020</f>
        <v>0</v>
      </c>
      <c r="J2020" s="7">
        <f>템플릿!AT2020</f>
        <v>0</v>
      </c>
      <c r="K2020" s="7">
        <f>템플릿!AW2020</f>
        <v>0</v>
      </c>
      <c r="L2020" s="7">
        <f>템플릿!AZ2020</f>
        <v>0</v>
      </c>
      <c r="M2020" s="7">
        <f t="shared" si="250"/>
        <v>0</v>
      </c>
      <c r="N2020" s="7">
        <f t="shared" si="251"/>
        <v>0</v>
      </c>
      <c r="O2020">
        <f>템플릿!BR2020</f>
        <v>0</v>
      </c>
      <c r="P2020">
        <f>템플릿!CH2020</f>
        <v>0</v>
      </c>
      <c r="Q2020" t="e">
        <f t="shared" si="252"/>
        <v>#DIV/0!</v>
      </c>
      <c r="R2020">
        <f>템플릿!CI2020</f>
        <v>0</v>
      </c>
      <c r="S2020" t="e">
        <f t="shared" si="253"/>
        <v>#DIV/0!</v>
      </c>
      <c r="T2020">
        <f>템플릿!CA2020</f>
        <v>0</v>
      </c>
      <c r="U2020">
        <f t="shared" si="254"/>
        <v>0</v>
      </c>
      <c r="V2020">
        <f t="shared" si="255"/>
        <v>0</v>
      </c>
    </row>
    <row r="2021" spans="1:22" x14ac:dyDescent="0.3">
      <c r="A2021" s="1">
        <f>붙여넣기데이터!A2021</f>
        <v>0</v>
      </c>
      <c r="B2021">
        <v>0</v>
      </c>
      <c r="C2021" s="7">
        <f>템플릿!AO2021</f>
        <v>0</v>
      </c>
      <c r="D2021" s="7">
        <f>템플릿!CE2021</f>
        <v>0</v>
      </c>
      <c r="E2021" s="7" t="e">
        <f t="shared" si="248"/>
        <v>#DIV/0!</v>
      </c>
      <c r="F2021" s="7">
        <f>템플릿!CF2021</f>
        <v>0</v>
      </c>
      <c r="G2021" s="7">
        <f>템플릿!CG2021</f>
        <v>0</v>
      </c>
      <c r="H2021" s="7" t="e">
        <f t="shared" si="249"/>
        <v>#DIV/0!</v>
      </c>
      <c r="I2021" s="7">
        <f>템플릿!CD2021</f>
        <v>0</v>
      </c>
      <c r="J2021" s="7">
        <f>템플릿!AT2021</f>
        <v>0</v>
      </c>
      <c r="K2021" s="7">
        <f>템플릿!AW2021</f>
        <v>0</v>
      </c>
      <c r="L2021" s="7">
        <f>템플릿!AZ2021</f>
        <v>0</v>
      </c>
      <c r="M2021" s="7">
        <f t="shared" si="250"/>
        <v>0</v>
      </c>
      <c r="N2021" s="7">
        <f t="shared" si="251"/>
        <v>0</v>
      </c>
      <c r="O2021">
        <f>템플릿!BR2021</f>
        <v>0</v>
      </c>
      <c r="P2021">
        <f>템플릿!CH2021</f>
        <v>0</v>
      </c>
      <c r="Q2021" t="e">
        <f t="shared" si="252"/>
        <v>#DIV/0!</v>
      </c>
      <c r="R2021">
        <f>템플릿!CI2021</f>
        <v>0</v>
      </c>
      <c r="S2021" t="e">
        <f t="shared" si="253"/>
        <v>#DIV/0!</v>
      </c>
      <c r="T2021">
        <f>템플릿!CA2021</f>
        <v>0</v>
      </c>
      <c r="U2021">
        <f t="shared" si="254"/>
        <v>0</v>
      </c>
      <c r="V2021">
        <f t="shared" si="255"/>
        <v>0</v>
      </c>
    </row>
    <row r="2022" spans="1:22" x14ac:dyDescent="0.3">
      <c r="A2022" s="1">
        <f>붙여넣기데이터!A2022</f>
        <v>0</v>
      </c>
      <c r="B2022">
        <v>0</v>
      </c>
      <c r="C2022" s="7">
        <f>템플릿!AO2022</f>
        <v>0</v>
      </c>
      <c r="D2022" s="7">
        <f>템플릿!CE2022</f>
        <v>0</v>
      </c>
      <c r="E2022" s="7" t="e">
        <f t="shared" si="248"/>
        <v>#DIV/0!</v>
      </c>
      <c r="F2022" s="7">
        <f>템플릿!CF2022</f>
        <v>0</v>
      </c>
      <c r="G2022" s="7">
        <f>템플릿!CG2022</f>
        <v>0</v>
      </c>
      <c r="H2022" s="7" t="e">
        <f t="shared" si="249"/>
        <v>#DIV/0!</v>
      </c>
      <c r="I2022" s="7">
        <f>템플릿!CD2022</f>
        <v>0</v>
      </c>
      <c r="J2022" s="7">
        <f>템플릿!AT2022</f>
        <v>0</v>
      </c>
      <c r="K2022" s="7">
        <f>템플릿!AW2022</f>
        <v>0</v>
      </c>
      <c r="L2022" s="7">
        <f>템플릿!AZ2022</f>
        <v>0</v>
      </c>
      <c r="M2022" s="7">
        <f t="shared" si="250"/>
        <v>0</v>
      </c>
      <c r="N2022" s="7">
        <f t="shared" si="251"/>
        <v>0</v>
      </c>
      <c r="O2022">
        <f>템플릿!BR2022</f>
        <v>0</v>
      </c>
      <c r="P2022">
        <f>템플릿!CH2022</f>
        <v>0</v>
      </c>
      <c r="Q2022" t="e">
        <f t="shared" si="252"/>
        <v>#DIV/0!</v>
      </c>
      <c r="R2022">
        <f>템플릿!CI2022</f>
        <v>0</v>
      </c>
      <c r="S2022" t="e">
        <f t="shared" si="253"/>
        <v>#DIV/0!</v>
      </c>
      <c r="T2022">
        <f>템플릿!CA2022</f>
        <v>0</v>
      </c>
      <c r="U2022">
        <f t="shared" si="254"/>
        <v>0</v>
      </c>
      <c r="V2022">
        <f t="shared" si="255"/>
        <v>0</v>
      </c>
    </row>
    <row r="2023" spans="1:22" x14ac:dyDescent="0.3">
      <c r="A2023" s="1">
        <f>붙여넣기데이터!A2023</f>
        <v>0</v>
      </c>
      <c r="B2023">
        <v>0</v>
      </c>
      <c r="C2023" s="7">
        <f>템플릿!AO2023</f>
        <v>0</v>
      </c>
      <c r="D2023" s="7">
        <f>템플릿!CE2023</f>
        <v>0</v>
      </c>
      <c r="E2023" s="7" t="e">
        <f t="shared" si="248"/>
        <v>#DIV/0!</v>
      </c>
      <c r="F2023" s="7">
        <f>템플릿!CF2023</f>
        <v>0</v>
      </c>
      <c r="G2023" s="7">
        <f>템플릿!CG2023</f>
        <v>0</v>
      </c>
      <c r="H2023" s="7" t="e">
        <f t="shared" si="249"/>
        <v>#DIV/0!</v>
      </c>
      <c r="I2023" s="7">
        <f>템플릿!CD2023</f>
        <v>0</v>
      </c>
      <c r="J2023" s="7">
        <f>템플릿!AT2023</f>
        <v>0</v>
      </c>
      <c r="K2023" s="7">
        <f>템플릿!AW2023</f>
        <v>0</v>
      </c>
      <c r="L2023" s="7">
        <f>템플릿!AZ2023</f>
        <v>0</v>
      </c>
      <c r="M2023" s="7">
        <f t="shared" si="250"/>
        <v>0</v>
      </c>
      <c r="N2023" s="7">
        <f t="shared" si="251"/>
        <v>0</v>
      </c>
      <c r="O2023">
        <f>템플릿!BR2023</f>
        <v>0</v>
      </c>
      <c r="P2023">
        <f>템플릿!CH2023</f>
        <v>0</v>
      </c>
      <c r="Q2023" t="e">
        <f t="shared" si="252"/>
        <v>#DIV/0!</v>
      </c>
      <c r="R2023">
        <f>템플릿!CI2023</f>
        <v>0</v>
      </c>
      <c r="S2023" t="e">
        <f t="shared" si="253"/>
        <v>#DIV/0!</v>
      </c>
      <c r="T2023">
        <f>템플릿!CA2023</f>
        <v>0</v>
      </c>
      <c r="U2023">
        <f t="shared" si="254"/>
        <v>0</v>
      </c>
      <c r="V2023">
        <f t="shared" si="255"/>
        <v>0</v>
      </c>
    </row>
    <row r="2024" spans="1:22" x14ac:dyDescent="0.3">
      <c r="A2024" s="1">
        <f>붙여넣기데이터!A2024</f>
        <v>0</v>
      </c>
      <c r="B2024">
        <v>0</v>
      </c>
      <c r="C2024" s="7">
        <f>템플릿!AO2024</f>
        <v>0</v>
      </c>
      <c r="D2024" s="7">
        <f>템플릿!CE2024</f>
        <v>0</v>
      </c>
      <c r="E2024" s="7" t="e">
        <f t="shared" si="248"/>
        <v>#DIV/0!</v>
      </c>
      <c r="F2024" s="7">
        <f>템플릿!CF2024</f>
        <v>0</v>
      </c>
      <c r="G2024" s="7">
        <f>템플릿!CG2024</f>
        <v>0</v>
      </c>
      <c r="H2024" s="7" t="e">
        <f t="shared" si="249"/>
        <v>#DIV/0!</v>
      </c>
      <c r="I2024" s="7">
        <f>템플릿!CD2024</f>
        <v>0</v>
      </c>
      <c r="J2024" s="7">
        <f>템플릿!AT2024</f>
        <v>0</v>
      </c>
      <c r="K2024" s="7">
        <f>템플릿!AW2024</f>
        <v>0</v>
      </c>
      <c r="L2024" s="7">
        <f>템플릿!AZ2024</f>
        <v>0</v>
      </c>
      <c r="M2024" s="7">
        <f t="shared" si="250"/>
        <v>0</v>
      </c>
      <c r="N2024" s="7">
        <f t="shared" si="251"/>
        <v>0</v>
      </c>
      <c r="O2024">
        <f>템플릿!BR2024</f>
        <v>0</v>
      </c>
      <c r="P2024">
        <f>템플릿!CH2024</f>
        <v>0</v>
      </c>
      <c r="Q2024" t="e">
        <f t="shared" si="252"/>
        <v>#DIV/0!</v>
      </c>
      <c r="R2024">
        <f>템플릿!CI2024</f>
        <v>0</v>
      </c>
      <c r="S2024" t="e">
        <f t="shared" si="253"/>
        <v>#DIV/0!</v>
      </c>
      <c r="T2024">
        <f>템플릿!CA2024</f>
        <v>0</v>
      </c>
      <c r="U2024">
        <f t="shared" si="254"/>
        <v>0</v>
      </c>
      <c r="V2024">
        <f t="shared" si="255"/>
        <v>0</v>
      </c>
    </row>
    <row r="2025" spans="1:22" x14ac:dyDescent="0.3">
      <c r="A2025" s="1">
        <f>붙여넣기데이터!A2025</f>
        <v>0</v>
      </c>
      <c r="B2025">
        <v>0</v>
      </c>
      <c r="C2025" s="7">
        <f>템플릿!AO2025</f>
        <v>0</v>
      </c>
      <c r="D2025" s="7">
        <f>템플릿!CE2025</f>
        <v>0</v>
      </c>
      <c r="E2025" s="7" t="e">
        <f t="shared" si="248"/>
        <v>#DIV/0!</v>
      </c>
      <c r="F2025" s="7">
        <f>템플릿!CF2025</f>
        <v>0</v>
      </c>
      <c r="G2025" s="7">
        <f>템플릿!CG2025</f>
        <v>0</v>
      </c>
      <c r="H2025" s="7" t="e">
        <f t="shared" si="249"/>
        <v>#DIV/0!</v>
      </c>
      <c r="I2025" s="7">
        <f>템플릿!CD2025</f>
        <v>0</v>
      </c>
      <c r="J2025" s="7">
        <f>템플릿!AT2025</f>
        <v>0</v>
      </c>
      <c r="K2025" s="7">
        <f>템플릿!AW2025</f>
        <v>0</v>
      </c>
      <c r="L2025" s="7">
        <f>템플릿!AZ2025</f>
        <v>0</v>
      </c>
      <c r="M2025" s="7">
        <f t="shared" si="250"/>
        <v>0</v>
      </c>
      <c r="N2025" s="7">
        <f t="shared" si="251"/>
        <v>0</v>
      </c>
      <c r="O2025">
        <f>템플릿!BR2025</f>
        <v>0</v>
      </c>
      <c r="P2025">
        <f>템플릿!CH2025</f>
        <v>0</v>
      </c>
      <c r="Q2025" t="e">
        <f t="shared" si="252"/>
        <v>#DIV/0!</v>
      </c>
      <c r="R2025">
        <f>템플릿!CI2025</f>
        <v>0</v>
      </c>
      <c r="S2025" t="e">
        <f t="shared" si="253"/>
        <v>#DIV/0!</v>
      </c>
      <c r="T2025">
        <f>템플릿!CA2025</f>
        <v>0</v>
      </c>
      <c r="U2025">
        <f t="shared" si="254"/>
        <v>0</v>
      </c>
      <c r="V2025">
        <f t="shared" si="255"/>
        <v>0</v>
      </c>
    </row>
    <row r="2026" spans="1:22" x14ac:dyDescent="0.3">
      <c r="A2026" s="1">
        <f>붙여넣기데이터!A2026</f>
        <v>0</v>
      </c>
      <c r="B2026">
        <v>0</v>
      </c>
      <c r="C2026" s="7">
        <f>템플릿!AO2026</f>
        <v>0</v>
      </c>
      <c r="D2026" s="7">
        <f>템플릿!CE2026</f>
        <v>0</v>
      </c>
      <c r="E2026" s="7" t="e">
        <f t="shared" si="248"/>
        <v>#DIV/0!</v>
      </c>
      <c r="F2026" s="7">
        <f>템플릿!CF2026</f>
        <v>0</v>
      </c>
      <c r="G2026" s="7">
        <f>템플릿!CG2026</f>
        <v>0</v>
      </c>
      <c r="H2026" s="7" t="e">
        <f t="shared" si="249"/>
        <v>#DIV/0!</v>
      </c>
      <c r="I2026" s="7">
        <f>템플릿!CD2026</f>
        <v>0</v>
      </c>
      <c r="J2026" s="7">
        <f>템플릿!AT2026</f>
        <v>0</v>
      </c>
      <c r="K2026" s="7">
        <f>템플릿!AW2026</f>
        <v>0</v>
      </c>
      <c r="L2026" s="7">
        <f>템플릿!AZ2026</f>
        <v>0</v>
      </c>
      <c r="M2026" s="7">
        <f t="shared" si="250"/>
        <v>0</v>
      </c>
      <c r="N2026" s="7">
        <f t="shared" si="251"/>
        <v>0</v>
      </c>
      <c r="O2026">
        <f>템플릿!BR2026</f>
        <v>0</v>
      </c>
      <c r="P2026">
        <f>템플릿!CH2026</f>
        <v>0</v>
      </c>
      <c r="Q2026" t="e">
        <f t="shared" si="252"/>
        <v>#DIV/0!</v>
      </c>
      <c r="R2026">
        <f>템플릿!CI2026</f>
        <v>0</v>
      </c>
      <c r="S2026" t="e">
        <f t="shared" si="253"/>
        <v>#DIV/0!</v>
      </c>
      <c r="T2026">
        <f>템플릿!CA2026</f>
        <v>0</v>
      </c>
      <c r="U2026">
        <f t="shared" si="254"/>
        <v>0</v>
      </c>
      <c r="V2026">
        <f t="shared" si="255"/>
        <v>0</v>
      </c>
    </row>
    <row r="2027" spans="1:22" x14ac:dyDescent="0.3">
      <c r="A2027" s="1">
        <f>붙여넣기데이터!A2027</f>
        <v>0</v>
      </c>
      <c r="B2027">
        <v>0</v>
      </c>
      <c r="C2027" s="7">
        <f>템플릿!AO2027</f>
        <v>0</v>
      </c>
      <c r="D2027" s="7">
        <f>템플릿!CE2027</f>
        <v>0</v>
      </c>
      <c r="E2027" s="7" t="e">
        <f t="shared" si="248"/>
        <v>#DIV/0!</v>
      </c>
      <c r="F2027" s="7">
        <f>템플릿!CF2027</f>
        <v>0</v>
      </c>
      <c r="G2027" s="7">
        <f>템플릿!CG2027</f>
        <v>0</v>
      </c>
      <c r="H2027" s="7" t="e">
        <f t="shared" si="249"/>
        <v>#DIV/0!</v>
      </c>
      <c r="I2027" s="7">
        <f>템플릿!CD2027</f>
        <v>0</v>
      </c>
      <c r="J2027" s="7">
        <f>템플릿!AT2027</f>
        <v>0</v>
      </c>
      <c r="K2027" s="7">
        <f>템플릿!AW2027</f>
        <v>0</v>
      </c>
      <c r="L2027" s="7">
        <f>템플릿!AZ2027</f>
        <v>0</v>
      </c>
      <c r="M2027" s="7">
        <f t="shared" si="250"/>
        <v>0</v>
      </c>
      <c r="N2027" s="7">
        <f t="shared" si="251"/>
        <v>0</v>
      </c>
      <c r="O2027">
        <f>템플릿!BR2027</f>
        <v>0</v>
      </c>
      <c r="P2027">
        <f>템플릿!CH2027</f>
        <v>0</v>
      </c>
      <c r="Q2027" t="e">
        <f t="shared" si="252"/>
        <v>#DIV/0!</v>
      </c>
      <c r="R2027">
        <f>템플릿!CI2027</f>
        <v>0</v>
      </c>
      <c r="S2027" t="e">
        <f t="shared" si="253"/>
        <v>#DIV/0!</v>
      </c>
      <c r="T2027">
        <f>템플릿!CA2027</f>
        <v>0</v>
      </c>
      <c r="U2027">
        <f t="shared" si="254"/>
        <v>0</v>
      </c>
      <c r="V2027">
        <f t="shared" si="255"/>
        <v>0</v>
      </c>
    </row>
    <row r="2028" spans="1:22" x14ac:dyDescent="0.3">
      <c r="A2028" s="1">
        <f>붙여넣기데이터!A2028</f>
        <v>0</v>
      </c>
      <c r="B2028">
        <v>0</v>
      </c>
      <c r="C2028" s="7">
        <f>템플릿!AO2028</f>
        <v>0</v>
      </c>
      <c r="D2028" s="7">
        <f>템플릿!CE2028</f>
        <v>0</v>
      </c>
      <c r="E2028" s="7" t="e">
        <f t="shared" si="248"/>
        <v>#DIV/0!</v>
      </c>
      <c r="F2028" s="7">
        <f>템플릿!CF2028</f>
        <v>0</v>
      </c>
      <c r="G2028" s="7">
        <f>템플릿!CG2028</f>
        <v>0</v>
      </c>
      <c r="H2028" s="7" t="e">
        <f t="shared" si="249"/>
        <v>#DIV/0!</v>
      </c>
      <c r="I2028" s="7">
        <f>템플릿!CD2028</f>
        <v>0</v>
      </c>
      <c r="J2028" s="7">
        <f>템플릿!AT2028</f>
        <v>0</v>
      </c>
      <c r="K2028" s="7">
        <f>템플릿!AW2028</f>
        <v>0</v>
      </c>
      <c r="L2028" s="7">
        <f>템플릿!AZ2028</f>
        <v>0</v>
      </c>
      <c r="M2028" s="7">
        <f t="shared" si="250"/>
        <v>0</v>
      </c>
      <c r="N2028" s="7">
        <f t="shared" si="251"/>
        <v>0</v>
      </c>
      <c r="O2028">
        <f>템플릿!BR2028</f>
        <v>0</v>
      </c>
      <c r="P2028">
        <f>템플릿!CH2028</f>
        <v>0</v>
      </c>
      <c r="Q2028" t="e">
        <f t="shared" si="252"/>
        <v>#DIV/0!</v>
      </c>
      <c r="R2028">
        <f>템플릿!CI2028</f>
        <v>0</v>
      </c>
      <c r="S2028" t="e">
        <f t="shared" si="253"/>
        <v>#DIV/0!</v>
      </c>
      <c r="T2028">
        <f>템플릿!CA2028</f>
        <v>0</v>
      </c>
      <c r="U2028">
        <f t="shared" si="254"/>
        <v>0</v>
      </c>
      <c r="V2028">
        <f t="shared" si="255"/>
        <v>0</v>
      </c>
    </row>
    <row r="2029" spans="1:22" x14ac:dyDescent="0.3">
      <c r="A2029" s="1">
        <f>붙여넣기데이터!A2029</f>
        <v>0</v>
      </c>
      <c r="B2029">
        <v>0</v>
      </c>
      <c r="C2029" s="7">
        <f>템플릿!AO2029</f>
        <v>0</v>
      </c>
      <c r="D2029" s="7">
        <f>템플릿!CE2029</f>
        <v>0</v>
      </c>
      <c r="E2029" s="7" t="e">
        <f t="shared" si="248"/>
        <v>#DIV/0!</v>
      </c>
      <c r="F2029" s="7">
        <f>템플릿!CF2029</f>
        <v>0</v>
      </c>
      <c r="G2029" s="7">
        <f>템플릿!CG2029</f>
        <v>0</v>
      </c>
      <c r="H2029" s="7" t="e">
        <f t="shared" si="249"/>
        <v>#DIV/0!</v>
      </c>
      <c r="I2029" s="7">
        <f>템플릿!CD2029</f>
        <v>0</v>
      </c>
      <c r="J2029" s="7">
        <f>템플릿!AT2029</f>
        <v>0</v>
      </c>
      <c r="K2029" s="7">
        <f>템플릿!AW2029</f>
        <v>0</v>
      </c>
      <c r="L2029" s="7">
        <f>템플릿!AZ2029</f>
        <v>0</v>
      </c>
      <c r="M2029" s="7">
        <f t="shared" si="250"/>
        <v>0</v>
      </c>
      <c r="N2029" s="7">
        <f t="shared" si="251"/>
        <v>0</v>
      </c>
      <c r="O2029">
        <f>템플릿!BR2029</f>
        <v>0</v>
      </c>
      <c r="P2029">
        <f>템플릿!CH2029</f>
        <v>0</v>
      </c>
      <c r="Q2029" t="e">
        <f t="shared" si="252"/>
        <v>#DIV/0!</v>
      </c>
      <c r="R2029">
        <f>템플릿!CI2029</f>
        <v>0</v>
      </c>
      <c r="S2029" t="e">
        <f t="shared" si="253"/>
        <v>#DIV/0!</v>
      </c>
      <c r="T2029">
        <f>템플릿!CA2029</f>
        <v>0</v>
      </c>
      <c r="U2029">
        <f t="shared" si="254"/>
        <v>0</v>
      </c>
      <c r="V2029">
        <f t="shared" si="255"/>
        <v>0</v>
      </c>
    </row>
    <row r="2030" spans="1:22" x14ac:dyDescent="0.3">
      <c r="A2030" s="1">
        <f>붙여넣기데이터!A2030</f>
        <v>0</v>
      </c>
      <c r="B2030">
        <v>0</v>
      </c>
      <c r="C2030" s="7">
        <f>템플릿!AO2030</f>
        <v>0</v>
      </c>
      <c r="D2030" s="7">
        <f>템플릿!CE2030</f>
        <v>0</v>
      </c>
      <c r="E2030" s="7" t="e">
        <f t="shared" si="248"/>
        <v>#DIV/0!</v>
      </c>
      <c r="F2030" s="7">
        <f>템플릿!CF2030</f>
        <v>0</v>
      </c>
      <c r="G2030" s="7">
        <f>템플릿!CG2030</f>
        <v>0</v>
      </c>
      <c r="H2030" s="7" t="e">
        <f t="shared" si="249"/>
        <v>#DIV/0!</v>
      </c>
      <c r="I2030" s="7">
        <f>템플릿!CD2030</f>
        <v>0</v>
      </c>
      <c r="J2030" s="7">
        <f>템플릿!AT2030</f>
        <v>0</v>
      </c>
      <c r="K2030" s="7">
        <f>템플릿!AW2030</f>
        <v>0</v>
      </c>
      <c r="L2030" s="7">
        <f>템플릿!AZ2030</f>
        <v>0</v>
      </c>
      <c r="M2030" s="7">
        <f t="shared" si="250"/>
        <v>0</v>
      </c>
      <c r="N2030" s="7">
        <f t="shared" si="251"/>
        <v>0</v>
      </c>
      <c r="O2030">
        <f>템플릿!BR2030</f>
        <v>0</v>
      </c>
      <c r="P2030">
        <f>템플릿!CH2030</f>
        <v>0</v>
      </c>
      <c r="Q2030" t="e">
        <f t="shared" si="252"/>
        <v>#DIV/0!</v>
      </c>
      <c r="R2030">
        <f>템플릿!CI2030</f>
        <v>0</v>
      </c>
      <c r="S2030" t="e">
        <f t="shared" si="253"/>
        <v>#DIV/0!</v>
      </c>
      <c r="T2030">
        <f>템플릿!CA2030</f>
        <v>0</v>
      </c>
      <c r="U2030">
        <f t="shared" si="254"/>
        <v>0</v>
      </c>
      <c r="V2030">
        <f t="shared" si="255"/>
        <v>0</v>
      </c>
    </row>
    <row r="2031" spans="1:22" x14ac:dyDescent="0.3">
      <c r="A2031" s="1">
        <f>붙여넣기데이터!A2031</f>
        <v>0</v>
      </c>
      <c r="B2031">
        <v>0</v>
      </c>
      <c r="C2031" s="7">
        <f>템플릿!AO2031</f>
        <v>0</v>
      </c>
      <c r="D2031" s="7">
        <f>템플릿!CE2031</f>
        <v>0</v>
      </c>
      <c r="E2031" s="7" t="e">
        <f t="shared" si="248"/>
        <v>#DIV/0!</v>
      </c>
      <c r="F2031" s="7">
        <f>템플릿!CF2031</f>
        <v>0</v>
      </c>
      <c r="G2031" s="7">
        <f>템플릿!CG2031</f>
        <v>0</v>
      </c>
      <c r="H2031" s="7" t="e">
        <f t="shared" si="249"/>
        <v>#DIV/0!</v>
      </c>
      <c r="I2031" s="7">
        <f>템플릿!CD2031</f>
        <v>0</v>
      </c>
      <c r="J2031" s="7">
        <f>템플릿!AT2031</f>
        <v>0</v>
      </c>
      <c r="K2031" s="7">
        <f>템플릿!AW2031</f>
        <v>0</v>
      </c>
      <c r="L2031" s="7">
        <f>템플릿!AZ2031</f>
        <v>0</v>
      </c>
      <c r="M2031" s="7">
        <f t="shared" si="250"/>
        <v>0</v>
      </c>
      <c r="N2031" s="7">
        <f t="shared" si="251"/>
        <v>0</v>
      </c>
      <c r="O2031">
        <f>템플릿!BR2031</f>
        <v>0</v>
      </c>
      <c r="P2031">
        <f>템플릿!CH2031</f>
        <v>0</v>
      </c>
      <c r="Q2031" t="e">
        <f t="shared" si="252"/>
        <v>#DIV/0!</v>
      </c>
      <c r="R2031">
        <f>템플릿!CI2031</f>
        <v>0</v>
      </c>
      <c r="S2031" t="e">
        <f t="shared" si="253"/>
        <v>#DIV/0!</v>
      </c>
      <c r="T2031">
        <f>템플릿!CA2031</f>
        <v>0</v>
      </c>
      <c r="U2031">
        <f t="shared" si="254"/>
        <v>0</v>
      </c>
      <c r="V2031">
        <f t="shared" si="255"/>
        <v>0</v>
      </c>
    </row>
    <row r="2032" spans="1:22" x14ac:dyDescent="0.3">
      <c r="A2032" s="1">
        <f>붙여넣기데이터!A2032</f>
        <v>0</v>
      </c>
      <c r="B2032">
        <v>0</v>
      </c>
      <c r="C2032" s="7">
        <f>템플릿!AO2032</f>
        <v>0</v>
      </c>
      <c r="D2032" s="7">
        <f>템플릿!CE2032</f>
        <v>0</v>
      </c>
      <c r="E2032" s="7" t="e">
        <f t="shared" si="248"/>
        <v>#DIV/0!</v>
      </c>
      <c r="F2032" s="7">
        <f>템플릿!CF2032</f>
        <v>0</v>
      </c>
      <c r="G2032" s="7">
        <f>템플릿!CG2032</f>
        <v>0</v>
      </c>
      <c r="H2032" s="7" t="e">
        <f t="shared" si="249"/>
        <v>#DIV/0!</v>
      </c>
      <c r="I2032" s="7">
        <f>템플릿!CD2032</f>
        <v>0</v>
      </c>
      <c r="J2032" s="7">
        <f>템플릿!AT2032</f>
        <v>0</v>
      </c>
      <c r="K2032" s="7">
        <f>템플릿!AW2032</f>
        <v>0</v>
      </c>
      <c r="L2032" s="7">
        <f>템플릿!AZ2032</f>
        <v>0</v>
      </c>
      <c r="M2032" s="7">
        <f t="shared" si="250"/>
        <v>0</v>
      </c>
      <c r="N2032" s="7">
        <f t="shared" si="251"/>
        <v>0</v>
      </c>
      <c r="O2032">
        <f>템플릿!BR2032</f>
        <v>0</v>
      </c>
      <c r="P2032">
        <f>템플릿!CH2032</f>
        <v>0</v>
      </c>
      <c r="Q2032" t="e">
        <f t="shared" si="252"/>
        <v>#DIV/0!</v>
      </c>
      <c r="R2032">
        <f>템플릿!CI2032</f>
        <v>0</v>
      </c>
      <c r="S2032" t="e">
        <f t="shared" si="253"/>
        <v>#DIV/0!</v>
      </c>
      <c r="T2032">
        <f>템플릿!CA2032</f>
        <v>0</v>
      </c>
      <c r="U2032">
        <f t="shared" si="254"/>
        <v>0</v>
      </c>
      <c r="V2032">
        <f t="shared" si="255"/>
        <v>0</v>
      </c>
    </row>
    <row r="2033" spans="1:22" x14ac:dyDescent="0.3">
      <c r="A2033" s="1">
        <f>붙여넣기데이터!A2033</f>
        <v>0</v>
      </c>
      <c r="B2033">
        <v>0</v>
      </c>
      <c r="C2033" s="7">
        <f>템플릿!AO2033</f>
        <v>0</v>
      </c>
      <c r="D2033" s="7">
        <f>템플릿!CE2033</f>
        <v>0</v>
      </c>
      <c r="E2033" s="7" t="e">
        <f t="shared" si="248"/>
        <v>#DIV/0!</v>
      </c>
      <c r="F2033" s="7">
        <f>템플릿!CF2033</f>
        <v>0</v>
      </c>
      <c r="G2033" s="7">
        <f>템플릿!CG2033</f>
        <v>0</v>
      </c>
      <c r="H2033" s="7" t="e">
        <f t="shared" si="249"/>
        <v>#DIV/0!</v>
      </c>
      <c r="I2033" s="7">
        <f>템플릿!CD2033</f>
        <v>0</v>
      </c>
      <c r="J2033" s="7">
        <f>템플릿!AT2033</f>
        <v>0</v>
      </c>
      <c r="K2033" s="7">
        <f>템플릿!AW2033</f>
        <v>0</v>
      </c>
      <c r="L2033" s="7">
        <f>템플릿!AZ2033</f>
        <v>0</v>
      </c>
      <c r="M2033" s="7">
        <f t="shared" si="250"/>
        <v>0</v>
      </c>
      <c r="N2033" s="7">
        <f t="shared" si="251"/>
        <v>0</v>
      </c>
      <c r="O2033">
        <f>템플릿!BR2033</f>
        <v>0</v>
      </c>
      <c r="P2033">
        <f>템플릿!CH2033</f>
        <v>0</v>
      </c>
      <c r="Q2033" t="e">
        <f t="shared" si="252"/>
        <v>#DIV/0!</v>
      </c>
      <c r="R2033">
        <f>템플릿!CI2033</f>
        <v>0</v>
      </c>
      <c r="S2033" t="e">
        <f t="shared" si="253"/>
        <v>#DIV/0!</v>
      </c>
      <c r="T2033">
        <f>템플릿!CA2033</f>
        <v>0</v>
      </c>
      <c r="U2033">
        <f t="shared" si="254"/>
        <v>0</v>
      </c>
      <c r="V2033">
        <f t="shared" si="255"/>
        <v>0</v>
      </c>
    </row>
    <row r="2034" spans="1:22" x14ac:dyDescent="0.3">
      <c r="A2034" s="1">
        <f>붙여넣기데이터!A2034</f>
        <v>0</v>
      </c>
      <c r="B2034">
        <v>0</v>
      </c>
      <c r="C2034" s="7">
        <f>템플릿!AO2034</f>
        <v>0</v>
      </c>
      <c r="D2034" s="7">
        <f>템플릿!CE2034</f>
        <v>0</v>
      </c>
      <c r="E2034" s="7" t="e">
        <f t="shared" si="248"/>
        <v>#DIV/0!</v>
      </c>
      <c r="F2034" s="7">
        <f>템플릿!CF2034</f>
        <v>0</v>
      </c>
      <c r="G2034" s="7">
        <f>템플릿!CG2034</f>
        <v>0</v>
      </c>
      <c r="H2034" s="7" t="e">
        <f t="shared" si="249"/>
        <v>#DIV/0!</v>
      </c>
      <c r="I2034" s="7">
        <f>템플릿!CD2034</f>
        <v>0</v>
      </c>
      <c r="J2034" s="7">
        <f>템플릿!AT2034</f>
        <v>0</v>
      </c>
      <c r="K2034" s="7">
        <f>템플릿!AW2034</f>
        <v>0</v>
      </c>
      <c r="L2034" s="7">
        <f>템플릿!AZ2034</f>
        <v>0</v>
      </c>
      <c r="M2034" s="7">
        <f t="shared" si="250"/>
        <v>0</v>
      </c>
      <c r="N2034" s="7">
        <f t="shared" si="251"/>
        <v>0</v>
      </c>
      <c r="O2034">
        <f>템플릿!BR2034</f>
        <v>0</v>
      </c>
      <c r="P2034">
        <f>템플릿!CH2034</f>
        <v>0</v>
      </c>
      <c r="Q2034" t="e">
        <f t="shared" si="252"/>
        <v>#DIV/0!</v>
      </c>
      <c r="R2034">
        <f>템플릿!CI2034</f>
        <v>0</v>
      </c>
      <c r="S2034" t="e">
        <f t="shared" si="253"/>
        <v>#DIV/0!</v>
      </c>
      <c r="T2034">
        <f>템플릿!CA2034</f>
        <v>0</v>
      </c>
      <c r="U2034">
        <f t="shared" si="254"/>
        <v>0</v>
      </c>
      <c r="V2034">
        <f t="shared" si="255"/>
        <v>0</v>
      </c>
    </row>
    <row r="2035" spans="1:22" x14ac:dyDescent="0.3">
      <c r="A2035" s="1">
        <f>붙여넣기데이터!A2035</f>
        <v>0</v>
      </c>
      <c r="B2035">
        <v>0</v>
      </c>
      <c r="C2035" s="7">
        <f>템플릿!AO2035</f>
        <v>0</v>
      </c>
      <c r="D2035" s="7">
        <f>템플릿!CE2035</f>
        <v>0</v>
      </c>
      <c r="E2035" s="7" t="e">
        <f t="shared" si="248"/>
        <v>#DIV/0!</v>
      </c>
      <c r="F2035" s="7">
        <f>템플릿!CF2035</f>
        <v>0</v>
      </c>
      <c r="G2035" s="7">
        <f>템플릿!CG2035</f>
        <v>0</v>
      </c>
      <c r="H2035" s="7" t="e">
        <f t="shared" si="249"/>
        <v>#DIV/0!</v>
      </c>
      <c r="I2035" s="7">
        <f>템플릿!CD2035</f>
        <v>0</v>
      </c>
      <c r="J2035" s="7">
        <f>템플릿!AT2035</f>
        <v>0</v>
      </c>
      <c r="K2035" s="7">
        <f>템플릿!AW2035</f>
        <v>0</v>
      </c>
      <c r="L2035" s="7">
        <f>템플릿!AZ2035</f>
        <v>0</v>
      </c>
      <c r="M2035" s="7">
        <f t="shared" si="250"/>
        <v>0</v>
      </c>
      <c r="N2035" s="7">
        <f t="shared" si="251"/>
        <v>0</v>
      </c>
      <c r="O2035">
        <f>템플릿!BR2035</f>
        <v>0</v>
      </c>
      <c r="P2035">
        <f>템플릿!CH2035</f>
        <v>0</v>
      </c>
      <c r="Q2035" t="e">
        <f t="shared" si="252"/>
        <v>#DIV/0!</v>
      </c>
      <c r="R2035">
        <f>템플릿!CI2035</f>
        <v>0</v>
      </c>
      <c r="S2035" t="e">
        <f t="shared" si="253"/>
        <v>#DIV/0!</v>
      </c>
      <c r="T2035">
        <f>템플릿!CA2035</f>
        <v>0</v>
      </c>
      <c r="U2035">
        <f t="shared" si="254"/>
        <v>0</v>
      </c>
      <c r="V2035">
        <f t="shared" si="255"/>
        <v>0</v>
      </c>
    </row>
    <row r="2036" spans="1:22" x14ac:dyDescent="0.3">
      <c r="A2036" s="1">
        <f>붙여넣기데이터!A2036</f>
        <v>0</v>
      </c>
      <c r="B2036">
        <v>0</v>
      </c>
      <c r="C2036" s="7">
        <f>템플릿!AO2036</f>
        <v>0</v>
      </c>
      <c r="D2036" s="7">
        <f>템플릿!CE2036</f>
        <v>0</v>
      </c>
      <c r="E2036" s="7" t="e">
        <f t="shared" si="248"/>
        <v>#DIV/0!</v>
      </c>
      <c r="F2036" s="7">
        <f>템플릿!CF2036</f>
        <v>0</v>
      </c>
      <c r="G2036" s="7">
        <f>템플릿!CG2036</f>
        <v>0</v>
      </c>
      <c r="H2036" s="7" t="e">
        <f t="shared" si="249"/>
        <v>#DIV/0!</v>
      </c>
      <c r="I2036" s="7">
        <f>템플릿!CD2036</f>
        <v>0</v>
      </c>
      <c r="J2036" s="7">
        <f>템플릿!AT2036</f>
        <v>0</v>
      </c>
      <c r="K2036" s="7">
        <f>템플릿!AW2036</f>
        <v>0</v>
      </c>
      <c r="L2036" s="7">
        <f>템플릿!AZ2036</f>
        <v>0</v>
      </c>
      <c r="M2036" s="7">
        <f t="shared" si="250"/>
        <v>0</v>
      </c>
      <c r="N2036" s="7">
        <f t="shared" si="251"/>
        <v>0</v>
      </c>
      <c r="O2036">
        <f>템플릿!BR2036</f>
        <v>0</v>
      </c>
      <c r="P2036">
        <f>템플릿!CH2036</f>
        <v>0</v>
      </c>
      <c r="Q2036" t="e">
        <f t="shared" si="252"/>
        <v>#DIV/0!</v>
      </c>
      <c r="R2036">
        <f>템플릿!CI2036</f>
        <v>0</v>
      </c>
      <c r="S2036" t="e">
        <f t="shared" si="253"/>
        <v>#DIV/0!</v>
      </c>
      <c r="T2036">
        <f>템플릿!CA2036</f>
        <v>0</v>
      </c>
      <c r="U2036">
        <f t="shared" si="254"/>
        <v>0</v>
      </c>
      <c r="V2036">
        <f t="shared" si="255"/>
        <v>0</v>
      </c>
    </row>
    <row r="2037" spans="1:22" x14ac:dyDescent="0.3">
      <c r="A2037" s="1">
        <f>붙여넣기데이터!A2037</f>
        <v>0</v>
      </c>
      <c r="B2037">
        <v>0</v>
      </c>
      <c r="C2037" s="7">
        <f>템플릿!AO2037</f>
        <v>0</v>
      </c>
      <c r="D2037" s="7">
        <f>템플릿!CE2037</f>
        <v>0</v>
      </c>
      <c r="E2037" s="7" t="e">
        <f t="shared" si="248"/>
        <v>#DIV/0!</v>
      </c>
      <c r="F2037" s="7">
        <f>템플릿!CF2037</f>
        <v>0</v>
      </c>
      <c r="G2037" s="7">
        <f>템플릿!CG2037</f>
        <v>0</v>
      </c>
      <c r="H2037" s="7" t="e">
        <f t="shared" si="249"/>
        <v>#DIV/0!</v>
      </c>
      <c r="I2037" s="7">
        <f>템플릿!CD2037</f>
        <v>0</v>
      </c>
      <c r="J2037" s="7">
        <f>템플릿!AT2037</f>
        <v>0</v>
      </c>
      <c r="K2037" s="7">
        <f>템플릿!AW2037</f>
        <v>0</v>
      </c>
      <c r="L2037" s="7">
        <f>템플릿!AZ2037</f>
        <v>0</v>
      </c>
      <c r="M2037" s="7">
        <f t="shared" si="250"/>
        <v>0</v>
      </c>
      <c r="N2037" s="7">
        <f t="shared" si="251"/>
        <v>0</v>
      </c>
      <c r="O2037">
        <f>템플릿!BR2037</f>
        <v>0</v>
      </c>
      <c r="P2037">
        <f>템플릿!CH2037</f>
        <v>0</v>
      </c>
      <c r="Q2037" t="e">
        <f t="shared" si="252"/>
        <v>#DIV/0!</v>
      </c>
      <c r="R2037">
        <f>템플릿!CI2037</f>
        <v>0</v>
      </c>
      <c r="S2037" t="e">
        <f t="shared" si="253"/>
        <v>#DIV/0!</v>
      </c>
      <c r="T2037">
        <f>템플릿!CA2037</f>
        <v>0</v>
      </c>
      <c r="U2037">
        <f t="shared" si="254"/>
        <v>0</v>
      </c>
      <c r="V2037">
        <f t="shared" si="255"/>
        <v>0</v>
      </c>
    </row>
    <row r="2038" spans="1:22" x14ac:dyDescent="0.3">
      <c r="A2038" s="1">
        <f>붙여넣기데이터!A2038</f>
        <v>0</v>
      </c>
      <c r="B2038">
        <v>0</v>
      </c>
      <c r="C2038" s="7">
        <f>템플릿!AO2038</f>
        <v>0</v>
      </c>
      <c r="D2038" s="7">
        <f>템플릿!CE2038</f>
        <v>0</v>
      </c>
      <c r="E2038" s="7" t="e">
        <f t="shared" si="248"/>
        <v>#DIV/0!</v>
      </c>
      <c r="F2038" s="7">
        <f>템플릿!CF2038</f>
        <v>0</v>
      </c>
      <c r="G2038" s="7">
        <f>템플릿!CG2038</f>
        <v>0</v>
      </c>
      <c r="H2038" s="7" t="e">
        <f t="shared" si="249"/>
        <v>#DIV/0!</v>
      </c>
      <c r="I2038" s="7">
        <f>템플릿!CD2038</f>
        <v>0</v>
      </c>
      <c r="J2038" s="7">
        <f>템플릿!AT2038</f>
        <v>0</v>
      </c>
      <c r="K2038" s="7">
        <f>템플릿!AW2038</f>
        <v>0</v>
      </c>
      <c r="L2038" s="7">
        <f>템플릿!AZ2038</f>
        <v>0</v>
      </c>
      <c r="M2038" s="7">
        <f t="shared" si="250"/>
        <v>0</v>
      </c>
      <c r="N2038" s="7">
        <f t="shared" si="251"/>
        <v>0</v>
      </c>
      <c r="O2038">
        <f>템플릿!BR2038</f>
        <v>0</v>
      </c>
      <c r="P2038">
        <f>템플릿!CH2038</f>
        <v>0</v>
      </c>
      <c r="Q2038" t="e">
        <f t="shared" si="252"/>
        <v>#DIV/0!</v>
      </c>
      <c r="R2038">
        <f>템플릿!CI2038</f>
        <v>0</v>
      </c>
      <c r="S2038" t="e">
        <f t="shared" si="253"/>
        <v>#DIV/0!</v>
      </c>
      <c r="T2038">
        <f>템플릿!CA2038</f>
        <v>0</v>
      </c>
      <c r="U2038">
        <f t="shared" si="254"/>
        <v>0</v>
      </c>
      <c r="V2038">
        <f t="shared" si="255"/>
        <v>0</v>
      </c>
    </row>
    <row r="2039" spans="1:22" x14ac:dyDescent="0.3">
      <c r="A2039" s="1">
        <f>붙여넣기데이터!A2039</f>
        <v>0</v>
      </c>
      <c r="B2039">
        <v>0</v>
      </c>
      <c r="C2039" s="7">
        <f>템플릿!AO2039</f>
        <v>0</v>
      </c>
      <c r="D2039" s="7">
        <f>템플릿!CE2039</f>
        <v>0</v>
      </c>
      <c r="E2039" s="7" t="e">
        <f t="shared" si="248"/>
        <v>#DIV/0!</v>
      </c>
      <c r="F2039" s="7">
        <f>템플릿!CF2039</f>
        <v>0</v>
      </c>
      <c r="G2039" s="7">
        <f>템플릿!CG2039</f>
        <v>0</v>
      </c>
      <c r="H2039" s="7" t="e">
        <f t="shared" si="249"/>
        <v>#DIV/0!</v>
      </c>
      <c r="I2039" s="7">
        <f>템플릿!CD2039</f>
        <v>0</v>
      </c>
      <c r="J2039" s="7">
        <f>템플릿!AT2039</f>
        <v>0</v>
      </c>
      <c r="K2039" s="7">
        <f>템플릿!AW2039</f>
        <v>0</v>
      </c>
      <c r="L2039" s="7">
        <f>템플릿!AZ2039</f>
        <v>0</v>
      </c>
      <c r="M2039" s="7">
        <f t="shared" si="250"/>
        <v>0</v>
      </c>
      <c r="N2039" s="7">
        <f t="shared" si="251"/>
        <v>0</v>
      </c>
      <c r="O2039">
        <f>템플릿!BR2039</f>
        <v>0</v>
      </c>
      <c r="P2039">
        <f>템플릿!CH2039</f>
        <v>0</v>
      </c>
      <c r="Q2039" t="e">
        <f t="shared" si="252"/>
        <v>#DIV/0!</v>
      </c>
      <c r="R2039">
        <f>템플릿!CI2039</f>
        <v>0</v>
      </c>
      <c r="S2039" t="e">
        <f t="shared" si="253"/>
        <v>#DIV/0!</v>
      </c>
      <c r="T2039">
        <f>템플릿!CA2039</f>
        <v>0</v>
      </c>
      <c r="U2039">
        <f t="shared" si="254"/>
        <v>0</v>
      </c>
      <c r="V2039">
        <f t="shared" si="255"/>
        <v>0</v>
      </c>
    </row>
    <row r="2040" spans="1:22" x14ac:dyDescent="0.3">
      <c r="A2040" s="1">
        <f>붙여넣기데이터!A2040</f>
        <v>0</v>
      </c>
      <c r="B2040">
        <v>0</v>
      </c>
      <c r="C2040" s="7">
        <f>템플릿!AO2040</f>
        <v>0</v>
      </c>
      <c r="D2040" s="7">
        <f>템플릿!CE2040</f>
        <v>0</v>
      </c>
      <c r="E2040" s="7" t="e">
        <f t="shared" si="248"/>
        <v>#DIV/0!</v>
      </c>
      <c r="F2040" s="7">
        <f>템플릿!CF2040</f>
        <v>0</v>
      </c>
      <c r="G2040" s="7">
        <f>템플릿!CG2040</f>
        <v>0</v>
      </c>
      <c r="H2040" s="7" t="e">
        <f t="shared" si="249"/>
        <v>#DIV/0!</v>
      </c>
      <c r="I2040" s="7">
        <f>템플릿!CD2040</f>
        <v>0</v>
      </c>
      <c r="J2040" s="7">
        <f>템플릿!AT2040</f>
        <v>0</v>
      </c>
      <c r="K2040" s="7">
        <f>템플릿!AW2040</f>
        <v>0</v>
      </c>
      <c r="L2040" s="7">
        <f>템플릿!AZ2040</f>
        <v>0</v>
      </c>
      <c r="M2040" s="7">
        <f t="shared" si="250"/>
        <v>0</v>
      </c>
      <c r="N2040" s="7">
        <f t="shared" si="251"/>
        <v>0</v>
      </c>
      <c r="O2040">
        <f>템플릿!BR2040</f>
        <v>0</v>
      </c>
      <c r="P2040">
        <f>템플릿!CH2040</f>
        <v>0</v>
      </c>
      <c r="Q2040" t="e">
        <f t="shared" si="252"/>
        <v>#DIV/0!</v>
      </c>
      <c r="R2040">
        <f>템플릿!CI2040</f>
        <v>0</v>
      </c>
      <c r="S2040" t="e">
        <f t="shared" si="253"/>
        <v>#DIV/0!</v>
      </c>
      <c r="T2040">
        <f>템플릿!CA2040</f>
        <v>0</v>
      </c>
      <c r="U2040">
        <f t="shared" si="254"/>
        <v>0</v>
      </c>
      <c r="V2040">
        <f t="shared" si="255"/>
        <v>0</v>
      </c>
    </row>
    <row r="2041" spans="1:22" x14ac:dyDescent="0.3">
      <c r="A2041" s="1">
        <f>붙여넣기데이터!A2041</f>
        <v>0</v>
      </c>
      <c r="B2041">
        <v>0</v>
      </c>
      <c r="C2041" s="7">
        <f>템플릿!AO2041</f>
        <v>0</v>
      </c>
      <c r="D2041" s="7">
        <f>템플릿!CE2041</f>
        <v>0</v>
      </c>
      <c r="E2041" s="7" t="e">
        <f t="shared" si="248"/>
        <v>#DIV/0!</v>
      </c>
      <c r="F2041" s="7">
        <f>템플릿!CF2041</f>
        <v>0</v>
      </c>
      <c r="G2041" s="7">
        <f>템플릿!CG2041</f>
        <v>0</v>
      </c>
      <c r="H2041" s="7" t="e">
        <f t="shared" si="249"/>
        <v>#DIV/0!</v>
      </c>
      <c r="I2041" s="7">
        <f>템플릿!CD2041</f>
        <v>0</v>
      </c>
      <c r="J2041" s="7">
        <f>템플릿!AT2041</f>
        <v>0</v>
      </c>
      <c r="K2041" s="7">
        <f>템플릿!AW2041</f>
        <v>0</v>
      </c>
      <c r="L2041" s="7">
        <f>템플릿!AZ2041</f>
        <v>0</v>
      </c>
      <c r="M2041" s="7">
        <f t="shared" si="250"/>
        <v>0</v>
      </c>
      <c r="N2041" s="7">
        <f t="shared" si="251"/>
        <v>0</v>
      </c>
      <c r="O2041">
        <f>템플릿!BR2041</f>
        <v>0</v>
      </c>
      <c r="P2041">
        <f>템플릿!CH2041</f>
        <v>0</v>
      </c>
      <c r="Q2041" t="e">
        <f t="shared" si="252"/>
        <v>#DIV/0!</v>
      </c>
      <c r="R2041">
        <f>템플릿!CI2041</f>
        <v>0</v>
      </c>
      <c r="S2041" t="e">
        <f t="shared" si="253"/>
        <v>#DIV/0!</v>
      </c>
      <c r="T2041">
        <f>템플릿!CA2041</f>
        <v>0</v>
      </c>
      <c r="U2041">
        <f t="shared" si="254"/>
        <v>0</v>
      </c>
      <c r="V2041">
        <f t="shared" si="255"/>
        <v>0</v>
      </c>
    </row>
    <row r="2042" spans="1:22" x14ac:dyDescent="0.3">
      <c r="A2042" s="1">
        <f>붙여넣기데이터!A2042</f>
        <v>0</v>
      </c>
      <c r="B2042">
        <v>0</v>
      </c>
      <c r="C2042" s="7">
        <f>템플릿!AO2042</f>
        <v>0</v>
      </c>
      <c r="D2042" s="7">
        <f>템플릿!CE2042</f>
        <v>0</v>
      </c>
      <c r="E2042" s="7" t="e">
        <f t="shared" si="248"/>
        <v>#DIV/0!</v>
      </c>
      <c r="F2042" s="7">
        <f>템플릿!CF2042</f>
        <v>0</v>
      </c>
      <c r="G2042" s="7">
        <f>템플릿!CG2042</f>
        <v>0</v>
      </c>
      <c r="H2042" s="7" t="e">
        <f t="shared" si="249"/>
        <v>#DIV/0!</v>
      </c>
      <c r="I2042" s="7">
        <f>템플릿!CD2042</f>
        <v>0</v>
      </c>
      <c r="J2042" s="7">
        <f>템플릿!AT2042</f>
        <v>0</v>
      </c>
      <c r="K2042" s="7">
        <f>템플릿!AW2042</f>
        <v>0</v>
      </c>
      <c r="L2042" s="7">
        <f>템플릿!AZ2042</f>
        <v>0</v>
      </c>
      <c r="M2042" s="7">
        <f t="shared" si="250"/>
        <v>0</v>
      </c>
      <c r="N2042" s="7">
        <f t="shared" si="251"/>
        <v>0</v>
      </c>
      <c r="O2042">
        <f>템플릿!BR2042</f>
        <v>0</v>
      </c>
      <c r="P2042">
        <f>템플릿!CH2042</f>
        <v>0</v>
      </c>
      <c r="Q2042" t="e">
        <f t="shared" si="252"/>
        <v>#DIV/0!</v>
      </c>
      <c r="R2042">
        <f>템플릿!CI2042</f>
        <v>0</v>
      </c>
      <c r="S2042" t="e">
        <f t="shared" si="253"/>
        <v>#DIV/0!</v>
      </c>
      <c r="T2042">
        <f>템플릿!CA2042</f>
        <v>0</v>
      </c>
      <c r="U2042">
        <f t="shared" si="254"/>
        <v>0</v>
      </c>
      <c r="V2042">
        <f t="shared" si="255"/>
        <v>0</v>
      </c>
    </row>
    <row r="2043" spans="1:22" x14ac:dyDescent="0.3">
      <c r="A2043" s="1">
        <f>붙여넣기데이터!A2043</f>
        <v>0</v>
      </c>
      <c r="B2043">
        <v>0</v>
      </c>
      <c r="C2043" s="7">
        <f>템플릿!AO2043</f>
        <v>0</v>
      </c>
      <c r="D2043" s="7">
        <f>템플릿!CE2043</f>
        <v>0</v>
      </c>
      <c r="E2043" s="7" t="e">
        <f t="shared" si="248"/>
        <v>#DIV/0!</v>
      </c>
      <c r="F2043" s="7">
        <f>템플릿!CF2043</f>
        <v>0</v>
      </c>
      <c r="G2043" s="7">
        <f>템플릿!CG2043</f>
        <v>0</v>
      </c>
      <c r="H2043" s="7" t="e">
        <f t="shared" si="249"/>
        <v>#DIV/0!</v>
      </c>
      <c r="I2043" s="7">
        <f>템플릿!CD2043</f>
        <v>0</v>
      </c>
      <c r="J2043" s="7">
        <f>템플릿!AT2043</f>
        <v>0</v>
      </c>
      <c r="K2043" s="7">
        <f>템플릿!AW2043</f>
        <v>0</v>
      </c>
      <c r="L2043" s="7">
        <f>템플릿!AZ2043</f>
        <v>0</v>
      </c>
      <c r="M2043" s="7">
        <f t="shared" si="250"/>
        <v>0</v>
      </c>
      <c r="N2043" s="7">
        <f t="shared" si="251"/>
        <v>0</v>
      </c>
      <c r="O2043">
        <f>템플릿!BR2043</f>
        <v>0</v>
      </c>
      <c r="P2043">
        <f>템플릿!CH2043</f>
        <v>0</v>
      </c>
      <c r="Q2043" t="e">
        <f t="shared" si="252"/>
        <v>#DIV/0!</v>
      </c>
      <c r="R2043">
        <f>템플릿!CI2043</f>
        <v>0</v>
      </c>
      <c r="S2043" t="e">
        <f t="shared" si="253"/>
        <v>#DIV/0!</v>
      </c>
      <c r="T2043">
        <f>템플릿!CA2043</f>
        <v>0</v>
      </c>
      <c r="U2043">
        <f t="shared" si="254"/>
        <v>0</v>
      </c>
      <c r="V2043">
        <f t="shared" si="255"/>
        <v>0</v>
      </c>
    </row>
    <row r="2044" spans="1:22" x14ac:dyDescent="0.3">
      <c r="A2044" s="1">
        <f>붙여넣기데이터!A2044</f>
        <v>0</v>
      </c>
      <c r="B2044">
        <v>0</v>
      </c>
      <c r="C2044" s="7">
        <f>템플릿!AO2044</f>
        <v>0</v>
      </c>
      <c r="D2044" s="7">
        <f>템플릿!CE2044</f>
        <v>0</v>
      </c>
      <c r="E2044" s="7" t="e">
        <f t="shared" si="248"/>
        <v>#DIV/0!</v>
      </c>
      <c r="F2044" s="7">
        <f>템플릿!CF2044</f>
        <v>0</v>
      </c>
      <c r="G2044" s="7">
        <f>템플릿!CG2044</f>
        <v>0</v>
      </c>
      <c r="H2044" s="7" t="e">
        <f t="shared" si="249"/>
        <v>#DIV/0!</v>
      </c>
      <c r="I2044" s="7">
        <f>템플릿!CD2044</f>
        <v>0</v>
      </c>
      <c r="J2044" s="7">
        <f>템플릿!AT2044</f>
        <v>0</v>
      </c>
      <c r="K2044" s="7">
        <f>템플릿!AW2044</f>
        <v>0</v>
      </c>
      <c r="L2044" s="7">
        <f>템플릿!AZ2044</f>
        <v>0</v>
      </c>
      <c r="M2044" s="7">
        <f t="shared" si="250"/>
        <v>0</v>
      </c>
      <c r="N2044" s="7">
        <f t="shared" si="251"/>
        <v>0</v>
      </c>
      <c r="O2044">
        <f>템플릿!BR2044</f>
        <v>0</v>
      </c>
      <c r="P2044">
        <f>템플릿!CH2044</f>
        <v>0</v>
      </c>
      <c r="Q2044" t="e">
        <f t="shared" si="252"/>
        <v>#DIV/0!</v>
      </c>
      <c r="R2044">
        <f>템플릿!CI2044</f>
        <v>0</v>
      </c>
      <c r="S2044" t="e">
        <f t="shared" si="253"/>
        <v>#DIV/0!</v>
      </c>
      <c r="T2044">
        <f>템플릿!CA2044</f>
        <v>0</v>
      </c>
      <c r="U2044">
        <f t="shared" si="254"/>
        <v>0</v>
      </c>
      <c r="V2044">
        <f t="shared" si="255"/>
        <v>0</v>
      </c>
    </row>
    <row r="2045" spans="1:22" x14ac:dyDescent="0.3">
      <c r="A2045" s="1">
        <f>붙여넣기데이터!A2045</f>
        <v>0</v>
      </c>
      <c r="B2045">
        <v>0</v>
      </c>
      <c r="C2045" s="7">
        <f>템플릿!AO2045</f>
        <v>0</v>
      </c>
      <c r="D2045" s="7">
        <f>템플릿!CE2045</f>
        <v>0</v>
      </c>
      <c r="E2045" s="7" t="e">
        <f t="shared" si="248"/>
        <v>#DIV/0!</v>
      </c>
      <c r="F2045" s="7">
        <f>템플릿!CF2045</f>
        <v>0</v>
      </c>
      <c r="G2045" s="7">
        <f>템플릿!CG2045</f>
        <v>0</v>
      </c>
      <c r="H2045" s="7" t="e">
        <f t="shared" si="249"/>
        <v>#DIV/0!</v>
      </c>
      <c r="I2045" s="7">
        <f>템플릿!CD2045</f>
        <v>0</v>
      </c>
      <c r="J2045" s="7">
        <f>템플릿!AT2045</f>
        <v>0</v>
      </c>
      <c r="K2045" s="7">
        <f>템플릿!AW2045</f>
        <v>0</v>
      </c>
      <c r="L2045" s="7">
        <f>템플릿!AZ2045</f>
        <v>0</v>
      </c>
      <c r="M2045" s="7">
        <f t="shared" si="250"/>
        <v>0</v>
      </c>
      <c r="N2045" s="7">
        <f t="shared" si="251"/>
        <v>0</v>
      </c>
      <c r="O2045">
        <f>템플릿!BR2045</f>
        <v>0</v>
      </c>
      <c r="P2045">
        <f>템플릿!CH2045</f>
        <v>0</v>
      </c>
      <c r="Q2045" t="e">
        <f t="shared" si="252"/>
        <v>#DIV/0!</v>
      </c>
      <c r="R2045">
        <f>템플릿!CI2045</f>
        <v>0</v>
      </c>
      <c r="S2045" t="e">
        <f t="shared" si="253"/>
        <v>#DIV/0!</v>
      </c>
      <c r="T2045">
        <f>템플릿!CA2045</f>
        <v>0</v>
      </c>
      <c r="U2045">
        <f t="shared" si="254"/>
        <v>0</v>
      </c>
      <c r="V2045">
        <f t="shared" si="255"/>
        <v>0</v>
      </c>
    </row>
    <row r="2046" spans="1:22" x14ac:dyDescent="0.3">
      <c r="A2046" s="1">
        <f>붙여넣기데이터!A2046</f>
        <v>0</v>
      </c>
      <c r="B2046">
        <v>0</v>
      </c>
      <c r="C2046" s="7">
        <f>템플릿!AO2046</f>
        <v>0</v>
      </c>
      <c r="D2046" s="7">
        <f>템플릿!CE2046</f>
        <v>0</v>
      </c>
      <c r="E2046" s="7" t="e">
        <f t="shared" si="248"/>
        <v>#DIV/0!</v>
      </c>
      <c r="F2046" s="7">
        <f>템플릿!CF2046</f>
        <v>0</v>
      </c>
      <c r="G2046" s="7">
        <f>템플릿!CG2046</f>
        <v>0</v>
      </c>
      <c r="H2046" s="7" t="e">
        <f t="shared" si="249"/>
        <v>#DIV/0!</v>
      </c>
      <c r="I2046" s="7">
        <f>템플릿!CD2046</f>
        <v>0</v>
      </c>
      <c r="J2046" s="7">
        <f>템플릿!AT2046</f>
        <v>0</v>
      </c>
      <c r="K2046" s="7">
        <f>템플릿!AW2046</f>
        <v>0</v>
      </c>
      <c r="L2046" s="7">
        <f>템플릿!AZ2046</f>
        <v>0</v>
      </c>
      <c r="M2046" s="7">
        <f t="shared" si="250"/>
        <v>0</v>
      </c>
      <c r="N2046" s="7">
        <f t="shared" si="251"/>
        <v>0</v>
      </c>
      <c r="O2046">
        <f>템플릿!BR2046</f>
        <v>0</v>
      </c>
      <c r="P2046">
        <f>템플릿!CH2046</f>
        <v>0</v>
      </c>
      <c r="Q2046" t="e">
        <f t="shared" si="252"/>
        <v>#DIV/0!</v>
      </c>
      <c r="R2046">
        <f>템플릿!CI2046</f>
        <v>0</v>
      </c>
      <c r="S2046" t="e">
        <f t="shared" si="253"/>
        <v>#DIV/0!</v>
      </c>
      <c r="T2046">
        <f>템플릿!CA2046</f>
        <v>0</v>
      </c>
      <c r="U2046">
        <f t="shared" si="254"/>
        <v>0</v>
      </c>
      <c r="V2046">
        <f t="shared" si="255"/>
        <v>0</v>
      </c>
    </row>
    <row r="2047" spans="1:22" x14ac:dyDescent="0.3">
      <c r="A2047" s="1">
        <f>붙여넣기데이터!A2047</f>
        <v>0</v>
      </c>
      <c r="B2047">
        <v>0</v>
      </c>
      <c r="C2047" s="7">
        <f>템플릿!AO2047</f>
        <v>0</v>
      </c>
      <c r="D2047" s="7">
        <f>템플릿!CE2047</f>
        <v>0</v>
      </c>
      <c r="E2047" s="7" t="e">
        <f t="shared" si="248"/>
        <v>#DIV/0!</v>
      </c>
      <c r="F2047" s="7">
        <f>템플릿!CF2047</f>
        <v>0</v>
      </c>
      <c r="G2047" s="7">
        <f>템플릿!CG2047</f>
        <v>0</v>
      </c>
      <c r="H2047" s="7" t="e">
        <f t="shared" si="249"/>
        <v>#DIV/0!</v>
      </c>
      <c r="I2047" s="7">
        <f>템플릿!CD2047</f>
        <v>0</v>
      </c>
      <c r="J2047" s="7">
        <f>템플릿!AT2047</f>
        <v>0</v>
      </c>
      <c r="K2047" s="7">
        <f>템플릿!AW2047</f>
        <v>0</v>
      </c>
      <c r="L2047" s="7">
        <f>템플릿!AZ2047</f>
        <v>0</v>
      </c>
      <c r="M2047" s="7">
        <f t="shared" si="250"/>
        <v>0</v>
      </c>
      <c r="N2047" s="7">
        <f t="shared" si="251"/>
        <v>0</v>
      </c>
      <c r="O2047">
        <f>템플릿!BR2047</f>
        <v>0</v>
      </c>
      <c r="P2047">
        <f>템플릿!CH2047</f>
        <v>0</v>
      </c>
      <c r="Q2047" t="e">
        <f t="shared" si="252"/>
        <v>#DIV/0!</v>
      </c>
      <c r="R2047">
        <f>템플릿!CI2047</f>
        <v>0</v>
      </c>
      <c r="S2047" t="e">
        <f t="shared" si="253"/>
        <v>#DIV/0!</v>
      </c>
      <c r="T2047">
        <f>템플릿!CA2047</f>
        <v>0</v>
      </c>
      <c r="U2047">
        <f t="shared" si="254"/>
        <v>0</v>
      </c>
      <c r="V2047">
        <f t="shared" si="255"/>
        <v>0</v>
      </c>
    </row>
    <row r="2048" spans="1:22" x14ac:dyDescent="0.3">
      <c r="A2048" s="1">
        <f>붙여넣기데이터!A2048</f>
        <v>0</v>
      </c>
      <c r="B2048">
        <v>0</v>
      </c>
      <c r="C2048" s="7">
        <f>템플릿!AO2048</f>
        <v>0</v>
      </c>
      <c r="D2048" s="7">
        <f>템플릿!CE2048</f>
        <v>0</v>
      </c>
      <c r="E2048" s="7" t="e">
        <f t="shared" si="248"/>
        <v>#DIV/0!</v>
      </c>
      <c r="F2048" s="7">
        <f>템플릿!CF2048</f>
        <v>0</v>
      </c>
      <c r="G2048" s="7">
        <f>템플릿!CG2048</f>
        <v>0</v>
      </c>
      <c r="H2048" s="7" t="e">
        <f t="shared" si="249"/>
        <v>#DIV/0!</v>
      </c>
      <c r="I2048" s="7">
        <f>템플릿!CD2048</f>
        <v>0</v>
      </c>
      <c r="J2048" s="7">
        <f>템플릿!AT2048</f>
        <v>0</v>
      </c>
      <c r="K2048" s="7">
        <f>템플릿!AW2048</f>
        <v>0</v>
      </c>
      <c r="L2048" s="7">
        <f>템플릿!AZ2048</f>
        <v>0</v>
      </c>
      <c r="M2048" s="7">
        <f t="shared" si="250"/>
        <v>0</v>
      </c>
      <c r="N2048" s="7">
        <f t="shared" si="251"/>
        <v>0</v>
      </c>
      <c r="O2048">
        <f>템플릿!BR2048</f>
        <v>0</v>
      </c>
      <c r="P2048">
        <f>템플릿!CH2048</f>
        <v>0</v>
      </c>
      <c r="Q2048" t="e">
        <f t="shared" si="252"/>
        <v>#DIV/0!</v>
      </c>
      <c r="R2048">
        <f>템플릿!CI2048</f>
        <v>0</v>
      </c>
      <c r="S2048" t="e">
        <f t="shared" si="253"/>
        <v>#DIV/0!</v>
      </c>
      <c r="T2048">
        <f>템플릿!CA2048</f>
        <v>0</v>
      </c>
      <c r="U2048">
        <f t="shared" si="254"/>
        <v>0</v>
      </c>
      <c r="V2048">
        <f t="shared" si="255"/>
        <v>0</v>
      </c>
    </row>
    <row r="2049" spans="1:22" x14ac:dyDescent="0.3">
      <c r="A2049" s="1">
        <f>붙여넣기데이터!A2049</f>
        <v>0</v>
      </c>
      <c r="B2049">
        <v>0</v>
      </c>
      <c r="C2049" s="7">
        <f>템플릿!AO2049</f>
        <v>0</v>
      </c>
      <c r="D2049" s="7">
        <f>템플릿!CE2049</f>
        <v>0</v>
      </c>
      <c r="E2049" s="7" t="e">
        <f t="shared" si="248"/>
        <v>#DIV/0!</v>
      </c>
      <c r="F2049" s="7">
        <f>템플릿!CF2049</f>
        <v>0</v>
      </c>
      <c r="G2049" s="7">
        <f>템플릿!CG2049</f>
        <v>0</v>
      </c>
      <c r="H2049" s="7" t="e">
        <f t="shared" si="249"/>
        <v>#DIV/0!</v>
      </c>
      <c r="I2049" s="7">
        <f>템플릿!CD2049</f>
        <v>0</v>
      </c>
      <c r="J2049" s="7">
        <f>템플릿!AT2049</f>
        <v>0</v>
      </c>
      <c r="K2049" s="7">
        <f>템플릿!AW2049</f>
        <v>0</v>
      </c>
      <c r="L2049" s="7">
        <f>템플릿!AZ2049</f>
        <v>0</v>
      </c>
      <c r="M2049" s="7">
        <f t="shared" si="250"/>
        <v>0</v>
      </c>
      <c r="N2049" s="7">
        <f t="shared" si="251"/>
        <v>0</v>
      </c>
      <c r="O2049">
        <f>템플릿!BR2049</f>
        <v>0</v>
      </c>
      <c r="P2049">
        <f>템플릿!CH2049</f>
        <v>0</v>
      </c>
      <c r="Q2049" t="e">
        <f t="shared" si="252"/>
        <v>#DIV/0!</v>
      </c>
      <c r="R2049">
        <f>템플릿!CI2049</f>
        <v>0</v>
      </c>
      <c r="S2049" t="e">
        <f t="shared" si="253"/>
        <v>#DIV/0!</v>
      </c>
      <c r="T2049">
        <f>템플릿!CA2049</f>
        <v>0</v>
      </c>
      <c r="U2049">
        <f t="shared" si="254"/>
        <v>0</v>
      </c>
      <c r="V2049">
        <f t="shared" si="255"/>
        <v>0</v>
      </c>
    </row>
    <row r="2050" spans="1:22" x14ac:dyDescent="0.3">
      <c r="A2050" s="1">
        <f>붙여넣기데이터!A2050</f>
        <v>0</v>
      </c>
      <c r="B2050">
        <v>0</v>
      </c>
      <c r="C2050" s="7">
        <f>템플릿!AO2050</f>
        <v>0</v>
      </c>
      <c r="D2050" s="7">
        <f>템플릿!CE2050</f>
        <v>0</v>
      </c>
      <c r="E2050" s="7" t="e">
        <f t="shared" si="248"/>
        <v>#DIV/0!</v>
      </c>
      <c r="F2050" s="7">
        <f>템플릿!CF2050</f>
        <v>0</v>
      </c>
      <c r="G2050" s="7">
        <f>템플릿!CG2050</f>
        <v>0</v>
      </c>
      <c r="H2050" s="7" t="e">
        <f t="shared" si="249"/>
        <v>#DIV/0!</v>
      </c>
      <c r="I2050" s="7">
        <f>템플릿!CD2050</f>
        <v>0</v>
      </c>
      <c r="J2050" s="7">
        <f>템플릿!AT2050</f>
        <v>0</v>
      </c>
      <c r="K2050" s="7">
        <f>템플릿!AW2050</f>
        <v>0</v>
      </c>
      <c r="L2050" s="7">
        <f>템플릿!AZ2050</f>
        <v>0</v>
      </c>
      <c r="M2050" s="7">
        <f t="shared" si="250"/>
        <v>0</v>
      </c>
      <c r="N2050" s="7">
        <f t="shared" si="251"/>
        <v>0</v>
      </c>
      <c r="O2050">
        <f>템플릿!BR2050</f>
        <v>0</v>
      </c>
      <c r="P2050">
        <f>템플릿!CH2050</f>
        <v>0</v>
      </c>
      <c r="Q2050" t="e">
        <f t="shared" si="252"/>
        <v>#DIV/0!</v>
      </c>
      <c r="R2050">
        <f>템플릿!CI2050</f>
        <v>0</v>
      </c>
      <c r="S2050" t="e">
        <f t="shared" si="253"/>
        <v>#DIV/0!</v>
      </c>
      <c r="T2050">
        <f>템플릿!CA2050</f>
        <v>0</v>
      </c>
      <c r="U2050">
        <f t="shared" si="254"/>
        <v>0</v>
      </c>
      <c r="V2050">
        <f t="shared" si="255"/>
        <v>0</v>
      </c>
    </row>
    <row r="2051" spans="1:22" x14ac:dyDescent="0.3">
      <c r="A2051" s="1">
        <f>붙여넣기데이터!A2051</f>
        <v>0</v>
      </c>
      <c r="B2051">
        <v>0</v>
      </c>
      <c r="C2051" s="7">
        <f>템플릿!AO2051</f>
        <v>0</v>
      </c>
      <c r="D2051" s="7">
        <f>템플릿!CE2051</f>
        <v>0</v>
      </c>
      <c r="E2051" s="7" t="e">
        <f t="shared" ref="E2051:E2114" si="256">C2051/D2051</f>
        <v>#DIV/0!</v>
      </c>
      <c r="F2051" s="7">
        <f>템플릿!CF2051</f>
        <v>0</v>
      </c>
      <c r="G2051" s="7">
        <f>템플릿!CG2051</f>
        <v>0</v>
      </c>
      <c r="H2051" s="7" t="e">
        <f t="shared" ref="H2051:H2114" si="257">C2051/(D2051+F2051+G2051)</f>
        <v>#DIV/0!</v>
      </c>
      <c r="I2051" s="7">
        <f>템플릿!CD2051</f>
        <v>0</v>
      </c>
      <c r="J2051" s="7">
        <f>템플릿!AT2051</f>
        <v>0</v>
      </c>
      <c r="K2051" s="7">
        <f>템플릿!AW2051</f>
        <v>0</v>
      </c>
      <c r="L2051" s="7">
        <f>템플릿!AZ2051</f>
        <v>0</v>
      </c>
      <c r="M2051" s="7">
        <f t="shared" ref="M2051:M2114" si="258">C2051+D2051</f>
        <v>0</v>
      </c>
      <c r="N2051" s="7">
        <f t="shared" ref="N2051:N2114" si="259">J2051+I2051</f>
        <v>0</v>
      </c>
      <c r="O2051">
        <f>템플릿!BR2051</f>
        <v>0</v>
      </c>
      <c r="P2051">
        <f>템플릿!CH2051</f>
        <v>0</v>
      </c>
      <c r="Q2051" t="e">
        <f t="shared" ref="Q2051:Q2114" si="260">O2051/P2051</f>
        <v>#DIV/0!</v>
      </c>
      <c r="R2051">
        <f>템플릿!CI2051</f>
        <v>0</v>
      </c>
      <c r="S2051" t="e">
        <f t="shared" ref="S2051:S2114" si="261">O2051/(P2051+R2051)</f>
        <v>#DIV/0!</v>
      </c>
      <c r="T2051">
        <f>템플릿!CA2051</f>
        <v>0</v>
      </c>
      <c r="U2051">
        <f t="shared" ref="U2051:U2114" si="262">T2051+P2051</f>
        <v>0</v>
      </c>
      <c r="V2051">
        <f t="shared" ref="V2051:V2114" si="263">O2051</f>
        <v>0</v>
      </c>
    </row>
    <row r="2052" spans="1:22" x14ac:dyDescent="0.3">
      <c r="A2052" s="1">
        <f>붙여넣기데이터!A2052</f>
        <v>0</v>
      </c>
      <c r="B2052">
        <v>0</v>
      </c>
      <c r="C2052" s="7">
        <f>템플릿!AO2052</f>
        <v>0</v>
      </c>
      <c r="D2052" s="7">
        <f>템플릿!CE2052</f>
        <v>0</v>
      </c>
      <c r="E2052" s="7" t="e">
        <f t="shared" si="256"/>
        <v>#DIV/0!</v>
      </c>
      <c r="F2052" s="7">
        <f>템플릿!CF2052</f>
        <v>0</v>
      </c>
      <c r="G2052" s="7">
        <f>템플릿!CG2052</f>
        <v>0</v>
      </c>
      <c r="H2052" s="7" t="e">
        <f t="shared" si="257"/>
        <v>#DIV/0!</v>
      </c>
      <c r="I2052" s="7">
        <f>템플릿!CD2052</f>
        <v>0</v>
      </c>
      <c r="J2052" s="7">
        <f>템플릿!AT2052</f>
        <v>0</v>
      </c>
      <c r="K2052" s="7">
        <f>템플릿!AW2052</f>
        <v>0</v>
      </c>
      <c r="L2052" s="7">
        <f>템플릿!AZ2052</f>
        <v>0</v>
      </c>
      <c r="M2052" s="7">
        <f t="shared" si="258"/>
        <v>0</v>
      </c>
      <c r="N2052" s="7">
        <f t="shared" si="259"/>
        <v>0</v>
      </c>
      <c r="O2052">
        <f>템플릿!BR2052</f>
        <v>0</v>
      </c>
      <c r="P2052">
        <f>템플릿!CH2052</f>
        <v>0</v>
      </c>
      <c r="Q2052" t="e">
        <f t="shared" si="260"/>
        <v>#DIV/0!</v>
      </c>
      <c r="R2052">
        <f>템플릿!CI2052</f>
        <v>0</v>
      </c>
      <c r="S2052" t="e">
        <f t="shared" si="261"/>
        <v>#DIV/0!</v>
      </c>
      <c r="T2052">
        <f>템플릿!CA2052</f>
        <v>0</v>
      </c>
      <c r="U2052">
        <f t="shared" si="262"/>
        <v>0</v>
      </c>
      <c r="V2052">
        <f t="shared" si="263"/>
        <v>0</v>
      </c>
    </row>
    <row r="2053" spans="1:22" x14ac:dyDescent="0.3">
      <c r="A2053" s="1">
        <f>붙여넣기데이터!A2053</f>
        <v>0</v>
      </c>
      <c r="B2053">
        <v>0</v>
      </c>
      <c r="C2053" s="7">
        <f>템플릿!AO2053</f>
        <v>0</v>
      </c>
      <c r="D2053" s="7">
        <f>템플릿!CE2053</f>
        <v>0</v>
      </c>
      <c r="E2053" s="7" t="e">
        <f t="shared" si="256"/>
        <v>#DIV/0!</v>
      </c>
      <c r="F2053" s="7">
        <f>템플릿!CF2053</f>
        <v>0</v>
      </c>
      <c r="G2053" s="7">
        <f>템플릿!CG2053</f>
        <v>0</v>
      </c>
      <c r="H2053" s="7" t="e">
        <f t="shared" si="257"/>
        <v>#DIV/0!</v>
      </c>
      <c r="I2053" s="7">
        <f>템플릿!CD2053</f>
        <v>0</v>
      </c>
      <c r="J2053" s="7">
        <f>템플릿!AT2053</f>
        <v>0</v>
      </c>
      <c r="K2053" s="7">
        <f>템플릿!AW2053</f>
        <v>0</v>
      </c>
      <c r="L2053" s="7">
        <f>템플릿!AZ2053</f>
        <v>0</v>
      </c>
      <c r="M2053" s="7">
        <f t="shared" si="258"/>
        <v>0</v>
      </c>
      <c r="N2053" s="7">
        <f t="shared" si="259"/>
        <v>0</v>
      </c>
      <c r="O2053">
        <f>템플릿!BR2053</f>
        <v>0</v>
      </c>
      <c r="P2053">
        <f>템플릿!CH2053</f>
        <v>0</v>
      </c>
      <c r="Q2053" t="e">
        <f t="shared" si="260"/>
        <v>#DIV/0!</v>
      </c>
      <c r="R2053">
        <f>템플릿!CI2053</f>
        <v>0</v>
      </c>
      <c r="S2053" t="e">
        <f t="shared" si="261"/>
        <v>#DIV/0!</v>
      </c>
      <c r="T2053">
        <f>템플릿!CA2053</f>
        <v>0</v>
      </c>
      <c r="U2053">
        <f t="shared" si="262"/>
        <v>0</v>
      </c>
      <c r="V2053">
        <f t="shared" si="263"/>
        <v>0</v>
      </c>
    </row>
    <row r="2054" spans="1:22" x14ac:dyDescent="0.3">
      <c r="A2054" s="1">
        <f>붙여넣기데이터!A2054</f>
        <v>0</v>
      </c>
      <c r="B2054">
        <v>0</v>
      </c>
      <c r="C2054" s="7">
        <f>템플릿!AO2054</f>
        <v>0</v>
      </c>
      <c r="D2054" s="7">
        <f>템플릿!CE2054</f>
        <v>0</v>
      </c>
      <c r="E2054" s="7" t="e">
        <f t="shared" si="256"/>
        <v>#DIV/0!</v>
      </c>
      <c r="F2054" s="7">
        <f>템플릿!CF2054</f>
        <v>0</v>
      </c>
      <c r="G2054" s="7">
        <f>템플릿!CG2054</f>
        <v>0</v>
      </c>
      <c r="H2054" s="7" t="e">
        <f t="shared" si="257"/>
        <v>#DIV/0!</v>
      </c>
      <c r="I2054" s="7">
        <f>템플릿!CD2054</f>
        <v>0</v>
      </c>
      <c r="J2054" s="7">
        <f>템플릿!AT2054</f>
        <v>0</v>
      </c>
      <c r="K2054" s="7">
        <f>템플릿!AW2054</f>
        <v>0</v>
      </c>
      <c r="L2054" s="7">
        <f>템플릿!AZ2054</f>
        <v>0</v>
      </c>
      <c r="M2054" s="7">
        <f t="shared" si="258"/>
        <v>0</v>
      </c>
      <c r="N2054" s="7">
        <f t="shared" si="259"/>
        <v>0</v>
      </c>
      <c r="O2054">
        <f>템플릿!BR2054</f>
        <v>0</v>
      </c>
      <c r="P2054">
        <f>템플릿!CH2054</f>
        <v>0</v>
      </c>
      <c r="Q2054" t="e">
        <f t="shared" si="260"/>
        <v>#DIV/0!</v>
      </c>
      <c r="R2054">
        <f>템플릿!CI2054</f>
        <v>0</v>
      </c>
      <c r="S2054" t="e">
        <f t="shared" si="261"/>
        <v>#DIV/0!</v>
      </c>
      <c r="T2054">
        <f>템플릿!CA2054</f>
        <v>0</v>
      </c>
      <c r="U2054">
        <f t="shared" si="262"/>
        <v>0</v>
      </c>
      <c r="V2054">
        <f t="shared" si="263"/>
        <v>0</v>
      </c>
    </row>
    <row r="2055" spans="1:22" x14ac:dyDescent="0.3">
      <c r="A2055" s="1">
        <f>붙여넣기데이터!A2055</f>
        <v>0</v>
      </c>
      <c r="B2055">
        <v>0</v>
      </c>
      <c r="C2055" s="7">
        <f>템플릿!AO2055</f>
        <v>0</v>
      </c>
      <c r="D2055" s="7">
        <f>템플릿!CE2055</f>
        <v>0</v>
      </c>
      <c r="E2055" s="7" t="e">
        <f t="shared" si="256"/>
        <v>#DIV/0!</v>
      </c>
      <c r="F2055" s="7">
        <f>템플릿!CF2055</f>
        <v>0</v>
      </c>
      <c r="G2055" s="7">
        <f>템플릿!CG2055</f>
        <v>0</v>
      </c>
      <c r="H2055" s="7" t="e">
        <f t="shared" si="257"/>
        <v>#DIV/0!</v>
      </c>
      <c r="I2055" s="7">
        <f>템플릿!CD2055</f>
        <v>0</v>
      </c>
      <c r="J2055" s="7">
        <f>템플릿!AT2055</f>
        <v>0</v>
      </c>
      <c r="K2055" s="7">
        <f>템플릿!AW2055</f>
        <v>0</v>
      </c>
      <c r="L2055" s="7">
        <f>템플릿!AZ2055</f>
        <v>0</v>
      </c>
      <c r="M2055" s="7">
        <f t="shared" si="258"/>
        <v>0</v>
      </c>
      <c r="N2055" s="7">
        <f t="shared" si="259"/>
        <v>0</v>
      </c>
      <c r="O2055">
        <f>템플릿!BR2055</f>
        <v>0</v>
      </c>
      <c r="P2055">
        <f>템플릿!CH2055</f>
        <v>0</v>
      </c>
      <c r="Q2055" t="e">
        <f t="shared" si="260"/>
        <v>#DIV/0!</v>
      </c>
      <c r="R2055">
        <f>템플릿!CI2055</f>
        <v>0</v>
      </c>
      <c r="S2055" t="e">
        <f t="shared" si="261"/>
        <v>#DIV/0!</v>
      </c>
      <c r="T2055">
        <f>템플릿!CA2055</f>
        <v>0</v>
      </c>
      <c r="U2055">
        <f t="shared" si="262"/>
        <v>0</v>
      </c>
      <c r="V2055">
        <f t="shared" si="263"/>
        <v>0</v>
      </c>
    </row>
    <row r="2056" spans="1:22" x14ac:dyDescent="0.3">
      <c r="A2056" s="1">
        <f>붙여넣기데이터!A2056</f>
        <v>0</v>
      </c>
      <c r="B2056">
        <v>0</v>
      </c>
      <c r="C2056" s="7">
        <f>템플릿!AO2056</f>
        <v>0</v>
      </c>
      <c r="D2056" s="7">
        <f>템플릿!CE2056</f>
        <v>0</v>
      </c>
      <c r="E2056" s="7" t="e">
        <f t="shared" si="256"/>
        <v>#DIV/0!</v>
      </c>
      <c r="F2056" s="7">
        <f>템플릿!CF2056</f>
        <v>0</v>
      </c>
      <c r="G2056" s="7">
        <f>템플릿!CG2056</f>
        <v>0</v>
      </c>
      <c r="H2056" s="7" t="e">
        <f t="shared" si="257"/>
        <v>#DIV/0!</v>
      </c>
      <c r="I2056" s="7">
        <f>템플릿!CD2056</f>
        <v>0</v>
      </c>
      <c r="J2056" s="7">
        <f>템플릿!AT2056</f>
        <v>0</v>
      </c>
      <c r="K2056" s="7">
        <f>템플릿!AW2056</f>
        <v>0</v>
      </c>
      <c r="L2056" s="7">
        <f>템플릿!AZ2056</f>
        <v>0</v>
      </c>
      <c r="M2056" s="7">
        <f t="shared" si="258"/>
        <v>0</v>
      </c>
      <c r="N2056" s="7">
        <f t="shared" si="259"/>
        <v>0</v>
      </c>
      <c r="O2056">
        <f>템플릿!BR2056</f>
        <v>0</v>
      </c>
      <c r="P2056">
        <f>템플릿!CH2056</f>
        <v>0</v>
      </c>
      <c r="Q2056" t="e">
        <f t="shared" si="260"/>
        <v>#DIV/0!</v>
      </c>
      <c r="R2056">
        <f>템플릿!CI2056</f>
        <v>0</v>
      </c>
      <c r="S2056" t="e">
        <f t="shared" si="261"/>
        <v>#DIV/0!</v>
      </c>
      <c r="T2056">
        <f>템플릿!CA2056</f>
        <v>0</v>
      </c>
      <c r="U2056">
        <f t="shared" si="262"/>
        <v>0</v>
      </c>
      <c r="V2056">
        <f t="shared" si="263"/>
        <v>0</v>
      </c>
    </row>
    <row r="2057" spans="1:22" x14ac:dyDescent="0.3">
      <c r="A2057" s="1">
        <f>붙여넣기데이터!A2057</f>
        <v>0</v>
      </c>
      <c r="B2057">
        <v>0</v>
      </c>
      <c r="C2057" s="7">
        <f>템플릿!AO2057</f>
        <v>0</v>
      </c>
      <c r="D2057" s="7">
        <f>템플릿!CE2057</f>
        <v>0</v>
      </c>
      <c r="E2057" s="7" t="e">
        <f t="shared" si="256"/>
        <v>#DIV/0!</v>
      </c>
      <c r="F2057" s="7">
        <f>템플릿!CF2057</f>
        <v>0</v>
      </c>
      <c r="G2057" s="7">
        <f>템플릿!CG2057</f>
        <v>0</v>
      </c>
      <c r="H2057" s="7" t="e">
        <f t="shared" si="257"/>
        <v>#DIV/0!</v>
      </c>
      <c r="I2057" s="7">
        <f>템플릿!CD2057</f>
        <v>0</v>
      </c>
      <c r="J2057" s="7">
        <f>템플릿!AT2057</f>
        <v>0</v>
      </c>
      <c r="K2057" s="7">
        <f>템플릿!AW2057</f>
        <v>0</v>
      </c>
      <c r="L2057" s="7">
        <f>템플릿!AZ2057</f>
        <v>0</v>
      </c>
      <c r="M2057" s="7">
        <f t="shared" si="258"/>
        <v>0</v>
      </c>
      <c r="N2057" s="7">
        <f t="shared" si="259"/>
        <v>0</v>
      </c>
      <c r="O2057">
        <f>템플릿!BR2057</f>
        <v>0</v>
      </c>
      <c r="P2057">
        <f>템플릿!CH2057</f>
        <v>0</v>
      </c>
      <c r="Q2057" t="e">
        <f t="shared" si="260"/>
        <v>#DIV/0!</v>
      </c>
      <c r="R2057">
        <f>템플릿!CI2057</f>
        <v>0</v>
      </c>
      <c r="S2057" t="e">
        <f t="shared" si="261"/>
        <v>#DIV/0!</v>
      </c>
      <c r="T2057">
        <f>템플릿!CA2057</f>
        <v>0</v>
      </c>
      <c r="U2057">
        <f t="shared" si="262"/>
        <v>0</v>
      </c>
      <c r="V2057">
        <f t="shared" si="263"/>
        <v>0</v>
      </c>
    </row>
    <row r="2058" spans="1:22" x14ac:dyDescent="0.3">
      <c r="A2058" s="1">
        <f>붙여넣기데이터!A2058</f>
        <v>0</v>
      </c>
      <c r="B2058">
        <v>0</v>
      </c>
      <c r="C2058" s="7">
        <f>템플릿!AO2058</f>
        <v>0</v>
      </c>
      <c r="D2058" s="7">
        <f>템플릿!CE2058</f>
        <v>0</v>
      </c>
      <c r="E2058" s="7" t="e">
        <f t="shared" si="256"/>
        <v>#DIV/0!</v>
      </c>
      <c r="F2058" s="7">
        <f>템플릿!CF2058</f>
        <v>0</v>
      </c>
      <c r="G2058" s="7">
        <f>템플릿!CG2058</f>
        <v>0</v>
      </c>
      <c r="H2058" s="7" t="e">
        <f t="shared" si="257"/>
        <v>#DIV/0!</v>
      </c>
      <c r="I2058" s="7">
        <f>템플릿!CD2058</f>
        <v>0</v>
      </c>
      <c r="J2058" s="7">
        <f>템플릿!AT2058</f>
        <v>0</v>
      </c>
      <c r="K2058" s="7">
        <f>템플릿!AW2058</f>
        <v>0</v>
      </c>
      <c r="L2058" s="7">
        <f>템플릿!AZ2058</f>
        <v>0</v>
      </c>
      <c r="M2058" s="7">
        <f t="shared" si="258"/>
        <v>0</v>
      </c>
      <c r="N2058" s="7">
        <f t="shared" si="259"/>
        <v>0</v>
      </c>
      <c r="O2058">
        <f>템플릿!BR2058</f>
        <v>0</v>
      </c>
      <c r="P2058">
        <f>템플릿!CH2058</f>
        <v>0</v>
      </c>
      <c r="Q2058" t="e">
        <f t="shared" si="260"/>
        <v>#DIV/0!</v>
      </c>
      <c r="R2058">
        <f>템플릿!CI2058</f>
        <v>0</v>
      </c>
      <c r="S2058" t="e">
        <f t="shared" si="261"/>
        <v>#DIV/0!</v>
      </c>
      <c r="T2058">
        <f>템플릿!CA2058</f>
        <v>0</v>
      </c>
      <c r="U2058">
        <f t="shared" si="262"/>
        <v>0</v>
      </c>
      <c r="V2058">
        <f t="shared" si="263"/>
        <v>0</v>
      </c>
    </row>
    <row r="2059" spans="1:22" x14ac:dyDescent="0.3">
      <c r="A2059" s="1">
        <f>붙여넣기데이터!A2059</f>
        <v>0</v>
      </c>
      <c r="B2059">
        <v>0</v>
      </c>
      <c r="C2059" s="7">
        <f>템플릿!AO2059</f>
        <v>0</v>
      </c>
      <c r="D2059" s="7">
        <f>템플릿!CE2059</f>
        <v>0</v>
      </c>
      <c r="E2059" s="7" t="e">
        <f t="shared" si="256"/>
        <v>#DIV/0!</v>
      </c>
      <c r="F2059" s="7">
        <f>템플릿!CF2059</f>
        <v>0</v>
      </c>
      <c r="G2059" s="7">
        <f>템플릿!CG2059</f>
        <v>0</v>
      </c>
      <c r="H2059" s="7" t="e">
        <f t="shared" si="257"/>
        <v>#DIV/0!</v>
      </c>
      <c r="I2059" s="7">
        <f>템플릿!CD2059</f>
        <v>0</v>
      </c>
      <c r="J2059" s="7">
        <f>템플릿!AT2059</f>
        <v>0</v>
      </c>
      <c r="K2059" s="7">
        <f>템플릿!AW2059</f>
        <v>0</v>
      </c>
      <c r="L2059" s="7">
        <f>템플릿!AZ2059</f>
        <v>0</v>
      </c>
      <c r="M2059" s="7">
        <f t="shared" si="258"/>
        <v>0</v>
      </c>
      <c r="N2059" s="7">
        <f t="shared" si="259"/>
        <v>0</v>
      </c>
      <c r="O2059">
        <f>템플릿!BR2059</f>
        <v>0</v>
      </c>
      <c r="P2059">
        <f>템플릿!CH2059</f>
        <v>0</v>
      </c>
      <c r="Q2059" t="e">
        <f t="shared" si="260"/>
        <v>#DIV/0!</v>
      </c>
      <c r="R2059">
        <f>템플릿!CI2059</f>
        <v>0</v>
      </c>
      <c r="S2059" t="e">
        <f t="shared" si="261"/>
        <v>#DIV/0!</v>
      </c>
      <c r="T2059">
        <f>템플릿!CA2059</f>
        <v>0</v>
      </c>
      <c r="U2059">
        <f t="shared" si="262"/>
        <v>0</v>
      </c>
      <c r="V2059">
        <f t="shared" si="263"/>
        <v>0</v>
      </c>
    </row>
    <row r="2060" spans="1:22" x14ac:dyDescent="0.3">
      <c r="A2060" s="1">
        <f>붙여넣기데이터!A2060</f>
        <v>0</v>
      </c>
      <c r="B2060">
        <v>0</v>
      </c>
      <c r="C2060" s="7">
        <f>템플릿!AO2060</f>
        <v>0</v>
      </c>
      <c r="D2060" s="7">
        <f>템플릿!CE2060</f>
        <v>0</v>
      </c>
      <c r="E2060" s="7" t="e">
        <f t="shared" si="256"/>
        <v>#DIV/0!</v>
      </c>
      <c r="F2060" s="7">
        <f>템플릿!CF2060</f>
        <v>0</v>
      </c>
      <c r="G2060" s="7">
        <f>템플릿!CG2060</f>
        <v>0</v>
      </c>
      <c r="H2060" s="7" t="e">
        <f t="shared" si="257"/>
        <v>#DIV/0!</v>
      </c>
      <c r="I2060" s="7">
        <f>템플릿!CD2060</f>
        <v>0</v>
      </c>
      <c r="J2060" s="7">
        <f>템플릿!AT2060</f>
        <v>0</v>
      </c>
      <c r="K2060" s="7">
        <f>템플릿!AW2060</f>
        <v>0</v>
      </c>
      <c r="L2060" s="7">
        <f>템플릿!AZ2060</f>
        <v>0</v>
      </c>
      <c r="M2060" s="7">
        <f t="shared" si="258"/>
        <v>0</v>
      </c>
      <c r="N2060" s="7">
        <f t="shared" si="259"/>
        <v>0</v>
      </c>
      <c r="O2060">
        <f>템플릿!BR2060</f>
        <v>0</v>
      </c>
      <c r="P2060">
        <f>템플릿!CH2060</f>
        <v>0</v>
      </c>
      <c r="Q2060" t="e">
        <f t="shared" si="260"/>
        <v>#DIV/0!</v>
      </c>
      <c r="R2060">
        <f>템플릿!CI2060</f>
        <v>0</v>
      </c>
      <c r="S2060" t="e">
        <f t="shared" si="261"/>
        <v>#DIV/0!</v>
      </c>
      <c r="T2060">
        <f>템플릿!CA2060</f>
        <v>0</v>
      </c>
      <c r="U2060">
        <f t="shared" si="262"/>
        <v>0</v>
      </c>
      <c r="V2060">
        <f t="shared" si="263"/>
        <v>0</v>
      </c>
    </row>
    <row r="2061" spans="1:22" x14ac:dyDescent="0.3">
      <c r="A2061" s="1">
        <f>붙여넣기데이터!A2061</f>
        <v>0</v>
      </c>
      <c r="B2061">
        <v>0</v>
      </c>
      <c r="C2061" s="7">
        <f>템플릿!AO2061</f>
        <v>0</v>
      </c>
      <c r="D2061" s="7">
        <f>템플릿!CE2061</f>
        <v>0</v>
      </c>
      <c r="E2061" s="7" t="e">
        <f t="shared" si="256"/>
        <v>#DIV/0!</v>
      </c>
      <c r="F2061" s="7">
        <f>템플릿!CF2061</f>
        <v>0</v>
      </c>
      <c r="G2061" s="7">
        <f>템플릿!CG2061</f>
        <v>0</v>
      </c>
      <c r="H2061" s="7" t="e">
        <f t="shared" si="257"/>
        <v>#DIV/0!</v>
      </c>
      <c r="I2061" s="7">
        <f>템플릿!CD2061</f>
        <v>0</v>
      </c>
      <c r="J2061" s="7">
        <f>템플릿!AT2061</f>
        <v>0</v>
      </c>
      <c r="K2061" s="7">
        <f>템플릿!AW2061</f>
        <v>0</v>
      </c>
      <c r="L2061" s="7">
        <f>템플릿!AZ2061</f>
        <v>0</v>
      </c>
      <c r="M2061" s="7">
        <f t="shared" si="258"/>
        <v>0</v>
      </c>
      <c r="N2061" s="7">
        <f t="shared" si="259"/>
        <v>0</v>
      </c>
      <c r="O2061">
        <f>템플릿!BR2061</f>
        <v>0</v>
      </c>
      <c r="P2061">
        <f>템플릿!CH2061</f>
        <v>0</v>
      </c>
      <c r="Q2061" t="e">
        <f t="shared" si="260"/>
        <v>#DIV/0!</v>
      </c>
      <c r="R2061">
        <f>템플릿!CI2061</f>
        <v>0</v>
      </c>
      <c r="S2061" t="e">
        <f t="shared" si="261"/>
        <v>#DIV/0!</v>
      </c>
      <c r="T2061">
        <f>템플릿!CA2061</f>
        <v>0</v>
      </c>
      <c r="U2061">
        <f t="shared" si="262"/>
        <v>0</v>
      </c>
      <c r="V2061">
        <f t="shared" si="263"/>
        <v>0</v>
      </c>
    </row>
    <row r="2062" spans="1:22" x14ac:dyDescent="0.3">
      <c r="A2062" s="1">
        <f>붙여넣기데이터!A2062</f>
        <v>0</v>
      </c>
      <c r="B2062">
        <v>0</v>
      </c>
      <c r="C2062" s="7">
        <f>템플릿!AO2062</f>
        <v>0</v>
      </c>
      <c r="D2062" s="7">
        <f>템플릿!CE2062</f>
        <v>0</v>
      </c>
      <c r="E2062" s="7" t="e">
        <f t="shared" si="256"/>
        <v>#DIV/0!</v>
      </c>
      <c r="F2062" s="7">
        <f>템플릿!CF2062</f>
        <v>0</v>
      </c>
      <c r="G2062" s="7">
        <f>템플릿!CG2062</f>
        <v>0</v>
      </c>
      <c r="H2062" s="7" t="e">
        <f t="shared" si="257"/>
        <v>#DIV/0!</v>
      </c>
      <c r="I2062" s="7">
        <f>템플릿!CD2062</f>
        <v>0</v>
      </c>
      <c r="J2062" s="7">
        <f>템플릿!AT2062</f>
        <v>0</v>
      </c>
      <c r="K2062" s="7">
        <f>템플릿!AW2062</f>
        <v>0</v>
      </c>
      <c r="L2062" s="7">
        <f>템플릿!AZ2062</f>
        <v>0</v>
      </c>
      <c r="M2062" s="7">
        <f t="shared" si="258"/>
        <v>0</v>
      </c>
      <c r="N2062" s="7">
        <f t="shared" si="259"/>
        <v>0</v>
      </c>
      <c r="O2062">
        <f>템플릿!BR2062</f>
        <v>0</v>
      </c>
      <c r="P2062">
        <f>템플릿!CH2062</f>
        <v>0</v>
      </c>
      <c r="Q2062" t="e">
        <f t="shared" si="260"/>
        <v>#DIV/0!</v>
      </c>
      <c r="R2062">
        <f>템플릿!CI2062</f>
        <v>0</v>
      </c>
      <c r="S2062" t="e">
        <f t="shared" si="261"/>
        <v>#DIV/0!</v>
      </c>
      <c r="T2062">
        <f>템플릿!CA2062</f>
        <v>0</v>
      </c>
      <c r="U2062">
        <f t="shared" si="262"/>
        <v>0</v>
      </c>
      <c r="V2062">
        <f t="shared" si="263"/>
        <v>0</v>
      </c>
    </row>
    <row r="2063" spans="1:22" x14ac:dyDescent="0.3">
      <c r="A2063" s="1">
        <f>붙여넣기데이터!A2063</f>
        <v>0</v>
      </c>
      <c r="B2063">
        <v>0</v>
      </c>
      <c r="C2063" s="7">
        <f>템플릿!AO2063</f>
        <v>0</v>
      </c>
      <c r="D2063" s="7">
        <f>템플릿!CE2063</f>
        <v>0</v>
      </c>
      <c r="E2063" s="7" t="e">
        <f t="shared" si="256"/>
        <v>#DIV/0!</v>
      </c>
      <c r="F2063" s="7">
        <f>템플릿!CF2063</f>
        <v>0</v>
      </c>
      <c r="G2063" s="7">
        <f>템플릿!CG2063</f>
        <v>0</v>
      </c>
      <c r="H2063" s="7" t="e">
        <f t="shared" si="257"/>
        <v>#DIV/0!</v>
      </c>
      <c r="I2063" s="7">
        <f>템플릿!CD2063</f>
        <v>0</v>
      </c>
      <c r="J2063" s="7">
        <f>템플릿!AT2063</f>
        <v>0</v>
      </c>
      <c r="K2063" s="7">
        <f>템플릿!AW2063</f>
        <v>0</v>
      </c>
      <c r="L2063" s="7">
        <f>템플릿!AZ2063</f>
        <v>0</v>
      </c>
      <c r="M2063" s="7">
        <f t="shared" si="258"/>
        <v>0</v>
      </c>
      <c r="N2063" s="7">
        <f t="shared" si="259"/>
        <v>0</v>
      </c>
      <c r="O2063">
        <f>템플릿!BR2063</f>
        <v>0</v>
      </c>
      <c r="P2063">
        <f>템플릿!CH2063</f>
        <v>0</v>
      </c>
      <c r="Q2063" t="e">
        <f t="shared" si="260"/>
        <v>#DIV/0!</v>
      </c>
      <c r="R2063">
        <f>템플릿!CI2063</f>
        <v>0</v>
      </c>
      <c r="S2063" t="e">
        <f t="shared" si="261"/>
        <v>#DIV/0!</v>
      </c>
      <c r="T2063">
        <f>템플릿!CA2063</f>
        <v>0</v>
      </c>
      <c r="U2063">
        <f t="shared" si="262"/>
        <v>0</v>
      </c>
      <c r="V2063">
        <f t="shared" si="263"/>
        <v>0</v>
      </c>
    </row>
    <row r="2064" spans="1:22" x14ac:dyDescent="0.3">
      <c r="A2064" s="1">
        <f>붙여넣기데이터!A2064</f>
        <v>0</v>
      </c>
      <c r="B2064">
        <v>0</v>
      </c>
      <c r="C2064" s="7">
        <f>템플릿!AO2064</f>
        <v>0</v>
      </c>
      <c r="D2064" s="7">
        <f>템플릿!CE2064</f>
        <v>0</v>
      </c>
      <c r="E2064" s="7" t="e">
        <f t="shared" si="256"/>
        <v>#DIV/0!</v>
      </c>
      <c r="F2064" s="7">
        <f>템플릿!CF2064</f>
        <v>0</v>
      </c>
      <c r="G2064" s="7">
        <f>템플릿!CG2064</f>
        <v>0</v>
      </c>
      <c r="H2064" s="7" t="e">
        <f t="shared" si="257"/>
        <v>#DIV/0!</v>
      </c>
      <c r="I2064" s="7">
        <f>템플릿!CD2064</f>
        <v>0</v>
      </c>
      <c r="J2064" s="7">
        <f>템플릿!AT2064</f>
        <v>0</v>
      </c>
      <c r="K2064" s="7">
        <f>템플릿!AW2064</f>
        <v>0</v>
      </c>
      <c r="L2064" s="7">
        <f>템플릿!AZ2064</f>
        <v>0</v>
      </c>
      <c r="M2064" s="7">
        <f t="shared" si="258"/>
        <v>0</v>
      </c>
      <c r="N2064" s="7">
        <f t="shared" si="259"/>
        <v>0</v>
      </c>
      <c r="O2064">
        <f>템플릿!BR2064</f>
        <v>0</v>
      </c>
      <c r="P2064">
        <f>템플릿!CH2064</f>
        <v>0</v>
      </c>
      <c r="Q2064" t="e">
        <f t="shared" si="260"/>
        <v>#DIV/0!</v>
      </c>
      <c r="R2064">
        <f>템플릿!CI2064</f>
        <v>0</v>
      </c>
      <c r="S2064" t="e">
        <f t="shared" si="261"/>
        <v>#DIV/0!</v>
      </c>
      <c r="T2064">
        <f>템플릿!CA2064</f>
        <v>0</v>
      </c>
      <c r="U2064">
        <f t="shared" si="262"/>
        <v>0</v>
      </c>
      <c r="V2064">
        <f t="shared" si="263"/>
        <v>0</v>
      </c>
    </row>
    <row r="2065" spans="1:22" x14ac:dyDescent="0.3">
      <c r="A2065" s="1">
        <f>붙여넣기데이터!A2065</f>
        <v>0</v>
      </c>
      <c r="B2065">
        <v>0</v>
      </c>
      <c r="C2065" s="7">
        <f>템플릿!AO2065</f>
        <v>0</v>
      </c>
      <c r="D2065" s="7">
        <f>템플릿!CE2065</f>
        <v>0</v>
      </c>
      <c r="E2065" s="7" t="e">
        <f t="shared" si="256"/>
        <v>#DIV/0!</v>
      </c>
      <c r="F2065" s="7">
        <f>템플릿!CF2065</f>
        <v>0</v>
      </c>
      <c r="G2065" s="7">
        <f>템플릿!CG2065</f>
        <v>0</v>
      </c>
      <c r="H2065" s="7" t="e">
        <f t="shared" si="257"/>
        <v>#DIV/0!</v>
      </c>
      <c r="I2065" s="7">
        <f>템플릿!CD2065</f>
        <v>0</v>
      </c>
      <c r="J2065" s="7">
        <f>템플릿!AT2065</f>
        <v>0</v>
      </c>
      <c r="K2065" s="7">
        <f>템플릿!AW2065</f>
        <v>0</v>
      </c>
      <c r="L2065" s="7">
        <f>템플릿!AZ2065</f>
        <v>0</v>
      </c>
      <c r="M2065" s="7">
        <f t="shared" si="258"/>
        <v>0</v>
      </c>
      <c r="N2065" s="7">
        <f t="shared" si="259"/>
        <v>0</v>
      </c>
      <c r="O2065">
        <f>템플릿!BR2065</f>
        <v>0</v>
      </c>
      <c r="P2065">
        <f>템플릿!CH2065</f>
        <v>0</v>
      </c>
      <c r="Q2065" t="e">
        <f t="shared" si="260"/>
        <v>#DIV/0!</v>
      </c>
      <c r="R2065">
        <f>템플릿!CI2065</f>
        <v>0</v>
      </c>
      <c r="S2065" t="e">
        <f t="shared" si="261"/>
        <v>#DIV/0!</v>
      </c>
      <c r="T2065">
        <f>템플릿!CA2065</f>
        <v>0</v>
      </c>
      <c r="U2065">
        <f t="shared" si="262"/>
        <v>0</v>
      </c>
      <c r="V2065">
        <f t="shared" si="263"/>
        <v>0</v>
      </c>
    </row>
    <row r="2066" spans="1:22" x14ac:dyDescent="0.3">
      <c r="A2066" s="1">
        <f>붙여넣기데이터!A2066</f>
        <v>0</v>
      </c>
      <c r="B2066">
        <v>0</v>
      </c>
      <c r="C2066" s="7">
        <f>템플릿!AO2066</f>
        <v>0</v>
      </c>
      <c r="D2066" s="7">
        <f>템플릿!CE2066</f>
        <v>0</v>
      </c>
      <c r="E2066" s="7" t="e">
        <f t="shared" si="256"/>
        <v>#DIV/0!</v>
      </c>
      <c r="F2066" s="7">
        <f>템플릿!CF2066</f>
        <v>0</v>
      </c>
      <c r="G2066" s="7">
        <f>템플릿!CG2066</f>
        <v>0</v>
      </c>
      <c r="H2066" s="7" t="e">
        <f t="shared" si="257"/>
        <v>#DIV/0!</v>
      </c>
      <c r="I2066" s="7">
        <f>템플릿!CD2066</f>
        <v>0</v>
      </c>
      <c r="J2066" s="7">
        <f>템플릿!AT2066</f>
        <v>0</v>
      </c>
      <c r="K2066" s="7">
        <f>템플릿!AW2066</f>
        <v>0</v>
      </c>
      <c r="L2066" s="7">
        <f>템플릿!AZ2066</f>
        <v>0</v>
      </c>
      <c r="M2066" s="7">
        <f t="shared" si="258"/>
        <v>0</v>
      </c>
      <c r="N2066" s="7">
        <f t="shared" si="259"/>
        <v>0</v>
      </c>
      <c r="O2066">
        <f>템플릿!BR2066</f>
        <v>0</v>
      </c>
      <c r="P2066">
        <f>템플릿!CH2066</f>
        <v>0</v>
      </c>
      <c r="Q2066" t="e">
        <f t="shared" si="260"/>
        <v>#DIV/0!</v>
      </c>
      <c r="R2066">
        <f>템플릿!CI2066</f>
        <v>0</v>
      </c>
      <c r="S2066" t="e">
        <f t="shared" si="261"/>
        <v>#DIV/0!</v>
      </c>
      <c r="T2066">
        <f>템플릿!CA2066</f>
        <v>0</v>
      </c>
      <c r="U2066">
        <f t="shared" si="262"/>
        <v>0</v>
      </c>
      <c r="V2066">
        <f t="shared" si="263"/>
        <v>0</v>
      </c>
    </row>
    <row r="2067" spans="1:22" x14ac:dyDescent="0.3">
      <c r="A2067" s="1">
        <f>붙여넣기데이터!A2067</f>
        <v>0</v>
      </c>
      <c r="B2067">
        <v>0</v>
      </c>
      <c r="C2067" s="7">
        <f>템플릿!AO2067</f>
        <v>0</v>
      </c>
      <c r="D2067" s="7">
        <f>템플릿!CE2067</f>
        <v>0</v>
      </c>
      <c r="E2067" s="7" t="e">
        <f t="shared" si="256"/>
        <v>#DIV/0!</v>
      </c>
      <c r="F2067" s="7">
        <f>템플릿!CF2067</f>
        <v>0</v>
      </c>
      <c r="G2067" s="7">
        <f>템플릿!CG2067</f>
        <v>0</v>
      </c>
      <c r="H2067" s="7" t="e">
        <f t="shared" si="257"/>
        <v>#DIV/0!</v>
      </c>
      <c r="I2067" s="7">
        <f>템플릿!CD2067</f>
        <v>0</v>
      </c>
      <c r="J2067" s="7">
        <f>템플릿!AT2067</f>
        <v>0</v>
      </c>
      <c r="K2067" s="7">
        <f>템플릿!AW2067</f>
        <v>0</v>
      </c>
      <c r="L2067" s="7">
        <f>템플릿!AZ2067</f>
        <v>0</v>
      </c>
      <c r="M2067" s="7">
        <f t="shared" si="258"/>
        <v>0</v>
      </c>
      <c r="N2067" s="7">
        <f t="shared" si="259"/>
        <v>0</v>
      </c>
      <c r="O2067">
        <f>템플릿!BR2067</f>
        <v>0</v>
      </c>
      <c r="P2067">
        <f>템플릿!CH2067</f>
        <v>0</v>
      </c>
      <c r="Q2067" t="e">
        <f t="shared" si="260"/>
        <v>#DIV/0!</v>
      </c>
      <c r="R2067">
        <f>템플릿!CI2067</f>
        <v>0</v>
      </c>
      <c r="S2067" t="e">
        <f t="shared" si="261"/>
        <v>#DIV/0!</v>
      </c>
      <c r="T2067">
        <f>템플릿!CA2067</f>
        <v>0</v>
      </c>
      <c r="U2067">
        <f t="shared" si="262"/>
        <v>0</v>
      </c>
      <c r="V2067">
        <f t="shared" si="263"/>
        <v>0</v>
      </c>
    </row>
    <row r="2068" spans="1:22" x14ac:dyDescent="0.3">
      <c r="A2068" s="1">
        <f>붙여넣기데이터!A2068</f>
        <v>0</v>
      </c>
      <c r="B2068">
        <v>0</v>
      </c>
      <c r="C2068" s="7">
        <f>템플릿!AO2068</f>
        <v>0</v>
      </c>
      <c r="D2068" s="7">
        <f>템플릿!CE2068</f>
        <v>0</v>
      </c>
      <c r="E2068" s="7" t="e">
        <f t="shared" si="256"/>
        <v>#DIV/0!</v>
      </c>
      <c r="F2068" s="7">
        <f>템플릿!CF2068</f>
        <v>0</v>
      </c>
      <c r="G2068" s="7">
        <f>템플릿!CG2068</f>
        <v>0</v>
      </c>
      <c r="H2068" s="7" t="e">
        <f t="shared" si="257"/>
        <v>#DIV/0!</v>
      </c>
      <c r="I2068" s="7">
        <f>템플릿!CD2068</f>
        <v>0</v>
      </c>
      <c r="J2068" s="7">
        <f>템플릿!AT2068</f>
        <v>0</v>
      </c>
      <c r="K2068" s="7">
        <f>템플릿!AW2068</f>
        <v>0</v>
      </c>
      <c r="L2068" s="7">
        <f>템플릿!AZ2068</f>
        <v>0</v>
      </c>
      <c r="M2068" s="7">
        <f t="shared" si="258"/>
        <v>0</v>
      </c>
      <c r="N2068" s="7">
        <f t="shared" si="259"/>
        <v>0</v>
      </c>
      <c r="O2068">
        <f>템플릿!BR2068</f>
        <v>0</v>
      </c>
      <c r="P2068">
        <f>템플릿!CH2068</f>
        <v>0</v>
      </c>
      <c r="Q2068" t="e">
        <f t="shared" si="260"/>
        <v>#DIV/0!</v>
      </c>
      <c r="R2068">
        <f>템플릿!CI2068</f>
        <v>0</v>
      </c>
      <c r="S2068" t="e">
        <f t="shared" si="261"/>
        <v>#DIV/0!</v>
      </c>
      <c r="T2068">
        <f>템플릿!CA2068</f>
        <v>0</v>
      </c>
      <c r="U2068">
        <f t="shared" si="262"/>
        <v>0</v>
      </c>
      <c r="V2068">
        <f t="shared" si="263"/>
        <v>0</v>
      </c>
    </row>
    <row r="2069" spans="1:22" x14ac:dyDescent="0.3">
      <c r="A2069" s="1">
        <f>붙여넣기데이터!A2069</f>
        <v>0</v>
      </c>
      <c r="B2069">
        <v>0</v>
      </c>
      <c r="C2069" s="7">
        <f>템플릿!AO2069</f>
        <v>0</v>
      </c>
      <c r="D2069" s="7">
        <f>템플릿!CE2069</f>
        <v>0</v>
      </c>
      <c r="E2069" s="7" t="e">
        <f t="shared" si="256"/>
        <v>#DIV/0!</v>
      </c>
      <c r="F2069" s="7">
        <f>템플릿!CF2069</f>
        <v>0</v>
      </c>
      <c r="G2069" s="7">
        <f>템플릿!CG2069</f>
        <v>0</v>
      </c>
      <c r="H2069" s="7" t="e">
        <f t="shared" si="257"/>
        <v>#DIV/0!</v>
      </c>
      <c r="I2069" s="7">
        <f>템플릿!CD2069</f>
        <v>0</v>
      </c>
      <c r="J2069" s="7">
        <f>템플릿!AT2069</f>
        <v>0</v>
      </c>
      <c r="K2069" s="7">
        <f>템플릿!AW2069</f>
        <v>0</v>
      </c>
      <c r="L2069" s="7">
        <f>템플릿!AZ2069</f>
        <v>0</v>
      </c>
      <c r="M2069" s="7">
        <f t="shared" si="258"/>
        <v>0</v>
      </c>
      <c r="N2069" s="7">
        <f t="shared" si="259"/>
        <v>0</v>
      </c>
      <c r="O2069">
        <f>템플릿!BR2069</f>
        <v>0</v>
      </c>
      <c r="P2069">
        <f>템플릿!CH2069</f>
        <v>0</v>
      </c>
      <c r="Q2069" t="e">
        <f t="shared" si="260"/>
        <v>#DIV/0!</v>
      </c>
      <c r="R2069">
        <f>템플릿!CI2069</f>
        <v>0</v>
      </c>
      <c r="S2069" t="e">
        <f t="shared" si="261"/>
        <v>#DIV/0!</v>
      </c>
      <c r="T2069">
        <f>템플릿!CA2069</f>
        <v>0</v>
      </c>
      <c r="U2069">
        <f t="shared" si="262"/>
        <v>0</v>
      </c>
      <c r="V2069">
        <f t="shared" si="263"/>
        <v>0</v>
      </c>
    </row>
    <row r="2070" spans="1:22" x14ac:dyDescent="0.3">
      <c r="A2070" s="1">
        <f>붙여넣기데이터!A2070</f>
        <v>0</v>
      </c>
      <c r="B2070">
        <v>0</v>
      </c>
      <c r="C2070" s="7">
        <f>템플릿!AO2070</f>
        <v>0</v>
      </c>
      <c r="D2070" s="7">
        <f>템플릿!CE2070</f>
        <v>0</v>
      </c>
      <c r="E2070" s="7" t="e">
        <f t="shared" si="256"/>
        <v>#DIV/0!</v>
      </c>
      <c r="F2070" s="7">
        <f>템플릿!CF2070</f>
        <v>0</v>
      </c>
      <c r="G2070" s="7">
        <f>템플릿!CG2070</f>
        <v>0</v>
      </c>
      <c r="H2070" s="7" t="e">
        <f t="shared" si="257"/>
        <v>#DIV/0!</v>
      </c>
      <c r="I2070" s="7">
        <f>템플릿!CD2070</f>
        <v>0</v>
      </c>
      <c r="J2070" s="7">
        <f>템플릿!AT2070</f>
        <v>0</v>
      </c>
      <c r="K2070" s="7">
        <f>템플릿!AW2070</f>
        <v>0</v>
      </c>
      <c r="L2070" s="7">
        <f>템플릿!AZ2070</f>
        <v>0</v>
      </c>
      <c r="M2070" s="7">
        <f t="shared" si="258"/>
        <v>0</v>
      </c>
      <c r="N2070" s="7">
        <f t="shared" si="259"/>
        <v>0</v>
      </c>
      <c r="O2070">
        <f>템플릿!BR2070</f>
        <v>0</v>
      </c>
      <c r="P2070">
        <f>템플릿!CH2070</f>
        <v>0</v>
      </c>
      <c r="Q2070" t="e">
        <f t="shared" si="260"/>
        <v>#DIV/0!</v>
      </c>
      <c r="R2070">
        <f>템플릿!CI2070</f>
        <v>0</v>
      </c>
      <c r="S2070" t="e">
        <f t="shared" si="261"/>
        <v>#DIV/0!</v>
      </c>
      <c r="T2070">
        <f>템플릿!CA2070</f>
        <v>0</v>
      </c>
      <c r="U2070">
        <f t="shared" si="262"/>
        <v>0</v>
      </c>
      <c r="V2070">
        <f t="shared" si="263"/>
        <v>0</v>
      </c>
    </row>
    <row r="2071" spans="1:22" x14ac:dyDescent="0.3">
      <c r="A2071" s="1">
        <f>붙여넣기데이터!A2071</f>
        <v>0</v>
      </c>
      <c r="B2071">
        <v>0</v>
      </c>
      <c r="C2071" s="7">
        <f>템플릿!AO2071</f>
        <v>0</v>
      </c>
      <c r="D2071" s="7">
        <f>템플릿!CE2071</f>
        <v>0</v>
      </c>
      <c r="E2071" s="7" t="e">
        <f t="shared" si="256"/>
        <v>#DIV/0!</v>
      </c>
      <c r="F2071" s="7">
        <f>템플릿!CF2071</f>
        <v>0</v>
      </c>
      <c r="G2071" s="7">
        <f>템플릿!CG2071</f>
        <v>0</v>
      </c>
      <c r="H2071" s="7" t="e">
        <f t="shared" si="257"/>
        <v>#DIV/0!</v>
      </c>
      <c r="I2071" s="7">
        <f>템플릿!CD2071</f>
        <v>0</v>
      </c>
      <c r="J2071" s="7">
        <f>템플릿!AT2071</f>
        <v>0</v>
      </c>
      <c r="K2071" s="7">
        <f>템플릿!AW2071</f>
        <v>0</v>
      </c>
      <c r="L2071" s="7">
        <f>템플릿!AZ2071</f>
        <v>0</v>
      </c>
      <c r="M2071" s="7">
        <f t="shared" si="258"/>
        <v>0</v>
      </c>
      <c r="N2071" s="7">
        <f t="shared" si="259"/>
        <v>0</v>
      </c>
      <c r="O2071">
        <f>템플릿!BR2071</f>
        <v>0</v>
      </c>
      <c r="P2071">
        <f>템플릿!CH2071</f>
        <v>0</v>
      </c>
      <c r="Q2071" t="e">
        <f t="shared" si="260"/>
        <v>#DIV/0!</v>
      </c>
      <c r="R2071">
        <f>템플릿!CI2071</f>
        <v>0</v>
      </c>
      <c r="S2071" t="e">
        <f t="shared" si="261"/>
        <v>#DIV/0!</v>
      </c>
      <c r="T2071">
        <f>템플릿!CA2071</f>
        <v>0</v>
      </c>
      <c r="U2071">
        <f t="shared" si="262"/>
        <v>0</v>
      </c>
      <c r="V2071">
        <f t="shared" si="263"/>
        <v>0</v>
      </c>
    </row>
    <row r="2072" spans="1:22" x14ac:dyDescent="0.3">
      <c r="A2072" s="1">
        <f>붙여넣기데이터!A2072</f>
        <v>0</v>
      </c>
      <c r="B2072">
        <v>0</v>
      </c>
      <c r="C2072" s="7">
        <f>템플릿!AO2072</f>
        <v>0</v>
      </c>
      <c r="D2072" s="7">
        <f>템플릿!CE2072</f>
        <v>0</v>
      </c>
      <c r="E2072" s="7" t="e">
        <f t="shared" si="256"/>
        <v>#DIV/0!</v>
      </c>
      <c r="F2072" s="7">
        <f>템플릿!CF2072</f>
        <v>0</v>
      </c>
      <c r="G2072" s="7">
        <f>템플릿!CG2072</f>
        <v>0</v>
      </c>
      <c r="H2072" s="7" t="e">
        <f t="shared" si="257"/>
        <v>#DIV/0!</v>
      </c>
      <c r="I2072" s="7">
        <f>템플릿!CD2072</f>
        <v>0</v>
      </c>
      <c r="J2072" s="7">
        <f>템플릿!AT2072</f>
        <v>0</v>
      </c>
      <c r="K2072" s="7">
        <f>템플릿!AW2072</f>
        <v>0</v>
      </c>
      <c r="L2072" s="7">
        <f>템플릿!AZ2072</f>
        <v>0</v>
      </c>
      <c r="M2072" s="7">
        <f t="shared" si="258"/>
        <v>0</v>
      </c>
      <c r="N2072" s="7">
        <f t="shared" si="259"/>
        <v>0</v>
      </c>
      <c r="O2072">
        <f>템플릿!BR2072</f>
        <v>0</v>
      </c>
      <c r="P2072">
        <f>템플릿!CH2072</f>
        <v>0</v>
      </c>
      <c r="Q2072" t="e">
        <f t="shared" si="260"/>
        <v>#DIV/0!</v>
      </c>
      <c r="R2072">
        <f>템플릿!CI2072</f>
        <v>0</v>
      </c>
      <c r="S2072" t="e">
        <f t="shared" si="261"/>
        <v>#DIV/0!</v>
      </c>
      <c r="T2072">
        <f>템플릿!CA2072</f>
        <v>0</v>
      </c>
      <c r="U2072">
        <f t="shared" si="262"/>
        <v>0</v>
      </c>
      <c r="V2072">
        <f t="shared" si="263"/>
        <v>0</v>
      </c>
    </row>
    <row r="2073" spans="1:22" x14ac:dyDescent="0.3">
      <c r="A2073" s="1">
        <f>붙여넣기데이터!A2073</f>
        <v>0</v>
      </c>
      <c r="B2073">
        <v>0</v>
      </c>
      <c r="C2073" s="7">
        <f>템플릿!AO2073</f>
        <v>0</v>
      </c>
      <c r="D2073" s="7">
        <f>템플릿!CE2073</f>
        <v>0</v>
      </c>
      <c r="E2073" s="7" t="e">
        <f t="shared" si="256"/>
        <v>#DIV/0!</v>
      </c>
      <c r="F2073" s="7">
        <f>템플릿!CF2073</f>
        <v>0</v>
      </c>
      <c r="G2073" s="7">
        <f>템플릿!CG2073</f>
        <v>0</v>
      </c>
      <c r="H2073" s="7" t="e">
        <f t="shared" si="257"/>
        <v>#DIV/0!</v>
      </c>
      <c r="I2073" s="7">
        <f>템플릿!CD2073</f>
        <v>0</v>
      </c>
      <c r="J2073" s="7">
        <f>템플릿!AT2073</f>
        <v>0</v>
      </c>
      <c r="K2073" s="7">
        <f>템플릿!AW2073</f>
        <v>0</v>
      </c>
      <c r="L2073" s="7">
        <f>템플릿!AZ2073</f>
        <v>0</v>
      </c>
      <c r="M2073" s="7">
        <f t="shared" si="258"/>
        <v>0</v>
      </c>
      <c r="N2073" s="7">
        <f t="shared" si="259"/>
        <v>0</v>
      </c>
      <c r="O2073">
        <f>템플릿!BR2073</f>
        <v>0</v>
      </c>
      <c r="P2073">
        <f>템플릿!CH2073</f>
        <v>0</v>
      </c>
      <c r="Q2073" t="e">
        <f t="shared" si="260"/>
        <v>#DIV/0!</v>
      </c>
      <c r="R2073">
        <f>템플릿!CI2073</f>
        <v>0</v>
      </c>
      <c r="S2073" t="e">
        <f t="shared" si="261"/>
        <v>#DIV/0!</v>
      </c>
      <c r="T2073">
        <f>템플릿!CA2073</f>
        <v>0</v>
      </c>
      <c r="U2073">
        <f t="shared" si="262"/>
        <v>0</v>
      </c>
      <c r="V2073">
        <f t="shared" si="263"/>
        <v>0</v>
      </c>
    </row>
    <row r="2074" spans="1:22" x14ac:dyDescent="0.3">
      <c r="A2074" s="1">
        <f>붙여넣기데이터!A2074</f>
        <v>0</v>
      </c>
      <c r="B2074">
        <v>0</v>
      </c>
      <c r="C2074" s="7">
        <f>템플릿!AO2074</f>
        <v>0</v>
      </c>
      <c r="D2074" s="7">
        <f>템플릿!CE2074</f>
        <v>0</v>
      </c>
      <c r="E2074" s="7" t="e">
        <f t="shared" si="256"/>
        <v>#DIV/0!</v>
      </c>
      <c r="F2074" s="7">
        <f>템플릿!CF2074</f>
        <v>0</v>
      </c>
      <c r="G2074" s="7">
        <f>템플릿!CG2074</f>
        <v>0</v>
      </c>
      <c r="H2074" s="7" t="e">
        <f t="shared" si="257"/>
        <v>#DIV/0!</v>
      </c>
      <c r="I2074" s="7">
        <f>템플릿!CD2074</f>
        <v>0</v>
      </c>
      <c r="J2074" s="7">
        <f>템플릿!AT2074</f>
        <v>0</v>
      </c>
      <c r="K2074" s="7">
        <f>템플릿!AW2074</f>
        <v>0</v>
      </c>
      <c r="L2074" s="7">
        <f>템플릿!AZ2074</f>
        <v>0</v>
      </c>
      <c r="M2074" s="7">
        <f t="shared" si="258"/>
        <v>0</v>
      </c>
      <c r="N2074" s="7">
        <f t="shared" si="259"/>
        <v>0</v>
      </c>
      <c r="O2074">
        <f>템플릿!BR2074</f>
        <v>0</v>
      </c>
      <c r="P2074">
        <f>템플릿!CH2074</f>
        <v>0</v>
      </c>
      <c r="Q2074" t="e">
        <f t="shared" si="260"/>
        <v>#DIV/0!</v>
      </c>
      <c r="R2074">
        <f>템플릿!CI2074</f>
        <v>0</v>
      </c>
      <c r="S2074" t="e">
        <f t="shared" si="261"/>
        <v>#DIV/0!</v>
      </c>
      <c r="T2074">
        <f>템플릿!CA2074</f>
        <v>0</v>
      </c>
      <c r="U2074">
        <f t="shared" si="262"/>
        <v>0</v>
      </c>
      <c r="V2074">
        <f t="shared" si="263"/>
        <v>0</v>
      </c>
    </row>
    <row r="2075" spans="1:22" x14ac:dyDescent="0.3">
      <c r="A2075" s="1">
        <f>붙여넣기데이터!A2075</f>
        <v>0</v>
      </c>
      <c r="B2075">
        <v>0</v>
      </c>
      <c r="C2075" s="7">
        <f>템플릿!AO2075</f>
        <v>0</v>
      </c>
      <c r="D2075" s="7">
        <f>템플릿!CE2075</f>
        <v>0</v>
      </c>
      <c r="E2075" s="7" t="e">
        <f t="shared" si="256"/>
        <v>#DIV/0!</v>
      </c>
      <c r="F2075" s="7">
        <f>템플릿!CF2075</f>
        <v>0</v>
      </c>
      <c r="G2075" s="7">
        <f>템플릿!CG2075</f>
        <v>0</v>
      </c>
      <c r="H2075" s="7" t="e">
        <f t="shared" si="257"/>
        <v>#DIV/0!</v>
      </c>
      <c r="I2075" s="7">
        <f>템플릿!CD2075</f>
        <v>0</v>
      </c>
      <c r="J2075" s="7">
        <f>템플릿!AT2075</f>
        <v>0</v>
      </c>
      <c r="K2075" s="7">
        <f>템플릿!AW2075</f>
        <v>0</v>
      </c>
      <c r="L2075" s="7">
        <f>템플릿!AZ2075</f>
        <v>0</v>
      </c>
      <c r="M2075" s="7">
        <f t="shared" si="258"/>
        <v>0</v>
      </c>
      <c r="N2075" s="7">
        <f t="shared" si="259"/>
        <v>0</v>
      </c>
      <c r="O2075">
        <f>템플릿!BR2075</f>
        <v>0</v>
      </c>
      <c r="P2075">
        <f>템플릿!CH2075</f>
        <v>0</v>
      </c>
      <c r="Q2075" t="e">
        <f t="shared" si="260"/>
        <v>#DIV/0!</v>
      </c>
      <c r="R2075">
        <f>템플릿!CI2075</f>
        <v>0</v>
      </c>
      <c r="S2075" t="e">
        <f t="shared" si="261"/>
        <v>#DIV/0!</v>
      </c>
      <c r="T2075">
        <f>템플릿!CA2075</f>
        <v>0</v>
      </c>
      <c r="U2075">
        <f t="shared" si="262"/>
        <v>0</v>
      </c>
      <c r="V2075">
        <f t="shared" si="263"/>
        <v>0</v>
      </c>
    </row>
    <row r="2076" spans="1:22" x14ac:dyDescent="0.3">
      <c r="A2076" s="1">
        <f>붙여넣기데이터!A2076</f>
        <v>0</v>
      </c>
      <c r="B2076">
        <v>0</v>
      </c>
      <c r="C2076" s="7">
        <f>템플릿!AO2076</f>
        <v>0</v>
      </c>
      <c r="D2076" s="7">
        <f>템플릿!CE2076</f>
        <v>0</v>
      </c>
      <c r="E2076" s="7" t="e">
        <f t="shared" si="256"/>
        <v>#DIV/0!</v>
      </c>
      <c r="F2076" s="7">
        <f>템플릿!CF2076</f>
        <v>0</v>
      </c>
      <c r="G2076" s="7">
        <f>템플릿!CG2076</f>
        <v>0</v>
      </c>
      <c r="H2076" s="7" t="e">
        <f t="shared" si="257"/>
        <v>#DIV/0!</v>
      </c>
      <c r="I2076" s="7">
        <f>템플릿!CD2076</f>
        <v>0</v>
      </c>
      <c r="J2076" s="7">
        <f>템플릿!AT2076</f>
        <v>0</v>
      </c>
      <c r="K2076" s="7">
        <f>템플릿!AW2076</f>
        <v>0</v>
      </c>
      <c r="L2076" s="7">
        <f>템플릿!AZ2076</f>
        <v>0</v>
      </c>
      <c r="M2076" s="7">
        <f t="shared" si="258"/>
        <v>0</v>
      </c>
      <c r="N2076" s="7">
        <f t="shared" si="259"/>
        <v>0</v>
      </c>
      <c r="O2076">
        <f>템플릿!BR2076</f>
        <v>0</v>
      </c>
      <c r="P2076">
        <f>템플릿!CH2076</f>
        <v>0</v>
      </c>
      <c r="Q2076" t="e">
        <f t="shared" si="260"/>
        <v>#DIV/0!</v>
      </c>
      <c r="R2076">
        <f>템플릿!CI2076</f>
        <v>0</v>
      </c>
      <c r="S2076" t="e">
        <f t="shared" si="261"/>
        <v>#DIV/0!</v>
      </c>
      <c r="T2076">
        <f>템플릿!CA2076</f>
        <v>0</v>
      </c>
      <c r="U2076">
        <f t="shared" si="262"/>
        <v>0</v>
      </c>
      <c r="V2076">
        <f t="shared" si="263"/>
        <v>0</v>
      </c>
    </row>
    <row r="2077" spans="1:22" x14ac:dyDescent="0.3">
      <c r="A2077" s="1">
        <f>붙여넣기데이터!A2077</f>
        <v>0</v>
      </c>
      <c r="B2077">
        <v>0</v>
      </c>
      <c r="C2077" s="7">
        <f>템플릿!AO2077</f>
        <v>0</v>
      </c>
      <c r="D2077" s="7">
        <f>템플릿!CE2077</f>
        <v>0</v>
      </c>
      <c r="E2077" s="7" t="e">
        <f t="shared" si="256"/>
        <v>#DIV/0!</v>
      </c>
      <c r="F2077" s="7">
        <f>템플릿!CF2077</f>
        <v>0</v>
      </c>
      <c r="G2077" s="7">
        <f>템플릿!CG2077</f>
        <v>0</v>
      </c>
      <c r="H2077" s="7" t="e">
        <f t="shared" si="257"/>
        <v>#DIV/0!</v>
      </c>
      <c r="I2077" s="7">
        <f>템플릿!CD2077</f>
        <v>0</v>
      </c>
      <c r="J2077" s="7">
        <f>템플릿!AT2077</f>
        <v>0</v>
      </c>
      <c r="K2077" s="7">
        <f>템플릿!AW2077</f>
        <v>0</v>
      </c>
      <c r="L2077" s="7">
        <f>템플릿!AZ2077</f>
        <v>0</v>
      </c>
      <c r="M2077" s="7">
        <f t="shared" si="258"/>
        <v>0</v>
      </c>
      <c r="N2077" s="7">
        <f t="shared" si="259"/>
        <v>0</v>
      </c>
      <c r="O2077">
        <f>템플릿!BR2077</f>
        <v>0</v>
      </c>
      <c r="P2077">
        <f>템플릿!CH2077</f>
        <v>0</v>
      </c>
      <c r="Q2077" t="e">
        <f t="shared" si="260"/>
        <v>#DIV/0!</v>
      </c>
      <c r="R2077">
        <f>템플릿!CI2077</f>
        <v>0</v>
      </c>
      <c r="S2077" t="e">
        <f t="shared" si="261"/>
        <v>#DIV/0!</v>
      </c>
      <c r="T2077">
        <f>템플릿!CA2077</f>
        <v>0</v>
      </c>
      <c r="U2077">
        <f t="shared" si="262"/>
        <v>0</v>
      </c>
      <c r="V2077">
        <f t="shared" si="263"/>
        <v>0</v>
      </c>
    </row>
    <row r="2078" spans="1:22" x14ac:dyDescent="0.3">
      <c r="A2078" s="1">
        <f>붙여넣기데이터!A2078</f>
        <v>0</v>
      </c>
      <c r="B2078">
        <v>0</v>
      </c>
      <c r="C2078" s="7">
        <f>템플릿!AO2078</f>
        <v>0</v>
      </c>
      <c r="D2078" s="7">
        <f>템플릿!CE2078</f>
        <v>0</v>
      </c>
      <c r="E2078" s="7" t="e">
        <f t="shared" si="256"/>
        <v>#DIV/0!</v>
      </c>
      <c r="F2078" s="7">
        <f>템플릿!CF2078</f>
        <v>0</v>
      </c>
      <c r="G2078" s="7">
        <f>템플릿!CG2078</f>
        <v>0</v>
      </c>
      <c r="H2078" s="7" t="e">
        <f t="shared" si="257"/>
        <v>#DIV/0!</v>
      </c>
      <c r="I2078" s="7">
        <f>템플릿!CD2078</f>
        <v>0</v>
      </c>
      <c r="J2078" s="7">
        <f>템플릿!AT2078</f>
        <v>0</v>
      </c>
      <c r="K2078" s="7">
        <f>템플릿!AW2078</f>
        <v>0</v>
      </c>
      <c r="L2078" s="7">
        <f>템플릿!AZ2078</f>
        <v>0</v>
      </c>
      <c r="M2078" s="7">
        <f t="shared" si="258"/>
        <v>0</v>
      </c>
      <c r="N2078" s="7">
        <f t="shared" si="259"/>
        <v>0</v>
      </c>
      <c r="O2078">
        <f>템플릿!BR2078</f>
        <v>0</v>
      </c>
      <c r="P2078">
        <f>템플릿!CH2078</f>
        <v>0</v>
      </c>
      <c r="Q2078" t="e">
        <f t="shared" si="260"/>
        <v>#DIV/0!</v>
      </c>
      <c r="R2078">
        <f>템플릿!CI2078</f>
        <v>0</v>
      </c>
      <c r="S2078" t="e">
        <f t="shared" si="261"/>
        <v>#DIV/0!</v>
      </c>
      <c r="T2078">
        <f>템플릿!CA2078</f>
        <v>0</v>
      </c>
      <c r="U2078">
        <f t="shared" si="262"/>
        <v>0</v>
      </c>
      <c r="V2078">
        <f t="shared" si="263"/>
        <v>0</v>
      </c>
    </row>
    <row r="2079" spans="1:22" x14ac:dyDescent="0.3">
      <c r="A2079" s="1">
        <f>붙여넣기데이터!A2079</f>
        <v>0</v>
      </c>
      <c r="B2079">
        <v>0</v>
      </c>
      <c r="C2079" s="7">
        <f>템플릿!AO2079</f>
        <v>0</v>
      </c>
      <c r="D2079" s="7">
        <f>템플릿!CE2079</f>
        <v>0</v>
      </c>
      <c r="E2079" s="7" t="e">
        <f t="shared" si="256"/>
        <v>#DIV/0!</v>
      </c>
      <c r="F2079" s="7">
        <f>템플릿!CF2079</f>
        <v>0</v>
      </c>
      <c r="G2079" s="7">
        <f>템플릿!CG2079</f>
        <v>0</v>
      </c>
      <c r="H2079" s="7" t="e">
        <f t="shared" si="257"/>
        <v>#DIV/0!</v>
      </c>
      <c r="I2079" s="7">
        <f>템플릿!CD2079</f>
        <v>0</v>
      </c>
      <c r="J2079" s="7">
        <f>템플릿!AT2079</f>
        <v>0</v>
      </c>
      <c r="K2079" s="7">
        <f>템플릿!AW2079</f>
        <v>0</v>
      </c>
      <c r="L2079" s="7">
        <f>템플릿!AZ2079</f>
        <v>0</v>
      </c>
      <c r="M2079" s="7">
        <f t="shared" si="258"/>
        <v>0</v>
      </c>
      <c r="N2079" s="7">
        <f t="shared" si="259"/>
        <v>0</v>
      </c>
      <c r="O2079">
        <f>템플릿!BR2079</f>
        <v>0</v>
      </c>
      <c r="P2079">
        <f>템플릿!CH2079</f>
        <v>0</v>
      </c>
      <c r="Q2079" t="e">
        <f t="shared" si="260"/>
        <v>#DIV/0!</v>
      </c>
      <c r="R2079">
        <f>템플릿!CI2079</f>
        <v>0</v>
      </c>
      <c r="S2079" t="e">
        <f t="shared" si="261"/>
        <v>#DIV/0!</v>
      </c>
      <c r="T2079">
        <f>템플릿!CA2079</f>
        <v>0</v>
      </c>
      <c r="U2079">
        <f t="shared" si="262"/>
        <v>0</v>
      </c>
      <c r="V2079">
        <f t="shared" si="263"/>
        <v>0</v>
      </c>
    </row>
    <row r="2080" spans="1:22" x14ac:dyDescent="0.3">
      <c r="A2080" s="1">
        <f>붙여넣기데이터!A2080</f>
        <v>0</v>
      </c>
      <c r="B2080">
        <v>0</v>
      </c>
      <c r="C2080" s="7">
        <f>템플릿!AO2080</f>
        <v>0</v>
      </c>
      <c r="D2080" s="7">
        <f>템플릿!CE2080</f>
        <v>0</v>
      </c>
      <c r="E2080" s="7" t="e">
        <f t="shared" si="256"/>
        <v>#DIV/0!</v>
      </c>
      <c r="F2080" s="7">
        <f>템플릿!CF2080</f>
        <v>0</v>
      </c>
      <c r="G2080" s="7">
        <f>템플릿!CG2080</f>
        <v>0</v>
      </c>
      <c r="H2080" s="7" t="e">
        <f t="shared" si="257"/>
        <v>#DIV/0!</v>
      </c>
      <c r="I2080" s="7">
        <f>템플릿!CD2080</f>
        <v>0</v>
      </c>
      <c r="J2080" s="7">
        <f>템플릿!AT2080</f>
        <v>0</v>
      </c>
      <c r="K2080" s="7">
        <f>템플릿!AW2080</f>
        <v>0</v>
      </c>
      <c r="L2080" s="7">
        <f>템플릿!AZ2080</f>
        <v>0</v>
      </c>
      <c r="M2080" s="7">
        <f t="shared" si="258"/>
        <v>0</v>
      </c>
      <c r="N2080" s="7">
        <f t="shared" si="259"/>
        <v>0</v>
      </c>
      <c r="O2080">
        <f>템플릿!BR2080</f>
        <v>0</v>
      </c>
      <c r="P2080">
        <f>템플릿!CH2080</f>
        <v>0</v>
      </c>
      <c r="Q2080" t="e">
        <f t="shared" si="260"/>
        <v>#DIV/0!</v>
      </c>
      <c r="R2080">
        <f>템플릿!CI2080</f>
        <v>0</v>
      </c>
      <c r="S2080" t="e">
        <f t="shared" si="261"/>
        <v>#DIV/0!</v>
      </c>
      <c r="T2080">
        <f>템플릿!CA2080</f>
        <v>0</v>
      </c>
      <c r="U2080">
        <f t="shared" si="262"/>
        <v>0</v>
      </c>
      <c r="V2080">
        <f t="shared" si="263"/>
        <v>0</v>
      </c>
    </row>
    <row r="2081" spans="1:22" x14ac:dyDescent="0.3">
      <c r="A2081" s="1">
        <f>붙여넣기데이터!A2081</f>
        <v>0</v>
      </c>
      <c r="B2081">
        <v>0</v>
      </c>
      <c r="C2081" s="7">
        <f>템플릿!AO2081</f>
        <v>0</v>
      </c>
      <c r="D2081" s="7">
        <f>템플릿!CE2081</f>
        <v>0</v>
      </c>
      <c r="E2081" s="7" t="e">
        <f t="shared" si="256"/>
        <v>#DIV/0!</v>
      </c>
      <c r="F2081" s="7">
        <f>템플릿!CF2081</f>
        <v>0</v>
      </c>
      <c r="G2081" s="7">
        <f>템플릿!CG2081</f>
        <v>0</v>
      </c>
      <c r="H2081" s="7" t="e">
        <f t="shared" si="257"/>
        <v>#DIV/0!</v>
      </c>
      <c r="I2081" s="7">
        <f>템플릿!CD2081</f>
        <v>0</v>
      </c>
      <c r="J2081" s="7">
        <f>템플릿!AT2081</f>
        <v>0</v>
      </c>
      <c r="K2081" s="7">
        <f>템플릿!AW2081</f>
        <v>0</v>
      </c>
      <c r="L2081" s="7">
        <f>템플릿!AZ2081</f>
        <v>0</v>
      </c>
      <c r="M2081" s="7">
        <f t="shared" si="258"/>
        <v>0</v>
      </c>
      <c r="N2081" s="7">
        <f t="shared" si="259"/>
        <v>0</v>
      </c>
      <c r="O2081">
        <f>템플릿!BR2081</f>
        <v>0</v>
      </c>
      <c r="P2081">
        <f>템플릿!CH2081</f>
        <v>0</v>
      </c>
      <c r="Q2081" t="e">
        <f t="shared" si="260"/>
        <v>#DIV/0!</v>
      </c>
      <c r="R2081">
        <f>템플릿!CI2081</f>
        <v>0</v>
      </c>
      <c r="S2081" t="e">
        <f t="shared" si="261"/>
        <v>#DIV/0!</v>
      </c>
      <c r="T2081">
        <f>템플릿!CA2081</f>
        <v>0</v>
      </c>
      <c r="U2081">
        <f t="shared" si="262"/>
        <v>0</v>
      </c>
      <c r="V2081">
        <f t="shared" si="263"/>
        <v>0</v>
      </c>
    </row>
    <row r="2082" spans="1:22" x14ac:dyDescent="0.3">
      <c r="A2082" s="1">
        <f>붙여넣기데이터!A2082</f>
        <v>0</v>
      </c>
      <c r="B2082">
        <v>0</v>
      </c>
      <c r="C2082" s="7">
        <f>템플릿!AO2082</f>
        <v>0</v>
      </c>
      <c r="D2082" s="7">
        <f>템플릿!CE2082</f>
        <v>0</v>
      </c>
      <c r="E2082" s="7" t="e">
        <f t="shared" si="256"/>
        <v>#DIV/0!</v>
      </c>
      <c r="F2082" s="7">
        <f>템플릿!CF2082</f>
        <v>0</v>
      </c>
      <c r="G2082" s="7">
        <f>템플릿!CG2082</f>
        <v>0</v>
      </c>
      <c r="H2082" s="7" t="e">
        <f t="shared" si="257"/>
        <v>#DIV/0!</v>
      </c>
      <c r="I2082" s="7">
        <f>템플릿!CD2082</f>
        <v>0</v>
      </c>
      <c r="J2082" s="7">
        <f>템플릿!AT2082</f>
        <v>0</v>
      </c>
      <c r="K2082" s="7">
        <f>템플릿!AW2082</f>
        <v>0</v>
      </c>
      <c r="L2082" s="7">
        <f>템플릿!AZ2082</f>
        <v>0</v>
      </c>
      <c r="M2082" s="7">
        <f t="shared" si="258"/>
        <v>0</v>
      </c>
      <c r="N2082" s="7">
        <f t="shared" si="259"/>
        <v>0</v>
      </c>
      <c r="O2082">
        <f>템플릿!BR2082</f>
        <v>0</v>
      </c>
      <c r="P2082">
        <f>템플릿!CH2082</f>
        <v>0</v>
      </c>
      <c r="Q2082" t="e">
        <f t="shared" si="260"/>
        <v>#DIV/0!</v>
      </c>
      <c r="R2082">
        <f>템플릿!CI2082</f>
        <v>0</v>
      </c>
      <c r="S2082" t="e">
        <f t="shared" si="261"/>
        <v>#DIV/0!</v>
      </c>
      <c r="T2082">
        <f>템플릿!CA2082</f>
        <v>0</v>
      </c>
      <c r="U2082">
        <f t="shared" si="262"/>
        <v>0</v>
      </c>
      <c r="V2082">
        <f t="shared" si="263"/>
        <v>0</v>
      </c>
    </row>
    <row r="2083" spans="1:22" x14ac:dyDescent="0.3">
      <c r="A2083" s="1">
        <f>붙여넣기데이터!A2083</f>
        <v>0</v>
      </c>
      <c r="B2083">
        <v>0</v>
      </c>
      <c r="C2083" s="7">
        <f>템플릿!AO2083</f>
        <v>0</v>
      </c>
      <c r="D2083" s="7">
        <f>템플릿!CE2083</f>
        <v>0</v>
      </c>
      <c r="E2083" s="7" t="e">
        <f t="shared" si="256"/>
        <v>#DIV/0!</v>
      </c>
      <c r="F2083" s="7">
        <f>템플릿!CF2083</f>
        <v>0</v>
      </c>
      <c r="G2083" s="7">
        <f>템플릿!CG2083</f>
        <v>0</v>
      </c>
      <c r="H2083" s="7" t="e">
        <f t="shared" si="257"/>
        <v>#DIV/0!</v>
      </c>
      <c r="I2083" s="7">
        <f>템플릿!CD2083</f>
        <v>0</v>
      </c>
      <c r="J2083" s="7">
        <f>템플릿!AT2083</f>
        <v>0</v>
      </c>
      <c r="K2083" s="7">
        <f>템플릿!AW2083</f>
        <v>0</v>
      </c>
      <c r="L2083" s="7">
        <f>템플릿!AZ2083</f>
        <v>0</v>
      </c>
      <c r="M2083" s="7">
        <f t="shared" si="258"/>
        <v>0</v>
      </c>
      <c r="N2083" s="7">
        <f t="shared" si="259"/>
        <v>0</v>
      </c>
      <c r="O2083">
        <f>템플릿!BR2083</f>
        <v>0</v>
      </c>
      <c r="P2083">
        <f>템플릿!CH2083</f>
        <v>0</v>
      </c>
      <c r="Q2083" t="e">
        <f t="shared" si="260"/>
        <v>#DIV/0!</v>
      </c>
      <c r="R2083">
        <f>템플릿!CI2083</f>
        <v>0</v>
      </c>
      <c r="S2083" t="e">
        <f t="shared" si="261"/>
        <v>#DIV/0!</v>
      </c>
      <c r="T2083">
        <f>템플릿!CA2083</f>
        <v>0</v>
      </c>
      <c r="U2083">
        <f t="shared" si="262"/>
        <v>0</v>
      </c>
      <c r="V2083">
        <f t="shared" si="263"/>
        <v>0</v>
      </c>
    </row>
    <row r="2084" spans="1:22" x14ac:dyDescent="0.3">
      <c r="A2084" s="1">
        <f>붙여넣기데이터!A2084</f>
        <v>0</v>
      </c>
      <c r="B2084">
        <v>0</v>
      </c>
      <c r="C2084" s="7">
        <f>템플릿!AO2084</f>
        <v>0</v>
      </c>
      <c r="D2084" s="7">
        <f>템플릿!CE2084</f>
        <v>0</v>
      </c>
      <c r="E2084" s="7" t="e">
        <f t="shared" si="256"/>
        <v>#DIV/0!</v>
      </c>
      <c r="F2084" s="7">
        <f>템플릿!CF2084</f>
        <v>0</v>
      </c>
      <c r="G2084" s="7">
        <f>템플릿!CG2084</f>
        <v>0</v>
      </c>
      <c r="H2084" s="7" t="e">
        <f t="shared" si="257"/>
        <v>#DIV/0!</v>
      </c>
      <c r="I2084" s="7">
        <f>템플릿!CD2084</f>
        <v>0</v>
      </c>
      <c r="J2084" s="7">
        <f>템플릿!AT2084</f>
        <v>0</v>
      </c>
      <c r="K2084" s="7">
        <f>템플릿!AW2084</f>
        <v>0</v>
      </c>
      <c r="L2084" s="7">
        <f>템플릿!AZ2084</f>
        <v>0</v>
      </c>
      <c r="M2084" s="7">
        <f t="shared" si="258"/>
        <v>0</v>
      </c>
      <c r="N2084" s="7">
        <f t="shared" si="259"/>
        <v>0</v>
      </c>
      <c r="O2084">
        <f>템플릿!BR2084</f>
        <v>0</v>
      </c>
      <c r="P2084">
        <f>템플릿!CH2084</f>
        <v>0</v>
      </c>
      <c r="Q2084" t="e">
        <f t="shared" si="260"/>
        <v>#DIV/0!</v>
      </c>
      <c r="R2084">
        <f>템플릿!CI2084</f>
        <v>0</v>
      </c>
      <c r="S2084" t="e">
        <f t="shared" si="261"/>
        <v>#DIV/0!</v>
      </c>
      <c r="T2084">
        <f>템플릿!CA2084</f>
        <v>0</v>
      </c>
      <c r="U2084">
        <f t="shared" si="262"/>
        <v>0</v>
      </c>
      <c r="V2084">
        <f t="shared" si="263"/>
        <v>0</v>
      </c>
    </row>
    <row r="2085" spans="1:22" x14ac:dyDescent="0.3">
      <c r="A2085" s="1">
        <f>붙여넣기데이터!A2085</f>
        <v>0</v>
      </c>
      <c r="B2085">
        <v>0</v>
      </c>
      <c r="C2085" s="7">
        <f>템플릿!AO2085</f>
        <v>0</v>
      </c>
      <c r="D2085" s="7">
        <f>템플릿!CE2085</f>
        <v>0</v>
      </c>
      <c r="E2085" s="7" t="e">
        <f t="shared" si="256"/>
        <v>#DIV/0!</v>
      </c>
      <c r="F2085" s="7">
        <f>템플릿!CF2085</f>
        <v>0</v>
      </c>
      <c r="G2085" s="7">
        <f>템플릿!CG2085</f>
        <v>0</v>
      </c>
      <c r="H2085" s="7" t="e">
        <f t="shared" si="257"/>
        <v>#DIV/0!</v>
      </c>
      <c r="I2085" s="7">
        <f>템플릿!CD2085</f>
        <v>0</v>
      </c>
      <c r="J2085" s="7">
        <f>템플릿!AT2085</f>
        <v>0</v>
      </c>
      <c r="K2085" s="7">
        <f>템플릿!AW2085</f>
        <v>0</v>
      </c>
      <c r="L2085" s="7">
        <f>템플릿!AZ2085</f>
        <v>0</v>
      </c>
      <c r="M2085" s="7">
        <f t="shared" si="258"/>
        <v>0</v>
      </c>
      <c r="N2085" s="7">
        <f t="shared" si="259"/>
        <v>0</v>
      </c>
      <c r="O2085">
        <f>템플릿!BR2085</f>
        <v>0</v>
      </c>
      <c r="P2085">
        <f>템플릿!CH2085</f>
        <v>0</v>
      </c>
      <c r="Q2085" t="e">
        <f t="shared" si="260"/>
        <v>#DIV/0!</v>
      </c>
      <c r="R2085">
        <f>템플릿!CI2085</f>
        <v>0</v>
      </c>
      <c r="S2085" t="e">
        <f t="shared" si="261"/>
        <v>#DIV/0!</v>
      </c>
      <c r="T2085">
        <f>템플릿!CA2085</f>
        <v>0</v>
      </c>
      <c r="U2085">
        <f t="shared" si="262"/>
        <v>0</v>
      </c>
      <c r="V2085">
        <f t="shared" si="263"/>
        <v>0</v>
      </c>
    </row>
    <row r="2086" spans="1:22" x14ac:dyDescent="0.3">
      <c r="A2086" s="1">
        <f>붙여넣기데이터!A2086</f>
        <v>0</v>
      </c>
      <c r="B2086">
        <v>0</v>
      </c>
      <c r="C2086" s="7">
        <f>템플릿!AO2086</f>
        <v>0</v>
      </c>
      <c r="D2086" s="7">
        <f>템플릿!CE2086</f>
        <v>0</v>
      </c>
      <c r="E2086" s="7" t="e">
        <f t="shared" si="256"/>
        <v>#DIV/0!</v>
      </c>
      <c r="F2086" s="7">
        <f>템플릿!CF2086</f>
        <v>0</v>
      </c>
      <c r="G2086" s="7">
        <f>템플릿!CG2086</f>
        <v>0</v>
      </c>
      <c r="H2086" s="7" t="e">
        <f t="shared" si="257"/>
        <v>#DIV/0!</v>
      </c>
      <c r="I2086" s="7">
        <f>템플릿!CD2086</f>
        <v>0</v>
      </c>
      <c r="J2086" s="7">
        <f>템플릿!AT2086</f>
        <v>0</v>
      </c>
      <c r="K2086" s="7">
        <f>템플릿!AW2086</f>
        <v>0</v>
      </c>
      <c r="L2086" s="7">
        <f>템플릿!AZ2086</f>
        <v>0</v>
      </c>
      <c r="M2086" s="7">
        <f t="shared" si="258"/>
        <v>0</v>
      </c>
      <c r="N2086" s="7">
        <f t="shared" si="259"/>
        <v>0</v>
      </c>
      <c r="O2086">
        <f>템플릿!BR2086</f>
        <v>0</v>
      </c>
      <c r="P2086">
        <f>템플릿!CH2086</f>
        <v>0</v>
      </c>
      <c r="Q2086" t="e">
        <f t="shared" si="260"/>
        <v>#DIV/0!</v>
      </c>
      <c r="R2086">
        <f>템플릿!CI2086</f>
        <v>0</v>
      </c>
      <c r="S2086" t="e">
        <f t="shared" si="261"/>
        <v>#DIV/0!</v>
      </c>
      <c r="T2086">
        <f>템플릿!CA2086</f>
        <v>0</v>
      </c>
      <c r="U2086">
        <f t="shared" si="262"/>
        <v>0</v>
      </c>
      <c r="V2086">
        <f t="shared" si="263"/>
        <v>0</v>
      </c>
    </row>
    <row r="2087" spans="1:22" x14ac:dyDescent="0.3">
      <c r="A2087" s="1">
        <f>붙여넣기데이터!A2087</f>
        <v>0</v>
      </c>
      <c r="B2087">
        <v>0</v>
      </c>
      <c r="C2087" s="7">
        <f>템플릿!AO2087</f>
        <v>0</v>
      </c>
      <c r="D2087" s="7">
        <f>템플릿!CE2087</f>
        <v>0</v>
      </c>
      <c r="E2087" s="7" t="e">
        <f t="shared" si="256"/>
        <v>#DIV/0!</v>
      </c>
      <c r="F2087" s="7">
        <f>템플릿!CF2087</f>
        <v>0</v>
      </c>
      <c r="G2087" s="7">
        <f>템플릿!CG2087</f>
        <v>0</v>
      </c>
      <c r="H2087" s="7" t="e">
        <f t="shared" si="257"/>
        <v>#DIV/0!</v>
      </c>
      <c r="I2087" s="7">
        <f>템플릿!CD2087</f>
        <v>0</v>
      </c>
      <c r="J2087" s="7">
        <f>템플릿!AT2087</f>
        <v>0</v>
      </c>
      <c r="K2087" s="7">
        <f>템플릿!AW2087</f>
        <v>0</v>
      </c>
      <c r="L2087" s="7">
        <f>템플릿!AZ2087</f>
        <v>0</v>
      </c>
      <c r="M2087" s="7">
        <f t="shared" si="258"/>
        <v>0</v>
      </c>
      <c r="N2087" s="7">
        <f t="shared" si="259"/>
        <v>0</v>
      </c>
      <c r="O2087">
        <f>템플릿!BR2087</f>
        <v>0</v>
      </c>
      <c r="P2087">
        <f>템플릿!CH2087</f>
        <v>0</v>
      </c>
      <c r="Q2087" t="e">
        <f t="shared" si="260"/>
        <v>#DIV/0!</v>
      </c>
      <c r="R2087">
        <f>템플릿!CI2087</f>
        <v>0</v>
      </c>
      <c r="S2087" t="e">
        <f t="shared" si="261"/>
        <v>#DIV/0!</v>
      </c>
      <c r="T2087">
        <f>템플릿!CA2087</f>
        <v>0</v>
      </c>
      <c r="U2087">
        <f t="shared" si="262"/>
        <v>0</v>
      </c>
      <c r="V2087">
        <f t="shared" si="263"/>
        <v>0</v>
      </c>
    </row>
    <row r="2088" spans="1:22" x14ac:dyDescent="0.3">
      <c r="A2088" s="1">
        <f>붙여넣기데이터!A2088</f>
        <v>0</v>
      </c>
      <c r="B2088">
        <v>0</v>
      </c>
      <c r="C2088" s="7">
        <f>템플릿!AO2088</f>
        <v>0</v>
      </c>
      <c r="D2088" s="7">
        <f>템플릿!CE2088</f>
        <v>0</v>
      </c>
      <c r="E2088" s="7" t="e">
        <f t="shared" si="256"/>
        <v>#DIV/0!</v>
      </c>
      <c r="F2088" s="7">
        <f>템플릿!CF2088</f>
        <v>0</v>
      </c>
      <c r="G2088" s="7">
        <f>템플릿!CG2088</f>
        <v>0</v>
      </c>
      <c r="H2088" s="7" t="e">
        <f t="shared" si="257"/>
        <v>#DIV/0!</v>
      </c>
      <c r="I2088" s="7">
        <f>템플릿!CD2088</f>
        <v>0</v>
      </c>
      <c r="J2088" s="7">
        <f>템플릿!AT2088</f>
        <v>0</v>
      </c>
      <c r="K2088" s="7">
        <f>템플릿!AW2088</f>
        <v>0</v>
      </c>
      <c r="L2088" s="7">
        <f>템플릿!AZ2088</f>
        <v>0</v>
      </c>
      <c r="M2088" s="7">
        <f t="shared" si="258"/>
        <v>0</v>
      </c>
      <c r="N2088" s="7">
        <f t="shared" si="259"/>
        <v>0</v>
      </c>
      <c r="O2088">
        <f>템플릿!BR2088</f>
        <v>0</v>
      </c>
      <c r="P2088">
        <f>템플릿!CH2088</f>
        <v>0</v>
      </c>
      <c r="Q2088" t="e">
        <f t="shared" si="260"/>
        <v>#DIV/0!</v>
      </c>
      <c r="R2088">
        <f>템플릿!CI2088</f>
        <v>0</v>
      </c>
      <c r="S2088" t="e">
        <f t="shared" si="261"/>
        <v>#DIV/0!</v>
      </c>
      <c r="T2088">
        <f>템플릿!CA2088</f>
        <v>0</v>
      </c>
      <c r="U2088">
        <f t="shared" si="262"/>
        <v>0</v>
      </c>
      <c r="V2088">
        <f t="shared" si="263"/>
        <v>0</v>
      </c>
    </row>
    <row r="2089" spans="1:22" x14ac:dyDescent="0.3">
      <c r="A2089" s="1">
        <f>붙여넣기데이터!A2089</f>
        <v>0</v>
      </c>
      <c r="B2089">
        <v>0</v>
      </c>
      <c r="C2089" s="7">
        <f>템플릿!AO2089</f>
        <v>0</v>
      </c>
      <c r="D2089" s="7">
        <f>템플릿!CE2089</f>
        <v>0</v>
      </c>
      <c r="E2089" s="7" t="e">
        <f t="shared" si="256"/>
        <v>#DIV/0!</v>
      </c>
      <c r="F2089" s="7">
        <f>템플릿!CF2089</f>
        <v>0</v>
      </c>
      <c r="G2089" s="7">
        <f>템플릿!CG2089</f>
        <v>0</v>
      </c>
      <c r="H2089" s="7" t="e">
        <f t="shared" si="257"/>
        <v>#DIV/0!</v>
      </c>
      <c r="I2089" s="7">
        <f>템플릿!CD2089</f>
        <v>0</v>
      </c>
      <c r="J2089" s="7">
        <f>템플릿!AT2089</f>
        <v>0</v>
      </c>
      <c r="K2089" s="7">
        <f>템플릿!AW2089</f>
        <v>0</v>
      </c>
      <c r="L2089" s="7">
        <f>템플릿!AZ2089</f>
        <v>0</v>
      </c>
      <c r="M2089" s="7">
        <f t="shared" si="258"/>
        <v>0</v>
      </c>
      <c r="N2089" s="7">
        <f t="shared" si="259"/>
        <v>0</v>
      </c>
      <c r="O2089">
        <f>템플릿!BR2089</f>
        <v>0</v>
      </c>
      <c r="P2089">
        <f>템플릿!CH2089</f>
        <v>0</v>
      </c>
      <c r="Q2089" t="e">
        <f t="shared" si="260"/>
        <v>#DIV/0!</v>
      </c>
      <c r="R2089">
        <f>템플릿!CI2089</f>
        <v>0</v>
      </c>
      <c r="S2089" t="e">
        <f t="shared" si="261"/>
        <v>#DIV/0!</v>
      </c>
      <c r="T2089">
        <f>템플릿!CA2089</f>
        <v>0</v>
      </c>
      <c r="U2089">
        <f t="shared" si="262"/>
        <v>0</v>
      </c>
      <c r="V2089">
        <f t="shared" si="263"/>
        <v>0</v>
      </c>
    </row>
    <row r="2090" spans="1:22" x14ac:dyDescent="0.3">
      <c r="A2090" s="1">
        <f>붙여넣기데이터!A2090</f>
        <v>0</v>
      </c>
      <c r="B2090">
        <v>0</v>
      </c>
      <c r="C2090" s="7">
        <f>템플릿!AO2090</f>
        <v>0</v>
      </c>
      <c r="D2090" s="7">
        <f>템플릿!CE2090</f>
        <v>0</v>
      </c>
      <c r="E2090" s="7" t="e">
        <f t="shared" si="256"/>
        <v>#DIV/0!</v>
      </c>
      <c r="F2090" s="7">
        <f>템플릿!CF2090</f>
        <v>0</v>
      </c>
      <c r="G2090" s="7">
        <f>템플릿!CG2090</f>
        <v>0</v>
      </c>
      <c r="H2090" s="7" t="e">
        <f t="shared" si="257"/>
        <v>#DIV/0!</v>
      </c>
      <c r="I2090" s="7">
        <f>템플릿!CD2090</f>
        <v>0</v>
      </c>
      <c r="J2090" s="7">
        <f>템플릿!AT2090</f>
        <v>0</v>
      </c>
      <c r="K2090" s="7">
        <f>템플릿!AW2090</f>
        <v>0</v>
      </c>
      <c r="L2090" s="7">
        <f>템플릿!AZ2090</f>
        <v>0</v>
      </c>
      <c r="M2090" s="7">
        <f t="shared" si="258"/>
        <v>0</v>
      </c>
      <c r="N2090" s="7">
        <f t="shared" si="259"/>
        <v>0</v>
      </c>
      <c r="O2090">
        <f>템플릿!BR2090</f>
        <v>0</v>
      </c>
      <c r="P2090">
        <f>템플릿!CH2090</f>
        <v>0</v>
      </c>
      <c r="Q2090" t="e">
        <f t="shared" si="260"/>
        <v>#DIV/0!</v>
      </c>
      <c r="R2090">
        <f>템플릿!CI2090</f>
        <v>0</v>
      </c>
      <c r="S2090" t="e">
        <f t="shared" si="261"/>
        <v>#DIV/0!</v>
      </c>
      <c r="T2090">
        <f>템플릿!CA2090</f>
        <v>0</v>
      </c>
      <c r="U2090">
        <f t="shared" si="262"/>
        <v>0</v>
      </c>
      <c r="V2090">
        <f t="shared" si="263"/>
        <v>0</v>
      </c>
    </row>
    <row r="2091" spans="1:22" x14ac:dyDescent="0.3">
      <c r="A2091" s="1">
        <f>붙여넣기데이터!A2091</f>
        <v>0</v>
      </c>
      <c r="B2091">
        <v>0</v>
      </c>
      <c r="C2091" s="7">
        <f>템플릿!AO2091</f>
        <v>0</v>
      </c>
      <c r="D2091" s="7">
        <f>템플릿!CE2091</f>
        <v>0</v>
      </c>
      <c r="E2091" s="7" t="e">
        <f t="shared" si="256"/>
        <v>#DIV/0!</v>
      </c>
      <c r="F2091" s="7">
        <f>템플릿!CF2091</f>
        <v>0</v>
      </c>
      <c r="G2091" s="7">
        <f>템플릿!CG2091</f>
        <v>0</v>
      </c>
      <c r="H2091" s="7" t="e">
        <f t="shared" si="257"/>
        <v>#DIV/0!</v>
      </c>
      <c r="I2091" s="7">
        <f>템플릿!CD2091</f>
        <v>0</v>
      </c>
      <c r="J2091" s="7">
        <f>템플릿!AT2091</f>
        <v>0</v>
      </c>
      <c r="K2091" s="7">
        <f>템플릿!AW2091</f>
        <v>0</v>
      </c>
      <c r="L2091" s="7">
        <f>템플릿!AZ2091</f>
        <v>0</v>
      </c>
      <c r="M2091" s="7">
        <f t="shared" si="258"/>
        <v>0</v>
      </c>
      <c r="N2091" s="7">
        <f t="shared" si="259"/>
        <v>0</v>
      </c>
      <c r="O2091">
        <f>템플릿!BR2091</f>
        <v>0</v>
      </c>
      <c r="P2091">
        <f>템플릿!CH2091</f>
        <v>0</v>
      </c>
      <c r="Q2091" t="e">
        <f t="shared" si="260"/>
        <v>#DIV/0!</v>
      </c>
      <c r="R2091">
        <f>템플릿!CI2091</f>
        <v>0</v>
      </c>
      <c r="S2091" t="e">
        <f t="shared" si="261"/>
        <v>#DIV/0!</v>
      </c>
      <c r="T2091">
        <f>템플릿!CA2091</f>
        <v>0</v>
      </c>
      <c r="U2091">
        <f t="shared" si="262"/>
        <v>0</v>
      </c>
      <c r="V2091">
        <f t="shared" si="263"/>
        <v>0</v>
      </c>
    </row>
    <row r="2092" spans="1:22" x14ac:dyDescent="0.3">
      <c r="A2092" s="1">
        <f>붙여넣기데이터!A2092</f>
        <v>0</v>
      </c>
      <c r="B2092">
        <v>0</v>
      </c>
      <c r="C2092" s="7">
        <f>템플릿!AO2092</f>
        <v>0</v>
      </c>
      <c r="D2092" s="7">
        <f>템플릿!CE2092</f>
        <v>0</v>
      </c>
      <c r="E2092" s="7" t="e">
        <f t="shared" si="256"/>
        <v>#DIV/0!</v>
      </c>
      <c r="F2092" s="7">
        <f>템플릿!CF2092</f>
        <v>0</v>
      </c>
      <c r="G2092" s="7">
        <f>템플릿!CG2092</f>
        <v>0</v>
      </c>
      <c r="H2092" s="7" t="e">
        <f t="shared" si="257"/>
        <v>#DIV/0!</v>
      </c>
      <c r="I2092" s="7">
        <f>템플릿!CD2092</f>
        <v>0</v>
      </c>
      <c r="J2092" s="7">
        <f>템플릿!AT2092</f>
        <v>0</v>
      </c>
      <c r="K2092" s="7">
        <f>템플릿!AW2092</f>
        <v>0</v>
      </c>
      <c r="L2092" s="7">
        <f>템플릿!AZ2092</f>
        <v>0</v>
      </c>
      <c r="M2092" s="7">
        <f t="shared" si="258"/>
        <v>0</v>
      </c>
      <c r="N2092" s="7">
        <f t="shared" si="259"/>
        <v>0</v>
      </c>
      <c r="O2092">
        <f>템플릿!BR2092</f>
        <v>0</v>
      </c>
      <c r="P2092">
        <f>템플릿!CH2092</f>
        <v>0</v>
      </c>
      <c r="Q2092" t="e">
        <f t="shared" si="260"/>
        <v>#DIV/0!</v>
      </c>
      <c r="R2092">
        <f>템플릿!CI2092</f>
        <v>0</v>
      </c>
      <c r="S2092" t="e">
        <f t="shared" si="261"/>
        <v>#DIV/0!</v>
      </c>
      <c r="T2092">
        <f>템플릿!CA2092</f>
        <v>0</v>
      </c>
      <c r="U2092">
        <f t="shared" si="262"/>
        <v>0</v>
      </c>
      <c r="V2092">
        <f t="shared" si="263"/>
        <v>0</v>
      </c>
    </row>
    <row r="2093" spans="1:22" x14ac:dyDescent="0.3">
      <c r="A2093" s="1">
        <f>붙여넣기데이터!A2093</f>
        <v>0</v>
      </c>
      <c r="B2093">
        <v>0</v>
      </c>
      <c r="C2093" s="7">
        <f>템플릿!AO2093</f>
        <v>0</v>
      </c>
      <c r="D2093" s="7">
        <f>템플릿!CE2093</f>
        <v>0</v>
      </c>
      <c r="E2093" s="7" t="e">
        <f t="shared" si="256"/>
        <v>#DIV/0!</v>
      </c>
      <c r="F2093" s="7">
        <f>템플릿!CF2093</f>
        <v>0</v>
      </c>
      <c r="G2093" s="7">
        <f>템플릿!CG2093</f>
        <v>0</v>
      </c>
      <c r="H2093" s="7" t="e">
        <f t="shared" si="257"/>
        <v>#DIV/0!</v>
      </c>
      <c r="I2093" s="7">
        <f>템플릿!CD2093</f>
        <v>0</v>
      </c>
      <c r="J2093" s="7">
        <f>템플릿!AT2093</f>
        <v>0</v>
      </c>
      <c r="K2093" s="7">
        <f>템플릿!AW2093</f>
        <v>0</v>
      </c>
      <c r="L2093" s="7">
        <f>템플릿!AZ2093</f>
        <v>0</v>
      </c>
      <c r="M2093" s="7">
        <f t="shared" si="258"/>
        <v>0</v>
      </c>
      <c r="N2093" s="7">
        <f t="shared" si="259"/>
        <v>0</v>
      </c>
      <c r="O2093">
        <f>템플릿!BR2093</f>
        <v>0</v>
      </c>
      <c r="P2093">
        <f>템플릿!CH2093</f>
        <v>0</v>
      </c>
      <c r="Q2093" t="e">
        <f t="shared" si="260"/>
        <v>#DIV/0!</v>
      </c>
      <c r="R2093">
        <f>템플릿!CI2093</f>
        <v>0</v>
      </c>
      <c r="S2093" t="e">
        <f t="shared" si="261"/>
        <v>#DIV/0!</v>
      </c>
      <c r="T2093">
        <f>템플릿!CA2093</f>
        <v>0</v>
      </c>
      <c r="U2093">
        <f t="shared" si="262"/>
        <v>0</v>
      </c>
      <c r="V2093">
        <f t="shared" si="263"/>
        <v>0</v>
      </c>
    </row>
    <row r="2094" spans="1:22" x14ac:dyDescent="0.3">
      <c r="A2094" s="1">
        <f>붙여넣기데이터!A2094</f>
        <v>0</v>
      </c>
      <c r="B2094">
        <v>0</v>
      </c>
      <c r="C2094" s="7">
        <f>템플릿!AO2094</f>
        <v>0</v>
      </c>
      <c r="D2094" s="7">
        <f>템플릿!CE2094</f>
        <v>0</v>
      </c>
      <c r="E2094" s="7" t="e">
        <f t="shared" si="256"/>
        <v>#DIV/0!</v>
      </c>
      <c r="F2094" s="7">
        <f>템플릿!CF2094</f>
        <v>0</v>
      </c>
      <c r="G2094" s="7">
        <f>템플릿!CG2094</f>
        <v>0</v>
      </c>
      <c r="H2094" s="7" t="e">
        <f t="shared" si="257"/>
        <v>#DIV/0!</v>
      </c>
      <c r="I2094" s="7">
        <f>템플릿!CD2094</f>
        <v>0</v>
      </c>
      <c r="J2094" s="7">
        <f>템플릿!AT2094</f>
        <v>0</v>
      </c>
      <c r="K2094" s="7">
        <f>템플릿!AW2094</f>
        <v>0</v>
      </c>
      <c r="L2094" s="7">
        <f>템플릿!AZ2094</f>
        <v>0</v>
      </c>
      <c r="M2094" s="7">
        <f t="shared" si="258"/>
        <v>0</v>
      </c>
      <c r="N2094" s="7">
        <f t="shared" si="259"/>
        <v>0</v>
      </c>
      <c r="O2094">
        <f>템플릿!BR2094</f>
        <v>0</v>
      </c>
      <c r="P2094">
        <f>템플릿!CH2094</f>
        <v>0</v>
      </c>
      <c r="Q2094" t="e">
        <f t="shared" si="260"/>
        <v>#DIV/0!</v>
      </c>
      <c r="R2094">
        <f>템플릿!CI2094</f>
        <v>0</v>
      </c>
      <c r="S2094" t="e">
        <f t="shared" si="261"/>
        <v>#DIV/0!</v>
      </c>
      <c r="T2094">
        <f>템플릿!CA2094</f>
        <v>0</v>
      </c>
      <c r="U2094">
        <f t="shared" si="262"/>
        <v>0</v>
      </c>
      <c r="V2094">
        <f t="shared" si="263"/>
        <v>0</v>
      </c>
    </row>
    <row r="2095" spans="1:22" x14ac:dyDescent="0.3">
      <c r="A2095" s="1">
        <f>붙여넣기데이터!A2095</f>
        <v>0</v>
      </c>
      <c r="B2095">
        <v>0</v>
      </c>
      <c r="C2095" s="7">
        <f>템플릿!AO2095</f>
        <v>0</v>
      </c>
      <c r="D2095" s="7">
        <f>템플릿!CE2095</f>
        <v>0</v>
      </c>
      <c r="E2095" s="7" t="e">
        <f t="shared" si="256"/>
        <v>#DIV/0!</v>
      </c>
      <c r="F2095" s="7">
        <f>템플릿!CF2095</f>
        <v>0</v>
      </c>
      <c r="G2095" s="7">
        <f>템플릿!CG2095</f>
        <v>0</v>
      </c>
      <c r="H2095" s="7" t="e">
        <f t="shared" si="257"/>
        <v>#DIV/0!</v>
      </c>
      <c r="I2095" s="7">
        <f>템플릿!CD2095</f>
        <v>0</v>
      </c>
      <c r="J2095" s="7">
        <f>템플릿!AT2095</f>
        <v>0</v>
      </c>
      <c r="K2095" s="7">
        <f>템플릿!AW2095</f>
        <v>0</v>
      </c>
      <c r="L2095" s="7">
        <f>템플릿!AZ2095</f>
        <v>0</v>
      </c>
      <c r="M2095" s="7">
        <f t="shared" si="258"/>
        <v>0</v>
      </c>
      <c r="N2095" s="7">
        <f t="shared" si="259"/>
        <v>0</v>
      </c>
      <c r="O2095">
        <f>템플릿!BR2095</f>
        <v>0</v>
      </c>
      <c r="P2095">
        <f>템플릿!CH2095</f>
        <v>0</v>
      </c>
      <c r="Q2095" t="e">
        <f t="shared" si="260"/>
        <v>#DIV/0!</v>
      </c>
      <c r="R2095">
        <f>템플릿!CI2095</f>
        <v>0</v>
      </c>
      <c r="S2095" t="e">
        <f t="shared" si="261"/>
        <v>#DIV/0!</v>
      </c>
      <c r="T2095">
        <f>템플릿!CA2095</f>
        <v>0</v>
      </c>
      <c r="U2095">
        <f t="shared" si="262"/>
        <v>0</v>
      </c>
      <c r="V2095">
        <f t="shared" si="263"/>
        <v>0</v>
      </c>
    </row>
    <row r="2096" spans="1:22" x14ac:dyDescent="0.3">
      <c r="A2096" s="1">
        <f>붙여넣기데이터!A2096</f>
        <v>0</v>
      </c>
      <c r="B2096">
        <v>0</v>
      </c>
      <c r="C2096" s="7">
        <f>템플릿!AO2096</f>
        <v>0</v>
      </c>
      <c r="D2096" s="7">
        <f>템플릿!CE2096</f>
        <v>0</v>
      </c>
      <c r="E2096" s="7" t="e">
        <f t="shared" si="256"/>
        <v>#DIV/0!</v>
      </c>
      <c r="F2096" s="7">
        <f>템플릿!CF2096</f>
        <v>0</v>
      </c>
      <c r="G2096" s="7">
        <f>템플릿!CG2096</f>
        <v>0</v>
      </c>
      <c r="H2096" s="7" t="e">
        <f t="shared" si="257"/>
        <v>#DIV/0!</v>
      </c>
      <c r="I2096" s="7">
        <f>템플릿!CD2096</f>
        <v>0</v>
      </c>
      <c r="J2096" s="7">
        <f>템플릿!AT2096</f>
        <v>0</v>
      </c>
      <c r="K2096" s="7">
        <f>템플릿!AW2096</f>
        <v>0</v>
      </c>
      <c r="L2096" s="7">
        <f>템플릿!AZ2096</f>
        <v>0</v>
      </c>
      <c r="M2096" s="7">
        <f t="shared" si="258"/>
        <v>0</v>
      </c>
      <c r="N2096" s="7">
        <f t="shared" si="259"/>
        <v>0</v>
      </c>
      <c r="O2096">
        <f>템플릿!BR2096</f>
        <v>0</v>
      </c>
      <c r="P2096">
        <f>템플릿!CH2096</f>
        <v>0</v>
      </c>
      <c r="Q2096" t="e">
        <f t="shared" si="260"/>
        <v>#DIV/0!</v>
      </c>
      <c r="R2096">
        <f>템플릿!CI2096</f>
        <v>0</v>
      </c>
      <c r="S2096" t="e">
        <f t="shared" si="261"/>
        <v>#DIV/0!</v>
      </c>
      <c r="T2096">
        <f>템플릿!CA2096</f>
        <v>0</v>
      </c>
      <c r="U2096">
        <f t="shared" si="262"/>
        <v>0</v>
      </c>
      <c r="V2096">
        <f t="shared" si="263"/>
        <v>0</v>
      </c>
    </row>
    <row r="2097" spans="1:22" x14ac:dyDescent="0.3">
      <c r="A2097" s="1">
        <f>붙여넣기데이터!A2097</f>
        <v>0</v>
      </c>
      <c r="B2097">
        <v>0</v>
      </c>
      <c r="C2097" s="7">
        <f>템플릿!AO2097</f>
        <v>0</v>
      </c>
      <c r="D2097" s="7">
        <f>템플릿!CE2097</f>
        <v>0</v>
      </c>
      <c r="E2097" s="7" t="e">
        <f t="shared" si="256"/>
        <v>#DIV/0!</v>
      </c>
      <c r="F2097" s="7">
        <f>템플릿!CF2097</f>
        <v>0</v>
      </c>
      <c r="G2097" s="7">
        <f>템플릿!CG2097</f>
        <v>0</v>
      </c>
      <c r="H2097" s="7" t="e">
        <f t="shared" si="257"/>
        <v>#DIV/0!</v>
      </c>
      <c r="I2097" s="7">
        <f>템플릿!CD2097</f>
        <v>0</v>
      </c>
      <c r="J2097" s="7">
        <f>템플릿!AT2097</f>
        <v>0</v>
      </c>
      <c r="K2097" s="7">
        <f>템플릿!AW2097</f>
        <v>0</v>
      </c>
      <c r="L2097" s="7">
        <f>템플릿!AZ2097</f>
        <v>0</v>
      </c>
      <c r="M2097" s="7">
        <f t="shared" si="258"/>
        <v>0</v>
      </c>
      <c r="N2097" s="7">
        <f t="shared" si="259"/>
        <v>0</v>
      </c>
      <c r="O2097">
        <f>템플릿!BR2097</f>
        <v>0</v>
      </c>
      <c r="P2097">
        <f>템플릿!CH2097</f>
        <v>0</v>
      </c>
      <c r="Q2097" t="e">
        <f t="shared" si="260"/>
        <v>#DIV/0!</v>
      </c>
      <c r="R2097">
        <f>템플릿!CI2097</f>
        <v>0</v>
      </c>
      <c r="S2097" t="e">
        <f t="shared" si="261"/>
        <v>#DIV/0!</v>
      </c>
      <c r="T2097">
        <f>템플릿!CA2097</f>
        <v>0</v>
      </c>
      <c r="U2097">
        <f t="shared" si="262"/>
        <v>0</v>
      </c>
      <c r="V2097">
        <f t="shared" si="263"/>
        <v>0</v>
      </c>
    </row>
    <row r="2098" spans="1:22" x14ac:dyDescent="0.3">
      <c r="A2098" s="1">
        <f>붙여넣기데이터!A2098</f>
        <v>0</v>
      </c>
      <c r="B2098">
        <v>0</v>
      </c>
      <c r="C2098" s="7">
        <f>템플릿!AO2098</f>
        <v>0</v>
      </c>
      <c r="D2098" s="7">
        <f>템플릿!CE2098</f>
        <v>0</v>
      </c>
      <c r="E2098" s="7" t="e">
        <f t="shared" si="256"/>
        <v>#DIV/0!</v>
      </c>
      <c r="F2098" s="7">
        <f>템플릿!CF2098</f>
        <v>0</v>
      </c>
      <c r="G2098" s="7">
        <f>템플릿!CG2098</f>
        <v>0</v>
      </c>
      <c r="H2098" s="7" t="e">
        <f t="shared" si="257"/>
        <v>#DIV/0!</v>
      </c>
      <c r="I2098" s="7">
        <f>템플릿!CD2098</f>
        <v>0</v>
      </c>
      <c r="J2098" s="7">
        <f>템플릿!AT2098</f>
        <v>0</v>
      </c>
      <c r="K2098" s="7">
        <f>템플릿!AW2098</f>
        <v>0</v>
      </c>
      <c r="L2098" s="7">
        <f>템플릿!AZ2098</f>
        <v>0</v>
      </c>
      <c r="M2098" s="7">
        <f t="shared" si="258"/>
        <v>0</v>
      </c>
      <c r="N2098" s="7">
        <f t="shared" si="259"/>
        <v>0</v>
      </c>
      <c r="O2098">
        <f>템플릿!BR2098</f>
        <v>0</v>
      </c>
      <c r="P2098">
        <f>템플릿!CH2098</f>
        <v>0</v>
      </c>
      <c r="Q2098" t="e">
        <f t="shared" si="260"/>
        <v>#DIV/0!</v>
      </c>
      <c r="R2098">
        <f>템플릿!CI2098</f>
        <v>0</v>
      </c>
      <c r="S2098" t="e">
        <f t="shared" si="261"/>
        <v>#DIV/0!</v>
      </c>
      <c r="T2098">
        <f>템플릿!CA2098</f>
        <v>0</v>
      </c>
      <c r="U2098">
        <f t="shared" si="262"/>
        <v>0</v>
      </c>
      <c r="V2098">
        <f t="shared" si="263"/>
        <v>0</v>
      </c>
    </row>
    <row r="2099" spans="1:22" x14ac:dyDescent="0.3">
      <c r="A2099" s="1">
        <f>붙여넣기데이터!A2099</f>
        <v>0</v>
      </c>
      <c r="B2099">
        <v>0</v>
      </c>
      <c r="C2099" s="7">
        <f>템플릿!AO2099</f>
        <v>0</v>
      </c>
      <c r="D2099" s="7">
        <f>템플릿!CE2099</f>
        <v>0</v>
      </c>
      <c r="E2099" s="7" t="e">
        <f t="shared" si="256"/>
        <v>#DIV/0!</v>
      </c>
      <c r="F2099" s="7">
        <f>템플릿!CF2099</f>
        <v>0</v>
      </c>
      <c r="G2099" s="7">
        <f>템플릿!CG2099</f>
        <v>0</v>
      </c>
      <c r="H2099" s="7" t="e">
        <f t="shared" si="257"/>
        <v>#DIV/0!</v>
      </c>
      <c r="I2099" s="7">
        <f>템플릿!CD2099</f>
        <v>0</v>
      </c>
      <c r="J2099" s="7">
        <f>템플릿!AT2099</f>
        <v>0</v>
      </c>
      <c r="K2099" s="7">
        <f>템플릿!AW2099</f>
        <v>0</v>
      </c>
      <c r="L2099" s="7">
        <f>템플릿!AZ2099</f>
        <v>0</v>
      </c>
      <c r="M2099" s="7">
        <f t="shared" si="258"/>
        <v>0</v>
      </c>
      <c r="N2099" s="7">
        <f t="shared" si="259"/>
        <v>0</v>
      </c>
      <c r="O2099">
        <f>템플릿!BR2099</f>
        <v>0</v>
      </c>
      <c r="P2099">
        <f>템플릿!CH2099</f>
        <v>0</v>
      </c>
      <c r="Q2099" t="e">
        <f t="shared" si="260"/>
        <v>#DIV/0!</v>
      </c>
      <c r="R2099">
        <f>템플릿!CI2099</f>
        <v>0</v>
      </c>
      <c r="S2099" t="e">
        <f t="shared" si="261"/>
        <v>#DIV/0!</v>
      </c>
      <c r="T2099">
        <f>템플릿!CA2099</f>
        <v>0</v>
      </c>
      <c r="U2099">
        <f t="shared" si="262"/>
        <v>0</v>
      </c>
      <c r="V2099">
        <f t="shared" si="263"/>
        <v>0</v>
      </c>
    </row>
    <row r="2100" spans="1:22" x14ac:dyDescent="0.3">
      <c r="A2100" s="1">
        <f>붙여넣기데이터!A2100</f>
        <v>0</v>
      </c>
      <c r="B2100">
        <v>0</v>
      </c>
      <c r="C2100" s="7">
        <f>템플릿!AO2100</f>
        <v>0</v>
      </c>
      <c r="D2100" s="7">
        <f>템플릿!CE2100</f>
        <v>0</v>
      </c>
      <c r="E2100" s="7" t="e">
        <f t="shared" si="256"/>
        <v>#DIV/0!</v>
      </c>
      <c r="F2100" s="7">
        <f>템플릿!CF2100</f>
        <v>0</v>
      </c>
      <c r="G2100" s="7">
        <f>템플릿!CG2100</f>
        <v>0</v>
      </c>
      <c r="H2100" s="7" t="e">
        <f t="shared" si="257"/>
        <v>#DIV/0!</v>
      </c>
      <c r="I2100" s="7">
        <f>템플릿!CD2100</f>
        <v>0</v>
      </c>
      <c r="J2100" s="7">
        <f>템플릿!AT2100</f>
        <v>0</v>
      </c>
      <c r="K2100" s="7">
        <f>템플릿!AW2100</f>
        <v>0</v>
      </c>
      <c r="L2100" s="7">
        <f>템플릿!AZ2100</f>
        <v>0</v>
      </c>
      <c r="M2100" s="7">
        <f t="shared" si="258"/>
        <v>0</v>
      </c>
      <c r="N2100" s="7">
        <f t="shared" si="259"/>
        <v>0</v>
      </c>
      <c r="O2100">
        <f>템플릿!BR2100</f>
        <v>0</v>
      </c>
      <c r="P2100">
        <f>템플릿!CH2100</f>
        <v>0</v>
      </c>
      <c r="Q2100" t="e">
        <f t="shared" si="260"/>
        <v>#DIV/0!</v>
      </c>
      <c r="R2100">
        <f>템플릿!CI2100</f>
        <v>0</v>
      </c>
      <c r="S2100" t="e">
        <f t="shared" si="261"/>
        <v>#DIV/0!</v>
      </c>
      <c r="T2100">
        <f>템플릿!CA2100</f>
        <v>0</v>
      </c>
      <c r="U2100">
        <f t="shared" si="262"/>
        <v>0</v>
      </c>
      <c r="V2100">
        <f t="shared" si="263"/>
        <v>0</v>
      </c>
    </row>
    <row r="2101" spans="1:22" x14ac:dyDescent="0.3">
      <c r="A2101" s="1">
        <f>붙여넣기데이터!A2101</f>
        <v>0</v>
      </c>
      <c r="B2101">
        <v>0</v>
      </c>
      <c r="C2101" s="7">
        <f>템플릿!AO2101</f>
        <v>0</v>
      </c>
      <c r="D2101" s="7">
        <f>템플릿!CE2101</f>
        <v>0</v>
      </c>
      <c r="E2101" s="7" t="e">
        <f t="shared" si="256"/>
        <v>#DIV/0!</v>
      </c>
      <c r="F2101" s="7">
        <f>템플릿!CF2101</f>
        <v>0</v>
      </c>
      <c r="G2101" s="7">
        <f>템플릿!CG2101</f>
        <v>0</v>
      </c>
      <c r="H2101" s="7" t="e">
        <f t="shared" si="257"/>
        <v>#DIV/0!</v>
      </c>
      <c r="I2101" s="7">
        <f>템플릿!CD2101</f>
        <v>0</v>
      </c>
      <c r="J2101" s="7">
        <f>템플릿!AT2101</f>
        <v>0</v>
      </c>
      <c r="K2101" s="7">
        <f>템플릿!AW2101</f>
        <v>0</v>
      </c>
      <c r="L2101" s="7">
        <f>템플릿!AZ2101</f>
        <v>0</v>
      </c>
      <c r="M2101" s="7">
        <f t="shared" si="258"/>
        <v>0</v>
      </c>
      <c r="N2101" s="7">
        <f t="shared" si="259"/>
        <v>0</v>
      </c>
      <c r="O2101">
        <f>템플릿!BR2101</f>
        <v>0</v>
      </c>
      <c r="P2101">
        <f>템플릿!CH2101</f>
        <v>0</v>
      </c>
      <c r="Q2101" t="e">
        <f t="shared" si="260"/>
        <v>#DIV/0!</v>
      </c>
      <c r="R2101">
        <f>템플릿!CI2101</f>
        <v>0</v>
      </c>
      <c r="S2101" t="e">
        <f t="shared" si="261"/>
        <v>#DIV/0!</v>
      </c>
      <c r="T2101">
        <f>템플릿!CA2101</f>
        <v>0</v>
      </c>
      <c r="U2101">
        <f t="shared" si="262"/>
        <v>0</v>
      </c>
      <c r="V2101">
        <f t="shared" si="263"/>
        <v>0</v>
      </c>
    </row>
    <row r="2102" spans="1:22" x14ac:dyDescent="0.3">
      <c r="A2102" s="1">
        <f>붙여넣기데이터!A2102</f>
        <v>0</v>
      </c>
      <c r="B2102">
        <v>0</v>
      </c>
      <c r="C2102" s="7">
        <f>템플릿!AO2102</f>
        <v>0</v>
      </c>
      <c r="D2102" s="7">
        <f>템플릿!CE2102</f>
        <v>0</v>
      </c>
      <c r="E2102" s="7" t="e">
        <f t="shared" si="256"/>
        <v>#DIV/0!</v>
      </c>
      <c r="F2102" s="7">
        <f>템플릿!CF2102</f>
        <v>0</v>
      </c>
      <c r="G2102" s="7">
        <f>템플릿!CG2102</f>
        <v>0</v>
      </c>
      <c r="H2102" s="7" t="e">
        <f t="shared" si="257"/>
        <v>#DIV/0!</v>
      </c>
      <c r="I2102" s="7">
        <f>템플릿!CD2102</f>
        <v>0</v>
      </c>
      <c r="J2102" s="7">
        <f>템플릿!AT2102</f>
        <v>0</v>
      </c>
      <c r="K2102" s="7">
        <f>템플릿!AW2102</f>
        <v>0</v>
      </c>
      <c r="L2102" s="7">
        <f>템플릿!AZ2102</f>
        <v>0</v>
      </c>
      <c r="M2102" s="7">
        <f t="shared" si="258"/>
        <v>0</v>
      </c>
      <c r="N2102" s="7">
        <f t="shared" si="259"/>
        <v>0</v>
      </c>
      <c r="O2102">
        <f>템플릿!BR2102</f>
        <v>0</v>
      </c>
      <c r="P2102">
        <f>템플릿!CH2102</f>
        <v>0</v>
      </c>
      <c r="Q2102" t="e">
        <f t="shared" si="260"/>
        <v>#DIV/0!</v>
      </c>
      <c r="R2102">
        <f>템플릿!CI2102</f>
        <v>0</v>
      </c>
      <c r="S2102" t="e">
        <f t="shared" si="261"/>
        <v>#DIV/0!</v>
      </c>
      <c r="T2102">
        <f>템플릿!CA2102</f>
        <v>0</v>
      </c>
      <c r="U2102">
        <f t="shared" si="262"/>
        <v>0</v>
      </c>
      <c r="V2102">
        <f t="shared" si="263"/>
        <v>0</v>
      </c>
    </row>
    <row r="2103" spans="1:22" x14ac:dyDescent="0.3">
      <c r="A2103" s="1">
        <f>붙여넣기데이터!A2103</f>
        <v>0</v>
      </c>
      <c r="B2103">
        <v>0</v>
      </c>
      <c r="C2103" s="7">
        <f>템플릿!AO2103</f>
        <v>0</v>
      </c>
      <c r="D2103" s="7">
        <f>템플릿!CE2103</f>
        <v>0</v>
      </c>
      <c r="E2103" s="7" t="e">
        <f t="shared" si="256"/>
        <v>#DIV/0!</v>
      </c>
      <c r="F2103" s="7">
        <f>템플릿!CF2103</f>
        <v>0</v>
      </c>
      <c r="G2103" s="7">
        <f>템플릿!CG2103</f>
        <v>0</v>
      </c>
      <c r="H2103" s="7" t="e">
        <f t="shared" si="257"/>
        <v>#DIV/0!</v>
      </c>
      <c r="I2103" s="7">
        <f>템플릿!CD2103</f>
        <v>0</v>
      </c>
      <c r="J2103" s="7">
        <f>템플릿!AT2103</f>
        <v>0</v>
      </c>
      <c r="K2103" s="7">
        <f>템플릿!AW2103</f>
        <v>0</v>
      </c>
      <c r="L2103" s="7">
        <f>템플릿!AZ2103</f>
        <v>0</v>
      </c>
      <c r="M2103" s="7">
        <f t="shared" si="258"/>
        <v>0</v>
      </c>
      <c r="N2103" s="7">
        <f t="shared" si="259"/>
        <v>0</v>
      </c>
      <c r="O2103">
        <f>템플릿!BR2103</f>
        <v>0</v>
      </c>
      <c r="P2103">
        <f>템플릿!CH2103</f>
        <v>0</v>
      </c>
      <c r="Q2103" t="e">
        <f t="shared" si="260"/>
        <v>#DIV/0!</v>
      </c>
      <c r="R2103">
        <f>템플릿!CI2103</f>
        <v>0</v>
      </c>
      <c r="S2103" t="e">
        <f t="shared" si="261"/>
        <v>#DIV/0!</v>
      </c>
      <c r="T2103">
        <f>템플릿!CA2103</f>
        <v>0</v>
      </c>
      <c r="U2103">
        <f t="shared" si="262"/>
        <v>0</v>
      </c>
      <c r="V2103">
        <f t="shared" si="263"/>
        <v>0</v>
      </c>
    </row>
    <row r="2104" spans="1:22" x14ac:dyDescent="0.3">
      <c r="A2104" s="1">
        <f>붙여넣기데이터!A2104</f>
        <v>0</v>
      </c>
      <c r="B2104">
        <v>0</v>
      </c>
      <c r="C2104" s="7">
        <f>템플릿!AO2104</f>
        <v>0</v>
      </c>
      <c r="D2104" s="7">
        <f>템플릿!CE2104</f>
        <v>0</v>
      </c>
      <c r="E2104" s="7" t="e">
        <f t="shared" si="256"/>
        <v>#DIV/0!</v>
      </c>
      <c r="F2104" s="7">
        <f>템플릿!CF2104</f>
        <v>0</v>
      </c>
      <c r="G2104" s="7">
        <f>템플릿!CG2104</f>
        <v>0</v>
      </c>
      <c r="H2104" s="7" t="e">
        <f t="shared" si="257"/>
        <v>#DIV/0!</v>
      </c>
      <c r="I2104" s="7">
        <f>템플릿!CD2104</f>
        <v>0</v>
      </c>
      <c r="J2104" s="7">
        <f>템플릿!AT2104</f>
        <v>0</v>
      </c>
      <c r="K2104" s="7">
        <f>템플릿!AW2104</f>
        <v>0</v>
      </c>
      <c r="L2104" s="7">
        <f>템플릿!AZ2104</f>
        <v>0</v>
      </c>
      <c r="M2104" s="7">
        <f t="shared" si="258"/>
        <v>0</v>
      </c>
      <c r="N2104" s="7">
        <f t="shared" si="259"/>
        <v>0</v>
      </c>
      <c r="O2104">
        <f>템플릿!BR2104</f>
        <v>0</v>
      </c>
      <c r="P2104">
        <f>템플릿!CH2104</f>
        <v>0</v>
      </c>
      <c r="Q2104" t="e">
        <f t="shared" si="260"/>
        <v>#DIV/0!</v>
      </c>
      <c r="R2104">
        <f>템플릿!CI2104</f>
        <v>0</v>
      </c>
      <c r="S2104" t="e">
        <f t="shared" si="261"/>
        <v>#DIV/0!</v>
      </c>
      <c r="T2104">
        <f>템플릿!CA2104</f>
        <v>0</v>
      </c>
      <c r="U2104">
        <f t="shared" si="262"/>
        <v>0</v>
      </c>
      <c r="V2104">
        <f t="shared" si="263"/>
        <v>0</v>
      </c>
    </row>
    <row r="2105" spans="1:22" x14ac:dyDescent="0.3">
      <c r="A2105" s="1">
        <f>붙여넣기데이터!A2105</f>
        <v>0</v>
      </c>
      <c r="B2105">
        <v>0</v>
      </c>
      <c r="C2105" s="7">
        <f>템플릿!AO2105</f>
        <v>0</v>
      </c>
      <c r="D2105" s="7">
        <f>템플릿!CE2105</f>
        <v>0</v>
      </c>
      <c r="E2105" s="7" t="e">
        <f t="shared" si="256"/>
        <v>#DIV/0!</v>
      </c>
      <c r="F2105" s="7">
        <f>템플릿!CF2105</f>
        <v>0</v>
      </c>
      <c r="G2105" s="7">
        <f>템플릿!CG2105</f>
        <v>0</v>
      </c>
      <c r="H2105" s="7" t="e">
        <f t="shared" si="257"/>
        <v>#DIV/0!</v>
      </c>
      <c r="I2105" s="7">
        <f>템플릿!CD2105</f>
        <v>0</v>
      </c>
      <c r="J2105" s="7">
        <f>템플릿!AT2105</f>
        <v>0</v>
      </c>
      <c r="K2105" s="7">
        <f>템플릿!AW2105</f>
        <v>0</v>
      </c>
      <c r="L2105" s="7">
        <f>템플릿!AZ2105</f>
        <v>0</v>
      </c>
      <c r="M2105" s="7">
        <f t="shared" si="258"/>
        <v>0</v>
      </c>
      <c r="N2105" s="7">
        <f t="shared" si="259"/>
        <v>0</v>
      </c>
      <c r="O2105">
        <f>템플릿!BR2105</f>
        <v>0</v>
      </c>
      <c r="P2105">
        <f>템플릿!CH2105</f>
        <v>0</v>
      </c>
      <c r="Q2105" t="e">
        <f t="shared" si="260"/>
        <v>#DIV/0!</v>
      </c>
      <c r="R2105">
        <f>템플릿!CI2105</f>
        <v>0</v>
      </c>
      <c r="S2105" t="e">
        <f t="shared" si="261"/>
        <v>#DIV/0!</v>
      </c>
      <c r="T2105">
        <f>템플릿!CA2105</f>
        <v>0</v>
      </c>
      <c r="U2105">
        <f t="shared" si="262"/>
        <v>0</v>
      </c>
      <c r="V2105">
        <f t="shared" si="263"/>
        <v>0</v>
      </c>
    </row>
    <row r="2106" spans="1:22" x14ac:dyDescent="0.3">
      <c r="A2106" s="1">
        <f>붙여넣기데이터!A2106</f>
        <v>0</v>
      </c>
      <c r="B2106">
        <v>0</v>
      </c>
      <c r="C2106" s="7">
        <f>템플릿!AO2106</f>
        <v>0</v>
      </c>
      <c r="D2106" s="7">
        <f>템플릿!CE2106</f>
        <v>0</v>
      </c>
      <c r="E2106" s="7" t="e">
        <f t="shared" si="256"/>
        <v>#DIV/0!</v>
      </c>
      <c r="F2106" s="7">
        <f>템플릿!CF2106</f>
        <v>0</v>
      </c>
      <c r="G2106" s="7">
        <f>템플릿!CG2106</f>
        <v>0</v>
      </c>
      <c r="H2106" s="7" t="e">
        <f t="shared" si="257"/>
        <v>#DIV/0!</v>
      </c>
      <c r="I2106" s="7">
        <f>템플릿!CD2106</f>
        <v>0</v>
      </c>
      <c r="J2106" s="7">
        <f>템플릿!AT2106</f>
        <v>0</v>
      </c>
      <c r="K2106" s="7">
        <f>템플릿!AW2106</f>
        <v>0</v>
      </c>
      <c r="L2106" s="7">
        <f>템플릿!AZ2106</f>
        <v>0</v>
      </c>
      <c r="M2106" s="7">
        <f t="shared" si="258"/>
        <v>0</v>
      </c>
      <c r="N2106" s="7">
        <f t="shared" si="259"/>
        <v>0</v>
      </c>
      <c r="O2106">
        <f>템플릿!BR2106</f>
        <v>0</v>
      </c>
      <c r="P2106">
        <f>템플릿!CH2106</f>
        <v>0</v>
      </c>
      <c r="Q2106" t="e">
        <f t="shared" si="260"/>
        <v>#DIV/0!</v>
      </c>
      <c r="R2106">
        <f>템플릿!CI2106</f>
        <v>0</v>
      </c>
      <c r="S2106" t="e">
        <f t="shared" si="261"/>
        <v>#DIV/0!</v>
      </c>
      <c r="T2106">
        <f>템플릿!CA2106</f>
        <v>0</v>
      </c>
      <c r="U2106">
        <f t="shared" si="262"/>
        <v>0</v>
      </c>
      <c r="V2106">
        <f t="shared" si="263"/>
        <v>0</v>
      </c>
    </row>
    <row r="2107" spans="1:22" x14ac:dyDescent="0.3">
      <c r="A2107" s="1">
        <f>붙여넣기데이터!A2107</f>
        <v>0</v>
      </c>
      <c r="B2107">
        <v>0</v>
      </c>
      <c r="C2107" s="7">
        <f>템플릿!AO2107</f>
        <v>0</v>
      </c>
      <c r="D2107" s="7">
        <f>템플릿!CE2107</f>
        <v>0</v>
      </c>
      <c r="E2107" s="7" t="e">
        <f t="shared" si="256"/>
        <v>#DIV/0!</v>
      </c>
      <c r="F2107" s="7">
        <f>템플릿!CF2107</f>
        <v>0</v>
      </c>
      <c r="G2107" s="7">
        <f>템플릿!CG2107</f>
        <v>0</v>
      </c>
      <c r="H2107" s="7" t="e">
        <f t="shared" si="257"/>
        <v>#DIV/0!</v>
      </c>
      <c r="I2107" s="7">
        <f>템플릿!CD2107</f>
        <v>0</v>
      </c>
      <c r="J2107" s="7">
        <f>템플릿!AT2107</f>
        <v>0</v>
      </c>
      <c r="K2107" s="7">
        <f>템플릿!AW2107</f>
        <v>0</v>
      </c>
      <c r="L2107" s="7">
        <f>템플릿!AZ2107</f>
        <v>0</v>
      </c>
      <c r="M2107" s="7">
        <f t="shared" si="258"/>
        <v>0</v>
      </c>
      <c r="N2107" s="7">
        <f t="shared" si="259"/>
        <v>0</v>
      </c>
      <c r="O2107">
        <f>템플릿!BR2107</f>
        <v>0</v>
      </c>
      <c r="P2107">
        <f>템플릿!CH2107</f>
        <v>0</v>
      </c>
      <c r="Q2107" t="e">
        <f t="shared" si="260"/>
        <v>#DIV/0!</v>
      </c>
      <c r="R2107">
        <f>템플릿!CI2107</f>
        <v>0</v>
      </c>
      <c r="S2107" t="e">
        <f t="shared" si="261"/>
        <v>#DIV/0!</v>
      </c>
      <c r="T2107">
        <f>템플릿!CA2107</f>
        <v>0</v>
      </c>
      <c r="U2107">
        <f t="shared" si="262"/>
        <v>0</v>
      </c>
      <c r="V2107">
        <f t="shared" si="263"/>
        <v>0</v>
      </c>
    </row>
    <row r="2108" spans="1:22" x14ac:dyDescent="0.3">
      <c r="A2108" s="1">
        <f>붙여넣기데이터!A2108</f>
        <v>0</v>
      </c>
      <c r="B2108">
        <v>0</v>
      </c>
      <c r="C2108" s="7">
        <f>템플릿!AO2108</f>
        <v>0</v>
      </c>
      <c r="D2108" s="7">
        <f>템플릿!CE2108</f>
        <v>0</v>
      </c>
      <c r="E2108" s="7" t="e">
        <f t="shared" si="256"/>
        <v>#DIV/0!</v>
      </c>
      <c r="F2108" s="7">
        <f>템플릿!CF2108</f>
        <v>0</v>
      </c>
      <c r="G2108" s="7">
        <f>템플릿!CG2108</f>
        <v>0</v>
      </c>
      <c r="H2108" s="7" t="e">
        <f t="shared" si="257"/>
        <v>#DIV/0!</v>
      </c>
      <c r="I2108" s="7">
        <f>템플릿!CD2108</f>
        <v>0</v>
      </c>
      <c r="J2108" s="7">
        <f>템플릿!AT2108</f>
        <v>0</v>
      </c>
      <c r="K2108" s="7">
        <f>템플릿!AW2108</f>
        <v>0</v>
      </c>
      <c r="L2108" s="7">
        <f>템플릿!AZ2108</f>
        <v>0</v>
      </c>
      <c r="M2108" s="7">
        <f t="shared" si="258"/>
        <v>0</v>
      </c>
      <c r="N2108" s="7">
        <f t="shared" si="259"/>
        <v>0</v>
      </c>
      <c r="O2108">
        <f>템플릿!BR2108</f>
        <v>0</v>
      </c>
      <c r="P2108">
        <f>템플릿!CH2108</f>
        <v>0</v>
      </c>
      <c r="Q2108" t="e">
        <f t="shared" si="260"/>
        <v>#DIV/0!</v>
      </c>
      <c r="R2108">
        <f>템플릿!CI2108</f>
        <v>0</v>
      </c>
      <c r="S2108" t="e">
        <f t="shared" si="261"/>
        <v>#DIV/0!</v>
      </c>
      <c r="T2108">
        <f>템플릿!CA2108</f>
        <v>0</v>
      </c>
      <c r="U2108">
        <f t="shared" si="262"/>
        <v>0</v>
      </c>
      <c r="V2108">
        <f t="shared" si="263"/>
        <v>0</v>
      </c>
    </row>
    <row r="2109" spans="1:22" x14ac:dyDescent="0.3">
      <c r="A2109" s="1">
        <f>붙여넣기데이터!A2109</f>
        <v>0</v>
      </c>
      <c r="B2109">
        <v>0</v>
      </c>
      <c r="C2109" s="7">
        <f>템플릿!AO2109</f>
        <v>0</v>
      </c>
      <c r="D2109" s="7">
        <f>템플릿!CE2109</f>
        <v>0</v>
      </c>
      <c r="E2109" s="7" t="e">
        <f t="shared" si="256"/>
        <v>#DIV/0!</v>
      </c>
      <c r="F2109" s="7">
        <f>템플릿!CF2109</f>
        <v>0</v>
      </c>
      <c r="G2109" s="7">
        <f>템플릿!CG2109</f>
        <v>0</v>
      </c>
      <c r="H2109" s="7" t="e">
        <f t="shared" si="257"/>
        <v>#DIV/0!</v>
      </c>
      <c r="I2109" s="7">
        <f>템플릿!CD2109</f>
        <v>0</v>
      </c>
      <c r="J2109" s="7">
        <f>템플릿!AT2109</f>
        <v>0</v>
      </c>
      <c r="K2109" s="7">
        <f>템플릿!AW2109</f>
        <v>0</v>
      </c>
      <c r="L2109" s="7">
        <f>템플릿!AZ2109</f>
        <v>0</v>
      </c>
      <c r="M2109" s="7">
        <f t="shared" si="258"/>
        <v>0</v>
      </c>
      <c r="N2109" s="7">
        <f t="shared" si="259"/>
        <v>0</v>
      </c>
      <c r="O2109">
        <f>템플릿!BR2109</f>
        <v>0</v>
      </c>
      <c r="P2109">
        <f>템플릿!CH2109</f>
        <v>0</v>
      </c>
      <c r="Q2109" t="e">
        <f t="shared" si="260"/>
        <v>#DIV/0!</v>
      </c>
      <c r="R2109">
        <f>템플릿!CI2109</f>
        <v>0</v>
      </c>
      <c r="S2109" t="e">
        <f t="shared" si="261"/>
        <v>#DIV/0!</v>
      </c>
      <c r="T2109">
        <f>템플릿!CA2109</f>
        <v>0</v>
      </c>
      <c r="U2109">
        <f t="shared" si="262"/>
        <v>0</v>
      </c>
      <c r="V2109">
        <f t="shared" si="263"/>
        <v>0</v>
      </c>
    </row>
    <row r="2110" spans="1:22" x14ac:dyDescent="0.3">
      <c r="A2110" s="1">
        <f>붙여넣기데이터!A2110</f>
        <v>0</v>
      </c>
      <c r="B2110">
        <v>0</v>
      </c>
      <c r="C2110" s="7">
        <f>템플릿!AO2110</f>
        <v>0</v>
      </c>
      <c r="D2110" s="7">
        <f>템플릿!CE2110</f>
        <v>0</v>
      </c>
      <c r="E2110" s="7" t="e">
        <f t="shared" si="256"/>
        <v>#DIV/0!</v>
      </c>
      <c r="F2110" s="7">
        <f>템플릿!CF2110</f>
        <v>0</v>
      </c>
      <c r="G2110" s="7">
        <f>템플릿!CG2110</f>
        <v>0</v>
      </c>
      <c r="H2110" s="7" t="e">
        <f t="shared" si="257"/>
        <v>#DIV/0!</v>
      </c>
      <c r="I2110" s="7">
        <f>템플릿!CD2110</f>
        <v>0</v>
      </c>
      <c r="J2110" s="7">
        <f>템플릿!AT2110</f>
        <v>0</v>
      </c>
      <c r="K2110" s="7">
        <f>템플릿!AW2110</f>
        <v>0</v>
      </c>
      <c r="L2110" s="7">
        <f>템플릿!AZ2110</f>
        <v>0</v>
      </c>
      <c r="M2110" s="7">
        <f t="shared" si="258"/>
        <v>0</v>
      </c>
      <c r="N2110" s="7">
        <f t="shared" si="259"/>
        <v>0</v>
      </c>
      <c r="O2110">
        <f>템플릿!BR2110</f>
        <v>0</v>
      </c>
      <c r="P2110">
        <f>템플릿!CH2110</f>
        <v>0</v>
      </c>
      <c r="Q2110" t="e">
        <f t="shared" si="260"/>
        <v>#DIV/0!</v>
      </c>
      <c r="R2110">
        <f>템플릿!CI2110</f>
        <v>0</v>
      </c>
      <c r="S2110" t="e">
        <f t="shared" si="261"/>
        <v>#DIV/0!</v>
      </c>
      <c r="T2110">
        <f>템플릿!CA2110</f>
        <v>0</v>
      </c>
      <c r="U2110">
        <f t="shared" si="262"/>
        <v>0</v>
      </c>
      <c r="V2110">
        <f t="shared" si="263"/>
        <v>0</v>
      </c>
    </row>
    <row r="2111" spans="1:22" x14ac:dyDescent="0.3">
      <c r="A2111" s="1">
        <f>붙여넣기데이터!A2111</f>
        <v>0</v>
      </c>
      <c r="B2111">
        <v>0</v>
      </c>
      <c r="C2111" s="7">
        <f>템플릿!AO2111</f>
        <v>0</v>
      </c>
      <c r="D2111" s="7">
        <f>템플릿!CE2111</f>
        <v>0</v>
      </c>
      <c r="E2111" s="7" t="e">
        <f t="shared" si="256"/>
        <v>#DIV/0!</v>
      </c>
      <c r="F2111" s="7">
        <f>템플릿!CF2111</f>
        <v>0</v>
      </c>
      <c r="G2111" s="7">
        <f>템플릿!CG2111</f>
        <v>0</v>
      </c>
      <c r="H2111" s="7" t="e">
        <f t="shared" si="257"/>
        <v>#DIV/0!</v>
      </c>
      <c r="I2111" s="7">
        <f>템플릿!CD2111</f>
        <v>0</v>
      </c>
      <c r="J2111" s="7">
        <f>템플릿!AT2111</f>
        <v>0</v>
      </c>
      <c r="K2111" s="7">
        <f>템플릿!AW2111</f>
        <v>0</v>
      </c>
      <c r="L2111" s="7">
        <f>템플릿!AZ2111</f>
        <v>0</v>
      </c>
      <c r="M2111" s="7">
        <f t="shared" si="258"/>
        <v>0</v>
      </c>
      <c r="N2111" s="7">
        <f t="shared" si="259"/>
        <v>0</v>
      </c>
      <c r="O2111">
        <f>템플릿!BR2111</f>
        <v>0</v>
      </c>
      <c r="P2111">
        <f>템플릿!CH2111</f>
        <v>0</v>
      </c>
      <c r="Q2111" t="e">
        <f t="shared" si="260"/>
        <v>#DIV/0!</v>
      </c>
      <c r="R2111">
        <f>템플릿!CI2111</f>
        <v>0</v>
      </c>
      <c r="S2111" t="e">
        <f t="shared" si="261"/>
        <v>#DIV/0!</v>
      </c>
      <c r="T2111">
        <f>템플릿!CA2111</f>
        <v>0</v>
      </c>
      <c r="U2111">
        <f t="shared" si="262"/>
        <v>0</v>
      </c>
      <c r="V2111">
        <f t="shared" si="263"/>
        <v>0</v>
      </c>
    </row>
    <row r="2112" spans="1:22" x14ac:dyDescent="0.3">
      <c r="A2112" s="1">
        <f>붙여넣기데이터!A2112</f>
        <v>0</v>
      </c>
      <c r="B2112">
        <v>0</v>
      </c>
      <c r="C2112" s="7">
        <f>템플릿!AO2112</f>
        <v>0</v>
      </c>
      <c r="D2112" s="7">
        <f>템플릿!CE2112</f>
        <v>0</v>
      </c>
      <c r="E2112" s="7" t="e">
        <f t="shared" si="256"/>
        <v>#DIV/0!</v>
      </c>
      <c r="F2112" s="7">
        <f>템플릿!CF2112</f>
        <v>0</v>
      </c>
      <c r="G2112" s="7">
        <f>템플릿!CG2112</f>
        <v>0</v>
      </c>
      <c r="H2112" s="7" t="e">
        <f t="shared" si="257"/>
        <v>#DIV/0!</v>
      </c>
      <c r="I2112" s="7">
        <f>템플릿!CD2112</f>
        <v>0</v>
      </c>
      <c r="J2112" s="7">
        <f>템플릿!AT2112</f>
        <v>0</v>
      </c>
      <c r="K2112" s="7">
        <f>템플릿!AW2112</f>
        <v>0</v>
      </c>
      <c r="L2112" s="7">
        <f>템플릿!AZ2112</f>
        <v>0</v>
      </c>
      <c r="M2112" s="7">
        <f t="shared" si="258"/>
        <v>0</v>
      </c>
      <c r="N2112" s="7">
        <f t="shared" si="259"/>
        <v>0</v>
      </c>
      <c r="O2112">
        <f>템플릿!BR2112</f>
        <v>0</v>
      </c>
      <c r="P2112">
        <f>템플릿!CH2112</f>
        <v>0</v>
      </c>
      <c r="Q2112" t="e">
        <f t="shared" si="260"/>
        <v>#DIV/0!</v>
      </c>
      <c r="R2112">
        <f>템플릿!CI2112</f>
        <v>0</v>
      </c>
      <c r="S2112" t="e">
        <f t="shared" si="261"/>
        <v>#DIV/0!</v>
      </c>
      <c r="T2112">
        <f>템플릿!CA2112</f>
        <v>0</v>
      </c>
      <c r="U2112">
        <f t="shared" si="262"/>
        <v>0</v>
      </c>
      <c r="V2112">
        <f t="shared" si="263"/>
        <v>0</v>
      </c>
    </row>
    <row r="2113" spans="1:22" x14ac:dyDescent="0.3">
      <c r="A2113" s="1">
        <f>붙여넣기데이터!A2113</f>
        <v>0</v>
      </c>
      <c r="B2113">
        <v>0</v>
      </c>
      <c r="C2113" s="7">
        <f>템플릿!AO2113</f>
        <v>0</v>
      </c>
      <c r="D2113" s="7">
        <f>템플릿!CE2113</f>
        <v>0</v>
      </c>
      <c r="E2113" s="7" t="e">
        <f t="shared" si="256"/>
        <v>#DIV/0!</v>
      </c>
      <c r="F2113" s="7">
        <f>템플릿!CF2113</f>
        <v>0</v>
      </c>
      <c r="G2113" s="7">
        <f>템플릿!CG2113</f>
        <v>0</v>
      </c>
      <c r="H2113" s="7" t="e">
        <f t="shared" si="257"/>
        <v>#DIV/0!</v>
      </c>
      <c r="I2113" s="7">
        <f>템플릿!CD2113</f>
        <v>0</v>
      </c>
      <c r="J2113" s="7">
        <f>템플릿!AT2113</f>
        <v>0</v>
      </c>
      <c r="K2113" s="7">
        <f>템플릿!AW2113</f>
        <v>0</v>
      </c>
      <c r="L2113" s="7">
        <f>템플릿!AZ2113</f>
        <v>0</v>
      </c>
      <c r="M2113" s="7">
        <f t="shared" si="258"/>
        <v>0</v>
      </c>
      <c r="N2113" s="7">
        <f t="shared" si="259"/>
        <v>0</v>
      </c>
      <c r="O2113">
        <f>템플릿!BR2113</f>
        <v>0</v>
      </c>
      <c r="P2113">
        <f>템플릿!CH2113</f>
        <v>0</v>
      </c>
      <c r="Q2113" t="e">
        <f t="shared" si="260"/>
        <v>#DIV/0!</v>
      </c>
      <c r="R2113">
        <f>템플릿!CI2113</f>
        <v>0</v>
      </c>
      <c r="S2113" t="e">
        <f t="shared" si="261"/>
        <v>#DIV/0!</v>
      </c>
      <c r="T2113">
        <f>템플릿!CA2113</f>
        <v>0</v>
      </c>
      <c r="U2113">
        <f t="shared" si="262"/>
        <v>0</v>
      </c>
      <c r="V2113">
        <f t="shared" si="263"/>
        <v>0</v>
      </c>
    </row>
    <row r="2114" spans="1:22" x14ac:dyDescent="0.3">
      <c r="A2114" s="1">
        <f>붙여넣기데이터!A2114</f>
        <v>0</v>
      </c>
      <c r="B2114">
        <v>0</v>
      </c>
      <c r="C2114" s="7">
        <f>템플릿!AO2114</f>
        <v>0</v>
      </c>
      <c r="D2114" s="7">
        <f>템플릿!CE2114</f>
        <v>0</v>
      </c>
      <c r="E2114" s="7" t="e">
        <f t="shared" si="256"/>
        <v>#DIV/0!</v>
      </c>
      <c r="F2114" s="7">
        <f>템플릿!CF2114</f>
        <v>0</v>
      </c>
      <c r="G2114" s="7">
        <f>템플릿!CG2114</f>
        <v>0</v>
      </c>
      <c r="H2114" s="7" t="e">
        <f t="shared" si="257"/>
        <v>#DIV/0!</v>
      </c>
      <c r="I2114" s="7">
        <f>템플릿!CD2114</f>
        <v>0</v>
      </c>
      <c r="J2114" s="7">
        <f>템플릿!AT2114</f>
        <v>0</v>
      </c>
      <c r="K2114" s="7">
        <f>템플릿!AW2114</f>
        <v>0</v>
      </c>
      <c r="L2114" s="7">
        <f>템플릿!AZ2114</f>
        <v>0</v>
      </c>
      <c r="M2114" s="7">
        <f t="shared" si="258"/>
        <v>0</v>
      </c>
      <c r="N2114" s="7">
        <f t="shared" si="259"/>
        <v>0</v>
      </c>
      <c r="O2114">
        <f>템플릿!BR2114</f>
        <v>0</v>
      </c>
      <c r="P2114">
        <f>템플릿!CH2114</f>
        <v>0</v>
      </c>
      <c r="Q2114" t="e">
        <f t="shared" si="260"/>
        <v>#DIV/0!</v>
      </c>
      <c r="R2114">
        <f>템플릿!CI2114</f>
        <v>0</v>
      </c>
      <c r="S2114" t="e">
        <f t="shared" si="261"/>
        <v>#DIV/0!</v>
      </c>
      <c r="T2114">
        <f>템플릿!CA2114</f>
        <v>0</v>
      </c>
      <c r="U2114">
        <f t="shared" si="262"/>
        <v>0</v>
      </c>
      <c r="V2114">
        <f t="shared" si="263"/>
        <v>0</v>
      </c>
    </row>
    <row r="2115" spans="1:22" x14ac:dyDescent="0.3">
      <c r="A2115" s="1">
        <f>붙여넣기데이터!A2115</f>
        <v>0</v>
      </c>
      <c r="B2115">
        <v>0</v>
      </c>
      <c r="C2115" s="7">
        <f>템플릿!AO2115</f>
        <v>0</v>
      </c>
      <c r="D2115" s="7">
        <f>템플릿!CE2115</f>
        <v>0</v>
      </c>
      <c r="E2115" s="7" t="e">
        <f t="shared" ref="E2115:E2178" si="264">C2115/D2115</f>
        <v>#DIV/0!</v>
      </c>
      <c r="F2115" s="7">
        <f>템플릿!CF2115</f>
        <v>0</v>
      </c>
      <c r="G2115" s="7">
        <f>템플릿!CG2115</f>
        <v>0</v>
      </c>
      <c r="H2115" s="7" t="e">
        <f t="shared" ref="H2115:H2178" si="265">C2115/(D2115+F2115+G2115)</f>
        <v>#DIV/0!</v>
      </c>
      <c r="I2115" s="7">
        <f>템플릿!CD2115</f>
        <v>0</v>
      </c>
      <c r="J2115" s="7">
        <f>템플릿!AT2115</f>
        <v>0</v>
      </c>
      <c r="K2115" s="7">
        <f>템플릿!AW2115</f>
        <v>0</v>
      </c>
      <c r="L2115" s="7">
        <f>템플릿!AZ2115</f>
        <v>0</v>
      </c>
      <c r="M2115" s="7">
        <f t="shared" ref="M2115:M2178" si="266">C2115+D2115</f>
        <v>0</v>
      </c>
      <c r="N2115" s="7">
        <f t="shared" ref="N2115:N2178" si="267">J2115+I2115</f>
        <v>0</v>
      </c>
      <c r="O2115">
        <f>템플릿!BR2115</f>
        <v>0</v>
      </c>
      <c r="P2115">
        <f>템플릿!CH2115</f>
        <v>0</v>
      </c>
      <c r="Q2115" t="e">
        <f t="shared" ref="Q2115:Q2178" si="268">O2115/P2115</f>
        <v>#DIV/0!</v>
      </c>
      <c r="R2115">
        <f>템플릿!CI2115</f>
        <v>0</v>
      </c>
      <c r="S2115" t="e">
        <f t="shared" ref="S2115:S2178" si="269">O2115/(P2115+R2115)</f>
        <v>#DIV/0!</v>
      </c>
      <c r="T2115">
        <f>템플릿!CA2115</f>
        <v>0</v>
      </c>
      <c r="U2115">
        <f t="shared" ref="U2115:U2178" si="270">T2115+P2115</f>
        <v>0</v>
      </c>
      <c r="V2115">
        <f t="shared" ref="V2115:V2178" si="271">O2115</f>
        <v>0</v>
      </c>
    </row>
    <row r="2116" spans="1:22" x14ac:dyDescent="0.3">
      <c r="A2116" s="1">
        <f>붙여넣기데이터!A2116</f>
        <v>0</v>
      </c>
      <c r="B2116">
        <v>0</v>
      </c>
      <c r="C2116" s="7">
        <f>템플릿!AO2116</f>
        <v>0</v>
      </c>
      <c r="D2116" s="7">
        <f>템플릿!CE2116</f>
        <v>0</v>
      </c>
      <c r="E2116" s="7" t="e">
        <f t="shared" si="264"/>
        <v>#DIV/0!</v>
      </c>
      <c r="F2116" s="7">
        <f>템플릿!CF2116</f>
        <v>0</v>
      </c>
      <c r="G2116" s="7">
        <f>템플릿!CG2116</f>
        <v>0</v>
      </c>
      <c r="H2116" s="7" t="e">
        <f t="shared" si="265"/>
        <v>#DIV/0!</v>
      </c>
      <c r="I2116" s="7">
        <f>템플릿!CD2116</f>
        <v>0</v>
      </c>
      <c r="J2116" s="7">
        <f>템플릿!AT2116</f>
        <v>0</v>
      </c>
      <c r="K2116" s="7">
        <f>템플릿!AW2116</f>
        <v>0</v>
      </c>
      <c r="L2116" s="7">
        <f>템플릿!AZ2116</f>
        <v>0</v>
      </c>
      <c r="M2116" s="7">
        <f t="shared" si="266"/>
        <v>0</v>
      </c>
      <c r="N2116" s="7">
        <f t="shared" si="267"/>
        <v>0</v>
      </c>
      <c r="O2116">
        <f>템플릿!BR2116</f>
        <v>0</v>
      </c>
      <c r="P2116">
        <f>템플릿!CH2116</f>
        <v>0</v>
      </c>
      <c r="Q2116" t="e">
        <f t="shared" si="268"/>
        <v>#DIV/0!</v>
      </c>
      <c r="R2116">
        <f>템플릿!CI2116</f>
        <v>0</v>
      </c>
      <c r="S2116" t="e">
        <f t="shared" si="269"/>
        <v>#DIV/0!</v>
      </c>
      <c r="T2116">
        <f>템플릿!CA2116</f>
        <v>0</v>
      </c>
      <c r="U2116">
        <f t="shared" si="270"/>
        <v>0</v>
      </c>
      <c r="V2116">
        <f t="shared" si="271"/>
        <v>0</v>
      </c>
    </row>
    <row r="2117" spans="1:22" x14ac:dyDescent="0.3">
      <c r="A2117" s="1">
        <f>붙여넣기데이터!A2117</f>
        <v>0</v>
      </c>
      <c r="B2117">
        <v>0</v>
      </c>
      <c r="C2117" s="7">
        <f>템플릿!AO2117</f>
        <v>0</v>
      </c>
      <c r="D2117" s="7">
        <f>템플릿!CE2117</f>
        <v>0</v>
      </c>
      <c r="E2117" s="7" t="e">
        <f t="shared" si="264"/>
        <v>#DIV/0!</v>
      </c>
      <c r="F2117" s="7">
        <f>템플릿!CF2117</f>
        <v>0</v>
      </c>
      <c r="G2117" s="7">
        <f>템플릿!CG2117</f>
        <v>0</v>
      </c>
      <c r="H2117" s="7" t="e">
        <f t="shared" si="265"/>
        <v>#DIV/0!</v>
      </c>
      <c r="I2117" s="7">
        <f>템플릿!CD2117</f>
        <v>0</v>
      </c>
      <c r="J2117" s="7">
        <f>템플릿!AT2117</f>
        <v>0</v>
      </c>
      <c r="K2117" s="7">
        <f>템플릿!AW2117</f>
        <v>0</v>
      </c>
      <c r="L2117" s="7">
        <f>템플릿!AZ2117</f>
        <v>0</v>
      </c>
      <c r="M2117" s="7">
        <f t="shared" si="266"/>
        <v>0</v>
      </c>
      <c r="N2117" s="7">
        <f t="shared" si="267"/>
        <v>0</v>
      </c>
      <c r="O2117">
        <f>템플릿!BR2117</f>
        <v>0</v>
      </c>
      <c r="P2117">
        <f>템플릿!CH2117</f>
        <v>0</v>
      </c>
      <c r="Q2117" t="e">
        <f t="shared" si="268"/>
        <v>#DIV/0!</v>
      </c>
      <c r="R2117">
        <f>템플릿!CI2117</f>
        <v>0</v>
      </c>
      <c r="S2117" t="e">
        <f t="shared" si="269"/>
        <v>#DIV/0!</v>
      </c>
      <c r="T2117">
        <f>템플릿!CA2117</f>
        <v>0</v>
      </c>
      <c r="U2117">
        <f t="shared" si="270"/>
        <v>0</v>
      </c>
      <c r="V2117">
        <f t="shared" si="271"/>
        <v>0</v>
      </c>
    </row>
    <row r="2118" spans="1:22" x14ac:dyDescent="0.3">
      <c r="A2118" s="1">
        <f>붙여넣기데이터!A2118</f>
        <v>0</v>
      </c>
      <c r="B2118">
        <v>0</v>
      </c>
      <c r="C2118" s="7">
        <f>템플릿!AO2118</f>
        <v>0</v>
      </c>
      <c r="D2118" s="7">
        <f>템플릿!CE2118</f>
        <v>0</v>
      </c>
      <c r="E2118" s="7" t="e">
        <f t="shared" si="264"/>
        <v>#DIV/0!</v>
      </c>
      <c r="F2118" s="7">
        <f>템플릿!CF2118</f>
        <v>0</v>
      </c>
      <c r="G2118" s="7">
        <f>템플릿!CG2118</f>
        <v>0</v>
      </c>
      <c r="H2118" s="7" t="e">
        <f t="shared" si="265"/>
        <v>#DIV/0!</v>
      </c>
      <c r="I2118" s="7">
        <f>템플릿!CD2118</f>
        <v>0</v>
      </c>
      <c r="J2118" s="7">
        <f>템플릿!AT2118</f>
        <v>0</v>
      </c>
      <c r="K2118" s="7">
        <f>템플릿!AW2118</f>
        <v>0</v>
      </c>
      <c r="L2118" s="7">
        <f>템플릿!AZ2118</f>
        <v>0</v>
      </c>
      <c r="M2118" s="7">
        <f t="shared" si="266"/>
        <v>0</v>
      </c>
      <c r="N2118" s="7">
        <f t="shared" si="267"/>
        <v>0</v>
      </c>
      <c r="O2118">
        <f>템플릿!BR2118</f>
        <v>0</v>
      </c>
      <c r="P2118">
        <f>템플릿!CH2118</f>
        <v>0</v>
      </c>
      <c r="Q2118" t="e">
        <f t="shared" si="268"/>
        <v>#DIV/0!</v>
      </c>
      <c r="R2118">
        <f>템플릿!CI2118</f>
        <v>0</v>
      </c>
      <c r="S2118" t="e">
        <f t="shared" si="269"/>
        <v>#DIV/0!</v>
      </c>
      <c r="T2118">
        <f>템플릿!CA2118</f>
        <v>0</v>
      </c>
      <c r="U2118">
        <f t="shared" si="270"/>
        <v>0</v>
      </c>
      <c r="V2118">
        <f t="shared" si="271"/>
        <v>0</v>
      </c>
    </row>
    <row r="2119" spans="1:22" x14ac:dyDescent="0.3">
      <c r="A2119" s="1">
        <f>붙여넣기데이터!A2119</f>
        <v>0</v>
      </c>
      <c r="B2119">
        <v>0</v>
      </c>
      <c r="C2119" s="7">
        <f>템플릿!AO2119</f>
        <v>0</v>
      </c>
      <c r="D2119" s="7">
        <f>템플릿!CE2119</f>
        <v>0</v>
      </c>
      <c r="E2119" s="7" t="e">
        <f t="shared" si="264"/>
        <v>#DIV/0!</v>
      </c>
      <c r="F2119" s="7">
        <f>템플릿!CF2119</f>
        <v>0</v>
      </c>
      <c r="G2119" s="7">
        <f>템플릿!CG2119</f>
        <v>0</v>
      </c>
      <c r="H2119" s="7" t="e">
        <f t="shared" si="265"/>
        <v>#DIV/0!</v>
      </c>
      <c r="I2119" s="7">
        <f>템플릿!CD2119</f>
        <v>0</v>
      </c>
      <c r="J2119" s="7">
        <f>템플릿!AT2119</f>
        <v>0</v>
      </c>
      <c r="K2119" s="7">
        <f>템플릿!AW2119</f>
        <v>0</v>
      </c>
      <c r="L2119" s="7">
        <f>템플릿!AZ2119</f>
        <v>0</v>
      </c>
      <c r="M2119" s="7">
        <f t="shared" si="266"/>
        <v>0</v>
      </c>
      <c r="N2119" s="7">
        <f t="shared" si="267"/>
        <v>0</v>
      </c>
      <c r="O2119">
        <f>템플릿!BR2119</f>
        <v>0</v>
      </c>
      <c r="P2119">
        <f>템플릿!CH2119</f>
        <v>0</v>
      </c>
      <c r="Q2119" t="e">
        <f t="shared" si="268"/>
        <v>#DIV/0!</v>
      </c>
      <c r="R2119">
        <f>템플릿!CI2119</f>
        <v>0</v>
      </c>
      <c r="S2119" t="e">
        <f t="shared" si="269"/>
        <v>#DIV/0!</v>
      </c>
      <c r="T2119">
        <f>템플릿!CA2119</f>
        <v>0</v>
      </c>
      <c r="U2119">
        <f t="shared" si="270"/>
        <v>0</v>
      </c>
      <c r="V2119">
        <f t="shared" si="271"/>
        <v>0</v>
      </c>
    </row>
    <row r="2120" spans="1:22" x14ac:dyDescent="0.3">
      <c r="A2120" s="1">
        <f>붙여넣기데이터!A2120</f>
        <v>0</v>
      </c>
      <c r="B2120">
        <v>0</v>
      </c>
      <c r="C2120" s="7">
        <f>템플릿!AO2120</f>
        <v>0</v>
      </c>
      <c r="D2120" s="7">
        <f>템플릿!CE2120</f>
        <v>0</v>
      </c>
      <c r="E2120" s="7" t="e">
        <f t="shared" si="264"/>
        <v>#DIV/0!</v>
      </c>
      <c r="F2120" s="7">
        <f>템플릿!CF2120</f>
        <v>0</v>
      </c>
      <c r="G2120" s="7">
        <f>템플릿!CG2120</f>
        <v>0</v>
      </c>
      <c r="H2120" s="7" t="e">
        <f t="shared" si="265"/>
        <v>#DIV/0!</v>
      </c>
      <c r="I2120" s="7">
        <f>템플릿!CD2120</f>
        <v>0</v>
      </c>
      <c r="J2120" s="7">
        <f>템플릿!AT2120</f>
        <v>0</v>
      </c>
      <c r="K2120" s="7">
        <f>템플릿!AW2120</f>
        <v>0</v>
      </c>
      <c r="L2120" s="7">
        <f>템플릿!AZ2120</f>
        <v>0</v>
      </c>
      <c r="M2120" s="7">
        <f t="shared" si="266"/>
        <v>0</v>
      </c>
      <c r="N2120" s="7">
        <f t="shared" si="267"/>
        <v>0</v>
      </c>
      <c r="O2120">
        <f>템플릿!BR2120</f>
        <v>0</v>
      </c>
      <c r="P2120">
        <f>템플릿!CH2120</f>
        <v>0</v>
      </c>
      <c r="Q2120" t="e">
        <f t="shared" si="268"/>
        <v>#DIV/0!</v>
      </c>
      <c r="R2120">
        <f>템플릿!CI2120</f>
        <v>0</v>
      </c>
      <c r="S2120" t="e">
        <f t="shared" si="269"/>
        <v>#DIV/0!</v>
      </c>
      <c r="T2120">
        <f>템플릿!CA2120</f>
        <v>0</v>
      </c>
      <c r="U2120">
        <f t="shared" si="270"/>
        <v>0</v>
      </c>
      <c r="V2120">
        <f t="shared" si="271"/>
        <v>0</v>
      </c>
    </row>
    <row r="2121" spans="1:22" x14ac:dyDescent="0.3">
      <c r="A2121" s="1">
        <f>붙여넣기데이터!A2121</f>
        <v>0</v>
      </c>
      <c r="B2121">
        <v>0</v>
      </c>
      <c r="C2121" s="7">
        <f>템플릿!AO2121</f>
        <v>0</v>
      </c>
      <c r="D2121" s="7">
        <f>템플릿!CE2121</f>
        <v>0</v>
      </c>
      <c r="E2121" s="7" t="e">
        <f t="shared" si="264"/>
        <v>#DIV/0!</v>
      </c>
      <c r="F2121" s="7">
        <f>템플릿!CF2121</f>
        <v>0</v>
      </c>
      <c r="G2121" s="7">
        <f>템플릿!CG2121</f>
        <v>0</v>
      </c>
      <c r="H2121" s="7" t="e">
        <f t="shared" si="265"/>
        <v>#DIV/0!</v>
      </c>
      <c r="I2121" s="7">
        <f>템플릿!CD2121</f>
        <v>0</v>
      </c>
      <c r="J2121" s="7">
        <f>템플릿!AT2121</f>
        <v>0</v>
      </c>
      <c r="K2121" s="7">
        <f>템플릿!AW2121</f>
        <v>0</v>
      </c>
      <c r="L2121" s="7">
        <f>템플릿!AZ2121</f>
        <v>0</v>
      </c>
      <c r="M2121" s="7">
        <f t="shared" si="266"/>
        <v>0</v>
      </c>
      <c r="N2121" s="7">
        <f t="shared" si="267"/>
        <v>0</v>
      </c>
      <c r="O2121">
        <f>템플릿!BR2121</f>
        <v>0</v>
      </c>
      <c r="P2121">
        <f>템플릿!CH2121</f>
        <v>0</v>
      </c>
      <c r="Q2121" t="e">
        <f t="shared" si="268"/>
        <v>#DIV/0!</v>
      </c>
      <c r="R2121">
        <f>템플릿!CI2121</f>
        <v>0</v>
      </c>
      <c r="S2121" t="e">
        <f t="shared" si="269"/>
        <v>#DIV/0!</v>
      </c>
      <c r="T2121">
        <f>템플릿!CA2121</f>
        <v>0</v>
      </c>
      <c r="U2121">
        <f t="shared" si="270"/>
        <v>0</v>
      </c>
      <c r="V2121">
        <f t="shared" si="271"/>
        <v>0</v>
      </c>
    </row>
    <row r="2122" spans="1:22" x14ac:dyDescent="0.3">
      <c r="A2122" s="1">
        <f>붙여넣기데이터!A2122</f>
        <v>0</v>
      </c>
      <c r="B2122">
        <v>0</v>
      </c>
      <c r="C2122" s="7">
        <f>템플릿!AO2122</f>
        <v>0</v>
      </c>
      <c r="D2122" s="7">
        <f>템플릿!CE2122</f>
        <v>0</v>
      </c>
      <c r="E2122" s="7" t="e">
        <f t="shared" si="264"/>
        <v>#DIV/0!</v>
      </c>
      <c r="F2122" s="7">
        <f>템플릿!CF2122</f>
        <v>0</v>
      </c>
      <c r="G2122" s="7">
        <f>템플릿!CG2122</f>
        <v>0</v>
      </c>
      <c r="H2122" s="7" t="e">
        <f t="shared" si="265"/>
        <v>#DIV/0!</v>
      </c>
      <c r="I2122" s="7">
        <f>템플릿!CD2122</f>
        <v>0</v>
      </c>
      <c r="J2122" s="7">
        <f>템플릿!AT2122</f>
        <v>0</v>
      </c>
      <c r="K2122" s="7">
        <f>템플릿!AW2122</f>
        <v>0</v>
      </c>
      <c r="L2122" s="7">
        <f>템플릿!AZ2122</f>
        <v>0</v>
      </c>
      <c r="M2122" s="7">
        <f t="shared" si="266"/>
        <v>0</v>
      </c>
      <c r="N2122" s="7">
        <f t="shared" si="267"/>
        <v>0</v>
      </c>
      <c r="O2122">
        <f>템플릿!BR2122</f>
        <v>0</v>
      </c>
      <c r="P2122">
        <f>템플릿!CH2122</f>
        <v>0</v>
      </c>
      <c r="Q2122" t="e">
        <f t="shared" si="268"/>
        <v>#DIV/0!</v>
      </c>
      <c r="R2122">
        <f>템플릿!CI2122</f>
        <v>0</v>
      </c>
      <c r="S2122" t="e">
        <f t="shared" si="269"/>
        <v>#DIV/0!</v>
      </c>
      <c r="T2122">
        <f>템플릿!CA2122</f>
        <v>0</v>
      </c>
      <c r="U2122">
        <f t="shared" si="270"/>
        <v>0</v>
      </c>
      <c r="V2122">
        <f t="shared" si="271"/>
        <v>0</v>
      </c>
    </row>
    <row r="2123" spans="1:22" x14ac:dyDescent="0.3">
      <c r="A2123" s="1">
        <f>붙여넣기데이터!A2123</f>
        <v>0</v>
      </c>
      <c r="B2123">
        <v>0</v>
      </c>
      <c r="C2123" s="7">
        <f>템플릿!AO2123</f>
        <v>0</v>
      </c>
      <c r="D2123" s="7">
        <f>템플릿!CE2123</f>
        <v>0</v>
      </c>
      <c r="E2123" s="7" t="e">
        <f t="shared" si="264"/>
        <v>#DIV/0!</v>
      </c>
      <c r="F2123" s="7">
        <f>템플릿!CF2123</f>
        <v>0</v>
      </c>
      <c r="G2123" s="7">
        <f>템플릿!CG2123</f>
        <v>0</v>
      </c>
      <c r="H2123" s="7" t="e">
        <f t="shared" si="265"/>
        <v>#DIV/0!</v>
      </c>
      <c r="I2123" s="7">
        <f>템플릿!CD2123</f>
        <v>0</v>
      </c>
      <c r="J2123" s="7">
        <f>템플릿!AT2123</f>
        <v>0</v>
      </c>
      <c r="K2123" s="7">
        <f>템플릿!AW2123</f>
        <v>0</v>
      </c>
      <c r="L2123" s="7">
        <f>템플릿!AZ2123</f>
        <v>0</v>
      </c>
      <c r="M2123" s="7">
        <f t="shared" si="266"/>
        <v>0</v>
      </c>
      <c r="N2123" s="7">
        <f t="shared" si="267"/>
        <v>0</v>
      </c>
      <c r="O2123">
        <f>템플릿!BR2123</f>
        <v>0</v>
      </c>
      <c r="P2123">
        <f>템플릿!CH2123</f>
        <v>0</v>
      </c>
      <c r="Q2123" t="e">
        <f t="shared" si="268"/>
        <v>#DIV/0!</v>
      </c>
      <c r="R2123">
        <f>템플릿!CI2123</f>
        <v>0</v>
      </c>
      <c r="S2123" t="e">
        <f t="shared" si="269"/>
        <v>#DIV/0!</v>
      </c>
      <c r="T2123">
        <f>템플릿!CA2123</f>
        <v>0</v>
      </c>
      <c r="U2123">
        <f t="shared" si="270"/>
        <v>0</v>
      </c>
      <c r="V2123">
        <f t="shared" si="271"/>
        <v>0</v>
      </c>
    </row>
    <row r="2124" spans="1:22" x14ac:dyDescent="0.3">
      <c r="A2124" s="1">
        <f>붙여넣기데이터!A2124</f>
        <v>0</v>
      </c>
      <c r="B2124">
        <v>0</v>
      </c>
      <c r="C2124" s="7">
        <f>템플릿!AO2124</f>
        <v>0</v>
      </c>
      <c r="D2124" s="7">
        <f>템플릿!CE2124</f>
        <v>0</v>
      </c>
      <c r="E2124" s="7" t="e">
        <f t="shared" si="264"/>
        <v>#DIV/0!</v>
      </c>
      <c r="F2124" s="7">
        <f>템플릿!CF2124</f>
        <v>0</v>
      </c>
      <c r="G2124" s="7">
        <f>템플릿!CG2124</f>
        <v>0</v>
      </c>
      <c r="H2124" s="7" t="e">
        <f t="shared" si="265"/>
        <v>#DIV/0!</v>
      </c>
      <c r="I2124" s="7">
        <f>템플릿!CD2124</f>
        <v>0</v>
      </c>
      <c r="J2124" s="7">
        <f>템플릿!AT2124</f>
        <v>0</v>
      </c>
      <c r="K2124" s="7">
        <f>템플릿!AW2124</f>
        <v>0</v>
      </c>
      <c r="L2124" s="7">
        <f>템플릿!AZ2124</f>
        <v>0</v>
      </c>
      <c r="M2124" s="7">
        <f t="shared" si="266"/>
        <v>0</v>
      </c>
      <c r="N2124" s="7">
        <f t="shared" si="267"/>
        <v>0</v>
      </c>
      <c r="O2124">
        <f>템플릿!BR2124</f>
        <v>0</v>
      </c>
      <c r="P2124">
        <f>템플릿!CH2124</f>
        <v>0</v>
      </c>
      <c r="Q2124" t="e">
        <f t="shared" si="268"/>
        <v>#DIV/0!</v>
      </c>
      <c r="R2124">
        <f>템플릿!CI2124</f>
        <v>0</v>
      </c>
      <c r="S2124" t="e">
        <f t="shared" si="269"/>
        <v>#DIV/0!</v>
      </c>
      <c r="T2124">
        <f>템플릿!CA2124</f>
        <v>0</v>
      </c>
      <c r="U2124">
        <f t="shared" si="270"/>
        <v>0</v>
      </c>
      <c r="V2124">
        <f t="shared" si="271"/>
        <v>0</v>
      </c>
    </row>
    <row r="2125" spans="1:22" x14ac:dyDescent="0.3">
      <c r="A2125" s="1">
        <f>붙여넣기데이터!A2125</f>
        <v>0</v>
      </c>
      <c r="B2125">
        <v>0</v>
      </c>
      <c r="C2125" s="7">
        <f>템플릿!AO2125</f>
        <v>0</v>
      </c>
      <c r="D2125" s="7">
        <f>템플릿!CE2125</f>
        <v>0</v>
      </c>
      <c r="E2125" s="7" t="e">
        <f t="shared" si="264"/>
        <v>#DIV/0!</v>
      </c>
      <c r="F2125" s="7">
        <f>템플릿!CF2125</f>
        <v>0</v>
      </c>
      <c r="G2125" s="7">
        <f>템플릿!CG2125</f>
        <v>0</v>
      </c>
      <c r="H2125" s="7" t="e">
        <f t="shared" si="265"/>
        <v>#DIV/0!</v>
      </c>
      <c r="I2125" s="7">
        <f>템플릿!CD2125</f>
        <v>0</v>
      </c>
      <c r="J2125" s="7">
        <f>템플릿!AT2125</f>
        <v>0</v>
      </c>
      <c r="K2125" s="7">
        <f>템플릿!AW2125</f>
        <v>0</v>
      </c>
      <c r="L2125" s="7">
        <f>템플릿!AZ2125</f>
        <v>0</v>
      </c>
      <c r="M2125" s="7">
        <f t="shared" si="266"/>
        <v>0</v>
      </c>
      <c r="N2125" s="7">
        <f t="shared" si="267"/>
        <v>0</v>
      </c>
      <c r="O2125">
        <f>템플릿!BR2125</f>
        <v>0</v>
      </c>
      <c r="P2125">
        <f>템플릿!CH2125</f>
        <v>0</v>
      </c>
      <c r="Q2125" t="e">
        <f t="shared" si="268"/>
        <v>#DIV/0!</v>
      </c>
      <c r="R2125">
        <f>템플릿!CI2125</f>
        <v>0</v>
      </c>
      <c r="S2125" t="e">
        <f t="shared" si="269"/>
        <v>#DIV/0!</v>
      </c>
      <c r="T2125">
        <f>템플릿!CA2125</f>
        <v>0</v>
      </c>
      <c r="U2125">
        <f t="shared" si="270"/>
        <v>0</v>
      </c>
      <c r="V2125">
        <f t="shared" si="271"/>
        <v>0</v>
      </c>
    </row>
    <row r="2126" spans="1:22" x14ac:dyDescent="0.3">
      <c r="A2126" s="1">
        <f>붙여넣기데이터!A2126</f>
        <v>0</v>
      </c>
      <c r="B2126">
        <v>0</v>
      </c>
      <c r="C2126" s="7">
        <f>템플릿!AO2126</f>
        <v>0</v>
      </c>
      <c r="D2126" s="7">
        <f>템플릿!CE2126</f>
        <v>0</v>
      </c>
      <c r="E2126" s="7" t="e">
        <f t="shared" si="264"/>
        <v>#DIV/0!</v>
      </c>
      <c r="F2126" s="7">
        <f>템플릿!CF2126</f>
        <v>0</v>
      </c>
      <c r="G2126" s="7">
        <f>템플릿!CG2126</f>
        <v>0</v>
      </c>
      <c r="H2126" s="7" t="e">
        <f t="shared" si="265"/>
        <v>#DIV/0!</v>
      </c>
      <c r="I2126" s="7">
        <f>템플릿!CD2126</f>
        <v>0</v>
      </c>
      <c r="J2126" s="7">
        <f>템플릿!AT2126</f>
        <v>0</v>
      </c>
      <c r="K2126" s="7">
        <f>템플릿!AW2126</f>
        <v>0</v>
      </c>
      <c r="L2126" s="7">
        <f>템플릿!AZ2126</f>
        <v>0</v>
      </c>
      <c r="M2126" s="7">
        <f t="shared" si="266"/>
        <v>0</v>
      </c>
      <c r="N2126" s="7">
        <f t="shared" si="267"/>
        <v>0</v>
      </c>
      <c r="O2126">
        <f>템플릿!BR2126</f>
        <v>0</v>
      </c>
      <c r="P2126">
        <f>템플릿!CH2126</f>
        <v>0</v>
      </c>
      <c r="Q2126" t="e">
        <f t="shared" si="268"/>
        <v>#DIV/0!</v>
      </c>
      <c r="R2126">
        <f>템플릿!CI2126</f>
        <v>0</v>
      </c>
      <c r="S2126" t="e">
        <f t="shared" si="269"/>
        <v>#DIV/0!</v>
      </c>
      <c r="T2126">
        <f>템플릿!CA2126</f>
        <v>0</v>
      </c>
      <c r="U2126">
        <f t="shared" si="270"/>
        <v>0</v>
      </c>
      <c r="V2126">
        <f t="shared" si="271"/>
        <v>0</v>
      </c>
    </row>
    <row r="2127" spans="1:22" x14ac:dyDescent="0.3">
      <c r="A2127" s="1">
        <f>붙여넣기데이터!A2127</f>
        <v>0</v>
      </c>
      <c r="B2127">
        <v>0</v>
      </c>
      <c r="C2127" s="7">
        <f>템플릿!AO2127</f>
        <v>0</v>
      </c>
      <c r="D2127" s="7">
        <f>템플릿!CE2127</f>
        <v>0</v>
      </c>
      <c r="E2127" s="7" t="e">
        <f t="shared" si="264"/>
        <v>#DIV/0!</v>
      </c>
      <c r="F2127" s="7">
        <f>템플릿!CF2127</f>
        <v>0</v>
      </c>
      <c r="G2127" s="7">
        <f>템플릿!CG2127</f>
        <v>0</v>
      </c>
      <c r="H2127" s="7" t="e">
        <f t="shared" si="265"/>
        <v>#DIV/0!</v>
      </c>
      <c r="I2127" s="7">
        <f>템플릿!CD2127</f>
        <v>0</v>
      </c>
      <c r="J2127" s="7">
        <f>템플릿!AT2127</f>
        <v>0</v>
      </c>
      <c r="K2127" s="7">
        <f>템플릿!AW2127</f>
        <v>0</v>
      </c>
      <c r="L2127" s="7">
        <f>템플릿!AZ2127</f>
        <v>0</v>
      </c>
      <c r="M2127" s="7">
        <f t="shared" si="266"/>
        <v>0</v>
      </c>
      <c r="N2127" s="7">
        <f t="shared" si="267"/>
        <v>0</v>
      </c>
      <c r="O2127">
        <f>템플릿!BR2127</f>
        <v>0</v>
      </c>
      <c r="P2127">
        <f>템플릿!CH2127</f>
        <v>0</v>
      </c>
      <c r="Q2127" t="e">
        <f t="shared" si="268"/>
        <v>#DIV/0!</v>
      </c>
      <c r="R2127">
        <f>템플릿!CI2127</f>
        <v>0</v>
      </c>
      <c r="S2127" t="e">
        <f t="shared" si="269"/>
        <v>#DIV/0!</v>
      </c>
      <c r="T2127">
        <f>템플릿!CA2127</f>
        <v>0</v>
      </c>
      <c r="U2127">
        <f t="shared" si="270"/>
        <v>0</v>
      </c>
      <c r="V2127">
        <f t="shared" si="271"/>
        <v>0</v>
      </c>
    </row>
    <row r="2128" spans="1:22" x14ac:dyDescent="0.3">
      <c r="A2128" s="1">
        <f>붙여넣기데이터!A2128</f>
        <v>0</v>
      </c>
      <c r="B2128">
        <v>0</v>
      </c>
      <c r="C2128" s="7">
        <f>템플릿!AO2128</f>
        <v>0</v>
      </c>
      <c r="D2128" s="7">
        <f>템플릿!CE2128</f>
        <v>0</v>
      </c>
      <c r="E2128" s="7" t="e">
        <f t="shared" si="264"/>
        <v>#DIV/0!</v>
      </c>
      <c r="F2128" s="7">
        <f>템플릿!CF2128</f>
        <v>0</v>
      </c>
      <c r="G2128" s="7">
        <f>템플릿!CG2128</f>
        <v>0</v>
      </c>
      <c r="H2128" s="7" t="e">
        <f t="shared" si="265"/>
        <v>#DIV/0!</v>
      </c>
      <c r="I2128" s="7">
        <f>템플릿!CD2128</f>
        <v>0</v>
      </c>
      <c r="J2128" s="7">
        <f>템플릿!AT2128</f>
        <v>0</v>
      </c>
      <c r="K2128" s="7">
        <f>템플릿!AW2128</f>
        <v>0</v>
      </c>
      <c r="L2128" s="7">
        <f>템플릿!AZ2128</f>
        <v>0</v>
      </c>
      <c r="M2128" s="7">
        <f t="shared" si="266"/>
        <v>0</v>
      </c>
      <c r="N2128" s="7">
        <f t="shared" si="267"/>
        <v>0</v>
      </c>
      <c r="O2128">
        <f>템플릿!BR2128</f>
        <v>0</v>
      </c>
      <c r="P2128">
        <f>템플릿!CH2128</f>
        <v>0</v>
      </c>
      <c r="Q2128" t="e">
        <f t="shared" si="268"/>
        <v>#DIV/0!</v>
      </c>
      <c r="R2128">
        <f>템플릿!CI2128</f>
        <v>0</v>
      </c>
      <c r="S2128" t="e">
        <f t="shared" si="269"/>
        <v>#DIV/0!</v>
      </c>
      <c r="T2128">
        <f>템플릿!CA2128</f>
        <v>0</v>
      </c>
      <c r="U2128">
        <f t="shared" si="270"/>
        <v>0</v>
      </c>
      <c r="V2128">
        <f t="shared" si="271"/>
        <v>0</v>
      </c>
    </row>
    <row r="2129" spans="1:22" x14ac:dyDescent="0.3">
      <c r="A2129" s="1">
        <f>붙여넣기데이터!A2129</f>
        <v>0</v>
      </c>
      <c r="B2129">
        <v>0</v>
      </c>
      <c r="C2129" s="7">
        <f>템플릿!AO2129</f>
        <v>0</v>
      </c>
      <c r="D2129" s="7">
        <f>템플릿!CE2129</f>
        <v>0</v>
      </c>
      <c r="E2129" s="7" t="e">
        <f t="shared" si="264"/>
        <v>#DIV/0!</v>
      </c>
      <c r="F2129" s="7">
        <f>템플릿!CF2129</f>
        <v>0</v>
      </c>
      <c r="G2129" s="7">
        <f>템플릿!CG2129</f>
        <v>0</v>
      </c>
      <c r="H2129" s="7" t="e">
        <f t="shared" si="265"/>
        <v>#DIV/0!</v>
      </c>
      <c r="I2129" s="7">
        <f>템플릿!CD2129</f>
        <v>0</v>
      </c>
      <c r="J2129" s="7">
        <f>템플릿!AT2129</f>
        <v>0</v>
      </c>
      <c r="K2129" s="7">
        <f>템플릿!AW2129</f>
        <v>0</v>
      </c>
      <c r="L2129" s="7">
        <f>템플릿!AZ2129</f>
        <v>0</v>
      </c>
      <c r="M2129" s="7">
        <f t="shared" si="266"/>
        <v>0</v>
      </c>
      <c r="N2129" s="7">
        <f t="shared" si="267"/>
        <v>0</v>
      </c>
      <c r="O2129">
        <f>템플릿!BR2129</f>
        <v>0</v>
      </c>
      <c r="P2129">
        <f>템플릿!CH2129</f>
        <v>0</v>
      </c>
      <c r="Q2129" t="e">
        <f t="shared" si="268"/>
        <v>#DIV/0!</v>
      </c>
      <c r="R2129">
        <f>템플릿!CI2129</f>
        <v>0</v>
      </c>
      <c r="S2129" t="e">
        <f t="shared" si="269"/>
        <v>#DIV/0!</v>
      </c>
      <c r="T2129">
        <f>템플릿!CA2129</f>
        <v>0</v>
      </c>
      <c r="U2129">
        <f t="shared" si="270"/>
        <v>0</v>
      </c>
      <c r="V2129">
        <f t="shared" si="271"/>
        <v>0</v>
      </c>
    </row>
    <row r="2130" spans="1:22" x14ac:dyDescent="0.3">
      <c r="A2130" s="1">
        <f>붙여넣기데이터!A2130</f>
        <v>0</v>
      </c>
      <c r="B2130">
        <v>0</v>
      </c>
      <c r="C2130" s="7">
        <f>템플릿!AO2130</f>
        <v>0</v>
      </c>
      <c r="D2130" s="7">
        <f>템플릿!CE2130</f>
        <v>0</v>
      </c>
      <c r="E2130" s="7" t="e">
        <f t="shared" si="264"/>
        <v>#DIV/0!</v>
      </c>
      <c r="F2130" s="7">
        <f>템플릿!CF2130</f>
        <v>0</v>
      </c>
      <c r="G2130" s="7">
        <f>템플릿!CG2130</f>
        <v>0</v>
      </c>
      <c r="H2130" s="7" t="e">
        <f t="shared" si="265"/>
        <v>#DIV/0!</v>
      </c>
      <c r="I2130" s="7">
        <f>템플릿!CD2130</f>
        <v>0</v>
      </c>
      <c r="J2130" s="7">
        <f>템플릿!AT2130</f>
        <v>0</v>
      </c>
      <c r="K2130" s="7">
        <f>템플릿!AW2130</f>
        <v>0</v>
      </c>
      <c r="L2130" s="7">
        <f>템플릿!AZ2130</f>
        <v>0</v>
      </c>
      <c r="M2130" s="7">
        <f t="shared" si="266"/>
        <v>0</v>
      </c>
      <c r="N2130" s="7">
        <f t="shared" si="267"/>
        <v>0</v>
      </c>
      <c r="O2130">
        <f>템플릿!BR2130</f>
        <v>0</v>
      </c>
      <c r="P2130">
        <f>템플릿!CH2130</f>
        <v>0</v>
      </c>
      <c r="Q2130" t="e">
        <f t="shared" si="268"/>
        <v>#DIV/0!</v>
      </c>
      <c r="R2130">
        <f>템플릿!CI2130</f>
        <v>0</v>
      </c>
      <c r="S2130" t="e">
        <f t="shared" si="269"/>
        <v>#DIV/0!</v>
      </c>
      <c r="T2130">
        <f>템플릿!CA2130</f>
        <v>0</v>
      </c>
      <c r="U2130">
        <f t="shared" si="270"/>
        <v>0</v>
      </c>
      <c r="V2130">
        <f t="shared" si="271"/>
        <v>0</v>
      </c>
    </row>
    <row r="2131" spans="1:22" x14ac:dyDescent="0.3">
      <c r="A2131" s="1">
        <f>붙여넣기데이터!A2131</f>
        <v>0</v>
      </c>
      <c r="B2131">
        <v>0</v>
      </c>
      <c r="C2131" s="7">
        <f>템플릿!AO2131</f>
        <v>0</v>
      </c>
      <c r="D2131" s="7">
        <f>템플릿!CE2131</f>
        <v>0</v>
      </c>
      <c r="E2131" s="7" t="e">
        <f t="shared" si="264"/>
        <v>#DIV/0!</v>
      </c>
      <c r="F2131" s="7">
        <f>템플릿!CF2131</f>
        <v>0</v>
      </c>
      <c r="G2131" s="7">
        <f>템플릿!CG2131</f>
        <v>0</v>
      </c>
      <c r="H2131" s="7" t="e">
        <f t="shared" si="265"/>
        <v>#DIV/0!</v>
      </c>
      <c r="I2131" s="7">
        <f>템플릿!CD2131</f>
        <v>0</v>
      </c>
      <c r="J2131" s="7">
        <f>템플릿!AT2131</f>
        <v>0</v>
      </c>
      <c r="K2131" s="7">
        <f>템플릿!AW2131</f>
        <v>0</v>
      </c>
      <c r="L2131" s="7">
        <f>템플릿!AZ2131</f>
        <v>0</v>
      </c>
      <c r="M2131" s="7">
        <f t="shared" si="266"/>
        <v>0</v>
      </c>
      <c r="N2131" s="7">
        <f t="shared" si="267"/>
        <v>0</v>
      </c>
      <c r="O2131">
        <f>템플릿!BR2131</f>
        <v>0</v>
      </c>
      <c r="P2131">
        <f>템플릿!CH2131</f>
        <v>0</v>
      </c>
      <c r="Q2131" t="e">
        <f t="shared" si="268"/>
        <v>#DIV/0!</v>
      </c>
      <c r="R2131">
        <f>템플릿!CI2131</f>
        <v>0</v>
      </c>
      <c r="S2131" t="e">
        <f t="shared" si="269"/>
        <v>#DIV/0!</v>
      </c>
      <c r="T2131">
        <f>템플릿!CA2131</f>
        <v>0</v>
      </c>
      <c r="U2131">
        <f t="shared" si="270"/>
        <v>0</v>
      </c>
      <c r="V2131">
        <f t="shared" si="271"/>
        <v>0</v>
      </c>
    </row>
    <row r="2132" spans="1:22" x14ac:dyDescent="0.3">
      <c r="A2132" s="1">
        <f>붙여넣기데이터!A2132</f>
        <v>0</v>
      </c>
      <c r="B2132">
        <v>0</v>
      </c>
      <c r="C2132" s="7">
        <f>템플릿!AO2132</f>
        <v>0</v>
      </c>
      <c r="D2132" s="7">
        <f>템플릿!CE2132</f>
        <v>0</v>
      </c>
      <c r="E2132" s="7" t="e">
        <f t="shared" si="264"/>
        <v>#DIV/0!</v>
      </c>
      <c r="F2132" s="7">
        <f>템플릿!CF2132</f>
        <v>0</v>
      </c>
      <c r="G2132" s="7">
        <f>템플릿!CG2132</f>
        <v>0</v>
      </c>
      <c r="H2132" s="7" t="e">
        <f t="shared" si="265"/>
        <v>#DIV/0!</v>
      </c>
      <c r="I2132" s="7">
        <f>템플릿!CD2132</f>
        <v>0</v>
      </c>
      <c r="J2132" s="7">
        <f>템플릿!AT2132</f>
        <v>0</v>
      </c>
      <c r="K2132" s="7">
        <f>템플릿!AW2132</f>
        <v>0</v>
      </c>
      <c r="L2132" s="7">
        <f>템플릿!AZ2132</f>
        <v>0</v>
      </c>
      <c r="M2132" s="7">
        <f t="shared" si="266"/>
        <v>0</v>
      </c>
      <c r="N2132" s="7">
        <f t="shared" si="267"/>
        <v>0</v>
      </c>
      <c r="O2132">
        <f>템플릿!BR2132</f>
        <v>0</v>
      </c>
      <c r="P2132">
        <f>템플릿!CH2132</f>
        <v>0</v>
      </c>
      <c r="Q2132" t="e">
        <f t="shared" si="268"/>
        <v>#DIV/0!</v>
      </c>
      <c r="R2132">
        <f>템플릿!CI2132</f>
        <v>0</v>
      </c>
      <c r="S2132" t="e">
        <f t="shared" si="269"/>
        <v>#DIV/0!</v>
      </c>
      <c r="T2132">
        <f>템플릿!CA2132</f>
        <v>0</v>
      </c>
      <c r="U2132">
        <f t="shared" si="270"/>
        <v>0</v>
      </c>
      <c r="V2132">
        <f t="shared" si="271"/>
        <v>0</v>
      </c>
    </row>
    <row r="2133" spans="1:22" x14ac:dyDescent="0.3">
      <c r="A2133" s="1">
        <f>붙여넣기데이터!A2133</f>
        <v>0</v>
      </c>
      <c r="B2133">
        <v>0</v>
      </c>
      <c r="C2133" s="7">
        <f>템플릿!AO2133</f>
        <v>0</v>
      </c>
      <c r="D2133" s="7">
        <f>템플릿!CE2133</f>
        <v>0</v>
      </c>
      <c r="E2133" s="7" t="e">
        <f t="shared" si="264"/>
        <v>#DIV/0!</v>
      </c>
      <c r="F2133" s="7">
        <f>템플릿!CF2133</f>
        <v>0</v>
      </c>
      <c r="G2133" s="7">
        <f>템플릿!CG2133</f>
        <v>0</v>
      </c>
      <c r="H2133" s="7" t="e">
        <f t="shared" si="265"/>
        <v>#DIV/0!</v>
      </c>
      <c r="I2133" s="7">
        <f>템플릿!CD2133</f>
        <v>0</v>
      </c>
      <c r="J2133" s="7">
        <f>템플릿!AT2133</f>
        <v>0</v>
      </c>
      <c r="K2133" s="7">
        <f>템플릿!AW2133</f>
        <v>0</v>
      </c>
      <c r="L2133" s="7">
        <f>템플릿!AZ2133</f>
        <v>0</v>
      </c>
      <c r="M2133" s="7">
        <f t="shared" si="266"/>
        <v>0</v>
      </c>
      <c r="N2133" s="7">
        <f t="shared" si="267"/>
        <v>0</v>
      </c>
      <c r="O2133">
        <f>템플릿!BR2133</f>
        <v>0</v>
      </c>
      <c r="P2133">
        <f>템플릿!CH2133</f>
        <v>0</v>
      </c>
      <c r="Q2133" t="e">
        <f t="shared" si="268"/>
        <v>#DIV/0!</v>
      </c>
      <c r="R2133">
        <f>템플릿!CI2133</f>
        <v>0</v>
      </c>
      <c r="S2133" t="e">
        <f t="shared" si="269"/>
        <v>#DIV/0!</v>
      </c>
      <c r="T2133">
        <f>템플릿!CA2133</f>
        <v>0</v>
      </c>
      <c r="U2133">
        <f t="shared" si="270"/>
        <v>0</v>
      </c>
      <c r="V2133">
        <f t="shared" si="271"/>
        <v>0</v>
      </c>
    </row>
    <row r="2134" spans="1:22" x14ac:dyDescent="0.3">
      <c r="A2134" s="1">
        <f>붙여넣기데이터!A2134</f>
        <v>0</v>
      </c>
      <c r="B2134">
        <v>0</v>
      </c>
      <c r="C2134" s="7">
        <f>템플릿!AO2134</f>
        <v>0</v>
      </c>
      <c r="D2134" s="7">
        <f>템플릿!CE2134</f>
        <v>0</v>
      </c>
      <c r="E2134" s="7" t="e">
        <f t="shared" si="264"/>
        <v>#DIV/0!</v>
      </c>
      <c r="F2134" s="7">
        <f>템플릿!CF2134</f>
        <v>0</v>
      </c>
      <c r="G2134" s="7">
        <f>템플릿!CG2134</f>
        <v>0</v>
      </c>
      <c r="H2134" s="7" t="e">
        <f t="shared" si="265"/>
        <v>#DIV/0!</v>
      </c>
      <c r="I2134" s="7">
        <f>템플릿!CD2134</f>
        <v>0</v>
      </c>
      <c r="J2134" s="7">
        <f>템플릿!AT2134</f>
        <v>0</v>
      </c>
      <c r="K2134" s="7">
        <f>템플릿!AW2134</f>
        <v>0</v>
      </c>
      <c r="L2134" s="7">
        <f>템플릿!AZ2134</f>
        <v>0</v>
      </c>
      <c r="M2134" s="7">
        <f t="shared" si="266"/>
        <v>0</v>
      </c>
      <c r="N2134" s="7">
        <f t="shared" si="267"/>
        <v>0</v>
      </c>
      <c r="O2134">
        <f>템플릿!BR2134</f>
        <v>0</v>
      </c>
      <c r="P2134">
        <f>템플릿!CH2134</f>
        <v>0</v>
      </c>
      <c r="Q2134" t="e">
        <f t="shared" si="268"/>
        <v>#DIV/0!</v>
      </c>
      <c r="R2134">
        <f>템플릿!CI2134</f>
        <v>0</v>
      </c>
      <c r="S2134" t="e">
        <f t="shared" si="269"/>
        <v>#DIV/0!</v>
      </c>
      <c r="T2134">
        <f>템플릿!CA2134</f>
        <v>0</v>
      </c>
      <c r="U2134">
        <f t="shared" si="270"/>
        <v>0</v>
      </c>
      <c r="V2134">
        <f t="shared" si="271"/>
        <v>0</v>
      </c>
    </row>
    <row r="2135" spans="1:22" x14ac:dyDescent="0.3">
      <c r="A2135" s="1">
        <f>붙여넣기데이터!A2135</f>
        <v>0</v>
      </c>
      <c r="B2135">
        <v>0</v>
      </c>
      <c r="C2135" s="7">
        <f>템플릿!AO2135</f>
        <v>0</v>
      </c>
      <c r="D2135" s="7">
        <f>템플릿!CE2135</f>
        <v>0</v>
      </c>
      <c r="E2135" s="7" t="e">
        <f t="shared" si="264"/>
        <v>#DIV/0!</v>
      </c>
      <c r="F2135" s="7">
        <f>템플릿!CF2135</f>
        <v>0</v>
      </c>
      <c r="G2135" s="7">
        <f>템플릿!CG2135</f>
        <v>0</v>
      </c>
      <c r="H2135" s="7" t="e">
        <f t="shared" si="265"/>
        <v>#DIV/0!</v>
      </c>
      <c r="I2135" s="7">
        <f>템플릿!CD2135</f>
        <v>0</v>
      </c>
      <c r="J2135" s="7">
        <f>템플릿!AT2135</f>
        <v>0</v>
      </c>
      <c r="K2135" s="7">
        <f>템플릿!AW2135</f>
        <v>0</v>
      </c>
      <c r="L2135" s="7">
        <f>템플릿!AZ2135</f>
        <v>0</v>
      </c>
      <c r="M2135" s="7">
        <f t="shared" si="266"/>
        <v>0</v>
      </c>
      <c r="N2135" s="7">
        <f t="shared" si="267"/>
        <v>0</v>
      </c>
      <c r="O2135">
        <f>템플릿!BR2135</f>
        <v>0</v>
      </c>
      <c r="P2135">
        <f>템플릿!CH2135</f>
        <v>0</v>
      </c>
      <c r="Q2135" t="e">
        <f t="shared" si="268"/>
        <v>#DIV/0!</v>
      </c>
      <c r="R2135">
        <f>템플릿!CI2135</f>
        <v>0</v>
      </c>
      <c r="S2135" t="e">
        <f t="shared" si="269"/>
        <v>#DIV/0!</v>
      </c>
      <c r="T2135">
        <f>템플릿!CA2135</f>
        <v>0</v>
      </c>
      <c r="U2135">
        <f t="shared" si="270"/>
        <v>0</v>
      </c>
      <c r="V2135">
        <f t="shared" si="271"/>
        <v>0</v>
      </c>
    </row>
    <row r="2136" spans="1:22" x14ac:dyDescent="0.3">
      <c r="A2136" s="1">
        <f>붙여넣기데이터!A2136</f>
        <v>0</v>
      </c>
      <c r="B2136">
        <v>0</v>
      </c>
      <c r="C2136" s="7">
        <f>템플릿!AO2136</f>
        <v>0</v>
      </c>
      <c r="D2136" s="7">
        <f>템플릿!CE2136</f>
        <v>0</v>
      </c>
      <c r="E2136" s="7" t="e">
        <f t="shared" si="264"/>
        <v>#DIV/0!</v>
      </c>
      <c r="F2136" s="7">
        <f>템플릿!CF2136</f>
        <v>0</v>
      </c>
      <c r="G2136" s="7">
        <f>템플릿!CG2136</f>
        <v>0</v>
      </c>
      <c r="H2136" s="7" t="e">
        <f t="shared" si="265"/>
        <v>#DIV/0!</v>
      </c>
      <c r="I2136" s="7">
        <f>템플릿!CD2136</f>
        <v>0</v>
      </c>
      <c r="J2136" s="7">
        <f>템플릿!AT2136</f>
        <v>0</v>
      </c>
      <c r="K2136" s="7">
        <f>템플릿!AW2136</f>
        <v>0</v>
      </c>
      <c r="L2136" s="7">
        <f>템플릿!AZ2136</f>
        <v>0</v>
      </c>
      <c r="M2136" s="7">
        <f t="shared" si="266"/>
        <v>0</v>
      </c>
      <c r="N2136" s="7">
        <f t="shared" si="267"/>
        <v>0</v>
      </c>
      <c r="O2136">
        <f>템플릿!BR2136</f>
        <v>0</v>
      </c>
      <c r="P2136">
        <f>템플릿!CH2136</f>
        <v>0</v>
      </c>
      <c r="Q2136" t="e">
        <f t="shared" si="268"/>
        <v>#DIV/0!</v>
      </c>
      <c r="R2136">
        <f>템플릿!CI2136</f>
        <v>0</v>
      </c>
      <c r="S2136" t="e">
        <f t="shared" si="269"/>
        <v>#DIV/0!</v>
      </c>
      <c r="T2136">
        <f>템플릿!CA2136</f>
        <v>0</v>
      </c>
      <c r="U2136">
        <f t="shared" si="270"/>
        <v>0</v>
      </c>
      <c r="V2136">
        <f t="shared" si="271"/>
        <v>0</v>
      </c>
    </row>
    <row r="2137" spans="1:22" x14ac:dyDescent="0.3">
      <c r="A2137" s="1">
        <f>붙여넣기데이터!A2137</f>
        <v>0</v>
      </c>
      <c r="B2137">
        <v>0</v>
      </c>
      <c r="C2137" s="7">
        <f>템플릿!AO2137</f>
        <v>0</v>
      </c>
      <c r="D2137" s="7">
        <f>템플릿!CE2137</f>
        <v>0</v>
      </c>
      <c r="E2137" s="7" t="e">
        <f t="shared" si="264"/>
        <v>#DIV/0!</v>
      </c>
      <c r="F2137" s="7">
        <f>템플릿!CF2137</f>
        <v>0</v>
      </c>
      <c r="G2137" s="7">
        <f>템플릿!CG2137</f>
        <v>0</v>
      </c>
      <c r="H2137" s="7" t="e">
        <f t="shared" si="265"/>
        <v>#DIV/0!</v>
      </c>
      <c r="I2137" s="7">
        <f>템플릿!CD2137</f>
        <v>0</v>
      </c>
      <c r="J2137" s="7">
        <f>템플릿!AT2137</f>
        <v>0</v>
      </c>
      <c r="K2137" s="7">
        <f>템플릿!AW2137</f>
        <v>0</v>
      </c>
      <c r="L2137" s="7">
        <f>템플릿!AZ2137</f>
        <v>0</v>
      </c>
      <c r="M2137" s="7">
        <f t="shared" si="266"/>
        <v>0</v>
      </c>
      <c r="N2137" s="7">
        <f t="shared" si="267"/>
        <v>0</v>
      </c>
      <c r="O2137">
        <f>템플릿!BR2137</f>
        <v>0</v>
      </c>
      <c r="P2137">
        <f>템플릿!CH2137</f>
        <v>0</v>
      </c>
      <c r="Q2137" t="e">
        <f t="shared" si="268"/>
        <v>#DIV/0!</v>
      </c>
      <c r="R2137">
        <f>템플릿!CI2137</f>
        <v>0</v>
      </c>
      <c r="S2137" t="e">
        <f t="shared" si="269"/>
        <v>#DIV/0!</v>
      </c>
      <c r="T2137">
        <f>템플릿!CA2137</f>
        <v>0</v>
      </c>
      <c r="U2137">
        <f t="shared" si="270"/>
        <v>0</v>
      </c>
      <c r="V2137">
        <f t="shared" si="271"/>
        <v>0</v>
      </c>
    </row>
    <row r="2138" spans="1:22" x14ac:dyDescent="0.3">
      <c r="A2138" s="1">
        <f>붙여넣기데이터!A2138</f>
        <v>0</v>
      </c>
      <c r="B2138">
        <v>0</v>
      </c>
      <c r="C2138" s="7">
        <f>템플릿!AO2138</f>
        <v>0</v>
      </c>
      <c r="D2138" s="7">
        <f>템플릿!CE2138</f>
        <v>0</v>
      </c>
      <c r="E2138" s="7" t="e">
        <f t="shared" si="264"/>
        <v>#DIV/0!</v>
      </c>
      <c r="F2138" s="7">
        <f>템플릿!CF2138</f>
        <v>0</v>
      </c>
      <c r="G2138" s="7">
        <f>템플릿!CG2138</f>
        <v>0</v>
      </c>
      <c r="H2138" s="7" t="e">
        <f t="shared" si="265"/>
        <v>#DIV/0!</v>
      </c>
      <c r="I2138" s="7">
        <f>템플릿!CD2138</f>
        <v>0</v>
      </c>
      <c r="J2138" s="7">
        <f>템플릿!AT2138</f>
        <v>0</v>
      </c>
      <c r="K2138" s="7">
        <f>템플릿!AW2138</f>
        <v>0</v>
      </c>
      <c r="L2138" s="7">
        <f>템플릿!AZ2138</f>
        <v>0</v>
      </c>
      <c r="M2138" s="7">
        <f t="shared" si="266"/>
        <v>0</v>
      </c>
      <c r="N2138" s="7">
        <f t="shared" si="267"/>
        <v>0</v>
      </c>
      <c r="O2138">
        <f>템플릿!BR2138</f>
        <v>0</v>
      </c>
      <c r="P2138">
        <f>템플릿!CH2138</f>
        <v>0</v>
      </c>
      <c r="Q2138" t="e">
        <f t="shared" si="268"/>
        <v>#DIV/0!</v>
      </c>
      <c r="R2138">
        <f>템플릿!CI2138</f>
        <v>0</v>
      </c>
      <c r="S2138" t="e">
        <f t="shared" si="269"/>
        <v>#DIV/0!</v>
      </c>
      <c r="T2138">
        <f>템플릿!CA2138</f>
        <v>0</v>
      </c>
      <c r="U2138">
        <f t="shared" si="270"/>
        <v>0</v>
      </c>
      <c r="V2138">
        <f t="shared" si="271"/>
        <v>0</v>
      </c>
    </row>
    <row r="2139" spans="1:22" x14ac:dyDescent="0.3">
      <c r="A2139" s="1">
        <f>붙여넣기데이터!A2139</f>
        <v>0</v>
      </c>
      <c r="B2139">
        <v>0</v>
      </c>
      <c r="C2139" s="7">
        <f>템플릿!AO2139</f>
        <v>0</v>
      </c>
      <c r="D2139" s="7">
        <f>템플릿!CE2139</f>
        <v>0</v>
      </c>
      <c r="E2139" s="7" t="e">
        <f t="shared" si="264"/>
        <v>#DIV/0!</v>
      </c>
      <c r="F2139" s="7">
        <f>템플릿!CF2139</f>
        <v>0</v>
      </c>
      <c r="G2139" s="7">
        <f>템플릿!CG2139</f>
        <v>0</v>
      </c>
      <c r="H2139" s="7" t="e">
        <f t="shared" si="265"/>
        <v>#DIV/0!</v>
      </c>
      <c r="I2139" s="7">
        <f>템플릿!CD2139</f>
        <v>0</v>
      </c>
      <c r="J2139" s="7">
        <f>템플릿!AT2139</f>
        <v>0</v>
      </c>
      <c r="K2139" s="7">
        <f>템플릿!AW2139</f>
        <v>0</v>
      </c>
      <c r="L2139" s="7">
        <f>템플릿!AZ2139</f>
        <v>0</v>
      </c>
      <c r="M2139" s="7">
        <f t="shared" si="266"/>
        <v>0</v>
      </c>
      <c r="N2139" s="7">
        <f t="shared" si="267"/>
        <v>0</v>
      </c>
      <c r="O2139">
        <f>템플릿!BR2139</f>
        <v>0</v>
      </c>
      <c r="P2139">
        <f>템플릿!CH2139</f>
        <v>0</v>
      </c>
      <c r="Q2139" t="e">
        <f t="shared" si="268"/>
        <v>#DIV/0!</v>
      </c>
      <c r="R2139">
        <f>템플릿!CI2139</f>
        <v>0</v>
      </c>
      <c r="S2139" t="e">
        <f t="shared" si="269"/>
        <v>#DIV/0!</v>
      </c>
      <c r="T2139">
        <f>템플릿!CA2139</f>
        <v>0</v>
      </c>
      <c r="U2139">
        <f t="shared" si="270"/>
        <v>0</v>
      </c>
      <c r="V2139">
        <f t="shared" si="271"/>
        <v>0</v>
      </c>
    </row>
    <row r="2140" spans="1:22" x14ac:dyDescent="0.3">
      <c r="A2140" s="1">
        <f>붙여넣기데이터!A2140</f>
        <v>0</v>
      </c>
      <c r="B2140">
        <v>0</v>
      </c>
      <c r="C2140" s="7">
        <f>템플릿!AO2140</f>
        <v>0</v>
      </c>
      <c r="D2140" s="7">
        <f>템플릿!CE2140</f>
        <v>0</v>
      </c>
      <c r="E2140" s="7" t="e">
        <f t="shared" si="264"/>
        <v>#DIV/0!</v>
      </c>
      <c r="F2140" s="7">
        <f>템플릿!CF2140</f>
        <v>0</v>
      </c>
      <c r="G2140" s="7">
        <f>템플릿!CG2140</f>
        <v>0</v>
      </c>
      <c r="H2140" s="7" t="e">
        <f t="shared" si="265"/>
        <v>#DIV/0!</v>
      </c>
      <c r="I2140" s="7">
        <f>템플릿!CD2140</f>
        <v>0</v>
      </c>
      <c r="J2140" s="7">
        <f>템플릿!AT2140</f>
        <v>0</v>
      </c>
      <c r="K2140" s="7">
        <f>템플릿!AW2140</f>
        <v>0</v>
      </c>
      <c r="L2140" s="7">
        <f>템플릿!AZ2140</f>
        <v>0</v>
      </c>
      <c r="M2140" s="7">
        <f t="shared" si="266"/>
        <v>0</v>
      </c>
      <c r="N2140" s="7">
        <f t="shared" si="267"/>
        <v>0</v>
      </c>
      <c r="O2140">
        <f>템플릿!BR2140</f>
        <v>0</v>
      </c>
      <c r="P2140">
        <f>템플릿!CH2140</f>
        <v>0</v>
      </c>
      <c r="Q2140" t="e">
        <f t="shared" si="268"/>
        <v>#DIV/0!</v>
      </c>
      <c r="R2140">
        <f>템플릿!CI2140</f>
        <v>0</v>
      </c>
      <c r="S2140" t="e">
        <f t="shared" si="269"/>
        <v>#DIV/0!</v>
      </c>
      <c r="T2140">
        <f>템플릿!CA2140</f>
        <v>0</v>
      </c>
      <c r="U2140">
        <f t="shared" si="270"/>
        <v>0</v>
      </c>
      <c r="V2140">
        <f t="shared" si="271"/>
        <v>0</v>
      </c>
    </row>
    <row r="2141" spans="1:22" x14ac:dyDescent="0.3">
      <c r="A2141" s="1">
        <f>붙여넣기데이터!A2141</f>
        <v>0</v>
      </c>
      <c r="B2141">
        <v>0</v>
      </c>
      <c r="C2141" s="7">
        <f>템플릿!AO2141</f>
        <v>0</v>
      </c>
      <c r="D2141" s="7">
        <f>템플릿!CE2141</f>
        <v>0</v>
      </c>
      <c r="E2141" s="7" t="e">
        <f t="shared" si="264"/>
        <v>#DIV/0!</v>
      </c>
      <c r="F2141" s="7">
        <f>템플릿!CF2141</f>
        <v>0</v>
      </c>
      <c r="G2141" s="7">
        <f>템플릿!CG2141</f>
        <v>0</v>
      </c>
      <c r="H2141" s="7" t="e">
        <f t="shared" si="265"/>
        <v>#DIV/0!</v>
      </c>
      <c r="I2141" s="7">
        <f>템플릿!CD2141</f>
        <v>0</v>
      </c>
      <c r="J2141" s="7">
        <f>템플릿!AT2141</f>
        <v>0</v>
      </c>
      <c r="K2141" s="7">
        <f>템플릿!AW2141</f>
        <v>0</v>
      </c>
      <c r="L2141" s="7">
        <f>템플릿!AZ2141</f>
        <v>0</v>
      </c>
      <c r="M2141" s="7">
        <f t="shared" si="266"/>
        <v>0</v>
      </c>
      <c r="N2141" s="7">
        <f t="shared" si="267"/>
        <v>0</v>
      </c>
      <c r="O2141">
        <f>템플릿!BR2141</f>
        <v>0</v>
      </c>
      <c r="P2141">
        <f>템플릿!CH2141</f>
        <v>0</v>
      </c>
      <c r="Q2141" t="e">
        <f t="shared" si="268"/>
        <v>#DIV/0!</v>
      </c>
      <c r="R2141">
        <f>템플릿!CI2141</f>
        <v>0</v>
      </c>
      <c r="S2141" t="e">
        <f t="shared" si="269"/>
        <v>#DIV/0!</v>
      </c>
      <c r="T2141">
        <f>템플릿!CA2141</f>
        <v>0</v>
      </c>
      <c r="U2141">
        <f t="shared" si="270"/>
        <v>0</v>
      </c>
      <c r="V2141">
        <f t="shared" si="271"/>
        <v>0</v>
      </c>
    </row>
    <row r="2142" spans="1:22" x14ac:dyDescent="0.3">
      <c r="A2142" s="1">
        <f>붙여넣기데이터!A2142</f>
        <v>0</v>
      </c>
      <c r="B2142">
        <v>0</v>
      </c>
      <c r="C2142" s="7">
        <f>템플릿!AO2142</f>
        <v>0</v>
      </c>
      <c r="D2142" s="7">
        <f>템플릿!CE2142</f>
        <v>0</v>
      </c>
      <c r="E2142" s="7" t="e">
        <f t="shared" si="264"/>
        <v>#DIV/0!</v>
      </c>
      <c r="F2142" s="7">
        <f>템플릿!CF2142</f>
        <v>0</v>
      </c>
      <c r="G2142" s="7">
        <f>템플릿!CG2142</f>
        <v>0</v>
      </c>
      <c r="H2142" s="7" t="e">
        <f t="shared" si="265"/>
        <v>#DIV/0!</v>
      </c>
      <c r="I2142" s="7">
        <f>템플릿!CD2142</f>
        <v>0</v>
      </c>
      <c r="J2142" s="7">
        <f>템플릿!AT2142</f>
        <v>0</v>
      </c>
      <c r="K2142" s="7">
        <f>템플릿!AW2142</f>
        <v>0</v>
      </c>
      <c r="L2142" s="7">
        <f>템플릿!AZ2142</f>
        <v>0</v>
      </c>
      <c r="M2142" s="7">
        <f t="shared" si="266"/>
        <v>0</v>
      </c>
      <c r="N2142" s="7">
        <f t="shared" si="267"/>
        <v>0</v>
      </c>
      <c r="O2142">
        <f>템플릿!BR2142</f>
        <v>0</v>
      </c>
      <c r="P2142">
        <f>템플릿!CH2142</f>
        <v>0</v>
      </c>
      <c r="Q2142" t="e">
        <f t="shared" si="268"/>
        <v>#DIV/0!</v>
      </c>
      <c r="R2142">
        <f>템플릿!CI2142</f>
        <v>0</v>
      </c>
      <c r="S2142" t="e">
        <f t="shared" si="269"/>
        <v>#DIV/0!</v>
      </c>
      <c r="T2142">
        <f>템플릿!CA2142</f>
        <v>0</v>
      </c>
      <c r="U2142">
        <f t="shared" si="270"/>
        <v>0</v>
      </c>
      <c r="V2142">
        <f t="shared" si="271"/>
        <v>0</v>
      </c>
    </row>
    <row r="2143" spans="1:22" x14ac:dyDescent="0.3">
      <c r="A2143" s="1">
        <f>붙여넣기데이터!A2143</f>
        <v>0</v>
      </c>
      <c r="B2143">
        <v>0</v>
      </c>
      <c r="C2143" s="7">
        <f>템플릿!AO2143</f>
        <v>0</v>
      </c>
      <c r="D2143" s="7">
        <f>템플릿!CE2143</f>
        <v>0</v>
      </c>
      <c r="E2143" s="7" t="e">
        <f t="shared" si="264"/>
        <v>#DIV/0!</v>
      </c>
      <c r="F2143" s="7">
        <f>템플릿!CF2143</f>
        <v>0</v>
      </c>
      <c r="G2143" s="7">
        <f>템플릿!CG2143</f>
        <v>0</v>
      </c>
      <c r="H2143" s="7" t="e">
        <f t="shared" si="265"/>
        <v>#DIV/0!</v>
      </c>
      <c r="I2143" s="7">
        <f>템플릿!CD2143</f>
        <v>0</v>
      </c>
      <c r="J2143" s="7">
        <f>템플릿!AT2143</f>
        <v>0</v>
      </c>
      <c r="K2143" s="7">
        <f>템플릿!AW2143</f>
        <v>0</v>
      </c>
      <c r="L2143" s="7">
        <f>템플릿!AZ2143</f>
        <v>0</v>
      </c>
      <c r="M2143" s="7">
        <f t="shared" si="266"/>
        <v>0</v>
      </c>
      <c r="N2143" s="7">
        <f t="shared" si="267"/>
        <v>0</v>
      </c>
      <c r="O2143">
        <f>템플릿!BR2143</f>
        <v>0</v>
      </c>
      <c r="P2143">
        <f>템플릿!CH2143</f>
        <v>0</v>
      </c>
      <c r="Q2143" t="e">
        <f t="shared" si="268"/>
        <v>#DIV/0!</v>
      </c>
      <c r="R2143">
        <f>템플릿!CI2143</f>
        <v>0</v>
      </c>
      <c r="S2143" t="e">
        <f t="shared" si="269"/>
        <v>#DIV/0!</v>
      </c>
      <c r="T2143">
        <f>템플릿!CA2143</f>
        <v>0</v>
      </c>
      <c r="U2143">
        <f t="shared" si="270"/>
        <v>0</v>
      </c>
      <c r="V2143">
        <f t="shared" si="271"/>
        <v>0</v>
      </c>
    </row>
    <row r="2144" spans="1:22" x14ac:dyDescent="0.3">
      <c r="A2144" s="1">
        <f>붙여넣기데이터!A2144</f>
        <v>0</v>
      </c>
      <c r="B2144">
        <v>0</v>
      </c>
      <c r="C2144" s="7">
        <f>템플릿!AO2144</f>
        <v>0</v>
      </c>
      <c r="D2144" s="7">
        <f>템플릿!CE2144</f>
        <v>0</v>
      </c>
      <c r="E2144" s="7" t="e">
        <f t="shared" si="264"/>
        <v>#DIV/0!</v>
      </c>
      <c r="F2144" s="7">
        <f>템플릿!CF2144</f>
        <v>0</v>
      </c>
      <c r="G2144" s="7">
        <f>템플릿!CG2144</f>
        <v>0</v>
      </c>
      <c r="H2144" s="7" t="e">
        <f t="shared" si="265"/>
        <v>#DIV/0!</v>
      </c>
      <c r="I2144" s="7">
        <f>템플릿!CD2144</f>
        <v>0</v>
      </c>
      <c r="J2144" s="7">
        <f>템플릿!AT2144</f>
        <v>0</v>
      </c>
      <c r="K2144" s="7">
        <f>템플릿!AW2144</f>
        <v>0</v>
      </c>
      <c r="L2144" s="7">
        <f>템플릿!AZ2144</f>
        <v>0</v>
      </c>
      <c r="M2144" s="7">
        <f t="shared" si="266"/>
        <v>0</v>
      </c>
      <c r="N2144" s="7">
        <f t="shared" si="267"/>
        <v>0</v>
      </c>
      <c r="O2144">
        <f>템플릿!BR2144</f>
        <v>0</v>
      </c>
      <c r="P2144">
        <f>템플릿!CH2144</f>
        <v>0</v>
      </c>
      <c r="Q2144" t="e">
        <f t="shared" si="268"/>
        <v>#DIV/0!</v>
      </c>
      <c r="R2144">
        <f>템플릿!CI2144</f>
        <v>0</v>
      </c>
      <c r="S2144" t="e">
        <f t="shared" si="269"/>
        <v>#DIV/0!</v>
      </c>
      <c r="T2144">
        <f>템플릿!CA2144</f>
        <v>0</v>
      </c>
      <c r="U2144">
        <f t="shared" si="270"/>
        <v>0</v>
      </c>
      <c r="V2144">
        <f t="shared" si="271"/>
        <v>0</v>
      </c>
    </row>
    <row r="2145" spans="1:22" x14ac:dyDescent="0.3">
      <c r="A2145" s="1">
        <f>붙여넣기데이터!A2145</f>
        <v>0</v>
      </c>
      <c r="B2145">
        <v>0</v>
      </c>
      <c r="C2145" s="7">
        <f>템플릿!AO2145</f>
        <v>0</v>
      </c>
      <c r="D2145" s="7">
        <f>템플릿!CE2145</f>
        <v>0</v>
      </c>
      <c r="E2145" s="7" t="e">
        <f t="shared" si="264"/>
        <v>#DIV/0!</v>
      </c>
      <c r="F2145" s="7">
        <f>템플릿!CF2145</f>
        <v>0</v>
      </c>
      <c r="G2145" s="7">
        <f>템플릿!CG2145</f>
        <v>0</v>
      </c>
      <c r="H2145" s="7" t="e">
        <f t="shared" si="265"/>
        <v>#DIV/0!</v>
      </c>
      <c r="I2145" s="7">
        <f>템플릿!CD2145</f>
        <v>0</v>
      </c>
      <c r="J2145" s="7">
        <f>템플릿!AT2145</f>
        <v>0</v>
      </c>
      <c r="K2145" s="7">
        <f>템플릿!AW2145</f>
        <v>0</v>
      </c>
      <c r="L2145" s="7">
        <f>템플릿!AZ2145</f>
        <v>0</v>
      </c>
      <c r="M2145" s="7">
        <f t="shared" si="266"/>
        <v>0</v>
      </c>
      <c r="N2145" s="7">
        <f t="shared" si="267"/>
        <v>0</v>
      </c>
      <c r="O2145">
        <f>템플릿!BR2145</f>
        <v>0</v>
      </c>
      <c r="P2145">
        <f>템플릿!CH2145</f>
        <v>0</v>
      </c>
      <c r="Q2145" t="e">
        <f t="shared" si="268"/>
        <v>#DIV/0!</v>
      </c>
      <c r="R2145">
        <f>템플릿!CI2145</f>
        <v>0</v>
      </c>
      <c r="S2145" t="e">
        <f t="shared" si="269"/>
        <v>#DIV/0!</v>
      </c>
      <c r="T2145">
        <f>템플릿!CA2145</f>
        <v>0</v>
      </c>
      <c r="U2145">
        <f t="shared" si="270"/>
        <v>0</v>
      </c>
      <c r="V2145">
        <f t="shared" si="271"/>
        <v>0</v>
      </c>
    </row>
    <row r="2146" spans="1:22" x14ac:dyDescent="0.3">
      <c r="A2146" s="1">
        <f>붙여넣기데이터!A2146</f>
        <v>0</v>
      </c>
      <c r="B2146">
        <v>0</v>
      </c>
      <c r="C2146" s="7">
        <f>템플릿!AO2146</f>
        <v>0</v>
      </c>
      <c r="D2146" s="7">
        <f>템플릿!CE2146</f>
        <v>0</v>
      </c>
      <c r="E2146" s="7" t="e">
        <f t="shared" si="264"/>
        <v>#DIV/0!</v>
      </c>
      <c r="F2146" s="7">
        <f>템플릿!CF2146</f>
        <v>0</v>
      </c>
      <c r="G2146" s="7">
        <f>템플릿!CG2146</f>
        <v>0</v>
      </c>
      <c r="H2146" s="7" t="e">
        <f t="shared" si="265"/>
        <v>#DIV/0!</v>
      </c>
      <c r="I2146" s="7">
        <f>템플릿!CD2146</f>
        <v>0</v>
      </c>
      <c r="J2146" s="7">
        <f>템플릿!AT2146</f>
        <v>0</v>
      </c>
      <c r="K2146" s="7">
        <f>템플릿!AW2146</f>
        <v>0</v>
      </c>
      <c r="L2146" s="7">
        <f>템플릿!AZ2146</f>
        <v>0</v>
      </c>
      <c r="M2146" s="7">
        <f t="shared" si="266"/>
        <v>0</v>
      </c>
      <c r="N2146" s="7">
        <f t="shared" si="267"/>
        <v>0</v>
      </c>
      <c r="O2146">
        <f>템플릿!BR2146</f>
        <v>0</v>
      </c>
      <c r="P2146">
        <f>템플릿!CH2146</f>
        <v>0</v>
      </c>
      <c r="Q2146" t="e">
        <f t="shared" si="268"/>
        <v>#DIV/0!</v>
      </c>
      <c r="R2146">
        <f>템플릿!CI2146</f>
        <v>0</v>
      </c>
      <c r="S2146" t="e">
        <f t="shared" si="269"/>
        <v>#DIV/0!</v>
      </c>
      <c r="T2146">
        <f>템플릿!CA2146</f>
        <v>0</v>
      </c>
      <c r="U2146">
        <f t="shared" si="270"/>
        <v>0</v>
      </c>
      <c r="V2146">
        <f t="shared" si="271"/>
        <v>0</v>
      </c>
    </row>
    <row r="2147" spans="1:22" x14ac:dyDescent="0.3">
      <c r="A2147" s="1">
        <f>붙여넣기데이터!A2147</f>
        <v>0</v>
      </c>
      <c r="B2147">
        <v>0</v>
      </c>
      <c r="C2147" s="7">
        <f>템플릿!AO2147</f>
        <v>0</v>
      </c>
      <c r="D2147" s="7">
        <f>템플릿!CE2147</f>
        <v>0</v>
      </c>
      <c r="E2147" s="7" t="e">
        <f t="shared" si="264"/>
        <v>#DIV/0!</v>
      </c>
      <c r="F2147" s="7">
        <f>템플릿!CF2147</f>
        <v>0</v>
      </c>
      <c r="G2147" s="7">
        <f>템플릿!CG2147</f>
        <v>0</v>
      </c>
      <c r="H2147" s="7" t="e">
        <f t="shared" si="265"/>
        <v>#DIV/0!</v>
      </c>
      <c r="I2147" s="7">
        <f>템플릿!CD2147</f>
        <v>0</v>
      </c>
      <c r="J2147" s="7">
        <f>템플릿!AT2147</f>
        <v>0</v>
      </c>
      <c r="K2147" s="7">
        <f>템플릿!AW2147</f>
        <v>0</v>
      </c>
      <c r="L2147" s="7">
        <f>템플릿!AZ2147</f>
        <v>0</v>
      </c>
      <c r="M2147" s="7">
        <f t="shared" si="266"/>
        <v>0</v>
      </c>
      <c r="N2147" s="7">
        <f t="shared" si="267"/>
        <v>0</v>
      </c>
      <c r="O2147">
        <f>템플릿!BR2147</f>
        <v>0</v>
      </c>
      <c r="P2147">
        <f>템플릿!CH2147</f>
        <v>0</v>
      </c>
      <c r="Q2147" t="e">
        <f t="shared" si="268"/>
        <v>#DIV/0!</v>
      </c>
      <c r="R2147">
        <f>템플릿!CI2147</f>
        <v>0</v>
      </c>
      <c r="S2147" t="e">
        <f t="shared" si="269"/>
        <v>#DIV/0!</v>
      </c>
      <c r="T2147">
        <f>템플릿!CA2147</f>
        <v>0</v>
      </c>
      <c r="U2147">
        <f t="shared" si="270"/>
        <v>0</v>
      </c>
      <c r="V2147">
        <f t="shared" si="271"/>
        <v>0</v>
      </c>
    </row>
    <row r="2148" spans="1:22" x14ac:dyDescent="0.3">
      <c r="A2148" s="1">
        <f>붙여넣기데이터!A2148</f>
        <v>0</v>
      </c>
      <c r="B2148">
        <v>0</v>
      </c>
      <c r="C2148" s="7">
        <f>템플릿!AO2148</f>
        <v>0</v>
      </c>
      <c r="D2148" s="7">
        <f>템플릿!CE2148</f>
        <v>0</v>
      </c>
      <c r="E2148" s="7" t="e">
        <f t="shared" si="264"/>
        <v>#DIV/0!</v>
      </c>
      <c r="F2148" s="7">
        <f>템플릿!CF2148</f>
        <v>0</v>
      </c>
      <c r="G2148" s="7">
        <f>템플릿!CG2148</f>
        <v>0</v>
      </c>
      <c r="H2148" s="7" t="e">
        <f t="shared" si="265"/>
        <v>#DIV/0!</v>
      </c>
      <c r="I2148" s="7">
        <f>템플릿!CD2148</f>
        <v>0</v>
      </c>
      <c r="J2148" s="7">
        <f>템플릿!AT2148</f>
        <v>0</v>
      </c>
      <c r="K2148" s="7">
        <f>템플릿!AW2148</f>
        <v>0</v>
      </c>
      <c r="L2148" s="7">
        <f>템플릿!AZ2148</f>
        <v>0</v>
      </c>
      <c r="M2148" s="7">
        <f t="shared" si="266"/>
        <v>0</v>
      </c>
      <c r="N2148" s="7">
        <f t="shared" si="267"/>
        <v>0</v>
      </c>
      <c r="O2148">
        <f>템플릿!BR2148</f>
        <v>0</v>
      </c>
      <c r="P2148">
        <f>템플릿!CH2148</f>
        <v>0</v>
      </c>
      <c r="Q2148" t="e">
        <f t="shared" si="268"/>
        <v>#DIV/0!</v>
      </c>
      <c r="R2148">
        <f>템플릿!CI2148</f>
        <v>0</v>
      </c>
      <c r="S2148" t="e">
        <f t="shared" si="269"/>
        <v>#DIV/0!</v>
      </c>
      <c r="T2148">
        <f>템플릿!CA2148</f>
        <v>0</v>
      </c>
      <c r="U2148">
        <f t="shared" si="270"/>
        <v>0</v>
      </c>
      <c r="V2148">
        <f t="shared" si="271"/>
        <v>0</v>
      </c>
    </row>
    <row r="2149" spans="1:22" x14ac:dyDescent="0.3">
      <c r="A2149" s="1">
        <f>붙여넣기데이터!A2149</f>
        <v>0</v>
      </c>
      <c r="B2149">
        <v>0</v>
      </c>
      <c r="C2149" s="7">
        <f>템플릿!AO2149</f>
        <v>0</v>
      </c>
      <c r="D2149" s="7">
        <f>템플릿!CE2149</f>
        <v>0</v>
      </c>
      <c r="E2149" s="7" t="e">
        <f t="shared" si="264"/>
        <v>#DIV/0!</v>
      </c>
      <c r="F2149" s="7">
        <f>템플릿!CF2149</f>
        <v>0</v>
      </c>
      <c r="G2149" s="7">
        <f>템플릿!CG2149</f>
        <v>0</v>
      </c>
      <c r="H2149" s="7" t="e">
        <f t="shared" si="265"/>
        <v>#DIV/0!</v>
      </c>
      <c r="I2149" s="7">
        <f>템플릿!CD2149</f>
        <v>0</v>
      </c>
      <c r="J2149" s="7">
        <f>템플릿!AT2149</f>
        <v>0</v>
      </c>
      <c r="K2149" s="7">
        <f>템플릿!AW2149</f>
        <v>0</v>
      </c>
      <c r="L2149" s="7">
        <f>템플릿!AZ2149</f>
        <v>0</v>
      </c>
      <c r="M2149" s="7">
        <f t="shared" si="266"/>
        <v>0</v>
      </c>
      <c r="N2149" s="7">
        <f t="shared" si="267"/>
        <v>0</v>
      </c>
      <c r="O2149">
        <f>템플릿!BR2149</f>
        <v>0</v>
      </c>
      <c r="P2149">
        <f>템플릿!CH2149</f>
        <v>0</v>
      </c>
      <c r="Q2149" t="e">
        <f t="shared" si="268"/>
        <v>#DIV/0!</v>
      </c>
      <c r="R2149">
        <f>템플릿!CI2149</f>
        <v>0</v>
      </c>
      <c r="S2149" t="e">
        <f t="shared" si="269"/>
        <v>#DIV/0!</v>
      </c>
      <c r="T2149">
        <f>템플릿!CA2149</f>
        <v>0</v>
      </c>
      <c r="U2149">
        <f t="shared" si="270"/>
        <v>0</v>
      </c>
      <c r="V2149">
        <f t="shared" si="271"/>
        <v>0</v>
      </c>
    </row>
    <row r="2150" spans="1:22" x14ac:dyDescent="0.3">
      <c r="A2150" s="1">
        <f>붙여넣기데이터!A2150</f>
        <v>0</v>
      </c>
      <c r="B2150">
        <v>0</v>
      </c>
      <c r="C2150" s="7">
        <f>템플릿!AO2150</f>
        <v>0</v>
      </c>
      <c r="D2150" s="7">
        <f>템플릿!CE2150</f>
        <v>0</v>
      </c>
      <c r="E2150" s="7" t="e">
        <f t="shared" si="264"/>
        <v>#DIV/0!</v>
      </c>
      <c r="F2150" s="7">
        <f>템플릿!CF2150</f>
        <v>0</v>
      </c>
      <c r="G2150" s="7">
        <f>템플릿!CG2150</f>
        <v>0</v>
      </c>
      <c r="H2150" s="7" t="e">
        <f t="shared" si="265"/>
        <v>#DIV/0!</v>
      </c>
      <c r="I2150" s="7">
        <f>템플릿!CD2150</f>
        <v>0</v>
      </c>
      <c r="J2150" s="7">
        <f>템플릿!AT2150</f>
        <v>0</v>
      </c>
      <c r="K2150" s="7">
        <f>템플릿!AW2150</f>
        <v>0</v>
      </c>
      <c r="L2150" s="7">
        <f>템플릿!AZ2150</f>
        <v>0</v>
      </c>
      <c r="M2150" s="7">
        <f t="shared" si="266"/>
        <v>0</v>
      </c>
      <c r="N2150" s="7">
        <f t="shared" si="267"/>
        <v>0</v>
      </c>
      <c r="O2150">
        <f>템플릿!BR2150</f>
        <v>0</v>
      </c>
      <c r="P2150">
        <f>템플릿!CH2150</f>
        <v>0</v>
      </c>
      <c r="Q2150" t="e">
        <f t="shared" si="268"/>
        <v>#DIV/0!</v>
      </c>
      <c r="R2150">
        <f>템플릿!CI2150</f>
        <v>0</v>
      </c>
      <c r="S2150" t="e">
        <f t="shared" si="269"/>
        <v>#DIV/0!</v>
      </c>
      <c r="T2150">
        <f>템플릿!CA2150</f>
        <v>0</v>
      </c>
      <c r="U2150">
        <f t="shared" si="270"/>
        <v>0</v>
      </c>
      <c r="V2150">
        <f t="shared" si="271"/>
        <v>0</v>
      </c>
    </row>
    <row r="2151" spans="1:22" x14ac:dyDescent="0.3">
      <c r="A2151" s="1">
        <f>붙여넣기데이터!A2151</f>
        <v>0</v>
      </c>
      <c r="B2151">
        <v>0</v>
      </c>
      <c r="C2151" s="7">
        <f>템플릿!AO2151</f>
        <v>0</v>
      </c>
      <c r="D2151" s="7">
        <f>템플릿!CE2151</f>
        <v>0</v>
      </c>
      <c r="E2151" s="7" t="e">
        <f t="shared" si="264"/>
        <v>#DIV/0!</v>
      </c>
      <c r="F2151" s="7">
        <f>템플릿!CF2151</f>
        <v>0</v>
      </c>
      <c r="G2151" s="7">
        <f>템플릿!CG2151</f>
        <v>0</v>
      </c>
      <c r="H2151" s="7" t="e">
        <f t="shared" si="265"/>
        <v>#DIV/0!</v>
      </c>
      <c r="I2151" s="7">
        <f>템플릿!CD2151</f>
        <v>0</v>
      </c>
      <c r="J2151" s="7">
        <f>템플릿!AT2151</f>
        <v>0</v>
      </c>
      <c r="K2151" s="7">
        <f>템플릿!AW2151</f>
        <v>0</v>
      </c>
      <c r="L2151" s="7">
        <f>템플릿!AZ2151</f>
        <v>0</v>
      </c>
      <c r="M2151" s="7">
        <f t="shared" si="266"/>
        <v>0</v>
      </c>
      <c r="N2151" s="7">
        <f t="shared" si="267"/>
        <v>0</v>
      </c>
      <c r="O2151">
        <f>템플릿!BR2151</f>
        <v>0</v>
      </c>
      <c r="P2151">
        <f>템플릿!CH2151</f>
        <v>0</v>
      </c>
      <c r="Q2151" t="e">
        <f t="shared" si="268"/>
        <v>#DIV/0!</v>
      </c>
      <c r="R2151">
        <f>템플릿!CI2151</f>
        <v>0</v>
      </c>
      <c r="S2151" t="e">
        <f t="shared" si="269"/>
        <v>#DIV/0!</v>
      </c>
      <c r="T2151">
        <f>템플릿!CA2151</f>
        <v>0</v>
      </c>
      <c r="U2151">
        <f t="shared" si="270"/>
        <v>0</v>
      </c>
      <c r="V2151">
        <f t="shared" si="271"/>
        <v>0</v>
      </c>
    </row>
    <row r="2152" spans="1:22" x14ac:dyDescent="0.3">
      <c r="A2152" s="1">
        <f>붙여넣기데이터!A2152</f>
        <v>0</v>
      </c>
      <c r="B2152">
        <v>0</v>
      </c>
      <c r="C2152" s="7">
        <f>템플릿!AO2152</f>
        <v>0</v>
      </c>
      <c r="D2152" s="7">
        <f>템플릿!CE2152</f>
        <v>0</v>
      </c>
      <c r="E2152" s="7" t="e">
        <f t="shared" si="264"/>
        <v>#DIV/0!</v>
      </c>
      <c r="F2152" s="7">
        <f>템플릿!CF2152</f>
        <v>0</v>
      </c>
      <c r="G2152" s="7">
        <f>템플릿!CG2152</f>
        <v>0</v>
      </c>
      <c r="H2152" s="7" t="e">
        <f t="shared" si="265"/>
        <v>#DIV/0!</v>
      </c>
      <c r="I2152" s="7">
        <f>템플릿!CD2152</f>
        <v>0</v>
      </c>
      <c r="J2152" s="7">
        <f>템플릿!AT2152</f>
        <v>0</v>
      </c>
      <c r="K2152" s="7">
        <f>템플릿!AW2152</f>
        <v>0</v>
      </c>
      <c r="L2152" s="7">
        <f>템플릿!AZ2152</f>
        <v>0</v>
      </c>
      <c r="M2152" s="7">
        <f t="shared" si="266"/>
        <v>0</v>
      </c>
      <c r="N2152" s="7">
        <f t="shared" si="267"/>
        <v>0</v>
      </c>
      <c r="O2152">
        <f>템플릿!BR2152</f>
        <v>0</v>
      </c>
      <c r="P2152">
        <f>템플릿!CH2152</f>
        <v>0</v>
      </c>
      <c r="Q2152" t="e">
        <f t="shared" si="268"/>
        <v>#DIV/0!</v>
      </c>
      <c r="R2152">
        <f>템플릿!CI2152</f>
        <v>0</v>
      </c>
      <c r="S2152" t="e">
        <f t="shared" si="269"/>
        <v>#DIV/0!</v>
      </c>
      <c r="T2152">
        <f>템플릿!CA2152</f>
        <v>0</v>
      </c>
      <c r="U2152">
        <f t="shared" si="270"/>
        <v>0</v>
      </c>
      <c r="V2152">
        <f t="shared" si="271"/>
        <v>0</v>
      </c>
    </row>
    <row r="2153" spans="1:22" x14ac:dyDescent="0.3">
      <c r="A2153" s="1">
        <f>붙여넣기데이터!A2153</f>
        <v>0</v>
      </c>
      <c r="B2153">
        <v>0</v>
      </c>
      <c r="C2153" s="7">
        <f>템플릿!AO2153</f>
        <v>0</v>
      </c>
      <c r="D2153" s="7">
        <f>템플릿!CE2153</f>
        <v>0</v>
      </c>
      <c r="E2153" s="7" t="e">
        <f t="shared" si="264"/>
        <v>#DIV/0!</v>
      </c>
      <c r="F2153" s="7">
        <f>템플릿!CF2153</f>
        <v>0</v>
      </c>
      <c r="G2153" s="7">
        <f>템플릿!CG2153</f>
        <v>0</v>
      </c>
      <c r="H2153" s="7" t="e">
        <f t="shared" si="265"/>
        <v>#DIV/0!</v>
      </c>
      <c r="I2153" s="7">
        <f>템플릿!CD2153</f>
        <v>0</v>
      </c>
      <c r="J2153" s="7">
        <f>템플릿!AT2153</f>
        <v>0</v>
      </c>
      <c r="K2153" s="7">
        <f>템플릿!AW2153</f>
        <v>0</v>
      </c>
      <c r="L2153" s="7">
        <f>템플릿!AZ2153</f>
        <v>0</v>
      </c>
      <c r="M2153" s="7">
        <f t="shared" si="266"/>
        <v>0</v>
      </c>
      <c r="N2153" s="7">
        <f t="shared" si="267"/>
        <v>0</v>
      </c>
      <c r="O2153">
        <f>템플릿!BR2153</f>
        <v>0</v>
      </c>
      <c r="P2153">
        <f>템플릿!CH2153</f>
        <v>0</v>
      </c>
      <c r="Q2153" t="e">
        <f t="shared" si="268"/>
        <v>#DIV/0!</v>
      </c>
      <c r="R2153">
        <f>템플릿!CI2153</f>
        <v>0</v>
      </c>
      <c r="S2153" t="e">
        <f t="shared" si="269"/>
        <v>#DIV/0!</v>
      </c>
      <c r="T2153">
        <f>템플릿!CA2153</f>
        <v>0</v>
      </c>
      <c r="U2153">
        <f t="shared" si="270"/>
        <v>0</v>
      </c>
      <c r="V2153">
        <f t="shared" si="271"/>
        <v>0</v>
      </c>
    </row>
    <row r="2154" spans="1:22" x14ac:dyDescent="0.3">
      <c r="A2154" s="1">
        <f>붙여넣기데이터!A2154</f>
        <v>0</v>
      </c>
      <c r="B2154">
        <v>0</v>
      </c>
      <c r="C2154" s="7">
        <f>템플릿!AO2154</f>
        <v>0</v>
      </c>
      <c r="D2154" s="7">
        <f>템플릿!CE2154</f>
        <v>0</v>
      </c>
      <c r="E2154" s="7" t="e">
        <f t="shared" si="264"/>
        <v>#DIV/0!</v>
      </c>
      <c r="F2154" s="7">
        <f>템플릿!CF2154</f>
        <v>0</v>
      </c>
      <c r="G2154" s="7">
        <f>템플릿!CG2154</f>
        <v>0</v>
      </c>
      <c r="H2154" s="7" t="e">
        <f t="shared" si="265"/>
        <v>#DIV/0!</v>
      </c>
      <c r="I2154" s="7">
        <f>템플릿!CD2154</f>
        <v>0</v>
      </c>
      <c r="J2154" s="7">
        <f>템플릿!AT2154</f>
        <v>0</v>
      </c>
      <c r="K2154" s="7">
        <f>템플릿!AW2154</f>
        <v>0</v>
      </c>
      <c r="L2154" s="7">
        <f>템플릿!AZ2154</f>
        <v>0</v>
      </c>
      <c r="M2154" s="7">
        <f t="shared" si="266"/>
        <v>0</v>
      </c>
      <c r="N2154" s="7">
        <f t="shared" si="267"/>
        <v>0</v>
      </c>
      <c r="O2154">
        <f>템플릿!BR2154</f>
        <v>0</v>
      </c>
      <c r="P2154">
        <f>템플릿!CH2154</f>
        <v>0</v>
      </c>
      <c r="Q2154" t="e">
        <f t="shared" si="268"/>
        <v>#DIV/0!</v>
      </c>
      <c r="R2154">
        <f>템플릿!CI2154</f>
        <v>0</v>
      </c>
      <c r="S2154" t="e">
        <f t="shared" si="269"/>
        <v>#DIV/0!</v>
      </c>
      <c r="T2154">
        <f>템플릿!CA2154</f>
        <v>0</v>
      </c>
      <c r="U2154">
        <f t="shared" si="270"/>
        <v>0</v>
      </c>
      <c r="V2154">
        <f t="shared" si="271"/>
        <v>0</v>
      </c>
    </row>
    <row r="2155" spans="1:22" x14ac:dyDescent="0.3">
      <c r="A2155" s="1">
        <f>붙여넣기데이터!A2155</f>
        <v>0</v>
      </c>
      <c r="B2155">
        <v>0</v>
      </c>
      <c r="C2155" s="7">
        <f>템플릿!AO2155</f>
        <v>0</v>
      </c>
      <c r="D2155" s="7">
        <f>템플릿!CE2155</f>
        <v>0</v>
      </c>
      <c r="E2155" s="7" t="e">
        <f t="shared" si="264"/>
        <v>#DIV/0!</v>
      </c>
      <c r="F2155" s="7">
        <f>템플릿!CF2155</f>
        <v>0</v>
      </c>
      <c r="G2155" s="7">
        <f>템플릿!CG2155</f>
        <v>0</v>
      </c>
      <c r="H2155" s="7" t="e">
        <f t="shared" si="265"/>
        <v>#DIV/0!</v>
      </c>
      <c r="I2155" s="7">
        <f>템플릿!CD2155</f>
        <v>0</v>
      </c>
      <c r="J2155" s="7">
        <f>템플릿!AT2155</f>
        <v>0</v>
      </c>
      <c r="K2155" s="7">
        <f>템플릿!AW2155</f>
        <v>0</v>
      </c>
      <c r="L2155" s="7">
        <f>템플릿!AZ2155</f>
        <v>0</v>
      </c>
      <c r="M2155" s="7">
        <f t="shared" si="266"/>
        <v>0</v>
      </c>
      <c r="N2155" s="7">
        <f t="shared" si="267"/>
        <v>0</v>
      </c>
      <c r="O2155">
        <f>템플릿!BR2155</f>
        <v>0</v>
      </c>
      <c r="P2155">
        <f>템플릿!CH2155</f>
        <v>0</v>
      </c>
      <c r="Q2155" t="e">
        <f t="shared" si="268"/>
        <v>#DIV/0!</v>
      </c>
      <c r="R2155">
        <f>템플릿!CI2155</f>
        <v>0</v>
      </c>
      <c r="S2155" t="e">
        <f t="shared" si="269"/>
        <v>#DIV/0!</v>
      </c>
      <c r="T2155">
        <f>템플릿!CA2155</f>
        <v>0</v>
      </c>
      <c r="U2155">
        <f t="shared" si="270"/>
        <v>0</v>
      </c>
      <c r="V2155">
        <f t="shared" si="271"/>
        <v>0</v>
      </c>
    </row>
    <row r="2156" spans="1:22" x14ac:dyDescent="0.3">
      <c r="A2156" s="1">
        <f>붙여넣기데이터!A2156</f>
        <v>0</v>
      </c>
      <c r="B2156">
        <v>0</v>
      </c>
      <c r="C2156" s="7">
        <f>템플릿!AO2156</f>
        <v>0</v>
      </c>
      <c r="D2156" s="7">
        <f>템플릿!CE2156</f>
        <v>0</v>
      </c>
      <c r="E2156" s="7" t="e">
        <f t="shared" si="264"/>
        <v>#DIV/0!</v>
      </c>
      <c r="F2156" s="7">
        <f>템플릿!CF2156</f>
        <v>0</v>
      </c>
      <c r="G2156" s="7">
        <f>템플릿!CG2156</f>
        <v>0</v>
      </c>
      <c r="H2156" s="7" t="e">
        <f t="shared" si="265"/>
        <v>#DIV/0!</v>
      </c>
      <c r="I2156" s="7">
        <f>템플릿!CD2156</f>
        <v>0</v>
      </c>
      <c r="J2156" s="7">
        <f>템플릿!AT2156</f>
        <v>0</v>
      </c>
      <c r="K2156" s="7">
        <f>템플릿!AW2156</f>
        <v>0</v>
      </c>
      <c r="L2156" s="7">
        <f>템플릿!AZ2156</f>
        <v>0</v>
      </c>
      <c r="M2156" s="7">
        <f t="shared" si="266"/>
        <v>0</v>
      </c>
      <c r="N2156" s="7">
        <f t="shared" si="267"/>
        <v>0</v>
      </c>
      <c r="O2156">
        <f>템플릿!BR2156</f>
        <v>0</v>
      </c>
      <c r="P2156">
        <f>템플릿!CH2156</f>
        <v>0</v>
      </c>
      <c r="Q2156" t="e">
        <f t="shared" si="268"/>
        <v>#DIV/0!</v>
      </c>
      <c r="R2156">
        <f>템플릿!CI2156</f>
        <v>0</v>
      </c>
      <c r="S2156" t="e">
        <f t="shared" si="269"/>
        <v>#DIV/0!</v>
      </c>
      <c r="T2156">
        <f>템플릿!CA2156</f>
        <v>0</v>
      </c>
      <c r="U2156">
        <f t="shared" si="270"/>
        <v>0</v>
      </c>
      <c r="V2156">
        <f t="shared" si="271"/>
        <v>0</v>
      </c>
    </row>
    <row r="2157" spans="1:22" x14ac:dyDescent="0.3">
      <c r="A2157" s="1">
        <f>붙여넣기데이터!A2157</f>
        <v>0</v>
      </c>
      <c r="B2157">
        <v>0</v>
      </c>
      <c r="C2157" s="7">
        <f>템플릿!AO2157</f>
        <v>0</v>
      </c>
      <c r="D2157" s="7">
        <f>템플릿!CE2157</f>
        <v>0</v>
      </c>
      <c r="E2157" s="7" t="e">
        <f t="shared" si="264"/>
        <v>#DIV/0!</v>
      </c>
      <c r="F2157" s="7">
        <f>템플릿!CF2157</f>
        <v>0</v>
      </c>
      <c r="G2157" s="7">
        <f>템플릿!CG2157</f>
        <v>0</v>
      </c>
      <c r="H2157" s="7" t="e">
        <f t="shared" si="265"/>
        <v>#DIV/0!</v>
      </c>
      <c r="I2157" s="7">
        <f>템플릿!CD2157</f>
        <v>0</v>
      </c>
      <c r="J2157" s="7">
        <f>템플릿!AT2157</f>
        <v>0</v>
      </c>
      <c r="K2157" s="7">
        <f>템플릿!AW2157</f>
        <v>0</v>
      </c>
      <c r="L2157" s="7">
        <f>템플릿!AZ2157</f>
        <v>0</v>
      </c>
      <c r="M2157" s="7">
        <f t="shared" si="266"/>
        <v>0</v>
      </c>
      <c r="N2157" s="7">
        <f t="shared" si="267"/>
        <v>0</v>
      </c>
      <c r="O2157">
        <f>템플릿!BR2157</f>
        <v>0</v>
      </c>
      <c r="P2157">
        <f>템플릿!CH2157</f>
        <v>0</v>
      </c>
      <c r="Q2157" t="e">
        <f t="shared" si="268"/>
        <v>#DIV/0!</v>
      </c>
      <c r="R2157">
        <f>템플릿!CI2157</f>
        <v>0</v>
      </c>
      <c r="S2157" t="e">
        <f t="shared" si="269"/>
        <v>#DIV/0!</v>
      </c>
      <c r="T2157">
        <f>템플릿!CA2157</f>
        <v>0</v>
      </c>
      <c r="U2157">
        <f t="shared" si="270"/>
        <v>0</v>
      </c>
      <c r="V2157">
        <f t="shared" si="271"/>
        <v>0</v>
      </c>
    </row>
    <row r="2158" spans="1:22" x14ac:dyDescent="0.3">
      <c r="A2158" s="1">
        <f>붙여넣기데이터!A2158</f>
        <v>0</v>
      </c>
      <c r="B2158">
        <v>0</v>
      </c>
      <c r="C2158" s="7">
        <f>템플릿!AO2158</f>
        <v>0</v>
      </c>
      <c r="D2158" s="7">
        <f>템플릿!CE2158</f>
        <v>0</v>
      </c>
      <c r="E2158" s="7" t="e">
        <f t="shared" si="264"/>
        <v>#DIV/0!</v>
      </c>
      <c r="F2158" s="7">
        <f>템플릿!CF2158</f>
        <v>0</v>
      </c>
      <c r="G2158" s="7">
        <f>템플릿!CG2158</f>
        <v>0</v>
      </c>
      <c r="H2158" s="7" t="e">
        <f t="shared" si="265"/>
        <v>#DIV/0!</v>
      </c>
      <c r="I2158" s="7">
        <f>템플릿!CD2158</f>
        <v>0</v>
      </c>
      <c r="J2158" s="7">
        <f>템플릿!AT2158</f>
        <v>0</v>
      </c>
      <c r="K2158" s="7">
        <f>템플릿!AW2158</f>
        <v>0</v>
      </c>
      <c r="L2158" s="7">
        <f>템플릿!AZ2158</f>
        <v>0</v>
      </c>
      <c r="M2158" s="7">
        <f t="shared" si="266"/>
        <v>0</v>
      </c>
      <c r="N2158" s="7">
        <f t="shared" si="267"/>
        <v>0</v>
      </c>
      <c r="O2158">
        <f>템플릿!BR2158</f>
        <v>0</v>
      </c>
      <c r="P2158">
        <f>템플릿!CH2158</f>
        <v>0</v>
      </c>
      <c r="Q2158" t="e">
        <f t="shared" si="268"/>
        <v>#DIV/0!</v>
      </c>
      <c r="R2158">
        <f>템플릿!CI2158</f>
        <v>0</v>
      </c>
      <c r="S2158" t="e">
        <f t="shared" si="269"/>
        <v>#DIV/0!</v>
      </c>
      <c r="T2158">
        <f>템플릿!CA2158</f>
        <v>0</v>
      </c>
      <c r="U2158">
        <f t="shared" si="270"/>
        <v>0</v>
      </c>
      <c r="V2158">
        <f t="shared" si="271"/>
        <v>0</v>
      </c>
    </row>
    <row r="2159" spans="1:22" x14ac:dyDescent="0.3">
      <c r="A2159" s="1">
        <f>붙여넣기데이터!A2159</f>
        <v>0</v>
      </c>
      <c r="B2159">
        <v>0</v>
      </c>
      <c r="C2159" s="7">
        <f>템플릿!AO2159</f>
        <v>0</v>
      </c>
      <c r="D2159" s="7">
        <f>템플릿!CE2159</f>
        <v>0</v>
      </c>
      <c r="E2159" s="7" t="e">
        <f t="shared" si="264"/>
        <v>#DIV/0!</v>
      </c>
      <c r="F2159" s="7">
        <f>템플릿!CF2159</f>
        <v>0</v>
      </c>
      <c r="G2159" s="7">
        <f>템플릿!CG2159</f>
        <v>0</v>
      </c>
      <c r="H2159" s="7" t="e">
        <f t="shared" si="265"/>
        <v>#DIV/0!</v>
      </c>
      <c r="I2159" s="7">
        <f>템플릿!CD2159</f>
        <v>0</v>
      </c>
      <c r="J2159" s="7">
        <f>템플릿!AT2159</f>
        <v>0</v>
      </c>
      <c r="K2159" s="7">
        <f>템플릿!AW2159</f>
        <v>0</v>
      </c>
      <c r="L2159" s="7">
        <f>템플릿!AZ2159</f>
        <v>0</v>
      </c>
      <c r="M2159" s="7">
        <f t="shared" si="266"/>
        <v>0</v>
      </c>
      <c r="N2159" s="7">
        <f t="shared" si="267"/>
        <v>0</v>
      </c>
      <c r="O2159">
        <f>템플릿!BR2159</f>
        <v>0</v>
      </c>
      <c r="P2159">
        <f>템플릿!CH2159</f>
        <v>0</v>
      </c>
      <c r="Q2159" t="e">
        <f t="shared" si="268"/>
        <v>#DIV/0!</v>
      </c>
      <c r="R2159">
        <f>템플릿!CI2159</f>
        <v>0</v>
      </c>
      <c r="S2159" t="e">
        <f t="shared" si="269"/>
        <v>#DIV/0!</v>
      </c>
      <c r="T2159">
        <f>템플릿!CA2159</f>
        <v>0</v>
      </c>
      <c r="U2159">
        <f t="shared" si="270"/>
        <v>0</v>
      </c>
      <c r="V2159">
        <f t="shared" si="271"/>
        <v>0</v>
      </c>
    </row>
    <row r="2160" spans="1:22" x14ac:dyDescent="0.3">
      <c r="A2160" s="1">
        <f>붙여넣기데이터!A2160</f>
        <v>0</v>
      </c>
      <c r="B2160">
        <v>0</v>
      </c>
      <c r="C2160" s="7">
        <f>템플릿!AO2160</f>
        <v>0</v>
      </c>
      <c r="D2160" s="7">
        <f>템플릿!CE2160</f>
        <v>0</v>
      </c>
      <c r="E2160" s="7" t="e">
        <f t="shared" si="264"/>
        <v>#DIV/0!</v>
      </c>
      <c r="F2160" s="7">
        <f>템플릿!CF2160</f>
        <v>0</v>
      </c>
      <c r="G2160" s="7">
        <f>템플릿!CG2160</f>
        <v>0</v>
      </c>
      <c r="H2160" s="7" t="e">
        <f t="shared" si="265"/>
        <v>#DIV/0!</v>
      </c>
      <c r="I2160" s="7">
        <f>템플릿!CD2160</f>
        <v>0</v>
      </c>
      <c r="J2160" s="7">
        <f>템플릿!AT2160</f>
        <v>0</v>
      </c>
      <c r="K2160" s="7">
        <f>템플릿!AW2160</f>
        <v>0</v>
      </c>
      <c r="L2160" s="7">
        <f>템플릿!AZ2160</f>
        <v>0</v>
      </c>
      <c r="M2160" s="7">
        <f t="shared" si="266"/>
        <v>0</v>
      </c>
      <c r="N2160" s="7">
        <f t="shared" si="267"/>
        <v>0</v>
      </c>
      <c r="O2160">
        <f>템플릿!BR2160</f>
        <v>0</v>
      </c>
      <c r="P2160">
        <f>템플릿!CH2160</f>
        <v>0</v>
      </c>
      <c r="Q2160" t="e">
        <f t="shared" si="268"/>
        <v>#DIV/0!</v>
      </c>
      <c r="R2160">
        <f>템플릿!CI2160</f>
        <v>0</v>
      </c>
      <c r="S2160" t="e">
        <f t="shared" si="269"/>
        <v>#DIV/0!</v>
      </c>
      <c r="T2160">
        <f>템플릿!CA2160</f>
        <v>0</v>
      </c>
      <c r="U2160">
        <f t="shared" si="270"/>
        <v>0</v>
      </c>
      <c r="V2160">
        <f t="shared" si="271"/>
        <v>0</v>
      </c>
    </row>
    <row r="2161" spans="1:22" x14ac:dyDescent="0.3">
      <c r="A2161" s="1">
        <f>붙여넣기데이터!A2161</f>
        <v>0</v>
      </c>
      <c r="B2161">
        <v>0</v>
      </c>
      <c r="C2161" s="7">
        <f>템플릿!AO2161</f>
        <v>0</v>
      </c>
      <c r="D2161" s="7">
        <f>템플릿!CE2161</f>
        <v>0</v>
      </c>
      <c r="E2161" s="7" t="e">
        <f t="shared" si="264"/>
        <v>#DIV/0!</v>
      </c>
      <c r="F2161" s="7">
        <f>템플릿!CF2161</f>
        <v>0</v>
      </c>
      <c r="G2161" s="7">
        <f>템플릿!CG2161</f>
        <v>0</v>
      </c>
      <c r="H2161" s="7" t="e">
        <f t="shared" si="265"/>
        <v>#DIV/0!</v>
      </c>
      <c r="I2161" s="7">
        <f>템플릿!CD2161</f>
        <v>0</v>
      </c>
      <c r="J2161" s="7">
        <f>템플릿!AT2161</f>
        <v>0</v>
      </c>
      <c r="K2161" s="7">
        <f>템플릿!AW2161</f>
        <v>0</v>
      </c>
      <c r="L2161" s="7">
        <f>템플릿!AZ2161</f>
        <v>0</v>
      </c>
      <c r="M2161" s="7">
        <f t="shared" si="266"/>
        <v>0</v>
      </c>
      <c r="N2161" s="7">
        <f t="shared" si="267"/>
        <v>0</v>
      </c>
      <c r="O2161">
        <f>템플릿!BR2161</f>
        <v>0</v>
      </c>
      <c r="P2161">
        <f>템플릿!CH2161</f>
        <v>0</v>
      </c>
      <c r="Q2161" t="e">
        <f t="shared" si="268"/>
        <v>#DIV/0!</v>
      </c>
      <c r="R2161">
        <f>템플릿!CI2161</f>
        <v>0</v>
      </c>
      <c r="S2161" t="e">
        <f t="shared" si="269"/>
        <v>#DIV/0!</v>
      </c>
      <c r="T2161">
        <f>템플릿!CA2161</f>
        <v>0</v>
      </c>
      <c r="U2161">
        <f t="shared" si="270"/>
        <v>0</v>
      </c>
      <c r="V2161">
        <f t="shared" si="271"/>
        <v>0</v>
      </c>
    </row>
    <row r="2162" spans="1:22" x14ac:dyDescent="0.3">
      <c r="A2162" s="1">
        <f>붙여넣기데이터!A2162</f>
        <v>0</v>
      </c>
      <c r="B2162">
        <v>0</v>
      </c>
      <c r="C2162" s="7">
        <f>템플릿!AO2162</f>
        <v>0</v>
      </c>
      <c r="D2162" s="7">
        <f>템플릿!CE2162</f>
        <v>0</v>
      </c>
      <c r="E2162" s="7" t="e">
        <f t="shared" si="264"/>
        <v>#DIV/0!</v>
      </c>
      <c r="F2162" s="7">
        <f>템플릿!CF2162</f>
        <v>0</v>
      </c>
      <c r="G2162" s="7">
        <f>템플릿!CG2162</f>
        <v>0</v>
      </c>
      <c r="H2162" s="7" t="e">
        <f t="shared" si="265"/>
        <v>#DIV/0!</v>
      </c>
      <c r="I2162" s="7">
        <f>템플릿!CD2162</f>
        <v>0</v>
      </c>
      <c r="J2162" s="7">
        <f>템플릿!AT2162</f>
        <v>0</v>
      </c>
      <c r="K2162" s="7">
        <f>템플릿!AW2162</f>
        <v>0</v>
      </c>
      <c r="L2162" s="7">
        <f>템플릿!AZ2162</f>
        <v>0</v>
      </c>
      <c r="M2162" s="7">
        <f t="shared" si="266"/>
        <v>0</v>
      </c>
      <c r="N2162" s="7">
        <f t="shared" si="267"/>
        <v>0</v>
      </c>
      <c r="O2162">
        <f>템플릿!BR2162</f>
        <v>0</v>
      </c>
      <c r="P2162">
        <f>템플릿!CH2162</f>
        <v>0</v>
      </c>
      <c r="Q2162" t="e">
        <f t="shared" si="268"/>
        <v>#DIV/0!</v>
      </c>
      <c r="R2162">
        <f>템플릿!CI2162</f>
        <v>0</v>
      </c>
      <c r="S2162" t="e">
        <f t="shared" si="269"/>
        <v>#DIV/0!</v>
      </c>
      <c r="T2162">
        <f>템플릿!CA2162</f>
        <v>0</v>
      </c>
      <c r="U2162">
        <f t="shared" si="270"/>
        <v>0</v>
      </c>
      <c r="V2162">
        <f t="shared" si="271"/>
        <v>0</v>
      </c>
    </row>
    <row r="2163" spans="1:22" x14ac:dyDescent="0.3">
      <c r="A2163" s="1">
        <f>붙여넣기데이터!A2163</f>
        <v>0</v>
      </c>
      <c r="B2163">
        <v>0</v>
      </c>
      <c r="C2163" s="7">
        <f>템플릿!AO2163</f>
        <v>0</v>
      </c>
      <c r="D2163" s="7">
        <f>템플릿!CE2163</f>
        <v>0</v>
      </c>
      <c r="E2163" s="7" t="e">
        <f t="shared" si="264"/>
        <v>#DIV/0!</v>
      </c>
      <c r="F2163" s="7">
        <f>템플릿!CF2163</f>
        <v>0</v>
      </c>
      <c r="G2163" s="7">
        <f>템플릿!CG2163</f>
        <v>0</v>
      </c>
      <c r="H2163" s="7" t="e">
        <f t="shared" si="265"/>
        <v>#DIV/0!</v>
      </c>
      <c r="I2163" s="7">
        <f>템플릿!CD2163</f>
        <v>0</v>
      </c>
      <c r="J2163" s="7">
        <f>템플릿!AT2163</f>
        <v>0</v>
      </c>
      <c r="K2163" s="7">
        <f>템플릿!AW2163</f>
        <v>0</v>
      </c>
      <c r="L2163" s="7">
        <f>템플릿!AZ2163</f>
        <v>0</v>
      </c>
      <c r="M2163" s="7">
        <f t="shared" si="266"/>
        <v>0</v>
      </c>
      <c r="N2163" s="7">
        <f t="shared" si="267"/>
        <v>0</v>
      </c>
      <c r="O2163">
        <f>템플릿!BR2163</f>
        <v>0</v>
      </c>
      <c r="P2163">
        <f>템플릿!CH2163</f>
        <v>0</v>
      </c>
      <c r="Q2163" t="e">
        <f t="shared" si="268"/>
        <v>#DIV/0!</v>
      </c>
      <c r="R2163">
        <f>템플릿!CI2163</f>
        <v>0</v>
      </c>
      <c r="S2163" t="e">
        <f t="shared" si="269"/>
        <v>#DIV/0!</v>
      </c>
      <c r="T2163">
        <f>템플릿!CA2163</f>
        <v>0</v>
      </c>
      <c r="U2163">
        <f t="shared" si="270"/>
        <v>0</v>
      </c>
      <c r="V2163">
        <f t="shared" si="271"/>
        <v>0</v>
      </c>
    </row>
    <row r="2164" spans="1:22" x14ac:dyDescent="0.3">
      <c r="A2164" s="1">
        <f>붙여넣기데이터!A2164</f>
        <v>0</v>
      </c>
      <c r="B2164">
        <v>0</v>
      </c>
      <c r="C2164" s="7">
        <f>템플릿!AO2164</f>
        <v>0</v>
      </c>
      <c r="D2164" s="7">
        <f>템플릿!CE2164</f>
        <v>0</v>
      </c>
      <c r="E2164" s="7" t="e">
        <f t="shared" si="264"/>
        <v>#DIV/0!</v>
      </c>
      <c r="F2164" s="7">
        <f>템플릿!CF2164</f>
        <v>0</v>
      </c>
      <c r="G2164" s="7">
        <f>템플릿!CG2164</f>
        <v>0</v>
      </c>
      <c r="H2164" s="7" t="e">
        <f t="shared" si="265"/>
        <v>#DIV/0!</v>
      </c>
      <c r="I2164" s="7">
        <f>템플릿!CD2164</f>
        <v>0</v>
      </c>
      <c r="J2164" s="7">
        <f>템플릿!AT2164</f>
        <v>0</v>
      </c>
      <c r="K2164" s="7">
        <f>템플릿!AW2164</f>
        <v>0</v>
      </c>
      <c r="L2164" s="7">
        <f>템플릿!AZ2164</f>
        <v>0</v>
      </c>
      <c r="M2164" s="7">
        <f t="shared" si="266"/>
        <v>0</v>
      </c>
      <c r="N2164" s="7">
        <f t="shared" si="267"/>
        <v>0</v>
      </c>
      <c r="O2164">
        <f>템플릿!BR2164</f>
        <v>0</v>
      </c>
      <c r="P2164">
        <f>템플릿!CH2164</f>
        <v>0</v>
      </c>
      <c r="Q2164" t="e">
        <f t="shared" si="268"/>
        <v>#DIV/0!</v>
      </c>
      <c r="R2164">
        <f>템플릿!CI2164</f>
        <v>0</v>
      </c>
      <c r="S2164" t="e">
        <f t="shared" si="269"/>
        <v>#DIV/0!</v>
      </c>
      <c r="T2164">
        <f>템플릿!CA2164</f>
        <v>0</v>
      </c>
      <c r="U2164">
        <f t="shared" si="270"/>
        <v>0</v>
      </c>
      <c r="V2164">
        <f t="shared" si="271"/>
        <v>0</v>
      </c>
    </row>
    <row r="2165" spans="1:22" x14ac:dyDescent="0.3">
      <c r="A2165" s="1">
        <f>붙여넣기데이터!A2165</f>
        <v>0</v>
      </c>
      <c r="B2165">
        <v>0</v>
      </c>
      <c r="C2165" s="7">
        <f>템플릿!AO2165</f>
        <v>0</v>
      </c>
      <c r="D2165" s="7">
        <f>템플릿!CE2165</f>
        <v>0</v>
      </c>
      <c r="E2165" s="7" t="e">
        <f t="shared" si="264"/>
        <v>#DIV/0!</v>
      </c>
      <c r="F2165" s="7">
        <f>템플릿!CF2165</f>
        <v>0</v>
      </c>
      <c r="G2165" s="7">
        <f>템플릿!CG2165</f>
        <v>0</v>
      </c>
      <c r="H2165" s="7" t="e">
        <f t="shared" si="265"/>
        <v>#DIV/0!</v>
      </c>
      <c r="I2165" s="7">
        <f>템플릿!CD2165</f>
        <v>0</v>
      </c>
      <c r="J2165" s="7">
        <f>템플릿!AT2165</f>
        <v>0</v>
      </c>
      <c r="K2165" s="7">
        <f>템플릿!AW2165</f>
        <v>0</v>
      </c>
      <c r="L2165" s="7">
        <f>템플릿!AZ2165</f>
        <v>0</v>
      </c>
      <c r="M2165" s="7">
        <f t="shared" si="266"/>
        <v>0</v>
      </c>
      <c r="N2165" s="7">
        <f t="shared" si="267"/>
        <v>0</v>
      </c>
      <c r="O2165">
        <f>템플릿!BR2165</f>
        <v>0</v>
      </c>
      <c r="P2165">
        <f>템플릿!CH2165</f>
        <v>0</v>
      </c>
      <c r="Q2165" t="e">
        <f t="shared" si="268"/>
        <v>#DIV/0!</v>
      </c>
      <c r="R2165">
        <f>템플릿!CI2165</f>
        <v>0</v>
      </c>
      <c r="S2165" t="e">
        <f t="shared" si="269"/>
        <v>#DIV/0!</v>
      </c>
      <c r="T2165">
        <f>템플릿!CA2165</f>
        <v>0</v>
      </c>
      <c r="U2165">
        <f t="shared" si="270"/>
        <v>0</v>
      </c>
      <c r="V2165">
        <f t="shared" si="271"/>
        <v>0</v>
      </c>
    </row>
    <row r="2166" spans="1:22" x14ac:dyDescent="0.3">
      <c r="A2166" s="1">
        <f>붙여넣기데이터!A2166</f>
        <v>0</v>
      </c>
      <c r="B2166">
        <v>0</v>
      </c>
      <c r="C2166" s="7">
        <f>템플릿!AO2166</f>
        <v>0</v>
      </c>
      <c r="D2166" s="7">
        <f>템플릿!CE2166</f>
        <v>0</v>
      </c>
      <c r="E2166" s="7" t="e">
        <f t="shared" si="264"/>
        <v>#DIV/0!</v>
      </c>
      <c r="F2166" s="7">
        <f>템플릿!CF2166</f>
        <v>0</v>
      </c>
      <c r="G2166" s="7">
        <f>템플릿!CG2166</f>
        <v>0</v>
      </c>
      <c r="H2166" s="7" t="e">
        <f t="shared" si="265"/>
        <v>#DIV/0!</v>
      </c>
      <c r="I2166" s="7">
        <f>템플릿!CD2166</f>
        <v>0</v>
      </c>
      <c r="J2166" s="7">
        <f>템플릿!AT2166</f>
        <v>0</v>
      </c>
      <c r="K2166" s="7">
        <f>템플릿!AW2166</f>
        <v>0</v>
      </c>
      <c r="L2166" s="7">
        <f>템플릿!AZ2166</f>
        <v>0</v>
      </c>
      <c r="M2166" s="7">
        <f t="shared" si="266"/>
        <v>0</v>
      </c>
      <c r="N2166" s="7">
        <f t="shared" si="267"/>
        <v>0</v>
      </c>
      <c r="O2166">
        <f>템플릿!BR2166</f>
        <v>0</v>
      </c>
      <c r="P2166">
        <f>템플릿!CH2166</f>
        <v>0</v>
      </c>
      <c r="Q2166" t="e">
        <f t="shared" si="268"/>
        <v>#DIV/0!</v>
      </c>
      <c r="R2166">
        <f>템플릿!CI2166</f>
        <v>0</v>
      </c>
      <c r="S2166" t="e">
        <f t="shared" si="269"/>
        <v>#DIV/0!</v>
      </c>
      <c r="T2166">
        <f>템플릿!CA2166</f>
        <v>0</v>
      </c>
      <c r="U2166">
        <f t="shared" si="270"/>
        <v>0</v>
      </c>
      <c r="V2166">
        <f t="shared" si="271"/>
        <v>0</v>
      </c>
    </row>
    <row r="2167" spans="1:22" x14ac:dyDescent="0.3">
      <c r="A2167" s="1">
        <f>붙여넣기데이터!A2167</f>
        <v>0</v>
      </c>
      <c r="B2167">
        <v>0</v>
      </c>
      <c r="C2167" s="7">
        <f>템플릿!AO2167</f>
        <v>0</v>
      </c>
      <c r="D2167" s="7">
        <f>템플릿!CE2167</f>
        <v>0</v>
      </c>
      <c r="E2167" s="7" t="e">
        <f t="shared" si="264"/>
        <v>#DIV/0!</v>
      </c>
      <c r="F2167" s="7">
        <f>템플릿!CF2167</f>
        <v>0</v>
      </c>
      <c r="G2167" s="7">
        <f>템플릿!CG2167</f>
        <v>0</v>
      </c>
      <c r="H2167" s="7" t="e">
        <f t="shared" si="265"/>
        <v>#DIV/0!</v>
      </c>
      <c r="I2167" s="7">
        <f>템플릿!CD2167</f>
        <v>0</v>
      </c>
      <c r="J2167" s="7">
        <f>템플릿!AT2167</f>
        <v>0</v>
      </c>
      <c r="K2167" s="7">
        <f>템플릿!AW2167</f>
        <v>0</v>
      </c>
      <c r="L2167" s="7">
        <f>템플릿!AZ2167</f>
        <v>0</v>
      </c>
      <c r="M2167" s="7">
        <f t="shared" si="266"/>
        <v>0</v>
      </c>
      <c r="N2167" s="7">
        <f t="shared" si="267"/>
        <v>0</v>
      </c>
      <c r="O2167">
        <f>템플릿!BR2167</f>
        <v>0</v>
      </c>
      <c r="P2167">
        <f>템플릿!CH2167</f>
        <v>0</v>
      </c>
      <c r="Q2167" t="e">
        <f t="shared" si="268"/>
        <v>#DIV/0!</v>
      </c>
      <c r="R2167">
        <f>템플릿!CI2167</f>
        <v>0</v>
      </c>
      <c r="S2167" t="e">
        <f t="shared" si="269"/>
        <v>#DIV/0!</v>
      </c>
      <c r="T2167">
        <f>템플릿!CA2167</f>
        <v>0</v>
      </c>
      <c r="U2167">
        <f t="shared" si="270"/>
        <v>0</v>
      </c>
      <c r="V2167">
        <f t="shared" si="271"/>
        <v>0</v>
      </c>
    </row>
    <row r="2168" spans="1:22" x14ac:dyDescent="0.3">
      <c r="A2168" s="1">
        <f>붙여넣기데이터!A2168</f>
        <v>0</v>
      </c>
      <c r="B2168">
        <v>0</v>
      </c>
      <c r="C2168" s="7">
        <f>템플릿!AO2168</f>
        <v>0</v>
      </c>
      <c r="D2168" s="7">
        <f>템플릿!CE2168</f>
        <v>0</v>
      </c>
      <c r="E2168" s="7" t="e">
        <f t="shared" si="264"/>
        <v>#DIV/0!</v>
      </c>
      <c r="F2168" s="7">
        <f>템플릿!CF2168</f>
        <v>0</v>
      </c>
      <c r="G2168" s="7">
        <f>템플릿!CG2168</f>
        <v>0</v>
      </c>
      <c r="H2168" s="7" t="e">
        <f t="shared" si="265"/>
        <v>#DIV/0!</v>
      </c>
      <c r="I2168" s="7">
        <f>템플릿!CD2168</f>
        <v>0</v>
      </c>
      <c r="J2168" s="7">
        <f>템플릿!AT2168</f>
        <v>0</v>
      </c>
      <c r="K2168" s="7">
        <f>템플릿!AW2168</f>
        <v>0</v>
      </c>
      <c r="L2168" s="7">
        <f>템플릿!AZ2168</f>
        <v>0</v>
      </c>
      <c r="M2168" s="7">
        <f t="shared" si="266"/>
        <v>0</v>
      </c>
      <c r="N2168" s="7">
        <f t="shared" si="267"/>
        <v>0</v>
      </c>
      <c r="O2168">
        <f>템플릿!BR2168</f>
        <v>0</v>
      </c>
      <c r="P2168">
        <f>템플릿!CH2168</f>
        <v>0</v>
      </c>
      <c r="Q2168" t="e">
        <f t="shared" si="268"/>
        <v>#DIV/0!</v>
      </c>
      <c r="R2168">
        <f>템플릿!CI2168</f>
        <v>0</v>
      </c>
      <c r="S2168" t="e">
        <f t="shared" si="269"/>
        <v>#DIV/0!</v>
      </c>
      <c r="T2168">
        <f>템플릿!CA2168</f>
        <v>0</v>
      </c>
      <c r="U2168">
        <f t="shared" si="270"/>
        <v>0</v>
      </c>
      <c r="V2168">
        <f t="shared" si="271"/>
        <v>0</v>
      </c>
    </row>
    <row r="2169" spans="1:22" x14ac:dyDescent="0.3">
      <c r="A2169" s="1">
        <f>붙여넣기데이터!A2169</f>
        <v>0</v>
      </c>
      <c r="B2169">
        <v>0</v>
      </c>
      <c r="C2169" s="7">
        <f>템플릿!AO2169</f>
        <v>0</v>
      </c>
      <c r="D2169" s="7">
        <f>템플릿!CE2169</f>
        <v>0</v>
      </c>
      <c r="E2169" s="7" t="e">
        <f t="shared" si="264"/>
        <v>#DIV/0!</v>
      </c>
      <c r="F2169" s="7">
        <f>템플릿!CF2169</f>
        <v>0</v>
      </c>
      <c r="G2169" s="7">
        <f>템플릿!CG2169</f>
        <v>0</v>
      </c>
      <c r="H2169" s="7" t="e">
        <f t="shared" si="265"/>
        <v>#DIV/0!</v>
      </c>
      <c r="I2169" s="7">
        <f>템플릿!CD2169</f>
        <v>0</v>
      </c>
      <c r="J2169" s="7">
        <f>템플릿!AT2169</f>
        <v>0</v>
      </c>
      <c r="K2169" s="7">
        <f>템플릿!AW2169</f>
        <v>0</v>
      </c>
      <c r="L2169" s="7">
        <f>템플릿!AZ2169</f>
        <v>0</v>
      </c>
      <c r="M2169" s="7">
        <f t="shared" si="266"/>
        <v>0</v>
      </c>
      <c r="N2169" s="7">
        <f t="shared" si="267"/>
        <v>0</v>
      </c>
      <c r="O2169">
        <f>템플릿!BR2169</f>
        <v>0</v>
      </c>
      <c r="P2169">
        <f>템플릿!CH2169</f>
        <v>0</v>
      </c>
      <c r="Q2169" t="e">
        <f t="shared" si="268"/>
        <v>#DIV/0!</v>
      </c>
      <c r="R2169">
        <f>템플릿!CI2169</f>
        <v>0</v>
      </c>
      <c r="S2169" t="e">
        <f t="shared" si="269"/>
        <v>#DIV/0!</v>
      </c>
      <c r="T2169">
        <f>템플릿!CA2169</f>
        <v>0</v>
      </c>
      <c r="U2169">
        <f t="shared" si="270"/>
        <v>0</v>
      </c>
      <c r="V2169">
        <f t="shared" si="271"/>
        <v>0</v>
      </c>
    </row>
    <row r="2170" spans="1:22" x14ac:dyDescent="0.3">
      <c r="A2170" s="1">
        <f>붙여넣기데이터!A2170</f>
        <v>0</v>
      </c>
      <c r="B2170">
        <v>0</v>
      </c>
      <c r="C2170" s="7">
        <f>템플릿!AO2170</f>
        <v>0</v>
      </c>
      <c r="D2170" s="7">
        <f>템플릿!CE2170</f>
        <v>0</v>
      </c>
      <c r="E2170" s="7" t="e">
        <f t="shared" si="264"/>
        <v>#DIV/0!</v>
      </c>
      <c r="F2170" s="7">
        <f>템플릿!CF2170</f>
        <v>0</v>
      </c>
      <c r="G2170" s="7">
        <f>템플릿!CG2170</f>
        <v>0</v>
      </c>
      <c r="H2170" s="7" t="e">
        <f t="shared" si="265"/>
        <v>#DIV/0!</v>
      </c>
      <c r="I2170" s="7">
        <f>템플릿!CD2170</f>
        <v>0</v>
      </c>
      <c r="J2170" s="7">
        <f>템플릿!AT2170</f>
        <v>0</v>
      </c>
      <c r="K2170" s="7">
        <f>템플릿!AW2170</f>
        <v>0</v>
      </c>
      <c r="L2170" s="7">
        <f>템플릿!AZ2170</f>
        <v>0</v>
      </c>
      <c r="M2170" s="7">
        <f t="shared" si="266"/>
        <v>0</v>
      </c>
      <c r="N2170" s="7">
        <f t="shared" si="267"/>
        <v>0</v>
      </c>
      <c r="O2170">
        <f>템플릿!BR2170</f>
        <v>0</v>
      </c>
      <c r="P2170">
        <f>템플릿!CH2170</f>
        <v>0</v>
      </c>
      <c r="Q2170" t="e">
        <f t="shared" si="268"/>
        <v>#DIV/0!</v>
      </c>
      <c r="R2170">
        <f>템플릿!CI2170</f>
        <v>0</v>
      </c>
      <c r="S2170" t="e">
        <f t="shared" si="269"/>
        <v>#DIV/0!</v>
      </c>
      <c r="T2170">
        <f>템플릿!CA2170</f>
        <v>0</v>
      </c>
      <c r="U2170">
        <f t="shared" si="270"/>
        <v>0</v>
      </c>
      <c r="V2170">
        <f t="shared" si="271"/>
        <v>0</v>
      </c>
    </row>
    <row r="2171" spans="1:22" x14ac:dyDescent="0.3">
      <c r="A2171" s="1">
        <f>붙여넣기데이터!A2171</f>
        <v>0</v>
      </c>
      <c r="B2171">
        <v>0</v>
      </c>
      <c r="C2171" s="7">
        <f>템플릿!AO2171</f>
        <v>0</v>
      </c>
      <c r="D2171" s="7">
        <f>템플릿!CE2171</f>
        <v>0</v>
      </c>
      <c r="E2171" s="7" t="e">
        <f t="shared" si="264"/>
        <v>#DIV/0!</v>
      </c>
      <c r="F2171" s="7">
        <f>템플릿!CF2171</f>
        <v>0</v>
      </c>
      <c r="G2171" s="7">
        <f>템플릿!CG2171</f>
        <v>0</v>
      </c>
      <c r="H2171" s="7" t="e">
        <f t="shared" si="265"/>
        <v>#DIV/0!</v>
      </c>
      <c r="I2171" s="7">
        <f>템플릿!CD2171</f>
        <v>0</v>
      </c>
      <c r="J2171" s="7">
        <f>템플릿!AT2171</f>
        <v>0</v>
      </c>
      <c r="K2171" s="7">
        <f>템플릿!AW2171</f>
        <v>0</v>
      </c>
      <c r="L2171" s="7">
        <f>템플릿!AZ2171</f>
        <v>0</v>
      </c>
      <c r="M2171" s="7">
        <f t="shared" si="266"/>
        <v>0</v>
      </c>
      <c r="N2171" s="7">
        <f t="shared" si="267"/>
        <v>0</v>
      </c>
      <c r="O2171">
        <f>템플릿!BR2171</f>
        <v>0</v>
      </c>
      <c r="P2171">
        <f>템플릿!CH2171</f>
        <v>0</v>
      </c>
      <c r="Q2171" t="e">
        <f t="shared" si="268"/>
        <v>#DIV/0!</v>
      </c>
      <c r="R2171">
        <f>템플릿!CI2171</f>
        <v>0</v>
      </c>
      <c r="S2171" t="e">
        <f t="shared" si="269"/>
        <v>#DIV/0!</v>
      </c>
      <c r="T2171">
        <f>템플릿!CA2171</f>
        <v>0</v>
      </c>
      <c r="U2171">
        <f t="shared" si="270"/>
        <v>0</v>
      </c>
      <c r="V2171">
        <f t="shared" si="271"/>
        <v>0</v>
      </c>
    </row>
    <row r="2172" spans="1:22" x14ac:dyDescent="0.3">
      <c r="A2172" s="1">
        <f>붙여넣기데이터!A2172</f>
        <v>0</v>
      </c>
      <c r="B2172">
        <v>0</v>
      </c>
      <c r="C2172" s="7">
        <f>템플릿!AO2172</f>
        <v>0</v>
      </c>
      <c r="D2172" s="7">
        <f>템플릿!CE2172</f>
        <v>0</v>
      </c>
      <c r="E2172" s="7" t="e">
        <f t="shared" si="264"/>
        <v>#DIV/0!</v>
      </c>
      <c r="F2172" s="7">
        <f>템플릿!CF2172</f>
        <v>0</v>
      </c>
      <c r="G2172" s="7">
        <f>템플릿!CG2172</f>
        <v>0</v>
      </c>
      <c r="H2172" s="7" t="e">
        <f t="shared" si="265"/>
        <v>#DIV/0!</v>
      </c>
      <c r="I2172" s="7">
        <f>템플릿!CD2172</f>
        <v>0</v>
      </c>
      <c r="J2172" s="7">
        <f>템플릿!AT2172</f>
        <v>0</v>
      </c>
      <c r="K2172" s="7">
        <f>템플릿!AW2172</f>
        <v>0</v>
      </c>
      <c r="L2172" s="7">
        <f>템플릿!AZ2172</f>
        <v>0</v>
      </c>
      <c r="M2172" s="7">
        <f t="shared" si="266"/>
        <v>0</v>
      </c>
      <c r="N2172" s="7">
        <f t="shared" si="267"/>
        <v>0</v>
      </c>
      <c r="O2172">
        <f>템플릿!BR2172</f>
        <v>0</v>
      </c>
      <c r="P2172">
        <f>템플릿!CH2172</f>
        <v>0</v>
      </c>
      <c r="Q2172" t="e">
        <f t="shared" si="268"/>
        <v>#DIV/0!</v>
      </c>
      <c r="R2172">
        <f>템플릿!CI2172</f>
        <v>0</v>
      </c>
      <c r="S2172" t="e">
        <f t="shared" si="269"/>
        <v>#DIV/0!</v>
      </c>
      <c r="T2172">
        <f>템플릿!CA2172</f>
        <v>0</v>
      </c>
      <c r="U2172">
        <f t="shared" si="270"/>
        <v>0</v>
      </c>
      <c r="V2172">
        <f t="shared" si="271"/>
        <v>0</v>
      </c>
    </row>
    <row r="2173" spans="1:22" x14ac:dyDescent="0.3">
      <c r="A2173" s="1">
        <f>붙여넣기데이터!A2173</f>
        <v>0</v>
      </c>
      <c r="B2173">
        <v>0</v>
      </c>
      <c r="C2173" s="7">
        <f>템플릿!AO2173</f>
        <v>0</v>
      </c>
      <c r="D2173" s="7">
        <f>템플릿!CE2173</f>
        <v>0</v>
      </c>
      <c r="E2173" s="7" t="e">
        <f t="shared" si="264"/>
        <v>#DIV/0!</v>
      </c>
      <c r="F2173" s="7">
        <f>템플릿!CF2173</f>
        <v>0</v>
      </c>
      <c r="G2173" s="7">
        <f>템플릿!CG2173</f>
        <v>0</v>
      </c>
      <c r="H2173" s="7" t="e">
        <f t="shared" si="265"/>
        <v>#DIV/0!</v>
      </c>
      <c r="I2173" s="7">
        <f>템플릿!CD2173</f>
        <v>0</v>
      </c>
      <c r="J2173" s="7">
        <f>템플릿!AT2173</f>
        <v>0</v>
      </c>
      <c r="K2173" s="7">
        <f>템플릿!AW2173</f>
        <v>0</v>
      </c>
      <c r="L2173" s="7">
        <f>템플릿!AZ2173</f>
        <v>0</v>
      </c>
      <c r="M2173" s="7">
        <f t="shared" si="266"/>
        <v>0</v>
      </c>
      <c r="N2173" s="7">
        <f t="shared" si="267"/>
        <v>0</v>
      </c>
      <c r="O2173">
        <f>템플릿!BR2173</f>
        <v>0</v>
      </c>
      <c r="P2173">
        <f>템플릿!CH2173</f>
        <v>0</v>
      </c>
      <c r="Q2173" t="e">
        <f t="shared" si="268"/>
        <v>#DIV/0!</v>
      </c>
      <c r="R2173">
        <f>템플릿!CI2173</f>
        <v>0</v>
      </c>
      <c r="S2173" t="e">
        <f t="shared" si="269"/>
        <v>#DIV/0!</v>
      </c>
      <c r="T2173">
        <f>템플릿!CA2173</f>
        <v>0</v>
      </c>
      <c r="U2173">
        <f t="shared" si="270"/>
        <v>0</v>
      </c>
      <c r="V2173">
        <f t="shared" si="271"/>
        <v>0</v>
      </c>
    </row>
    <row r="2174" spans="1:22" x14ac:dyDescent="0.3">
      <c r="A2174" s="1">
        <f>붙여넣기데이터!A2174</f>
        <v>0</v>
      </c>
      <c r="B2174">
        <v>0</v>
      </c>
      <c r="C2174" s="7">
        <f>템플릿!AO2174</f>
        <v>0</v>
      </c>
      <c r="D2174" s="7">
        <f>템플릿!CE2174</f>
        <v>0</v>
      </c>
      <c r="E2174" s="7" t="e">
        <f t="shared" si="264"/>
        <v>#DIV/0!</v>
      </c>
      <c r="F2174" s="7">
        <f>템플릿!CF2174</f>
        <v>0</v>
      </c>
      <c r="G2174" s="7">
        <f>템플릿!CG2174</f>
        <v>0</v>
      </c>
      <c r="H2174" s="7" t="e">
        <f t="shared" si="265"/>
        <v>#DIV/0!</v>
      </c>
      <c r="I2174" s="7">
        <f>템플릿!CD2174</f>
        <v>0</v>
      </c>
      <c r="J2174" s="7">
        <f>템플릿!AT2174</f>
        <v>0</v>
      </c>
      <c r="K2174" s="7">
        <f>템플릿!AW2174</f>
        <v>0</v>
      </c>
      <c r="L2174" s="7">
        <f>템플릿!AZ2174</f>
        <v>0</v>
      </c>
      <c r="M2174" s="7">
        <f t="shared" si="266"/>
        <v>0</v>
      </c>
      <c r="N2174" s="7">
        <f t="shared" si="267"/>
        <v>0</v>
      </c>
      <c r="O2174">
        <f>템플릿!BR2174</f>
        <v>0</v>
      </c>
      <c r="P2174">
        <f>템플릿!CH2174</f>
        <v>0</v>
      </c>
      <c r="Q2174" t="e">
        <f t="shared" si="268"/>
        <v>#DIV/0!</v>
      </c>
      <c r="R2174">
        <f>템플릿!CI2174</f>
        <v>0</v>
      </c>
      <c r="S2174" t="e">
        <f t="shared" si="269"/>
        <v>#DIV/0!</v>
      </c>
      <c r="T2174">
        <f>템플릿!CA2174</f>
        <v>0</v>
      </c>
      <c r="U2174">
        <f t="shared" si="270"/>
        <v>0</v>
      </c>
      <c r="V2174">
        <f t="shared" si="271"/>
        <v>0</v>
      </c>
    </row>
    <row r="2175" spans="1:22" x14ac:dyDescent="0.3">
      <c r="A2175" s="1">
        <f>붙여넣기데이터!A2175</f>
        <v>0</v>
      </c>
      <c r="B2175">
        <v>0</v>
      </c>
      <c r="C2175" s="7">
        <f>템플릿!AO2175</f>
        <v>0</v>
      </c>
      <c r="D2175" s="7">
        <f>템플릿!CE2175</f>
        <v>0</v>
      </c>
      <c r="E2175" s="7" t="e">
        <f t="shared" si="264"/>
        <v>#DIV/0!</v>
      </c>
      <c r="F2175" s="7">
        <f>템플릿!CF2175</f>
        <v>0</v>
      </c>
      <c r="G2175" s="7">
        <f>템플릿!CG2175</f>
        <v>0</v>
      </c>
      <c r="H2175" s="7" t="e">
        <f t="shared" si="265"/>
        <v>#DIV/0!</v>
      </c>
      <c r="I2175" s="7">
        <f>템플릿!CD2175</f>
        <v>0</v>
      </c>
      <c r="J2175" s="7">
        <f>템플릿!AT2175</f>
        <v>0</v>
      </c>
      <c r="K2175" s="7">
        <f>템플릿!AW2175</f>
        <v>0</v>
      </c>
      <c r="L2175" s="7">
        <f>템플릿!AZ2175</f>
        <v>0</v>
      </c>
      <c r="M2175" s="7">
        <f t="shared" si="266"/>
        <v>0</v>
      </c>
      <c r="N2175" s="7">
        <f t="shared" si="267"/>
        <v>0</v>
      </c>
      <c r="O2175">
        <f>템플릿!BR2175</f>
        <v>0</v>
      </c>
      <c r="P2175">
        <f>템플릿!CH2175</f>
        <v>0</v>
      </c>
      <c r="Q2175" t="e">
        <f t="shared" si="268"/>
        <v>#DIV/0!</v>
      </c>
      <c r="R2175">
        <f>템플릿!CI2175</f>
        <v>0</v>
      </c>
      <c r="S2175" t="e">
        <f t="shared" si="269"/>
        <v>#DIV/0!</v>
      </c>
      <c r="T2175">
        <f>템플릿!CA2175</f>
        <v>0</v>
      </c>
      <c r="U2175">
        <f t="shared" si="270"/>
        <v>0</v>
      </c>
      <c r="V2175">
        <f t="shared" si="271"/>
        <v>0</v>
      </c>
    </row>
    <row r="2176" spans="1:22" x14ac:dyDescent="0.3">
      <c r="A2176" s="1">
        <f>붙여넣기데이터!A2176</f>
        <v>0</v>
      </c>
      <c r="B2176">
        <v>0</v>
      </c>
      <c r="C2176" s="7">
        <f>템플릿!AO2176</f>
        <v>0</v>
      </c>
      <c r="D2176" s="7">
        <f>템플릿!CE2176</f>
        <v>0</v>
      </c>
      <c r="E2176" s="7" t="e">
        <f t="shared" si="264"/>
        <v>#DIV/0!</v>
      </c>
      <c r="F2176" s="7">
        <f>템플릿!CF2176</f>
        <v>0</v>
      </c>
      <c r="G2176" s="7">
        <f>템플릿!CG2176</f>
        <v>0</v>
      </c>
      <c r="H2176" s="7" t="e">
        <f t="shared" si="265"/>
        <v>#DIV/0!</v>
      </c>
      <c r="I2176" s="7">
        <f>템플릿!CD2176</f>
        <v>0</v>
      </c>
      <c r="J2176" s="7">
        <f>템플릿!AT2176</f>
        <v>0</v>
      </c>
      <c r="K2176" s="7">
        <f>템플릿!AW2176</f>
        <v>0</v>
      </c>
      <c r="L2176" s="7">
        <f>템플릿!AZ2176</f>
        <v>0</v>
      </c>
      <c r="M2176" s="7">
        <f t="shared" si="266"/>
        <v>0</v>
      </c>
      <c r="N2176" s="7">
        <f t="shared" si="267"/>
        <v>0</v>
      </c>
      <c r="O2176">
        <f>템플릿!BR2176</f>
        <v>0</v>
      </c>
      <c r="P2176">
        <f>템플릿!CH2176</f>
        <v>0</v>
      </c>
      <c r="Q2176" t="e">
        <f t="shared" si="268"/>
        <v>#DIV/0!</v>
      </c>
      <c r="R2176">
        <f>템플릿!CI2176</f>
        <v>0</v>
      </c>
      <c r="S2176" t="e">
        <f t="shared" si="269"/>
        <v>#DIV/0!</v>
      </c>
      <c r="T2176">
        <f>템플릿!CA2176</f>
        <v>0</v>
      </c>
      <c r="U2176">
        <f t="shared" si="270"/>
        <v>0</v>
      </c>
      <c r="V2176">
        <f t="shared" si="271"/>
        <v>0</v>
      </c>
    </row>
    <row r="2177" spans="1:22" x14ac:dyDescent="0.3">
      <c r="A2177" s="1">
        <f>붙여넣기데이터!A2177</f>
        <v>0</v>
      </c>
      <c r="B2177">
        <v>0</v>
      </c>
      <c r="C2177" s="7">
        <f>템플릿!AO2177</f>
        <v>0</v>
      </c>
      <c r="D2177" s="7">
        <f>템플릿!CE2177</f>
        <v>0</v>
      </c>
      <c r="E2177" s="7" t="e">
        <f t="shared" si="264"/>
        <v>#DIV/0!</v>
      </c>
      <c r="F2177" s="7">
        <f>템플릿!CF2177</f>
        <v>0</v>
      </c>
      <c r="G2177" s="7">
        <f>템플릿!CG2177</f>
        <v>0</v>
      </c>
      <c r="H2177" s="7" t="e">
        <f t="shared" si="265"/>
        <v>#DIV/0!</v>
      </c>
      <c r="I2177" s="7">
        <f>템플릿!CD2177</f>
        <v>0</v>
      </c>
      <c r="J2177" s="7">
        <f>템플릿!AT2177</f>
        <v>0</v>
      </c>
      <c r="K2177" s="7">
        <f>템플릿!AW2177</f>
        <v>0</v>
      </c>
      <c r="L2177" s="7">
        <f>템플릿!AZ2177</f>
        <v>0</v>
      </c>
      <c r="M2177" s="7">
        <f t="shared" si="266"/>
        <v>0</v>
      </c>
      <c r="N2177" s="7">
        <f t="shared" si="267"/>
        <v>0</v>
      </c>
      <c r="O2177">
        <f>템플릿!BR2177</f>
        <v>0</v>
      </c>
      <c r="P2177">
        <f>템플릿!CH2177</f>
        <v>0</v>
      </c>
      <c r="Q2177" t="e">
        <f t="shared" si="268"/>
        <v>#DIV/0!</v>
      </c>
      <c r="R2177">
        <f>템플릿!CI2177</f>
        <v>0</v>
      </c>
      <c r="S2177" t="e">
        <f t="shared" si="269"/>
        <v>#DIV/0!</v>
      </c>
      <c r="T2177">
        <f>템플릿!CA2177</f>
        <v>0</v>
      </c>
      <c r="U2177">
        <f t="shared" si="270"/>
        <v>0</v>
      </c>
      <c r="V2177">
        <f t="shared" si="271"/>
        <v>0</v>
      </c>
    </row>
    <row r="2178" spans="1:22" x14ac:dyDescent="0.3">
      <c r="A2178" s="1">
        <f>붙여넣기데이터!A2178</f>
        <v>0</v>
      </c>
      <c r="B2178">
        <v>0</v>
      </c>
      <c r="C2178" s="7">
        <f>템플릿!AO2178</f>
        <v>0</v>
      </c>
      <c r="D2178" s="7">
        <f>템플릿!CE2178</f>
        <v>0</v>
      </c>
      <c r="E2178" s="7" t="e">
        <f t="shared" si="264"/>
        <v>#DIV/0!</v>
      </c>
      <c r="F2178" s="7">
        <f>템플릿!CF2178</f>
        <v>0</v>
      </c>
      <c r="G2178" s="7">
        <f>템플릿!CG2178</f>
        <v>0</v>
      </c>
      <c r="H2178" s="7" t="e">
        <f t="shared" si="265"/>
        <v>#DIV/0!</v>
      </c>
      <c r="I2178" s="7">
        <f>템플릿!CD2178</f>
        <v>0</v>
      </c>
      <c r="J2178" s="7">
        <f>템플릿!AT2178</f>
        <v>0</v>
      </c>
      <c r="K2178" s="7">
        <f>템플릿!AW2178</f>
        <v>0</v>
      </c>
      <c r="L2178" s="7">
        <f>템플릿!AZ2178</f>
        <v>0</v>
      </c>
      <c r="M2178" s="7">
        <f t="shared" si="266"/>
        <v>0</v>
      </c>
      <c r="N2178" s="7">
        <f t="shared" si="267"/>
        <v>0</v>
      </c>
      <c r="O2178">
        <f>템플릿!BR2178</f>
        <v>0</v>
      </c>
      <c r="P2178">
        <f>템플릿!CH2178</f>
        <v>0</v>
      </c>
      <c r="Q2178" t="e">
        <f t="shared" si="268"/>
        <v>#DIV/0!</v>
      </c>
      <c r="R2178">
        <f>템플릿!CI2178</f>
        <v>0</v>
      </c>
      <c r="S2178" t="e">
        <f t="shared" si="269"/>
        <v>#DIV/0!</v>
      </c>
      <c r="T2178">
        <f>템플릿!CA2178</f>
        <v>0</v>
      </c>
      <c r="U2178">
        <f t="shared" si="270"/>
        <v>0</v>
      </c>
      <c r="V2178">
        <f t="shared" si="271"/>
        <v>0</v>
      </c>
    </row>
    <row r="2179" spans="1:22" x14ac:dyDescent="0.3">
      <c r="A2179" s="1">
        <f>붙여넣기데이터!A2179</f>
        <v>0</v>
      </c>
      <c r="B2179">
        <v>0</v>
      </c>
      <c r="C2179" s="7">
        <f>템플릿!AO2179</f>
        <v>0</v>
      </c>
      <c r="D2179" s="7">
        <f>템플릿!CE2179</f>
        <v>0</v>
      </c>
      <c r="E2179" s="7" t="e">
        <f t="shared" ref="E2179:E2242" si="272">C2179/D2179</f>
        <v>#DIV/0!</v>
      </c>
      <c r="F2179" s="7">
        <f>템플릿!CF2179</f>
        <v>0</v>
      </c>
      <c r="G2179" s="7">
        <f>템플릿!CG2179</f>
        <v>0</v>
      </c>
      <c r="H2179" s="7" t="e">
        <f t="shared" ref="H2179:H2242" si="273">C2179/(D2179+F2179+G2179)</f>
        <v>#DIV/0!</v>
      </c>
      <c r="I2179" s="7">
        <f>템플릿!CD2179</f>
        <v>0</v>
      </c>
      <c r="J2179" s="7">
        <f>템플릿!AT2179</f>
        <v>0</v>
      </c>
      <c r="K2179" s="7">
        <f>템플릿!AW2179</f>
        <v>0</v>
      </c>
      <c r="L2179" s="7">
        <f>템플릿!AZ2179</f>
        <v>0</v>
      </c>
      <c r="M2179" s="7">
        <f t="shared" ref="M2179:M2242" si="274">C2179+D2179</f>
        <v>0</v>
      </c>
      <c r="N2179" s="7">
        <f t="shared" ref="N2179:N2242" si="275">J2179+I2179</f>
        <v>0</v>
      </c>
      <c r="O2179">
        <f>템플릿!BR2179</f>
        <v>0</v>
      </c>
      <c r="P2179">
        <f>템플릿!CH2179</f>
        <v>0</v>
      </c>
      <c r="Q2179" t="e">
        <f t="shared" ref="Q2179:Q2242" si="276">O2179/P2179</f>
        <v>#DIV/0!</v>
      </c>
      <c r="R2179">
        <f>템플릿!CI2179</f>
        <v>0</v>
      </c>
      <c r="S2179" t="e">
        <f t="shared" ref="S2179:S2242" si="277">O2179/(P2179+R2179)</f>
        <v>#DIV/0!</v>
      </c>
      <c r="T2179">
        <f>템플릿!CA2179</f>
        <v>0</v>
      </c>
      <c r="U2179">
        <f t="shared" ref="U2179:U2242" si="278">T2179+P2179</f>
        <v>0</v>
      </c>
      <c r="V2179">
        <f t="shared" ref="V2179:V2242" si="279">O2179</f>
        <v>0</v>
      </c>
    </row>
    <row r="2180" spans="1:22" x14ac:dyDescent="0.3">
      <c r="A2180" s="1">
        <f>붙여넣기데이터!A2180</f>
        <v>0</v>
      </c>
      <c r="B2180">
        <v>0</v>
      </c>
      <c r="C2180" s="7">
        <f>템플릿!AO2180</f>
        <v>0</v>
      </c>
      <c r="D2180" s="7">
        <f>템플릿!CE2180</f>
        <v>0</v>
      </c>
      <c r="E2180" s="7" t="e">
        <f t="shared" si="272"/>
        <v>#DIV/0!</v>
      </c>
      <c r="F2180" s="7">
        <f>템플릿!CF2180</f>
        <v>0</v>
      </c>
      <c r="G2180" s="7">
        <f>템플릿!CG2180</f>
        <v>0</v>
      </c>
      <c r="H2180" s="7" t="e">
        <f t="shared" si="273"/>
        <v>#DIV/0!</v>
      </c>
      <c r="I2180" s="7">
        <f>템플릿!CD2180</f>
        <v>0</v>
      </c>
      <c r="J2180" s="7">
        <f>템플릿!AT2180</f>
        <v>0</v>
      </c>
      <c r="K2180" s="7">
        <f>템플릿!AW2180</f>
        <v>0</v>
      </c>
      <c r="L2180" s="7">
        <f>템플릿!AZ2180</f>
        <v>0</v>
      </c>
      <c r="M2180" s="7">
        <f t="shared" si="274"/>
        <v>0</v>
      </c>
      <c r="N2180" s="7">
        <f t="shared" si="275"/>
        <v>0</v>
      </c>
      <c r="O2180">
        <f>템플릿!BR2180</f>
        <v>0</v>
      </c>
      <c r="P2180">
        <f>템플릿!CH2180</f>
        <v>0</v>
      </c>
      <c r="Q2180" t="e">
        <f t="shared" si="276"/>
        <v>#DIV/0!</v>
      </c>
      <c r="R2180">
        <f>템플릿!CI2180</f>
        <v>0</v>
      </c>
      <c r="S2180" t="e">
        <f t="shared" si="277"/>
        <v>#DIV/0!</v>
      </c>
      <c r="T2180">
        <f>템플릿!CA2180</f>
        <v>0</v>
      </c>
      <c r="U2180">
        <f t="shared" si="278"/>
        <v>0</v>
      </c>
      <c r="V2180">
        <f t="shared" si="279"/>
        <v>0</v>
      </c>
    </row>
    <row r="2181" spans="1:22" x14ac:dyDescent="0.3">
      <c r="A2181" s="1">
        <f>붙여넣기데이터!A2181</f>
        <v>0</v>
      </c>
      <c r="B2181">
        <v>0</v>
      </c>
      <c r="C2181" s="7">
        <f>템플릿!AO2181</f>
        <v>0</v>
      </c>
      <c r="D2181" s="7">
        <f>템플릿!CE2181</f>
        <v>0</v>
      </c>
      <c r="E2181" s="7" t="e">
        <f t="shared" si="272"/>
        <v>#DIV/0!</v>
      </c>
      <c r="F2181" s="7">
        <f>템플릿!CF2181</f>
        <v>0</v>
      </c>
      <c r="G2181" s="7">
        <f>템플릿!CG2181</f>
        <v>0</v>
      </c>
      <c r="H2181" s="7" t="e">
        <f t="shared" si="273"/>
        <v>#DIV/0!</v>
      </c>
      <c r="I2181" s="7">
        <f>템플릿!CD2181</f>
        <v>0</v>
      </c>
      <c r="J2181" s="7">
        <f>템플릿!AT2181</f>
        <v>0</v>
      </c>
      <c r="K2181" s="7">
        <f>템플릿!AW2181</f>
        <v>0</v>
      </c>
      <c r="L2181" s="7">
        <f>템플릿!AZ2181</f>
        <v>0</v>
      </c>
      <c r="M2181" s="7">
        <f t="shared" si="274"/>
        <v>0</v>
      </c>
      <c r="N2181" s="7">
        <f t="shared" si="275"/>
        <v>0</v>
      </c>
      <c r="O2181">
        <f>템플릿!BR2181</f>
        <v>0</v>
      </c>
      <c r="P2181">
        <f>템플릿!CH2181</f>
        <v>0</v>
      </c>
      <c r="Q2181" t="e">
        <f t="shared" si="276"/>
        <v>#DIV/0!</v>
      </c>
      <c r="R2181">
        <f>템플릿!CI2181</f>
        <v>0</v>
      </c>
      <c r="S2181" t="e">
        <f t="shared" si="277"/>
        <v>#DIV/0!</v>
      </c>
      <c r="T2181">
        <f>템플릿!CA2181</f>
        <v>0</v>
      </c>
      <c r="U2181">
        <f t="shared" si="278"/>
        <v>0</v>
      </c>
      <c r="V2181">
        <f t="shared" si="279"/>
        <v>0</v>
      </c>
    </row>
    <row r="2182" spans="1:22" x14ac:dyDescent="0.3">
      <c r="A2182" s="1">
        <f>붙여넣기데이터!A2182</f>
        <v>0</v>
      </c>
      <c r="B2182">
        <v>0</v>
      </c>
      <c r="C2182" s="7">
        <f>템플릿!AO2182</f>
        <v>0</v>
      </c>
      <c r="D2182" s="7">
        <f>템플릿!CE2182</f>
        <v>0</v>
      </c>
      <c r="E2182" s="7" t="e">
        <f t="shared" si="272"/>
        <v>#DIV/0!</v>
      </c>
      <c r="F2182" s="7">
        <f>템플릿!CF2182</f>
        <v>0</v>
      </c>
      <c r="G2182" s="7">
        <f>템플릿!CG2182</f>
        <v>0</v>
      </c>
      <c r="H2182" s="7" t="e">
        <f t="shared" si="273"/>
        <v>#DIV/0!</v>
      </c>
      <c r="I2182" s="7">
        <f>템플릿!CD2182</f>
        <v>0</v>
      </c>
      <c r="J2182" s="7">
        <f>템플릿!AT2182</f>
        <v>0</v>
      </c>
      <c r="K2182" s="7">
        <f>템플릿!AW2182</f>
        <v>0</v>
      </c>
      <c r="L2182" s="7">
        <f>템플릿!AZ2182</f>
        <v>0</v>
      </c>
      <c r="M2182" s="7">
        <f t="shared" si="274"/>
        <v>0</v>
      </c>
      <c r="N2182" s="7">
        <f t="shared" si="275"/>
        <v>0</v>
      </c>
      <c r="O2182">
        <f>템플릿!BR2182</f>
        <v>0</v>
      </c>
      <c r="P2182">
        <f>템플릿!CH2182</f>
        <v>0</v>
      </c>
      <c r="Q2182" t="e">
        <f t="shared" si="276"/>
        <v>#DIV/0!</v>
      </c>
      <c r="R2182">
        <f>템플릿!CI2182</f>
        <v>0</v>
      </c>
      <c r="S2182" t="e">
        <f t="shared" si="277"/>
        <v>#DIV/0!</v>
      </c>
      <c r="T2182">
        <f>템플릿!CA2182</f>
        <v>0</v>
      </c>
      <c r="U2182">
        <f t="shared" si="278"/>
        <v>0</v>
      </c>
      <c r="V2182">
        <f t="shared" si="279"/>
        <v>0</v>
      </c>
    </row>
    <row r="2183" spans="1:22" x14ac:dyDescent="0.3">
      <c r="A2183" s="1">
        <f>붙여넣기데이터!A2183</f>
        <v>0</v>
      </c>
      <c r="B2183">
        <v>0</v>
      </c>
      <c r="C2183" s="7">
        <f>템플릿!AO2183</f>
        <v>0</v>
      </c>
      <c r="D2183" s="7">
        <f>템플릿!CE2183</f>
        <v>0</v>
      </c>
      <c r="E2183" s="7" t="e">
        <f t="shared" si="272"/>
        <v>#DIV/0!</v>
      </c>
      <c r="F2183" s="7">
        <f>템플릿!CF2183</f>
        <v>0</v>
      </c>
      <c r="G2183" s="7">
        <f>템플릿!CG2183</f>
        <v>0</v>
      </c>
      <c r="H2183" s="7" t="e">
        <f t="shared" si="273"/>
        <v>#DIV/0!</v>
      </c>
      <c r="I2183" s="7">
        <f>템플릿!CD2183</f>
        <v>0</v>
      </c>
      <c r="J2183" s="7">
        <f>템플릿!AT2183</f>
        <v>0</v>
      </c>
      <c r="K2183" s="7">
        <f>템플릿!AW2183</f>
        <v>0</v>
      </c>
      <c r="L2183" s="7">
        <f>템플릿!AZ2183</f>
        <v>0</v>
      </c>
      <c r="M2183" s="7">
        <f t="shared" si="274"/>
        <v>0</v>
      </c>
      <c r="N2183" s="7">
        <f t="shared" si="275"/>
        <v>0</v>
      </c>
      <c r="O2183">
        <f>템플릿!BR2183</f>
        <v>0</v>
      </c>
      <c r="P2183">
        <f>템플릿!CH2183</f>
        <v>0</v>
      </c>
      <c r="Q2183" t="e">
        <f t="shared" si="276"/>
        <v>#DIV/0!</v>
      </c>
      <c r="R2183">
        <f>템플릿!CI2183</f>
        <v>0</v>
      </c>
      <c r="S2183" t="e">
        <f t="shared" si="277"/>
        <v>#DIV/0!</v>
      </c>
      <c r="T2183">
        <f>템플릿!CA2183</f>
        <v>0</v>
      </c>
      <c r="U2183">
        <f t="shared" si="278"/>
        <v>0</v>
      </c>
      <c r="V2183">
        <f t="shared" si="279"/>
        <v>0</v>
      </c>
    </row>
    <row r="2184" spans="1:22" x14ac:dyDescent="0.3">
      <c r="A2184" s="1">
        <f>붙여넣기데이터!A2184</f>
        <v>0</v>
      </c>
      <c r="B2184">
        <v>0</v>
      </c>
      <c r="C2184" s="7">
        <f>템플릿!AO2184</f>
        <v>0</v>
      </c>
      <c r="D2184" s="7">
        <f>템플릿!CE2184</f>
        <v>0</v>
      </c>
      <c r="E2184" s="7" t="e">
        <f t="shared" si="272"/>
        <v>#DIV/0!</v>
      </c>
      <c r="F2184" s="7">
        <f>템플릿!CF2184</f>
        <v>0</v>
      </c>
      <c r="G2184" s="7">
        <f>템플릿!CG2184</f>
        <v>0</v>
      </c>
      <c r="H2184" s="7" t="e">
        <f t="shared" si="273"/>
        <v>#DIV/0!</v>
      </c>
      <c r="I2184" s="7">
        <f>템플릿!CD2184</f>
        <v>0</v>
      </c>
      <c r="J2184" s="7">
        <f>템플릿!AT2184</f>
        <v>0</v>
      </c>
      <c r="K2184" s="7">
        <f>템플릿!AW2184</f>
        <v>0</v>
      </c>
      <c r="L2184" s="7">
        <f>템플릿!AZ2184</f>
        <v>0</v>
      </c>
      <c r="M2184" s="7">
        <f t="shared" si="274"/>
        <v>0</v>
      </c>
      <c r="N2184" s="7">
        <f t="shared" si="275"/>
        <v>0</v>
      </c>
      <c r="O2184">
        <f>템플릿!BR2184</f>
        <v>0</v>
      </c>
      <c r="P2184">
        <f>템플릿!CH2184</f>
        <v>0</v>
      </c>
      <c r="Q2184" t="e">
        <f t="shared" si="276"/>
        <v>#DIV/0!</v>
      </c>
      <c r="R2184">
        <f>템플릿!CI2184</f>
        <v>0</v>
      </c>
      <c r="S2184" t="e">
        <f t="shared" si="277"/>
        <v>#DIV/0!</v>
      </c>
      <c r="T2184">
        <f>템플릿!CA2184</f>
        <v>0</v>
      </c>
      <c r="U2184">
        <f t="shared" si="278"/>
        <v>0</v>
      </c>
      <c r="V2184">
        <f t="shared" si="279"/>
        <v>0</v>
      </c>
    </row>
    <row r="2185" spans="1:22" x14ac:dyDescent="0.3">
      <c r="A2185" s="1">
        <f>붙여넣기데이터!A2185</f>
        <v>0</v>
      </c>
      <c r="B2185">
        <v>0</v>
      </c>
      <c r="C2185" s="7">
        <f>템플릿!AO2185</f>
        <v>0</v>
      </c>
      <c r="D2185" s="7">
        <f>템플릿!CE2185</f>
        <v>0</v>
      </c>
      <c r="E2185" s="7" t="e">
        <f t="shared" si="272"/>
        <v>#DIV/0!</v>
      </c>
      <c r="F2185" s="7">
        <f>템플릿!CF2185</f>
        <v>0</v>
      </c>
      <c r="G2185" s="7">
        <f>템플릿!CG2185</f>
        <v>0</v>
      </c>
      <c r="H2185" s="7" t="e">
        <f t="shared" si="273"/>
        <v>#DIV/0!</v>
      </c>
      <c r="I2185" s="7">
        <f>템플릿!CD2185</f>
        <v>0</v>
      </c>
      <c r="J2185" s="7">
        <f>템플릿!AT2185</f>
        <v>0</v>
      </c>
      <c r="K2185" s="7">
        <f>템플릿!AW2185</f>
        <v>0</v>
      </c>
      <c r="L2185" s="7">
        <f>템플릿!AZ2185</f>
        <v>0</v>
      </c>
      <c r="M2185" s="7">
        <f t="shared" si="274"/>
        <v>0</v>
      </c>
      <c r="N2185" s="7">
        <f t="shared" si="275"/>
        <v>0</v>
      </c>
      <c r="O2185">
        <f>템플릿!BR2185</f>
        <v>0</v>
      </c>
      <c r="P2185">
        <f>템플릿!CH2185</f>
        <v>0</v>
      </c>
      <c r="Q2185" t="e">
        <f t="shared" si="276"/>
        <v>#DIV/0!</v>
      </c>
      <c r="R2185">
        <f>템플릿!CI2185</f>
        <v>0</v>
      </c>
      <c r="S2185" t="e">
        <f t="shared" si="277"/>
        <v>#DIV/0!</v>
      </c>
      <c r="T2185">
        <f>템플릿!CA2185</f>
        <v>0</v>
      </c>
      <c r="U2185">
        <f t="shared" si="278"/>
        <v>0</v>
      </c>
      <c r="V2185">
        <f t="shared" si="279"/>
        <v>0</v>
      </c>
    </row>
    <row r="2186" spans="1:22" x14ac:dyDescent="0.3">
      <c r="A2186" s="1">
        <f>붙여넣기데이터!A2186</f>
        <v>0</v>
      </c>
      <c r="B2186">
        <v>0</v>
      </c>
      <c r="C2186" s="7">
        <f>템플릿!AO2186</f>
        <v>0</v>
      </c>
      <c r="D2186" s="7">
        <f>템플릿!CE2186</f>
        <v>0</v>
      </c>
      <c r="E2186" s="7" t="e">
        <f t="shared" si="272"/>
        <v>#DIV/0!</v>
      </c>
      <c r="F2186" s="7">
        <f>템플릿!CF2186</f>
        <v>0</v>
      </c>
      <c r="G2186" s="7">
        <f>템플릿!CG2186</f>
        <v>0</v>
      </c>
      <c r="H2186" s="7" t="e">
        <f t="shared" si="273"/>
        <v>#DIV/0!</v>
      </c>
      <c r="I2186" s="7">
        <f>템플릿!CD2186</f>
        <v>0</v>
      </c>
      <c r="J2186" s="7">
        <f>템플릿!AT2186</f>
        <v>0</v>
      </c>
      <c r="K2186" s="7">
        <f>템플릿!AW2186</f>
        <v>0</v>
      </c>
      <c r="L2186" s="7">
        <f>템플릿!AZ2186</f>
        <v>0</v>
      </c>
      <c r="M2186" s="7">
        <f t="shared" si="274"/>
        <v>0</v>
      </c>
      <c r="N2186" s="7">
        <f t="shared" si="275"/>
        <v>0</v>
      </c>
      <c r="O2186">
        <f>템플릿!BR2186</f>
        <v>0</v>
      </c>
      <c r="P2186">
        <f>템플릿!CH2186</f>
        <v>0</v>
      </c>
      <c r="Q2186" t="e">
        <f t="shared" si="276"/>
        <v>#DIV/0!</v>
      </c>
      <c r="R2186">
        <f>템플릿!CI2186</f>
        <v>0</v>
      </c>
      <c r="S2186" t="e">
        <f t="shared" si="277"/>
        <v>#DIV/0!</v>
      </c>
      <c r="T2186">
        <f>템플릿!CA2186</f>
        <v>0</v>
      </c>
      <c r="U2186">
        <f t="shared" si="278"/>
        <v>0</v>
      </c>
      <c r="V2186">
        <f t="shared" si="279"/>
        <v>0</v>
      </c>
    </row>
    <row r="2187" spans="1:22" x14ac:dyDescent="0.3">
      <c r="A2187" s="1">
        <f>붙여넣기데이터!A2187</f>
        <v>0</v>
      </c>
      <c r="B2187">
        <v>0</v>
      </c>
      <c r="C2187" s="7">
        <f>템플릿!AO2187</f>
        <v>0</v>
      </c>
      <c r="D2187" s="7">
        <f>템플릿!CE2187</f>
        <v>0</v>
      </c>
      <c r="E2187" s="7" t="e">
        <f t="shared" si="272"/>
        <v>#DIV/0!</v>
      </c>
      <c r="F2187" s="7">
        <f>템플릿!CF2187</f>
        <v>0</v>
      </c>
      <c r="G2187" s="7">
        <f>템플릿!CG2187</f>
        <v>0</v>
      </c>
      <c r="H2187" s="7" t="e">
        <f t="shared" si="273"/>
        <v>#DIV/0!</v>
      </c>
      <c r="I2187" s="7">
        <f>템플릿!CD2187</f>
        <v>0</v>
      </c>
      <c r="J2187" s="7">
        <f>템플릿!AT2187</f>
        <v>0</v>
      </c>
      <c r="K2187" s="7">
        <f>템플릿!AW2187</f>
        <v>0</v>
      </c>
      <c r="L2187" s="7">
        <f>템플릿!AZ2187</f>
        <v>0</v>
      </c>
      <c r="M2187" s="7">
        <f t="shared" si="274"/>
        <v>0</v>
      </c>
      <c r="N2187" s="7">
        <f t="shared" si="275"/>
        <v>0</v>
      </c>
      <c r="O2187">
        <f>템플릿!BR2187</f>
        <v>0</v>
      </c>
      <c r="P2187">
        <f>템플릿!CH2187</f>
        <v>0</v>
      </c>
      <c r="Q2187" t="e">
        <f t="shared" si="276"/>
        <v>#DIV/0!</v>
      </c>
      <c r="R2187">
        <f>템플릿!CI2187</f>
        <v>0</v>
      </c>
      <c r="S2187" t="e">
        <f t="shared" si="277"/>
        <v>#DIV/0!</v>
      </c>
      <c r="T2187">
        <f>템플릿!CA2187</f>
        <v>0</v>
      </c>
      <c r="U2187">
        <f t="shared" si="278"/>
        <v>0</v>
      </c>
      <c r="V2187">
        <f t="shared" si="279"/>
        <v>0</v>
      </c>
    </row>
    <row r="2188" spans="1:22" x14ac:dyDescent="0.3">
      <c r="A2188" s="1">
        <f>붙여넣기데이터!A2188</f>
        <v>0</v>
      </c>
      <c r="B2188">
        <v>0</v>
      </c>
      <c r="C2188" s="7">
        <f>템플릿!AO2188</f>
        <v>0</v>
      </c>
      <c r="D2188" s="7">
        <f>템플릿!CE2188</f>
        <v>0</v>
      </c>
      <c r="E2188" s="7" t="e">
        <f t="shared" si="272"/>
        <v>#DIV/0!</v>
      </c>
      <c r="F2188" s="7">
        <f>템플릿!CF2188</f>
        <v>0</v>
      </c>
      <c r="G2188" s="7">
        <f>템플릿!CG2188</f>
        <v>0</v>
      </c>
      <c r="H2188" s="7" t="e">
        <f t="shared" si="273"/>
        <v>#DIV/0!</v>
      </c>
      <c r="I2188" s="7">
        <f>템플릿!CD2188</f>
        <v>0</v>
      </c>
      <c r="J2188" s="7">
        <f>템플릿!AT2188</f>
        <v>0</v>
      </c>
      <c r="K2188" s="7">
        <f>템플릿!AW2188</f>
        <v>0</v>
      </c>
      <c r="L2188" s="7">
        <f>템플릿!AZ2188</f>
        <v>0</v>
      </c>
      <c r="M2188" s="7">
        <f t="shared" si="274"/>
        <v>0</v>
      </c>
      <c r="N2188" s="7">
        <f t="shared" si="275"/>
        <v>0</v>
      </c>
      <c r="O2188">
        <f>템플릿!BR2188</f>
        <v>0</v>
      </c>
      <c r="P2188">
        <f>템플릿!CH2188</f>
        <v>0</v>
      </c>
      <c r="Q2188" t="e">
        <f t="shared" si="276"/>
        <v>#DIV/0!</v>
      </c>
      <c r="R2188">
        <f>템플릿!CI2188</f>
        <v>0</v>
      </c>
      <c r="S2188" t="e">
        <f t="shared" si="277"/>
        <v>#DIV/0!</v>
      </c>
      <c r="T2188">
        <f>템플릿!CA2188</f>
        <v>0</v>
      </c>
      <c r="U2188">
        <f t="shared" si="278"/>
        <v>0</v>
      </c>
      <c r="V2188">
        <f t="shared" si="279"/>
        <v>0</v>
      </c>
    </row>
    <row r="2189" spans="1:22" x14ac:dyDescent="0.3">
      <c r="A2189" s="1">
        <f>붙여넣기데이터!A2189</f>
        <v>0</v>
      </c>
      <c r="B2189">
        <v>0</v>
      </c>
      <c r="C2189" s="7">
        <f>템플릿!AO2189</f>
        <v>0</v>
      </c>
      <c r="D2189" s="7">
        <f>템플릿!CE2189</f>
        <v>0</v>
      </c>
      <c r="E2189" s="7" t="e">
        <f t="shared" si="272"/>
        <v>#DIV/0!</v>
      </c>
      <c r="F2189" s="7">
        <f>템플릿!CF2189</f>
        <v>0</v>
      </c>
      <c r="G2189" s="7">
        <f>템플릿!CG2189</f>
        <v>0</v>
      </c>
      <c r="H2189" s="7" t="e">
        <f t="shared" si="273"/>
        <v>#DIV/0!</v>
      </c>
      <c r="I2189" s="7">
        <f>템플릿!CD2189</f>
        <v>0</v>
      </c>
      <c r="J2189" s="7">
        <f>템플릿!AT2189</f>
        <v>0</v>
      </c>
      <c r="K2189" s="7">
        <f>템플릿!AW2189</f>
        <v>0</v>
      </c>
      <c r="L2189" s="7">
        <f>템플릿!AZ2189</f>
        <v>0</v>
      </c>
      <c r="M2189" s="7">
        <f t="shared" si="274"/>
        <v>0</v>
      </c>
      <c r="N2189" s="7">
        <f t="shared" si="275"/>
        <v>0</v>
      </c>
      <c r="O2189">
        <f>템플릿!BR2189</f>
        <v>0</v>
      </c>
      <c r="P2189">
        <f>템플릿!CH2189</f>
        <v>0</v>
      </c>
      <c r="Q2189" t="e">
        <f t="shared" si="276"/>
        <v>#DIV/0!</v>
      </c>
      <c r="R2189">
        <f>템플릿!CI2189</f>
        <v>0</v>
      </c>
      <c r="S2189" t="e">
        <f t="shared" si="277"/>
        <v>#DIV/0!</v>
      </c>
      <c r="T2189">
        <f>템플릿!CA2189</f>
        <v>0</v>
      </c>
      <c r="U2189">
        <f t="shared" si="278"/>
        <v>0</v>
      </c>
      <c r="V2189">
        <f t="shared" si="279"/>
        <v>0</v>
      </c>
    </row>
    <row r="2190" spans="1:22" x14ac:dyDescent="0.3">
      <c r="A2190" s="1">
        <f>붙여넣기데이터!A2190</f>
        <v>0</v>
      </c>
      <c r="B2190">
        <v>0</v>
      </c>
      <c r="C2190" s="7">
        <f>템플릿!AO2190</f>
        <v>0</v>
      </c>
      <c r="D2190" s="7">
        <f>템플릿!CE2190</f>
        <v>0</v>
      </c>
      <c r="E2190" s="7" t="e">
        <f t="shared" si="272"/>
        <v>#DIV/0!</v>
      </c>
      <c r="F2190" s="7">
        <f>템플릿!CF2190</f>
        <v>0</v>
      </c>
      <c r="G2190" s="7">
        <f>템플릿!CG2190</f>
        <v>0</v>
      </c>
      <c r="H2190" s="7" t="e">
        <f t="shared" si="273"/>
        <v>#DIV/0!</v>
      </c>
      <c r="I2190" s="7">
        <f>템플릿!CD2190</f>
        <v>0</v>
      </c>
      <c r="J2190" s="7">
        <f>템플릿!AT2190</f>
        <v>0</v>
      </c>
      <c r="K2190" s="7">
        <f>템플릿!AW2190</f>
        <v>0</v>
      </c>
      <c r="L2190" s="7">
        <f>템플릿!AZ2190</f>
        <v>0</v>
      </c>
      <c r="M2190" s="7">
        <f t="shared" si="274"/>
        <v>0</v>
      </c>
      <c r="N2190" s="7">
        <f t="shared" si="275"/>
        <v>0</v>
      </c>
      <c r="O2190">
        <f>템플릿!BR2190</f>
        <v>0</v>
      </c>
      <c r="P2190">
        <f>템플릿!CH2190</f>
        <v>0</v>
      </c>
      <c r="Q2190" t="e">
        <f t="shared" si="276"/>
        <v>#DIV/0!</v>
      </c>
      <c r="R2190">
        <f>템플릿!CI2190</f>
        <v>0</v>
      </c>
      <c r="S2190" t="e">
        <f t="shared" si="277"/>
        <v>#DIV/0!</v>
      </c>
      <c r="T2190">
        <f>템플릿!CA2190</f>
        <v>0</v>
      </c>
      <c r="U2190">
        <f t="shared" si="278"/>
        <v>0</v>
      </c>
      <c r="V2190">
        <f t="shared" si="279"/>
        <v>0</v>
      </c>
    </row>
    <row r="2191" spans="1:22" x14ac:dyDescent="0.3">
      <c r="A2191" s="1">
        <f>붙여넣기데이터!A2191</f>
        <v>0</v>
      </c>
      <c r="B2191">
        <v>0</v>
      </c>
      <c r="C2191" s="7">
        <f>템플릿!AO2191</f>
        <v>0</v>
      </c>
      <c r="D2191" s="7">
        <f>템플릿!CE2191</f>
        <v>0</v>
      </c>
      <c r="E2191" s="7" t="e">
        <f t="shared" si="272"/>
        <v>#DIV/0!</v>
      </c>
      <c r="F2191" s="7">
        <f>템플릿!CF2191</f>
        <v>0</v>
      </c>
      <c r="G2191" s="7">
        <f>템플릿!CG2191</f>
        <v>0</v>
      </c>
      <c r="H2191" s="7" t="e">
        <f t="shared" si="273"/>
        <v>#DIV/0!</v>
      </c>
      <c r="I2191" s="7">
        <f>템플릿!CD2191</f>
        <v>0</v>
      </c>
      <c r="J2191" s="7">
        <f>템플릿!AT2191</f>
        <v>0</v>
      </c>
      <c r="K2191" s="7">
        <f>템플릿!AW2191</f>
        <v>0</v>
      </c>
      <c r="L2191" s="7">
        <f>템플릿!AZ2191</f>
        <v>0</v>
      </c>
      <c r="M2191" s="7">
        <f t="shared" si="274"/>
        <v>0</v>
      </c>
      <c r="N2191" s="7">
        <f t="shared" si="275"/>
        <v>0</v>
      </c>
      <c r="O2191">
        <f>템플릿!BR2191</f>
        <v>0</v>
      </c>
      <c r="P2191">
        <f>템플릿!CH2191</f>
        <v>0</v>
      </c>
      <c r="Q2191" t="e">
        <f t="shared" si="276"/>
        <v>#DIV/0!</v>
      </c>
      <c r="R2191">
        <f>템플릿!CI2191</f>
        <v>0</v>
      </c>
      <c r="S2191" t="e">
        <f t="shared" si="277"/>
        <v>#DIV/0!</v>
      </c>
      <c r="T2191">
        <f>템플릿!CA2191</f>
        <v>0</v>
      </c>
      <c r="U2191">
        <f t="shared" si="278"/>
        <v>0</v>
      </c>
      <c r="V2191">
        <f t="shared" si="279"/>
        <v>0</v>
      </c>
    </row>
    <row r="2192" spans="1:22" x14ac:dyDescent="0.3">
      <c r="A2192" s="1">
        <f>붙여넣기데이터!A2192</f>
        <v>0</v>
      </c>
      <c r="B2192">
        <v>0</v>
      </c>
      <c r="C2192" s="7">
        <f>템플릿!AO2192</f>
        <v>0</v>
      </c>
      <c r="D2192" s="7">
        <f>템플릿!CE2192</f>
        <v>0</v>
      </c>
      <c r="E2192" s="7" t="e">
        <f t="shared" si="272"/>
        <v>#DIV/0!</v>
      </c>
      <c r="F2192" s="7">
        <f>템플릿!CF2192</f>
        <v>0</v>
      </c>
      <c r="G2192" s="7">
        <f>템플릿!CG2192</f>
        <v>0</v>
      </c>
      <c r="H2192" s="7" t="e">
        <f t="shared" si="273"/>
        <v>#DIV/0!</v>
      </c>
      <c r="I2192" s="7">
        <f>템플릿!CD2192</f>
        <v>0</v>
      </c>
      <c r="J2192" s="7">
        <f>템플릿!AT2192</f>
        <v>0</v>
      </c>
      <c r="K2192" s="7">
        <f>템플릿!AW2192</f>
        <v>0</v>
      </c>
      <c r="L2192" s="7">
        <f>템플릿!AZ2192</f>
        <v>0</v>
      </c>
      <c r="M2192" s="7">
        <f t="shared" si="274"/>
        <v>0</v>
      </c>
      <c r="N2192" s="7">
        <f t="shared" si="275"/>
        <v>0</v>
      </c>
      <c r="O2192">
        <f>템플릿!BR2192</f>
        <v>0</v>
      </c>
      <c r="P2192">
        <f>템플릿!CH2192</f>
        <v>0</v>
      </c>
      <c r="Q2192" t="e">
        <f t="shared" si="276"/>
        <v>#DIV/0!</v>
      </c>
      <c r="R2192">
        <f>템플릿!CI2192</f>
        <v>0</v>
      </c>
      <c r="S2192" t="e">
        <f t="shared" si="277"/>
        <v>#DIV/0!</v>
      </c>
      <c r="T2192">
        <f>템플릿!CA2192</f>
        <v>0</v>
      </c>
      <c r="U2192">
        <f t="shared" si="278"/>
        <v>0</v>
      </c>
      <c r="V2192">
        <f t="shared" si="279"/>
        <v>0</v>
      </c>
    </row>
    <row r="2193" spans="1:22" x14ac:dyDescent="0.3">
      <c r="A2193" s="1">
        <f>붙여넣기데이터!A2193</f>
        <v>0</v>
      </c>
      <c r="B2193">
        <v>0</v>
      </c>
      <c r="C2193" s="7">
        <f>템플릿!AO2193</f>
        <v>0</v>
      </c>
      <c r="D2193" s="7">
        <f>템플릿!CE2193</f>
        <v>0</v>
      </c>
      <c r="E2193" s="7" t="e">
        <f t="shared" si="272"/>
        <v>#DIV/0!</v>
      </c>
      <c r="F2193" s="7">
        <f>템플릿!CF2193</f>
        <v>0</v>
      </c>
      <c r="G2193" s="7">
        <f>템플릿!CG2193</f>
        <v>0</v>
      </c>
      <c r="H2193" s="7" t="e">
        <f t="shared" si="273"/>
        <v>#DIV/0!</v>
      </c>
      <c r="I2193" s="7">
        <f>템플릿!CD2193</f>
        <v>0</v>
      </c>
      <c r="J2193" s="7">
        <f>템플릿!AT2193</f>
        <v>0</v>
      </c>
      <c r="K2193" s="7">
        <f>템플릿!AW2193</f>
        <v>0</v>
      </c>
      <c r="L2193" s="7">
        <f>템플릿!AZ2193</f>
        <v>0</v>
      </c>
      <c r="M2193" s="7">
        <f t="shared" si="274"/>
        <v>0</v>
      </c>
      <c r="N2193" s="7">
        <f t="shared" si="275"/>
        <v>0</v>
      </c>
      <c r="O2193">
        <f>템플릿!BR2193</f>
        <v>0</v>
      </c>
      <c r="P2193">
        <f>템플릿!CH2193</f>
        <v>0</v>
      </c>
      <c r="Q2193" t="e">
        <f t="shared" si="276"/>
        <v>#DIV/0!</v>
      </c>
      <c r="R2193">
        <f>템플릿!CI2193</f>
        <v>0</v>
      </c>
      <c r="S2193" t="e">
        <f t="shared" si="277"/>
        <v>#DIV/0!</v>
      </c>
      <c r="T2193">
        <f>템플릿!CA2193</f>
        <v>0</v>
      </c>
      <c r="U2193">
        <f t="shared" si="278"/>
        <v>0</v>
      </c>
      <c r="V2193">
        <f t="shared" si="279"/>
        <v>0</v>
      </c>
    </row>
    <row r="2194" spans="1:22" x14ac:dyDescent="0.3">
      <c r="A2194" s="1">
        <f>붙여넣기데이터!A2194</f>
        <v>0</v>
      </c>
      <c r="B2194">
        <v>0</v>
      </c>
      <c r="C2194" s="7">
        <f>템플릿!AO2194</f>
        <v>0</v>
      </c>
      <c r="D2194" s="7">
        <f>템플릿!CE2194</f>
        <v>0</v>
      </c>
      <c r="E2194" s="7" t="e">
        <f t="shared" si="272"/>
        <v>#DIV/0!</v>
      </c>
      <c r="F2194" s="7">
        <f>템플릿!CF2194</f>
        <v>0</v>
      </c>
      <c r="G2194" s="7">
        <f>템플릿!CG2194</f>
        <v>0</v>
      </c>
      <c r="H2194" s="7" t="e">
        <f t="shared" si="273"/>
        <v>#DIV/0!</v>
      </c>
      <c r="I2194" s="7">
        <f>템플릿!CD2194</f>
        <v>0</v>
      </c>
      <c r="J2194" s="7">
        <f>템플릿!AT2194</f>
        <v>0</v>
      </c>
      <c r="K2194" s="7">
        <f>템플릿!AW2194</f>
        <v>0</v>
      </c>
      <c r="L2194" s="7">
        <f>템플릿!AZ2194</f>
        <v>0</v>
      </c>
      <c r="M2194" s="7">
        <f t="shared" si="274"/>
        <v>0</v>
      </c>
      <c r="N2194" s="7">
        <f t="shared" si="275"/>
        <v>0</v>
      </c>
      <c r="O2194">
        <f>템플릿!BR2194</f>
        <v>0</v>
      </c>
      <c r="P2194">
        <f>템플릿!CH2194</f>
        <v>0</v>
      </c>
      <c r="Q2194" t="e">
        <f t="shared" si="276"/>
        <v>#DIV/0!</v>
      </c>
      <c r="R2194">
        <f>템플릿!CI2194</f>
        <v>0</v>
      </c>
      <c r="S2194" t="e">
        <f t="shared" si="277"/>
        <v>#DIV/0!</v>
      </c>
      <c r="T2194">
        <f>템플릿!CA2194</f>
        <v>0</v>
      </c>
      <c r="U2194">
        <f t="shared" si="278"/>
        <v>0</v>
      </c>
      <c r="V2194">
        <f t="shared" si="279"/>
        <v>0</v>
      </c>
    </row>
    <row r="2195" spans="1:22" x14ac:dyDescent="0.3">
      <c r="A2195" s="1">
        <f>붙여넣기데이터!A2195</f>
        <v>0</v>
      </c>
      <c r="B2195">
        <v>0</v>
      </c>
      <c r="C2195" s="7">
        <f>템플릿!AO2195</f>
        <v>0</v>
      </c>
      <c r="D2195" s="7">
        <f>템플릿!CE2195</f>
        <v>0</v>
      </c>
      <c r="E2195" s="7" t="e">
        <f t="shared" si="272"/>
        <v>#DIV/0!</v>
      </c>
      <c r="F2195" s="7">
        <f>템플릿!CF2195</f>
        <v>0</v>
      </c>
      <c r="G2195" s="7">
        <f>템플릿!CG2195</f>
        <v>0</v>
      </c>
      <c r="H2195" s="7" t="e">
        <f t="shared" si="273"/>
        <v>#DIV/0!</v>
      </c>
      <c r="I2195" s="7">
        <f>템플릿!CD2195</f>
        <v>0</v>
      </c>
      <c r="J2195" s="7">
        <f>템플릿!AT2195</f>
        <v>0</v>
      </c>
      <c r="K2195" s="7">
        <f>템플릿!AW2195</f>
        <v>0</v>
      </c>
      <c r="L2195" s="7">
        <f>템플릿!AZ2195</f>
        <v>0</v>
      </c>
      <c r="M2195" s="7">
        <f t="shared" si="274"/>
        <v>0</v>
      </c>
      <c r="N2195" s="7">
        <f t="shared" si="275"/>
        <v>0</v>
      </c>
      <c r="O2195">
        <f>템플릿!BR2195</f>
        <v>0</v>
      </c>
      <c r="P2195">
        <f>템플릿!CH2195</f>
        <v>0</v>
      </c>
      <c r="Q2195" t="e">
        <f t="shared" si="276"/>
        <v>#DIV/0!</v>
      </c>
      <c r="R2195">
        <f>템플릿!CI2195</f>
        <v>0</v>
      </c>
      <c r="S2195" t="e">
        <f t="shared" si="277"/>
        <v>#DIV/0!</v>
      </c>
      <c r="T2195">
        <f>템플릿!CA2195</f>
        <v>0</v>
      </c>
      <c r="U2195">
        <f t="shared" si="278"/>
        <v>0</v>
      </c>
      <c r="V2195">
        <f t="shared" si="279"/>
        <v>0</v>
      </c>
    </row>
    <row r="2196" spans="1:22" x14ac:dyDescent="0.3">
      <c r="A2196" s="1">
        <f>붙여넣기데이터!A2196</f>
        <v>0</v>
      </c>
      <c r="B2196">
        <v>0</v>
      </c>
      <c r="C2196" s="7">
        <f>템플릿!AO2196</f>
        <v>0</v>
      </c>
      <c r="D2196" s="7">
        <f>템플릿!CE2196</f>
        <v>0</v>
      </c>
      <c r="E2196" s="7" t="e">
        <f t="shared" si="272"/>
        <v>#DIV/0!</v>
      </c>
      <c r="F2196" s="7">
        <f>템플릿!CF2196</f>
        <v>0</v>
      </c>
      <c r="G2196" s="7">
        <f>템플릿!CG2196</f>
        <v>0</v>
      </c>
      <c r="H2196" s="7" t="e">
        <f t="shared" si="273"/>
        <v>#DIV/0!</v>
      </c>
      <c r="I2196" s="7">
        <f>템플릿!CD2196</f>
        <v>0</v>
      </c>
      <c r="J2196" s="7">
        <f>템플릿!AT2196</f>
        <v>0</v>
      </c>
      <c r="K2196" s="7">
        <f>템플릿!AW2196</f>
        <v>0</v>
      </c>
      <c r="L2196" s="7">
        <f>템플릿!AZ2196</f>
        <v>0</v>
      </c>
      <c r="M2196" s="7">
        <f t="shared" si="274"/>
        <v>0</v>
      </c>
      <c r="N2196" s="7">
        <f t="shared" si="275"/>
        <v>0</v>
      </c>
      <c r="O2196">
        <f>템플릿!BR2196</f>
        <v>0</v>
      </c>
      <c r="P2196">
        <f>템플릿!CH2196</f>
        <v>0</v>
      </c>
      <c r="Q2196" t="e">
        <f t="shared" si="276"/>
        <v>#DIV/0!</v>
      </c>
      <c r="R2196">
        <f>템플릿!CI2196</f>
        <v>0</v>
      </c>
      <c r="S2196" t="e">
        <f t="shared" si="277"/>
        <v>#DIV/0!</v>
      </c>
      <c r="T2196">
        <f>템플릿!CA2196</f>
        <v>0</v>
      </c>
      <c r="U2196">
        <f t="shared" si="278"/>
        <v>0</v>
      </c>
      <c r="V2196">
        <f t="shared" si="279"/>
        <v>0</v>
      </c>
    </row>
    <row r="2197" spans="1:22" x14ac:dyDescent="0.3">
      <c r="A2197" s="1">
        <f>붙여넣기데이터!A2197</f>
        <v>0</v>
      </c>
      <c r="B2197">
        <v>0</v>
      </c>
      <c r="C2197" s="7">
        <f>템플릿!AO2197</f>
        <v>0</v>
      </c>
      <c r="D2197" s="7">
        <f>템플릿!CE2197</f>
        <v>0</v>
      </c>
      <c r="E2197" s="7" t="e">
        <f t="shared" si="272"/>
        <v>#DIV/0!</v>
      </c>
      <c r="F2197" s="7">
        <f>템플릿!CF2197</f>
        <v>0</v>
      </c>
      <c r="G2197" s="7">
        <f>템플릿!CG2197</f>
        <v>0</v>
      </c>
      <c r="H2197" s="7" t="e">
        <f t="shared" si="273"/>
        <v>#DIV/0!</v>
      </c>
      <c r="I2197" s="7">
        <f>템플릿!CD2197</f>
        <v>0</v>
      </c>
      <c r="J2197" s="7">
        <f>템플릿!AT2197</f>
        <v>0</v>
      </c>
      <c r="K2197" s="7">
        <f>템플릿!AW2197</f>
        <v>0</v>
      </c>
      <c r="L2197" s="7">
        <f>템플릿!AZ2197</f>
        <v>0</v>
      </c>
      <c r="M2197" s="7">
        <f t="shared" si="274"/>
        <v>0</v>
      </c>
      <c r="N2197" s="7">
        <f t="shared" si="275"/>
        <v>0</v>
      </c>
      <c r="O2197">
        <f>템플릿!BR2197</f>
        <v>0</v>
      </c>
      <c r="P2197">
        <f>템플릿!CH2197</f>
        <v>0</v>
      </c>
      <c r="Q2197" t="e">
        <f t="shared" si="276"/>
        <v>#DIV/0!</v>
      </c>
      <c r="R2197">
        <f>템플릿!CI2197</f>
        <v>0</v>
      </c>
      <c r="S2197" t="e">
        <f t="shared" si="277"/>
        <v>#DIV/0!</v>
      </c>
      <c r="T2197">
        <f>템플릿!CA2197</f>
        <v>0</v>
      </c>
      <c r="U2197">
        <f t="shared" si="278"/>
        <v>0</v>
      </c>
      <c r="V2197">
        <f t="shared" si="279"/>
        <v>0</v>
      </c>
    </row>
    <row r="2198" spans="1:22" x14ac:dyDescent="0.3">
      <c r="A2198" s="1">
        <f>붙여넣기데이터!A2198</f>
        <v>0</v>
      </c>
      <c r="B2198">
        <v>0</v>
      </c>
      <c r="C2198" s="7">
        <f>템플릿!AO2198</f>
        <v>0</v>
      </c>
      <c r="D2198" s="7">
        <f>템플릿!CE2198</f>
        <v>0</v>
      </c>
      <c r="E2198" s="7" t="e">
        <f t="shared" si="272"/>
        <v>#DIV/0!</v>
      </c>
      <c r="F2198" s="7">
        <f>템플릿!CF2198</f>
        <v>0</v>
      </c>
      <c r="G2198" s="7">
        <f>템플릿!CG2198</f>
        <v>0</v>
      </c>
      <c r="H2198" s="7" t="e">
        <f t="shared" si="273"/>
        <v>#DIV/0!</v>
      </c>
      <c r="I2198" s="7">
        <f>템플릿!CD2198</f>
        <v>0</v>
      </c>
      <c r="J2198" s="7">
        <f>템플릿!AT2198</f>
        <v>0</v>
      </c>
      <c r="K2198" s="7">
        <f>템플릿!AW2198</f>
        <v>0</v>
      </c>
      <c r="L2198" s="7">
        <f>템플릿!AZ2198</f>
        <v>0</v>
      </c>
      <c r="M2198" s="7">
        <f t="shared" si="274"/>
        <v>0</v>
      </c>
      <c r="N2198" s="7">
        <f t="shared" si="275"/>
        <v>0</v>
      </c>
      <c r="O2198">
        <f>템플릿!BR2198</f>
        <v>0</v>
      </c>
      <c r="P2198">
        <f>템플릿!CH2198</f>
        <v>0</v>
      </c>
      <c r="Q2198" t="e">
        <f t="shared" si="276"/>
        <v>#DIV/0!</v>
      </c>
      <c r="R2198">
        <f>템플릿!CI2198</f>
        <v>0</v>
      </c>
      <c r="S2198" t="e">
        <f t="shared" si="277"/>
        <v>#DIV/0!</v>
      </c>
      <c r="T2198">
        <f>템플릿!CA2198</f>
        <v>0</v>
      </c>
      <c r="U2198">
        <f t="shared" si="278"/>
        <v>0</v>
      </c>
      <c r="V2198">
        <f t="shared" si="279"/>
        <v>0</v>
      </c>
    </row>
    <row r="2199" spans="1:22" x14ac:dyDescent="0.3">
      <c r="A2199" s="1">
        <f>붙여넣기데이터!A2199</f>
        <v>0</v>
      </c>
      <c r="B2199">
        <v>0</v>
      </c>
      <c r="C2199" s="7">
        <f>템플릿!AO2199</f>
        <v>0</v>
      </c>
      <c r="D2199" s="7">
        <f>템플릿!CE2199</f>
        <v>0</v>
      </c>
      <c r="E2199" s="7" t="e">
        <f t="shared" si="272"/>
        <v>#DIV/0!</v>
      </c>
      <c r="F2199" s="7">
        <f>템플릿!CF2199</f>
        <v>0</v>
      </c>
      <c r="G2199" s="7">
        <f>템플릿!CG2199</f>
        <v>0</v>
      </c>
      <c r="H2199" s="7" t="e">
        <f t="shared" si="273"/>
        <v>#DIV/0!</v>
      </c>
      <c r="I2199" s="7">
        <f>템플릿!CD2199</f>
        <v>0</v>
      </c>
      <c r="J2199" s="7">
        <f>템플릿!AT2199</f>
        <v>0</v>
      </c>
      <c r="K2199" s="7">
        <f>템플릿!AW2199</f>
        <v>0</v>
      </c>
      <c r="L2199" s="7">
        <f>템플릿!AZ2199</f>
        <v>0</v>
      </c>
      <c r="M2199" s="7">
        <f t="shared" si="274"/>
        <v>0</v>
      </c>
      <c r="N2199" s="7">
        <f t="shared" si="275"/>
        <v>0</v>
      </c>
      <c r="O2199">
        <f>템플릿!BR2199</f>
        <v>0</v>
      </c>
      <c r="P2199">
        <f>템플릿!CH2199</f>
        <v>0</v>
      </c>
      <c r="Q2199" t="e">
        <f t="shared" si="276"/>
        <v>#DIV/0!</v>
      </c>
      <c r="R2199">
        <f>템플릿!CI2199</f>
        <v>0</v>
      </c>
      <c r="S2199" t="e">
        <f t="shared" si="277"/>
        <v>#DIV/0!</v>
      </c>
      <c r="T2199">
        <f>템플릿!CA2199</f>
        <v>0</v>
      </c>
      <c r="U2199">
        <f t="shared" si="278"/>
        <v>0</v>
      </c>
      <c r="V2199">
        <f t="shared" si="279"/>
        <v>0</v>
      </c>
    </row>
    <row r="2200" spans="1:22" x14ac:dyDescent="0.3">
      <c r="A2200" s="1">
        <f>붙여넣기데이터!A2200</f>
        <v>0</v>
      </c>
      <c r="B2200">
        <v>0</v>
      </c>
      <c r="C2200" s="7">
        <f>템플릿!AO2200</f>
        <v>0</v>
      </c>
      <c r="D2200" s="7">
        <f>템플릿!CE2200</f>
        <v>0</v>
      </c>
      <c r="E2200" s="7" t="e">
        <f t="shared" si="272"/>
        <v>#DIV/0!</v>
      </c>
      <c r="F2200" s="7">
        <f>템플릿!CF2200</f>
        <v>0</v>
      </c>
      <c r="G2200" s="7">
        <f>템플릿!CG2200</f>
        <v>0</v>
      </c>
      <c r="H2200" s="7" t="e">
        <f t="shared" si="273"/>
        <v>#DIV/0!</v>
      </c>
      <c r="I2200" s="7">
        <f>템플릿!CD2200</f>
        <v>0</v>
      </c>
      <c r="J2200" s="7">
        <f>템플릿!AT2200</f>
        <v>0</v>
      </c>
      <c r="K2200" s="7">
        <f>템플릿!AW2200</f>
        <v>0</v>
      </c>
      <c r="L2200" s="7">
        <f>템플릿!AZ2200</f>
        <v>0</v>
      </c>
      <c r="M2200" s="7">
        <f t="shared" si="274"/>
        <v>0</v>
      </c>
      <c r="N2200" s="7">
        <f t="shared" si="275"/>
        <v>0</v>
      </c>
      <c r="O2200">
        <f>템플릿!BR2200</f>
        <v>0</v>
      </c>
      <c r="P2200">
        <f>템플릿!CH2200</f>
        <v>0</v>
      </c>
      <c r="Q2200" t="e">
        <f t="shared" si="276"/>
        <v>#DIV/0!</v>
      </c>
      <c r="R2200">
        <f>템플릿!CI2200</f>
        <v>0</v>
      </c>
      <c r="S2200" t="e">
        <f t="shared" si="277"/>
        <v>#DIV/0!</v>
      </c>
      <c r="T2200">
        <f>템플릿!CA2200</f>
        <v>0</v>
      </c>
      <c r="U2200">
        <f t="shared" si="278"/>
        <v>0</v>
      </c>
      <c r="V2200">
        <f t="shared" si="279"/>
        <v>0</v>
      </c>
    </row>
    <row r="2201" spans="1:22" x14ac:dyDescent="0.3">
      <c r="A2201" s="1">
        <f>붙여넣기데이터!A2201</f>
        <v>0</v>
      </c>
      <c r="B2201">
        <v>0</v>
      </c>
      <c r="C2201" s="7">
        <f>템플릿!AO2201</f>
        <v>0</v>
      </c>
      <c r="D2201" s="7">
        <f>템플릿!CE2201</f>
        <v>0</v>
      </c>
      <c r="E2201" s="7" t="e">
        <f t="shared" si="272"/>
        <v>#DIV/0!</v>
      </c>
      <c r="F2201" s="7">
        <f>템플릿!CF2201</f>
        <v>0</v>
      </c>
      <c r="G2201" s="7">
        <f>템플릿!CG2201</f>
        <v>0</v>
      </c>
      <c r="H2201" s="7" t="e">
        <f t="shared" si="273"/>
        <v>#DIV/0!</v>
      </c>
      <c r="I2201" s="7">
        <f>템플릿!CD2201</f>
        <v>0</v>
      </c>
      <c r="J2201" s="7">
        <f>템플릿!AT2201</f>
        <v>0</v>
      </c>
      <c r="K2201" s="7">
        <f>템플릿!AW2201</f>
        <v>0</v>
      </c>
      <c r="L2201" s="7">
        <f>템플릿!AZ2201</f>
        <v>0</v>
      </c>
      <c r="M2201" s="7">
        <f t="shared" si="274"/>
        <v>0</v>
      </c>
      <c r="N2201" s="7">
        <f t="shared" si="275"/>
        <v>0</v>
      </c>
      <c r="O2201">
        <f>템플릿!BR2201</f>
        <v>0</v>
      </c>
      <c r="P2201">
        <f>템플릿!CH2201</f>
        <v>0</v>
      </c>
      <c r="Q2201" t="e">
        <f t="shared" si="276"/>
        <v>#DIV/0!</v>
      </c>
      <c r="R2201">
        <f>템플릿!CI2201</f>
        <v>0</v>
      </c>
      <c r="S2201" t="e">
        <f t="shared" si="277"/>
        <v>#DIV/0!</v>
      </c>
      <c r="T2201">
        <f>템플릿!CA2201</f>
        <v>0</v>
      </c>
      <c r="U2201">
        <f t="shared" si="278"/>
        <v>0</v>
      </c>
      <c r="V2201">
        <f t="shared" si="279"/>
        <v>0</v>
      </c>
    </row>
    <row r="2202" spans="1:22" x14ac:dyDescent="0.3">
      <c r="A2202" s="1">
        <f>붙여넣기데이터!A2202</f>
        <v>0</v>
      </c>
      <c r="B2202">
        <v>0</v>
      </c>
      <c r="C2202" s="7">
        <f>템플릿!AO2202</f>
        <v>0</v>
      </c>
      <c r="D2202" s="7">
        <f>템플릿!CE2202</f>
        <v>0</v>
      </c>
      <c r="E2202" s="7" t="e">
        <f t="shared" si="272"/>
        <v>#DIV/0!</v>
      </c>
      <c r="F2202" s="7">
        <f>템플릿!CF2202</f>
        <v>0</v>
      </c>
      <c r="G2202" s="7">
        <f>템플릿!CG2202</f>
        <v>0</v>
      </c>
      <c r="H2202" s="7" t="e">
        <f t="shared" si="273"/>
        <v>#DIV/0!</v>
      </c>
      <c r="I2202" s="7">
        <f>템플릿!CD2202</f>
        <v>0</v>
      </c>
      <c r="J2202" s="7">
        <f>템플릿!AT2202</f>
        <v>0</v>
      </c>
      <c r="K2202" s="7">
        <f>템플릿!AW2202</f>
        <v>0</v>
      </c>
      <c r="L2202" s="7">
        <f>템플릿!AZ2202</f>
        <v>0</v>
      </c>
      <c r="M2202" s="7">
        <f t="shared" si="274"/>
        <v>0</v>
      </c>
      <c r="N2202" s="7">
        <f t="shared" si="275"/>
        <v>0</v>
      </c>
      <c r="O2202">
        <f>템플릿!BR2202</f>
        <v>0</v>
      </c>
      <c r="P2202">
        <f>템플릿!CH2202</f>
        <v>0</v>
      </c>
      <c r="Q2202" t="e">
        <f t="shared" si="276"/>
        <v>#DIV/0!</v>
      </c>
      <c r="R2202">
        <f>템플릿!CI2202</f>
        <v>0</v>
      </c>
      <c r="S2202" t="e">
        <f t="shared" si="277"/>
        <v>#DIV/0!</v>
      </c>
      <c r="T2202">
        <f>템플릿!CA2202</f>
        <v>0</v>
      </c>
      <c r="U2202">
        <f t="shared" si="278"/>
        <v>0</v>
      </c>
      <c r="V2202">
        <f t="shared" si="279"/>
        <v>0</v>
      </c>
    </row>
    <row r="2203" spans="1:22" x14ac:dyDescent="0.3">
      <c r="A2203" s="1">
        <f>붙여넣기데이터!A2203</f>
        <v>0</v>
      </c>
      <c r="B2203">
        <v>0</v>
      </c>
      <c r="C2203" s="7">
        <f>템플릿!AO2203</f>
        <v>0</v>
      </c>
      <c r="D2203" s="7">
        <f>템플릿!CE2203</f>
        <v>0</v>
      </c>
      <c r="E2203" s="7" t="e">
        <f t="shared" si="272"/>
        <v>#DIV/0!</v>
      </c>
      <c r="F2203" s="7">
        <f>템플릿!CF2203</f>
        <v>0</v>
      </c>
      <c r="G2203" s="7">
        <f>템플릿!CG2203</f>
        <v>0</v>
      </c>
      <c r="H2203" s="7" t="e">
        <f t="shared" si="273"/>
        <v>#DIV/0!</v>
      </c>
      <c r="I2203" s="7">
        <f>템플릿!CD2203</f>
        <v>0</v>
      </c>
      <c r="J2203" s="7">
        <f>템플릿!AT2203</f>
        <v>0</v>
      </c>
      <c r="K2203" s="7">
        <f>템플릿!AW2203</f>
        <v>0</v>
      </c>
      <c r="L2203" s="7">
        <f>템플릿!AZ2203</f>
        <v>0</v>
      </c>
      <c r="M2203" s="7">
        <f t="shared" si="274"/>
        <v>0</v>
      </c>
      <c r="N2203" s="7">
        <f t="shared" si="275"/>
        <v>0</v>
      </c>
      <c r="O2203">
        <f>템플릿!BR2203</f>
        <v>0</v>
      </c>
      <c r="P2203">
        <f>템플릿!CH2203</f>
        <v>0</v>
      </c>
      <c r="Q2203" t="e">
        <f t="shared" si="276"/>
        <v>#DIV/0!</v>
      </c>
      <c r="R2203">
        <f>템플릿!CI2203</f>
        <v>0</v>
      </c>
      <c r="S2203" t="e">
        <f t="shared" si="277"/>
        <v>#DIV/0!</v>
      </c>
      <c r="T2203">
        <f>템플릿!CA2203</f>
        <v>0</v>
      </c>
      <c r="U2203">
        <f t="shared" si="278"/>
        <v>0</v>
      </c>
      <c r="V2203">
        <f t="shared" si="279"/>
        <v>0</v>
      </c>
    </row>
    <row r="2204" spans="1:22" x14ac:dyDescent="0.3">
      <c r="A2204" s="1">
        <f>붙여넣기데이터!A2204</f>
        <v>0</v>
      </c>
      <c r="B2204">
        <v>0</v>
      </c>
      <c r="C2204" s="7">
        <f>템플릿!AO2204</f>
        <v>0</v>
      </c>
      <c r="D2204" s="7">
        <f>템플릿!CE2204</f>
        <v>0</v>
      </c>
      <c r="E2204" s="7" t="e">
        <f t="shared" si="272"/>
        <v>#DIV/0!</v>
      </c>
      <c r="F2204" s="7">
        <f>템플릿!CF2204</f>
        <v>0</v>
      </c>
      <c r="G2204" s="7">
        <f>템플릿!CG2204</f>
        <v>0</v>
      </c>
      <c r="H2204" s="7" t="e">
        <f t="shared" si="273"/>
        <v>#DIV/0!</v>
      </c>
      <c r="I2204" s="7">
        <f>템플릿!CD2204</f>
        <v>0</v>
      </c>
      <c r="J2204" s="7">
        <f>템플릿!AT2204</f>
        <v>0</v>
      </c>
      <c r="K2204" s="7">
        <f>템플릿!AW2204</f>
        <v>0</v>
      </c>
      <c r="L2204" s="7">
        <f>템플릿!AZ2204</f>
        <v>0</v>
      </c>
      <c r="M2204" s="7">
        <f t="shared" si="274"/>
        <v>0</v>
      </c>
      <c r="N2204" s="7">
        <f t="shared" si="275"/>
        <v>0</v>
      </c>
      <c r="O2204">
        <f>템플릿!BR2204</f>
        <v>0</v>
      </c>
      <c r="P2204">
        <f>템플릿!CH2204</f>
        <v>0</v>
      </c>
      <c r="Q2204" t="e">
        <f t="shared" si="276"/>
        <v>#DIV/0!</v>
      </c>
      <c r="R2204">
        <f>템플릿!CI2204</f>
        <v>0</v>
      </c>
      <c r="S2204" t="e">
        <f t="shared" si="277"/>
        <v>#DIV/0!</v>
      </c>
      <c r="T2204">
        <f>템플릿!CA2204</f>
        <v>0</v>
      </c>
      <c r="U2204">
        <f t="shared" si="278"/>
        <v>0</v>
      </c>
      <c r="V2204">
        <f t="shared" si="279"/>
        <v>0</v>
      </c>
    </row>
    <row r="2205" spans="1:22" x14ac:dyDescent="0.3">
      <c r="A2205" s="1">
        <f>붙여넣기데이터!A2205</f>
        <v>0</v>
      </c>
      <c r="B2205">
        <v>0</v>
      </c>
      <c r="C2205" s="7">
        <f>템플릿!AO2205</f>
        <v>0</v>
      </c>
      <c r="D2205" s="7">
        <f>템플릿!CE2205</f>
        <v>0</v>
      </c>
      <c r="E2205" s="7" t="e">
        <f t="shared" si="272"/>
        <v>#DIV/0!</v>
      </c>
      <c r="F2205" s="7">
        <f>템플릿!CF2205</f>
        <v>0</v>
      </c>
      <c r="G2205" s="7">
        <f>템플릿!CG2205</f>
        <v>0</v>
      </c>
      <c r="H2205" s="7" t="e">
        <f t="shared" si="273"/>
        <v>#DIV/0!</v>
      </c>
      <c r="I2205" s="7">
        <f>템플릿!CD2205</f>
        <v>0</v>
      </c>
      <c r="J2205" s="7">
        <f>템플릿!AT2205</f>
        <v>0</v>
      </c>
      <c r="K2205" s="7">
        <f>템플릿!AW2205</f>
        <v>0</v>
      </c>
      <c r="L2205" s="7">
        <f>템플릿!AZ2205</f>
        <v>0</v>
      </c>
      <c r="M2205" s="7">
        <f t="shared" si="274"/>
        <v>0</v>
      </c>
      <c r="N2205" s="7">
        <f t="shared" si="275"/>
        <v>0</v>
      </c>
      <c r="O2205">
        <f>템플릿!BR2205</f>
        <v>0</v>
      </c>
      <c r="P2205">
        <f>템플릿!CH2205</f>
        <v>0</v>
      </c>
      <c r="Q2205" t="e">
        <f t="shared" si="276"/>
        <v>#DIV/0!</v>
      </c>
      <c r="R2205">
        <f>템플릿!CI2205</f>
        <v>0</v>
      </c>
      <c r="S2205" t="e">
        <f t="shared" si="277"/>
        <v>#DIV/0!</v>
      </c>
      <c r="T2205">
        <f>템플릿!CA2205</f>
        <v>0</v>
      </c>
      <c r="U2205">
        <f t="shared" si="278"/>
        <v>0</v>
      </c>
      <c r="V2205">
        <f t="shared" si="279"/>
        <v>0</v>
      </c>
    </row>
    <row r="2206" spans="1:22" x14ac:dyDescent="0.3">
      <c r="A2206" s="1">
        <f>붙여넣기데이터!A2206</f>
        <v>0</v>
      </c>
      <c r="B2206">
        <v>0</v>
      </c>
      <c r="C2206" s="7">
        <f>템플릿!AO2206</f>
        <v>0</v>
      </c>
      <c r="D2206" s="7">
        <f>템플릿!CE2206</f>
        <v>0</v>
      </c>
      <c r="E2206" s="7" t="e">
        <f t="shared" si="272"/>
        <v>#DIV/0!</v>
      </c>
      <c r="F2206" s="7">
        <f>템플릿!CF2206</f>
        <v>0</v>
      </c>
      <c r="G2206" s="7">
        <f>템플릿!CG2206</f>
        <v>0</v>
      </c>
      <c r="H2206" s="7" t="e">
        <f t="shared" si="273"/>
        <v>#DIV/0!</v>
      </c>
      <c r="I2206" s="7">
        <f>템플릿!CD2206</f>
        <v>0</v>
      </c>
      <c r="J2206" s="7">
        <f>템플릿!AT2206</f>
        <v>0</v>
      </c>
      <c r="K2206" s="7">
        <f>템플릿!AW2206</f>
        <v>0</v>
      </c>
      <c r="L2206" s="7">
        <f>템플릿!AZ2206</f>
        <v>0</v>
      </c>
      <c r="M2206" s="7">
        <f t="shared" si="274"/>
        <v>0</v>
      </c>
      <c r="N2206" s="7">
        <f t="shared" si="275"/>
        <v>0</v>
      </c>
      <c r="O2206">
        <f>템플릿!BR2206</f>
        <v>0</v>
      </c>
      <c r="P2206">
        <f>템플릿!CH2206</f>
        <v>0</v>
      </c>
      <c r="Q2206" t="e">
        <f t="shared" si="276"/>
        <v>#DIV/0!</v>
      </c>
      <c r="R2206">
        <f>템플릿!CI2206</f>
        <v>0</v>
      </c>
      <c r="S2206" t="e">
        <f t="shared" si="277"/>
        <v>#DIV/0!</v>
      </c>
      <c r="T2206">
        <f>템플릿!CA2206</f>
        <v>0</v>
      </c>
      <c r="U2206">
        <f t="shared" si="278"/>
        <v>0</v>
      </c>
      <c r="V2206">
        <f t="shared" si="279"/>
        <v>0</v>
      </c>
    </row>
    <row r="2207" spans="1:22" x14ac:dyDescent="0.3">
      <c r="A2207" s="1">
        <f>붙여넣기데이터!A2207</f>
        <v>0</v>
      </c>
      <c r="B2207">
        <v>0</v>
      </c>
      <c r="C2207" s="7">
        <f>템플릿!AO2207</f>
        <v>0</v>
      </c>
      <c r="D2207" s="7">
        <f>템플릿!CE2207</f>
        <v>0</v>
      </c>
      <c r="E2207" s="7" t="e">
        <f t="shared" si="272"/>
        <v>#DIV/0!</v>
      </c>
      <c r="F2207" s="7">
        <f>템플릿!CF2207</f>
        <v>0</v>
      </c>
      <c r="G2207" s="7">
        <f>템플릿!CG2207</f>
        <v>0</v>
      </c>
      <c r="H2207" s="7" t="e">
        <f t="shared" si="273"/>
        <v>#DIV/0!</v>
      </c>
      <c r="I2207" s="7">
        <f>템플릿!CD2207</f>
        <v>0</v>
      </c>
      <c r="J2207" s="7">
        <f>템플릿!AT2207</f>
        <v>0</v>
      </c>
      <c r="K2207" s="7">
        <f>템플릿!AW2207</f>
        <v>0</v>
      </c>
      <c r="L2207" s="7">
        <f>템플릿!AZ2207</f>
        <v>0</v>
      </c>
      <c r="M2207" s="7">
        <f t="shared" si="274"/>
        <v>0</v>
      </c>
      <c r="N2207" s="7">
        <f t="shared" si="275"/>
        <v>0</v>
      </c>
      <c r="O2207">
        <f>템플릿!BR2207</f>
        <v>0</v>
      </c>
      <c r="P2207">
        <f>템플릿!CH2207</f>
        <v>0</v>
      </c>
      <c r="Q2207" t="e">
        <f t="shared" si="276"/>
        <v>#DIV/0!</v>
      </c>
      <c r="R2207">
        <f>템플릿!CI2207</f>
        <v>0</v>
      </c>
      <c r="S2207" t="e">
        <f t="shared" si="277"/>
        <v>#DIV/0!</v>
      </c>
      <c r="T2207">
        <f>템플릿!CA2207</f>
        <v>0</v>
      </c>
      <c r="U2207">
        <f t="shared" si="278"/>
        <v>0</v>
      </c>
      <c r="V2207">
        <f t="shared" si="279"/>
        <v>0</v>
      </c>
    </row>
    <row r="2208" spans="1:22" x14ac:dyDescent="0.3">
      <c r="A2208" s="1">
        <f>붙여넣기데이터!A2208</f>
        <v>0</v>
      </c>
      <c r="B2208">
        <v>0</v>
      </c>
      <c r="C2208" s="7">
        <f>템플릿!AO2208</f>
        <v>0</v>
      </c>
      <c r="D2208" s="7">
        <f>템플릿!CE2208</f>
        <v>0</v>
      </c>
      <c r="E2208" s="7" t="e">
        <f t="shared" si="272"/>
        <v>#DIV/0!</v>
      </c>
      <c r="F2208" s="7">
        <f>템플릿!CF2208</f>
        <v>0</v>
      </c>
      <c r="G2208" s="7">
        <f>템플릿!CG2208</f>
        <v>0</v>
      </c>
      <c r="H2208" s="7" t="e">
        <f t="shared" si="273"/>
        <v>#DIV/0!</v>
      </c>
      <c r="I2208" s="7">
        <f>템플릿!CD2208</f>
        <v>0</v>
      </c>
      <c r="J2208" s="7">
        <f>템플릿!AT2208</f>
        <v>0</v>
      </c>
      <c r="K2208" s="7">
        <f>템플릿!AW2208</f>
        <v>0</v>
      </c>
      <c r="L2208" s="7">
        <f>템플릿!AZ2208</f>
        <v>0</v>
      </c>
      <c r="M2208" s="7">
        <f t="shared" si="274"/>
        <v>0</v>
      </c>
      <c r="N2208" s="7">
        <f t="shared" si="275"/>
        <v>0</v>
      </c>
      <c r="O2208">
        <f>템플릿!BR2208</f>
        <v>0</v>
      </c>
      <c r="P2208">
        <f>템플릿!CH2208</f>
        <v>0</v>
      </c>
      <c r="Q2208" t="e">
        <f t="shared" si="276"/>
        <v>#DIV/0!</v>
      </c>
      <c r="R2208">
        <f>템플릿!CI2208</f>
        <v>0</v>
      </c>
      <c r="S2208" t="e">
        <f t="shared" si="277"/>
        <v>#DIV/0!</v>
      </c>
      <c r="T2208">
        <f>템플릿!CA2208</f>
        <v>0</v>
      </c>
      <c r="U2208">
        <f t="shared" si="278"/>
        <v>0</v>
      </c>
      <c r="V2208">
        <f t="shared" si="279"/>
        <v>0</v>
      </c>
    </row>
    <row r="2209" spans="1:22" x14ac:dyDescent="0.3">
      <c r="A2209" s="1">
        <f>붙여넣기데이터!A2209</f>
        <v>0</v>
      </c>
      <c r="B2209">
        <v>0</v>
      </c>
      <c r="C2209" s="7">
        <f>템플릿!AO2209</f>
        <v>0</v>
      </c>
      <c r="D2209" s="7">
        <f>템플릿!CE2209</f>
        <v>0</v>
      </c>
      <c r="E2209" s="7" t="e">
        <f t="shared" si="272"/>
        <v>#DIV/0!</v>
      </c>
      <c r="F2209" s="7">
        <f>템플릿!CF2209</f>
        <v>0</v>
      </c>
      <c r="G2209" s="7">
        <f>템플릿!CG2209</f>
        <v>0</v>
      </c>
      <c r="H2209" s="7" t="e">
        <f t="shared" si="273"/>
        <v>#DIV/0!</v>
      </c>
      <c r="I2209" s="7">
        <f>템플릿!CD2209</f>
        <v>0</v>
      </c>
      <c r="J2209" s="7">
        <f>템플릿!AT2209</f>
        <v>0</v>
      </c>
      <c r="K2209" s="7">
        <f>템플릿!AW2209</f>
        <v>0</v>
      </c>
      <c r="L2209" s="7">
        <f>템플릿!AZ2209</f>
        <v>0</v>
      </c>
      <c r="M2209" s="7">
        <f t="shared" si="274"/>
        <v>0</v>
      </c>
      <c r="N2209" s="7">
        <f t="shared" si="275"/>
        <v>0</v>
      </c>
      <c r="O2209">
        <f>템플릿!BR2209</f>
        <v>0</v>
      </c>
      <c r="P2209">
        <f>템플릿!CH2209</f>
        <v>0</v>
      </c>
      <c r="Q2209" t="e">
        <f t="shared" si="276"/>
        <v>#DIV/0!</v>
      </c>
      <c r="R2209">
        <f>템플릿!CI2209</f>
        <v>0</v>
      </c>
      <c r="S2209" t="e">
        <f t="shared" si="277"/>
        <v>#DIV/0!</v>
      </c>
      <c r="T2209">
        <f>템플릿!CA2209</f>
        <v>0</v>
      </c>
      <c r="U2209">
        <f t="shared" si="278"/>
        <v>0</v>
      </c>
      <c r="V2209">
        <f t="shared" si="279"/>
        <v>0</v>
      </c>
    </row>
    <row r="2210" spans="1:22" x14ac:dyDescent="0.3">
      <c r="A2210" s="1">
        <f>붙여넣기데이터!A2210</f>
        <v>0</v>
      </c>
      <c r="B2210">
        <v>0</v>
      </c>
      <c r="C2210" s="7">
        <f>템플릿!AO2210</f>
        <v>0</v>
      </c>
      <c r="D2210" s="7">
        <f>템플릿!CE2210</f>
        <v>0</v>
      </c>
      <c r="E2210" s="7" t="e">
        <f t="shared" si="272"/>
        <v>#DIV/0!</v>
      </c>
      <c r="F2210" s="7">
        <f>템플릿!CF2210</f>
        <v>0</v>
      </c>
      <c r="G2210" s="7">
        <f>템플릿!CG2210</f>
        <v>0</v>
      </c>
      <c r="H2210" s="7" t="e">
        <f t="shared" si="273"/>
        <v>#DIV/0!</v>
      </c>
      <c r="I2210" s="7">
        <f>템플릿!CD2210</f>
        <v>0</v>
      </c>
      <c r="J2210" s="7">
        <f>템플릿!AT2210</f>
        <v>0</v>
      </c>
      <c r="K2210" s="7">
        <f>템플릿!AW2210</f>
        <v>0</v>
      </c>
      <c r="L2210" s="7">
        <f>템플릿!AZ2210</f>
        <v>0</v>
      </c>
      <c r="M2210" s="7">
        <f t="shared" si="274"/>
        <v>0</v>
      </c>
      <c r="N2210" s="7">
        <f t="shared" si="275"/>
        <v>0</v>
      </c>
      <c r="O2210">
        <f>템플릿!BR2210</f>
        <v>0</v>
      </c>
      <c r="P2210">
        <f>템플릿!CH2210</f>
        <v>0</v>
      </c>
      <c r="Q2210" t="e">
        <f t="shared" si="276"/>
        <v>#DIV/0!</v>
      </c>
      <c r="R2210">
        <f>템플릿!CI2210</f>
        <v>0</v>
      </c>
      <c r="S2210" t="e">
        <f t="shared" si="277"/>
        <v>#DIV/0!</v>
      </c>
      <c r="T2210">
        <f>템플릿!CA2210</f>
        <v>0</v>
      </c>
      <c r="U2210">
        <f t="shared" si="278"/>
        <v>0</v>
      </c>
      <c r="V2210">
        <f t="shared" si="279"/>
        <v>0</v>
      </c>
    </row>
    <row r="2211" spans="1:22" x14ac:dyDescent="0.3">
      <c r="A2211" s="1">
        <f>붙여넣기데이터!A2211</f>
        <v>0</v>
      </c>
      <c r="B2211">
        <v>0</v>
      </c>
      <c r="C2211" s="7">
        <f>템플릿!AO2211</f>
        <v>0</v>
      </c>
      <c r="D2211" s="7">
        <f>템플릿!CE2211</f>
        <v>0</v>
      </c>
      <c r="E2211" s="7" t="e">
        <f t="shared" si="272"/>
        <v>#DIV/0!</v>
      </c>
      <c r="F2211" s="7">
        <f>템플릿!CF2211</f>
        <v>0</v>
      </c>
      <c r="G2211" s="7">
        <f>템플릿!CG2211</f>
        <v>0</v>
      </c>
      <c r="H2211" s="7" t="e">
        <f t="shared" si="273"/>
        <v>#DIV/0!</v>
      </c>
      <c r="I2211" s="7">
        <f>템플릿!CD2211</f>
        <v>0</v>
      </c>
      <c r="J2211" s="7">
        <f>템플릿!AT2211</f>
        <v>0</v>
      </c>
      <c r="K2211" s="7">
        <f>템플릿!AW2211</f>
        <v>0</v>
      </c>
      <c r="L2211" s="7">
        <f>템플릿!AZ2211</f>
        <v>0</v>
      </c>
      <c r="M2211" s="7">
        <f t="shared" si="274"/>
        <v>0</v>
      </c>
      <c r="N2211" s="7">
        <f t="shared" si="275"/>
        <v>0</v>
      </c>
      <c r="O2211">
        <f>템플릿!BR2211</f>
        <v>0</v>
      </c>
      <c r="P2211">
        <f>템플릿!CH2211</f>
        <v>0</v>
      </c>
      <c r="Q2211" t="e">
        <f t="shared" si="276"/>
        <v>#DIV/0!</v>
      </c>
      <c r="R2211">
        <f>템플릿!CI2211</f>
        <v>0</v>
      </c>
      <c r="S2211" t="e">
        <f t="shared" si="277"/>
        <v>#DIV/0!</v>
      </c>
      <c r="T2211">
        <f>템플릿!CA2211</f>
        <v>0</v>
      </c>
      <c r="U2211">
        <f t="shared" si="278"/>
        <v>0</v>
      </c>
      <c r="V2211">
        <f t="shared" si="279"/>
        <v>0</v>
      </c>
    </row>
    <row r="2212" spans="1:22" x14ac:dyDescent="0.3">
      <c r="A2212" s="1">
        <f>붙여넣기데이터!A2212</f>
        <v>0</v>
      </c>
      <c r="B2212">
        <v>0</v>
      </c>
      <c r="C2212" s="7">
        <f>템플릿!AO2212</f>
        <v>0</v>
      </c>
      <c r="D2212" s="7">
        <f>템플릿!CE2212</f>
        <v>0</v>
      </c>
      <c r="E2212" s="7" t="e">
        <f t="shared" si="272"/>
        <v>#DIV/0!</v>
      </c>
      <c r="F2212" s="7">
        <f>템플릿!CF2212</f>
        <v>0</v>
      </c>
      <c r="G2212" s="7">
        <f>템플릿!CG2212</f>
        <v>0</v>
      </c>
      <c r="H2212" s="7" t="e">
        <f t="shared" si="273"/>
        <v>#DIV/0!</v>
      </c>
      <c r="I2212" s="7">
        <f>템플릿!CD2212</f>
        <v>0</v>
      </c>
      <c r="J2212" s="7">
        <f>템플릿!AT2212</f>
        <v>0</v>
      </c>
      <c r="K2212" s="7">
        <f>템플릿!AW2212</f>
        <v>0</v>
      </c>
      <c r="L2212" s="7">
        <f>템플릿!AZ2212</f>
        <v>0</v>
      </c>
      <c r="M2212" s="7">
        <f t="shared" si="274"/>
        <v>0</v>
      </c>
      <c r="N2212" s="7">
        <f t="shared" si="275"/>
        <v>0</v>
      </c>
      <c r="O2212">
        <f>템플릿!BR2212</f>
        <v>0</v>
      </c>
      <c r="P2212">
        <f>템플릿!CH2212</f>
        <v>0</v>
      </c>
      <c r="Q2212" t="e">
        <f t="shared" si="276"/>
        <v>#DIV/0!</v>
      </c>
      <c r="R2212">
        <f>템플릿!CI2212</f>
        <v>0</v>
      </c>
      <c r="S2212" t="e">
        <f t="shared" si="277"/>
        <v>#DIV/0!</v>
      </c>
      <c r="T2212">
        <f>템플릿!CA2212</f>
        <v>0</v>
      </c>
      <c r="U2212">
        <f t="shared" si="278"/>
        <v>0</v>
      </c>
      <c r="V2212">
        <f t="shared" si="279"/>
        <v>0</v>
      </c>
    </row>
    <row r="2213" spans="1:22" x14ac:dyDescent="0.3">
      <c r="A2213" s="1">
        <f>붙여넣기데이터!A2213</f>
        <v>0</v>
      </c>
      <c r="B2213">
        <v>0</v>
      </c>
      <c r="C2213" s="7">
        <f>템플릿!AO2213</f>
        <v>0</v>
      </c>
      <c r="D2213" s="7">
        <f>템플릿!CE2213</f>
        <v>0</v>
      </c>
      <c r="E2213" s="7" t="e">
        <f t="shared" si="272"/>
        <v>#DIV/0!</v>
      </c>
      <c r="F2213" s="7">
        <f>템플릿!CF2213</f>
        <v>0</v>
      </c>
      <c r="G2213" s="7">
        <f>템플릿!CG2213</f>
        <v>0</v>
      </c>
      <c r="H2213" s="7" t="e">
        <f t="shared" si="273"/>
        <v>#DIV/0!</v>
      </c>
      <c r="I2213" s="7">
        <f>템플릿!CD2213</f>
        <v>0</v>
      </c>
      <c r="J2213" s="7">
        <f>템플릿!AT2213</f>
        <v>0</v>
      </c>
      <c r="K2213" s="7">
        <f>템플릿!AW2213</f>
        <v>0</v>
      </c>
      <c r="L2213" s="7">
        <f>템플릿!AZ2213</f>
        <v>0</v>
      </c>
      <c r="M2213" s="7">
        <f t="shared" si="274"/>
        <v>0</v>
      </c>
      <c r="N2213" s="7">
        <f t="shared" si="275"/>
        <v>0</v>
      </c>
      <c r="O2213">
        <f>템플릿!BR2213</f>
        <v>0</v>
      </c>
      <c r="P2213">
        <f>템플릿!CH2213</f>
        <v>0</v>
      </c>
      <c r="Q2213" t="e">
        <f t="shared" si="276"/>
        <v>#DIV/0!</v>
      </c>
      <c r="R2213">
        <f>템플릿!CI2213</f>
        <v>0</v>
      </c>
      <c r="S2213" t="e">
        <f t="shared" si="277"/>
        <v>#DIV/0!</v>
      </c>
      <c r="T2213">
        <f>템플릿!CA2213</f>
        <v>0</v>
      </c>
      <c r="U2213">
        <f t="shared" si="278"/>
        <v>0</v>
      </c>
      <c r="V2213">
        <f t="shared" si="279"/>
        <v>0</v>
      </c>
    </row>
    <row r="2214" spans="1:22" x14ac:dyDescent="0.3">
      <c r="A2214" s="1">
        <f>붙여넣기데이터!A2214</f>
        <v>0</v>
      </c>
      <c r="B2214">
        <v>0</v>
      </c>
      <c r="C2214" s="7">
        <f>템플릿!AO2214</f>
        <v>0</v>
      </c>
      <c r="D2214" s="7">
        <f>템플릿!CE2214</f>
        <v>0</v>
      </c>
      <c r="E2214" s="7" t="e">
        <f t="shared" si="272"/>
        <v>#DIV/0!</v>
      </c>
      <c r="F2214" s="7">
        <f>템플릿!CF2214</f>
        <v>0</v>
      </c>
      <c r="G2214" s="7">
        <f>템플릿!CG2214</f>
        <v>0</v>
      </c>
      <c r="H2214" s="7" t="e">
        <f t="shared" si="273"/>
        <v>#DIV/0!</v>
      </c>
      <c r="I2214" s="7">
        <f>템플릿!CD2214</f>
        <v>0</v>
      </c>
      <c r="J2214" s="7">
        <f>템플릿!AT2214</f>
        <v>0</v>
      </c>
      <c r="K2214" s="7">
        <f>템플릿!AW2214</f>
        <v>0</v>
      </c>
      <c r="L2214" s="7">
        <f>템플릿!AZ2214</f>
        <v>0</v>
      </c>
      <c r="M2214" s="7">
        <f t="shared" si="274"/>
        <v>0</v>
      </c>
      <c r="N2214" s="7">
        <f t="shared" si="275"/>
        <v>0</v>
      </c>
      <c r="O2214">
        <f>템플릿!BR2214</f>
        <v>0</v>
      </c>
      <c r="P2214">
        <f>템플릿!CH2214</f>
        <v>0</v>
      </c>
      <c r="Q2214" t="e">
        <f t="shared" si="276"/>
        <v>#DIV/0!</v>
      </c>
      <c r="R2214">
        <f>템플릿!CI2214</f>
        <v>0</v>
      </c>
      <c r="S2214" t="e">
        <f t="shared" si="277"/>
        <v>#DIV/0!</v>
      </c>
      <c r="T2214">
        <f>템플릿!CA2214</f>
        <v>0</v>
      </c>
      <c r="U2214">
        <f t="shared" si="278"/>
        <v>0</v>
      </c>
      <c r="V2214">
        <f t="shared" si="279"/>
        <v>0</v>
      </c>
    </row>
    <row r="2215" spans="1:22" x14ac:dyDescent="0.3">
      <c r="A2215" s="1">
        <f>붙여넣기데이터!A2215</f>
        <v>0</v>
      </c>
      <c r="B2215">
        <v>0</v>
      </c>
      <c r="C2215" s="7">
        <f>템플릿!AO2215</f>
        <v>0</v>
      </c>
      <c r="D2215" s="7">
        <f>템플릿!CE2215</f>
        <v>0</v>
      </c>
      <c r="E2215" s="7" t="e">
        <f t="shared" si="272"/>
        <v>#DIV/0!</v>
      </c>
      <c r="F2215" s="7">
        <f>템플릿!CF2215</f>
        <v>0</v>
      </c>
      <c r="G2215" s="7">
        <f>템플릿!CG2215</f>
        <v>0</v>
      </c>
      <c r="H2215" s="7" t="e">
        <f t="shared" si="273"/>
        <v>#DIV/0!</v>
      </c>
      <c r="I2215" s="7">
        <f>템플릿!CD2215</f>
        <v>0</v>
      </c>
      <c r="J2215" s="7">
        <f>템플릿!AT2215</f>
        <v>0</v>
      </c>
      <c r="K2215" s="7">
        <f>템플릿!AW2215</f>
        <v>0</v>
      </c>
      <c r="L2215" s="7">
        <f>템플릿!AZ2215</f>
        <v>0</v>
      </c>
      <c r="M2215" s="7">
        <f t="shared" si="274"/>
        <v>0</v>
      </c>
      <c r="N2215" s="7">
        <f t="shared" si="275"/>
        <v>0</v>
      </c>
      <c r="O2215">
        <f>템플릿!BR2215</f>
        <v>0</v>
      </c>
      <c r="P2215">
        <f>템플릿!CH2215</f>
        <v>0</v>
      </c>
      <c r="Q2215" t="e">
        <f t="shared" si="276"/>
        <v>#DIV/0!</v>
      </c>
      <c r="R2215">
        <f>템플릿!CI2215</f>
        <v>0</v>
      </c>
      <c r="S2215" t="e">
        <f t="shared" si="277"/>
        <v>#DIV/0!</v>
      </c>
      <c r="T2215">
        <f>템플릿!CA2215</f>
        <v>0</v>
      </c>
      <c r="U2215">
        <f t="shared" si="278"/>
        <v>0</v>
      </c>
      <c r="V2215">
        <f t="shared" si="279"/>
        <v>0</v>
      </c>
    </row>
    <row r="2216" spans="1:22" x14ac:dyDescent="0.3">
      <c r="A2216" s="1">
        <f>붙여넣기데이터!A2216</f>
        <v>0</v>
      </c>
      <c r="B2216">
        <v>0</v>
      </c>
      <c r="C2216" s="7">
        <f>템플릿!AO2216</f>
        <v>0</v>
      </c>
      <c r="D2216" s="7">
        <f>템플릿!CE2216</f>
        <v>0</v>
      </c>
      <c r="E2216" s="7" t="e">
        <f t="shared" si="272"/>
        <v>#DIV/0!</v>
      </c>
      <c r="F2216" s="7">
        <f>템플릿!CF2216</f>
        <v>0</v>
      </c>
      <c r="G2216" s="7">
        <f>템플릿!CG2216</f>
        <v>0</v>
      </c>
      <c r="H2216" s="7" t="e">
        <f t="shared" si="273"/>
        <v>#DIV/0!</v>
      </c>
      <c r="I2216" s="7">
        <f>템플릿!CD2216</f>
        <v>0</v>
      </c>
      <c r="J2216" s="7">
        <f>템플릿!AT2216</f>
        <v>0</v>
      </c>
      <c r="K2216" s="7">
        <f>템플릿!AW2216</f>
        <v>0</v>
      </c>
      <c r="L2216" s="7">
        <f>템플릿!AZ2216</f>
        <v>0</v>
      </c>
      <c r="M2216" s="7">
        <f t="shared" si="274"/>
        <v>0</v>
      </c>
      <c r="N2216" s="7">
        <f t="shared" si="275"/>
        <v>0</v>
      </c>
      <c r="O2216">
        <f>템플릿!BR2216</f>
        <v>0</v>
      </c>
      <c r="P2216">
        <f>템플릿!CH2216</f>
        <v>0</v>
      </c>
      <c r="Q2216" t="e">
        <f t="shared" si="276"/>
        <v>#DIV/0!</v>
      </c>
      <c r="R2216">
        <f>템플릿!CI2216</f>
        <v>0</v>
      </c>
      <c r="S2216" t="e">
        <f t="shared" si="277"/>
        <v>#DIV/0!</v>
      </c>
      <c r="T2216">
        <f>템플릿!CA2216</f>
        <v>0</v>
      </c>
      <c r="U2216">
        <f t="shared" si="278"/>
        <v>0</v>
      </c>
      <c r="V2216">
        <f t="shared" si="279"/>
        <v>0</v>
      </c>
    </row>
    <row r="2217" spans="1:22" x14ac:dyDescent="0.3">
      <c r="A2217" s="1">
        <f>붙여넣기데이터!A2217</f>
        <v>0</v>
      </c>
      <c r="B2217">
        <v>0</v>
      </c>
      <c r="C2217" s="7">
        <f>템플릿!AO2217</f>
        <v>0</v>
      </c>
      <c r="D2217" s="7">
        <f>템플릿!CE2217</f>
        <v>0</v>
      </c>
      <c r="E2217" s="7" t="e">
        <f t="shared" si="272"/>
        <v>#DIV/0!</v>
      </c>
      <c r="F2217" s="7">
        <f>템플릿!CF2217</f>
        <v>0</v>
      </c>
      <c r="G2217" s="7">
        <f>템플릿!CG2217</f>
        <v>0</v>
      </c>
      <c r="H2217" s="7" t="e">
        <f t="shared" si="273"/>
        <v>#DIV/0!</v>
      </c>
      <c r="I2217" s="7">
        <f>템플릿!CD2217</f>
        <v>0</v>
      </c>
      <c r="J2217" s="7">
        <f>템플릿!AT2217</f>
        <v>0</v>
      </c>
      <c r="K2217" s="7">
        <f>템플릿!AW2217</f>
        <v>0</v>
      </c>
      <c r="L2217" s="7">
        <f>템플릿!AZ2217</f>
        <v>0</v>
      </c>
      <c r="M2217" s="7">
        <f t="shared" si="274"/>
        <v>0</v>
      </c>
      <c r="N2217" s="7">
        <f t="shared" si="275"/>
        <v>0</v>
      </c>
      <c r="O2217">
        <f>템플릿!BR2217</f>
        <v>0</v>
      </c>
      <c r="P2217">
        <f>템플릿!CH2217</f>
        <v>0</v>
      </c>
      <c r="Q2217" t="e">
        <f t="shared" si="276"/>
        <v>#DIV/0!</v>
      </c>
      <c r="R2217">
        <f>템플릿!CI2217</f>
        <v>0</v>
      </c>
      <c r="S2217" t="e">
        <f t="shared" si="277"/>
        <v>#DIV/0!</v>
      </c>
      <c r="T2217">
        <f>템플릿!CA2217</f>
        <v>0</v>
      </c>
      <c r="U2217">
        <f t="shared" si="278"/>
        <v>0</v>
      </c>
      <c r="V2217">
        <f t="shared" si="279"/>
        <v>0</v>
      </c>
    </row>
    <row r="2218" spans="1:22" x14ac:dyDescent="0.3">
      <c r="A2218" s="1">
        <f>붙여넣기데이터!A2218</f>
        <v>0</v>
      </c>
      <c r="B2218">
        <v>0</v>
      </c>
      <c r="C2218" s="7">
        <f>템플릿!AO2218</f>
        <v>0</v>
      </c>
      <c r="D2218" s="7">
        <f>템플릿!CE2218</f>
        <v>0</v>
      </c>
      <c r="E2218" s="7" t="e">
        <f t="shared" si="272"/>
        <v>#DIV/0!</v>
      </c>
      <c r="F2218" s="7">
        <f>템플릿!CF2218</f>
        <v>0</v>
      </c>
      <c r="G2218" s="7">
        <f>템플릿!CG2218</f>
        <v>0</v>
      </c>
      <c r="H2218" s="7" t="e">
        <f t="shared" si="273"/>
        <v>#DIV/0!</v>
      </c>
      <c r="I2218" s="7">
        <f>템플릿!CD2218</f>
        <v>0</v>
      </c>
      <c r="J2218" s="7">
        <f>템플릿!AT2218</f>
        <v>0</v>
      </c>
      <c r="K2218" s="7">
        <f>템플릿!AW2218</f>
        <v>0</v>
      </c>
      <c r="L2218" s="7">
        <f>템플릿!AZ2218</f>
        <v>0</v>
      </c>
      <c r="M2218" s="7">
        <f t="shared" si="274"/>
        <v>0</v>
      </c>
      <c r="N2218" s="7">
        <f t="shared" si="275"/>
        <v>0</v>
      </c>
      <c r="O2218">
        <f>템플릿!BR2218</f>
        <v>0</v>
      </c>
      <c r="P2218">
        <f>템플릿!CH2218</f>
        <v>0</v>
      </c>
      <c r="Q2218" t="e">
        <f t="shared" si="276"/>
        <v>#DIV/0!</v>
      </c>
      <c r="R2218">
        <f>템플릿!CI2218</f>
        <v>0</v>
      </c>
      <c r="S2218" t="e">
        <f t="shared" si="277"/>
        <v>#DIV/0!</v>
      </c>
      <c r="T2218">
        <f>템플릿!CA2218</f>
        <v>0</v>
      </c>
      <c r="U2218">
        <f t="shared" si="278"/>
        <v>0</v>
      </c>
      <c r="V2218">
        <f t="shared" si="279"/>
        <v>0</v>
      </c>
    </row>
    <row r="2219" spans="1:22" x14ac:dyDescent="0.3">
      <c r="A2219" s="1">
        <f>붙여넣기데이터!A2219</f>
        <v>0</v>
      </c>
      <c r="B2219">
        <v>0</v>
      </c>
      <c r="C2219" s="7">
        <f>템플릿!AO2219</f>
        <v>0</v>
      </c>
      <c r="D2219" s="7">
        <f>템플릿!CE2219</f>
        <v>0</v>
      </c>
      <c r="E2219" s="7" t="e">
        <f t="shared" si="272"/>
        <v>#DIV/0!</v>
      </c>
      <c r="F2219" s="7">
        <f>템플릿!CF2219</f>
        <v>0</v>
      </c>
      <c r="G2219" s="7">
        <f>템플릿!CG2219</f>
        <v>0</v>
      </c>
      <c r="H2219" s="7" t="e">
        <f t="shared" si="273"/>
        <v>#DIV/0!</v>
      </c>
      <c r="I2219" s="7">
        <f>템플릿!CD2219</f>
        <v>0</v>
      </c>
      <c r="J2219" s="7">
        <f>템플릿!AT2219</f>
        <v>0</v>
      </c>
      <c r="K2219" s="7">
        <f>템플릿!AW2219</f>
        <v>0</v>
      </c>
      <c r="L2219" s="7">
        <f>템플릿!AZ2219</f>
        <v>0</v>
      </c>
      <c r="M2219" s="7">
        <f t="shared" si="274"/>
        <v>0</v>
      </c>
      <c r="N2219" s="7">
        <f t="shared" si="275"/>
        <v>0</v>
      </c>
      <c r="O2219">
        <f>템플릿!BR2219</f>
        <v>0</v>
      </c>
      <c r="P2219">
        <f>템플릿!CH2219</f>
        <v>0</v>
      </c>
      <c r="Q2219" t="e">
        <f t="shared" si="276"/>
        <v>#DIV/0!</v>
      </c>
      <c r="R2219">
        <f>템플릿!CI2219</f>
        <v>0</v>
      </c>
      <c r="S2219" t="e">
        <f t="shared" si="277"/>
        <v>#DIV/0!</v>
      </c>
      <c r="T2219">
        <f>템플릿!CA2219</f>
        <v>0</v>
      </c>
      <c r="U2219">
        <f t="shared" si="278"/>
        <v>0</v>
      </c>
      <c r="V2219">
        <f t="shared" si="279"/>
        <v>0</v>
      </c>
    </row>
    <row r="2220" spans="1:22" x14ac:dyDescent="0.3">
      <c r="A2220" s="1">
        <f>붙여넣기데이터!A2220</f>
        <v>0</v>
      </c>
      <c r="B2220">
        <v>0</v>
      </c>
      <c r="C2220" s="7">
        <f>템플릿!AO2220</f>
        <v>0</v>
      </c>
      <c r="D2220" s="7">
        <f>템플릿!CE2220</f>
        <v>0</v>
      </c>
      <c r="E2220" s="7" t="e">
        <f t="shared" si="272"/>
        <v>#DIV/0!</v>
      </c>
      <c r="F2220" s="7">
        <f>템플릿!CF2220</f>
        <v>0</v>
      </c>
      <c r="G2220" s="7">
        <f>템플릿!CG2220</f>
        <v>0</v>
      </c>
      <c r="H2220" s="7" t="e">
        <f t="shared" si="273"/>
        <v>#DIV/0!</v>
      </c>
      <c r="I2220" s="7">
        <f>템플릿!CD2220</f>
        <v>0</v>
      </c>
      <c r="J2220" s="7">
        <f>템플릿!AT2220</f>
        <v>0</v>
      </c>
      <c r="K2220" s="7">
        <f>템플릿!AW2220</f>
        <v>0</v>
      </c>
      <c r="L2220" s="7">
        <f>템플릿!AZ2220</f>
        <v>0</v>
      </c>
      <c r="M2220" s="7">
        <f t="shared" si="274"/>
        <v>0</v>
      </c>
      <c r="N2220" s="7">
        <f t="shared" si="275"/>
        <v>0</v>
      </c>
      <c r="O2220">
        <f>템플릿!BR2220</f>
        <v>0</v>
      </c>
      <c r="P2220">
        <f>템플릿!CH2220</f>
        <v>0</v>
      </c>
      <c r="Q2220" t="e">
        <f t="shared" si="276"/>
        <v>#DIV/0!</v>
      </c>
      <c r="R2220">
        <f>템플릿!CI2220</f>
        <v>0</v>
      </c>
      <c r="S2220" t="e">
        <f t="shared" si="277"/>
        <v>#DIV/0!</v>
      </c>
      <c r="T2220">
        <f>템플릿!CA2220</f>
        <v>0</v>
      </c>
      <c r="U2220">
        <f t="shared" si="278"/>
        <v>0</v>
      </c>
      <c r="V2220">
        <f t="shared" si="279"/>
        <v>0</v>
      </c>
    </row>
    <row r="2221" spans="1:22" x14ac:dyDescent="0.3">
      <c r="A2221" s="1">
        <f>붙여넣기데이터!A2221</f>
        <v>0</v>
      </c>
      <c r="B2221">
        <v>0</v>
      </c>
      <c r="C2221" s="7">
        <f>템플릿!AO2221</f>
        <v>0</v>
      </c>
      <c r="D2221" s="7">
        <f>템플릿!CE2221</f>
        <v>0</v>
      </c>
      <c r="E2221" s="7" t="e">
        <f t="shared" si="272"/>
        <v>#DIV/0!</v>
      </c>
      <c r="F2221" s="7">
        <f>템플릿!CF2221</f>
        <v>0</v>
      </c>
      <c r="G2221" s="7">
        <f>템플릿!CG2221</f>
        <v>0</v>
      </c>
      <c r="H2221" s="7" t="e">
        <f t="shared" si="273"/>
        <v>#DIV/0!</v>
      </c>
      <c r="I2221" s="7">
        <f>템플릿!CD2221</f>
        <v>0</v>
      </c>
      <c r="J2221" s="7">
        <f>템플릿!AT2221</f>
        <v>0</v>
      </c>
      <c r="K2221" s="7">
        <f>템플릿!AW2221</f>
        <v>0</v>
      </c>
      <c r="L2221" s="7">
        <f>템플릿!AZ2221</f>
        <v>0</v>
      </c>
      <c r="M2221" s="7">
        <f t="shared" si="274"/>
        <v>0</v>
      </c>
      <c r="N2221" s="7">
        <f t="shared" si="275"/>
        <v>0</v>
      </c>
      <c r="O2221">
        <f>템플릿!BR2221</f>
        <v>0</v>
      </c>
      <c r="P2221">
        <f>템플릿!CH2221</f>
        <v>0</v>
      </c>
      <c r="Q2221" t="e">
        <f t="shared" si="276"/>
        <v>#DIV/0!</v>
      </c>
      <c r="R2221">
        <f>템플릿!CI2221</f>
        <v>0</v>
      </c>
      <c r="S2221" t="e">
        <f t="shared" si="277"/>
        <v>#DIV/0!</v>
      </c>
      <c r="T2221">
        <f>템플릿!CA2221</f>
        <v>0</v>
      </c>
      <c r="U2221">
        <f t="shared" si="278"/>
        <v>0</v>
      </c>
      <c r="V2221">
        <f t="shared" si="279"/>
        <v>0</v>
      </c>
    </row>
    <row r="2222" spans="1:22" x14ac:dyDescent="0.3">
      <c r="A2222" s="1">
        <f>붙여넣기데이터!A2222</f>
        <v>0</v>
      </c>
      <c r="B2222">
        <v>0</v>
      </c>
      <c r="C2222" s="7">
        <f>템플릿!AO2222</f>
        <v>0</v>
      </c>
      <c r="D2222" s="7">
        <f>템플릿!CE2222</f>
        <v>0</v>
      </c>
      <c r="E2222" s="7" t="e">
        <f t="shared" si="272"/>
        <v>#DIV/0!</v>
      </c>
      <c r="F2222" s="7">
        <f>템플릿!CF2222</f>
        <v>0</v>
      </c>
      <c r="G2222" s="7">
        <f>템플릿!CG2222</f>
        <v>0</v>
      </c>
      <c r="H2222" s="7" t="e">
        <f t="shared" si="273"/>
        <v>#DIV/0!</v>
      </c>
      <c r="I2222" s="7">
        <f>템플릿!CD2222</f>
        <v>0</v>
      </c>
      <c r="J2222" s="7">
        <f>템플릿!AT2222</f>
        <v>0</v>
      </c>
      <c r="K2222" s="7">
        <f>템플릿!AW2222</f>
        <v>0</v>
      </c>
      <c r="L2222" s="7">
        <f>템플릿!AZ2222</f>
        <v>0</v>
      </c>
      <c r="M2222" s="7">
        <f t="shared" si="274"/>
        <v>0</v>
      </c>
      <c r="N2222" s="7">
        <f t="shared" si="275"/>
        <v>0</v>
      </c>
      <c r="O2222">
        <f>템플릿!BR2222</f>
        <v>0</v>
      </c>
      <c r="P2222">
        <f>템플릿!CH2222</f>
        <v>0</v>
      </c>
      <c r="Q2222" t="e">
        <f t="shared" si="276"/>
        <v>#DIV/0!</v>
      </c>
      <c r="R2222">
        <f>템플릿!CI2222</f>
        <v>0</v>
      </c>
      <c r="S2222" t="e">
        <f t="shared" si="277"/>
        <v>#DIV/0!</v>
      </c>
      <c r="T2222">
        <f>템플릿!CA2222</f>
        <v>0</v>
      </c>
      <c r="U2222">
        <f t="shared" si="278"/>
        <v>0</v>
      </c>
      <c r="V2222">
        <f t="shared" si="279"/>
        <v>0</v>
      </c>
    </row>
    <row r="2223" spans="1:22" x14ac:dyDescent="0.3">
      <c r="A2223" s="1">
        <f>붙여넣기데이터!A2223</f>
        <v>0</v>
      </c>
      <c r="B2223">
        <v>0</v>
      </c>
      <c r="C2223" s="7">
        <f>템플릿!AO2223</f>
        <v>0</v>
      </c>
      <c r="D2223" s="7">
        <f>템플릿!CE2223</f>
        <v>0</v>
      </c>
      <c r="E2223" s="7" t="e">
        <f t="shared" si="272"/>
        <v>#DIV/0!</v>
      </c>
      <c r="F2223" s="7">
        <f>템플릿!CF2223</f>
        <v>0</v>
      </c>
      <c r="G2223" s="7">
        <f>템플릿!CG2223</f>
        <v>0</v>
      </c>
      <c r="H2223" s="7" t="e">
        <f t="shared" si="273"/>
        <v>#DIV/0!</v>
      </c>
      <c r="I2223" s="7">
        <f>템플릿!CD2223</f>
        <v>0</v>
      </c>
      <c r="J2223" s="7">
        <f>템플릿!AT2223</f>
        <v>0</v>
      </c>
      <c r="K2223" s="7">
        <f>템플릿!AW2223</f>
        <v>0</v>
      </c>
      <c r="L2223" s="7">
        <f>템플릿!AZ2223</f>
        <v>0</v>
      </c>
      <c r="M2223" s="7">
        <f t="shared" si="274"/>
        <v>0</v>
      </c>
      <c r="N2223" s="7">
        <f t="shared" si="275"/>
        <v>0</v>
      </c>
      <c r="O2223">
        <f>템플릿!BR2223</f>
        <v>0</v>
      </c>
      <c r="P2223">
        <f>템플릿!CH2223</f>
        <v>0</v>
      </c>
      <c r="Q2223" t="e">
        <f t="shared" si="276"/>
        <v>#DIV/0!</v>
      </c>
      <c r="R2223">
        <f>템플릿!CI2223</f>
        <v>0</v>
      </c>
      <c r="S2223" t="e">
        <f t="shared" si="277"/>
        <v>#DIV/0!</v>
      </c>
      <c r="T2223">
        <f>템플릿!CA2223</f>
        <v>0</v>
      </c>
      <c r="U2223">
        <f t="shared" si="278"/>
        <v>0</v>
      </c>
      <c r="V2223">
        <f t="shared" si="279"/>
        <v>0</v>
      </c>
    </row>
    <row r="2224" spans="1:22" x14ac:dyDescent="0.3">
      <c r="A2224" s="1">
        <f>붙여넣기데이터!A2224</f>
        <v>0</v>
      </c>
      <c r="B2224">
        <v>0</v>
      </c>
      <c r="C2224" s="7">
        <f>템플릿!AO2224</f>
        <v>0</v>
      </c>
      <c r="D2224" s="7">
        <f>템플릿!CE2224</f>
        <v>0</v>
      </c>
      <c r="E2224" s="7" t="e">
        <f t="shared" si="272"/>
        <v>#DIV/0!</v>
      </c>
      <c r="F2224" s="7">
        <f>템플릿!CF2224</f>
        <v>0</v>
      </c>
      <c r="G2224" s="7">
        <f>템플릿!CG2224</f>
        <v>0</v>
      </c>
      <c r="H2224" s="7" t="e">
        <f t="shared" si="273"/>
        <v>#DIV/0!</v>
      </c>
      <c r="I2224" s="7">
        <f>템플릿!CD2224</f>
        <v>0</v>
      </c>
      <c r="J2224" s="7">
        <f>템플릿!AT2224</f>
        <v>0</v>
      </c>
      <c r="K2224" s="7">
        <f>템플릿!AW2224</f>
        <v>0</v>
      </c>
      <c r="L2224" s="7">
        <f>템플릿!AZ2224</f>
        <v>0</v>
      </c>
      <c r="M2224" s="7">
        <f t="shared" si="274"/>
        <v>0</v>
      </c>
      <c r="N2224" s="7">
        <f t="shared" si="275"/>
        <v>0</v>
      </c>
      <c r="O2224">
        <f>템플릿!BR2224</f>
        <v>0</v>
      </c>
      <c r="P2224">
        <f>템플릿!CH2224</f>
        <v>0</v>
      </c>
      <c r="Q2224" t="e">
        <f t="shared" si="276"/>
        <v>#DIV/0!</v>
      </c>
      <c r="R2224">
        <f>템플릿!CI2224</f>
        <v>0</v>
      </c>
      <c r="S2224" t="e">
        <f t="shared" si="277"/>
        <v>#DIV/0!</v>
      </c>
      <c r="T2224">
        <f>템플릿!CA2224</f>
        <v>0</v>
      </c>
      <c r="U2224">
        <f t="shared" si="278"/>
        <v>0</v>
      </c>
      <c r="V2224">
        <f t="shared" si="279"/>
        <v>0</v>
      </c>
    </row>
    <row r="2225" spans="1:22" x14ac:dyDescent="0.3">
      <c r="A2225" s="1">
        <f>붙여넣기데이터!A2225</f>
        <v>0</v>
      </c>
      <c r="B2225">
        <v>0</v>
      </c>
      <c r="C2225" s="7">
        <f>템플릿!AO2225</f>
        <v>0</v>
      </c>
      <c r="D2225" s="7">
        <f>템플릿!CE2225</f>
        <v>0</v>
      </c>
      <c r="E2225" s="7" t="e">
        <f t="shared" si="272"/>
        <v>#DIV/0!</v>
      </c>
      <c r="F2225" s="7">
        <f>템플릿!CF2225</f>
        <v>0</v>
      </c>
      <c r="G2225" s="7">
        <f>템플릿!CG2225</f>
        <v>0</v>
      </c>
      <c r="H2225" s="7" t="e">
        <f t="shared" si="273"/>
        <v>#DIV/0!</v>
      </c>
      <c r="I2225" s="7">
        <f>템플릿!CD2225</f>
        <v>0</v>
      </c>
      <c r="J2225" s="7">
        <f>템플릿!AT2225</f>
        <v>0</v>
      </c>
      <c r="K2225" s="7">
        <f>템플릿!AW2225</f>
        <v>0</v>
      </c>
      <c r="L2225" s="7">
        <f>템플릿!AZ2225</f>
        <v>0</v>
      </c>
      <c r="M2225" s="7">
        <f t="shared" si="274"/>
        <v>0</v>
      </c>
      <c r="N2225" s="7">
        <f t="shared" si="275"/>
        <v>0</v>
      </c>
      <c r="O2225">
        <f>템플릿!BR2225</f>
        <v>0</v>
      </c>
      <c r="P2225">
        <f>템플릿!CH2225</f>
        <v>0</v>
      </c>
      <c r="Q2225" t="e">
        <f t="shared" si="276"/>
        <v>#DIV/0!</v>
      </c>
      <c r="R2225">
        <f>템플릿!CI2225</f>
        <v>0</v>
      </c>
      <c r="S2225" t="e">
        <f t="shared" si="277"/>
        <v>#DIV/0!</v>
      </c>
      <c r="T2225">
        <f>템플릿!CA2225</f>
        <v>0</v>
      </c>
      <c r="U2225">
        <f t="shared" si="278"/>
        <v>0</v>
      </c>
      <c r="V2225">
        <f t="shared" si="279"/>
        <v>0</v>
      </c>
    </row>
    <row r="2226" spans="1:22" x14ac:dyDescent="0.3">
      <c r="A2226" s="1">
        <f>붙여넣기데이터!A2226</f>
        <v>0</v>
      </c>
      <c r="B2226">
        <v>0</v>
      </c>
      <c r="C2226" s="7">
        <f>템플릿!AO2226</f>
        <v>0</v>
      </c>
      <c r="D2226" s="7">
        <f>템플릿!CE2226</f>
        <v>0</v>
      </c>
      <c r="E2226" s="7" t="e">
        <f t="shared" si="272"/>
        <v>#DIV/0!</v>
      </c>
      <c r="F2226" s="7">
        <f>템플릿!CF2226</f>
        <v>0</v>
      </c>
      <c r="G2226" s="7">
        <f>템플릿!CG2226</f>
        <v>0</v>
      </c>
      <c r="H2226" s="7" t="e">
        <f t="shared" si="273"/>
        <v>#DIV/0!</v>
      </c>
      <c r="I2226" s="7">
        <f>템플릿!CD2226</f>
        <v>0</v>
      </c>
      <c r="J2226" s="7">
        <f>템플릿!AT2226</f>
        <v>0</v>
      </c>
      <c r="K2226" s="7">
        <f>템플릿!AW2226</f>
        <v>0</v>
      </c>
      <c r="L2226" s="7">
        <f>템플릿!AZ2226</f>
        <v>0</v>
      </c>
      <c r="M2226" s="7">
        <f t="shared" si="274"/>
        <v>0</v>
      </c>
      <c r="N2226" s="7">
        <f t="shared" si="275"/>
        <v>0</v>
      </c>
      <c r="O2226">
        <f>템플릿!BR2226</f>
        <v>0</v>
      </c>
      <c r="P2226">
        <f>템플릿!CH2226</f>
        <v>0</v>
      </c>
      <c r="Q2226" t="e">
        <f t="shared" si="276"/>
        <v>#DIV/0!</v>
      </c>
      <c r="R2226">
        <f>템플릿!CI2226</f>
        <v>0</v>
      </c>
      <c r="S2226" t="e">
        <f t="shared" si="277"/>
        <v>#DIV/0!</v>
      </c>
      <c r="T2226">
        <f>템플릿!CA2226</f>
        <v>0</v>
      </c>
      <c r="U2226">
        <f t="shared" si="278"/>
        <v>0</v>
      </c>
      <c r="V2226">
        <f t="shared" si="279"/>
        <v>0</v>
      </c>
    </row>
    <row r="2227" spans="1:22" x14ac:dyDescent="0.3">
      <c r="A2227" s="1">
        <f>붙여넣기데이터!A2227</f>
        <v>0</v>
      </c>
      <c r="B2227">
        <v>0</v>
      </c>
      <c r="C2227" s="7">
        <f>템플릿!AO2227</f>
        <v>0</v>
      </c>
      <c r="D2227" s="7">
        <f>템플릿!CE2227</f>
        <v>0</v>
      </c>
      <c r="E2227" s="7" t="e">
        <f t="shared" si="272"/>
        <v>#DIV/0!</v>
      </c>
      <c r="F2227" s="7">
        <f>템플릿!CF2227</f>
        <v>0</v>
      </c>
      <c r="G2227" s="7">
        <f>템플릿!CG2227</f>
        <v>0</v>
      </c>
      <c r="H2227" s="7" t="e">
        <f t="shared" si="273"/>
        <v>#DIV/0!</v>
      </c>
      <c r="I2227" s="7">
        <f>템플릿!CD2227</f>
        <v>0</v>
      </c>
      <c r="J2227" s="7">
        <f>템플릿!AT2227</f>
        <v>0</v>
      </c>
      <c r="K2227" s="7">
        <f>템플릿!AW2227</f>
        <v>0</v>
      </c>
      <c r="L2227" s="7">
        <f>템플릿!AZ2227</f>
        <v>0</v>
      </c>
      <c r="M2227" s="7">
        <f t="shared" si="274"/>
        <v>0</v>
      </c>
      <c r="N2227" s="7">
        <f t="shared" si="275"/>
        <v>0</v>
      </c>
      <c r="O2227">
        <f>템플릿!BR2227</f>
        <v>0</v>
      </c>
      <c r="P2227">
        <f>템플릿!CH2227</f>
        <v>0</v>
      </c>
      <c r="Q2227" t="e">
        <f t="shared" si="276"/>
        <v>#DIV/0!</v>
      </c>
      <c r="R2227">
        <f>템플릿!CI2227</f>
        <v>0</v>
      </c>
      <c r="S2227" t="e">
        <f t="shared" si="277"/>
        <v>#DIV/0!</v>
      </c>
      <c r="T2227">
        <f>템플릿!CA2227</f>
        <v>0</v>
      </c>
      <c r="U2227">
        <f t="shared" si="278"/>
        <v>0</v>
      </c>
      <c r="V2227">
        <f t="shared" si="279"/>
        <v>0</v>
      </c>
    </row>
    <row r="2228" spans="1:22" x14ac:dyDescent="0.3">
      <c r="A2228" s="1">
        <f>붙여넣기데이터!A2228</f>
        <v>0</v>
      </c>
      <c r="B2228">
        <v>0</v>
      </c>
      <c r="C2228" s="7">
        <f>템플릿!AO2228</f>
        <v>0</v>
      </c>
      <c r="D2228" s="7">
        <f>템플릿!CE2228</f>
        <v>0</v>
      </c>
      <c r="E2228" s="7" t="e">
        <f t="shared" si="272"/>
        <v>#DIV/0!</v>
      </c>
      <c r="F2228" s="7">
        <f>템플릿!CF2228</f>
        <v>0</v>
      </c>
      <c r="G2228" s="7">
        <f>템플릿!CG2228</f>
        <v>0</v>
      </c>
      <c r="H2228" s="7" t="e">
        <f t="shared" si="273"/>
        <v>#DIV/0!</v>
      </c>
      <c r="I2228" s="7">
        <f>템플릿!CD2228</f>
        <v>0</v>
      </c>
      <c r="J2228" s="7">
        <f>템플릿!AT2228</f>
        <v>0</v>
      </c>
      <c r="K2228" s="7">
        <f>템플릿!AW2228</f>
        <v>0</v>
      </c>
      <c r="L2228" s="7">
        <f>템플릿!AZ2228</f>
        <v>0</v>
      </c>
      <c r="M2228" s="7">
        <f t="shared" si="274"/>
        <v>0</v>
      </c>
      <c r="N2228" s="7">
        <f t="shared" si="275"/>
        <v>0</v>
      </c>
      <c r="O2228">
        <f>템플릿!BR2228</f>
        <v>0</v>
      </c>
      <c r="P2228">
        <f>템플릿!CH2228</f>
        <v>0</v>
      </c>
      <c r="Q2228" t="e">
        <f t="shared" si="276"/>
        <v>#DIV/0!</v>
      </c>
      <c r="R2228">
        <f>템플릿!CI2228</f>
        <v>0</v>
      </c>
      <c r="S2228" t="e">
        <f t="shared" si="277"/>
        <v>#DIV/0!</v>
      </c>
      <c r="T2228">
        <f>템플릿!CA2228</f>
        <v>0</v>
      </c>
      <c r="U2228">
        <f t="shared" si="278"/>
        <v>0</v>
      </c>
      <c r="V2228">
        <f t="shared" si="279"/>
        <v>0</v>
      </c>
    </row>
    <row r="2229" spans="1:22" x14ac:dyDescent="0.3">
      <c r="A2229" s="1">
        <f>붙여넣기데이터!A2229</f>
        <v>0</v>
      </c>
      <c r="B2229">
        <v>0</v>
      </c>
      <c r="C2229" s="7">
        <f>템플릿!AO2229</f>
        <v>0</v>
      </c>
      <c r="D2229" s="7">
        <f>템플릿!CE2229</f>
        <v>0</v>
      </c>
      <c r="E2229" s="7" t="e">
        <f t="shared" si="272"/>
        <v>#DIV/0!</v>
      </c>
      <c r="F2229" s="7">
        <f>템플릿!CF2229</f>
        <v>0</v>
      </c>
      <c r="G2229" s="7">
        <f>템플릿!CG2229</f>
        <v>0</v>
      </c>
      <c r="H2229" s="7" t="e">
        <f t="shared" si="273"/>
        <v>#DIV/0!</v>
      </c>
      <c r="I2229" s="7">
        <f>템플릿!CD2229</f>
        <v>0</v>
      </c>
      <c r="J2229" s="7">
        <f>템플릿!AT2229</f>
        <v>0</v>
      </c>
      <c r="K2229" s="7">
        <f>템플릿!AW2229</f>
        <v>0</v>
      </c>
      <c r="L2229" s="7">
        <f>템플릿!AZ2229</f>
        <v>0</v>
      </c>
      <c r="M2229" s="7">
        <f t="shared" si="274"/>
        <v>0</v>
      </c>
      <c r="N2229" s="7">
        <f t="shared" si="275"/>
        <v>0</v>
      </c>
      <c r="O2229">
        <f>템플릿!BR2229</f>
        <v>0</v>
      </c>
      <c r="P2229">
        <f>템플릿!CH2229</f>
        <v>0</v>
      </c>
      <c r="Q2229" t="e">
        <f t="shared" si="276"/>
        <v>#DIV/0!</v>
      </c>
      <c r="R2229">
        <f>템플릿!CI2229</f>
        <v>0</v>
      </c>
      <c r="S2229" t="e">
        <f t="shared" si="277"/>
        <v>#DIV/0!</v>
      </c>
      <c r="T2229">
        <f>템플릿!CA2229</f>
        <v>0</v>
      </c>
      <c r="U2229">
        <f t="shared" si="278"/>
        <v>0</v>
      </c>
      <c r="V2229">
        <f t="shared" si="279"/>
        <v>0</v>
      </c>
    </row>
    <row r="2230" spans="1:22" x14ac:dyDescent="0.3">
      <c r="A2230" s="1">
        <f>붙여넣기데이터!A2230</f>
        <v>0</v>
      </c>
      <c r="B2230">
        <v>0</v>
      </c>
      <c r="C2230" s="7">
        <f>템플릿!AO2230</f>
        <v>0</v>
      </c>
      <c r="D2230" s="7">
        <f>템플릿!CE2230</f>
        <v>0</v>
      </c>
      <c r="E2230" s="7" t="e">
        <f t="shared" si="272"/>
        <v>#DIV/0!</v>
      </c>
      <c r="F2230" s="7">
        <f>템플릿!CF2230</f>
        <v>0</v>
      </c>
      <c r="G2230" s="7">
        <f>템플릿!CG2230</f>
        <v>0</v>
      </c>
      <c r="H2230" s="7" t="e">
        <f t="shared" si="273"/>
        <v>#DIV/0!</v>
      </c>
      <c r="I2230" s="7">
        <f>템플릿!CD2230</f>
        <v>0</v>
      </c>
      <c r="J2230" s="7">
        <f>템플릿!AT2230</f>
        <v>0</v>
      </c>
      <c r="K2230" s="7">
        <f>템플릿!AW2230</f>
        <v>0</v>
      </c>
      <c r="L2230" s="7">
        <f>템플릿!AZ2230</f>
        <v>0</v>
      </c>
      <c r="M2230" s="7">
        <f t="shared" si="274"/>
        <v>0</v>
      </c>
      <c r="N2230" s="7">
        <f t="shared" si="275"/>
        <v>0</v>
      </c>
      <c r="O2230">
        <f>템플릿!BR2230</f>
        <v>0</v>
      </c>
      <c r="P2230">
        <f>템플릿!CH2230</f>
        <v>0</v>
      </c>
      <c r="Q2230" t="e">
        <f t="shared" si="276"/>
        <v>#DIV/0!</v>
      </c>
      <c r="R2230">
        <f>템플릿!CI2230</f>
        <v>0</v>
      </c>
      <c r="S2230" t="e">
        <f t="shared" si="277"/>
        <v>#DIV/0!</v>
      </c>
      <c r="T2230">
        <f>템플릿!CA2230</f>
        <v>0</v>
      </c>
      <c r="U2230">
        <f t="shared" si="278"/>
        <v>0</v>
      </c>
      <c r="V2230">
        <f t="shared" si="279"/>
        <v>0</v>
      </c>
    </row>
    <row r="2231" spans="1:22" x14ac:dyDescent="0.3">
      <c r="A2231" s="1">
        <f>붙여넣기데이터!A2231</f>
        <v>0</v>
      </c>
      <c r="B2231">
        <v>0</v>
      </c>
      <c r="C2231" s="7">
        <f>템플릿!AO2231</f>
        <v>0</v>
      </c>
      <c r="D2231" s="7">
        <f>템플릿!CE2231</f>
        <v>0</v>
      </c>
      <c r="E2231" s="7" t="e">
        <f t="shared" si="272"/>
        <v>#DIV/0!</v>
      </c>
      <c r="F2231" s="7">
        <f>템플릿!CF2231</f>
        <v>0</v>
      </c>
      <c r="G2231" s="7">
        <f>템플릿!CG2231</f>
        <v>0</v>
      </c>
      <c r="H2231" s="7" t="e">
        <f t="shared" si="273"/>
        <v>#DIV/0!</v>
      </c>
      <c r="I2231" s="7">
        <f>템플릿!CD2231</f>
        <v>0</v>
      </c>
      <c r="J2231" s="7">
        <f>템플릿!AT2231</f>
        <v>0</v>
      </c>
      <c r="K2231" s="7">
        <f>템플릿!AW2231</f>
        <v>0</v>
      </c>
      <c r="L2231" s="7">
        <f>템플릿!AZ2231</f>
        <v>0</v>
      </c>
      <c r="M2231" s="7">
        <f t="shared" si="274"/>
        <v>0</v>
      </c>
      <c r="N2231" s="7">
        <f t="shared" si="275"/>
        <v>0</v>
      </c>
      <c r="O2231">
        <f>템플릿!BR2231</f>
        <v>0</v>
      </c>
      <c r="P2231">
        <f>템플릿!CH2231</f>
        <v>0</v>
      </c>
      <c r="Q2231" t="e">
        <f t="shared" si="276"/>
        <v>#DIV/0!</v>
      </c>
      <c r="R2231">
        <f>템플릿!CI2231</f>
        <v>0</v>
      </c>
      <c r="S2231" t="e">
        <f t="shared" si="277"/>
        <v>#DIV/0!</v>
      </c>
      <c r="T2231">
        <f>템플릿!CA2231</f>
        <v>0</v>
      </c>
      <c r="U2231">
        <f t="shared" si="278"/>
        <v>0</v>
      </c>
      <c r="V2231">
        <f t="shared" si="279"/>
        <v>0</v>
      </c>
    </row>
    <row r="2232" spans="1:22" x14ac:dyDescent="0.3">
      <c r="A2232" s="1">
        <f>붙여넣기데이터!A2232</f>
        <v>0</v>
      </c>
      <c r="B2232">
        <v>0</v>
      </c>
      <c r="C2232" s="7">
        <f>템플릿!AO2232</f>
        <v>0</v>
      </c>
      <c r="D2232" s="7">
        <f>템플릿!CE2232</f>
        <v>0</v>
      </c>
      <c r="E2232" s="7" t="e">
        <f t="shared" si="272"/>
        <v>#DIV/0!</v>
      </c>
      <c r="F2232" s="7">
        <f>템플릿!CF2232</f>
        <v>0</v>
      </c>
      <c r="G2232" s="7">
        <f>템플릿!CG2232</f>
        <v>0</v>
      </c>
      <c r="H2232" s="7" t="e">
        <f t="shared" si="273"/>
        <v>#DIV/0!</v>
      </c>
      <c r="I2232" s="7">
        <f>템플릿!CD2232</f>
        <v>0</v>
      </c>
      <c r="J2232" s="7">
        <f>템플릿!AT2232</f>
        <v>0</v>
      </c>
      <c r="K2232" s="7">
        <f>템플릿!AW2232</f>
        <v>0</v>
      </c>
      <c r="L2232" s="7">
        <f>템플릿!AZ2232</f>
        <v>0</v>
      </c>
      <c r="M2232" s="7">
        <f t="shared" si="274"/>
        <v>0</v>
      </c>
      <c r="N2232" s="7">
        <f t="shared" si="275"/>
        <v>0</v>
      </c>
      <c r="O2232">
        <f>템플릿!BR2232</f>
        <v>0</v>
      </c>
      <c r="P2232">
        <f>템플릿!CH2232</f>
        <v>0</v>
      </c>
      <c r="Q2232" t="e">
        <f t="shared" si="276"/>
        <v>#DIV/0!</v>
      </c>
      <c r="R2232">
        <f>템플릿!CI2232</f>
        <v>0</v>
      </c>
      <c r="S2232" t="e">
        <f t="shared" si="277"/>
        <v>#DIV/0!</v>
      </c>
      <c r="T2232">
        <f>템플릿!CA2232</f>
        <v>0</v>
      </c>
      <c r="U2232">
        <f t="shared" si="278"/>
        <v>0</v>
      </c>
      <c r="V2232">
        <f t="shared" si="279"/>
        <v>0</v>
      </c>
    </row>
    <row r="2233" spans="1:22" x14ac:dyDescent="0.3">
      <c r="A2233" s="1">
        <f>붙여넣기데이터!A2233</f>
        <v>0</v>
      </c>
      <c r="B2233">
        <v>0</v>
      </c>
      <c r="C2233" s="7">
        <f>템플릿!AO2233</f>
        <v>0</v>
      </c>
      <c r="D2233" s="7">
        <f>템플릿!CE2233</f>
        <v>0</v>
      </c>
      <c r="E2233" s="7" t="e">
        <f t="shared" si="272"/>
        <v>#DIV/0!</v>
      </c>
      <c r="F2233" s="7">
        <f>템플릿!CF2233</f>
        <v>0</v>
      </c>
      <c r="G2233" s="7">
        <f>템플릿!CG2233</f>
        <v>0</v>
      </c>
      <c r="H2233" s="7" t="e">
        <f t="shared" si="273"/>
        <v>#DIV/0!</v>
      </c>
      <c r="I2233" s="7">
        <f>템플릿!CD2233</f>
        <v>0</v>
      </c>
      <c r="J2233" s="7">
        <f>템플릿!AT2233</f>
        <v>0</v>
      </c>
      <c r="K2233" s="7">
        <f>템플릿!AW2233</f>
        <v>0</v>
      </c>
      <c r="L2233" s="7">
        <f>템플릿!AZ2233</f>
        <v>0</v>
      </c>
      <c r="M2233" s="7">
        <f t="shared" si="274"/>
        <v>0</v>
      </c>
      <c r="N2233" s="7">
        <f t="shared" si="275"/>
        <v>0</v>
      </c>
      <c r="O2233">
        <f>템플릿!BR2233</f>
        <v>0</v>
      </c>
      <c r="P2233">
        <f>템플릿!CH2233</f>
        <v>0</v>
      </c>
      <c r="Q2233" t="e">
        <f t="shared" si="276"/>
        <v>#DIV/0!</v>
      </c>
      <c r="R2233">
        <f>템플릿!CI2233</f>
        <v>0</v>
      </c>
      <c r="S2233" t="e">
        <f t="shared" si="277"/>
        <v>#DIV/0!</v>
      </c>
      <c r="T2233">
        <f>템플릿!CA2233</f>
        <v>0</v>
      </c>
      <c r="U2233">
        <f t="shared" si="278"/>
        <v>0</v>
      </c>
      <c r="V2233">
        <f t="shared" si="279"/>
        <v>0</v>
      </c>
    </row>
    <row r="2234" spans="1:22" x14ac:dyDescent="0.3">
      <c r="A2234" s="1">
        <f>붙여넣기데이터!A2234</f>
        <v>0</v>
      </c>
      <c r="B2234">
        <v>0</v>
      </c>
      <c r="C2234" s="7">
        <f>템플릿!AO2234</f>
        <v>0</v>
      </c>
      <c r="D2234" s="7">
        <f>템플릿!CE2234</f>
        <v>0</v>
      </c>
      <c r="E2234" s="7" t="e">
        <f t="shared" si="272"/>
        <v>#DIV/0!</v>
      </c>
      <c r="F2234" s="7">
        <f>템플릿!CF2234</f>
        <v>0</v>
      </c>
      <c r="G2234" s="7">
        <f>템플릿!CG2234</f>
        <v>0</v>
      </c>
      <c r="H2234" s="7" t="e">
        <f t="shared" si="273"/>
        <v>#DIV/0!</v>
      </c>
      <c r="I2234" s="7">
        <f>템플릿!CD2234</f>
        <v>0</v>
      </c>
      <c r="J2234" s="7">
        <f>템플릿!AT2234</f>
        <v>0</v>
      </c>
      <c r="K2234" s="7">
        <f>템플릿!AW2234</f>
        <v>0</v>
      </c>
      <c r="L2234" s="7">
        <f>템플릿!AZ2234</f>
        <v>0</v>
      </c>
      <c r="M2234" s="7">
        <f t="shared" si="274"/>
        <v>0</v>
      </c>
      <c r="N2234" s="7">
        <f t="shared" si="275"/>
        <v>0</v>
      </c>
      <c r="O2234">
        <f>템플릿!BR2234</f>
        <v>0</v>
      </c>
      <c r="P2234">
        <f>템플릿!CH2234</f>
        <v>0</v>
      </c>
      <c r="Q2234" t="e">
        <f t="shared" si="276"/>
        <v>#DIV/0!</v>
      </c>
      <c r="R2234">
        <f>템플릿!CI2234</f>
        <v>0</v>
      </c>
      <c r="S2234" t="e">
        <f t="shared" si="277"/>
        <v>#DIV/0!</v>
      </c>
      <c r="T2234">
        <f>템플릿!CA2234</f>
        <v>0</v>
      </c>
      <c r="U2234">
        <f t="shared" si="278"/>
        <v>0</v>
      </c>
      <c r="V2234">
        <f t="shared" si="279"/>
        <v>0</v>
      </c>
    </row>
    <row r="2235" spans="1:22" x14ac:dyDescent="0.3">
      <c r="A2235" s="1">
        <f>붙여넣기데이터!A2235</f>
        <v>0</v>
      </c>
      <c r="B2235">
        <v>0</v>
      </c>
      <c r="C2235" s="7">
        <f>템플릿!AO2235</f>
        <v>0</v>
      </c>
      <c r="D2235" s="7">
        <f>템플릿!CE2235</f>
        <v>0</v>
      </c>
      <c r="E2235" s="7" t="e">
        <f t="shared" si="272"/>
        <v>#DIV/0!</v>
      </c>
      <c r="F2235" s="7">
        <f>템플릿!CF2235</f>
        <v>0</v>
      </c>
      <c r="G2235" s="7">
        <f>템플릿!CG2235</f>
        <v>0</v>
      </c>
      <c r="H2235" s="7" t="e">
        <f t="shared" si="273"/>
        <v>#DIV/0!</v>
      </c>
      <c r="I2235" s="7">
        <f>템플릿!CD2235</f>
        <v>0</v>
      </c>
      <c r="J2235" s="7">
        <f>템플릿!AT2235</f>
        <v>0</v>
      </c>
      <c r="K2235" s="7">
        <f>템플릿!AW2235</f>
        <v>0</v>
      </c>
      <c r="L2235" s="7">
        <f>템플릿!AZ2235</f>
        <v>0</v>
      </c>
      <c r="M2235" s="7">
        <f t="shared" si="274"/>
        <v>0</v>
      </c>
      <c r="N2235" s="7">
        <f t="shared" si="275"/>
        <v>0</v>
      </c>
      <c r="O2235">
        <f>템플릿!BR2235</f>
        <v>0</v>
      </c>
      <c r="P2235">
        <f>템플릿!CH2235</f>
        <v>0</v>
      </c>
      <c r="Q2235" t="e">
        <f t="shared" si="276"/>
        <v>#DIV/0!</v>
      </c>
      <c r="R2235">
        <f>템플릿!CI2235</f>
        <v>0</v>
      </c>
      <c r="S2235" t="e">
        <f t="shared" si="277"/>
        <v>#DIV/0!</v>
      </c>
      <c r="T2235">
        <f>템플릿!CA2235</f>
        <v>0</v>
      </c>
      <c r="U2235">
        <f t="shared" si="278"/>
        <v>0</v>
      </c>
      <c r="V2235">
        <f t="shared" si="279"/>
        <v>0</v>
      </c>
    </row>
    <row r="2236" spans="1:22" x14ac:dyDescent="0.3">
      <c r="A2236" s="1">
        <f>붙여넣기데이터!A2236</f>
        <v>0</v>
      </c>
      <c r="B2236">
        <v>0</v>
      </c>
      <c r="C2236" s="7">
        <f>템플릿!AO2236</f>
        <v>0</v>
      </c>
      <c r="D2236" s="7">
        <f>템플릿!CE2236</f>
        <v>0</v>
      </c>
      <c r="E2236" s="7" t="e">
        <f t="shared" si="272"/>
        <v>#DIV/0!</v>
      </c>
      <c r="F2236" s="7">
        <f>템플릿!CF2236</f>
        <v>0</v>
      </c>
      <c r="G2236" s="7">
        <f>템플릿!CG2236</f>
        <v>0</v>
      </c>
      <c r="H2236" s="7" t="e">
        <f t="shared" si="273"/>
        <v>#DIV/0!</v>
      </c>
      <c r="I2236" s="7">
        <f>템플릿!CD2236</f>
        <v>0</v>
      </c>
      <c r="J2236" s="7">
        <f>템플릿!AT2236</f>
        <v>0</v>
      </c>
      <c r="K2236" s="7">
        <f>템플릿!AW2236</f>
        <v>0</v>
      </c>
      <c r="L2236" s="7">
        <f>템플릿!AZ2236</f>
        <v>0</v>
      </c>
      <c r="M2236" s="7">
        <f t="shared" si="274"/>
        <v>0</v>
      </c>
      <c r="N2236" s="7">
        <f t="shared" si="275"/>
        <v>0</v>
      </c>
      <c r="O2236">
        <f>템플릿!BR2236</f>
        <v>0</v>
      </c>
      <c r="P2236">
        <f>템플릿!CH2236</f>
        <v>0</v>
      </c>
      <c r="Q2236" t="e">
        <f t="shared" si="276"/>
        <v>#DIV/0!</v>
      </c>
      <c r="R2236">
        <f>템플릿!CI2236</f>
        <v>0</v>
      </c>
      <c r="S2236" t="e">
        <f t="shared" si="277"/>
        <v>#DIV/0!</v>
      </c>
      <c r="T2236">
        <f>템플릿!CA2236</f>
        <v>0</v>
      </c>
      <c r="U2236">
        <f t="shared" si="278"/>
        <v>0</v>
      </c>
      <c r="V2236">
        <f t="shared" si="279"/>
        <v>0</v>
      </c>
    </row>
    <row r="2237" spans="1:22" x14ac:dyDescent="0.3">
      <c r="A2237" s="1">
        <f>붙여넣기데이터!A2237</f>
        <v>0</v>
      </c>
      <c r="B2237">
        <v>0</v>
      </c>
      <c r="C2237" s="7">
        <f>템플릿!AO2237</f>
        <v>0</v>
      </c>
      <c r="D2237" s="7">
        <f>템플릿!CE2237</f>
        <v>0</v>
      </c>
      <c r="E2237" s="7" t="e">
        <f t="shared" si="272"/>
        <v>#DIV/0!</v>
      </c>
      <c r="F2237" s="7">
        <f>템플릿!CF2237</f>
        <v>0</v>
      </c>
      <c r="G2237" s="7">
        <f>템플릿!CG2237</f>
        <v>0</v>
      </c>
      <c r="H2237" s="7" t="e">
        <f t="shared" si="273"/>
        <v>#DIV/0!</v>
      </c>
      <c r="I2237" s="7">
        <f>템플릿!CD2237</f>
        <v>0</v>
      </c>
      <c r="J2237" s="7">
        <f>템플릿!AT2237</f>
        <v>0</v>
      </c>
      <c r="K2237" s="7">
        <f>템플릿!AW2237</f>
        <v>0</v>
      </c>
      <c r="L2237" s="7">
        <f>템플릿!AZ2237</f>
        <v>0</v>
      </c>
      <c r="M2237" s="7">
        <f t="shared" si="274"/>
        <v>0</v>
      </c>
      <c r="N2237" s="7">
        <f t="shared" si="275"/>
        <v>0</v>
      </c>
      <c r="O2237">
        <f>템플릿!BR2237</f>
        <v>0</v>
      </c>
      <c r="P2237">
        <f>템플릿!CH2237</f>
        <v>0</v>
      </c>
      <c r="Q2237" t="e">
        <f t="shared" si="276"/>
        <v>#DIV/0!</v>
      </c>
      <c r="R2237">
        <f>템플릿!CI2237</f>
        <v>0</v>
      </c>
      <c r="S2237" t="e">
        <f t="shared" si="277"/>
        <v>#DIV/0!</v>
      </c>
      <c r="T2237">
        <f>템플릿!CA2237</f>
        <v>0</v>
      </c>
      <c r="U2237">
        <f t="shared" si="278"/>
        <v>0</v>
      </c>
      <c r="V2237">
        <f t="shared" si="279"/>
        <v>0</v>
      </c>
    </row>
    <row r="2238" spans="1:22" x14ac:dyDescent="0.3">
      <c r="A2238" s="1">
        <f>붙여넣기데이터!A2238</f>
        <v>0</v>
      </c>
      <c r="B2238">
        <v>0</v>
      </c>
      <c r="C2238" s="7">
        <f>템플릿!AO2238</f>
        <v>0</v>
      </c>
      <c r="D2238" s="7">
        <f>템플릿!CE2238</f>
        <v>0</v>
      </c>
      <c r="E2238" s="7" t="e">
        <f t="shared" si="272"/>
        <v>#DIV/0!</v>
      </c>
      <c r="F2238" s="7">
        <f>템플릿!CF2238</f>
        <v>0</v>
      </c>
      <c r="G2238" s="7">
        <f>템플릿!CG2238</f>
        <v>0</v>
      </c>
      <c r="H2238" s="7" t="e">
        <f t="shared" si="273"/>
        <v>#DIV/0!</v>
      </c>
      <c r="I2238" s="7">
        <f>템플릿!CD2238</f>
        <v>0</v>
      </c>
      <c r="J2238" s="7">
        <f>템플릿!AT2238</f>
        <v>0</v>
      </c>
      <c r="K2238" s="7">
        <f>템플릿!AW2238</f>
        <v>0</v>
      </c>
      <c r="L2238" s="7">
        <f>템플릿!AZ2238</f>
        <v>0</v>
      </c>
      <c r="M2238" s="7">
        <f t="shared" si="274"/>
        <v>0</v>
      </c>
      <c r="N2238" s="7">
        <f t="shared" si="275"/>
        <v>0</v>
      </c>
      <c r="O2238">
        <f>템플릿!BR2238</f>
        <v>0</v>
      </c>
      <c r="P2238">
        <f>템플릿!CH2238</f>
        <v>0</v>
      </c>
      <c r="Q2238" t="e">
        <f t="shared" si="276"/>
        <v>#DIV/0!</v>
      </c>
      <c r="R2238">
        <f>템플릿!CI2238</f>
        <v>0</v>
      </c>
      <c r="S2238" t="e">
        <f t="shared" si="277"/>
        <v>#DIV/0!</v>
      </c>
      <c r="T2238">
        <f>템플릿!CA2238</f>
        <v>0</v>
      </c>
      <c r="U2238">
        <f t="shared" si="278"/>
        <v>0</v>
      </c>
      <c r="V2238">
        <f t="shared" si="279"/>
        <v>0</v>
      </c>
    </row>
    <row r="2239" spans="1:22" x14ac:dyDescent="0.3">
      <c r="A2239" s="1">
        <f>붙여넣기데이터!A2239</f>
        <v>0</v>
      </c>
      <c r="B2239">
        <v>0</v>
      </c>
      <c r="C2239" s="7">
        <f>템플릿!AO2239</f>
        <v>0</v>
      </c>
      <c r="D2239" s="7">
        <f>템플릿!CE2239</f>
        <v>0</v>
      </c>
      <c r="E2239" s="7" t="e">
        <f t="shared" si="272"/>
        <v>#DIV/0!</v>
      </c>
      <c r="F2239" s="7">
        <f>템플릿!CF2239</f>
        <v>0</v>
      </c>
      <c r="G2239" s="7">
        <f>템플릿!CG2239</f>
        <v>0</v>
      </c>
      <c r="H2239" s="7" t="e">
        <f t="shared" si="273"/>
        <v>#DIV/0!</v>
      </c>
      <c r="I2239" s="7">
        <f>템플릿!CD2239</f>
        <v>0</v>
      </c>
      <c r="J2239" s="7">
        <f>템플릿!AT2239</f>
        <v>0</v>
      </c>
      <c r="K2239" s="7">
        <f>템플릿!AW2239</f>
        <v>0</v>
      </c>
      <c r="L2239" s="7">
        <f>템플릿!AZ2239</f>
        <v>0</v>
      </c>
      <c r="M2239" s="7">
        <f t="shared" si="274"/>
        <v>0</v>
      </c>
      <c r="N2239" s="7">
        <f t="shared" si="275"/>
        <v>0</v>
      </c>
      <c r="O2239">
        <f>템플릿!BR2239</f>
        <v>0</v>
      </c>
      <c r="P2239">
        <f>템플릿!CH2239</f>
        <v>0</v>
      </c>
      <c r="Q2239" t="e">
        <f t="shared" si="276"/>
        <v>#DIV/0!</v>
      </c>
      <c r="R2239">
        <f>템플릿!CI2239</f>
        <v>0</v>
      </c>
      <c r="S2239" t="e">
        <f t="shared" si="277"/>
        <v>#DIV/0!</v>
      </c>
      <c r="T2239">
        <f>템플릿!CA2239</f>
        <v>0</v>
      </c>
      <c r="U2239">
        <f t="shared" si="278"/>
        <v>0</v>
      </c>
      <c r="V2239">
        <f t="shared" si="279"/>
        <v>0</v>
      </c>
    </row>
    <row r="2240" spans="1:22" x14ac:dyDescent="0.3">
      <c r="A2240" s="1">
        <f>붙여넣기데이터!A2240</f>
        <v>0</v>
      </c>
      <c r="B2240">
        <v>0</v>
      </c>
      <c r="C2240" s="7">
        <f>템플릿!AO2240</f>
        <v>0</v>
      </c>
      <c r="D2240" s="7">
        <f>템플릿!CE2240</f>
        <v>0</v>
      </c>
      <c r="E2240" s="7" t="e">
        <f t="shared" si="272"/>
        <v>#DIV/0!</v>
      </c>
      <c r="F2240" s="7">
        <f>템플릿!CF2240</f>
        <v>0</v>
      </c>
      <c r="G2240" s="7">
        <f>템플릿!CG2240</f>
        <v>0</v>
      </c>
      <c r="H2240" s="7" t="e">
        <f t="shared" si="273"/>
        <v>#DIV/0!</v>
      </c>
      <c r="I2240" s="7">
        <f>템플릿!CD2240</f>
        <v>0</v>
      </c>
      <c r="J2240" s="7">
        <f>템플릿!AT2240</f>
        <v>0</v>
      </c>
      <c r="K2240" s="7">
        <f>템플릿!AW2240</f>
        <v>0</v>
      </c>
      <c r="L2240" s="7">
        <f>템플릿!AZ2240</f>
        <v>0</v>
      </c>
      <c r="M2240" s="7">
        <f t="shared" si="274"/>
        <v>0</v>
      </c>
      <c r="N2240" s="7">
        <f t="shared" si="275"/>
        <v>0</v>
      </c>
      <c r="O2240">
        <f>템플릿!BR2240</f>
        <v>0</v>
      </c>
      <c r="P2240">
        <f>템플릿!CH2240</f>
        <v>0</v>
      </c>
      <c r="Q2240" t="e">
        <f t="shared" si="276"/>
        <v>#DIV/0!</v>
      </c>
      <c r="R2240">
        <f>템플릿!CI2240</f>
        <v>0</v>
      </c>
      <c r="S2240" t="e">
        <f t="shared" si="277"/>
        <v>#DIV/0!</v>
      </c>
      <c r="T2240">
        <f>템플릿!CA2240</f>
        <v>0</v>
      </c>
      <c r="U2240">
        <f t="shared" si="278"/>
        <v>0</v>
      </c>
      <c r="V2240">
        <f t="shared" si="279"/>
        <v>0</v>
      </c>
    </row>
    <row r="2241" spans="1:22" x14ac:dyDescent="0.3">
      <c r="A2241" s="1">
        <f>붙여넣기데이터!A2241</f>
        <v>0</v>
      </c>
      <c r="B2241">
        <v>0</v>
      </c>
      <c r="C2241" s="7">
        <f>템플릿!AO2241</f>
        <v>0</v>
      </c>
      <c r="D2241" s="7">
        <f>템플릿!CE2241</f>
        <v>0</v>
      </c>
      <c r="E2241" s="7" t="e">
        <f t="shared" si="272"/>
        <v>#DIV/0!</v>
      </c>
      <c r="F2241" s="7">
        <f>템플릿!CF2241</f>
        <v>0</v>
      </c>
      <c r="G2241" s="7">
        <f>템플릿!CG2241</f>
        <v>0</v>
      </c>
      <c r="H2241" s="7" t="e">
        <f t="shared" si="273"/>
        <v>#DIV/0!</v>
      </c>
      <c r="I2241" s="7">
        <f>템플릿!CD2241</f>
        <v>0</v>
      </c>
      <c r="J2241" s="7">
        <f>템플릿!AT2241</f>
        <v>0</v>
      </c>
      <c r="K2241" s="7">
        <f>템플릿!AW2241</f>
        <v>0</v>
      </c>
      <c r="L2241" s="7">
        <f>템플릿!AZ2241</f>
        <v>0</v>
      </c>
      <c r="M2241" s="7">
        <f t="shared" si="274"/>
        <v>0</v>
      </c>
      <c r="N2241" s="7">
        <f t="shared" si="275"/>
        <v>0</v>
      </c>
      <c r="O2241">
        <f>템플릿!BR2241</f>
        <v>0</v>
      </c>
      <c r="P2241">
        <f>템플릿!CH2241</f>
        <v>0</v>
      </c>
      <c r="Q2241" t="e">
        <f t="shared" si="276"/>
        <v>#DIV/0!</v>
      </c>
      <c r="R2241">
        <f>템플릿!CI2241</f>
        <v>0</v>
      </c>
      <c r="S2241" t="e">
        <f t="shared" si="277"/>
        <v>#DIV/0!</v>
      </c>
      <c r="T2241">
        <f>템플릿!CA2241</f>
        <v>0</v>
      </c>
      <c r="U2241">
        <f t="shared" si="278"/>
        <v>0</v>
      </c>
      <c r="V2241">
        <f t="shared" si="279"/>
        <v>0</v>
      </c>
    </row>
    <row r="2242" spans="1:22" x14ac:dyDescent="0.3">
      <c r="A2242" s="1">
        <f>붙여넣기데이터!A2242</f>
        <v>0</v>
      </c>
      <c r="B2242">
        <v>0</v>
      </c>
      <c r="C2242" s="7">
        <f>템플릿!AO2242</f>
        <v>0</v>
      </c>
      <c r="D2242" s="7">
        <f>템플릿!CE2242</f>
        <v>0</v>
      </c>
      <c r="E2242" s="7" t="e">
        <f t="shared" si="272"/>
        <v>#DIV/0!</v>
      </c>
      <c r="F2242" s="7">
        <f>템플릿!CF2242</f>
        <v>0</v>
      </c>
      <c r="G2242" s="7">
        <f>템플릿!CG2242</f>
        <v>0</v>
      </c>
      <c r="H2242" s="7" t="e">
        <f t="shared" si="273"/>
        <v>#DIV/0!</v>
      </c>
      <c r="I2242" s="7">
        <f>템플릿!CD2242</f>
        <v>0</v>
      </c>
      <c r="J2242" s="7">
        <f>템플릿!AT2242</f>
        <v>0</v>
      </c>
      <c r="K2242" s="7">
        <f>템플릿!AW2242</f>
        <v>0</v>
      </c>
      <c r="L2242" s="7">
        <f>템플릿!AZ2242</f>
        <v>0</v>
      </c>
      <c r="M2242" s="7">
        <f t="shared" si="274"/>
        <v>0</v>
      </c>
      <c r="N2242" s="7">
        <f t="shared" si="275"/>
        <v>0</v>
      </c>
      <c r="O2242">
        <f>템플릿!BR2242</f>
        <v>0</v>
      </c>
      <c r="P2242">
        <f>템플릿!CH2242</f>
        <v>0</v>
      </c>
      <c r="Q2242" t="e">
        <f t="shared" si="276"/>
        <v>#DIV/0!</v>
      </c>
      <c r="R2242">
        <f>템플릿!CI2242</f>
        <v>0</v>
      </c>
      <c r="S2242" t="e">
        <f t="shared" si="277"/>
        <v>#DIV/0!</v>
      </c>
      <c r="T2242">
        <f>템플릿!CA2242</f>
        <v>0</v>
      </c>
      <c r="U2242">
        <f t="shared" si="278"/>
        <v>0</v>
      </c>
      <c r="V2242">
        <f t="shared" si="279"/>
        <v>0</v>
      </c>
    </row>
    <row r="2243" spans="1:22" x14ac:dyDescent="0.3">
      <c r="A2243" s="1">
        <f>붙여넣기데이터!A2243</f>
        <v>0</v>
      </c>
      <c r="B2243">
        <v>0</v>
      </c>
      <c r="C2243" s="7">
        <f>템플릿!AO2243</f>
        <v>0</v>
      </c>
      <c r="D2243" s="7">
        <f>템플릿!CE2243</f>
        <v>0</v>
      </c>
      <c r="E2243" s="7" t="e">
        <f t="shared" ref="E2243:E2306" si="280">C2243/D2243</f>
        <v>#DIV/0!</v>
      </c>
      <c r="F2243" s="7">
        <f>템플릿!CF2243</f>
        <v>0</v>
      </c>
      <c r="G2243" s="7">
        <f>템플릿!CG2243</f>
        <v>0</v>
      </c>
      <c r="H2243" s="7" t="e">
        <f t="shared" ref="H2243:H2306" si="281">C2243/(D2243+F2243+G2243)</f>
        <v>#DIV/0!</v>
      </c>
      <c r="I2243" s="7">
        <f>템플릿!CD2243</f>
        <v>0</v>
      </c>
      <c r="J2243" s="7">
        <f>템플릿!AT2243</f>
        <v>0</v>
      </c>
      <c r="K2243" s="7">
        <f>템플릿!AW2243</f>
        <v>0</v>
      </c>
      <c r="L2243" s="7">
        <f>템플릿!AZ2243</f>
        <v>0</v>
      </c>
      <c r="M2243" s="7">
        <f t="shared" ref="M2243:M2306" si="282">C2243+D2243</f>
        <v>0</v>
      </c>
      <c r="N2243" s="7">
        <f t="shared" ref="N2243:N2306" si="283">J2243+I2243</f>
        <v>0</v>
      </c>
      <c r="O2243">
        <f>템플릿!BR2243</f>
        <v>0</v>
      </c>
      <c r="P2243">
        <f>템플릿!CH2243</f>
        <v>0</v>
      </c>
      <c r="Q2243" t="e">
        <f t="shared" ref="Q2243:Q2306" si="284">O2243/P2243</f>
        <v>#DIV/0!</v>
      </c>
      <c r="R2243">
        <f>템플릿!CI2243</f>
        <v>0</v>
      </c>
      <c r="S2243" t="e">
        <f t="shared" ref="S2243:S2306" si="285">O2243/(P2243+R2243)</f>
        <v>#DIV/0!</v>
      </c>
      <c r="T2243">
        <f>템플릿!CA2243</f>
        <v>0</v>
      </c>
      <c r="U2243">
        <f t="shared" ref="U2243:U2306" si="286">T2243+P2243</f>
        <v>0</v>
      </c>
      <c r="V2243">
        <f t="shared" ref="V2243:V2306" si="287">O2243</f>
        <v>0</v>
      </c>
    </row>
    <row r="2244" spans="1:22" x14ac:dyDescent="0.3">
      <c r="A2244" s="1">
        <f>붙여넣기데이터!A2244</f>
        <v>0</v>
      </c>
      <c r="B2244">
        <v>0</v>
      </c>
      <c r="C2244" s="7">
        <f>템플릿!AO2244</f>
        <v>0</v>
      </c>
      <c r="D2244" s="7">
        <f>템플릿!CE2244</f>
        <v>0</v>
      </c>
      <c r="E2244" s="7" t="e">
        <f t="shared" si="280"/>
        <v>#DIV/0!</v>
      </c>
      <c r="F2244" s="7">
        <f>템플릿!CF2244</f>
        <v>0</v>
      </c>
      <c r="G2244" s="7">
        <f>템플릿!CG2244</f>
        <v>0</v>
      </c>
      <c r="H2244" s="7" t="e">
        <f t="shared" si="281"/>
        <v>#DIV/0!</v>
      </c>
      <c r="I2244" s="7">
        <f>템플릿!CD2244</f>
        <v>0</v>
      </c>
      <c r="J2244" s="7">
        <f>템플릿!AT2244</f>
        <v>0</v>
      </c>
      <c r="K2244" s="7">
        <f>템플릿!AW2244</f>
        <v>0</v>
      </c>
      <c r="L2244" s="7">
        <f>템플릿!AZ2244</f>
        <v>0</v>
      </c>
      <c r="M2244" s="7">
        <f t="shared" si="282"/>
        <v>0</v>
      </c>
      <c r="N2244" s="7">
        <f t="shared" si="283"/>
        <v>0</v>
      </c>
      <c r="O2244">
        <f>템플릿!BR2244</f>
        <v>0</v>
      </c>
      <c r="P2244">
        <f>템플릿!CH2244</f>
        <v>0</v>
      </c>
      <c r="Q2244" t="e">
        <f t="shared" si="284"/>
        <v>#DIV/0!</v>
      </c>
      <c r="R2244">
        <f>템플릿!CI2244</f>
        <v>0</v>
      </c>
      <c r="S2244" t="e">
        <f t="shared" si="285"/>
        <v>#DIV/0!</v>
      </c>
      <c r="T2244">
        <f>템플릿!CA2244</f>
        <v>0</v>
      </c>
      <c r="U2244">
        <f t="shared" si="286"/>
        <v>0</v>
      </c>
      <c r="V2244">
        <f t="shared" si="287"/>
        <v>0</v>
      </c>
    </row>
    <row r="2245" spans="1:22" x14ac:dyDescent="0.3">
      <c r="A2245" s="1">
        <f>붙여넣기데이터!A2245</f>
        <v>0</v>
      </c>
      <c r="B2245">
        <v>0</v>
      </c>
      <c r="C2245" s="7">
        <f>템플릿!AO2245</f>
        <v>0</v>
      </c>
      <c r="D2245" s="7">
        <f>템플릿!CE2245</f>
        <v>0</v>
      </c>
      <c r="E2245" s="7" t="e">
        <f t="shared" si="280"/>
        <v>#DIV/0!</v>
      </c>
      <c r="F2245" s="7">
        <f>템플릿!CF2245</f>
        <v>0</v>
      </c>
      <c r="G2245" s="7">
        <f>템플릿!CG2245</f>
        <v>0</v>
      </c>
      <c r="H2245" s="7" t="e">
        <f t="shared" si="281"/>
        <v>#DIV/0!</v>
      </c>
      <c r="I2245" s="7">
        <f>템플릿!CD2245</f>
        <v>0</v>
      </c>
      <c r="J2245" s="7">
        <f>템플릿!AT2245</f>
        <v>0</v>
      </c>
      <c r="K2245" s="7">
        <f>템플릿!AW2245</f>
        <v>0</v>
      </c>
      <c r="L2245" s="7">
        <f>템플릿!AZ2245</f>
        <v>0</v>
      </c>
      <c r="M2245" s="7">
        <f t="shared" si="282"/>
        <v>0</v>
      </c>
      <c r="N2245" s="7">
        <f t="shared" si="283"/>
        <v>0</v>
      </c>
      <c r="O2245">
        <f>템플릿!BR2245</f>
        <v>0</v>
      </c>
      <c r="P2245">
        <f>템플릿!CH2245</f>
        <v>0</v>
      </c>
      <c r="Q2245" t="e">
        <f t="shared" si="284"/>
        <v>#DIV/0!</v>
      </c>
      <c r="R2245">
        <f>템플릿!CI2245</f>
        <v>0</v>
      </c>
      <c r="S2245" t="e">
        <f t="shared" si="285"/>
        <v>#DIV/0!</v>
      </c>
      <c r="T2245">
        <f>템플릿!CA2245</f>
        <v>0</v>
      </c>
      <c r="U2245">
        <f t="shared" si="286"/>
        <v>0</v>
      </c>
      <c r="V2245">
        <f t="shared" si="287"/>
        <v>0</v>
      </c>
    </row>
    <row r="2246" spans="1:22" x14ac:dyDescent="0.3">
      <c r="A2246" s="1">
        <f>붙여넣기데이터!A2246</f>
        <v>0</v>
      </c>
      <c r="B2246">
        <v>0</v>
      </c>
      <c r="C2246" s="7">
        <f>템플릿!AO2246</f>
        <v>0</v>
      </c>
      <c r="D2246" s="7">
        <f>템플릿!CE2246</f>
        <v>0</v>
      </c>
      <c r="E2246" s="7" t="e">
        <f t="shared" si="280"/>
        <v>#DIV/0!</v>
      </c>
      <c r="F2246" s="7">
        <f>템플릿!CF2246</f>
        <v>0</v>
      </c>
      <c r="G2246" s="7">
        <f>템플릿!CG2246</f>
        <v>0</v>
      </c>
      <c r="H2246" s="7" t="e">
        <f t="shared" si="281"/>
        <v>#DIV/0!</v>
      </c>
      <c r="I2246" s="7">
        <f>템플릿!CD2246</f>
        <v>0</v>
      </c>
      <c r="J2246" s="7">
        <f>템플릿!AT2246</f>
        <v>0</v>
      </c>
      <c r="K2246" s="7">
        <f>템플릿!AW2246</f>
        <v>0</v>
      </c>
      <c r="L2246" s="7">
        <f>템플릿!AZ2246</f>
        <v>0</v>
      </c>
      <c r="M2246" s="7">
        <f t="shared" si="282"/>
        <v>0</v>
      </c>
      <c r="N2246" s="7">
        <f t="shared" si="283"/>
        <v>0</v>
      </c>
      <c r="O2246">
        <f>템플릿!BR2246</f>
        <v>0</v>
      </c>
      <c r="P2246">
        <f>템플릿!CH2246</f>
        <v>0</v>
      </c>
      <c r="Q2246" t="e">
        <f t="shared" si="284"/>
        <v>#DIV/0!</v>
      </c>
      <c r="R2246">
        <f>템플릿!CI2246</f>
        <v>0</v>
      </c>
      <c r="S2246" t="e">
        <f t="shared" si="285"/>
        <v>#DIV/0!</v>
      </c>
      <c r="T2246">
        <f>템플릿!CA2246</f>
        <v>0</v>
      </c>
      <c r="U2246">
        <f t="shared" si="286"/>
        <v>0</v>
      </c>
      <c r="V2246">
        <f t="shared" si="287"/>
        <v>0</v>
      </c>
    </row>
    <row r="2247" spans="1:22" x14ac:dyDescent="0.3">
      <c r="A2247" s="1">
        <f>붙여넣기데이터!A2247</f>
        <v>0</v>
      </c>
      <c r="B2247">
        <v>0</v>
      </c>
      <c r="C2247" s="7">
        <f>템플릿!AO2247</f>
        <v>0</v>
      </c>
      <c r="D2247" s="7">
        <f>템플릿!CE2247</f>
        <v>0</v>
      </c>
      <c r="E2247" s="7" t="e">
        <f t="shared" si="280"/>
        <v>#DIV/0!</v>
      </c>
      <c r="F2247" s="7">
        <f>템플릿!CF2247</f>
        <v>0</v>
      </c>
      <c r="G2247" s="7">
        <f>템플릿!CG2247</f>
        <v>0</v>
      </c>
      <c r="H2247" s="7" t="e">
        <f t="shared" si="281"/>
        <v>#DIV/0!</v>
      </c>
      <c r="I2247" s="7">
        <f>템플릿!CD2247</f>
        <v>0</v>
      </c>
      <c r="J2247" s="7">
        <f>템플릿!AT2247</f>
        <v>0</v>
      </c>
      <c r="K2247" s="7">
        <f>템플릿!AW2247</f>
        <v>0</v>
      </c>
      <c r="L2247" s="7">
        <f>템플릿!AZ2247</f>
        <v>0</v>
      </c>
      <c r="M2247" s="7">
        <f t="shared" si="282"/>
        <v>0</v>
      </c>
      <c r="N2247" s="7">
        <f t="shared" si="283"/>
        <v>0</v>
      </c>
      <c r="O2247">
        <f>템플릿!BR2247</f>
        <v>0</v>
      </c>
      <c r="P2247">
        <f>템플릿!CH2247</f>
        <v>0</v>
      </c>
      <c r="Q2247" t="e">
        <f t="shared" si="284"/>
        <v>#DIV/0!</v>
      </c>
      <c r="R2247">
        <f>템플릿!CI2247</f>
        <v>0</v>
      </c>
      <c r="S2247" t="e">
        <f t="shared" si="285"/>
        <v>#DIV/0!</v>
      </c>
      <c r="T2247">
        <f>템플릿!CA2247</f>
        <v>0</v>
      </c>
      <c r="U2247">
        <f t="shared" si="286"/>
        <v>0</v>
      </c>
      <c r="V2247">
        <f t="shared" si="287"/>
        <v>0</v>
      </c>
    </row>
    <row r="2248" spans="1:22" x14ac:dyDescent="0.3">
      <c r="A2248" s="1">
        <f>붙여넣기데이터!A2248</f>
        <v>0</v>
      </c>
      <c r="B2248">
        <v>0</v>
      </c>
      <c r="C2248" s="7">
        <f>템플릿!AO2248</f>
        <v>0</v>
      </c>
      <c r="D2248" s="7">
        <f>템플릿!CE2248</f>
        <v>0</v>
      </c>
      <c r="E2248" s="7" t="e">
        <f t="shared" si="280"/>
        <v>#DIV/0!</v>
      </c>
      <c r="F2248" s="7">
        <f>템플릿!CF2248</f>
        <v>0</v>
      </c>
      <c r="G2248" s="7">
        <f>템플릿!CG2248</f>
        <v>0</v>
      </c>
      <c r="H2248" s="7" t="e">
        <f t="shared" si="281"/>
        <v>#DIV/0!</v>
      </c>
      <c r="I2248" s="7">
        <f>템플릿!CD2248</f>
        <v>0</v>
      </c>
      <c r="J2248" s="7">
        <f>템플릿!AT2248</f>
        <v>0</v>
      </c>
      <c r="K2248" s="7">
        <f>템플릿!AW2248</f>
        <v>0</v>
      </c>
      <c r="L2248" s="7">
        <f>템플릿!AZ2248</f>
        <v>0</v>
      </c>
      <c r="M2248" s="7">
        <f t="shared" si="282"/>
        <v>0</v>
      </c>
      <c r="N2248" s="7">
        <f t="shared" si="283"/>
        <v>0</v>
      </c>
      <c r="O2248">
        <f>템플릿!BR2248</f>
        <v>0</v>
      </c>
      <c r="P2248">
        <f>템플릿!CH2248</f>
        <v>0</v>
      </c>
      <c r="Q2248" t="e">
        <f t="shared" si="284"/>
        <v>#DIV/0!</v>
      </c>
      <c r="R2248">
        <f>템플릿!CI2248</f>
        <v>0</v>
      </c>
      <c r="S2248" t="e">
        <f t="shared" si="285"/>
        <v>#DIV/0!</v>
      </c>
      <c r="T2248">
        <f>템플릿!CA2248</f>
        <v>0</v>
      </c>
      <c r="U2248">
        <f t="shared" si="286"/>
        <v>0</v>
      </c>
      <c r="V2248">
        <f t="shared" si="287"/>
        <v>0</v>
      </c>
    </row>
    <row r="2249" spans="1:22" x14ac:dyDescent="0.3">
      <c r="A2249" s="1">
        <f>붙여넣기데이터!A2249</f>
        <v>0</v>
      </c>
      <c r="B2249">
        <v>0</v>
      </c>
      <c r="C2249" s="7">
        <f>템플릿!AO2249</f>
        <v>0</v>
      </c>
      <c r="D2249" s="7">
        <f>템플릿!CE2249</f>
        <v>0</v>
      </c>
      <c r="E2249" s="7" t="e">
        <f t="shared" si="280"/>
        <v>#DIV/0!</v>
      </c>
      <c r="F2249" s="7">
        <f>템플릿!CF2249</f>
        <v>0</v>
      </c>
      <c r="G2249" s="7">
        <f>템플릿!CG2249</f>
        <v>0</v>
      </c>
      <c r="H2249" s="7" t="e">
        <f t="shared" si="281"/>
        <v>#DIV/0!</v>
      </c>
      <c r="I2249" s="7">
        <f>템플릿!CD2249</f>
        <v>0</v>
      </c>
      <c r="J2249" s="7">
        <f>템플릿!AT2249</f>
        <v>0</v>
      </c>
      <c r="K2249" s="7">
        <f>템플릿!AW2249</f>
        <v>0</v>
      </c>
      <c r="L2249" s="7">
        <f>템플릿!AZ2249</f>
        <v>0</v>
      </c>
      <c r="M2249" s="7">
        <f t="shared" si="282"/>
        <v>0</v>
      </c>
      <c r="N2249" s="7">
        <f t="shared" si="283"/>
        <v>0</v>
      </c>
      <c r="O2249">
        <f>템플릿!BR2249</f>
        <v>0</v>
      </c>
      <c r="P2249">
        <f>템플릿!CH2249</f>
        <v>0</v>
      </c>
      <c r="Q2249" t="e">
        <f t="shared" si="284"/>
        <v>#DIV/0!</v>
      </c>
      <c r="R2249">
        <f>템플릿!CI2249</f>
        <v>0</v>
      </c>
      <c r="S2249" t="e">
        <f t="shared" si="285"/>
        <v>#DIV/0!</v>
      </c>
      <c r="T2249">
        <f>템플릿!CA2249</f>
        <v>0</v>
      </c>
      <c r="U2249">
        <f t="shared" si="286"/>
        <v>0</v>
      </c>
      <c r="V2249">
        <f t="shared" si="287"/>
        <v>0</v>
      </c>
    </row>
    <row r="2250" spans="1:22" x14ac:dyDescent="0.3">
      <c r="A2250" s="1">
        <f>붙여넣기데이터!A2250</f>
        <v>0</v>
      </c>
      <c r="B2250">
        <v>0</v>
      </c>
      <c r="C2250" s="7">
        <f>템플릿!AO2250</f>
        <v>0</v>
      </c>
      <c r="D2250" s="7">
        <f>템플릿!CE2250</f>
        <v>0</v>
      </c>
      <c r="E2250" s="7" t="e">
        <f t="shared" si="280"/>
        <v>#DIV/0!</v>
      </c>
      <c r="F2250" s="7">
        <f>템플릿!CF2250</f>
        <v>0</v>
      </c>
      <c r="G2250" s="7">
        <f>템플릿!CG2250</f>
        <v>0</v>
      </c>
      <c r="H2250" s="7" t="e">
        <f t="shared" si="281"/>
        <v>#DIV/0!</v>
      </c>
      <c r="I2250" s="7">
        <f>템플릿!CD2250</f>
        <v>0</v>
      </c>
      <c r="J2250" s="7">
        <f>템플릿!AT2250</f>
        <v>0</v>
      </c>
      <c r="K2250" s="7">
        <f>템플릿!AW2250</f>
        <v>0</v>
      </c>
      <c r="L2250" s="7">
        <f>템플릿!AZ2250</f>
        <v>0</v>
      </c>
      <c r="M2250" s="7">
        <f t="shared" si="282"/>
        <v>0</v>
      </c>
      <c r="N2250" s="7">
        <f t="shared" si="283"/>
        <v>0</v>
      </c>
      <c r="O2250">
        <f>템플릿!BR2250</f>
        <v>0</v>
      </c>
      <c r="P2250">
        <f>템플릿!CH2250</f>
        <v>0</v>
      </c>
      <c r="Q2250" t="e">
        <f t="shared" si="284"/>
        <v>#DIV/0!</v>
      </c>
      <c r="R2250">
        <f>템플릿!CI2250</f>
        <v>0</v>
      </c>
      <c r="S2250" t="e">
        <f t="shared" si="285"/>
        <v>#DIV/0!</v>
      </c>
      <c r="T2250">
        <f>템플릿!CA2250</f>
        <v>0</v>
      </c>
      <c r="U2250">
        <f t="shared" si="286"/>
        <v>0</v>
      </c>
      <c r="V2250">
        <f t="shared" si="287"/>
        <v>0</v>
      </c>
    </row>
    <row r="2251" spans="1:22" x14ac:dyDescent="0.3">
      <c r="A2251" s="1">
        <f>붙여넣기데이터!A2251</f>
        <v>0</v>
      </c>
      <c r="B2251">
        <v>0</v>
      </c>
      <c r="C2251" s="7">
        <f>템플릿!AO2251</f>
        <v>0</v>
      </c>
      <c r="D2251" s="7">
        <f>템플릿!CE2251</f>
        <v>0</v>
      </c>
      <c r="E2251" s="7" t="e">
        <f t="shared" si="280"/>
        <v>#DIV/0!</v>
      </c>
      <c r="F2251" s="7">
        <f>템플릿!CF2251</f>
        <v>0</v>
      </c>
      <c r="G2251" s="7">
        <f>템플릿!CG2251</f>
        <v>0</v>
      </c>
      <c r="H2251" s="7" t="e">
        <f t="shared" si="281"/>
        <v>#DIV/0!</v>
      </c>
      <c r="I2251" s="7">
        <f>템플릿!CD2251</f>
        <v>0</v>
      </c>
      <c r="J2251" s="7">
        <f>템플릿!AT2251</f>
        <v>0</v>
      </c>
      <c r="K2251" s="7">
        <f>템플릿!AW2251</f>
        <v>0</v>
      </c>
      <c r="L2251" s="7">
        <f>템플릿!AZ2251</f>
        <v>0</v>
      </c>
      <c r="M2251" s="7">
        <f t="shared" si="282"/>
        <v>0</v>
      </c>
      <c r="N2251" s="7">
        <f t="shared" si="283"/>
        <v>0</v>
      </c>
      <c r="O2251">
        <f>템플릿!BR2251</f>
        <v>0</v>
      </c>
      <c r="P2251">
        <f>템플릿!CH2251</f>
        <v>0</v>
      </c>
      <c r="Q2251" t="e">
        <f t="shared" si="284"/>
        <v>#DIV/0!</v>
      </c>
      <c r="R2251">
        <f>템플릿!CI2251</f>
        <v>0</v>
      </c>
      <c r="S2251" t="e">
        <f t="shared" si="285"/>
        <v>#DIV/0!</v>
      </c>
      <c r="T2251">
        <f>템플릿!CA2251</f>
        <v>0</v>
      </c>
      <c r="U2251">
        <f t="shared" si="286"/>
        <v>0</v>
      </c>
      <c r="V2251">
        <f t="shared" si="287"/>
        <v>0</v>
      </c>
    </row>
    <row r="2252" spans="1:22" x14ac:dyDescent="0.3">
      <c r="A2252" s="1">
        <f>붙여넣기데이터!A2252</f>
        <v>0</v>
      </c>
      <c r="B2252">
        <v>0</v>
      </c>
      <c r="C2252" s="7">
        <f>템플릿!AO2252</f>
        <v>0</v>
      </c>
      <c r="D2252" s="7">
        <f>템플릿!CE2252</f>
        <v>0</v>
      </c>
      <c r="E2252" s="7" t="e">
        <f t="shared" si="280"/>
        <v>#DIV/0!</v>
      </c>
      <c r="F2252" s="7">
        <f>템플릿!CF2252</f>
        <v>0</v>
      </c>
      <c r="G2252" s="7">
        <f>템플릿!CG2252</f>
        <v>0</v>
      </c>
      <c r="H2252" s="7" t="e">
        <f t="shared" si="281"/>
        <v>#DIV/0!</v>
      </c>
      <c r="I2252" s="7">
        <f>템플릿!CD2252</f>
        <v>0</v>
      </c>
      <c r="J2252" s="7">
        <f>템플릿!AT2252</f>
        <v>0</v>
      </c>
      <c r="K2252" s="7">
        <f>템플릿!AW2252</f>
        <v>0</v>
      </c>
      <c r="L2252" s="7">
        <f>템플릿!AZ2252</f>
        <v>0</v>
      </c>
      <c r="M2252" s="7">
        <f t="shared" si="282"/>
        <v>0</v>
      </c>
      <c r="N2252" s="7">
        <f t="shared" si="283"/>
        <v>0</v>
      </c>
      <c r="O2252">
        <f>템플릿!BR2252</f>
        <v>0</v>
      </c>
      <c r="P2252">
        <f>템플릿!CH2252</f>
        <v>0</v>
      </c>
      <c r="Q2252" t="e">
        <f t="shared" si="284"/>
        <v>#DIV/0!</v>
      </c>
      <c r="R2252">
        <f>템플릿!CI2252</f>
        <v>0</v>
      </c>
      <c r="S2252" t="e">
        <f t="shared" si="285"/>
        <v>#DIV/0!</v>
      </c>
      <c r="T2252">
        <f>템플릿!CA2252</f>
        <v>0</v>
      </c>
      <c r="U2252">
        <f t="shared" si="286"/>
        <v>0</v>
      </c>
      <c r="V2252">
        <f t="shared" si="287"/>
        <v>0</v>
      </c>
    </row>
    <row r="2253" spans="1:22" x14ac:dyDescent="0.3">
      <c r="A2253" s="1">
        <f>붙여넣기데이터!A2253</f>
        <v>0</v>
      </c>
      <c r="B2253">
        <v>0</v>
      </c>
      <c r="C2253" s="7">
        <f>템플릿!AO2253</f>
        <v>0</v>
      </c>
      <c r="D2253" s="7">
        <f>템플릿!CE2253</f>
        <v>0</v>
      </c>
      <c r="E2253" s="7" t="e">
        <f t="shared" si="280"/>
        <v>#DIV/0!</v>
      </c>
      <c r="F2253" s="7">
        <f>템플릿!CF2253</f>
        <v>0</v>
      </c>
      <c r="G2253" s="7">
        <f>템플릿!CG2253</f>
        <v>0</v>
      </c>
      <c r="H2253" s="7" t="e">
        <f t="shared" si="281"/>
        <v>#DIV/0!</v>
      </c>
      <c r="I2253" s="7">
        <f>템플릿!CD2253</f>
        <v>0</v>
      </c>
      <c r="J2253" s="7">
        <f>템플릿!AT2253</f>
        <v>0</v>
      </c>
      <c r="K2253" s="7">
        <f>템플릿!AW2253</f>
        <v>0</v>
      </c>
      <c r="L2253" s="7">
        <f>템플릿!AZ2253</f>
        <v>0</v>
      </c>
      <c r="M2253" s="7">
        <f t="shared" si="282"/>
        <v>0</v>
      </c>
      <c r="N2253" s="7">
        <f t="shared" si="283"/>
        <v>0</v>
      </c>
      <c r="O2253">
        <f>템플릿!BR2253</f>
        <v>0</v>
      </c>
      <c r="P2253">
        <f>템플릿!CH2253</f>
        <v>0</v>
      </c>
      <c r="Q2253" t="e">
        <f t="shared" si="284"/>
        <v>#DIV/0!</v>
      </c>
      <c r="R2253">
        <f>템플릿!CI2253</f>
        <v>0</v>
      </c>
      <c r="S2253" t="e">
        <f t="shared" si="285"/>
        <v>#DIV/0!</v>
      </c>
      <c r="T2253">
        <f>템플릿!CA2253</f>
        <v>0</v>
      </c>
      <c r="U2253">
        <f t="shared" si="286"/>
        <v>0</v>
      </c>
      <c r="V2253">
        <f t="shared" si="287"/>
        <v>0</v>
      </c>
    </row>
    <row r="2254" spans="1:22" x14ac:dyDescent="0.3">
      <c r="A2254" s="1">
        <f>붙여넣기데이터!A2254</f>
        <v>0</v>
      </c>
      <c r="B2254">
        <v>0</v>
      </c>
      <c r="C2254" s="7">
        <f>템플릿!AO2254</f>
        <v>0</v>
      </c>
      <c r="D2254" s="7">
        <f>템플릿!CE2254</f>
        <v>0</v>
      </c>
      <c r="E2254" s="7" t="e">
        <f t="shared" si="280"/>
        <v>#DIV/0!</v>
      </c>
      <c r="F2254" s="7">
        <f>템플릿!CF2254</f>
        <v>0</v>
      </c>
      <c r="G2254" s="7">
        <f>템플릿!CG2254</f>
        <v>0</v>
      </c>
      <c r="H2254" s="7" t="e">
        <f t="shared" si="281"/>
        <v>#DIV/0!</v>
      </c>
      <c r="I2254" s="7">
        <f>템플릿!CD2254</f>
        <v>0</v>
      </c>
      <c r="J2254" s="7">
        <f>템플릿!AT2254</f>
        <v>0</v>
      </c>
      <c r="K2254" s="7">
        <f>템플릿!AW2254</f>
        <v>0</v>
      </c>
      <c r="L2254" s="7">
        <f>템플릿!AZ2254</f>
        <v>0</v>
      </c>
      <c r="M2254" s="7">
        <f t="shared" si="282"/>
        <v>0</v>
      </c>
      <c r="N2254" s="7">
        <f t="shared" si="283"/>
        <v>0</v>
      </c>
      <c r="O2254">
        <f>템플릿!BR2254</f>
        <v>0</v>
      </c>
      <c r="P2254">
        <f>템플릿!CH2254</f>
        <v>0</v>
      </c>
      <c r="Q2254" t="e">
        <f t="shared" si="284"/>
        <v>#DIV/0!</v>
      </c>
      <c r="R2254">
        <f>템플릿!CI2254</f>
        <v>0</v>
      </c>
      <c r="S2254" t="e">
        <f t="shared" si="285"/>
        <v>#DIV/0!</v>
      </c>
      <c r="T2254">
        <f>템플릿!CA2254</f>
        <v>0</v>
      </c>
      <c r="U2254">
        <f t="shared" si="286"/>
        <v>0</v>
      </c>
      <c r="V2254">
        <f t="shared" si="287"/>
        <v>0</v>
      </c>
    </row>
    <row r="2255" spans="1:22" x14ac:dyDescent="0.3">
      <c r="A2255" s="1">
        <f>붙여넣기데이터!A2255</f>
        <v>0</v>
      </c>
      <c r="B2255">
        <v>0</v>
      </c>
      <c r="C2255" s="7">
        <f>템플릿!AO2255</f>
        <v>0</v>
      </c>
      <c r="D2255" s="7">
        <f>템플릿!CE2255</f>
        <v>0</v>
      </c>
      <c r="E2255" s="7" t="e">
        <f t="shared" si="280"/>
        <v>#DIV/0!</v>
      </c>
      <c r="F2255" s="7">
        <f>템플릿!CF2255</f>
        <v>0</v>
      </c>
      <c r="G2255" s="7">
        <f>템플릿!CG2255</f>
        <v>0</v>
      </c>
      <c r="H2255" s="7" t="e">
        <f t="shared" si="281"/>
        <v>#DIV/0!</v>
      </c>
      <c r="I2255" s="7">
        <f>템플릿!CD2255</f>
        <v>0</v>
      </c>
      <c r="J2255" s="7">
        <f>템플릿!AT2255</f>
        <v>0</v>
      </c>
      <c r="K2255" s="7">
        <f>템플릿!AW2255</f>
        <v>0</v>
      </c>
      <c r="L2255" s="7">
        <f>템플릿!AZ2255</f>
        <v>0</v>
      </c>
      <c r="M2255" s="7">
        <f t="shared" si="282"/>
        <v>0</v>
      </c>
      <c r="N2255" s="7">
        <f t="shared" si="283"/>
        <v>0</v>
      </c>
      <c r="O2255">
        <f>템플릿!BR2255</f>
        <v>0</v>
      </c>
      <c r="P2255">
        <f>템플릿!CH2255</f>
        <v>0</v>
      </c>
      <c r="Q2255" t="e">
        <f t="shared" si="284"/>
        <v>#DIV/0!</v>
      </c>
      <c r="R2255">
        <f>템플릿!CI2255</f>
        <v>0</v>
      </c>
      <c r="S2255" t="e">
        <f t="shared" si="285"/>
        <v>#DIV/0!</v>
      </c>
      <c r="T2255">
        <f>템플릿!CA2255</f>
        <v>0</v>
      </c>
      <c r="U2255">
        <f t="shared" si="286"/>
        <v>0</v>
      </c>
      <c r="V2255">
        <f t="shared" si="287"/>
        <v>0</v>
      </c>
    </row>
    <row r="2256" spans="1:22" x14ac:dyDescent="0.3">
      <c r="A2256" s="1">
        <f>붙여넣기데이터!A2256</f>
        <v>0</v>
      </c>
      <c r="B2256">
        <v>0</v>
      </c>
      <c r="C2256" s="7">
        <f>템플릿!AO2256</f>
        <v>0</v>
      </c>
      <c r="D2256" s="7">
        <f>템플릿!CE2256</f>
        <v>0</v>
      </c>
      <c r="E2256" s="7" t="e">
        <f t="shared" si="280"/>
        <v>#DIV/0!</v>
      </c>
      <c r="F2256" s="7">
        <f>템플릿!CF2256</f>
        <v>0</v>
      </c>
      <c r="G2256" s="7">
        <f>템플릿!CG2256</f>
        <v>0</v>
      </c>
      <c r="H2256" s="7" t="e">
        <f t="shared" si="281"/>
        <v>#DIV/0!</v>
      </c>
      <c r="I2256" s="7">
        <f>템플릿!CD2256</f>
        <v>0</v>
      </c>
      <c r="J2256" s="7">
        <f>템플릿!AT2256</f>
        <v>0</v>
      </c>
      <c r="K2256" s="7">
        <f>템플릿!AW2256</f>
        <v>0</v>
      </c>
      <c r="L2256" s="7">
        <f>템플릿!AZ2256</f>
        <v>0</v>
      </c>
      <c r="M2256" s="7">
        <f t="shared" si="282"/>
        <v>0</v>
      </c>
      <c r="N2256" s="7">
        <f t="shared" si="283"/>
        <v>0</v>
      </c>
      <c r="O2256">
        <f>템플릿!BR2256</f>
        <v>0</v>
      </c>
      <c r="P2256">
        <f>템플릿!CH2256</f>
        <v>0</v>
      </c>
      <c r="Q2256" t="e">
        <f t="shared" si="284"/>
        <v>#DIV/0!</v>
      </c>
      <c r="R2256">
        <f>템플릿!CI2256</f>
        <v>0</v>
      </c>
      <c r="S2256" t="e">
        <f t="shared" si="285"/>
        <v>#DIV/0!</v>
      </c>
      <c r="T2256">
        <f>템플릿!CA2256</f>
        <v>0</v>
      </c>
      <c r="U2256">
        <f t="shared" si="286"/>
        <v>0</v>
      </c>
      <c r="V2256">
        <f t="shared" si="287"/>
        <v>0</v>
      </c>
    </row>
    <row r="2257" spans="1:22" x14ac:dyDescent="0.3">
      <c r="A2257" s="1">
        <f>붙여넣기데이터!A2257</f>
        <v>0</v>
      </c>
      <c r="B2257">
        <v>0</v>
      </c>
      <c r="C2257" s="7">
        <f>템플릿!AO2257</f>
        <v>0</v>
      </c>
      <c r="D2257" s="7">
        <f>템플릿!CE2257</f>
        <v>0</v>
      </c>
      <c r="E2257" s="7" t="e">
        <f t="shared" si="280"/>
        <v>#DIV/0!</v>
      </c>
      <c r="F2257" s="7">
        <f>템플릿!CF2257</f>
        <v>0</v>
      </c>
      <c r="G2257" s="7">
        <f>템플릿!CG2257</f>
        <v>0</v>
      </c>
      <c r="H2257" s="7" t="e">
        <f t="shared" si="281"/>
        <v>#DIV/0!</v>
      </c>
      <c r="I2257" s="7">
        <f>템플릿!CD2257</f>
        <v>0</v>
      </c>
      <c r="J2257" s="7">
        <f>템플릿!AT2257</f>
        <v>0</v>
      </c>
      <c r="K2257" s="7">
        <f>템플릿!AW2257</f>
        <v>0</v>
      </c>
      <c r="L2257" s="7">
        <f>템플릿!AZ2257</f>
        <v>0</v>
      </c>
      <c r="M2257" s="7">
        <f t="shared" si="282"/>
        <v>0</v>
      </c>
      <c r="N2257" s="7">
        <f t="shared" si="283"/>
        <v>0</v>
      </c>
      <c r="O2257">
        <f>템플릿!BR2257</f>
        <v>0</v>
      </c>
      <c r="P2257">
        <f>템플릿!CH2257</f>
        <v>0</v>
      </c>
      <c r="Q2257" t="e">
        <f t="shared" si="284"/>
        <v>#DIV/0!</v>
      </c>
      <c r="R2257">
        <f>템플릿!CI2257</f>
        <v>0</v>
      </c>
      <c r="S2257" t="e">
        <f t="shared" si="285"/>
        <v>#DIV/0!</v>
      </c>
      <c r="T2257">
        <f>템플릿!CA2257</f>
        <v>0</v>
      </c>
      <c r="U2257">
        <f t="shared" si="286"/>
        <v>0</v>
      </c>
      <c r="V2257">
        <f t="shared" si="287"/>
        <v>0</v>
      </c>
    </row>
    <row r="2258" spans="1:22" x14ac:dyDescent="0.3">
      <c r="A2258" s="1">
        <f>붙여넣기데이터!A2258</f>
        <v>0</v>
      </c>
      <c r="B2258">
        <v>0</v>
      </c>
      <c r="C2258" s="7">
        <f>템플릿!AO2258</f>
        <v>0</v>
      </c>
      <c r="D2258" s="7">
        <f>템플릿!CE2258</f>
        <v>0</v>
      </c>
      <c r="E2258" s="7" t="e">
        <f t="shared" si="280"/>
        <v>#DIV/0!</v>
      </c>
      <c r="F2258" s="7">
        <f>템플릿!CF2258</f>
        <v>0</v>
      </c>
      <c r="G2258" s="7">
        <f>템플릿!CG2258</f>
        <v>0</v>
      </c>
      <c r="H2258" s="7" t="e">
        <f t="shared" si="281"/>
        <v>#DIV/0!</v>
      </c>
      <c r="I2258" s="7">
        <f>템플릿!CD2258</f>
        <v>0</v>
      </c>
      <c r="J2258" s="7">
        <f>템플릿!AT2258</f>
        <v>0</v>
      </c>
      <c r="K2258" s="7">
        <f>템플릿!AW2258</f>
        <v>0</v>
      </c>
      <c r="L2258" s="7">
        <f>템플릿!AZ2258</f>
        <v>0</v>
      </c>
      <c r="M2258" s="7">
        <f t="shared" si="282"/>
        <v>0</v>
      </c>
      <c r="N2258" s="7">
        <f t="shared" si="283"/>
        <v>0</v>
      </c>
      <c r="O2258">
        <f>템플릿!BR2258</f>
        <v>0</v>
      </c>
      <c r="P2258">
        <f>템플릿!CH2258</f>
        <v>0</v>
      </c>
      <c r="Q2258" t="e">
        <f t="shared" si="284"/>
        <v>#DIV/0!</v>
      </c>
      <c r="R2258">
        <f>템플릿!CI2258</f>
        <v>0</v>
      </c>
      <c r="S2258" t="e">
        <f t="shared" si="285"/>
        <v>#DIV/0!</v>
      </c>
      <c r="T2258">
        <f>템플릿!CA2258</f>
        <v>0</v>
      </c>
      <c r="U2258">
        <f t="shared" si="286"/>
        <v>0</v>
      </c>
      <c r="V2258">
        <f t="shared" si="287"/>
        <v>0</v>
      </c>
    </row>
    <row r="2259" spans="1:22" x14ac:dyDescent="0.3">
      <c r="A2259" s="1">
        <f>붙여넣기데이터!A2259</f>
        <v>0</v>
      </c>
      <c r="B2259">
        <v>0</v>
      </c>
      <c r="C2259" s="7">
        <f>템플릿!AO2259</f>
        <v>0</v>
      </c>
      <c r="D2259" s="7">
        <f>템플릿!CE2259</f>
        <v>0</v>
      </c>
      <c r="E2259" s="7" t="e">
        <f t="shared" si="280"/>
        <v>#DIV/0!</v>
      </c>
      <c r="F2259" s="7">
        <f>템플릿!CF2259</f>
        <v>0</v>
      </c>
      <c r="G2259" s="7">
        <f>템플릿!CG2259</f>
        <v>0</v>
      </c>
      <c r="H2259" s="7" t="e">
        <f t="shared" si="281"/>
        <v>#DIV/0!</v>
      </c>
      <c r="I2259" s="7">
        <f>템플릿!CD2259</f>
        <v>0</v>
      </c>
      <c r="J2259" s="7">
        <f>템플릿!AT2259</f>
        <v>0</v>
      </c>
      <c r="K2259" s="7">
        <f>템플릿!AW2259</f>
        <v>0</v>
      </c>
      <c r="L2259" s="7">
        <f>템플릿!AZ2259</f>
        <v>0</v>
      </c>
      <c r="M2259" s="7">
        <f t="shared" si="282"/>
        <v>0</v>
      </c>
      <c r="N2259" s="7">
        <f t="shared" si="283"/>
        <v>0</v>
      </c>
      <c r="O2259">
        <f>템플릿!BR2259</f>
        <v>0</v>
      </c>
      <c r="P2259">
        <f>템플릿!CH2259</f>
        <v>0</v>
      </c>
      <c r="Q2259" t="e">
        <f t="shared" si="284"/>
        <v>#DIV/0!</v>
      </c>
      <c r="R2259">
        <f>템플릿!CI2259</f>
        <v>0</v>
      </c>
      <c r="S2259" t="e">
        <f t="shared" si="285"/>
        <v>#DIV/0!</v>
      </c>
      <c r="T2259">
        <f>템플릿!CA2259</f>
        <v>0</v>
      </c>
      <c r="U2259">
        <f t="shared" si="286"/>
        <v>0</v>
      </c>
      <c r="V2259">
        <f t="shared" si="287"/>
        <v>0</v>
      </c>
    </row>
    <row r="2260" spans="1:22" x14ac:dyDescent="0.3">
      <c r="A2260" s="1">
        <f>붙여넣기데이터!A2260</f>
        <v>0</v>
      </c>
      <c r="B2260">
        <v>0</v>
      </c>
      <c r="C2260" s="7">
        <f>템플릿!AO2260</f>
        <v>0</v>
      </c>
      <c r="D2260" s="7">
        <f>템플릿!CE2260</f>
        <v>0</v>
      </c>
      <c r="E2260" s="7" t="e">
        <f t="shared" si="280"/>
        <v>#DIV/0!</v>
      </c>
      <c r="F2260" s="7">
        <f>템플릿!CF2260</f>
        <v>0</v>
      </c>
      <c r="G2260" s="7">
        <f>템플릿!CG2260</f>
        <v>0</v>
      </c>
      <c r="H2260" s="7" t="e">
        <f t="shared" si="281"/>
        <v>#DIV/0!</v>
      </c>
      <c r="I2260" s="7">
        <f>템플릿!CD2260</f>
        <v>0</v>
      </c>
      <c r="J2260" s="7">
        <f>템플릿!AT2260</f>
        <v>0</v>
      </c>
      <c r="K2260" s="7">
        <f>템플릿!AW2260</f>
        <v>0</v>
      </c>
      <c r="L2260" s="7">
        <f>템플릿!AZ2260</f>
        <v>0</v>
      </c>
      <c r="M2260" s="7">
        <f t="shared" si="282"/>
        <v>0</v>
      </c>
      <c r="N2260" s="7">
        <f t="shared" si="283"/>
        <v>0</v>
      </c>
      <c r="O2260">
        <f>템플릿!BR2260</f>
        <v>0</v>
      </c>
      <c r="P2260">
        <f>템플릿!CH2260</f>
        <v>0</v>
      </c>
      <c r="Q2260" t="e">
        <f t="shared" si="284"/>
        <v>#DIV/0!</v>
      </c>
      <c r="R2260">
        <f>템플릿!CI2260</f>
        <v>0</v>
      </c>
      <c r="S2260" t="e">
        <f t="shared" si="285"/>
        <v>#DIV/0!</v>
      </c>
      <c r="T2260">
        <f>템플릿!CA2260</f>
        <v>0</v>
      </c>
      <c r="U2260">
        <f t="shared" si="286"/>
        <v>0</v>
      </c>
      <c r="V2260">
        <f t="shared" si="287"/>
        <v>0</v>
      </c>
    </row>
    <row r="2261" spans="1:22" x14ac:dyDescent="0.3">
      <c r="A2261" s="1">
        <f>붙여넣기데이터!A2261</f>
        <v>0</v>
      </c>
      <c r="B2261">
        <v>0</v>
      </c>
      <c r="C2261" s="7">
        <f>템플릿!AO2261</f>
        <v>0</v>
      </c>
      <c r="D2261" s="7">
        <f>템플릿!CE2261</f>
        <v>0</v>
      </c>
      <c r="E2261" s="7" t="e">
        <f t="shared" si="280"/>
        <v>#DIV/0!</v>
      </c>
      <c r="F2261" s="7">
        <f>템플릿!CF2261</f>
        <v>0</v>
      </c>
      <c r="G2261" s="7">
        <f>템플릿!CG2261</f>
        <v>0</v>
      </c>
      <c r="H2261" s="7" t="e">
        <f t="shared" si="281"/>
        <v>#DIV/0!</v>
      </c>
      <c r="I2261" s="7">
        <f>템플릿!CD2261</f>
        <v>0</v>
      </c>
      <c r="J2261" s="7">
        <f>템플릿!AT2261</f>
        <v>0</v>
      </c>
      <c r="K2261" s="7">
        <f>템플릿!AW2261</f>
        <v>0</v>
      </c>
      <c r="L2261" s="7">
        <f>템플릿!AZ2261</f>
        <v>0</v>
      </c>
      <c r="M2261" s="7">
        <f t="shared" si="282"/>
        <v>0</v>
      </c>
      <c r="N2261" s="7">
        <f t="shared" si="283"/>
        <v>0</v>
      </c>
      <c r="O2261">
        <f>템플릿!BR2261</f>
        <v>0</v>
      </c>
      <c r="P2261">
        <f>템플릿!CH2261</f>
        <v>0</v>
      </c>
      <c r="Q2261" t="e">
        <f t="shared" si="284"/>
        <v>#DIV/0!</v>
      </c>
      <c r="R2261">
        <f>템플릿!CI2261</f>
        <v>0</v>
      </c>
      <c r="S2261" t="e">
        <f t="shared" si="285"/>
        <v>#DIV/0!</v>
      </c>
      <c r="T2261">
        <f>템플릿!CA2261</f>
        <v>0</v>
      </c>
      <c r="U2261">
        <f t="shared" si="286"/>
        <v>0</v>
      </c>
      <c r="V2261">
        <f t="shared" si="287"/>
        <v>0</v>
      </c>
    </row>
    <row r="2262" spans="1:22" x14ac:dyDescent="0.3">
      <c r="A2262" s="1">
        <f>붙여넣기데이터!A2262</f>
        <v>0</v>
      </c>
      <c r="B2262">
        <v>0</v>
      </c>
      <c r="C2262" s="7">
        <f>템플릿!AO2262</f>
        <v>0</v>
      </c>
      <c r="D2262" s="7">
        <f>템플릿!CE2262</f>
        <v>0</v>
      </c>
      <c r="E2262" s="7" t="e">
        <f t="shared" si="280"/>
        <v>#DIV/0!</v>
      </c>
      <c r="F2262" s="7">
        <f>템플릿!CF2262</f>
        <v>0</v>
      </c>
      <c r="G2262" s="7">
        <f>템플릿!CG2262</f>
        <v>0</v>
      </c>
      <c r="H2262" s="7" t="e">
        <f t="shared" si="281"/>
        <v>#DIV/0!</v>
      </c>
      <c r="I2262" s="7">
        <f>템플릿!CD2262</f>
        <v>0</v>
      </c>
      <c r="J2262" s="7">
        <f>템플릿!AT2262</f>
        <v>0</v>
      </c>
      <c r="K2262" s="7">
        <f>템플릿!AW2262</f>
        <v>0</v>
      </c>
      <c r="L2262" s="7">
        <f>템플릿!AZ2262</f>
        <v>0</v>
      </c>
      <c r="M2262" s="7">
        <f t="shared" si="282"/>
        <v>0</v>
      </c>
      <c r="N2262" s="7">
        <f t="shared" si="283"/>
        <v>0</v>
      </c>
      <c r="O2262">
        <f>템플릿!BR2262</f>
        <v>0</v>
      </c>
      <c r="P2262">
        <f>템플릿!CH2262</f>
        <v>0</v>
      </c>
      <c r="Q2262" t="e">
        <f t="shared" si="284"/>
        <v>#DIV/0!</v>
      </c>
      <c r="R2262">
        <f>템플릿!CI2262</f>
        <v>0</v>
      </c>
      <c r="S2262" t="e">
        <f t="shared" si="285"/>
        <v>#DIV/0!</v>
      </c>
      <c r="T2262">
        <f>템플릿!CA2262</f>
        <v>0</v>
      </c>
      <c r="U2262">
        <f t="shared" si="286"/>
        <v>0</v>
      </c>
      <c r="V2262">
        <f t="shared" si="287"/>
        <v>0</v>
      </c>
    </row>
    <row r="2263" spans="1:22" x14ac:dyDescent="0.3">
      <c r="A2263" s="1">
        <f>붙여넣기데이터!A2263</f>
        <v>0</v>
      </c>
      <c r="B2263">
        <v>0</v>
      </c>
      <c r="C2263" s="7">
        <f>템플릿!AO2263</f>
        <v>0</v>
      </c>
      <c r="D2263" s="7">
        <f>템플릿!CE2263</f>
        <v>0</v>
      </c>
      <c r="E2263" s="7" t="e">
        <f t="shared" si="280"/>
        <v>#DIV/0!</v>
      </c>
      <c r="F2263" s="7">
        <f>템플릿!CF2263</f>
        <v>0</v>
      </c>
      <c r="G2263" s="7">
        <f>템플릿!CG2263</f>
        <v>0</v>
      </c>
      <c r="H2263" s="7" t="e">
        <f t="shared" si="281"/>
        <v>#DIV/0!</v>
      </c>
      <c r="I2263" s="7">
        <f>템플릿!CD2263</f>
        <v>0</v>
      </c>
      <c r="J2263" s="7">
        <f>템플릿!AT2263</f>
        <v>0</v>
      </c>
      <c r="K2263" s="7">
        <f>템플릿!AW2263</f>
        <v>0</v>
      </c>
      <c r="L2263" s="7">
        <f>템플릿!AZ2263</f>
        <v>0</v>
      </c>
      <c r="M2263" s="7">
        <f t="shared" si="282"/>
        <v>0</v>
      </c>
      <c r="N2263" s="7">
        <f t="shared" si="283"/>
        <v>0</v>
      </c>
      <c r="O2263">
        <f>템플릿!BR2263</f>
        <v>0</v>
      </c>
      <c r="P2263">
        <f>템플릿!CH2263</f>
        <v>0</v>
      </c>
      <c r="Q2263" t="e">
        <f t="shared" si="284"/>
        <v>#DIV/0!</v>
      </c>
      <c r="R2263">
        <f>템플릿!CI2263</f>
        <v>0</v>
      </c>
      <c r="S2263" t="e">
        <f t="shared" si="285"/>
        <v>#DIV/0!</v>
      </c>
      <c r="T2263">
        <f>템플릿!CA2263</f>
        <v>0</v>
      </c>
      <c r="U2263">
        <f t="shared" si="286"/>
        <v>0</v>
      </c>
      <c r="V2263">
        <f t="shared" si="287"/>
        <v>0</v>
      </c>
    </row>
    <row r="2264" spans="1:22" x14ac:dyDescent="0.3">
      <c r="A2264" s="1">
        <f>붙여넣기데이터!A2264</f>
        <v>0</v>
      </c>
      <c r="B2264">
        <v>0</v>
      </c>
      <c r="C2264" s="7">
        <f>템플릿!AO2264</f>
        <v>0</v>
      </c>
      <c r="D2264" s="7">
        <f>템플릿!CE2264</f>
        <v>0</v>
      </c>
      <c r="E2264" s="7" t="e">
        <f t="shared" si="280"/>
        <v>#DIV/0!</v>
      </c>
      <c r="F2264" s="7">
        <f>템플릿!CF2264</f>
        <v>0</v>
      </c>
      <c r="G2264" s="7">
        <f>템플릿!CG2264</f>
        <v>0</v>
      </c>
      <c r="H2264" s="7" t="e">
        <f t="shared" si="281"/>
        <v>#DIV/0!</v>
      </c>
      <c r="I2264" s="7">
        <f>템플릿!CD2264</f>
        <v>0</v>
      </c>
      <c r="J2264" s="7">
        <f>템플릿!AT2264</f>
        <v>0</v>
      </c>
      <c r="K2264" s="7">
        <f>템플릿!AW2264</f>
        <v>0</v>
      </c>
      <c r="L2264" s="7">
        <f>템플릿!AZ2264</f>
        <v>0</v>
      </c>
      <c r="M2264" s="7">
        <f t="shared" si="282"/>
        <v>0</v>
      </c>
      <c r="N2264" s="7">
        <f t="shared" si="283"/>
        <v>0</v>
      </c>
      <c r="O2264">
        <f>템플릿!BR2264</f>
        <v>0</v>
      </c>
      <c r="P2264">
        <f>템플릿!CH2264</f>
        <v>0</v>
      </c>
      <c r="Q2264" t="e">
        <f t="shared" si="284"/>
        <v>#DIV/0!</v>
      </c>
      <c r="R2264">
        <f>템플릿!CI2264</f>
        <v>0</v>
      </c>
      <c r="S2264" t="e">
        <f t="shared" si="285"/>
        <v>#DIV/0!</v>
      </c>
      <c r="T2264">
        <f>템플릿!CA2264</f>
        <v>0</v>
      </c>
      <c r="U2264">
        <f t="shared" si="286"/>
        <v>0</v>
      </c>
      <c r="V2264">
        <f t="shared" si="287"/>
        <v>0</v>
      </c>
    </row>
    <row r="2265" spans="1:22" x14ac:dyDescent="0.3">
      <c r="A2265" s="1">
        <f>붙여넣기데이터!A2265</f>
        <v>0</v>
      </c>
      <c r="B2265">
        <v>0</v>
      </c>
      <c r="C2265" s="7">
        <f>템플릿!AO2265</f>
        <v>0</v>
      </c>
      <c r="D2265" s="7">
        <f>템플릿!CE2265</f>
        <v>0</v>
      </c>
      <c r="E2265" s="7" t="e">
        <f t="shared" si="280"/>
        <v>#DIV/0!</v>
      </c>
      <c r="F2265" s="7">
        <f>템플릿!CF2265</f>
        <v>0</v>
      </c>
      <c r="G2265" s="7">
        <f>템플릿!CG2265</f>
        <v>0</v>
      </c>
      <c r="H2265" s="7" t="e">
        <f t="shared" si="281"/>
        <v>#DIV/0!</v>
      </c>
      <c r="I2265" s="7">
        <f>템플릿!CD2265</f>
        <v>0</v>
      </c>
      <c r="J2265" s="7">
        <f>템플릿!AT2265</f>
        <v>0</v>
      </c>
      <c r="K2265" s="7">
        <f>템플릿!AW2265</f>
        <v>0</v>
      </c>
      <c r="L2265" s="7">
        <f>템플릿!AZ2265</f>
        <v>0</v>
      </c>
      <c r="M2265" s="7">
        <f t="shared" si="282"/>
        <v>0</v>
      </c>
      <c r="N2265" s="7">
        <f t="shared" si="283"/>
        <v>0</v>
      </c>
      <c r="O2265">
        <f>템플릿!BR2265</f>
        <v>0</v>
      </c>
      <c r="P2265">
        <f>템플릿!CH2265</f>
        <v>0</v>
      </c>
      <c r="Q2265" t="e">
        <f t="shared" si="284"/>
        <v>#DIV/0!</v>
      </c>
      <c r="R2265">
        <f>템플릿!CI2265</f>
        <v>0</v>
      </c>
      <c r="S2265" t="e">
        <f t="shared" si="285"/>
        <v>#DIV/0!</v>
      </c>
      <c r="T2265">
        <f>템플릿!CA2265</f>
        <v>0</v>
      </c>
      <c r="U2265">
        <f t="shared" si="286"/>
        <v>0</v>
      </c>
      <c r="V2265">
        <f t="shared" si="287"/>
        <v>0</v>
      </c>
    </row>
    <row r="2266" spans="1:22" x14ac:dyDescent="0.3">
      <c r="A2266" s="1">
        <f>붙여넣기데이터!A2266</f>
        <v>0</v>
      </c>
      <c r="B2266">
        <v>0</v>
      </c>
      <c r="C2266" s="7">
        <f>템플릿!AO2266</f>
        <v>0</v>
      </c>
      <c r="D2266" s="7">
        <f>템플릿!CE2266</f>
        <v>0</v>
      </c>
      <c r="E2266" s="7" t="e">
        <f t="shared" si="280"/>
        <v>#DIV/0!</v>
      </c>
      <c r="F2266" s="7">
        <f>템플릿!CF2266</f>
        <v>0</v>
      </c>
      <c r="G2266" s="7">
        <f>템플릿!CG2266</f>
        <v>0</v>
      </c>
      <c r="H2266" s="7" t="e">
        <f t="shared" si="281"/>
        <v>#DIV/0!</v>
      </c>
      <c r="I2266" s="7">
        <f>템플릿!CD2266</f>
        <v>0</v>
      </c>
      <c r="J2266" s="7">
        <f>템플릿!AT2266</f>
        <v>0</v>
      </c>
      <c r="K2266" s="7">
        <f>템플릿!AW2266</f>
        <v>0</v>
      </c>
      <c r="L2266" s="7">
        <f>템플릿!AZ2266</f>
        <v>0</v>
      </c>
      <c r="M2266" s="7">
        <f t="shared" si="282"/>
        <v>0</v>
      </c>
      <c r="N2266" s="7">
        <f t="shared" si="283"/>
        <v>0</v>
      </c>
      <c r="O2266">
        <f>템플릿!BR2266</f>
        <v>0</v>
      </c>
      <c r="P2266">
        <f>템플릿!CH2266</f>
        <v>0</v>
      </c>
      <c r="Q2266" t="e">
        <f t="shared" si="284"/>
        <v>#DIV/0!</v>
      </c>
      <c r="R2266">
        <f>템플릿!CI2266</f>
        <v>0</v>
      </c>
      <c r="S2266" t="e">
        <f t="shared" si="285"/>
        <v>#DIV/0!</v>
      </c>
      <c r="T2266">
        <f>템플릿!CA2266</f>
        <v>0</v>
      </c>
      <c r="U2266">
        <f t="shared" si="286"/>
        <v>0</v>
      </c>
      <c r="V2266">
        <f t="shared" si="287"/>
        <v>0</v>
      </c>
    </row>
    <row r="2267" spans="1:22" x14ac:dyDescent="0.3">
      <c r="A2267" s="1">
        <f>붙여넣기데이터!A2267</f>
        <v>0</v>
      </c>
      <c r="B2267">
        <v>0</v>
      </c>
      <c r="C2267" s="7">
        <f>템플릿!AO2267</f>
        <v>0</v>
      </c>
      <c r="D2267" s="7">
        <f>템플릿!CE2267</f>
        <v>0</v>
      </c>
      <c r="E2267" s="7" t="e">
        <f t="shared" si="280"/>
        <v>#DIV/0!</v>
      </c>
      <c r="F2267" s="7">
        <f>템플릿!CF2267</f>
        <v>0</v>
      </c>
      <c r="G2267" s="7">
        <f>템플릿!CG2267</f>
        <v>0</v>
      </c>
      <c r="H2267" s="7" t="e">
        <f t="shared" si="281"/>
        <v>#DIV/0!</v>
      </c>
      <c r="I2267" s="7">
        <f>템플릿!CD2267</f>
        <v>0</v>
      </c>
      <c r="J2267" s="7">
        <f>템플릿!AT2267</f>
        <v>0</v>
      </c>
      <c r="K2267" s="7">
        <f>템플릿!AW2267</f>
        <v>0</v>
      </c>
      <c r="L2267" s="7">
        <f>템플릿!AZ2267</f>
        <v>0</v>
      </c>
      <c r="M2267" s="7">
        <f t="shared" si="282"/>
        <v>0</v>
      </c>
      <c r="N2267" s="7">
        <f t="shared" si="283"/>
        <v>0</v>
      </c>
      <c r="O2267">
        <f>템플릿!BR2267</f>
        <v>0</v>
      </c>
      <c r="P2267">
        <f>템플릿!CH2267</f>
        <v>0</v>
      </c>
      <c r="Q2267" t="e">
        <f t="shared" si="284"/>
        <v>#DIV/0!</v>
      </c>
      <c r="R2267">
        <f>템플릿!CI2267</f>
        <v>0</v>
      </c>
      <c r="S2267" t="e">
        <f t="shared" si="285"/>
        <v>#DIV/0!</v>
      </c>
      <c r="T2267">
        <f>템플릿!CA2267</f>
        <v>0</v>
      </c>
      <c r="U2267">
        <f t="shared" si="286"/>
        <v>0</v>
      </c>
      <c r="V2267">
        <f t="shared" si="287"/>
        <v>0</v>
      </c>
    </row>
    <row r="2268" spans="1:22" x14ac:dyDescent="0.3">
      <c r="A2268" s="1">
        <f>붙여넣기데이터!A2268</f>
        <v>0</v>
      </c>
      <c r="B2268">
        <v>0</v>
      </c>
      <c r="C2268" s="7">
        <f>템플릿!AO2268</f>
        <v>0</v>
      </c>
      <c r="D2268" s="7">
        <f>템플릿!CE2268</f>
        <v>0</v>
      </c>
      <c r="E2268" s="7" t="e">
        <f t="shared" si="280"/>
        <v>#DIV/0!</v>
      </c>
      <c r="F2268" s="7">
        <f>템플릿!CF2268</f>
        <v>0</v>
      </c>
      <c r="G2268" s="7">
        <f>템플릿!CG2268</f>
        <v>0</v>
      </c>
      <c r="H2268" s="7" t="e">
        <f t="shared" si="281"/>
        <v>#DIV/0!</v>
      </c>
      <c r="I2268" s="7">
        <f>템플릿!CD2268</f>
        <v>0</v>
      </c>
      <c r="J2268" s="7">
        <f>템플릿!AT2268</f>
        <v>0</v>
      </c>
      <c r="K2268" s="7">
        <f>템플릿!AW2268</f>
        <v>0</v>
      </c>
      <c r="L2268" s="7">
        <f>템플릿!AZ2268</f>
        <v>0</v>
      </c>
      <c r="M2268" s="7">
        <f t="shared" si="282"/>
        <v>0</v>
      </c>
      <c r="N2268" s="7">
        <f t="shared" si="283"/>
        <v>0</v>
      </c>
      <c r="O2268">
        <f>템플릿!BR2268</f>
        <v>0</v>
      </c>
      <c r="P2268">
        <f>템플릿!CH2268</f>
        <v>0</v>
      </c>
      <c r="Q2268" t="e">
        <f t="shared" si="284"/>
        <v>#DIV/0!</v>
      </c>
      <c r="R2268">
        <f>템플릿!CI2268</f>
        <v>0</v>
      </c>
      <c r="S2268" t="e">
        <f t="shared" si="285"/>
        <v>#DIV/0!</v>
      </c>
      <c r="T2268">
        <f>템플릿!CA2268</f>
        <v>0</v>
      </c>
      <c r="U2268">
        <f t="shared" si="286"/>
        <v>0</v>
      </c>
      <c r="V2268">
        <f t="shared" si="287"/>
        <v>0</v>
      </c>
    </row>
    <row r="2269" spans="1:22" x14ac:dyDescent="0.3">
      <c r="A2269" s="1">
        <f>붙여넣기데이터!A2269</f>
        <v>0</v>
      </c>
      <c r="B2269">
        <v>0</v>
      </c>
      <c r="C2269" s="7">
        <f>템플릿!AO2269</f>
        <v>0</v>
      </c>
      <c r="D2269" s="7">
        <f>템플릿!CE2269</f>
        <v>0</v>
      </c>
      <c r="E2269" s="7" t="e">
        <f t="shared" si="280"/>
        <v>#DIV/0!</v>
      </c>
      <c r="F2269" s="7">
        <f>템플릿!CF2269</f>
        <v>0</v>
      </c>
      <c r="G2269" s="7">
        <f>템플릿!CG2269</f>
        <v>0</v>
      </c>
      <c r="H2269" s="7" t="e">
        <f t="shared" si="281"/>
        <v>#DIV/0!</v>
      </c>
      <c r="I2269" s="7">
        <f>템플릿!CD2269</f>
        <v>0</v>
      </c>
      <c r="J2269" s="7">
        <f>템플릿!AT2269</f>
        <v>0</v>
      </c>
      <c r="K2269" s="7">
        <f>템플릿!AW2269</f>
        <v>0</v>
      </c>
      <c r="L2269" s="7">
        <f>템플릿!AZ2269</f>
        <v>0</v>
      </c>
      <c r="M2269" s="7">
        <f t="shared" si="282"/>
        <v>0</v>
      </c>
      <c r="N2269" s="7">
        <f t="shared" si="283"/>
        <v>0</v>
      </c>
      <c r="O2269">
        <f>템플릿!BR2269</f>
        <v>0</v>
      </c>
      <c r="P2269">
        <f>템플릿!CH2269</f>
        <v>0</v>
      </c>
      <c r="Q2269" t="e">
        <f t="shared" si="284"/>
        <v>#DIV/0!</v>
      </c>
      <c r="R2269">
        <f>템플릿!CI2269</f>
        <v>0</v>
      </c>
      <c r="S2269" t="e">
        <f t="shared" si="285"/>
        <v>#DIV/0!</v>
      </c>
      <c r="T2269">
        <f>템플릿!CA2269</f>
        <v>0</v>
      </c>
      <c r="U2269">
        <f t="shared" si="286"/>
        <v>0</v>
      </c>
      <c r="V2269">
        <f t="shared" si="287"/>
        <v>0</v>
      </c>
    </row>
    <row r="2270" spans="1:22" x14ac:dyDescent="0.3">
      <c r="A2270" s="1">
        <f>붙여넣기데이터!A2270</f>
        <v>0</v>
      </c>
      <c r="B2270">
        <v>0</v>
      </c>
      <c r="C2270" s="7">
        <f>템플릿!AO2270</f>
        <v>0</v>
      </c>
      <c r="D2270" s="7">
        <f>템플릿!CE2270</f>
        <v>0</v>
      </c>
      <c r="E2270" s="7" t="e">
        <f t="shared" si="280"/>
        <v>#DIV/0!</v>
      </c>
      <c r="F2270" s="7">
        <f>템플릿!CF2270</f>
        <v>0</v>
      </c>
      <c r="G2270" s="7">
        <f>템플릿!CG2270</f>
        <v>0</v>
      </c>
      <c r="H2270" s="7" t="e">
        <f t="shared" si="281"/>
        <v>#DIV/0!</v>
      </c>
      <c r="I2270" s="7">
        <f>템플릿!CD2270</f>
        <v>0</v>
      </c>
      <c r="J2270" s="7">
        <f>템플릿!AT2270</f>
        <v>0</v>
      </c>
      <c r="K2270" s="7">
        <f>템플릿!AW2270</f>
        <v>0</v>
      </c>
      <c r="L2270" s="7">
        <f>템플릿!AZ2270</f>
        <v>0</v>
      </c>
      <c r="M2270" s="7">
        <f t="shared" si="282"/>
        <v>0</v>
      </c>
      <c r="N2270" s="7">
        <f t="shared" si="283"/>
        <v>0</v>
      </c>
      <c r="O2270">
        <f>템플릿!BR2270</f>
        <v>0</v>
      </c>
      <c r="P2270">
        <f>템플릿!CH2270</f>
        <v>0</v>
      </c>
      <c r="Q2270" t="e">
        <f t="shared" si="284"/>
        <v>#DIV/0!</v>
      </c>
      <c r="R2270">
        <f>템플릿!CI2270</f>
        <v>0</v>
      </c>
      <c r="S2270" t="e">
        <f t="shared" si="285"/>
        <v>#DIV/0!</v>
      </c>
      <c r="T2270">
        <f>템플릿!CA2270</f>
        <v>0</v>
      </c>
      <c r="U2270">
        <f t="shared" si="286"/>
        <v>0</v>
      </c>
      <c r="V2270">
        <f t="shared" si="287"/>
        <v>0</v>
      </c>
    </row>
    <row r="2271" spans="1:22" x14ac:dyDescent="0.3">
      <c r="A2271" s="1">
        <f>붙여넣기데이터!A2271</f>
        <v>0</v>
      </c>
      <c r="B2271">
        <v>0</v>
      </c>
      <c r="C2271" s="7">
        <f>템플릿!AO2271</f>
        <v>0</v>
      </c>
      <c r="D2271" s="7">
        <f>템플릿!CE2271</f>
        <v>0</v>
      </c>
      <c r="E2271" s="7" t="e">
        <f t="shared" si="280"/>
        <v>#DIV/0!</v>
      </c>
      <c r="F2271" s="7">
        <f>템플릿!CF2271</f>
        <v>0</v>
      </c>
      <c r="G2271" s="7">
        <f>템플릿!CG2271</f>
        <v>0</v>
      </c>
      <c r="H2271" s="7" t="e">
        <f t="shared" si="281"/>
        <v>#DIV/0!</v>
      </c>
      <c r="I2271" s="7">
        <f>템플릿!CD2271</f>
        <v>0</v>
      </c>
      <c r="J2271" s="7">
        <f>템플릿!AT2271</f>
        <v>0</v>
      </c>
      <c r="K2271" s="7">
        <f>템플릿!AW2271</f>
        <v>0</v>
      </c>
      <c r="L2271" s="7">
        <f>템플릿!AZ2271</f>
        <v>0</v>
      </c>
      <c r="M2271" s="7">
        <f t="shared" si="282"/>
        <v>0</v>
      </c>
      <c r="N2271" s="7">
        <f t="shared" si="283"/>
        <v>0</v>
      </c>
      <c r="O2271">
        <f>템플릿!BR2271</f>
        <v>0</v>
      </c>
      <c r="P2271">
        <f>템플릿!CH2271</f>
        <v>0</v>
      </c>
      <c r="Q2271" t="e">
        <f t="shared" si="284"/>
        <v>#DIV/0!</v>
      </c>
      <c r="R2271">
        <f>템플릿!CI2271</f>
        <v>0</v>
      </c>
      <c r="S2271" t="e">
        <f t="shared" si="285"/>
        <v>#DIV/0!</v>
      </c>
      <c r="T2271">
        <f>템플릿!CA2271</f>
        <v>0</v>
      </c>
      <c r="U2271">
        <f t="shared" si="286"/>
        <v>0</v>
      </c>
      <c r="V2271">
        <f t="shared" si="287"/>
        <v>0</v>
      </c>
    </row>
    <row r="2272" spans="1:22" x14ac:dyDescent="0.3">
      <c r="A2272" s="1">
        <f>붙여넣기데이터!A2272</f>
        <v>0</v>
      </c>
      <c r="B2272">
        <v>0</v>
      </c>
      <c r="C2272" s="7">
        <f>템플릿!AO2272</f>
        <v>0</v>
      </c>
      <c r="D2272" s="7">
        <f>템플릿!CE2272</f>
        <v>0</v>
      </c>
      <c r="E2272" s="7" t="e">
        <f t="shared" si="280"/>
        <v>#DIV/0!</v>
      </c>
      <c r="F2272" s="7">
        <f>템플릿!CF2272</f>
        <v>0</v>
      </c>
      <c r="G2272" s="7">
        <f>템플릿!CG2272</f>
        <v>0</v>
      </c>
      <c r="H2272" s="7" t="e">
        <f t="shared" si="281"/>
        <v>#DIV/0!</v>
      </c>
      <c r="I2272" s="7">
        <f>템플릿!CD2272</f>
        <v>0</v>
      </c>
      <c r="J2272" s="7">
        <f>템플릿!AT2272</f>
        <v>0</v>
      </c>
      <c r="K2272" s="7">
        <f>템플릿!AW2272</f>
        <v>0</v>
      </c>
      <c r="L2272" s="7">
        <f>템플릿!AZ2272</f>
        <v>0</v>
      </c>
      <c r="M2272" s="7">
        <f t="shared" si="282"/>
        <v>0</v>
      </c>
      <c r="N2272" s="7">
        <f t="shared" si="283"/>
        <v>0</v>
      </c>
      <c r="O2272">
        <f>템플릿!BR2272</f>
        <v>0</v>
      </c>
      <c r="P2272">
        <f>템플릿!CH2272</f>
        <v>0</v>
      </c>
      <c r="Q2272" t="e">
        <f t="shared" si="284"/>
        <v>#DIV/0!</v>
      </c>
      <c r="R2272">
        <f>템플릿!CI2272</f>
        <v>0</v>
      </c>
      <c r="S2272" t="e">
        <f t="shared" si="285"/>
        <v>#DIV/0!</v>
      </c>
      <c r="T2272">
        <f>템플릿!CA2272</f>
        <v>0</v>
      </c>
      <c r="U2272">
        <f t="shared" si="286"/>
        <v>0</v>
      </c>
      <c r="V2272">
        <f t="shared" si="287"/>
        <v>0</v>
      </c>
    </row>
    <row r="2273" spans="1:22" x14ac:dyDescent="0.3">
      <c r="A2273" s="1">
        <f>붙여넣기데이터!A2273</f>
        <v>0</v>
      </c>
      <c r="B2273">
        <v>0</v>
      </c>
      <c r="C2273" s="7">
        <f>템플릿!AO2273</f>
        <v>0</v>
      </c>
      <c r="D2273" s="7">
        <f>템플릿!CE2273</f>
        <v>0</v>
      </c>
      <c r="E2273" s="7" t="e">
        <f t="shared" si="280"/>
        <v>#DIV/0!</v>
      </c>
      <c r="F2273" s="7">
        <f>템플릿!CF2273</f>
        <v>0</v>
      </c>
      <c r="G2273" s="7">
        <f>템플릿!CG2273</f>
        <v>0</v>
      </c>
      <c r="H2273" s="7" t="e">
        <f t="shared" si="281"/>
        <v>#DIV/0!</v>
      </c>
      <c r="I2273" s="7">
        <f>템플릿!CD2273</f>
        <v>0</v>
      </c>
      <c r="J2273" s="7">
        <f>템플릿!AT2273</f>
        <v>0</v>
      </c>
      <c r="K2273" s="7">
        <f>템플릿!AW2273</f>
        <v>0</v>
      </c>
      <c r="L2273" s="7">
        <f>템플릿!AZ2273</f>
        <v>0</v>
      </c>
      <c r="M2273" s="7">
        <f t="shared" si="282"/>
        <v>0</v>
      </c>
      <c r="N2273" s="7">
        <f t="shared" si="283"/>
        <v>0</v>
      </c>
      <c r="O2273">
        <f>템플릿!BR2273</f>
        <v>0</v>
      </c>
      <c r="P2273">
        <f>템플릿!CH2273</f>
        <v>0</v>
      </c>
      <c r="Q2273" t="e">
        <f t="shared" si="284"/>
        <v>#DIV/0!</v>
      </c>
      <c r="R2273">
        <f>템플릿!CI2273</f>
        <v>0</v>
      </c>
      <c r="S2273" t="e">
        <f t="shared" si="285"/>
        <v>#DIV/0!</v>
      </c>
      <c r="T2273">
        <f>템플릿!CA2273</f>
        <v>0</v>
      </c>
      <c r="U2273">
        <f t="shared" si="286"/>
        <v>0</v>
      </c>
      <c r="V2273">
        <f t="shared" si="287"/>
        <v>0</v>
      </c>
    </row>
    <row r="2274" spans="1:22" x14ac:dyDescent="0.3">
      <c r="A2274" s="1">
        <f>붙여넣기데이터!A2274</f>
        <v>0</v>
      </c>
      <c r="B2274">
        <v>0</v>
      </c>
      <c r="C2274" s="7">
        <f>템플릿!AO2274</f>
        <v>0</v>
      </c>
      <c r="D2274" s="7">
        <f>템플릿!CE2274</f>
        <v>0</v>
      </c>
      <c r="E2274" s="7" t="e">
        <f t="shared" si="280"/>
        <v>#DIV/0!</v>
      </c>
      <c r="F2274" s="7">
        <f>템플릿!CF2274</f>
        <v>0</v>
      </c>
      <c r="G2274" s="7">
        <f>템플릿!CG2274</f>
        <v>0</v>
      </c>
      <c r="H2274" s="7" t="e">
        <f t="shared" si="281"/>
        <v>#DIV/0!</v>
      </c>
      <c r="I2274" s="7">
        <f>템플릿!CD2274</f>
        <v>0</v>
      </c>
      <c r="J2274" s="7">
        <f>템플릿!AT2274</f>
        <v>0</v>
      </c>
      <c r="K2274" s="7">
        <f>템플릿!AW2274</f>
        <v>0</v>
      </c>
      <c r="L2274" s="7">
        <f>템플릿!AZ2274</f>
        <v>0</v>
      </c>
      <c r="M2274" s="7">
        <f t="shared" si="282"/>
        <v>0</v>
      </c>
      <c r="N2274" s="7">
        <f t="shared" si="283"/>
        <v>0</v>
      </c>
      <c r="O2274">
        <f>템플릿!BR2274</f>
        <v>0</v>
      </c>
      <c r="P2274">
        <f>템플릿!CH2274</f>
        <v>0</v>
      </c>
      <c r="Q2274" t="e">
        <f t="shared" si="284"/>
        <v>#DIV/0!</v>
      </c>
      <c r="R2274">
        <f>템플릿!CI2274</f>
        <v>0</v>
      </c>
      <c r="S2274" t="e">
        <f t="shared" si="285"/>
        <v>#DIV/0!</v>
      </c>
      <c r="T2274">
        <f>템플릿!CA2274</f>
        <v>0</v>
      </c>
      <c r="U2274">
        <f t="shared" si="286"/>
        <v>0</v>
      </c>
      <c r="V2274">
        <f t="shared" si="287"/>
        <v>0</v>
      </c>
    </row>
    <row r="2275" spans="1:22" x14ac:dyDescent="0.3">
      <c r="A2275" s="1">
        <f>붙여넣기데이터!A2275</f>
        <v>0</v>
      </c>
      <c r="B2275">
        <v>0</v>
      </c>
      <c r="C2275" s="7">
        <f>템플릿!AO2275</f>
        <v>0</v>
      </c>
      <c r="D2275" s="7">
        <f>템플릿!CE2275</f>
        <v>0</v>
      </c>
      <c r="E2275" s="7" t="e">
        <f t="shared" si="280"/>
        <v>#DIV/0!</v>
      </c>
      <c r="F2275" s="7">
        <f>템플릿!CF2275</f>
        <v>0</v>
      </c>
      <c r="G2275" s="7">
        <f>템플릿!CG2275</f>
        <v>0</v>
      </c>
      <c r="H2275" s="7" t="e">
        <f t="shared" si="281"/>
        <v>#DIV/0!</v>
      </c>
      <c r="I2275" s="7">
        <f>템플릿!CD2275</f>
        <v>0</v>
      </c>
      <c r="J2275" s="7">
        <f>템플릿!AT2275</f>
        <v>0</v>
      </c>
      <c r="K2275" s="7">
        <f>템플릿!AW2275</f>
        <v>0</v>
      </c>
      <c r="L2275" s="7">
        <f>템플릿!AZ2275</f>
        <v>0</v>
      </c>
      <c r="M2275" s="7">
        <f t="shared" si="282"/>
        <v>0</v>
      </c>
      <c r="N2275" s="7">
        <f t="shared" si="283"/>
        <v>0</v>
      </c>
      <c r="O2275">
        <f>템플릿!BR2275</f>
        <v>0</v>
      </c>
      <c r="P2275">
        <f>템플릿!CH2275</f>
        <v>0</v>
      </c>
      <c r="Q2275" t="e">
        <f t="shared" si="284"/>
        <v>#DIV/0!</v>
      </c>
      <c r="R2275">
        <f>템플릿!CI2275</f>
        <v>0</v>
      </c>
      <c r="S2275" t="e">
        <f t="shared" si="285"/>
        <v>#DIV/0!</v>
      </c>
      <c r="T2275">
        <f>템플릿!CA2275</f>
        <v>0</v>
      </c>
      <c r="U2275">
        <f t="shared" si="286"/>
        <v>0</v>
      </c>
      <c r="V2275">
        <f t="shared" si="287"/>
        <v>0</v>
      </c>
    </row>
    <row r="2276" spans="1:22" x14ac:dyDescent="0.3">
      <c r="A2276" s="1">
        <f>붙여넣기데이터!A2276</f>
        <v>0</v>
      </c>
      <c r="B2276">
        <v>0</v>
      </c>
      <c r="C2276" s="7">
        <f>템플릿!AO2276</f>
        <v>0</v>
      </c>
      <c r="D2276" s="7">
        <f>템플릿!CE2276</f>
        <v>0</v>
      </c>
      <c r="E2276" s="7" t="e">
        <f t="shared" si="280"/>
        <v>#DIV/0!</v>
      </c>
      <c r="F2276" s="7">
        <f>템플릿!CF2276</f>
        <v>0</v>
      </c>
      <c r="G2276" s="7">
        <f>템플릿!CG2276</f>
        <v>0</v>
      </c>
      <c r="H2276" s="7" t="e">
        <f t="shared" si="281"/>
        <v>#DIV/0!</v>
      </c>
      <c r="I2276" s="7">
        <f>템플릿!CD2276</f>
        <v>0</v>
      </c>
      <c r="J2276" s="7">
        <f>템플릿!AT2276</f>
        <v>0</v>
      </c>
      <c r="K2276" s="7">
        <f>템플릿!AW2276</f>
        <v>0</v>
      </c>
      <c r="L2276" s="7">
        <f>템플릿!AZ2276</f>
        <v>0</v>
      </c>
      <c r="M2276" s="7">
        <f t="shared" si="282"/>
        <v>0</v>
      </c>
      <c r="N2276" s="7">
        <f t="shared" si="283"/>
        <v>0</v>
      </c>
      <c r="O2276">
        <f>템플릿!BR2276</f>
        <v>0</v>
      </c>
      <c r="P2276">
        <f>템플릿!CH2276</f>
        <v>0</v>
      </c>
      <c r="Q2276" t="e">
        <f t="shared" si="284"/>
        <v>#DIV/0!</v>
      </c>
      <c r="R2276">
        <f>템플릿!CI2276</f>
        <v>0</v>
      </c>
      <c r="S2276" t="e">
        <f t="shared" si="285"/>
        <v>#DIV/0!</v>
      </c>
      <c r="T2276">
        <f>템플릿!CA2276</f>
        <v>0</v>
      </c>
      <c r="U2276">
        <f t="shared" si="286"/>
        <v>0</v>
      </c>
      <c r="V2276">
        <f t="shared" si="287"/>
        <v>0</v>
      </c>
    </row>
    <row r="2277" spans="1:22" x14ac:dyDescent="0.3">
      <c r="A2277" s="1">
        <f>붙여넣기데이터!A2277</f>
        <v>0</v>
      </c>
      <c r="B2277">
        <v>0</v>
      </c>
      <c r="C2277" s="7">
        <f>템플릿!AO2277</f>
        <v>0</v>
      </c>
      <c r="D2277" s="7">
        <f>템플릿!CE2277</f>
        <v>0</v>
      </c>
      <c r="E2277" s="7" t="e">
        <f t="shared" si="280"/>
        <v>#DIV/0!</v>
      </c>
      <c r="F2277" s="7">
        <f>템플릿!CF2277</f>
        <v>0</v>
      </c>
      <c r="G2277" s="7">
        <f>템플릿!CG2277</f>
        <v>0</v>
      </c>
      <c r="H2277" s="7" t="e">
        <f t="shared" si="281"/>
        <v>#DIV/0!</v>
      </c>
      <c r="I2277" s="7">
        <f>템플릿!CD2277</f>
        <v>0</v>
      </c>
      <c r="J2277" s="7">
        <f>템플릿!AT2277</f>
        <v>0</v>
      </c>
      <c r="K2277" s="7">
        <f>템플릿!AW2277</f>
        <v>0</v>
      </c>
      <c r="L2277" s="7">
        <f>템플릿!AZ2277</f>
        <v>0</v>
      </c>
      <c r="M2277" s="7">
        <f t="shared" si="282"/>
        <v>0</v>
      </c>
      <c r="N2277" s="7">
        <f t="shared" si="283"/>
        <v>0</v>
      </c>
      <c r="O2277">
        <f>템플릿!BR2277</f>
        <v>0</v>
      </c>
      <c r="P2277">
        <f>템플릿!CH2277</f>
        <v>0</v>
      </c>
      <c r="Q2277" t="e">
        <f t="shared" si="284"/>
        <v>#DIV/0!</v>
      </c>
      <c r="R2277">
        <f>템플릿!CI2277</f>
        <v>0</v>
      </c>
      <c r="S2277" t="e">
        <f t="shared" si="285"/>
        <v>#DIV/0!</v>
      </c>
      <c r="T2277">
        <f>템플릿!CA2277</f>
        <v>0</v>
      </c>
      <c r="U2277">
        <f t="shared" si="286"/>
        <v>0</v>
      </c>
      <c r="V2277">
        <f t="shared" si="287"/>
        <v>0</v>
      </c>
    </row>
    <row r="2278" spans="1:22" x14ac:dyDescent="0.3">
      <c r="A2278" s="1">
        <f>붙여넣기데이터!A2278</f>
        <v>0</v>
      </c>
      <c r="B2278">
        <v>0</v>
      </c>
      <c r="C2278" s="7">
        <f>템플릿!AO2278</f>
        <v>0</v>
      </c>
      <c r="D2278" s="7">
        <f>템플릿!CE2278</f>
        <v>0</v>
      </c>
      <c r="E2278" s="7" t="e">
        <f t="shared" si="280"/>
        <v>#DIV/0!</v>
      </c>
      <c r="F2278" s="7">
        <f>템플릿!CF2278</f>
        <v>0</v>
      </c>
      <c r="G2278" s="7">
        <f>템플릿!CG2278</f>
        <v>0</v>
      </c>
      <c r="H2278" s="7" t="e">
        <f t="shared" si="281"/>
        <v>#DIV/0!</v>
      </c>
      <c r="I2278" s="7">
        <f>템플릿!CD2278</f>
        <v>0</v>
      </c>
      <c r="J2278" s="7">
        <f>템플릿!AT2278</f>
        <v>0</v>
      </c>
      <c r="K2278" s="7">
        <f>템플릿!AW2278</f>
        <v>0</v>
      </c>
      <c r="L2278" s="7">
        <f>템플릿!AZ2278</f>
        <v>0</v>
      </c>
      <c r="M2278" s="7">
        <f t="shared" si="282"/>
        <v>0</v>
      </c>
      <c r="N2278" s="7">
        <f t="shared" si="283"/>
        <v>0</v>
      </c>
      <c r="O2278">
        <f>템플릿!BR2278</f>
        <v>0</v>
      </c>
      <c r="P2278">
        <f>템플릿!CH2278</f>
        <v>0</v>
      </c>
      <c r="Q2278" t="e">
        <f t="shared" si="284"/>
        <v>#DIV/0!</v>
      </c>
      <c r="R2278">
        <f>템플릿!CI2278</f>
        <v>0</v>
      </c>
      <c r="S2278" t="e">
        <f t="shared" si="285"/>
        <v>#DIV/0!</v>
      </c>
      <c r="T2278">
        <f>템플릿!CA2278</f>
        <v>0</v>
      </c>
      <c r="U2278">
        <f t="shared" si="286"/>
        <v>0</v>
      </c>
      <c r="V2278">
        <f t="shared" si="287"/>
        <v>0</v>
      </c>
    </row>
    <row r="2279" spans="1:22" x14ac:dyDescent="0.3">
      <c r="A2279" s="1">
        <f>붙여넣기데이터!A2279</f>
        <v>0</v>
      </c>
      <c r="B2279">
        <v>0</v>
      </c>
      <c r="C2279" s="7">
        <f>템플릿!AO2279</f>
        <v>0</v>
      </c>
      <c r="D2279" s="7">
        <f>템플릿!CE2279</f>
        <v>0</v>
      </c>
      <c r="E2279" s="7" t="e">
        <f t="shared" si="280"/>
        <v>#DIV/0!</v>
      </c>
      <c r="F2279" s="7">
        <f>템플릿!CF2279</f>
        <v>0</v>
      </c>
      <c r="G2279" s="7">
        <f>템플릿!CG2279</f>
        <v>0</v>
      </c>
      <c r="H2279" s="7" t="e">
        <f t="shared" si="281"/>
        <v>#DIV/0!</v>
      </c>
      <c r="I2279" s="7">
        <f>템플릿!CD2279</f>
        <v>0</v>
      </c>
      <c r="J2279" s="7">
        <f>템플릿!AT2279</f>
        <v>0</v>
      </c>
      <c r="K2279" s="7">
        <f>템플릿!AW2279</f>
        <v>0</v>
      </c>
      <c r="L2279" s="7">
        <f>템플릿!AZ2279</f>
        <v>0</v>
      </c>
      <c r="M2279" s="7">
        <f t="shared" si="282"/>
        <v>0</v>
      </c>
      <c r="N2279" s="7">
        <f t="shared" si="283"/>
        <v>0</v>
      </c>
      <c r="O2279">
        <f>템플릿!BR2279</f>
        <v>0</v>
      </c>
      <c r="P2279">
        <f>템플릿!CH2279</f>
        <v>0</v>
      </c>
      <c r="Q2279" t="e">
        <f t="shared" si="284"/>
        <v>#DIV/0!</v>
      </c>
      <c r="R2279">
        <f>템플릿!CI2279</f>
        <v>0</v>
      </c>
      <c r="S2279" t="e">
        <f t="shared" si="285"/>
        <v>#DIV/0!</v>
      </c>
      <c r="T2279">
        <f>템플릿!CA2279</f>
        <v>0</v>
      </c>
      <c r="U2279">
        <f t="shared" si="286"/>
        <v>0</v>
      </c>
      <c r="V2279">
        <f t="shared" si="287"/>
        <v>0</v>
      </c>
    </row>
    <row r="2280" spans="1:22" x14ac:dyDescent="0.3">
      <c r="A2280" s="1">
        <f>붙여넣기데이터!A2280</f>
        <v>0</v>
      </c>
      <c r="B2280">
        <v>0</v>
      </c>
      <c r="C2280" s="7">
        <f>템플릿!AO2280</f>
        <v>0</v>
      </c>
      <c r="D2280" s="7">
        <f>템플릿!CE2280</f>
        <v>0</v>
      </c>
      <c r="E2280" s="7" t="e">
        <f t="shared" si="280"/>
        <v>#DIV/0!</v>
      </c>
      <c r="F2280" s="7">
        <f>템플릿!CF2280</f>
        <v>0</v>
      </c>
      <c r="G2280" s="7">
        <f>템플릿!CG2280</f>
        <v>0</v>
      </c>
      <c r="H2280" s="7" t="e">
        <f t="shared" si="281"/>
        <v>#DIV/0!</v>
      </c>
      <c r="I2280" s="7">
        <f>템플릿!CD2280</f>
        <v>0</v>
      </c>
      <c r="J2280" s="7">
        <f>템플릿!AT2280</f>
        <v>0</v>
      </c>
      <c r="K2280" s="7">
        <f>템플릿!AW2280</f>
        <v>0</v>
      </c>
      <c r="L2280" s="7">
        <f>템플릿!AZ2280</f>
        <v>0</v>
      </c>
      <c r="M2280" s="7">
        <f t="shared" si="282"/>
        <v>0</v>
      </c>
      <c r="N2280" s="7">
        <f t="shared" si="283"/>
        <v>0</v>
      </c>
      <c r="O2280">
        <f>템플릿!BR2280</f>
        <v>0</v>
      </c>
      <c r="P2280">
        <f>템플릿!CH2280</f>
        <v>0</v>
      </c>
      <c r="Q2280" t="e">
        <f t="shared" si="284"/>
        <v>#DIV/0!</v>
      </c>
      <c r="R2280">
        <f>템플릿!CI2280</f>
        <v>0</v>
      </c>
      <c r="S2280" t="e">
        <f t="shared" si="285"/>
        <v>#DIV/0!</v>
      </c>
      <c r="T2280">
        <f>템플릿!CA2280</f>
        <v>0</v>
      </c>
      <c r="U2280">
        <f t="shared" si="286"/>
        <v>0</v>
      </c>
      <c r="V2280">
        <f t="shared" si="287"/>
        <v>0</v>
      </c>
    </row>
    <row r="2281" spans="1:22" x14ac:dyDescent="0.3">
      <c r="A2281" s="1">
        <f>붙여넣기데이터!A2281</f>
        <v>0</v>
      </c>
      <c r="B2281">
        <v>0</v>
      </c>
      <c r="C2281" s="7">
        <f>템플릿!AO2281</f>
        <v>0</v>
      </c>
      <c r="D2281" s="7">
        <f>템플릿!CE2281</f>
        <v>0</v>
      </c>
      <c r="E2281" s="7" t="e">
        <f t="shared" si="280"/>
        <v>#DIV/0!</v>
      </c>
      <c r="F2281" s="7">
        <f>템플릿!CF2281</f>
        <v>0</v>
      </c>
      <c r="G2281" s="7">
        <f>템플릿!CG2281</f>
        <v>0</v>
      </c>
      <c r="H2281" s="7" t="e">
        <f t="shared" si="281"/>
        <v>#DIV/0!</v>
      </c>
      <c r="I2281" s="7">
        <f>템플릿!CD2281</f>
        <v>0</v>
      </c>
      <c r="J2281" s="7">
        <f>템플릿!AT2281</f>
        <v>0</v>
      </c>
      <c r="K2281" s="7">
        <f>템플릿!AW2281</f>
        <v>0</v>
      </c>
      <c r="L2281" s="7">
        <f>템플릿!AZ2281</f>
        <v>0</v>
      </c>
      <c r="M2281" s="7">
        <f t="shared" si="282"/>
        <v>0</v>
      </c>
      <c r="N2281" s="7">
        <f t="shared" si="283"/>
        <v>0</v>
      </c>
      <c r="O2281">
        <f>템플릿!BR2281</f>
        <v>0</v>
      </c>
      <c r="P2281">
        <f>템플릿!CH2281</f>
        <v>0</v>
      </c>
      <c r="Q2281" t="e">
        <f t="shared" si="284"/>
        <v>#DIV/0!</v>
      </c>
      <c r="R2281">
        <f>템플릿!CI2281</f>
        <v>0</v>
      </c>
      <c r="S2281" t="e">
        <f t="shared" si="285"/>
        <v>#DIV/0!</v>
      </c>
      <c r="T2281">
        <f>템플릿!CA2281</f>
        <v>0</v>
      </c>
      <c r="U2281">
        <f t="shared" si="286"/>
        <v>0</v>
      </c>
      <c r="V2281">
        <f t="shared" si="287"/>
        <v>0</v>
      </c>
    </row>
    <row r="2282" spans="1:22" x14ac:dyDescent="0.3">
      <c r="A2282" s="1">
        <f>붙여넣기데이터!A2282</f>
        <v>0</v>
      </c>
      <c r="B2282">
        <v>0</v>
      </c>
      <c r="C2282" s="7">
        <f>템플릿!AO2282</f>
        <v>0</v>
      </c>
      <c r="D2282" s="7">
        <f>템플릿!CE2282</f>
        <v>0</v>
      </c>
      <c r="E2282" s="7" t="e">
        <f t="shared" si="280"/>
        <v>#DIV/0!</v>
      </c>
      <c r="F2282" s="7">
        <f>템플릿!CF2282</f>
        <v>0</v>
      </c>
      <c r="G2282" s="7">
        <f>템플릿!CG2282</f>
        <v>0</v>
      </c>
      <c r="H2282" s="7" t="e">
        <f t="shared" si="281"/>
        <v>#DIV/0!</v>
      </c>
      <c r="I2282" s="7">
        <f>템플릿!CD2282</f>
        <v>0</v>
      </c>
      <c r="J2282" s="7">
        <f>템플릿!AT2282</f>
        <v>0</v>
      </c>
      <c r="K2282" s="7">
        <f>템플릿!AW2282</f>
        <v>0</v>
      </c>
      <c r="L2282" s="7">
        <f>템플릿!AZ2282</f>
        <v>0</v>
      </c>
      <c r="M2282" s="7">
        <f t="shared" si="282"/>
        <v>0</v>
      </c>
      <c r="N2282" s="7">
        <f t="shared" si="283"/>
        <v>0</v>
      </c>
      <c r="O2282">
        <f>템플릿!BR2282</f>
        <v>0</v>
      </c>
      <c r="P2282">
        <f>템플릿!CH2282</f>
        <v>0</v>
      </c>
      <c r="Q2282" t="e">
        <f t="shared" si="284"/>
        <v>#DIV/0!</v>
      </c>
      <c r="R2282">
        <f>템플릿!CI2282</f>
        <v>0</v>
      </c>
      <c r="S2282" t="e">
        <f t="shared" si="285"/>
        <v>#DIV/0!</v>
      </c>
      <c r="T2282">
        <f>템플릿!CA2282</f>
        <v>0</v>
      </c>
      <c r="U2282">
        <f t="shared" si="286"/>
        <v>0</v>
      </c>
      <c r="V2282">
        <f t="shared" si="287"/>
        <v>0</v>
      </c>
    </row>
    <row r="2283" spans="1:22" x14ac:dyDescent="0.3">
      <c r="A2283" s="1">
        <f>붙여넣기데이터!A2283</f>
        <v>0</v>
      </c>
      <c r="B2283">
        <v>0</v>
      </c>
      <c r="C2283" s="7">
        <f>템플릿!AO2283</f>
        <v>0</v>
      </c>
      <c r="D2283" s="7">
        <f>템플릿!CE2283</f>
        <v>0</v>
      </c>
      <c r="E2283" s="7" t="e">
        <f t="shared" si="280"/>
        <v>#DIV/0!</v>
      </c>
      <c r="F2283" s="7">
        <f>템플릿!CF2283</f>
        <v>0</v>
      </c>
      <c r="G2283" s="7">
        <f>템플릿!CG2283</f>
        <v>0</v>
      </c>
      <c r="H2283" s="7" t="e">
        <f t="shared" si="281"/>
        <v>#DIV/0!</v>
      </c>
      <c r="I2283" s="7">
        <f>템플릿!CD2283</f>
        <v>0</v>
      </c>
      <c r="J2283" s="7">
        <f>템플릿!AT2283</f>
        <v>0</v>
      </c>
      <c r="K2283" s="7">
        <f>템플릿!AW2283</f>
        <v>0</v>
      </c>
      <c r="L2283" s="7">
        <f>템플릿!AZ2283</f>
        <v>0</v>
      </c>
      <c r="M2283" s="7">
        <f t="shared" si="282"/>
        <v>0</v>
      </c>
      <c r="N2283" s="7">
        <f t="shared" si="283"/>
        <v>0</v>
      </c>
      <c r="O2283">
        <f>템플릿!BR2283</f>
        <v>0</v>
      </c>
      <c r="P2283">
        <f>템플릿!CH2283</f>
        <v>0</v>
      </c>
      <c r="Q2283" t="e">
        <f t="shared" si="284"/>
        <v>#DIV/0!</v>
      </c>
      <c r="R2283">
        <f>템플릿!CI2283</f>
        <v>0</v>
      </c>
      <c r="S2283" t="e">
        <f t="shared" si="285"/>
        <v>#DIV/0!</v>
      </c>
      <c r="T2283">
        <f>템플릿!CA2283</f>
        <v>0</v>
      </c>
      <c r="U2283">
        <f t="shared" si="286"/>
        <v>0</v>
      </c>
      <c r="V2283">
        <f t="shared" si="287"/>
        <v>0</v>
      </c>
    </row>
    <row r="2284" spans="1:22" x14ac:dyDescent="0.3">
      <c r="A2284" s="1">
        <f>붙여넣기데이터!A2284</f>
        <v>0</v>
      </c>
      <c r="B2284">
        <v>0</v>
      </c>
      <c r="C2284" s="7">
        <f>템플릿!AO2284</f>
        <v>0</v>
      </c>
      <c r="D2284" s="7">
        <f>템플릿!CE2284</f>
        <v>0</v>
      </c>
      <c r="E2284" s="7" t="e">
        <f t="shared" si="280"/>
        <v>#DIV/0!</v>
      </c>
      <c r="F2284" s="7">
        <f>템플릿!CF2284</f>
        <v>0</v>
      </c>
      <c r="G2284" s="7">
        <f>템플릿!CG2284</f>
        <v>0</v>
      </c>
      <c r="H2284" s="7" t="e">
        <f t="shared" si="281"/>
        <v>#DIV/0!</v>
      </c>
      <c r="I2284" s="7">
        <f>템플릿!CD2284</f>
        <v>0</v>
      </c>
      <c r="J2284" s="7">
        <f>템플릿!AT2284</f>
        <v>0</v>
      </c>
      <c r="K2284" s="7">
        <f>템플릿!AW2284</f>
        <v>0</v>
      </c>
      <c r="L2284" s="7">
        <f>템플릿!AZ2284</f>
        <v>0</v>
      </c>
      <c r="M2284" s="7">
        <f t="shared" si="282"/>
        <v>0</v>
      </c>
      <c r="N2284" s="7">
        <f t="shared" si="283"/>
        <v>0</v>
      </c>
      <c r="O2284">
        <f>템플릿!BR2284</f>
        <v>0</v>
      </c>
      <c r="P2284">
        <f>템플릿!CH2284</f>
        <v>0</v>
      </c>
      <c r="Q2284" t="e">
        <f t="shared" si="284"/>
        <v>#DIV/0!</v>
      </c>
      <c r="R2284">
        <f>템플릿!CI2284</f>
        <v>0</v>
      </c>
      <c r="S2284" t="e">
        <f t="shared" si="285"/>
        <v>#DIV/0!</v>
      </c>
      <c r="T2284">
        <f>템플릿!CA2284</f>
        <v>0</v>
      </c>
      <c r="U2284">
        <f t="shared" si="286"/>
        <v>0</v>
      </c>
      <c r="V2284">
        <f t="shared" si="287"/>
        <v>0</v>
      </c>
    </row>
    <row r="2285" spans="1:22" x14ac:dyDescent="0.3">
      <c r="A2285" s="1">
        <f>붙여넣기데이터!A2285</f>
        <v>0</v>
      </c>
      <c r="B2285">
        <v>0</v>
      </c>
      <c r="C2285" s="7">
        <f>템플릿!AO2285</f>
        <v>0</v>
      </c>
      <c r="D2285" s="7">
        <f>템플릿!CE2285</f>
        <v>0</v>
      </c>
      <c r="E2285" s="7" t="e">
        <f t="shared" si="280"/>
        <v>#DIV/0!</v>
      </c>
      <c r="F2285" s="7">
        <f>템플릿!CF2285</f>
        <v>0</v>
      </c>
      <c r="G2285" s="7">
        <f>템플릿!CG2285</f>
        <v>0</v>
      </c>
      <c r="H2285" s="7" t="e">
        <f t="shared" si="281"/>
        <v>#DIV/0!</v>
      </c>
      <c r="I2285" s="7">
        <f>템플릿!CD2285</f>
        <v>0</v>
      </c>
      <c r="J2285" s="7">
        <f>템플릿!AT2285</f>
        <v>0</v>
      </c>
      <c r="K2285" s="7">
        <f>템플릿!AW2285</f>
        <v>0</v>
      </c>
      <c r="L2285" s="7">
        <f>템플릿!AZ2285</f>
        <v>0</v>
      </c>
      <c r="M2285" s="7">
        <f t="shared" si="282"/>
        <v>0</v>
      </c>
      <c r="N2285" s="7">
        <f t="shared" si="283"/>
        <v>0</v>
      </c>
      <c r="O2285">
        <f>템플릿!BR2285</f>
        <v>0</v>
      </c>
      <c r="P2285">
        <f>템플릿!CH2285</f>
        <v>0</v>
      </c>
      <c r="Q2285" t="e">
        <f t="shared" si="284"/>
        <v>#DIV/0!</v>
      </c>
      <c r="R2285">
        <f>템플릿!CI2285</f>
        <v>0</v>
      </c>
      <c r="S2285" t="e">
        <f t="shared" si="285"/>
        <v>#DIV/0!</v>
      </c>
      <c r="T2285">
        <f>템플릿!CA2285</f>
        <v>0</v>
      </c>
      <c r="U2285">
        <f t="shared" si="286"/>
        <v>0</v>
      </c>
      <c r="V2285">
        <f t="shared" si="287"/>
        <v>0</v>
      </c>
    </row>
    <row r="2286" spans="1:22" x14ac:dyDescent="0.3">
      <c r="A2286" s="1">
        <f>붙여넣기데이터!A2286</f>
        <v>0</v>
      </c>
      <c r="B2286">
        <v>0</v>
      </c>
      <c r="C2286" s="7">
        <f>템플릿!AO2286</f>
        <v>0</v>
      </c>
      <c r="D2286" s="7">
        <f>템플릿!CE2286</f>
        <v>0</v>
      </c>
      <c r="E2286" s="7" t="e">
        <f t="shared" si="280"/>
        <v>#DIV/0!</v>
      </c>
      <c r="F2286" s="7">
        <f>템플릿!CF2286</f>
        <v>0</v>
      </c>
      <c r="G2286" s="7">
        <f>템플릿!CG2286</f>
        <v>0</v>
      </c>
      <c r="H2286" s="7" t="e">
        <f t="shared" si="281"/>
        <v>#DIV/0!</v>
      </c>
      <c r="I2286" s="7">
        <f>템플릿!CD2286</f>
        <v>0</v>
      </c>
      <c r="J2286" s="7">
        <f>템플릿!AT2286</f>
        <v>0</v>
      </c>
      <c r="K2286" s="7">
        <f>템플릿!AW2286</f>
        <v>0</v>
      </c>
      <c r="L2286" s="7">
        <f>템플릿!AZ2286</f>
        <v>0</v>
      </c>
      <c r="M2286" s="7">
        <f t="shared" si="282"/>
        <v>0</v>
      </c>
      <c r="N2286" s="7">
        <f t="shared" si="283"/>
        <v>0</v>
      </c>
      <c r="O2286">
        <f>템플릿!BR2286</f>
        <v>0</v>
      </c>
      <c r="P2286">
        <f>템플릿!CH2286</f>
        <v>0</v>
      </c>
      <c r="Q2286" t="e">
        <f t="shared" si="284"/>
        <v>#DIV/0!</v>
      </c>
      <c r="R2286">
        <f>템플릿!CI2286</f>
        <v>0</v>
      </c>
      <c r="S2286" t="e">
        <f t="shared" si="285"/>
        <v>#DIV/0!</v>
      </c>
      <c r="T2286">
        <f>템플릿!CA2286</f>
        <v>0</v>
      </c>
      <c r="U2286">
        <f t="shared" si="286"/>
        <v>0</v>
      </c>
      <c r="V2286">
        <f t="shared" si="287"/>
        <v>0</v>
      </c>
    </row>
    <row r="2287" spans="1:22" x14ac:dyDescent="0.3">
      <c r="A2287" s="1">
        <f>붙여넣기데이터!A2287</f>
        <v>0</v>
      </c>
      <c r="B2287">
        <v>0</v>
      </c>
      <c r="C2287" s="7">
        <f>템플릿!AO2287</f>
        <v>0</v>
      </c>
      <c r="D2287" s="7">
        <f>템플릿!CE2287</f>
        <v>0</v>
      </c>
      <c r="E2287" s="7" t="e">
        <f t="shared" si="280"/>
        <v>#DIV/0!</v>
      </c>
      <c r="F2287" s="7">
        <f>템플릿!CF2287</f>
        <v>0</v>
      </c>
      <c r="G2287" s="7">
        <f>템플릿!CG2287</f>
        <v>0</v>
      </c>
      <c r="H2287" s="7" t="e">
        <f t="shared" si="281"/>
        <v>#DIV/0!</v>
      </c>
      <c r="I2287" s="7">
        <f>템플릿!CD2287</f>
        <v>0</v>
      </c>
      <c r="J2287" s="7">
        <f>템플릿!AT2287</f>
        <v>0</v>
      </c>
      <c r="K2287" s="7">
        <f>템플릿!AW2287</f>
        <v>0</v>
      </c>
      <c r="L2287" s="7">
        <f>템플릿!AZ2287</f>
        <v>0</v>
      </c>
      <c r="M2287" s="7">
        <f t="shared" si="282"/>
        <v>0</v>
      </c>
      <c r="N2287" s="7">
        <f t="shared" si="283"/>
        <v>0</v>
      </c>
      <c r="O2287">
        <f>템플릿!BR2287</f>
        <v>0</v>
      </c>
      <c r="P2287">
        <f>템플릿!CH2287</f>
        <v>0</v>
      </c>
      <c r="Q2287" t="e">
        <f t="shared" si="284"/>
        <v>#DIV/0!</v>
      </c>
      <c r="R2287">
        <f>템플릿!CI2287</f>
        <v>0</v>
      </c>
      <c r="S2287" t="e">
        <f t="shared" si="285"/>
        <v>#DIV/0!</v>
      </c>
      <c r="T2287">
        <f>템플릿!CA2287</f>
        <v>0</v>
      </c>
      <c r="U2287">
        <f t="shared" si="286"/>
        <v>0</v>
      </c>
      <c r="V2287">
        <f t="shared" si="287"/>
        <v>0</v>
      </c>
    </row>
    <row r="2288" spans="1:22" x14ac:dyDescent="0.3">
      <c r="A2288" s="1">
        <f>붙여넣기데이터!A2288</f>
        <v>0</v>
      </c>
      <c r="B2288">
        <v>0</v>
      </c>
      <c r="C2288" s="7">
        <f>템플릿!AO2288</f>
        <v>0</v>
      </c>
      <c r="D2288" s="7">
        <f>템플릿!CE2288</f>
        <v>0</v>
      </c>
      <c r="E2288" s="7" t="e">
        <f t="shared" si="280"/>
        <v>#DIV/0!</v>
      </c>
      <c r="F2288" s="7">
        <f>템플릿!CF2288</f>
        <v>0</v>
      </c>
      <c r="G2288" s="7">
        <f>템플릿!CG2288</f>
        <v>0</v>
      </c>
      <c r="H2288" s="7" t="e">
        <f t="shared" si="281"/>
        <v>#DIV/0!</v>
      </c>
      <c r="I2288" s="7">
        <f>템플릿!CD2288</f>
        <v>0</v>
      </c>
      <c r="J2288" s="7">
        <f>템플릿!AT2288</f>
        <v>0</v>
      </c>
      <c r="K2288" s="7">
        <f>템플릿!AW2288</f>
        <v>0</v>
      </c>
      <c r="L2288" s="7">
        <f>템플릿!AZ2288</f>
        <v>0</v>
      </c>
      <c r="M2288" s="7">
        <f t="shared" si="282"/>
        <v>0</v>
      </c>
      <c r="N2288" s="7">
        <f t="shared" si="283"/>
        <v>0</v>
      </c>
      <c r="O2288">
        <f>템플릿!BR2288</f>
        <v>0</v>
      </c>
      <c r="P2288">
        <f>템플릿!CH2288</f>
        <v>0</v>
      </c>
      <c r="Q2288" t="e">
        <f t="shared" si="284"/>
        <v>#DIV/0!</v>
      </c>
      <c r="R2288">
        <f>템플릿!CI2288</f>
        <v>0</v>
      </c>
      <c r="S2288" t="e">
        <f t="shared" si="285"/>
        <v>#DIV/0!</v>
      </c>
      <c r="T2288">
        <f>템플릿!CA2288</f>
        <v>0</v>
      </c>
      <c r="U2288">
        <f t="shared" si="286"/>
        <v>0</v>
      </c>
      <c r="V2288">
        <f t="shared" si="287"/>
        <v>0</v>
      </c>
    </row>
    <row r="2289" spans="1:22" x14ac:dyDescent="0.3">
      <c r="A2289" s="1">
        <f>붙여넣기데이터!A2289</f>
        <v>0</v>
      </c>
      <c r="B2289">
        <v>0</v>
      </c>
      <c r="C2289" s="7">
        <f>템플릿!AO2289</f>
        <v>0</v>
      </c>
      <c r="D2289" s="7">
        <f>템플릿!CE2289</f>
        <v>0</v>
      </c>
      <c r="E2289" s="7" t="e">
        <f t="shared" si="280"/>
        <v>#DIV/0!</v>
      </c>
      <c r="F2289" s="7">
        <f>템플릿!CF2289</f>
        <v>0</v>
      </c>
      <c r="G2289" s="7">
        <f>템플릿!CG2289</f>
        <v>0</v>
      </c>
      <c r="H2289" s="7" t="e">
        <f t="shared" si="281"/>
        <v>#DIV/0!</v>
      </c>
      <c r="I2289" s="7">
        <f>템플릿!CD2289</f>
        <v>0</v>
      </c>
      <c r="J2289" s="7">
        <f>템플릿!AT2289</f>
        <v>0</v>
      </c>
      <c r="K2289" s="7">
        <f>템플릿!AW2289</f>
        <v>0</v>
      </c>
      <c r="L2289" s="7">
        <f>템플릿!AZ2289</f>
        <v>0</v>
      </c>
      <c r="M2289" s="7">
        <f t="shared" si="282"/>
        <v>0</v>
      </c>
      <c r="N2289" s="7">
        <f t="shared" si="283"/>
        <v>0</v>
      </c>
      <c r="O2289">
        <f>템플릿!BR2289</f>
        <v>0</v>
      </c>
      <c r="P2289">
        <f>템플릿!CH2289</f>
        <v>0</v>
      </c>
      <c r="Q2289" t="e">
        <f t="shared" si="284"/>
        <v>#DIV/0!</v>
      </c>
      <c r="R2289">
        <f>템플릿!CI2289</f>
        <v>0</v>
      </c>
      <c r="S2289" t="e">
        <f t="shared" si="285"/>
        <v>#DIV/0!</v>
      </c>
      <c r="T2289">
        <f>템플릿!CA2289</f>
        <v>0</v>
      </c>
      <c r="U2289">
        <f t="shared" si="286"/>
        <v>0</v>
      </c>
      <c r="V2289">
        <f t="shared" si="287"/>
        <v>0</v>
      </c>
    </row>
    <row r="2290" spans="1:22" x14ac:dyDescent="0.3">
      <c r="A2290" s="1">
        <f>붙여넣기데이터!A2290</f>
        <v>0</v>
      </c>
      <c r="B2290">
        <v>0</v>
      </c>
      <c r="C2290" s="7">
        <f>템플릿!AO2290</f>
        <v>0</v>
      </c>
      <c r="D2290" s="7">
        <f>템플릿!CE2290</f>
        <v>0</v>
      </c>
      <c r="E2290" s="7" t="e">
        <f t="shared" si="280"/>
        <v>#DIV/0!</v>
      </c>
      <c r="F2290" s="7">
        <f>템플릿!CF2290</f>
        <v>0</v>
      </c>
      <c r="G2290" s="7">
        <f>템플릿!CG2290</f>
        <v>0</v>
      </c>
      <c r="H2290" s="7" t="e">
        <f t="shared" si="281"/>
        <v>#DIV/0!</v>
      </c>
      <c r="I2290" s="7">
        <f>템플릿!CD2290</f>
        <v>0</v>
      </c>
      <c r="J2290" s="7">
        <f>템플릿!AT2290</f>
        <v>0</v>
      </c>
      <c r="K2290" s="7">
        <f>템플릿!AW2290</f>
        <v>0</v>
      </c>
      <c r="L2290" s="7">
        <f>템플릿!AZ2290</f>
        <v>0</v>
      </c>
      <c r="M2290" s="7">
        <f t="shared" si="282"/>
        <v>0</v>
      </c>
      <c r="N2290" s="7">
        <f t="shared" si="283"/>
        <v>0</v>
      </c>
      <c r="O2290">
        <f>템플릿!BR2290</f>
        <v>0</v>
      </c>
      <c r="P2290">
        <f>템플릿!CH2290</f>
        <v>0</v>
      </c>
      <c r="Q2290" t="e">
        <f t="shared" si="284"/>
        <v>#DIV/0!</v>
      </c>
      <c r="R2290">
        <f>템플릿!CI2290</f>
        <v>0</v>
      </c>
      <c r="S2290" t="e">
        <f t="shared" si="285"/>
        <v>#DIV/0!</v>
      </c>
      <c r="T2290">
        <f>템플릿!CA2290</f>
        <v>0</v>
      </c>
      <c r="U2290">
        <f t="shared" si="286"/>
        <v>0</v>
      </c>
      <c r="V2290">
        <f t="shared" si="287"/>
        <v>0</v>
      </c>
    </row>
    <row r="2291" spans="1:22" x14ac:dyDescent="0.3">
      <c r="A2291" s="1">
        <f>붙여넣기데이터!A2291</f>
        <v>0</v>
      </c>
      <c r="B2291">
        <v>0</v>
      </c>
      <c r="C2291" s="7">
        <f>템플릿!AO2291</f>
        <v>0</v>
      </c>
      <c r="D2291" s="7">
        <f>템플릿!CE2291</f>
        <v>0</v>
      </c>
      <c r="E2291" s="7" t="e">
        <f t="shared" si="280"/>
        <v>#DIV/0!</v>
      </c>
      <c r="F2291" s="7">
        <f>템플릿!CF2291</f>
        <v>0</v>
      </c>
      <c r="G2291" s="7">
        <f>템플릿!CG2291</f>
        <v>0</v>
      </c>
      <c r="H2291" s="7" t="e">
        <f t="shared" si="281"/>
        <v>#DIV/0!</v>
      </c>
      <c r="I2291" s="7">
        <f>템플릿!CD2291</f>
        <v>0</v>
      </c>
      <c r="J2291" s="7">
        <f>템플릿!AT2291</f>
        <v>0</v>
      </c>
      <c r="K2291" s="7">
        <f>템플릿!AW2291</f>
        <v>0</v>
      </c>
      <c r="L2291" s="7">
        <f>템플릿!AZ2291</f>
        <v>0</v>
      </c>
      <c r="M2291" s="7">
        <f t="shared" si="282"/>
        <v>0</v>
      </c>
      <c r="N2291" s="7">
        <f t="shared" si="283"/>
        <v>0</v>
      </c>
      <c r="O2291">
        <f>템플릿!BR2291</f>
        <v>0</v>
      </c>
      <c r="P2291">
        <f>템플릿!CH2291</f>
        <v>0</v>
      </c>
      <c r="Q2291" t="e">
        <f t="shared" si="284"/>
        <v>#DIV/0!</v>
      </c>
      <c r="R2291">
        <f>템플릿!CI2291</f>
        <v>0</v>
      </c>
      <c r="S2291" t="e">
        <f t="shared" si="285"/>
        <v>#DIV/0!</v>
      </c>
      <c r="T2291">
        <f>템플릿!CA2291</f>
        <v>0</v>
      </c>
      <c r="U2291">
        <f t="shared" si="286"/>
        <v>0</v>
      </c>
      <c r="V2291">
        <f t="shared" si="287"/>
        <v>0</v>
      </c>
    </row>
    <row r="2292" spans="1:22" x14ac:dyDescent="0.3">
      <c r="A2292" s="1">
        <f>붙여넣기데이터!A2292</f>
        <v>0</v>
      </c>
      <c r="B2292">
        <v>0</v>
      </c>
      <c r="C2292" s="7">
        <f>템플릿!AO2292</f>
        <v>0</v>
      </c>
      <c r="D2292" s="7">
        <f>템플릿!CE2292</f>
        <v>0</v>
      </c>
      <c r="E2292" s="7" t="e">
        <f t="shared" si="280"/>
        <v>#DIV/0!</v>
      </c>
      <c r="F2292" s="7">
        <f>템플릿!CF2292</f>
        <v>0</v>
      </c>
      <c r="G2292" s="7">
        <f>템플릿!CG2292</f>
        <v>0</v>
      </c>
      <c r="H2292" s="7" t="e">
        <f t="shared" si="281"/>
        <v>#DIV/0!</v>
      </c>
      <c r="I2292" s="7">
        <f>템플릿!CD2292</f>
        <v>0</v>
      </c>
      <c r="J2292" s="7">
        <f>템플릿!AT2292</f>
        <v>0</v>
      </c>
      <c r="K2292" s="7">
        <f>템플릿!AW2292</f>
        <v>0</v>
      </c>
      <c r="L2292" s="7">
        <f>템플릿!AZ2292</f>
        <v>0</v>
      </c>
      <c r="M2292" s="7">
        <f t="shared" si="282"/>
        <v>0</v>
      </c>
      <c r="N2292" s="7">
        <f t="shared" si="283"/>
        <v>0</v>
      </c>
      <c r="O2292">
        <f>템플릿!BR2292</f>
        <v>0</v>
      </c>
      <c r="P2292">
        <f>템플릿!CH2292</f>
        <v>0</v>
      </c>
      <c r="Q2292" t="e">
        <f t="shared" si="284"/>
        <v>#DIV/0!</v>
      </c>
      <c r="R2292">
        <f>템플릿!CI2292</f>
        <v>0</v>
      </c>
      <c r="S2292" t="e">
        <f t="shared" si="285"/>
        <v>#DIV/0!</v>
      </c>
      <c r="T2292">
        <f>템플릿!CA2292</f>
        <v>0</v>
      </c>
      <c r="U2292">
        <f t="shared" si="286"/>
        <v>0</v>
      </c>
      <c r="V2292">
        <f t="shared" si="287"/>
        <v>0</v>
      </c>
    </row>
    <row r="2293" spans="1:22" x14ac:dyDescent="0.3">
      <c r="A2293" s="1">
        <f>붙여넣기데이터!A2293</f>
        <v>0</v>
      </c>
      <c r="B2293">
        <v>0</v>
      </c>
      <c r="C2293" s="7">
        <f>템플릿!AO2293</f>
        <v>0</v>
      </c>
      <c r="D2293" s="7">
        <f>템플릿!CE2293</f>
        <v>0</v>
      </c>
      <c r="E2293" s="7" t="e">
        <f t="shared" si="280"/>
        <v>#DIV/0!</v>
      </c>
      <c r="F2293" s="7">
        <f>템플릿!CF2293</f>
        <v>0</v>
      </c>
      <c r="G2293" s="7">
        <f>템플릿!CG2293</f>
        <v>0</v>
      </c>
      <c r="H2293" s="7" t="e">
        <f t="shared" si="281"/>
        <v>#DIV/0!</v>
      </c>
      <c r="I2293" s="7">
        <f>템플릿!CD2293</f>
        <v>0</v>
      </c>
      <c r="J2293" s="7">
        <f>템플릿!AT2293</f>
        <v>0</v>
      </c>
      <c r="K2293" s="7">
        <f>템플릿!AW2293</f>
        <v>0</v>
      </c>
      <c r="L2293" s="7">
        <f>템플릿!AZ2293</f>
        <v>0</v>
      </c>
      <c r="M2293" s="7">
        <f t="shared" si="282"/>
        <v>0</v>
      </c>
      <c r="N2293" s="7">
        <f t="shared" si="283"/>
        <v>0</v>
      </c>
      <c r="O2293">
        <f>템플릿!BR2293</f>
        <v>0</v>
      </c>
      <c r="P2293">
        <f>템플릿!CH2293</f>
        <v>0</v>
      </c>
      <c r="Q2293" t="e">
        <f t="shared" si="284"/>
        <v>#DIV/0!</v>
      </c>
      <c r="R2293">
        <f>템플릿!CI2293</f>
        <v>0</v>
      </c>
      <c r="S2293" t="e">
        <f t="shared" si="285"/>
        <v>#DIV/0!</v>
      </c>
      <c r="T2293">
        <f>템플릿!CA2293</f>
        <v>0</v>
      </c>
      <c r="U2293">
        <f t="shared" si="286"/>
        <v>0</v>
      </c>
      <c r="V2293">
        <f t="shared" si="287"/>
        <v>0</v>
      </c>
    </row>
    <row r="2294" spans="1:22" x14ac:dyDescent="0.3">
      <c r="A2294" s="1">
        <f>붙여넣기데이터!A2294</f>
        <v>0</v>
      </c>
      <c r="B2294">
        <v>0</v>
      </c>
      <c r="C2294" s="7">
        <f>템플릿!AO2294</f>
        <v>0</v>
      </c>
      <c r="D2294" s="7">
        <f>템플릿!CE2294</f>
        <v>0</v>
      </c>
      <c r="E2294" s="7" t="e">
        <f t="shared" si="280"/>
        <v>#DIV/0!</v>
      </c>
      <c r="F2294" s="7">
        <f>템플릿!CF2294</f>
        <v>0</v>
      </c>
      <c r="G2294" s="7">
        <f>템플릿!CG2294</f>
        <v>0</v>
      </c>
      <c r="H2294" s="7" t="e">
        <f t="shared" si="281"/>
        <v>#DIV/0!</v>
      </c>
      <c r="I2294" s="7">
        <f>템플릿!CD2294</f>
        <v>0</v>
      </c>
      <c r="J2294" s="7">
        <f>템플릿!AT2294</f>
        <v>0</v>
      </c>
      <c r="K2294" s="7">
        <f>템플릿!AW2294</f>
        <v>0</v>
      </c>
      <c r="L2294" s="7">
        <f>템플릿!AZ2294</f>
        <v>0</v>
      </c>
      <c r="M2294" s="7">
        <f t="shared" si="282"/>
        <v>0</v>
      </c>
      <c r="N2294" s="7">
        <f t="shared" si="283"/>
        <v>0</v>
      </c>
      <c r="O2294">
        <f>템플릿!BR2294</f>
        <v>0</v>
      </c>
      <c r="P2294">
        <f>템플릿!CH2294</f>
        <v>0</v>
      </c>
      <c r="Q2294" t="e">
        <f t="shared" si="284"/>
        <v>#DIV/0!</v>
      </c>
      <c r="R2294">
        <f>템플릿!CI2294</f>
        <v>0</v>
      </c>
      <c r="S2294" t="e">
        <f t="shared" si="285"/>
        <v>#DIV/0!</v>
      </c>
      <c r="T2294">
        <f>템플릿!CA2294</f>
        <v>0</v>
      </c>
      <c r="U2294">
        <f t="shared" si="286"/>
        <v>0</v>
      </c>
      <c r="V2294">
        <f t="shared" si="287"/>
        <v>0</v>
      </c>
    </row>
    <row r="2295" spans="1:22" x14ac:dyDescent="0.3">
      <c r="A2295" s="1">
        <f>붙여넣기데이터!A2295</f>
        <v>0</v>
      </c>
      <c r="B2295">
        <v>0</v>
      </c>
      <c r="C2295" s="7">
        <f>템플릿!AO2295</f>
        <v>0</v>
      </c>
      <c r="D2295" s="7">
        <f>템플릿!CE2295</f>
        <v>0</v>
      </c>
      <c r="E2295" s="7" t="e">
        <f t="shared" si="280"/>
        <v>#DIV/0!</v>
      </c>
      <c r="F2295" s="7">
        <f>템플릿!CF2295</f>
        <v>0</v>
      </c>
      <c r="G2295" s="7">
        <f>템플릿!CG2295</f>
        <v>0</v>
      </c>
      <c r="H2295" s="7" t="e">
        <f t="shared" si="281"/>
        <v>#DIV/0!</v>
      </c>
      <c r="I2295" s="7">
        <f>템플릿!CD2295</f>
        <v>0</v>
      </c>
      <c r="J2295" s="7">
        <f>템플릿!AT2295</f>
        <v>0</v>
      </c>
      <c r="K2295" s="7">
        <f>템플릿!AW2295</f>
        <v>0</v>
      </c>
      <c r="L2295" s="7">
        <f>템플릿!AZ2295</f>
        <v>0</v>
      </c>
      <c r="M2295" s="7">
        <f t="shared" si="282"/>
        <v>0</v>
      </c>
      <c r="N2295" s="7">
        <f t="shared" si="283"/>
        <v>0</v>
      </c>
      <c r="O2295">
        <f>템플릿!BR2295</f>
        <v>0</v>
      </c>
      <c r="P2295">
        <f>템플릿!CH2295</f>
        <v>0</v>
      </c>
      <c r="Q2295" t="e">
        <f t="shared" si="284"/>
        <v>#DIV/0!</v>
      </c>
      <c r="R2295">
        <f>템플릿!CI2295</f>
        <v>0</v>
      </c>
      <c r="S2295" t="e">
        <f t="shared" si="285"/>
        <v>#DIV/0!</v>
      </c>
      <c r="T2295">
        <f>템플릿!CA2295</f>
        <v>0</v>
      </c>
      <c r="U2295">
        <f t="shared" si="286"/>
        <v>0</v>
      </c>
      <c r="V2295">
        <f t="shared" si="287"/>
        <v>0</v>
      </c>
    </row>
    <row r="2296" spans="1:22" x14ac:dyDescent="0.3">
      <c r="A2296" s="1">
        <f>붙여넣기데이터!A2296</f>
        <v>0</v>
      </c>
      <c r="B2296">
        <v>0</v>
      </c>
      <c r="C2296" s="7">
        <f>템플릿!AO2296</f>
        <v>0</v>
      </c>
      <c r="D2296" s="7">
        <f>템플릿!CE2296</f>
        <v>0</v>
      </c>
      <c r="E2296" s="7" t="e">
        <f t="shared" si="280"/>
        <v>#DIV/0!</v>
      </c>
      <c r="F2296" s="7">
        <f>템플릿!CF2296</f>
        <v>0</v>
      </c>
      <c r="G2296" s="7">
        <f>템플릿!CG2296</f>
        <v>0</v>
      </c>
      <c r="H2296" s="7" t="e">
        <f t="shared" si="281"/>
        <v>#DIV/0!</v>
      </c>
      <c r="I2296" s="7">
        <f>템플릿!CD2296</f>
        <v>0</v>
      </c>
      <c r="J2296" s="7">
        <f>템플릿!AT2296</f>
        <v>0</v>
      </c>
      <c r="K2296" s="7">
        <f>템플릿!AW2296</f>
        <v>0</v>
      </c>
      <c r="L2296" s="7">
        <f>템플릿!AZ2296</f>
        <v>0</v>
      </c>
      <c r="M2296" s="7">
        <f t="shared" si="282"/>
        <v>0</v>
      </c>
      <c r="N2296" s="7">
        <f t="shared" si="283"/>
        <v>0</v>
      </c>
      <c r="O2296">
        <f>템플릿!BR2296</f>
        <v>0</v>
      </c>
      <c r="P2296">
        <f>템플릿!CH2296</f>
        <v>0</v>
      </c>
      <c r="Q2296" t="e">
        <f t="shared" si="284"/>
        <v>#DIV/0!</v>
      </c>
      <c r="R2296">
        <f>템플릿!CI2296</f>
        <v>0</v>
      </c>
      <c r="S2296" t="e">
        <f t="shared" si="285"/>
        <v>#DIV/0!</v>
      </c>
      <c r="T2296">
        <f>템플릿!CA2296</f>
        <v>0</v>
      </c>
      <c r="U2296">
        <f t="shared" si="286"/>
        <v>0</v>
      </c>
      <c r="V2296">
        <f t="shared" si="287"/>
        <v>0</v>
      </c>
    </row>
    <row r="2297" spans="1:22" x14ac:dyDescent="0.3">
      <c r="A2297" s="1">
        <f>붙여넣기데이터!A2297</f>
        <v>0</v>
      </c>
      <c r="B2297">
        <v>0</v>
      </c>
      <c r="C2297" s="7">
        <f>템플릿!AO2297</f>
        <v>0</v>
      </c>
      <c r="D2297" s="7">
        <f>템플릿!CE2297</f>
        <v>0</v>
      </c>
      <c r="E2297" s="7" t="e">
        <f t="shared" si="280"/>
        <v>#DIV/0!</v>
      </c>
      <c r="F2297" s="7">
        <f>템플릿!CF2297</f>
        <v>0</v>
      </c>
      <c r="G2297" s="7">
        <f>템플릿!CG2297</f>
        <v>0</v>
      </c>
      <c r="H2297" s="7" t="e">
        <f t="shared" si="281"/>
        <v>#DIV/0!</v>
      </c>
      <c r="I2297" s="7">
        <f>템플릿!CD2297</f>
        <v>0</v>
      </c>
      <c r="J2297" s="7">
        <f>템플릿!AT2297</f>
        <v>0</v>
      </c>
      <c r="K2297" s="7">
        <f>템플릿!AW2297</f>
        <v>0</v>
      </c>
      <c r="L2297" s="7">
        <f>템플릿!AZ2297</f>
        <v>0</v>
      </c>
      <c r="M2297" s="7">
        <f t="shared" si="282"/>
        <v>0</v>
      </c>
      <c r="N2297" s="7">
        <f t="shared" si="283"/>
        <v>0</v>
      </c>
      <c r="O2297">
        <f>템플릿!BR2297</f>
        <v>0</v>
      </c>
      <c r="P2297">
        <f>템플릿!CH2297</f>
        <v>0</v>
      </c>
      <c r="Q2297" t="e">
        <f t="shared" si="284"/>
        <v>#DIV/0!</v>
      </c>
      <c r="R2297">
        <f>템플릿!CI2297</f>
        <v>0</v>
      </c>
      <c r="S2297" t="e">
        <f t="shared" si="285"/>
        <v>#DIV/0!</v>
      </c>
      <c r="T2297">
        <f>템플릿!CA2297</f>
        <v>0</v>
      </c>
      <c r="U2297">
        <f t="shared" si="286"/>
        <v>0</v>
      </c>
      <c r="V2297">
        <f t="shared" si="287"/>
        <v>0</v>
      </c>
    </row>
    <row r="2298" spans="1:22" x14ac:dyDescent="0.3">
      <c r="A2298" s="1">
        <f>붙여넣기데이터!A2298</f>
        <v>0</v>
      </c>
      <c r="B2298">
        <v>0</v>
      </c>
      <c r="C2298" s="7">
        <f>템플릿!AO2298</f>
        <v>0</v>
      </c>
      <c r="D2298" s="7">
        <f>템플릿!CE2298</f>
        <v>0</v>
      </c>
      <c r="E2298" s="7" t="e">
        <f t="shared" si="280"/>
        <v>#DIV/0!</v>
      </c>
      <c r="F2298" s="7">
        <f>템플릿!CF2298</f>
        <v>0</v>
      </c>
      <c r="G2298" s="7">
        <f>템플릿!CG2298</f>
        <v>0</v>
      </c>
      <c r="H2298" s="7" t="e">
        <f t="shared" si="281"/>
        <v>#DIV/0!</v>
      </c>
      <c r="I2298" s="7">
        <f>템플릿!CD2298</f>
        <v>0</v>
      </c>
      <c r="J2298" s="7">
        <f>템플릿!AT2298</f>
        <v>0</v>
      </c>
      <c r="K2298" s="7">
        <f>템플릿!AW2298</f>
        <v>0</v>
      </c>
      <c r="L2298" s="7">
        <f>템플릿!AZ2298</f>
        <v>0</v>
      </c>
      <c r="M2298" s="7">
        <f t="shared" si="282"/>
        <v>0</v>
      </c>
      <c r="N2298" s="7">
        <f t="shared" si="283"/>
        <v>0</v>
      </c>
      <c r="O2298">
        <f>템플릿!BR2298</f>
        <v>0</v>
      </c>
      <c r="P2298">
        <f>템플릿!CH2298</f>
        <v>0</v>
      </c>
      <c r="Q2298" t="e">
        <f t="shared" si="284"/>
        <v>#DIV/0!</v>
      </c>
      <c r="R2298">
        <f>템플릿!CI2298</f>
        <v>0</v>
      </c>
      <c r="S2298" t="e">
        <f t="shared" si="285"/>
        <v>#DIV/0!</v>
      </c>
      <c r="T2298">
        <f>템플릿!CA2298</f>
        <v>0</v>
      </c>
      <c r="U2298">
        <f t="shared" si="286"/>
        <v>0</v>
      </c>
      <c r="V2298">
        <f t="shared" si="287"/>
        <v>0</v>
      </c>
    </row>
    <row r="2299" spans="1:22" x14ac:dyDescent="0.3">
      <c r="A2299" s="1">
        <f>붙여넣기데이터!A2299</f>
        <v>0</v>
      </c>
      <c r="B2299">
        <v>0</v>
      </c>
      <c r="C2299" s="7">
        <f>템플릿!AO2299</f>
        <v>0</v>
      </c>
      <c r="D2299" s="7">
        <f>템플릿!CE2299</f>
        <v>0</v>
      </c>
      <c r="E2299" s="7" t="e">
        <f t="shared" si="280"/>
        <v>#DIV/0!</v>
      </c>
      <c r="F2299" s="7">
        <f>템플릿!CF2299</f>
        <v>0</v>
      </c>
      <c r="G2299" s="7">
        <f>템플릿!CG2299</f>
        <v>0</v>
      </c>
      <c r="H2299" s="7" t="e">
        <f t="shared" si="281"/>
        <v>#DIV/0!</v>
      </c>
      <c r="I2299" s="7">
        <f>템플릿!CD2299</f>
        <v>0</v>
      </c>
      <c r="J2299" s="7">
        <f>템플릿!AT2299</f>
        <v>0</v>
      </c>
      <c r="K2299" s="7">
        <f>템플릿!AW2299</f>
        <v>0</v>
      </c>
      <c r="L2299" s="7">
        <f>템플릿!AZ2299</f>
        <v>0</v>
      </c>
      <c r="M2299" s="7">
        <f t="shared" si="282"/>
        <v>0</v>
      </c>
      <c r="N2299" s="7">
        <f t="shared" si="283"/>
        <v>0</v>
      </c>
      <c r="O2299">
        <f>템플릿!BR2299</f>
        <v>0</v>
      </c>
      <c r="P2299">
        <f>템플릿!CH2299</f>
        <v>0</v>
      </c>
      <c r="Q2299" t="e">
        <f t="shared" si="284"/>
        <v>#DIV/0!</v>
      </c>
      <c r="R2299">
        <f>템플릿!CI2299</f>
        <v>0</v>
      </c>
      <c r="S2299" t="e">
        <f t="shared" si="285"/>
        <v>#DIV/0!</v>
      </c>
      <c r="T2299">
        <f>템플릿!CA2299</f>
        <v>0</v>
      </c>
      <c r="U2299">
        <f t="shared" si="286"/>
        <v>0</v>
      </c>
      <c r="V2299">
        <f t="shared" si="287"/>
        <v>0</v>
      </c>
    </row>
    <row r="2300" spans="1:22" x14ac:dyDescent="0.3">
      <c r="A2300" s="1">
        <f>붙여넣기데이터!A2300</f>
        <v>0</v>
      </c>
      <c r="B2300">
        <v>0</v>
      </c>
      <c r="C2300" s="7">
        <f>템플릿!AO2300</f>
        <v>0</v>
      </c>
      <c r="D2300" s="7">
        <f>템플릿!CE2300</f>
        <v>0</v>
      </c>
      <c r="E2300" s="7" t="e">
        <f t="shared" si="280"/>
        <v>#DIV/0!</v>
      </c>
      <c r="F2300" s="7">
        <f>템플릿!CF2300</f>
        <v>0</v>
      </c>
      <c r="G2300" s="7">
        <f>템플릿!CG2300</f>
        <v>0</v>
      </c>
      <c r="H2300" s="7" t="e">
        <f t="shared" si="281"/>
        <v>#DIV/0!</v>
      </c>
      <c r="I2300" s="7">
        <f>템플릿!CD2300</f>
        <v>0</v>
      </c>
      <c r="J2300" s="7">
        <f>템플릿!AT2300</f>
        <v>0</v>
      </c>
      <c r="K2300" s="7">
        <f>템플릿!AW2300</f>
        <v>0</v>
      </c>
      <c r="L2300" s="7">
        <f>템플릿!AZ2300</f>
        <v>0</v>
      </c>
      <c r="M2300" s="7">
        <f t="shared" si="282"/>
        <v>0</v>
      </c>
      <c r="N2300" s="7">
        <f t="shared" si="283"/>
        <v>0</v>
      </c>
      <c r="O2300">
        <f>템플릿!BR2300</f>
        <v>0</v>
      </c>
      <c r="P2300">
        <f>템플릿!CH2300</f>
        <v>0</v>
      </c>
      <c r="Q2300" t="e">
        <f t="shared" si="284"/>
        <v>#DIV/0!</v>
      </c>
      <c r="R2300">
        <f>템플릿!CI2300</f>
        <v>0</v>
      </c>
      <c r="S2300" t="e">
        <f t="shared" si="285"/>
        <v>#DIV/0!</v>
      </c>
      <c r="T2300">
        <f>템플릿!CA2300</f>
        <v>0</v>
      </c>
      <c r="U2300">
        <f t="shared" si="286"/>
        <v>0</v>
      </c>
      <c r="V2300">
        <f t="shared" si="287"/>
        <v>0</v>
      </c>
    </row>
    <row r="2301" spans="1:22" x14ac:dyDescent="0.3">
      <c r="A2301" s="1">
        <f>붙여넣기데이터!A2301</f>
        <v>0</v>
      </c>
      <c r="B2301">
        <v>0</v>
      </c>
      <c r="C2301" s="7">
        <f>템플릿!AO2301</f>
        <v>0</v>
      </c>
      <c r="D2301" s="7">
        <f>템플릿!CE2301</f>
        <v>0</v>
      </c>
      <c r="E2301" s="7" t="e">
        <f t="shared" si="280"/>
        <v>#DIV/0!</v>
      </c>
      <c r="F2301" s="7">
        <f>템플릿!CF2301</f>
        <v>0</v>
      </c>
      <c r="G2301" s="7">
        <f>템플릿!CG2301</f>
        <v>0</v>
      </c>
      <c r="H2301" s="7" t="e">
        <f t="shared" si="281"/>
        <v>#DIV/0!</v>
      </c>
      <c r="I2301" s="7">
        <f>템플릿!CD2301</f>
        <v>0</v>
      </c>
      <c r="J2301" s="7">
        <f>템플릿!AT2301</f>
        <v>0</v>
      </c>
      <c r="K2301" s="7">
        <f>템플릿!AW2301</f>
        <v>0</v>
      </c>
      <c r="L2301" s="7">
        <f>템플릿!AZ2301</f>
        <v>0</v>
      </c>
      <c r="M2301" s="7">
        <f t="shared" si="282"/>
        <v>0</v>
      </c>
      <c r="N2301" s="7">
        <f t="shared" si="283"/>
        <v>0</v>
      </c>
      <c r="O2301">
        <f>템플릿!BR2301</f>
        <v>0</v>
      </c>
      <c r="P2301">
        <f>템플릿!CH2301</f>
        <v>0</v>
      </c>
      <c r="Q2301" t="e">
        <f t="shared" si="284"/>
        <v>#DIV/0!</v>
      </c>
      <c r="R2301">
        <f>템플릿!CI2301</f>
        <v>0</v>
      </c>
      <c r="S2301" t="e">
        <f t="shared" si="285"/>
        <v>#DIV/0!</v>
      </c>
      <c r="T2301">
        <f>템플릿!CA2301</f>
        <v>0</v>
      </c>
      <c r="U2301">
        <f t="shared" si="286"/>
        <v>0</v>
      </c>
      <c r="V2301">
        <f t="shared" si="287"/>
        <v>0</v>
      </c>
    </row>
    <row r="2302" spans="1:22" x14ac:dyDescent="0.3">
      <c r="A2302" s="1">
        <f>붙여넣기데이터!A2302</f>
        <v>0</v>
      </c>
      <c r="B2302">
        <v>0</v>
      </c>
      <c r="C2302" s="7">
        <f>템플릿!AO2302</f>
        <v>0</v>
      </c>
      <c r="D2302" s="7">
        <f>템플릿!CE2302</f>
        <v>0</v>
      </c>
      <c r="E2302" s="7" t="e">
        <f t="shared" si="280"/>
        <v>#DIV/0!</v>
      </c>
      <c r="F2302" s="7">
        <f>템플릿!CF2302</f>
        <v>0</v>
      </c>
      <c r="G2302" s="7">
        <f>템플릿!CG2302</f>
        <v>0</v>
      </c>
      <c r="H2302" s="7" t="e">
        <f t="shared" si="281"/>
        <v>#DIV/0!</v>
      </c>
      <c r="I2302" s="7">
        <f>템플릿!CD2302</f>
        <v>0</v>
      </c>
      <c r="J2302" s="7">
        <f>템플릿!AT2302</f>
        <v>0</v>
      </c>
      <c r="K2302" s="7">
        <f>템플릿!AW2302</f>
        <v>0</v>
      </c>
      <c r="L2302" s="7">
        <f>템플릿!AZ2302</f>
        <v>0</v>
      </c>
      <c r="M2302" s="7">
        <f t="shared" si="282"/>
        <v>0</v>
      </c>
      <c r="N2302" s="7">
        <f t="shared" si="283"/>
        <v>0</v>
      </c>
      <c r="O2302">
        <f>템플릿!BR2302</f>
        <v>0</v>
      </c>
      <c r="P2302">
        <f>템플릿!CH2302</f>
        <v>0</v>
      </c>
      <c r="Q2302" t="e">
        <f t="shared" si="284"/>
        <v>#DIV/0!</v>
      </c>
      <c r="R2302">
        <f>템플릿!CI2302</f>
        <v>0</v>
      </c>
      <c r="S2302" t="e">
        <f t="shared" si="285"/>
        <v>#DIV/0!</v>
      </c>
      <c r="T2302">
        <f>템플릿!CA2302</f>
        <v>0</v>
      </c>
      <c r="U2302">
        <f t="shared" si="286"/>
        <v>0</v>
      </c>
      <c r="V2302">
        <f t="shared" si="287"/>
        <v>0</v>
      </c>
    </row>
    <row r="2303" spans="1:22" x14ac:dyDescent="0.3">
      <c r="A2303" s="1">
        <f>붙여넣기데이터!A2303</f>
        <v>0</v>
      </c>
      <c r="B2303">
        <v>0</v>
      </c>
      <c r="C2303" s="7">
        <f>템플릿!AO2303</f>
        <v>0</v>
      </c>
      <c r="D2303" s="7">
        <f>템플릿!CE2303</f>
        <v>0</v>
      </c>
      <c r="E2303" s="7" t="e">
        <f t="shared" si="280"/>
        <v>#DIV/0!</v>
      </c>
      <c r="F2303" s="7">
        <f>템플릿!CF2303</f>
        <v>0</v>
      </c>
      <c r="G2303" s="7">
        <f>템플릿!CG2303</f>
        <v>0</v>
      </c>
      <c r="H2303" s="7" t="e">
        <f t="shared" si="281"/>
        <v>#DIV/0!</v>
      </c>
      <c r="I2303" s="7">
        <f>템플릿!CD2303</f>
        <v>0</v>
      </c>
      <c r="J2303" s="7">
        <f>템플릿!AT2303</f>
        <v>0</v>
      </c>
      <c r="K2303" s="7">
        <f>템플릿!AW2303</f>
        <v>0</v>
      </c>
      <c r="L2303" s="7">
        <f>템플릿!AZ2303</f>
        <v>0</v>
      </c>
      <c r="M2303" s="7">
        <f t="shared" si="282"/>
        <v>0</v>
      </c>
      <c r="N2303" s="7">
        <f t="shared" si="283"/>
        <v>0</v>
      </c>
      <c r="O2303">
        <f>템플릿!BR2303</f>
        <v>0</v>
      </c>
      <c r="P2303">
        <f>템플릿!CH2303</f>
        <v>0</v>
      </c>
      <c r="Q2303" t="e">
        <f t="shared" si="284"/>
        <v>#DIV/0!</v>
      </c>
      <c r="R2303">
        <f>템플릿!CI2303</f>
        <v>0</v>
      </c>
      <c r="S2303" t="e">
        <f t="shared" si="285"/>
        <v>#DIV/0!</v>
      </c>
      <c r="T2303">
        <f>템플릿!CA2303</f>
        <v>0</v>
      </c>
      <c r="U2303">
        <f t="shared" si="286"/>
        <v>0</v>
      </c>
      <c r="V2303">
        <f t="shared" si="287"/>
        <v>0</v>
      </c>
    </row>
    <row r="2304" spans="1:22" x14ac:dyDescent="0.3">
      <c r="A2304" s="1">
        <f>붙여넣기데이터!A2304</f>
        <v>0</v>
      </c>
      <c r="B2304">
        <v>0</v>
      </c>
      <c r="C2304" s="7">
        <f>템플릿!AO2304</f>
        <v>0</v>
      </c>
      <c r="D2304" s="7">
        <f>템플릿!CE2304</f>
        <v>0</v>
      </c>
      <c r="E2304" s="7" t="e">
        <f t="shared" si="280"/>
        <v>#DIV/0!</v>
      </c>
      <c r="F2304" s="7">
        <f>템플릿!CF2304</f>
        <v>0</v>
      </c>
      <c r="G2304" s="7">
        <f>템플릿!CG2304</f>
        <v>0</v>
      </c>
      <c r="H2304" s="7" t="e">
        <f t="shared" si="281"/>
        <v>#DIV/0!</v>
      </c>
      <c r="I2304" s="7">
        <f>템플릿!CD2304</f>
        <v>0</v>
      </c>
      <c r="J2304" s="7">
        <f>템플릿!AT2304</f>
        <v>0</v>
      </c>
      <c r="K2304" s="7">
        <f>템플릿!AW2304</f>
        <v>0</v>
      </c>
      <c r="L2304" s="7">
        <f>템플릿!AZ2304</f>
        <v>0</v>
      </c>
      <c r="M2304" s="7">
        <f t="shared" si="282"/>
        <v>0</v>
      </c>
      <c r="N2304" s="7">
        <f t="shared" si="283"/>
        <v>0</v>
      </c>
      <c r="O2304">
        <f>템플릿!BR2304</f>
        <v>0</v>
      </c>
      <c r="P2304">
        <f>템플릿!CH2304</f>
        <v>0</v>
      </c>
      <c r="Q2304" t="e">
        <f t="shared" si="284"/>
        <v>#DIV/0!</v>
      </c>
      <c r="R2304">
        <f>템플릿!CI2304</f>
        <v>0</v>
      </c>
      <c r="S2304" t="e">
        <f t="shared" si="285"/>
        <v>#DIV/0!</v>
      </c>
      <c r="T2304">
        <f>템플릿!CA2304</f>
        <v>0</v>
      </c>
      <c r="U2304">
        <f t="shared" si="286"/>
        <v>0</v>
      </c>
      <c r="V2304">
        <f t="shared" si="287"/>
        <v>0</v>
      </c>
    </row>
    <row r="2305" spans="1:22" x14ac:dyDescent="0.3">
      <c r="A2305" s="1">
        <f>붙여넣기데이터!A2305</f>
        <v>0</v>
      </c>
      <c r="B2305">
        <v>0</v>
      </c>
      <c r="C2305" s="7">
        <f>템플릿!AO2305</f>
        <v>0</v>
      </c>
      <c r="D2305" s="7">
        <f>템플릿!CE2305</f>
        <v>0</v>
      </c>
      <c r="E2305" s="7" t="e">
        <f t="shared" si="280"/>
        <v>#DIV/0!</v>
      </c>
      <c r="F2305" s="7">
        <f>템플릿!CF2305</f>
        <v>0</v>
      </c>
      <c r="G2305" s="7">
        <f>템플릿!CG2305</f>
        <v>0</v>
      </c>
      <c r="H2305" s="7" t="e">
        <f t="shared" si="281"/>
        <v>#DIV/0!</v>
      </c>
      <c r="I2305" s="7">
        <f>템플릿!CD2305</f>
        <v>0</v>
      </c>
      <c r="J2305" s="7">
        <f>템플릿!AT2305</f>
        <v>0</v>
      </c>
      <c r="K2305" s="7">
        <f>템플릿!AW2305</f>
        <v>0</v>
      </c>
      <c r="L2305" s="7">
        <f>템플릿!AZ2305</f>
        <v>0</v>
      </c>
      <c r="M2305" s="7">
        <f t="shared" si="282"/>
        <v>0</v>
      </c>
      <c r="N2305" s="7">
        <f t="shared" si="283"/>
        <v>0</v>
      </c>
      <c r="O2305">
        <f>템플릿!BR2305</f>
        <v>0</v>
      </c>
      <c r="P2305">
        <f>템플릿!CH2305</f>
        <v>0</v>
      </c>
      <c r="Q2305" t="e">
        <f t="shared" si="284"/>
        <v>#DIV/0!</v>
      </c>
      <c r="R2305">
        <f>템플릿!CI2305</f>
        <v>0</v>
      </c>
      <c r="S2305" t="e">
        <f t="shared" si="285"/>
        <v>#DIV/0!</v>
      </c>
      <c r="T2305">
        <f>템플릿!CA2305</f>
        <v>0</v>
      </c>
      <c r="U2305">
        <f t="shared" si="286"/>
        <v>0</v>
      </c>
      <c r="V2305">
        <f t="shared" si="287"/>
        <v>0</v>
      </c>
    </row>
    <row r="2306" spans="1:22" x14ac:dyDescent="0.3">
      <c r="A2306" s="1">
        <f>붙여넣기데이터!A2306</f>
        <v>0</v>
      </c>
      <c r="B2306">
        <v>0</v>
      </c>
      <c r="C2306" s="7">
        <f>템플릿!AO2306</f>
        <v>0</v>
      </c>
      <c r="D2306" s="7">
        <f>템플릿!CE2306</f>
        <v>0</v>
      </c>
      <c r="E2306" s="7" t="e">
        <f t="shared" si="280"/>
        <v>#DIV/0!</v>
      </c>
      <c r="F2306" s="7">
        <f>템플릿!CF2306</f>
        <v>0</v>
      </c>
      <c r="G2306" s="7">
        <f>템플릿!CG2306</f>
        <v>0</v>
      </c>
      <c r="H2306" s="7" t="e">
        <f t="shared" si="281"/>
        <v>#DIV/0!</v>
      </c>
      <c r="I2306" s="7">
        <f>템플릿!CD2306</f>
        <v>0</v>
      </c>
      <c r="J2306" s="7">
        <f>템플릿!AT2306</f>
        <v>0</v>
      </c>
      <c r="K2306" s="7">
        <f>템플릿!AW2306</f>
        <v>0</v>
      </c>
      <c r="L2306" s="7">
        <f>템플릿!AZ2306</f>
        <v>0</v>
      </c>
      <c r="M2306" s="7">
        <f t="shared" si="282"/>
        <v>0</v>
      </c>
      <c r="N2306" s="7">
        <f t="shared" si="283"/>
        <v>0</v>
      </c>
      <c r="O2306">
        <f>템플릿!BR2306</f>
        <v>0</v>
      </c>
      <c r="P2306">
        <f>템플릿!CH2306</f>
        <v>0</v>
      </c>
      <c r="Q2306" t="e">
        <f t="shared" si="284"/>
        <v>#DIV/0!</v>
      </c>
      <c r="R2306">
        <f>템플릿!CI2306</f>
        <v>0</v>
      </c>
      <c r="S2306" t="e">
        <f t="shared" si="285"/>
        <v>#DIV/0!</v>
      </c>
      <c r="T2306">
        <f>템플릿!CA2306</f>
        <v>0</v>
      </c>
      <c r="U2306">
        <f t="shared" si="286"/>
        <v>0</v>
      </c>
      <c r="V2306">
        <f t="shared" si="287"/>
        <v>0</v>
      </c>
    </row>
    <row r="2307" spans="1:22" x14ac:dyDescent="0.3">
      <c r="A2307" s="1">
        <f>붙여넣기데이터!A2307</f>
        <v>0</v>
      </c>
      <c r="B2307">
        <v>0</v>
      </c>
      <c r="C2307" s="7">
        <f>템플릿!AO2307</f>
        <v>0</v>
      </c>
      <c r="D2307" s="7">
        <f>템플릿!CE2307</f>
        <v>0</v>
      </c>
      <c r="E2307" s="7" t="e">
        <f t="shared" ref="E2307:E2370" si="288">C2307/D2307</f>
        <v>#DIV/0!</v>
      </c>
      <c r="F2307" s="7">
        <f>템플릿!CF2307</f>
        <v>0</v>
      </c>
      <c r="G2307" s="7">
        <f>템플릿!CG2307</f>
        <v>0</v>
      </c>
      <c r="H2307" s="7" t="e">
        <f t="shared" ref="H2307:H2370" si="289">C2307/(D2307+F2307+G2307)</f>
        <v>#DIV/0!</v>
      </c>
      <c r="I2307" s="7">
        <f>템플릿!CD2307</f>
        <v>0</v>
      </c>
      <c r="J2307" s="7">
        <f>템플릿!AT2307</f>
        <v>0</v>
      </c>
      <c r="K2307" s="7">
        <f>템플릿!AW2307</f>
        <v>0</v>
      </c>
      <c r="L2307" s="7">
        <f>템플릿!AZ2307</f>
        <v>0</v>
      </c>
      <c r="M2307" s="7">
        <f t="shared" ref="M2307:M2370" si="290">C2307+D2307</f>
        <v>0</v>
      </c>
      <c r="N2307" s="7">
        <f t="shared" ref="N2307:N2370" si="291">J2307+I2307</f>
        <v>0</v>
      </c>
      <c r="O2307">
        <f>템플릿!BR2307</f>
        <v>0</v>
      </c>
      <c r="P2307">
        <f>템플릿!CH2307</f>
        <v>0</v>
      </c>
      <c r="Q2307" t="e">
        <f t="shared" ref="Q2307:Q2370" si="292">O2307/P2307</f>
        <v>#DIV/0!</v>
      </c>
      <c r="R2307">
        <f>템플릿!CI2307</f>
        <v>0</v>
      </c>
      <c r="S2307" t="e">
        <f t="shared" ref="S2307:S2370" si="293">O2307/(P2307+R2307)</f>
        <v>#DIV/0!</v>
      </c>
      <c r="T2307">
        <f>템플릿!CA2307</f>
        <v>0</v>
      </c>
      <c r="U2307">
        <f t="shared" ref="U2307:U2370" si="294">T2307+P2307</f>
        <v>0</v>
      </c>
      <c r="V2307">
        <f t="shared" ref="V2307:V2370" si="295">O2307</f>
        <v>0</v>
      </c>
    </row>
    <row r="2308" spans="1:22" x14ac:dyDescent="0.3">
      <c r="A2308" s="1">
        <f>붙여넣기데이터!A2308</f>
        <v>0</v>
      </c>
      <c r="B2308">
        <v>0</v>
      </c>
      <c r="C2308" s="7">
        <f>템플릿!AO2308</f>
        <v>0</v>
      </c>
      <c r="D2308" s="7">
        <f>템플릿!CE2308</f>
        <v>0</v>
      </c>
      <c r="E2308" s="7" t="e">
        <f t="shared" si="288"/>
        <v>#DIV/0!</v>
      </c>
      <c r="F2308" s="7">
        <f>템플릿!CF2308</f>
        <v>0</v>
      </c>
      <c r="G2308" s="7">
        <f>템플릿!CG2308</f>
        <v>0</v>
      </c>
      <c r="H2308" s="7" t="e">
        <f t="shared" si="289"/>
        <v>#DIV/0!</v>
      </c>
      <c r="I2308" s="7">
        <f>템플릿!CD2308</f>
        <v>0</v>
      </c>
      <c r="J2308" s="7">
        <f>템플릿!AT2308</f>
        <v>0</v>
      </c>
      <c r="K2308" s="7">
        <f>템플릿!AW2308</f>
        <v>0</v>
      </c>
      <c r="L2308" s="7">
        <f>템플릿!AZ2308</f>
        <v>0</v>
      </c>
      <c r="M2308" s="7">
        <f t="shared" si="290"/>
        <v>0</v>
      </c>
      <c r="N2308" s="7">
        <f t="shared" si="291"/>
        <v>0</v>
      </c>
      <c r="O2308">
        <f>템플릿!BR2308</f>
        <v>0</v>
      </c>
      <c r="P2308">
        <f>템플릿!CH2308</f>
        <v>0</v>
      </c>
      <c r="Q2308" t="e">
        <f t="shared" si="292"/>
        <v>#DIV/0!</v>
      </c>
      <c r="R2308">
        <f>템플릿!CI2308</f>
        <v>0</v>
      </c>
      <c r="S2308" t="e">
        <f t="shared" si="293"/>
        <v>#DIV/0!</v>
      </c>
      <c r="T2308">
        <f>템플릿!CA2308</f>
        <v>0</v>
      </c>
      <c r="U2308">
        <f t="shared" si="294"/>
        <v>0</v>
      </c>
      <c r="V2308">
        <f t="shared" si="295"/>
        <v>0</v>
      </c>
    </row>
    <row r="2309" spans="1:22" x14ac:dyDescent="0.3">
      <c r="A2309" s="1">
        <f>붙여넣기데이터!A2309</f>
        <v>0</v>
      </c>
      <c r="B2309">
        <v>0</v>
      </c>
      <c r="C2309" s="7">
        <f>템플릿!AO2309</f>
        <v>0</v>
      </c>
      <c r="D2309" s="7">
        <f>템플릿!CE2309</f>
        <v>0</v>
      </c>
      <c r="E2309" s="7" t="e">
        <f t="shared" si="288"/>
        <v>#DIV/0!</v>
      </c>
      <c r="F2309" s="7">
        <f>템플릿!CF2309</f>
        <v>0</v>
      </c>
      <c r="G2309" s="7">
        <f>템플릿!CG2309</f>
        <v>0</v>
      </c>
      <c r="H2309" s="7" t="e">
        <f t="shared" si="289"/>
        <v>#DIV/0!</v>
      </c>
      <c r="I2309" s="7">
        <f>템플릿!CD2309</f>
        <v>0</v>
      </c>
      <c r="J2309" s="7">
        <f>템플릿!AT2309</f>
        <v>0</v>
      </c>
      <c r="K2309" s="7">
        <f>템플릿!AW2309</f>
        <v>0</v>
      </c>
      <c r="L2309" s="7">
        <f>템플릿!AZ2309</f>
        <v>0</v>
      </c>
      <c r="M2309" s="7">
        <f t="shared" si="290"/>
        <v>0</v>
      </c>
      <c r="N2309" s="7">
        <f t="shared" si="291"/>
        <v>0</v>
      </c>
      <c r="O2309">
        <f>템플릿!BR2309</f>
        <v>0</v>
      </c>
      <c r="P2309">
        <f>템플릿!CH2309</f>
        <v>0</v>
      </c>
      <c r="Q2309" t="e">
        <f t="shared" si="292"/>
        <v>#DIV/0!</v>
      </c>
      <c r="R2309">
        <f>템플릿!CI2309</f>
        <v>0</v>
      </c>
      <c r="S2309" t="e">
        <f t="shared" si="293"/>
        <v>#DIV/0!</v>
      </c>
      <c r="T2309">
        <f>템플릿!CA2309</f>
        <v>0</v>
      </c>
      <c r="U2309">
        <f t="shared" si="294"/>
        <v>0</v>
      </c>
      <c r="V2309">
        <f t="shared" si="295"/>
        <v>0</v>
      </c>
    </row>
    <row r="2310" spans="1:22" x14ac:dyDescent="0.3">
      <c r="A2310" s="1">
        <f>붙여넣기데이터!A2310</f>
        <v>0</v>
      </c>
      <c r="B2310">
        <v>0</v>
      </c>
      <c r="C2310" s="7">
        <f>템플릿!AO2310</f>
        <v>0</v>
      </c>
      <c r="D2310" s="7">
        <f>템플릿!CE2310</f>
        <v>0</v>
      </c>
      <c r="E2310" s="7" t="e">
        <f t="shared" si="288"/>
        <v>#DIV/0!</v>
      </c>
      <c r="F2310" s="7">
        <f>템플릿!CF2310</f>
        <v>0</v>
      </c>
      <c r="G2310" s="7">
        <f>템플릿!CG2310</f>
        <v>0</v>
      </c>
      <c r="H2310" s="7" t="e">
        <f t="shared" si="289"/>
        <v>#DIV/0!</v>
      </c>
      <c r="I2310" s="7">
        <f>템플릿!CD2310</f>
        <v>0</v>
      </c>
      <c r="J2310" s="7">
        <f>템플릿!AT2310</f>
        <v>0</v>
      </c>
      <c r="K2310" s="7">
        <f>템플릿!AW2310</f>
        <v>0</v>
      </c>
      <c r="L2310" s="7">
        <f>템플릿!AZ2310</f>
        <v>0</v>
      </c>
      <c r="M2310" s="7">
        <f t="shared" si="290"/>
        <v>0</v>
      </c>
      <c r="N2310" s="7">
        <f t="shared" si="291"/>
        <v>0</v>
      </c>
      <c r="O2310">
        <f>템플릿!BR2310</f>
        <v>0</v>
      </c>
      <c r="P2310">
        <f>템플릿!CH2310</f>
        <v>0</v>
      </c>
      <c r="Q2310" t="e">
        <f t="shared" si="292"/>
        <v>#DIV/0!</v>
      </c>
      <c r="R2310">
        <f>템플릿!CI2310</f>
        <v>0</v>
      </c>
      <c r="S2310" t="e">
        <f t="shared" si="293"/>
        <v>#DIV/0!</v>
      </c>
      <c r="T2310">
        <f>템플릿!CA2310</f>
        <v>0</v>
      </c>
      <c r="U2310">
        <f t="shared" si="294"/>
        <v>0</v>
      </c>
      <c r="V2310">
        <f t="shared" si="295"/>
        <v>0</v>
      </c>
    </row>
    <row r="2311" spans="1:22" x14ac:dyDescent="0.3">
      <c r="A2311" s="1">
        <f>붙여넣기데이터!A2311</f>
        <v>0</v>
      </c>
      <c r="B2311">
        <v>0</v>
      </c>
      <c r="C2311" s="7">
        <f>템플릿!AO2311</f>
        <v>0</v>
      </c>
      <c r="D2311" s="7">
        <f>템플릿!CE2311</f>
        <v>0</v>
      </c>
      <c r="E2311" s="7" t="e">
        <f t="shared" si="288"/>
        <v>#DIV/0!</v>
      </c>
      <c r="F2311" s="7">
        <f>템플릿!CF2311</f>
        <v>0</v>
      </c>
      <c r="G2311" s="7">
        <f>템플릿!CG2311</f>
        <v>0</v>
      </c>
      <c r="H2311" s="7" t="e">
        <f t="shared" si="289"/>
        <v>#DIV/0!</v>
      </c>
      <c r="I2311" s="7">
        <f>템플릿!CD2311</f>
        <v>0</v>
      </c>
      <c r="J2311" s="7">
        <f>템플릿!AT2311</f>
        <v>0</v>
      </c>
      <c r="K2311" s="7">
        <f>템플릿!AW2311</f>
        <v>0</v>
      </c>
      <c r="L2311" s="7">
        <f>템플릿!AZ2311</f>
        <v>0</v>
      </c>
      <c r="M2311" s="7">
        <f t="shared" si="290"/>
        <v>0</v>
      </c>
      <c r="N2311" s="7">
        <f t="shared" si="291"/>
        <v>0</v>
      </c>
      <c r="O2311">
        <f>템플릿!BR2311</f>
        <v>0</v>
      </c>
      <c r="P2311">
        <f>템플릿!CH2311</f>
        <v>0</v>
      </c>
      <c r="Q2311" t="e">
        <f t="shared" si="292"/>
        <v>#DIV/0!</v>
      </c>
      <c r="R2311">
        <f>템플릿!CI2311</f>
        <v>0</v>
      </c>
      <c r="S2311" t="e">
        <f t="shared" si="293"/>
        <v>#DIV/0!</v>
      </c>
      <c r="T2311">
        <f>템플릿!CA2311</f>
        <v>0</v>
      </c>
      <c r="U2311">
        <f t="shared" si="294"/>
        <v>0</v>
      </c>
      <c r="V2311">
        <f t="shared" si="295"/>
        <v>0</v>
      </c>
    </row>
    <row r="2312" spans="1:22" x14ac:dyDescent="0.3">
      <c r="A2312" s="1">
        <f>붙여넣기데이터!A2312</f>
        <v>0</v>
      </c>
      <c r="B2312">
        <v>0</v>
      </c>
      <c r="C2312" s="7">
        <f>템플릿!AO2312</f>
        <v>0</v>
      </c>
      <c r="D2312" s="7">
        <f>템플릿!CE2312</f>
        <v>0</v>
      </c>
      <c r="E2312" s="7" t="e">
        <f t="shared" si="288"/>
        <v>#DIV/0!</v>
      </c>
      <c r="F2312" s="7">
        <f>템플릿!CF2312</f>
        <v>0</v>
      </c>
      <c r="G2312" s="7">
        <f>템플릿!CG2312</f>
        <v>0</v>
      </c>
      <c r="H2312" s="7" t="e">
        <f t="shared" si="289"/>
        <v>#DIV/0!</v>
      </c>
      <c r="I2312" s="7">
        <f>템플릿!CD2312</f>
        <v>0</v>
      </c>
      <c r="J2312" s="7">
        <f>템플릿!AT2312</f>
        <v>0</v>
      </c>
      <c r="K2312" s="7">
        <f>템플릿!AW2312</f>
        <v>0</v>
      </c>
      <c r="L2312" s="7">
        <f>템플릿!AZ2312</f>
        <v>0</v>
      </c>
      <c r="M2312" s="7">
        <f t="shared" si="290"/>
        <v>0</v>
      </c>
      <c r="N2312" s="7">
        <f t="shared" si="291"/>
        <v>0</v>
      </c>
      <c r="O2312">
        <f>템플릿!BR2312</f>
        <v>0</v>
      </c>
      <c r="P2312">
        <f>템플릿!CH2312</f>
        <v>0</v>
      </c>
      <c r="Q2312" t="e">
        <f t="shared" si="292"/>
        <v>#DIV/0!</v>
      </c>
      <c r="R2312">
        <f>템플릿!CI2312</f>
        <v>0</v>
      </c>
      <c r="S2312" t="e">
        <f t="shared" si="293"/>
        <v>#DIV/0!</v>
      </c>
      <c r="T2312">
        <f>템플릿!CA2312</f>
        <v>0</v>
      </c>
      <c r="U2312">
        <f t="shared" si="294"/>
        <v>0</v>
      </c>
      <c r="V2312">
        <f t="shared" si="295"/>
        <v>0</v>
      </c>
    </row>
    <row r="2313" spans="1:22" x14ac:dyDescent="0.3">
      <c r="A2313" s="1">
        <f>붙여넣기데이터!A2313</f>
        <v>0</v>
      </c>
      <c r="B2313">
        <v>0</v>
      </c>
      <c r="C2313" s="7">
        <f>템플릿!AO2313</f>
        <v>0</v>
      </c>
      <c r="D2313" s="7">
        <f>템플릿!CE2313</f>
        <v>0</v>
      </c>
      <c r="E2313" s="7" t="e">
        <f t="shared" si="288"/>
        <v>#DIV/0!</v>
      </c>
      <c r="F2313" s="7">
        <f>템플릿!CF2313</f>
        <v>0</v>
      </c>
      <c r="G2313" s="7">
        <f>템플릿!CG2313</f>
        <v>0</v>
      </c>
      <c r="H2313" s="7" t="e">
        <f t="shared" si="289"/>
        <v>#DIV/0!</v>
      </c>
      <c r="I2313" s="7">
        <f>템플릿!CD2313</f>
        <v>0</v>
      </c>
      <c r="J2313" s="7">
        <f>템플릿!AT2313</f>
        <v>0</v>
      </c>
      <c r="K2313" s="7">
        <f>템플릿!AW2313</f>
        <v>0</v>
      </c>
      <c r="L2313" s="7">
        <f>템플릿!AZ2313</f>
        <v>0</v>
      </c>
      <c r="M2313" s="7">
        <f t="shared" si="290"/>
        <v>0</v>
      </c>
      <c r="N2313" s="7">
        <f t="shared" si="291"/>
        <v>0</v>
      </c>
      <c r="O2313">
        <f>템플릿!BR2313</f>
        <v>0</v>
      </c>
      <c r="P2313">
        <f>템플릿!CH2313</f>
        <v>0</v>
      </c>
      <c r="Q2313" t="e">
        <f t="shared" si="292"/>
        <v>#DIV/0!</v>
      </c>
      <c r="R2313">
        <f>템플릿!CI2313</f>
        <v>0</v>
      </c>
      <c r="S2313" t="e">
        <f t="shared" si="293"/>
        <v>#DIV/0!</v>
      </c>
      <c r="T2313">
        <f>템플릿!CA2313</f>
        <v>0</v>
      </c>
      <c r="U2313">
        <f t="shared" si="294"/>
        <v>0</v>
      </c>
      <c r="V2313">
        <f t="shared" si="295"/>
        <v>0</v>
      </c>
    </row>
    <row r="2314" spans="1:22" x14ac:dyDescent="0.3">
      <c r="A2314" s="1">
        <f>붙여넣기데이터!A2314</f>
        <v>0</v>
      </c>
      <c r="B2314">
        <v>0</v>
      </c>
      <c r="C2314" s="7">
        <f>템플릿!AO2314</f>
        <v>0</v>
      </c>
      <c r="D2314" s="7">
        <f>템플릿!CE2314</f>
        <v>0</v>
      </c>
      <c r="E2314" s="7" t="e">
        <f t="shared" si="288"/>
        <v>#DIV/0!</v>
      </c>
      <c r="F2314" s="7">
        <f>템플릿!CF2314</f>
        <v>0</v>
      </c>
      <c r="G2314" s="7">
        <f>템플릿!CG2314</f>
        <v>0</v>
      </c>
      <c r="H2314" s="7" t="e">
        <f t="shared" si="289"/>
        <v>#DIV/0!</v>
      </c>
      <c r="I2314" s="7">
        <f>템플릿!CD2314</f>
        <v>0</v>
      </c>
      <c r="J2314" s="7">
        <f>템플릿!AT2314</f>
        <v>0</v>
      </c>
      <c r="K2314" s="7">
        <f>템플릿!AW2314</f>
        <v>0</v>
      </c>
      <c r="L2314" s="7">
        <f>템플릿!AZ2314</f>
        <v>0</v>
      </c>
      <c r="M2314" s="7">
        <f t="shared" si="290"/>
        <v>0</v>
      </c>
      <c r="N2314" s="7">
        <f t="shared" si="291"/>
        <v>0</v>
      </c>
      <c r="O2314">
        <f>템플릿!BR2314</f>
        <v>0</v>
      </c>
      <c r="P2314">
        <f>템플릿!CH2314</f>
        <v>0</v>
      </c>
      <c r="Q2314" t="e">
        <f t="shared" si="292"/>
        <v>#DIV/0!</v>
      </c>
      <c r="R2314">
        <f>템플릿!CI2314</f>
        <v>0</v>
      </c>
      <c r="S2314" t="e">
        <f t="shared" si="293"/>
        <v>#DIV/0!</v>
      </c>
      <c r="T2314">
        <f>템플릿!CA2314</f>
        <v>0</v>
      </c>
      <c r="U2314">
        <f t="shared" si="294"/>
        <v>0</v>
      </c>
      <c r="V2314">
        <f t="shared" si="295"/>
        <v>0</v>
      </c>
    </row>
    <row r="2315" spans="1:22" x14ac:dyDescent="0.3">
      <c r="A2315" s="1">
        <f>붙여넣기데이터!A2315</f>
        <v>0</v>
      </c>
      <c r="B2315">
        <v>0</v>
      </c>
      <c r="C2315" s="7">
        <f>템플릿!AO2315</f>
        <v>0</v>
      </c>
      <c r="D2315" s="7">
        <f>템플릿!CE2315</f>
        <v>0</v>
      </c>
      <c r="E2315" s="7" t="e">
        <f t="shared" si="288"/>
        <v>#DIV/0!</v>
      </c>
      <c r="F2315" s="7">
        <f>템플릿!CF2315</f>
        <v>0</v>
      </c>
      <c r="G2315" s="7">
        <f>템플릿!CG2315</f>
        <v>0</v>
      </c>
      <c r="H2315" s="7" t="e">
        <f t="shared" si="289"/>
        <v>#DIV/0!</v>
      </c>
      <c r="I2315" s="7">
        <f>템플릿!CD2315</f>
        <v>0</v>
      </c>
      <c r="J2315" s="7">
        <f>템플릿!AT2315</f>
        <v>0</v>
      </c>
      <c r="K2315" s="7">
        <f>템플릿!AW2315</f>
        <v>0</v>
      </c>
      <c r="L2315" s="7">
        <f>템플릿!AZ2315</f>
        <v>0</v>
      </c>
      <c r="M2315" s="7">
        <f t="shared" si="290"/>
        <v>0</v>
      </c>
      <c r="N2315" s="7">
        <f t="shared" si="291"/>
        <v>0</v>
      </c>
      <c r="O2315">
        <f>템플릿!BR2315</f>
        <v>0</v>
      </c>
      <c r="P2315">
        <f>템플릿!CH2315</f>
        <v>0</v>
      </c>
      <c r="Q2315" t="e">
        <f t="shared" si="292"/>
        <v>#DIV/0!</v>
      </c>
      <c r="R2315">
        <f>템플릿!CI2315</f>
        <v>0</v>
      </c>
      <c r="S2315" t="e">
        <f t="shared" si="293"/>
        <v>#DIV/0!</v>
      </c>
      <c r="T2315">
        <f>템플릿!CA2315</f>
        <v>0</v>
      </c>
      <c r="U2315">
        <f t="shared" si="294"/>
        <v>0</v>
      </c>
      <c r="V2315">
        <f t="shared" si="295"/>
        <v>0</v>
      </c>
    </row>
    <row r="2316" spans="1:22" x14ac:dyDescent="0.3">
      <c r="A2316" s="1">
        <f>붙여넣기데이터!A2316</f>
        <v>0</v>
      </c>
      <c r="B2316">
        <v>0</v>
      </c>
      <c r="C2316" s="7">
        <f>템플릿!AO2316</f>
        <v>0</v>
      </c>
      <c r="D2316" s="7">
        <f>템플릿!CE2316</f>
        <v>0</v>
      </c>
      <c r="E2316" s="7" t="e">
        <f t="shared" si="288"/>
        <v>#DIV/0!</v>
      </c>
      <c r="F2316" s="7">
        <f>템플릿!CF2316</f>
        <v>0</v>
      </c>
      <c r="G2316" s="7">
        <f>템플릿!CG2316</f>
        <v>0</v>
      </c>
      <c r="H2316" s="7" t="e">
        <f t="shared" si="289"/>
        <v>#DIV/0!</v>
      </c>
      <c r="I2316" s="7">
        <f>템플릿!CD2316</f>
        <v>0</v>
      </c>
      <c r="J2316" s="7">
        <f>템플릿!AT2316</f>
        <v>0</v>
      </c>
      <c r="K2316" s="7">
        <f>템플릿!AW2316</f>
        <v>0</v>
      </c>
      <c r="L2316" s="7">
        <f>템플릿!AZ2316</f>
        <v>0</v>
      </c>
      <c r="M2316" s="7">
        <f t="shared" si="290"/>
        <v>0</v>
      </c>
      <c r="N2316" s="7">
        <f t="shared" si="291"/>
        <v>0</v>
      </c>
      <c r="O2316">
        <f>템플릿!BR2316</f>
        <v>0</v>
      </c>
      <c r="P2316">
        <f>템플릿!CH2316</f>
        <v>0</v>
      </c>
      <c r="Q2316" t="e">
        <f t="shared" si="292"/>
        <v>#DIV/0!</v>
      </c>
      <c r="R2316">
        <f>템플릿!CI2316</f>
        <v>0</v>
      </c>
      <c r="S2316" t="e">
        <f t="shared" si="293"/>
        <v>#DIV/0!</v>
      </c>
      <c r="T2316">
        <f>템플릿!CA2316</f>
        <v>0</v>
      </c>
      <c r="U2316">
        <f t="shared" si="294"/>
        <v>0</v>
      </c>
      <c r="V2316">
        <f t="shared" si="295"/>
        <v>0</v>
      </c>
    </row>
    <row r="2317" spans="1:22" x14ac:dyDescent="0.3">
      <c r="A2317" s="1">
        <f>붙여넣기데이터!A2317</f>
        <v>0</v>
      </c>
      <c r="B2317">
        <v>0</v>
      </c>
      <c r="C2317" s="7">
        <f>템플릿!AO2317</f>
        <v>0</v>
      </c>
      <c r="D2317" s="7">
        <f>템플릿!CE2317</f>
        <v>0</v>
      </c>
      <c r="E2317" s="7" t="e">
        <f t="shared" si="288"/>
        <v>#DIV/0!</v>
      </c>
      <c r="F2317" s="7">
        <f>템플릿!CF2317</f>
        <v>0</v>
      </c>
      <c r="G2317" s="7">
        <f>템플릿!CG2317</f>
        <v>0</v>
      </c>
      <c r="H2317" s="7" t="e">
        <f t="shared" si="289"/>
        <v>#DIV/0!</v>
      </c>
      <c r="I2317" s="7">
        <f>템플릿!CD2317</f>
        <v>0</v>
      </c>
      <c r="J2317" s="7">
        <f>템플릿!AT2317</f>
        <v>0</v>
      </c>
      <c r="K2317" s="7">
        <f>템플릿!AW2317</f>
        <v>0</v>
      </c>
      <c r="L2317" s="7">
        <f>템플릿!AZ2317</f>
        <v>0</v>
      </c>
      <c r="M2317" s="7">
        <f t="shared" si="290"/>
        <v>0</v>
      </c>
      <c r="N2317" s="7">
        <f t="shared" si="291"/>
        <v>0</v>
      </c>
      <c r="O2317">
        <f>템플릿!BR2317</f>
        <v>0</v>
      </c>
      <c r="P2317">
        <f>템플릿!CH2317</f>
        <v>0</v>
      </c>
      <c r="Q2317" t="e">
        <f t="shared" si="292"/>
        <v>#DIV/0!</v>
      </c>
      <c r="R2317">
        <f>템플릿!CI2317</f>
        <v>0</v>
      </c>
      <c r="S2317" t="e">
        <f t="shared" si="293"/>
        <v>#DIV/0!</v>
      </c>
      <c r="T2317">
        <f>템플릿!CA2317</f>
        <v>0</v>
      </c>
      <c r="U2317">
        <f t="shared" si="294"/>
        <v>0</v>
      </c>
      <c r="V2317">
        <f t="shared" si="295"/>
        <v>0</v>
      </c>
    </row>
    <row r="2318" spans="1:22" x14ac:dyDescent="0.3">
      <c r="A2318" s="1">
        <f>붙여넣기데이터!A2318</f>
        <v>0</v>
      </c>
      <c r="B2318">
        <v>0</v>
      </c>
      <c r="C2318" s="7">
        <f>템플릿!AO2318</f>
        <v>0</v>
      </c>
      <c r="D2318" s="7">
        <f>템플릿!CE2318</f>
        <v>0</v>
      </c>
      <c r="E2318" s="7" t="e">
        <f t="shared" si="288"/>
        <v>#DIV/0!</v>
      </c>
      <c r="F2318" s="7">
        <f>템플릿!CF2318</f>
        <v>0</v>
      </c>
      <c r="G2318" s="7">
        <f>템플릿!CG2318</f>
        <v>0</v>
      </c>
      <c r="H2318" s="7" t="e">
        <f t="shared" si="289"/>
        <v>#DIV/0!</v>
      </c>
      <c r="I2318" s="7">
        <f>템플릿!CD2318</f>
        <v>0</v>
      </c>
      <c r="J2318" s="7">
        <f>템플릿!AT2318</f>
        <v>0</v>
      </c>
      <c r="K2318" s="7">
        <f>템플릿!AW2318</f>
        <v>0</v>
      </c>
      <c r="L2318" s="7">
        <f>템플릿!AZ2318</f>
        <v>0</v>
      </c>
      <c r="M2318" s="7">
        <f t="shared" si="290"/>
        <v>0</v>
      </c>
      <c r="N2318" s="7">
        <f t="shared" si="291"/>
        <v>0</v>
      </c>
      <c r="O2318">
        <f>템플릿!BR2318</f>
        <v>0</v>
      </c>
      <c r="P2318">
        <f>템플릿!CH2318</f>
        <v>0</v>
      </c>
      <c r="Q2318" t="e">
        <f t="shared" si="292"/>
        <v>#DIV/0!</v>
      </c>
      <c r="R2318">
        <f>템플릿!CI2318</f>
        <v>0</v>
      </c>
      <c r="S2318" t="e">
        <f t="shared" si="293"/>
        <v>#DIV/0!</v>
      </c>
      <c r="T2318">
        <f>템플릿!CA2318</f>
        <v>0</v>
      </c>
      <c r="U2318">
        <f t="shared" si="294"/>
        <v>0</v>
      </c>
      <c r="V2318">
        <f t="shared" si="295"/>
        <v>0</v>
      </c>
    </row>
    <row r="2319" spans="1:22" x14ac:dyDescent="0.3">
      <c r="A2319" s="1">
        <f>붙여넣기데이터!A2319</f>
        <v>0</v>
      </c>
      <c r="B2319">
        <v>0</v>
      </c>
      <c r="C2319" s="7">
        <f>템플릿!AO2319</f>
        <v>0</v>
      </c>
      <c r="D2319" s="7">
        <f>템플릿!CE2319</f>
        <v>0</v>
      </c>
      <c r="E2319" s="7" t="e">
        <f t="shared" si="288"/>
        <v>#DIV/0!</v>
      </c>
      <c r="F2319" s="7">
        <f>템플릿!CF2319</f>
        <v>0</v>
      </c>
      <c r="G2319" s="7">
        <f>템플릿!CG2319</f>
        <v>0</v>
      </c>
      <c r="H2319" s="7" t="e">
        <f t="shared" si="289"/>
        <v>#DIV/0!</v>
      </c>
      <c r="I2319" s="7">
        <f>템플릿!CD2319</f>
        <v>0</v>
      </c>
      <c r="J2319" s="7">
        <f>템플릿!AT2319</f>
        <v>0</v>
      </c>
      <c r="K2319" s="7">
        <f>템플릿!AW2319</f>
        <v>0</v>
      </c>
      <c r="L2319" s="7">
        <f>템플릿!AZ2319</f>
        <v>0</v>
      </c>
      <c r="M2319" s="7">
        <f t="shared" si="290"/>
        <v>0</v>
      </c>
      <c r="N2319" s="7">
        <f t="shared" si="291"/>
        <v>0</v>
      </c>
      <c r="O2319">
        <f>템플릿!BR2319</f>
        <v>0</v>
      </c>
      <c r="P2319">
        <f>템플릿!CH2319</f>
        <v>0</v>
      </c>
      <c r="Q2319" t="e">
        <f t="shared" si="292"/>
        <v>#DIV/0!</v>
      </c>
      <c r="R2319">
        <f>템플릿!CI2319</f>
        <v>0</v>
      </c>
      <c r="S2319" t="e">
        <f t="shared" si="293"/>
        <v>#DIV/0!</v>
      </c>
      <c r="T2319">
        <f>템플릿!CA2319</f>
        <v>0</v>
      </c>
      <c r="U2319">
        <f t="shared" si="294"/>
        <v>0</v>
      </c>
      <c r="V2319">
        <f t="shared" si="295"/>
        <v>0</v>
      </c>
    </row>
    <row r="2320" spans="1:22" x14ac:dyDescent="0.3">
      <c r="A2320" s="1">
        <f>붙여넣기데이터!A2320</f>
        <v>0</v>
      </c>
      <c r="B2320">
        <v>0</v>
      </c>
      <c r="C2320" s="7">
        <f>템플릿!AO2320</f>
        <v>0</v>
      </c>
      <c r="D2320" s="7">
        <f>템플릿!CE2320</f>
        <v>0</v>
      </c>
      <c r="E2320" s="7" t="e">
        <f t="shared" si="288"/>
        <v>#DIV/0!</v>
      </c>
      <c r="F2320" s="7">
        <f>템플릿!CF2320</f>
        <v>0</v>
      </c>
      <c r="G2320" s="7">
        <f>템플릿!CG2320</f>
        <v>0</v>
      </c>
      <c r="H2320" s="7" t="e">
        <f t="shared" si="289"/>
        <v>#DIV/0!</v>
      </c>
      <c r="I2320" s="7">
        <f>템플릿!CD2320</f>
        <v>0</v>
      </c>
      <c r="J2320" s="7">
        <f>템플릿!AT2320</f>
        <v>0</v>
      </c>
      <c r="K2320" s="7">
        <f>템플릿!AW2320</f>
        <v>0</v>
      </c>
      <c r="L2320" s="7">
        <f>템플릿!AZ2320</f>
        <v>0</v>
      </c>
      <c r="M2320" s="7">
        <f t="shared" si="290"/>
        <v>0</v>
      </c>
      <c r="N2320" s="7">
        <f t="shared" si="291"/>
        <v>0</v>
      </c>
      <c r="O2320">
        <f>템플릿!BR2320</f>
        <v>0</v>
      </c>
      <c r="P2320">
        <f>템플릿!CH2320</f>
        <v>0</v>
      </c>
      <c r="Q2320" t="e">
        <f t="shared" si="292"/>
        <v>#DIV/0!</v>
      </c>
      <c r="R2320">
        <f>템플릿!CI2320</f>
        <v>0</v>
      </c>
      <c r="S2320" t="e">
        <f t="shared" si="293"/>
        <v>#DIV/0!</v>
      </c>
      <c r="T2320">
        <f>템플릿!CA2320</f>
        <v>0</v>
      </c>
      <c r="U2320">
        <f t="shared" si="294"/>
        <v>0</v>
      </c>
      <c r="V2320">
        <f t="shared" si="295"/>
        <v>0</v>
      </c>
    </row>
    <row r="2321" spans="1:22" x14ac:dyDescent="0.3">
      <c r="A2321" s="1">
        <f>붙여넣기데이터!A2321</f>
        <v>0</v>
      </c>
      <c r="B2321">
        <v>0</v>
      </c>
      <c r="C2321" s="7">
        <f>템플릿!AO2321</f>
        <v>0</v>
      </c>
      <c r="D2321" s="7">
        <f>템플릿!CE2321</f>
        <v>0</v>
      </c>
      <c r="E2321" s="7" t="e">
        <f t="shared" si="288"/>
        <v>#DIV/0!</v>
      </c>
      <c r="F2321" s="7">
        <f>템플릿!CF2321</f>
        <v>0</v>
      </c>
      <c r="G2321" s="7">
        <f>템플릿!CG2321</f>
        <v>0</v>
      </c>
      <c r="H2321" s="7" t="e">
        <f t="shared" si="289"/>
        <v>#DIV/0!</v>
      </c>
      <c r="I2321" s="7">
        <f>템플릿!CD2321</f>
        <v>0</v>
      </c>
      <c r="J2321" s="7">
        <f>템플릿!AT2321</f>
        <v>0</v>
      </c>
      <c r="K2321" s="7">
        <f>템플릿!AW2321</f>
        <v>0</v>
      </c>
      <c r="L2321" s="7">
        <f>템플릿!AZ2321</f>
        <v>0</v>
      </c>
      <c r="M2321" s="7">
        <f t="shared" si="290"/>
        <v>0</v>
      </c>
      <c r="N2321" s="7">
        <f t="shared" si="291"/>
        <v>0</v>
      </c>
      <c r="O2321">
        <f>템플릿!BR2321</f>
        <v>0</v>
      </c>
      <c r="P2321">
        <f>템플릿!CH2321</f>
        <v>0</v>
      </c>
      <c r="Q2321" t="e">
        <f t="shared" si="292"/>
        <v>#DIV/0!</v>
      </c>
      <c r="R2321">
        <f>템플릿!CI2321</f>
        <v>0</v>
      </c>
      <c r="S2321" t="e">
        <f t="shared" si="293"/>
        <v>#DIV/0!</v>
      </c>
      <c r="T2321">
        <f>템플릿!CA2321</f>
        <v>0</v>
      </c>
      <c r="U2321">
        <f t="shared" si="294"/>
        <v>0</v>
      </c>
      <c r="V2321">
        <f t="shared" si="295"/>
        <v>0</v>
      </c>
    </row>
    <row r="2322" spans="1:22" x14ac:dyDescent="0.3">
      <c r="A2322" s="1">
        <f>붙여넣기데이터!A2322</f>
        <v>0</v>
      </c>
      <c r="B2322">
        <v>0</v>
      </c>
      <c r="C2322" s="7">
        <f>템플릿!AO2322</f>
        <v>0</v>
      </c>
      <c r="D2322" s="7">
        <f>템플릿!CE2322</f>
        <v>0</v>
      </c>
      <c r="E2322" s="7" t="e">
        <f t="shared" si="288"/>
        <v>#DIV/0!</v>
      </c>
      <c r="F2322" s="7">
        <f>템플릿!CF2322</f>
        <v>0</v>
      </c>
      <c r="G2322" s="7">
        <f>템플릿!CG2322</f>
        <v>0</v>
      </c>
      <c r="H2322" s="7" t="e">
        <f t="shared" si="289"/>
        <v>#DIV/0!</v>
      </c>
      <c r="I2322" s="7">
        <f>템플릿!CD2322</f>
        <v>0</v>
      </c>
      <c r="J2322" s="7">
        <f>템플릿!AT2322</f>
        <v>0</v>
      </c>
      <c r="K2322" s="7">
        <f>템플릿!AW2322</f>
        <v>0</v>
      </c>
      <c r="L2322" s="7">
        <f>템플릿!AZ2322</f>
        <v>0</v>
      </c>
      <c r="M2322" s="7">
        <f t="shared" si="290"/>
        <v>0</v>
      </c>
      <c r="N2322" s="7">
        <f t="shared" si="291"/>
        <v>0</v>
      </c>
      <c r="O2322">
        <f>템플릿!BR2322</f>
        <v>0</v>
      </c>
      <c r="P2322">
        <f>템플릿!CH2322</f>
        <v>0</v>
      </c>
      <c r="Q2322" t="e">
        <f t="shared" si="292"/>
        <v>#DIV/0!</v>
      </c>
      <c r="R2322">
        <f>템플릿!CI2322</f>
        <v>0</v>
      </c>
      <c r="S2322" t="e">
        <f t="shared" si="293"/>
        <v>#DIV/0!</v>
      </c>
      <c r="T2322">
        <f>템플릿!CA2322</f>
        <v>0</v>
      </c>
      <c r="U2322">
        <f t="shared" si="294"/>
        <v>0</v>
      </c>
      <c r="V2322">
        <f t="shared" si="295"/>
        <v>0</v>
      </c>
    </row>
    <row r="2323" spans="1:22" x14ac:dyDescent="0.3">
      <c r="A2323" s="1">
        <f>붙여넣기데이터!A2323</f>
        <v>0</v>
      </c>
      <c r="B2323">
        <v>0</v>
      </c>
      <c r="C2323" s="7">
        <f>템플릿!AO2323</f>
        <v>0</v>
      </c>
      <c r="D2323" s="7">
        <f>템플릿!CE2323</f>
        <v>0</v>
      </c>
      <c r="E2323" s="7" t="e">
        <f t="shared" si="288"/>
        <v>#DIV/0!</v>
      </c>
      <c r="F2323" s="7">
        <f>템플릿!CF2323</f>
        <v>0</v>
      </c>
      <c r="G2323" s="7">
        <f>템플릿!CG2323</f>
        <v>0</v>
      </c>
      <c r="H2323" s="7" t="e">
        <f t="shared" si="289"/>
        <v>#DIV/0!</v>
      </c>
      <c r="I2323" s="7">
        <f>템플릿!CD2323</f>
        <v>0</v>
      </c>
      <c r="J2323" s="7">
        <f>템플릿!AT2323</f>
        <v>0</v>
      </c>
      <c r="K2323" s="7">
        <f>템플릿!AW2323</f>
        <v>0</v>
      </c>
      <c r="L2323" s="7">
        <f>템플릿!AZ2323</f>
        <v>0</v>
      </c>
      <c r="M2323" s="7">
        <f t="shared" si="290"/>
        <v>0</v>
      </c>
      <c r="N2323" s="7">
        <f t="shared" si="291"/>
        <v>0</v>
      </c>
      <c r="O2323">
        <f>템플릿!BR2323</f>
        <v>0</v>
      </c>
      <c r="P2323">
        <f>템플릿!CH2323</f>
        <v>0</v>
      </c>
      <c r="Q2323" t="e">
        <f t="shared" si="292"/>
        <v>#DIV/0!</v>
      </c>
      <c r="R2323">
        <f>템플릿!CI2323</f>
        <v>0</v>
      </c>
      <c r="S2323" t="e">
        <f t="shared" si="293"/>
        <v>#DIV/0!</v>
      </c>
      <c r="T2323">
        <f>템플릿!CA2323</f>
        <v>0</v>
      </c>
      <c r="U2323">
        <f t="shared" si="294"/>
        <v>0</v>
      </c>
      <c r="V2323">
        <f t="shared" si="295"/>
        <v>0</v>
      </c>
    </row>
    <row r="2324" spans="1:22" x14ac:dyDescent="0.3">
      <c r="A2324" s="1">
        <f>붙여넣기데이터!A2324</f>
        <v>0</v>
      </c>
      <c r="B2324">
        <v>0</v>
      </c>
      <c r="C2324" s="7">
        <f>템플릿!AO2324</f>
        <v>0</v>
      </c>
      <c r="D2324" s="7">
        <f>템플릿!CE2324</f>
        <v>0</v>
      </c>
      <c r="E2324" s="7" t="e">
        <f t="shared" si="288"/>
        <v>#DIV/0!</v>
      </c>
      <c r="F2324" s="7">
        <f>템플릿!CF2324</f>
        <v>0</v>
      </c>
      <c r="G2324" s="7">
        <f>템플릿!CG2324</f>
        <v>0</v>
      </c>
      <c r="H2324" s="7" t="e">
        <f t="shared" si="289"/>
        <v>#DIV/0!</v>
      </c>
      <c r="I2324" s="7">
        <f>템플릿!CD2324</f>
        <v>0</v>
      </c>
      <c r="J2324" s="7">
        <f>템플릿!AT2324</f>
        <v>0</v>
      </c>
      <c r="K2324" s="7">
        <f>템플릿!AW2324</f>
        <v>0</v>
      </c>
      <c r="L2324" s="7">
        <f>템플릿!AZ2324</f>
        <v>0</v>
      </c>
      <c r="M2324" s="7">
        <f t="shared" si="290"/>
        <v>0</v>
      </c>
      <c r="N2324" s="7">
        <f t="shared" si="291"/>
        <v>0</v>
      </c>
      <c r="O2324">
        <f>템플릿!BR2324</f>
        <v>0</v>
      </c>
      <c r="P2324">
        <f>템플릿!CH2324</f>
        <v>0</v>
      </c>
      <c r="Q2324" t="e">
        <f t="shared" si="292"/>
        <v>#DIV/0!</v>
      </c>
      <c r="R2324">
        <f>템플릿!CI2324</f>
        <v>0</v>
      </c>
      <c r="S2324" t="e">
        <f t="shared" si="293"/>
        <v>#DIV/0!</v>
      </c>
      <c r="T2324">
        <f>템플릿!CA2324</f>
        <v>0</v>
      </c>
      <c r="U2324">
        <f t="shared" si="294"/>
        <v>0</v>
      </c>
      <c r="V2324">
        <f t="shared" si="295"/>
        <v>0</v>
      </c>
    </row>
    <row r="2325" spans="1:22" x14ac:dyDescent="0.3">
      <c r="A2325" s="1">
        <f>붙여넣기데이터!A2325</f>
        <v>0</v>
      </c>
      <c r="B2325">
        <v>0</v>
      </c>
      <c r="C2325" s="7">
        <f>템플릿!AO2325</f>
        <v>0</v>
      </c>
      <c r="D2325" s="7">
        <f>템플릿!CE2325</f>
        <v>0</v>
      </c>
      <c r="E2325" s="7" t="e">
        <f t="shared" si="288"/>
        <v>#DIV/0!</v>
      </c>
      <c r="F2325" s="7">
        <f>템플릿!CF2325</f>
        <v>0</v>
      </c>
      <c r="G2325" s="7">
        <f>템플릿!CG2325</f>
        <v>0</v>
      </c>
      <c r="H2325" s="7" t="e">
        <f t="shared" si="289"/>
        <v>#DIV/0!</v>
      </c>
      <c r="I2325" s="7">
        <f>템플릿!CD2325</f>
        <v>0</v>
      </c>
      <c r="J2325" s="7">
        <f>템플릿!AT2325</f>
        <v>0</v>
      </c>
      <c r="K2325" s="7">
        <f>템플릿!AW2325</f>
        <v>0</v>
      </c>
      <c r="L2325" s="7">
        <f>템플릿!AZ2325</f>
        <v>0</v>
      </c>
      <c r="M2325" s="7">
        <f t="shared" si="290"/>
        <v>0</v>
      </c>
      <c r="N2325" s="7">
        <f t="shared" si="291"/>
        <v>0</v>
      </c>
      <c r="O2325">
        <f>템플릿!BR2325</f>
        <v>0</v>
      </c>
      <c r="P2325">
        <f>템플릿!CH2325</f>
        <v>0</v>
      </c>
      <c r="Q2325" t="e">
        <f t="shared" si="292"/>
        <v>#DIV/0!</v>
      </c>
      <c r="R2325">
        <f>템플릿!CI2325</f>
        <v>0</v>
      </c>
      <c r="S2325" t="e">
        <f t="shared" si="293"/>
        <v>#DIV/0!</v>
      </c>
      <c r="T2325">
        <f>템플릿!CA2325</f>
        <v>0</v>
      </c>
      <c r="U2325">
        <f t="shared" si="294"/>
        <v>0</v>
      </c>
      <c r="V2325">
        <f t="shared" si="295"/>
        <v>0</v>
      </c>
    </row>
    <row r="2326" spans="1:22" x14ac:dyDescent="0.3">
      <c r="A2326" s="1">
        <f>붙여넣기데이터!A2326</f>
        <v>0</v>
      </c>
      <c r="B2326">
        <v>0</v>
      </c>
      <c r="C2326" s="7">
        <f>템플릿!AO2326</f>
        <v>0</v>
      </c>
      <c r="D2326" s="7">
        <f>템플릿!CE2326</f>
        <v>0</v>
      </c>
      <c r="E2326" s="7" t="e">
        <f t="shared" si="288"/>
        <v>#DIV/0!</v>
      </c>
      <c r="F2326" s="7">
        <f>템플릿!CF2326</f>
        <v>0</v>
      </c>
      <c r="G2326" s="7">
        <f>템플릿!CG2326</f>
        <v>0</v>
      </c>
      <c r="H2326" s="7" t="e">
        <f t="shared" si="289"/>
        <v>#DIV/0!</v>
      </c>
      <c r="I2326" s="7">
        <f>템플릿!CD2326</f>
        <v>0</v>
      </c>
      <c r="J2326" s="7">
        <f>템플릿!AT2326</f>
        <v>0</v>
      </c>
      <c r="K2326" s="7">
        <f>템플릿!AW2326</f>
        <v>0</v>
      </c>
      <c r="L2326" s="7">
        <f>템플릿!AZ2326</f>
        <v>0</v>
      </c>
      <c r="M2326" s="7">
        <f t="shared" si="290"/>
        <v>0</v>
      </c>
      <c r="N2326" s="7">
        <f t="shared" si="291"/>
        <v>0</v>
      </c>
      <c r="O2326">
        <f>템플릿!BR2326</f>
        <v>0</v>
      </c>
      <c r="P2326">
        <f>템플릿!CH2326</f>
        <v>0</v>
      </c>
      <c r="Q2326" t="e">
        <f t="shared" si="292"/>
        <v>#DIV/0!</v>
      </c>
      <c r="R2326">
        <f>템플릿!CI2326</f>
        <v>0</v>
      </c>
      <c r="S2326" t="e">
        <f t="shared" si="293"/>
        <v>#DIV/0!</v>
      </c>
      <c r="T2326">
        <f>템플릿!CA2326</f>
        <v>0</v>
      </c>
      <c r="U2326">
        <f t="shared" si="294"/>
        <v>0</v>
      </c>
      <c r="V2326">
        <f t="shared" si="295"/>
        <v>0</v>
      </c>
    </row>
    <row r="2327" spans="1:22" x14ac:dyDescent="0.3">
      <c r="A2327" s="1">
        <f>붙여넣기데이터!A2327</f>
        <v>0</v>
      </c>
      <c r="B2327">
        <v>0</v>
      </c>
      <c r="C2327" s="7">
        <f>템플릿!AO2327</f>
        <v>0</v>
      </c>
      <c r="D2327" s="7">
        <f>템플릿!CE2327</f>
        <v>0</v>
      </c>
      <c r="E2327" s="7" t="e">
        <f t="shared" si="288"/>
        <v>#DIV/0!</v>
      </c>
      <c r="F2327" s="7">
        <f>템플릿!CF2327</f>
        <v>0</v>
      </c>
      <c r="G2327" s="7">
        <f>템플릿!CG2327</f>
        <v>0</v>
      </c>
      <c r="H2327" s="7" t="e">
        <f t="shared" si="289"/>
        <v>#DIV/0!</v>
      </c>
      <c r="I2327" s="7">
        <f>템플릿!CD2327</f>
        <v>0</v>
      </c>
      <c r="J2327" s="7">
        <f>템플릿!AT2327</f>
        <v>0</v>
      </c>
      <c r="K2327" s="7">
        <f>템플릿!AW2327</f>
        <v>0</v>
      </c>
      <c r="L2327" s="7">
        <f>템플릿!AZ2327</f>
        <v>0</v>
      </c>
      <c r="M2327" s="7">
        <f t="shared" si="290"/>
        <v>0</v>
      </c>
      <c r="N2327" s="7">
        <f t="shared" si="291"/>
        <v>0</v>
      </c>
      <c r="O2327">
        <f>템플릿!BR2327</f>
        <v>0</v>
      </c>
      <c r="P2327">
        <f>템플릿!CH2327</f>
        <v>0</v>
      </c>
      <c r="Q2327" t="e">
        <f t="shared" si="292"/>
        <v>#DIV/0!</v>
      </c>
      <c r="R2327">
        <f>템플릿!CI2327</f>
        <v>0</v>
      </c>
      <c r="S2327" t="e">
        <f t="shared" si="293"/>
        <v>#DIV/0!</v>
      </c>
      <c r="T2327">
        <f>템플릿!CA2327</f>
        <v>0</v>
      </c>
      <c r="U2327">
        <f t="shared" si="294"/>
        <v>0</v>
      </c>
      <c r="V2327">
        <f t="shared" si="295"/>
        <v>0</v>
      </c>
    </row>
    <row r="2328" spans="1:22" x14ac:dyDescent="0.3">
      <c r="A2328" s="1">
        <f>붙여넣기데이터!A2328</f>
        <v>0</v>
      </c>
      <c r="B2328">
        <v>0</v>
      </c>
      <c r="C2328" s="7">
        <f>템플릿!AO2328</f>
        <v>0</v>
      </c>
      <c r="D2328" s="7">
        <f>템플릿!CE2328</f>
        <v>0</v>
      </c>
      <c r="E2328" s="7" t="e">
        <f t="shared" si="288"/>
        <v>#DIV/0!</v>
      </c>
      <c r="F2328" s="7">
        <f>템플릿!CF2328</f>
        <v>0</v>
      </c>
      <c r="G2328" s="7">
        <f>템플릿!CG2328</f>
        <v>0</v>
      </c>
      <c r="H2328" s="7" t="e">
        <f t="shared" si="289"/>
        <v>#DIV/0!</v>
      </c>
      <c r="I2328" s="7">
        <f>템플릿!CD2328</f>
        <v>0</v>
      </c>
      <c r="J2328" s="7">
        <f>템플릿!AT2328</f>
        <v>0</v>
      </c>
      <c r="K2328" s="7">
        <f>템플릿!AW2328</f>
        <v>0</v>
      </c>
      <c r="L2328" s="7">
        <f>템플릿!AZ2328</f>
        <v>0</v>
      </c>
      <c r="M2328" s="7">
        <f t="shared" si="290"/>
        <v>0</v>
      </c>
      <c r="N2328" s="7">
        <f t="shared" si="291"/>
        <v>0</v>
      </c>
      <c r="O2328">
        <f>템플릿!BR2328</f>
        <v>0</v>
      </c>
      <c r="P2328">
        <f>템플릿!CH2328</f>
        <v>0</v>
      </c>
      <c r="Q2328" t="e">
        <f t="shared" si="292"/>
        <v>#DIV/0!</v>
      </c>
      <c r="R2328">
        <f>템플릿!CI2328</f>
        <v>0</v>
      </c>
      <c r="S2328" t="e">
        <f t="shared" si="293"/>
        <v>#DIV/0!</v>
      </c>
      <c r="T2328">
        <f>템플릿!CA2328</f>
        <v>0</v>
      </c>
      <c r="U2328">
        <f t="shared" si="294"/>
        <v>0</v>
      </c>
      <c r="V2328">
        <f t="shared" si="295"/>
        <v>0</v>
      </c>
    </row>
    <row r="2329" spans="1:22" x14ac:dyDescent="0.3">
      <c r="A2329" s="1">
        <f>붙여넣기데이터!A2329</f>
        <v>0</v>
      </c>
      <c r="B2329">
        <v>0</v>
      </c>
      <c r="C2329" s="7">
        <f>템플릿!AO2329</f>
        <v>0</v>
      </c>
      <c r="D2329" s="7">
        <f>템플릿!CE2329</f>
        <v>0</v>
      </c>
      <c r="E2329" s="7" t="e">
        <f t="shared" si="288"/>
        <v>#DIV/0!</v>
      </c>
      <c r="F2329" s="7">
        <f>템플릿!CF2329</f>
        <v>0</v>
      </c>
      <c r="G2329" s="7">
        <f>템플릿!CG2329</f>
        <v>0</v>
      </c>
      <c r="H2329" s="7" t="e">
        <f t="shared" si="289"/>
        <v>#DIV/0!</v>
      </c>
      <c r="I2329" s="7">
        <f>템플릿!CD2329</f>
        <v>0</v>
      </c>
      <c r="J2329" s="7">
        <f>템플릿!AT2329</f>
        <v>0</v>
      </c>
      <c r="K2329" s="7">
        <f>템플릿!AW2329</f>
        <v>0</v>
      </c>
      <c r="L2329" s="7">
        <f>템플릿!AZ2329</f>
        <v>0</v>
      </c>
      <c r="M2329" s="7">
        <f t="shared" si="290"/>
        <v>0</v>
      </c>
      <c r="N2329" s="7">
        <f t="shared" si="291"/>
        <v>0</v>
      </c>
      <c r="O2329">
        <f>템플릿!BR2329</f>
        <v>0</v>
      </c>
      <c r="P2329">
        <f>템플릿!CH2329</f>
        <v>0</v>
      </c>
      <c r="Q2329" t="e">
        <f t="shared" si="292"/>
        <v>#DIV/0!</v>
      </c>
      <c r="R2329">
        <f>템플릿!CI2329</f>
        <v>0</v>
      </c>
      <c r="S2329" t="e">
        <f t="shared" si="293"/>
        <v>#DIV/0!</v>
      </c>
      <c r="T2329">
        <f>템플릿!CA2329</f>
        <v>0</v>
      </c>
      <c r="U2329">
        <f t="shared" si="294"/>
        <v>0</v>
      </c>
      <c r="V2329">
        <f t="shared" si="295"/>
        <v>0</v>
      </c>
    </row>
    <row r="2330" spans="1:22" x14ac:dyDescent="0.3">
      <c r="A2330" s="1">
        <f>붙여넣기데이터!A2330</f>
        <v>0</v>
      </c>
      <c r="B2330">
        <v>0</v>
      </c>
      <c r="C2330" s="7">
        <f>템플릿!AO2330</f>
        <v>0</v>
      </c>
      <c r="D2330" s="7">
        <f>템플릿!CE2330</f>
        <v>0</v>
      </c>
      <c r="E2330" s="7" t="e">
        <f t="shared" si="288"/>
        <v>#DIV/0!</v>
      </c>
      <c r="F2330" s="7">
        <f>템플릿!CF2330</f>
        <v>0</v>
      </c>
      <c r="G2330" s="7">
        <f>템플릿!CG2330</f>
        <v>0</v>
      </c>
      <c r="H2330" s="7" t="e">
        <f t="shared" si="289"/>
        <v>#DIV/0!</v>
      </c>
      <c r="I2330" s="7">
        <f>템플릿!CD2330</f>
        <v>0</v>
      </c>
      <c r="J2330" s="7">
        <f>템플릿!AT2330</f>
        <v>0</v>
      </c>
      <c r="K2330" s="7">
        <f>템플릿!AW2330</f>
        <v>0</v>
      </c>
      <c r="L2330" s="7">
        <f>템플릿!AZ2330</f>
        <v>0</v>
      </c>
      <c r="M2330" s="7">
        <f t="shared" si="290"/>
        <v>0</v>
      </c>
      <c r="N2330" s="7">
        <f t="shared" si="291"/>
        <v>0</v>
      </c>
      <c r="O2330">
        <f>템플릿!BR2330</f>
        <v>0</v>
      </c>
      <c r="P2330">
        <f>템플릿!CH2330</f>
        <v>0</v>
      </c>
      <c r="Q2330" t="e">
        <f t="shared" si="292"/>
        <v>#DIV/0!</v>
      </c>
      <c r="R2330">
        <f>템플릿!CI2330</f>
        <v>0</v>
      </c>
      <c r="S2330" t="e">
        <f t="shared" si="293"/>
        <v>#DIV/0!</v>
      </c>
      <c r="T2330">
        <f>템플릿!CA2330</f>
        <v>0</v>
      </c>
      <c r="U2330">
        <f t="shared" si="294"/>
        <v>0</v>
      </c>
      <c r="V2330">
        <f t="shared" si="295"/>
        <v>0</v>
      </c>
    </row>
    <row r="2331" spans="1:22" x14ac:dyDescent="0.3">
      <c r="A2331" s="1">
        <f>붙여넣기데이터!A2331</f>
        <v>0</v>
      </c>
      <c r="B2331">
        <v>0</v>
      </c>
      <c r="C2331" s="7">
        <f>템플릿!AO2331</f>
        <v>0</v>
      </c>
      <c r="D2331" s="7">
        <f>템플릿!CE2331</f>
        <v>0</v>
      </c>
      <c r="E2331" s="7" t="e">
        <f t="shared" si="288"/>
        <v>#DIV/0!</v>
      </c>
      <c r="F2331" s="7">
        <f>템플릿!CF2331</f>
        <v>0</v>
      </c>
      <c r="G2331" s="7">
        <f>템플릿!CG2331</f>
        <v>0</v>
      </c>
      <c r="H2331" s="7" t="e">
        <f t="shared" si="289"/>
        <v>#DIV/0!</v>
      </c>
      <c r="I2331" s="7">
        <f>템플릿!CD2331</f>
        <v>0</v>
      </c>
      <c r="J2331" s="7">
        <f>템플릿!AT2331</f>
        <v>0</v>
      </c>
      <c r="K2331" s="7">
        <f>템플릿!AW2331</f>
        <v>0</v>
      </c>
      <c r="L2331" s="7">
        <f>템플릿!AZ2331</f>
        <v>0</v>
      </c>
      <c r="M2331" s="7">
        <f t="shared" si="290"/>
        <v>0</v>
      </c>
      <c r="N2331" s="7">
        <f t="shared" si="291"/>
        <v>0</v>
      </c>
      <c r="O2331">
        <f>템플릿!BR2331</f>
        <v>0</v>
      </c>
      <c r="P2331">
        <f>템플릿!CH2331</f>
        <v>0</v>
      </c>
      <c r="Q2331" t="e">
        <f t="shared" si="292"/>
        <v>#DIV/0!</v>
      </c>
      <c r="R2331">
        <f>템플릿!CI2331</f>
        <v>0</v>
      </c>
      <c r="S2331" t="e">
        <f t="shared" si="293"/>
        <v>#DIV/0!</v>
      </c>
      <c r="T2331">
        <f>템플릿!CA2331</f>
        <v>0</v>
      </c>
      <c r="U2331">
        <f t="shared" si="294"/>
        <v>0</v>
      </c>
      <c r="V2331">
        <f t="shared" si="295"/>
        <v>0</v>
      </c>
    </row>
    <row r="2332" spans="1:22" x14ac:dyDescent="0.3">
      <c r="A2332" s="1">
        <f>붙여넣기데이터!A2332</f>
        <v>0</v>
      </c>
      <c r="B2332">
        <v>0</v>
      </c>
      <c r="C2332" s="7">
        <f>템플릿!AO2332</f>
        <v>0</v>
      </c>
      <c r="D2332" s="7">
        <f>템플릿!CE2332</f>
        <v>0</v>
      </c>
      <c r="E2332" s="7" t="e">
        <f t="shared" si="288"/>
        <v>#DIV/0!</v>
      </c>
      <c r="F2332" s="7">
        <f>템플릿!CF2332</f>
        <v>0</v>
      </c>
      <c r="G2332" s="7">
        <f>템플릿!CG2332</f>
        <v>0</v>
      </c>
      <c r="H2332" s="7" t="e">
        <f t="shared" si="289"/>
        <v>#DIV/0!</v>
      </c>
      <c r="I2332" s="7">
        <f>템플릿!CD2332</f>
        <v>0</v>
      </c>
      <c r="J2332" s="7">
        <f>템플릿!AT2332</f>
        <v>0</v>
      </c>
      <c r="K2332" s="7">
        <f>템플릿!AW2332</f>
        <v>0</v>
      </c>
      <c r="L2332" s="7">
        <f>템플릿!AZ2332</f>
        <v>0</v>
      </c>
      <c r="M2332" s="7">
        <f t="shared" si="290"/>
        <v>0</v>
      </c>
      <c r="N2332" s="7">
        <f t="shared" si="291"/>
        <v>0</v>
      </c>
      <c r="O2332">
        <f>템플릿!BR2332</f>
        <v>0</v>
      </c>
      <c r="P2332">
        <f>템플릿!CH2332</f>
        <v>0</v>
      </c>
      <c r="Q2332" t="e">
        <f t="shared" si="292"/>
        <v>#DIV/0!</v>
      </c>
      <c r="R2332">
        <f>템플릿!CI2332</f>
        <v>0</v>
      </c>
      <c r="S2332" t="e">
        <f t="shared" si="293"/>
        <v>#DIV/0!</v>
      </c>
      <c r="T2332">
        <f>템플릿!CA2332</f>
        <v>0</v>
      </c>
      <c r="U2332">
        <f t="shared" si="294"/>
        <v>0</v>
      </c>
      <c r="V2332">
        <f t="shared" si="295"/>
        <v>0</v>
      </c>
    </row>
    <row r="2333" spans="1:22" x14ac:dyDescent="0.3">
      <c r="A2333" s="1">
        <f>붙여넣기데이터!A2333</f>
        <v>0</v>
      </c>
      <c r="B2333">
        <v>0</v>
      </c>
      <c r="C2333" s="7">
        <f>템플릿!AO2333</f>
        <v>0</v>
      </c>
      <c r="D2333" s="7">
        <f>템플릿!CE2333</f>
        <v>0</v>
      </c>
      <c r="E2333" s="7" t="e">
        <f t="shared" si="288"/>
        <v>#DIV/0!</v>
      </c>
      <c r="F2333" s="7">
        <f>템플릿!CF2333</f>
        <v>0</v>
      </c>
      <c r="G2333" s="7">
        <f>템플릿!CG2333</f>
        <v>0</v>
      </c>
      <c r="H2333" s="7" t="e">
        <f t="shared" si="289"/>
        <v>#DIV/0!</v>
      </c>
      <c r="I2333" s="7">
        <f>템플릿!CD2333</f>
        <v>0</v>
      </c>
      <c r="J2333" s="7">
        <f>템플릿!AT2333</f>
        <v>0</v>
      </c>
      <c r="K2333" s="7">
        <f>템플릿!AW2333</f>
        <v>0</v>
      </c>
      <c r="L2333" s="7">
        <f>템플릿!AZ2333</f>
        <v>0</v>
      </c>
      <c r="M2333" s="7">
        <f t="shared" si="290"/>
        <v>0</v>
      </c>
      <c r="N2333" s="7">
        <f t="shared" si="291"/>
        <v>0</v>
      </c>
      <c r="O2333">
        <f>템플릿!BR2333</f>
        <v>0</v>
      </c>
      <c r="P2333">
        <f>템플릿!CH2333</f>
        <v>0</v>
      </c>
      <c r="Q2333" t="e">
        <f t="shared" si="292"/>
        <v>#DIV/0!</v>
      </c>
      <c r="R2333">
        <f>템플릿!CI2333</f>
        <v>0</v>
      </c>
      <c r="S2333" t="e">
        <f t="shared" si="293"/>
        <v>#DIV/0!</v>
      </c>
      <c r="T2333">
        <f>템플릿!CA2333</f>
        <v>0</v>
      </c>
      <c r="U2333">
        <f t="shared" si="294"/>
        <v>0</v>
      </c>
      <c r="V2333">
        <f t="shared" si="295"/>
        <v>0</v>
      </c>
    </row>
    <row r="2334" spans="1:22" x14ac:dyDescent="0.3">
      <c r="A2334" s="1">
        <f>붙여넣기데이터!A2334</f>
        <v>0</v>
      </c>
      <c r="B2334">
        <v>0</v>
      </c>
      <c r="C2334" s="7">
        <f>템플릿!AO2334</f>
        <v>0</v>
      </c>
      <c r="D2334" s="7">
        <f>템플릿!CE2334</f>
        <v>0</v>
      </c>
      <c r="E2334" s="7" t="e">
        <f t="shared" si="288"/>
        <v>#DIV/0!</v>
      </c>
      <c r="F2334" s="7">
        <f>템플릿!CF2334</f>
        <v>0</v>
      </c>
      <c r="G2334" s="7">
        <f>템플릿!CG2334</f>
        <v>0</v>
      </c>
      <c r="H2334" s="7" t="e">
        <f t="shared" si="289"/>
        <v>#DIV/0!</v>
      </c>
      <c r="I2334" s="7">
        <f>템플릿!CD2334</f>
        <v>0</v>
      </c>
      <c r="J2334" s="7">
        <f>템플릿!AT2334</f>
        <v>0</v>
      </c>
      <c r="K2334" s="7">
        <f>템플릿!AW2334</f>
        <v>0</v>
      </c>
      <c r="L2334" s="7">
        <f>템플릿!AZ2334</f>
        <v>0</v>
      </c>
      <c r="M2334" s="7">
        <f t="shared" si="290"/>
        <v>0</v>
      </c>
      <c r="N2334" s="7">
        <f t="shared" si="291"/>
        <v>0</v>
      </c>
      <c r="O2334">
        <f>템플릿!BR2334</f>
        <v>0</v>
      </c>
      <c r="P2334">
        <f>템플릿!CH2334</f>
        <v>0</v>
      </c>
      <c r="Q2334" t="e">
        <f t="shared" si="292"/>
        <v>#DIV/0!</v>
      </c>
      <c r="R2334">
        <f>템플릿!CI2334</f>
        <v>0</v>
      </c>
      <c r="S2334" t="e">
        <f t="shared" si="293"/>
        <v>#DIV/0!</v>
      </c>
      <c r="T2334">
        <f>템플릿!CA2334</f>
        <v>0</v>
      </c>
      <c r="U2334">
        <f t="shared" si="294"/>
        <v>0</v>
      </c>
      <c r="V2334">
        <f t="shared" si="295"/>
        <v>0</v>
      </c>
    </row>
    <row r="2335" spans="1:22" x14ac:dyDescent="0.3">
      <c r="A2335" s="1">
        <f>붙여넣기데이터!A2335</f>
        <v>0</v>
      </c>
      <c r="B2335">
        <v>0</v>
      </c>
      <c r="C2335" s="7">
        <f>템플릿!AO2335</f>
        <v>0</v>
      </c>
      <c r="D2335" s="7">
        <f>템플릿!CE2335</f>
        <v>0</v>
      </c>
      <c r="E2335" s="7" t="e">
        <f t="shared" si="288"/>
        <v>#DIV/0!</v>
      </c>
      <c r="F2335" s="7">
        <f>템플릿!CF2335</f>
        <v>0</v>
      </c>
      <c r="G2335" s="7">
        <f>템플릿!CG2335</f>
        <v>0</v>
      </c>
      <c r="H2335" s="7" t="e">
        <f t="shared" si="289"/>
        <v>#DIV/0!</v>
      </c>
      <c r="I2335" s="7">
        <f>템플릿!CD2335</f>
        <v>0</v>
      </c>
      <c r="J2335" s="7">
        <f>템플릿!AT2335</f>
        <v>0</v>
      </c>
      <c r="K2335" s="7">
        <f>템플릿!AW2335</f>
        <v>0</v>
      </c>
      <c r="L2335" s="7">
        <f>템플릿!AZ2335</f>
        <v>0</v>
      </c>
      <c r="M2335" s="7">
        <f t="shared" si="290"/>
        <v>0</v>
      </c>
      <c r="N2335" s="7">
        <f t="shared" si="291"/>
        <v>0</v>
      </c>
      <c r="O2335">
        <f>템플릿!BR2335</f>
        <v>0</v>
      </c>
      <c r="P2335">
        <f>템플릿!CH2335</f>
        <v>0</v>
      </c>
      <c r="Q2335" t="e">
        <f t="shared" si="292"/>
        <v>#DIV/0!</v>
      </c>
      <c r="R2335">
        <f>템플릿!CI2335</f>
        <v>0</v>
      </c>
      <c r="S2335" t="e">
        <f t="shared" si="293"/>
        <v>#DIV/0!</v>
      </c>
      <c r="T2335">
        <f>템플릿!CA2335</f>
        <v>0</v>
      </c>
      <c r="U2335">
        <f t="shared" si="294"/>
        <v>0</v>
      </c>
      <c r="V2335">
        <f t="shared" si="295"/>
        <v>0</v>
      </c>
    </row>
    <row r="2336" spans="1:22" x14ac:dyDescent="0.3">
      <c r="A2336" s="1">
        <f>붙여넣기데이터!A2336</f>
        <v>0</v>
      </c>
      <c r="B2336">
        <v>0</v>
      </c>
      <c r="C2336" s="7">
        <f>템플릿!AO2336</f>
        <v>0</v>
      </c>
      <c r="D2336" s="7">
        <f>템플릿!CE2336</f>
        <v>0</v>
      </c>
      <c r="E2336" s="7" t="e">
        <f t="shared" si="288"/>
        <v>#DIV/0!</v>
      </c>
      <c r="F2336" s="7">
        <f>템플릿!CF2336</f>
        <v>0</v>
      </c>
      <c r="G2336" s="7">
        <f>템플릿!CG2336</f>
        <v>0</v>
      </c>
      <c r="H2336" s="7" t="e">
        <f t="shared" si="289"/>
        <v>#DIV/0!</v>
      </c>
      <c r="I2336" s="7">
        <f>템플릿!CD2336</f>
        <v>0</v>
      </c>
      <c r="J2336" s="7">
        <f>템플릿!AT2336</f>
        <v>0</v>
      </c>
      <c r="K2336" s="7">
        <f>템플릿!AW2336</f>
        <v>0</v>
      </c>
      <c r="L2336" s="7">
        <f>템플릿!AZ2336</f>
        <v>0</v>
      </c>
      <c r="M2336" s="7">
        <f t="shared" si="290"/>
        <v>0</v>
      </c>
      <c r="N2336" s="7">
        <f t="shared" si="291"/>
        <v>0</v>
      </c>
      <c r="O2336">
        <f>템플릿!BR2336</f>
        <v>0</v>
      </c>
      <c r="P2336">
        <f>템플릿!CH2336</f>
        <v>0</v>
      </c>
      <c r="Q2336" t="e">
        <f t="shared" si="292"/>
        <v>#DIV/0!</v>
      </c>
      <c r="R2336">
        <f>템플릿!CI2336</f>
        <v>0</v>
      </c>
      <c r="S2336" t="e">
        <f t="shared" si="293"/>
        <v>#DIV/0!</v>
      </c>
      <c r="T2336">
        <f>템플릿!CA2336</f>
        <v>0</v>
      </c>
      <c r="U2336">
        <f t="shared" si="294"/>
        <v>0</v>
      </c>
      <c r="V2336">
        <f t="shared" si="295"/>
        <v>0</v>
      </c>
    </row>
    <row r="2337" spans="1:22" x14ac:dyDescent="0.3">
      <c r="A2337" s="1">
        <f>붙여넣기데이터!A2337</f>
        <v>0</v>
      </c>
      <c r="B2337">
        <v>0</v>
      </c>
      <c r="C2337" s="7">
        <f>템플릿!AO2337</f>
        <v>0</v>
      </c>
      <c r="D2337" s="7">
        <f>템플릿!CE2337</f>
        <v>0</v>
      </c>
      <c r="E2337" s="7" t="e">
        <f t="shared" si="288"/>
        <v>#DIV/0!</v>
      </c>
      <c r="F2337" s="7">
        <f>템플릿!CF2337</f>
        <v>0</v>
      </c>
      <c r="G2337" s="7">
        <f>템플릿!CG2337</f>
        <v>0</v>
      </c>
      <c r="H2337" s="7" t="e">
        <f t="shared" si="289"/>
        <v>#DIV/0!</v>
      </c>
      <c r="I2337" s="7">
        <f>템플릿!CD2337</f>
        <v>0</v>
      </c>
      <c r="J2337" s="7">
        <f>템플릿!AT2337</f>
        <v>0</v>
      </c>
      <c r="K2337" s="7">
        <f>템플릿!AW2337</f>
        <v>0</v>
      </c>
      <c r="L2337" s="7">
        <f>템플릿!AZ2337</f>
        <v>0</v>
      </c>
      <c r="M2337" s="7">
        <f t="shared" si="290"/>
        <v>0</v>
      </c>
      <c r="N2337" s="7">
        <f t="shared" si="291"/>
        <v>0</v>
      </c>
      <c r="O2337">
        <f>템플릿!BR2337</f>
        <v>0</v>
      </c>
      <c r="P2337">
        <f>템플릿!CH2337</f>
        <v>0</v>
      </c>
      <c r="Q2337" t="e">
        <f t="shared" si="292"/>
        <v>#DIV/0!</v>
      </c>
      <c r="R2337">
        <f>템플릿!CI2337</f>
        <v>0</v>
      </c>
      <c r="S2337" t="e">
        <f t="shared" si="293"/>
        <v>#DIV/0!</v>
      </c>
      <c r="T2337">
        <f>템플릿!CA2337</f>
        <v>0</v>
      </c>
      <c r="U2337">
        <f t="shared" si="294"/>
        <v>0</v>
      </c>
      <c r="V2337">
        <f t="shared" si="295"/>
        <v>0</v>
      </c>
    </row>
    <row r="2338" spans="1:22" x14ac:dyDescent="0.3">
      <c r="A2338" s="1">
        <f>붙여넣기데이터!A2338</f>
        <v>0</v>
      </c>
      <c r="B2338">
        <v>0</v>
      </c>
      <c r="C2338" s="7">
        <f>템플릿!AO2338</f>
        <v>0</v>
      </c>
      <c r="D2338" s="7">
        <f>템플릿!CE2338</f>
        <v>0</v>
      </c>
      <c r="E2338" s="7" t="e">
        <f t="shared" si="288"/>
        <v>#DIV/0!</v>
      </c>
      <c r="F2338" s="7">
        <f>템플릿!CF2338</f>
        <v>0</v>
      </c>
      <c r="G2338" s="7">
        <f>템플릿!CG2338</f>
        <v>0</v>
      </c>
      <c r="H2338" s="7" t="e">
        <f t="shared" si="289"/>
        <v>#DIV/0!</v>
      </c>
      <c r="I2338" s="7">
        <f>템플릿!CD2338</f>
        <v>0</v>
      </c>
      <c r="J2338" s="7">
        <f>템플릿!AT2338</f>
        <v>0</v>
      </c>
      <c r="K2338" s="7">
        <f>템플릿!AW2338</f>
        <v>0</v>
      </c>
      <c r="L2338" s="7">
        <f>템플릿!AZ2338</f>
        <v>0</v>
      </c>
      <c r="M2338" s="7">
        <f t="shared" si="290"/>
        <v>0</v>
      </c>
      <c r="N2338" s="7">
        <f t="shared" si="291"/>
        <v>0</v>
      </c>
      <c r="O2338">
        <f>템플릿!BR2338</f>
        <v>0</v>
      </c>
      <c r="P2338">
        <f>템플릿!CH2338</f>
        <v>0</v>
      </c>
      <c r="Q2338" t="e">
        <f t="shared" si="292"/>
        <v>#DIV/0!</v>
      </c>
      <c r="R2338">
        <f>템플릿!CI2338</f>
        <v>0</v>
      </c>
      <c r="S2338" t="e">
        <f t="shared" si="293"/>
        <v>#DIV/0!</v>
      </c>
      <c r="T2338">
        <f>템플릿!CA2338</f>
        <v>0</v>
      </c>
      <c r="U2338">
        <f t="shared" si="294"/>
        <v>0</v>
      </c>
      <c r="V2338">
        <f t="shared" si="295"/>
        <v>0</v>
      </c>
    </row>
    <row r="2339" spans="1:22" x14ac:dyDescent="0.3">
      <c r="A2339" s="1">
        <f>붙여넣기데이터!A2339</f>
        <v>0</v>
      </c>
      <c r="B2339">
        <v>0</v>
      </c>
      <c r="C2339" s="7">
        <f>템플릿!AO2339</f>
        <v>0</v>
      </c>
      <c r="D2339" s="7">
        <f>템플릿!CE2339</f>
        <v>0</v>
      </c>
      <c r="E2339" s="7" t="e">
        <f t="shared" si="288"/>
        <v>#DIV/0!</v>
      </c>
      <c r="F2339" s="7">
        <f>템플릿!CF2339</f>
        <v>0</v>
      </c>
      <c r="G2339" s="7">
        <f>템플릿!CG2339</f>
        <v>0</v>
      </c>
      <c r="H2339" s="7" t="e">
        <f t="shared" si="289"/>
        <v>#DIV/0!</v>
      </c>
      <c r="I2339" s="7">
        <f>템플릿!CD2339</f>
        <v>0</v>
      </c>
      <c r="J2339" s="7">
        <f>템플릿!AT2339</f>
        <v>0</v>
      </c>
      <c r="K2339" s="7">
        <f>템플릿!AW2339</f>
        <v>0</v>
      </c>
      <c r="L2339" s="7">
        <f>템플릿!AZ2339</f>
        <v>0</v>
      </c>
      <c r="M2339" s="7">
        <f t="shared" si="290"/>
        <v>0</v>
      </c>
      <c r="N2339" s="7">
        <f t="shared" si="291"/>
        <v>0</v>
      </c>
      <c r="O2339">
        <f>템플릿!BR2339</f>
        <v>0</v>
      </c>
      <c r="P2339">
        <f>템플릿!CH2339</f>
        <v>0</v>
      </c>
      <c r="Q2339" t="e">
        <f t="shared" si="292"/>
        <v>#DIV/0!</v>
      </c>
      <c r="R2339">
        <f>템플릿!CI2339</f>
        <v>0</v>
      </c>
      <c r="S2339" t="e">
        <f t="shared" si="293"/>
        <v>#DIV/0!</v>
      </c>
      <c r="T2339">
        <f>템플릿!CA2339</f>
        <v>0</v>
      </c>
      <c r="U2339">
        <f t="shared" si="294"/>
        <v>0</v>
      </c>
      <c r="V2339">
        <f t="shared" si="295"/>
        <v>0</v>
      </c>
    </row>
    <row r="2340" spans="1:22" x14ac:dyDescent="0.3">
      <c r="A2340" s="1">
        <f>붙여넣기데이터!A2340</f>
        <v>0</v>
      </c>
      <c r="B2340">
        <v>0</v>
      </c>
      <c r="C2340" s="7">
        <f>템플릿!AO2340</f>
        <v>0</v>
      </c>
      <c r="D2340" s="7">
        <f>템플릿!CE2340</f>
        <v>0</v>
      </c>
      <c r="E2340" s="7" t="e">
        <f t="shared" si="288"/>
        <v>#DIV/0!</v>
      </c>
      <c r="F2340" s="7">
        <f>템플릿!CF2340</f>
        <v>0</v>
      </c>
      <c r="G2340" s="7">
        <f>템플릿!CG2340</f>
        <v>0</v>
      </c>
      <c r="H2340" s="7" t="e">
        <f t="shared" si="289"/>
        <v>#DIV/0!</v>
      </c>
      <c r="I2340" s="7">
        <f>템플릿!CD2340</f>
        <v>0</v>
      </c>
      <c r="J2340" s="7">
        <f>템플릿!AT2340</f>
        <v>0</v>
      </c>
      <c r="K2340" s="7">
        <f>템플릿!AW2340</f>
        <v>0</v>
      </c>
      <c r="L2340" s="7">
        <f>템플릿!AZ2340</f>
        <v>0</v>
      </c>
      <c r="M2340" s="7">
        <f t="shared" si="290"/>
        <v>0</v>
      </c>
      <c r="N2340" s="7">
        <f t="shared" si="291"/>
        <v>0</v>
      </c>
      <c r="O2340">
        <f>템플릿!BR2340</f>
        <v>0</v>
      </c>
      <c r="P2340">
        <f>템플릿!CH2340</f>
        <v>0</v>
      </c>
      <c r="Q2340" t="e">
        <f t="shared" si="292"/>
        <v>#DIV/0!</v>
      </c>
      <c r="R2340">
        <f>템플릿!CI2340</f>
        <v>0</v>
      </c>
      <c r="S2340" t="e">
        <f t="shared" si="293"/>
        <v>#DIV/0!</v>
      </c>
      <c r="T2340">
        <f>템플릿!CA2340</f>
        <v>0</v>
      </c>
      <c r="U2340">
        <f t="shared" si="294"/>
        <v>0</v>
      </c>
      <c r="V2340">
        <f t="shared" si="295"/>
        <v>0</v>
      </c>
    </row>
    <row r="2341" spans="1:22" x14ac:dyDescent="0.3">
      <c r="A2341" s="1">
        <f>붙여넣기데이터!A2341</f>
        <v>0</v>
      </c>
      <c r="B2341">
        <v>0</v>
      </c>
      <c r="C2341" s="7">
        <f>템플릿!AO2341</f>
        <v>0</v>
      </c>
      <c r="D2341" s="7">
        <f>템플릿!CE2341</f>
        <v>0</v>
      </c>
      <c r="E2341" s="7" t="e">
        <f t="shared" si="288"/>
        <v>#DIV/0!</v>
      </c>
      <c r="F2341" s="7">
        <f>템플릿!CF2341</f>
        <v>0</v>
      </c>
      <c r="G2341" s="7">
        <f>템플릿!CG2341</f>
        <v>0</v>
      </c>
      <c r="H2341" s="7" t="e">
        <f t="shared" si="289"/>
        <v>#DIV/0!</v>
      </c>
      <c r="I2341" s="7">
        <f>템플릿!CD2341</f>
        <v>0</v>
      </c>
      <c r="J2341" s="7">
        <f>템플릿!AT2341</f>
        <v>0</v>
      </c>
      <c r="K2341" s="7">
        <f>템플릿!AW2341</f>
        <v>0</v>
      </c>
      <c r="L2341" s="7">
        <f>템플릿!AZ2341</f>
        <v>0</v>
      </c>
      <c r="M2341" s="7">
        <f t="shared" si="290"/>
        <v>0</v>
      </c>
      <c r="N2341" s="7">
        <f t="shared" si="291"/>
        <v>0</v>
      </c>
      <c r="O2341">
        <f>템플릿!BR2341</f>
        <v>0</v>
      </c>
      <c r="P2341">
        <f>템플릿!CH2341</f>
        <v>0</v>
      </c>
      <c r="Q2341" t="e">
        <f t="shared" si="292"/>
        <v>#DIV/0!</v>
      </c>
      <c r="R2341">
        <f>템플릿!CI2341</f>
        <v>0</v>
      </c>
      <c r="S2341" t="e">
        <f t="shared" si="293"/>
        <v>#DIV/0!</v>
      </c>
      <c r="T2341">
        <f>템플릿!CA2341</f>
        <v>0</v>
      </c>
      <c r="U2341">
        <f t="shared" si="294"/>
        <v>0</v>
      </c>
      <c r="V2341">
        <f t="shared" si="295"/>
        <v>0</v>
      </c>
    </row>
    <row r="2342" spans="1:22" x14ac:dyDescent="0.3">
      <c r="A2342" s="1">
        <f>붙여넣기데이터!A2342</f>
        <v>0</v>
      </c>
      <c r="B2342">
        <v>0</v>
      </c>
      <c r="C2342" s="7">
        <f>템플릿!AO2342</f>
        <v>0</v>
      </c>
      <c r="D2342" s="7">
        <f>템플릿!CE2342</f>
        <v>0</v>
      </c>
      <c r="E2342" s="7" t="e">
        <f t="shared" si="288"/>
        <v>#DIV/0!</v>
      </c>
      <c r="F2342" s="7">
        <f>템플릿!CF2342</f>
        <v>0</v>
      </c>
      <c r="G2342" s="7">
        <f>템플릿!CG2342</f>
        <v>0</v>
      </c>
      <c r="H2342" s="7" t="e">
        <f t="shared" si="289"/>
        <v>#DIV/0!</v>
      </c>
      <c r="I2342" s="7">
        <f>템플릿!CD2342</f>
        <v>0</v>
      </c>
      <c r="J2342" s="7">
        <f>템플릿!AT2342</f>
        <v>0</v>
      </c>
      <c r="K2342" s="7">
        <f>템플릿!AW2342</f>
        <v>0</v>
      </c>
      <c r="L2342" s="7">
        <f>템플릿!AZ2342</f>
        <v>0</v>
      </c>
      <c r="M2342" s="7">
        <f t="shared" si="290"/>
        <v>0</v>
      </c>
      <c r="N2342" s="7">
        <f t="shared" si="291"/>
        <v>0</v>
      </c>
      <c r="O2342">
        <f>템플릿!BR2342</f>
        <v>0</v>
      </c>
      <c r="P2342">
        <f>템플릿!CH2342</f>
        <v>0</v>
      </c>
      <c r="Q2342" t="e">
        <f t="shared" si="292"/>
        <v>#DIV/0!</v>
      </c>
      <c r="R2342">
        <f>템플릿!CI2342</f>
        <v>0</v>
      </c>
      <c r="S2342" t="e">
        <f t="shared" si="293"/>
        <v>#DIV/0!</v>
      </c>
      <c r="T2342">
        <f>템플릿!CA2342</f>
        <v>0</v>
      </c>
      <c r="U2342">
        <f t="shared" si="294"/>
        <v>0</v>
      </c>
      <c r="V2342">
        <f t="shared" si="295"/>
        <v>0</v>
      </c>
    </row>
    <row r="2343" spans="1:22" x14ac:dyDescent="0.3">
      <c r="A2343" s="1">
        <f>붙여넣기데이터!A2343</f>
        <v>0</v>
      </c>
      <c r="B2343">
        <v>0</v>
      </c>
      <c r="C2343" s="7">
        <f>템플릿!AO2343</f>
        <v>0</v>
      </c>
      <c r="D2343" s="7">
        <f>템플릿!CE2343</f>
        <v>0</v>
      </c>
      <c r="E2343" s="7" t="e">
        <f t="shared" si="288"/>
        <v>#DIV/0!</v>
      </c>
      <c r="F2343" s="7">
        <f>템플릿!CF2343</f>
        <v>0</v>
      </c>
      <c r="G2343" s="7">
        <f>템플릿!CG2343</f>
        <v>0</v>
      </c>
      <c r="H2343" s="7" t="e">
        <f t="shared" si="289"/>
        <v>#DIV/0!</v>
      </c>
      <c r="I2343" s="7">
        <f>템플릿!CD2343</f>
        <v>0</v>
      </c>
      <c r="J2343" s="7">
        <f>템플릿!AT2343</f>
        <v>0</v>
      </c>
      <c r="K2343" s="7">
        <f>템플릿!AW2343</f>
        <v>0</v>
      </c>
      <c r="L2343" s="7">
        <f>템플릿!AZ2343</f>
        <v>0</v>
      </c>
      <c r="M2343" s="7">
        <f t="shared" si="290"/>
        <v>0</v>
      </c>
      <c r="N2343" s="7">
        <f t="shared" si="291"/>
        <v>0</v>
      </c>
      <c r="O2343">
        <f>템플릿!BR2343</f>
        <v>0</v>
      </c>
      <c r="P2343">
        <f>템플릿!CH2343</f>
        <v>0</v>
      </c>
      <c r="Q2343" t="e">
        <f t="shared" si="292"/>
        <v>#DIV/0!</v>
      </c>
      <c r="R2343">
        <f>템플릿!CI2343</f>
        <v>0</v>
      </c>
      <c r="S2343" t="e">
        <f t="shared" si="293"/>
        <v>#DIV/0!</v>
      </c>
      <c r="T2343">
        <f>템플릿!CA2343</f>
        <v>0</v>
      </c>
      <c r="U2343">
        <f t="shared" si="294"/>
        <v>0</v>
      </c>
      <c r="V2343">
        <f t="shared" si="295"/>
        <v>0</v>
      </c>
    </row>
    <row r="2344" spans="1:22" x14ac:dyDescent="0.3">
      <c r="A2344" s="1">
        <f>붙여넣기데이터!A2344</f>
        <v>0</v>
      </c>
      <c r="B2344">
        <v>0</v>
      </c>
      <c r="C2344" s="7">
        <f>템플릿!AO2344</f>
        <v>0</v>
      </c>
      <c r="D2344" s="7">
        <f>템플릿!CE2344</f>
        <v>0</v>
      </c>
      <c r="E2344" s="7" t="e">
        <f t="shared" si="288"/>
        <v>#DIV/0!</v>
      </c>
      <c r="F2344" s="7">
        <f>템플릿!CF2344</f>
        <v>0</v>
      </c>
      <c r="G2344" s="7">
        <f>템플릿!CG2344</f>
        <v>0</v>
      </c>
      <c r="H2344" s="7" t="e">
        <f t="shared" si="289"/>
        <v>#DIV/0!</v>
      </c>
      <c r="I2344" s="7">
        <f>템플릿!CD2344</f>
        <v>0</v>
      </c>
      <c r="J2344" s="7">
        <f>템플릿!AT2344</f>
        <v>0</v>
      </c>
      <c r="K2344" s="7">
        <f>템플릿!AW2344</f>
        <v>0</v>
      </c>
      <c r="L2344" s="7">
        <f>템플릿!AZ2344</f>
        <v>0</v>
      </c>
      <c r="M2344" s="7">
        <f t="shared" si="290"/>
        <v>0</v>
      </c>
      <c r="N2344" s="7">
        <f t="shared" si="291"/>
        <v>0</v>
      </c>
      <c r="O2344">
        <f>템플릿!BR2344</f>
        <v>0</v>
      </c>
      <c r="P2344">
        <f>템플릿!CH2344</f>
        <v>0</v>
      </c>
      <c r="Q2344" t="e">
        <f t="shared" si="292"/>
        <v>#DIV/0!</v>
      </c>
      <c r="R2344">
        <f>템플릿!CI2344</f>
        <v>0</v>
      </c>
      <c r="S2344" t="e">
        <f t="shared" si="293"/>
        <v>#DIV/0!</v>
      </c>
      <c r="T2344">
        <f>템플릿!CA2344</f>
        <v>0</v>
      </c>
      <c r="U2344">
        <f t="shared" si="294"/>
        <v>0</v>
      </c>
      <c r="V2344">
        <f t="shared" si="295"/>
        <v>0</v>
      </c>
    </row>
    <row r="2345" spans="1:22" x14ac:dyDescent="0.3">
      <c r="A2345" s="1">
        <f>붙여넣기데이터!A2345</f>
        <v>0</v>
      </c>
      <c r="B2345">
        <v>0</v>
      </c>
      <c r="C2345" s="7">
        <f>템플릿!AO2345</f>
        <v>0</v>
      </c>
      <c r="D2345" s="7">
        <f>템플릿!CE2345</f>
        <v>0</v>
      </c>
      <c r="E2345" s="7" t="e">
        <f t="shared" si="288"/>
        <v>#DIV/0!</v>
      </c>
      <c r="F2345" s="7">
        <f>템플릿!CF2345</f>
        <v>0</v>
      </c>
      <c r="G2345" s="7">
        <f>템플릿!CG2345</f>
        <v>0</v>
      </c>
      <c r="H2345" s="7" t="e">
        <f t="shared" si="289"/>
        <v>#DIV/0!</v>
      </c>
      <c r="I2345" s="7">
        <f>템플릿!CD2345</f>
        <v>0</v>
      </c>
      <c r="J2345" s="7">
        <f>템플릿!AT2345</f>
        <v>0</v>
      </c>
      <c r="K2345" s="7">
        <f>템플릿!AW2345</f>
        <v>0</v>
      </c>
      <c r="L2345" s="7">
        <f>템플릿!AZ2345</f>
        <v>0</v>
      </c>
      <c r="M2345" s="7">
        <f t="shared" si="290"/>
        <v>0</v>
      </c>
      <c r="N2345" s="7">
        <f t="shared" si="291"/>
        <v>0</v>
      </c>
      <c r="O2345">
        <f>템플릿!BR2345</f>
        <v>0</v>
      </c>
      <c r="P2345">
        <f>템플릿!CH2345</f>
        <v>0</v>
      </c>
      <c r="Q2345" t="e">
        <f t="shared" si="292"/>
        <v>#DIV/0!</v>
      </c>
      <c r="R2345">
        <f>템플릿!CI2345</f>
        <v>0</v>
      </c>
      <c r="S2345" t="e">
        <f t="shared" si="293"/>
        <v>#DIV/0!</v>
      </c>
      <c r="T2345">
        <f>템플릿!CA2345</f>
        <v>0</v>
      </c>
      <c r="U2345">
        <f t="shared" si="294"/>
        <v>0</v>
      </c>
      <c r="V2345">
        <f t="shared" si="295"/>
        <v>0</v>
      </c>
    </row>
    <row r="2346" spans="1:22" x14ac:dyDescent="0.3">
      <c r="A2346" s="1">
        <f>붙여넣기데이터!A2346</f>
        <v>0</v>
      </c>
      <c r="B2346">
        <v>0</v>
      </c>
      <c r="C2346" s="7">
        <f>템플릿!AO2346</f>
        <v>0</v>
      </c>
      <c r="D2346" s="7">
        <f>템플릿!CE2346</f>
        <v>0</v>
      </c>
      <c r="E2346" s="7" t="e">
        <f t="shared" si="288"/>
        <v>#DIV/0!</v>
      </c>
      <c r="F2346" s="7">
        <f>템플릿!CF2346</f>
        <v>0</v>
      </c>
      <c r="G2346" s="7">
        <f>템플릿!CG2346</f>
        <v>0</v>
      </c>
      <c r="H2346" s="7" t="e">
        <f t="shared" si="289"/>
        <v>#DIV/0!</v>
      </c>
      <c r="I2346" s="7">
        <f>템플릿!CD2346</f>
        <v>0</v>
      </c>
      <c r="J2346" s="7">
        <f>템플릿!AT2346</f>
        <v>0</v>
      </c>
      <c r="K2346" s="7">
        <f>템플릿!AW2346</f>
        <v>0</v>
      </c>
      <c r="L2346" s="7">
        <f>템플릿!AZ2346</f>
        <v>0</v>
      </c>
      <c r="M2346" s="7">
        <f t="shared" si="290"/>
        <v>0</v>
      </c>
      <c r="N2346" s="7">
        <f t="shared" si="291"/>
        <v>0</v>
      </c>
      <c r="O2346">
        <f>템플릿!BR2346</f>
        <v>0</v>
      </c>
      <c r="P2346">
        <f>템플릿!CH2346</f>
        <v>0</v>
      </c>
      <c r="Q2346" t="e">
        <f t="shared" si="292"/>
        <v>#DIV/0!</v>
      </c>
      <c r="R2346">
        <f>템플릿!CI2346</f>
        <v>0</v>
      </c>
      <c r="S2346" t="e">
        <f t="shared" si="293"/>
        <v>#DIV/0!</v>
      </c>
      <c r="T2346">
        <f>템플릿!CA2346</f>
        <v>0</v>
      </c>
      <c r="U2346">
        <f t="shared" si="294"/>
        <v>0</v>
      </c>
      <c r="V2346">
        <f t="shared" si="295"/>
        <v>0</v>
      </c>
    </row>
    <row r="2347" spans="1:22" x14ac:dyDescent="0.3">
      <c r="A2347" s="1">
        <f>붙여넣기데이터!A2347</f>
        <v>0</v>
      </c>
      <c r="B2347">
        <v>0</v>
      </c>
      <c r="C2347" s="7">
        <f>템플릿!AO2347</f>
        <v>0</v>
      </c>
      <c r="D2347" s="7">
        <f>템플릿!CE2347</f>
        <v>0</v>
      </c>
      <c r="E2347" s="7" t="e">
        <f t="shared" si="288"/>
        <v>#DIV/0!</v>
      </c>
      <c r="F2347" s="7">
        <f>템플릿!CF2347</f>
        <v>0</v>
      </c>
      <c r="G2347" s="7">
        <f>템플릿!CG2347</f>
        <v>0</v>
      </c>
      <c r="H2347" s="7" t="e">
        <f t="shared" si="289"/>
        <v>#DIV/0!</v>
      </c>
      <c r="I2347" s="7">
        <f>템플릿!CD2347</f>
        <v>0</v>
      </c>
      <c r="J2347" s="7">
        <f>템플릿!AT2347</f>
        <v>0</v>
      </c>
      <c r="K2347" s="7">
        <f>템플릿!AW2347</f>
        <v>0</v>
      </c>
      <c r="L2347" s="7">
        <f>템플릿!AZ2347</f>
        <v>0</v>
      </c>
      <c r="M2347" s="7">
        <f t="shared" si="290"/>
        <v>0</v>
      </c>
      <c r="N2347" s="7">
        <f t="shared" si="291"/>
        <v>0</v>
      </c>
      <c r="O2347">
        <f>템플릿!BR2347</f>
        <v>0</v>
      </c>
      <c r="P2347">
        <f>템플릿!CH2347</f>
        <v>0</v>
      </c>
      <c r="Q2347" t="e">
        <f t="shared" si="292"/>
        <v>#DIV/0!</v>
      </c>
      <c r="R2347">
        <f>템플릿!CI2347</f>
        <v>0</v>
      </c>
      <c r="S2347" t="e">
        <f t="shared" si="293"/>
        <v>#DIV/0!</v>
      </c>
      <c r="T2347">
        <f>템플릿!CA2347</f>
        <v>0</v>
      </c>
      <c r="U2347">
        <f t="shared" si="294"/>
        <v>0</v>
      </c>
      <c r="V2347">
        <f t="shared" si="295"/>
        <v>0</v>
      </c>
    </row>
    <row r="2348" spans="1:22" x14ac:dyDescent="0.3">
      <c r="A2348" s="1">
        <f>붙여넣기데이터!A2348</f>
        <v>0</v>
      </c>
      <c r="B2348">
        <v>0</v>
      </c>
      <c r="C2348" s="7">
        <f>템플릿!AO2348</f>
        <v>0</v>
      </c>
      <c r="D2348" s="7">
        <f>템플릿!CE2348</f>
        <v>0</v>
      </c>
      <c r="E2348" s="7" t="e">
        <f t="shared" si="288"/>
        <v>#DIV/0!</v>
      </c>
      <c r="F2348" s="7">
        <f>템플릿!CF2348</f>
        <v>0</v>
      </c>
      <c r="G2348" s="7">
        <f>템플릿!CG2348</f>
        <v>0</v>
      </c>
      <c r="H2348" s="7" t="e">
        <f t="shared" si="289"/>
        <v>#DIV/0!</v>
      </c>
      <c r="I2348" s="7">
        <f>템플릿!CD2348</f>
        <v>0</v>
      </c>
      <c r="J2348" s="7">
        <f>템플릿!AT2348</f>
        <v>0</v>
      </c>
      <c r="K2348" s="7">
        <f>템플릿!AW2348</f>
        <v>0</v>
      </c>
      <c r="L2348" s="7">
        <f>템플릿!AZ2348</f>
        <v>0</v>
      </c>
      <c r="M2348" s="7">
        <f t="shared" si="290"/>
        <v>0</v>
      </c>
      <c r="N2348" s="7">
        <f t="shared" si="291"/>
        <v>0</v>
      </c>
      <c r="O2348">
        <f>템플릿!BR2348</f>
        <v>0</v>
      </c>
      <c r="P2348">
        <f>템플릿!CH2348</f>
        <v>0</v>
      </c>
      <c r="Q2348" t="e">
        <f t="shared" si="292"/>
        <v>#DIV/0!</v>
      </c>
      <c r="R2348">
        <f>템플릿!CI2348</f>
        <v>0</v>
      </c>
      <c r="S2348" t="e">
        <f t="shared" si="293"/>
        <v>#DIV/0!</v>
      </c>
      <c r="T2348">
        <f>템플릿!CA2348</f>
        <v>0</v>
      </c>
      <c r="U2348">
        <f t="shared" si="294"/>
        <v>0</v>
      </c>
      <c r="V2348">
        <f t="shared" si="295"/>
        <v>0</v>
      </c>
    </row>
    <row r="2349" spans="1:22" x14ac:dyDescent="0.3">
      <c r="A2349" s="1">
        <f>붙여넣기데이터!A2349</f>
        <v>0</v>
      </c>
      <c r="B2349">
        <v>0</v>
      </c>
      <c r="C2349" s="7">
        <f>템플릿!AO2349</f>
        <v>0</v>
      </c>
      <c r="D2349" s="7">
        <f>템플릿!CE2349</f>
        <v>0</v>
      </c>
      <c r="E2349" s="7" t="e">
        <f t="shared" si="288"/>
        <v>#DIV/0!</v>
      </c>
      <c r="F2349" s="7">
        <f>템플릿!CF2349</f>
        <v>0</v>
      </c>
      <c r="G2349" s="7">
        <f>템플릿!CG2349</f>
        <v>0</v>
      </c>
      <c r="H2349" s="7" t="e">
        <f t="shared" si="289"/>
        <v>#DIV/0!</v>
      </c>
      <c r="I2349" s="7">
        <f>템플릿!CD2349</f>
        <v>0</v>
      </c>
      <c r="J2349" s="7">
        <f>템플릿!AT2349</f>
        <v>0</v>
      </c>
      <c r="K2349" s="7">
        <f>템플릿!AW2349</f>
        <v>0</v>
      </c>
      <c r="L2349" s="7">
        <f>템플릿!AZ2349</f>
        <v>0</v>
      </c>
      <c r="M2349" s="7">
        <f t="shared" si="290"/>
        <v>0</v>
      </c>
      <c r="N2349" s="7">
        <f t="shared" si="291"/>
        <v>0</v>
      </c>
      <c r="O2349">
        <f>템플릿!BR2349</f>
        <v>0</v>
      </c>
      <c r="P2349">
        <f>템플릿!CH2349</f>
        <v>0</v>
      </c>
      <c r="Q2349" t="e">
        <f t="shared" si="292"/>
        <v>#DIV/0!</v>
      </c>
      <c r="R2349">
        <f>템플릿!CI2349</f>
        <v>0</v>
      </c>
      <c r="S2349" t="e">
        <f t="shared" si="293"/>
        <v>#DIV/0!</v>
      </c>
      <c r="T2349">
        <f>템플릿!CA2349</f>
        <v>0</v>
      </c>
      <c r="U2349">
        <f t="shared" si="294"/>
        <v>0</v>
      </c>
      <c r="V2349">
        <f t="shared" si="295"/>
        <v>0</v>
      </c>
    </row>
    <row r="2350" spans="1:22" x14ac:dyDescent="0.3">
      <c r="A2350" s="1">
        <f>붙여넣기데이터!A2350</f>
        <v>0</v>
      </c>
      <c r="B2350">
        <v>0</v>
      </c>
      <c r="C2350" s="7">
        <f>템플릿!AO2350</f>
        <v>0</v>
      </c>
      <c r="D2350" s="7">
        <f>템플릿!CE2350</f>
        <v>0</v>
      </c>
      <c r="E2350" s="7" t="e">
        <f t="shared" si="288"/>
        <v>#DIV/0!</v>
      </c>
      <c r="F2350" s="7">
        <f>템플릿!CF2350</f>
        <v>0</v>
      </c>
      <c r="G2350" s="7">
        <f>템플릿!CG2350</f>
        <v>0</v>
      </c>
      <c r="H2350" s="7" t="e">
        <f t="shared" si="289"/>
        <v>#DIV/0!</v>
      </c>
      <c r="I2350" s="7">
        <f>템플릿!CD2350</f>
        <v>0</v>
      </c>
      <c r="J2350" s="7">
        <f>템플릿!AT2350</f>
        <v>0</v>
      </c>
      <c r="K2350" s="7">
        <f>템플릿!AW2350</f>
        <v>0</v>
      </c>
      <c r="L2350" s="7">
        <f>템플릿!AZ2350</f>
        <v>0</v>
      </c>
      <c r="M2350" s="7">
        <f t="shared" si="290"/>
        <v>0</v>
      </c>
      <c r="N2350" s="7">
        <f t="shared" si="291"/>
        <v>0</v>
      </c>
      <c r="O2350">
        <f>템플릿!BR2350</f>
        <v>0</v>
      </c>
      <c r="P2350">
        <f>템플릿!CH2350</f>
        <v>0</v>
      </c>
      <c r="Q2350" t="e">
        <f t="shared" si="292"/>
        <v>#DIV/0!</v>
      </c>
      <c r="R2350">
        <f>템플릿!CI2350</f>
        <v>0</v>
      </c>
      <c r="S2350" t="e">
        <f t="shared" si="293"/>
        <v>#DIV/0!</v>
      </c>
      <c r="T2350">
        <f>템플릿!CA2350</f>
        <v>0</v>
      </c>
      <c r="U2350">
        <f t="shared" si="294"/>
        <v>0</v>
      </c>
      <c r="V2350">
        <f t="shared" si="295"/>
        <v>0</v>
      </c>
    </row>
    <row r="2351" spans="1:22" x14ac:dyDescent="0.3">
      <c r="A2351" s="1">
        <f>붙여넣기데이터!A2351</f>
        <v>0</v>
      </c>
      <c r="B2351">
        <v>0</v>
      </c>
      <c r="C2351" s="7">
        <f>템플릿!AO2351</f>
        <v>0</v>
      </c>
      <c r="D2351" s="7">
        <f>템플릿!CE2351</f>
        <v>0</v>
      </c>
      <c r="E2351" s="7" t="e">
        <f t="shared" si="288"/>
        <v>#DIV/0!</v>
      </c>
      <c r="F2351" s="7">
        <f>템플릿!CF2351</f>
        <v>0</v>
      </c>
      <c r="G2351" s="7">
        <f>템플릿!CG2351</f>
        <v>0</v>
      </c>
      <c r="H2351" s="7" t="e">
        <f t="shared" si="289"/>
        <v>#DIV/0!</v>
      </c>
      <c r="I2351" s="7">
        <f>템플릿!CD2351</f>
        <v>0</v>
      </c>
      <c r="J2351" s="7">
        <f>템플릿!AT2351</f>
        <v>0</v>
      </c>
      <c r="K2351" s="7">
        <f>템플릿!AW2351</f>
        <v>0</v>
      </c>
      <c r="L2351" s="7">
        <f>템플릿!AZ2351</f>
        <v>0</v>
      </c>
      <c r="M2351" s="7">
        <f t="shared" si="290"/>
        <v>0</v>
      </c>
      <c r="N2351" s="7">
        <f t="shared" si="291"/>
        <v>0</v>
      </c>
      <c r="O2351">
        <f>템플릿!BR2351</f>
        <v>0</v>
      </c>
      <c r="P2351">
        <f>템플릿!CH2351</f>
        <v>0</v>
      </c>
      <c r="Q2351" t="e">
        <f t="shared" si="292"/>
        <v>#DIV/0!</v>
      </c>
      <c r="R2351">
        <f>템플릿!CI2351</f>
        <v>0</v>
      </c>
      <c r="S2351" t="e">
        <f t="shared" si="293"/>
        <v>#DIV/0!</v>
      </c>
      <c r="T2351">
        <f>템플릿!CA2351</f>
        <v>0</v>
      </c>
      <c r="U2351">
        <f t="shared" si="294"/>
        <v>0</v>
      </c>
      <c r="V2351">
        <f t="shared" si="295"/>
        <v>0</v>
      </c>
    </row>
    <row r="2352" spans="1:22" x14ac:dyDescent="0.3">
      <c r="A2352" s="1">
        <f>붙여넣기데이터!A2352</f>
        <v>0</v>
      </c>
      <c r="B2352">
        <v>0</v>
      </c>
      <c r="C2352" s="7">
        <f>템플릿!AO2352</f>
        <v>0</v>
      </c>
      <c r="D2352" s="7">
        <f>템플릿!CE2352</f>
        <v>0</v>
      </c>
      <c r="E2352" s="7" t="e">
        <f t="shared" si="288"/>
        <v>#DIV/0!</v>
      </c>
      <c r="F2352" s="7">
        <f>템플릿!CF2352</f>
        <v>0</v>
      </c>
      <c r="G2352" s="7">
        <f>템플릿!CG2352</f>
        <v>0</v>
      </c>
      <c r="H2352" s="7" t="e">
        <f t="shared" si="289"/>
        <v>#DIV/0!</v>
      </c>
      <c r="I2352" s="7">
        <f>템플릿!CD2352</f>
        <v>0</v>
      </c>
      <c r="J2352" s="7">
        <f>템플릿!AT2352</f>
        <v>0</v>
      </c>
      <c r="K2352" s="7">
        <f>템플릿!AW2352</f>
        <v>0</v>
      </c>
      <c r="L2352" s="7">
        <f>템플릿!AZ2352</f>
        <v>0</v>
      </c>
      <c r="M2352" s="7">
        <f t="shared" si="290"/>
        <v>0</v>
      </c>
      <c r="N2352" s="7">
        <f t="shared" si="291"/>
        <v>0</v>
      </c>
      <c r="O2352">
        <f>템플릿!BR2352</f>
        <v>0</v>
      </c>
      <c r="P2352">
        <f>템플릿!CH2352</f>
        <v>0</v>
      </c>
      <c r="Q2352" t="e">
        <f t="shared" si="292"/>
        <v>#DIV/0!</v>
      </c>
      <c r="R2352">
        <f>템플릿!CI2352</f>
        <v>0</v>
      </c>
      <c r="S2352" t="e">
        <f t="shared" si="293"/>
        <v>#DIV/0!</v>
      </c>
      <c r="T2352">
        <f>템플릿!CA2352</f>
        <v>0</v>
      </c>
      <c r="U2352">
        <f t="shared" si="294"/>
        <v>0</v>
      </c>
      <c r="V2352">
        <f t="shared" si="295"/>
        <v>0</v>
      </c>
    </row>
    <row r="2353" spans="1:22" x14ac:dyDescent="0.3">
      <c r="A2353" s="1">
        <f>붙여넣기데이터!A2353</f>
        <v>0</v>
      </c>
      <c r="B2353">
        <v>0</v>
      </c>
      <c r="C2353" s="7">
        <f>템플릿!AO2353</f>
        <v>0</v>
      </c>
      <c r="D2353" s="7">
        <f>템플릿!CE2353</f>
        <v>0</v>
      </c>
      <c r="E2353" s="7" t="e">
        <f t="shared" si="288"/>
        <v>#DIV/0!</v>
      </c>
      <c r="F2353" s="7">
        <f>템플릿!CF2353</f>
        <v>0</v>
      </c>
      <c r="G2353" s="7">
        <f>템플릿!CG2353</f>
        <v>0</v>
      </c>
      <c r="H2353" s="7" t="e">
        <f t="shared" si="289"/>
        <v>#DIV/0!</v>
      </c>
      <c r="I2353" s="7">
        <f>템플릿!CD2353</f>
        <v>0</v>
      </c>
      <c r="J2353" s="7">
        <f>템플릿!AT2353</f>
        <v>0</v>
      </c>
      <c r="K2353" s="7">
        <f>템플릿!AW2353</f>
        <v>0</v>
      </c>
      <c r="L2353" s="7">
        <f>템플릿!AZ2353</f>
        <v>0</v>
      </c>
      <c r="M2353" s="7">
        <f t="shared" si="290"/>
        <v>0</v>
      </c>
      <c r="N2353" s="7">
        <f t="shared" si="291"/>
        <v>0</v>
      </c>
      <c r="O2353">
        <f>템플릿!BR2353</f>
        <v>0</v>
      </c>
      <c r="P2353">
        <f>템플릿!CH2353</f>
        <v>0</v>
      </c>
      <c r="Q2353" t="e">
        <f t="shared" si="292"/>
        <v>#DIV/0!</v>
      </c>
      <c r="R2353">
        <f>템플릿!CI2353</f>
        <v>0</v>
      </c>
      <c r="S2353" t="e">
        <f t="shared" si="293"/>
        <v>#DIV/0!</v>
      </c>
      <c r="T2353">
        <f>템플릿!CA2353</f>
        <v>0</v>
      </c>
      <c r="U2353">
        <f t="shared" si="294"/>
        <v>0</v>
      </c>
      <c r="V2353">
        <f t="shared" si="295"/>
        <v>0</v>
      </c>
    </row>
    <row r="2354" spans="1:22" x14ac:dyDescent="0.3">
      <c r="A2354" s="1">
        <f>붙여넣기데이터!A2354</f>
        <v>0</v>
      </c>
      <c r="B2354">
        <v>0</v>
      </c>
      <c r="C2354" s="7">
        <f>템플릿!AO2354</f>
        <v>0</v>
      </c>
      <c r="D2354" s="7">
        <f>템플릿!CE2354</f>
        <v>0</v>
      </c>
      <c r="E2354" s="7" t="e">
        <f t="shared" si="288"/>
        <v>#DIV/0!</v>
      </c>
      <c r="F2354" s="7">
        <f>템플릿!CF2354</f>
        <v>0</v>
      </c>
      <c r="G2354" s="7">
        <f>템플릿!CG2354</f>
        <v>0</v>
      </c>
      <c r="H2354" s="7" t="e">
        <f t="shared" si="289"/>
        <v>#DIV/0!</v>
      </c>
      <c r="I2354" s="7">
        <f>템플릿!CD2354</f>
        <v>0</v>
      </c>
      <c r="J2354" s="7">
        <f>템플릿!AT2354</f>
        <v>0</v>
      </c>
      <c r="K2354" s="7">
        <f>템플릿!AW2354</f>
        <v>0</v>
      </c>
      <c r="L2354" s="7">
        <f>템플릿!AZ2354</f>
        <v>0</v>
      </c>
      <c r="M2354" s="7">
        <f t="shared" si="290"/>
        <v>0</v>
      </c>
      <c r="N2354" s="7">
        <f t="shared" si="291"/>
        <v>0</v>
      </c>
      <c r="O2354">
        <f>템플릿!BR2354</f>
        <v>0</v>
      </c>
      <c r="P2354">
        <f>템플릿!CH2354</f>
        <v>0</v>
      </c>
      <c r="Q2354" t="e">
        <f t="shared" si="292"/>
        <v>#DIV/0!</v>
      </c>
      <c r="R2354">
        <f>템플릿!CI2354</f>
        <v>0</v>
      </c>
      <c r="S2354" t="e">
        <f t="shared" si="293"/>
        <v>#DIV/0!</v>
      </c>
      <c r="T2354">
        <f>템플릿!CA2354</f>
        <v>0</v>
      </c>
      <c r="U2354">
        <f t="shared" si="294"/>
        <v>0</v>
      </c>
      <c r="V2354">
        <f t="shared" si="295"/>
        <v>0</v>
      </c>
    </row>
    <row r="2355" spans="1:22" x14ac:dyDescent="0.3">
      <c r="A2355" s="1">
        <f>붙여넣기데이터!A2355</f>
        <v>0</v>
      </c>
      <c r="B2355">
        <v>0</v>
      </c>
      <c r="C2355" s="7">
        <f>템플릿!AO2355</f>
        <v>0</v>
      </c>
      <c r="D2355" s="7">
        <f>템플릿!CE2355</f>
        <v>0</v>
      </c>
      <c r="E2355" s="7" t="e">
        <f t="shared" si="288"/>
        <v>#DIV/0!</v>
      </c>
      <c r="F2355" s="7">
        <f>템플릿!CF2355</f>
        <v>0</v>
      </c>
      <c r="G2355" s="7">
        <f>템플릿!CG2355</f>
        <v>0</v>
      </c>
      <c r="H2355" s="7" t="e">
        <f t="shared" si="289"/>
        <v>#DIV/0!</v>
      </c>
      <c r="I2355" s="7">
        <f>템플릿!CD2355</f>
        <v>0</v>
      </c>
      <c r="J2355" s="7">
        <f>템플릿!AT2355</f>
        <v>0</v>
      </c>
      <c r="K2355" s="7">
        <f>템플릿!AW2355</f>
        <v>0</v>
      </c>
      <c r="L2355" s="7">
        <f>템플릿!AZ2355</f>
        <v>0</v>
      </c>
      <c r="M2355" s="7">
        <f t="shared" si="290"/>
        <v>0</v>
      </c>
      <c r="N2355" s="7">
        <f t="shared" si="291"/>
        <v>0</v>
      </c>
      <c r="O2355">
        <f>템플릿!BR2355</f>
        <v>0</v>
      </c>
      <c r="P2355">
        <f>템플릿!CH2355</f>
        <v>0</v>
      </c>
      <c r="Q2355" t="e">
        <f t="shared" si="292"/>
        <v>#DIV/0!</v>
      </c>
      <c r="R2355">
        <f>템플릿!CI2355</f>
        <v>0</v>
      </c>
      <c r="S2355" t="e">
        <f t="shared" si="293"/>
        <v>#DIV/0!</v>
      </c>
      <c r="T2355">
        <f>템플릿!CA2355</f>
        <v>0</v>
      </c>
      <c r="U2355">
        <f t="shared" si="294"/>
        <v>0</v>
      </c>
      <c r="V2355">
        <f t="shared" si="295"/>
        <v>0</v>
      </c>
    </row>
    <row r="2356" spans="1:22" x14ac:dyDescent="0.3">
      <c r="A2356" s="1">
        <f>붙여넣기데이터!A2356</f>
        <v>0</v>
      </c>
      <c r="B2356">
        <v>0</v>
      </c>
      <c r="C2356" s="7">
        <f>템플릿!AO2356</f>
        <v>0</v>
      </c>
      <c r="D2356" s="7">
        <f>템플릿!CE2356</f>
        <v>0</v>
      </c>
      <c r="E2356" s="7" t="e">
        <f t="shared" si="288"/>
        <v>#DIV/0!</v>
      </c>
      <c r="F2356" s="7">
        <f>템플릿!CF2356</f>
        <v>0</v>
      </c>
      <c r="G2356" s="7">
        <f>템플릿!CG2356</f>
        <v>0</v>
      </c>
      <c r="H2356" s="7" t="e">
        <f t="shared" si="289"/>
        <v>#DIV/0!</v>
      </c>
      <c r="I2356" s="7">
        <f>템플릿!CD2356</f>
        <v>0</v>
      </c>
      <c r="J2356" s="7">
        <f>템플릿!AT2356</f>
        <v>0</v>
      </c>
      <c r="K2356" s="7">
        <f>템플릿!AW2356</f>
        <v>0</v>
      </c>
      <c r="L2356" s="7">
        <f>템플릿!AZ2356</f>
        <v>0</v>
      </c>
      <c r="M2356" s="7">
        <f t="shared" si="290"/>
        <v>0</v>
      </c>
      <c r="N2356" s="7">
        <f t="shared" si="291"/>
        <v>0</v>
      </c>
      <c r="O2356">
        <f>템플릿!BR2356</f>
        <v>0</v>
      </c>
      <c r="P2356">
        <f>템플릿!CH2356</f>
        <v>0</v>
      </c>
      <c r="Q2356" t="e">
        <f t="shared" si="292"/>
        <v>#DIV/0!</v>
      </c>
      <c r="R2356">
        <f>템플릿!CI2356</f>
        <v>0</v>
      </c>
      <c r="S2356" t="e">
        <f t="shared" si="293"/>
        <v>#DIV/0!</v>
      </c>
      <c r="T2356">
        <f>템플릿!CA2356</f>
        <v>0</v>
      </c>
      <c r="U2356">
        <f t="shared" si="294"/>
        <v>0</v>
      </c>
      <c r="V2356">
        <f t="shared" si="295"/>
        <v>0</v>
      </c>
    </row>
    <row r="2357" spans="1:22" x14ac:dyDescent="0.3">
      <c r="A2357" s="1">
        <f>붙여넣기데이터!A2357</f>
        <v>0</v>
      </c>
      <c r="B2357">
        <v>0</v>
      </c>
      <c r="C2357" s="7">
        <f>템플릿!AO2357</f>
        <v>0</v>
      </c>
      <c r="D2357" s="7">
        <f>템플릿!CE2357</f>
        <v>0</v>
      </c>
      <c r="E2357" s="7" t="e">
        <f t="shared" si="288"/>
        <v>#DIV/0!</v>
      </c>
      <c r="F2357" s="7">
        <f>템플릿!CF2357</f>
        <v>0</v>
      </c>
      <c r="G2357" s="7">
        <f>템플릿!CG2357</f>
        <v>0</v>
      </c>
      <c r="H2357" s="7" t="e">
        <f t="shared" si="289"/>
        <v>#DIV/0!</v>
      </c>
      <c r="I2357" s="7">
        <f>템플릿!CD2357</f>
        <v>0</v>
      </c>
      <c r="J2357" s="7">
        <f>템플릿!AT2357</f>
        <v>0</v>
      </c>
      <c r="K2357" s="7">
        <f>템플릿!AW2357</f>
        <v>0</v>
      </c>
      <c r="L2357" s="7">
        <f>템플릿!AZ2357</f>
        <v>0</v>
      </c>
      <c r="M2357" s="7">
        <f t="shared" si="290"/>
        <v>0</v>
      </c>
      <c r="N2357" s="7">
        <f t="shared" si="291"/>
        <v>0</v>
      </c>
      <c r="O2357">
        <f>템플릿!BR2357</f>
        <v>0</v>
      </c>
      <c r="P2357">
        <f>템플릿!CH2357</f>
        <v>0</v>
      </c>
      <c r="Q2357" t="e">
        <f t="shared" si="292"/>
        <v>#DIV/0!</v>
      </c>
      <c r="R2357">
        <f>템플릿!CI2357</f>
        <v>0</v>
      </c>
      <c r="S2357" t="e">
        <f t="shared" si="293"/>
        <v>#DIV/0!</v>
      </c>
      <c r="T2357">
        <f>템플릿!CA2357</f>
        <v>0</v>
      </c>
      <c r="U2357">
        <f t="shared" si="294"/>
        <v>0</v>
      </c>
      <c r="V2357">
        <f t="shared" si="295"/>
        <v>0</v>
      </c>
    </row>
    <row r="2358" spans="1:22" x14ac:dyDescent="0.3">
      <c r="A2358" s="1">
        <f>붙여넣기데이터!A2358</f>
        <v>0</v>
      </c>
      <c r="B2358">
        <v>0</v>
      </c>
      <c r="C2358" s="7">
        <f>템플릿!AO2358</f>
        <v>0</v>
      </c>
      <c r="D2358" s="7">
        <f>템플릿!CE2358</f>
        <v>0</v>
      </c>
      <c r="E2358" s="7" t="e">
        <f t="shared" si="288"/>
        <v>#DIV/0!</v>
      </c>
      <c r="F2358" s="7">
        <f>템플릿!CF2358</f>
        <v>0</v>
      </c>
      <c r="G2358" s="7">
        <f>템플릿!CG2358</f>
        <v>0</v>
      </c>
      <c r="H2358" s="7" t="e">
        <f t="shared" si="289"/>
        <v>#DIV/0!</v>
      </c>
      <c r="I2358" s="7">
        <f>템플릿!CD2358</f>
        <v>0</v>
      </c>
      <c r="J2358" s="7">
        <f>템플릿!AT2358</f>
        <v>0</v>
      </c>
      <c r="K2358" s="7">
        <f>템플릿!AW2358</f>
        <v>0</v>
      </c>
      <c r="L2358" s="7">
        <f>템플릿!AZ2358</f>
        <v>0</v>
      </c>
      <c r="M2358" s="7">
        <f t="shared" si="290"/>
        <v>0</v>
      </c>
      <c r="N2358" s="7">
        <f t="shared" si="291"/>
        <v>0</v>
      </c>
      <c r="O2358">
        <f>템플릿!BR2358</f>
        <v>0</v>
      </c>
      <c r="P2358">
        <f>템플릿!CH2358</f>
        <v>0</v>
      </c>
      <c r="Q2358" t="e">
        <f t="shared" si="292"/>
        <v>#DIV/0!</v>
      </c>
      <c r="R2358">
        <f>템플릿!CI2358</f>
        <v>0</v>
      </c>
      <c r="S2358" t="e">
        <f t="shared" si="293"/>
        <v>#DIV/0!</v>
      </c>
      <c r="T2358">
        <f>템플릿!CA2358</f>
        <v>0</v>
      </c>
      <c r="U2358">
        <f t="shared" si="294"/>
        <v>0</v>
      </c>
      <c r="V2358">
        <f t="shared" si="295"/>
        <v>0</v>
      </c>
    </row>
    <row r="2359" spans="1:22" x14ac:dyDescent="0.3">
      <c r="A2359" s="1">
        <f>붙여넣기데이터!A2359</f>
        <v>0</v>
      </c>
      <c r="B2359">
        <v>0</v>
      </c>
      <c r="C2359" s="7">
        <f>템플릿!AO2359</f>
        <v>0</v>
      </c>
      <c r="D2359" s="7">
        <f>템플릿!CE2359</f>
        <v>0</v>
      </c>
      <c r="E2359" s="7" t="e">
        <f t="shared" si="288"/>
        <v>#DIV/0!</v>
      </c>
      <c r="F2359" s="7">
        <f>템플릿!CF2359</f>
        <v>0</v>
      </c>
      <c r="G2359" s="7">
        <f>템플릿!CG2359</f>
        <v>0</v>
      </c>
      <c r="H2359" s="7" t="e">
        <f t="shared" si="289"/>
        <v>#DIV/0!</v>
      </c>
      <c r="I2359" s="7">
        <f>템플릿!CD2359</f>
        <v>0</v>
      </c>
      <c r="J2359" s="7">
        <f>템플릿!AT2359</f>
        <v>0</v>
      </c>
      <c r="K2359" s="7">
        <f>템플릿!AW2359</f>
        <v>0</v>
      </c>
      <c r="L2359" s="7">
        <f>템플릿!AZ2359</f>
        <v>0</v>
      </c>
      <c r="M2359" s="7">
        <f t="shared" si="290"/>
        <v>0</v>
      </c>
      <c r="N2359" s="7">
        <f t="shared" si="291"/>
        <v>0</v>
      </c>
      <c r="O2359">
        <f>템플릿!BR2359</f>
        <v>0</v>
      </c>
      <c r="P2359">
        <f>템플릿!CH2359</f>
        <v>0</v>
      </c>
      <c r="Q2359" t="e">
        <f t="shared" si="292"/>
        <v>#DIV/0!</v>
      </c>
      <c r="R2359">
        <f>템플릿!CI2359</f>
        <v>0</v>
      </c>
      <c r="S2359" t="e">
        <f t="shared" si="293"/>
        <v>#DIV/0!</v>
      </c>
      <c r="T2359">
        <f>템플릿!CA2359</f>
        <v>0</v>
      </c>
      <c r="U2359">
        <f t="shared" si="294"/>
        <v>0</v>
      </c>
      <c r="V2359">
        <f t="shared" si="295"/>
        <v>0</v>
      </c>
    </row>
    <row r="2360" spans="1:22" x14ac:dyDescent="0.3">
      <c r="A2360" s="1">
        <f>붙여넣기데이터!A2360</f>
        <v>0</v>
      </c>
      <c r="B2360">
        <v>0</v>
      </c>
      <c r="C2360" s="7">
        <f>템플릿!AO2360</f>
        <v>0</v>
      </c>
      <c r="D2360" s="7">
        <f>템플릿!CE2360</f>
        <v>0</v>
      </c>
      <c r="E2360" s="7" t="e">
        <f t="shared" si="288"/>
        <v>#DIV/0!</v>
      </c>
      <c r="F2360" s="7">
        <f>템플릿!CF2360</f>
        <v>0</v>
      </c>
      <c r="G2360" s="7">
        <f>템플릿!CG2360</f>
        <v>0</v>
      </c>
      <c r="H2360" s="7" t="e">
        <f t="shared" si="289"/>
        <v>#DIV/0!</v>
      </c>
      <c r="I2360" s="7">
        <f>템플릿!CD2360</f>
        <v>0</v>
      </c>
      <c r="J2360" s="7">
        <f>템플릿!AT2360</f>
        <v>0</v>
      </c>
      <c r="K2360" s="7">
        <f>템플릿!AW2360</f>
        <v>0</v>
      </c>
      <c r="L2360" s="7">
        <f>템플릿!AZ2360</f>
        <v>0</v>
      </c>
      <c r="M2360" s="7">
        <f t="shared" si="290"/>
        <v>0</v>
      </c>
      <c r="N2360" s="7">
        <f t="shared" si="291"/>
        <v>0</v>
      </c>
      <c r="O2360">
        <f>템플릿!BR2360</f>
        <v>0</v>
      </c>
      <c r="P2360">
        <f>템플릿!CH2360</f>
        <v>0</v>
      </c>
      <c r="Q2360" t="e">
        <f t="shared" si="292"/>
        <v>#DIV/0!</v>
      </c>
      <c r="R2360">
        <f>템플릿!CI2360</f>
        <v>0</v>
      </c>
      <c r="S2360" t="e">
        <f t="shared" si="293"/>
        <v>#DIV/0!</v>
      </c>
      <c r="T2360">
        <f>템플릿!CA2360</f>
        <v>0</v>
      </c>
      <c r="U2360">
        <f t="shared" si="294"/>
        <v>0</v>
      </c>
      <c r="V2360">
        <f t="shared" si="295"/>
        <v>0</v>
      </c>
    </row>
    <row r="2361" spans="1:22" x14ac:dyDescent="0.3">
      <c r="A2361" s="1">
        <f>붙여넣기데이터!A2361</f>
        <v>0</v>
      </c>
      <c r="B2361">
        <v>0</v>
      </c>
      <c r="C2361" s="7">
        <f>템플릿!AO2361</f>
        <v>0</v>
      </c>
      <c r="D2361" s="7">
        <f>템플릿!CE2361</f>
        <v>0</v>
      </c>
      <c r="E2361" s="7" t="e">
        <f t="shared" si="288"/>
        <v>#DIV/0!</v>
      </c>
      <c r="F2361" s="7">
        <f>템플릿!CF2361</f>
        <v>0</v>
      </c>
      <c r="G2361" s="7">
        <f>템플릿!CG2361</f>
        <v>0</v>
      </c>
      <c r="H2361" s="7" t="e">
        <f t="shared" si="289"/>
        <v>#DIV/0!</v>
      </c>
      <c r="I2361" s="7">
        <f>템플릿!CD2361</f>
        <v>0</v>
      </c>
      <c r="J2361" s="7">
        <f>템플릿!AT2361</f>
        <v>0</v>
      </c>
      <c r="K2361" s="7">
        <f>템플릿!AW2361</f>
        <v>0</v>
      </c>
      <c r="L2361" s="7">
        <f>템플릿!AZ2361</f>
        <v>0</v>
      </c>
      <c r="M2361" s="7">
        <f t="shared" si="290"/>
        <v>0</v>
      </c>
      <c r="N2361" s="7">
        <f t="shared" si="291"/>
        <v>0</v>
      </c>
      <c r="O2361">
        <f>템플릿!BR2361</f>
        <v>0</v>
      </c>
      <c r="P2361">
        <f>템플릿!CH2361</f>
        <v>0</v>
      </c>
      <c r="Q2361" t="e">
        <f t="shared" si="292"/>
        <v>#DIV/0!</v>
      </c>
      <c r="R2361">
        <f>템플릿!CI2361</f>
        <v>0</v>
      </c>
      <c r="S2361" t="e">
        <f t="shared" si="293"/>
        <v>#DIV/0!</v>
      </c>
      <c r="T2361">
        <f>템플릿!CA2361</f>
        <v>0</v>
      </c>
      <c r="U2361">
        <f t="shared" si="294"/>
        <v>0</v>
      </c>
      <c r="V2361">
        <f t="shared" si="295"/>
        <v>0</v>
      </c>
    </row>
    <row r="2362" spans="1:22" x14ac:dyDescent="0.3">
      <c r="A2362" s="1">
        <f>붙여넣기데이터!A2362</f>
        <v>0</v>
      </c>
      <c r="B2362">
        <v>0</v>
      </c>
      <c r="C2362" s="7">
        <f>템플릿!AO2362</f>
        <v>0</v>
      </c>
      <c r="D2362" s="7">
        <f>템플릿!CE2362</f>
        <v>0</v>
      </c>
      <c r="E2362" s="7" t="e">
        <f t="shared" si="288"/>
        <v>#DIV/0!</v>
      </c>
      <c r="F2362" s="7">
        <f>템플릿!CF2362</f>
        <v>0</v>
      </c>
      <c r="G2362" s="7">
        <f>템플릿!CG2362</f>
        <v>0</v>
      </c>
      <c r="H2362" s="7" t="e">
        <f t="shared" si="289"/>
        <v>#DIV/0!</v>
      </c>
      <c r="I2362" s="7">
        <f>템플릿!CD2362</f>
        <v>0</v>
      </c>
      <c r="J2362" s="7">
        <f>템플릿!AT2362</f>
        <v>0</v>
      </c>
      <c r="K2362" s="7">
        <f>템플릿!AW2362</f>
        <v>0</v>
      </c>
      <c r="L2362" s="7">
        <f>템플릿!AZ2362</f>
        <v>0</v>
      </c>
      <c r="M2362" s="7">
        <f t="shared" si="290"/>
        <v>0</v>
      </c>
      <c r="N2362" s="7">
        <f t="shared" si="291"/>
        <v>0</v>
      </c>
      <c r="O2362">
        <f>템플릿!BR2362</f>
        <v>0</v>
      </c>
      <c r="P2362">
        <f>템플릿!CH2362</f>
        <v>0</v>
      </c>
      <c r="Q2362" t="e">
        <f t="shared" si="292"/>
        <v>#DIV/0!</v>
      </c>
      <c r="R2362">
        <f>템플릿!CI2362</f>
        <v>0</v>
      </c>
      <c r="S2362" t="e">
        <f t="shared" si="293"/>
        <v>#DIV/0!</v>
      </c>
      <c r="T2362">
        <f>템플릿!CA2362</f>
        <v>0</v>
      </c>
      <c r="U2362">
        <f t="shared" si="294"/>
        <v>0</v>
      </c>
      <c r="V2362">
        <f t="shared" si="295"/>
        <v>0</v>
      </c>
    </row>
    <row r="2363" spans="1:22" x14ac:dyDescent="0.3">
      <c r="A2363" s="1">
        <f>붙여넣기데이터!A2363</f>
        <v>0</v>
      </c>
      <c r="B2363">
        <v>0</v>
      </c>
      <c r="C2363" s="7">
        <f>템플릿!AO2363</f>
        <v>0</v>
      </c>
      <c r="D2363" s="7">
        <f>템플릿!CE2363</f>
        <v>0</v>
      </c>
      <c r="E2363" s="7" t="e">
        <f t="shared" si="288"/>
        <v>#DIV/0!</v>
      </c>
      <c r="F2363" s="7">
        <f>템플릿!CF2363</f>
        <v>0</v>
      </c>
      <c r="G2363" s="7">
        <f>템플릿!CG2363</f>
        <v>0</v>
      </c>
      <c r="H2363" s="7" t="e">
        <f t="shared" si="289"/>
        <v>#DIV/0!</v>
      </c>
      <c r="I2363" s="7">
        <f>템플릿!CD2363</f>
        <v>0</v>
      </c>
      <c r="J2363" s="7">
        <f>템플릿!AT2363</f>
        <v>0</v>
      </c>
      <c r="K2363" s="7">
        <f>템플릿!AW2363</f>
        <v>0</v>
      </c>
      <c r="L2363" s="7">
        <f>템플릿!AZ2363</f>
        <v>0</v>
      </c>
      <c r="M2363" s="7">
        <f t="shared" si="290"/>
        <v>0</v>
      </c>
      <c r="N2363" s="7">
        <f t="shared" si="291"/>
        <v>0</v>
      </c>
      <c r="O2363">
        <f>템플릿!BR2363</f>
        <v>0</v>
      </c>
      <c r="P2363">
        <f>템플릿!CH2363</f>
        <v>0</v>
      </c>
      <c r="Q2363" t="e">
        <f t="shared" si="292"/>
        <v>#DIV/0!</v>
      </c>
      <c r="R2363">
        <f>템플릿!CI2363</f>
        <v>0</v>
      </c>
      <c r="S2363" t="e">
        <f t="shared" si="293"/>
        <v>#DIV/0!</v>
      </c>
      <c r="T2363">
        <f>템플릿!CA2363</f>
        <v>0</v>
      </c>
      <c r="U2363">
        <f t="shared" si="294"/>
        <v>0</v>
      </c>
      <c r="V2363">
        <f t="shared" si="295"/>
        <v>0</v>
      </c>
    </row>
    <row r="2364" spans="1:22" x14ac:dyDescent="0.3">
      <c r="A2364" s="1">
        <f>붙여넣기데이터!A2364</f>
        <v>0</v>
      </c>
      <c r="B2364">
        <v>0</v>
      </c>
      <c r="C2364" s="7">
        <f>템플릿!AO2364</f>
        <v>0</v>
      </c>
      <c r="D2364" s="7">
        <f>템플릿!CE2364</f>
        <v>0</v>
      </c>
      <c r="E2364" s="7" t="e">
        <f t="shared" si="288"/>
        <v>#DIV/0!</v>
      </c>
      <c r="F2364" s="7">
        <f>템플릿!CF2364</f>
        <v>0</v>
      </c>
      <c r="G2364" s="7">
        <f>템플릿!CG2364</f>
        <v>0</v>
      </c>
      <c r="H2364" s="7" t="e">
        <f t="shared" si="289"/>
        <v>#DIV/0!</v>
      </c>
      <c r="I2364" s="7">
        <f>템플릿!CD2364</f>
        <v>0</v>
      </c>
      <c r="J2364" s="7">
        <f>템플릿!AT2364</f>
        <v>0</v>
      </c>
      <c r="K2364" s="7">
        <f>템플릿!AW2364</f>
        <v>0</v>
      </c>
      <c r="L2364" s="7">
        <f>템플릿!AZ2364</f>
        <v>0</v>
      </c>
      <c r="M2364" s="7">
        <f t="shared" si="290"/>
        <v>0</v>
      </c>
      <c r="N2364" s="7">
        <f t="shared" si="291"/>
        <v>0</v>
      </c>
      <c r="O2364">
        <f>템플릿!BR2364</f>
        <v>0</v>
      </c>
      <c r="P2364">
        <f>템플릿!CH2364</f>
        <v>0</v>
      </c>
      <c r="Q2364" t="e">
        <f t="shared" si="292"/>
        <v>#DIV/0!</v>
      </c>
      <c r="R2364">
        <f>템플릿!CI2364</f>
        <v>0</v>
      </c>
      <c r="S2364" t="e">
        <f t="shared" si="293"/>
        <v>#DIV/0!</v>
      </c>
      <c r="T2364">
        <f>템플릿!CA2364</f>
        <v>0</v>
      </c>
      <c r="U2364">
        <f t="shared" si="294"/>
        <v>0</v>
      </c>
      <c r="V2364">
        <f t="shared" si="295"/>
        <v>0</v>
      </c>
    </row>
    <row r="2365" spans="1:22" x14ac:dyDescent="0.3">
      <c r="A2365" s="1">
        <f>붙여넣기데이터!A2365</f>
        <v>0</v>
      </c>
      <c r="B2365">
        <v>0</v>
      </c>
      <c r="C2365" s="7">
        <f>템플릿!AO2365</f>
        <v>0</v>
      </c>
      <c r="D2365" s="7">
        <f>템플릿!CE2365</f>
        <v>0</v>
      </c>
      <c r="E2365" s="7" t="e">
        <f t="shared" si="288"/>
        <v>#DIV/0!</v>
      </c>
      <c r="F2365" s="7">
        <f>템플릿!CF2365</f>
        <v>0</v>
      </c>
      <c r="G2365" s="7">
        <f>템플릿!CG2365</f>
        <v>0</v>
      </c>
      <c r="H2365" s="7" t="e">
        <f t="shared" si="289"/>
        <v>#DIV/0!</v>
      </c>
      <c r="I2365" s="7">
        <f>템플릿!CD2365</f>
        <v>0</v>
      </c>
      <c r="J2365" s="7">
        <f>템플릿!AT2365</f>
        <v>0</v>
      </c>
      <c r="K2365" s="7">
        <f>템플릿!AW2365</f>
        <v>0</v>
      </c>
      <c r="L2365" s="7">
        <f>템플릿!AZ2365</f>
        <v>0</v>
      </c>
      <c r="M2365" s="7">
        <f t="shared" si="290"/>
        <v>0</v>
      </c>
      <c r="N2365" s="7">
        <f t="shared" si="291"/>
        <v>0</v>
      </c>
      <c r="O2365">
        <f>템플릿!BR2365</f>
        <v>0</v>
      </c>
      <c r="P2365">
        <f>템플릿!CH2365</f>
        <v>0</v>
      </c>
      <c r="Q2365" t="e">
        <f t="shared" si="292"/>
        <v>#DIV/0!</v>
      </c>
      <c r="R2365">
        <f>템플릿!CI2365</f>
        <v>0</v>
      </c>
      <c r="S2365" t="e">
        <f t="shared" si="293"/>
        <v>#DIV/0!</v>
      </c>
      <c r="T2365">
        <f>템플릿!CA2365</f>
        <v>0</v>
      </c>
      <c r="U2365">
        <f t="shared" si="294"/>
        <v>0</v>
      </c>
      <c r="V2365">
        <f t="shared" si="295"/>
        <v>0</v>
      </c>
    </row>
    <row r="2366" spans="1:22" x14ac:dyDescent="0.3">
      <c r="A2366" s="1">
        <f>붙여넣기데이터!A2366</f>
        <v>0</v>
      </c>
      <c r="B2366">
        <v>0</v>
      </c>
      <c r="C2366" s="7">
        <f>템플릿!AO2366</f>
        <v>0</v>
      </c>
      <c r="D2366" s="7">
        <f>템플릿!CE2366</f>
        <v>0</v>
      </c>
      <c r="E2366" s="7" t="e">
        <f t="shared" si="288"/>
        <v>#DIV/0!</v>
      </c>
      <c r="F2366" s="7">
        <f>템플릿!CF2366</f>
        <v>0</v>
      </c>
      <c r="G2366" s="7">
        <f>템플릿!CG2366</f>
        <v>0</v>
      </c>
      <c r="H2366" s="7" t="e">
        <f t="shared" si="289"/>
        <v>#DIV/0!</v>
      </c>
      <c r="I2366" s="7">
        <f>템플릿!CD2366</f>
        <v>0</v>
      </c>
      <c r="J2366" s="7">
        <f>템플릿!AT2366</f>
        <v>0</v>
      </c>
      <c r="K2366" s="7">
        <f>템플릿!AW2366</f>
        <v>0</v>
      </c>
      <c r="L2366" s="7">
        <f>템플릿!AZ2366</f>
        <v>0</v>
      </c>
      <c r="M2366" s="7">
        <f t="shared" si="290"/>
        <v>0</v>
      </c>
      <c r="N2366" s="7">
        <f t="shared" si="291"/>
        <v>0</v>
      </c>
      <c r="O2366">
        <f>템플릿!BR2366</f>
        <v>0</v>
      </c>
      <c r="P2366">
        <f>템플릿!CH2366</f>
        <v>0</v>
      </c>
      <c r="Q2366" t="e">
        <f t="shared" si="292"/>
        <v>#DIV/0!</v>
      </c>
      <c r="R2366">
        <f>템플릿!CI2366</f>
        <v>0</v>
      </c>
      <c r="S2366" t="e">
        <f t="shared" si="293"/>
        <v>#DIV/0!</v>
      </c>
      <c r="T2366">
        <f>템플릿!CA2366</f>
        <v>0</v>
      </c>
      <c r="U2366">
        <f t="shared" si="294"/>
        <v>0</v>
      </c>
      <c r="V2366">
        <f t="shared" si="295"/>
        <v>0</v>
      </c>
    </row>
    <row r="2367" spans="1:22" x14ac:dyDescent="0.3">
      <c r="A2367" s="1">
        <f>붙여넣기데이터!A2367</f>
        <v>0</v>
      </c>
      <c r="B2367">
        <v>0</v>
      </c>
      <c r="C2367" s="7">
        <f>템플릿!AO2367</f>
        <v>0</v>
      </c>
      <c r="D2367" s="7">
        <f>템플릿!CE2367</f>
        <v>0</v>
      </c>
      <c r="E2367" s="7" t="e">
        <f t="shared" si="288"/>
        <v>#DIV/0!</v>
      </c>
      <c r="F2367" s="7">
        <f>템플릿!CF2367</f>
        <v>0</v>
      </c>
      <c r="G2367" s="7">
        <f>템플릿!CG2367</f>
        <v>0</v>
      </c>
      <c r="H2367" s="7" t="e">
        <f t="shared" si="289"/>
        <v>#DIV/0!</v>
      </c>
      <c r="I2367" s="7">
        <f>템플릿!CD2367</f>
        <v>0</v>
      </c>
      <c r="J2367" s="7">
        <f>템플릿!AT2367</f>
        <v>0</v>
      </c>
      <c r="K2367" s="7">
        <f>템플릿!AW2367</f>
        <v>0</v>
      </c>
      <c r="L2367" s="7">
        <f>템플릿!AZ2367</f>
        <v>0</v>
      </c>
      <c r="M2367" s="7">
        <f t="shared" si="290"/>
        <v>0</v>
      </c>
      <c r="N2367" s="7">
        <f t="shared" si="291"/>
        <v>0</v>
      </c>
      <c r="O2367">
        <f>템플릿!BR2367</f>
        <v>0</v>
      </c>
      <c r="P2367">
        <f>템플릿!CH2367</f>
        <v>0</v>
      </c>
      <c r="Q2367" t="e">
        <f t="shared" si="292"/>
        <v>#DIV/0!</v>
      </c>
      <c r="R2367">
        <f>템플릿!CI2367</f>
        <v>0</v>
      </c>
      <c r="S2367" t="e">
        <f t="shared" si="293"/>
        <v>#DIV/0!</v>
      </c>
      <c r="T2367">
        <f>템플릿!CA2367</f>
        <v>0</v>
      </c>
      <c r="U2367">
        <f t="shared" si="294"/>
        <v>0</v>
      </c>
      <c r="V2367">
        <f t="shared" si="295"/>
        <v>0</v>
      </c>
    </row>
    <row r="2368" spans="1:22" x14ac:dyDescent="0.3">
      <c r="A2368" s="1">
        <f>붙여넣기데이터!A2368</f>
        <v>0</v>
      </c>
      <c r="B2368">
        <v>0</v>
      </c>
      <c r="C2368" s="7">
        <f>템플릿!AO2368</f>
        <v>0</v>
      </c>
      <c r="D2368" s="7">
        <f>템플릿!CE2368</f>
        <v>0</v>
      </c>
      <c r="E2368" s="7" t="e">
        <f t="shared" si="288"/>
        <v>#DIV/0!</v>
      </c>
      <c r="F2368" s="7">
        <f>템플릿!CF2368</f>
        <v>0</v>
      </c>
      <c r="G2368" s="7">
        <f>템플릿!CG2368</f>
        <v>0</v>
      </c>
      <c r="H2368" s="7" t="e">
        <f t="shared" si="289"/>
        <v>#DIV/0!</v>
      </c>
      <c r="I2368" s="7">
        <f>템플릿!CD2368</f>
        <v>0</v>
      </c>
      <c r="J2368" s="7">
        <f>템플릿!AT2368</f>
        <v>0</v>
      </c>
      <c r="K2368" s="7">
        <f>템플릿!AW2368</f>
        <v>0</v>
      </c>
      <c r="L2368" s="7">
        <f>템플릿!AZ2368</f>
        <v>0</v>
      </c>
      <c r="M2368" s="7">
        <f t="shared" si="290"/>
        <v>0</v>
      </c>
      <c r="N2368" s="7">
        <f t="shared" si="291"/>
        <v>0</v>
      </c>
      <c r="O2368">
        <f>템플릿!BR2368</f>
        <v>0</v>
      </c>
      <c r="P2368">
        <f>템플릿!CH2368</f>
        <v>0</v>
      </c>
      <c r="Q2368" t="e">
        <f t="shared" si="292"/>
        <v>#DIV/0!</v>
      </c>
      <c r="R2368">
        <f>템플릿!CI2368</f>
        <v>0</v>
      </c>
      <c r="S2368" t="e">
        <f t="shared" si="293"/>
        <v>#DIV/0!</v>
      </c>
      <c r="T2368">
        <f>템플릿!CA2368</f>
        <v>0</v>
      </c>
      <c r="U2368">
        <f t="shared" si="294"/>
        <v>0</v>
      </c>
      <c r="V2368">
        <f t="shared" si="295"/>
        <v>0</v>
      </c>
    </row>
    <row r="2369" spans="1:22" x14ac:dyDescent="0.3">
      <c r="A2369" s="1">
        <f>붙여넣기데이터!A2369</f>
        <v>0</v>
      </c>
      <c r="B2369">
        <v>0</v>
      </c>
      <c r="C2369" s="7">
        <f>템플릿!AO2369</f>
        <v>0</v>
      </c>
      <c r="D2369" s="7">
        <f>템플릿!CE2369</f>
        <v>0</v>
      </c>
      <c r="E2369" s="7" t="e">
        <f t="shared" si="288"/>
        <v>#DIV/0!</v>
      </c>
      <c r="F2369" s="7">
        <f>템플릿!CF2369</f>
        <v>0</v>
      </c>
      <c r="G2369" s="7">
        <f>템플릿!CG2369</f>
        <v>0</v>
      </c>
      <c r="H2369" s="7" t="e">
        <f t="shared" si="289"/>
        <v>#DIV/0!</v>
      </c>
      <c r="I2369" s="7">
        <f>템플릿!CD2369</f>
        <v>0</v>
      </c>
      <c r="J2369" s="7">
        <f>템플릿!AT2369</f>
        <v>0</v>
      </c>
      <c r="K2369" s="7">
        <f>템플릿!AW2369</f>
        <v>0</v>
      </c>
      <c r="L2369" s="7">
        <f>템플릿!AZ2369</f>
        <v>0</v>
      </c>
      <c r="M2369" s="7">
        <f t="shared" si="290"/>
        <v>0</v>
      </c>
      <c r="N2369" s="7">
        <f t="shared" si="291"/>
        <v>0</v>
      </c>
      <c r="O2369">
        <f>템플릿!BR2369</f>
        <v>0</v>
      </c>
      <c r="P2369">
        <f>템플릿!CH2369</f>
        <v>0</v>
      </c>
      <c r="Q2369" t="e">
        <f t="shared" si="292"/>
        <v>#DIV/0!</v>
      </c>
      <c r="R2369">
        <f>템플릿!CI2369</f>
        <v>0</v>
      </c>
      <c r="S2369" t="e">
        <f t="shared" si="293"/>
        <v>#DIV/0!</v>
      </c>
      <c r="T2369">
        <f>템플릿!CA2369</f>
        <v>0</v>
      </c>
      <c r="U2369">
        <f t="shared" si="294"/>
        <v>0</v>
      </c>
      <c r="V2369">
        <f t="shared" si="295"/>
        <v>0</v>
      </c>
    </row>
    <row r="2370" spans="1:22" x14ac:dyDescent="0.3">
      <c r="A2370" s="1">
        <f>붙여넣기데이터!A2370</f>
        <v>0</v>
      </c>
      <c r="B2370">
        <v>0</v>
      </c>
      <c r="C2370" s="7">
        <f>템플릿!AO2370</f>
        <v>0</v>
      </c>
      <c r="D2370" s="7">
        <f>템플릿!CE2370</f>
        <v>0</v>
      </c>
      <c r="E2370" s="7" t="e">
        <f t="shared" si="288"/>
        <v>#DIV/0!</v>
      </c>
      <c r="F2370" s="7">
        <f>템플릿!CF2370</f>
        <v>0</v>
      </c>
      <c r="G2370" s="7">
        <f>템플릿!CG2370</f>
        <v>0</v>
      </c>
      <c r="H2370" s="7" t="e">
        <f t="shared" si="289"/>
        <v>#DIV/0!</v>
      </c>
      <c r="I2370" s="7">
        <f>템플릿!CD2370</f>
        <v>0</v>
      </c>
      <c r="J2370" s="7">
        <f>템플릿!AT2370</f>
        <v>0</v>
      </c>
      <c r="K2370" s="7">
        <f>템플릿!AW2370</f>
        <v>0</v>
      </c>
      <c r="L2370" s="7">
        <f>템플릿!AZ2370</f>
        <v>0</v>
      </c>
      <c r="M2370" s="7">
        <f t="shared" si="290"/>
        <v>0</v>
      </c>
      <c r="N2370" s="7">
        <f t="shared" si="291"/>
        <v>0</v>
      </c>
      <c r="O2370">
        <f>템플릿!BR2370</f>
        <v>0</v>
      </c>
      <c r="P2370">
        <f>템플릿!CH2370</f>
        <v>0</v>
      </c>
      <c r="Q2370" t="e">
        <f t="shared" si="292"/>
        <v>#DIV/0!</v>
      </c>
      <c r="R2370">
        <f>템플릿!CI2370</f>
        <v>0</v>
      </c>
      <c r="S2370" t="e">
        <f t="shared" si="293"/>
        <v>#DIV/0!</v>
      </c>
      <c r="T2370">
        <f>템플릿!CA2370</f>
        <v>0</v>
      </c>
      <c r="U2370">
        <f t="shared" si="294"/>
        <v>0</v>
      </c>
      <c r="V2370">
        <f t="shared" si="295"/>
        <v>0</v>
      </c>
    </row>
    <row r="2371" spans="1:22" x14ac:dyDescent="0.3">
      <c r="A2371" s="1">
        <f>붙여넣기데이터!A2371</f>
        <v>0</v>
      </c>
      <c r="B2371">
        <v>0</v>
      </c>
      <c r="C2371" s="7">
        <f>템플릿!AO2371</f>
        <v>0</v>
      </c>
      <c r="D2371" s="7">
        <f>템플릿!CE2371</f>
        <v>0</v>
      </c>
      <c r="E2371" s="7" t="e">
        <f t="shared" ref="E2371:E2434" si="296">C2371/D2371</f>
        <v>#DIV/0!</v>
      </c>
      <c r="F2371" s="7">
        <f>템플릿!CF2371</f>
        <v>0</v>
      </c>
      <c r="G2371" s="7">
        <f>템플릿!CG2371</f>
        <v>0</v>
      </c>
      <c r="H2371" s="7" t="e">
        <f t="shared" ref="H2371:H2434" si="297">C2371/(D2371+F2371+G2371)</f>
        <v>#DIV/0!</v>
      </c>
      <c r="I2371" s="7">
        <f>템플릿!CD2371</f>
        <v>0</v>
      </c>
      <c r="J2371" s="7">
        <f>템플릿!AT2371</f>
        <v>0</v>
      </c>
      <c r="K2371" s="7">
        <f>템플릿!AW2371</f>
        <v>0</v>
      </c>
      <c r="L2371" s="7">
        <f>템플릿!AZ2371</f>
        <v>0</v>
      </c>
      <c r="M2371" s="7">
        <f t="shared" ref="M2371:M2434" si="298">C2371+D2371</f>
        <v>0</v>
      </c>
      <c r="N2371" s="7">
        <f t="shared" ref="N2371:N2434" si="299">J2371+I2371</f>
        <v>0</v>
      </c>
      <c r="O2371">
        <f>템플릿!BR2371</f>
        <v>0</v>
      </c>
      <c r="P2371">
        <f>템플릿!CH2371</f>
        <v>0</v>
      </c>
      <c r="Q2371" t="e">
        <f t="shared" ref="Q2371:Q2434" si="300">O2371/P2371</f>
        <v>#DIV/0!</v>
      </c>
      <c r="R2371">
        <f>템플릿!CI2371</f>
        <v>0</v>
      </c>
      <c r="S2371" t="e">
        <f t="shared" ref="S2371:S2434" si="301">O2371/(P2371+R2371)</f>
        <v>#DIV/0!</v>
      </c>
      <c r="T2371">
        <f>템플릿!CA2371</f>
        <v>0</v>
      </c>
      <c r="U2371">
        <f t="shared" ref="U2371:U2434" si="302">T2371+P2371</f>
        <v>0</v>
      </c>
      <c r="V2371">
        <f t="shared" ref="V2371:V2434" si="303">O2371</f>
        <v>0</v>
      </c>
    </row>
    <row r="2372" spans="1:22" x14ac:dyDescent="0.3">
      <c r="A2372" s="1">
        <f>붙여넣기데이터!A2372</f>
        <v>0</v>
      </c>
      <c r="B2372">
        <v>0</v>
      </c>
      <c r="C2372" s="7">
        <f>템플릿!AO2372</f>
        <v>0</v>
      </c>
      <c r="D2372" s="7">
        <f>템플릿!CE2372</f>
        <v>0</v>
      </c>
      <c r="E2372" s="7" t="e">
        <f t="shared" si="296"/>
        <v>#DIV/0!</v>
      </c>
      <c r="F2372" s="7">
        <f>템플릿!CF2372</f>
        <v>0</v>
      </c>
      <c r="G2372" s="7">
        <f>템플릿!CG2372</f>
        <v>0</v>
      </c>
      <c r="H2372" s="7" t="e">
        <f t="shared" si="297"/>
        <v>#DIV/0!</v>
      </c>
      <c r="I2372" s="7">
        <f>템플릿!CD2372</f>
        <v>0</v>
      </c>
      <c r="J2372" s="7">
        <f>템플릿!AT2372</f>
        <v>0</v>
      </c>
      <c r="K2372" s="7">
        <f>템플릿!AW2372</f>
        <v>0</v>
      </c>
      <c r="L2372" s="7">
        <f>템플릿!AZ2372</f>
        <v>0</v>
      </c>
      <c r="M2372" s="7">
        <f t="shared" si="298"/>
        <v>0</v>
      </c>
      <c r="N2372" s="7">
        <f t="shared" si="299"/>
        <v>0</v>
      </c>
      <c r="O2372">
        <f>템플릿!BR2372</f>
        <v>0</v>
      </c>
      <c r="P2372">
        <f>템플릿!CH2372</f>
        <v>0</v>
      </c>
      <c r="Q2372" t="e">
        <f t="shared" si="300"/>
        <v>#DIV/0!</v>
      </c>
      <c r="R2372">
        <f>템플릿!CI2372</f>
        <v>0</v>
      </c>
      <c r="S2372" t="e">
        <f t="shared" si="301"/>
        <v>#DIV/0!</v>
      </c>
      <c r="T2372">
        <f>템플릿!CA2372</f>
        <v>0</v>
      </c>
      <c r="U2372">
        <f t="shared" si="302"/>
        <v>0</v>
      </c>
      <c r="V2372">
        <f t="shared" si="303"/>
        <v>0</v>
      </c>
    </row>
    <row r="2373" spans="1:22" x14ac:dyDescent="0.3">
      <c r="A2373" s="1">
        <f>붙여넣기데이터!A2373</f>
        <v>0</v>
      </c>
      <c r="B2373">
        <v>0</v>
      </c>
      <c r="C2373" s="7">
        <f>템플릿!AO2373</f>
        <v>0</v>
      </c>
      <c r="D2373" s="7">
        <f>템플릿!CE2373</f>
        <v>0</v>
      </c>
      <c r="E2373" s="7" t="e">
        <f t="shared" si="296"/>
        <v>#DIV/0!</v>
      </c>
      <c r="F2373" s="7">
        <f>템플릿!CF2373</f>
        <v>0</v>
      </c>
      <c r="G2373" s="7">
        <f>템플릿!CG2373</f>
        <v>0</v>
      </c>
      <c r="H2373" s="7" t="e">
        <f t="shared" si="297"/>
        <v>#DIV/0!</v>
      </c>
      <c r="I2373" s="7">
        <f>템플릿!CD2373</f>
        <v>0</v>
      </c>
      <c r="J2373" s="7">
        <f>템플릿!AT2373</f>
        <v>0</v>
      </c>
      <c r="K2373" s="7">
        <f>템플릿!AW2373</f>
        <v>0</v>
      </c>
      <c r="L2373" s="7">
        <f>템플릿!AZ2373</f>
        <v>0</v>
      </c>
      <c r="M2373" s="7">
        <f t="shared" si="298"/>
        <v>0</v>
      </c>
      <c r="N2373" s="7">
        <f t="shared" si="299"/>
        <v>0</v>
      </c>
      <c r="O2373">
        <f>템플릿!BR2373</f>
        <v>0</v>
      </c>
      <c r="P2373">
        <f>템플릿!CH2373</f>
        <v>0</v>
      </c>
      <c r="Q2373" t="e">
        <f t="shared" si="300"/>
        <v>#DIV/0!</v>
      </c>
      <c r="R2373">
        <f>템플릿!CI2373</f>
        <v>0</v>
      </c>
      <c r="S2373" t="e">
        <f t="shared" si="301"/>
        <v>#DIV/0!</v>
      </c>
      <c r="T2373">
        <f>템플릿!CA2373</f>
        <v>0</v>
      </c>
      <c r="U2373">
        <f t="shared" si="302"/>
        <v>0</v>
      </c>
      <c r="V2373">
        <f t="shared" si="303"/>
        <v>0</v>
      </c>
    </row>
    <row r="2374" spans="1:22" x14ac:dyDescent="0.3">
      <c r="A2374" s="1">
        <f>붙여넣기데이터!A2374</f>
        <v>0</v>
      </c>
      <c r="B2374">
        <v>0</v>
      </c>
      <c r="C2374" s="7">
        <f>템플릿!AO2374</f>
        <v>0</v>
      </c>
      <c r="D2374" s="7">
        <f>템플릿!CE2374</f>
        <v>0</v>
      </c>
      <c r="E2374" s="7" t="e">
        <f t="shared" si="296"/>
        <v>#DIV/0!</v>
      </c>
      <c r="F2374" s="7">
        <f>템플릿!CF2374</f>
        <v>0</v>
      </c>
      <c r="G2374" s="7">
        <f>템플릿!CG2374</f>
        <v>0</v>
      </c>
      <c r="H2374" s="7" t="e">
        <f t="shared" si="297"/>
        <v>#DIV/0!</v>
      </c>
      <c r="I2374" s="7">
        <f>템플릿!CD2374</f>
        <v>0</v>
      </c>
      <c r="J2374" s="7">
        <f>템플릿!AT2374</f>
        <v>0</v>
      </c>
      <c r="K2374" s="7">
        <f>템플릿!AW2374</f>
        <v>0</v>
      </c>
      <c r="L2374" s="7">
        <f>템플릿!AZ2374</f>
        <v>0</v>
      </c>
      <c r="M2374" s="7">
        <f t="shared" si="298"/>
        <v>0</v>
      </c>
      <c r="N2374" s="7">
        <f t="shared" si="299"/>
        <v>0</v>
      </c>
      <c r="O2374">
        <f>템플릿!BR2374</f>
        <v>0</v>
      </c>
      <c r="P2374">
        <f>템플릿!CH2374</f>
        <v>0</v>
      </c>
      <c r="Q2374" t="e">
        <f t="shared" si="300"/>
        <v>#DIV/0!</v>
      </c>
      <c r="R2374">
        <f>템플릿!CI2374</f>
        <v>0</v>
      </c>
      <c r="S2374" t="e">
        <f t="shared" si="301"/>
        <v>#DIV/0!</v>
      </c>
      <c r="T2374">
        <f>템플릿!CA2374</f>
        <v>0</v>
      </c>
      <c r="U2374">
        <f t="shared" si="302"/>
        <v>0</v>
      </c>
      <c r="V2374">
        <f t="shared" si="303"/>
        <v>0</v>
      </c>
    </row>
    <row r="2375" spans="1:22" x14ac:dyDescent="0.3">
      <c r="A2375" s="1">
        <f>붙여넣기데이터!A2375</f>
        <v>0</v>
      </c>
      <c r="B2375">
        <v>0</v>
      </c>
      <c r="C2375" s="7">
        <f>템플릿!AO2375</f>
        <v>0</v>
      </c>
      <c r="D2375" s="7">
        <f>템플릿!CE2375</f>
        <v>0</v>
      </c>
      <c r="E2375" s="7" t="e">
        <f t="shared" si="296"/>
        <v>#DIV/0!</v>
      </c>
      <c r="F2375" s="7">
        <f>템플릿!CF2375</f>
        <v>0</v>
      </c>
      <c r="G2375" s="7">
        <f>템플릿!CG2375</f>
        <v>0</v>
      </c>
      <c r="H2375" s="7" t="e">
        <f t="shared" si="297"/>
        <v>#DIV/0!</v>
      </c>
      <c r="I2375" s="7">
        <f>템플릿!CD2375</f>
        <v>0</v>
      </c>
      <c r="J2375" s="7">
        <f>템플릿!AT2375</f>
        <v>0</v>
      </c>
      <c r="K2375" s="7">
        <f>템플릿!AW2375</f>
        <v>0</v>
      </c>
      <c r="L2375" s="7">
        <f>템플릿!AZ2375</f>
        <v>0</v>
      </c>
      <c r="M2375" s="7">
        <f t="shared" si="298"/>
        <v>0</v>
      </c>
      <c r="N2375" s="7">
        <f t="shared" si="299"/>
        <v>0</v>
      </c>
      <c r="O2375">
        <f>템플릿!BR2375</f>
        <v>0</v>
      </c>
      <c r="P2375">
        <f>템플릿!CH2375</f>
        <v>0</v>
      </c>
      <c r="Q2375" t="e">
        <f t="shared" si="300"/>
        <v>#DIV/0!</v>
      </c>
      <c r="R2375">
        <f>템플릿!CI2375</f>
        <v>0</v>
      </c>
      <c r="S2375" t="e">
        <f t="shared" si="301"/>
        <v>#DIV/0!</v>
      </c>
      <c r="T2375">
        <f>템플릿!CA2375</f>
        <v>0</v>
      </c>
      <c r="U2375">
        <f t="shared" si="302"/>
        <v>0</v>
      </c>
      <c r="V2375">
        <f t="shared" si="303"/>
        <v>0</v>
      </c>
    </row>
    <row r="2376" spans="1:22" x14ac:dyDescent="0.3">
      <c r="A2376" s="1">
        <f>붙여넣기데이터!A2376</f>
        <v>0</v>
      </c>
      <c r="B2376">
        <v>0</v>
      </c>
      <c r="C2376" s="7">
        <f>템플릿!AO2376</f>
        <v>0</v>
      </c>
      <c r="D2376" s="7">
        <f>템플릿!CE2376</f>
        <v>0</v>
      </c>
      <c r="E2376" s="7" t="e">
        <f t="shared" si="296"/>
        <v>#DIV/0!</v>
      </c>
      <c r="F2376" s="7">
        <f>템플릿!CF2376</f>
        <v>0</v>
      </c>
      <c r="G2376" s="7">
        <f>템플릿!CG2376</f>
        <v>0</v>
      </c>
      <c r="H2376" s="7" t="e">
        <f t="shared" si="297"/>
        <v>#DIV/0!</v>
      </c>
      <c r="I2376" s="7">
        <f>템플릿!CD2376</f>
        <v>0</v>
      </c>
      <c r="J2376" s="7">
        <f>템플릿!AT2376</f>
        <v>0</v>
      </c>
      <c r="K2376" s="7">
        <f>템플릿!AW2376</f>
        <v>0</v>
      </c>
      <c r="L2376" s="7">
        <f>템플릿!AZ2376</f>
        <v>0</v>
      </c>
      <c r="M2376" s="7">
        <f t="shared" si="298"/>
        <v>0</v>
      </c>
      <c r="N2376" s="7">
        <f t="shared" si="299"/>
        <v>0</v>
      </c>
      <c r="O2376">
        <f>템플릿!BR2376</f>
        <v>0</v>
      </c>
      <c r="P2376">
        <f>템플릿!CH2376</f>
        <v>0</v>
      </c>
      <c r="Q2376" t="e">
        <f t="shared" si="300"/>
        <v>#DIV/0!</v>
      </c>
      <c r="R2376">
        <f>템플릿!CI2376</f>
        <v>0</v>
      </c>
      <c r="S2376" t="e">
        <f t="shared" si="301"/>
        <v>#DIV/0!</v>
      </c>
      <c r="T2376">
        <f>템플릿!CA2376</f>
        <v>0</v>
      </c>
      <c r="U2376">
        <f t="shared" si="302"/>
        <v>0</v>
      </c>
      <c r="V2376">
        <f t="shared" si="303"/>
        <v>0</v>
      </c>
    </row>
    <row r="2377" spans="1:22" x14ac:dyDescent="0.3">
      <c r="A2377" s="1">
        <f>붙여넣기데이터!A2377</f>
        <v>0</v>
      </c>
      <c r="B2377">
        <v>0</v>
      </c>
      <c r="C2377" s="7">
        <f>템플릿!AO2377</f>
        <v>0</v>
      </c>
      <c r="D2377" s="7">
        <f>템플릿!CE2377</f>
        <v>0</v>
      </c>
      <c r="E2377" s="7" t="e">
        <f t="shared" si="296"/>
        <v>#DIV/0!</v>
      </c>
      <c r="F2377" s="7">
        <f>템플릿!CF2377</f>
        <v>0</v>
      </c>
      <c r="G2377" s="7">
        <f>템플릿!CG2377</f>
        <v>0</v>
      </c>
      <c r="H2377" s="7" t="e">
        <f t="shared" si="297"/>
        <v>#DIV/0!</v>
      </c>
      <c r="I2377" s="7">
        <f>템플릿!CD2377</f>
        <v>0</v>
      </c>
      <c r="J2377" s="7">
        <f>템플릿!AT2377</f>
        <v>0</v>
      </c>
      <c r="K2377" s="7">
        <f>템플릿!AW2377</f>
        <v>0</v>
      </c>
      <c r="L2377" s="7">
        <f>템플릿!AZ2377</f>
        <v>0</v>
      </c>
      <c r="M2377" s="7">
        <f t="shared" si="298"/>
        <v>0</v>
      </c>
      <c r="N2377" s="7">
        <f t="shared" si="299"/>
        <v>0</v>
      </c>
      <c r="O2377">
        <f>템플릿!BR2377</f>
        <v>0</v>
      </c>
      <c r="P2377">
        <f>템플릿!CH2377</f>
        <v>0</v>
      </c>
      <c r="Q2377" t="e">
        <f t="shared" si="300"/>
        <v>#DIV/0!</v>
      </c>
      <c r="R2377">
        <f>템플릿!CI2377</f>
        <v>0</v>
      </c>
      <c r="S2377" t="e">
        <f t="shared" si="301"/>
        <v>#DIV/0!</v>
      </c>
      <c r="T2377">
        <f>템플릿!CA2377</f>
        <v>0</v>
      </c>
      <c r="U2377">
        <f t="shared" si="302"/>
        <v>0</v>
      </c>
      <c r="V2377">
        <f t="shared" si="303"/>
        <v>0</v>
      </c>
    </row>
    <row r="2378" spans="1:22" x14ac:dyDescent="0.3">
      <c r="A2378" s="1">
        <f>붙여넣기데이터!A2378</f>
        <v>0</v>
      </c>
      <c r="B2378">
        <v>0</v>
      </c>
      <c r="C2378" s="7">
        <f>템플릿!AO2378</f>
        <v>0</v>
      </c>
      <c r="D2378" s="7">
        <f>템플릿!CE2378</f>
        <v>0</v>
      </c>
      <c r="E2378" s="7" t="e">
        <f t="shared" si="296"/>
        <v>#DIV/0!</v>
      </c>
      <c r="F2378" s="7">
        <f>템플릿!CF2378</f>
        <v>0</v>
      </c>
      <c r="G2378" s="7">
        <f>템플릿!CG2378</f>
        <v>0</v>
      </c>
      <c r="H2378" s="7" t="e">
        <f t="shared" si="297"/>
        <v>#DIV/0!</v>
      </c>
      <c r="I2378" s="7">
        <f>템플릿!CD2378</f>
        <v>0</v>
      </c>
      <c r="J2378" s="7">
        <f>템플릿!AT2378</f>
        <v>0</v>
      </c>
      <c r="K2378" s="7">
        <f>템플릿!AW2378</f>
        <v>0</v>
      </c>
      <c r="L2378" s="7">
        <f>템플릿!AZ2378</f>
        <v>0</v>
      </c>
      <c r="M2378" s="7">
        <f t="shared" si="298"/>
        <v>0</v>
      </c>
      <c r="N2378" s="7">
        <f t="shared" si="299"/>
        <v>0</v>
      </c>
      <c r="O2378">
        <f>템플릿!BR2378</f>
        <v>0</v>
      </c>
      <c r="P2378">
        <f>템플릿!CH2378</f>
        <v>0</v>
      </c>
      <c r="Q2378" t="e">
        <f t="shared" si="300"/>
        <v>#DIV/0!</v>
      </c>
      <c r="R2378">
        <f>템플릿!CI2378</f>
        <v>0</v>
      </c>
      <c r="S2378" t="e">
        <f t="shared" si="301"/>
        <v>#DIV/0!</v>
      </c>
      <c r="T2378">
        <f>템플릿!CA2378</f>
        <v>0</v>
      </c>
      <c r="U2378">
        <f t="shared" si="302"/>
        <v>0</v>
      </c>
      <c r="V2378">
        <f t="shared" si="303"/>
        <v>0</v>
      </c>
    </row>
    <row r="2379" spans="1:22" x14ac:dyDescent="0.3">
      <c r="A2379" s="1">
        <f>붙여넣기데이터!A2379</f>
        <v>0</v>
      </c>
      <c r="B2379">
        <v>0</v>
      </c>
      <c r="C2379" s="7">
        <f>템플릿!AO2379</f>
        <v>0</v>
      </c>
      <c r="D2379" s="7">
        <f>템플릿!CE2379</f>
        <v>0</v>
      </c>
      <c r="E2379" s="7" t="e">
        <f t="shared" si="296"/>
        <v>#DIV/0!</v>
      </c>
      <c r="F2379" s="7">
        <f>템플릿!CF2379</f>
        <v>0</v>
      </c>
      <c r="G2379" s="7">
        <f>템플릿!CG2379</f>
        <v>0</v>
      </c>
      <c r="H2379" s="7" t="e">
        <f t="shared" si="297"/>
        <v>#DIV/0!</v>
      </c>
      <c r="I2379" s="7">
        <f>템플릿!CD2379</f>
        <v>0</v>
      </c>
      <c r="J2379" s="7">
        <f>템플릿!AT2379</f>
        <v>0</v>
      </c>
      <c r="K2379" s="7">
        <f>템플릿!AW2379</f>
        <v>0</v>
      </c>
      <c r="L2379" s="7">
        <f>템플릿!AZ2379</f>
        <v>0</v>
      </c>
      <c r="M2379" s="7">
        <f t="shared" si="298"/>
        <v>0</v>
      </c>
      <c r="N2379" s="7">
        <f t="shared" si="299"/>
        <v>0</v>
      </c>
      <c r="O2379">
        <f>템플릿!BR2379</f>
        <v>0</v>
      </c>
      <c r="P2379">
        <f>템플릿!CH2379</f>
        <v>0</v>
      </c>
      <c r="Q2379" t="e">
        <f t="shared" si="300"/>
        <v>#DIV/0!</v>
      </c>
      <c r="R2379">
        <f>템플릿!CI2379</f>
        <v>0</v>
      </c>
      <c r="S2379" t="e">
        <f t="shared" si="301"/>
        <v>#DIV/0!</v>
      </c>
      <c r="T2379">
        <f>템플릿!CA2379</f>
        <v>0</v>
      </c>
      <c r="U2379">
        <f t="shared" si="302"/>
        <v>0</v>
      </c>
      <c r="V2379">
        <f t="shared" si="303"/>
        <v>0</v>
      </c>
    </row>
    <row r="2380" spans="1:22" x14ac:dyDescent="0.3">
      <c r="A2380" s="1">
        <f>붙여넣기데이터!A2380</f>
        <v>0</v>
      </c>
      <c r="B2380">
        <v>0</v>
      </c>
      <c r="C2380" s="7">
        <f>템플릿!AO2380</f>
        <v>0</v>
      </c>
      <c r="D2380" s="7">
        <f>템플릿!CE2380</f>
        <v>0</v>
      </c>
      <c r="E2380" s="7" t="e">
        <f t="shared" si="296"/>
        <v>#DIV/0!</v>
      </c>
      <c r="F2380" s="7">
        <f>템플릿!CF2380</f>
        <v>0</v>
      </c>
      <c r="G2380" s="7">
        <f>템플릿!CG2380</f>
        <v>0</v>
      </c>
      <c r="H2380" s="7" t="e">
        <f t="shared" si="297"/>
        <v>#DIV/0!</v>
      </c>
      <c r="I2380" s="7">
        <f>템플릿!CD2380</f>
        <v>0</v>
      </c>
      <c r="J2380" s="7">
        <f>템플릿!AT2380</f>
        <v>0</v>
      </c>
      <c r="K2380" s="7">
        <f>템플릿!AW2380</f>
        <v>0</v>
      </c>
      <c r="L2380" s="7">
        <f>템플릿!AZ2380</f>
        <v>0</v>
      </c>
      <c r="M2380" s="7">
        <f t="shared" si="298"/>
        <v>0</v>
      </c>
      <c r="N2380" s="7">
        <f t="shared" si="299"/>
        <v>0</v>
      </c>
      <c r="O2380">
        <f>템플릿!BR2380</f>
        <v>0</v>
      </c>
      <c r="P2380">
        <f>템플릿!CH2380</f>
        <v>0</v>
      </c>
      <c r="Q2380" t="e">
        <f t="shared" si="300"/>
        <v>#DIV/0!</v>
      </c>
      <c r="R2380">
        <f>템플릿!CI2380</f>
        <v>0</v>
      </c>
      <c r="S2380" t="e">
        <f t="shared" si="301"/>
        <v>#DIV/0!</v>
      </c>
      <c r="T2380">
        <f>템플릿!CA2380</f>
        <v>0</v>
      </c>
      <c r="U2380">
        <f t="shared" si="302"/>
        <v>0</v>
      </c>
      <c r="V2380">
        <f t="shared" si="303"/>
        <v>0</v>
      </c>
    </row>
    <row r="2381" spans="1:22" x14ac:dyDescent="0.3">
      <c r="A2381" s="1">
        <f>붙여넣기데이터!A2381</f>
        <v>0</v>
      </c>
      <c r="B2381">
        <v>0</v>
      </c>
      <c r="C2381" s="7">
        <f>템플릿!AO2381</f>
        <v>0</v>
      </c>
      <c r="D2381" s="7">
        <f>템플릿!CE2381</f>
        <v>0</v>
      </c>
      <c r="E2381" s="7" t="e">
        <f t="shared" si="296"/>
        <v>#DIV/0!</v>
      </c>
      <c r="F2381" s="7">
        <f>템플릿!CF2381</f>
        <v>0</v>
      </c>
      <c r="G2381" s="7">
        <f>템플릿!CG2381</f>
        <v>0</v>
      </c>
      <c r="H2381" s="7" t="e">
        <f t="shared" si="297"/>
        <v>#DIV/0!</v>
      </c>
      <c r="I2381" s="7">
        <f>템플릿!CD2381</f>
        <v>0</v>
      </c>
      <c r="J2381" s="7">
        <f>템플릿!AT2381</f>
        <v>0</v>
      </c>
      <c r="K2381" s="7">
        <f>템플릿!AW2381</f>
        <v>0</v>
      </c>
      <c r="L2381" s="7">
        <f>템플릿!AZ2381</f>
        <v>0</v>
      </c>
      <c r="M2381" s="7">
        <f t="shared" si="298"/>
        <v>0</v>
      </c>
      <c r="N2381" s="7">
        <f t="shared" si="299"/>
        <v>0</v>
      </c>
      <c r="O2381">
        <f>템플릿!BR2381</f>
        <v>0</v>
      </c>
      <c r="P2381">
        <f>템플릿!CH2381</f>
        <v>0</v>
      </c>
      <c r="Q2381" t="e">
        <f t="shared" si="300"/>
        <v>#DIV/0!</v>
      </c>
      <c r="R2381">
        <f>템플릿!CI2381</f>
        <v>0</v>
      </c>
      <c r="S2381" t="e">
        <f t="shared" si="301"/>
        <v>#DIV/0!</v>
      </c>
      <c r="T2381">
        <f>템플릿!CA2381</f>
        <v>0</v>
      </c>
      <c r="U2381">
        <f t="shared" si="302"/>
        <v>0</v>
      </c>
      <c r="V2381">
        <f t="shared" si="303"/>
        <v>0</v>
      </c>
    </row>
    <row r="2382" spans="1:22" x14ac:dyDescent="0.3">
      <c r="A2382" s="1">
        <f>붙여넣기데이터!A2382</f>
        <v>0</v>
      </c>
      <c r="B2382">
        <v>0</v>
      </c>
      <c r="C2382" s="7">
        <f>템플릿!AO2382</f>
        <v>0</v>
      </c>
      <c r="D2382" s="7">
        <f>템플릿!CE2382</f>
        <v>0</v>
      </c>
      <c r="E2382" s="7" t="e">
        <f t="shared" si="296"/>
        <v>#DIV/0!</v>
      </c>
      <c r="F2382" s="7">
        <f>템플릿!CF2382</f>
        <v>0</v>
      </c>
      <c r="G2382" s="7">
        <f>템플릿!CG2382</f>
        <v>0</v>
      </c>
      <c r="H2382" s="7" t="e">
        <f t="shared" si="297"/>
        <v>#DIV/0!</v>
      </c>
      <c r="I2382" s="7">
        <f>템플릿!CD2382</f>
        <v>0</v>
      </c>
      <c r="J2382" s="7">
        <f>템플릿!AT2382</f>
        <v>0</v>
      </c>
      <c r="K2382" s="7">
        <f>템플릿!AW2382</f>
        <v>0</v>
      </c>
      <c r="L2382" s="7">
        <f>템플릿!AZ2382</f>
        <v>0</v>
      </c>
      <c r="M2382" s="7">
        <f t="shared" si="298"/>
        <v>0</v>
      </c>
      <c r="N2382" s="7">
        <f t="shared" si="299"/>
        <v>0</v>
      </c>
      <c r="O2382">
        <f>템플릿!BR2382</f>
        <v>0</v>
      </c>
      <c r="P2382">
        <f>템플릿!CH2382</f>
        <v>0</v>
      </c>
      <c r="Q2382" t="e">
        <f t="shared" si="300"/>
        <v>#DIV/0!</v>
      </c>
      <c r="R2382">
        <f>템플릿!CI2382</f>
        <v>0</v>
      </c>
      <c r="S2382" t="e">
        <f t="shared" si="301"/>
        <v>#DIV/0!</v>
      </c>
      <c r="T2382">
        <f>템플릿!CA2382</f>
        <v>0</v>
      </c>
      <c r="U2382">
        <f t="shared" si="302"/>
        <v>0</v>
      </c>
      <c r="V2382">
        <f t="shared" si="303"/>
        <v>0</v>
      </c>
    </row>
    <row r="2383" spans="1:22" x14ac:dyDescent="0.3">
      <c r="A2383" s="1">
        <f>붙여넣기데이터!A2383</f>
        <v>0</v>
      </c>
      <c r="B2383">
        <v>0</v>
      </c>
      <c r="C2383" s="7">
        <f>템플릿!AO2383</f>
        <v>0</v>
      </c>
      <c r="D2383" s="7">
        <f>템플릿!CE2383</f>
        <v>0</v>
      </c>
      <c r="E2383" s="7" t="e">
        <f t="shared" si="296"/>
        <v>#DIV/0!</v>
      </c>
      <c r="F2383" s="7">
        <f>템플릿!CF2383</f>
        <v>0</v>
      </c>
      <c r="G2383" s="7">
        <f>템플릿!CG2383</f>
        <v>0</v>
      </c>
      <c r="H2383" s="7" t="e">
        <f t="shared" si="297"/>
        <v>#DIV/0!</v>
      </c>
      <c r="I2383" s="7">
        <f>템플릿!CD2383</f>
        <v>0</v>
      </c>
      <c r="J2383" s="7">
        <f>템플릿!AT2383</f>
        <v>0</v>
      </c>
      <c r="K2383" s="7">
        <f>템플릿!AW2383</f>
        <v>0</v>
      </c>
      <c r="L2383" s="7">
        <f>템플릿!AZ2383</f>
        <v>0</v>
      </c>
      <c r="M2383" s="7">
        <f t="shared" si="298"/>
        <v>0</v>
      </c>
      <c r="N2383" s="7">
        <f t="shared" si="299"/>
        <v>0</v>
      </c>
      <c r="O2383">
        <f>템플릿!BR2383</f>
        <v>0</v>
      </c>
      <c r="P2383">
        <f>템플릿!CH2383</f>
        <v>0</v>
      </c>
      <c r="Q2383" t="e">
        <f t="shared" si="300"/>
        <v>#DIV/0!</v>
      </c>
      <c r="R2383">
        <f>템플릿!CI2383</f>
        <v>0</v>
      </c>
      <c r="S2383" t="e">
        <f t="shared" si="301"/>
        <v>#DIV/0!</v>
      </c>
      <c r="T2383">
        <f>템플릿!CA2383</f>
        <v>0</v>
      </c>
      <c r="U2383">
        <f t="shared" si="302"/>
        <v>0</v>
      </c>
      <c r="V2383">
        <f t="shared" si="303"/>
        <v>0</v>
      </c>
    </row>
    <row r="2384" spans="1:22" x14ac:dyDescent="0.3">
      <c r="A2384" s="1">
        <f>붙여넣기데이터!A2384</f>
        <v>0</v>
      </c>
      <c r="B2384">
        <v>0</v>
      </c>
      <c r="C2384" s="7">
        <f>템플릿!AO2384</f>
        <v>0</v>
      </c>
      <c r="D2384" s="7">
        <f>템플릿!CE2384</f>
        <v>0</v>
      </c>
      <c r="E2384" s="7" t="e">
        <f t="shared" si="296"/>
        <v>#DIV/0!</v>
      </c>
      <c r="F2384" s="7">
        <f>템플릿!CF2384</f>
        <v>0</v>
      </c>
      <c r="G2384" s="7">
        <f>템플릿!CG2384</f>
        <v>0</v>
      </c>
      <c r="H2384" s="7" t="e">
        <f t="shared" si="297"/>
        <v>#DIV/0!</v>
      </c>
      <c r="I2384" s="7">
        <f>템플릿!CD2384</f>
        <v>0</v>
      </c>
      <c r="J2384" s="7">
        <f>템플릿!AT2384</f>
        <v>0</v>
      </c>
      <c r="K2384" s="7">
        <f>템플릿!AW2384</f>
        <v>0</v>
      </c>
      <c r="L2384" s="7">
        <f>템플릿!AZ2384</f>
        <v>0</v>
      </c>
      <c r="M2384" s="7">
        <f t="shared" si="298"/>
        <v>0</v>
      </c>
      <c r="N2384" s="7">
        <f t="shared" si="299"/>
        <v>0</v>
      </c>
      <c r="O2384">
        <f>템플릿!BR2384</f>
        <v>0</v>
      </c>
      <c r="P2384">
        <f>템플릿!CH2384</f>
        <v>0</v>
      </c>
      <c r="Q2384" t="e">
        <f t="shared" si="300"/>
        <v>#DIV/0!</v>
      </c>
      <c r="R2384">
        <f>템플릿!CI2384</f>
        <v>0</v>
      </c>
      <c r="S2384" t="e">
        <f t="shared" si="301"/>
        <v>#DIV/0!</v>
      </c>
      <c r="T2384">
        <f>템플릿!CA2384</f>
        <v>0</v>
      </c>
      <c r="U2384">
        <f t="shared" si="302"/>
        <v>0</v>
      </c>
      <c r="V2384">
        <f t="shared" si="303"/>
        <v>0</v>
      </c>
    </row>
    <row r="2385" spans="1:22" x14ac:dyDescent="0.3">
      <c r="A2385" s="1">
        <f>붙여넣기데이터!A2385</f>
        <v>0</v>
      </c>
      <c r="B2385">
        <v>0</v>
      </c>
      <c r="C2385" s="7">
        <f>템플릿!AO2385</f>
        <v>0</v>
      </c>
      <c r="D2385" s="7">
        <f>템플릿!CE2385</f>
        <v>0</v>
      </c>
      <c r="E2385" s="7" t="e">
        <f t="shared" si="296"/>
        <v>#DIV/0!</v>
      </c>
      <c r="F2385" s="7">
        <f>템플릿!CF2385</f>
        <v>0</v>
      </c>
      <c r="G2385" s="7">
        <f>템플릿!CG2385</f>
        <v>0</v>
      </c>
      <c r="H2385" s="7" t="e">
        <f t="shared" si="297"/>
        <v>#DIV/0!</v>
      </c>
      <c r="I2385" s="7">
        <f>템플릿!CD2385</f>
        <v>0</v>
      </c>
      <c r="J2385" s="7">
        <f>템플릿!AT2385</f>
        <v>0</v>
      </c>
      <c r="K2385" s="7">
        <f>템플릿!AW2385</f>
        <v>0</v>
      </c>
      <c r="L2385" s="7">
        <f>템플릿!AZ2385</f>
        <v>0</v>
      </c>
      <c r="M2385" s="7">
        <f t="shared" si="298"/>
        <v>0</v>
      </c>
      <c r="N2385" s="7">
        <f t="shared" si="299"/>
        <v>0</v>
      </c>
      <c r="O2385">
        <f>템플릿!BR2385</f>
        <v>0</v>
      </c>
      <c r="P2385">
        <f>템플릿!CH2385</f>
        <v>0</v>
      </c>
      <c r="Q2385" t="e">
        <f t="shared" si="300"/>
        <v>#DIV/0!</v>
      </c>
      <c r="R2385">
        <f>템플릿!CI2385</f>
        <v>0</v>
      </c>
      <c r="S2385" t="e">
        <f t="shared" si="301"/>
        <v>#DIV/0!</v>
      </c>
      <c r="T2385">
        <f>템플릿!CA2385</f>
        <v>0</v>
      </c>
      <c r="U2385">
        <f t="shared" si="302"/>
        <v>0</v>
      </c>
      <c r="V2385">
        <f t="shared" si="303"/>
        <v>0</v>
      </c>
    </row>
    <row r="2386" spans="1:22" x14ac:dyDescent="0.3">
      <c r="A2386" s="1">
        <f>붙여넣기데이터!A2386</f>
        <v>0</v>
      </c>
      <c r="B2386">
        <v>0</v>
      </c>
      <c r="C2386" s="7">
        <f>템플릿!AO2386</f>
        <v>0</v>
      </c>
      <c r="D2386" s="7">
        <f>템플릿!CE2386</f>
        <v>0</v>
      </c>
      <c r="E2386" s="7" t="e">
        <f t="shared" si="296"/>
        <v>#DIV/0!</v>
      </c>
      <c r="F2386" s="7">
        <f>템플릿!CF2386</f>
        <v>0</v>
      </c>
      <c r="G2386" s="7">
        <f>템플릿!CG2386</f>
        <v>0</v>
      </c>
      <c r="H2386" s="7" t="e">
        <f t="shared" si="297"/>
        <v>#DIV/0!</v>
      </c>
      <c r="I2386" s="7">
        <f>템플릿!CD2386</f>
        <v>0</v>
      </c>
      <c r="J2386" s="7">
        <f>템플릿!AT2386</f>
        <v>0</v>
      </c>
      <c r="K2386" s="7">
        <f>템플릿!AW2386</f>
        <v>0</v>
      </c>
      <c r="L2386" s="7">
        <f>템플릿!AZ2386</f>
        <v>0</v>
      </c>
      <c r="M2386" s="7">
        <f t="shared" si="298"/>
        <v>0</v>
      </c>
      <c r="N2386" s="7">
        <f t="shared" si="299"/>
        <v>0</v>
      </c>
      <c r="O2386">
        <f>템플릿!BR2386</f>
        <v>0</v>
      </c>
      <c r="P2386">
        <f>템플릿!CH2386</f>
        <v>0</v>
      </c>
      <c r="Q2386" t="e">
        <f t="shared" si="300"/>
        <v>#DIV/0!</v>
      </c>
      <c r="R2386">
        <f>템플릿!CI2386</f>
        <v>0</v>
      </c>
      <c r="S2386" t="e">
        <f t="shared" si="301"/>
        <v>#DIV/0!</v>
      </c>
      <c r="T2386">
        <f>템플릿!CA2386</f>
        <v>0</v>
      </c>
      <c r="U2386">
        <f t="shared" si="302"/>
        <v>0</v>
      </c>
      <c r="V2386">
        <f t="shared" si="303"/>
        <v>0</v>
      </c>
    </row>
    <row r="2387" spans="1:22" x14ac:dyDescent="0.3">
      <c r="A2387" s="1">
        <f>붙여넣기데이터!A2387</f>
        <v>0</v>
      </c>
      <c r="B2387">
        <v>0</v>
      </c>
      <c r="C2387" s="7">
        <f>템플릿!AO2387</f>
        <v>0</v>
      </c>
      <c r="D2387" s="7">
        <f>템플릿!CE2387</f>
        <v>0</v>
      </c>
      <c r="E2387" s="7" t="e">
        <f t="shared" si="296"/>
        <v>#DIV/0!</v>
      </c>
      <c r="F2387" s="7">
        <f>템플릿!CF2387</f>
        <v>0</v>
      </c>
      <c r="G2387" s="7">
        <f>템플릿!CG2387</f>
        <v>0</v>
      </c>
      <c r="H2387" s="7" t="e">
        <f t="shared" si="297"/>
        <v>#DIV/0!</v>
      </c>
      <c r="I2387" s="7">
        <f>템플릿!CD2387</f>
        <v>0</v>
      </c>
      <c r="J2387" s="7">
        <f>템플릿!AT2387</f>
        <v>0</v>
      </c>
      <c r="K2387" s="7">
        <f>템플릿!AW2387</f>
        <v>0</v>
      </c>
      <c r="L2387" s="7">
        <f>템플릿!AZ2387</f>
        <v>0</v>
      </c>
      <c r="M2387" s="7">
        <f t="shared" si="298"/>
        <v>0</v>
      </c>
      <c r="N2387" s="7">
        <f t="shared" si="299"/>
        <v>0</v>
      </c>
      <c r="O2387">
        <f>템플릿!BR2387</f>
        <v>0</v>
      </c>
      <c r="P2387">
        <f>템플릿!CH2387</f>
        <v>0</v>
      </c>
      <c r="Q2387" t="e">
        <f t="shared" si="300"/>
        <v>#DIV/0!</v>
      </c>
      <c r="R2387">
        <f>템플릿!CI2387</f>
        <v>0</v>
      </c>
      <c r="S2387" t="e">
        <f t="shared" si="301"/>
        <v>#DIV/0!</v>
      </c>
      <c r="T2387">
        <f>템플릿!CA2387</f>
        <v>0</v>
      </c>
      <c r="U2387">
        <f t="shared" si="302"/>
        <v>0</v>
      </c>
      <c r="V2387">
        <f t="shared" si="303"/>
        <v>0</v>
      </c>
    </row>
    <row r="2388" spans="1:22" x14ac:dyDescent="0.3">
      <c r="A2388" s="1">
        <f>붙여넣기데이터!A2388</f>
        <v>0</v>
      </c>
      <c r="B2388">
        <v>0</v>
      </c>
      <c r="C2388" s="7">
        <f>템플릿!AO2388</f>
        <v>0</v>
      </c>
      <c r="D2388" s="7">
        <f>템플릿!CE2388</f>
        <v>0</v>
      </c>
      <c r="E2388" s="7" t="e">
        <f t="shared" si="296"/>
        <v>#DIV/0!</v>
      </c>
      <c r="F2388" s="7">
        <f>템플릿!CF2388</f>
        <v>0</v>
      </c>
      <c r="G2388" s="7">
        <f>템플릿!CG2388</f>
        <v>0</v>
      </c>
      <c r="H2388" s="7" t="e">
        <f t="shared" si="297"/>
        <v>#DIV/0!</v>
      </c>
      <c r="I2388" s="7">
        <f>템플릿!CD2388</f>
        <v>0</v>
      </c>
      <c r="J2388" s="7">
        <f>템플릿!AT2388</f>
        <v>0</v>
      </c>
      <c r="K2388" s="7">
        <f>템플릿!AW2388</f>
        <v>0</v>
      </c>
      <c r="L2388" s="7">
        <f>템플릿!AZ2388</f>
        <v>0</v>
      </c>
      <c r="M2388" s="7">
        <f t="shared" si="298"/>
        <v>0</v>
      </c>
      <c r="N2388" s="7">
        <f t="shared" si="299"/>
        <v>0</v>
      </c>
      <c r="O2388">
        <f>템플릿!BR2388</f>
        <v>0</v>
      </c>
      <c r="P2388">
        <f>템플릿!CH2388</f>
        <v>0</v>
      </c>
      <c r="Q2388" t="e">
        <f t="shared" si="300"/>
        <v>#DIV/0!</v>
      </c>
      <c r="R2388">
        <f>템플릿!CI2388</f>
        <v>0</v>
      </c>
      <c r="S2388" t="e">
        <f t="shared" si="301"/>
        <v>#DIV/0!</v>
      </c>
      <c r="T2388">
        <f>템플릿!CA2388</f>
        <v>0</v>
      </c>
      <c r="U2388">
        <f t="shared" si="302"/>
        <v>0</v>
      </c>
      <c r="V2388">
        <f t="shared" si="303"/>
        <v>0</v>
      </c>
    </row>
    <row r="2389" spans="1:22" x14ac:dyDescent="0.3">
      <c r="A2389" s="1">
        <f>붙여넣기데이터!A2389</f>
        <v>0</v>
      </c>
      <c r="B2389">
        <v>0</v>
      </c>
      <c r="C2389" s="7">
        <f>템플릿!AO2389</f>
        <v>0</v>
      </c>
      <c r="D2389" s="7">
        <f>템플릿!CE2389</f>
        <v>0</v>
      </c>
      <c r="E2389" s="7" t="e">
        <f t="shared" si="296"/>
        <v>#DIV/0!</v>
      </c>
      <c r="F2389" s="7">
        <f>템플릿!CF2389</f>
        <v>0</v>
      </c>
      <c r="G2389" s="7">
        <f>템플릿!CG2389</f>
        <v>0</v>
      </c>
      <c r="H2389" s="7" t="e">
        <f t="shared" si="297"/>
        <v>#DIV/0!</v>
      </c>
      <c r="I2389" s="7">
        <f>템플릿!CD2389</f>
        <v>0</v>
      </c>
      <c r="J2389" s="7">
        <f>템플릿!AT2389</f>
        <v>0</v>
      </c>
      <c r="K2389" s="7">
        <f>템플릿!AW2389</f>
        <v>0</v>
      </c>
      <c r="L2389" s="7">
        <f>템플릿!AZ2389</f>
        <v>0</v>
      </c>
      <c r="M2389" s="7">
        <f t="shared" si="298"/>
        <v>0</v>
      </c>
      <c r="N2389" s="7">
        <f t="shared" si="299"/>
        <v>0</v>
      </c>
      <c r="O2389">
        <f>템플릿!BR2389</f>
        <v>0</v>
      </c>
      <c r="P2389">
        <f>템플릿!CH2389</f>
        <v>0</v>
      </c>
      <c r="Q2389" t="e">
        <f t="shared" si="300"/>
        <v>#DIV/0!</v>
      </c>
      <c r="R2389">
        <f>템플릿!CI2389</f>
        <v>0</v>
      </c>
      <c r="S2389" t="e">
        <f t="shared" si="301"/>
        <v>#DIV/0!</v>
      </c>
      <c r="T2389">
        <f>템플릿!CA2389</f>
        <v>0</v>
      </c>
      <c r="U2389">
        <f t="shared" si="302"/>
        <v>0</v>
      </c>
      <c r="V2389">
        <f t="shared" si="303"/>
        <v>0</v>
      </c>
    </row>
    <row r="2390" spans="1:22" x14ac:dyDescent="0.3">
      <c r="A2390" s="1">
        <f>붙여넣기데이터!A2390</f>
        <v>0</v>
      </c>
      <c r="B2390">
        <v>0</v>
      </c>
      <c r="C2390" s="7">
        <f>템플릿!AO2390</f>
        <v>0</v>
      </c>
      <c r="D2390" s="7">
        <f>템플릿!CE2390</f>
        <v>0</v>
      </c>
      <c r="E2390" s="7" t="e">
        <f t="shared" si="296"/>
        <v>#DIV/0!</v>
      </c>
      <c r="F2390" s="7">
        <f>템플릿!CF2390</f>
        <v>0</v>
      </c>
      <c r="G2390" s="7">
        <f>템플릿!CG2390</f>
        <v>0</v>
      </c>
      <c r="H2390" s="7" t="e">
        <f t="shared" si="297"/>
        <v>#DIV/0!</v>
      </c>
      <c r="I2390" s="7">
        <f>템플릿!CD2390</f>
        <v>0</v>
      </c>
      <c r="J2390" s="7">
        <f>템플릿!AT2390</f>
        <v>0</v>
      </c>
      <c r="K2390" s="7">
        <f>템플릿!AW2390</f>
        <v>0</v>
      </c>
      <c r="L2390" s="7">
        <f>템플릿!AZ2390</f>
        <v>0</v>
      </c>
      <c r="M2390" s="7">
        <f t="shared" si="298"/>
        <v>0</v>
      </c>
      <c r="N2390" s="7">
        <f t="shared" si="299"/>
        <v>0</v>
      </c>
      <c r="O2390">
        <f>템플릿!BR2390</f>
        <v>0</v>
      </c>
      <c r="P2390">
        <f>템플릿!CH2390</f>
        <v>0</v>
      </c>
      <c r="Q2390" t="e">
        <f t="shared" si="300"/>
        <v>#DIV/0!</v>
      </c>
      <c r="R2390">
        <f>템플릿!CI2390</f>
        <v>0</v>
      </c>
      <c r="S2390" t="e">
        <f t="shared" si="301"/>
        <v>#DIV/0!</v>
      </c>
      <c r="T2390">
        <f>템플릿!CA2390</f>
        <v>0</v>
      </c>
      <c r="U2390">
        <f t="shared" si="302"/>
        <v>0</v>
      </c>
      <c r="V2390">
        <f t="shared" si="303"/>
        <v>0</v>
      </c>
    </row>
    <row r="2391" spans="1:22" x14ac:dyDescent="0.3">
      <c r="A2391" s="1">
        <f>붙여넣기데이터!A2391</f>
        <v>0</v>
      </c>
      <c r="B2391">
        <v>0</v>
      </c>
      <c r="C2391" s="7">
        <f>템플릿!AO2391</f>
        <v>0</v>
      </c>
      <c r="D2391" s="7">
        <f>템플릿!CE2391</f>
        <v>0</v>
      </c>
      <c r="E2391" s="7" t="e">
        <f t="shared" si="296"/>
        <v>#DIV/0!</v>
      </c>
      <c r="F2391" s="7">
        <f>템플릿!CF2391</f>
        <v>0</v>
      </c>
      <c r="G2391" s="7">
        <f>템플릿!CG2391</f>
        <v>0</v>
      </c>
      <c r="H2391" s="7" t="e">
        <f t="shared" si="297"/>
        <v>#DIV/0!</v>
      </c>
      <c r="I2391" s="7">
        <f>템플릿!CD2391</f>
        <v>0</v>
      </c>
      <c r="J2391" s="7">
        <f>템플릿!AT2391</f>
        <v>0</v>
      </c>
      <c r="K2391" s="7">
        <f>템플릿!AW2391</f>
        <v>0</v>
      </c>
      <c r="L2391" s="7">
        <f>템플릿!AZ2391</f>
        <v>0</v>
      </c>
      <c r="M2391" s="7">
        <f t="shared" si="298"/>
        <v>0</v>
      </c>
      <c r="N2391" s="7">
        <f t="shared" si="299"/>
        <v>0</v>
      </c>
      <c r="O2391">
        <f>템플릿!BR2391</f>
        <v>0</v>
      </c>
      <c r="P2391">
        <f>템플릿!CH2391</f>
        <v>0</v>
      </c>
      <c r="Q2391" t="e">
        <f t="shared" si="300"/>
        <v>#DIV/0!</v>
      </c>
      <c r="R2391">
        <f>템플릿!CI2391</f>
        <v>0</v>
      </c>
      <c r="S2391" t="e">
        <f t="shared" si="301"/>
        <v>#DIV/0!</v>
      </c>
      <c r="T2391">
        <f>템플릿!CA2391</f>
        <v>0</v>
      </c>
      <c r="U2391">
        <f t="shared" si="302"/>
        <v>0</v>
      </c>
      <c r="V2391">
        <f t="shared" si="303"/>
        <v>0</v>
      </c>
    </row>
    <row r="2392" spans="1:22" x14ac:dyDescent="0.3">
      <c r="A2392" s="1">
        <f>붙여넣기데이터!A2392</f>
        <v>0</v>
      </c>
      <c r="B2392">
        <v>0</v>
      </c>
      <c r="C2392" s="7">
        <f>템플릿!AO2392</f>
        <v>0</v>
      </c>
      <c r="D2392" s="7">
        <f>템플릿!CE2392</f>
        <v>0</v>
      </c>
      <c r="E2392" s="7" t="e">
        <f t="shared" si="296"/>
        <v>#DIV/0!</v>
      </c>
      <c r="F2392" s="7">
        <f>템플릿!CF2392</f>
        <v>0</v>
      </c>
      <c r="G2392" s="7">
        <f>템플릿!CG2392</f>
        <v>0</v>
      </c>
      <c r="H2392" s="7" t="e">
        <f t="shared" si="297"/>
        <v>#DIV/0!</v>
      </c>
      <c r="I2392" s="7">
        <f>템플릿!CD2392</f>
        <v>0</v>
      </c>
      <c r="J2392" s="7">
        <f>템플릿!AT2392</f>
        <v>0</v>
      </c>
      <c r="K2392" s="7">
        <f>템플릿!AW2392</f>
        <v>0</v>
      </c>
      <c r="L2392" s="7">
        <f>템플릿!AZ2392</f>
        <v>0</v>
      </c>
      <c r="M2392" s="7">
        <f t="shared" si="298"/>
        <v>0</v>
      </c>
      <c r="N2392" s="7">
        <f t="shared" si="299"/>
        <v>0</v>
      </c>
      <c r="O2392">
        <f>템플릿!BR2392</f>
        <v>0</v>
      </c>
      <c r="P2392">
        <f>템플릿!CH2392</f>
        <v>0</v>
      </c>
      <c r="Q2392" t="e">
        <f t="shared" si="300"/>
        <v>#DIV/0!</v>
      </c>
      <c r="R2392">
        <f>템플릿!CI2392</f>
        <v>0</v>
      </c>
      <c r="S2392" t="e">
        <f t="shared" si="301"/>
        <v>#DIV/0!</v>
      </c>
      <c r="T2392">
        <f>템플릿!CA2392</f>
        <v>0</v>
      </c>
      <c r="U2392">
        <f t="shared" si="302"/>
        <v>0</v>
      </c>
      <c r="V2392">
        <f t="shared" si="303"/>
        <v>0</v>
      </c>
    </row>
    <row r="2393" spans="1:22" x14ac:dyDescent="0.3">
      <c r="A2393" s="1">
        <f>붙여넣기데이터!A2393</f>
        <v>0</v>
      </c>
      <c r="B2393">
        <v>0</v>
      </c>
      <c r="C2393" s="7">
        <f>템플릿!AO2393</f>
        <v>0</v>
      </c>
      <c r="D2393" s="7">
        <f>템플릿!CE2393</f>
        <v>0</v>
      </c>
      <c r="E2393" s="7" t="e">
        <f t="shared" si="296"/>
        <v>#DIV/0!</v>
      </c>
      <c r="F2393" s="7">
        <f>템플릿!CF2393</f>
        <v>0</v>
      </c>
      <c r="G2393" s="7">
        <f>템플릿!CG2393</f>
        <v>0</v>
      </c>
      <c r="H2393" s="7" t="e">
        <f t="shared" si="297"/>
        <v>#DIV/0!</v>
      </c>
      <c r="I2393" s="7">
        <f>템플릿!CD2393</f>
        <v>0</v>
      </c>
      <c r="J2393" s="7">
        <f>템플릿!AT2393</f>
        <v>0</v>
      </c>
      <c r="K2393" s="7">
        <f>템플릿!AW2393</f>
        <v>0</v>
      </c>
      <c r="L2393" s="7">
        <f>템플릿!AZ2393</f>
        <v>0</v>
      </c>
      <c r="M2393" s="7">
        <f t="shared" si="298"/>
        <v>0</v>
      </c>
      <c r="N2393" s="7">
        <f t="shared" si="299"/>
        <v>0</v>
      </c>
      <c r="O2393">
        <f>템플릿!BR2393</f>
        <v>0</v>
      </c>
      <c r="P2393">
        <f>템플릿!CH2393</f>
        <v>0</v>
      </c>
      <c r="Q2393" t="e">
        <f t="shared" si="300"/>
        <v>#DIV/0!</v>
      </c>
      <c r="R2393">
        <f>템플릿!CI2393</f>
        <v>0</v>
      </c>
      <c r="S2393" t="e">
        <f t="shared" si="301"/>
        <v>#DIV/0!</v>
      </c>
      <c r="T2393">
        <f>템플릿!CA2393</f>
        <v>0</v>
      </c>
      <c r="U2393">
        <f t="shared" si="302"/>
        <v>0</v>
      </c>
      <c r="V2393">
        <f t="shared" si="303"/>
        <v>0</v>
      </c>
    </row>
    <row r="2394" spans="1:22" x14ac:dyDescent="0.3">
      <c r="A2394" s="1">
        <f>붙여넣기데이터!A2394</f>
        <v>0</v>
      </c>
      <c r="B2394">
        <v>0</v>
      </c>
      <c r="C2394" s="7">
        <f>템플릿!AO2394</f>
        <v>0</v>
      </c>
      <c r="D2394" s="7">
        <f>템플릿!CE2394</f>
        <v>0</v>
      </c>
      <c r="E2394" s="7" t="e">
        <f t="shared" si="296"/>
        <v>#DIV/0!</v>
      </c>
      <c r="F2394" s="7">
        <f>템플릿!CF2394</f>
        <v>0</v>
      </c>
      <c r="G2394" s="7">
        <f>템플릿!CG2394</f>
        <v>0</v>
      </c>
      <c r="H2394" s="7" t="e">
        <f t="shared" si="297"/>
        <v>#DIV/0!</v>
      </c>
      <c r="I2394" s="7">
        <f>템플릿!CD2394</f>
        <v>0</v>
      </c>
      <c r="J2394" s="7">
        <f>템플릿!AT2394</f>
        <v>0</v>
      </c>
      <c r="K2394" s="7">
        <f>템플릿!AW2394</f>
        <v>0</v>
      </c>
      <c r="L2394" s="7">
        <f>템플릿!AZ2394</f>
        <v>0</v>
      </c>
      <c r="M2394" s="7">
        <f t="shared" si="298"/>
        <v>0</v>
      </c>
      <c r="N2394" s="7">
        <f t="shared" si="299"/>
        <v>0</v>
      </c>
      <c r="O2394">
        <f>템플릿!BR2394</f>
        <v>0</v>
      </c>
      <c r="P2394">
        <f>템플릿!CH2394</f>
        <v>0</v>
      </c>
      <c r="Q2394" t="e">
        <f t="shared" si="300"/>
        <v>#DIV/0!</v>
      </c>
      <c r="R2394">
        <f>템플릿!CI2394</f>
        <v>0</v>
      </c>
      <c r="S2394" t="e">
        <f t="shared" si="301"/>
        <v>#DIV/0!</v>
      </c>
      <c r="T2394">
        <f>템플릿!CA2394</f>
        <v>0</v>
      </c>
      <c r="U2394">
        <f t="shared" si="302"/>
        <v>0</v>
      </c>
      <c r="V2394">
        <f t="shared" si="303"/>
        <v>0</v>
      </c>
    </row>
    <row r="2395" spans="1:22" x14ac:dyDescent="0.3">
      <c r="A2395" s="1">
        <f>붙여넣기데이터!A2395</f>
        <v>0</v>
      </c>
      <c r="B2395">
        <v>0</v>
      </c>
      <c r="C2395" s="7">
        <f>템플릿!AO2395</f>
        <v>0</v>
      </c>
      <c r="D2395" s="7">
        <f>템플릿!CE2395</f>
        <v>0</v>
      </c>
      <c r="E2395" s="7" t="e">
        <f t="shared" si="296"/>
        <v>#DIV/0!</v>
      </c>
      <c r="F2395" s="7">
        <f>템플릿!CF2395</f>
        <v>0</v>
      </c>
      <c r="G2395" s="7">
        <f>템플릿!CG2395</f>
        <v>0</v>
      </c>
      <c r="H2395" s="7" t="e">
        <f t="shared" si="297"/>
        <v>#DIV/0!</v>
      </c>
      <c r="I2395" s="7">
        <f>템플릿!CD2395</f>
        <v>0</v>
      </c>
      <c r="J2395" s="7">
        <f>템플릿!AT2395</f>
        <v>0</v>
      </c>
      <c r="K2395" s="7">
        <f>템플릿!AW2395</f>
        <v>0</v>
      </c>
      <c r="L2395" s="7">
        <f>템플릿!AZ2395</f>
        <v>0</v>
      </c>
      <c r="M2395" s="7">
        <f t="shared" si="298"/>
        <v>0</v>
      </c>
      <c r="N2395" s="7">
        <f t="shared" si="299"/>
        <v>0</v>
      </c>
      <c r="O2395">
        <f>템플릿!BR2395</f>
        <v>0</v>
      </c>
      <c r="P2395">
        <f>템플릿!CH2395</f>
        <v>0</v>
      </c>
      <c r="Q2395" t="e">
        <f t="shared" si="300"/>
        <v>#DIV/0!</v>
      </c>
      <c r="R2395">
        <f>템플릿!CI2395</f>
        <v>0</v>
      </c>
      <c r="S2395" t="e">
        <f t="shared" si="301"/>
        <v>#DIV/0!</v>
      </c>
      <c r="T2395">
        <f>템플릿!CA2395</f>
        <v>0</v>
      </c>
      <c r="U2395">
        <f t="shared" si="302"/>
        <v>0</v>
      </c>
      <c r="V2395">
        <f t="shared" si="303"/>
        <v>0</v>
      </c>
    </row>
    <row r="2396" spans="1:22" x14ac:dyDescent="0.3">
      <c r="A2396" s="1">
        <f>붙여넣기데이터!A2396</f>
        <v>0</v>
      </c>
      <c r="B2396">
        <v>0</v>
      </c>
      <c r="C2396" s="7">
        <f>템플릿!AO2396</f>
        <v>0</v>
      </c>
      <c r="D2396" s="7">
        <f>템플릿!CE2396</f>
        <v>0</v>
      </c>
      <c r="E2396" s="7" t="e">
        <f t="shared" si="296"/>
        <v>#DIV/0!</v>
      </c>
      <c r="F2396" s="7">
        <f>템플릿!CF2396</f>
        <v>0</v>
      </c>
      <c r="G2396" s="7">
        <f>템플릿!CG2396</f>
        <v>0</v>
      </c>
      <c r="H2396" s="7" t="e">
        <f t="shared" si="297"/>
        <v>#DIV/0!</v>
      </c>
      <c r="I2396" s="7">
        <f>템플릿!CD2396</f>
        <v>0</v>
      </c>
      <c r="J2396" s="7">
        <f>템플릿!AT2396</f>
        <v>0</v>
      </c>
      <c r="K2396" s="7">
        <f>템플릿!AW2396</f>
        <v>0</v>
      </c>
      <c r="L2396" s="7">
        <f>템플릿!AZ2396</f>
        <v>0</v>
      </c>
      <c r="M2396" s="7">
        <f t="shared" si="298"/>
        <v>0</v>
      </c>
      <c r="N2396" s="7">
        <f t="shared" si="299"/>
        <v>0</v>
      </c>
      <c r="O2396">
        <f>템플릿!BR2396</f>
        <v>0</v>
      </c>
      <c r="P2396">
        <f>템플릿!CH2396</f>
        <v>0</v>
      </c>
      <c r="Q2396" t="e">
        <f t="shared" si="300"/>
        <v>#DIV/0!</v>
      </c>
      <c r="R2396">
        <f>템플릿!CI2396</f>
        <v>0</v>
      </c>
      <c r="S2396" t="e">
        <f t="shared" si="301"/>
        <v>#DIV/0!</v>
      </c>
      <c r="T2396">
        <f>템플릿!CA2396</f>
        <v>0</v>
      </c>
      <c r="U2396">
        <f t="shared" si="302"/>
        <v>0</v>
      </c>
      <c r="V2396">
        <f t="shared" si="303"/>
        <v>0</v>
      </c>
    </row>
    <row r="2397" spans="1:22" x14ac:dyDescent="0.3">
      <c r="A2397" s="1">
        <f>붙여넣기데이터!A2397</f>
        <v>0</v>
      </c>
      <c r="B2397">
        <v>0</v>
      </c>
      <c r="C2397" s="7">
        <f>템플릿!AO2397</f>
        <v>0</v>
      </c>
      <c r="D2397" s="7">
        <f>템플릿!CE2397</f>
        <v>0</v>
      </c>
      <c r="E2397" s="7" t="e">
        <f t="shared" si="296"/>
        <v>#DIV/0!</v>
      </c>
      <c r="F2397" s="7">
        <f>템플릿!CF2397</f>
        <v>0</v>
      </c>
      <c r="G2397" s="7">
        <f>템플릿!CG2397</f>
        <v>0</v>
      </c>
      <c r="H2397" s="7" t="e">
        <f t="shared" si="297"/>
        <v>#DIV/0!</v>
      </c>
      <c r="I2397" s="7">
        <f>템플릿!CD2397</f>
        <v>0</v>
      </c>
      <c r="J2397" s="7">
        <f>템플릿!AT2397</f>
        <v>0</v>
      </c>
      <c r="K2397" s="7">
        <f>템플릿!AW2397</f>
        <v>0</v>
      </c>
      <c r="L2397" s="7">
        <f>템플릿!AZ2397</f>
        <v>0</v>
      </c>
      <c r="M2397" s="7">
        <f t="shared" si="298"/>
        <v>0</v>
      </c>
      <c r="N2397" s="7">
        <f t="shared" si="299"/>
        <v>0</v>
      </c>
      <c r="O2397">
        <f>템플릿!BR2397</f>
        <v>0</v>
      </c>
      <c r="P2397">
        <f>템플릿!CH2397</f>
        <v>0</v>
      </c>
      <c r="Q2397" t="e">
        <f t="shared" si="300"/>
        <v>#DIV/0!</v>
      </c>
      <c r="R2397">
        <f>템플릿!CI2397</f>
        <v>0</v>
      </c>
      <c r="S2397" t="e">
        <f t="shared" si="301"/>
        <v>#DIV/0!</v>
      </c>
      <c r="T2397">
        <f>템플릿!CA2397</f>
        <v>0</v>
      </c>
      <c r="U2397">
        <f t="shared" si="302"/>
        <v>0</v>
      </c>
      <c r="V2397">
        <f t="shared" si="303"/>
        <v>0</v>
      </c>
    </row>
    <row r="2398" spans="1:22" x14ac:dyDescent="0.3">
      <c r="A2398" s="1">
        <f>붙여넣기데이터!A2398</f>
        <v>0</v>
      </c>
      <c r="B2398">
        <v>0</v>
      </c>
      <c r="C2398" s="7">
        <f>템플릿!AO2398</f>
        <v>0</v>
      </c>
      <c r="D2398" s="7">
        <f>템플릿!CE2398</f>
        <v>0</v>
      </c>
      <c r="E2398" s="7" t="e">
        <f t="shared" si="296"/>
        <v>#DIV/0!</v>
      </c>
      <c r="F2398" s="7">
        <f>템플릿!CF2398</f>
        <v>0</v>
      </c>
      <c r="G2398" s="7">
        <f>템플릿!CG2398</f>
        <v>0</v>
      </c>
      <c r="H2398" s="7" t="e">
        <f t="shared" si="297"/>
        <v>#DIV/0!</v>
      </c>
      <c r="I2398" s="7">
        <f>템플릿!CD2398</f>
        <v>0</v>
      </c>
      <c r="J2398" s="7">
        <f>템플릿!AT2398</f>
        <v>0</v>
      </c>
      <c r="K2398" s="7">
        <f>템플릿!AW2398</f>
        <v>0</v>
      </c>
      <c r="L2398" s="7">
        <f>템플릿!AZ2398</f>
        <v>0</v>
      </c>
      <c r="M2398" s="7">
        <f t="shared" si="298"/>
        <v>0</v>
      </c>
      <c r="N2398" s="7">
        <f t="shared" si="299"/>
        <v>0</v>
      </c>
      <c r="O2398">
        <f>템플릿!BR2398</f>
        <v>0</v>
      </c>
      <c r="P2398">
        <f>템플릿!CH2398</f>
        <v>0</v>
      </c>
      <c r="Q2398" t="e">
        <f t="shared" si="300"/>
        <v>#DIV/0!</v>
      </c>
      <c r="R2398">
        <f>템플릿!CI2398</f>
        <v>0</v>
      </c>
      <c r="S2398" t="e">
        <f t="shared" si="301"/>
        <v>#DIV/0!</v>
      </c>
      <c r="T2398">
        <f>템플릿!CA2398</f>
        <v>0</v>
      </c>
      <c r="U2398">
        <f t="shared" si="302"/>
        <v>0</v>
      </c>
      <c r="V2398">
        <f t="shared" si="303"/>
        <v>0</v>
      </c>
    </row>
    <row r="2399" spans="1:22" x14ac:dyDescent="0.3">
      <c r="A2399" s="1">
        <f>붙여넣기데이터!A2399</f>
        <v>0</v>
      </c>
      <c r="B2399">
        <v>0</v>
      </c>
      <c r="C2399" s="7">
        <f>템플릿!AO2399</f>
        <v>0</v>
      </c>
      <c r="D2399" s="7">
        <f>템플릿!CE2399</f>
        <v>0</v>
      </c>
      <c r="E2399" s="7" t="e">
        <f t="shared" si="296"/>
        <v>#DIV/0!</v>
      </c>
      <c r="F2399" s="7">
        <f>템플릿!CF2399</f>
        <v>0</v>
      </c>
      <c r="G2399" s="7">
        <f>템플릿!CG2399</f>
        <v>0</v>
      </c>
      <c r="H2399" s="7" t="e">
        <f t="shared" si="297"/>
        <v>#DIV/0!</v>
      </c>
      <c r="I2399" s="7">
        <f>템플릿!CD2399</f>
        <v>0</v>
      </c>
      <c r="J2399" s="7">
        <f>템플릿!AT2399</f>
        <v>0</v>
      </c>
      <c r="K2399" s="7">
        <f>템플릿!AW2399</f>
        <v>0</v>
      </c>
      <c r="L2399" s="7">
        <f>템플릿!AZ2399</f>
        <v>0</v>
      </c>
      <c r="M2399" s="7">
        <f t="shared" si="298"/>
        <v>0</v>
      </c>
      <c r="N2399" s="7">
        <f t="shared" si="299"/>
        <v>0</v>
      </c>
      <c r="O2399">
        <f>템플릿!BR2399</f>
        <v>0</v>
      </c>
      <c r="P2399">
        <f>템플릿!CH2399</f>
        <v>0</v>
      </c>
      <c r="Q2399" t="e">
        <f t="shared" si="300"/>
        <v>#DIV/0!</v>
      </c>
      <c r="R2399">
        <f>템플릿!CI2399</f>
        <v>0</v>
      </c>
      <c r="S2399" t="e">
        <f t="shared" si="301"/>
        <v>#DIV/0!</v>
      </c>
      <c r="T2399">
        <f>템플릿!CA2399</f>
        <v>0</v>
      </c>
      <c r="U2399">
        <f t="shared" si="302"/>
        <v>0</v>
      </c>
      <c r="V2399">
        <f t="shared" si="303"/>
        <v>0</v>
      </c>
    </row>
    <row r="2400" spans="1:22" x14ac:dyDescent="0.3">
      <c r="A2400" s="1">
        <f>붙여넣기데이터!A2400</f>
        <v>0</v>
      </c>
      <c r="B2400">
        <v>0</v>
      </c>
      <c r="C2400" s="7">
        <f>템플릿!AO2400</f>
        <v>0</v>
      </c>
      <c r="D2400" s="7">
        <f>템플릿!CE2400</f>
        <v>0</v>
      </c>
      <c r="E2400" s="7" t="e">
        <f t="shared" si="296"/>
        <v>#DIV/0!</v>
      </c>
      <c r="F2400" s="7">
        <f>템플릿!CF2400</f>
        <v>0</v>
      </c>
      <c r="G2400" s="7">
        <f>템플릿!CG2400</f>
        <v>0</v>
      </c>
      <c r="H2400" s="7" t="e">
        <f t="shared" si="297"/>
        <v>#DIV/0!</v>
      </c>
      <c r="I2400" s="7">
        <f>템플릿!CD2400</f>
        <v>0</v>
      </c>
      <c r="J2400" s="7">
        <f>템플릿!AT2400</f>
        <v>0</v>
      </c>
      <c r="K2400" s="7">
        <f>템플릿!AW2400</f>
        <v>0</v>
      </c>
      <c r="L2400" s="7">
        <f>템플릿!AZ2400</f>
        <v>0</v>
      </c>
      <c r="M2400" s="7">
        <f t="shared" si="298"/>
        <v>0</v>
      </c>
      <c r="N2400" s="7">
        <f t="shared" si="299"/>
        <v>0</v>
      </c>
      <c r="O2400">
        <f>템플릿!BR2400</f>
        <v>0</v>
      </c>
      <c r="P2400">
        <f>템플릿!CH2400</f>
        <v>0</v>
      </c>
      <c r="Q2400" t="e">
        <f t="shared" si="300"/>
        <v>#DIV/0!</v>
      </c>
      <c r="R2400">
        <f>템플릿!CI2400</f>
        <v>0</v>
      </c>
      <c r="S2400" t="e">
        <f t="shared" si="301"/>
        <v>#DIV/0!</v>
      </c>
      <c r="T2400">
        <f>템플릿!CA2400</f>
        <v>0</v>
      </c>
      <c r="U2400">
        <f t="shared" si="302"/>
        <v>0</v>
      </c>
      <c r="V2400">
        <f t="shared" si="303"/>
        <v>0</v>
      </c>
    </row>
    <row r="2401" spans="1:22" x14ac:dyDescent="0.3">
      <c r="A2401" s="1">
        <f>붙여넣기데이터!A2401</f>
        <v>0</v>
      </c>
      <c r="B2401">
        <v>0</v>
      </c>
      <c r="C2401" s="7">
        <f>템플릿!AO2401</f>
        <v>0</v>
      </c>
      <c r="D2401" s="7">
        <f>템플릿!CE2401</f>
        <v>0</v>
      </c>
      <c r="E2401" s="7" t="e">
        <f t="shared" si="296"/>
        <v>#DIV/0!</v>
      </c>
      <c r="F2401" s="7">
        <f>템플릿!CF2401</f>
        <v>0</v>
      </c>
      <c r="G2401" s="7">
        <f>템플릿!CG2401</f>
        <v>0</v>
      </c>
      <c r="H2401" s="7" t="e">
        <f t="shared" si="297"/>
        <v>#DIV/0!</v>
      </c>
      <c r="I2401" s="7">
        <f>템플릿!CD2401</f>
        <v>0</v>
      </c>
      <c r="J2401" s="7">
        <f>템플릿!AT2401</f>
        <v>0</v>
      </c>
      <c r="K2401" s="7">
        <f>템플릿!AW2401</f>
        <v>0</v>
      </c>
      <c r="L2401" s="7">
        <f>템플릿!AZ2401</f>
        <v>0</v>
      </c>
      <c r="M2401" s="7">
        <f t="shared" si="298"/>
        <v>0</v>
      </c>
      <c r="N2401" s="7">
        <f t="shared" si="299"/>
        <v>0</v>
      </c>
      <c r="O2401">
        <f>템플릿!BR2401</f>
        <v>0</v>
      </c>
      <c r="P2401">
        <f>템플릿!CH2401</f>
        <v>0</v>
      </c>
      <c r="Q2401" t="e">
        <f t="shared" si="300"/>
        <v>#DIV/0!</v>
      </c>
      <c r="R2401">
        <f>템플릿!CI2401</f>
        <v>0</v>
      </c>
      <c r="S2401" t="e">
        <f t="shared" si="301"/>
        <v>#DIV/0!</v>
      </c>
      <c r="T2401">
        <f>템플릿!CA2401</f>
        <v>0</v>
      </c>
      <c r="U2401">
        <f t="shared" si="302"/>
        <v>0</v>
      </c>
      <c r="V2401">
        <f t="shared" si="303"/>
        <v>0</v>
      </c>
    </row>
    <row r="2402" spans="1:22" x14ac:dyDescent="0.3">
      <c r="A2402" s="1">
        <f>붙여넣기데이터!A2402</f>
        <v>0</v>
      </c>
      <c r="B2402">
        <v>0</v>
      </c>
      <c r="C2402" s="7">
        <f>템플릿!AO2402</f>
        <v>0</v>
      </c>
      <c r="D2402" s="7">
        <f>템플릿!CE2402</f>
        <v>0</v>
      </c>
      <c r="E2402" s="7" t="e">
        <f t="shared" si="296"/>
        <v>#DIV/0!</v>
      </c>
      <c r="F2402" s="7">
        <f>템플릿!CF2402</f>
        <v>0</v>
      </c>
      <c r="G2402" s="7">
        <f>템플릿!CG2402</f>
        <v>0</v>
      </c>
      <c r="H2402" s="7" t="e">
        <f t="shared" si="297"/>
        <v>#DIV/0!</v>
      </c>
      <c r="I2402" s="7">
        <f>템플릿!CD2402</f>
        <v>0</v>
      </c>
      <c r="J2402" s="7">
        <f>템플릿!AT2402</f>
        <v>0</v>
      </c>
      <c r="K2402" s="7">
        <f>템플릿!AW2402</f>
        <v>0</v>
      </c>
      <c r="L2402" s="7">
        <f>템플릿!AZ2402</f>
        <v>0</v>
      </c>
      <c r="M2402" s="7">
        <f t="shared" si="298"/>
        <v>0</v>
      </c>
      <c r="N2402" s="7">
        <f t="shared" si="299"/>
        <v>0</v>
      </c>
      <c r="O2402">
        <f>템플릿!BR2402</f>
        <v>0</v>
      </c>
      <c r="P2402">
        <f>템플릿!CH2402</f>
        <v>0</v>
      </c>
      <c r="Q2402" t="e">
        <f t="shared" si="300"/>
        <v>#DIV/0!</v>
      </c>
      <c r="R2402">
        <f>템플릿!CI2402</f>
        <v>0</v>
      </c>
      <c r="S2402" t="e">
        <f t="shared" si="301"/>
        <v>#DIV/0!</v>
      </c>
      <c r="T2402">
        <f>템플릿!CA2402</f>
        <v>0</v>
      </c>
      <c r="U2402">
        <f t="shared" si="302"/>
        <v>0</v>
      </c>
      <c r="V2402">
        <f t="shared" si="303"/>
        <v>0</v>
      </c>
    </row>
    <row r="2403" spans="1:22" x14ac:dyDescent="0.3">
      <c r="A2403" s="1">
        <f>붙여넣기데이터!A2403</f>
        <v>0</v>
      </c>
      <c r="B2403">
        <v>0</v>
      </c>
      <c r="C2403" s="7">
        <f>템플릿!AO2403</f>
        <v>0</v>
      </c>
      <c r="D2403" s="7">
        <f>템플릿!CE2403</f>
        <v>0</v>
      </c>
      <c r="E2403" s="7" t="e">
        <f t="shared" si="296"/>
        <v>#DIV/0!</v>
      </c>
      <c r="F2403" s="7">
        <f>템플릿!CF2403</f>
        <v>0</v>
      </c>
      <c r="G2403" s="7">
        <f>템플릿!CG2403</f>
        <v>0</v>
      </c>
      <c r="H2403" s="7" t="e">
        <f t="shared" si="297"/>
        <v>#DIV/0!</v>
      </c>
      <c r="I2403" s="7">
        <f>템플릿!CD2403</f>
        <v>0</v>
      </c>
      <c r="J2403" s="7">
        <f>템플릿!AT2403</f>
        <v>0</v>
      </c>
      <c r="K2403" s="7">
        <f>템플릿!AW2403</f>
        <v>0</v>
      </c>
      <c r="L2403" s="7">
        <f>템플릿!AZ2403</f>
        <v>0</v>
      </c>
      <c r="M2403" s="7">
        <f t="shared" si="298"/>
        <v>0</v>
      </c>
      <c r="N2403" s="7">
        <f t="shared" si="299"/>
        <v>0</v>
      </c>
      <c r="O2403">
        <f>템플릿!BR2403</f>
        <v>0</v>
      </c>
      <c r="P2403">
        <f>템플릿!CH2403</f>
        <v>0</v>
      </c>
      <c r="Q2403" t="e">
        <f t="shared" si="300"/>
        <v>#DIV/0!</v>
      </c>
      <c r="R2403">
        <f>템플릿!CI2403</f>
        <v>0</v>
      </c>
      <c r="S2403" t="e">
        <f t="shared" si="301"/>
        <v>#DIV/0!</v>
      </c>
      <c r="T2403">
        <f>템플릿!CA2403</f>
        <v>0</v>
      </c>
      <c r="U2403">
        <f t="shared" si="302"/>
        <v>0</v>
      </c>
      <c r="V2403">
        <f t="shared" si="303"/>
        <v>0</v>
      </c>
    </row>
    <row r="2404" spans="1:22" x14ac:dyDescent="0.3">
      <c r="A2404" s="1">
        <f>붙여넣기데이터!A2404</f>
        <v>0</v>
      </c>
      <c r="B2404">
        <v>0</v>
      </c>
      <c r="C2404" s="7">
        <f>템플릿!AO2404</f>
        <v>0</v>
      </c>
      <c r="D2404" s="7">
        <f>템플릿!CE2404</f>
        <v>0</v>
      </c>
      <c r="E2404" s="7" t="e">
        <f t="shared" si="296"/>
        <v>#DIV/0!</v>
      </c>
      <c r="F2404" s="7">
        <f>템플릿!CF2404</f>
        <v>0</v>
      </c>
      <c r="G2404" s="7">
        <f>템플릿!CG2404</f>
        <v>0</v>
      </c>
      <c r="H2404" s="7" t="e">
        <f t="shared" si="297"/>
        <v>#DIV/0!</v>
      </c>
      <c r="I2404" s="7">
        <f>템플릿!CD2404</f>
        <v>0</v>
      </c>
      <c r="J2404" s="7">
        <f>템플릿!AT2404</f>
        <v>0</v>
      </c>
      <c r="K2404" s="7">
        <f>템플릿!AW2404</f>
        <v>0</v>
      </c>
      <c r="L2404" s="7">
        <f>템플릿!AZ2404</f>
        <v>0</v>
      </c>
      <c r="M2404" s="7">
        <f t="shared" si="298"/>
        <v>0</v>
      </c>
      <c r="N2404" s="7">
        <f t="shared" si="299"/>
        <v>0</v>
      </c>
      <c r="O2404">
        <f>템플릿!BR2404</f>
        <v>0</v>
      </c>
      <c r="P2404">
        <f>템플릿!CH2404</f>
        <v>0</v>
      </c>
      <c r="Q2404" t="e">
        <f t="shared" si="300"/>
        <v>#DIV/0!</v>
      </c>
      <c r="R2404">
        <f>템플릿!CI2404</f>
        <v>0</v>
      </c>
      <c r="S2404" t="e">
        <f t="shared" si="301"/>
        <v>#DIV/0!</v>
      </c>
      <c r="T2404">
        <f>템플릿!CA2404</f>
        <v>0</v>
      </c>
      <c r="U2404">
        <f t="shared" si="302"/>
        <v>0</v>
      </c>
      <c r="V2404">
        <f t="shared" si="303"/>
        <v>0</v>
      </c>
    </row>
    <row r="2405" spans="1:22" x14ac:dyDescent="0.3">
      <c r="A2405" s="1">
        <f>붙여넣기데이터!A2405</f>
        <v>0</v>
      </c>
      <c r="B2405">
        <v>0</v>
      </c>
      <c r="C2405" s="7">
        <f>템플릿!AO2405</f>
        <v>0</v>
      </c>
      <c r="D2405" s="7">
        <f>템플릿!CE2405</f>
        <v>0</v>
      </c>
      <c r="E2405" s="7" t="e">
        <f t="shared" si="296"/>
        <v>#DIV/0!</v>
      </c>
      <c r="F2405" s="7">
        <f>템플릿!CF2405</f>
        <v>0</v>
      </c>
      <c r="G2405" s="7">
        <f>템플릿!CG2405</f>
        <v>0</v>
      </c>
      <c r="H2405" s="7" t="e">
        <f t="shared" si="297"/>
        <v>#DIV/0!</v>
      </c>
      <c r="I2405" s="7">
        <f>템플릿!CD2405</f>
        <v>0</v>
      </c>
      <c r="J2405" s="7">
        <f>템플릿!AT2405</f>
        <v>0</v>
      </c>
      <c r="K2405" s="7">
        <f>템플릿!AW2405</f>
        <v>0</v>
      </c>
      <c r="L2405" s="7">
        <f>템플릿!AZ2405</f>
        <v>0</v>
      </c>
      <c r="M2405" s="7">
        <f t="shared" si="298"/>
        <v>0</v>
      </c>
      <c r="N2405" s="7">
        <f t="shared" si="299"/>
        <v>0</v>
      </c>
      <c r="O2405">
        <f>템플릿!BR2405</f>
        <v>0</v>
      </c>
      <c r="P2405">
        <f>템플릿!CH2405</f>
        <v>0</v>
      </c>
      <c r="Q2405" t="e">
        <f t="shared" si="300"/>
        <v>#DIV/0!</v>
      </c>
      <c r="R2405">
        <f>템플릿!CI2405</f>
        <v>0</v>
      </c>
      <c r="S2405" t="e">
        <f t="shared" si="301"/>
        <v>#DIV/0!</v>
      </c>
      <c r="T2405">
        <f>템플릿!CA2405</f>
        <v>0</v>
      </c>
      <c r="U2405">
        <f t="shared" si="302"/>
        <v>0</v>
      </c>
      <c r="V2405">
        <f t="shared" si="303"/>
        <v>0</v>
      </c>
    </row>
    <row r="2406" spans="1:22" x14ac:dyDescent="0.3">
      <c r="A2406" s="1">
        <f>붙여넣기데이터!A2406</f>
        <v>0</v>
      </c>
      <c r="B2406">
        <v>0</v>
      </c>
      <c r="C2406" s="7">
        <f>템플릿!AO2406</f>
        <v>0</v>
      </c>
      <c r="D2406" s="7">
        <f>템플릿!CE2406</f>
        <v>0</v>
      </c>
      <c r="E2406" s="7" t="e">
        <f t="shared" si="296"/>
        <v>#DIV/0!</v>
      </c>
      <c r="F2406" s="7">
        <f>템플릿!CF2406</f>
        <v>0</v>
      </c>
      <c r="G2406" s="7">
        <f>템플릿!CG2406</f>
        <v>0</v>
      </c>
      <c r="H2406" s="7" t="e">
        <f t="shared" si="297"/>
        <v>#DIV/0!</v>
      </c>
      <c r="I2406" s="7">
        <f>템플릿!CD2406</f>
        <v>0</v>
      </c>
      <c r="J2406" s="7">
        <f>템플릿!AT2406</f>
        <v>0</v>
      </c>
      <c r="K2406" s="7">
        <f>템플릿!AW2406</f>
        <v>0</v>
      </c>
      <c r="L2406" s="7">
        <f>템플릿!AZ2406</f>
        <v>0</v>
      </c>
      <c r="M2406" s="7">
        <f t="shared" si="298"/>
        <v>0</v>
      </c>
      <c r="N2406" s="7">
        <f t="shared" si="299"/>
        <v>0</v>
      </c>
      <c r="O2406">
        <f>템플릿!BR2406</f>
        <v>0</v>
      </c>
      <c r="P2406">
        <f>템플릿!CH2406</f>
        <v>0</v>
      </c>
      <c r="Q2406" t="e">
        <f t="shared" si="300"/>
        <v>#DIV/0!</v>
      </c>
      <c r="R2406">
        <f>템플릿!CI2406</f>
        <v>0</v>
      </c>
      <c r="S2406" t="e">
        <f t="shared" si="301"/>
        <v>#DIV/0!</v>
      </c>
      <c r="T2406">
        <f>템플릿!CA2406</f>
        <v>0</v>
      </c>
      <c r="U2406">
        <f t="shared" si="302"/>
        <v>0</v>
      </c>
      <c r="V2406">
        <f t="shared" si="303"/>
        <v>0</v>
      </c>
    </row>
    <row r="2407" spans="1:22" x14ac:dyDescent="0.3">
      <c r="A2407" s="1">
        <f>붙여넣기데이터!A2407</f>
        <v>0</v>
      </c>
      <c r="B2407">
        <v>0</v>
      </c>
      <c r="C2407" s="7">
        <f>템플릿!AO2407</f>
        <v>0</v>
      </c>
      <c r="D2407" s="7">
        <f>템플릿!CE2407</f>
        <v>0</v>
      </c>
      <c r="E2407" s="7" t="e">
        <f t="shared" si="296"/>
        <v>#DIV/0!</v>
      </c>
      <c r="F2407" s="7">
        <f>템플릿!CF2407</f>
        <v>0</v>
      </c>
      <c r="G2407" s="7">
        <f>템플릿!CG2407</f>
        <v>0</v>
      </c>
      <c r="H2407" s="7" t="e">
        <f t="shared" si="297"/>
        <v>#DIV/0!</v>
      </c>
      <c r="I2407" s="7">
        <f>템플릿!CD2407</f>
        <v>0</v>
      </c>
      <c r="J2407" s="7">
        <f>템플릿!AT2407</f>
        <v>0</v>
      </c>
      <c r="K2407" s="7">
        <f>템플릿!AW2407</f>
        <v>0</v>
      </c>
      <c r="L2407" s="7">
        <f>템플릿!AZ2407</f>
        <v>0</v>
      </c>
      <c r="M2407" s="7">
        <f t="shared" si="298"/>
        <v>0</v>
      </c>
      <c r="N2407" s="7">
        <f t="shared" si="299"/>
        <v>0</v>
      </c>
      <c r="O2407">
        <f>템플릿!BR2407</f>
        <v>0</v>
      </c>
      <c r="P2407">
        <f>템플릿!CH2407</f>
        <v>0</v>
      </c>
      <c r="Q2407" t="e">
        <f t="shared" si="300"/>
        <v>#DIV/0!</v>
      </c>
      <c r="R2407">
        <f>템플릿!CI2407</f>
        <v>0</v>
      </c>
      <c r="S2407" t="e">
        <f t="shared" si="301"/>
        <v>#DIV/0!</v>
      </c>
      <c r="T2407">
        <f>템플릿!CA2407</f>
        <v>0</v>
      </c>
      <c r="U2407">
        <f t="shared" si="302"/>
        <v>0</v>
      </c>
      <c r="V2407">
        <f t="shared" si="303"/>
        <v>0</v>
      </c>
    </row>
    <row r="2408" spans="1:22" x14ac:dyDescent="0.3">
      <c r="A2408" s="1">
        <f>붙여넣기데이터!A2408</f>
        <v>0</v>
      </c>
      <c r="B2408">
        <v>0</v>
      </c>
      <c r="C2408" s="7">
        <f>템플릿!AO2408</f>
        <v>0</v>
      </c>
      <c r="D2408" s="7">
        <f>템플릿!CE2408</f>
        <v>0</v>
      </c>
      <c r="E2408" s="7" t="e">
        <f t="shared" si="296"/>
        <v>#DIV/0!</v>
      </c>
      <c r="F2408" s="7">
        <f>템플릿!CF2408</f>
        <v>0</v>
      </c>
      <c r="G2408" s="7">
        <f>템플릿!CG2408</f>
        <v>0</v>
      </c>
      <c r="H2408" s="7" t="e">
        <f t="shared" si="297"/>
        <v>#DIV/0!</v>
      </c>
      <c r="I2408" s="7">
        <f>템플릿!CD2408</f>
        <v>0</v>
      </c>
      <c r="J2408" s="7">
        <f>템플릿!AT2408</f>
        <v>0</v>
      </c>
      <c r="K2408" s="7">
        <f>템플릿!AW2408</f>
        <v>0</v>
      </c>
      <c r="L2408" s="7">
        <f>템플릿!AZ2408</f>
        <v>0</v>
      </c>
      <c r="M2408" s="7">
        <f t="shared" si="298"/>
        <v>0</v>
      </c>
      <c r="N2408" s="7">
        <f t="shared" si="299"/>
        <v>0</v>
      </c>
      <c r="O2408">
        <f>템플릿!BR2408</f>
        <v>0</v>
      </c>
      <c r="P2408">
        <f>템플릿!CH2408</f>
        <v>0</v>
      </c>
      <c r="Q2408" t="e">
        <f t="shared" si="300"/>
        <v>#DIV/0!</v>
      </c>
      <c r="R2408">
        <f>템플릿!CI2408</f>
        <v>0</v>
      </c>
      <c r="S2408" t="e">
        <f t="shared" si="301"/>
        <v>#DIV/0!</v>
      </c>
      <c r="T2408">
        <f>템플릿!CA2408</f>
        <v>0</v>
      </c>
      <c r="U2408">
        <f t="shared" si="302"/>
        <v>0</v>
      </c>
      <c r="V2408">
        <f t="shared" si="303"/>
        <v>0</v>
      </c>
    </row>
    <row r="2409" spans="1:22" x14ac:dyDescent="0.3">
      <c r="A2409" s="1">
        <f>붙여넣기데이터!A2409</f>
        <v>0</v>
      </c>
      <c r="B2409">
        <v>0</v>
      </c>
      <c r="C2409" s="7">
        <f>템플릿!AO2409</f>
        <v>0</v>
      </c>
      <c r="D2409" s="7">
        <f>템플릿!CE2409</f>
        <v>0</v>
      </c>
      <c r="E2409" s="7" t="e">
        <f t="shared" si="296"/>
        <v>#DIV/0!</v>
      </c>
      <c r="F2409" s="7">
        <f>템플릿!CF2409</f>
        <v>0</v>
      </c>
      <c r="G2409" s="7">
        <f>템플릿!CG2409</f>
        <v>0</v>
      </c>
      <c r="H2409" s="7" t="e">
        <f t="shared" si="297"/>
        <v>#DIV/0!</v>
      </c>
      <c r="I2409" s="7">
        <f>템플릿!CD2409</f>
        <v>0</v>
      </c>
      <c r="J2409" s="7">
        <f>템플릿!AT2409</f>
        <v>0</v>
      </c>
      <c r="K2409" s="7">
        <f>템플릿!AW2409</f>
        <v>0</v>
      </c>
      <c r="L2409" s="7">
        <f>템플릿!AZ2409</f>
        <v>0</v>
      </c>
      <c r="M2409" s="7">
        <f t="shared" si="298"/>
        <v>0</v>
      </c>
      <c r="N2409" s="7">
        <f t="shared" si="299"/>
        <v>0</v>
      </c>
      <c r="O2409">
        <f>템플릿!BR2409</f>
        <v>0</v>
      </c>
      <c r="P2409">
        <f>템플릿!CH2409</f>
        <v>0</v>
      </c>
      <c r="Q2409" t="e">
        <f t="shared" si="300"/>
        <v>#DIV/0!</v>
      </c>
      <c r="R2409">
        <f>템플릿!CI2409</f>
        <v>0</v>
      </c>
      <c r="S2409" t="e">
        <f t="shared" si="301"/>
        <v>#DIV/0!</v>
      </c>
      <c r="T2409">
        <f>템플릿!CA2409</f>
        <v>0</v>
      </c>
      <c r="U2409">
        <f t="shared" si="302"/>
        <v>0</v>
      </c>
      <c r="V2409">
        <f t="shared" si="303"/>
        <v>0</v>
      </c>
    </row>
    <row r="2410" spans="1:22" x14ac:dyDescent="0.3">
      <c r="A2410" s="1">
        <f>붙여넣기데이터!A2410</f>
        <v>0</v>
      </c>
      <c r="B2410">
        <v>0</v>
      </c>
      <c r="C2410" s="7">
        <f>템플릿!AO2410</f>
        <v>0</v>
      </c>
      <c r="D2410" s="7">
        <f>템플릿!CE2410</f>
        <v>0</v>
      </c>
      <c r="E2410" s="7" t="e">
        <f t="shared" si="296"/>
        <v>#DIV/0!</v>
      </c>
      <c r="F2410" s="7">
        <f>템플릿!CF2410</f>
        <v>0</v>
      </c>
      <c r="G2410" s="7">
        <f>템플릿!CG2410</f>
        <v>0</v>
      </c>
      <c r="H2410" s="7" t="e">
        <f t="shared" si="297"/>
        <v>#DIV/0!</v>
      </c>
      <c r="I2410" s="7">
        <f>템플릿!CD2410</f>
        <v>0</v>
      </c>
      <c r="J2410" s="7">
        <f>템플릿!AT2410</f>
        <v>0</v>
      </c>
      <c r="K2410" s="7">
        <f>템플릿!AW2410</f>
        <v>0</v>
      </c>
      <c r="L2410" s="7">
        <f>템플릿!AZ2410</f>
        <v>0</v>
      </c>
      <c r="M2410" s="7">
        <f t="shared" si="298"/>
        <v>0</v>
      </c>
      <c r="N2410" s="7">
        <f t="shared" si="299"/>
        <v>0</v>
      </c>
      <c r="O2410">
        <f>템플릿!BR2410</f>
        <v>0</v>
      </c>
      <c r="P2410">
        <f>템플릿!CH2410</f>
        <v>0</v>
      </c>
      <c r="Q2410" t="e">
        <f t="shared" si="300"/>
        <v>#DIV/0!</v>
      </c>
      <c r="R2410">
        <f>템플릿!CI2410</f>
        <v>0</v>
      </c>
      <c r="S2410" t="e">
        <f t="shared" si="301"/>
        <v>#DIV/0!</v>
      </c>
      <c r="T2410">
        <f>템플릿!CA2410</f>
        <v>0</v>
      </c>
      <c r="U2410">
        <f t="shared" si="302"/>
        <v>0</v>
      </c>
      <c r="V2410">
        <f t="shared" si="303"/>
        <v>0</v>
      </c>
    </row>
    <row r="2411" spans="1:22" x14ac:dyDescent="0.3">
      <c r="A2411" s="1">
        <f>붙여넣기데이터!A2411</f>
        <v>0</v>
      </c>
      <c r="B2411">
        <v>0</v>
      </c>
      <c r="C2411" s="7">
        <f>템플릿!AO2411</f>
        <v>0</v>
      </c>
      <c r="D2411" s="7">
        <f>템플릿!CE2411</f>
        <v>0</v>
      </c>
      <c r="E2411" s="7" t="e">
        <f t="shared" si="296"/>
        <v>#DIV/0!</v>
      </c>
      <c r="F2411" s="7">
        <f>템플릿!CF2411</f>
        <v>0</v>
      </c>
      <c r="G2411" s="7">
        <f>템플릿!CG2411</f>
        <v>0</v>
      </c>
      <c r="H2411" s="7" t="e">
        <f t="shared" si="297"/>
        <v>#DIV/0!</v>
      </c>
      <c r="I2411" s="7">
        <f>템플릿!CD2411</f>
        <v>0</v>
      </c>
      <c r="J2411" s="7">
        <f>템플릿!AT2411</f>
        <v>0</v>
      </c>
      <c r="K2411" s="7">
        <f>템플릿!AW2411</f>
        <v>0</v>
      </c>
      <c r="L2411" s="7">
        <f>템플릿!AZ2411</f>
        <v>0</v>
      </c>
      <c r="M2411" s="7">
        <f t="shared" si="298"/>
        <v>0</v>
      </c>
      <c r="N2411" s="7">
        <f t="shared" si="299"/>
        <v>0</v>
      </c>
      <c r="O2411">
        <f>템플릿!BR2411</f>
        <v>0</v>
      </c>
      <c r="P2411">
        <f>템플릿!CH2411</f>
        <v>0</v>
      </c>
      <c r="Q2411" t="e">
        <f t="shared" si="300"/>
        <v>#DIV/0!</v>
      </c>
      <c r="R2411">
        <f>템플릿!CI2411</f>
        <v>0</v>
      </c>
      <c r="S2411" t="e">
        <f t="shared" si="301"/>
        <v>#DIV/0!</v>
      </c>
      <c r="T2411">
        <f>템플릿!CA2411</f>
        <v>0</v>
      </c>
      <c r="U2411">
        <f t="shared" si="302"/>
        <v>0</v>
      </c>
      <c r="V2411">
        <f t="shared" si="303"/>
        <v>0</v>
      </c>
    </row>
    <row r="2412" spans="1:22" x14ac:dyDescent="0.3">
      <c r="A2412" s="1">
        <f>붙여넣기데이터!A2412</f>
        <v>0</v>
      </c>
      <c r="B2412">
        <v>0</v>
      </c>
      <c r="C2412" s="7">
        <f>템플릿!AO2412</f>
        <v>0</v>
      </c>
      <c r="D2412" s="7">
        <f>템플릿!CE2412</f>
        <v>0</v>
      </c>
      <c r="E2412" s="7" t="e">
        <f t="shared" si="296"/>
        <v>#DIV/0!</v>
      </c>
      <c r="F2412" s="7">
        <f>템플릿!CF2412</f>
        <v>0</v>
      </c>
      <c r="G2412" s="7">
        <f>템플릿!CG2412</f>
        <v>0</v>
      </c>
      <c r="H2412" s="7" t="e">
        <f t="shared" si="297"/>
        <v>#DIV/0!</v>
      </c>
      <c r="I2412" s="7">
        <f>템플릿!CD2412</f>
        <v>0</v>
      </c>
      <c r="J2412" s="7">
        <f>템플릿!AT2412</f>
        <v>0</v>
      </c>
      <c r="K2412" s="7">
        <f>템플릿!AW2412</f>
        <v>0</v>
      </c>
      <c r="L2412" s="7">
        <f>템플릿!AZ2412</f>
        <v>0</v>
      </c>
      <c r="M2412" s="7">
        <f t="shared" si="298"/>
        <v>0</v>
      </c>
      <c r="N2412" s="7">
        <f t="shared" si="299"/>
        <v>0</v>
      </c>
      <c r="O2412">
        <f>템플릿!BR2412</f>
        <v>0</v>
      </c>
      <c r="P2412">
        <f>템플릿!CH2412</f>
        <v>0</v>
      </c>
      <c r="Q2412" t="e">
        <f t="shared" si="300"/>
        <v>#DIV/0!</v>
      </c>
      <c r="R2412">
        <f>템플릿!CI2412</f>
        <v>0</v>
      </c>
      <c r="S2412" t="e">
        <f t="shared" si="301"/>
        <v>#DIV/0!</v>
      </c>
      <c r="T2412">
        <f>템플릿!CA2412</f>
        <v>0</v>
      </c>
      <c r="U2412">
        <f t="shared" si="302"/>
        <v>0</v>
      </c>
      <c r="V2412">
        <f t="shared" si="303"/>
        <v>0</v>
      </c>
    </row>
    <row r="2413" spans="1:22" x14ac:dyDescent="0.3">
      <c r="A2413" s="1">
        <f>붙여넣기데이터!A2413</f>
        <v>0</v>
      </c>
      <c r="B2413">
        <v>0</v>
      </c>
      <c r="C2413" s="7">
        <f>템플릿!AO2413</f>
        <v>0</v>
      </c>
      <c r="D2413" s="7">
        <f>템플릿!CE2413</f>
        <v>0</v>
      </c>
      <c r="E2413" s="7" t="e">
        <f t="shared" si="296"/>
        <v>#DIV/0!</v>
      </c>
      <c r="F2413" s="7">
        <f>템플릿!CF2413</f>
        <v>0</v>
      </c>
      <c r="G2413" s="7">
        <f>템플릿!CG2413</f>
        <v>0</v>
      </c>
      <c r="H2413" s="7" t="e">
        <f t="shared" si="297"/>
        <v>#DIV/0!</v>
      </c>
      <c r="I2413" s="7">
        <f>템플릿!CD2413</f>
        <v>0</v>
      </c>
      <c r="J2413" s="7">
        <f>템플릿!AT2413</f>
        <v>0</v>
      </c>
      <c r="K2413" s="7">
        <f>템플릿!AW2413</f>
        <v>0</v>
      </c>
      <c r="L2413" s="7">
        <f>템플릿!AZ2413</f>
        <v>0</v>
      </c>
      <c r="M2413" s="7">
        <f t="shared" si="298"/>
        <v>0</v>
      </c>
      <c r="N2413" s="7">
        <f t="shared" si="299"/>
        <v>0</v>
      </c>
      <c r="O2413">
        <f>템플릿!BR2413</f>
        <v>0</v>
      </c>
      <c r="P2413">
        <f>템플릿!CH2413</f>
        <v>0</v>
      </c>
      <c r="Q2413" t="e">
        <f t="shared" si="300"/>
        <v>#DIV/0!</v>
      </c>
      <c r="R2413">
        <f>템플릿!CI2413</f>
        <v>0</v>
      </c>
      <c r="S2413" t="e">
        <f t="shared" si="301"/>
        <v>#DIV/0!</v>
      </c>
      <c r="T2413">
        <f>템플릿!CA2413</f>
        <v>0</v>
      </c>
      <c r="U2413">
        <f t="shared" si="302"/>
        <v>0</v>
      </c>
      <c r="V2413">
        <f t="shared" si="303"/>
        <v>0</v>
      </c>
    </row>
    <row r="2414" spans="1:22" x14ac:dyDescent="0.3">
      <c r="A2414" s="1">
        <f>붙여넣기데이터!A2414</f>
        <v>0</v>
      </c>
      <c r="B2414">
        <v>0</v>
      </c>
      <c r="C2414" s="7">
        <f>템플릿!AO2414</f>
        <v>0</v>
      </c>
      <c r="D2414" s="7">
        <f>템플릿!CE2414</f>
        <v>0</v>
      </c>
      <c r="E2414" s="7" t="e">
        <f t="shared" si="296"/>
        <v>#DIV/0!</v>
      </c>
      <c r="F2414" s="7">
        <f>템플릿!CF2414</f>
        <v>0</v>
      </c>
      <c r="G2414" s="7">
        <f>템플릿!CG2414</f>
        <v>0</v>
      </c>
      <c r="H2414" s="7" t="e">
        <f t="shared" si="297"/>
        <v>#DIV/0!</v>
      </c>
      <c r="I2414" s="7">
        <f>템플릿!CD2414</f>
        <v>0</v>
      </c>
      <c r="J2414" s="7">
        <f>템플릿!AT2414</f>
        <v>0</v>
      </c>
      <c r="K2414" s="7">
        <f>템플릿!AW2414</f>
        <v>0</v>
      </c>
      <c r="L2414" s="7">
        <f>템플릿!AZ2414</f>
        <v>0</v>
      </c>
      <c r="M2414" s="7">
        <f t="shared" si="298"/>
        <v>0</v>
      </c>
      <c r="N2414" s="7">
        <f t="shared" si="299"/>
        <v>0</v>
      </c>
      <c r="O2414">
        <f>템플릿!BR2414</f>
        <v>0</v>
      </c>
      <c r="P2414">
        <f>템플릿!CH2414</f>
        <v>0</v>
      </c>
      <c r="Q2414" t="e">
        <f t="shared" si="300"/>
        <v>#DIV/0!</v>
      </c>
      <c r="R2414">
        <f>템플릿!CI2414</f>
        <v>0</v>
      </c>
      <c r="S2414" t="e">
        <f t="shared" si="301"/>
        <v>#DIV/0!</v>
      </c>
      <c r="T2414">
        <f>템플릿!CA2414</f>
        <v>0</v>
      </c>
      <c r="U2414">
        <f t="shared" si="302"/>
        <v>0</v>
      </c>
      <c r="V2414">
        <f t="shared" si="303"/>
        <v>0</v>
      </c>
    </row>
    <row r="2415" spans="1:22" x14ac:dyDescent="0.3">
      <c r="A2415" s="1">
        <f>붙여넣기데이터!A2415</f>
        <v>0</v>
      </c>
      <c r="B2415">
        <v>0</v>
      </c>
      <c r="C2415" s="7">
        <f>템플릿!AO2415</f>
        <v>0</v>
      </c>
      <c r="D2415" s="7">
        <f>템플릿!CE2415</f>
        <v>0</v>
      </c>
      <c r="E2415" s="7" t="e">
        <f t="shared" si="296"/>
        <v>#DIV/0!</v>
      </c>
      <c r="F2415" s="7">
        <f>템플릿!CF2415</f>
        <v>0</v>
      </c>
      <c r="G2415" s="7">
        <f>템플릿!CG2415</f>
        <v>0</v>
      </c>
      <c r="H2415" s="7" t="e">
        <f t="shared" si="297"/>
        <v>#DIV/0!</v>
      </c>
      <c r="I2415" s="7">
        <f>템플릿!CD2415</f>
        <v>0</v>
      </c>
      <c r="J2415" s="7">
        <f>템플릿!AT2415</f>
        <v>0</v>
      </c>
      <c r="K2415" s="7">
        <f>템플릿!AW2415</f>
        <v>0</v>
      </c>
      <c r="L2415" s="7">
        <f>템플릿!AZ2415</f>
        <v>0</v>
      </c>
      <c r="M2415" s="7">
        <f t="shared" si="298"/>
        <v>0</v>
      </c>
      <c r="N2415" s="7">
        <f t="shared" si="299"/>
        <v>0</v>
      </c>
      <c r="O2415">
        <f>템플릿!BR2415</f>
        <v>0</v>
      </c>
      <c r="P2415">
        <f>템플릿!CH2415</f>
        <v>0</v>
      </c>
      <c r="Q2415" t="e">
        <f t="shared" si="300"/>
        <v>#DIV/0!</v>
      </c>
      <c r="R2415">
        <f>템플릿!CI2415</f>
        <v>0</v>
      </c>
      <c r="S2415" t="e">
        <f t="shared" si="301"/>
        <v>#DIV/0!</v>
      </c>
      <c r="T2415">
        <f>템플릿!CA2415</f>
        <v>0</v>
      </c>
      <c r="U2415">
        <f t="shared" si="302"/>
        <v>0</v>
      </c>
      <c r="V2415">
        <f t="shared" si="303"/>
        <v>0</v>
      </c>
    </row>
    <row r="2416" spans="1:22" x14ac:dyDescent="0.3">
      <c r="A2416" s="1">
        <f>붙여넣기데이터!A2416</f>
        <v>0</v>
      </c>
      <c r="B2416">
        <v>0</v>
      </c>
      <c r="C2416" s="7">
        <f>템플릿!AO2416</f>
        <v>0</v>
      </c>
      <c r="D2416" s="7">
        <f>템플릿!CE2416</f>
        <v>0</v>
      </c>
      <c r="E2416" s="7" t="e">
        <f t="shared" si="296"/>
        <v>#DIV/0!</v>
      </c>
      <c r="F2416" s="7">
        <f>템플릿!CF2416</f>
        <v>0</v>
      </c>
      <c r="G2416" s="7">
        <f>템플릿!CG2416</f>
        <v>0</v>
      </c>
      <c r="H2416" s="7" t="e">
        <f t="shared" si="297"/>
        <v>#DIV/0!</v>
      </c>
      <c r="I2416" s="7">
        <f>템플릿!CD2416</f>
        <v>0</v>
      </c>
      <c r="J2416" s="7">
        <f>템플릿!AT2416</f>
        <v>0</v>
      </c>
      <c r="K2416" s="7">
        <f>템플릿!AW2416</f>
        <v>0</v>
      </c>
      <c r="L2416" s="7">
        <f>템플릿!AZ2416</f>
        <v>0</v>
      </c>
      <c r="M2416" s="7">
        <f t="shared" si="298"/>
        <v>0</v>
      </c>
      <c r="N2416" s="7">
        <f t="shared" si="299"/>
        <v>0</v>
      </c>
      <c r="O2416">
        <f>템플릿!BR2416</f>
        <v>0</v>
      </c>
      <c r="P2416">
        <f>템플릿!CH2416</f>
        <v>0</v>
      </c>
      <c r="Q2416" t="e">
        <f t="shared" si="300"/>
        <v>#DIV/0!</v>
      </c>
      <c r="R2416">
        <f>템플릿!CI2416</f>
        <v>0</v>
      </c>
      <c r="S2416" t="e">
        <f t="shared" si="301"/>
        <v>#DIV/0!</v>
      </c>
      <c r="T2416">
        <f>템플릿!CA2416</f>
        <v>0</v>
      </c>
      <c r="U2416">
        <f t="shared" si="302"/>
        <v>0</v>
      </c>
      <c r="V2416">
        <f t="shared" si="303"/>
        <v>0</v>
      </c>
    </row>
    <row r="2417" spans="1:22" x14ac:dyDescent="0.3">
      <c r="A2417" s="1">
        <f>붙여넣기데이터!A2417</f>
        <v>0</v>
      </c>
      <c r="B2417">
        <v>0</v>
      </c>
      <c r="C2417" s="7">
        <f>템플릿!AO2417</f>
        <v>0</v>
      </c>
      <c r="D2417" s="7">
        <f>템플릿!CE2417</f>
        <v>0</v>
      </c>
      <c r="E2417" s="7" t="e">
        <f t="shared" si="296"/>
        <v>#DIV/0!</v>
      </c>
      <c r="F2417" s="7">
        <f>템플릿!CF2417</f>
        <v>0</v>
      </c>
      <c r="G2417" s="7">
        <f>템플릿!CG2417</f>
        <v>0</v>
      </c>
      <c r="H2417" s="7" t="e">
        <f t="shared" si="297"/>
        <v>#DIV/0!</v>
      </c>
      <c r="I2417" s="7">
        <f>템플릿!CD2417</f>
        <v>0</v>
      </c>
      <c r="J2417" s="7">
        <f>템플릿!AT2417</f>
        <v>0</v>
      </c>
      <c r="K2417" s="7">
        <f>템플릿!AW2417</f>
        <v>0</v>
      </c>
      <c r="L2417" s="7">
        <f>템플릿!AZ2417</f>
        <v>0</v>
      </c>
      <c r="M2417" s="7">
        <f t="shared" si="298"/>
        <v>0</v>
      </c>
      <c r="N2417" s="7">
        <f t="shared" si="299"/>
        <v>0</v>
      </c>
      <c r="O2417">
        <f>템플릿!BR2417</f>
        <v>0</v>
      </c>
      <c r="P2417">
        <f>템플릿!CH2417</f>
        <v>0</v>
      </c>
      <c r="Q2417" t="e">
        <f t="shared" si="300"/>
        <v>#DIV/0!</v>
      </c>
      <c r="R2417">
        <f>템플릿!CI2417</f>
        <v>0</v>
      </c>
      <c r="S2417" t="e">
        <f t="shared" si="301"/>
        <v>#DIV/0!</v>
      </c>
      <c r="T2417">
        <f>템플릿!CA2417</f>
        <v>0</v>
      </c>
      <c r="U2417">
        <f t="shared" si="302"/>
        <v>0</v>
      </c>
      <c r="V2417">
        <f t="shared" si="303"/>
        <v>0</v>
      </c>
    </row>
    <row r="2418" spans="1:22" x14ac:dyDescent="0.3">
      <c r="A2418" s="1">
        <f>붙여넣기데이터!A2418</f>
        <v>0</v>
      </c>
      <c r="B2418">
        <v>0</v>
      </c>
      <c r="C2418" s="7">
        <f>템플릿!AO2418</f>
        <v>0</v>
      </c>
      <c r="D2418" s="7">
        <f>템플릿!CE2418</f>
        <v>0</v>
      </c>
      <c r="E2418" s="7" t="e">
        <f t="shared" si="296"/>
        <v>#DIV/0!</v>
      </c>
      <c r="F2418" s="7">
        <f>템플릿!CF2418</f>
        <v>0</v>
      </c>
      <c r="G2418" s="7">
        <f>템플릿!CG2418</f>
        <v>0</v>
      </c>
      <c r="H2418" s="7" t="e">
        <f t="shared" si="297"/>
        <v>#DIV/0!</v>
      </c>
      <c r="I2418" s="7">
        <f>템플릿!CD2418</f>
        <v>0</v>
      </c>
      <c r="J2418" s="7">
        <f>템플릿!AT2418</f>
        <v>0</v>
      </c>
      <c r="K2418" s="7">
        <f>템플릿!AW2418</f>
        <v>0</v>
      </c>
      <c r="L2418" s="7">
        <f>템플릿!AZ2418</f>
        <v>0</v>
      </c>
      <c r="M2418" s="7">
        <f t="shared" si="298"/>
        <v>0</v>
      </c>
      <c r="N2418" s="7">
        <f t="shared" si="299"/>
        <v>0</v>
      </c>
      <c r="O2418">
        <f>템플릿!BR2418</f>
        <v>0</v>
      </c>
      <c r="P2418">
        <f>템플릿!CH2418</f>
        <v>0</v>
      </c>
      <c r="Q2418" t="e">
        <f t="shared" si="300"/>
        <v>#DIV/0!</v>
      </c>
      <c r="R2418">
        <f>템플릿!CI2418</f>
        <v>0</v>
      </c>
      <c r="S2418" t="e">
        <f t="shared" si="301"/>
        <v>#DIV/0!</v>
      </c>
      <c r="T2418">
        <f>템플릿!CA2418</f>
        <v>0</v>
      </c>
      <c r="U2418">
        <f t="shared" si="302"/>
        <v>0</v>
      </c>
      <c r="V2418">
        <f t="shared" si="303"/>
        <v>0</v>
      </c>
    </row>
    <row r="2419" spans="1:22" x14ac:dyDescent="0.3">
      <c r="A2419" s="1">
        <f>붙여넣기데이터!A2419</f>
        <v>0</v>
      </c>
      <c r="B2419">
        <v>0</v>
      </c>
      <c r="C2419" s="7">
        <f>템플릿!AO2419</f>
        <v>0</v>
      </c>
      <c r="D2419" s="7">
        <f>템플릿!CE2419</f>
        <v>0</v>
      </c>
      <c r="E2419" s="7" t="e">
        <f t="shared" si="296"/>
        <v>#DIV/0!</v>
      </c>
      <c r="F2419" s="7">
        <f>템플릿!CF2419</f>
        <v>0</v>
      </c>
      <c r="G2419" s="7">
        <f>템플릿!CG2419</f>
        <v>0</v>
      </c>
      <c r="H2419" s="7" t="e">
        <f t="shared" si="297"/>
        <v>#DIV/0!</v>
      </c>
      <c r="I2419" s="7">
        <f>템플릿!CD2419</f>
        <v>0</v>
      </c>
      <c r="J2419" s="7">
        <f>템플릿!AT2419</f>
        <v>0</v>
      </c>
      <c r="K2419" s="7">
        <f>템플릿!AW2419</f>
        <v>0</v>
      </c>
      <c r="L2419" s="7">
        <f>템플릿!AZ2419</f>
        <v>0</v>
      </c>
      <c r="M2419" s="7">
        <f t="shared" si="298"/>
        <v>0</v>
      </c>
      <c r="N2419" s="7">
        <f t="shared" si="299"/>
        <v>0</v>
      </c>
      <c r="O2419">
        <f>템플릿!BR2419</f>
        <v>0</v>
      </c>
      <c r="P2419">
        <f>템플릿!CH2419</f>
        <v>0</v>
      </c>
      <c r="Q2419" t="e">
        <f t="shared" si="300"/>
        <v>#DIV/0!</v>
      </c>
      <c r="R2419">
        <f>템플릿!CI2419</f>
        <v>0</v>
      </c>
      <c r="S2419" t="e">
        <f t="shared" si="301"/>
        <v>#DIV/0!</v>
      </c>
      <c r="T2419">
        <f>템플릿!CA2419</f>
        <v>0</v>
      </c>
      <c r="U2419">
        <f t="shared" si="302"/>
        <v>0</v>
      </c>
      <c r="V2419">
        <f t="shared" si="303"/>
        <v>0</v>
      </c>
    </row>
    <row r="2420" spans="1:22" x14ac:dyDescent="0.3">
      <c r="A2420" s="1">
        <f>붙여넣기데이터!A2420</f>
        <v>0</v>
      </c>
      <c r="B2420">
        <v>0</v>
      </c>
      <c r="C2420" s="7">
        <f>템플릿!AO2420</f>
        <v>0</v>
      </c>
      <c r="D2420" s="7">
        <f>템플릿!CE2420</f>
        <v>0</v>
      </c>
      <c r="E2420" s="7" t="e">
        <f t="shared" si="296"/>
        <v>#DIV/0!</v>
      </c>
      <c r="F2420" s="7">
        <f>템플릿!CF2420</f>
        <v>0</v>
      </c>
      <c r="G2420" s="7">
        <f>템플릿!CG2420</f>
        <v>0</v>
      </c>
      <c r="H2420" s="7" t="e">
        <f t="shared" si="297"/>
        <v>#DIV/0!</v>
      </c>
      <c r="I2420" s="7">
        <f>템플릿!CD2420</f>
        <v>0</v>
      </c>
      <c r="J2420" s="7">
        <f>템플릿!AT2420</f>
        <v>0</v>
      </c>
      <c r="K2420" s="7">
        <f>템플릿!AW2420</f>
        <v>0</v>
      </c>
      <c r="L2420" s="7">
        <f>템플릿!AZ2420</f>
        <v>0</v>
      </c>
      <c r="M2420" s="7">
        <f t="shared" si="298"/>
        <v>0</v>
      </c>
      <c r="N2420" s="7">
        <f t="shared" si="299"/>
        <v>0</v>
      </c>
      <c r="O2420">
        <f>템플릿!BR2420</f>
        <v>0</v>
      </c>
      <c r="P2420">
        <f>템플릿!CH2420</f>
        <v>0</v>
      </c>
      <c r="Q2420" t="e">
        <f t="shared" si="300"/>
        <v>#DIV/0!</v>
      </c>
      <c r="R2420">
        <f>템플릿!CI2420</f>
        <v>0</v>
      </c>
      <c r="S2420" t="e">
        <f t="shared" si="301"/>
        <v>#DIV/0!</v>
      </c>
      <c r="T2420">
        <f>템플릿!CA2420</f>
        <v>0</v>
      </c>
      <c r="U2420">
        <f t="shared" si="302"/>
        <v>0</v>
      </c>
      <c r="V2420">
        <f t="shared" si="303"/>
        <v>0</v>
      </c>
    </row>
    <row r="2421" spans="1:22" x14ac:dyDescent="0.3">
      <c r="A2421" s="1">
        <f>붙여넣기데이터!A2421</f>
        <v>0</v>
      </c>
      <c r="B2421">
        <v>0</v>
      </c>
      <c r="C2421" s="7">
        <f>템플릿!AO2421</f>
        <v>0</v>
      </c>
      <c r="D2421" s="7">
        <f>템플릿!CE2421</f>
        <v>0</v>
      </c>
      <c r="E2421" s="7" t="e">
        <f t="shared" si="296"/>
        <v>#DIV/0!</v>
      </c>
      <c r="F2421" s="7">
        <f>템플릿!CF2421</f>
        <v>0</v>
      </c>
      <c r="G2421" s="7">
        <f>템플릿!CG2421</f>
        <v>0</v>
      </c>
      <c r="H2421" s="7" t="e">
        <f t="shared" si="297"/>
        <v>#DIV/0!</v>
      </c>
      <c r="I2421" s="7">
        <f>템플릿!CD2421</f>
        <v>0</v>
      </c>
      <c r="J2421" s="7">
        <f>템플릿!AT2421</f>
        <v>0</v>
      </c>
      <c r="K2421" s="7">
        <f>템플릿!AW2421</f>
        <v>0</v>
      </c>
      <c r="L2421" s="7">
        <f>템플릿!AZ2421</f>
        <v>0</v>
      </c>
      <c r="M2421" s="7">
        <f t="shared" si="298"/>
        <v>0</v>
      </c>
      <c r="N2421" s="7">
        <f t="shared" si="299"/>
        <v>0</v>
      </c>
      <c r="O2421">
        <f>템플릿!BR2421</f>
        <v>0</v>
      </c>
      <c r="P2421">
        <f>템플릿!CH2421</f>
        <v>0</v>
      </c>
      <c r="Q2421" t="e">
        <f t="shared" si="300"/>
        <v>#DIV/0!</v>
      </c>
      <c r="R2421">
        <f>템플릿!CI2421</f>
        <v>0</v>
      </c>
      <c r="S2421" t="e">
        <f t="shared" si="301"/>
        <v>#DIV/0!</v>
      </c>
      <c r="T2421">
        <f>템플릿!CA2421</f>
        <v>0</v>
      </c>
      <c r="U2421">
        <f t="shared" si="302"/>
        <v>0</v>
      </c>
      <c r="V2421">
        <f t="shared" si="303"/>
        <v>0</v>
      </c>
    </row>
    <row r="2422" spans="1:22" x14ac:dyDescent="0.3">
      <c r="A2422" s="1">
        <f>붙여넣기데이터!A2422</f>
        <v>0</v>
      </c>
      <c r="B2422">
        <v>0</v>
      </c>
      <c r="C2422" s="7">
        <f>템플릿!AO2422</f>
        <v>0</v>
      </c>
      <c r="D2422" s="7">
        <f>템플릿!CE2422</f>
        <v>0</v>
      </c>
      <c r="E2422" s="7" t="e">
        <f t="shared" si="296"/>
        <v>#DIV/0!</v>
      </c>
      <c r="F2422" s="7">
        <f>템플릿!CF2422</f>
        <v>0</v>
      </c>
      <c r="G2422" s="7">
        <f>템플릿!CG2422</f>
        <v>0</v>
      </c>
      <c r="H2422" s="7" t="e">
        <f t="shared" si="297"/>
        <v>#DIV/0!</v>
      </c>
      <c r="I2422" s="7">
        <f>템플릿!CD2422</f>
        <v>0</v>
      </c>
      <c r="J2422" s="7">
        <f>템플릿!AT2422</f>
        <v>0</v>
      </c>
      <c r="K2422" s="7">
        <f>템플릿!AW2422</f>
        <v>0</v>
      </c>
      <c r="L2422" s="7">
        <f>템플릿!AZ2422</f>
        <v>0</v>
      </c>
      <c r="M2422" s="7">
        <f t="shared" si="298"/>
        <v>0</v>
      </c>
      <c r="N2422" s="7">
        <f t="shared" si="299"/>
        <v>0</v>
      </c>
      <c r="O2422">
        <f>템플릿!BR2422</f>
        <v>0</v>
      </c>
      <c r="P2422">
        <f>템플릿!CH2422</f>
        <v>0</v>
      </c>
      <c r="Q2422" t="e">
        <f t="shared" si="300"/>
        <v>#DIV/0!</v>
      </c>
      <c r="R2422">
        <f>템플릿!CI2422</f>
        <v>0</v>
      </c>
      <c r="S2422" t="e">
        <f t="shared" si="301"/>
        <v>#DIV/0!</v>
      </c>
      <c r="T2422">
        <f>템플릿!CA2422</f>
        <v>0</v>
      </c>
      <c r="U2422">
        <f t="shared" si="302"/>
        <v>0</v>
      </c>
      <c r="V2422">
        <f t="shared" si="303"/>
        <v>0</v>
      </c>
    </row>
    <row r="2423" spans="1:22" x14ac:dyDescent="0.3">
      <c r="A2423" s="1">
        <f>붙여넣기데이터!A2423</f>
        <v>0</v>
      </c>
      <c r="B2423">
        <v>0</v>
      </c>
      <c r="C2423" s="7">
        <f>템플릿!AO2423</f>
        <v>0</v>
      </c>
      <c r="D2423" s="7">
        <f>템플릿!CE2423</f>
        <v>0</v>
      </c>
      <c r="E2423" s="7" t="e">
        <f t="shared" si="296"/>
        <v>#DIV/0!</v>
      </c>
      <c r="F2423" s="7">
        <f>템플릿!CF2423</f>
        <v>0</v>
      </c>
      <c r="G2423" s="7">
        <f>템플릿!CG2423</f>
        <v>0</v>
      </c>
      <c r="H2423" s="7" t="e">
        <f t="shared" si="297"/>
        <v>#DIV/0!</v>
      </c>
      <c r="I2423" s="7">
        <f>템플릿!CD2423</f>
        <v>0</v>
      </c>
      <c r="J2423" s="7">
        <f>템플릿!AT2423</f>
        <v>0</v>
      </c>
      <c r="K2423" s="7">
        <f>템플릿!AW2423</f>
        <v>0</v>
      </c>
      <c r="L2423" s="7">
        <f>템플릿!AZ2423</f>
        <v>0</v>
      </c>
      <c r="M2423" s="7">
        <f t="shared" si="298"/>
        <v>0</v>
      </c>
      <c r="N2423" s="7">
        <f t="shared" si="299"/>
        <v>0</v>
      </c>
      <c r="O2423">
        <f>템플릿!BR2423</f>
        <v>0</v>
      </c>
      <c r="P2423">
        <f>템플릿!CH2423</f>
        <v>0</v>
      </c>
      <c r="Q2423" t="e">
        <f t="shared" si="300"/>
        <v>#DIV/0!</v>
      </c>
      <c r="R2423">
        <f>템플릿!CI2423</f>
        <v>0</v>
      </c>
      <c r="S2423" t="e">
        <f t="shared" si="301"/>
        <v>#DIV/0!</v>
      </c>
      <c r="T2423">
        <f>템플릿!CA2423</f>
        <v>0</v>
      </c>
      <c r="U2423">
        <f t="shared" si="302"/>
        <v>0</v>
      </c>
      <c r="V2423">
        <f t="shared" si="303"/>
        <v>0</v>
      </c>
    </row>
    <row r="2424" spans="1:22" x14ac:dyDescent="0.3">
      <c r="A2424" s="1">
        <f>붙여넣기데이터!A2424</f>
        <v>0</v>
      </c>
      <c r="B2424">
        <v>0</v>
      </c>
      <c r="C2424" s="7">
        <f>템플릿!AO2424</f>
        <v>0</v>
      </c>
      <c r="D2424" s="7">
        <f>템플릿!CE2424</f>
        <v>0</v>
      </c>
      <c r="E2424" s="7" t="e">
        <f t="shared" si="296"/>
        <v>#DIV/0!</v>
      </c>
      <c r="F2424" s="7">
        <f>템플릿!CF2424</f>
        <v>0</v>
      </c>
      <c r="G2424" s="7">
        <f>템플릿!CG2424</f>
        <v>0</v>
      </c>
      <c r="H2424" s="7" t="e">
        <f t="shared" si="297"/>
        <v>#DIV/0!</v>
      </c>
      <c r="I2424" s="7">
        <f>템플릿!CD2424</f>
        <v>0</v>
      </c>
      <c r="J2424" s="7">
        <f>템플릿!AT2424</f>
        <v>0</v>
      </c>
      <c r="K2424" s="7">
        <f>템플릿!AW2424</f>
        <v>0</v>
      </c>
      <c r="L2424" s="7">
        <f>템플릿!AZ2424</f>
        <v>0</v>
      </c>
      <c r="M2424" s="7">
        <f t="shared" si="298"/>
        <v>0</v>
      </c>
      <c r="N2424" s="7">
        <f t="shared" si="299"/>
        <v>0</v>
      </c>
      <c r="O2424">
        <f>템플릿!BR2424</f>
        <v>0</v>
      </c>
      <c r="P2424">
        <f>템플릿!CH2424</f>
        <v>0</v>
      </c>
      <c r="Q2424" t="e">
        <f t="shared" si="300"/>
        <v>#DIV/0!</v>
      </c>
      <c r="R2424">
        <f>템플릿!CI2424</f>
        <v>0</v>
      </c>
      <c r="S2424" t="e">
        <f t="shared" si="301"/>
        <v>#DIV/0!</v>
      </c>
      <c r="T2424">
        <f>템플릿!CA2424</f>
        <v>0</v>
      </c>
      <c r="U2424">
        <f t="shared" si="302"/>
        <v>0</v>
      </c>
      <c r="V2424">
        <f t="shared" si="303"/>
        <v>0</v>
      </c>
    </row>
    <row r="2425" spans="1:22" x14ac:dyDescent="0.3">
      <c r="A2425" s="1">
        <f>붙여넣기데이터!A2425</f>
        <v>0</v>
      </c>
      <c r="B2425">
        <v>0</v>
      </c>
      <c r="C2425" s="7">
        <f>템플릿!AO2425</f>
        <v>0</v>
      </c>
      <c r="D2425" s="7">
        <f>템플릿!CE2425</f>
        <v>0</v>
      </c>
      <c r="E2425" s="7" t="e">
        <f t="shared" si="296"/>
        <v>#DIV/0!</v>
      </c>
      <c r="F2425" s="7">
        <f>템플릿!CF2425</f>
        <v>0</v>
      </c>
      <c r="G2425" s="7">
        <f>템플릿!CG2425</f>
        <v>0</v>
      </c>
      <c r="H2425" s="7" t="e">
        <f t="shared" si="297"/>
        <v>#DIV/0!</v>
      </c>
      <c r="I2425" s="7">
        <f>템플릿!CD2425</f>
        <v>0</v>
      </c>
      <c r="J2425" s="7">
        <f>템플릿!AT2425</f>
        <v>0</v>
      </c>
      <c r="K2425" s="7">
        <f>템플릿!AW2425</f>
        <v>0</v>
      </c>
      <c r="L2425" s="7">
        <f>템플릿!AZ2425</f>
        <v>0</v>
      </c>
      <c r="M2425" s="7">
        <f t="shared" si="298"/>
        <v>0</v>
      </c>
      <c r="N2425" s="7">
        <f t="shared" si="299"/>
        <v>0</v>
      </c>
      <c r="O2425">
        <f>템플릿!BR2425</f>
        <v>0</v>
      </c>
      <c r="P2425">
        <f>템플릿!CH2425</f>
        <v>0</v>
      </c>
      <c r="Q2425" t="e">
        <f t="shared" si="300"/>
        <v>#DIV/0!</v>
      </c>
      <c r="R2425">
        <f>템플릿!CI2425</f>
        <v>0</v>
      </c>
      <c r="S2425" t="e">
        <f t="shared" si="301"/>
        <v>#DIV/0!</v>
      </c>
      <c r="T2425">
        <f>템플릿!CA2425</f>
        <v>0</v>
      </c>
      <c r="U2425">
        <f t="shared" si="302"/>
        <v>0</v>
      </c>
      <c r="V2425">
        <f t="shared" si="303"/>
        <v>0</v>
      </c>
    </row>
    <row r="2426" spans="1:22" x14ac:dyDescent="0.3">
      <c r="A2426" s="1">
        <f>붙여넣기데이터!A2426</f>
        <v>0</v>
      </c>
      <c r="B2426">
        <v>0</v>
      </c>
      <c r="C2426" s="7">
        <f>템플릿!AO2426</f>
        <v>0</v>
      </c>
      <c r="D2426" s="7">
        <f>템플릿!CE2426</f>
        <v>0</v>
      </c>
      <c r="E2426" s="7" t="e">
        <f t="shared" si="296"/>
        <v>#DIV/0!</v>
      </c>
      <c r="F2426" s="7">
        <f>템플릿!CF2426</f>
        <v>0</v>
      </c>
      <c r="G2426" s="7">
        <f>템플릿!CG2426</f>
        <v>0</v>
      </c>
      <c r="H2426" s="7" t="e">
        <f t="shared" si="297"/>
        <v>#DIV/0!</v>
      </c>
      <c r="I2426" s="7">
        <f>템플릿!CD2426</f>
        <v>0</v>
      </c>
      <c r="J2426" s="7">
        <f>템플릿!AT2426</f>
        <v>0</v>
      </c>
      <c r="K2426" s="7">
        <f>템플릿!AW2426</f>
        <v>0</v>
      </c>
      <c r="L2426" s="7">
        <f>템플릿!AZ2426</f>
        <v>0</v>
      </c>
      <c r="M2426" s="7">
        <f t="shared" si="298"/>
        <v>0</v>
      </c>
      <c r="N2426" s="7">
        <f t="shared" si="299"/>
        <v>0</v>
      </c>
      <c r="O2426">
        <f>템플릿!BR2426</f>
        <v>0</v>
      </c>
      <c r="P2426">
        <f>템플릿!CH2426</f>
        <v>0</v>
      </c>
      <c r="Q2426" t="e">
        <f t="shared" si="300"/>
        <v>#DIV/0!</v>
      </c>
      <c r="R2426">
        <f>템플릿!CI2426</f>
        <v>0</v>
      </c>
      <c r="S2426" t="e">
        <f t="shared" si="301"/>
        <v>#DIV/0!</v>
      </c>
      <c r="T2426">
        <f>템플릿!CA2426</f>
        <v>0</v>
      </c>
      <c r="U2426">
        <f t="shared" si="302"/>
        <v>0</v>
      </c>
      <c r="V2426">
        <f t="shared" si="303"/>
        <v>0</v>
      </c>
    </row>
    <row r="2427" spans="1:22" x14ac:dyDescent="0.3">
      <c r="A2427" s="1">
        <f>붙여넣기데이터!A2427</f>
        <v>0</v>
      </c>
      <c r="B2427">
        <v>0</v>
      </c>
      <c r="C2427" s="7">
        <f>템플릿!AO2427</f>
        <v>0</v>
      </c>
      <c r="D2427" s="7">
        <f>템플릿!CE2427</f>
        <v>0</v>
      </c>
      <c r="E2427" s="7" t="e">
        <f t="shared" si="296"/>
        <v>#DIV/0!</v>
      </c>
      <c r="F2427" s="7">
        <f>템플릿!CF2427</f>
        <v>0</v>
      </c>
      <c r="G2427" s="7">
        <f>템플릿!CG2427</f>
        <v>0</v>
      </c>
      <c r="H2427" s="7" t="e">
        <f t="shared" si="297"/>
        <v>#DIV/0!</v>
      </c>
      <c r="I2427" s="7">
        <f>템플릿!CD2427</f>
        <v>0</v>
      </c>
      <c r="J2427" s="7">
        <f>템플릿!AT2427</f>
        <v>0</v>
      </c>
      <c r="K2427" s="7">
        <f>템플릿!AW2427</f>
        <v>0</v>
      </c>
      <c r="L2427" s="7">
        <f>템플릿!AZ2427</f>
        <v>0</v>
      </c>
      <c r="M2427" s="7">
        <f t="shared" si="298"/>
        <v>0</v>
      </c>
      <c r="N2427" s="7">
        <f t="shared" si="299"/>
        <v>0</v>
      </c>
      <c r="O2427">
        <f>템플릿!BR2427</f>
        <v>0</v>
      </c>
      <c r="P2427">
        <f>템플릿!CH2427</f>
        <v>0</v>
      </c>
      <c r="Q2427" t="e">
        <f t="shared" si="300"/>
        <v>#DIV/0!</v>
      </c>
      <c r="R2427">
        <f>템플릿!CI2427</f>
        <v>0</v>
      </c>
      <c r="S2427" t="e">
        <f t="shared" si="301"/>
        <v>#DIV/0!</v>
      </c>
      <c r="T2427">
        <f>템플릿!CA2427</f>
        <v>0</v>
      </c>
      <c r="U2427">
        <f t="shared" si="302"/>
        <v>0</v>
      </c>
      <c r="V2427">
        <f t="shared" si="303"/>
        <v>0</v>
      </c>
    </row>
    <row r="2428" spans="1:22" x14ac:dyDescent="0.3">
      <c r="A2428" s="1">
        <f>붙여넣기데이터!A2428</f>
        <v>0</v>
      </c>
      <c r="B2428">
        <v>0</v>
      </c>
      <c r="C2428" s="7">
        <f>템플릿!AO2428</f>
        <v>0</v>
      </c>
      <c r="D2428" s="7">
        <f>템플릿!CE2428</f>
        <v>0</v>
      </c>
      <c r="E2428" s="7" t="e">
        <f t="shared" si="296"/>
        <v>#DIV/0!</v>
      </c>
      <c r="F2428" s="7">
        <f>템플릿!CF2428</f>
        <v>0</v>
      </c>
      <c r="G2428" s="7">
        <f>템플릿!CG2428</f>
        <v>0</v>
      </c>
      <c r="H2428" s="7" t="e">
        <f t="shared" si="297"/>
        <v>#DIV/0!</v>
      </c>
      <c r="I2428" s="7">
        <f>템플릿!CD2428</f>
        <v>0</v>
      </c>
      <c r="J2428" s="7">
        <f>템플릿!AT2428</f>
        <v>0</v>
      </c>
      <c r="K2428" s="7">
        <f>템플릿!AW2428</f>
        <v>0</v>
      </c>
      <c r="L2428" s="7">
        <f>템플릿!AZ2428</f>
        <v>0</v>
      </c>
      <c r="M2428" s="7">
        <f t="shared" si="298"/>
        <v>0</v>
      </c>
      <c r="N2428" s="7">
        <f t="shared" si="299"/>
        <v>0</v>
      </c>
      <c r="O2428">
        <f>템플릿!BR2428</f>
        <v>0</v>
      </c>
      <c r="P2428">
        <f>템플릿!CH2428</f>
        <v>0</v>
      </c>
      <c r="Q2428" t="e">
        <f t="shared" si="300"/>
        <v>#DIV/0!</v>
      </c>
      <c r="R2428">
        <f>템플릿!CI2428</f>
        <v>0</v>
      </c>
      <c r="S2428" t="e">
        <f t="shared" si="301"/>
        <v>#DIV/0!</v>
      </c>
      <c r="T2428">
        <f>템플릿!CA2428</f>
        <v>0</v>
      </c>
      <c r="U2428">
        <f t="shared" si="302"/>
        <v>0</v>
      </c>
      <c r="V2428">
        <f t="shared" si="303"/>
        <v>0</v>
      </c>
    </row>
    <row r="2429" spans="1:22" x14ac:dyDescent="0.3">
      <c r="A2429" s="1">
        <f>붙여넣기데이터!A2429</f>
        <v>0</v>
      </c>
      <c r="B2429">
        <v>0</v>
      </c>
      <c r="C2429" s="7">
        <f>템플릿!AO2429</f>
        <v>0</v>
      </c>
      <c r="D2429" s="7">
        <f>템플릿!CE2429</f>
        <v>0</v>
      </c>
      <c r="E2429" s="7" t="e">
        <f t="shared" si="296"/>
        <v>#DIV/0!</v>
      </c>
      <c r="F2429" s="7">
        <f>템플릿!CF2429</f>
        <v>0</v>
      </c>
      <c r="G2429" s="7">
        <f>템플릿!CG2429</f>
        <v>0</v>
      </c>
      <c r="H2429" s="7" t="e">
        <f t="shared" si="297"/>
        <v>#DIV/0!</v>
      </c>
      <c r="I2429" s="7">
        <f>템플릿!CD2429</f>
        <v>0</v>
      </c>
      <c r="J2429" s="7">
        <f>템플릿!AT2429</f>
        <v>0</v>
      </c>
      <c r="K2429" s="7">
        <f>템플릿!AW2429</f>
        <v>0</v>
      </c>
      <c r="L2429" s="7">
        <f>템플릿!AZ2429</f>
        <v>0</v>
      </c>
      <c r="M2429" s="7">
        <f t="shared" si="298"/>
        <v>0</v>
      </c>
      <c r="N2429" s="7">
        <f t="shared" si="299"/>
        <v>0</v>
      </c>
      <c r="O2429">
        <f>템플릿!BR2429</f>
        <v>0</v>
      </c>
      <c r="P2429">
        <f>템플릿!CH2429</f>
        <v>0</v>
      </c>
      <c r="Q2429" t="e">
        <f t="shared" si="300"/>
        <v>#DIV/0!</v>
      </c>
      <c r="R2429">
        <f>템플릿!CI2429</f>
        <v>0</v>
      </c>
      <c r="S2429" t="e">
        <f t="shared" si="301"/>
        <v>#DIV/0!</v>
      </c>
      <c r="T2429">
        <f>템플릿!CA2429</f>
        <v>0</v>
      </c>
      <c r="U2429">
        <f t="shared" si="302"/>
        <v>0</v>
      </c>
      <c r="V2429">
        <f t="shared" si="303"/>
        <v>0</v>
      </c>
    </row>
    <row r="2430" spans="1:22" x14ac:dyDescent="0.3">
      <c r="A2430" s="1">
        <f>붙여넣기데이터!A2430</f>
        <v>0</v>
      </c>
      <c r="B2430">
        <v>0</v>
      </c>
      <c r="C2430" s="7">
        <f>템플릿!AO2430</f>
        <v>0</v>
      </c>
      <c r="D2430" s="7">
        <f>템플릿!CE2430</f>
        <v>0</v>
      </c>
      <c r="E2430" s="7" t="e">
        <f t="shared" si="296"/>
        <v>#DIV/0!</v>
      </c>
      <c r="F2430" s="7">
        <f>템플릿!CF2430</f>
        <v>0</v>
      </c>
      <c r="G2430" s="7">
        <f>템플릿!CG2430</f>
        <v>0</v>
      </c>
      <c r="H2430" s="7" t="e">
        <f t="shared" si="297"/>
        <v>#DIV/0!</v>
      </c>
      <c r="I2430" s="7">
        <f>템플릿!CD2430</f>
        <v>0</v>
      </c>
      <c r="J2430" s="7">
        <f>템플릿!AT2430</f>
        <v>0</v>
      </c>
      <c r="K2430" s="7">
        <f>템플릿!AW2430</f>
        <v>0</v>
      </c>
      <c r="L2430" s="7">
        <f>템플릿!AZ2430</f>
        <v>0</v>
      </c>
      <c r="M2430" s="7">
        <f t="shared" si="298"/>
        <v>0</v>
      </c>
      <c r="N2430" s="7">
        <f t="shared" si="299"/>
        <v>0</v>
      </c>
      <c r="O2430">
        <f>템플릿!BR2430</f>
        <v>0</v>
      </c>
      <c r="P2430">
        <f>템플릿!CH2430</f>
        <v>0</v>
      </c>
      <c r="Q2430" t="e">
        <f t="shared" si="300"/>
        <v>#DIV/0!</v>
      </c>
      <c r="R2430">
        <f>템플릿!CI2430</f>
        <v>0</v>
      </c>
      <c r="S2430" t="e">
        <f t="shared" si="301"/>
        <v>#DIV/0!</v>
      </c>
      <c r="T2430">
        <f>템플릿!CA2430</f>
        <v>0</v>
      </c>
      <c r="U2430">
        <f t="shared" si="302"/>
        <v>0</v>
      </c>
      <c r="V2430">
        <f t="shared" si="303"/>
        <v>0</v>
      </c>
    </row>
    <row r="2431" spans="1:22" x14ac:dyDescent="0.3">
      <c r="A2431" s="1">
        <f>붙여넣기데이터!A2431</f>
        <v>0</v>
      </c>
      <c r="B2431">
        <v>0</v>
      </c>
      <c r="C2431" s="7">
        <f>템플릿!AO2431</f>
        <v>0</v>
      </c>
      <c r="D2431" s="7">
        <f>템플릿!CE2431</f>
        <v>0</v>
      </c>
      <c r="E2431" s="7" t="e">
        <f t="shared" si="296"/>
        <v>#DIV/0!</v>
      </c>
      <c r="F2431" s="7">
        <f>템플릿!CF2431</f>
        <v>0</v>
      </c>
      <c r="G2431" s="7">
        <f>템플릿!CG2431</f>
        <v>0</v>
      </c>
      <c r="H2431" s="7" t="e">
        <f t="shared" si="297"/>
        <v>#DIV/0!</v>
      </c>
      <c r="I2431" s="7">
        <f>템플릿!CD2431</f>
        <v>0</v>
      </c>
      <c r="J2431" s="7">
        <f>템플릿!AT2431</f>
        <v>0</v>
      </c>
      <c r="K2431" s="7">
        <f>템플릿!AW2431</f>
        <v>0</v>
      </c>
      <c r="L2431" s="7">
        <f>템플릿!AZ2431</f>
        <v>0</v>
      </c>
      <c r="M2431" s="7">
        <f t="shared" si="298"/>
        <v>0</v>
      </c>
      <c r="N2431" s="7">
        <f t="shared" si="299"/>
        <v>0</v>
      </c>
      <c r="O2431">
        <f>템플릿!BR2431</f>
        <v>0</v>
      </c>
      <c r="P2431">
        <f>템플릿!CH2431</f>
        <v>0</v>
      </c>
      <c r="Q2431" t="e">
        <f t="shared" si="300"/>
        <v>#DIV/0!</v>
      </c>
      <c r="R2431">
        <f>템플릿!CI2431</f>
        <v>0</v>
      </c>
      <c r="S2431" t="e">
        <f t="shared" si="301"/>
        <v>#DIV/0!</v>
      </c>
      <c r="T2431">
        <f>템플릿!CA2431</f>
        <v>0</v>
      </c>
      <c r="U2431">
        <f t="shared" si="302"/>
        <v>0</v>
      </c>
      <c r="V2431">
        <f t="shared" si="303"/>
        <v>0</v>
      </c>
    </row>
    <row r="2432" spans="1:22" x14ac:dyDescent="0.3">
      <c r="A2432" s="1">
        <f>붙여넣기데이터!A2432</f>
        <v>0</v>
      </c>
      <c r="B2432">
        <v>0</v>
      </c>
      <c r="C2432" s="7">
        <f>템플릿!AO2432</f>
        <v>0</v>
      </c>
      <c r="D2432" s="7">
        <f>템플릿!CE2432</f>
        <v>0</v>
      </c>
      <c r="E2432" s="7" t="e">
        <f t="shared" si="296"/>
        <v>#DIV/0!</v>
      </c>
      <c r="F2432" s="7">
        <f>템플릿!CF2432</f>
        <v>0</v>
      </c>
      <c r="G2432" s="7">
        <f>템플릿!CG2432</f>
        <v>0</v>
      </c>
      <c r="H2432" s="7" t="e">
        <f t="shared" si="297"/>
        <v>#DIV/0!</v>
      </c>
      <c r="I2432" s="7">
        <f>템플릿!CD2432</f>
        <v>0</v>
      </c>
      <c r="J2432" s="7">
        <f>템플릿!AT2432</f>
        <v>0</v>
      </c>
      <c r="K2432" s="7">
        <f>템플릿!AW2432</f>
        <v>0</v>
      </c>
      <c r="L2432" s="7">
        <f>템플릿!AZ2432</f>
        <v>0</v>
      </c>
      <c r="M2432" s="7">
        <f t="shared" si="298"/>
        <v>0</v>
      </c>
      <c r="N2432" s="7">
        <f t="shared" si="299"/>
        <v>0</v>
      </c>
      <c r="O2432">
        <f>템플릿!BR2432</f>
        <v>0</v>
      </c>
      <c r="P2432">
        <f>템플릿!CH2432</f>
        <v>0</v>
      </c>
      <c r="Q2432" t="e">
        <f t="shared" si="300"/>
        <v>#DIV/0!</v>
      </c>
      <c r="R2432">
        <f>템플릿!CI2432</f>
        <v>0</v>
      </c>
      <c r="S2432" t="e">
        <f t="shared" si="301"/>
        <v>#DIV/0!</v>
      </c>
      <c r="T2432">
        <f>템플릿!CA2432</f>
        <v>0</v>
      </c>
      <c r="U2432">
        <f t="shared" si="302"/>
        <v>0</v>
      </c>
      <c r="V2432">
        <f t="shared" si="303"/>
        <v>0</v>
      </c>
    </row>
    <row r="2433" spans="1:22" x14ac:dyDescent="0.3">
      <c r="A2433" s="1">
        <f>붙여넣기데이터!A2433</f>
        <v>0</v>
      </c>
      <c r="B2433">
        <v>0</v>
      </c>
      <c r="C2433" s="7">
        <f>템플릿!AO2433</f>
        <v>0</v>
      </c>
      <c r="D2433" s="7">
        <f>템플릿!CE2433</f>
        <v>0</v>
      </c>
      <c r="E2433" s="7" t="e">
        <f t="shared" si="296"/>
        <v>#DIV/0!</v>
      </c>
      <c r="F2433" s="7">
        <f>템플릿!CF2433</f>
        <v>0</v>
      </c>
      <c r="G2433" s="7">
        <f>템플릿!CG2433</f>
        <v>0</v>
      </c>
      <c r="H2433" s="7" t="e">
        <f t="shared" si="297"/>
        <v>#DIV/0!</v>
      </c>
      <c r="I2433" s="7">
        <f>템플릿!CD2433</f>
        <v>0</v>
      </c>
      <c r="J2433" s="7">
        <f>템플릿!AT2433</f>
        <v>0</v>
      </c>
      <c r="K2433" s="7">
        <f>템플릿!AW2433</f>
        <v>0</v>
      </c>
      <c r="L2433" s="7">
        <f>템플릿!AZ2433</f>
        <v>0</v>
      </c>
      <c r="M2433" s="7">
        <f t="shared" si="298"/>
        <v>0</v>
      </c>
      <c r="N2433" s="7">
        <f t="shared" si="299"/>
        <v>0</v>
      </c>
      <c r="O2433">
        <f>템플릿!BR2433</f>
        <v>0</v>
      </c>
      <c r="P2433">
        <f>템플릿!CH2433</f>
        <v>0</v>
      </c>
      <c r="Q2433" t="e">
        <f t="shared" si="300"/>
        <v>#DIV/0!</v>
      </c>
      <c r="R2433">
        <f>템플릿!CI2433</f>
        <v>0</v>
      </c>
      <c r="S2433" t="e">
        <f t="shared" si="301"/>
        <v>#DIV/0!</v>
      </c>
      <c r="T2433">
        <f>템플릿!CA2433</f>
        <v>0</v>
      </c>
      <c r="U2433">
        <f t="shared" si="302"/>
        <v>0</v>
      </c>
      <c r="V2433">
        <f t="shared" si="303"/>
        <v>0</v>
      </c>
    </row>
    <row r="2434" spans="1:22" x14ac:dyDescent="0.3">
      <c r="A2434" s="1">
        <f>붙여넣기데이터!A2434</f>
        <v>0</v>
      </c>
      <c r="B2434">
        <v>0</v>
      </c>
      <c r="C2434" s="7">
        <f>템플릿!AO2434</f>
        <v>0</v>
      </c>
      <c r="D2434" s="7">
        <f>템플릿!CE2434</f>
        <v>0</v>
      </c>
      <c r="E2434" s="7" t="e">
        <f t="shared" si="296"/>
        <v>#DIV/0!</v>
      </c>
      <c r="F2434" s="7">
        <f>템플릿!CF2434</f>
        <v>0</v>
      </c>
      <c r="G2434" s="7">
        <f>템플릿!CG2434</f>
        <v>0</v>
      </c>
      <c r="H2434" s="7" t="e">
        <f t="shared" si="297"/>
        <v>#DIV/0!</v>
      </c>
      <c r="I2434" s="7">
        <f>템플릿!CD2434</f>
        <v>0</v>
      </c>
      <c r="J2434" s="7">
        <f>템플릿!AT2434</f>
        <v>0</v>
      </c>
      <c r="K2434" s="7">
        <f>템플릿!AW2434</f>
        <v>0</v>
      </c>
      <c r="L2434" s="7">
        <f>템플릿!AZ2434</f>
        <v>0</v>
      </c>
      <c r="M2434" s="7">
        <f t="shared" si="298"/>
        <v>0</v>
      </c>
      <c r="N2434" s="7">
        <f t="shared" si="299"/>
        <v>0</v>
      </c>
      <c r="O2434">
        <f>템플릿!BR2434</f>
        <v>0</v>
      </c>
      <c r="P2434">
        <f>템플릿!CH2434</f>
        <v>0</v>
      </c>
      <c r="Q2434" t="e">
        <f t="shared" si="300"/>
        <v>#DIV/0!</v>
      </c>
      <c r="R2434">
        <f>템플릿!CI2434</f>
        <v>0</v>
      </c>
      <c r="S2434" t="e">
        <f t="shared" si="301"/>
        <v>#DIV/0!</v>
      </c>
      <c r="T2434">
        <f>템플릿!CA2434</f>
        <v>0</v>
      </c>
      <c r="U2434">
        <f t="shared" si="302"/>
        <v>0</v>
      </c>
      <c r="V2434">
        <f t="shared" si="303"/>
        <v>0</v>
      </c>
    </row>
    <row r="2435" spans="1:22" x14ac:dyDescent="0.3">
      <c r="A2435" s="1">
        <f>붙여넣기데이터!A2435</f>
        <v>0</v>
      </c>
      <c r="B2435">
        <v>0</v>
      </c>
      <c r="C2435" s="7">
        <f>템플릿!AO2435</f>
        <v>0</v>
      </c>
      <c r="D2435" s="7">
        <f>템플릿!CE2435</f>
        <v>0</v>
      </c>
      <c r="E2435" s="7" t="e">
        <f t="shared" ref="E2435:E2498" si="304">C2435/D2435</f>
        <v>#DIV/0!</v>
      </c>
      <c r="F2435" s="7">
        <f>템플릿!CF2435</f>
        <v>0</v>
      </c>
      <c r="G2435" s="7">
        <f>템플릿!CG2435</f>
        <v>0</v>
      </c>
      <c r="H2435" s="7" t="e">
        <f t="shared" ref="H2435:H2498" si="305">C2435/(D2435+F2435+G2435)</f>
        <v>#DIV/0!</v>
      </c>
      <c r="I2435" s="7">
        <f>템플릿!CD2435</f>
        <v>0</v>
      </c>
      <c r="J2435" s="7">
        <f>템플릿!AT2435</f>
        <v>0</v>
      </c>
      <c r="K2435" s="7">
        <f>템플릿!AW2435</f>
        <v>0</v>
      </c>
      <c r="L2435" s="7">
        <f>템플릿!AZ2435</f>
        <v>0</v>
      </c>
      <c r="M2435" s="7">
        <f t="shared" ref="M2435:M2498" si="306">C2435+D2435</f>
        <v>0</v>
      </c>
      <c r="N2435" s="7">
        <f t="shared" ref="N2435:N2498" si="307">J2435+I2435</f>
        <v>0</v>
      </c>
      <c r="O2435">
        <f>템플릿!BR2435</f>
        <v>0</v>
      </c>
      <c r="P2435">
        <f>템플릿!CH2435</f>
        <v>0</v>
      </c>
      <c r="Q2435" t="e">
        <f t="shared" ref="Q2435:Q2498" si="308">O2435/P2435</f>
        <v>#DIV/0!</v>
      </c>
      <c r="R2435">
        <f>템플릿!CI2435</f>
        <v>0</v>
      </c>
      <c r="S2435" t="e">
        <f t="shared" ref="S2435:S2498" si="309">O2435/(P2435+R2435)</f>
        <v>#DIV/0!</v>
      </c>
      <c r="T2435">
        <f>템플릿!CA2435</f>
        <v>0</v>
      </c>
      <c r="U2435">
        <f t="shared" ref="U2435:U2498" si="310">T2435+P2435</f>
        <v>0</v>
      </c>
      <c r="V2435">
        <f t="shared" ref="V2435:V2498" si="311">O2435</f>
        <v>0</v>
      </c>
    </row>
    <row r="2436" spans="1:22" x14ac:dyDescent="0.3">
      <c r="A2436" s="1">
        <f>붙여넣기데이터!A2436</f>
        <v>0</v>
      </c>
      <c r="B2436">
        <v>0</v>
      </c>
      <c r="C2436" s="7">
        <f>템플릿!AO2436</f>
        <v>0</v>
      </c>
      <c r="D2436" s="7">
        <f>템플릿!CE2436</f>
        <v>0</v>
      </c>
      <c r="E2436" s="7" t="e">
        <f t="shared" si="304"/>
        <v>#DIV/0!</v>
      </c>
      <c r="F2436" s="7">
        <f>템플릿!CF2436</f>
        <v>0</v>
      </c>
      <c r="G2436" s="7">
        <f>템플릿!CG2436</f>
        <v>0</v>
      </c>
      <c r="H2436" s="7" t="e">
        <f t="shared" si="305"/>
        <v>#DIV/0!</v>
      </c>
      <c r="I2436" s="7">
        <f>템플릿!CD2436</f>
        <v>0</v>
      </c>
      <c r="J2436" s="7">
        <f>템플릿!AT2436</f>
        <v>0</v>
      </c>
      <c r="K2436" s="7">
        <f>템플릿!AW2436</f>
        <v>0</v>
      </c>
      <c r="L2436" s="7">
        <f>템플릿!AZ2436</f>
        <v>0</v>
      </c>
      <c r="M2436" s="7">
        <f t="shared" si="306"/>
        <v>0</v>
      </c>
      <c r="N2436" s="7">
        <f t="shared" si="307"/>
        <v>0</v>
      </c>
      <c r="O2436">
        <f>템플릿!BR2436</f>
        <v>0</v>
      </c>
      <c r="P2436">
        <f>템플릿!CH2436</f>
        <v>0</v>
      </c>
      <c r="Q2436" t="e">
        <f t="shared" si="308"/>
        <v>#DIV/0!</v>
      </c>
      <c r="R2436">
        <f>템플릿!CI2436</f>
        <v>0</v>
      </c>
      <c r="S2436" t="e">
        <f t="shared" si="309"/>
        <v>#DIV/0!</v>
      </c>
      <c r="T2436">
        <f>템플릿!CA2436</f>
        <v>0</v>
      </c>
      <c r="U2436">
        <f t="shared" si="310"/>
        <v>0</v>
      </c>
      <c r="V2436">
        <f t="shared" si="311"/>
        <v>0</v>
      </c>
    </row>
    <row r="2437" spans="1:22" x14ac:dyDescent="0.3">
      <c r="A2437" s="1">
        <f>붙여넣기데이터!A2437</f>
        <v>0</v>
      </c>
      <c r="B2437">
        <v>0</v>
      </c>
      <c r="C2437" s="7">
        <f>템플릿!AO2437</f>
        <v>0</v>
      </c>
      <c r="D2437" s="7">
        <f>템플릿!CE2437</f>
        <v>0</v>
      </c>
      <c r="E2437" s="7" t="e">
        <f t="shared" si="304"/>
        <v>#DIV/0!</v>
      </c>
      <c r="F2437" s="7">
        <f>템플릿!CF2437</f>
        <v>0</v>
      </c>
      <c r="G2437" s="7">
        <f>템플릿!CG2437</f>
        <v>0</v>
      </c>
      <c r="H2437" s="7" t="e">
        <f t="shared" si="305"/>
        <v>#DIV/0!</v>
      </c>
      <c r="I2437" s="7">
        <f>템플릿!CD2437</f>
        <v>0</v>
      </c>
      <c r="J2437" s="7">
        <f>템플릿!AT2437</f>
        <v>0</v>
      </c>
      <c r="K2437" s="7">
        <f>템플릿!AW2437</f>
        <v>0</v>
      </c>
      <c r="L2437" s="7">
        <f>템플릿!AZ2437</f>
        <v>0</v>
      </c>
      <c r="M2437" s="7">
        <f t="shared" si="306"/>
        <v>0</v>
      </c>
      <c r="N2437" s="7">
        <f t="shared" si="307"/>
        <v>0</v>
      </c>
      <c r="O2437">
        <f>템플릿!BR2437</f>
        <v>0</v>
      </c>
      <c r="P2437">
        <f>템플릿!CH2437</f>
        <v>0</v>
      </c>
      <c r="Q2437" t="e">
        <f t="shared" si="308"/>
        <v>#DIV/0!</v>
      </c>
      <c r="R2437">
        <f>템플릿!CI2437</f>
        <v>0</v>
      </c>
      <c r="S2437" t="e">
        <f t="shared" si="309"/>
        <v>#DIV/0!</v>
      </c>
      <c r="T2437">
        <f>템플릿!CA2437</f>
        <v>0</v>
      </c>
      <c r="U2437">
        <f t="shared" si="310"/>
        <v>0</v>
      </c>
      <c r="V2437">
        <f t="shared" si="311"/>
        <v>0</v>
      </c>
    </row>
    <row r="2438" spans="1:22" x14ac:dyDescent="0.3">
      <c r="A2438" s="1">
        <f>붙여넣기데이터!A2438</f>
        <v>0</v>
      </c>
      <c r="B2438">
        <v>0</v>
      </c>
      <c r="C2438" s="7">
        <f>템플릿!AO2438</f>
        <v>0</v>
      </c>
      <c r="D2438" s="7">
        <f>템플릿!CE2438</f>
        <v>0</v>
      </c>
      <c r="E2438" s="7" t="e">
        <f t="shared" si="304"/>
        <v>#DIV/0!</v>
      </c>
      <c r="F2438" s="7">
        <f>템플릿!CF2438</f>
        <v>0</v>
      </c>
      <c r="G2438" s="7">
        <f>템플릿!CG2438</f>
        <v>0</v>
      </c>
      <c r="H2438" s="7" t="e">
        <f t="shared" si="305"/>
        <v>#DIV/0!</v>
      </c>
      <c r="I2438" s="7">
        <f>템플릿!CD2438</f>
        <v>0</v>
      </c>
      <c r="J2438" s="7">
        <f>템플릿!AT2438</f>
        <v>0</v>
      </c>
      <c r="K2438" s="7">
        <f>템플릿!AW2438</f>
        <v>0</v>
      </c>
      <c r="L2438" s="7">
        <f>템플릿!AZ2438</f>
        <v>0</v>
      </c>
      <c r="M2438" s="7">
        <f t="shared" si="306"/>
        <v>0</v>
      </c>
      <c r="N2438" s="7">
        <f t="shared" si="307"/>
        <v>0</v>
      </c>
      <c r="O2438">
        <f>템플릿!BR2438</f>
        <v>0</v>
      </c>
      <c r="P2438">
        <f>템플릿!CH2438</f>
        <v>0</v>
      </c>
      <c r="Q2438" t="e">
        <f t="shared" si="308"/>
        <v>#DIV/0!</v>
      </c>
      <c r="R2438">
        <f>템플릿!CI2438</f>
        <v>0</v>
      </c>
      <c r="S2438" t="e">
        <f t="shared" si="309"/>
        <v>#DIV/0!</v>
      </c>
      <c r="T2438">
        <f>템플릿!CA2438</f>
        <v>0</v>
      </c>
      <c r="U2438">
        <f t="shared" si="310"/>
        <v>0</v>
      </c>
      <c r="V2438">
        <f t="shared" si="311"/>
        <v>0</v>
      </c>
    </row>
    <row r="2439" spans="1:22" x14ac:dyDescent="0.3">
      <c r="A2439" s="1">
        <f>붙여넣기데이터!A2439</f>
        <v>0</v>
      </c>
      <c r="B2439">
        <v>0</v>
      </c>
      <c r="C2439" s="7">
        <f>템플릿!AO2439</f>
        <v>0</v>
      </c>
      <c r="D2439" s="7">
        <f>템플릿!CE2439</f>
        <v>0</v>
      </c>
      <c r="E2439" s="7" t="e">
        <f t="shared" si="304"/>
        <v>#DIV/0!</v>
      </c>
      <c r="F2439" s="7">
        <f>템플릿!CF2439</f>
        <v>0</v>
      </c>
      <c r="G2439" s="7">
        <f>템플릿!CG2439</f>
        <v>0</v>
      </c>
      <c r="H2439" s="7" t="e">
        <f t="shared" si="305"/>
        <v>#DIV/0!</v>
      </c>
      <c r="I2439" s="7">
        <f>템플릿!CD2439</f>
        <v>0</v>
      </c>
      <c r="J2439" s="7">
        <f>템플릿!AT2439</f>
        <v>0</v>
      </c>
      <c r="K2439" s="7">
        <f>템플릿!AW2439</f>
        <v>0</v>
      </c>
      <c r="L2439" s="7">
        <f>템플릿!AZ2439</f>
        <v>0</v>
      </c>
      <c r="M2439" s="7">
        <f t="shared" si="306"/>
        <v>0</v>
      </c>
      <c r="N2439" s="7">
        <f t="shared" si="307"/>
        <v>0</v>
      </c>
      <c r="O2439">
        <f>템플릿!BR2439</f>
        <v>0</v>
      </c>
      <c r="P2439">
        <f>템플릿!CH2439</f>
        <v>0</v>
      </c>
      <c r="Q2439" t="e">
        <f t="shared" si="308"/>
        <v>#DIV/0!</v>
      </c>
      <c r="R2439">
        <f>템플릿!CI2439</f>
        <v>0</v>
      </c>
      <c r="S2439" t="e">
        <f t="shared" si="309"/>
        <v>#DIV/0!</v>
      </c>
      <c r="T2439">
        <f>템플릿!CA2439</f>
        <v>0</v>
      </c>
      <c r="U2439">
        <f t="shared" si="310"/>
        <v>0</v>
      </c>
      <c r="V2439">
        <f t="shared" si="311"/>
        <v>0</v>
      </c>
    </row>
    <row r="2440" spans="1:22" x14ac:dyDescent="0.3">
      <c r="A2440" s="1">
        <f>붙여넣기데이터!A2440</f>
        <v>0</v>
      </c>
      <c r="B2440">
        <v>0</v>
      </c>
      <c r="C2440" s="7">
        <f>템플릿!AO2440</f>
        <v>0</v>
      </c>
      <c r="D2440" s="7">
        <f>템플릿!CE2440</f>
        <v>0</v>
      </c>
      <c r="E2440" s="7" t="e">
        <f t="shared" si="304"/>
        <v>#DIV/0!</v>
      </c>
      <c r="F2440" s="7">
        <f>템플릿!CF2440</f>
        <v>0</v>
      </c>
      <c r="G2440" s="7">
        <f>템플릿!CG2440</f>
        <v>0</v>
      </c>
      <c r="H2440" s="7" t="e">
        <f t="shared" si="305"/>
        <v>#DIV/0!</v>
      </c>
      <c r="I2440" s="7">
        <f>템플릿!CD2440</f>
        <v>0</v>
      </c>
      <c r="J2440" s="7">
        <f>템플릿!AT2440</f>
        <v>0</v>
      </c>
      <c r="K2440" s="7">
        <f>템플릿!AW2440</f>
        <v>0</v>
      </c>
      <c r="L2440" s="7">
        <f>템플릿!AZ2440</f>
        <v>0</v>
      </c>
      <c r="M2440" s="7">
        <f t="shared" si="306"/>
        <v>0</v>
      </c>
      <c r="N2440" s="7">
        <f t="shared" si="307"/>
        <v>0</v>
      </c>
      <c r="O2440">
        <f>템플릿!BR2440</f>
        <v>0</v>
      </c>
      <c r="P2440">
        <f>템플릿!CH2440</f>
        <v>0</v>
      </c>
      <c r="Q2440" t="e">
        <f t="shared" si="308"/>
        <v>#DIV/0!</v>
      </c>
      <c r="R2440">
        <f>템플릿!CI2440</f>
        <v>0</v>
      </c>
      <c r="S2440" t="e">
        <f t="shared" si="309"/>
        <v>#DIV/0!</v>
      </c>
      <c r="T2440">
        <f>템플릿!CA2440</f>
        <v>0</v>
      </c>
      <c r="U2440">
        <f t="shared" si="310"/>
        <v>0</v>
      </c>
      <c r="V2440">
        <f t="shared" si="311"/>
        <v>0</v>
      </c>
    </row>
    <row r="2441" spans="1:22" x14ac:dyDescent="0.3">
      <c r="A2441" s="1">
        <f>붙여넣기데이터!A2441</f>
        <v>0</v>
      </c>
      <c r="B2441">
        <v>0</v>
      </c>
      <c r="C2441" s="7">
        <f>템플릿!AO2441</f>
        <v>0</v>
      </c>
      <c r="D2441" s="7">
        <f>템플릿!CE2441</f>
        <v>0</v>
      </c>
      <c r="E2441" s="7" t="e">
        <f t="shared" si="304"/>
        <v>#DIV/0!</v>
      </c>
      <c r="F2441" s="7">
        <f>템플릿!CF2441</f>
        <v>0</v>
      </c>
      <c r="G2441" s="7">
        <f>템플릿!CG2441</f>
        <v>0</v>
      </c>
      <c r="H2441" s="7" t="e">
        <f t="shared" si="305"/>
        <v>#DIV/0!</v>
      </c>
      <c r="I2441" s="7">
        <f>템플릿!CD2441</f>
        <v>0</v>
      </c>
      <c r="J2441" s="7">
        <f>템플릿!AT2441</f>
        <v>0</v>
      </c>
      <c r="K2441" s="7">
        <f>템플릿!AW2441</f>
        <v>0</v>
      </c>
      <c r="L2441" s="7">
        <f>템플릿!AZ2441</f>
        <v>0</v>
      </c>
      <c r="M2441" s="7">
        <f t="shared" si="306"/>
        <v>0</v>
      </c>
      <c r="N2441" s="7">
        <f t="shared" si="307"/>
        <v>0</v>
      </c>
      <c r="O2441">
        <f>템플릿!BR2441</f>
        <v>0</v>
      </c>
      <c r="P2441">
        <f>템플릿!CH2441</f>
        <v>0</v>
      </c>
      <c r="Q2441" t="e">
        <f t="shared" si="308"/>
        <v>#DIV/0!</v>
      </c>
      <c r="R2441">
        <f>템플릿!CI2441</f>
        <v>0</v>
      </c>
      <c r="S2441" t="e">
        <f t="shared" si="309"/>
        <v>#DIV/0!</v>
      </c>
      <c r="T2441">
        <f>템플릿!CA2441</f>
        <v>0</v>
      </c>
      <c r="U2441">
        <f t="shared" si="310"/>
        <v>0</v>
      </c>
      <c r="V2441">
        <f t="shared" si="311"/>
        <v>0</v>
      </c>
    </row>
    <row r="2442" spans="1:22" x14ac:dyDescent="0.3">
      <c r="A2442" s="1">
        <f>붙여넣기데이터!A2442</f>
        <v>0</v>
      </c>
      <c r="B2442">
        <v>0</v>
      </c>
      <c r="C2442" s="7">
        <f>템플릿!AO2442</f>
        <v>0</v>
      </c>
      <c r="D2442" s="7">
        <f>템플릿!CE2442</f>
        <v>0</v>
      </c>
      <c r="E2442" s="7" t="e">
        <f t="shared" si="304"/>
        <v>#DIV/0!</v>
      </c>
      <c r="F2442" s="7">
        <f>템플릿!CF2442</f>
        <v>0</v>
      </c>
      <c r="G2442" s="7">
        <f>템플릿!CG2442</f>
        <v>0</v>
      </c>
      <c r="H2442" s="7" t="e">
        <f t="shared" si="305"/>
        <v>#DIV/0!</v>
      </c>
      <c r="I2442" s="7">
        <f>템플릿!CD2442</f>
        <v>0</v>
      </c>
      <c r="J2442" s="7">
        <f>템플릿!AT2442</f>
        <v>0</v>
      </c>
      <c r="K2442" s="7">
        <f>템플릿!AW2442</f>
        <v>0</v>
      </c>
      <c r="L2442" s="7">
        <f>템플릿!AZ2442</f>
        <v>0</v>
      </c>
      <c r="M2442" s="7">
        <f t="shared" si="306"/>
        <v>0</v>
      </c>
      <c r="N2442" s="7">
        <f t="shared" si="307"/>
        <v>0</v>
      </c>
      <c r="O2442">
        <f>템플릿!BR2442</f>
        <v>0</v>
      </c>
      <c r="P2442">
        <f>템플릿!CH2442</f>
        <v>0</v>
      </c>
      <c r="Q2442" t="e">
        <f t="shared" si="308"/>
        <v>#DIV/0!</v>
      </c>
      <c r="R2442">
        <f>템플릿!CI2442</f>
        <v>0</v>
      </c>
      <c r="S2442" t="e">
        <f t="shared" si="309"/>
        <v>#DIV/0!</v>
      </c>
      <c r="T2442">
        <f>템플릿!CA2442</f>
        <v>0</v>
      </c>
      <c r="U2442">
        <f t="shared" si="310"/>
        <v>0</v>
      </c>
      <c r="V2442">
        <f t="shared" si="311"/>
        <v>0</v>
      </c>
    </row>
    <row r="2443" spans="1:22" x14ac:dyDescent="0.3">
      <c r="A2443" s="1">
        <f>붙여넣기데이터!A2443</f>
        <v>0</v>
      </c>
      <c r="B2443">
        <v>0</v>
      </c>
      <c r="C2443" s="7">
        <f>템플릿!AO2443</f>
        <v>0</v>
      </c>
      <c r="D2443" s="7">
        <f>템플릿!CE2443</f>
        <v>0</v>
      </c>
      <c r="E2443" s="7" t="e">
        <f t="shared" si="304"/>
        <v>#DIV/0!</v>
      </c>
      <c r="F2443" s="7">
        <f>템플릿!CF2443</f>
        <v>0</v>
      </c>
      <c r="G2443" s="7">
        <f>템플릿!CG2443</f>
        <v>0</v>
      </c>
      <c r="H2443" s="7" t="e">
        <f t="shared" si="305"/>
        <v>#DIV/0!</v>
      </c>
      <c r="I2443" s="7">
        <f>템플릿!CD2443</f>
        <v>0</v>
      </c>
      <c r="J2443" s="7">
        <f>템플릿!AT2443</f>
        <v>0</v>
      </c>
      <c r="K2443" s="7">
        <f>템플릿!AW2443</f>
        <v>0</v>
      </c>
      <c r="L2443" s="7">
        <f>템플릿!AZ2443</f>
        <v>0</v>
      </c>
      <c r="M2443" s="7">
        <f t="shared" si="306"/>
        <v>0</v>
      </c>
      <c r="N2443" s="7">
        <f t="shared" si="307"/>
        <v>0</v>
      </c>
      <c r="O2443">
        <f>템플릿!BR2443</f>
        <v>0</v>
      </c>
      <c r="P2443">
        <f>템플릿!CH2443</f>
        <v>0</v>
      </c>
      <c r="Q2443" t="e">
        <f t="shared" si="308"/>
        <v>#DIV/0!</v>
      </c>
      <c r="R2443">
        <f>템플릿!CI2443</f>
        <v>0</v>
      </c>
      <c r="S2443" t="e">
        <f t="shared" si="309"/>
        <v>#DIV/0!</v>
      </c>
      <c r="T2443">
        <f>템플릿!CA2443</f>
        <v>0</v>
      </c>
      <c r="U2443">
        <f t="shared" si="310"/>
        <v>0</v>
      </c>
      <c r="V2443">
        <f t="shared" si="311"/>
        <v>0</v>
      </c>
    </row>
    <row r="2444" spans="1:22" x14ac:dyDescent="0.3">
      <c r="A2444" s="1">
        <f>붙여넣기데이터!A2444</f>
        <v>0</v>
      </c>
      <c r="B2444">
        <v>0</v>
      </c>
      <c r="C2444" s="7">
        <f>템플릿!AO2444</f>
        <v>0</v>
      </c>
      <c r="D2444" s="7">
        <f>템플릿!CE2444</f>
        <v>0</v>
      </c>
      <c r="E2444" s="7" t="e">
        <f t="shared" si="304"/>
        <v>#DIV/0!</v>
      </c>
      <c r="F2444" s="7">
        <f>템플릿!CF2444</f>
        <v>0</v>
      </c>
      <c r="G2444" s="7">
        <f>템플릿!CG2444</f>
        <v>0</v>
      </c>
      <c r="H2444" s="7" t="e">
        <f t="shared" si="305"/>
        <v>#DIV/0!</v>
      </c>
      <c r="I2444" s="7">
        <f>템플릿!CD2444</f>
        <v>0</v>
      </c>
      <c r="J2444" s="7">
        <f>템플릿!AT2444</f>
        <v>0</v>
      </c>
      <c r="K2444" s="7">
        <f>템플릿!AW2444</f>
        <v>0</v>
      </c>
      <c r="L2444" s="7">
        <f>템플릿!AZ2444</f>
        <v>0</v>
      </c>
      <c r="M2444" s="7">
        <f t="shared" si="306"/>
        <v>0</v>
      </c>
      <c r="N2444" s="7">
        <f t="shared" si="307"/>
        <v>0</v>
      </c>
      <c r="O2444">
        <f>템플릿!BR2444</f>
        <v>0</v>
      </c>
      <c r="P2444">
        <f>템플릿!CH2444</f>
        <v>0</v>
      </c>
      <c r="Q2444" t="e">
        <f t="shared" si="308"/>
        <v>#DIV/0!</v>
      </c>
      <c r="R2444">
        <f>템플릿!CI2444</f>
        <v>0</v>
      </c>
      <c r="S2444" t="e">
        <f t="shared" si="309"/>
        <v>#DIV/0!</v>
      </c>
      <c r="T2444">
        <f>템플릿!CA2444</f>
        <v>0</v>
      </c>
      <c r="U2444">
        <f t="shared" si="310"/>
        <v>0</v>
      </c>
      <c r="V2444">
        <f t="shared" si="311"/>
        <v>0</v>
      </c>
    </row>
    <row r="2445" spans="1:22" x14ac:dyDescent="0.3">
      <c r="A2445" s="1">
        <f>붙여넣기데이터!A2445</f>
        <v>0</v>
      </c>
      <c r="B2445">
        <v>0</v>
      </c>
      <c r="C2445" s="7">
        <f>템플릿!AO2445</f>
        <v>0</v>
      </c>
      <c r="D2445" s="7">
        <f>템플릿!CE2445</f>
        <v>0</v>
      </c>
      <c r="E2445" s="7" t="e">
        <f t="shared" si="304"/>
        <v>#DIV/0!</v>
      </c>
      <c r="F2445" s="7">
        <f>템플릿!CF2445</f>
        <v>0</v>
      </c>
      <c r="G2445" s="7">
        <f>템플릿!CG2445</f>
        <v>0</v>
      </c>
      <c r="H2445" s="7" t="e">
        <f t="shared" si="305"/>
        <v>#DIV/0!</v>
      </c>
      <c r="I2445" s="7">
        <f>템플릿!CD2445</f>
        <v>0</v>
      </c>
      <c r="J2445" s="7">
        <f>템플릿!AT2445</f>
        <v>0</v>
      </c>
      <c r="K2445" s="7">
        <f>템플릿!AW2445</f>
        <v>0</v>
      </c>
      <c r="L2445" s="7">
        <f>템플릿!AZ2445</f>
        <v>0</v>
      </c>
      <c r="M2445" s="7">
        <f t="shared" si="306"/>
        <v>0</v>
      </c>
      <c r="N2445" s="7">
        <f t="shared" si="307"/>
        <v>0</v>
      </c>
      <c r="O2445">
        <f>템플릿!BR2445</f>
        <v>0</v>
      </c>
      <c r="P2445">
        <f>템플릿!CH2445</f>
        <v>0</v>
      </c>
      <c r="Q2445" t="e">
        <f t="shared" si="308"/>
        <v>#DIV/0!</v>
      </c>
      <c r="R2445">
        <f>템플릿!CI2445</f>
        <v>0</v>
      </c>
      <c r="S2445" t="e">
        <f t="shared" si="309"/>
        <v>#DIV/0!</v>
      </c>
      <c r="T2445">
        <f>템플릿!CA2445</f>
        <v>0</v>
      </c>
      <c r="U2445">
        <f t="shared" si="310"/>
        <v>0</v>
      </c>
      <c r="V2445">
        <f t="shared" si="311"/>
        <v>0</v>
      </c>
    </row>
    <row r="2446" spans="1:22" x14ac:dyDescent="0.3">
      <c r="A2446" s="1">
        <f>붙여넣기데이터!A2446</f>
        <v>0</v>
      </c>
      <c r="B2446">
        <v>0</v>
      </c>
      <c r="C2446" s="7">
        <f>템플릿!AO2446</f>
        <v>0</v>
      </c>
      <c r="D2446" s="7">
        <f>템플릿!CE2446</f>
        <v>0</v>
      </c>
      <c r="E2446" s="7" t="e">
        <f t="shared" si="304"/>
        <v>#DIV/0!</v>
      </c>
      <c r="F2446" s="7">
        <f>템플릿!CF2446</f>
        <v>0</v>
      </c>
      <c r="G2446" s="7">
        <f>템플릿!CG2446</f>
        <v>0</v>
      </c>
      <c r="H2446" s="7" t="e">
        <f t="shared" si="305"/>
        <v>#DIV/0!</v>
      </c>
      <c r="I2446" s="7">
        <f>템플릿!CD2446</f>
        <v>0</v>
      </c>
      <c r="J2446" s="7">
        <f>템플릿!AT2446</f>
        <v>0</v>
      </c>
      <c r="K2446" s="7">
        <f>템플릿!AW2446</f>
        <v>0</v>
      </c>
      <c r="L2446" s="7">
        <f>템플릿!AZ2446</f>
        <v>0</v>
      </c>
      <c r="M2446" s="7">
        <f t="shared" si="306"/>
        <v>0</v>
      </c>
      <c r="N2446" s="7">
        <f t="shared" si="307"/>
        <v>0</v>
      </c>
      <c r="O2446">
        <f>템플릿!BR2446</f>
        <v>0</v>
      </c>
      <c r="P2446">
        <f>템플릿!CH2446</f>
        <v>0</v>
      </c>
      <c r="Q2446" t="e">
        <f t="shared" si="308"/>
        <v>#DIV/0!</v>
      </c>
      <c r="R2446">
        <f>템플릿!CI2446</f>
        <v>0</v>
      </c>
      <c r="S2446" t="e">
        <f t="shared" si="309"/>
        <v>#DIV/0!</v>
      </c>
      <c r="T2446">
        <f>템플릿!CA2446</f>
        <v>0</v>
      </c>
      <c r="U2446">
        <f t="shared" si="310"/>
        <v>0</v>
      </c>
      <c r="V2446">
        <f t="shared" si="311"/>
        <v>0</v>
      </c>
    </row>
    <row r="2447" spans="1:22" x14ac:dyDescent="0.3">
      <c r="A2447" s="1">
        <f>붙여넣기데이터!A2447</f>
        <v>0</v>
      </c>
      <c r="B2447">
        <v>0</v>
      </c>
      <c r="C2447" s="7">
        <f>템플릿!AO2447</f>
        <v>0</v>
      </c>
      <c r="D2447" s="7">
        <f>템플릿!CE2447</f>
        <v>0</v>
      </c>
      <c r="E2447" s="7" t="e">
        <f t="shared" si="304"/>
        <v>#DIV/0!</v>
      </c>
      <c r="F2447" s="7">
        <f>템플릿!CF2447</f>
        <v>0</v>
      </c>
      <c r="G2447" s="7">
        <f>템플릿!CG2447</f>
        <v>0</v>
      </c>
      <c r="H2447" s="7" t="e">
        <f t="shared" si="305"/>
        <v>#DIV/0!</v>
      </c>
      <c r="I2447" s="7">
        <f>템플릿!CD2447</f>
        <v>0</v>
      </c>
      <c r="J2447" s="7">
        <f>템플릿!AT2447</f>
        <v>0</v>
      </c>
      <c r="K2447" s="7">
        <f>템플릿!AW2447</f>
        <v>0</v>
      </c>
      <c r="L2447" s="7">
        <f>템플릿!AZ2447</f>
        <v>0</v>
      </c>
      <c r="M2447" s="7">
        <f t="shared" si="306"/>
        <v>0</v>
      </c>
      <c r="N2447" s="7">
        <f t="shared" si="307"/>
        <v>0</v>
      </c>
      <c r="O2447">
        <f>템플릿!BR2447</f>
        <v>0</v>
      </c>
      <c r="P2447">
        <f>템플릿!CH2447</f>
        <v>0</v>
      </c>
      <c r="Q2447" t="e">
        <f t="shared" si="308"/>
        <v>#DIV/0!</v>
      </c>
      <c r="R2447">
        <f>템플릿!CI2447</f>
        <v>0</v>
      </c>
      <c r="S2447" t="e">
        <f t="shared" si="309"/>
        <v>#DIV/0!</v>
      </c>
      <c r="T2447">
        <f>템플릿!CA2447</f>
        <v>0</v>
      </c>
      <c r="U2447">
        <f t="shared" si="310"/>
        <v>0</v>
      </c>
      <c r="V2447">
        <f t="shared" si="311"/>
        <v>0</v>
      </c>
    </row>
    <row r="2448" spans="1:22" x14ac:dyDescent="0.3">
      <c r="A2448" s="1">
        <f>붙여넣기데이터!A2448</f>
        <v>0</v>
      </c>
      <c r="B2448">
        <v>0</v>
      </c>
      <c r="C2448" s="7">
        <f>템플릿!AO2448</f>
        <v>0</v>
      </c>
      <c r="D2448" s="7">
        <f>템플릿!CE2448</f>
        <v>0</v>
      </c>
      <c r="E2448" s="7" t="e">
        <f t="shared" si="304"/>
        <v>#DIV/0!</v>
      </c>
      <c r="F2448" s="7">
        <f>템플릿!CF2448</f>
        <v>0</v>
      </c>
      <c r="G2448" s="7">
        <f>템플릿!CG2448</f>
        <v>0</v>
      </c>
      <c r="H2448" s="7" t="e">
        <f t="shared" si="305"/>
        <v>#DIV/0!</v>
      </c>
      <c r="I2448" s="7">
        <f>템플릿!CD2448</f>
        <v>0</v>
      </c>
      <c r="J2448" s="7">
        <f>템플릿!AT2448</f>
        <v>0</v>
      </c>
      <c r="K2448" s="7">
        <f>템플릿!AW2448</f>
        <v>0</v>
      </c>
      <c r="L2448" s="7">
        <f>템플릿!AZ2448</f>
        <v>0</v>
      </c>
      <c r="M2448" s="7">
        <f t="shared" si="306"/>
        <v>0</v>
      </c>
      <c r="N2448" s="7">
        <f t="shared" si="307"/>
        <v>0</v>
      </c>
      <c r="O2448">
        <f>템플릿!BR2448</f>
        <v>0</v>
      </c>
      <c r="P2448">
        <f>템플릿!CH2448</f>
        <v>0</v>
      </c>
      <c r="Q2448" t="e">
        <f t="shared" si="308"/>
        <v>#DIV/0!</v>
      </c>
      <c r="R2448">
        <f>템플릿!CI2448</f>
        <v>0</v>
      </c>
      <c r="S2448" t="e">
        <f t="shared" si="309"/>
        <v>#DIV/0!</v>
      </c>
      <c r="T2448">
        <f>템플릿!CA2448</f>
        <v>0</v>
      </c>
      <c r="U2448">
        <f t="shared" si="310"/>
        <v>0</v>
      </c>
      <c r="V2448">
        <f t="shared" si="311"/>
        <v>0</v>
      </c>
    </row>
    <row r="2449" spans="1:22" x14ac:dyDescent="0.3">
      <c r="A2449" s="1">
        <f>붙여넣기데이터!A2449</f>
        <v>0</v>
      </c>
      <c r="B2449">
        <v>0</v>
      </c>
      <c r="C2449" s="7">
        <f>템플릿!AO2449</f>
        <v>0</v>
      </c>
      <c r="D2449" s="7">
        <f>템플릿!CE2449</f>
        <v>0</v>
      </c>
      <c r="E2449" s="7" t="e">
        <f t="shared" si="304"/>
        <v>#DIV/0!</v>
      </c>
      <c r="F2449" s="7">
        <f>템플릿!CF2449</f>
        <v>0</v>
      </c>
      <c r="G2449" s="7">
        <f>템플릿!CG2449</f>
        <v>0</v>
      </c>
      <c r="H2449" s="7" t="e">
        <f t="shared" si="305"/>
        <v>#DIV/0!</v>
      </c>
      <c r="I2449" s="7">
        <f>템플릿!CD2449</f>
        <v>0</v>
      </c>
      <c r="J2449" s="7">
        <f>템플릿!AT2449</f>
        <v>0</v>
      </c>
      <c r="K2449" s="7">
        <f>템플릿!AW2449</f>
        <v>0</v>
      </c>
      <c r="L2449" s="7">
        <f>템플릿!AZ2449</f>
        <v>0</v>
      </c>
      <c r="M2449" s="7">
        <f t="shared" si="306"/>
        <v>0</v>
      </c>
      <c r="N2449" s="7">
        <f t="shared" si="307"/>
        <v>0</v>
      </c>
      <c r="O2449">
        <f>템플릿!BR2449</f>
        <v>0</v>
      </c>
      <c r="P2449">
        <f>템플릿!CH2449</f>
        <v>0</v>
      </c>
      <c r="Q2449" t="e">
        <f t="shared" si="308"/>
        <v>#DIV/0!</v>
      </c>
      <c r="R2449">
        <f>템플릿!CI2449</f>
        <v>0</v>
      </c>
      <c r="S2449" t="e">
        <f t="shared" si="309"/>
        <v>#DIV/0!</v>
      </c>
      <c r="T2449">
        <f>템플릿!CA2449</f>
        <v>0</v>
      </c>
      <c r="U2449">
        <f t="shared" si="310"/>
        <v>0</v>
      </c>
      <c r="V2449">
        <f t="shared" si="311"/>
        <v>0</v>
      </c>
    </row>
    <row r="2450" spans="1:22" x14ac:dyDescent="0.3">
      <c r="A2450" s="1">
        <f>붙여넣기데이터!A2450</f>
        <v>0</v>
      </c>
      <c r="B2450">
        <v>0</v>
      </c>
      <c r="C2450" s="7">
        <f>템플릿!AO2450</f>
        <v>0</v>
      </c>
      <c r="D2450" s="7">
        <f>템플릿!CE2450</f>
        <v>0</v>
      </c>
      <c r="E2450" s="7" t="e">
        <f t="shared" si="304"/>
        <v>#DIV/0!</v>
      </c>
      <c r="F2450" s="7">
        <f>템플릿!CF2450</f>
        <v>0</v>
      </c>
      <c r="G2450" s="7">
        <f>템플릿!CG2450</f>
        <v>0</v>
      </c>
      <c r="H2450" s="7" t="e">
        <f t="shared" si="305"/>
        <v>#DIV/0!</v>
      </c>
      <c r="I2450" s="7">
        <f>템플릿!CD2450</f>
        <v>0</v>
      </c>
      <c r="J2450" s="7">
        <f>템플릿!AT2450</f>
        <v>0</v>
      </c>
      <c r="K2450" s="7">
        <f>템플릿!AW2450</f>
        <v>0</v>
      </c>
      <c r="L2450" s="7">
        <f>템플릿!AZ2450</f>
        <v>0</v>
      </c>
      <c r="M2450" s="7">
        <f t="shared" si="306"/>
        <v>0</v>
      </c>
      <c r="N2450" s="7">
        <f t="shared" si="307"/>
        <v>0</v>
      </c>
      <c r="O2450">
        <f>템플릿!BR2450</f>
        <v>0</v>
      </c>
      <c r="P2450">
        <f>템플릿!CH2450</f>
        <v>0</v>
      </c>
      <c r="Q2450" t="e">
        <f t="shared" si="308"/>
        <v>#DIV/0!</v>
      </c>
      <c r="R2450">
        <f>템플릿!CI2450</f>
        <v>0</v>
      </c>
      <c r="S2450" t="e">
        <f t="shared" si="309"/>
        <v>#DIV/0!</v>
      </c>
      <c r="T2450">
        <f>템플릿!CA2450</f>
        <v>0</v>
      </c>
      <c r="U2450">
        <f t="shared" si="310"/>
        <v>0</v>
      </c>
      <c r="V2450">
        <f t="shared" si="311"/>
        <v>0</v>
      </c>
    </row>
    <row r="2451" spans="1:22" x14ac:dyDescent="0.3">
      <c r="A2451" s="1">
        <f>붙여넣기데이터!A2451</f>
        <v>0</v>
      </c>
      <c r="B2451">
        <v>0</v>
      </c>
      <c r="C2451" s="7">
        <f>템플릿!AO2451</f>
        <v>0</v>
      </c>
      <c r="D2451" s="7">
        <f>템플릿!CE2451</f>
        <v>0</v>
      </c>
      <c r="E2451" s="7" t="e">
        <f t="shared" si="304"/>
        <v>#DIV/0!</v>
      </c>
      <c r="F2451" s="7">
        <f>템플릿!CF2451</f>
        <v>0</v>
      </c>
      <c r="G2451" s="7">
        <f>템플릿!CG2451</f>
        <v>0</v>
      </c>
      <c r="H2451" s="7" t="e">
        <f t="shared" si="305"/>
        <v>#DIV/0!</v>
      </c>
      <c r="I2451" s="7">
        <f>템플릿!CD2451</f>
        <v>0</v>
      </c>
      <c r="J2451" s="7">
        <f>템플릿!AT2451</f>
        <v>0</v>
      </c>
      <c r="K2451" s="7">
        <f>템플릿!AW2451</f>
        <v>0</v>
      </c>
      <c r="L2451" s="7">
        <f>템플릿!AZ2451</f>
        <v>0</v>
      </c>
      <c r="M2451" s="7">
        <f t="shared" si="306"/>
        <v>0</v>
      </c>
      <c r="N2451" s="7">
        <f t="shared" si="307"/>
        <v>0</v>
      </c>
      <c r="O2451">
        <f>템플릿!BR2451</f>
        <v>0</v>
      </c>
      <c r="P2451">
        <f>템플릿!CH2451</f>
        <v>0</v>
      </c>
      <c r="Q2451" t="e">
        <f t="shared" si="308"/>
        <v>#DIV/0!</v>
      </c>
      <c r="R2451">
        <f>템플릿!CI2451</f>
        <v>0</v>
      </c>
      <c r="S2451" t="e">
        <f t="shared" si="309"/>
        <v>#DIV/0!</v>
      </c>
      <c r="T2451">
        <f>템플릿!CA2451</f>
        <v>0</v>
      </c>
      <c r="U2451">
        <f t="shared" si="310"/>
        <v>0</v>
      </c>
      <c r="V2451">
        <f t="shared" si="311"/>
        <v>0</v>
      </c>
    </row>
    <row r="2452" spans="1:22" x14ac:dyDescent="0.3">
      <c r="A2452" s="1">
        <f>붙여넣기데이터!A2452</f>
        <v>0</v>
      </c>
      <c r="B2452">
        <v>0</v>
      </c>
      <c r="C2452" s="7">
        <f>템플릿!AO2452</f>
        <v>0</v>
      </c>
      <c r="D2452" s="7">
        <f>템플릿!CE2452</f>
        <v>0</v>
      </c>
      <c r="E2452" s="7" t="e">
        <f t="shared" si="304"/>
        <v>#DIV/0!</v>
      </c>
      <c r="F2452" s="7">
        <f>템플릿!CF2452</f>
        <v>0</v>
      </c>
      <c r="G2452" s="7">
        <f>템플릿!CG2452</f>
        <v>0</v>
      </c>
      <c r="H2452" s="7" t="e">
        <f t="shared" si="305"/>
        <v>#DIV/0!</v>
      </c>
      <c r="I2452" s="7">
        <f>템플릿!CD2452</f>
        <v>0</v>
      </c>
      <c r="J2452" s="7">
        <f>템플릿!AT2452</f>
        <v>0</v>
      </c>
      <c r="K2452" s="7">
        <f>템플릿!AW2452</f>
        <v>0</v>
      </c>
      <c r="L2452" s="7">
        <f>템플릿!AZ2452</f>
        <v>0</v>
      </c>
      <c r="M2452" s="7">
        <f t="shared" si="306"/>
        <v>0</v>
      </c>
      <c r="N2452" s="7">
        <f t="shared" si="307"/>
        <v>0</v>
      </c>
      <c r="O2452">
        <f>템플릿!BR2452</f>
        <v>0</v>
      </c>
      <c r="P2452">
        <f>템플릿!CH2452</f>
        <v>0</v>
      </c>
      <c r="Q2452" t="e">
        <f t="shared" si="308"/>
        <v>#DIV/0!</v>
      </c>
      <c r="R2452">
        <f>템플릿!CI2452</f>
        <v>0</v>
      </c>
      <c r="S2452" t="e">
        <f t="shared" si="309"/>
        <v>#DIV/0!</v>
      </c>
      <c r="T2452">
        <f>템플릿!CA2452</f>
        <v>0</v>
      </c>
      <c r="U2452">
        <f t="shared" si="310"/>
        <v>0</v>
      </c>
      <c r="V2452">
        <f t="shared" si="311"/>
        <v>0</v>
      </c>
    </row>
    <row r="2453" spans="1:22" x14ac:dyDescent="0.3">
      <c r="A2453" s="1">
        <f>붙여넣기데이터!A2453</f>
        <v>0</v>
      </c>
      <c r="B2453">
        <v>0</v>
      </c>
      <c r="C2453" s="7">
        <f>템플릿!AO2453</f>
        <v>0</v>
      </c>
      <c r="D2453" s="7">
        <f>템플릿!CE2453</f>
        <v>0</v>
      </c>
      <c r="E2453" s="7" t="e">
        <f t="shared" si="304"/>
        <v>#DIV/0!</v>
      </c>
      <c r="F2453" s="7">
        <f>템플릿!CF2453</f>
        <v>0</v>
      </c>
      <c r="G2453" s="7">
        <f>템플릿!CG2453</f>
        <v>0</v>
      </c>
      <c r="H2453" s="7" t="e">
        <f t="shared" si="305"/>
        <v>#DIV/0!</v>
      </c>
      <c r="I2453" s="7">
        <f>템플릿!CD2453</f>
        <v>0</v>
      </c>
      <c r="J2453" s="7">
        <f>템플릿!AT2453</f>
        <v>0</v>
      </c>
      <c r="K2453" s="7">
        <f>템플릿!AW2453</f>
        <v>0</v>
      </c>
      <c r="L2453" s="7">
        <f>템플릿!AZ2453</f>
        <v>0</v>
      </c>
      <c r="M2453" s="7">
        <f t="shared" si="306"/>
        <v>0</v>
      </c>
      <c r="N2453" s="7">
        <f t="shared" si="307"/>
        <v>0</v>
      </c>
      <c r="O2453">
        <f>템플릿!BR2453</f>
        <v>0</v>
      </c>
      <c r="P2453">
        <f>템플릿!CH2453</f>
        <v>0</v>
      </c>
      <c r="Q2453" t="e">
        <f t="shared" si="308"/>
        <v>#DIV/0!</v>
      </c>
      <c r="R2453">
        <f>템플릿!CI2453</f>
        <v>0</v>
      </c>
      <c r="S2453" t="e">
        <f t="shared" si="309"/>
        <v>#DIV/0!</v>
      </c>
      <c r="T2453">
        <f>템플릿!CA2453</f>
        <v>0</v>
      </c>
      <c r="U2453">
        <f t="shared" si="310"/>
        <v>0</v>
      </c>
      <c r="V2453">
        <f t="shared" si="311"/>
        <v>0</v>
      </c>
    </row>
    <row r="2454" spans="1:22" x14ac:dyDescent="0.3">
      <c r="A2454" s="1">
        <f>붙여넣기데이터!A2454</f>
        <v>0</v>
      </c>
      <c r="B2454">
        <v>0</v>
      </c>
      <c r="C2454" s="7">
        <f>템플릿!AO2454</f>
        <v>0</v>
      </c>
      <c r="D2454" s="7">
        <f>템플릿!CE2454</f>
        <v>0</v>
      </c>
      <c r="E2454" s="7" t="e">
        <f t="shared" si="304"/>
        <v>#DIV/0!</v>
      </c>
      <c r="F2454" s="7">
        <f>템플릿!CF2454</f>
        <v>0</v>
      </c>
      <c r="G2454" s="7">
        <f>템플릿!CG2454</f>
        <v>0</v>
      </c>
      <c r="H2454" s="7" t="e">
        <f t="shared" si="305"/>
        <v>#DIV/0!</v>
      </c>
      <c r="I2454" s="7">
        <f>템플릿!CD2454</f>
        <v>0</v>
      </c>
      <c r="J2454" s="7">
        <f>템플릿!AT2454</f>
        <v>0</v>
      </c>
      <c r="K2454" s="7">
        <f>템플릿!AW2454</f>
        <v>0</v>
      </c>
      <c r="L2454" s="7">
        <f>템플릿!AZ2454</f>
        <v>0</v>
      </c>
      <c r="M2454" s="7">
        <f t="shared" si="306"/>
        <v>0</v>
      </c>
      <c r="N2454" s="7">
        <f t="shared" si="307"/>
        <v>0</v>
      </c>
      <c r="O2454">
        <f>템플릿!BR2454</f>
        <v>0</v>
      </c>
      <c r="P2454">
        <f>템플릿!CH2454</f>
        <v>0</v>
      </c>
      <c r="Q2454" t="e">
        <f t="shared" si="308"/>
        <v>#DIV/0!</v>
      </c>
      <c r="R2454">
        <f>템플릿!CI2454</f>
        <v>0</v>
      </c>
      <c r="S2454" t="e">
        <f t="shared" si="309"/>
        <v>#DIV/0!</v>
      </c>
      <c r="T2454">
        <f>템플릿!CA2454</f>
        <v>0</v>
      </c>
      <c r="U2454">
        <f t="shared" si="310"/>
        <v>0</v>
      </c>
      <c r="V2454">
        <f t="shared" si="311"/>
        <v>0</v>
      </c>
    </row>
    <row r="2455" spans="1:22" x14ac:dyDescent="0.3">
      <c r="A2455" s="1">
        <f>붙여넣기데이터!A2455</f>
        <v>0</v>
      </c>
      <c r="B2455">
        <v>0</v>
      </c>
      <c r="C2455" s="7">
        <f>템플릿!AO2455</f>
        <v>0</v>
      </c>
      <c r="D2455" s="7">
        <f>템플릿!CE2455</f>
        <v>0</v>
      </c>
      <c r="E2455" s="7" t="e">
        <f t="shared" si="304"/>
        <v>#DIV/0!</v>
      </c>
      <c r="F2455" s="7">
        <f>템플릿!CF2455</f>
        <v>0</v>
      </c>
      <c r="G2455" s="7">
        <f>템플릿!CG2455</f>
        <v>0</v>
      </c>
      <c r="H2455" s="7" t="e">
        <f t="shared" si="305"/>
        <v>#DIV/0!</v>
      </c>
      <c r="I2455" s="7">
        <f>템플릿!CD2455</f>
        <v>0</v>
      </c>
      <c r="J2455" s="7">
        <f>템플릿!AT2455</f>
        <v>0</v>
      </c>
      <c r="K2455" s="7">
        <f>템플릿!AW2455</f>
        <v>0</v>
      </c>
      <c r="L2455" s="7">
        <f>템플릿!AZ2455</f>
        <v>0</v>
      </c>
      <c r="M2455" s="7">
        <f t="shared" si="306"/>
        <v>0</v>
      </c>
      <c r="N2455" s="7">
        <f t="shared" si="307"/>
        <v>0</v>
      </c>
      <c r="O2455">
        <f>템플릿!BR2455</f>
        <v>0</v>
      </c>
      <c r="P2455">
        <f>템플릿!CH2455</f>
        <v>0</v>
      </c>
      <c r="Q2455" t="e">
        <f t="shared" si="308"/>
        <v>#DIV/0!</v>
      </c>
      <c r="R2455">
        <f>템플릿!CI2455</f>
        <v>0</v>
      </c>
      <c r="S2455" t="e">
        <f t="shared" si="309"/>
        <v>#DIV/0!</v>
      </c>
      <c r="T2455">
        <f>템플릿!CA2455</f>
        <v>0</v>
      </c>
      <c r="U2455">
        <f t="shared" si="310"/>
        <v>0</v>
      </c>
      <c r="V2455">
        <f t="shared" si="311"/>
        <v>0</v>
      </c>
    </row>
    <row r="2456" spans="1:22" x14ac:dyDescent="0.3">
      <c r="A2456" s="1">
        <f>붙여넣기데이터!A2456</f>
        <v>0</v>
      </c>
      <c r="B2456">
        <v>0</v>
      </c>
      <c r="C2456" s="7">
        <f>템플릿!AO2456</f>
        <v>0</v>
      </c>
      <c r="D2456" s="7">
        <f>템플릿!CE2456</f>
        <v>0</v>
      </c>
      <c r="E2456" s="7" t="e">
        <f t="shared" si="304"/>
        <v>#DIV/0!</v>
      </c>
      <c r="F2456" s="7">
        <f>템플릿!CF2456</f>
        <v>0</v>
      </c>
      <c r="G2456" s="7">
        <f>템플릿!CG2456</f>
        <v>0</v>
      </c>
      <c r="H2456" s="7" t="e">
        <f t="shared" si="305"/>
        <v>#DIV/0!</v>
      </c>
      <c r="I2456" s="7">
        <f>템플릿!CD2456</f>
        <v>0</v>
      </c>
      <c r="J2456" s="7">
        <f>템플릿!AT2456</f>
        <v>0</v>
      </c>
      <c r="K2456" s="7">
        <f>템플릿!AW2456</f>
        <v>0</v>
      </c>
      <c r="L2456" s="7">
        <f>템플릿!AZ2456</f>
        <v>0</v>
      </c>
      <c r="M2456" s="7">
        <f t="shared" si="306"/>
        <v>0</v>
      </c>
      <c r="N2456" s="7">
        <f t="shared" si="307"/>
        <v>0</v>
      </c>
      <c r="O2456">
        <f>템플릿!BR2456</f>
        <v>0</v>
      </c>
      <c r="P2456">
        <f>템플릿!CH2456</f>
        <v>0</v>
      </c>
      <c r="Q2456" t="e">
        <f t="shared" si="308"/>
        <v>#DIV/0!</v>
      </c>
      <c r="R2456">
        <f>템플릿!CI2456</f>
        <v>0</v>
      </c>
      <c r="S2456" t="e">
        <f t="shared" si="309"/>
        <v>#DIV/0!</v>
      </c>
      <c r="T2456">
        <f>템플릿!CA2456</f>
        <v>0</v>
      </c>
      <c r="U2456">
        <f t="shared" si="310"/>
        <v>0</v>
      </c>
      <c r="V2456">
        <f t="shared" si="311"/>
        <v>0</v>
      </c>
    </row>
    <row r="2457" spans="1:22" x14ac:dyDescent="0.3">
      <c r="A2457" s="1">
        <f>붙여넣기데이터!A2457</f>
        <v>0</v>
      </c>
      <c r="B2457">
        <v>0</v>
      </c>
      <c r="C2457" s="7">
        <f>템플릿!AO2457</f>
        <v>0</v>
      </c>
      <c r="D2457" s="7">
        <f>템플릿!CE2457</f>
        <v>0</v>
      </c>
      <c r="E2457" s="7" t="e">
        <f t="shared" si="304"/>
        <v>#DIV/0!</v>
      </c>
      <c r="F2457" s="7">
        <f>템플릿!CF2457</f>
        <v>0</v>
      </c>
      <c r="G2457" s="7">
        <f>템플릿!CG2457</f>
        <v>0</v>
      </c>
      <c r="H2457" s="7" t="e">
        <f t="shared" si="305"/>
        <v>#DIV/0!</v>
      </c>
      <c r="I2457" s="7">
        <f>템플릿!CD2457</f>
        <v>0</v>
      </c>
      <c r="J2457" s="7">
        <f>템플릿!AT2457</f>
        <v>0</v>
      </c>
      <c r="K2457" s="7">
        <f>템플릿!AW2457</f>
        <v>0</v>
      </c>
      <c r="L2457" s="7">
        <f>템플릿!AZ2457</f>
        <v>0</v>
      </c>
      <c r="M2457" s="7">
        <f t="shared" si="306"/>
        <v>0</v>
      </c>
      <c r="N2457" s="7">
        <f t="shared" si="307"/>
        <v>0</v>
      </c>
      <c r="O2457">
        <f>템플릿!BR2457</f>
        <v>0</v>
      </c>
      <c r="P2457">
        <f>템플릿!CH2457</f>
        <v>0</v>
      </c>
      <c r="Q2457" t="e">
        <f t="shared" si="308"/>
        <v>#DIV/0!</v>
      </c>
      <c r="R2457">
        <f>템플릿!CI2457</f>
        <v>0</v>
      </c>
      <c r="S2457" t="e">
        <f t="shared" si="309"/>
        <v>#DIV/0!</v>
      </c>
      <c r="T2457">
        <f>템플릿!CA2457</f>
        <v>0</v>
      </c>
      <c r="U2457">
        <f t="shared" si="310"/>
        <v>0</v>
      </c>
      <c r="V2457">
        <f t="shared" si="311"/>
        <v>0</v>
      </c>
    </row>
    <row r="2458" spans="1:22" x14ac:dyDescent="0.3">
      <c r="A2458" s="1">
        <f>붙여넣기데이터!A2458</f>
        <v>0</v>
      </c>
      <c r="B2458">
        <v>0</v>
      </c>
      <c r="C2458" s="7">
        <f>템플릿!AO2458</f>
        <v>0</v>
      </c>
      <c r="D2458" s="7">
        <f>템플릿!CE2458</f>
        <v>0</v>
      </c>
      <c r="E2458" s="7" t="e">
        <f t="shared" si="304"/>
        <v>#DIV/0!</v>
      </c>
      <c r="F2458" s="7">
        <f>템플릿!CF2458</f>
        <v>0</v>
      </c>
      <c r="G2458" s="7">
        <f>템플릿!CG2458</f>
        <v>0</v>
      </c>
      <c r="H2458" s="7" t="e">
        <f t="shared" si="305"/>
        <v>#DIV/0!</v>
      </c>
      <c r="I2458" s="7">
        <f>템플릿!CD2458</f>
        <v>0</v>
      </c>
      <c r="J2458" s="7">
        <f>템플릿!AT2458</f>
        <v>0</v>
      </c>
      <c r="K2458" s="7">
        <f>템플릿!AW2458</f>
        <v>0</v>
      </c>
      <c r="L2458" s="7">
        <f>템플릿!AZ2458</f>
        <v>0</v>
      </c>
      <c r="M2458" s="7">
        <f t="shared" si="306"/>
        <v>0</v>
      </c>
      <c r="N2458" s="7">
        <f t="shared" si="307"/>
        <v>0</v>
      </c>
      <c r="O2458">
        <f>템플릿!BR2458</f>
        <v>0</v>
      </c>
      <c r="P2458">
        <f>템플릿!CH2458</f>
        <v>0</v>
      </c>
      <c r="Q2458" t="e">
        <f t="shared" si="308"/>
        <v>#DIV/0!</v>
      </c>
      <c r="R2458">
        <f>템플릿!CI2458</f>
        <v>0</v>
      </c>
      <c r="S2458" t="e">
        <f t="shared" si="309"/>
        <v>#DIV/0!</v>
      </c>
      <c r="T2458">
        <f>템플릿!CA2458</f>
        <v>0</v>
      </c>
      <c r="U2458">
        <f t="shared" si="310"/>
        <v>0</v>
      </c>
      <c r="V2458">
        <f t="shared" si="311"/>
        <v>0</v>
      </c>
    </row>
    <row r="2459" spans="1:22" x14ac:dyDescent="0.3">
      <c r="A2459" s="1">
        <f>붙여넣기데이터!A2459</f>
        <v>0</v>
      </c>
      <c r="B2459">
        <v>0</v>
      </c>
      <c r="C2459" s="7">
        <f>템플릿!AO2459</f>
        <v>0</v>
      </c>
      <c r="D2459" s="7">
        <f>템플릿!CE2459</f>
        <v>0</v>
      </c>
      <c r="E2459" s="7" t="e">
        <f t="shared" si="304"/>
        <v>#DIV/0!</v>
      </c>
      <c r="F2459" s="7">
        <f>템플릿!CF2459</f>
        <v>0</v>
      </c>
      <c r="G2459" s="7">
        <f>템플릿!CG2459</f>
        <v>0</v>
      </c>
      <c r="H2459" s="7" t="e">
        <f t="shared" si="305"/>
        <v>#DIV/0!</v>
      </c>
      <c r="I2459" s="7">
        <f>템플릿!CD2459</f>
        <v>0</v>
      </c>
      <c r="J2459" s="7">
        <f>템플릿!AT2459</f>
        <v>0</v>
      </c>
      <c r="K2459" s="7">
        <f>템플릿!AW2459</f>
        <v>0</v>
      </c>
      <c r="L2459" s="7">
        <f>템플릿!AZ2459</f>
        <v>0</v>
      </c>
      <c r="M2459" s="7">
        <f t="shared" si="306"/>
        <v>0</v>
      </c>
      <c r="N2459" s="7">
        <f t="shared" si="307"/>
        <v>0</v>
      </c>
      <c r="O2459">
        <f>템플릿!BR2459</f>
        <v>0</v>
      </c>
      <c r="P2459">
        <f>템플릿!CH2459</f>
        <v>0</v>
      </c>
      <c r="Q2459" t="e">
        <f t="shared" si="308"/>
        <v>#DIV/0!</v>
      </c>
      <c r="R2459">
        <f>템플릿!CI2459</f>
        <v>0</v>
      </c>
      <c r="S2459" t="e">
        <f t="shared" si="309"/>
        <v>#DIV/0!</v>
      </c>
      <c r="T2459">
        <f>템플릿!CA2459</f>
        <v>0</v>
      </c>
      <c r="U2459">
        <f t="shared" si="310"/>
        <v>0</v>
      </c>
      <c r="V2459">
        <f t="shared" si="311"/>
        <v>0</v>
      </c>
    </row>
    <row r="2460" spans="1:22" x14ac:dyDescent="0.3">
      <c r="A2460" s="1">
        <f>붙여넣기데이터!A2460</f>
        <v>0</v>
      </c>
      <c r="B2460">
        <v>0</v>
      </c>
      <c r="C2460" s="7">
        <f>템플릿!AO2460</f>
        <v>0</v>
      </c>
      <c r="D2460" s="7">
        <f>템플릿!CE2460</f>
        <v>0</v>
      </c>
      <c r="E2460" s="7" t="e">
        <f t="shared" si="304"/>
        <v>#DIV/0!</v>
      </c>
      <c r="F2460" s="7">
        <f>템플릿!CF2460</f>
        <v>0</v>
      </c>
      <c r="G2460" s="7">
        <f>템플릿!CG2460</f>
        <v>0</v>
      </c>
      <c r="H2460" s="7" t="e">
        <f t="shared" si="305"/>
        <v>#DIV/0!</v>
      </c>
      <c r="I2460" s="7">
        <f>템플릿!CD2460</f>
        <v>0</v>
      </c>
      <c r="J2460" s="7">
        <f>템플릿!AT2460</f>
        <v>0</v>
      </c>
      <c r="K2460" s="7">
        <f>템플릿!AW2460</f>
        <v>0</v>
      </c>
      <c r="L2460" s="7">
        <f>템플릿!AZ2460</f>
        <v>0</v>
      </c>
      <c r="M2460" s="7">
        <f t="shared" si="306"/>
        <v>0</v>
      </c>
      <c r="N2460" s="7">
        <f t="shared" si="307"/>
        <v>0</v>
      </c>
      <c r="O2460">
        <f>템플릿!BR2460</f>
        <v>0</v>
      </c>
      <c r="P2460">
        <f>템플릿!CH2460</f>
        <v>0</v>
      </c>
      <c r="Q2460" t="e">
        <f t="shared" si="308"/>
        <v>#DIV/0!</v>
      </c>
      <c r="R2460">
        <f>템플릿!CI2460</f>
        <v>0</v>
      </c>
      <c r="S2460" t="e">
        <f t="shared" si="309"/>
        <v>#DIV/0!</v>
      </c>
      <c r="T2460">
        <f>템플릿!CA2460</f>
        <v>0</v>
      </c>
      <c r="U2460">
        <f t="shared" si="310"/>
        <v>0</v>
      </c>
      <c r="V2460">
        <f t="shared" si="311"/>
        <v>0</v>
      </c>
    </row>
    <row r="2461" spans="1:22" x14ac:dyDescent="0.3">
      <c r="A2461" s="1">
        <f>붙여넣기데이터!A2461</f>
        <v>0</v>
      </c>
      <c r="B2461">
        <v>0</v>
      </c>
      <c r="C2461" s="7">
        <f>템플릿!AO2461</f>
        <v>0</v>
      </c>
      <c r="D2461" s="7">
        <f>템플릿!CE2461</f>
        <v>0</v>
      </c>
      <c r="E2461" s="7" t="e">
        <f t="shared" si="304"/>
        <v>#DIV/0!</v>
      </c>
      <c r="F2461" s="7">
        <f>템플릿!CF2461</f>
        <v>0</v>
      </c>
      <c r="G2461" s="7">
        <f>템플릿!CG2461</f>
        <v>0</v>
      </c>
      <c r="H2461" s="7" t="e">
        <f t="shared" si="305"/>
        <v>#DIV/0!</v>
      </c>
      <c r="I2461" s="7">
        <f>템플릿!CD2461</f>
        <v>0</v>
      </c>
      <c r="J2461" s="7">
        <f>템플릿!AT2461</f>
        <v>0</v>
      </c>
      <c r="K2461" s="7">
        <f>템플릿!AW2461</f>
        <v>0</v>
      </c>
      <c r="L2461" s="7">
        <f>템플릿!AZ2461</f>
        <v>0</v>
      </c>
      <c r="M2461" s="7">
        <f t="shared" si="306"/>
        <v>0</v>
      </c>
      <c r="N2461" s="7">
        <f t="shared" si="307"/>
        <v>0</v>
      </c>
      <c r="O2461">
        <f>템플릿!BR2461</f>
        <v>0</v>
      </c>
      <c r="P2461">
        <f>템플릿!CH2461</f>
        <v>0</v>
      </c>
      <c r="Q2461" t="e">
        <f t="shared" si="308"/>
        <v>#DIV/0!</v>
      </c>
      <c r="R2461">
        <f>템플릿!CI2461</f>
        <v>0</v>
      </c>
      <c r="S2461" t="e">
        <f t="shared" si="309"/>
        <v>#DIV/0!</v>
      </c>
      <c r="T2461">
        <f>템플릿!CA2461</f>
        <v>0</v>
      </c>
      <c r="U2461">
        <f t="shared" si="310"/>
        <v>0</v>
      </c>
      <c r="V2461">
        <f t="shared" si="311"/>
        <v>0</v>
      </c>
    </row>
    <row r="2462" spans="1:22" x14ac:dyDescent="0.3">
      <c r="A2462" s="1">
        <f>붙여넣기데이터!A2462</f>
        <v>0</v>
      </c>
      <c r="B2462">
        <v>0</v>
      </c>
      <c r="C2462" s="7">
        <f>템플릿!AO2462</f>
        <v>0</v>
      </c>
      <c r="D2462" s="7">
        <f>템플릿!CE2462</f>
        <v>0</v>
      </c>
      <c r="E2462" s="7" t="e">
        <f t="shared" si="304"/>
        <v>#DIV/0!</v>
      </c>
      <c r="F2462" s="7">
        <f>템플릿!CF2462</f>
        <v>0</v>
      </c>
      <c r="G2462" s="7">
        <f>템플릿!CG2462</f>
        <v>0</v>
      </c>
      <c r="H2462" s="7" t="e">
        <f t="shared" si="305"/>
        <v>#DIV/0!</v>
      </c>
      <c r="I2462" s="7">
        <f>템플릿!CD2462</f>
        <v>0</v>
      </c>
      <c r="J2462" s="7">
        <f>템플릿!AT2462</f>
        <v>0</v>
      </c>
      <c r="K2462" s="7">
        <f>템플릿!AW2462</f>
        <v>0</v>
      </c>
      <c r="L2462" s="7">
        <f>템플릿!AZ2462</f>
        <v>0</v>
      </c>
      <c r="M2462" s="7">
        <f t="shared" si="306"/>
        <v>0</v>
      </c>
      <c r="N2462" s="7">
        <f t="shared" si="307"/>
        <v>0</v>
      </c>
      <c r="O2462">
        <f>템플릿!BR2462</f>
        <v>0</v>
      </c>
      <c r="P2462">
        <f>템플릿!CH2462</f>
        <v>0</v>
      </c>
      <c r="Q2462" t="e">
        <f t="shared" si="308"/>
        <v>#DIV/0!</v>
      </c>
      <c r="R2462">
        <f>템플릿!CI2462</f>
        <v>0</v>
      </c>
      <c r="S2462" t="e">
        <f t="shared" si="309"/>
        <v>#DIV/0!</v>
      </c>
      <c r="T2462">
        <f>템플릿!CA2462</f>
        <v>0</v>
      </c>
      <c r="U2462">
        <f t="shared" si="310"/>
        <v>0</v>
      </c>
      <c r="V2462">
        <f t="shared" si="311"/>
        <v>0</v>
      </c>
    </row>
    <row r="2463" spans="1:22" x14ac:dyDescent="0.3">
      <c r="A2463" s="1">
        <f>붙여넣기데이터!A2463</f>
        <v>0</v>
      </c>
      <c r="B2463">
        <v>0</v>
      </c>
      <c r="C2463" s="7">
        <f>템플릿!AO2463</f>
        <v>0</v>
      </c>
      <c r="D2463" s="7">
        <f>템플릿!CE2463</f>
        <v>0</v>
      </c>
      <c r="E2463" s="7" t="e">
        <f t="shared" si="304"/>
        <v>#DIV/0!</v>
      </c>
      <c r="F2463" s="7">
        <f>템플릿!CF2463</f>
        <v>0</v>
      </c>
      <c r="G2463" s="7">
        <f>템플릿!CG2463</f>
        <v>0</v>
      </c>
      <c r="H2463" s="7" t="e">
        <f t="shared" si="305"/>
        <v>#DIV/0!</v>
      </c>
      <c r="I2463" s="7">
        <f>템플릿!CD2463</f>
        <v>0</v>
      </c>
      <c r="J2463" s="7">
        <f>템플릿!AT2463</f>
        <v>0</v>
      </c>
      <c r="K2463" s="7">
        <f>템플릿!AW2463</f>
        <v>0</v>
      </c>
      <c r="L2463" s="7">
        <f>템플릿!AZ2463</f>
        <v>0</v>
      </c>
      <c r="M2463" s="7">
        <f t="shared" si="306"/>
        <v>0</v>
      </c>
      <c r="N2463" s="7">
        <f t="shared" si="307"/>
        <v>0</v>
      </c>
      <c r="O2463">
        <f>템플릿!BR2463</f>
        <v>0</v>
      </c>
      <c r="P2463">
        <f>템플릿!CH2463</f>
        <v>0</v>
      </c>
      <c r="Q2463" t="e">
        <f t="shared" si="308"/>
        <v>#DIV/0!</v>
      </c>
      <c r="R2463">
        <f>템플릿!CI2463</f>
        <v>0</v>
      </c>
      <c r="S2463" t="e">
        <f t="shared" si="309"/>
        <v>#DIV/0!</v>
      </c>
      <c r="T2463">
        <f>템플릿!CA2463</f>
        <v>0</v>
      </c>
      <c r="U2463">
        <f t="shared" si="310"/>
        <v>0</v>
      </c>
      <c r="V2463">
        <f t="shared" si="311"/>
        <v>0</v>
      </c>
    </row>
    <row r="2464" spans="1:22" x14ac:dyDescent="0.3">
      <c r="A2464" s="1">
        <f>붙여넣기데이터!A2464</f>
        <v>0</v>
      </c>
      <c r="B2464">
        <v>0</v>
      </c>
      <c r="C2464" s="7">
        <f>템플릿!AO2464</f>
        <v>0</v>
      </c>
      <c r="D2464" s="7">
        <f>템플릿!CE2464</f>
        <v>0</v>
      </c>
      <c r="E2464" s="7" t="e">
        <f t="shared" si="304"/>
        <v>#DIV/0!</v>
      </c>
      <c r="F2464" s="7">
        <f>템플릿!CF2464</f>
        <v>0</v>
      </c>
      <c r="G2464" s="7">
        <f>템플릿!CG2464</f>
        <v>0</v>
      </c>
      <c r="H2464" s="7" t="e">
        <f t="shared" si="305"/>
        <v>#DIV/0!</v>
      </c>
      <c r="I2464" s="7">
        <f>템플릿!CD2464</f>
        <v>0</v>
      </c>
      <c r="J2464" s="7">
        <f>템플릿!AT2464</f>
        <v>0</v>
      </c>
      <c r="K2464" s="7">
        <f>템플릿!AW2464</f>
        <v>0</v>
      </c>
      <c r="L2464" s="7">
        <f>템플릿!AZ2464</f>
        <v>0</v>
      </c>
      <c r="M2464" s="7">
        <f t="shared" si="306"/>
        <v>0</v>
      </c>
      <c r="N2464" s="7">
        <f t="shared" si="307"/>
        <v>0</v>
      </c>
      <c r="O2464">
        <f>템플릿!BR2464</f>
        <v>0</v>
      </c>
      <c r="P2464">
        <f>템플릿!CH2464</f>
        <v>0</v>
      </c>
      <c r="Q2464" t="e">
        <f t="shared" si="308"/>
        <v>#DIV/0!</v>
      </c>
      <c r="R2464">
        <f>템플릿!CI2464</f>
        <v>0</v>
      </c>
      <c r="S2464" t="e">
        <f t="shared" si="309"/>
        <v>#DIV/0!</v>
      </c>
      <c r="T2464">
        <f>템플릿!CA2464</f>
        <v>0</v>
      </c>
      <c r="U2464">
        <f t="shared" si="310"/>
        <v>0</v>
      </c>
      <c r="V2464">
        <f t="shared" si="311"/>
        <v>0</v>
      </c>
    </row>
    <row r="2465" spans="1:22" x14ac:dyDescent="0.3">
      <c r="A2465" s="1">
        <f>붙여넣기데이터!A2465</f>
        <v>0</v>
      </c>
      <c r="B2465">
        <v>0</v>
      </c>
      <c r="C2465" s="7">
        <f>템플릿!AO2465</f>
        <v>0</v>
      </c>
      <c r="D2465" s="7">
        <f>템플릿!CE2465</f>
        <v>0</v>
      </c>
      <c r="E2465" s="7" t="e">
        <f t="shared" si="304"/>
        <v>#DIV/0!</v>
      </c>
      <c r="F2465" s="7">
        <f>템플릿!CF2465</f>
        <v>0</v>
      </c>
      <c r="G2465" s="7">
        <f>템플릿!CG2465</f>
        <v>0</v>
      </c>
      <c r="H2465" s="7" t="e">
        <f t="shared" si="305"/>
        <v>#DIV/0!</v>
      </c>
      <c r="I2465" s="7">
        <f>템플릿!CD2465</f>
        <v>0</v>
      </c>
      <c r="J2465" s="7">
        <f>템플릿!AT2465</f>
        <v>0</v>
      </c>
      <c r="K2465" s="7">
        <f>템플릿!AW2465</f>
        <v>0</v>
      </c>
      <c r="L2465" s="7">
        <f>템플릿!AZ2465</f>
        <v>0</v>
      </c>
      <c r="M2465" s="7">
        <f t="shared" si="306"/>
        <v>0</v>
      </c>
      <c r="N2465" s="7">
        <f t="shared" si="307"/>
        <v>0</v>
      </c>
      <c r="O2465">
        <f>템플릿!BR2465</f>
        <v>0</v>
      </c>
      <c r="P2465">
        <f>템플릿!CH2465</f>
        <v>0</v>
      </c>
      <c r="Q2465" t="e">
        <f t="shared" si="308"/>
        <v>#DIV/0!</v>
      </c>
      <c r="R2465">
        <f>템플릿!CI2465</f>
        <v>0</v>
      </c>
      <c r="S2465" t="e">
        <f t="shared" si="309"/>
        <v>#DIV/0!</v>
      </c>
      <c r="T2465">
        <f>템플릿!CA2465</f>
        <v>0</v>
      </c>
      <c r="U2465">
        <f t="shared" si="310"/>
        <v>0</v>
      </c>
      <c r="V2465">
        <f t="shared" si="311"/>
        <v>0</v>
      </c>
    </row>
    <row r="2466" spans="1:22" x14ac:dyDescent="0.3">
      <c r="A2466" s="1">
        <f>붙여넣기데이터!A2466</f>
        <v>0</v>
      </c>
      <c r="B2466">
        <v>0</v>
      </c>
      <c r="C2466" s="7">
        <f>템플릿!AO2466</f>
        <v>0</v>
      </c>
      <c r="D2466" s="7">
        <f>템플릿!CE2466</f>
        <v>0</v>
      </c>
      <c r="E2466" s="7" t="e">
        <f t="shared" si="304"/>
        <v>#DIV/0!</v>
      </c>
      <c r="F2466" s="7">
        <f>템플릿!CF2466</f>
        <v>0</v>
      </c>
      <c r="G2466" s="7">
        <f>템플릿!CG2466</f>
        <v>0</v>
      </c>
      <c r="H2466" s="7" t="e">
        <f t="shared" si="305"/>
        <v>#DIV/0!</v>
      </c>
      <c r="I2466" s="7">
        <f>템플릿!CD2466</f>
        <v>0</v>
      </c>
      <c r="J2466" s="7">
        <f>템플릿!AT2466</f>
        <v>0</v>
      </c>
      <c r="K2466" s="7">
        <f>템플릿!AW2466</f>
        <v>0</v>
      </c>
      <c r="L2466" s="7">
        <f>템플릿!AZ2466</f>
        <v>0</v>
      </c>
      <c r="M2466" s="7">
        <f t="shared" si="306"/>
        <v>0</v>
      </c>
      <c r="N2466" s="7">
        <f t="shared" si="307"/>
        <v>0</v>
      </c>
      <c r="O2466">
        <f>템플릿!BR2466</f>
        <v>0</v>
      </c>
      <c r="P2466">
        <f>템플릿!CH2466</f>
        <v>0</v>
      </c>
      <c r="Q2466" t="e">
        <f t="shared" si="308"/>
        <v>#DIV/0!</v>
      </c>
      <c r="R2466">
        <f>템플릿!CI2466</f>
        <v>0</v>
      </c>
      <c r="S2466" t="e">
        <f t="shared" si="309"/>
        <v>#DIV/0!</v>
      </c>
      <c r="T2466">
        <f>템플릿!CA2466</f>
        <v>0</v>
      </c>
      <c r="U2466">
        <f t="shared" si="310"/>
        <v>0</v>
      </c>
      <c r="V2466">
        <f t="shared" si="311"/>
        <v>0</v>
      </c>
    </row>
    <row r="2467" spans="1:22" x14ac:dyDescent="0.3">
      <c r="A2467" s="1">
        <f>붙여넣기데이터!A2467</f>
        <v>0</v>
      </c>
      <c r="B2467">
        <v>0</v>
      </c>
      <c r="C2467" s="7">
        <f>템플릿!AO2467</f>
        <v>0</v>
      </c>
      <c r="D2467" s="7">
        <f>템플릿!CE2467</f>
        <v>0</v>
      </c>
      <c r="E2467" s="7" t="e">
        <f t="shared" si="304"/>
        <v>#DIV/0!</v>
      </c>
      <c r="F2467" s="7">
        <f>템플릿!CF2467</f>
        <v>0</v>
      </c>
      <c r="G2467" s="7">
        <f>템플릿!CG2467</f>
        <v>0</v>
      </c>
      <c r="H2467" s="7" t="e">
        <f t="shared" si="305"/>
        <v>#DIV/0!</v>
      </c>
      <c r="I2467" s="7">
        <f>템플릿!CD2467</f>
        <v>0</v>
      </c>
      <c r="J2467" s="7">
        <f>템플릿!AT2467</f>
        <v>0</v>
      </c>
      <c r="K2467" s="7">
        <f>템플릿!AW2467</f>
        <v>0</v>
      </c>
      <c r="L2467" s="7">
        <f>템플릿!AZ2467</f>
        <v>0</v>
      </c>
      <c r="M2467" s="7">
        <f t="shared" si="306"/>
        <v>0</v>
      </c>
      <c r="N2467" s="7">
        <f t="shared" si="307"/>
        <v>0</v>
      </c>
      <c r="O2467">
        <f>템플릿!BR2467</f>
        <v>0</v>
      </c>
      <c r="P2467">
        <f>템플릿!CH2467</f>
        <v>0</v>
      </c>
      <c r="Q2467" t="e">
        <f t="shared" si="308"/>
        <v>#DIV/0!</v>
      </c>
      <c r="R2467">
        <f>템플릿!CI2467</f>
        <v>0</v>
      </c>
      <c r="S2467" t="e">
        <f t="shared" si="309"/>
        <v>#DIV/0!</v>
      </c>
      <c r="T2467">
        <f>템플릿!CA2467</f>
        <v>0</v>
      </c>
      <c r="U2467">
        <f t="shared" si="310"/>
        <v>0</v>
      </c>
      <c r="V2467">
        <f t="shared" si="311"/>
        <v>0</v>
      </c>
    </row>
    <row r="2468" spans="1:22" x14ac:dyDescent="0.3">
      <c r="A2468" s="1">
        <f>붙여넣기데이터!A2468</f>
        <v>0</v>
      </c>
      <c r="B2468">
        <v>0</v>
      </c>
      <c r="C2468" s="7">
        <f>템플릿!AO2468</f>
        <v>0</v>
      </c>
      <c r="D2468" s="7">
        <f>템플릿!CE2468</f>
        <v>0</v>
      </c>
      <c r="E2468" s="7" t="e">
        <f t="shared" si="304"/>
        <v>#DIV/0!</v>
      </c>
      <c r="F2468" s="7">
        <f>템플릿!CF2468</f>
        <v>0</v>
      </c>
      <c r="G2468" s="7">
        <f>템플릿!CG2468</f>
        <v>0</v>
      </c>
      <c r="H2468" s="7" t="e">
        <f t="shared" si="305"/>
        <v>#DIV/0!</v>
      </c>
      <c r="I2468" s="7">
        <f>템플릿!CD2468</f>
        <v>0</v>
      </c>
      <c r="J2468" s="7">
        <f>템플릿!AT2468</f>
        <v>0</v>
      </c>
      <c r="K2468" s="7">
        <f>템플릿!AW2468</f>
        <v>0</v>
      </c>
      <c r="L2468" s="7">
        <f>템플릿!AZ2468</f>
        <v>0</v>
      </c>
      <c r="M2468" s="7">
        <f t="shared" si="306"/>
        <v>0</v>
      </c>
      <c r="N2468" s="7">
        <f t="shared" si="307"/>
        <v>0</v>
      </c>
      <c r="O2468">
        <f>템플릿!BR2468</f>
        <v>0</v>
      </c>
      <c r="P2468">
        <f>템플릿!CH2468</f>
        <v>0</v>
      </c>
      <c r="Q2468" t="e">
        <f t="shared" si="308"/>
        <v>#DIV/0!</v>
      </c>
      <c r="R2468">
        <f>템플릿!CI2468</f>
        <v>0</v>
      </c>
      <c r="S2468" t="e">
        <f t="shared" si="309"/>
        <v>#DIV/0!</v>
      </c>
      <c r="T2468">
        <f>템플릿!CA2468</f>
        <v>0</v>
      </c>
      <c r="U2468">
        <f t="shared" si="310"/>
        <v>0</v>
      </c>
      <c r="V2468">
        <f t="shared" si="311"/>
        <v>0</v>
      </c>
    </row>
    <row r="2469" spans="1:22" x14ac:dyDescent="0.3">
      <c r="A2469" s="1">
        <f>붙여넣기데이터!A2469</f>
        <v>0</v>
      </c>
      <c r="B2469">
        <v>0</v>
      </c>
      <c r="C2469" s="7">
        <f>템플릿!AO2469</f>
        <v>0</v>
      </c>
      <c r="D2469" s="7">
        <f>템플릿!CE2469</f>
        <v>0</v>
      </c>
      <c r="E2469" s="7" t="e">
        <f t="shared" si="304"/>
        <v>#DIV/0!</v>
      </c>
      <c r="F2469" s="7">
        <f>템플릿!CF2469</f>
        <v>0</v>
      </c>
      <c r="G2469" s="7">
        <f>템플릿!CG2469</f>
        <v>0</v>
      </c>
      <c r="H2469" s="7" t="e">
        <f t="shared" si="305"/>
        <v>#DIV/0!</v>
      </c>
      <c r="I2469" s="7">
        <f>템플릿!CD2469</f>
        <v>0</v>
      </c>
      <c r="J2469" s="7">
        <f>템플릿!AT2469</f>
        <v>0</v>
      </c>
      <c r="K2469" s="7">
        <f>템플릿!AW2469</f>
        <v>0</v>
      </c>
      <c r="L2469" s="7">
        <f>템플릿!AZ2469</f>
        <v>0</v>
      </c>
      <c r="M2469" s="7">
        <f t="shared" si="306"/>
        <v>0</v>
      </c>
      <c r="N2469" s="7">
        <f t="shared" si="307"/>
        <v>0</v>
      </c>
      <c r="O2469">
        <f>템플릿!BR2469</f>
        <v>0</v>
      </c>
      <c r="P2469">
        <f>템플릿!CH2469</f>
        <v>0</v>
      </c>
      <c r="Q2469" t="e">
        <f t="shared" si="308"/>
        <v>#DIV/0!</v>
      </c>
      <c r="R2469">
        <f>템플릿!CI2469</f>
        <v>0</v>
      </c>
      <c r="S2469" t="e">
        <f t="shared" si="309"/>
        <v>#DIV/0!</v>
      </c>
      <c r="T2469">
        <f>템플릿!CA2469</f>
        <v>0</v>
      </c>
      <c r="U2469">
        <f t="shared" si="310"/>
        <v>0</v>
      </c>
      <c r="V2469">
        <f t="shared" si="311"/>
        <v>0</v>
      </c>
    </row>
    <row r="2470" spans="1:22" x14ac:dyDescent="0.3">
      <c r="A2470" s="1">
        <f>붙여넣기데이터!A2470</f>
        <v>0</v>
      </c>
      <c r="B2470">
        <v>0</v>
      </c>
      <c r="C2470" s="7">
        <f>템플릿!AO2470</f>
        <v>0</v>
      </c>
      <c r="D2470" s="7">
        <f>템플릿!CE2470</f>
        <v>0</v>
      </c>
      <c r="E2470" s="7" t="e">
        <f t="shared" si="304"/>
        <v>#DIV/0!</v>
      </c>
      <c r="F2470" s="7">
        <f>템플릿!CF2470</f>
        <v>0</v>
      </c>
      <c r="G2470" s="7">
        <f>템플릿!CG2470</f>
        <v>0</v>
      </c>
      <c r="H2470" s="7" t="e">
        <f t="shared" si="305"/>
        <v>#DIV/0!</v>
      </c>
      <c r="I2470" s="7">
        <f>템플릿!CD2470</f>
        <v>0</v>
      </c>
      <c r="J2470" s="7">
        <f>템플릿!AT2470</f>
        <v>0</v>
      </c>
      <c r="K2470" s="7">
        <f>템플릿!AW2470</f>
        <v>0</v>
      </c>
      <c r="L2470" s="7">
        <f>템플릿!AZ2470</f>
        <v>0</v>
      </c>
      <c r="M2470" s="7">
        <f t="shared" si="306"/>
        <v>0</v>
      </c>
      <c r="N2470" s="7">
        <f t="shared" si="307"/>
        <v>0</v>
      </c>
      <c r="O2470">
        <f>템플릿!BR2470</f>
        <v>0</v>
      </c>
      <c r="P2470">
        <f>템플릿!CH2470</f>
        <v>0</v>
      </c>
      <c r="Q2470" t="e">
        <f t="shared" si="308"/>
        <v>#DIV/0!</v>
      </c>
      <c r="R2470">
        <f>템플릿!CI2470</f>
        <v>0</v>
      </c>
      <c r="S2470" t="e">
        <f t="shared" si="309"/>
        <v>#DIV/0!</v>
      </c>
      <c r="T2470">
        <f>템플릿!CA2470</f>
        <v>0</v>
      </c>
      <c r="U2470">
        <f t="shared" si="310"/>
        <v>0</v>
      </c>
      <c r="V2470">
        <f t="shared" si="311"/>
        <v>0</v>
      </c>
    </row>
    <row r="2471" spans="1:22" x14ac:dyDescent="0.3">
      <c r="A2471" s="1">
        <f>붙여넣기데이터!A2471</f>
        <v>0</v>
      </c>
      <c r="B2471">
        <v>0</v>
      </c>
      <c r="C2471" s="7">
        <f>템플릿!AO2471</f>
        <v>0</v>
      </c>
      <c r="D2471" s="7">
        <f>템플릿!CE2471</f>
        <v>0</v>
      </c>
      <c r="E2471" s="7" t="e">
        <f t="shared" si="304"/>
        <v>#DIV/0!</v>
      </c>
      <c r="F2471" s="7">
        <f>템플릿!CF2471</f>
        <v>0</v>
      </c>
      <c r="G2471" s="7">
        <f>템플릿!CG2471</f>
        <v>0</v>
      </c>
      <c r="H2471" s="7" t="e">
        <f t="shared" si="305"/>
        <v>#DIV/0!</v>
      </c>
      <c r="I2471" s="7">
        <f>템플릿!CD2471</f>
        <v>0</v>
      </c>
      <c r="J2471" s="7">
        <f>템플릿!AT2471</f>
        <v>0</v>
      </c>
      <c r="K2471" s="7">
        <f>템플릿!AW2471</f>
        <v>0</v>
      </c>
      <c r="L2471" s="7">
        <f>템플릿!AZ2471</f>
        <v>0</v>
      </c>
      <c r="M2471" s="7">
        <f t="shared" si="306"/>
        <v>0</v>
      </c>
      <c r="N2471" s="7">
        <f t="shared" si="307"/>
        <v>0</v>
      </c>
      <c r="O2471">
        <f>템플릿!BR2471</f>
        <v>0</v>
      </c>
      <c r="P2471">
        <f>템플릿!CH2471</f>
        <v>0</v>
      </c>
      <c r="Q2471" t="e">
        <f t="shared" si="308"/>
        <v>#DIV/0!</v>
      </c>
      <c r="R2471">
        <f>템플릿!CI2471</f>
        <v>0</v>
      </c>
      <c r="S2471" t="e">
        <f t="shared" si="309"/>
        <v>#DIV/0!</v>
      </c>
      <c r="T2471">
        <f>템플릿!CA2471</f>
        <v>0</v>
      </c>
      <c r="U2471">
        <f t="shared" si="310"/>
        <v>0</v>
      </c>
      <c r="V2471">
        <f t="shared" si="311"/>
        <v>0</v>
      </c>
    </row>
    <row r="2472" spans="1:22" x14ac:dyDescent="0.3">
      <c r="A2472" s="1">
        <f>붙여넣기데이터!A2472</f>
        <v>0</v>
      </c>
      <c r="B2472">
        <v>0</v>
      </c>
      <c r="C2472" s="7">
        <f>템플릿!AO2472</f>
        <v>0</v>
      </c>
      <c r="D2472" s="7">
        <f>템플릿!CE2472</f>
        <v>0</v>
      </c>
      <c r="E2472" s="7" t="e">
        <f t="shared" si="304"/>
        <v>#DIV/0!</v>
      </c>
      <c r="F2472" s="7">
        <f>템플릿!CF2472</f>
        <v>0</v>
      </c>
      <c r="G2472" s="7">
        <f>템플릿!CG2472</f>
        <v>0</v>
      </c>
      <c r="H2472" s="7" t="e">
        <f t="shared" si="305"/>
        <v>#DIV/0!</v>
      </c>
      <c r="I2472" s="7">
        <f>템플릿!CD2472</f>
        <v>0</v>
      </c>
      <c r="J2472" s="7">
        <f>템플릿!AT2472</f>
        <v>0</v>
      </c>
      <c r="K2472" s="7">
        <f>템플릿!AW2472</f>
        <v>0</v>
      </c>
      <c r="L2472" s="7">
        <f>템플릿!AZ2472</f>
        <v>0</v>
      </c>
      <c r="M2472" s="7">
        <f t="shared" si="306"/>
        <v>0</v>
      </c>
      <c r="N2472" s="7">
        <f t="shared" si="307"/>
        <v>0</v>
      </c>
      <c r="O2472">
        <f>템플릿!BR2472</f>
        <v>0</v>
      </c>
      <c r="P2472">
        <f>템플릿!CH2472</f>
        <v>0</v>
      </c>
      <c r="Q2472" t="e">
        <f t="shared" si="308"/>
        <v>#DIV/0!</v>
      </c>
      <c r="R2472">
        <f>템플릿!CI2472</f>
        <v>0</v>
      </c>
      <c r="S2472" t="e">
        <f t="shared" si="309"/>
        <v>#DIV/0!</v>
      </c>
      <c r="T2472">
        <f>템플릿!CA2472</f>
        <v>0</v>
      </c>
      <c r="U2472">
        <f t="shared" si="310"/>
        <v>0</v>
      </c>
      <c r="V2472">
        <f t="shared" si="311"/>
        <v>0</v>
      </c>
    </row>
    <row r="2473" spans="1:22" x14ac:dyDescent="0.3">
      <c r="A2473" s="1">
        <f>붙여넣기데이터!A2473</f>
        <v>0</v>
      </c>
      <c r="B2473">
        <v>0</v>
      </c>
      <c r="C2473" s="7">
        <f>템플릿!AO2473</f>
        <v>0</v>
      </c>
      <c r="D2473" s="7">
        <f>템플릿!CE2473</f>
        <v>0</v>
      </c>
      <c r="E2473" s="7" t="e">
        <f t="shared" si="304"/>
        <v>#DIV/0!</v>
      </c>
      <c r="F2473" s="7">
        <f>템플릿!CF2473</f>
        <v>0</v>
      </c>
      <c r="G2473" s="7">
        <f>템플릿!CG2473</f>
        <v>0</v>
      </c>
      <c r="H2473" s="7" t="e">
        <f t="shared" si="305"/>
        <v>#DIV/0!</v>
      </c>
      <c r="I2473" s="7">
        <f>템플릿!CD2473</f>
        <v>0</v>
      </c>
      <c r="J2473" s="7">
        <f>템플릿!AT2473</f>
        <v>0</v>
      </c>
      <c r="K2473" s="7">
        <f>템플릿!AW2473</f>
        <v>0</v>
      </c>
      <c r="L2473" s="7">
        <f>템플릿!AZ2473</f>
        <v>0</v>
      </c>
      <c r="M2473" s="7">
        <f t="shared" si="306"/>
        <v>0</v>
      </c>
      <c r="N2473" s="7">
        <f t="shared" si="307"/>
        <v>0</v>
      </c>
      <c r="O2473">
        <f>템플릿!BR2473</f>
        <v>0</v>
      </c>
      <c r="P2473">
        <f>템플릿!CH2473</f>
        <v>0</v>
      </c>
      <c r="Q2473" t="e">
        <f t="shared" si="308"/>
        <v>#DIV/0!</v>
      </c>
      <c r="R2473">
        <f>템플릿!CI2473</f>
        <v>0</v>
      </c>
      <c r="S2473" t="e">
        <f t="shared" si="309"/>
        <v>#DIV/0!</v>
      </c>
      <c r="T2473">
        <f>템플릿!CA2473</f>
        <v>0</v>
      </c>
      <c r="U2473">
        <f t="shared" si="310"/>
        <v>0</v>
      </c>
      <c r="V2473">
        <f t="shared" si="311"/>
        <v>0</v>
      </c>
    </row>
    <row r="2474" spans="1:22" x14ac:dyDescent="0.3">
      <c r="A2474" s="1">
        <f>붙여넣기데이터!A2474</f>
        <v>0</v>
      </c>
      <c r="B2474">
        <v>0</v>
      </c>
      <c r="C2474" s="7">
        <f>템플릿!AO2474</f>
        <v>0</v>
      </c>
      <c r="D2474" s="7">
        <f>템플릿!CE2474</f>
        <v>0</v>
      </c>
      <c r="E2474" s="7" t="e">
        <f t="shared" si="304"/>
        <v>#DIV/0!</v>
      </c>
      <c r="F2474" s="7">
        <f>템플릿!CF2474</f>
        <v>0</v>
      </c>
      <c r="G2474" s="7">
        <f>템플릿!CG2474</f>
        <v>0</v>
      </c>
      <c r="H2474" s="7" t="e">
        <f t="shared" si="305"/>
        <v>#DIV/0!</v>
      </c>
      <c r="I2474" s="7">
        <f>템플릿!CD2474</f>
        <v>0</v>
      </c>
      <c r="J2474" s="7">
        <f>템플릿!AT2474</f>
        <v>0</v>
      </c>
      <c r="K2474" s="7">
        <f>템플릿!AW2474</f>
        <v>0</v>
      </c>
      <c r="L2474" s="7">
        <f>템플릿!AZ2474</f>
        <v>0</v>
      </c>
      <c r="M2474" s="7">
        <f t="shared" si="306"/>
        <v>0</v>
      </c>
      <c r="N2474" s="7">
        <f t="shared" si="307"/>
        <v>0</v>
      </c>
      <c r="O2474">
        <f>템플릿!BR2474</f>
        <v>0</v>
      </c>
      <c r="P2474">
        <f>템플릿!CH2474</f>
        <v>0</v>
      </c>
      <c r="Q2474" t="e">
        <f t="shared" si="308"/>
        <v>#DIV/0!</v>
      </c>
      <c r="R2474">
        <f>템플릿!CI2474</f>
        <v>0</v>
      </c>
      <c r="S2474" t="e">
        <f t="shared" si="309"/>
        <v>#DIV/0!</v>
      </c>
      <c r="T2474">
        <f>템플릿!CA2474</f>
        <v>0</v>
      </c>
      <c r="U2474">
        <f t="shared" si="310"/>
        <v>0</v>
      </c>
      <c r="V2474">
        <f t="shared" si="311"/>
        <v>0</v>
      </c>
    </row>
    <row r="2475" spans="1:22" x14ac:dyDescent="0.3">
      <c r="A2475" s="1">
        <f>붙여넣기데이터!A2475</f>
        <v>0</v>
      </c>
      <c r="B2475">
        <v>0</v>
      </c>
      <c r="C2475" s="7">
        <f>템플릿!AO2475</f>
        <v>0</v>
      </c>
      <c r="D2475" s="7">
        <f>템플릿!CE2475</f>
        <v>0</v>
      </c>
      <c r="E2475" s="7" t="e">
        <f t="shared" si="304"/>
        <v>#DIV/0!</v>
      </c>
      <c r="F2475" s="7">
        <f>템플릿!CF2475</f>
        <v>0</v>
      </c>
      <c r="G2475" s="7">
        <f>템플릿!CG2475</f>
        <v>0</v>
      </c>
      <c r="H2475" s="7" t="e">
        <f t="shared" si="305"/>
        <v>#DIV/0!</v>
      </c>
      <c r="I2475" s="7">
        <f>템플릿!CD2475</f>
        <v>0</v>
      </c>
      <c r="J2475" s="7">
        <f>템플릿!AT2475</f>
        <v>0</v>
      </c>
      <c r="K2475" s="7">
        <f>템플릿!AW2475</f>
        <v>0</v>
      </c>
      <c r="L2475" s="7">
        <f>템플릿!AZ2475</f>
        <v>0</v>
      </c>
      <c r="M2475" s="7">
        <f t="shared" si="306"/>
        <v>0</v>
      </c>
      <c r="N2475" s="7">
        <f t="shared" si="307"/>
        <v>0</v>
      </c>
      <c r="O2475">
        <f>템플릿!BR2475</f>
        <v>0</v>
      </c>
      <c r="P2475">
        <f>템플릿!CH2475</f>
        <v>0</v>
      </c>
      <c r="Q2475" t="e">
        <f t="shared" si="308"/>
        <v>#DIV/0!</v>
      </c>
      <c r="R2475">
        <f>템플릿!CI2475</f>
        <v>0</v>
      </c>
      <c r="S2475" t="e">
        <f t="shared" si="309"/>
        <v>#DIV/0!</v>
      </c>
      <c r="T2475">
        <f>템플릿!CA2475</f>
        <v>0</v>
      </c>
      <c r="U2475">
        <f t="shared" si="310"/>
        <v>0</v>
      </c>
      <c r="V2475">
        <f t="shared" si="311"/>
        <v>0</v>
      </c>
    </row>
    <row r="2476" spans="1:22" x14ac:dyDescent="0.3">
      <c r="A2476" s="1">
        <f>붙여넣기데이터!A2476</f>
        <v>0</v>
      </c>
      <c r="B2476">
        <v>0</v>
      </c>
      <c r="C2476" s="7">
        <f>템플릿!AO2476</f>
        <v>0</v>
      </c>
      <c r="D2476" s="7">
        <f>템플릿!CE2476</f>
        <v>0</v>
      </c>
      <c r="E2476" s="7" t="e">
        <f t="shared" si="304"/>
        <v>#DIV/0!</v>
      </c>
      <c r="F2476" s="7">
        <f>템플릿!CF2476</f>
        <v>0</v>
      </c>
      <c r="G2476" s="7">
        <f>템플릿!CG2476</f>
        <v>0</v>
      </c>
      <c r="H2476" s="7" t="e">
        <f t="shared" si="305"/>
        <v>#DIV/0!</v>
      </c>
      <c r="I2476" s="7">
        <f>템플릿!CD2476</f>
        <v>0</v>
      </c>
      <c r="J2476" s="7">
        <f>템플릿!AT2476</f>
        <v>0</v>
      </c>
      <c r="K2476" s="7">
        <f>템플릿!AW2476</f>
        <v>0</v>
      </c>
      <c r="L2476" s="7">
        <f>템플릿!AZ2476</f>
        <v>0</v>
      </c>
      <c r="M2476" s="7">
        <f t="shared" si="306"/>
        <v>0</v>
      </c>
      <c r="N2476" s="7">
        <f t="shared" si="307"/>
        <v>0</v>
      </c>
      <c r="O2476">
        <f>템플릿!BR2476</f>
        <v>0</v>
      </c>
      <c r="P2476">
        <f>템플릿!CH2476</f>
        <v>0</v>
      </c>
      <c r="Q2476" t="e">
        <f t="shared" si="308"/>
        <v>#DIV/0!</v>
      </c>
      <c r="R2476">
        <f>템플릿!CI2476</f>
        <v>0</v>
      </c>
      <c r="S2476" t="e">
        <f t="shared" si="309"/>
        <v>#DIV/0!</v>
      </c>
      <c r="T2476">
        <f>템플릿!CA2476</f>
        <v>0</v>
      </c>
      <c r="U2476">
        <f t="shared" si="310"/>
        <v>0</v>
      </c>
      <c r="V2476">
        <f t="shared" si="311"/>
        <v>0</v>
      </c>
    </row>
    <row r="2477" spans="1:22" x14ac:dyDescent="0.3">
      <c r="A2477" s="1">
        <f>붙여넣기데이터!A2477</f>
        <v>0</v>
      </c>
      <c r="B2477">
        <v>0</v>
      </c>
      <c r="C2477" s="7">
        <f>템플릿!AO2477</f>
        <v>0</v>
      </c>
      <c r="D2477" s="7">
        <f>템플릿!CE2477</f>
        <v>0</v>
      </c>
      <c r="E2477" s="7" t="e">
        <f t="shared" si="304"/>
        <v>#DIV/0!</v>
      </c>
      <c r="F2477" s="7">
        <f>템플릿!CF2477</f>
        <v>0</v>
      </c>
      <c r="G2477" s="7">
        <f>템플릿!CG2477</f>
        <v>0</v>
      </c>
      <c r="H2477" s="7" t="e">
        <f t="shared" si="305"/>
        <v>#DIV/0!</v>
      </c>
      <c r="I2477" s="7">
        <f>템플릿!CD2477</f>
        <v>0</v>
      </c>
      <c r="J2477" s="7">
        <f>템플릿!AT2477</f>
        <v>0</v>
      </c>
      <c r="K2477" s="7">
        <f>템플릿!AW2477</f>
        <v>0</v>
      </c>
      <c r="L2477" s="7">
        <f>템플릿!AZ2477</f>
        <v>0</v>
      </c>
      <c r="M2477" s="7">
        <f t="shared" si="306"/>
        <v>0</v>
      </c>
      <c r="N2477" s="7">
        <f t="shared" si="307"/>
        <v>0</v>
      </c>
      <c r="O2477">
        <f>템플릿!BR2477</f>
        <v>0</v>
      </c>
      <c r="P2477">
        <f>템플릿!CH2477</f>
        <v>0</v>
      </c>
      <c r="Q2477" t="e">
        <f t="shared" si="308"/>
        <v>#DIV/0!</v>
      </c>
      <c r="R2477">
        <f>템플릿!CI2477</f>
        <v>0</v>
      </c>
      <c r="S2477" t="e">
        <f t="shared" si="309"/>
        <v>#DIV/0!</v>
      </c>
      <c r="T2477">
        <f>템플릿!CA2477</f>
        <v>0</v>
      </c>
      <c r="U2477">
        <f t="shared" si="310"/>
        <v>0</v>
      </c>
      <c r="V2477">
        <f t="shared" si="311"/>
        <v>0</v>
      </c>
    </row>
    <row r="2478" spans="1:22" x14ac:dyDescent="0.3">
      <c r="A2478" s="1">
        <f>붙여넣기데이터!A2478</f>
        <v>0</v>
      </c>
      <c r="B2478">
        <v>0</v>
      </c>
      <c r="C2478" s="7">
        <f>템플릿!AO2478</f>
        <v>0</v>
      </c>
      <c r="D2478" s="7">
        <f>템플릿!CE2478</f>
        <v>0</v>
      </c>
      <c r="E2478" s="7" t="e">
        <f t="shared" si="304"/>
        <v>#DIV/0!</v>
      </c>
      <c r="F2478" s="7">
        <f>템플릿!CF2478</f>
        <v>0</v>
      </c>
      <c r="G2478" s="7">
        <f>템플릿!CG2478</f>
        <v>0</v>
      </c>
      <c r="H2478" s="7" t="e">
        <f t="shared" si="305"/>
        <v>#DIV/0!</v>
      </c>
      <c r="I2478" s="7">
        <f>템플릿!CD2478</f>
        <v>0</v>
      </c>
      <c r="J2478" s="7">
        <f>템플릿!AT2478</f>
        <v>0</v>
      </c>
      <c r="K2478" s="7">
        <f>템플릿!AW2478</f>
        <v>0</v>
      </c>
      <c r="L2478" s="7">
        <f>템플릿!AZ2478</f>
        <v>0</v>
      </c>
      <c r="M2478" s="7">
        <f t="shared" si="306"/>
        <v>0</v>
      </c>
      <c r="N2478" s="7">
        <f t="shared" si="307"/>
        <v>0</v>
      </c>
      <c r="O2478">
        <f>템플릿!BR2478</f>
        <v>0</v>
      </c>
      <c r="P2478">
        <f>템플릿!CH2478</f>
        <v>0</v>
      </c>
      <c r="Q2478" t="e">
        <f t="shared" si="308"/>
        <v>#DIV/0!</v>
      </c>
      <c r="R2478">
        <f>템플릿!CI2478</f>
        <v>0</v>
      </c>
      <c r="S2478" t="e">
        <f t="shared" si="309"/>
        <v>#DIV/0!</v>
      </c>
      <c r="T2478">
        <f>템플릿!CA2478</f>
        <v>0</v>
      </c>
      <c r="U2478">
        <f t="shared" si="310"/>
        <v>0</v>
      </c>
      <c r="V2478">
        <f t="shared" si="311"/>
        <v>0</v>
      </c>
    </row>
    <row r="2479" spans="1:22" x14ac:dyDescent="0.3">
      <c r="A2479" s="1">
        <f>붙여넣기데이터!A2479</f>
        <v>0</v>
      </c>
      <c r="B2479">
        <v>0</v>
      </c>
      <c r="C2479" s="7">
        <f>템플릿!AO2479</f>
        <v>0</v>
      </c>
      <c r="D2479" s="7">
        <f>템플릿!CE2479</f>
        <v>0</v>
      </c>
      <c r="E2479" s="7" t="e">
        <f t="shared" si="304"/>
        <v>#DIV/0!</v>
      </c>
      <c r="F2479" s="7">
        <f>템플릿!CF2479</f>
        <v>0</v>
      </c>
      <c r="G2479" s="7">
        <f>템플릿!CG2479</f>
        <v>0</v>
      </c>
      <c r="H2479" s="7" t="e">
        <f t="shared" si="305"/>
        <v>#DIV/0!</v>
      </c>
      <c r="I2479" s="7">
        <f>템플릿!CD2479</f>
        <v>0</v>
      </c>
      <c r="J2479" s="7">
        <f>템플릿!AT2479</f>
        <v>0</v>
      </c>
      <c r="K2479" s="7">
        <f>템플릿!AW2479</f>
        <v>0</v>
      </c>
      <c r="L2479" s="7">
        <f>템플릿!AZ2479</f>
        <v>0</v>
      </c>
      <c r="M2479" s="7">
        <f t="shared" si="306"/>
        <v>0</v>
      </c>
      <c r="N2479" s="7">
        <f t="shared" si="307"/>
        <v>0</v>
      </c>
      <c r="O2479">
        <f>템플릿!BR2479</f>
        <v>0</v>
      </c>
      <c r="P2479">
        <f>템플릿!CH2479</f>
        <v>0</v>
      </c>
      <c r="Q2479" t="e">
        <f t="shared" si="308"/>
        <v>#DIV/0!</v>
      </c>
      <c r="R2479">
        <f>템플릿!CI2479</f>
        <v>0</v>
      </c>
      <c r="S2479" t="e">
        <f t="shared" si="309"/>
        <v>#DIV/0!</v>
      </c>
      <c r="T2479">
        <f>템플릿!CA2479</f>
        <v>0</v>
      </c>
      <c r="U2479">
        <f t="shared" si="310"/>
        <v>0</v>
      </c>
      <c r="V2479">
        <f t="shared" si="311"/>
        <v>0</v>
      </c>
    </row>
    <row r="2480" spans="1:22" x14ac:dyDescent="0.3">
      <c r="A2480" s="1">
        <f>붙여넣기데이터!A2480</f>
        <v>0</v>
      </c>
      <c r="B2480">
        <v>0</v>
      </c>
      <c r="C2480" s="7">
        <f>템플릿!AO2480</f>
        <v>0</v>
      </c>
      <c r="D2480" s="7">
        <f>템플릿!CE2480</f>
        <v>0</v>
      </c>
      <c r="E2480" s="7" t="e">
        <f t="shared" si="304"/>
        <v>#DIV/0!</v>
      </c>
      <c r="F2480" s="7">
        <f>템플릿!CF2480</f>
        <v>0</v>
      </c>
      <c r="G2480" s="7">
        <f>템플릿!CG2480</f>
        <v>0</v>
      </c>
      <c r="H2480" s="7" t="e">
        <f t="shared" si="305"/>
        <v>#DIV/0!</v>
      </c>
      <c r="I2480" s="7">
        <f>템플릿!CD2480</f>
        <v>0</v>
      </c>
      <c r="J2480" s="7">
        <f>템플릿!AT2480</f>
        <v>0</v>
      </c>
      <c r="K2480" s="7">
        <f>템플릿!AW2480</f>
        <v>0</v>
      </c>
      <c r="L2480" s="7">
        <f>템플릿!AZ2480</f>
        <v>0</v>
      </c>
      <c r="M2480" s="7">
        <f t="shared" si="306"/>
        <v>0</v>
      </c>
      <c r="N2480" s="7">
        <f t="shared" si="307"/>
        <v>0</v>
      </c>
      <c r="O2480">
        <f>템플릿!BR2480</f>
        <v>0</v>
      </c>
      <c r="P2480">
        <f>템플릿!CH2480</f>
        <v>0</v>
      </c>
      <c r="Q2480" t="e">
        <f t="shared" si="308"/>
        <v>#DIV/0!</v>
      </c>
      <c r="R2480">
        <f>템플릿!CI2480</f>
        <v>0</v>
      </c>
      <c r="S2480" t="e">
        <f t="shared" si="309"/>
        <v>#DIV/0!</v>
      </c>
      <c r="T2480">
        <f>템플릿!CA2480</f>
        <v>0</v>
      </c>
      <c r="U2480">
        <f t="shared" si="310"/>
        <v>0</v>
      </c>
      <c r="V2480">
        <f t="shared" si="311"/>
        <v>0</v>
      </c>
    </row>
    <row r="2481" spans="1:22" x14ac:dyDescent="0.3">
      <c r="A2481" s="1">
        <f>붙여넣기데이터!A2481</f>
        <v>0</v>
      </c>
      <c r="B2481">
        <v>0</v>
      </c>
      <c r="C2481" s="7">
        <f>템플릿!AO2481</f>
        <v>0</v>
      </c>
      <c r="D2481" s="7">
        <f>템플릿!CE2481</f>
        <v>0</v>
      </c>
      <c r="E2481" s="7" t="e">
        <f t="shared" si="304"/>
        <v>#DIV/0!</v>
      </c>
      <c r="F2481" s="7">
        <f>템플릿!CF2481</f>
        <v>0</v>
      </c>
      <c r="G2481" s="7">
        <f>템플릿!CG2481</f>
        <v>0</v>
      </c>
      <c r="H2481" s="7" t="e">
        <f t="shared" si="305"/>
        <v>#DIV/0!</v>
      </c>
      <c r="I2481" s="7">
        <f>템플릿!CD2481</f>
        <v>0</v>
      </c>
      <c r="J2481" s="7">
        <f>템플릿!AT2481</f>
        <v>0</v>
      </c>
      <c r="K2481" s="7">
        <f>템플릿!AW2481</f>
        <v>0</v>
      </c>
      <c r="L2481" s="7">
        <f>템플릿!AZ2481</f>
        <v>0</v>
      </c>
      <c r="M2481" s="7">
        <f t="shared" si="306"/>
        <v>0</v>
      </c>
      <c r="N2481" s="7">
        <f t="shared" si="307"/>
        <v>0</v>
      </c>
      <c r="O2481">
        <f>템플릿!BR2481</f>
        <v>0</v>
      </c>
      <c r="P2481">
        <f>템플릿!CH2481</f>
        <v>0</v>
      </c>
      <c r="Q2481" t="e">
        <f t="shared" si="308"/>
        <v>#DIV/0!</v>
      </c>
      <c r="R2481">
        <f>템플릿!CI2481</f>
        <v>0</v>
      </c>
      <c r="S2481" t="e">
        <f t="shared" si="309"/>
        <v>#DIV/0!</v>
      </c>
      <c r="T2481">
        <f>템플릿!CA2481</f>
        <v>0</v>
      </c>
      <c r="U2481">
        <f t="shared" si="310"/>
        <v>0</v>
      </c>
      <c r="V2481">
        <f t="shared" si="311"/>
        <v>0</v>
      </c>
    </row>
    <row r="2482" spans="1:22" x14ac:dyDescent="0.3">
      <c r="A2482" s="1">
        <f>붙여넣기데이터!A2482</f>
        <v>0</v>
      </c>
      <c r="B2482">
        <v>0</v>
      </c>
      <c r="C2482" s="7">
        <f>템플릿!AO2482</f>
        <v>0</v>
      </c>
      <c r="D2482" s="7">
        <f>템플릿!CE2482</f>
        <v>0</v>
      </c>
      <c r="E2482" s="7" t="e">
        <f t="shared" si="304"/>
        <v>#DIV/0!</v>
      </c>
      <c r="F2482" s="7">
        <f>템플릿!CF2482</f>
        <v>0</v>
      </c>
      <c r="G2482" s="7">
        <f>템플릿!CG2482</f>
        <v>0</v>
      </c>
      <c r="H2482" s="7" t="e">
        <f t="shared" si="305"/>
        <v>#DIV/0!</v>
      </c>
      <c r="I2482" s="7">
        <f>템플릿!CD2482</f>
        <v>0</v>
      </c>
      <c r="J2482" s="7">
        <f>템플릿!AT2482</f>
        <v>0</v>
      </c>
      <c r="K2482" s="7">
        <f>템플릿!AW2482</f>
        <v>0</v>
      </c>
      <c r="L2482" s="7">
        <f>템플릿!AZ2482</f>
        <v>0</v>
      </c>
      <c r="M2482" s="7">
        <f t="shared" si="306"/>
        <v>0</v>
      </c>
      <c r="N2482" s="7">
        <f t="shared" si="307"/>
        <v>0</v>
      </c>
      <c r="O2482">
        <f>템플릿!BR2482</f>
        <v>0</v>
      </c>
      <c r="P2482">
        <f>템플릿!CH2482</f>
        <v>0</v>
      </c>
      <c r="Q2482" t="e">
        <f t="shared" si="308"/>
        <v>#DIV/0!</v>
      </c>
      <c r="R2482">
        <f>템플릿!CI2482</f>
        <v>0</v>
      </c>
      <c r="S2482" t="e">
        <f t="shared" si="309"/>
        <v>#DIV/0!</v>
      </c>
      <c r="T2482">
        <f>템플릿!CA2482</f>
        <v>0</v>
      </c>
      <c r="U2482">
        <f t="shared" si="310"/>
        <v>0</v>
      </c>
      <c r="V2482">
        <f t="shared" si="311"/>
        <v>0</v>
      </c>
    </row>
    <row r="2483" spans="1:22" x14ac:dyDescent="0.3">
      <c r="A2483" s="1">
        <f>붙여넣기데이터!A2483</f>
        <v>0</v>
      </c>
      <c r="B2483">
        <v>0</v>
      </c>
      <c r="C2483" s="7">
        <f>템플릿!AO2483</f>
        <v>0</v>
      </c>
      <c r="D2483" s="7">
        <f>템플릿!CE2483</f>
        <v>0</v>
      </c>
      <c r="E2483" s="7" t="e">
        <f t="shared" si="304"/>
        <v>#DIV/0!</v>
      </c>
      <c r="F2483" s="7">
        <f>템플릿!CF2483</f>
        <v>0</v>
      </c>
      <c r="G2483" s="7">
        <f>템플릿!CG2483</f>
        <v>0</v>
      </c>
      <c r="H2483" s="7" t="e">
        <f t="shared" si="305"/>
        <v>#DIV/0!</v>
      </c>
      <c r="I2483" s="7">
        <f>템플릿!CD2483</f>
        <v>0</v>
      </c>
      <c r="J2483" s="7">
        <f>템플릿!AT2483</f>
        <v>0</v>
      </c>
      <c r="K2483" s="7">
        <f>템플릿!AW2483</f>
        <v>0</v>
      </c>
      <c r="L2483" s="7">
        <f>템플릿!AZ2483</f>
        <v>0</v>
      </c>
      <c r="M2483" s="7">
        <f t="shared" si="306"/>
        <v>0</v>
      </c>
      <c r="N2483" s="7">
        <f t="shared" si="307"/>
        <v>0</v>
      </c>
      <c r="O2483">
        <f>템플릿!BR2483</f>
        <v>0</v>
      </c>
      <c r="P2483">
        <f>템플릿!CH2483</f>
        <v>0</v>
      </c>
      <c r="Q2483" t="e">
        <f t="shared" si="308"/>
        <v>#DIV/0!</v>
      </c>
      <c r="R2483">
        <f>템플릿!CI2483</f>
        <v>0</v>
      </c>
      <c r="S2483" t="e">
        <f t="shared" si="309"/>
        <v>#DIV/0!</v>
      </c>
      <c r="T2483">
        <f>템플릿!CA2483</f>
        <v>0</v>
      </c>
      <c r="U2483">
        <f t="shared" si="310"/>
        <v>0</v>
      </c>
      <c r="V2483">
        <f t="shared" si="311"/>
        <v>0</v>
      </c>
    </row>
    <row r="2484" spans="1:22" x14ac:dyDescent="0.3">
      <c r="A2484" s="1">
        <f>붙여넣기데이터!A2484</f>
        <v>0</v>
      </c>
      <c r="B2484">
        <v>0</v>
      </c>
      <c r="C2484" s="7">
        <f>템플릿!AO2484</f>
        <v>0</v>
      </c>
      <c r="D2484" s="7">
        <f>템플릿!CE2484</f>
        <v>0</v>
      </c>
      <c r="E2484" s="7" t="e">
        <f t="shared" si="304"/>
        <v>#DIV/0!</v>
      </c>
      <c r="F2484" s="7">
        <f>템플릿!CF2484</f>
        <v>0</v>
      </c>
      <c r="G2484" s="7">
        <f>템플릿!CG2484</f>
        <v>0</v>
      </c>
      <c r="H2484" s="7" t="e">
        <f t="shared" si="305"/>
        <v>#DIV/0!</v>
      </c>
      <c r="I2484" s="7">
        <f>템플릿!CD2484</f>
        <v>0</v>
      </c>
      <c r="J2484" s="7">
        <f>템플릿!AT2484</f>
        <v>0</v>
      </c>
      <c r="K2484" s="7">
        <f>템플릿!AW2484</f>
        <v>0</v>
      </c>
      <c r="L2484" s="7">
        <f>템플릿!AZ2484</f>
        <v>0</v>
      </c>
      <c r="M2484" s="7">
        <f t="shared" si="306"/>
        <v>0</v>
      </c>
      <c r="N2484" s="7">
        <f t="shared" si="307"/>
        <v>0</v>
      </c>
      <c r="O2484">
        <f>템플릿!BR2484</f>
        <v>0</v>
      </c>
      <c r="P2484">
        <f>템플릿!CH2484</f>
        <v>0</v>
      </c>
      <c r="Q2484" t="e">
        <f t="shared" si="308"/>
        <v>#DIV/0!</v>
      </c>
      <c r="R2484">
        <f>템플릿!CI2484</f>
        <v>0</v>
      </c>
      <c r="S2484" t="e">
        <f t="shared" si="309"/>
        <v>#DIV/0!</v>
      </c>
      <c r="T2484">
        <f>템플릿!CA2484</f>
        <v>0</v>
      </c>
      <c r="U2484">
        <f t="shared" si="310"/>
        <v>0</v>
      </c>
      <c r="V2484">
        <f t="shared" si="311"/>
        <v>0</v>
      </c>
    </row>
    <row r="2485" spans="1:22" x14ac:dyDescent="0.3">
      <c r="A2485" s="1">
        <f>붙여넣기데이터!A2485</f>
        <v>0</v>
      </c>
      <c r="B2485">
        <v>0</v>
      </c>
      <c r="C2485" s="7">
        <f>템플릿!AO2485</f>
        <v>0</v>
      </c>
      <c r="D2485" s="7">
        <f>템플릿!CE2485</f>
        <v>0</v>
      </c>
      <c r="E2485" s="7" t="e">
        <f t="shared" si="304"/>
        <v>#DIV/0!</v>
      </c>
      <c r="F2485" s="7">
        <f>템플릿!CF2485</f>
        <v>0</v>
      </c>
      <c r="G2485" s="7">
        <f>템플릿!CG2485</f>
        <v>0</v>
      </c>
      <c r="H2485" s="7" t="e">
        <f t="shared" si="305"/>
        <v>#DIV/0!</v>
      </c>
      <c r="I2485" s="7">
        <f>템플릿!CD2485</f>
        <v>0</v>
      </c>
      <c r="J2485" s="7">
        <f>템플릿!AT2485</f>
        <v>0</v>
      </c>
      <c r="K2485" s="7">
        <f>템플릿!AW2485</f>
        <v>0</v>
      </c>
      <c r="L2485" s="7">
        <f>템플릿!AZ2485</f>
        <v>0</v>
      </c>
      <c r="M2485" s="7">
        <f t="shared" si="306"/>
        <v>0</v>
      </c>
      <c r="N2485" s="7">
        <f t="shared" si="307"/>
        <v>0</v>
      </c>
      <c r="O2485">
        <f>템플릿!BR2485</f>
        <v>0</v>
      </c>
      <c r="P2485">
        <f>템플릿!CH2485</f>
        <v>0</v>
      </c>
      <c r="Q2485" t="e">
        <f t="shared" si="308"/>
        <v>#DIV/0!</v>
      </c>
      <c r="R2485">
        <f>템플릿!CI2485</f>
        <v>0</v>
      </c>
      <c r="S2485" t="e">
        <f t="shared" si="309"/>
        <v>#DIV/0!</v>
      </c>
      <c r="T2485">
        <f>템플릿!CA2485</f>
        <v>0</v>
      </c>
      <c r="U2485">
        <f t="shared" si="310"/>
        <v>0</v>
      </c>
      <c r="V2485">
        <f t="shared" si="311"/>
        <v>0</v>
      </c>
    </row>
    <row r="2486" spans="1:22" x14ac:dyDescent="0.3">
      <c r="A2486" s="1">
        <f>붙여넣기데이터!A2486</f>
        <v>0</v>
      </c>
      <c r="B2486">
        <v>0</v>
      </c>
      <c r="C2486" s="7">
        <f>템플릿!AO2486</f>
        <v>0</v>
      </c>
      <c r="D2486" s="7">
        <f>템플릿!CE2486</f>
        <v>0</v>
      </c>
      <c r="E2486" s="7" t="e">
        <f t="shared" si="304"/>
        <v>#DIV/0!</v>
      </c>
      <c r="F2486" s="7">
        <f>템플릿!CF2486</f>
        <v>0</v>
      </c>
      <c r="G2486" s="7">
        <f>템플릿!CG2486</f>
        <v>0</v>
      </c>
      <c r="H2486" s="7" t="e">
        <f t="shared" si="305"/>
        <v>#DIV/0!</v>
      </c>
      <c r="I2486" s="7">
        <f>템플릿!CD2486</f>
        <v>0</v>
      </c>
      <c r="J2486" s="7">
        <f>템플릿!AT2486</f>
        <v>0</v>
      </c>
      <c r="K2486" s="7">
        <f>템플릿!AW2486</f>
        <v>0</v>
      </c>
      <c r="L2486" s="7">
        <f>템플릿!AZ2486</f>
        <v>0</v>
      </c>
      <c r="M2486" s="7">
        <f t="shared" si="306"/>
        <v>0</v>
      </c>
      <c r="N2486" s="7">
        <f t="shared" si="307"/>
        <v>0</v>
      </c>
      <c r="O2486">
        <f>템플릿!BR2486</f>
        <v>0</v>
      </c>
      <c r="P2486">
        <f>템플릿!CH2486</f>
        <v>0</v>
      </c>
      <c r="Q2486" t="e">
        <f t="shared" si="308"/>
        <v>#DIV/0!</v>
      </c>
      <c r="R2486">
        <f>템플릿!CI2486</f>
        <v>0</v>
      </c>
      <c r="S2486" t="e">
        <f t="shared" si="309"/>
        <v>#DIV/0!</v>
      </c>
      <c r="T2486">
        <f>템플릿!CA2486</f>
        <v>0</v>
      </c>
      <c r="U2486">
        <f t="shared" si="310"/>
        <v>0</v>
      </c>
      <c r="V2486">
        <f t="shared" si="311"/>
        <v>0</v>
      </c>
    </row>
    <row r="2487" spans="1:22" x14ac:dyDescent="0.3">
      <c r="A2487" s="1">
        <f>붙여넣기데이터!A2487</f>
        <v>0</v>
      </c>
      <c r="B2487">
        <v>0</v>
      </c>
      <c r="C2487" s="7">
        <f>템플릿!AO2487</f>
        <v>0</v>
      </c>
      <c r="D2487" s="7">
        <f>템플릿!CE2487</f>
        <v>0</v>
      </c>
      <c r="E2487" s="7" t="e">
        <f t="shared" si="304"/>
        <v>#DIV/0!</v>
      </c>
      <c r="F2487" s="7">
        <f>템플릿!CF2487</f>
        <v>0</v>
      </c>
      <c r="G2487" s="7">
        <f>템플릿!CG2487</f>
        <v>0</v>
      </c>
      <c r="H2487" s="7" t="e">
        <f t="shared" si="305"/>
        <v>#DIV/0!</v>
      </c>
      <c r="I2487" s="7">
        <f>템플릿!CD2487</f>
        <v>0</v>
      </c>
      <c r="J2487" s="7">
        <f>템플릿!AT2487</f>
        <v>0</v>
      </c>
      <c r="K2487" s="7">
        <f>템플릿!AW2487</f>
        <v>0</v>
      </c>
      <c r="L2487" s="7">
        <f>템플릿!AZ2487</f>
        <v>0</v>
      </c>
      <c r="M2487" s="7">
        <f t="shared" si="306"/>
        <v>0</v>
      </c>
      <c r="N2487" s="7">
        <f t="shared" si="307"/>
        <v>0</v>
      </c>
      <c r="O2487">
        <f>템플릿!BR2487</f>
        <v>0</v>
      </c>
      <c r="P2487">
        <f>템플릿!CH2487</f>
        <v>0</v>
      </c>
      <c r="Q2487" t="e">
        <f t="shared" si="308"/>
        <v>#DIV/0!</v>
      </c>
      <c r="R2487">
        <f>템플릿!CI2487</f>
        <v>0</v>
      </c>
      <c r="S2487" t="e">
        <f t="shared" si="309"/>
        <v>#DIV/0!</v>
      </c>
      <c r="T2487">
        <f>템플릿!CA2487</f>
        <v>0</v>
      </c>
      <c r="U2487">
        <f t="shared" si="310"/>
        <v>0</v>
      </c>
      <c r="V2487">
        <f t="shared" si="311"/>
        <v>0</v>
      </c>
    </row>
    <row r="2488" spans="1:22" x14ac:dyDescent="0.3">
      <c r="A2488" s="1">
        <f>붙여넣기데이터!A2488</f>
        <v>0</v>
      </c>
      <c r="B2488">
        <v>0</v>
      </c>
      <c r="C2488" s="7">
        <f>템플릿!AO2488</f>
        <v>0</v>
      </c>
      <c r="D2488" s="7">
        <f>템플릿!CE2488</f>
        <v>0</v>
      </c>
      <c r="E2488" s="7" t="e">
        <f t="shared" si="304"/>
        <v>#DIV/0!</v>
      </c>
      <c r="F2488" s="7">
        <f>템플릿!CF2488</f>
        <v>0</v>
      </c>
      <c r="G2488" s="7">
        <f>템플릿!CG2488</f>
        <v>0</v>
      </c>
      <c r="H2488" s="7" t="e">
        <f t="shared" si="305"/>
        <v>#DIV/0!</v>
      </c>
      <c r="I2488" s="7">
        <f>템플릿!CD2488</f>
        <v>0</v>
      </c>
      <c r="J2488" s="7">
        <f>템플릿!AT2488</f>
        <v>0</v>
      </c>
      <c r="K2488" s="7">
        <f>템플릿!AW2488</f>
        <v>0</v>
      </c>
      <c r="L2488" s="7">
        <f>템플릿!AZ2488</f>
        <v>0</v>
      </c>
      <c r="M2488" s="7">
        <f t="shared" si="306"/>
        <v>0</v>
      </c>
      <c r="N2488" s="7">
        <f t="shared" si="307"/>
        <v>0</v>
      </c>
      <c r="O2488">
        <f>템플릿!BR2488</f>
        <v>0</v>
      </c>
      <c r="P2488">
        <f>템플릿!CH2488</f>
        <v>0</v>
      </c>
      <c r="Q2488" t="e">
        <f t="shared" si="308"/>
        <v>#DIV/0!</v>
      </c>
      <c r="R2488">
        <f>템플릿!CI2488</f>
        <v>0</v>
      </c>
      <c r="S2488" t="e">
        <f t="shared" si="309"/>
        <v>#DIV/0!</v>
      </c>
      <c r="T2488">
        <f>템플릿!CA2488</f>
        <v>0</v>
      </c>
      <c r="U2488">
        <f t="shared" si="310"/>
        <v>0</v>
      </c>
      <c r="V2488">
        <f t="shared" si="311"/>
        <v>0</v>
      </c>
    </row>
    <row r="2489" spans="1:22" x14ac:dyDescent="0.3">
      <c r="A2489" s="1">
        <f>붙여넣기데이터!A2489</f>
        <v>0</v>
      </c>
      <c r="B2489">
        <v>0</v>
      </c>
      <c r="C2489" s="7">
        <f>템플릿!AO2489</f>
        <v>0</v>
      </c>
      <c r="D2489" s="7">
        <f>템플릿!CE2489</f>
        <v>0</v>
      </c>
      <c r="E2489" s="7" t="e">
        <f t="shared" si="304"/>
        <v>#DIV/0!</v>
      </c>
      <c r="F2489" s="7">
        <f>템플릿!CF2489</f>
        <v>0</v>
      </c>
      <c r="G2489" s="7">
        <f>템플릿!CG2489</f>
        <v>0</v>
      </c>
      <c r="H2489" s="7" t="e">
        <f t="shared" si="305"/>
        <v>#DIV/0!</v>
      </c>
      <c r="I2489" s="7">
        <f>템플릿!CD2489</f>
        <v>0</v>
      </c>
      <c r="J2489" s="7">
        <f>템플릿!AT2489</f>
        <v>0</v>
      </c>
      <c r="K2489" s="7">
        <f>템플릿!AW2489</f>
        <v>0</v>
      </c>
      <c r="L2489" s="7">
        <f>템플릿!AZ2489</f>
        <v>0</v>
      </c>
      <c r="M2489" s="7">
        <f t="shared" si="306"/>
        <v>0</v>
      </c>
      <c r="N2489" s="7">
        <f t="shared" si="307"/>
        <v>0</v>
      </c>
      <c r="O2489">
        <f>템플릿!BR2489</f>
        <v>0</v>
      </c>
      <c r="P2489">
        <f>템플릿!CH2489</f>
        <v>0</v>
      </c>
      <c r="Q2489" t="e">
        <f t="shared" si="308"/>
        <v>#DIV/0!</v>
      </c>
      <c r="R2489">
        <f>템플릿!CI2489</f>
        <v>0</v>
      </c>
      <c r="S2489" t="e">
        <f t="shared" si="309"/>
        <v>#DIV/0!</v>
      </c>
      <c r="T2489">
        <f>템플릿!CA2489</f>
        <v>0</v>
      </c>
      <c r="U2489">
        <f t="shared" si="310"/>
        <v>0</v>
      </c>
      <c r="V2489">
        <f t="shared" si="311"/>
        <v>0</v>
      </c>
    </row>
    <row r="2490" spans="1:22" x14ac:dyDescent="0.3">
      <c r="A2490" s="1">
        <f>붙여넣기데이터!A2490</f>
        <v>0</v>
      </c>
      <c r="B2490">
        <v>0</v>
      </c>
      <c r="C2490" s="7">
        <f>템플릿!AO2490</f>
        <v>0</v>
      </c>
      <c r="D2490" s="7">
        <f>템플릿!CE2490</f>
        <v>0</v>
      </c>
      <c r="E2490" s="7" t="e">
        <f t="shared" si="304"/>
        <v>#DIV/0!</v>
      </c>
      <c r="F2490" s="7">
        <f>템플릿!CF2490</f>
        <v>0</v>
      </c>
      <c r="G2490" s="7">
        <f>템플릿!CG2490</f>
        <v>0</v>
      </c>
      <c r="H2490" s="7" t="e">
        <f t="shared" si="305"/>
        <v>#DIV/0!</v>
      </c>
      <c r="I2490" s="7">
        <f>템플릿!CD2490</f>
        <v>0</v>
      </c>
      <c r="J2490" s="7">
        <f>템플릿!AT2490</f>
        <v>0</v>
      </c>
      <c r="K2490" s="7">
        <f>템플릿!AW2490</f>
        <v>0</v>
      </c>
      <c r="L2490" s="7">
        <f>템플릿!AZ2490</f>
        <v>0</v>
      </c>
      <c r="M2490" s="7">
        <f t="shared" si="306"/>
        <v>0</v>
      </c>
      <c r="N2490" s="7">
        <f t="shared" si="307"/>
        <v>0</v>
      </c>
      <c r="O2490">
        <f>템플릿!BR2490</f>
        <v>0</v>
      </c>
      <c r="P2490">
        <f>템플릿!CH2490</f>
        <v>0</v>
      </c>
      <c r="Q2490" t="e">
        <f t="shared" si="308"/>
        <v>#DIV/0!</v>
      </c>
      <c r="R2490">
        <f>템플릿!CI2490</f>
        <v>0</v>
      </c>
      <c r="S2490" t="e">
        <f t="shared" si="309"/>
        <v>#DIV/0!</v>
      </c>
      <c r="T2490">
        <f>템플릿!CA2490</f>
        <v>0</v>
      </c>
      <c r="U2490">
        <f t="shared" si="310"/>
        <v>0</v>
      </c>
      <c r="V2490">
        <f t="shared" si="311"/>
        <v>0</v>
      </c>
    </row>
    <row r="2491" spans="1:22" x14ac:dyDescent="0.3">
      <c r="A2491" s="1">
        <f>붙여넣기데이터!A2491</f>
        <v>0</v>
      </c>
      <c r="B2491">
        <v>0</v>
      </c>
      <c r="C2491" s="7">
        <f>템플릿!AO2491</f>
        <v>0</v>
      </c>
      <c r="D2491" s="7">
        <f>템플릿!CE2491</f>
        <v>0</v>
      </c>
      <c r="E2491" s="7" t="e">
        <f t="shared" si="304"/>
        <v>#DIV/0!</v>
      </c>
      <c r="F2491" s="7">
        <f>템플릿!CF2491</f>
        <v>0</v>
      </c>
      <c r="G2491" s="7">
        <f>템플릿!CG2491</f>
        <v>0</v>
      </c>
      <c r="H2491" s="7" t="e">
        <f t="shared" si="305"/>
        <v>#DIV/0!</v>
      </c>
      <c r="I2491" s="7">
        <f>템플릿!CD2491</f>
        <v>0</v>
      </c>
      <c r="J2491" s="7">
        <f>템플릿!AT2491</f>
        <v>0</v>
      </c>
      <c r="K2491" s="7">
        <f>템플릿!AW2491</f>
        <v>0</v>
      </c>
      <c r="L2491" s="7">
        <f>템플릿!AZ2491</f>
        <v>0</v>
      </c>
      <c r="M2491" s="7">
        <f t="shared" si="306"/>
        <v>0</v>
      </c>
      <c r="N2491" s="7">
        <f t="shared" si="307"/>
        <v>0</v>
      </c>
      <c r="O2491">
        <f>템플릿!BR2491</f>
        <v>0</v>
      </c>
      <c r="P2491">
        <f>템플릿!CH2491</f>
        <v>0</v>
      </c>
      <c r="Q2491" t="e">
        <f t="shared" si="308"/>
        <v>#DIV/0!</v>
      </c>
      <c r="R2491">
        <f>템플릿!CI2491</f>
        <v>0</v>
      </c>
      <c r="S2491" t="e">
        <f t="shared" si="309"/>
        <v>#DIV/0!</v>
      </c>
      <c r="T2491">
        <f>템플릿!CA2491</f>
        <v>0</v>
      </c>
      <c r="U2491">
        <f t="shared" si="310"/>
        <v>0</v>
      </c>
      <c r="V2491">
        <f t="shared" si="311"/>
        <v>0</v>
      </c>
    </row>
    <row r="2492" spans="1:22" x14ac:dyDescent="0.3">
      <c r="A2492" s="1">
        <f>붙여넣기데이터!A2492</f>
        <v>0</v>
      </c>
      <c r="B2492">
        <v>0</v>
      </c>
      <c r="C2492" s="7">
        <f>템플릿!AO2492</f>
        <v>0</v>
      </c>
      <c r="D2492" s="7">
        <f>템플릿!CE2492</f>
        <v>0</v>
      </c>
      <c r="E2492" s="7" t="e">
        <f t="shared" si="304"/>
        <v>#DIV/0!</v>
      </c>
      <c r="F2492" s="7">
        <f>템플릿!CF2492</f>
        <v>0</v>
      </c>
      <c r="G2492" s="7">
        <f>템플릿!CG2492</f>
        <v>0</v>
      </c>
      <c r="H2492" s="7" t="e">
        <f t="shared" si="305"/>
        <v>#DIV/0!</v>
      </c>
      <c r="I2492" s="7">
        <f>템플릿!CD2492</f>
        <v>0</v>
      </c>
      <c r="J2492" s="7">
        <f>템플릿!AT2492</f>
        <v>0</v>
      </c>
      <c r="K2492" s="7">
        <f>템플릿!AW2492</f>
        <v>0</v>
      </c>
      <c r="L2492" s="7">
        <f>템플릿!AZ2492</f>
        <v>0</v>
      </c>
      <c r="M2492" s="7">
        <f t="shared" si="306"/>
        <v>0</v>
      </c>
      <c r="N2492" s="7">
        <f t="shared" si="307"/>
        <v>0</v>
      </c>
      <c r="O2492">
        <f>템플릿!BR2492</f>
        <v>0</v>
      </c>
      <c r="P2492">
        <f>템플릿!CH2492</f>
        <v>0</v>
      </c>
      <c r="Q2492" t="e">
        <f t="shared" si="308"/>
        <v>#DIV/0!</v>
      </c>
      <c r="R2492">
        <f>템플릿!CI2492</f>
        <v>0</v>
      </c>
      <c r="S2492" t="e">
        <f t="shared" si="309"/>
        <v>#DIV/0!</v>
      </c>
      <c r="T2492">
        <f>템플릿!CA2492</f>
        <v>0</v>
      </c>
      <c r="U2492">
        <f t="shared" si="310"/>
        <v>0</v>
      </c>
      <c r="V2492">
        <f t="shared" si="311"/>
        <v>0</v>
      </c>
    </row>
    <row r="2493" spans="1:22" x14ac:dyDescent="0.3">
      <c r="A2493" s="1">
        <f>붙여넣기데이터!A2493</f>
        <v>0</v>
      </c>
      <c r="B2493">
        <v>0</v>
      </c>
      <c r="C2493" s="7">
        <f>템플릿!AO2493</f>
        <v>0</v>
      </c>
      <c r="D2493" s="7">
        <f>템플릿!CE2493</f>
        <v>0</v>
      </c>
      <c r="E2493" s="7" t="e">
        <f t="shared" si="304"/>
        <v>#DIV/0!</v>
      </c>
      <c r="F2493" s="7">
        <f>템플릿!CF2493</f>
        <v>0</v>
      </c>
      <c r="G2493" s="7">
        <f>템플릿!CG2493</f>
        <v>0</v>
      </c>
      <c r="H2493" s="7" t="e">
        <f t="shared" si="305"/>
        <v>#DIV/0!</v>
      </c>
      <c r="I2493" s="7">
        <f>템플릿!CD2493</f>
        <v>0</v>
      </c>
      <c r="J2493" s="7">
        <f>템플릿!AT2493</f>
        <v>0</v>
      </c>
      <c r="K2493" s="7">
        <f>템플릿!AW2493</f>
        <v>0</v>
      </c>
      <c r="L2493" s="7">
        <f>템플릿!AZ2493</f>
        <v>0</v>
      </c>
      <c r="M2493" s="7">
        <f t="shared" si="306"/>
        <v>0</v>
      </c>
      <c r="N2493" s="7">
        <f t="shared" si="307"/>
        <v>0</v>
      </c>
      <c r="O2493">
        <f>템플릿!BR2493</f>
        <v>0</v>
      </c>
      <c r="P2493">
        <f>템플릿!CH2493</f>
        <v>0</v>
      </c>
      <c r="Q2493" t="e">
        <f t="shared" si="308"/>
        <v>#DIV/0!</v>
      </c>
      <c r="R2493">
        <f>템플릿!CI2493</f>
        <v>0</v>
      </c>
      <c r="S2493" t="e">
        <f t="shared" si="309"/>
        <v>#DIV/0!</v>
      </c>
      <c r="T2493">
        <f>템플릿!CA2493</f>
        <v>0</v>
      </c>
      <c r="U2493">
        <f t="shared" si="310"/>
        <v>0</v>
      </c>
      <c r="V2493">
        <f t="shared" si="311"/>
        <v>0</v>
      </c>
    </row>
    <row r="2494" spans="1:22" x14ac:dyDescent="0.3">
      <c r="A2494" s="1">
        <f>붙여넣기데이터!A2494</f>
        <v>0</v>
      </c>
      <c r="B2494">
        <v>0</v>
      </c>
      <c r="C2494" s="7">
        <f>템플릿!AO2494</f>
        <v>0</v>
      </c>
      <c r="D2494" s="7">
        <f>템플릿!CE2494</f>
        <v>0</v>
      </c>
      <c r="E2494" s="7" t="e">
        <f t="shared" si="304"/>
        <v>#DIV/0!</v>
      </c>
      <c r="F2494" s="7">
        <f>템플릿!CF2494</f>
        <v>0</v>
      </c>
      <c r="G2494" s="7">
        <f>템플릿!CG2494</f>
        <v>0</v>
      </c>
      <c r="H2494" s="7" t="e">
        <f t="shared" si="305"/>
        <v>#DIV/0!</v>
      </c>
      <c r="I2494" s="7">
        <f>템플릿!CD2494</f>
        <v>0</v>
      </c>
      <c r="J2494" s="7">
        <f>템플릿!AT2494</f>
        <v>0</v>
      </c>
      <c r="K2494" s="7">
        <f>템플릿!AW2494</f>
        <v>0</v>
      </c>
      <c r="L2494" s="7">
        <f>템플릿!AZ2494</f>
        <v>0</v>
      </c>
      <c r="M2494" s="7">
        <f t="shared" si="306"/>
        <v>0</v>
      </c>
      <c r="N2494" s="7">
        <f t="shared" si="307"/>
        <v>0</v>
      </c>
      <c r="O2494">
        <f>템플릿!BR2494</f>
        <v>0</v>
      </c>
      <c r="P2494">
        <f>템플릿!CH2494</f>
        <v>0</v>
      </c>
      <c r="Q2494" t="e">
        <f t="shared" si="308"/>
        <v>#DIV/0!</v>
      </c>
      <c r="R2494">
        <f>템플릿!CI2494</f>
        <v>0</v>
      </c>
      <c r="S2494" t="e">
        <f t="shared" si="309"/>
        <v>#DIV/0!</v>
      </c>
      <c r="T2494">
        <f>템플릿!CA2494</f>
        <v>0</v>
      </c>
      <c r="U2494">
        <f t="shared" si="310"/>
        <v>0</v>
      </c>
      <c r="V2494">
        <f t="shared" si="311"/>
        <v>0</v>
      </c>
    </row>
    <row r="2495" spans="1:22" x14ac:dyDescent="0.3">
      <c r="A2495" s="1">
        <f>붙여넣기데이터!A2495</f>
        <v>0</v>
      </c>
      <c r="B2495">
        <v>0</v>
      </c>
      <c r="C2495" s="7">
        <f>템플릿!AO2495</f>
        <v>0</v>
      </c>
      <c r="D2495" s="7">
        <f>템플릿!CE2495</f>
        <v>0</v>
      </c>
      <c r="E2495" s="7" t="e">
        <f t="shared" si="304"/>
        <v>#DIV/0!</v>
      </c>
      <c r="F2495" s="7">
        <f>템플릿!CF2495</f>
        <v>0</v>
      </c>
      <c r="G2495" s="7">
        <f>템플릿!CG2495</f>
        <v>0</v>
      </c>
      <c r="H2495" s="7" t="e">
        <f t="shared" si="305"/>
        <v>#DIV/0!</v>
      </c>
      <c r="I2495" s="7">
        <f>템플릿!CD2495</f>
        <v>0</v>
      </c>
      <c r="J2495" s="7">
        <f>템플릿!AT2495</f>
        <v>0</v>
      </c>
      <c r="K2495" s="7">
        <f>템플릿!AW2495</f>
        <v>0</v>
      </c>
      <c r="L2495" s="7">
        <f>템플릿!AZ2495</f>
        <v>0</v>
      </c>
      <c r="M2495" s="7">
        <f t="shared" si="306"/>
        <v>0</v>
      </c>
      <c r="N2495" s="7">
        <f t="shared" si="307"/>
        <v>0</v>
      </c>
      <c r="O2495">
        <f>템플릿!BR2495</f>
        <v>0</v>
      </c>
      <c r="P2495">
        <f>템플릿!CH2495</f>
        <v>0</v>
      </c>
      <c r="Q2495" t="e">
        <f t="shared" si="308"/>
        <v>#DIV/0!</v>
      </c>
      <c r="R2495">
        <f>템플릿!CI2495</f>
        <v>0</v>
      </c>
      <c r="S2495" t="e">
        <f t="shared" si="309"/>
        <v>#DIV/0!</v>
      </c>
      <c r="T2495">
        <f>템플릿!CA2495</f>
        <v>0</v>
      </c>
      <c r="U2495">
        <f t="shared" si="310"/>
        <v>0</v>
      </c>
      <c r="V2495">
        <f t="shared" si="311"/>
        <v>0</v>
      </c>
    </row>
    <row r="2496" spans="1:22" x14ac:dyDescent="0.3">
      <c r="A2496" s="1">
        <f>붙여넣기데이터!A2496</f>
        <v>0</v>
      </c>
      <c r="B2496">
        <v>0</v>
      </c>
      <c r="C2496" s="7">
        <f>템플릿!AO2496</f>
        <v>0</v>
      </c>
      <c r="D2496" s="7">
        <f>템플릿!CE2496</f>
        <v>0</v>
      </c>
      <c r="E2496" s="7" t="e">
        <f t="shared" si="304"/>
        <v>#DIV/0!</v>
      </c>
      <c r="F2496" s="7">
        <f>템플릿!CF2496</f>
        <v>0</v>
      </c>
      <c r="G2496" s="7">
        <f>템플릿!CG2496</f>
        <v>0</v>
      </c>
      <c r="H2496" s="7" t="e">
        <f t="shared" si="305"/>
        <v>#DIV/0!</v>
      </c>
      <c r="I2496" s="7">
        <f>템플릿!CD2496</f>
        <v>0</v>
      </c>
      <c r="J2496" s="7">
        <f>템플릿!AT2496</f>
        <v>0</v>
      </c>
      <c r="K2496" s="7">
        <f>템플릿!AW2496</f>
        <v>0</v>
      </c>
      <c r="L2496" s="7">
        <f>템플릿!AZ2496</f>
        <v>0</v>
      </c>
      <c r="M2496" s="7">
        <f t="shared" si="306"/>
        <v>0</v>
      </c>
      <c r="N2496" s="7">
        <f t="shared" si="307"/>
        <v>0</v>
      </c>
      <c r="O2496">
        <f>템플릿!BR2496</f>
        <v>0</v>
      </c>
      <c r="P2496">
        <f>템플릿!CH2496</f>
        <v>0</v>
      </c>
      <c r="Q2496" t="e">
        <f t="shared" si="308"/>
        <v>#DIV/0!</v>
      </c>
      <c r="R2496">
        <f>템플릿!CI2496</f>
        <v>0</v>
      </c>
      <c r="S2496" t="e">
        <f t="shared" si="309"/>
        <v>#DIV/0!</v>
      </c>
      <c r="T2496">
        <f>템플릿!CA2496</f>
        <v>0</v>
      </c>
      <c r="U2496">
        <f t="shared" si="310"/>
        <v>0</v>
      </c>
      <c r="V2496">
        <f t="shared" si="311"/>
        <v>0</v>
      </c>
    </row>
    <row r="2497" spans="1:22" x14ac:dyDescent="0.3">
      <c r="A2497" s="1">
        <f>붙여넣기데이터!A2497</f>
        <v>0</v>
      </c>
      <c r="B2497">
        <v>0</v>
      </c>
      <c r="C2497" s="7">
        <f>템플릿!AO2497</f>
        <v>0</v>
      </c>
      <c r="D2497" s="7">
        <f>템플릿!CE2497</f>
        <v>0</v>
      </c>
      <c r="E2497" s="7" t="e">
        <f t="shared" si="304"/>
        <v>#DIV/0!</v>
      </c>
      <c r="F2497" s="7">
        <f>템플릿!CF2497</f>
        <v>0</v>
      </c>
      <c r="G2497" s="7">
        <f>템플릿!CG2497</f>
        <v>0</v>
      </c>
      <c r="H2497" s="7" t="e">
        <f t="shared" si="305"/>
        <v>#DIV/0!</v>
      </c>
      <c r="I2497" s="7">
        <f>템플릿!CD2497</f>
        <v>0</v>
      </c>
      <c r="J2497" s="7">
        <f>템플릿!AT2497</f>
        <v>0</v>
      </c>
      <c r="K2497" s="7">
        <f>템플릿!AW2497</f>
        <v>0</v>
      </c>
      <c r="L2497" s="7">
        <f>템플릿!AZ2497</f>
        <v>0</v>
      </c>
      <c r="M2497" s="7">
        <f t="shared" si="306"/>
        <v>0</v>
      </c>
      <c r="N2497" s="7">
        <f t="shared" si="307"/>
        <v>0</v>
      </c>
      <c r="O2497">
        <f>템플릿!BR2497</f>
        <v>0</v>
      </c>
      <c r="P2497">
        <f>템플릿!CH2497</f>
        <v>0</v>
      </c>
      <c r="Q2497" t="e">
        <f t="shared" si="308"/>
        <v>#DIV/0!</v>
      </c>
      <c r="R2497">
        <f>템플릿!CI2497</f>
        <v>0</v>
      </c>
      <c r="S2497" t="e">
        <f t="shared" si="309"/>
        <v>#DIV/0!</v>
      </c>
      <c r="T2497">
        <f>템플릿!CA2497</f>
        <v>0</v>
      </c>
      <c r="U2497">
        <f t="shared" si="310"/>
        <v>0</v>
      </c>
      <c r="V2497">
        <f t="shared" si="311"/>
        <v>0</v>
      </c>
    </row>
    <row r="2498" spans="1:22" x14ac:dyDescent="0.3">
      <c r="A2498" s="1">
        <f>붙여넣기데이터!A2498</f>
        <v>0</v>
      </c>
      <c r="B2498">
        <v>0</v>
      </c>
      <c r="C2498" s="7">
        <f>템플릿!AO2498</f>
        <v>0</v>
      </c>
      <c r="D2498" s="7">
        <f>템플릿!CE2498</f>
        <v>0</v>
      </c>
      <c r="E2498" s="7" t="e">
        <f t="shared" si="304"/>
        <v>#DIV/0!</v>
      </c>
      <c r="F2498" s="7">
        <f>템플릿!CF2498</f>
        <v>0</v>
      </c>
      <c r="G2498" s="7">
        <f>템플릿!CG2498</f>
        <v>0</v>
      </c>
      <c r="H2498" s="7" t="e">
        <f t="shared" si="305"/>
        <v>#DIV/0!</v>
      </c>
      <c r="I2498" s="7">
        <f>템플릿!CD2498</f>
        <v>0</v>
      </c>
      <c r="J2498" s="7">
        <f>템플릿!AT2498</f>
        <v>0</v>
      </c>
      <c r="K2498" s="7">
        <f>템플릿!AW2498</f>
        <v>0</v>
      </c>
      <c r="L2498" s="7">
        <f>템플릿!AZ2498</f>
        <v>0</v>
      </c>
      <c r="M2498" s="7">
        <f t="shared" si="306"/>
        <v>0</v>
      </c>
      <c r="N2498" s="7">
        <f t="shared" si="307"/>
        <v>0</v>
      </c>
      <c r="O2498">
        <f>템플릿!BR2498</f>
        <v>0</v>
      </c>
      <c r="P2498">
        <f>템플릿!CH2498</f>
        <v>0</v>
      </c>
      <c r="Q2498" t="e">
        <f t="shared" si="308"/>
        <v>#DIV/0!</v>
      </c>
      <c r="R2498">
        <f>템플릿!CI2498</f>
        <v>0</v>
      </c>
      <c r="S2498" t="e">
        <f t="shared" si="309"/>
        <v>#DIV/0!</v>
      </c>
      <c r="T2498">
        <f>템플릿!CA2498</f>
        <v>0</v>
      </c>
      <c r="U2498">
        <f t="shared" si="310"/>
        <v>0</v>
      </c>
      <c r="V2498">
        <f t="shared" si="311"/>
        <v>0</v>
      </c>
    </row>
    <row r="2499" spans="1:22" x14ac:dyDescent="0.3">
      <c r="A2499" s="1">
        <f>붙여넣기데이터!A2499</f>
        <v>0</v>
      </c>
      <c r="B2499">
        <v>0</v>
      </c>
      <c r="C2499" s="7">
        <f>템플릿!AO2499</f>
        <v>0</v>
      </c>
      <c r="D2499" s="7">
        <f>템플릿!CE2499</f>
        <v>0</v>
      </c>
      <c r="E2499" s="7" t="e">
        <f t="shared" ref="E2499:E2562" si="312">C2499/D2499</f>
        <v>#DIV/0!</v>
      </c>
      <c r="F2499" s="7">
        <f>템플릿!CF2499</f>
        <v>0</v>
      </c>
      <c r="G2499" s="7">
        <f>템플릿!CG2499</f>
        <v>0</v>
      </c>
      <c r="H2499" s="7" t="e">
        <f t="shared" ref="H2499:H2562" si="313">C2499/(D2499+F2499+G2499)</f>
        <v>#DIV/0!</v>
      </c>
      <c r="I2499" s="7">
        <f>템플릿!CD2499</f>
        <v>0</v>
      </c>
      <c r="J2499" s="7">
        <f>템플릿!AT2499</f>
        <v>0</v>
      </c>
      <c r="K2499" s="7">
        <f>템플릿!AW2499</f>
        <v>0</v>
      </c>
      <c r="L2499" s="7">
        <f>템플릿!AZ2499</f>
        <v>0</v>
      </c>
      <c r="M2499" s="7">
        <f t="shared" ref="M2499:M2562" si="314">C2499+D2499</f>
        <v>0</v>
      </c>
      <c r="N2499" s="7">
        <f t="shared" ref="N2499:N2562" si="315">J2499+I2499</f>
        <v>0</v>
      </c>
      <c r="O2499">
        <f>템플릿!BR2499</f>
        <v>0</v>
      </c>
      <c r="P2499">
        <f>템플릿!CH2499</f>
        <v>0</v>
      </c>
      <c r="Q2499" t="e">
        <f t="shared" ref="Q2499:Q2562" si="316">O2499/P2499</f>
        <v>#DIV/0!</v>
      </c>
      <c r="R2499">
        <f>템플릿!CI2499</f>
        <v>0</v>
      </c>
      <c r="S2499" t="e">
        <f t="shared" ref="S2499:S2562" si="317">O2499/(P2499+R2499)</f>
        <v>#DIV/0!</v>
      </c>
      <c r="T2499">
        <f>템플릿!CA2499</f>
        <v>0</v>
      </c>
      <c r="U2499">
        <f t="shared" ref="U2499:U2562" si="318">T2499+P2499</f>
        <v>0</v>
      </c>
      <c r="V2499">
        <f t="shared" ref="V2499:V2562" si="319">O2499</f>
        <v>0</v>
      </c>
    </row>
    <row r="2500" spans="1:22" x14ac:dyDescent="0.3">
      <c r="A2500" s="1">
        <f>붙여넣기데이터!A2500</f>
        <v>0</v>
      </c>
      <c r="B2500">
        <v>0</v>
      </c>
      <c r="C2500" s="7">
        <f>템플릿!AO2500</f>
        <v>0</v>
      </c>
      <c r="D2500" s="7">
        <f>템플릿!CE2500</f>
        <v>0</v>
      </c>
      <c r="E2500" s="7" t="e">
        <f t="shared" si="312"/>
        <v>#DIV/0!</v>
      </c>
      <c r="F2500" s="7">
        <f>템플릿!CF2500</f>
        <v>0</v>
      </c>
      <c r="G2500" s="7">
        <f>템플릿!CG2500</f>
        <v>0</v>
      </c>
      <c r="H2500" s="7" t="e">
        <f t="shared" si="313"/>
        <v>#DIV/0!</v>
      </c>
      <c r="I2500" s="7">
        <f>템플릿!CD2500</f>
        <v>0</v>
      </c>
      <c r="J2500" s="7">
        <f>템플릿!AT2500</f>
        <v>0</v>
      </c>
      <c r="K2500" s="7">
        <f>템플릿!AW2500</f>
        <v>0</v>
      </c>
      <c r="L2500" s="7">
        <f>템플릿!AZ2500</f>
        <v>0</v>
      </c>
      <c r="M2500" s="7">
        <f t="shared" si="314"/>
        <v>0</v>
      </c>
      <c r="N2500" s="7">
        <f t="shared" si="315"/>
        <v>0</v>
      </c>
      <c r="O2500">
        <f>템플릿!BR2500</f>
        <v>0</v>
      </c>
      <c r="P2500">
        <f>템플릿!CH2500</f>
        <v>0</v>
      </c>
      <c r="Q2500" t="e">
        <f t="shared" si="316"/>
        <v>#DIV/0!</v>
      </c>
      <c r="R2500">
        <f>템플릿!CI2500</f>
        <v>0</v>
      </c>
      <c r="S2500" t="e">
        <f t="shared" si="317"/>
        <v>#DIV/0!</v>
      </c>
      <c r="T2500">
        <f>템플릿!CA2500</f>
        <v>0</v>
      </c>
      <c r="U2500">
        <f t="shared" si="318"/>
        <v>0</v>
      </c>
      <c r="V2500">
        <f t="shared" si="319"/>
        <v>0</v>
      </c>
    </row>
    <row r="2501" spans="1:22" x14ac:dyDescent="0.3">
      <c r="A2501" s="1">
        <f>붙여넣기데이터!A2501</f>
        <v>0</v>
      </c>
      <c r="B2501">
        <v>0</v>
      </c>
      <c r="C2501" s="7">
        <f>템플릿!AO2501</f>
        <v>0</v>
      </c>
      <c r="D2501" s="7">
        <f>템플릿!CE2501</f>
        <v>0</v>
      </c>
      <c r="E2501" s="7" t="e">
        <f t="shared" si="312"/>
        <v>#DIV/0!</v>
      </c>
      <c r="F2501" s="7">
        <f>템플릿!CF2501</f>
        <v>0</v>
      </c>
      <c r="G2501" s="7">
        <f>템플릿!CG2501</f>
        <v>0</v>
      </c>
      <c r="H2501" s="7" t="e">
        <f t="shared" si="313"/>
        <v>#DIV/0!</v>
      </c>
      <c r="I2501" s="7">
        <f>템플릿!CD2501</f>
        <v>0</v>
      </c>
      <c r="J2501" s="7">
        <f>템플릿!AT2501</f>
        <v>0</v>
      </c>
      <c r="K2501" s="7">
        <f>템플릿!AW2501</f>
        <v>0</v>
      </c>
      <c r="L2501" s="7">
        <f>템플릿!AZ2501</f>
        <v>0</v>
      </c>
      <c r="M2501" s="7">
        <f t="shared" si="314"/>
        <v>0</v>
      </c>
      <c r="N2501" s="7">
        <f t="shared" si="315"/>
        <v>0</v>
      </c>
      <c r="O2501">
        <f>템플릿!BR2501</f>
        <v>0</v>
      </c>
      <c r="P2501">
        <f>템플릿!CH2501</f>
        <v>0</v>
      </c>
      <c r="Q2501" t="e">
        <f t="shared" si="316"/>
        <v>#DIV/0!</v>
      </c>
      <c r="R2501">
        <f>템플릿!CI2501</f>
        <v>0</v>
      </c>
      <c r="S2501" t="e">
        <f t="shared" si="317"/>
        <v>#DIV/0!</v>
      </c>
      <c r="T2501">
        <f>템플릿!CA2501</f>
        <v>0</v>
      </c>
      <c r="U2501">
        <f t="shared" si="318"/>
        <v>0</v>
      </c>
      <c r="V2501">
        <f t="shared" si="319"/>
        <v>0</v>
      </c>
    </row>
    <row r="2502" spans="1:22" x14ac:dyDescent="0.3">
      <c r="A2502" s="1">
        <f>붙여넣기데이터!A2502</f>
        <v>0</v>
      </c>
      <c r="B2502">
        <v>0</v>
      </c>
      <c r="C2502" s="7">
        <f>템플릿!AO2502</f>
        <v>0</v>
      </c>
      <c r="D2502" s="7">
        <f>템플릿!CE2502</f>
        <v>0</v>
      </c>
      <c r="E2502" s="7" t="e">
        <f t="shared" si="312"/>
        <v>#DIV/0!</v>
      </c>
      <c r="F2502" s="7">
        <f>템플릿!CF2502</f>
        <v>0</v>
      </c>
      <c r="G2502" s="7">
        <f>템플릿!CG2502</f>
        <v>0</v>
      </c>
      <c r="H2502" s="7" t="e">
        <f t="shared" si="313"/>
        <v>#DIV/0!</v>
      </c>
      <c r="I2502" s="7">
        <f>템플릿!CD2502</f>
        <v>0</v>
      </c>
      <c r="J2502" s="7">
        <f>템플릿!AT2502</f>
        <v>0</v>
      </c>
      <c r="K2502" s="7">
        <f>템플릿!AW2502</f>
        <v>0</v>
      </c>
      <c r="L2502" s="7">
        <f>템플릿!AZ2502</f>
        <v>0</v>
      </c>
      <c r="M2502" s="7">
        <f t="shared" si="314"/>
        <v>0</v>
      </c>
      <c r="N2502" s="7">
        <f t="shared" si="315"/>
        <v>0</v>
      </c>
      <c r="O2502">
        <f>템플릿!BR2502</f>
        <v>0</v>
      </c>
      <c r="P2502">
        <f>템플릿!CH2502</f>
        <v>0</v>
      </c>
      <c r="Q2502" t="e">
        <f t="shared" si="316"/>
        <v>#DIV/0!</v>
      </c>
      <c r="R2502">
        <f>템플릿!CI2502</f>
        <v>0</v>
      </c>
      <c r="S2502" t="e">
        <f t="shared" si="317"/>
        <v>#DIV/0!</v>
      </c>
      <c r="T2502">
        <f>템플릿!CA2502</f>
        <v>0</v>
      </c>
      <c r="U2502">
        <f t="shared" si="318"/>
        <v>0</v>
      </c>
      <c r="V2502">
        <f t="shared" si="319"/>
        <v>0</v>
      </c>
    </row>
    <row r="2503" spans="1:22" x14ac:dyDescent="0.3">
      <c r="A2503" s="1">
        <f>붙여넣기데이터!A2503</f>
        <v>0</v>
      </c>
      <c r="B2503">
        <v>0</v>
      </c>
      <c r="C2503" s="7">
        <f>템플릿!AO2503</f>
        <v>0</v>
      </c>
      <c r="D2503" s="7">
        <f>템플릿!CE2503</f>
        <v>0</v>
      </c>
      <c r="E2503" s="7" t="e">
        <f t="shared" si="312"/>
        <v>#DIV/0!</v>
      </c>
      <c r="F2503" s="7">
        <f>템플릿!CF2503</f>
        <v>0</v>
      </c>
      <c r="G2503" s="7">
        <f>템플릿!CG2503</f>
        <v>0</v>
      </c>
      <c r="H2503" s="7" t="e">
        <f t="shared" si="313"/>
        <v>#DIV/0!</v>
      </c>
      <c r="I2503" s="7">
        <f>템플릿!CD2503</f>
        <v>0</v>
      </c>
      <c r="J2503" s="7">
        <f>템플릿!AT2503</f>
        <v>0</v>
      </c>
      <c r="K2503" s="7">
        <f>템플릿!AW2503</f>
        <v>0</v>
      </c>
      <c r="L2503" s="7">
        <f>템플릿!AZ2503</f>
        <v>0</v>
      </c>
      <c r="M2503" s="7">
        <f t="shared" si="314"/>
        <v>0</v>
      </c>
      <c r="N2503" s="7">
        <f t="shared" si="315"/>
        <v>0</v>
      </c>
      <c r="O2503">
        <f>템플릿!BR2503</f>
        <v>0</v>
      </c>
      <c r="P2503">
        <f>템플릿!CH2503</f>
        <v>0</v>
      </c>
      <c r="Q2503" t="e">
        <f t="shared" si="316"/>
        <v>#DIV/0!</v>
      </c>
      <c r="R2503">
        <f>템플릿!CI2503</f>
        <v>0</v>
      </c>
      <c r="S2503" t="e">
        <f t="shared" si="317"/>
        <v>#DIV/0!</v>
      </c>
      <c r="T2503">
        <f>템플릿!CA2503</f>
        <v>0</v>
      </c>
      <c r="U2503">
        <f t="shared" si="318"/>
        <v>0</v>
      </c>
      <c r="V2503">
        <f t="shared" si="319"/>
        <v>0</v>
      </c>
    </row>
    <row r="2504" spans="1:22" x14ac:dyDescent="0.3">
      <c r="A2504" s="1">
        <f>붙여넣기데이터!A2504</f>
        <v>0</v>
      </c>
      <c r="B2504">
        <v>0</v>
      </c>
      <c r="C2504" s="7">
        <f>템플릿!AO2504</f>
        <v>0</v>
      </c>
      <c r="D2504" s="7">
        <f>템플릿!CE2504</f>
        <v>0</v>
      </c>
      <c r="E2504" s="7" t="e">
        <f t="shared" si="312"/>
        <v>#DIV/0!</v>
      </c>
      <c r="F2504" s="7">
        <f>템플릿!CF2504</f>
        <v>0</v>
      </c>
      <c r="G2504" s="7">
        <f>템플릿!CG2504</f>
        <v>0</v>
      </c>
      <c r="H2504" s="7" t="e">
        <f t="shared" si="313"/>
        <v>#DIV/0!</v>
      </c>
      <c r="I2504" s="7">
        <f>템플릿!CD2504</f>
        <v>0</v>
      </c>
      <c r="J2504" s="7">
        <f>템플릿!AT2504</f>
        <v>0</v>
      </c>
      <c r="K2504" s="7">
        <f>템플릿!AW2504</f>
        <v>0</v>
      </c>
      <c r="L2504" s="7">
        <f>템플릿!AZ2504</f>
        <v>0</v>
      </c>
      <c r="M2504" s="7">
        <f t="shared" si="314"/>
        <v>0</v>
      </c>
      <c r="N2504" s="7">
        <f t="shared" si="315"/>
        <v>0</v>
      </c>
      <c r="O2504">
        <f>템플릿!BR2504</f>
        <v>0</v>
      </c>
      <c r="P2504">
        <f>템플릿!CH2504</f>
        <v>0</v>
      </c>
      <c r="Q2504" t="e">
        <f t="shared" si="316"/>
        <v>#DIV/0!</v>
      </c>
      <c r="R2504">
        <f>템플릿!CI2504</f>
        <v>0</v>
      </c>
      <c r="S2504" t="e">
        <f t="shared" si="317"/>
        <v>#DIV/0!</v>
      </c>
      <c r="T2504">
        <f>템플릿!CA2504</f>
        <v>0</v>
      </c>
      <c r="U2504">
        <f t="shared" si="318"/>
        <v>0</v>
      </c>
      <c r="V2504">
        <f t="shared" si="319"/>
        <v>0</v>
      </c>
    </row>
    <row r="2505" spans="1:22" x14ac:dyDescent="0.3">
      <c r="A2505" s="1">
        <f>붙여넣기데이터!A2505</f>
        <v>0</v>
      </c>
      <c r="B2505">
        <v>0</v>
      </c>
      <c r="C2505" s="7">
        <f>템플릿!AO2505</f>
        <v>0</v>
      </c>
      <c r="D2505" s="7">
        <f>템플릿!CE2505</f>
        <v>0</v>
      </c>
      <c r="E2505" s="7" t="e">
        <f t="shared" si="312"/>
        <v>#DIV/0!</v>
      </c>
      <c r="F2505" s="7">
        <f>템플릿!CF2505</f>
        <v>0</v>
      </c>
      <c r="G2505" s="7">
        <f>템플릿!CG2505</f>
        <v>0</v>
      </c>
      <c r="H2505" s="7" t="e">
        <f t="shared" si="313"/>
        <v>#DIV/0!</v>
      </c>
      <c r="I2505" s="7">
        <f>템플릿!CD2505</f>
        <v>0</v>
      </c>
      <c r="J2505" s="7">
        <f>템플릿!AT2505</f>
        <v>0</v>
      </c>
      <c r="K2505" s="7">
        <f>템플릿!AW2505</f>
        <v>0</v>
      </c>
      <c r="L2505" s="7">
        <f>템플릿!AZ2505</f>
        <v>0</v>
      </c>
      <c r="M2505" s="7">
        <f t="shared" si="314"/>
        <v>0</v>
      </c>
      <c r="N2505" s="7">
        <f t="shared" si="315"/>
        <v>0</v>
      </c>
      <c r="O2505">
        <f>템플릿!BR2505</f>
        <v>0</v>
      </c>
      <c r="P2505">
        <f>템플릿!CH2505</f>
        <v>0</v>
      </c>
      <c r="Q2505" t="e">
        <f t="shared" si="316"/>
        <v>#DIV/0!</v>
      </c>
      <c r="R2505">
        <f>템플릿!CI2505</f>
        <v>0</v>
      </c>
      <c r="S2505" t="e">
        <f t="shared" si="317"/>
        <v>#DIV/0!</v>
      </c>
      <c r="T2505">
        <f>템플릿!CA2505</f>
        <v>0</v>
      </c>
      <c r="U2505">
        <f t="shared" si="318"/>
        <v>0</v>
      </c>
      <c r="V2505">
        <f t="shared" si="319"/>
        <v>0</v>
      </c>
    </row>
    <row r="2506" spans="1:22" x14ac:dyDescent="0.3">
      <c r="A2506" s="1">
        <f>붙여넣기데이터!A2506</f>
        <v>0</v>
      </c>
      <c r="B2506">
        <v>0</v>
      </c>
      <c r="C2506" s="7">
        <f>템플릿!AO2506</f>
        <v>0</v>
      </c>
      <c r="D2506" s="7">
        <f>템플릿!CE2506</f>
        <v>0</v>
      </c>
      <c r="E2506" s="7" t="e">
        <f t="shared" si="312"/>
        <v>#DIV/0!</v>
      </c>
      <c r="F2506" s="7">
        <f>템플릿!CF2506</f>
        <v>0</v>
      </c>
      <c r="G2506" s="7">
        <f>템플릿!CG2506</f>
        <v>0</v>
      </c>
      <c r="H2506" s="7" t="e">
        <f t="shared" si="313"/>
        <v>#DIV/0!</v>
      </c>
      <c r="I2506" s="7">
        <f>템플릿!CD2506</f>
        <v>0</v>
      </c>
      <c r="J2506" s="7">
        <f>템플릿!AT2506</f>
        <v>0</v>
      </c>
      <c r="K2506" s="7">
        <f>템플릿!AW2506</f>
        <v>0</v>
      </c>
      <c r="L2506" s="7">
        <f>템플릿!AZ2506</f>
        <v>0</v>
      </c>
      <c r="M2506" s="7">
        <f t="shared" si="314"/>
        <v>0</v>
      </c>
      <c r="N2506" s="7">
        <f t="shared" si="315"/>
        <v>0</v>
      </c>
      <c r="O2506">
        <f>템플릿!BR2506</f>
        <v>0</v>
      </c>
      <c r="P2506">
        <f>템플릿!CH2506</f>
        <v>0</v>
      </c>
      <c r="Q2506" t="e">
        <f t="shared" si="316"/>
        <v>#DIV/0!</v>
      </c>
      <c r="R2506">
        <f>템플릿!CI2506</f>
        <v>0</v>
      </c>
      <c r="S2506" t="e">
        <f t="shared" si="317"/>
        <v>#DIV/0!</v>
      </c>
      <c r="T2506">
        <f>템플릿!CA2506</f>
        <v>0</v>
      </c>
      <c r="U2506">
        <f t="shared" si="318"/>
        <v>0</v>
      </c>
      <c r="V2506">
        <f t="shared" si="319"/>
        <v>0</v>
      </c>
    </row>
    <row r="2507" spans="1:22" x14ac:dyDescent="0.3">
      <c r="A2507" s="1">
        <f>붙여넣기데이터!A2507</f>
        <v>0</v>
      </c>
      <c r="B2507">
        <v>0</v>
      </c>
      <c r="C2507" s="7">
        <f>템플릿!AO2507</f>
        <v>0</v>
      </c>
      <c r="D2507" s="7">
        <f>템플릿!CE2507</f>
        <v>0</v>
      </c>
      <c r="E2507" s="7" t="e">
        <f t="shared" si="312"/>
        <v>#DIV/0!</v>
      </c>
      <c r="F2507" s="7">
        <f>템플릿!CF2507</f>
        <v>0</v>
      </c>
      <c r="G2507" s="7">
        <f>템플릿!CG2507</f>
        <v>0</v>
      </c>
      <c r="H2507" s="7" t="e">
        <f t="shared" si="313"/>
        <v>#DIV/0!</v>
      </c>
      <c r="I2507" s="7">
        <f>템플릿!CD2507</f>
        <v>0</v>
      </c>
      <c r="J2507" s="7">
        <f>템플릿!AT2507</f>
        <v>0</v>
      </c>
      <c r="K2507" s="7">
        <f>템플릿!AW2507</f>
        <v>0</v>
      </c>
      <c r="L2507" s="7">
        <f>템플릿!AZ2507</f>
        <v>0</v>
      </c>
      <c r="M2507" s="7">
        <f t="shared" si="314"/>
        <v>0</v>
      </c>
      <c r="N2507" s="7">
        <f t="shared" si="315"/>
        <v>0</v>
      </c>
      <c r="O2507">
        <f>템플릿!BR2507</f>
        <v>0</v>
      </c>
      <c r="P2507">
        <f>템플릿!CH2507</f>
        <v>0</v>
      </c>
      <c r="Q2507" t="e">
        <f t="shared" si="316"/>
        <v>#DIV/0!</v>
      </c>
      <c r="R2507">
        <f>템플릿!CI2507</f>
        <v>0</v>
      </c>
      <c r="S2507" t="e">
        <f t="shared" si="317"/>
        <v>#DIV/0!</v>
      </c>
      <c r="T2507">
        <f>템플릿!CA2507</f>
        <v>0</v>
      </c>
      <c r="U2507">
        <f t="shared" si="318"/>
        <v>0</v>
      </c>
      <c r="V2507">
        <f t="shared" si="319"/>
        <v>0</v>
      </c>
    </row>
    <row r="2508" spans="1:22" x14ac:dyDescent="0.3">
      <c r="A2508" s="1">
        <f>붙여넣기데이터!A2508</f>
        <v>0</v>
      </c>
      <c r="B2508">
        <v>0</v>
      </c>
      <c r="C2508" s="7">
        <f>템플릿!AO2508</f>
        <v>0</v>
      </c>
      <c r="D2508" s="7">
        <f>템플릿!CE2508</f>
        <v>0</v>
      </c>
      <c r="E2508" s="7" t="e">
        <f t="shared" si="312"/>
        <v>#DIV/0!</v>
      </c>
      <c r="F2508" s="7">
        <f>템플릿!CF2508</f>
        <v>0</v>
      </c>
      <c r="G2508" s="7">
        <f>템플릿!CG2508</f>
        <v>0</v>
      </c>
      <c r="H2508" s="7" t="e">
        <f t="shared" si="313"/>
        <v>#DIV/0!</v>
      </c>
      <c r="I2508" s="7">
        <f>템플릿!CD2508</f>
        <v>0</v>
      </c>
      <c r="J2508" s="7">
        <f>템플릿!AT2508</f>
        <v>0</v>
      </c>
      <c r="K2508" s="7">
        <f>템플릿!AW2508</f>
        <v>0</v>
      </c>
      <c r="L2508" s="7">
        <f>템플릿!AZ2508</f>
        <v>0</v>
      </c>
      <c r="M2508" s="7">
        <f t="shared" si="314"/>
        <v>0</v>
      </c>
      <c r="N2508" s="7">
        <f t="shared" si="315"/>
        <v>0</v>
      </c>
      <c r="O2508">
        <f>템플릿!BR2508</f>
        <v>0</v>
      </c>
      <c r="P2508">
        <f>템플릿!CH2508</f>
        <v>0</v>
      </c>
      <c r="Q2508" t="e">
        <f t="shared" si="316"/>
        <v>#DIV/0!</v>
      </c>
      <c r="R2508">
        <f>템플릿!CI2508</f>
        <v>0</v>
      </c>
      <c r="S2508" t="e">
        <f t="shared" si="317"/>
        <v>#DIV/0!</v>
      </c>
      <c r="T2508">
        <f>템플릿!CA2508</f>
        <v>0</v>
      </c>
      <c r="U2508">
        <f t="shared" si="318"/>
        <v>0</v>
      </c>
      <c r="V2508">
        <f t="shared" si="319"/>
        <v>0</v>
      </c>
    </row>
    <row r="2509" spans="1:22" x14ac:dyDescent="0.3">
      <c r="A2509" s="1">
        <f>붙여넣기데이터!A2509</f>
        <v>0</v>
      </c>
      <c r="B2509">
        <v>0</v>
      </c>
      <c r="C2509" s="7">
        <f>템플릿!AO2509</f>
        <v>0</v>
      </c>
      <c r="D2509" s="7">
        <f>템플릿!CE2509</f>
        <v>0</v>
      </c>
      <c r="E2509" s="7" t="e">
        <f t="shared" si="312"/>
        <v>#DIV/0!</v>
      </c>
      <c r="F2509" s="7">
        <f>템플릿!CF2509</f>
        <v>0</v>
      </c>
      <c r="G2509" s="7">
        <f>템플릿!CG2509</f>
        <v>0</v>
      </c>
      <c r="H2509" s="7" t="e">
        <f t="shared" si="313"/>
        <v>#DIV/0!</v>
      </c>
      <c r="I2509" s="7">
        <f>템플릿!CD2509</f>
        <v>0</v>
      </c>
      <c r="J2509" s="7">
        <f>템플릿!AT2509</f>
        <v>0</v>
      </c>
      <c r="K2509" s="7">
        <f>템플릿!AW2509</f>
        <v>0</v>
      </c>
      <c r="L2509" s="7">
        <f>템플릿!AZ2509</f>
        <v>0</v>
      </c>
      <c r="M2509" s="7">
        <f t="shared" si="314"/>
        <v>0</v>
      </c>
      <c r="N2509" s="7">
        <f t="shared" si="315"/>
        <v>0</v>
      </c>
      <c r="O2509">
        <f>템플릿!BR2509</f>
        <v>0</v>
      </c>
      <c r="P2509">
        <f>템플릿!CH2509</f>
        <v>0</v>
      </c>
      <c r="Q2509" t="e">
        <f t="shared" si="316"/>
        <v>#DIV/0!</v>
      </c>
      <c r="R2509">
        <f>템플릿!CI2509</f>
        <v>0</v>
      </c>
      <c r="S2509" t="e">
        <f t="shared" si="317"/>
        <v>#DIV/0!</v>
      </c>
      <c r="T2509">
        <f>템플릿!CA2509</f>
        <v>0</v>
      </c>
      <c r="U2509">
        <f t="shared" si="318"/>
        <v>0</v>
      </c>
      <c r="V2509">
        <f t="shared" si="319"/>
        <v>0</v>
      </c>
    </row>
    <row r="2510" spans="1:22" x14ac:dyDescent="0.3">
      <c r="A2510" s="1">
        <f>붙여넣기데이터!A2510</f>
        <v>0</v>
      </c>
      <c r="B2510">
        <v>0</v>
      </c>
      <c r="C2510" s="7">
        <f>템플릿!AO2510</f>
        <v>0</v>
      </c>
      <c r="D2510" s="7">
        <f>템플릿!CE2510</f>
        <v>0</v>
      </c>
      <c r="E2510" s="7" t="e">
        <f t="shared" si="312"/>
        <v>#DIV/0!</v>
      </c>
      <c r="F2510" s="7">
        <f>템플릿!CF2510</f>
        <v>0</v>
      </c>
      <c r="G2510" s="7">
        <f>템플릿!CG2510</f>
        <v>0</v>
      </c>
      <c r="H2510" s="7" t="e">
        <f t="shared" si="313"/>
        <v>#DIV/0!</v>
      </c>
      <c r="I2510" s="7">
        <f>템플릿!CD2510</f>
        <v>0</v>
      </c>
      <c r="J2510" s="7">
        <f>템플릿!AT2510</f>
        <v>0</v>
      </c>
      <c r="K2510" s="7">
        <f>템플릿!AW2510</f>
        <v>0</v>
      </c>
      <c r="L2510" s="7">
        <f>템플릿!AZ2510</f>
        <v>0</v>
      </c>
      <c r="M2510" s="7">
        <f t="shared" si="314"/>
        <v>0</v>
      </c>
      <c r="N2510" s="7">
        <f t="shared" si="315"/>
        <v>0</v>
      </c>
      <c r="O2510">
        <f>템플릿!BR2510</f>
        <v>0</v>
      </c>
      <c r="P2510">
        <f>템플릿!CH2510</f>
        <v>0</v>
      </c>
      <c r="Q2510" t="e">
        <f t="shared" si="316"/>
        <v>#DIV/0!</v>
      </c>
      <c r="R2510">
        <f>템플릿!CI2510</f>
        <v>0</v>
      </c>
      <c r="S2510" t="e">
        <f t="shared" si="317"/>
        <v>#DIV/0!</v>
      </c>
      <c r="T2510">
        <f>템플릿!CA2510</f>
        <v>0</v>
      </c>
      <c r="U2510">
        <f t="shared" si="318"/>
        <v>0</v>
      </c>
      <c r="V2510">
        <f t="shared" si="319"/>
        <v>0</v>
      </c>
    </row>
    <row r="2511" spans="1:22" x14ac:dyDescent="0.3">
      <c r="A2511" s="1">
        <f>붙여넣기데이터!A2511</f>
        <v>0</v>
      </c>
      <c r="B2511">
        <v>0</v>
      </c>
      <c r="C2511" s="7">
        <f>템플릿!AO2511</f>
        <v>0</v>
      </c>
      <c r="D2511" s="7">
        <f>템플릿!CE2511</f>
        <v>0</v>
      </c>
      <c r="E2511" s="7" t="e">
        <f t="shared" si="312"/>
        <v>#DIV/0!</v>
      </c>
      <c r="F2511" s="7">
        <f>템플릿!CF2511</f>
        <v>0</v>
      </c>
      <c r="G2511" s="7">
        <f>템플릿!CG2511</f>
        <v>0</v>
      </c>
      <c r="H2511" s="7" t="e">
        <f t="shared" si="313"/>
        <v>#DIV/0!</v>
      </c>
      <c r="I2511" s="7">
        <f>템플릿!CD2511</f>
        <v>0</v>
      </c>
      <c r="J2511" s="7">
        <f>템플릿!AT2511</f>
        <v>0</v>
      </c>
      <c r="K2511" s="7">
        <f>템플릿!AW2511</f>
        <v>0</v>
      </c>
      <c r="L2511" s="7">
        <f>템플릿!AZ2511</f>
        <v>0</v>
      </c>
      <c r="M2511" s="7">
        <f t="shared" si="314"/>
        <v>0</v>
      </c>
      <c r="N2511" s="7">
        <f t="shared" si="315"/>
        <v>0</v>
      </c>
      <c r="O2511">
        <f>템플릿!BR2511</f>
        <v>0</v>
      </c>
      <c r="P2511">
        <f>템플릿!CH2511</f>
        <v>0</v>
      </c>
      <c r="Q2511" t="e">
        <f t="shared" si="316"/>
        <v>#DIV/0!</v>
      </c>
      <c r="R2511">
        <f>템플릿!CI2511</f>
        <v>0</v>
      </c>
      <c r="S2511" t="e">
        <f t="shared" si="317"/>
        <v>#DIV/0!</v>
      </c>
      <c r="T2511">
        <f>템플릿!CA2511</f>
        <v>0</v>
      </c>
      <c r="U2511">
        <f t="shared" si="318"/>
        <v>0</v>
      </c>
      <c r="V2511">
        <f t="shared" si="319"/>
        <v>0</v>
      </c>
    </row>
    <row r="2512" spans="1:22" x14ac:dyDescent="0.3">
      <c r="A2512" s="1">
        <f>붙여넣기데이터!A2512</f>
        <v>0</v>
      </c>
      <c r="B2512">
        <v>0</v>
      </c>
      <c r="C2512" s="7">
        <f>템플릿!AO2512</f>
        <v>0</v>
      </c>
      <c r="D2512" s="7">
        <f>템플릿!CE2512</f>
        <v>0</v>
      </c>
      <c r="E2512" s="7" t="e">
        <f t="shared" si="312"/>
        <v>#DIV/0!</v>
      </c>
      <c r="F2512" s="7">
        <f>템플릿!CF2512</f>
        <v>0</v>
      </c>
      <c r="G2512" s="7">
        <f>템플릿!CG2512</f>
        <v>0</v>
      </c>
      <c r="H2512" s="7" t="e">
        <f t="shared" si="313"/>
        <v>#DIV/0!</v>
      </c>
      <c r="I2512" s="7">
        <f>템플릿!CD2512</f>
        <v>0</v>
      </c>
      <c r="J2512" s="7">
        <f>템플릿!AT2512</f>
        <v>0</v>
      </c>
      <c r="K2512" s="7">
        <f>템플릿!AW2512</f>
        <v>0</v>
      </c>
      <c r="L2512" s="7">
        <f>템플릿!AZ2512</f>
        <v>0</v>
      </c>
      <c r="M2512" s="7">
        <f t="shared" si="314"/>
        <v>0</v>
      </c>
      <c r="N2512" s="7">
        <f t="shared" si="315"/>
        <v>0</v>
      </c>
      <c r="O2512">
        <f>템플릿!BR2512</f>
        <v>0</v>
      </c>
      <c r="P2512">
        <f>템플릿!CH2512</f>
        <v>0</v>
      </c>
      <c r="Q2512" t="e">
        <f t="shared" si="316"/>
        <v>#DIV/0!</v>
      </c>
      <c r="R2512">
        <f>템플릿!CI2512</f>
        <v>0</v>
      </c>
      <c r="S2512" t="e">
        <f t="shared" si="317"/>
        <v>#DIV/0!</v>
      </c>
      <c r="T2512">
        <f>템플릿!CA2512</f>
        <v>0</v>
      </c>
      <c r="U2512">
        <f t="shared" si="318"/>
        <v>0</v>
      </c>
      <c r="V2512">
        <f t="shared" si="319"/>
        <v>0</v>
      </c>
    </row>
    <row r="2513" spans="1:22" x14ac:dyDescent="0.3">
      <c r="A2513" s="1">
        <f>붙여넣기데이터!A2513</f>
        <v>0</v>
      </c>
      <c r="B2513">
        <v>0</v>
      </c>
      <c r="C2513" s="7">
        <f>템플릿!AO2513</f>
        <v>0</v>
      </c>
      <c r="D2513" s="7">
        <f>템플릿!CE2513</f>
        <v>0</v>
      </c>
      <c r="E2513" s="7" t="e">
        <f t="shared" si="312"/>
        <v>#DIV/0!</v>
      </c>
      <c r="F2513" s="7">
        <f>템플릿!CF2513</f>
        <v>0</v>
      </c>
      <c r="G2513" s="7">
        <f>템플릿!CG2513</f>
        <v>0</v>
      </c>
      <c r="H2513" s="7" t="e">
        <f t="shared" si="313"/>
        <v>#DIV/0!</v>
      </c>
      <c r="I2513" s="7">
        <f>템플릿!CD2513</f>
        <v>0</v>
      </c>
      <c r="J2513" s="7">
        <f>템플릿!AT2513</f>
        <v>0</v>
      </c>
      <c r="K2513" s="7">
        <f>템플릿!AW2513</f>
        <v>0</v>
      </c>
      <c r="L2513" s="7">
        <f>템플릿!AZ2513</f>
        <v>0</v>
      </c>
      <c r="M2513" s="7">
        <f t="shared" si="314"/>
        <v>0</v>
      </c>
      <c r="N2513" s="7">
        <f t="shared" si="315"/>
        <v>0</v>
      </c>
      <c r="O2513">
        <f>템플릿!BR2513</f>
        <v>0</v>
      </c>
      <c r="P2513">
        <f>템플릿!CH2513</f>
        <v>0</v>
      </c>
      <c r="Q2513" t="e">
        <f t="shared" si="316"/>
        <v>#DIV/0!</v>
      </c>
      <c r="R2513">
        <f>템플릿!CI2513</f>
        <v>0</v>
      </c>
      <c r="S2513" t="e">
        <f t="shared" si="317"/>
        <v>#DIV/0!</v>
      </c>
      <c r="T2513">
        <f>템플릿!CA2513</f>
        <v>0</v>
      </c>
      <c r="U2513">
        <f t="shared" si="318"/>
        <v>0</v>
      </c>
      <c r="V2513">
        <f t="shared" si="319"/>
        <v>0</v>
      </c>
    </row>
    <row r="2514" spans="1:22" x14ac:dyDescent="0.3">
      <c r="A2514" s="1">
        <f>붙여넣기데이터!A2514</f>
        <v>0</v>
      </c>
      <c r="B2514">
        <v>0</v>
      </c>
      <c r="C2514" s="7">
        <f>템플릿!AO2514</f>
        <v>0</v>
      </c>
      <c r="D2514" s="7">
        <f>템플릿!CE2514</f>
        <v>0</v>
      </c>
      <c r="E2514" s="7" t="e">
        <f t="shared" si="312"/>
        <v>#DIV/0!</v>
      </c>
      <c r="F2514" s="7">
        <f>템플릿!CF2514</f>
        <v>0</v>
      </c>
      <c r="G2514" s="7">
        <f>템플릿!CG2514</f>
        <v>0</v>
      </c>
      <c r="H2514" s="7" t="e">
        <f t="shared" si="313"/>
        <v>#DIV/0!</v>
      </c>
      <c r="I2514" s="7">
        <f>템플릿!CD2514</f>
        <v>0</v>
      </c>
      <c r="J2514" s="7">
        <f>템플릿!AT2514</f>
        <v>0</v>
      </c>
      <c r="K2514" s="7">
        <f>템플릿!AW2514</f>
        <v>0</v>
      </c>
      <c r="L2514" s="7">
        <f>템플릿!AZ2514</f>
        <v>0</v>
      </c>
      <c r="M2514" s="7">
        <f t="shared" si="314"/>
        <v>0</v>
      </c>
      <c r="N2514" s="7">
        <f t="shared" si="315"/>
        <v>0</v>
      </c>
      <c r="O2514">
        <f>템플릿!BR2514</f>
        <v>0</v>
      </c>
      <c r="P2514">
        <f>템플릿!CH2514</f>
        <v>0</v>
      </c>
      <c r="Q2514" t="e">
        <f t="shared" si="316"/>
        <v>#DIV/0!</v>
      </c>
      <c r="R2514">
        <f>템플릿!CI2514</f>
        <v>0</v>
      </c>
      <c r="S2514" t="e">
        <f t="shared" si="317"/>
        <v>#DIV/0!</v>
      </c>
      <c r="T2514">
        <f>템플릿!CA2514</f>
        <v>0</v>
      </c>
      <c r="U2514">
        <f t="shared" si="318"/>
        <v>0</v>
      </c>
      <c r="V2514">
        <f t="shared" si="319"/>
        <v>0</v>
      </c>
    </row>
    <row r="2515" spans="1:22" x14ac:dyDescent="0.3">
      <c r="A2515" s="1">
        <f>붙여넣기데이터!A2515</f>
        <v>0</v>
      </c>
      <c r="B2515">
        <v>0</v>
      </c>
      <c r="C2515" s="7">
        <f>템플릿!AO2515</f>
        <v>0</v>
      </c>
      <c r="D2515" s="7">
        <f>템플릿!CE2515</f>
        <v>0</v>
      </c>
      <c r="E2515" s="7" t="e">
        <f t="shared" si="312"/>
        <v>#DIV/0!</v>
      </c>
      <c r="F2515" s="7">
        <f>템플릿!CF2515</f>
        <v>0</v>
      </c>
      <c r="G2515" s="7">
        <f>템플릿!CG2515</f>
        <v>0</v>
      </c>
      <c r="H2515" s="7" t="e">
        <f t="shared" si="313"/>
        <v>#DIV/0!</v>
      </c>
      <c r="I2515" s="7">
        <f>템플릿!CD2515</f>
        <v>0</v>
      </c>
      <c r="J2515" s="7">
        <f>템플릿!AT2515</f>
        <v>0</v>
      </c>
      <c r="K2515" s="7">
        <f>템플릿!AW2515</f>
        <v>0</v>
      </c>
      <c r="L2515" s="7">
        <f>템플릿!AZ2515</f>
        <v>0</v>
      </c>
      <c r="M2515" s="7">
        <f t="shared" si="314"/>
        <v>0</v>
      </c>
      <c r="N2515" s="7">
        <f t="shared" si="315"/>
        <v>0</v>
      </c>
      <c r="O2515">
        <f>템플릿!BR2515</f>
        <v>0</v>
      </c>
      <c r="P2515">
        <f>템플릿!CH2515</f>
        <v>0</v>
      </c>
      <c r="Q2515" t="e">
        <f t="shared" si="316"/>
        <v>#DIV/0!</v>
      </c>
      <c r="R2515">
        <f>템플릿!CI2515</f>
        <v>0</v>
      </c>
      <c r="S2515" t="e">
        <f t="shared" si="317"/>
        <v>#DIV/0!</v>
      </c>
      <c r="T2515">
        <f>템플릿!CA2515</f>
        <v>0</v>
      </c>
      <c r="U2515">
        <f t="shared" si="318"/>
        <v>0</v>
      </c>
      <c r="V2515">
        <f t="shared" si="319"/>
        <v>0</v>
      </c>
    </row>
    <row r="2516" spans="1:22" x14ac:dyDescent="0.3">
      <c r="A2516" s="1">
        <f>붙여넣기데이터!A2516</f>
        <v>0</v>
      </c>
      <c r="B2516">
        <v>0</v>
      </c>
      <c r="C2516" s="7">
        <f>템플릿!AO2516</f>
        <v>0</v>
      </c>
      <c r="D2516" s="7">
        <f>템플릿!CE2516</f>
        <v>0</v>
      </c>
      <c r="E2516" s="7" t="e">
        <f t="shared" si="312"/>
        <v>#DIV/0!</v>
      </c>
      <c r="F2516" s="7">
        <f>템플릿!CF2516</f>
        <v>0</v>
      </c>
      <c r="G2516" s="7">
        <f>템플릿!CG2516</f>
        <v>0</v>
      </c>
      <c r="H2516" s="7" t="e">
        <f t="shared" si="313"/>
        <v>#DIV/0!</v>
      </c>
      <c r="I2516" s="7">
        <f>템플릿!CD2516</f>
        <v>0</v>
      </c>
      <c r="J2516" s="7">
        <f>템플릿!AT2516</f>
        <v>0</v>
      </c>
      <c r="K2516" s="7">
        <f>템플릿!AW2516</f>
        <v>0</v>
      </c>
      <c r="L2516" s="7">
        <f>템플릿!AZ2516</f>
        <v>0</v>
      </c>
      <c r="M2516" s="7">
        <f t="shared" si="314"/>
        <v>0</v>
      </c>
      <c r="N2516" s="7">
        <f t="shared" si="315"/>
        <v>0</v>
      </c>
      <c r="O2516">
        <f>템플릿!BR2516</f>
        <v>0</v>
      </c>
      <c r="P2516">
        <f>템플릿!CH2516</f>
        <v>0</v>
      </c>
      <c r="Q2516" t="e">
        <f t="shared" si="316"/>
        <v>#DIV/0!</v>
      </c>
      <c r="R2516">
        <f>템플릿!CI2516</f>
        <v>0</v>
      </c>
      <c r="S2516" t="e">
        <f t="shared" si="317"/>
        <v>#DIV/0!</v>
      </c>
      <c r="T2516">
        <f>템플릿!CA2516</f>
        <v>0</v>
      </c>
      <c r="U2516">
        <f t="shared" si="318"/>
        <v>0</v>
      </c>
      <c r="V2516">
        <f t="shared" si="319"/>
        <v>0</v>
      </c>
    </row>
    <row r="2517" spans="1:22" x14ac:dyDescent="0.3">
      <c r="A2517" s="1">
        <f>붙여넣기데이터!A2517</f>
        <v>0</v>
      </c>
      <c r="B2517">
        <v>0</v>
      </c>
      <c r="C2517" s="7">
        <f>템플릿!AO2517</f>
        <v>0</v>
      </c>
      <c r="D2517" s="7">
        <f>템플릿!CE2517</f>
        <v>0</v>
      </c>
      <c r="E2517" s="7" t="e">
        <f t="shared" si="312"/>
        <v>#DIV/0!</v>
      </c>
      <c r="F2517" s="7">
        <f>템플릿!CF2517</f>
        <v>0</v>
      </c>
      <c r="G2517" s="7">
        <f>템플릿!CG2517</f>
        <v>0</v>
      </c>
      <c r="H2517" s="7" t="e">
        <f t="shared" si="313"/>
        <v>#DIV/0!</v>
      </c>
      <c r="I2517" s="7">
        <f>템플릿!CD2517</f>
        <v>0</v>
      </c>
      <c r="J2517" s="7">
        <f>템플릿!AT2517</f>
        <v>0</v>
      </c>
      <c r="K2517" s="7">
        <f>템플릿!AW2517</f>
        <v>0</v>
      </c>
      <c r="L2517" s="7">
        <f>템플릿!AZ2517</f>
        <v>0</v>
      </c>
      <c r="M2517" s="7">
        <f t="shared" si="314"/>
        <v>0</v>
      </c>
      <c r="N2517" s="7">
        <f t="shared" si="315"/>
        <v>0</v>
      </c>
      <c r="O2517">
        <f>템플릿!BR2517</f>
        <v>0</v>
      </c>
      <c r="P2517">
        <f>템플릿!CH2517</f>
        <v>0</v>
      </c>
      <c r="Q2517" t="e">
        <f t="shared" si="316"/>
        <v>#DIV/0!</v>
      </c>
      <c r="R2517">
        <f>템플릿!CI2517</f>
        <v>0</v>
      </c>
      <c r="S2517" t="e">
        <f t="shared" si="317"/>
        <v>#DIV/0!</v>
      </c>
      <c r="T2517">
        <f>템플릿!CA2517</f>
        <v>0</v>
      </c>
      <c r="U2517">
        <f t="shared" si="318"/>
        <v>0</v>
      </c>
      <c r="V2517">
        <f t="shared" si="319"/>
        <v>0</v>
      </c>
    </row>
    <row r="2518" spans="1:22" x14ac:dyDescent="0.3">
      <c r="A2518" s="1">
        <f>붙여넣기데이터!A2518</f>
        <v>0</v>
      </c>
      <c r="B2518">
        <v>0</v>
      </c>
      <c r="C2518" s="7">
        <f>템플릿!AO2518</f>
        <v>0</v>
      </c>
      <c r="D2518" s="7">
        <f>템플릿!CE2518</f>
        <v>0</v>
      </c>
      <c r="E2518" s="7" t="e">
        <f t="shared" si="312"/>
        <v>#DIV/0!</v>
      </c>
      <c r="F2518" s="7">
        <f>템플릿!CF2518</f>
        <v>0</v>
      </c>
      <c r="G2518" s="7">
        <f>템플릿!CG2518</f>
        <v>0</v>
      </c>
      <c r="H2518" s="7" t="e">
        <f t="shared" si="313"/>
        <v>#DIV/0!</v>
      </c>
      <c r="I2518" s="7">
        <f>템플릿!CD2518</f>
        <v>0</v>
      </c>
      <c r="J2518" s="7">
        <f>템플릿!AT2518</f>
        <v>0</v>
      </c>
      <c r="K2518" s="7">
        <f>템플릿!AW2518</f>
        <v>0</v>
      </c>
      <c r="L2518" s="7">
        <f>템플릿!AZ2518</f>
        <v>0</v>
      </c>
      <c r="M2518" s="7">
        <f t="shared" si="314"/>
        <v>0</v>
      </c>
      <c r="N2518" s="7">
        <f t="shared" si="315"/>
        <v>0</v>
      </c>
      <c r="O2518">
        <f>템플릿!BR2518</f>
        <v>0</v>
      </c>
      <c r="P2518">
        <f>템플릿!CH2518</f>
        <v>0</v>
      </c>
      <c r="Q2518" t="e">
        <f t="shared" si="316"/>
        <v>#DIV/0!</v>
      </c>
      <c r="R2518">
        <f>템플릿!CI2518</f>
        <v>0</v>
      </c>
      <c r="S2518" t="e">
        <f t="shared" si="317"/>
        <v>#DIV/0!</v>
      </c>
      <c r="T2518">
        <f>템플릿!CA2518</f>
        <v>0</v>
      </c>
      <c r="U2518">
        <f t="shared" si="318"/>
        <v>0</v>
      </c>
      <c r="V2518">
        <f t="shared" si="319"/>
        <v>0</v>
      </c>
    </row>
    <row r="2519" spans="1:22" x14ac:dyDescent="0.3">
      <c r="A2519" s="1">
        <f>붙여넣기데이터!A2519</f>
        <v>0</v>
      </c>
      <c r="B2519">
        <v>0</v>
      </c>
      <c r="C2519" s="7">
        <f>템플릿!AO2519</f>
        <v>0</v>
      </c>
      <c r="D2519" s="7">
        <f>템플릿!CE2519</f>
        <v>0</v>
      </c>
      <c r="E2519" s="7" t="e">
        <f t="shared" si="312"/>
        <v>#DIV/0!</v>
      </c>
      <c r="F2519" s="7">
        <f>템플릿!CF2519</f>
        <v>0</v>
      </c>
      <c r="G2519" s="7">
        <f>템플릿!CG2519</f>
        <v>0</v>
      </c>
      <c r="H2519" s="7" t="e">
        <f t="shared" si="313"/>
        <v>#DIV/0!</v>
      </c>
      <c r="I2519" s="7">
        <f>템플릿!CD2519</f>
        <v>0</v>
      </c>
      <c r="J2519" s="7">
        <f>템플릿!AT2519</f>
        <v>0</v>
      </c>
      <c r="K2519" s="7">
        <f>템플릿!AW2519</f>
        <v>0</v>
      </c>
      <c r="L2519" s="7">
        <f>템플릿!AZ2519</f>
        <v>0</v>
      </c>
      <c r="M2519" s="7">
        <f t="shared" si="314"/>
        <v>0</v>
      </c>
      <c r="N2519" s="7">
        <f t="shared" si="315"/>
        <v>0</v>
      </c>
      <c r="O2519">
        <f>템플릿!BR2519</f>
        <v>0</v>
      </c>
      <c r="P2519">
        <f>템플릿!CH2519</f>
        <v>0</v>
      </c>
      <c r="Q2519" t="e">
        <f t="shared" si="316"/>
        <v>#DIV/0!</v>
      </c>
      <c r="R2519">
        <f>템플릿!CI2519</f>
        <v>0</v>
      </c>
      <c r="S2519" t="e">
        <f t="shared" si="317"/>
        <v>#DIV/0!</v>
      </c>
      <c r="T2519">
        <f>템플릿!CA2519</f>
        <v>0</v>
      </c>
      <c r="U2519">
        <f t="shared" si="318"/>
        <v>0</v>
      </c>
      <c r="V2519">
        <f t="shared" si="319"/>
        <v>0</v>
      </c>
    </row>
    <row r="2520" spans="1:22" x14ac:dyDescent="0.3">
      <c r="A2520" s="1">
        <f>붙여넣기데이터!A2520</f>
        <v>0</v>
      </c>
      <c r="B2520">
        <v>0</v>
      </c>
      <c r="C2520" s="7">
        <f>템플릿!AO2520</f>
        <v>0</v>
      </c>
      <c r="D2520" s="7">
        <f>템플릿!CE2520</f>
        <v>0</v>
      </c>
      <c r="E2520" s="7" t="e">
        <f t="shared" si="312"/>
        <v>#DIV/0!</v>
      </c>
      <c r="F2520" s="7">
        <f>템플릿!CF2520</f>
        <v>0</v>
      </c>
      <c r="G2520" s="7">
        <f>템플릿!CG2520</f>
        <v>0</v>
      </c>
      <c r="H2520" s="7" t="e">
        <f t="shared" si="313"/>
        <v>#DIV/0!</v>
      </c>
      <c r="I2520" s="7">
        <f>템플릿!CD2520</f>
        <v>0</v>
      </c>
      <c r="J2520" s="7">
        <f>템플릿!AT2520</f>
        <v>0</v>
      </c>
      <c r="K2520" s="7">
        <f>템플릿!AW2520</f>
        <v>0</v>
      </c>
      <c r="L2520" s="7">
        <f>템플릿!AZ2520</f>
        <v>0</v>
      </c>
      <c r="M2520" s="7">
        <f t="shared" si="314"/>
        <v>0</v>
      </c>
      <c r="N2520" s="7">
        <f t="shared" si="315"/>
        <v>0</v>
      </c>
      <c r="O2520">
        <f>템플릿!BR2520</f>
        <v>0</v>
      </c>
      <c r="P2520">
        <f>템플릿!CH2520</f>
        <v>0</v>
      </c>
      <c r="Q2520" t="e">
        <f t="shared" si="316"/>
        <v>#DIV/0!</v>
      </c>
      <c r="R2520">
        <f>템플릿!CI2520</f>
        <v>0</v>
      </c>
      <c r="S2520" t="e">
        <f t="shared" si="317"/>
        <v>#DIV/0!</v>
      </c>
      <c r="T2520">
        <f>템플릿!CA2520</f>
        <v>0</v>
      </c>
      <c r="U2520">
        <f t="shared" si="318"/>
        <v>0</v>
      </c>
      <c r="V2520">
        <f t="shared" si="319"/>
        <v>0</v>
      </c>
    </row>
    <row r="2521" spans="1:22" x14ac:dyDescent="0.3">
      <c r="A2521" s="1">
        <f>붙여넣기데이터!A2521</f>
        <v>0</v>
      </c>
      <c r="B2521">
        <v>0</v>
      </c>
      <c r="C2521" s="7">
        <f>템플릿!AO2521</f>
        <v>0</v>
      </c>
      <c r="D2521" s="7">
        <f>템플릿!CE2521</f>
        <v>0</v>
      </c>
      <c r="E2521" s="7" t="e">
        <f t="shared" si="312"/>
        <v>#DIV/0!</v>
      </c>
      <c r="F2521" s="7">
        <f>템플릿!CF2521</f>
        <v>0</v>
      </c>
      <c r="G2521" s="7">
        <f>템플릿!CG2521</f>
        <v>0</v>
      </c>
      <c r="H2521" s="7" t="e">
        <f t="shared" si="313"/>
        <v>#DIV/0!</v>
      </c>
      <c r="I2521" s="7">
        <f>템플릿!CD2521</f>
        <v>0</v>
      </c>
      <c r="J2521" s="7">
        <f>템플릿!AT2521</f>
        <v>0</v>
      </c>
      <c r="K2521" s="7">
        <f>템플릿!AW2521</f>
        <v>0</v>
      </c>
      <c r="L2521" s="7">
        <f>템플릿!AZ2521</f>
        <v>0</v>
      </c>
      <c r="M2521" s="7">
        <f t="shared" si="314"/>
        <v>0</v>
      </c>
      <c r="N2521" s="7">
        <f t="shared" si="315"/>
        <v>0</v>
      </c>
      <c r="O2521">
        <f>템플릿!BR2521</f>
        <v>0</v>
      </c>
      <c r="P2521">
        <f>템플릿!CH2521</f>
        <v>0</v>
      </c>
      <c r="Q2521" t="e">
        <f t="shared" si="316"/>
        <v>#DIV/0!</v>
      </c>
      <c r="R2521">
        <f>템플릿!CI2521</f>
        <v>0</v>
      </c>
      <c r="S2521" t="e">
        <f t="shared" si="317"/>
        <v>#DIV/0!</v>
      </c>
      <c r="T2521">
        <f>템플릿!CA2521</f>
        <v>0</v>
      </c>
      <c r="U2521">
        <f t="shared" si="318"/>
        <v>0</v>
      </c>
      <c r="V2521">
        <f t="shared" si="319"/>
        <v>0</v>
      </c>
    </row>
    <row r="2522" spans="1:22" x14ac:dyDescent="0.3">
      <c r="A2522" s="1">
        <f>붙여넣기데이터!A2522</f>
        <v>0</v>
      </c>
      <c r="B2522">
        <v>0</v>
      </c>
      <c r="C2522" s="7">
        <f>템플릿!AO2522</f>
        <v>0</v>
      </c>
      <c r="D2522" s="7">
        <f>템플릿!CE2522</f>
        <v>0</v>
      </c>
      <c r="E2522" s="7" t="e">
        <f t="shared" si="312"/>
        <v>#DIV/0!</v>
      </c>
      <c r="F2522" s="7">
        <f>템플릿!CF2522</f>
        <v>0</v>
      </c>
      <c r="G2522" s="7">
        <f>템플릿!CG2522</f>
        <v>0</v>
      </c>
      <c r="H2522" s="7" t="e">
        <f t="shared" si="313"/>
        <v>#DIV/0!</v>
      </c>
      <c r="I2522" s="7">
        <f>템플릿!CD2522</f>
        <v>0</v>
      </c>
      <c r="J2522" s="7">
        <f>템플릿!AT2522</f>
        <v>0</v>
      </c>
      <c r="K2522" s="7">
        <f>템플릿!AW2522</f>
        <v>0</v>
      </c>
      <c r="L2522" s="7">
        <f>템플릿!AZ2522</f>
        <v>0</v>
      </c>
      <c r="M2522" s="7">
        <f t="shared" si="314"/>
        <v>0</v>
      </c>
      <c r="N2522" s="7">
        <f t="shared" si="315"/>
        <v>0</v>
      </c>
      <c r="O2522">
        <f>템플릿!BR2522</f>
        <v>0</v>
      </c>
      <c r="P2522">
        <f>템플릿!CH2522</f>
        <v>0</v>
      </c>
      <c r="Q2522" t="e">
        <f t="shared" si="316"/>
        <v>#DIV/0!</v>
      </c>
      <c r="R2522">
        <f>템플릿!CI2522</f>
        <v>0</v>
      </c>
      <c r="S2522" t="e">
        <f t="shared" si="317"/>
        <v>#DIV/0!</v>
      </c>
      <c r="T2522">
        <f>템플릿!CA2522</f>
        <v>0</v>
      </c>
      <c r="U2522">
        <f t="shared" si="318"/>
        <v>0</v>
      </c>
      <c r="V2522">
        <f t="shared" si="319"/>
        <v>0</v>
      </c>
    </row>
    <row r="2523" spans="1:22" x14ac:dyDescent="0.3">
      <c r="A2523" s="1">
        <f>붙여넣기데이터!A2523</f>
        <v>0</v>
      </c>
      <c r="B2523">
        <v>0</v>
      </c>
      <c r="C2523" s="7">
        <f>템플릿!AO2523</f>
        <v>0</v>
      </c>
      <c r="D2523" s="7">
        <f>템플릿!CE2523</f>
        <v>0</v>
      </c>
      <c r="E2523" s="7" t="e">
        <f t="shared" si="312"/>
        <v>#DIV/0!</v>
      </c>
      <c r="F2523" s="7">
        <f>템플릿!CF2523</f>
        <v>0</v>
      </c>
      <c r="G2523" s="7">
        <f>템플릿!CG2523</f>
        <v>0</v>
      </c>
      <c r="H2523" s="7" t="e">
        <f t="shared" si="313"/>
        <v>#DIV/0!</v>
      </c>
      <c r="I2523" s="7">
        <f>템플릿!CD2523</f>
        <v>0</v>
      </c>
      <c r="J2523" s="7">
        <f>템플릿!AT2523</f>
        <v>0</v>
      </c>
      <c r="K2523" s="7">
        <f>템플릿!AW2523</f>
        <v>0</v>
      </c>
      <c r="L2523" s="7">
        <f>템플릿!AZ2523</f>
        <v>0</v>
      </c>
      <c r="M2523" s="7">
        <f t="shared" si="314"/>
        <v>0</v>
      </c>
      <c r="N2523" s="7">
        <f t="shared" si="315"/>
        <v>0</v>
      </c>
      <c r="O2523">
        <f>템플릿!BR2523</f>
        <v>0</v>
      </c>
      <c r="P2523">
        <f>템플릿!CH2523</f>
        <v>0</v>
      </c>
      <c r="Q2523" t="e">
        <f t="shared" si="316"/>
        <v>#DIV/0!</v>
      </c>
      <c r="R2523">
        <f>템플릿!CI2523</f>
        <v>0</v>
      </c>
      <c r="S2523" t="e">
        <f t="shared" si="317"/>
        <v>#DIV/0!</v>
      </c>
      <c r="T2523">
        <f>템플릿!CA2523</f>
        <v>0</v>
      </c>
      <c r="U2523">
        <f t="shared" si="318"/>
        <v>0</v>
      </c>
      <c r="V2523">
        <f t="shared" si="319"/>
        <v>0</v>
      </c>
    </row>
    <row r="2524" spans="1:22" x14ac:dyDescent="0.3">
      <c r="A2524" s="1">
        <f>붙여넣기데이터!A2524</f>
        <v>0</v>
      </c>
      <c r="B2524">
        <v>0</v>
      </c>
      <c r="C2524" s="7">
        <f>템플릿!AO2524</f>
        <v>0</v>
      </c>
      <c r="D2524" s="7">
        <f>템플릿!CE2524</f>
        <v>0</v>
      </c>
      <c r="E2524" s="7" t="e">
        <f t="shared" si="312"/>
        <v>#DIV/0!</v>
      </c>
      <c r="F2524" s="7">
        <f>템플릿!CF2524</f>
        <v>0</v>
      </c>
      <c r="G2524" s="7">
        <f>템플릿!CG2524</f>
        <v>0</v>
      </c>
      <c r="H2524" s="7" t="e">
        <f t="shared" si="313"/>
        <v>#DIV/0!</v>
      </c>
      <c r="I2524" s="7">
        <f>템플릿!CD2524</f>
        <v>0</v>
      </c>
      <c r="J2524" s="7">
        <f>템플릿!AT2524</f>
        <v>0</v>
      </c>
      <c r="K2524" s="7">
        <f>템플릿!AW2524</f>
        <v>0</v>
      </c>
      <c r="L2524" s="7">
        <f>템플릿!AZ2524</f>
        <v>0</v>
      </c>
      <c r="M2524" s="7">
        <f t="shared" si="314"/>
        <v>0</v>
      </c>
      <c r="N2524" s="7">
        <f t="shared" si="315"/>
        <v>0</v>
      </c>
      <c r="O2524">
        <f>템플릿!BR2524</f>
        <v>0</v>
      </c>
      <c r="P2524">
        <f>템플릿!CH2524</f>
        <v>0</v>
      </c>
      <c r="Q2524" t="e">
        <f t="shared" si="316"/>
        <v>#DIV/0!</v>
      </c>
      <c r="R2524">
        <f>템플릿!CI2524</f>
        <v>0</v>
      </c>
      <c r="S2524" t="e">
        <f t="shared" si="317"/>
        <v>#DIV/0!</v>
      </c>
      <c r="T2524">
        <f>템플릿!CA2524</f>
        <v>0</v>
      </c>
      <c r="U2524">
        <f t="shared" si="318"/>
        <v>0</v>
      </c>
      <c r="V2524">
        <f t="shared" si="319"/>
        <v>0</v>
      </c>
    </row>
    <row r="2525" spans="1:22" x14ac:dyDescent="0.3">
      <c r="A2525" s="1">
        <f>붙여넣기데이터!A2525</f>
        <v>0</v>
      </c>
      <c r="B2525">
        <v>0</v>
      </c>
      <c r="C2525" s="7">
        <f>템플릿!AO2525</f>
        <v>0</v>
      </c>
      <c r="D2525" s="7">
        <f>템플릿!CE2525</f>
        <v>0</v>
      </c>
      <c r="E2525" s="7" t="e">
        <f t="shared" si="312"/>
        <v>#DIV/0!</v>
      </c>
      <c r="F2525" s="7">
        <f>템플릿!CF2525</f>
        <v>0</v>
      </c>
      <c r="G2525" s="7">
        <f>템플릿!CG2525</f>
        <v>0</v>
      </c>
      <c r="H2525" s="7" t="e">
        <f t="shared" si="313"/>
        <v>#DIV/0!</v>
      </c>
      <c r="I2525" s="7">
        <f>템플릿!CD2525</f>
        <v>0</v>
      </c>
      <c r="J2525" s="7">
        <f>템플릿!AT2525</f>
        <v>0</v>
      </c>
      <c r="K2525" s="7">
        <f>템플릿!AW2525</f>
        <v>0</v>
      </c>
      <c r="L2525" s="7">
        <f>템플릿!AZ2525</f>
        <v>0</v>
      </c>
      <c r="M2525" s="7">
        <f t="shared" si="314"/>
        <v>0</v>
      </c>
      <c r="N2525" s="7">
        <f t="shared" si="315"/>
        <v>0</v>
      </c>
      <c r="O2525">
        <f>템플릿!BR2525</f>
        <v>0</v>
      </c>
      <c r="P2525">
        <f>템플릿!CH2525</f>
        <v>0</v>
      </c>
      <c r="Q2525" t="e">
        <f t="shared" si="316"/>
        <v>#DIV/0!</v>
      </c>
      <c r="R2525">
        <f>템플릿!CI2525</f>
        <v>0</v>
      </c>
      <c r="S2525" t="e">
        <f t="shared" si="317"/>
        <v>#DIV/0!</v>
      </c>
      <c r="T2525">
        <f>템플릿!CA2525</f>
        <v>0</v>
      </c>
      <c r="U2525">
        <f t="shared" si="318"/>
        <v>0</v>
      </c>
      <c r="V2525">
        <f t="shared" si="319"/>
        <v>0</v>
      </c>
    </row>
    <row r="2526" spans="1:22" x14ac:dyDescent="0.3">
      <c r="A2526" s="1">
        <f>붙여넣기데이터!A2526</f>
        <v>0</v>
      </c>
      <c r="B2526">
        <v>0</v>
      </c>
      <c r="C2526" s="7">
        <f>템플릿!AO2526</f>
        <v>0</v>
      </c>
      <c r="D2526" s="7">
        <f>템플릿!CE2526</f>
        <v>0</v>
      </c>
      <c r="E2526" s="7" t="e">
        <f t="shared" si="312"/>
        <v>#DIV/0!</v>
      </c>
      <c r="F2526" s="7">
        <f>템플릿!CF2526</f>
        <v>0</v>
      </c>
      <c r="G2526" s="7">
        <f>템플릿!CG2526</f>
        <v>0</v>
      </c>
      <c r="H2526" s="7" t="e">
        <f t="shared" si="313"/>
        <v>#DIV/0!</v>
      </c>
      <c r="I2526" s="7">
        <f>템플릿!CD2526</f>
        <v>0</v>
      </c>
      <c r="J2526" s="7">
        <f>템플릿!AT2526</f>
        <v>0</v>
      </c>
      <c r="K2526" s="7">
        <f>템플릿!AW2526</f>
        <v>0</v>
      </c>
      <c r="L2526" s="7">
        <f>템플릿!AZ2526</f>
        <v>0</v>
      </c>
      <c r="M2526" s="7">
        <f t="shared" si="314"/>
        <v>0</v>
      </c>
      <c r="N2526" s="7">
        <f t="shared" si="315"/>
        <v>0</v>
      </c>
      <c r="O2526">
        <f>템플릿!BR2526</f>
        <v>0</v>
      </c>
      <c r="P2526">
        <f>템플릿!CH2526</f>
        <v>0</v>
      </c>
      <c r="Q2526" t="e">
        <f t="shared" si="316"/>
        <v>#DIV/0!</v>
      </c>
      <c r="R2526">
        <f>템플릿!CI2526</f>
        <v>0</v>
      </c>
      <c r="S2526" t="e">
        <f t="shared" si="317"/>
        <v>#DIV/0!</v>
      </c>
      <c r="T2526">
        <f>템플릿!CA2526</f>
        <v>0</v>
      </c>
      <c r="U2526">
        <f t="shared" si="318"/>
        <v>0</v>
      </c>
      <c r="V2526">
        <f t="shared" si="319"/>
        <v>0</v>
      </c>
    </row>
    <row r="2527" spans="1:22" x14ac:dyDescent="0.3">
      <c r="A2527" s="1">
        <f>붙여넣기데이터!A2527</f>
        <v>0</v>
      </c>
      <c r="B2527">
        <v>0</v>
      </c>
      <c r="C2527" s="7">
        <f>템플릿!AO2527</f>
        <v>0</v>
      </c>
      <c r="D2527" s="7">
        <f>템플릿!CE2527</f>
        <v>0</v>
      </c>
      <c r="E2527" s="7" t="e">
        <f t="shared" si="312"/>
        <v>#DIV/0!</v>
      </c>
      <c r="F2527" s="7">
        <f>템플릿!CF2527</f>
        <v>0</v>
      </c>
      <c r="G2527" s="7">
        <f>템플릿!CG2527</f>
        <v>0</v>
      </c>
      <c r="H2527" s="7" t="e">
        <f t="shared" si="313"/>
        <v>#DIV/0!</v>
      </c>
      <c r="I2527" s="7">
        <f>템플릿!CD2527</f>
        <v>0</v>
      </c>
      <c r="J2527" s="7">
        <f>템플릿!AT2527</f>
        <v>0</v>
      </c>
      <c r="K2527" s="7">
        <f>템플릿!AW2527</f>
        <v>0</v>
      </c>
      <c r="L2527" s="7">
        <f>템플릿!AZ2527</f>
        <v>0</v>
      </c>
      <c r="M2527" s="7">
        <f t="shared" si="314"/>
        <v>0</v>
      </c>
      <c r="N2527" s="7">
        <f t="shared" si="315"/>
        <v>0</v>
      </c>
      <c r="O2527">
        <f>템플릿!BR2527</f>
        <v>0</v>
      </c>
      <c r="P2527">
        <f>템플릿!CH2527</f>
        <v>0</v>
      </c>
      <c r="Q2527" t="e">
        <f t="shared" si="316"/>
        <v>#DIV/0!</v>
      </c>
      <c r="R2527">
        <f>템플릿!CI2527</f>
        <v>0</v>
      </c>
      <c r="S2527" t="e">
        <f t="shared" si="317"/>
        <v>#DIV/0!</v>
      </c>
      <c r="T2527">
        <f>템플릿!CA2527</f>
        <v>0</v>
      </c>
      <c r="U2527">
        <f t="shared" si="318"/>
        <v>0</v>
      </c>
      <c r="V2527">
        <f t="shared" si="319"/>
        <v>0</v>
      </c>
    </row>
    <row r="2528" spans="1:22" x14ac:dyDescent="0.3">
      <c r="A2528" s="1">
        <f>붙여넣기데이터!A2528</f>
        <v>0</v>
      </c>
      <c r="B2528">
        <v>0</v>
      </c>
      <c r="C2528" s="7">
        <f>템플릿!AO2528</f>
        <v>0</v>
      </c>
      <c r="D2528" s="7">
        <f>템플릿!CE2528</f>
        <v>0</v>
      </c>
      <c r="E2528" s="7" t="e">
        <f t="shared" si="312"/>
        <v>#DIV/0!</v>
      </c>
      <c r="F2528" s="7">
        <f>템플릿!CF2528</f>
        <v>0</v>
      </c>
      <c r="G2528" s="7">
        <f>템플릿!CG2528</f>
        <v>0</v>
      </c>
      <c r="H2528" s="7" t="e">
        <f t="shared" si="313"/>
        <v>#DIV/0!</v>
      </c>
      <c r="I2528" s="7">
        <f>템플릿!CD2528</f>
        <v>0</v>
      </c>
      <c r="J2528" s="7">
        <f>템플릿!AT2528</f>
        <v>0</v>
      </c>
      <c r="K2528" s="7">
        <f>템플릿!AW2528</f>
        <v>0</v>
      </c>
      <c r="L2528" s="7">
        <f>템플릿!AZ2528</f>
        <v>0</v>
      </c>
      <c r="M2528" s="7">
        <f t="shared" si="314"/>
        <v>0</v>
      </c>
      <c r="N2528" s="7">
        <f t="shared" si="315"/>
        <v>0</v>
      </c>
      <c r="O2528">
        <f>템플릿!BR2528</f>
        <v>0</v>
      </c>
      <c r="P2528">
        <f>템플릿!CH2528</f>
        <v>0</v>
      </c>
      <c r="Q2528" t="e">
        <f t="shared" si="316"/>
        <v>#DIV/0!</v>
      </c>
      <c r="R2528">
        <f>템플릿!CI2528</f>
        <v>0</v>
      </c>
      <c r="S2528" t="e">
        <f t="shared" si="317"/>
        <v>#DIV/0!</v>
      </c>
      <c r="T2528">
        <f>템플릿!CA2528</f>
        <v>0</v>
      </c>
      <c r="U2528">
        <f t="shared" si="318"/>
        <v>0</v>
      </c>
      <c r="V2528">
        <f t="shared" si="319"/>
        <v>0</v>
      </c>
    </row>
    <row r="2529" spans="1:22" x14ac:dyDescent="0.3">
      <c r="A2529" s="1">
        <f>붙여넣기데이터!A2529</f>
        <v>0</v>
      </c>
      <c r="B2529">
        <v>0</v>
      </c>
      <c r="C2529" s="7">
        <f>템플릿!AO2529</f>
        <v>0</v>
      </c>
      <c r="D2529" s="7">
        <f>템플릿!CE2529</f>
        <v>0</v>
      </c>
      <c r="E2529" s="7" t="e">
        <f t="shared" si="312"/>
        <v>#DIV/0!</v>
      </c>
      <c r="F2529" s="7">
        <f>템플릿!CF2529</f>
        <v>0</v>
      </c>
      <c r="G2529" s="7">
        <f>템플릿!CG2529</f>
        <v>0</v>
      </c>
      <c r="H2529" s="7" t="e">
        <f t="shared" si="313"/>
        <v>#DIV/0!</v>
      </c>
      <c r="I2529" s="7">
        <f>템플릿!CD2529</f>
        <v>0</v>
      </c>
      <c r="J2529" s="7">
        <f>템플릿!AT2529</f>
        <v>0</v>
      </c>
      <c r="K2529" s="7">
        <f>템플릿!AW2529</f>
        <v>0</v>
      </c>
      <c r="L2529" s="7">
        <f>템플릿!AZ2529</f>
        <v>0</v>
      </c>
      <c r="M2529" s="7">
        <f t="shared" si="314"/>
        <v>0</v>
      </c>
      <c r="N2529" s="7">
        <f t="shared" si="315"/>
        <v>0</v>
      </c>
      <c r="O2529">
        <f>템플릿!BR2529</f>
        <v>0</v>
      </c>
      <c r="P2529">
        <f>템플릿!CH2529</f>
        <v>0</v>
      </c>
      <c r="Q2529" t="e">
        <f t="shared" si="316"/>
        <v>#DIV/0!</v>
      </c>
      <c r="R2529">
        <f>템플릿!CI2529</f>
        <v>0</v>
      </c>
      <c r="S2529" t="e">
        <f t="shared" si="317"/>
        <v>#DIV/0!</v>
      </c>
      <c r="T2529">
        <f>템플릿!CA2529</f>
        <v>0</v>
      </c>
      <c r="U2529">
        <f t="shared" si="318"/>
        <v>0</v>
      </c>
      <c r="V2529">
        <f t="shared" si="319"/>
        <v>0</v>
      </c>
    </row>
    <row r="2530" spans="1:22" x14ac:dyDescent="0.3">
      <c r="A2530" s="1">
        <f>붙여넣기데이터!A2530</f>
        <v>0</v>
      </c>
      <c r="B2530">
        <v>0</v>
      </c>
      <c r="C2530" s="7">
        <f>템플릿!AO2530</f>
        <v>0</v>
      </c>
      <c r="D2530" s="7">
        <f>템플릿!CE2530</f>
        <v>0</v>
      </c>
      <c r="E2530" s="7" t="e">
        <f t="shared" si="312"/>
        <v>#DIV/0!</v>
      </c>
      <c r="F2530" s="7">
        <f>템플릿!CF2530</f>
        <v>0</v>
      </c>
      <c r="G2530" s="7">
        <f>템플릿!CG2530</f>
        <v>0</v>
      </c>
      <c r="H2530" s="7" t="e">
        <f t="shared" si="313"/>
        <v>#DIV/0!</v>
      </c>
      <c r="I2530" s="7">
        <f>템플릿!CD2530</f>
        <v>0</v>
      </c>
      <c r="J2530" s="7">
        <f>템플릿!AT2530</f>
        <v>0</v>
      </c>
      <c r="K2530" s="7">
        <f>템플릿!AW2530</f>
        <v>0</v>
      </c>
      <c r="L2530" s="7">
        <f>템플릿!AZ2530</f>
        <v>0</v>
      </c>
      <c r="M2530" s="7">
        <f t="shared" si="314"/>
        <v>0</v>
      </c>
      <c r="N2530" s="7">
        <f t="shared" si="315"/>
        <v>0</v>
      </c>
      <c r="O2530">
        <f>템플릿!BR2530</f>
        <v>0</v>
      </c>
      <c r="P2530">
        <f>템플릿!CH2530</f>
        <v>0</v>
      </c>
      <c r="Q2530" t="e">
        <f t="shared" si="316"/>
        <v>#DIV/0!</v>
      </c>
      <c r="R2530">
        <f>템플릿!CI2530</f>
        <v>0</v>
      </c>
      <c r="S2530" t="e">
        <f t="shared" si="317"/>
        <v>#DIV/0!</v>
      </c>
      <c r="T2530">
        <f>템플릿!CA2530</f>
        <v>0</v>
      </c>
      <c r="U2530">
        <f t="shared" si="318"/>
        <v>0</v>
      </c>
      <c r="V2530">
        <f t="shared" si="319"/>
        <v>0</v>
      </c>
    </row>
    <row r="2531" spans="1:22" x14ac:dyDescent="0.3">
      <c r="A2531" s="1">
        <f>붙여넣기데이터!A2531</f>
        <v>0</v>
      </c>
      <c r="B2531">
        <v>0</v>
      </c>
      <c r="C2531" s="7">
        <f>템플릿!AO2531</f>
        <v>0</v>
      </c>
      <c r="D2531" s="7">
        <f>템플릿!CE2531</f>
        <v>0</v>
      </c>
      <c r="E2531" s="7" t="e">
        <f t="shared" si="312"/>
        <v>#DIV/0!</v>
      </c>
      <c r="F2531" s="7">
        <f>템플릿!CF2531</f>
        <v>0</v>
      </c>
      <c r="G2531" s="7">
        <f>템플릿!CG2531</f>
        <v>0</v>
      </c>
      <c r="H2531" s="7" t="e">
        <f t="shared" si="313"/>
        <v>#DIV/0!</v>
      </c>
      <c r="I2531" s="7">
        <f>템플릿!CD2531</f>
        <v>0</v>
      </c>
      <c r="J2531" s="7">
        <f>템플릿!AT2531</f>
        <v>0</v>
      </c>
      <c r="K2531" s="7">
        <f>템플릿!AW2531</f>
        <v>0</v>
      </c>
      <c r="L2531" s="7">
        <f>템플릿!AZ2531</f>
        <v>0</v>
      </c>
      <c r="M2531" s="7">
        <f t="shared" si="314"/>
        <v>0</v>
      </c>
      <c r="N2531" s="7">
        <f t="shared" si="315"/>
        <v>0</v>
      </c>
      <c r="O2531">
        <f>템플릿!BR2531</f>
        <v>0</v>
      </c>
      <c r="P2531">
        <f>템플릿!CH2531</f>
        <v>0</v>
      </c>
      <c r="Q2531" t="e">
        <f t="shared" si="316"/>
        <v>#DIV/0!</v>
      </c>
      <c r="R2531">
        <f>템플릿!CI2531</f>
        <v>0</v>
      </c>
      <c r="S2531" t="e">
        <f t="shared" si="317"/>
        <v>#DIV/0!</v>
      </c>
      <c r="T2531">
        <f>템플릿!CA2531</f>
        <v>0</v>
      </c>
      <c r="U2531">
        <f t="shared" si="318"/>
        <v>0</v>
      </c>
      <c r="V2531">
        <f t="shared" si="319"/>
        <v>0</v>
      </c>
    </row>
    <row r="2532" spans="1:22" x14ac:dyDescent="0.3">
      <c r="A2532" s="1">
        <f>붙여넣기데이터!A2532</f>
        <v>0</v>
      </c>
      <c r="B2532">
        <v>0</v>
      </c>
      <c r="C2532" s="7">
        <f>템플릿!AO2532</f>
        <v>0</v>
      </c>
      <c r="D2532" s="7">
        <f>템플릿!CE2532</f>
        <v>0</v>
      </c>
      <c r="E2532" s="7" t="e">
        <f t="shared" si="312"/>
        <v>#DIV/0!</v>
      </c>
      <c r="F2532" s="7">
        <f>템플릿!CF2532</f>
        <v>0</v>
      </c>
      <c r="G2532" s="7">
        <f>템플릿!CG2532</f>
        <v>0</v>
      </c>
      <c r="H2532" s="7" t="e">
        <f t="shared" si="313"/>
        <v>#DIV/0!</v>
      </c>
      <c r="I2532" s="7">
        <f>템플릿!CD2532</f>
        <v>0</v>
      </c>
      <c r="J2532" s="7">
        <f>템플릿!AT2532</f>
        <v>0</v>
      </c>
      <c r="K2532" s="7">
        <f>템플릿!AW2532</f>
        <v>0</v>
      </c>
      <c r="L2532" s="7">
        <f>템플릿!AZ2532</f>
        <v>0</v>
      </c>
      <c r="M2532" s="7">
        <f t="shared" si="314"/>
        <v>0</v>
      </c>
      <c r="N2532" s="7">
        <f t="shared" si="315"/>
        <v>0</v>
      </c>
      <c r="O2532">
        <f>템플릿!BR2532</f>
        <v>0</v>
      </c>
      <c r="P2532">
        <f>템플릿!CH2532</f>
        <v>0</v>
      </c>
      <c r="Q2532" t="e">
        <f t="shared" si="316"/>
        <v>#DIV/0!</v>
      </c>
      <c r="R2532">
        <f>템플릿!CI2532</f>
        <v>0</v>
      </c>
      <c r="S2532" t="e">
        <f t="shared" si="317"/>
        <v>#DIV/0!</v>
      </c>
      <c r="T2532">
        <f>템플릿!CA2532</f>
        <v>0</v>
      </c>
      <c r="U2532">
        <f t="shared" si="318"/>
        <v>0</v>
      </c>
      <c r="V2532">
        <f t="shared" si="319"/>
        <v>0</v>
      </c>
    </row>
    <row r="2533" spans="1:22" x14ac:dyDescent="0.3">
      <c r="A2533" s="1">
        <f>붙여넣기데이터!A2533</f>
        <v>0</v>
      </c>
      <c r="B2533">
        <v>0</v>
      </c>
      <c r="C2533" s="7">
        <f>템플릿!AO2533</f>
        <v>0</v>
      </c>
      <c r="D2533" s="7">
        <f>템플릿!CE2533</f>
        <v>0</v>
      </c>
      <c r="E2533" s="7" t="e">
        <f t="shared" si="312"/>
        <v>#DIV/0!</v>
      </c>
      <c r="F2533" s="7">
        <f>템플릿!CF2533</f>
        <v>0</v>
      </c>
      <c r="G2533" s="7">
        <f>템플릿!CG2533</f>
        <v>0</v>
      </c>
      <c r="H2533" s="7" t="e">
        <f t="shared" si="313"/>
        <v>#DIV/0!</v>
      </c>
      <c r="I2533" s="7">
        <f>템플릿!CD2533</f>
        <v>0</v>
      </c>
      <c r="J2533" s="7">
        <f>템플릿!AT2533</f>
        <v>0</v>
      </c>
      <c r="K2533" s="7">
        <f>템플릿!AW2533</f>
        <v>0</v>
      </c>
      <c r="L2533" s="7">
        <f>템플릿!AZ2533</f>
        <v>0</v>
      </c>
      <c r="M2533" s="7">
        <f t="shared" si="314"/>
        <v>0</v>
      </c>
      <c r="N2533" s="7">
        <f t="shared" si="315"/>
        <v>0</v>
      </c>
      <c r="O2533">
        <f>템플릿!BR2533</f>
        <v>0</v>
      </c>
      <c r="P2533">
        <f>템플릿!CH2533</f>
        <v>0</v>
      </c>
      <c r="Q2533" t="e">
        <f t="shared" si="316"/>
        <v>#DIV/0!</v>
      </c>
      <c r="R2533">
        <f>템플릿!CI2533</f>
        <v>0</v>
      </c>
      <c r="S2533" t="e">
        <f t="shared" si="317"/>
        <v>#DIV/0!</v>
      </c>
      <c r="T2533">
        <f>템플릿!CA2533</f>
        <v>0</v>
      </c>
      <c r="U2533">
        <f t="shared" si="318"/>
        <v>0</v>
      </c>
      <c r="V2533">
        <f t="shared" si="319"/>
        <v>0</v>
      </c>
    </row>
    <row r="2534" spans="1:22" x14ac:dyDescent="0.3">
      <c r="A2534" s="1">
        <f>붙여넣기데이터!A2534</f>
        <v>0</v>
      </c>
      <c r="B2534">
        <v>0</v>
      </c>
      <c r="C2534" s="7">
        <f>템플릿!AO2534</f>
        <v>0</v>
      </c>
      <c r="D2534" s="7">
        <f>템플릿!CE2534</f>
        <v>0</v>
      </c>
      <c r="E2534" s="7" t="e">
        <f t="shared" si="312"/>
        <v>#DIV/0!</v>
      </c>
      <c r="F2534" s="7">
        <f>템플릿!CF2534</f>
        <v>0</v>
      </c>
      <c r="G2534" s="7">
        <f>템플릿!CG2534</f>
        <v>0</v>
      </c>
      <c r="H2534" s="7" t="e">
        <f t="shared" si="313"/>
        <v>#DIV/0!</v>
      </c>
      <c r="I2534" s="7">
        <f>템플릿!CD2534</f>
        <v>0</v>
      </c>
      <c r="J2534" s="7">
        <f>템플릿!AT2534</f>
        <v>0</v>
      </c>
      <c r="K2534" s="7">
        <f>템플릿!AW2534</f>
        <v>0</v>
      </c>
      <c r="L2534" s="7">
        <f>템플릿!AZ2534</f>
        <v>0</v>
      </c>
      <c r="M2534" s="7">
        <f t="shared" si="314"/>
        <v>0</v>
      </c>
      <c r="N2534" s="7">
        <f t="shared" si="315"/>
        <v>0</v>
      </c>
      <c r="O2534">
        <f>템플릿!BR2534</f>
        <v>0</v>
      </c>
      <c r="P2534">
        <f>템플릿!CH2534</f>
        <v>0</v>
      </c>
      <c r="Q2534" t="e">
        <f t="shared" si="316"/>
        <v>#DIV/0!</v>
      </c>
      <c r="R2534">
        <f>템플릿!CI2534</f>
        <v>0</v>
      </c>
      <c r="S2534" t="e">
        <f t="shared" si="317"/>
        <v>#DIV/0!</v>
      </c>
      <c r="T2534">
        <f>템플릿!CA2534</f>
        <v>0</v>
      </c>
      <c r="U2534">
        <f t="shared" si="318"/>
        <v>0</v>
      </c>
      <c r="V2534">
        <f t="shared" si="319"/>
        <v>0</v>
      </c>
    </row>
    <row r="2535" spans="1:22" x14ac:dyDescent="0.3">
      <c r="A2535" s="1">
        <f>붙여넣기데이터!A2535</f>
        <v>0</v>
      </c>
      <c r="B2535">
        <v>0</v>
      </c>
      <c r="C2535" s="7">
        <f>템플릿!AO2535</f>
        <v>0</v>
      </c>
      <c r="D2535" s="7">
        <f>템플릿!CE2535</f>
        <v>0</v>
      </c>
      <c r="E2535" s="7" t="e">
        <f t="shared" si="312"/>
        <v>#DIV/0!</v>
      </c>
      <c r="F2535" s="7">
        <f>템플릿!CF2535</f>
        <v>0</v>
      </c>
      <c r="G2535" s="7">
        <f>템플릿!CG2535</f>
        <v>0</v>
      </c>
      <c r="H2535" s="7" t="e">
        <f t="shared" si="313"/>
        <v>#DIV/0!</v>
      </c>
      <c r="I2535" s="7">
        <f>템플릿!CD2535</f>
        <v>0</v>
      </c>
      <c r="J2535" s="7">
        <f>템플릿!AT2535</f>
        <v>0</v>
      </c>
      <c r="K2535" s="7">
        <f>템플릿!AW2535</f>
        <v>0</v>
      </c>
      <c r="L2535" s="7">
        <f>템플릿!AZ2535</f>
        <v>0</v>
      </c>
      <c r="M2535" s="7">
        <f t="shared" si="314"/>
        <v>0</v>
      </c>
      <c r="N2535" s="7">
        <f t="shared" si="315"/>
        <v>0</v>
      </c>
      <c r="O2535">
        <f>템플릿!BR2535</f>
        <v>0</v>
      </c>
      <c r="P2535">
        <f>템플릿!CH2535</f>
        <v>0</v>
      </c>
      <c r="Q2535" t="e">
        <f t="shared" si="316"/>
        <v>#DIV/0!</v>
      </c>
      <c r="R2535">
        <f>템플릿!CI2535</f>
        <v>0</v>
      </c>
      <c r="S2535" t="e">
        <f t="shared" si="317"/>
        <v>#DIV/0!</v>
      </c>
      <c r="T2535">
        <f>템플릿!CA2535</f>
        <v>0</v>
      </c>
      <c r="U2535">
        <f t="shared" si="318"/>
        <v>0</v>
      </c>
      <c r="V2535">
        <f t="shared" si="319"/>
        <v>0</v>
      </c>
    </row>
    <row r="2536" spans="1:22" x14ac:dyDescent="0.3">
      <c r="A2536" s="1">
        <f>붙여넣기데이터!A2536</f>
        <v>0</v>
      </c>
      <c r="B2536">
        <v>0</v>
      </c>
      <c r="C2536" s="7">
        <f>템플릿!AO2536</f>
        <v>0</v>
      </c>
      <c r="D2536" s="7">
        <f>템플릿!CE2536</f>
        <v>0</v>
      </c>
      <c r="E2536" s="7" t="e">
        <f t="shared" si="312"/>
        <v>#DIV/0!</v>
      </c>
      <c r="F2536" s="7">
        <f>템플릿!CF2536</f>
        <v>0</v>
      </c>
      <c r="G2536" s="7">
        <f>템플릿!CG2536</f>
        <v>0</v>
      </c>
      <c r="H2536" s="7" t="e">
        <f t="shared" si="313"/>
        <v>#DIV/0!</v>
      </c>
      <c r="I2536" s="7">
        <f>템플릿!CD2536</f>
        <v>0</v>
      </c>
      <c r="J2536" s="7">
        <f>템플릿!AT2536</f>
        <v>0</v>
      </c>
      <c r="K2536" s="7">
        <f>템플릿!AW2536</f>
        <v>0</v>
      </c>
      <c r="L2536" s="7">
        <f>템플릿!AZ2536</f>
        <v>0</v>
      </c>
      <c r="M2536" s="7">
        <f t="shared" si="314"/>
        <v>0</v>
      </c>
      <c r="N2536" s="7">
        <f t="shared" si="315"/>
        <v>0</v>
      </c>
      <c r="O2536">
        <f>템플릿!BR2536</f>
        <v>0</v>
      </c>
      <c r="P2536">
        <f>템플릿!CH2536</f>
        <v>0</v>
      </c>
      <c r="Q2536" t="e">
        <f t="shared" si="316"/>
        <v>#DIV/0!</v>
      </c>
      <c r="R2536">
        <f>템플릿!CI2536</f>
        <v>0</v>
      </c>
      <c r="S2536" t="e">
        <f t="shared" si="317"/>
        <v>#DIV/0!</v>
      </c>
      <c r="T2536">
        <f>템플릿!CA2536</f>
        <v>0</v>
      </c>
      <c r="U2536">
        <f t="shared" si="318"/>
        <v>0</v>
      </c>
      <c r="V2536">
        <f t="shared" si="319"/>
        <v>0</v>
      </c>
    </row>
    <row r="2537" spans="1:22" x14ac:dyDescent="0.3">
      <c r="A2537" s="1">
        <f>붙여넣기데이터!A2537</f>
        <v>0</v>
      </c>
      <c r="B2537">
        <v>0</v>
      </c>
      <c r="C2537" s="7">
        <f>템플릿!AO2537</f>
        <v>0</v>
      </c>
      <c r="D2537" s="7">
        <f>템플릿!CE2537</f>
        <v>0</v>
      </c>
      <c r="E2537" s="7" t="e">
        <f t="shared" si="312"/>
        <v>#DIV/0!</v>
      </c>
      <c r="F2537" s="7">
        <f>템플릿!CF2537</f>
        <v>0</v>
      </c>
      <c r="G2537" s="7">
        <f>템플릿!CG2537</f>
        <v>0</v>
      </c>
      <c r="H2537" s="7" t="e">
        <f t="shared" si="313"/>
        <v>#DIV/0!</v>
      </c>
      <c r="I2537" s="7">
        <f>템플릿!CD2537</f>
        <v>0</v>
      </c>
      <c r="J2537" s="7">
        <f>템플릿!AT2537</f>
        <v>0</v>
      </c>
      <c r="K2537" s="7">
        <f>템플릿!AW2537</f>
        <v>0</v>
      </c>
      <c r="L2537" s="7">
        <f>템플릿!AZ2537</f>
        <v>0</v>
      </c>
      <c r="M2537" s="7">
        <f t="shared" si="314"/>
        <v>0</v>
      </c>
      <c r="N2537" s="7">
        <f t="shared" si="315"/>
        <v>0</v>
      </c>
      <c r="O2537">
        <f>템플릿!BR2537</f>
        <v>0</v>
      </c>
      <c r="P2537">
        <f>템플릿!CH2537</f>
        <v>0</v>
      </c>
      <c r="Q2537" t="e">
        <f t="shared" si="316"/>
        <v>#DIV/0!</v>
      </c>
      <c r="R2537">
        <f>템플릿!CI2537</f>
        <v>0</v>
      </c>
      <c r="S2537" t="e">
        <f t="shared" si="317"/>
        <v>#DIV/0!</v>
      </c>
      <c r="T2537">
        <f>템플릿!CA2537</f>
        <v>0</v>
      </c>
      <c r="U2537">
        <f t="shared" si="318"/>
        <v>0</v>
      </c>
      <c r="V2537">
        <f t="shared" si="319"/>
        <v>0</v>
      </c>
    </row>
    <row r="2538" spans="1:22" x14ac:dyDescent="0.3">
      <c r="A2538" s="1">
        <f>붙여넣기데이터!A2538</f>
        <v>0</v>
      </c>
      <c r="B2538">
        <v>0</v>
      </c>
      <c r="C2538" s="7">
        <f>템플릿!AO2538</f>
        <v>0</v>
      </c>
      <c r="D2538" s="7">
        <f>템플릿!CE2538</f>
        <v>0</v>
      </c>
      <c r="E2538" s="7" t="e">
        <f t="shared" si="312"/>
        <v>#DIV/0!</v>
      </c>
      <c r="F2538" s="7">
        <f>템플릿!CF2538</f>
        <v>0</v>
      </c>
      <c r="G2538" s="7">
        <f>템플릿!CG2538</f>
        <v>0</v>
      </c>
      <c r="H2538" s="7" t="e">
        <f t="shared" si="313"/>
        <v>#DIV/0!</v>
      </c>
      <c r="I2538" s="7">
        <f>템플릿!CD2538</f>
        <v>0</v>
      </c>
      <c r="J2538" s="7">
        <f>템플릿!AT2538</f>
        <v>0</v>
      </c>
      <c r="K2538" s="7">
        <f>템플릿!AW2538</f>
        <v>0</v>
      </c>
      <c r="L2538" s="7">
        <f>템플릿!AZ2538</f>
        <v>0</v>
      </c>
      <c r="M2538" s="7">
        <f t="shared" si="314"/>
        <v>0</v>
      </c>
      <c r="N2538" s="7">
        <f t="shared" si="315"/>
        <v>0</v>
      </c>
      <c r="O2538">
        <f>템플릿!BR2538</f>
        <v>0</v>
      </c>
      <c r="P2538">
        <f>템플릿!CH2538</f>
        <v>0</v>
      </c>
      <c r="Q2538" t="e">
        <f t="shared" si="316"/>
        <v>#DIV/0!</v>
      </c>
      <c r="R2538">
        <f>템플릿!CI2538</f>
        <v>0</v>
      </c>
      <c r="S2538" t="e">
        <f t="shared" si="317"/>
        <v>#DIV/0!</v>
      </c>
      <c r="T2538">
        <f>템플릿!CA2538</f>
        <v>0</v>
      </c>
      <c r="U2538">
        <f t="shared" si="318"/>
        <v>0</v>
      </c>
      <c r="V2538">
        <f t="shared" si="319"/>
        <v>0</v>
      </c>
    </row>
    <row r="2539" spans="1:22" x14ac:dyDescent="0.3">
      <c r="A2539" s="1">
        <f>붙여넣기데이터!A2539</f>
        <v>0</v>
      </c>
      <c r="B2539">
        <v>0</v>
      </c>
      <c r="C2539" s="7">
        <f>템플릿!AO2539</f>
        <v>0</v>
      </c>
      <c r="D2539" s="7">
        <f>템플릿!CE2539</f>
        <v>0</v>
      </c>
      <c r="E2539" s="7" t="e">
        <f t="shared" si="312"/>
        <v>#DIV/0!</v>
      </c>
      <c r="F2539" s="7">
        <f>템플릿!CF2539</f>
        <v>0</v>
      </c>
      <c r="G2539" s="7">
        <f>템플릿!CG2539</f>
        <v>0</v>
      </c>
      <c r="H2539" s="7" t="e">
        <f t="shared" si="313"/>
        <v>#DIV/0!</v>
      </c>
      <c r="I2539" s="7">
        <f>템플릿!CD2539</f>
        <v>0</v>
      </c>
      <c r="J2539" s="7">
        <f>템플릿!AT2539</f>
        <v>0</v>
      </c>
      <c r="K2539" s="7">
        <f>템플릿!AW2539</f>
        <v>0</v>
      </c>
      <c r="L2539" s="7">
        <f>템플릿!AZ2539</f>
        <v>0</v>
      </c>
      <c r="M2539" s="7">
        <f t="shared" si="314"/>
        <v>0</v>
      </c>
      <c r="N2539" s="7">
        <f t="shared" si="315"/>
        <v>0</v>
      </c>
      <c r="O2539">
        <f>템플릿!BR2539</f>
        <v>0</v>
      </c>
      <c r="P2539">
        <f>템플릿!CH2539</f>
        <v>0</v>
      </c>
      <c r="Q2539" t="e">
        <f t="shared" si="316"/>
        <v>#DIV/0!</v>
      </c>
      <c r="R2539">
        <f>템플릿!CI2539</f>
        <v>0</v>
      </c>
      <c r="S2539" t="e">
        <f t="shared" si="317"/>
        <v>#DIV/0!</v>
      </c>
      <c r="T2539">
        <f>템플릿!CA2539</f>
        <v>0</v>
      </c>
      <c r="U2539">
        <f t="shared" si="318"/>
        <v>0</v>
      </c>
      <c r="V2539">
        <f t="shared" si="319"/>
        <v>0</v>
      </c>
    </row>
    <row r="2540" spans="1:22" x14ac:dyDescent="0.3">
      <c r="A2540" s="1">
        <f>붙여넣기데이터!A2540</f>
        <v>0</v>
      </c>
      <c r="B2540">
        <v>0</v>
      </c>
      <c r="C2540" s="7">
        <f>템플릿!AO2540</f>
        <v>0</v>
      </c>
      <c r="D2540" s="7">
        <f>템플릿!CE2540</f>
        <v>0</v>
      </c>
      <c r="E2540" s="7" t="e">
        <f t="shared" si="312"/>
        <v>#DIV/0!</v>
      </c>
      <c r="F2540" s="7">
        <f>템플릿!CF2540</f>
        <v>0</v>
      </c>
      <c r="G2540" s="7">
        <f>템플릿!CG2540</f>
        <v>0</v>
      </c>
      <c r="H2540" s="7" t="e">
        <f t="shared" si="313"/>
        <v>#DIV/0!</v>
      </c>
      <c r="I2540" s="7">
        <f>템플릿!CD2540</f>
        <v>0</v>
      </c>
      <c r="J2540" s="7">
        <f>템플릿!AT2540</f>
        <v>0</v>
      </c>
      <c r="K2540" s="7">
        <f>템플릿!AW2540</f>
        <v>0</v>
      </c>
      <c r="L2540" s="7">
        <f>템플릿!AZ2540</f>
        <v>0</v>
      </c>
      <c r="M2540" s="7">
        <f t="shared" si="314"/>
        <v>0</v>
      </c>
      <c r="N2540" s="7">
        <f t="shared" si="315"/>
        <v>0</v>
      </c>
      <c r="O2540">
        <f>템플릿!BR2540</f>
        <v>0</v>
      </c>
      <c r="P2540">
        <f>템플릿!CH2540</f>
        <v>0</v>
      </c>
      <c r="Q2540" t="e">
        <f t="shared" si="316"/>
        <v>#DIV/0!</v>
      </c>
      <c r="R2540">
        <f>템플릿!CI2540</f>
        <v>0</v>
      </c>
      <c r="S2540" t="e">
        <f t="shared" si="317"/>
        <v>#DIV/0!</v>
      </c>
      <c r="T2540">
        <f>템플릿!CA2540</f>
        <v>0</v>
      </c>
      <c r="U2540">
        <f t="shared" si="318"/>
        <v>0</v>
      </c>
      <c r="V2540">
        <f t="shared" si="319"/>
        <v>0</v>
      </c>
    </row>
    <row r="2541" spans="1:22" x14ac:dyDescent="0.3">
      <c r="A2541" s="1">
        <f>붙여넣기데이터!A2541</f>
        <v>0</v>
      </c>
      <c r="B2541">
        <v>0</v>
      </c>
      <c r="C2541" s="7">
        <f>템플릿!AO2541</f>
        <v>0</v>
      </c>
      <c r="D2541" s="7">
        <f>템플릿!CE2541</f>
        <v>0</v>
      </c>
      <c r="E2541" s="7" t="e">
        <f t="shared" si="312"/>
        <v>#DIV/0!</v>
      </c>
      <c r="F2541" s="7">
        <f>템플릿!CF2541</f>
        <v>0</v>
      </c>
      <c r="G2541" s="7">
        <f>템플릿!CG2541</f>
        <v>0</v>
      </c>
      <c r="H2541" s="7" t="e">
        <f t="shared" si="313"/>
        <v>#DIV/0!</v>
      </c>
      <c r="I2541" s="7">
        <f>템플릿!CD2541</f>
        <v>0</v>
      </c>
      <c r="J2541" s="7">
        <f>템플릿!AT2541</f>
        <v>0</v>
      </c>
      <c r="K2541" s="7">
        <f>템플릿!AW2541</f>
        <v>0</v>
      </c>
      <c r="L2541" s="7">
        <f>템플릿!AZ2541</f>
        <v>0</v>
      </c>
      <c r="M2541" s="7">
        <f t="shared" si="314"/>
        <v>0</v>
      </c>
      <c r="N2541" s="7">
        <f t="shared" si="315"/>
        <v>0</v>
      </c>
      <c r="O2541">
        <f>템플릿!BR2541</f>
        <v>0</v>
      </c>
      <c r="P2541">
        <f>템플릿!CH2541</f>
        <v>0</v>
      </c>
      <c r="Q2541" t="e">
        <f t="shared" si="316"/>
        <v>#DIV/0!</v>
      </c>
      <c r="R2541">
        <f>템플릿!CI2541</f>
        <v>0</v>
      </c>
      <c r="S2541" t="e">
        <f t="shared" si="317"/>
        <v>#DIV/0!</v>
      </c>
      <c r="T2541">
        <f>템플릿!CA2541</f>
        <v>0</v>
      </c>
      <c r="U2541">
        <f t="shared" si="318"/>
        <v>0</v>
      </c>
      <c r="V2541">
        <f t="shared" si="319"/>
        <v>0</v>
      </c>
    </row>
    <row r="2542" spans="1:22" x14ac:dyDescent="0.3">
      <c r="A2542" s="1">
        <f>붙여넣기데이터!A2542</f>
        <v>0</v>
      </c>
      <c r="B2542">
        <v>0</v>
      </c>
      <c r="C2542" s="7">
        <f>템플릿!AO2542</f>
        <v>0</v>
      </c>
      <c r="D2542" s="7">
        <f>템플릿!CE2542</f>
        <v>0</v>
      </c>
      <c r="E2542" s="7" t="e">
        <f t="shared" si="312"/>
        <v>#DIV/0!</v>
      </c>
      <c r="F2542" s="7">
        <f>템플릿!CF2542</f>
        <v>0</v>
      </c>
      <c r="G2542" s="7">
        <f>템플릿!CG2542</f>
        <v>0</v>
      </c>
      <c r="H2542" s="7" t="e">
        <f t="shared" si="313"/>
        <v>#DIV/0!</v>
      </c>
      <c r="I2542" s="7">
        <f>템플릿!CD2542</f>
        <v>0</v>
      </c>
      <c r="J2542" s="7">
        <f>템플릿!AT2542</f>
        <v>0</v>
      </c>
      <c r="K2542" s="7">
        <f>템플릿!AW2542</f>
        <v>0</v>
      </c>
      <c r="L2542" s="7">
        <f>템플릿!AZ2542</f>
        <v>0</v>
      </c>
      <c r="M2542" s="7">
        <f t="shared" si="314"/>
        <v>0</v>
      </c>
      <c r="N2542" s="7">
        <f t="shared" si="315"/>
        <v>0</v>
      </c>
      <c r="O2542">
        <f>템플릿!BR2542</f>
        <v>0</v>
      </c>
      <c r="P2542">
        <f>템플릿!CH2542</f>
        <v>0</v>
      </c>
      <c r="Q2542" t="e">
        <f t="shared" si="316"/>
        <v>#DIV/0!</v>
      </c>
      <c r="R2542">
        <f>템플릿!CI2542</f>
        <v>0</v>
      </c>
      <c r="S2542" t="e">
        <f t="shared" si="317"/>
        <v>#DIV/0!</v>
      </c>
      <c r="T2542">
        <f>템플릿!CA2542</f>
        <v>0</v>
      </c>
      <c r="U2542">
        <f t="shared" si="318"/>
        <v>0</v>
      </c>
      <c r="V2542">
        <f t="shared" si="319"/>
        <v>0</v>
      </c>
    </row>
    <row r="2543" spans="1:22" x14ac:dyDescent="0.3">
      <c r="A2543" s="1">
        <f>붙여넣기데이터!A2543</f>
        <v>0</v>
      </c>
      <c r="B2543">
        <v>0</v>
      </c>
      <c r="C2543" s="7">
        <f>템플릿!AO2543</f>
        <v>0</v>
      </c>
      <c r="D2543" s="7">
        <f>템플릿!CE2543</f>
        <v>0</v>
      </c>
      <c r="E2543" s="7" t="e">
        <f t="shared" si="312"/>
        <v>#DIV/0!</v>
      </c>
      <c r="F2543" s="7">
        <f>템플릿!CF2543</f>
        <v>0</v>
      </c>
      <c r="G2543" s="7">
        <f>템플릿!CG2543</f>
        <v>0</v>
      </c>
      <c r="H2543" s="7" t="e">
        <f t="shared" si="313"/>
        <v>#DIV/0!</v>
      </c>
      <c r="I2543" s="7">
        <f>템플릿!CD2543</f>
        <v>0</v>
      </c>
      <c r="J2543" s="7">
        <f>템플릿!AT2543</f>
        <v>0</v>
      </c>
      <c r="K2543" s="7">
        <f>템플릿!AW2543</f>
        <v>0</v>
      </c>
      <c r="L2543" s="7">
        <f>템플릿!AZ2543</f>
        <v>0</v>
      </c>
      <c r="M2543" s="7">
        <f t="shared" si="314"/>
        <v>0</v>
      </c>
      <c r="N2543" s="7">
        <f t="shared" si="315"/>
        <v>0</v>
      </c>
      <c r="O2543">
        <f>템플릿!BR2543</f>
        <v>0</v>
      </c>
      <c r="P2543">
        <f>템플릿!CH2543</f>
        <v>0</v>
      </c>
      <c r="Q2543" t="e">
        <f t="shared" si="316"/>
        <v>#DIV/0!</v>
      </c>
      <c r="R2543">
        <f>템플릿!CI2543</f>
        <v>0</v>
      </c>
      <c r="S2543" t="e">
        <f t="shared" si="317"/>
        <v>#DIV/0!</v>
      </c>
      <c r="T2543">
        <f>템플릿!CA2543</f>
        <v>0</v>
      </c>
      <c r="U2543">
        <f t="shared" si="318"/>
        <v>0</v>
      </c>
      <c r="V2543">
        <f t="shared" si="319"/>
        <v>0</v>
      </c>
    </row>
    <row r="2544" spans="1:22" x14ac:dyDescent="0.3">
      <c r="A2544" s="1">
        <f>붙여넣기데이터!A2544</f>
        <v>0</v>
      </c>
      <c r="B2544">
        <v>0</v>
      </c>
      <c r="C2544" s="7">
        <f>템플릿!AO2544</f>
        <v>0</v>
      </c>
      <c r="D2544" s="7">
        <f>템플릿!CE2544</f>
        <v>0</v>
      </c>
      <c r="E2544" s="7" t="e">
        <f t="shared" si="312"/>
        <v>#DIV/0!</v>
      </c>
      <c r="F2544" s="7">
        <f>템플릿!CF2544</f>
        <v>0</v>
      </c>
      <c r="G2544" s="7">
        <f>템플릿!CG2544</f>
        <v>0</v>
      </c>
      <c r="H2544" s="7" t="e">
        <f t="shared" si="313"/>
        <v>#DIV/0!</v>
      </c>
      <c r="I2544" s="7">
        <f>템플릿!CD2544</f>
        <v>0</v>
      </c>
      <c r="J2544" s="7">
        <f>템플릿!AT2544</f>
        <v>0</v>
      </c>
      <c r="K2544" s="7">
        <f>템플릿!AW2544</f>
        <v>0</v>
      </c>
      <c r="L2544" s="7">
        <f>템플릿!AZ2544</f>
        <v>0</v>
      </c>
      <c r="M2544" s="7">
        <f t="shared" si="314"/>
        <v>0</v>
      </c>
      <c r="N2544" s="7">
        <f t="shared" si="315"/>
        <v>0</v>
      </c>
      <c r="O2544">
        <f>템플릿!BR2544</f>
        <v>0</v>
      </c>
      <c r="P2544">
        <f>템플릿!CH2544</f>
        <v>0</v>
      </c>
      <c r="Q2544" t="e">
        <f t="shared" si="316"/>
        <v>#DIV/0!</v>
      </c>
      <c r="R2544">
        <f>템플릿!CI2544</f>
        <v>0</v>
      </c>
      <c r="S2544" t="e">
        <f t="shared" si="317"/>
        <v>#DIV/0!</v>
      </c>
      <c r="T2544">
        <f>템플릿!CA2544</f>
        <v>0</v>
      </c>
      <c r="U2544">
        <f t="shared" si="318"/>
        <v>0</v>
      </c>
      <c r="V2544">
        <f t="shared" si="319"/>
        <v>0</v>
      </c>
    </row>
    <row r="2545" spans="1:22" x14ac:dyDescent="0.3">
      <c r="A2545" s="1">
        <f>붙여넣기데이터!A2545</f>
        <v>0</v>
      </c>
      <c r="B2545">
        <v>0</v>
      </c>
      <c r="C2545" s="7">
        <f>템플릿!AO2545</f>
        <v>0</v>
      </c>
      <c r="D2545" s="7">
        <f>템플릿!CE2545</f>
        <v>0</v>
      </c>
      <c r="E2545" s="7" t="e">
        <f t="shared" si="312"/>
        <v>#DIV/0!</v>
      </c>
      <c r="F2545" s="7">
        <f>템플릿!CF2545</f>
        <v>0</v>
      </c>
      <c r="G2545" s="7">
        <f>템플릿!CG2545</f>
        <v>0</v>
      </c>
      <c r="H2545" s="7" t="e">
        <f t="shared" si="313"/>
        <v>#DIV/0!</v>
      </c>
      <c r="I2545" s="7">
        <f>템플릿!CD2545</f>
        <v>0</v>
      </c>
      <c r="J2545" s="7">
        <f>템플릿!AT2545</f>
        <v>0</v>
      </c>
      <c r="K2545" s="7">
        <f>템플릿!AW2545</f>
        <v>0</v>
      </c>
      <c r="L2545" s="7">
        <f>템플릿!AZ2545</f>
        <v>0</v>
      </c>
      <c r="M2545" s="7">
        <f t="shared" si="314"/>
        <v>0</v>
      </c>
      <c r="N2545" s="7">
        <f t="shared" si="315"/>
        <v>0</v>
      </c>
      <c r="O2545">
        <f>템플릿!BR2545</f>
        <v>0</v>
      </c>
      <c r="P2545">
        <f>템플릿!CH2545</f>
        <v>0</v>
      </c>
      <c r="Q2545" t="e">
        <f t="shared" si="316"/>
        <v>#DIV/0!</v>
      </c>
      <c r="R2545">
        <f>템플릿!CI2545</f>
        <v>0</v>
      </c>
      <c r="S2545" t="e">
        <f t="shared" si="317"/>
        <v>#DIV/0!</v>
      </c>
      <c r="T2545">
        <f>템플릿!CA2545</f>
        <v>0</v>
      </c>
      <c r="U2545">
        <f t="shared" si="318"/>
        <v>0</v>
      </c>
      <c r="V2545">
        <f t="shared" si="319"/>
        <v>0</v>
      </c>
    </row>
    <row r="2546" spans="1:22" x14ac:dyDescent="0.3">
      <c r="A2546" s="1">
        <f>붙여넣기데이터!A2546</f>
        <v>0</v>
      </c>
      <c r="B2546">
        <v>0</v>
      </c>
      <c r="C2546" s="7">
        <f>템플릿!AO2546</f>
        <v>0</v>
      </c>
      <c r="D2546" s="7">
        <f>템플릿!CE2546</f>
        <v>0</v>
      </c>
      <c r="E2546" s="7" t="e">
        <f t="shared" si="312"/>
        <v>#DIV/0!</v>
      </c>
      <c r="F2546" s="7">
        <f>템플릿!CF2546</f>
        <v>0</v>
      </c>
      <c r="G2546" s="7">
        <f>템플릿!CG2546</f>
        <v>0</v>
      </c>
      <c r="H2546" s="7" t="e">
        <f t="shared" si="313"/>
        <v>#DIV/0!</v>
      </c>
      <c r="I2546" s="7">
        <f>템플릿!CD2546</f>
        <v>0</v>
      </c>
      <c r="J2546" s="7">
        <f>템플릿!AT2546</f>
        <v>0</v>
      </c>
      <c r="K2546" s="7">
        <f>템플릿!AW2546</f>
        <v>0</v>
      </c>
      <c r="L2546" s="7">
        <f>템플릿!AZ2546</f>
        <v>0</v>
      </c>
      <c r="M2546" s="7">
        <f t="shared" si="314"/>
        <v>0</v>
      </c>
      <c r="N2546" s="7">
        <f t="shared" si="315"/>
        <v>0</v>
      </c>
      <c r="O2546">
        <f>템플릿!BR2546</f>
        <v>0</v>
      </c>
      <c r="P2546">
        <f>템플릿!CH2546</f>
        <v>0</v>
      </c>
      <c r="Q2546" t="e">
        <f t="shared" si="316"/>
        <v>#DIV/0!</v>
      </c>
      <c r="R2546">
        <f>템플릿!CI2546</f>
        <v>0</v>
      </c>
      <c r="S2546" t="e">
        <f t="shared" si="317"/>
        <v>#DIV/0!</v>
      </c>
      <c r="T2546">
        <f>템플릿!CA2546</f>
        <v>0</v>
      </c>
      <c r="U2546">
        <f t="shared" si="318"/>
        <v>0</v>
      </c>
      <c r="V2546">
        <f t="shared" si="319"/>
        <v>0</v>
      </c>
    </row>
    <row r="2547" spans="1:22" x14ac:dyDescent="0.3">
      <c r="A2547" s="1">
        <f>붙여넣기데이터!A2547</f>
        <v>0</v>
      </c>
      <c r="B2547">
        <v>0</v>
      </c>
      <c r="C2547" s="7">
        <f>템플릿!AO2547</f>
        <v>0</v>
      </c>
      <c r="D2547" s="7">
        <f>템플릿!CE2547</f>
        <v>0</v>
      </c>
      <c r="E2547" s="7" t="e">
        <f t="shared" si="312"/>
        <v>#DIV/0!</v>
      </c>
      <c r="F2547" s="7">
        <f>템플릿!CF2547</f>
        <v>0</v>
      </c>
      <c r="G2547" s="7">
        <f>템플릿!CG2547</f>
        <v>0</v>
      </c>
      <c r="H2547" s="7" t="e">
        <f t="shared" si="313"/>
        <v>#DIV/0!</v>
      </c>
      <c r="I2547" s="7">
        <f>템플릿!CD2547</f>
        <v>0</v>
      </c>
      <c r="J2547" s="7">
        <f>템플릿!AT2547</f>
        <v>0</v>
      </c>
      <c r="K2547" s="7">
        <f>템플릿!AW2547</f>
        <v>0</v>
      </c>
      <c r="L2547" s="7">
        <f>템플릿!AZ2547</f>
        <v>0</v>
      </c>
      <c r="M2547" s="7">
        <f t="shared" si="314"/>
        <v>0</v>
      </c>
      <c r="N2547" s="7">
        <f t="shared" si="315"/>
        <v>0</v>
      </c>
      <c r="O2547">
        <f>템플릿!BR2547</f>
        <v>0</v>
      </c>
      <c r="P2547">
        <f>템플릿!CH2547</f>
        <v>0</v>
      </c>
      <c r="Q2547" t="e">
        <f t="shared" si="316"/>
        <v>#DIV/0!</v>
      </c>
      <c r="R2547">
        <f>템플릿!CI2547</f>
        <v>0</v>
      </c>
      <c r="S2547" t="e">
        <f t="shared" si="317"/>
        <v>#DIV/0!</v>
      </c>
      <c r="T2547">
        <f>템플릿!CA2547</f>
        <v>0</v>
      </c>
      <c r="U2547">
        <f t="shared" si="318"/>
        <v>0</v>
      </c>
      <c r="V2547">
        <f t="shared" si="319"/>
        <v>0</v>
      </c>
    </row>
    <row r="2548" spans="1:22" x14ac:dyDescent="0.3">
      <c r="A2548" s="1">
        <f>붙여넣기데이터!A2548</f>
        <v>0</v>
      </c>
      <c r="B2548">
        <v>0</v>
      </c>
      <c r="C2548" s="7">
        <f>템플릿!AO2548</f>
        <v>0</v>
      </c>
      <c r="D2548" s="7">
        <f>템플릿!CE2548</f>
        <v>0</v>
      </c>
      <c r="E2548" s="7" t="e">
        <f t="shared" si="312"/>
        <v>#DIV/0!</v>
      </c>
      <c r="F2548" s="7">
        <f>템플릿!CF2548</f>
        <v>0</v>
      </c>
      <c r="G2548" s="7">
        <f>템플릿!CG2548</f>
        <v>0</v>
      </c>
      <c r="H2548" s="7" t="e">
        <f t="shared" si="313"/>
        <v>#DIV/0!</v>
      </c>
      <c r="I2548" s="7">
        <f>템플릿!CD2548</f>
        <v>0</v>
      </c>
      <c r="J2548" s="7">
        <f>템플릿!AT2548</f>
        <v>0</v>
      </c>
      <c r="K2548" s="7">
        <f>템플릿!AW2548</f>
        <v>0</v>
      </c>
      <c r="L2548" s="7">
        <f>템플릿!AZ2548</f>
        <v>0</v>
      </c>
      <c r="M2548" s="7">
        <f t="shared" si="314"/>
        <v>0</v>
      </c>
      <c r="N2548" s="7">
        <f t="shared" si="315"/>
        <v>0</v>
      </c>
      <c r="O2548">
        <f>템플릿!BR2548</f>
        <v>0</v>
      </c>
      <c r="P2548">
        <f>템플릿!CH2548</f>
        <v>0</v>
      </c>
      <c r="Q2548" t="e">
        <f t="shared" si="316"/>
        <v>#DIV/0!</v>
      </c>
      <c r="R2548">
        <f>템플릿!CI2548</f>
        <v>0</v>
      </c>
      <c r="S2548" t="e">
        <f t="shared" si="317"/>
        <v>#DIV/0!</v>
      </c>
      <c r="T2548">
        <f>템플릿!CA2548</f>
        <v>0</v>
      </c>
      <c r="U2548">
        <f t="shared" si="318"/>
        <v>0</v>
      </c>
      <c r="V2548">
        <f t="shared" si="319"/>
        <v>0</v>
      </c>
    </row>
    <row r="2549" spans="1:22" x14ac:dyDescent="0.3">
      <c r="A2549" s="1">
        <f>붙여넣기데이터!A2549</f>
        <v>0</v>
      </c>
      <c r="B2549">
        <v>0</v>
      </c>
      <c r="C2549" s="7">
        <f>템플릿!AO2549</f>
        <v>0</v>
      </c>
      <c r="D2549" s="7">
        <f>템플릿!CE2549</f>
        <v>0</v>
      </c>
      <c r="E2549" s="7" t="e">
        <f t="shared" si="312"/>
        <v>#DIV/0!</v>
      </c>
      <c r="F2549" s="7">
        <f>템플릿!CF2549</f>
        <v>0</v>
      </c>
      <c r="G2549" s="7">
        <f>템플릿!CG2549</f>
        <v>0</v>
      </c>
      <c r="H2549" s="7" t="e">
        <f t="shared" si="313"/>
        <v>#DIV/0!</v>
      </c>
      <c r="I2549" s="7">
        <f>템플릿!CD2549</f>
        <v>0</v>
      </c>
      <c r="J2549" s="7">
        <f>템플릿!AT2549</f>
        <v>0</v>
      </c>
      <c r="K2549" s="7">
        <f>템플릿!AW2549</f>
        <v>0</v>
      </c>
      <c r="L2549" s="7">
        <f>템플릿!AZ2549</f>
        <v>0</v>
      </c>
      <c r="M2549" s="7">
        <f t="shared" si="314"/>
        <v>0</v>
      </c>
      <c r="N2549" s="7">
        <f t="shared" si="315"/>
        <v>0</v>
      </c>
      <c r="O2549">
        <f>템플릿!BR2549</f>
        <v>0</v>
      </c>
      <c r="P2549">
        <f>템플릿!CH2549</f>
        <v>0</v>
      </c>
      <c r="Q2549" t="e">
        <f t="shared" si="316"/>
        <v>#DIV/0!</v>
      </c>
      <c r="R2549">
        <f>템플릿!CI2549</f>
        <v>0</v>
      </c>
      <c r="S2549" t="e">
        <f t="shared" si="317"/>
        <v>#DIV/0!</v>
      </c>
      <c r="T2549">
        <f>템플릿!CA2549</f>
        <v>0</v>
      </c>
      <c r="U2549">
        <f t="shared" si="318"/>
        <v>0</v>
      </c>
      <c r="V2549">
        <f t="shared" si="319"/>
        <v>0</v>
      </c>
    </row>
    <row r="2550" spans="1:22" x14ac:dyDescent="0.3">
      <c r="A2550" s="1">
        <f>붙여넣기데이터!A2550</f>
        <v>0</v>
      </c>
      <c r="B2550">
        <v>0</v>
      </c>
      <c r="C2550" s="7">
        <f>템플릿!AO2550</f>
        <v>0</v>
      </c>
      <c r="D2550" s="7">
        <f>템플릿!CE2550</f>
        <v>0</v>
      </c>
      <c r="E2550" s="7" t="e">
        <f t="shared" si="312"/>
        <v>#DIV/0!</v>
      </c>
      <c r="F2550" s="7">
        <f>템플릿!CF2550</f>
        <v>0</v>
      </c>
      <c r="G2550" s="7">
        <f>템플릿!CG2550</f>
        <v>0</v>
      </c>
      <c r="H2550" s="7" t="e">
        <f t="shared" si="313"/>
        <v>#DIV/0!</v>
      </c>
      <c r="I2550" s="7">
        <f>템플릿!CD2550</f>
        <v>0</v>
      </c>
      <c r="J2550" s="7">
        <f>템플릿!AT2550</f>
        <v>0</v>
      </c>
      <c r="K2550" s="7">
        <f>템플릿!AW2550</f>
        <v>0</v>
      </c>
      <c r="L2550" s="7">
        <f>템플릿!AZ2550</f>
        <v>0</v>
      </c>
      <c r="M2550" s="7">
        <f t="shared" si="314"/>
        <v>0</v>
      </c>
      <c r="N2550" s="7">
        <f t="shared" si="315"/>
        <v>0</v>
      </c>
      <c r="O2550">
        <f>템플릿!BR2550</f>
        <v>0</v>
      </c>
      <c r="P2550">
        <f>템플릿!CH2550</f>
        <v>0</v>
      </c>
      <c r="Q2550" t="e">
        <f t="shared" si="316"/>
        <v>#DIV/0!</v>
      </c>
      <c r="R2550">
        <f>템플릿!CI2550</f>
        <v>0</v>
      </c>
      <c r="S2550" t="e">
        <f t="shared" si="317"/>
        <v>#DIV/0!</v>
      </c>
      <c r="T2550">
        <f>템플릿!CA2550</f>
        <v>0</v>
      </c>
      <c r="U2550">
        <f t="shared" si="318"/>
        <v>0</v>
      </c>
      <c r="V2550">
        <f t="shared" si="319"/>
        <v>0</v>
      </c>
    </row>
    <row r="2551" spans="1:22" x14ac:dyDescent="0.3">
      <c r="A2551" s="1">
        <f>붙여넣기데이터!A2551</f>
        <v>0</v>
      </c>
      <c r="B2551">
        <v>0</v>
      </c>
      <c r="C2551" s="7">
        <f>템플릿!AO2551</f>
        <v>0</v>
      </c>
      <c r="D2551" s="7">
        <f>템플릿!CE2551</f>
        <v>0</v>
      </c>
      <c r="E2551" s="7" t="e">
        <f t="shared" si="312"/>
        <v>#DIV/0!</v>
      </c>
      <c r="F2551" s="7">
        <f>템플릿!CF2551</f>
        <v>0</v>
      </c>
      <c r="G2551" s="7">
        <f>템플릿!CG2551</f>
        <v>0</v>
      </c>
      <c r="H2551" s="7" t="e">
        <f t="shared" si="313"/>
        <v>#DIV/0!</v>
      </c>
      <c r="I2551" s="7">
        <f>템플릿!CD2551</f>
        <v>0</v>
      </c>
      <c r="J2551" s="7">
        <f>템플릿!AT2551</f>
        <v>0</v>
      </c>
      <c r="K2551" s="7">
        <f>템플릿!AW2551</f>
        <v>0</v>
      </c>
      <c r="L2551" s="7">
        <f>템플릿!AZ2551</f>
        <v>0</v>
      </c>
      <c r="M2551" s="7">
        <f t="shared" si="314"/>
        <v>0</v>
      </c>
      <c r="N2551" s="7">
        <f t="shared" si="315"/>
        <v>0</v>
      </c>
      <c r="O2551">
        <f>템플릿!BR2551</f>
        <v>0</v>
      </c>
      <c r="P2551">
        <f>템플릿!CH2551</f>
        <v>0</v>
      </c>
      <c r="Q2551" t="e">
        <f t="shared" si="316"/>
        <v>#DIV/0!</v>
      </c>
      <c r="R2551">
        <f>템플릿!CI2551</f>
        <v>0</v>
      </c>
      <c r="S2551" t="e">
        <f t="shared" si="317"/>
        <v>#DIV/0!</v>
      </c>
      <c r="T2551">
        <f>템플릿!CA2551</f>
        <v>0</v>
      </c>
      <c r="U2551">
        <f t="shared" si="318"/>
        <v>0</v>
      </c>
      <c r="V2551">
        <f t="shared" si="319"/>
        <v>0</v>
      </c>
    </row>
    <row r="2552" spans="1:22" x14ac:dyDescent="0.3">
      <c r="A2552" s="1">
        <f>붙여넣기데이터!A2552</f>
        <v>0</v>
      </c>
      <c r="B2552">
        <v>0</v>
      </c>
      <c r="C2552" s="7">
        <f>템플릿!AO2552</f>
        <v>0</v>
      </c>
      <c r="D2552" s="7">
        <f>템플릿!CE2552</f>
        <v>0</v>
      </c>
      <c r="E2552" s="7" t="e">
        <f t="shared" si="312"/>
        <v>#DIV/0!</v>
      </c>
      <c r="F2552" s="7">
        <f>템플릿!CF2552</f>
        <v>0</v>
      </c>
      <c r="G2552" s="7">
        <f>템플릿!CG2552</f>
        <v>0</v>
      </c>
      <c r="H2552" s="7" t="e">
        <f t="shared" si="313"/>
        <v>#DIV/0!</v>
      </c>
      <c r="I2552" s="7">
        <f>템플릿!CD2552</f>
        <v>0</v>
      </c>
      <c r="J2552" s="7">
        <f>템플릿!AT2552</f>
        <v>0</v>
      </c>
      <c r="K2552" s="7">
        <f>템플릿!AW2552</f>
        <v>0</v>
      </c>
      <c r="L2552" s="7">
        <f>템플릿!AZ2552</f>
        <v>0</v>
      </c>
      <c r="M2552" s="7">
        <f t="shared" si="314"/>
        <v>0</v>
      </c>
      <c r="N2552" s="7">
        <f t="shared" si="315"/>
        <v>0</v>
      </c>
      <c r="O2552">
        <f>템플릿!BR2552</f>
        <v>0</v>
      </c>
      <c r="P2552">
        <f>템플릿!CH2552</f>
        <v>0</v>
      </c>
      <c r="Q2552" t="e">
        <f t="shared" si="316"/>
        <v>#DIV/0!</v>
      </c>
      <c r="R2552">
        <f>템플릿!CI2552</f>
        <v>0</v>
      </c>
      <c r="S2552" t="e">
        <f t="shared" si="317"/>
        <v>#DIV/0!</v>
      </c>
      <c r="T2552">
        <f>템플릿!CA2552</f>
        <v>0</v>
      </c>
      <c r="U2552">
        <f t="shared" si="318"/>
        <v>0</v>
      </c>
      <c r="V2552">
        <f t="shared" si="319"/>
        <v>0</v>
      </c>
    </row>
    <row r="2553" spans="1:22" x14ac:dyDescent="0.3">
      <c r="A2553" s="1">
        <f>붙여넣기데이터!A2553</f>
        <v>0</v>
      </c>
      <c r="B2553">
        <v>0</v>
      </c>
      <c r="C2553" s="7">
        <f>템플릿!AO2553</f>
        <v>0</v>
      </c>
      <c r="D2553" s="7">
        <f>템플릿!CE2553</f>
        <v>0</v>
      </c>
      <c r="E2553" s="7" t="e">
        <f t="shared" si="312"/>
        <v>#DIV/0!</v>
      </c>
      <c r="F2553" s="7">
        <f>템플릿!CF2553</f>
        <v>0</v>
      </c>
      <c r="G2553" s="7">
        <f>템플릿!CG2553</f>
        <v>0</v>
      </c>
      <c r="H2553" s="7" t="e">
        <f t="shared" si="313"/>
        <v>#DIV/0!</v>
      </c>
      <c r="I2553" s="7">
        <f>템플릿!CD2553</f>
        <v>0</v>
      </c>
      <c r="J2553" s="7">
        <f>템플릿!AT2553</f>
        <v>0</v>
      </c>
      <c r="K2553" s="7">
        <f>템플릿!AW2553</f>
        <v>0</v>
      </c>
      <c r="L2553" s="7">
        <f>템플릿!AZ2553</f>
        <v>0</v>
      </c>
      <c r="M2553" s="7">
        <f t="shared" si="314"/>
        <v>0</v>
      </c>
      <c r="N2553" s="7">
        <f t="shared" si="315"/>
        <v>0</v>
      </c>
      <c r="O2553">
        <f>템플릿!BR2553</f>
        <v>0</v>
      </c>
      <c r="P2553">
        <f>템플릿!CH2553</f>
        <v>0</v>
      </c>
      <c r="Q2553" t="e">
        <f t="shared" si="316"/>
        <v>#DIV/0!</v>
      </c>
      <c r="R2553">
        <f>템플릿!CI2553</f>
        <v>0</v>
      </c>
      <c r="S2553" t="e">
        <f t="shared" si="317"/>
        <v>#DIV/0!</v>
      </c>
      <c r="T2553">
        <f>템플릿!CA2553</f>
        <v>0</v>
      </c>
      <c r="U2553">
        <f t="shared" si="318"/>
        <v>0</v>
      </c>
      <c r="V2553">
        <f t="shared" si="319"/>
        <v>0</v>
      </c>
    </row>
    <row r="2554" spans="1:22" x14ac:dyDescent="0.3">
      <c r="A2554" s="1">
        <f>붙여넣기데이터!A2554</f>
        <v>0</v>
      </c>
      <c r="B2554">
        <v>0</v>
      </c>
      <c r="C2554" s="7">
        <f>템플릿!AO2554</f>
        <v>0</v>
      </c>
      <c r="D2554" s="7">
        <f>템플릿!CE2554</f>
        <v>0</v>
      </c>
      <c r="E2554" s="7" t="e">
        <f t="shared" si="312"/>
        <v>#DIV/0!</v>
      </c>
      <c r="F2554" s="7">
        <f>템플릿!CF2554</f>
        <v>0</v>
      </c>
      <c r="G2554" s="7">
        <f>템플릿!CG2554</f>
        <v>0</v>
      </c>
      <c r="H2554" s="7" t="e">
        <f t="shared" si="313"/>
        <v>#DIV/0!</v>
      </c>
      <c r="I2554" s="7">
        <f>템플릿!CD2554</f>
        <v>0</v>
      </c>
      <c r="J2554" s="7">
        <f>템플릿!AT2554</f>
        <v>0</v>
      </c>
      <c r="K2554" s="7">
        <f>템플릿!AW2554</f>
        <v>0</v>
      </c>
      <c r="L2554" s="7">
        <f>템플릿!AZ2554</f>
        <v>0</v>
      </c>
      <c r="M2554" s="7">
        <f t="shared" si="314"/>
        <v>0</v>
      </c>
      <c r="N2554" s="7">
        <f t="shared" si="315"/>
        <v>0</v>
      </c>
      <c r="O2554">
        <f>템플릿!BR2554</f>
        <v>0</v>
      </c>
      <c r="P2554">
        <f>템플릿!CH2554</f>
        <v>0</v>
      </c>
      <c r="Q2554" t="e">
        <f t="shared" si="316"/>
        <v>#DIV/0!</v>
      </c>
      <c r="R2554">
        <f>템플릿!CI2554</f>
        <v>0</v>
      </c>
      <c r="S2554" t="e">
        <f t="shared" si="317"/>
        <v>#DIV/0!</v>
      </c>
      <c r="T2554">
        <f>템플릿!CA2554</f>
        <v>0</v>
      </c>
      <c r="U2554">
        <f t="shared" si="318"/>
        <v>0</v>
      </c>
      <c r="V2554">
        <f t="shared" si="319"/>
        <v>0</v>
      </c>
    </row>
    <row r="2555" spans="1:22" x14ac:dyDescent="0.3">
      <c r="A2555" s="1">
        <f>붙여넣기데이터!A2555</f>
        <v>0</v>
      </c>
      <c r="B2555">
        <v>0</v>
      </c>
      <c r="C2555" s="7">
        <f>템플릿!AO2555</f>
        <v>0</v>
      </c>
      <c r="D2555" s="7">
        <f>템플릿!CE2555</f>
        <v>0</v>
      </c>
      <c r="E2555" s="7" t="e">
        <f t="shared" si="312"/>
        <v>#DIV/0!</v>
      </c>
      <c r="F2555" s="7">
        <f>템플릿!CF2555</f>
        <v>0</v>
      </c>
      <c r="G2555" s="7">
        <f>템플릿!CG2555</f>
        <v>0</v>
      </c>
      <c r="H2555" s="7" t="e">
        <f t="shared" si="313"/>
        <v>#DIV/0!</v>
      </c>
      <c r="I2555" s="7">
        <f>템플릿!CD2555</f>
        <v>0</v>
      </c>
      <c r="J2555" s="7">
        <f>템플릿!AT2555</f>
        <v>0</v>
      </c>
      <c r="K2555" s="7">
        <f>템플릿!AW2555</f>
        <v>0</v>
      </c>
      <c r="L2555" s="7">
        <f>템플릿!AZ2555</f>
        <v>0</v>
      </c>
      <c r="M2555" s="7">
        <f t="shared" si="314"/>
        <v>0</v>
      </c>
      <c r="N2555" s="7">
        <f t="shared" si="315"/>
        <v>0</v>
      </c>
      <c r="O2555">
        <f>템플릿!BR2555</f>
        <v>0</v>
      </c>
      <c r="P2555">
        <f>템플릿!CH2555</f>
        <v>0</v>
      </c>
      <c r="Q2555" t="e">
        <f t="shared" si="316"/>
        <v>#DIV/0!</v>
      </c>
      <c r="R2555">
        <f>템플릿!CI2555</f>
        <v>0</v>
      </c>
      <c r="S2555" t="e">
        <f t="shared" si="317"/>
        <v>#DIV/0!</v>
      </c>
      <c r="T2555">
        <f>템플릿!CA2555</f>
        <v>0</v>
      </c>
      <c r="U2555">
        <f t="shared" si="318"/>
        <v>0</v>
      </c>
      <c r="V2555">
        <f t="shared" si="319"/>
        <v>0</v>
      </c>
    </row>
    <row r="2556" spans="1:22" x14ac:dyDescent="0.3">
      <c r="A2556" s="1">
        <f>붙여넣기데이터!A2556</f>
        <v>0</v>
      </c>
      <c r="B2556">
        <v>0</v>
      </c>
      <c r="C2556" s="7">
        <f>템플릿!AO2556</f>
        <v>0</v>
      </c>
      <c r="D2556" s="7">
        <f>템플릿!CE2556</f>
        <v>0</v>
      </c>
      <c r="E2556" s="7" t="e">
        <f t="shared" si="312"/>
        <v>#DIV/0!</v>
      </c>
      <c r="F2556" s="7">
        <f>템플릿!CF2556</f>
        <v>0</v>
      </c>
      <c r="G2556" s="7">
        <f>템플릿!CG2556</f>
        <v>0</v>
      </c>
      <c r="H2556" s="7" t="e">
        <f t="shared" si="313"/>
        <v>#DIV/0!</v>
      </c>
      <c r="I2556" s="7">
        <f>템플릿!CD2556</f>
        <v>0</v>
      </c>
      <c r="J2556" s="7">
        <f>템플릿!AT2556</f>
        <v>0</v>
      </c>
      <c r="K2556" s="7">
        <f>템플릿!AW2556</f>
        <v>0</v>
      </c>
      <c r="L2556" s="7">
        <f>템플릿!AZ2556</f>
        <v>0</v>
      </c>
      <c r="M2556" s="7">
        <f t="shared" si="314"/>
        <v>0</v>
      </c>
      <c r="N2556" s="7">
        <f t="shared" si="315"/>
        <v>0</v>
      </c>
      <c r="O2556">
        <f>템플릿!BR2556</f>
        <v>0</v>
      </c>
      <c r="P2556">
        <f>템플릿!CH2556</f>
        <v>0</v>
      </c>
      <c r="Q2556" t="e">
        <f t="shared" si="316"/>
        <v>#DIV/0!</v>
      </c>
      <c r="R2556">
        <f>템플릿!CI2556</f>
        <v>0</v>
      </c>
      <c r="S2556" t="e">
        <f t="shared" si="317"/>
        <v>#DIV/0!</v>
      </c>
      <c r="T2556">
        <f>템플릿!CA2556</f>
        <v>0</v>
      </c>
      <c r="U2556">
        <f t="shared" si="318"/>
        <v>0</v>
      </c>
      <c r="V2556">
        <f t="shared" si="319"/>
        <v>0</v>
      </c>
    </row>
    <row r="2557" spans="1:22" x14ac:dyDescent="0.3">
      <c r="A2557" s="1">
        <f>붙여넣기데이터!A2557</f>
        <v>0</v>
      </c>
      <c r="B2557">
        <v>0</v>
      </c>
      <c r="C2557" s="7">
        <f>템플릿!AO2557</f>
        <v>0</v>
      </c>
      <c r="D2557" s="7">
        <f>템플릿!CE2557</f>
        <v>0</v>
      </c>
      <c r="E2557" s="7" t="e">
        <f t="shared" si="312"/>
        <v>#DIV/0!</v>
      </c>
      <c r="F2557" s="7">
        <f>템플릿!CF2557</f>
        <v>0</v>
      </c>
      <c r="G2557" s="7">
        <f>템플릿!CG2557</f>
        <v>0</v>
      </c>
      <c r="H2557" s="7" t="e">
        <f t="shared" si="313"/>
        <v>#DIV/0!</v>
      </c>
      <c r="I2557" s="7">
        <f>템플릿!CD2557</f>
        <v>0</v>
      </c>
      <c r="J2557" s="7">
        <f>템플릿!AT2557</f>
        <v>0</v>
      </c>
      <c r="K2557" s="7">
        <f>템플릿!AW2557</f>
        <v>0</v>
      </c>
      <c r="L2557" s="7">
        <f>템플릿!AZ2557</f>
        <v>0</v>
      </c>
      <c r="M2557" s="7">
        <f t="shared" si="314"/>
        <v>0</v>
      </c>
      <c r="N2557" s="7">
        <f t="shared" si="315"/>
        <v>0</v>
      </c>
      <c r="O2557">
        <f>템플릿!BR2557</f>
        <v>0</v>
      </c>
      <c r="P2557">
        <f>템플릿!CH2557</f>
        <v>0</v>
      </c>
      <c r="Q2557" t="e">
        <f t="shared" si="316"/>
        <v>#DIV/0!</v>
      </c>
      <c r="R2557">
        <f>템플릿!CI2557</f>
        <v>0</v>
      </c>
      <c r="S2557" t="e">
        <f t="shared" si="317"/>
        <v>#DIV/0!</v>
      </c>
      <c r="T2557">
        <f>템플릿!CA2557</f>
        <v>0</v>
      </c>
      <c r="U2557">
        <f t="shared" si="318"/>
        <v>0</v>
      </c>
      <c r="V2557">
        <f t="shared" si="319"/>
        <v>0</v>
      </c>
    </row>
    <row r="2558" spans="1:22" x14ac:dyDescent="0.3">
      <c r="A2558" s="1">
        <f>붙여넣기데이터!A2558</f>
        <v>0</v>
      </c>
      <c r="B2558">
        <v>0</v>
      </c>
      <c r="C2558" s="7">
        <f>템플릿!AO2558</f>
        <v>0</v>
      </c>
      <c r="D2558" s="7">
        <f>템플릿!CE2558</f>
        <v>0</v>
      </c>
      <c r="E2558" s="7" t="e">
        <f t="shared" si="312"/>
        <v>#DIV/0!</v>
      </c>
      <c r="F2558" s="7">
        <f>템플릿!CF2558</f>
        <v>0</v>
      </c>
      <c r="G2558" s="7">
        <f>템플릿!CG2558</f>
        <v>0</v>
      </c>
      <c r="H2558" s="7" t="e">
        <f t="shared" si="313"/>
        <v>#DIV/0!</v>
      </c>
      <c r="I2558" s="7">
        <f>템플릿!CD2558</f>
        <v>0</v>
      </c>
      <c r="J2558" s="7">
        <f>템플릿!AT2558</f>
        <v>0</v>
      </c>
      <c r="K2558" s="7">
        <f>템플릿!AW2558</f>
        <v>0</v>
      </c>
      <c r="L2558" s="7">
        <f>템플릿!AZ2558</f>
        <v>0</v>
      </c>
      <c r="M2558" s="7">
        <f t="shared" si="314"/>
        <v>0</v>
      </c>
      <c r="N2558" s="7">
        <f t="shared" si="315"/>
        <v>0</v>
      </c>
      <c r="O2558">
        <f>템플릿!BR2558</f>
        <v>0</v>
      </c>
      <c r="P2558">
        <f>템플릿!CH2558</f>
        <v>0</v>
      </c>
      <c r="Q2558" t="e">
        <f t="shared" si="316"/>
        <v>#DIV/0!</v>
      </c>
      <c r="R2558">
        <f>템플릿!CI2558</f>
        <v>0</v>
      </c>
      <c r="S2558" t="e">
        <f t="shared" si="317"/>
        <v>#DIV/0!</v>
      </c>
      <c r="T2558">
        <f>템플릿!CA2558</f>
        <v>0</v>
      </c>
      <c r="U2558">
        <f t="shared" si="318"/>
        <v>0</v>
      </c>
      <c r="V2558">
        <f t="shared" si="319"/>
        <v>0</v>
      </c>
    </row>
    <row r="2559" spans="1:22" x14ac:dyDescent="0.3">
      <c r="A2559" s="1">
        <f>붙여넣기데이터!A2559</f>
        <v>0</v>
      </c>
      <c r="B2559">
        <v>0</v>
      </c>
      <c r="C2559" s="7">
        <f>템플릿!AO2559</f>
        <v>0</v>
      </c>
      <c r="D2559" s="7">
        <f>템플릿!CE2559</f>
        <v>0</v>
      </c>
      <c r="E2559" s="7" t="e">
        <f t="shared" si="312"/>
        <v>#DIV/0!</v>
      </c>
      <c r="F2559" s="7">
        <f>템플릿!CF2559</f>
        <v>0</v>
      </c>
      <c r="G2559" s="7">
        <f>템플릿!CG2559</f>
        <v>0</v>
      </c>
      <c r="H2559" s="7" t="e">
        <f t="shared" si="313"/>
        <v>#DIV/0!</v>
      </c>
      <c r="I2559" s="7">
        <f>템플릿!CD2559</f>
        <v>0</v>
      </c>
      <c r="J2559" s="7">
        <f>템플릿!AT2559</f>
        <v>0</v>
      </c>
      <c r="K2559" s="7">
        <f>템플릿!AW2559</f>
        <v>0</v>
      </c>
      <c r="L2559" s="7">
        <f>템플릿!AZ2559</f>
        <v>0</v>
      </c>
      <c r="M2559" s="7">
        <f t="shared" si="314"/>
        <v>0</v>
      </c>
      <c r="N2559" s="7">
        <f t="shared" si="315"/>
        <v>0</v>
      </c>
      <c r="O2559">
        <f>템플릿!BR2559</f>
        <v>0</v>
      </c>
      <c r="P2559">
        <f>템플릿!CH2559</f>
        <v>0</v>
      </c>
      <c r="Q2559" t="e">
        <f t="shared" si="316"/>
        <v>#DIV/0!</v>
      </c>
      <c r="R2559">
        <f>템플릿!CI2559</f>
        <v>0</v>
      </c>
      <c r="S2559" t="e">
        <f t="shared" si="317"/>
        <v>#DIV/0!</v>
      </c>
      <c r="T2559">
        <f>템플릿!CA2559</f>
        <v>0</v>
      </c>
      <c r="U2559">
        <f t="shared" si="318"/>
        <v>0</v>
      </c>
      <c r="V2559">
        <f t="shared" si="319"/>
        <v>0</v>
      </c>
    </row>
    <row r="2560" spans="1:22" x14ac:dyDescent="0.3">
      <c r="A2560" s="1">
        <f>붙여넣기데이터!A2560</f>
        <v>0</v>
      </c>
      <c r="B2560">
        <v>0</v>
      </c>
      <c r="C2560" s="7">
        <f>템플릿!AO2560</f>
        <v>0</v>
      </c>
      <c r="D2560" s="7">
        <f>템플릿!CE2560</f>
        <v>0</v>
      </c>
      <c r="E2560" s="7" t="e">
        <f t="shared" si="312"/>
        <v>#DIV/0!</v>
      </c>
      <c r="F2560" s="7">
        <f>템플릿!CF2560</f>
        <v>0</v>
      </c>
      <c r="G2560" s="7">
        <f>템플릿!CG2560</f>
        <v>0</v>
      </c>
      <c r="H2560" s="7" t="e">
        <f t="shared" si="313"/>
        <v>#DIV/0!</v>
      </c>
      <c r="I2560" s="7">
        <f>템플릿!CD2560</f>
        <v>0</v>
      </c>
      <c r="J2560" s="7">
        <f>템플릿!AT2560</f>
        <v>0</v>
      </c>
      <c r="K2560" s="7">
        <f>템플릿!AW2560</f>
        <v>0</v>
      </c>
      <c r="L2560" s="7">
        <f>템플릿!AZ2560</f>
        <v>0</v>
      </c>
      <c r="M2560" s="7">
        <f t="shared" si="314"/>
        <v>0</v>
      </c>
      <c r="N2560" s="7">
        <f t="shared" si="315"/>
        <v>0</v>
      </c>
      <c r="O2560">
        <f>템플릿!BR2560</f>
        <v>0</v>
      </c>
      <c r="P2560">
        <f>템플릿!CH2560</f>
        <v>0</v>
      </c>
      <c r="Q2560" t="e">
        <f t="shared" si="316"/>
        <v>#DIV/0!</v>
      </c>
      <c r="R2560">
        <f>템플릿!CI2560</f>
        <v>0</v>
      </c>
      <c r="S2560" t="e">
        <f t="shared" si="317"/>
        <v>#DIV/0!</v>
      </c>
      <c r="T2560">
        <f>템플릿!CA2560</f>
        <v>0</v>
      </c>
      <c r="U2560">
        <f t="shared" si="318"/>
        <v>0</v>
      </c>
      <c r="V2560">
        <f t="shared" si="319"/>
        <v>0</v>
      </c>
    </row>
    <row r="2561" spans="1:22" x14ac:dyDescent="0.3">
      <c r="A2561" s="1">
        <f>붙여넣기데이터!A2561</f>
        <v>0</v>
      </c>
      <c r="B2561">
        <v>0</v>
      </c>
      <c r="C2561" s="7">
        <f>템플릿!AO2561</f>
        <v>0</v>
      </c>
      <c r="D2561" s="7">
        <f>템플릿!CE2561</f>
        <v>0</v>
      </c>
      <c r="E2561" s="7" t="e">
        <f t="shared" si="312"/>
        <v>#DIV/0!</v>
      </c>
      <c r="F2561" s="7">
        <f>템플릿!CF2561</f>
        <v>0</v>
      </c>
      <c r="G2561" s="7">
        <f>템플릿!CG2561</f>
        <v>0</v>
      </c>
      <c r="H2561" s="7" t="e">
        <f t="shared" si="313"/>
        <v>#DIV/0!</v>
      </c>
      <c r="I2561" s="7">
        <f>템플릿!CD2561</f>
        <v>0</v>
      </c>
      <c r="J2561" s="7">
        <f>템플릿!AT2561</f>
        <v>0</v>
      </c>
      <c r="K2561" s="7">
        <f>템플릿!AW2561</f>
        <v>0</v>
      </c>
      <c r="L2561" s="7">
        <f>템플릿!AZ2561</f>
        <v>0</v>
      </c>
      <c r="M2561" s="7">
        <f t="shared" si="314"/>
        <v>0</v>
      </c>
      <c r="N2561" s="7">
        <f t="shared" si="315"/>
        <v>0</v>
      </c>
      <c r="O2561">
        <f>템플릿!BR2561</f>
        <v>0</v>
      </c>
      <c r="P2561">
        <f>템플릿!CH2561</f>
        <v>0</v>
      </c>
      <c r="Q2561" t="e">
        <f t="shared" si="316"/>
        <v>#DIV/0!</v>
      </c>
      <c r="R2561">
        <f>템플릿!CI2561</f>
        <v>0</v>
      </c>
      <c r="S2561" t="e">
        <f t="shared" si="317"/>
        <v>#DIV/0!</v>
      </c>
      <c r="T2561">
        <f>템플릿!CA2561</f>
        <v>0</v>
      </c>
      <c r="U2561">
        <f t="shared" si="318"/>
        <v>0</v>
      </c>
      <c r="V2561">
        <f t="shared" si="319"/>
        <v>0</v>
      </c>
    </row>
    <row r="2562" spans="1:22" x14ac:dyDescent="0.3">
      <c r="A2562" s="1">
        <f>붙여넣기데이터!A2562</f>
        <v>0</v>
      </c>
      <c r="B2562">
        <v>0</v>
      </c>
      <c r="C2562" s="7">
        <f>템플릿!AO2562</f>
        <v>0</v>
      </c>
      <c r="D2562" s="7">
        <f>템플릿!CE2562</f>
        <v>0</v>
      </c>
      <c r="E2562" s="7" t="e">
        <f t="shared" si="312"/>
        <v>#DIV/0!</v>
      </c>
      <c r="F2562" s="7">
        <f>템플릿!CF2562</f>
        <v>0</v>
      </c>
      <c r="G2562" s="7">
        <f>템플릿!CG2562</f>
        <v>0</v>
      </c>
      <c r="H2562" s="7" t="e">
        <f t="shared" si="313"/>
        <v>#DIV/0!</v>
      </c>
      <c r="I2562" s="7">
        <f>템플릿!CD2562</f>
        <v>0</v>
      </c>
      <c r="J2562" s="7">
        <f>템플릿!AT2562</f>
        <v>0</v>
      </c>
      <c r="K2562" s="7">
        <f>템플릿!AW2562</f>
        <v>0</v>
      </c>
      <c r="L2562" s="7">
        <f>템플릿!AZ2562</f>
        <v>0</v>
      </c>
      <c r="M2562" s="7">
        <f t="shared" si="314"/>
        <v>0</v>
      </c>
      <c r="N2562" s="7">
        <f t="shared" si="315"/>
        <v>0</v>
      </c>
      <c r="O2562">
        <f>템플릿!BR2562</f>
        <v>0</v>
      </c>
      <c r="P2562">
        <f>템플릿!CH2562</f>
        <v>0</v>
      </c>
      <c r="Q2562" t="e">
        <f t="shared" si="316"/>
        <v>#DIV/0!</v>
      </c>
      <c r="R2562">
        <f>템플릿!CI2562</f>
        <v>0</v>
      </c>
      <c r="S2562" t="e">
        <f t="shared" si="317"/>
        <v>#DIV/0!</v>
      </c>
      <c r="T2562">
        <f>템플릿!CA2562</f>
        <v>0</v>
      </c>
      <c r="U2562">
        <f t="shared" si="318"/>
        <v>0</v>
      </c>
      <c r="V2562">
        <f t="shared" si="319"/>
        <v>0</v>
      </c>
    </row>
    <row r="2563" spans="1:22" x14ac:dyDescent="0.3">
      <c r="A2563" s="1">
        <f>붙여넣기데이터!A2563</f>
        <v>0</v>
      </c>
      <c r="B2563">
        <v>0</v>
      </c>
      <c r="C2563" s="7">
        <f>템플릿!AO2563</f>
        <v>0</v>
      </c>
      <c r="D2563" s="7">
        <f>템플릿!CE2563</f>
        <v>0</v>
      </c>
      <c r="E2563" s="7" t="e">
        <f t="shared" ref="E2563:E2626" si="320">C2563/D2563</f>
        <v>#DIV/0!</v>
      </c>
      <c r="F2563" s="7">
        <f>템플릿!CF2563</f>
        <v>0</v>
      </c>
      <c r="G2563" s="7">
        <f>템플릿!CG2563</f>
        <v>0</v>
      </c>
      <c r="H2563" s="7" t="e">
        <f t="shared" ref="H2563:H2626" si="321">C2563/(D2563+F2563+G2563)</f>
        <v>#DIV/0!</v>
      </c>
      <c r="I2563" s="7">
        <f>템플릿!CD2563</f>
        <v>0</v>
      </c>
      <c r="J2563" s="7">
        <f>템플릿!AT2563</f>
        <v>0</v>
      </c>
      <c r="K2563" s="7">
        <f>템플릿!AW2563</f>
        <v>0</v>
      </c>
      <c r="L2563" s="7">
        <f>템플릿!AZ2563</f>
        <v>0</v>
      </c>
      <c r="M2563" s="7">
        <f t="shared" ref="M2563:M2626" si="322">C2563+D2563</f>
        <v>0</v>
      </c>
      <c r="N2563" s="7">
        <f t="shared" ref="N2563:N2626" si="323">J2563+I2563</f>
        <v>0</v>
      </c>
      <c r="O2563">
        <f>템플릿!BR2563</f>
        <v>0</v>
      </c>
      <c r="P2563">
        <f>템플릿!CH2563</f>
        <v>0</v>
      </c>
      <c r="Q2563" t="e">
        <f t="shared" ref="Q2563:Q2626" si="324">O2563/P2563</f>
        <v>#DIV/0!</v>
      </c>
      <c r="R2563">
        <f>템플릿!CI2563</f>
        <v>0</v>
      </c>
      <c r="S2563" t="e">
        <f t="shared" ref="S2563:S2626" si="325">O2563/(P2563+R2563)</f>
        <v>#DIV/0!</v>
      </c>
      <c r="T2563">
        <f>템플릿!CA2563</f>
        <v>0</v>
      </c>
      <c r="U2563">
        <f t="shared" ref="U2563:U2626" si="326">T2563+P2563</f>
        <v>0</v>
      </c>
      <c r="V2563">
        <f t="shared" ref="V2563:V2626" si="327">O2563</f>
        <v>0</v>
      </c>
    </row>
    <row r="2564" spans="1:22" x14ac:dyDescent="0.3">
      <c r="A2564" s="1">
        <f>붙여넣기데이터!A2564</f>
        <v>0</v>
      </c>
      <c r="B2564">
        <v>0</v>
      </c>
      <c r="C2564" s="7">
        <f>템플릿!AO2564</f>
        <v>0</v>
      </c>
      <c r="D2564" s="7">
        <f>템플릿!CE2564</f>
        <v>0</v>
      </c>
      <c r="E2564" s="7" t="e">
        <f t="shared" si="320"/>
        <v>#DIV/0!</v>
      </c>
      <c r="F2564" s="7">
        <f>템플릿!CF2564</f>
        <v>0</v>
      </c>
      <c r="G2564" s="7">
        <f>템플릿!CG2564</f>
        <v>0</v>
      </c>
      <c r="H2564" s="7" t="e">
        <f t="shared" si="321"/>
        <v>#DIV/0!</v>
      </c>
      <c r="I2564" s="7">
        <f>템플릿!CD2564</f>
        <v>0</v>
      </c>
      <c r="J2564" s="7">
        <f>템플릿!AT2564</f>
        <v>0</v>
      </c>
      <c r="K2564" s="7">
        <f>템플릿!AW2564</f>
        <v>0</v>
      </c>
      <c r="L2564" s="7">
        <f>템플릿!AZ2564</f>
        <v>0</v>
      </c>
      <c r="M2564" s="7">
        <f t="shared" si="322"/>
        <v>0</v>
      </c>
      <c r="N2564" s="7">
        <f t="shared" si="323"/>
        <v>0</v>
      </c>
      <c r="O2564">
        <f>템플릿!BR2564</f>
        <v>0</v>
      </c>
      <c r="P2564">
        <f>템플릿!CH2564</f>
        <v>0</v>
      </c>
      <c r="Q2564" t="e">
        <f t="shared" si="324"/>
        <v>#DIV/0!</v>
      </c>
      <c r="R2564">
        <f>템플릿!CI2564</f>
        <v>0</v>
      </c>
      <c r="S2564" t="e">
        <f t="shared" si="325"/>
        <v>#DIV/0!</v>
      </c>
      <c r="T2564">
        <f>템플릿!CA2564</f>
        <v>0</v>
      </c>
      <c r="U2564">
        <f t="shared" si="326"/>
        <v>0</v>
      </c>
      <c r="V2564">
        <f t="shared" si="327"/>
        <v>0</v>
      </c>
    </row>
    <row r="2565" spans="1:22" x14ac:dyDescent="0.3">
      <c r="A2565" s="1">
        <f>붙여넣기데이터!A2565</f>
        <v>0</v>
      </c>
      <c r="B2565">
        <v>0</v>
      </c>
      <c r="C2565" s="7">
        <f>템플릿!AO2565</f>
        <v>0</v>
      </c>
      <c r="D2565" s="7">
        <f>템플릿!CE2565</f>
        <v>0</v>
      </c>
      <c r="E2565" s="7" t="e">
        <f t="shared" si="320"/>
        <v>#DIV/0!</v>
      </c>
      <c r="F2565" s="7">
        <f>템플릿!CF2565</f>
        <v>0</v>
      </c>
      <c r="G2565" s="7">
        <f>템플릿!CG2565</f>
        <v>0</v>
      </c>
      <c r="H2565" s="7" t="e">
        <f t="shared" si="321"/>
        <v>#DIV/0!</v>
      </c>
      <c r="I2565" s="7">
        <f>템플릿!CD2565</f>
        <v>0</v>
      </c>
      <c r="J2565" s="7">
        <f>템플릿!AT2565</f>
        <v>0</v>
      </c>
      <c r="K2565" s="7">
        <f>템플릿!AW2565</f>
        <v>0</v>
      </c>
      <c r="L2565" s="7">
        <f>템플릿!AZ2565</f>
        <v>0</v>
      </c>
      <c r="M2565" s="7">
        <f t="shared" si="322"/>
        <v>0</v>
      </c>
      <c r="N2565" s="7">
        <f t="shared" si="323"/>
        <v>0</v>
      </c>
      <c r="O2565">
        <f>템플릿!BR2565</f>
        <v>0</v>
      </c>
      <c r="P2565">
        <f>템플릿!CH2565</f>
        <v>0</v>
      </c>
      <c r="Q2565" t="e">
        <f t="shared" si="324"/>
        <v>#DIV/0!</v>
      </c>
      <c r="R2565">
        <f>템플릿!CI2565</f>
        <v>0</v>
      </c>
      <c r="S2565" t="e">
        <f t="shared" si="325"/>
        <v>#DIV/0!</v>
      </c>
      <c r="T2565">
        <f>템플릿!CA2565</f>
        <v>0</v>
      </c>
      <c r="U2565">
        <f t="shared" si="326"/>
        <v>0</v>
      </c>
      <c r="V2565">
        <f t="shared" si="327"/>
        <v>0</v>
      </c>
    </row>
    <row r="2566" spans="1:22" x14ac:dyDescent="0.3">
      <c r="A2566" s="1">
        <f>붙여넣기데이터!A2566</f>
        <v>0</v>
      </c>
      <c r="B2566">
        <v>0</v>
      </c>
      <c r="C2566" s="7">
        <f>템플릿!AO2566</f>
        <v>0</v>
      </c>
      <c r="D2566" s="7">
        <f>템플릿!CE2566</f>
        <v>0</v>
      </c>
      <c r="E2566" s="7" t="e">
        <f t="shared" si="320"/>
        <v>#DIV/0!</v>
      </c>
      <c r="F2566" s="7">
        <f>템플릿!CF2566</f>
        <v>0</v>
      </c>
      <c r="G2566" s="7">
        <f>템플릿!CG2566</f>
        <v>0</v>
      </c>
      <c r="H2566" s="7" t="e">
        <f t="shared" si="321"/>
        <v>#DIV/0!</v>
      </c>
      <c r="I2566" s="7">
        <f>템플릿!CD2566</f>
        <v>0</v>
      </c>
      <c r="J2566" s="7">
        <f>템플릿!AT2566</f>
        <v>0</v>
      </c>
      <c r="K2566" s="7">
        <f>템플릿!AW2566</f>
        <v>0</v>
      </c>
      <c r="L2566" s="7">
        <f>템플릿!AZ2566</f>
        <v>0</v>
      </c>
      <c r="M2566" s="7">
        <f t="shared" si="322"/>
        <v>0</v>
      </c>
      <c r="N2566" s="7">
        <f t="shared" si="323"/>
        <v>0</v>
      </c>
      <c r="O2566">
        <f>템플릿!BR2566</f>
        <v>0</v>
      </c>
      <c r="P2566">
        <f>템플릿!CH2566</f>
        <v>0</v>
      </c>
      <c r="Q2566" t="e">
        <f t="shared" si="324"/>
        <v>#DIV/0!</v>
      </c>
      <c r="R2566">
        <f>템플릿!CI2566</f>
        <v>0</v>
      </c>
      <c r="S2566" t="e">
        <f t="shared" si="325"/>
        <v>#DIV/0!</v>
      </c>
      <c r="T2566">
        <f>템플릿!CA2566</f>
        <v>0</v>
      </c>
      <c r="U2566">
        <f t="shared" si="326"/>
        <v>0</v>
      </c>
      <c r="V2566">
        <f t="shared" si="327"/>
        <v>0</v>
      </c>
    </row>
    <row r="2567" spans="1:22" x14ac:dyDescent="0.3">
      <c r="A2567" s="1">
        <f>붙여넣기데이터!A2567</f>
        <v>0</v>
      </c>
      <c r="B2567">
        <v>0</v>
      </c>
      <c r="C2567" s="7">
        <f>템플릿!AO2567</f>
        <v>0</v>
      </c>
      <c r="D2567" s="7">
        <f>템플릿!CE2567</f>
        <v>0</v>
      </c>
      <c r="E2567" s="7" t="e">
        <f t="shared" si="320"/>
        <v>#DIV/0!</v>
      </c>
      <c r="F2567" s="7">
        <f>템플릿!CF2567</f>
        <v>0</v>
      </c>
      <c r="G2567" s="7">
        <f>템플릿!CG2567</f>
        <v>0</v>
      </c>
      <c r="H2567" s="7" t="e">
        <f t="shared" si="321"/>
        <v>#DIV/0!</v>
      </c>
      <c r="I2567" s="7">
        <f>템플릿!CD2567</f>
        <v>0</v>
      </c>
      <c r="J2567" s="7">
        <f>템플릿!AT2567</f>
        <v>0</v>
      </c>
      <c r="K2567" s="7">
        <f>템플릿!AW2567</f>
        <v>0</v>
      </c>
      <c r="L2567" s="7">
        <f>템플릿!AZ2567</f>
        <v>0</v>
      </c>
      <c r="M2567" s="7">
        <f t="shared" si="322"/>
        <v>0</v>
      </c>
      <c r="N2567" s="7">
        <f t="shared" si="323"/>
        <v>0</v>
      </c>
      <c r="O2567">
        <f>템플릿!BR2567</f>
        <v>0</v>
      </c>
      <c r="P2567">
        <f>템플릿!CH2567</f>
        <v>0</v>
      </c>
      <c r="Q2567" t="e">
        <f t="shared" si="324"/>
        <v>#DIV/0!</v>
      </c>
      <c r="R2567">
        <f>템플릿!CI2567</f>
        <v>0</v>
      </c>
      <c r="S2567" t="e">
        <f t="shared" si="325"/>
        <v>#DIV/0!</v>
      </c>
      <c r="T2567">
        <f>템플릿!CA2567</f>
        <v>0</v>
      </c>
      <c r="U2567">
        <f t="shared" si="326"/>
        <v>0</v>
      </c>
      <c r="V2567">
        <f t="shared" si="327"/>
        <v>0</v>
      </c>
    </row>
    <row r="2568" spans="1:22" x14ac:dyDescent="0.3">
      <c r="A2568" s="1">
        <f>붙여넣기데이터!A2568</f>
        <v>0</v>
      </c>
      <c r="B2568">
        <v>0</v>
      </c>
      <c r="C2568" s="7">
        <f>템플릿!AO2568</f>
        <v>0</v>
      </c>
      <c r="D2568" s="7">
        <f>템플릿!CE2568</f>
        <v>0</v>
      </c>
      <c r="E2568" s="7" t="e">
        <f t="shared" si="320"/>
        <v>#DIV/0!</v>
      </c>
      <c r="F2568" s="7">
        <f>템플릿!CF2568</f>
        <v>0</v>
      </c>
      <c r="G2568" s="7">
        <f>템플릿!CG2568</f>
        <v>0</v>
      </c>
      <c r="H2568" s="7" t="e">
        <f t="shared" si="321"/>
        <v>#DIV/0!</v>
      </c>
      <c r="I2568" s="7">
        <f>템플릿!CD2568</f>
        <v>0</v>
      </c>
      <c r="J2568" s="7">
        <f>템플릿!AT2568</f>
        <v>0</v>
      </c>
      <c r="K2568" s="7">
        <f>템플릿!AW2568</f>
        <v>0</v>
      </c>
      <c r="L2568" s="7">
        <f>템플릿!AZ2568</f>
        <v>0</v>
      </c>
      <c r="M2568" s="7">
        <f t="shared" si="322"/>
        <v>0</v>
      </c>
      <c r="N2568" s="7">
        <f t="shared" si="323"/>
        <v>0</v>
      </c>
      <c r="O2568">
        <f>템플릿!BR2568</f>
        <v>0</v>
      </c>
      <c r="P2568">
        <f>템플릿!CH2568</f>
        <v>0</v>
      </c>
      <c r="Q2568" t="e">
        <f t="shared" si="324"/>
        <v>#DIV/0!</v>
      </c>
      <c r="R2568">
        <f>템플릿!CI2568</f>
        <v>0</v>
      </c>
      <c r="S2568" t="e">
        <f t="shared" si="325"/>
        <v>#DIV/0!</v>
      </c>
      <c r="T2568">
        <f>템플릿!CA2568</f>
        <v>0</v>
      </c>
      <c r="U2568">
        <f t="shared" si="326"/>
        <v>0</v>
      </c>
      <c r="V2568">
        <f t="shared" si="327"/>
        <v>0</v>
      </c>
    </row>
    <row r="2569" spans="1:22" x14ac:dyDescent="0.3">
      <c r="A2569" s="1">
        <f>붙여넣기데이터!A2569</f>
        <v>0</v>
      </c>
      <c r="B2569">
        <v>0</v>
      </c>
      <c r="C2569" s="7">
        <f>템플릿!AO2569</f>
        <v>0</v>
      </c>
      <c r="D2569" s="7">
        <f>템플릿!CE2569</f>
        <v>0</v>
      </c>
      <c r="E2569" s="7" t="e">
        <f t="shared" si="320"/>
        <v>#DIV/0!</v>
      </c>
      <c r="F2569" s="7">
        <f>템플릿!CF2569</f>
        <v>0</v>
      </c>
      <c r="G2569" s="7">
        <f>템플릿!CG2569</f>
        <v>0</v>
      </c>
      <c r="H2569" s="7" t="e">
        <f t="shared" si="321"/>
        <v>#DIV/0!</v>
      </c>
      <c r="I2569" s="7">
        <f>템플릿!CD2569</f>
        <v>0</v>
      </c>
      <c r="J2569" s="7">
        <f>템플릿!AT2569</f>
        <v>0</v>
      </c>
      <c r="K2569" s="7">
        <f>템플릿!AW2569</f>
        <v>0</v>
      </c>
      <c r="L2569" s="7">
        <f>템플릿!AZ2569</f>
        <v>0</v>
      </c>
      <c r="M2569" s="7">
        <f t="shared" si="322"/>
        <v>0</v>
      </c>
      <c r="N2569" s="7">
        <f t="shared" si="323"/>
        <v>0</v>
      </c>
      <c r="O2569">
        <f>템플릿!BR2569</f>
        <v>0</v>
      </c>
      <c r="P2569">
        <f>템플릿!CH2569</f>
        <v>0</v>
      </c>
      <c r="Q2569" t="e">
        <f t="shared" si="324"/>
        <v>#DIV/0!</v>
      </c>
      <c r="R2569">
        <f>템플릿!CI2569</f>
        <v>0</v>
      </c>
      <c r="S2569" t="e">
        <f t="shared" si="325"/>
        <v>#DIV/0!</v>
      </c>
      <c r="T2569">
        <f>템플릿!CA2569</f>
        <v>0</v>
      </c>
      <c r="U2569">
        <f t="shared" si="326"/>
        <v>0</v>
      </c>
      <c r="V2569">
        <f t="shared" si="327"/>
        <v>0</v>
      </c>
    </row>
    <row r="2570" spans="1:22" x14ac:dyDescent="0.3">
      <c r="A2570" s="1">
        <f>붙여넣기데이터!A2570</f>
        <v>0</v>
      </c>
      <c r="B2570">
        <v>0</v>
      </c>
      <c r="C2570" s="7">
        <f>템플릿!AO2570</f>
        <v>0</v>
      </c>
      <c r="D2570" s="7">
        <f>템플릿!CE2570</f>
        <v>0</v>
      </c>
      <c r="E2570" s="7" t="e">
        <f t="shared" si="320"/>
        <v>#DIV/0!</v>
      </c>
      <c r="F2570" s="7">
        <f>템플릿!CF2570</f>
        <v>0</v>
      </c>
      <c r="G2570" s="7">
        <f>템플릿!CG2570</f>
        <v>0</v>
      </c>
      <c r="H2570" s="7" t="e">
        <f t="shared" si="321"/>
        <v>#DIV/0!</v>
      </c>
      <c r="I2570" s="7">
        <f>템플릿!CD2570</f>
        <v>0</v>
      </c>
      <c r="J2570" s="7">
        <f>템플릿!AT2570</f>
        <v>0</v>
      </c>
      <c r="K2570" s="7">
        <f>템플릿!AW2570</f>
        <v>0</v>
      </c>
      <c r="L2570" s="7">
        <f>템플릿!AZ2570</f>
        <v>0</v>
      </c>
      <c r="M2570" s="7">
        <f t="shared" si="322"/>
        <v>0</v>
      </c>
      <c r="N2570" s="7">
        <f t="shared" si="323"/>
        <v>0</v>
      </c>
      <c r="O2570">
        <f>템플릿!BR2570</f>
        <v>0</v>
      </c>
      <c r="P2570">
        <f>템플릿!CH2570</f>
        <v>0</v>
      </c>
      <c r="Q2570" t="e">
        <f t="shared" si="324"/>
        <v>#DIV/0!</v>
      </c>
      <c r="R2570">
        <f>템플릿!CI2570</f>
        <v>0</v>
      </c>
      <c r="S2570" t="e">
        <f t="shared" si="325"/>
        <v>#DIV/0!</v>
      </c>
      <c r="T2570">
        <f>템플릿!CA2570</f>
        <v>0</v>
      </c>
      <c r="U2570">
        <f t="shared" si="326"/>
        <v>0</v>
      </c>
      <c r="V2570">
        <f t="shared" si="327"/>
        <v>0</v>
      </c>
    </row>
    <row r="2571" spans="1:22" x14ac:dyDescent="0.3">
      <c r="A2571" s="1">
        <f>붙여넣기데이터!A2571</f>
        <v>0</v>
      </c>
      <c r="B2571">
        <v>0</v>
      </c>
      <c r="C2571" s="7">
        <f>템플릿!AO2571</f>
        <v>0</v>
      </c>
      <c r="D2571" s="7">
        <f>템플릿!CE2571</f>
        <v>0</v>
      </c>
      <c r="E2571" s="7" t="e">
        <f t="shared" si="320"/>
        <v>#DIV/0!</v>
      </c>
      <c r="F2571" s="7">
        <f>템플릿!CF2571</f>
        <v>0</v>
      </c>
      <c r="G2571" s="7">
        <f>템플릿!CG2571</f>
        <v>0</v>
      </c>
      <c r="H2571" s="7" t="e">
        <f t="shared" si="321"/>
        <v>#DIV/0!</v>
      </c>
      <c r="I2571" s="7">
        <f>템플릿!CD2571</f>
        <v>0</v>
      </c>
      <c r="J2571" s="7">
        <f>템플릿!AT2571</f>
        <v>0</v>
      </c>
      <c r="K2571" s="7">
        <f>템플릿!AW2571</f>
        <v>0</v>
      </c>
      <c r="L2571" s="7">
        <f>템플릿!AZ2571</f>
        <v>0</v>
      </c>
      <c r="M2571" s="7">
        <f t="shared" si="322"/>
        <v>0</v>
      </c>
      <c r="N2571" s="7">
        <f t="shared" si="323"/>
        <v>0</v>
      </c>
      <c r="O2571">
        <f>템플릿!BR2571</f>
        <v>0</v>
      </c>
      <c r="P2571">
        <f>템플릿!CH2571</f>
        <v>0</v>
      </c>
      <c r="Q2571" t="e">
        <f t="shared" si="324"/>
        <v>#DIV/0!</v>
      </c>
      <c r="R2571">
        <f>템플릿!CI2571</f>
        <v>0</v>
      </c>
      <c r="S2571" t="e">
        <f t="shared" si="325"/>
        <v>#DIV/0!</v>
      </c>
      <c r="T2571">
        <f>템플릿!CA2571</f>
        <v>0</v>
      </c>
      <c r="U2571">
        <f t="shared" si="326"/>
        <v>0</v>
      </c>
      <c r="V2571">
        <f t="shared" si="327"/>
        <v>0</v>
      </c>
    </row>
    <row r="2572" spans="1:22" x14ac:dyDescent="0.3">
      <c r="A2572" s="1">
        <f>붙여넣기데이터!A2572</f>
        <v>0</v>
      </c>
      <c r="B2572">
        <v>0</v>
      </c>
      <c r="C2572" s="7">
        <f>템플릿!AO2572</f>
        <v>0</v>
      </c>
      <c r="D2572" s="7">
        <f>템플릿!CE2572</f>
        <v>0</v>
      </c>
      <c r="E2572" s="7" t="e">
        <f t="shared" si="320"/>
        <v>#DIV/0!</v>
      </c>
      <c r="F2572" s="7">
        <f>템플릿!CF2572</f>
        <v>0</v>
      </c>
      <c r="G2572" s="7">
        <f>템플릿!CG2572</f>
        <v>0</v>
      </c>
      <c r="H2572" s="7" t="e">
        <f t="shared" si="321"/>
        <v>#DIV/0!</v>
      </c>
      <c r="I2572" s="7">
        <f>템플릿!CD2572</f>
        <v>0</v>
      </c>
      <c r="J2572" s="7">
        <f>템플릿!AT2572</f>
        <v>0</v>
      </c>
      <c r="K2572" s="7">
        <f>템플릿!AW2572</f>
        <v>0</v>
      </c>
      <c r="L2572" s="7">
        <f>템플릿!AZ2572</f>
        <v>0</v>
      </c>
      <c r="M2572" s="7">
        <f t="shared" si="322"/>
        <v>0</v>
      </c>
      <c r="N2572" s="7">
        <f t="shared" si="323"/>
        <v>0</v>
      </c>
      <c r="O2572">
        <f>템플릿!BR2572</f>
        <v>0</v>
      </c>
      <c r="P2572">
        <f>템플릿!CH2572</f>
        <v>0</v>
      </c>
      <c r="Q2572" t="e">
        <f t="shared" si="324"/>
        <v>#DIV/0!</v>
      </c>
      <c r="R2572">
        <f>템플릿!CI2572</f>
        <v>0</v>
      </c>
      <c r="S2572" t="e">
        <f t="shared" si="325"/>
        <v>#DIV/0!</v>
      </c>
      <c r="T2572">
        <f>템플릿!CA2572</f>
        <v>0</v>
      </c>
      <c r="U2572">
        <f t="shared" si="326"/>
        <v>0</v>
      </c>
      <c r="V2572">
        <f t="shared" si="327"/>
        <v>0</v>
      </c>
    </row>
    <row r="2573" spans="1:22" x14ac:dyDescent="0.3">
      <c r="A2573" s="1">
        <f>붙여넣기데이터!A2573</f>
        <v>0</v>
      </c>
      <c r="B2573">
        <v>0</v>
      </c>
      <c r="C2573" s="7">
        <f>템플릿!AO2573</f>
        <v>0</v>
      </c>
      <c r="D2573" s="7">
        <f>템플릿!CE2573</f>
        <v>0</v>
      </c>
      <c r="E2573" s="7" t="e">
        <f t="shared" si="320"/>
        <v>#DIV/0!</v>
      </c>
      <c r="F2573" s="7">
        <f>템플릿!CF2573</f>
        <v>0</v>
      </c>
      <c r="G2573" s="7">
        <f>템플릿!CG2573</f>
        <v>0</v>
      </c>
      <c r="H2573" s="7" t="e">
        <f t="shared" si="321"/>
        <v>#DIV/0!</v>
      </c>
      <c r="I2573" s="7">
        <f>템플릿!CD2573</f>
        <v>0</v>
      </c>
      <c r="J2573" s="7">
        <f>템플릿!AT2573</f>
        <v>0</v>
      </c>
      <c r="K2573" s="7">
        <f>템플릿!AW2573</f>
        <v>0</v>
      </c>
      <c r="L2573" s="7">
        <f>템플릿!AZ2573</f>
        <v>0</v>
      </c>
      <c r="M2573" s="7">
        <f t="shared" si="322"/>
        <v>0</v>
      </c>
      <c r="N2573" s="7">
        <f t="shared" si="323"/>
        <v>0</v>
      </c>
      <c r="O2573">
        <f>템플릿!BR2573</f>
        <v>0</v>
      </c>
      <c r="P2573">
        <f>템플릿!CH2573</f>
        <v>0</v>
      </c>
      <c r="Q2573" t="e">
        <f t="shared" si="324"/>
        <v>#DIV/0!</v>
      </c>
      <c r="R2573">
        <f>템플릿!CI2573</f>
        <v>0</v>
      </c>
      <c r="S2573" t="e">
        <f t="shared" si="325"/>
        <v>#DIV/0!</v>
      </c>
      <c r="T2573">
        <f>템플릿!CA2573</f>
        <v>0</v>
      </c>
      <c r="U2573">
        <f t="shared" si="326"/>
        <v>0</v>
      </c>
      <c r="V2573">
        <f t="shared" si="327"/>
        <v>0</v>
      </c>
    </row>
    <row r="2574" spans="1:22" x14ac:dyDescent="0.3">
      <c r="A2574" s="1">
        <f>붙여넣기데이터!A2574</f>
        <v>0</v>
      </c>
      <c r="B2574">
        <v>0</v>
      </c>
      <c r="C2574" s="7">
        <f>템플릿!AO2574</f>
        <v>0</v>
      </c>
      <c r="D2574" s="7">
        <f>템플릿!CE2574</f>
        <v>0</v>
      </c>
      <c r="E2574" s="7" t="e">
        <f t="shared" si="320"/>
        <v>#DIV/0!</v>
      </c>
      <c r="F2574" s="7">
        <f>템플릿!CF2574</f>
        <v>0</v>
      </c>
      <c r="G2574" s="7">
        <f>템플릿!CG2574</f>
        <v>0</v>
      </c>
      <c r="H2574" s="7" t="e">
        <f t="shared" si="321"/>
        <v>#DIV/0!</v>
      </c>
      <c r="I2574" s="7">
        <f>템플릿!CD2574</f>
        <v>0</v>
      </c>
      <c r="J2574" s="7">
        <f>템플릿!AT2574</f>
        <v>0</v>
      </c>
      <c r="K2574" s="7">
        <f>템플릿!AW2574</f>
        <v>0</v>
      </c>
      <c r="L2574" s="7">
        <f>템플릿!AZ2574</f>
        <v>0</v>
      </c>
      <c r="M2574" s="7">
        <f t="shared" si="322"/>
        <v>0</v>
      </c>
      <c r="N2574" s="7">
        <f t="shared" si="323"/>
        <v>0</v>
      </c>
      <c r="O2574">
        <f>템플릿!BR2574</f>
        <v>0</v>
      </c>
      <c r="P2574">
        <f>템플릿!CH2574</f>
        <v>0</v>
      </c>
      <c r="Q2574" t="e">
        <f t="shared" si="324"/>
        <v>#DIV/0!</v>
      </c>
      <c r="R2574">
        <f>템플릿!CI2574</f>
        <v>0</v>
      </c>
      <c r="S2574" t="e">
        <f t="shared" si="325"/>
        <v>#DIV/0!</v>
      </c>
      <c r="T2574">
        <f>템플릿!CA2574</f>
        <v>0</v>
      </c>
      <c r="U2574">
        <f t="shared" si="326"/>
        <v>0</v>
      </c>
      <c r="V2574">
        <f t="shared" si="327"/>
        <v>0</v>
      </c>
    </row>
    <row r="2575" spans="1:22" x14ac:dyDescent="0.3">
      <c r="A2575" s="1">
        <f>붙여넣기데이터!A2575</f>
        <v>0</v>
      </c>
      <c r="B2575">
        <v>0</v>
      </c>
      <c r="C2575" s="7">
        <f>템플릿!AO2575</f>
        <v>0</v>
      </c>
      <c r="D2575" s="7">
        <f>템플릿!CE2575</f>
        <v>0</v>
      </c>
      <c r="E2575" s="7" t="e">
        <f t="shared" si="320"/>
        <v>#DIV/0!</v>
      </c>
      <c r="F2575" s="7">
        <f>템플릿!CF2575</f>
        <v>0</v>
      </c>
      <c r="G2575" s="7">
        <f>템플릿!CG2575</f>
        <v>0</v>
      </c>
      <c r="H2575" s="7" t="e">
        <f t="shared" si="321"/>
        <v>#DIV/0!</v>
      </c>
      <c r="I2575" s="7">
        <f>템플릿!CD2575</f>
        <v>0</v>
      </c>
      <c r="J2575" s="7">
        <f>템플릿!AT2575</f>
        <v>0</v>
      </c>
      <c r="K2575" s="7">
        <f>템플릿!AW2575</f>
        <v>0</v>
      </c>
      <c r="L2575" s="7">
        <f>템플릿!AZ2575</f>
        <v>0</v>
      </c>
      <c r="M2575" s="7">
        <f t="shared" si="322"/>
        <v>0</v>
      </c>
      <c r="N2575" s="7">
        <f t="shared" si="323"/>
        <v>0</v>
      </c>
      <c r="O2575">
        <f>템플릿!BR2575</f>
        <v>0</v>
      </c>
      <c r="P2575">
        <f>템플릿!CH2575</f>
        <v>0</v>
      </c>
      <c r="Q2575" t="e">
        <f t="shared" si="324"/>
        <v>#DIV/0!</v>
      </c>
      <c r="R2575">
        <f>템플릿!CI2575</f>
        <v>0</v>
      </c>
      <c r="S2575" t="e">
        <f t="shared" si="325"/>
        <v>#DIV/0!</v>
      </c>
      <c r="T2575">
        <f>템플릿!CA2575</f>
        <v>0</v>
      </c>
      <c r="U2575">
        <f t="shared" si="326"/>
        <v>0</v>
      </c>
      <c r="V2575">
        <f t="shared" si="327"/>
        <v>0</v>
      </c>
    </row>
    <row r="2576" spans="1:22" x14ac:dyDescent="0.3">
      <c r="A2576" s="1">
        <f>붙여넣기데이터!A2576</f>
        <v>0</v>
      </c>
      <c r="B2576">
        <v>0</v>
      </c>
      <c r="C2576" s="7">
        <f>템플릿!AO2576</f>
        <v>0</v>
      </c>
      <c r="D2576" s="7">
        <f>템플릿!CE2576</f>
        <v>0</v>
      </c>
      <c r="E2576" s="7" t="e">
        <f t="shared" si="320"/>
        <v>#DIV/0!</v>
      </c>
      <c r="F2576" s="7">
        <f>템플릿!CF2576</f>
        <v>0</v>
      </c>
      <c r="G2576" s="7">
        <f>템플릿!CG2576</f>
        <v>0</v>
      </c>
      <c r="H2576" s="7" t="e">
        <f t="shared" si="321"/>
        <v>#DIV/0!</v>
      </c>
      <c r="I2576" s="7">
        <f>템플릿!CD2576</f>
        <v>0</v>
      </c>
      <c r="J2576" s="7">
        <f>템플릿!AT2576</f>
        <v>0</v>
      </c>
      <c r="K2576" s="7">
        <f>템플릿!AW2576</f>
        <v>0</v>
      </c>
      <c r="L2576" s="7">
        <f>템플릿!AZ2576</f>
        <v>0</v>
      </c>
      <c r="M2576" s="7">
        <f t="shared" si="322"/>
        <v>0</v>
      </c>
      <c r="N2576" s="7">
        <f t="shared" si="323"/>
        <v>0</v>
      </c>
      <c r="O2576">
        <f>템플릿!BR2576</f>
        <v>0</v>
      </c>
      <c r="P2576">
        <f>템플릿!CH2576</f>
        <v>0</v>
      </c>
      <c r="Q2576" t="e">
        <f t="shared" si="324"/>
        <v>#DIV/0!</v>
      </c>
      <c r="R2576">
        <f>템플릿!CI2576</f>
        <v>0</v>
      </c>
      <c r="S2576" t="e">
        <f t="shared" si="325"/>
        <v>#DIV/0!</v>
      </c>
      <c r="T2576">
        <f>템플릿!CA2576</f>
        <v>0</v>
      </c>
      <c r="U2576">
        <f t="shared" si="326"/>
        <v>0</v>
      </c>
      <c r="V2576">
        <f t="shared" si="327"/>
        <v>0</v>
      </c>
    </row>
    <row r="2577" spans="1:22" x14ac:dyDescent="0.3">
      <c r="A2577" s="1">
        <f>붙여넣기데이터!A2577</f>
        <v>0</v>
      </c>
      <c r="B2577">
        <v>0</v>
      </c>
      <c r="C2577" s="7">
        <f>템플릿!AO2577</f>
        <v>0</v>
      </c>
      <c r="D2577" s="7">
        <f>템플릿!CE2577</f>
        <v>0</v>
      </c>
      <c r="E2577" s="7" t="e">
        <f t="shared" si="320"/>
        <v>#DIV/0!</v>
      </c>
      <c r="F2577" s="7">
        <f>템플릿!CF2577</f>
        <v>0</v>
      </c>
      <c r="G2577" s="7">
        <f>템플릿!CG2577</f>
        <v>0</v>
      </c>
      <c r="H2577" s="7" t="e">
        <f t="shared" si="321"/>
        <v>#DIV/0!</v>
      </c>
      <c r="I2577" s="7">
        <f>템플릿!CD2577</f>
        <v>0</v>
      </c>
      <c r="J2577" s="7">
        <f>템플릿!AT2577</f>
        <v>0</v>
      </c>
      <c r="K2577" s="7">
        <f>템플릿!AW2577</f>
        <v>0</v>
      </c>
      <c r="L2577" s="7">
        <f>템플릿!AZ2577</f>
        <v>0</v>
      </c>
      <c r="M2577" s="7">
        <f t="shared" si="322"/>
        <v>0</v>
      </c>
      <c r="N2577" s="7">
        <f t="shared" si="323"/>
        <v>0</v>
      </c>
      <c r="O2577">
        <f>템플릿!BR2577</f>
        <v>0</v>
      </c>
      <c r="P2577">
        <f>템플릿!CH2577</f>
        <v>0</v>
      </c>
      <c r="Q2577" t="e">
        <f t="shared" si="324"/>
        <v>#DIV/0!</v>
      </c>
      <c r="R2577">
        <f>템플릿!CI2577</f>
        <v>0</v>
      </c>
      <c r="S2577" t="e">
        <f t="shared" si="325"/>
        <v>#DIV/0!</v>
      </c>
      <c r="T2577">
        <f>템플릿!CA2577</f>
        <v>0</v>
      </c>
      <c r="U2577">
        <f t="shared" si="326"/>
        <v>0</v>
      </c>
      <c r="V2577">
        <f t="shared" si="327"/>
        <v>0</v>
      </c>
    </row>
    <row r="2578" spans="1:22" x14ac:dyDescent="0.3">
      <c r="A2578" s="1">
        <f>붙여넣기데이터!A2578</f>
        <v>0</v>
      </c>
      <c r="B2578">
        <v>0</v>
      </c>
      <c r="C2578" s="7">
        <f>템플릿!AO2578</f>
        <v>0</v>
      </c>
      <c r="D2578" s="7">
        <f>템플릿!CE2578</f>
        <v>0</v>
      </c>
      <c r="E2578" s="7" t="e">
        <f t="shared" si="320"/>
        <v>#DIV/0!</v>
      </c>
      <c r="F2578" s="7">
        <f>템플릿!CF2578</f>
        <v>0</v>
      </c>
      <c r="G2578" s="7">
        <f>템플릿!CG2578</f>
        <v>0</v>
      </c>
      <c r="H2578" s="7" t="e">
        <f t="shared" si="321"/>
        <v>#DIV/0!</v>
      </c>
      <c r="I2578" s="7">
        <f>템플릿!CD2578</f>
        <v>0</v>
      </c>
      <c r="J2578" s="7">
        <f>템플릿!AT2578</f>
        <v>0</v>
      </c>
      <c r="K2578" s="7">
        <f>템플릿!AW2578</f>
        <v>0</v>
      </c>
      <c r="L2578" s="7">
        <f>템플릿!AZ2578</f>
        <v>0</v>
      </c>
      <c r="M2578" s="7">
        <f t="shared" si="322"/>
        <v>0</v>
      </c>
      <c r="N2578" s="7">
        <f t="shared" si="323"/>
        <v>0</v>
      </c>
      <c r="O2578">
        <f>템플릿!BR2578</f>
        <v>0</v>
      </c>
      <c r="P2578">
        <f>템플릿!CH2578</f>
        <v>0</v>
      </c>
      <c r="Q2578" t="e">
        <f t="shared" si="324"/>
        <v>#DIV/0!</v>
      </c>
      <c r="R2578">
        <f>템플릿!CI2578</f>
        <v>0</v>
      </c>
      <c r="S2578" t="e">
        <f t="shared" si="325"/>
        <v>#DIV/0!</v>
      </c>
      <c r="T2578">
        <f>템플릿!CA2578</f>
        <v>0</v>
      </c>
      <c r="U2578">
        <f t="shared" si="326"/>
        <v>0</v>
      </c>
      <c r="V2578">
        <f t="shared" si="327"/>
        <v>0</v>
      </c>
    </row>
    <row r="2579" spans="1:22" x14ac:dyDescent="0.3">
      <c r="A2579" s="1">
        <f>붙여넣기데이터!A2579</f>
        <v>0</v>
      </c>
      <c r="B2579">
        <v>0</v>
      </c>
      <c r="C2579" s="7">
        <f>템플릿!AO2579</f>
        <v>0</v>
      </c>
      <c r="D2579" s="7">
        <f>템플릿!CE2579</f>
        <v>0</v>
      </c>
      <c r="E2579" s="7" t="e">
        <f t="shared" si="320"/>
        <v>#DIV/0!</v>
      </c>
      <c r="F2579" s="7">
        <f>템플릿!CF2579</f>
        <v>0</v>
      </c>
      <c r="G2579" s="7">
        <f>템플릿!CG2579</f>
        <v>0</v>
      </c>
      <c r="H2579" s="7" t="e">
        <f t="shared" si="321"/>
        <v>#DIV/0!</v>
      </c>
      <c r="I2579" s="7">
        <f>템플릿!CD2579</f>
        <v>0</v>
      </c>
      <c r="J2579" s="7">
        <f>템플릿!AT2579</f>
        <v>0</v>
      </c>
      <c r="K2579" s="7">
        <f>템플릿!AW2579</f>
        <v>0</v>
      </c>
      <c r="L2579" s="7">
        <f>템플릿!AZ2579</f>
        <v>0</v>
      </c>
      <c r="M2579" s="7">
        <f t="shared" si="322"/>
        <v>0</v>
      </c>
      <c r="N2579" s="7">
        <f t="shared" si="323"/>
        <v>0</v>
      </c>
      <c r="O2579">
        <f>템플릿!BR2579</f>
        <v>0</v>
      </c>
      <c r="P2579">
        <f>템플릿!CH2579</f>
        <v>0</v>
      </c>
      <c r="Q2579" t="e">
        <f t="shared" si="324"/>
        <v>#DIV/0!</v>
      </c>
      <c r="R2579">
        <f>템플릿!CI2579</f>
        <v>0</v>
      </c>
      <c r="S2579" t="e">
        <f t="shared" si="325"/>
        <v>#DIV/0!</v>
      </c>
      <c r="T2579">
        <f>템플릿!CA2579</f>
        <v>0</v>
      </c>
      <c r="U2579">
        <f t="shared" si="326"/>
        <v>0</v>
      </c>
      <c r="V2579">
        <f t="shared" si="327"/>
        <v>0</v>
      </c>
    </row>
    <row r="2580" spans="1:22" x14ac:dyDescent="0.3">
      <c r="A2580" s="1">
        <f>붙여넣기데이터!A2580</f>
        <v>0</v>
      </c>
      <c r="B2580">
        <v>0</v>
      </c>
      <c r="C2580" s="7">
        <f>템플릿!AO2580</f>
        <v>0</v>
      </c>
      <c r="D2580" s="7">
        <f>템플릿!CE2580</f>
        <v>0</v>
      </c>
      <c r="E2580" s="7" t="e">
        <f t="shared" si="320"/>
        <v>#DIV/0!</v>
      </c>
      <c r="F2580" s="7">
        <f>템플릿!CF2580</f>
        <v>0</v>
      </c>
      <c r="G2580" s="7">
        <f>템플릿!CG2580</f>
        <v>0</v>
      </c>
      <c r="H2580" s="7" t="e">
        <f t="shared" si="321"/>
        <v>#DIV/0!</v>
      </c>
      <c r="I2580" s="7">
        <f>템플릿!CD2580</f>
        <v>0</v>
      </c>
      <c r="J2580" s="7">
        <f>템플릿!AT2580</f>
        <v>0</v>
      </c>
      <c r="K2580" s="7">
        <f>템플릿!AW2580</f>
        <v>0</v>
      </c>
      <c r="L2580" s="7">
        <f>템플릿!AZ2580</f>
        <v>0</v>
      </c>
      <c r="M2580" s="7">
        <f t="shared" si="322"/>
        <v>0</v>
      </c>
      <c r="N2580" s="7">
        <f t="shared" si="323"/>
        <v>0</v>
      </c>
      <c r="O2580">
        <f>템플릿!BR2580</f>
        <v>0</v>
      </c>
      <c r="P2580">
        <f>템플릿!CH2580</f>
        <v>0</v>
      </c>
      <c r="Q2580" t="e">
        <f t="shared" si="324"/>
        <v>#DIV/0!</v>
      </c>
      <c r="R2580">
        <f>템플릿!CI2580</f>
        <v>0</v>
      </c>
      <c r="S2580" t="e">
        <f t="shared" si="325"/>
        <v>#DIV/0!</v>
      </c>
      <c r="T2580">
        <f>템플릿!CA2580</f>
        <v>0</v>
      </c>
      <c r="U2580">
        <f t="shared" si="326"/>
        <v>0</v>
      </c>
      <c r="V2580">
        <f t="shared" si="327"/>
        <v>0</v>
      </c>
    </row>
    <row r="2581" spans="1:22" x14ac:dyDescent="0.3">
      <c r="A2581" s="1">
        <f>붙여넣기데이터!A2581</f>
        <v>0</v>
      </c>
      <c r="B2581">
        <v>0</v>
      </c>
      <c r="C2581" s="7">
        <f>템플릿!AO2581</f>
        <v>0</v>
      </c>
      <c r="D2581" s="7">
        <f>템플릿!CE2581</f>
        <v>0</v>
      </c>
      <c r="E2581" s="7" t="e">
        <f t="shared" si="320"/>
        <v>#DIV/0!</v>
      </c>
      <c r="F2581" s="7">
        <f>템플릿!CF2581</f>
        <v>0</v>
      </c>
      <c r="G2581" s="7">
        <f>템플릿!CG2581</f>
        <v>0</v>
      </c>
      <c r="H2581" s="7" t="e">
        <f t="shared" si="321"/>
        <v>#DIV/0!</v>
      </c>
      <c r="I2581" s="7">
        <f>템플릿!CD2581</f>
        <v>0</v>
      </c>
      <c r="J2581" s="7">
        <f>템플릿!AT2581</f>
        <v>0</v>
      </c>
      <c r="K2581" s="7">
        <f>템플릿!AW2581</f>
        <v>0</v>
      </c>
      <c r="L2581" s="7">
        <f>템플릿!AZ2581</f>
        <v>0</v>
      </c>
      <c r="M2581" s="7">
        <f t="shared" si="322"/>
        <v>0</v>
      </c>
      <c r="N2581" s="7">
        <f t="shared" si="323"/>
        <v>0</v>
      </c>
      <c r="O2581">
        <f>템플릿!BR2581</f>
        <v>0</v>
      </c>
      <c r="P2581">
        <f>템플릿!CH2581</f>
        <v>0</v>
      </c>
      <c r="Q2581" t="e">
        <f t="shared" si="324"/>
        <v>#DIV/0!</v>
      </c>
      <c r="R2581">
        <f>템플릿!CI2581</f>
        <v>0</v>
      </c>
      <c r="S2581" t="e">
        <f t="shared" si="325"/>
        <v>#DIV/0!</v>
      </c>
      <c r="T2581">
        <f>템플릿!CA2581</f>
        <v>0</v>
      </c>
      <c r="U2581">
        <f t="shared" si="326"/>
        <v>0</v>
      </c>
      <c r="V2581">
        <f t="shared" si="327"/>
        <v>0</v>
      </c>
    </row>
    <row r="2582" spans="1:22" x14ac:dyDescent="0.3">
      <c r="A2582" s="1">
        <f>붙여넣기데이터!A2582</f>
        <v>0</v>
      </c>
      <c r="B2582">
        <v>0</v>
      </c>
      <c r="C2582" s="7">
        <f>템플릿!AO2582</f>
        <v>0</v>
      </c>
      <c r="D2582" s="7">
        <f>템플릿!CE2582</f>
        <v>0</v>
      </c>
      <c r="E2582" s="7" t="e">
        <f t="shared" si="320"/>
        <v>#DIV/0!</v>
      </c>
      <c r="F2582" s="7">
        <f>템플릿!CF2582</f>
        <v>0</v>
      </c>
      <c r="G2582" s="7">
        <f>템플릿!CG2582</f>
        <v>0</v>
      </c>
      <c r="H2582" s="7" t="e">
        <f t="shared" si="321"/>
        <v>#DIV/0!</v>
      </c>
      <c r="I2582" s="7">
        <f>템플릿!CD2582</f>
        <v>0</v>
      </c>
      <c r="J2582" s="7">
        <f>템플릿!AT2582</f>
        <v>0</v>
      </c>
      <c r="K2582" s="7">
        <f>템플릿!AW2582</f>
        <v>0</v>
      </c>
      <c r="L2582" s="7">
        <f>템플릿!AZ2582</f>
        <v>0</v>
      </c>
      <c r="M2582" s="7">
        <f t="shared" si="322"/>
        <v>0</v>
      </c>
      <c r="N2582" s="7">
        <f t="shared" si="323"/>
        <v>0</v>
      </c>
      <c r="O2582">
        <f>템플릿!BR2582</f>
        <v>0</v>
      </c>
      <c r="P2582">
        <f>템플릿!CH2582</f>
        <v>0</v>
      </c>
      <c r="Q2582" t="e">
        <f t="shared" si="324"/>
        <v>#DIV/0!</v>
      </c>
      <c r="R2582">
        <f>템플릿!CI2582</f>
        <v>0</v>
      </c>
      <c r="S2582" t="e">
        <f t="shared" si="325"/>
        <v>#DIV/0!</v>
      </c>
      <c r="T2582">
        <f>템플릿!CA2582</f>
        <v>0</v>
      </c>
      <c r="U2582">
        <f t="shared" si="326"/>
        <v>0</v>
      </c>
      <c r="V2582">
        <f t="shared" si="327"/>
        <v>0</v>
      </c>
    </row>
    <row r="2583" spans="1:22" x14ac:dyDescent="0.3">
      <c r="A2583" s="1">
        <f>붙여넣기데이터!A2583</f>
        <v>0</v>
      </c>
      <c r="B2583">
        <v>0</v>
      </c>
      <c r="C2583" s="7">
        <f>템플릿!AO2583</f>
        <v>0</v>
      </c>
      <c r="D2583" s="7">
        <f>템플릿!CE2583</f>
        <v>0</v>
      </c>
      <c r="E2583" s="7" t="e">
        <f t="shared" si="320"/>
        <v>#DIV/0!</v>
      </c>
      <c r="F2583" s="7">
        <f>템플릿!CF2583</f>
        <v>0</v>
      </c>
      <c r="G2583" s="7">
        <f>템플릿!CG2583</f>
        <v>0</v>
      </c>
      <c r="H2583" s="7" t="e">
        <f t="shared" si="321"/>
        <v>#DIV/0!</v>
      </c>
      <c r="I2583" s="7">
        <f>템플릿!CD2583</f>
        <v>0</v>
      </c>
      <c r="J2583" s="7">
        <f>템플릿!AT2583</f>
        <v>0</v>
      </c>
      <c r="K2583" s="7">
        <f>템플릿!AW2583</f>
        <v>0</v>
      </c>
      <c r="L2583" s="7">
        <f>템플릿!AZ2583</f>
        <v>0</v>
      </c>
      <c r="M2583" s="7">
        <f t="shared" si="322"/>
        <v>0</v>
      </c>
      <c r="N2583" s="7">
        <f t="shared" si="323"/>
        <v>0</v>
      </c>
      <c r="O2583">
        <f>템플릿!BR2583</f>
        <v>0</v>
      </c>
      <c r="P2583">
        <f>템플릿!CH2583</f>
        <v>0</v>
      </c>
      <c r="Q2583" t="e">
        <f t="shared" si="324"/>
        <v>#DIV/0!</v>
      </c>
      <c r="R2583">
        <f>템플릿!CI2583</f>
        <v>0</v>
      </c>
      <c r="S2583" t="e">
        <f t="shared" si="325"/>
        <v>#DIV/0!</v>
      </c>
      <c r="T2583">
        <f>템플릿!CA2583</f>
        <v>0</v>
      </c>
      <c r="U2583">
        <f t="shared" si="326"/>
        <v>0</v>
      </c>
      <c r="V2583">
        <f t="shared" si="327"/>
        <v>0</v>
      </c>
    </row>
    <row r="2584" spans="1:22" x14ac:dyDescent="0.3">
      <c r="A2584" s="1">
        <f>붙여넣기데이터!A2584</f>
        <v>0</v>
      </c>
      <c r="B2584">
        <v>0</v>
      </c>
      <c r="C2584" s="7">
        <f>템플릿!AO2584</f>
        <v>0</v>
      </c>
      <c r="D2584" s="7">
        <f>템플릿!CE2584</f>
        <v>0</v>
      </c>
      <c r="E2584" s="7" t="e">
        <f t="shared" si="320"/>
        <v>#DIV/0!</v>
      </c>
      <c r="F2584" s="7">
        <f>템플릿!CF2584</f>
        <v>0</v>
      </c>
      <c r="G2584" s="7">
        <f>템플릿!CG2584</f>
        <v>0</v>
      </c>
      <c r="H2584" s="7" t="e">
        <f t="shared" si="321"/>
        <v>#DIV/0!</v>
      </c>
      <c r="I2584" s="7">
        <f>템플릿!CD2584</f>
        <v>0</v>
      </c>
      <c r="J2584" s="7">
        <f>템플릿!AT2584</f>
        <v>0</v>
      </c>
      <c r="K2584" s="7">
        <f>템플릿!AW2584</f>
        <v>0</v>
      </c>
      <c r="L2584" s="7">
        <f>템플릿!AZ2584</f>
        <v>0</v>
      </c>
      <c r="M2584" s="7">
        <f t="shared" si="322"/>
        <v>0</v>
      </c>
      <c r="N2584" s="7">
        <f t="shared" si="323"/>
        <v>0</v>
      </c>
      <c r="O2584">
        <f>템플릿!BR2584</f>
        <v>0</v>
      </c>
      <c r="P2584">
        <f>템플릿!CH2584</f>
        <v>0</v>
      </c>
      <c r="Q2584" t="e">
        <f t="shared" si="324"/>
        <v>#DIV/0!</v>
      </c>
      <c r="R2584">
        <f>템플릿!CI2584</f>
        <v>0</v>
      </c>
      <c r="S2584" t="e">
        <f t="shared" si="325"/>
        <v>#DIV/0!</v>
      </c>
      <c r="T2584">
        <f>템플릿!CA2584</f>
        <v>0</v>
      </c>
      <c r="U2584">
        <f t="shared" si="326"/>
        <v>0</v>
      </c>
      <c r="V2584">
        <f t="shared" si="327"/>
        <v>0</v>
      </c>
    </row>
    <row r="2585" spans="1:22" x14ac:dyDescent="0.3">
      <c r="A2585" s="1">
        <f>붙여넣기데이터!A2585</f>
        <v>0</v>
      </c>
      <c r="B2585">
        <v>0</v>
      </c>
      <c r="C2585" s="7">
        <f>템플릿!AO2585</f>
        <v>0</v>
      </c>
      <c r="D2585" s="7">
        <f>템플릿!CE2585</f>
        <v>0</v>
      </c>
      <c r="E2585" s="7" t="e">
        <f t="shared" si="320"/>
        <v>#DIV/0!</v>
      </c>
      <c r="F2585" s="7">
        <f>템플릿!CF2585</f>
        <v>0</v>
      </c>
      <c r="G2585" s="7">
        <f>템플릿!CG2585</f>
        <v>0</v>
      </c>
      <c r="H2585" s="7" t="e">
        <f t="shared" si="321"/>
        <v>#DIV/0!</v>
      </c>
      <c r="I2585" s="7">
        <f>템플릿!CD2585</f>
        <v>0</v>
      </c>
      <c r="J2585" s="7">
        <f>템플릿!AT2585</f>
        <v>0</v>
      </c>
      <c r="K2585" s="7">
        <f>템플릿!AW2585</f>
        <v>0</v>
      </c>
      <c r="L2585" s="7">
        <f>템플릿!AZ2585</f>
        <v>0</v>
      </c>
      <c r="M2585" s="7">
        <f t="shared" si="322"/>
        <v>0</v>
      </c>
      <c r="N2585" s="7">
        <f t="shared" si="323"/>
        <v>0</v>
      </c>
      <c r="O2585">
        <f>템플릿!BR2585</f>
        <v>0</v>
      </c>
      <c r="P2585">
        <f>템플릿!CH2585</f>
        <v>0</v>
      </c>
      <c r="Q2585" t="e">
        <f t="shared" si="324"/>
        <v>#DIV/0!</v>
      </c>
      <c r="R2585">
        <f>템플릿!CI2585</f>
        <v>0</v>
      </c>
      <c r="S2585" t="e">
        <f t="shared" si="325"/>
        <v>#DIV/0!</v>
      </c>
      <c r="T2585">
        <f>템플릿!CA2585</f>
        <v>0</v>
      </c>
      <c r="U2585">
        <f t="shared" si="326"/>
        <v>0</v>
      </c>
      <c r="V2585">
        <f t="shared" si="327"/>
        <v>0</v>
      </c>
    </row>
    <row r="2586" spans="1:22" x14ac:dyDescent="0.3">
      <c r="A2586" s="1">
        <f>붙여넣기데이터!A2586</f>
        <v>0</v>
      </c>
      <c r="B2586">
        <v>0</v>
      </c>
      <c r="C2586" s="7">
        <f>템플릿!AO2586</f>
        <v>0</v>
      </c>
      <c r="D2586" s="7">
        <f>템플릿!CE2586</f>
        <v>0</v>
      </c>
      <c r="E2586" s="7" t="e">
        <f t="shared" si="320"/>
        <v>#DIV/0!</v>
      </c>
      <c r="F2586" s="7">
        <f>템플릿!CF2586</f>
        <v>0</v>
      </c>
      <c r="G2586" s="7">
        <f>템플릿!CG2586</f>
        <v>0</v>
      </c>
      <c r="H2586" s="7" t="e">
        <f t="shared" si="321"/>
        <v>#DIV/0!</v>
      </c>
      <c r="I2586" s="7">
        <f>템플릿!CD2586</f>
        <v>0</v>
      </c>
      <c r="J2586" s="7">
        <f>템플릿!AT2586</f>
        <v>0</v>
      </c>
      <c r="K2586" s="7">
        <f>템플릿!AW2586</f>
        <v>0</v>
      </c>
      <c r="L2586" s="7">
        <f>템플릿!AZ2586</f>
        <v>0</v>
      </c>
      <c r="M2586" s="7">
        <f t="shared" si="322"/>
        <v>0</v>
      </c>
      <c r="N2586" s="7">
        <f t="shared" si="323"/>
        <v>0</v>
      </c>
      <c r="O2586">
        <f>템플릿!BR2586</f>
        <v>0</v>
      </c>
      <c r="P2586">
        <f>템플릿!CH2586</f>
        <v>0</v>
      </c>
      <c r="Q2586" t="e">
        <f t="shared" si="324"/>
        <v>#DIV/0!</v>
      </c>
      <c r="R2586">
        <f>템플릿!CI2586</f>
        <v>0</v>
      </c>
      <c r="S2586" t="e">
        <f t="shared" si="325"/>
        <v>#DIV/0!</v>
      </c>
      <c r="T2586">
        <f>템플릿!CA2586</f>
        <v>0</v>
      </c>
      <c r="U2586">
        <f t="shared" si="326"/>
        <v>0</v>
      </c>
      <c r="V2586">
        <f t="shared" si="327"/>
        <v>0</v>
      </c>
    </row>
    <row r="2587" spans="1:22" x14ac:dyDescent="0.3">
      <c r="A2587" s="1">
        <f>붙여넣기데이터!A2587</f>
        <v>0</v>
      </c>
      <c r="B2587">
        <v>0</v>
      </c>
      <c r="C2587" s="7">
        <f>템플릿!AO2587</f>
        <v>0</v>
      </c>
      <c r="D2587" s="7">
        <f>템플릿!CE2587</f>
        <v>0</v>
      </c>
      <c r="E2587" s="7" t="e">
        <f t="shared" si="320"/>
        <v>#DIV/0!</v>
      </c>
      <c r="F2587" s="7">
        <f>템플릿!CF2587</f>
        <v>0</v>
      </c>
      <c r="G2587" s="7">
        <f>템플릿!CG2587</f>
        <v>0</v>
      </c>
      <c r="H2587" s="7" t="e">
        <f t="shared" si="321"/>
        <v>#DIV/0!</v>
      </c>
      <c r="I2587" s="7">
        <f>템플릿!CD2587</f>
        <v>0</v>
      </c>
      <c r="J2587" s="7">
        <f>템플릿!AT2587</f>
        <v>0</v>
      </c>
      <c r="K2587" s="7">
        <f>템플릿!AW2587</f>
        <v>0</v>
      </c>
      <c r="L2587" s="7">
        <f>템플릿!AZ2587</f>
        <v>0</v>
      </c>
      <c r="M2587" s="7">
        <f t="shared" si="322"/>
        <v>0</v>
      </c>
      <c r="N2587" s="7">
        <f t="shared" si="323"/>
        <v>0</v>
      </c>
      <c r="O2587">
        <f>템플릿!BR2587</f>
        <v>0</v>
      </c>
      <c r="P2587">
        <f>템플릿!CH2587</f>
        <v>0</v>
      </c>
      <c r="Q2587" t="e">
        <f t="shared" si="324"/>
        <v>#DIV/0!</v>
      </c>
      <c r="R2587">
        <f>템플릿!CI2587</f>
        <v>0</v>
      </c>
      <c r="S2587" t="e">
        <f t="shared" si="325"/>
        <v>#DIV/0!</v>
      </c>
      <c r="T2587">
        <f>템플릿!CA2587</f>
        <v>0</v>
      </c>
      <c r="U2587">
        <f t="shared" si="326"/>
        <v>0</v>
      </c>
      <c r="V2587">
        <f t="shared" si="327"/>
        <v>0</v>
      </c>
    </row>
    <row r="2588" spans="1:22" x14ac:dyDescent="0.3">
      <c r="A2588" s="1">
        <f>붙여넣기데이터!A2588</f>
        <v>0</v>
      </c>
      <c r="B2588">
        <v>0</v>
      </c>
      <c r="C2588" s="7">
        <f>템플릿!AO2588</f>
        <v>0</v>
      </c>
      <c r="D2588" s="7">
        <f>템플릿!CE2588</f>
        <v>0</v>
      </c>
      <c r="E2588" s="7" t="e">
        <f t="shared" si="320"/>
        <v>#DIV/0!</v>
      </c>
      <c r="F2588" s="7">
        <f>템플릿!CF2588</f>
        <v>0</v>
      </c>
      <c r="G2588" s="7">
        <f>템플릿!CG2588</f>
        <v>0</v>
      </c>
      <c r="H2588" s="7" t="e">
        <f t="shared" si="321"/>
        <v>#DIV/0!</v>
      </c>
      <c r="I2588" s="7">
        <f>템플릿!CD2588</f>
        <v>0</v>
      </c>
      <c r="J2588" s="7">
        <f>템플릿!AT2588</f>
        <v>0</v>
      </c>
      <c r="K2588" s="7">
        <f>템플릿!AW2588</f>
        <v>0</v>
      </c>
      <c r="L2588" s="7">
        <f>템플릿!AZ2588</f>
        <v>0</v>
      </c>
      <c r="M2588" s="7">
        <f t="shared" si="322"/>
        <v>0</v>
      </c>
      <c r="N2588" s="7">
        <f t="shared" si="323"/>
        <v>0</v>
      </c>
      <c r="O2588">
        <f>템플릿!BR2588</f>
        <v>0</v>
      </c>
      <c r="P2588">
        <f>템플릿!CH2588</f>
        <v>0</v>
      </c>
      <c r="Q2588" t="e">
        <f t="shared" si="324"/>
        <v>#DIV/0!</v>
      </c>
      <c r="R2588">
        <f>템플릿!CI2588</f>
        <v>0</v>
      </c>
      <c r="S2588" t="e">
        <f t="shared" si="325"/>
        <v>#DIV/0!</v>
      </c>
      <c r="T2588">
        <f>템플릿!CA2588</f>
        <v>0</v>
      </c>
      <c r="U2588">
        <f t="shared" si="326"/>
        <v>0</v>
      </c>
      <c r="V2588">
        <f t="shared" si="327"/>
        <v>0</v>
      </c>
    </row>
    <row r="2589" spans="1:22" x14ac:dyDescent="0.3">
      <c r="A2589" s="1">
        <f>붙여넣기데이터!A2589</f>
        <v>0</v>
      </c>
      <c r="B2589">
        <v>0</v>
      </c>
      <c r="C2589" s="7">
        <f>템플릿!AO2589</f>
        <v>0</v>
      </c>
      <c r="D2589" s="7">
        <f>템플릿!CE2589</f>
        <v>0</v>
      </c>
      <c r="E2589" s="7" t="e">
        <f t="shared" si="320"/>
        <v>#DIV/0!</v>
      </c>
      <c r="F2589" s="7">
        <f>템플릿!CF2589</f>
        <v>0</v>
      </c>
      <c r="G2589" s="7">
        <f>템플릿!CG2589</f>
        <v>0</v>
      </c>
      <c r="H2589" s="7" t="e">
        <f t="shared" si="321"/>
        <v>#DIV/0!</v>
      </c>
      <c r="I2589" s="7">
        <f>템플릿!CD2589</f>
        <v>0</v>
      </c>
      <c r="J2589" s="7">
        <f>템플릿!AT2589</f>
        <v>0</v>
      </c>
      <c r="K2589" s="7">
        <f>템플릿!AW2589</f>
        <v>0</v>
      </c>
      <c r="L2589" s="7">
        <f>템플릿!AZ2589</f>
        <v>0</v>
      </c>
      <c r="M2589" s="7">
        <f t="shared" si="322"/>
        <v>0</v>
      </c>
      <c r="N2589" s="7">
        <f t="shared" si="323"/>
        <v>0</v>
      </c>
      <c r="O2589">
        <f>템플릿!BR2589</f>
        <v>0</v>
      </c>
      <c r="P2589">
        <f>템플릿!CH2589</f>
        <v>0</v>
      </c>
      <c r="Q2589" t="e">
        <f t="shared" si="324"/>
        <v>#DIV/0!</v>
      </c>
      <c r="R2589">
        <f>템플릿!CI2589</f>
        <v>0</v>
      </c>
      <c r="S2589" t="e">
        <f t="shared" si="325"/>
        <v>#DIV/0!</v>
      </c>
      <c r="T2589">
        <f>템플릿!CA2589</f>
        <v>0</v>
      </c>
      <c r="U2589">
        <f t="shared" si="326"/>
        <v>0</v>
      </c>
      <c r="V2589">
        <f t="shared" si="327"/>
        <v>0</v>
      </c>
    </row>
    <row r="2590" spans="1:22" x14ac:dyDescent="0.3">
      <c r="A2590" s="1">
        <f>붙여넣기데이터!A2590</f>
        <v>0</v>
      </c>
      <c r="B2590">
        <v>0</v>
      </c>
      <c r="C2590" s="7">
        <f>템플릿!AO2590</f>
        <v>0</v>
      </c>
      <c r="D2590" s="7">
        <f>템플릿!CE2590</f>
        <v>0</v>
      </c>
      <c r="E2590" s="7" t="e">
        <f t="shared" si="320"/>
        <v>#DIV/0!</v>
      </c>
      <c r="F2590" s="7">
        <f>템플릿!CF2590</f>
        <v>0</v>
      </c>
      <c r="G2590" s="7">
        <f>템플릿!CG2590</f>
        <v>0</v>
      </c>
      <c r="H2590" s="7" t="e">
        <f t="shared" si="321"/>
        <v>#DIV/0!</v>
      </c>
      <c r="I2590" s="7">
        <f>템플릿!CD2590</f>
        <v>0</v>
      </c>
      <c r="J2590" s="7">
        <f>템플릿!AT2590</f>
        <v>0</v>
      </c>
      <c r="K2590" s="7">
        <f>템플릿!AW2590</f>
        <v>0</v>
      </c>
      <c r="L2590" s="7">
        <f>템플릿!AZ2590</f>
        <v>0</v>
      </c>
      <c r="M2590" s="7">
        <f t="shared" si="322"/>
        <v>0</v>
      </c>
      <c r="N2590" s="7">
        <f t="shared" si="323"/>
        <v>0</v>
      </c>
      <c r="O2590">
        <f>템플릿!BR2590</f>
        <v>0</v>
      </c>
      <c r="P2590">
        <f>템플릿!CH2590</f>
        <v>0</v>
      </c>
      <c r="Q2590" t="e">
        <f t="shared" si="324"/>
        <v>#DIV/0!</v>
      </c>
      <c r="R2590">
        <f>템플릿!CI2590</f>
        <v>0</v>
      </c>
      <c r="S2590" t="e">
        <f t="shared" si="325"/>
        <v>#DIV/0!</v>
      </c>
      <c r="T2590">
        <f>템플릿!CA2590</f>
        <v>0</v>
      </c>
      <c r="U2590">
        <f t="shared" si="326"/>
        <v>0</v>
      </c>
      <c r="V2590">
        <f t="shared" si="327"/>
        <v>0</v>
      </c>
    </row>
    <row r="2591" spans="1:22" x14ac:dyDescent="0.3">
      <c r="A2591" s="1">
        <f>붙여넣기데이터!A2591</f>
        <v>0</v>
      </c>
      <c r="B2591">
        <v>0</v>
      </c>
      <c r="C2591" s="7">
        <f>템플릿!AO2591</f>
        <v>0</v>
      </c>
      <c r="D2591" s="7">
        <f>템플릿!CE2591</f>
        <v>0</v>
      </c>
      <c r="E2591" s="7" t="e">
        <f t="shared" si="320"/>
        <v>#DIV/0!</v>
      </c>
      <c r="F2591" s="7">
        <f>템플릿!CF2591</f>
        <v>0</v>
      </c>
      <c r="G2591" s="7">
        <f>템플릿!CG2591</f>
        <v>0</v>
      </c>
      <c r="H2591" s="7" t="e">
        <f t="shared" si="321"/>
        <v>#DIV/0!</v>
      </c>
      <c r="I2591" s="7">
        <f>템플릿!CD2591</f>
        <v>0</v>
      </c>
      <c r="J2591" s="7">
        <f>템플릿!AT2591</f>
        <v>0</v>
      </c>
      <c r="K2591" s="7">
        <f>템플릿!AW2591</f>
        <v>0</v>
      </c>
      <c r="L2591" s="7">
        <f>템플릿!AZ2591</f>
        <v>0</v>
      </c>
      <c r="M2591" s="7">
        <f t="shared" si="322"/>
        <v>0</v>
      </c>
      <c r="N2591" s="7">
        <f t="shared" si="323"/>
        <v>0</v>
      </c>
      <c r="O2591">
        <f>템플릿!BR2591</f>
        <v>0</v>
      </c>
      <c r="P2591">
        <f>템플릿!CH2591</f>
        <v>0</v>
      </c>
      <c r="Q2591" t="e">
        <f t="shared" si="324"/>
        <v>#DIV/0!</v>
      </c>
      <c r="R2591">
        <f>템플릿!CI2591</f>
        <v>0</v>
      </c>
      <c r="S2591" t="e">
        <f t="shared" si="325"/>
        <v>#DIV/0!</v>
      </c>
      <c r="T2591">
        <f>템플릿!CA2591</f>
        <v>0</v>
      </c>
      <c r="U2591">
        <f t="shared" si="326"/>
        <v>0</v>
      </c>
      <c r="V2591">
        <f t="shared" si="327"/>
        <v>0</v>
      </c>
    </row>
    <row r="2592" spans="1:22" x14ac:dyDescent="0.3">
      <c r="A2592" s="1">
        <f>붙여넣기데이터!A2592</f>
        <v>0</v>
      </c>
      <c r="B2592">
        <v>0</v>
      </c>
      <c r="C2592" s="7">
        <f>템플릿!AO2592</f>
        <v>0</v>
      </c>
      <c r="D2592" s="7">
        <f>템플릿!CE2592</f>
        <v>0</v>
      </c>
      <c r="E2592" s="7" t="e">
        <f t="shared" si="320"/>
        <v>#DIV/0!</v>
      </c>
      <c r="F2592" s="7">
        <f>템플릿!CF2592</f>
        <v>0</v>
      </c>
      <c r="G2592" s="7">
        <f>템플릿!CG2592</f>
        <v>0</v>
      </c>
      <c r="H2592" s="7" t="e">
        <f t="shared" si="321"/>
        <v>#DIV/0!</v>
      </c>
      <c r="I2592" s="7">
        <f>템플릿!CD2592</f>
        <v>0</v>
      </c>
      <c r="J2592" s="7">
        <f>템플릿!AT2592</f>
        <v>0</v>
      </c>
      <c r="K2592" s="7">
        <f>템플릿!AW2592</f>
        <v>0</v>
      </c>
      <c r="L2592" s="7">
        <f>템플릿!AZ2592</f>
        <v>0</v>
      </c>
      <c r="M2592" s="7">
        <f t="shared" si="322"/>
        <v>0</v>
      </c>
      <c r="N2592" s="7">
        <f t="shared" si="323"/>
        <v>0</v>
      </c>
      <c r="O2592">
        <f>템플릿!BR2592</f>
        <v>0</v>
      </c>
      <c r="P2592">
        <f>템플릿!CH2592</f>
        <v>0</v>
      </c>
      <c r="Q2592" t="e">
        <f t="shared" si="324"/>
        <v>#DIV/0!</v>
      </c>
      <c r="R2592">
        <f>템플릿!CI2592</f>
        <v>0</v>
      </c>
      <c r="S2592" t="e">
        <f t="shared" si="325"/>
        <v>#DIV/0!</v>
      </c>
      <c r="T2592">
        <f>템플릿!CA2592</f>
        <v>0</v>
      </c>
      <c r="U2592">
        <f t="shared" si="326"/>
        <v>0</v>
      </c>
      <c r="V2592">
        <f t="shared" si="327"/>
        <v>0</v>
      </c>
    </row>
    <row r="2593" spans="1:22" x14ac:dyDescent="0.3">
      <c r="A2593" s="1">
        <f>붙여넣기데이터!A2593</f>
        <v>0</v>
      </c>
      <c r="B2593">
        <v>0</v>
      </c>
      <c r="C2593" s="7">
        <f>템플릿!AO2593</f>
        <v>0</v>
      </c>
      <c r="D2593" s="7">
        <f>템플릿!CE2593</f>
        <v>0</v>
      </c>
      <c r="E2593" s="7" t="e">
        <f t="shared" si="320"/>
        <v>#DIV/0!</v>
      </c>
      <c r="F2593" s="7">
        <f>템플릿!CF2593</f>
        <v>0</v>
      </c>
      <c r="G2593" s="7">
        <f>템플릿!CG2593</f>
        <v>0</v>
      </c>
      <c r="H2593" s="7" t="e">
        <f t="shared" si="321"/>
        <v>#DIV/0!</v>
      </c>
      <c r="I2593" s="7">
        <f>템플릿!CD2593</f>
        <v>0</v>
      </c>
      <c r="J2593" s="7">
        <f>템플릿!AT2593</f>
        <v>0</v>
      </c>
      <c r="K2593" s="7">
        <f>템플릿!AW2593</f>
        <v>0</v>
      </c>
      <c r="L2593" s="7">
        <f>템플릿!AZ2593</f>
        <v>0</v>
      </c>
      <c r="M2593" s="7">
        <f t="shared" si="322"/>
        <v>0</v>
      </c>
      <c r="N2593" s="7">
        <f t="shared" si="323"/>
        <v>0</v>
      </c>
      <c r="O2593">
        <f>템플릿!BR2593</f>
        <v>0</v>
      </c>
      <c r="P2593">
        <f>템플릿!CH2593</f>
        <v>0</v>
      </c>
      <c r="Q2593" t="e">
        <f t="shared" si="324"/>
        <v>#DIV/0!</v>
      </c>
      <c r="R2593">
        <f>템플릿!CI2593</f>
        <v>0</v>
      </c>
      <c r="S2593" t="e">
        <f t="shared" si="325"/>
        <v>#DIV/0!</v>
      </c>
      <c r="T2593">
        <f>템플릿!CA2593</f>
        <v>0</v>
      </c>
      <c r="U2593">
        <f t="shared" si="326"/>
        <v>0</v>
      </c>
      <c r="V2593">
        <f t="shared" si="327"/>
        <v>0</v>
      </c>
    </row>
    <row r="2594" spans="1:22" x14ac:dyDescent="0.3">
      <c r="A2594" s="1">
        <f>붙여넣기데이터!A2594</f>
        <v>0</v>
      </c>
      <c r="B2594">
        <v>0</v>
      </c>
      <c r="C2594" s="7">
        <f>템플릿!AO2594</f>
        <v>0</v>
      </c>
      <c r="D2594" s="7">
        <f>템플릿!CE2594</f>
        <v>0</v>
      </c>
      <c r="E2594" s="7" t="e">
        <f t="shared" si="320"/>
        <v>#DIV/0!</v>
      </c>
      <c r="F2594" s="7">
        <f>템플릿!CF2594</f>
        <v>0</v>
      </c>
      <c r="G2594" s="7">
        <f>템플릿!CG2594</f>
        <v>0</v>
      </c>
      <c r="H2594" s="7" t="e">
        <f t="shared" si="321"/>
        <v>#DIV/0!</v>
      </c>
      <c r="I2594" s="7">
        <f>템플릿!CD2594</f>
        <v>0</v>
      </c>
      <c r="J2594" s="7">
        <f>템플릿!AT2594</f>
        <v>0</v>
      </c>
      <c r="K2594" s="7">
        <f>템플릿!AW2594</f>
        <v>0</v>
      </c>
      <c r="L2594" s="7">
        <f>템플릿!AZ2594</f>
        <v>0</v>
      </c>
      <c r="M2594" s="7">
        <f t="shared" si="322"/>
        <v>0</v>
      </c>
      <c r="N2594" s="7">
        <f t="shared" si="323"/>
        <v>0</v>
      </c>
      <c r="O2594">
        <f>템플릿!BR2594</f>
        <v>0</v>
      </c>
      <c r="P2594">
        <f>템플릿!CH2594</f>
        <v>0</v>
      </c>
      <c r="Q2594" t="e">
        <f t="shared" si="324"/>
        <v>#DIV/0!</v>
      </c>
      <c r="R2594">
        <f>템플릿!CI2594</f>
        <v>0</v>
      </c>
      <c r="S2594" t="e">
        <f t="shared" si="325"/>
        <v>#DIV/0!</v>
      </c>
      <c r="T2594">
        <f>템플릿!CA2594</f>
        <v>0</v>
      </c>
      <c r="U2594">
        <f t="shared" si="326"/>
        <v>0</v>
      </c>
      <c r="V2594">
        <f t="shared" si="327"/>
        <v>0</v>
      </c>
    </row>
    <row r="2595" spans="1:22" x14ac:dyDescent="0.3">
      <c r="A2595" s="1">
        <f>붙여넣기데이터!A2595</f>
        <v>0</v>
      </c>
      <c r="B2595">
        <v>0</v>
      </c>
      <c r="C2595" s="7">
        <f>템플릿!AO2595</f>
        <v>0</v>
      </c>
      <c r="D2595" s="7">
        <f>템플릿!CE2595</f>
        <v>0</v>
      </c>
      <c r="E2595" s="7" t="e">
        <f t="shared" si="320"/>
        <v>#DIV/0!</v>
      </c>
      <c r="F2595" s="7">
        <f>템플릿!CF2595</f>
        <v>0</v>
      </c>
      <c r="G2595" s="7">
        <f>템플릿!CG2595</f>
        <v>0</v>
      </c>
      <c r="H2595" s="7" t="e">
        <f t="shared" si="321"/>
        <v>#DIV/0!</v>
      </c>
      <c r="I2595" s="7">
        <f>템플릿!CD2595</f>
        <v>0</v>
      </c>
      <c r="J2595" s="7">
        <f>템플릿!AT2595</f>
        <v>0</v>
      </c>
      <c r="K2595" s="7">
        <f>템플릿!AW2595</f>
        <v>0</v>
      </c>
      <c r="L2595" s="7">
        <f>템플릿!AZ2595</f>
        <v>0</v>
      </c>
      <c r="M2595" s="7">
        <f t="shared" si="322"/>
        <v>0</v>
      </c>
      <c r="N2595" s="7">
        <f t="shared" si="323"/>
        <v>0</v>
      </c>
      <c r="O2595">
        <f>템플릿!BR2595</f>
        <v>0</v>
      </c>
      <c r="P2595">
        <f>템플릿!CH2595</f>
        <v>0</v>
      </c>
      <c r="Q2595" t="e">
        <f t="shared" si="324"/>
        <v>#DIV/0!</v>
      </c>
      <c r="R2595">
        <f>템플릿!CI2595</f>
        <v>0</v>
      </c>
      <c r="S2595" t="e">
        <f t="shared" si="325"/>
        <v>#DIV/0!</v>
      </c>
      <c r="T2595">
        <f>템플릿!CA2595</f>
        <v>0</v>
      </c>
      <c r="U2595">
        <f t="shared" si="326"/>
        <v>0</v>
      </c>
      <c r="V2595">
        <f t="shared" si="327"/>
        <v>0</v>
      </c>
    </row>
    <row r="2596" spans="1:22" x14ac:dyDescent="0.3">
      <c r="A2596" s="1">
        <f>붙여넣기데이터!A2596</f>
        <v>0</v>
      </c>
      <c r="B2596">
        <v>0</v>
      </c>
      <c r="C2596" s="7">
        <f>템플릿!AO2596</f>
        <v>0</v>
      </c>
      <c r="D2596" s="7">
        <f>템플릿!CE2596</f>
        <v>0</v>
      </c>
      <c r="E2596" s="7" t="e">
        <f t="shared" si="320"/>
        <v>#DIV/0!</v>
      </c>
      <c r="F2596" s="7">
        <f>템플릿!CF2596</f>
        <v>0</v>
      </c>
      <c r="G2596" s="7">
        <f>템플릿!CG2596</f>
        <v>0</v>
      </c>
      <c r="H2596" s="7" t="e">
        <f t="shared" si="321"/>
        <v>#DIV/0!</v>
      </c>
      <c r="I2596" s="7">
        <f>템플릿!CD2596</f>
        <v>0</v>
      </c>
      <c r="J2596" s="7">
        <f>템플릿!AT2596</f>
        <v>0</v>
      </c>
      <c r="K2596" s="7">
        <f>템플릿!AW2596</f>
        <v>0</v>
      </c>
      <c r="L2596" s="7">
        <f>템플릿!AZ2596</f>
        <v>0</v>
      </c>
      <c r="M2596" s="7">
        <f t="shared" si="322"/>
        <v>0</v>
      </c>
      <c r="N2596" s="7">
        <f t="shared" si="323"/>
        <v>0</v>
      </c>
      <c r="O2596">
        <f>템플릿!BR2596</f>
        <v>0</v>
      </c>
      <c r="P2596">
        <f>템플릿!CH2596</f>
        <v>0</v>
      </c>
      <c r="Q2596" t="e">
        <f t="shared" si="324"/>
        <v>#DIV/0!</v>
      </c>
      <c r="R2596">
        <f>템플릿!CI2596</f>
        <v>0</v>
      </c>
      <c r="S2596" t="e">
        <f t="shared" si="325"/>
        <v>#DIV/0!</v>
      </c>
      <c r="T2596">
        <f>템플릿!CA2596</f>
        <v>0</v>
      </c>
      <c r="U2596">
        <f t="shared" si="326"/>
        <v>0</v>
      </c>
      <c r="V2596">
        <f t="shared" si="327"/>
        <v>0</v>
      </c>
    </row>
    <row r="2597" spans="1:22" x14ac:dyDescent="0.3">
      <c r="A2597" s="1">
        <f>붙여넣기데이터!A2597</f>
        <v>0</v>
      </c>
      <c r="B2597">
        <v>0</v>
      </c>
      <c r="C2597" s="7">
        <f>템플릿!AO2597</f>
        <v>0</v>
      </c>
      <c r="D2597" s="7">
        <f>템플릿!CE2597</f>
        <v>0</v>
      </c>
      <c r="E2597" s="7" t="e">
        <f t="shared" si="320"/>
        <v>#DIV/0!</v>
      </c>
      <c r="F2597" s="7">
        <f>템플릿!CF2597</f>
        <v>0</v>
      </c>
      <c r="G2597" s="7">
        <f>템플릿!CG2597</f>
        <v>0</v>
      </c>
      <c r="H2597" s="7" t="e">
        <f t="shared" si="321"/>
        <v>#DIV/0!</v>
      </c>
      <c r="I2597" s="7">
        <f>템플릿!CD2597</f>
        <v>0</v>
      </c>
      <c r="J2597" s="7">
        <f>템플릿!AT2597</f>
        <v>0</v>
      </c>
      <c r="K2597" s="7">
        <f>템플릿!AW2597</f>
        <v>0</v>
      </c>
      <c r="L2597" s="7">
        <f>템플릿!AZ2597</f>
        <v>0</v>
      </c>
      <c r="M2597" s="7">
        <f t="shared" si="322"/>
        <v>0</v>
      </c>
      <c r="N2597" s="7">
        <f t="shared" si="323"/>
        <v>0</v>
      </c>
      <c r="O2597">
        <f>템플릿!BR2597</f>
        <v>0</v>
      </c>
      <c r="P2597">
        <f>템플릿!CH2597</f>
        <v>0</v>
      </c>
      <c r="Q2597" t="e">
        <f t="shared" si="324"/>
        <v>#DIV/0!</v>
      </c>
      <c r="R2597">
        <f>템플릿!CI2597</f>
        <v>0</v>
      </c>
      <c r="S2597" t="e">
        <f t="shared" si="325"/>
        <v>#DIV/0!</v>
      </c>
      <c r="T2597">
        <f>템플릿!CA2597</f>
        <v>0</v>
      </c>
      <c r="U2597">
        <f t="shared" si="326"/>
        <v>0</v>
      </c>
      <c r="V2597">
        <f t="shared" si="327"/>
        <v>0</v>
      </c>
    </row>
    <row r="2598" spans="1:22" x14ac:dyDescent="0.3">
      <c r="A2598" s="1">
        <f>붙여넣기데이터!A2598</f>
        <v>0</v>
      </c>
      <c r="B2598">
        <v>0</v>
      </c>
      <c r="C2598" s="7">
        <f>템플릿!AO2598</f>
        <v>0</v>
      </c>
      <c r="D2598" s="7">
        <f>템플릿!CE2598</f>
        <v>0</v>
      </c>
      <c r="E2598" s="7" t="e">
        <f t="shared" si="320"/>
        <v>#DIV/0!</v>
      </c>
      <c r="F2598" s="7">
        <f>템플릿!CF2598</f>
        <v>0</v>
      </c>
      <c r="G2598" s="7">
        <f>템플릿!CG2598</f>
        <v>0</v>
      </c>
      <c r="H2598" s="7" t="e">
        <f t="shared" si="321"/>
        <v>#DIV/0!</v>
      </c>
      <c r="I2598" s="7">
        <f>템플릿!CD2598</f>
        <v>0</v>
      </c>
      <c r="J2598" s="7">
        <f>템플릿!AT2598</f>
        <v>0</v>
      </c>
      <c r="K2598" s="7">
        <f>템플릿!AW2598</f>
        <v>0</v>
      </c>
      <c r="L2598" s="7">
        <f>템플릿!AZ2598</f>
        <v>0</v>
      </c>
      <c r="M2598" s="7">
        <f t="shared" si="322"/>
        <v>0</v>
      </c>
      <c r="N2598" s="7">
        <f t="shared" si="323"/>
        <v>0</v>
      </c>
      <c r="O2598">
        <f>템플릿!BR2598</f>
        <v>0</v>
      </c>
      <c r="P2598">
        <f>템플릿!CH2598</f>
        <v>0</v>
      </c>
      <c r="Q2598" t="e">
        <f t="shared" si="324"/>
        <v>#DIV/0!</v>
      </c>
      <c r="R2598">
        <f>템플릿!CI2598</f>
        <v>0</v>
      </c>
      <c r="S2598" t="e">
        <f t="shared" si="325"/>
        <v>#DIV/0!</v>
      </c>
      <c r="T2598">
        <f>템플릿!CA2598</f>
        <v>0</v>
      </c>
      <c r="U2598">
        <f t="shared" si="326"/>
        <v>0</v>
      </c>
      <c r="V2598">
        <f t="shared" si="327"/>
        <v>0</v>
      </c>
    </row>
    <row r="2599" spans="1:22" x14ac:dyDescent="0.3">
      <c r="A2599" s="1">
        <f>붙여넣기데이터!A2599</f>
        <v>0</v>
      </c>
      <c r="B2599">
        <v>0</v>
      </c>
      <c r="C2599" s="7">
        <f>템플릿!AO2599</f>
        <v>0</v>
      </c>
      <c r="D2599" s="7">
        <f>템플릿!CE2599</f>
        <v>0</v>
      </c>
      <c r="E2599" s="7" t="e">
        <f t="shared" si="320"/>
        <v>#DIV/0!</v>
      </c>
      <c r="F2599" s="7">
        <f>템플릿!CF2599</f>
        <v>0</v>
      </c>
      <c r="G2599" s="7">
        <f>템플릿!CG2599</f>
        <v>0</v>
      </c>
      <c r="H2599" s="7" t="e">
        <f t="shared" si="321"/>
        <v>#DIV/0!</v>
      </c>
      <c r="I2599" s="7">
        <f>템플릿!CD2599</f>
        <v>0</v>
      </c>
      <c r="J2599" s="7">
        <f>템플릿!AT2599</f>
        <v>0</v>
      </c>
      <c r="K2599" s="7">
        <f>템플릿!AW2599</f>
        <v>0</v>
      </c>
      <c r="L2599" s="7">
        <f>템플릿!AZ2599</f>
        <v>0</v>
      </c>
      <c r="M2599" s="7">
        <f t="shared" si="322"/>
        <v>0</v>
      </c>
      <c r="N2599" s="7">
        <f t="shared" si="323"/>
        <v>0</v>
      </c>
      <c r="O2599">
        <f>템플릿!BR2599</f>
        <v>0</v>
      </c>
      <c r="P2599">
        <f>템플릿!CH2599</f>
        <v>0</v>
      </c>
      <c r="Q2599" t="e">
        <f t="shared" si="324"/>
        <v>#DIV/0!</v>
      </c>
      <c r="R2599">
        <f>템플릿!CI2599</f>
        <v>0</v>
      </c>
      <c r="S2599" t="e">
        <f t="shared" si="325"/>
        <v>#DIV/0!</v>
      </c>
      <c r="T2599">
        <f>템플릿!CA2599</f>
        <v>0</v>
      </c>
      <c r="U2599">
        <f t="shared" si="326"/>
        <v>0</v>
      </c>
      <c r="V2599">
        <f t="shared" si="327"/>
        <v>0</v>
      </c>
    </row>
    <row r="2600" spans="1:22" x14ac:dyDescent="0.3">
      <c r="A2600" s="1">
        <f>붙여넣기데이터!A2600</f>
        <v>0</v>
      </c>
      <c r="B2600">
        <v>0</v>
      </c>
      <c r="C2600" s="7">
        <f>템플릿!AO2600</f>
        <v>0</v>
      </c>
      <c r="D2600" s="7">
        <f>템플릿!CE2600</f>
        <v>0</v>
      </c>
      <c r="E2600" s="7" t="e">
        <f t="shared" si="320"/>
        <v>#DIV/0!</v>
      </c>
      <c r="F2600" s="7">
        <f>템플릿!CF2600</f>
        <v>0</v>
      </c>
      <c r="G2600" s="7">
        <f>템플릿!CG2600</f>
        <v>0</v>
      </c>
      <c r="H2600" s="7" t="e">
        <f t="shared" si="321"/>
        <v>#DIV/0!</v>
      </c>
      <c r="I2600" s="7">
        <f>템플릿!CD2600</f>
        <v>0</v>
      </c>
      <c r="J2600" s="7">
        <f>템플릿!AT2600</f>
        <v>0</v>
      </c>
      <c r="K2600" s="7">
        <f>템플릿!AW2600</f>
        <v>0</v>
      </c>
      <c r="L2600" s="7">
        <f>템플릿!AZ2600</f>
        <v>0</v>
      </c>
      <c r="M2600" s="7">
        <f t="shared" si="322"/>
        <v>0</v>
      </c>
      <c r="N2600" s="7">
        <f t="shared" si="323"/>
        <v>0</v>
      </c>
      <c r="O2600">
        <f>템플릿!BR2600</f>
        <v>0</v>
      </c>
      <c r="P2600">
        <f>템플릿!CH2600</f>
        <v>0</v>
      </c>
      <c r="Q2600" t="e">
        <f t="shared" si="324"/>
        <v>#DIV/0!</v>
      </c>
      <c r="R2600">
        <f>템플릿!CI2600</f>
        <v>0</v>
      </c>
      <c r="S2600" t="e">
        <f t="shared" si="325"/>
        <v>#DIV/0!</v>
      </c>
      <c r="T2600">
        <f>템플릿!CA2600</f>
        <v>0</v>
      </c>
      <c r="U2600">
        <f t="shared" si="326"/>
        <v>0</v>
      </c>
      <c r="V2600">
        <f t="shared" si="327"/>
        <v>0</v>
      </c>
    </row>
    <row r="2601" spans="1:22" x14ac:dyDescent="0.3">
      <c r="A2601" s="1">
        <f>붙여넣기데이터!A2601</f>
        <v>0</v>
      </c>
      <c r="B2601">
        <v>0</v>
      </c>
      <c r="C2601" s="7">
        <f>템플릿!AO2601</f>
        <v>0</v>
      </c>
      <c r="D2601" s="7">
        <f>템플릿!CE2601</f>
        <v>0</v>
      </c>
      <c r="E2601" s="7" t="e">
        <f t="shared" si="320"/>
        <v>#DIV/0!</v>
      </c>
      <c r="F2601" s="7">
        <f>템플릿!CF2601</f>
        <v>0</v>
      </c>
      <c r="G2601" s="7">
        <f>템플릿!CG2601</f>
        <v>0</v>
      </c>
      <c r="H2601" s="7" t="e">
        <f t="shared" si="321"/>
        <v>#DIV/0!</v>
      </c>
      <c r="I2601" s="7">
        <f>템플릿!CD2601</f>
        <v>0</v>
      </c>
      <c r="J2601" s="7">
        <f>템플릿!AT2601</f>
        <v>0</v>
      </c>
      <c r="K2601" s="7">
        <f>템플릿!AW2601</f>
        <v>0</v>
      </c>
      <c r="L2601" s="7">
        <f>템플릿!AZ2601</f>
        <v>0</v>
      </c>
      <c r="M2601" s="7">
        <f t="shared" si="322"/>
        <v>0</v>
      </c>
      <c r="N2601" s="7">
        <f t="shared" si="323"/>
        <v>0</v>
      </c>
      <c r="O2601">
        <f>템플릿!BR2601</f>
        <v>0</v>
      </c>
      <c r="P2601">
        <f>템플릿!CH2601</f>
        <v>0</v>
      </c>
      <c r="Q2601" t="e">
        <f t="shared" si="324"/>
        <v>#DIV/0!</v>
      </c>
      <c r="R2601">
        <f>템플릿!CI2601</f>
        <v>0</v>
      </c>
      <c r="S2601" t="e">
        <f t="shared" si="325"/>
        <v>#DIV/0!</v>
      </c>
      <c r="T2601">
        <f>템플릿!CA2601</f>
        <v>0</v>
      </c>
      <c r="U2601">
        <f t="shared" si="326"/>
        <v>0</v>
      </c>
      <c r="V2601">
        <f t="shared" si="327"/>
        <v>0</v>
      </c>
    </row>
    <row r="2602" spans="1:22" x14ac:dyDescent="0.3">
      <c r="A2602" s="1">
        <f>붙여넣기데이터!A2602</f>
        <v>0</v>
      </c>
      <c r="B2602">
        <v>0</v>
      </c>
      <c r="C2602" s="7">
        <f>템플릿!AO2602</f>
        <v>0</v>
      </c>
      <c r="D2602" s="7">
        <f>템플릿!CE2602</f>
        <v>0</v>
      </c>
      <c r="E2602" s="7" t="e">
        <f t="shared" si="320"/>
        <v>#DIV/0!</v>
      </c>
      <c r="F2602" s="7">
        <f>템플릿!CF2602</f>
        <v>0</v>
      </c>
      <c r="G2602" s="7">
        <f>템플릿!CG2602</f>
        <v>0</v>
      </c>
      <c r="H2602" s="7" t="e">
        <f t="shared" si="321"/>
        <v>#DIV/0!</v>
      </c>
      <c r="I2602" s="7">
        <f>템플릿!CD2602</f>
        <v>0</v>
      </c>
      <c r="J2602" s="7">
        <f>템플릿!AT2602</f>
        <v>0</v>
      </c>
      <c r="K2602" s="7">
        <f>템플릿!AW2602</f>
        <v>0</v>
      </c>
      <c r="L2602" s="7">
        <f>템플릿!AZ2602</f>
        <v>0</v>
      </c>
      <c r="M2602" s="7">
        <f t="shared" si="322"/>
        <v>0</v>
      </c>
      <c r="N2602" s="7">
        <f t="shared" si="323"/>
        <v>0</v>
      </c>
      <c r="O2602">
        <f>템플릿!BR2602</f>
        <v>0</v>
      </c>
      <c r="P2602">
        <f>템플릿!CH2602</f>
        <v>0</v>
      </c>
      <c r="Q2602" t="e">
        <f t="shared" si="324"/>
        <v>#DIV/0!</v>
      </c>
      <c r="R2602">
        <f>템플릿!CI2602</f>
        <v>0</v>
      </c>
      <c r="S2602" t="e">
        <f t="shared" si="325"/>
        <v>#DIV/0!</v>
      </c>
      <c r="T2602">
        <f>템플릿!CA2602</f>
        <v>0</v>
      </c>
      <c r="U2602">
        <f t="shared" si="326"/>
        <v>0</v>
      </c>
      <c r="V2602">
        <f t="shared" si="327"/>
        <v>0</v>
      </c>
    </row>
    <row r="2603" spans="1:22" x14ac:dyDescent="0.3">
      <c r="A2603" s="1">
        <f>붙여넣기데이터!A2603</f>
        <v>0</v>
      </c>
      <c r="B2603">
        <v>0</v>
      </c>
      <c r="C2603" s="7">
        <f>템플릿!AO2603</f>
        <v>0</v>
      </c>
      <c r="D2603" s="7">
        <f>템플릿!CE2603</f>
        <v>0</v>
      </c>
      <c r="E2603" s="7" t="e">
        <f t="shared" si="320"/>
        <v>#DIV/0!</v>
      </c>
      <c r="F2603" s="7">
        <f>템플릿!CF2603</f>
        <v>0</v>
      </c>
      <c r="G2603" s="7">
        <f>템플릿!CG2603</f>
        <v>0</v>
      </c>
      <c r="H2603" s="7" t="e">
        <f t="shared" si="321"/>
        <v>#DIV/0!</v>
      </c>
      <c r="I2603" s="7">
        <f>템플릿!CD2603</f>
        <v>0</v>
      </c>
      <c r="J2603" s="7">
        <f>템플릿!AT2603</f>
        <v>0</v>
      </c>
      <c r="K2603" s="7">
        <f>템플릿!AW2603</f>
        <v>0</v>
      </c>
      <c r="L2603" s="7">
        <f>템플릿!AZ2603</f>
        <v>0</v>
      </c>
      <c r="M2603" s="7">
        <f t="shared" si="322"/>
        <v>0</v>
      </c>
      <c r="N2603" s="7">
        <f t="shared" si="323"/>
        <v>0</v>
      </c>
      <c r="O2603">
        <f>템플릿!BR2603</f>
        <v>0</v>
      </c>
      <c r="P2603">
        <f>템플릿!CH2603</f>
        <v>0</v>
      </c>
      <c r="Q2603" t="e">
        <f t="shared" si="324"/>
        <v>#DIV/0!</v>
      </c>
      <c r="R2603">
        <f>템플릿!CI2603</f>
        <v>0</v>
      </c>
      <c r="S2603" t="e">
        <f t="shared" si="325"/>
        <v>#DIV/0!</v>
      </c>
      <c r="T2603">
        <f>템플릿!CA2603</f>
        <v>0</v>
      </c>
      <c r="U2603">
        <f t="shared" si="326"/>
        <v>0</v>
      </c>
      <c r="V2603">
        <f t="shared" si="327"/>
        <v>0</v>
      </c>
    </row>
    <row r="2604" spans="1:22" x14ac:dyDescent="0.3">
      <c r="A2604" s="1">
        <f>붙여넣기데이터!A2604</f>
        <v>0</v>
      </c>
      <c r="B2604">
        <v>0</v>
      </c>
      <c r="C2604" s="7">
        <f>템플릿!AO2604</f>
        <v>0</v>
      </c>
      <c r="D2604" s="7">
        <f>템플릿!CE2604</f>
        <v>0</v>
      </c>
      <c r="E2604" s="7" t="e">
        <f t="shared" si="320"/>
        <v>#DIV/0!</v>
      </c>
      <c r="F2604" s="7">
        <f>템플릿!CF2604</f>
        <v>0</v>
      </c>
      <c r="G2604" s="7">
        <f>템플릿!CG2604</f>
        <v>0</v>
      </c>
      <c r="H2604" s="7" t="e">
        <f t="shared" si="321"/>
        <v>#DIV/0!</v>
      </c>
      <c r="I2604" s="7">
        <f>템플릿!CD2604</f>
        <v>0</v>
      </c>
      <c r="J2604" s="7">
        <f>템플릿!AT2604</f>
        <v>0</v>
      </c>
      <c r="K2604" s="7">
        <f>템플릿!AW2604</f>
        <v>0</v>
      </c>
      <c r="L2604" s="7">
        <f>템플릿!AZ2604</f>
        <v>0</v>
      </c>
      <c r="M2604" s="7">
        <f t="shared" si="322"/>
        <v>0</v>
      </c>
      <c r="N2604" s="7">
        <f t="shared" si="323"/>
        <v>0</v>
      </c>
      <c r="O2604">
        <f>템플릿!BR2604</f>
        <v>0</v>
      </c>
      <c r="P2604">
        <f>템플릿!CH2604</f>
        <v>0</v>
      </c>
      <c r="Q2604" t="e">
        <f t="shared" si="324"/>
        <v>#DIV/0!</v>
      </c>
      <c r="R2604">
        <f>템플릿!CI2604</f>
        <v>0</v>
      </c>
      <c r="S2604" t="e">
        <f t="shared" si="325"/>
        <v>#DIV/0!</v>
      </c>
      <c r="T2604">
        <f>템플릿!CA2604</f>
        <v>0</v>
      </c>
      <c r="U2604">
        <f t="shared" si="326"/>
        <v>0</v>
      </c>
      <c r="V2604">
        <f t="shared" si="327"/>
        <v>0</v>
      </c>
    </row>
    <row r="2605" spans="1:22" x14ac:dyDescent="0.3">
      <c r="A2605" s="1">
        <f>붙여넣기데이터!A2605</f>
        <v>0</v>
      </c>
      <c r="B2605">
        <v>0</v>
      </c>
      <c r="C2605" s="7">
        <f>템플릿!AO2605</f>
        <v>0</v>
      </c>
      <c r="D2605" s="7">
        <f>템플릿!CE2605</f>
        <v>0</v>
      </c>
      <c r="E2605" s="7" t="e">
        <f t="shared" si="320"/>
        <v>#DIV/0!</v>
      </c>
      <c r="F2605" s="7">
        <f>템플릿!CF2605</f>
        <v>0</v>
      </c>
      <c r="G2605" s="7">
        <f>템플릿!CG2605</f>
        <v>0</v>
      </c>
      <c r="H2605" s="7" t="e">
        <f t="shared" si="321"/>
        <v>#DIV/0!</v>
      </c>
      <c r="I2605" s="7">
        <f>템플릿!CD2605</f>
        <v>0</v>
      </c>
      <c r="J2605" s="7">
        <f>템플릿!AT2605</f>
        <v>0</v>
      </c>
      <c r="K2605" s="7">
        <f>템플릿!AW2605</f>
        <v>0</v>
      </c>
      <c r="L2605" s="7">
        <f>템플릿!AZ2605</f>
        <v>0</v>
      </c>
      <c r="M2605" s="7">
        <f t="shared" si="322"/>
        <v>0</v>
      </c>
      <c r="N2605" s="7">
        <f t="shared" si="323"/>
        <v>0</v>
      </c>
      <c r="O2605">
        <f>템플릿!BR2605</f>
        <v>0</v>
      </c>
      <c r="P2605">
        <f>템플릿!CH2605</f>
        <v>0</v>
      </c>
      <c r="Q2605" t="e">
        <f t="shared" si="324"/>
        <v>#DIV/0!</v>
      </c>
      <c r="R2605">
        <f>템플릿!CI2605</f>
        <v>0</v>
      </c>
      <c r="S2605" t="e">
        <f t="shared" si="325"/>
        <v>#DIV/0!</v>
      </c>
      <c r="T2605">
        <f>템플릿!CA2605</f>
        <v>0</v>
      </c>
      <c r="U2605">
        <f t="shared" si="326"/>
        <v>0</v>
      </c>
      <c r="V2605">
        <f t="shared" si="327"/>
        <v>0</v>
      </c>
    </row>
    <row r="2606" spans="1:22" x14ac:dyDescent="0.3">
      <c r="A2606" s="1">
        <f>붙여넣기데이터!A2606</f>
        <v>0</v>
      </c>
      <c r="B2606">
        <v>0</v>
      </c>
      <c r="C2606" s="7">
        <f>템플릿!AO2606</f>
        <v>0</v>
      </c>
      <c r="D2606" s="7">
        <f>템플릿!CE2606</f>
        <v>0</v>
      </c>
      <c r="E2606" s="7" t="e">
        <f t="shared" si="320"/>
        <v>#DIV/0!</v>
      </c>
      <c r="F2606" s="7">
        <f>템플릿!CF2606</f>
        <v>0</v>
      </c>
      <c r="G2606" s="7">
        <f>템플릿!CG2606</f>
        <v>0</v>
      </c>
      <c r="H2606" s="7" t="e">
        <f t="shared" si="321"/>
        <v>#DIV/0!</v>
      </c>
      <c r="I2606" s="7">
        <f>템플릿!CD2606</f>
        <v>0</v>
      </c>
      <c r="J2606" s="7">
        <f>템플릿!AT2606</f>
        <v>0</v>
      </c>
      <c r="K2606" s="7">
        <f>템플릿!AW2606</f>
        <v>0</v>
      </c>
      <c r="L2606" s="7">
        <f>템플릿!AZ2606</f>
        <v>0</v>
      </c>
      <c r="M2606" s="7">
        <f t="shared" si="322"/>
        <v>0</v>
      </c>
      <c r="N2606" s="7">
        <f t="shared" si="323"/>
        <v>0</v>
      </c>
      <c r="O2606">
        <f>템플릿!BR2606</f>
        <v>0</v>
      </c>
      <c r="P2606">
        <f>템플릿!CH2606</f>
        <v>0</v>
      </c>
      <c r="Q2606" t="e">
        <f t="shared" si="324"/>
        <v>#DIV/0!</v>
      </c>
      <c r="R2606">
        <f>템플릿!CI2606</f>
        <v>0</v>
      </c>
      <c r="S2606" t="e">
        <f t="shared" si="325"/>
        <v>#DIV/0!</v>
      </c>
      <c r="T2606">
        <f>템플릿!CA2606</f>
        <v>0</v>
      </c>
      <c r="U2606">
        <f t="shared" si="326"/>
        <v>0</v>
      </c>
      <c r="V2606">
        <f t="shared" si="327"/>
        <v>0</v>
      </c>
    </row>
    <row r="2607" spans="1:22" x14ac:dyDescent="0.3">
      <c r="A2607" s="1">
        <f>붙여넣기데이터!A2607</f>
        <v>0</v>
      </c>
      <c r="B2607">
        <v>0</v>
      </c>
      <c r="C2607" s="7">
        <f>템플릿!AO2607</f>
        <v>0</v>
      </c>
      <c r="D2607" s="7">
        <f>템플릿!CE2607</f>
        <v>0</v>
      </c>
      <c r="E2607" s="7" t="e">
        <f t="shared" si="320"/>
        <v>#DIV/0!</v>
      </c>
      <c r="F2607" s="7">
        <f>템플릿!CF2607</f>
        <v>0</v>
      </c>
      <c r="G2607" s="7">
        <f>템플릿!CG2607</f>
        <v>0</v>
      </c>
      <c r="H2607" s="7" t="e">
        <f t="shared" si="321"/>
        <v>#DIV/0!</v>
      </c>
      <c r="I2607" s="7">
        <f>템플릿!CD2607</f>
        <v>0</v>
      </c>
      <c r="J2607" s="7">
        <f>템플릿!AT2607</f>
        <v>0</v>
      </c>
      <c r="K2607" s="7">
        <f>템플릿!AW2607</f>
        <v>0</v>
      </c>
      <c r="L2607" s="7">
        <f>템플릿!AZ2607</f>
        <v>0</v>
      </c>
      <c r="M2607" s="7">
        <f t="shared" si="322"/>
        <v>0</v>
      </c>
      <c r="N2607" s="7">
        <f t="shared" si="323"/>
        <v>0</v>
      </c>
      <c r="O2607">
        <f>템플릿!BR2607</f>
        <v>0</v>
      </c>
      <c r="P2607">
        <f>템플릿!CH2607</f>
        <v>0</v>
      </c>
      <c r="Q2607" t="e">
        <f t="shared" si="324"/>
        <v>#DIV/0!</v>
      </c>
      <c r="R2607">
        <f>템플릿!CI2607</f>
        <v>0</v>
      </c>
      <c r="S2607" t="e">
        <f t="shared" si="325"/>
        <v>#DIV/0!</v>
      </c>
      <c r="T2607">
        <f>템플릿!CA2607</f>
        <v>0</v>
      </c>
      <c r="U2607">
        <f t="shared" si="326"/>
        <v>0</v>
      </c>
      <c r="V2607">
        <f t="shared" si="327"/>
        <v>0</v>
      </c>
    </row>
    <row r="2608" spans="1:22" x14ac:dyDescent="0.3">
      <c r="A2608" s="1">
        <f>붙여넣기데이터!A2608</f>
        <v>0</v>
      </c>
      <c r="B2608">
        <v>0</v>
      </c>
      <c r="C2608" s="7">
        <f>템플릿!AO2608</f>
        <v>0</v>
      </c>
      <c r="D2608" s="7">
        <f>템플릿!CE2608</f>
        <v>0</v>
      </c>
      <c r="E2608" s="7" t="e">
        <f t="shared" si="320"/>
        <v>#DIV/0!</v>
      </c>
      <c r="F2608" s="7">
        <f>템플릿!CF2608</f>
        <v>0</v>
      </c>
      <c r="G2608" s="7">
        <f>템플릿!CG2608</f>
        <v>0</v>
      </c>
      <c r="H2608" s="7" t="e">
        <f t="shared" si="321"/>
        <v>#DIV/0!</v>
      </c>
      <c r="I2608" s="7">
        <f>템플릿!CD2608</f>
        <v>0</v>
      </c>
      <c r="J2608" s="7">
        <f>템플릿!AT2608</f>
        <v>0</v>
      </c>
      <c r="K2608" s="7">
        <f>템플릿!AW2608</f>
        <v>0</v>
      </c>
      <c r="L2608" s="7">
        <f>템플릿!AZ2608</f>
        <v>0</v>
      </c>
      <c r="M2608" s="7">
        <f t="shared" si="322"/>
        <v>0</v>
      </c>
      <c r="N2608" s="7">
        <f t="shared" si="323"/>
        <v>0</v>
      </c>
      <c r="O2608">
        <f>템플릿!BR2608</f>
        <v>0</v>
      </c>
      <c r="P2608">
        <f>템플릿!CH2608</f>
        <v>0</v>
      </c>
      <c r="Q2608" t="e">
        <f t="shared" si="324"/>
        <v>#DIV/0!</v>
      </c>
      <c r="R2608">
        <f>템플릿!CI2608</f>
        <v>0</v>
      </c>
      <c r="S2608" t="e">
        <f t="shared" si="325"/>
        <v>#DIV/0!</v>
      </c>
      <c r="T2608">
        <f>템플릿!CA2608</f>
        <v>0</v>
      </c>
      <c r="U2608">
        <f t="shared" si="326"/>
        <v>0</v>
      </c>
      <c r="V2608">
        <f t="shared" si="327"/>
        <v>0</v>
      </c>
    </row>
    <row r="2609" spans="1:22" x14ac:dyDescent="0.3">
      <c r="A2609" s="1">
        <f>붙여넣기데이터!A2609</f>
        <v>0</v>
      </c>
      <c r="B2609">
        <v>0</v>
      </c>
      <c r="C2609" s="7">
        <f>템플릿!AO2609</f>
        <v>0</v>
      </c>
      <c r="D2609" s="7">
        <f>템플릿!CE2609</f>
        <v>0</v>
      </c>
      <c r="E2609" s="7" t="e">
        <f t="shared" si="320"/>
        <v>#DIV/0!</v>
      </c>
      <c r="F2609" s="7">
        <f>템플릿!CF2609</f>
        <v>0</v>
      </c>
      <c r="G2609" s="7">
        <f>템플릿!CG2609</f>
        <v>0</v>
      </c>
      <c r="H2609" s="7" t="e">
        <f t="shared" si="321"/>
        <v>#DIV/0!</v>
      </c>
      <c r="I2609" s="7">
        <f>템플릿!CD2609</f>
        <v>0</v>
      </c>
      <c r="J2609" s="7">
        <f>템플릿!AT2609</f>
        <v>0</v>
      </c>
      <c r="K2609" s="7">
        <f>템플릿!AW2609</f>
        <v>0</v>
      </c>
      <c r="L2609" s="7">
        <f>템플릿!AZ2609</f>
        <v>0</v>
      </c>
      <c r="M2609" s="7">
        <f t="shared" si="322"/>
        <v>0</v>
      </c>
      <c r="N2609" s="7">
        <f t="shared" si="323"/>
        <v>0</v>
      </c>
      <c r="O2609">
        <f>템플릿!BR2609</f>
        <v>0</v>
      </c>
      <c r="P2609">
        <f>템플릿!CH2609</f>
        <v>0</v>
      </c>
      <c r="Q2609" t="e">
        <f t="shared" si="324"/>
        <v>#DIV/0!</v>
      </c>
      <c r="R2609">
        <f>템플릿!CI2609</f>
        <v>0</v>
      </c>
      <c r="S2609" t="e">
        <f t="shared" si="325"/>
        <v>#DIV/0!</v>
      </c>
      <c r="T2609">
        <f>템플릿!CA2609</f>
        <v>0</v>
      </c>
      <c r="U2609">
        <f t="shared" si="326"/>
        <v>0</v>
      </c>
      <c r="V2609">
        <f t="shared" si="327"/>
        <v>0</v>
      </c>
    </row>
    <row r="2610" spans="1:22" x14ac:dyDescent="0.3">
      <c r="A2610" s="1">
        <f>붙여넣기데이터!A2610</f>
        <v>0</v>
      </c>
      <c r="B2610">
        <v>0</v>
      </c>
      <c r="C2610" s="7">
        <f>템플릿!AO2610</f>
        <v>0</v>
      </c>
      <c r="D2610" s="7">
        <f>템플릿!CE2610</f>
        <v>0</v>
      </c>
      <c r="E2610" s="7" t="e">
        <f t="shared" si="320"/>
        <v>#DIV/0!</v>
      </c>
      <c r="F2610" s="7">
        <f>템플릿!CF2610</f>
        <v>0</v>
      </c>
      <c r="G2610" s="7">
        <f>템플릿!CG2610</f>
        <v>0</v>
      </c>
      <c r="H2610" s="7" t="e">
        <f t="shared" si="321"/>
        <v>#DIV/0!</v>
      </c>
      <c r="I2610" s="7">
        <f>템플릿!CD2610</f>
        <v>0</v>
      </c>
      <c r="J2610" s="7">
        <f>템플릿!AT2610</f>
        <v>0</v>
      </c>
      <c r="K2610" s="7">
        <f>템플릿!AW2610</f>
        <v>0</v>
      </c>
      <c r="L2610" s="7">
        <f>템플릿!AZ2610</f>
        <v>0</v>
      </c>
      <c r="M2610" s="7">
        <f t="shared" si="322"/>
        <v>0</v>
      </c>
      <c r="N2610" s="7">
        <f t="shared" si="323"/>
        <v>0</v>
      </c>
      <c r="O2610">
        <f>템플릿!BR2610</f>
        <v>0</v>
      </c>
      <c r="P2610">
        <f>템플릿!CH2610</f>
        <v>0</v>
      </c>
      <c r="Q2610" t="e">
        <f t="shared" si="324"/>
        <v>#DIV/0!</v>
      </c>
      <c r="R2610">
        <f>템플릿!CI2610</f>
        <v>0</v>
      </c>
      <c r="S2610" t="e">
        <f t="shared" si="325"/>
        <v>#DIV/0!</v>
      </c>
      <c r="T2610">
        <f>템플릿!CA2610</f>
        <v>0</v>
      </c>
      <c r="U2610">
        <f t="shared" si="326"/>
        <v>0</v>
      </c>
      <c r="V2610">
        <f t="shared" si="327"/>
        <v>0</v>
      </c>
    </row>
    <row r="2611" spans="1:22" x14ac:dyDescent="0.3">
      <c r="A2611" s="1">
        <f>붙여넣기데이터!A2611</f>
        <v>0</v>
      </c>
      <c r="B2611">
        <v>0</v>
      </c>
      <c r="C2611" s="7">
        <f>템플릿!AO2611</f>
        <v>0</v>
      </c>
      <c r="D2611" s="7">
        <f>템플릿!CE2611</f>
        <v>0</v>
      </c>
      <c r="E2611" s="7" t="e">
        <f t="shared" si="320"/>
        <v>#DIV/0!</v>
      </c>
      <c r="F2611" s="7">
        <f>템플릿!CF2611</f>
        <v>0</v>
      </c>
      <c r="G2611" s="7">
        <f>템플릿!CG2611</f>
        <v>0</v>
      </c>
      <c r="H2611" s="7" t="e">
        <f t="shared" si="321"/>
        <v>#DIV/0!</v>
      </c>
      <c r="I2611" s="7">
        <f>템플릿!CD2611</f>
        <v>0</v>
      </c>
      <c r="J2611" s="7">
        <f>템플릿!AT2611</f>
        <v>0</v>
      </c>
      <c r="K2611" s="7">
        <f>템플릿!AW2611</f>
        <v>0</v>
      </c>
      <c r="L2611" s="7">
        <f>템플릿!AZ2611</f>
        <v>0</v>
      </c>
      <c r="M2611" s="7">
        <f t="shared" si="322"/>
        <v>0</v>
      </c>
      <c r="N2611" s="7">
        <f t="shared" si="323"/>
        <v>0</v>
      </c>
      <c r="O2611">
        <f>템플릿!BR2611</f>
        <v>0</v>
      </c>
      <c r="P2611">
        <f>템플릿!CH2611</f>
        <v>0</v>
      </c>
      <c r="Q2611" t="e">
        <f t="shared" si="324"/>
        <v>#DIV/0!</v>
      </c>
      <c r="R2611">
        <f>템플릿!CI2611</f>
        <v>0</v>
      </c>
      <c r="S2611" t="e">
        <f t="shared" si="325"/>
        <v>#DIV/0!</v>
      </c>
      <c r="T2611">
        <f>템플릿!CA2611</f>
        <v>0</v>
      </c>
      <c r="U2611">
        <f t="shared" si="326"/>
        <v>0</v>
      </c>
      <c r="V2611">
        <f t="shared" si="327"/>
        <v>0</v>
      </c>
    </row>
    <row r="2612" spans="1:22" x14ac:dyDescent="0.3">
      <c r="A2612" s="1">
        <f>붙여넣기데이터!A2612</f>
        <v>0</v>
      </c>
      <c r="B2612">
        <v>0</v>
      </c>
      <c r="C2612" s="7">
        <f>템플릿!AO2612</f>
        <v>0</v>
      </c>
      <c r="D2612" s="7">
        <f>템플릿!CE2612</f>
        <v>0</v>
      </c>
      <c r="E2612" s="7" t="e">
        <f t="shared" si="320"/>
        <v>#DIV/0!</v>
      </c>
      <c r="F2612" s="7">
        <f>템플릿!CF2612</f>
        <v>0</v>
      </c>
      <c r="G2612" s="7">
        <f>템플릿!CG2612</f>
        <v>0</v>
      </c>
      <c r="H2612" s="7" t="e">
        <f t="shared" si="321"/>
        <v>#DIV/0!</v>
      </c>
      <c r="I2612" s="7">
        <f>템플릿!CD2612</f>
        <v>0</v>
      </c>
      <c r="J2612" s="7">
        <f>템플릿!AT2612</f>
        <v>0</v>
      </c>
      <c r="K2612" s="7">
        <f>템플릿!AW2612</f>
        <v>0</v>
      </c>
      <c r="L2612" s="7">
        <f>템플릿!AZ2612</f>
        <v>0</v>
      </c>
      <c r="M2612" s="7">
        <f t="shared" si="322"/>
        <v>0</v>
      </c>
      <c r="N2612" s="7">
        <f t="shared" si="323"/>
        <v>0</v>
      </c>
      <c r="O2612">
        <f>템플릿!BR2612</f>
        <v>0</v>
      </c>
      <c r="P2612">
        <f>템플릿!CH2612</f>
        <v>0</v>
      </c>
      <c r="Q2612" t="e">
        <f t="shared" si="324"/>
        <v>#DIV/0!</v>
      </c>
      <c r="R2612">
        <f>템플릿!CI2612</f>
        <v>0</v>
      </c>
      <c r="S2612" t="e">
        <f t="shared" si="325"/>
        <v>#DIV/0!</v>
      </c>
      <c r="T2612">
        <f>템플릿!CA2612</f>
        <v>0</v>
      </c>
      <c r="U2612">
        <f t="shared" si="326"/>
        <v>0</v>
      </c>
      <c r="V2612">
        <f t="shared" si="327"/>
        <v>0</v>
      </c>
    </row>
    <row r="2613" spans="1:22" x14ac:dyDescent="0.3">
      <c r="A2613" s="1">
        <f>붙여넣기데이터!A2613</f>
        <v>0</v>
      </c>
      <c r="B2613">
        <v>0</v>
      </c>
      <c r="C2613" s="7">
        <f>템플릿!AO2613</f>
        <v>0</v>
      </c>
      <c r="D2613" s="7">
        <f>템플릿!CE2613</f>
        <v>0</v>
      </c>
      <c r="E2613" s="7" t="e">
        <f t="shared" si="320"/>
        <v>#DIV/0!</v>
      </c>
      <c r="F2613" s="7">
        <f>템플릿!CF2613</f>
        <v>0</v>
      </c>
      <c r="G2613" s="7">
        <f>템플릿!CG2613</f>
        <v>0</v>
      </c>
      <c r="H2613" s="7" t="e">
        <f t="shared" si="321"/>
        <v>#DIV/0!</v>
      </c>
      <c r="I2613" s="7">
        <f>템플릿!CD2613</f>
        <v>0</v>
      </c>
      <c r="J2613" s="7">
        <f>템플릿!AT2613</f>
        <v>0</v>
      </c>
      <c r="K2613" s="7">
        <f>템플릿!AW2613</f>
        <v>0</v>
      </c>
      <c r="L2613" s="7">
        <f>템플릿!AZ2613</f>
        <v>0</v>
      </c>
      <c r="M2613" s="7">
        <f t="shared" si="322"/>
        <v>0</v>
      </c>
      <c r="N2613" s="7">
        <f t="shared" si="323"/>
        <v>0</v>
      </c>
      <c r="O2613">
        <f>템플릿!BR2613</f>
        <v>0</v>
      </c>
      <c r="P2613">
        <f>템플릿!CH2613</f>
        <v>0</v>
      </c>
      <c r="Q2613" t="e">
        <f t="shared" si="324"/>
        <v>#DIV/0!</v>
      </c>
      <c r="R2613">
        <f>템플릿!CI2613</f>
        <v>0</v>
      </c>
      <c r="S2613" t="e">
        <f t="shared" si="325"/>
        <v>#DIV/0!</v>
      </c>
      <c r="T2613">
        <f>템플릿!CA2613</f>
        <v>0</v>
      </c>
      <c r="U2613">
        <f t="shared" si="326"/>
        <v>0</v>
      </c>
      <c r="V2613">
        <f t="shared" si="327"/>
        <v>0</v>
      </c>
    </row>
    <row r="2614" spans="1:22" x14ac:dyDescent="0.3">
      <c r="A2614" s="1">
        <f>붙여넣기데이터!A2614</f>
        <v>0</v>
      </c>
      <c r="B2614">
        <v>0</v>
      </c>
      <c r="C2614" s="7">
        <f>템플릿!AO2614</f>
        <v>0</v>
      </c>
      <c r="D2614" s="7">
        <f>템플릿!CE2614</f>
        <v>0</v>
      </c>
      <c r="E2614" s="7" t="e">
        <f t="shared" si="320"/>
        <v>#DIV/0!</v>
      </c>
      <c r="F2614" s="7">
        <f>템플릿!CF2614</f>
        <v>0</v>
      </c>
      <c r="G2614" s="7">
        <f>템플릿!CG2614</f>
        <v>0</v>
      </c>
      <c r="H2614" s="7" t="e">
        <f t="shared" si="321"/>
        <v>#DIV/0!</v>
      </c>
      <c r="I2614" s="7">
        <f>템플릿!CD2614</f>
        <v>0</v>
      </c>
      <c r="J2614" s="7">
        <f>템플릿!AT2614</f>
        <v>0</v>
      </c>
      <c r="K2614" s="7">
        <f>템플릿!AW2614</f>
        <v>0</v>
      </c>
      <c r="L2614" s="7">
        <f>템플릿!AZ2614</f>
        <v>0</v>
      </c>
      <c r="M2614" s="7">
        <f t="shared" si="322"/>
        <v>0</v>
      </c>
      <c r="N2614" s="7">
        <f t="shared" si="323"/>
        <v>0</v>
      </c>
      <c r="O2614">
        <f>템플릿!BR2614</f>
        <v>0</v>
      </c>
      <c r="P2614">
        <f>템플릿!CH2614</f>
        <v>0</v>
      </c>
      <c r="Q2614" t="e">
        <f t="shared" si="324"/>
        <v>#DIV/0!</v>
      </c>
      <c r="R2614">
        <f>템플릿!CI2614</f>
        <v>0</v>
      </c>
      <c r="S2614" t="e">
        <f t="shared" si="325"/>
        <v>#DIV/0!</v>
      </c>
      <c r="T2614">
        <f>템플릿!CA2614</f>
        <v>0</v>
      </c>
      <c r="U2614">
        <f t="shared" si="326"/>
        <v>0</v>
      </c>
      <c r="V2614">
        <f t="shared" si="327"/>
        <v>0</v>
      </c>
    </row>
    <row r="2615" spans="1:22" x14ac:dyDescent="0.3">
      <c r="A2615" s="1">
        <f>붙여넣기데이터!A2615</f>
        <v>0</v>
      </c>
      <c r="B2615">
        <v>0</v>
      </c>
      <c r="C2615" s="7">
        <f>템플릿!AO2615</f>
        <v>0</v>
      </c>
      <c r="D2615" s="7">
        <f>템플릿!CE2615</f>
        <v>0</v>
      </c>
      <c r="E2615" s="7" t="e">
        <f t="shared" si="320"/>
        <v>#DIV/0!</v>
      </c>
      <c r="F2615" s="7">
        <f>템플릿!CF2615</f>
        <v>0</v>
      </c>
      <c r="G2615" s="7">
        <f>템플릿!CG2615</f>
        <v>0</v>
      </c>
      <c r="H2615" s="7" t="e">
        <f t="shared" si="321"/>
        <v>#DIV/0!</v>
      </c>
      <c r="I2615" s="7">
        <f>템플릿!CD2615</f>
        <v>0</v>
      </c>
      <c r="J2615" s="7">
        <f>템플릿!AT2615</f>
        <v>0</v>
      </c>
      <c r="K2615" s="7">
        <f>템플릿!AW2615</f>
        <v>0</v>
      </c>
      <c r="L2615" s="7">
        <f>템플릿!AZ2615</f>
        <v>0</v>
      </c>
      <c r="M2615" s="7">
        <f t="shared" si="322"/>
        <v>0</v>
      </c>
      <c r="N2615" s="7">
        <f t="shared" si="323"/>
        <v>0</v>
      </c>
      <c r="O2615">
        <f>템플릿!BR2615</f>
        <v>0</v>
      </c>
      <c r="P2615">
        <f>템플릿!CH2615</f>
        <v>0</v>
      </c>
      <c r="Q2615" t="e">
        <f t="shared" si="324"/>
        <v>#DIV/0!</v>
      </c>
      <c r="R2615">
        <f>템플릿!CI2615</f>
        <v>0</v>
      </c>
      <c r="S2615" t="e">
        <f t="shared" si="325"/>
        <v>#DIV/0!</v>
      </c>
      <c r="T2615">
        <f>템플릿!CA2615</f>
        <v>0</v>
      </c>
      <c r="U2615">
        <f t="shared" si="326"/>
        <v>0</v>
      </c>
      <c r="V2615">
        <f t="shared" si="327"/>
        <v>0</v>
      </c>
    </row>
    <row r="2616" spans="1:22" x14ac:dyDescent="0.3">
      <c r="A2616" s="1">
        <f>붙여넣기데이터!A2616</f>
        <v>0</v>
      </c>
      <c r="B2616">
        <v>0</v>
      </c>
      <c r="C2616" s="7">
        <f>템플릿!AO2616</f>
        <v>0</v>
      </c>
      <c r="D2616" s="7">
        <f>템플릿!CE2616</f>
        <v>0</v>
      </c>
      <c r="E2616" s="7" t="e">
        <f t="shared" si="320"/>
        <v>#DIV/0!</v>
      </c>
      <c r="F2616" s="7">
        <f>템플릿!CF2616</f>
        <v>0</v>
      </c>
      <c r="G2616" s="7">
        <f>템플릿!CG2616</f>
        <v>0</v>
      </c>
      <c r="H2616" s="7" t="e">
        <f t="shared" si="321"/>
        <v>#DIV/0!</v>
      </c>
      <c r="I2616" s="7">
        <f>템플릿!CD2616</f>
        <v>0</v>
      </c>
      <c r="J2616" s="7">
        <f>템플릿!AT2616</f>
        <v>0</v>
      </c>
      <c r="K2616" s="7">
        <f>템플릿!AW2616</f>
        <v>0</v>
      </c>
      <c r="L2616" s="7">
        <f>템플릿!AZ2616</f>
        <v>0</v>
      </c>
      <c r="M2616" s="7">
        <f t="shared" si="322"/>
        <v>0</v>
      </c>
      <c r="N2616" s="7">
        <f t="shared" si="323"/>
        <v>0</v>
      </c>
      <c r="O2616">
        <f>템플릿!BR2616</f>
        <v>0</v>
      </c>
      <c r="P2616">
        <f>템플릿!CH2616</f>
        <v>0</v>
      </c>
      <c r="Q2616" t="e">
        <f t="shared" si="324"/>
        <v>#DIV/0!</v>
      </c>
      <c r="R2616">
        <f>템플릿!CI2616</f>
        <v>0</v>
      </c>
      <c r="S2616" t="e">
        <f t="shared" si="325"/>
        <v>#DIV/0!</v>
      </c>
      <c r="T2616">
        <f>템플릿!CA2616</f>
        <v>0</v>
      </c>
      <c r="U2616">
        <f t="shared" si="326"/>
        <v>0</v>
      </c>
      <c r="V2616">
        <f t="shared" si="327"/>
        <v>0</v>
      </c>
    </row>
    <row r="2617" spans="1:22" x14ac:dyDescent="0.3">
      <c r="A2617" s="1">
        <f>붙여넣기데이터!A2617</f>
        <v>0</v>
      </c>
      <c r="B2617">
        <v>0</v>
      </c>
      <c r="C2617" s="7">
        <f>템플릿!AO2617</f>
        <v>0</v>
      </c>
      <c r="D2617" s="7">
        <f>템플릿!CE2617</f>
        <v>0</v>
      </c>
      <c r="E2617" s="7" t="e">
        <f t="shared" si="320"/>
        <v>#DIV/0!</v>
      </c>
      <c r="F2617" s="7">
        <f>템플릿!CF2617</f>
        <v>0</v>
      </c>
      <c r="G2617" s="7">
        <f>템플릿!CG2617</f>
        <v>0</v>
      </c>
      <c r="H2617" s="7" t="e">
        <f t="shared" si="321"/>
        <v>#DIV/0!</v>
      </c>
      <c r="I2617" s="7">
        <f>템플릿!CD2617</f>
        <v>0</v>
      </c>
      <c r="J2617" s="7">
        <f>템플릿!AT2617</f>
        <v>0</v>
      </c>
      <c r="K2617" s="7">
        <f>템플릿!AW2617</f>
        <v>0</v>
      </c>
      <c r="L2617" s="7">
        <f>템플릿!AZ2617</f>
        <v>0</v>
      </c>
      <c r="M2617" s="7">
        <f t="shared" si="322"/>
        <v>0</v>
      </c>
      <c r="N2617" s="7">
        <f t="shared" si="323"/>
        <v>0</v>
      </c>
      <c r="O2617">
        <f>템플릿!BR2617</f>
        <v>0</v>
      </c>
      <c r="P2617">
        <f>템플릿!CH2617</f>
        <v>0</v>
      </c>
      <c r="Q2617" t="e">
        <f t="shared" si="324"/>
        <v>#DIV/0!</v>
      </c>
      <c r="R2617">
        <f>템플릿!CI2617</f>
        <v>0</v>
      </c>
      <c r="S2617" t="e">
        <f t="shared" si="325"/>
        <v>#DIV/0!</v>
      </c>
      <c r="T2617">
        <f>템플릿!CA2617</f>
        <v>0</v>
      </c>
      <c r="U2617">
        <f t="shared" si="326"/>
        <v>0</v>
      </c>
      <c r="V2617">
        <f t="shared" si="327"/>
        <v>0</v>
      </c>
    </row>
    <row r="2618" spans="1:22" x14ac:dyDescent="0.3">
      <c r="A2618" s="1">
        <f>붙여넣기데이터!A2618</f>
        <v>0</v>
      </c>
      <c r="B2618">
        <v>0</v>
      </c>
      <c r="C2618" s="7">
        <f>템플릿!AO2618</f>
        <v>0</v>
      </c>
      <c r="D2618" s="7">
        <f>템플릿!CE2618</f>
        <v>0</v>
      </c>
      <c r="E2618" s="7" t="e">
        <f t="shared" si="320"/>
        <v>#DIV/0!</v>
      </c>
      <c r="F2618" s="7">
        <f>템플릿!CF2618</f>
        <v>0</v>
      </c>
      <c r="G2618" s="7">
        <f>템플릿!CG2618</f>
        <v>0</v>
      </c>
      <c r="H2618" s="7" t="e">
        <f t="shared" si="321"/>
        <v>#DIV/0!</v>
      </c>
      <c r="I2618" s="7">
        <f>템플릿!CD2618</f>
        <v>0</v>
      </c>
      <c r="J2618" s="7">
        <f>템플릿!AT2618</f>
        <v>0</v>
      </c>
      <c r="K2618" s="7">
        <f>템플릿!AW2618</f>
        <v>0</v>
      </c>
      <c r="L2618" s="7">
        <f>템플릿!AZ2618</f>
        <v>0</v>
      </c>
      <c r="M2618" s="7">
        <f t="shared" si="322"/>
        <v>0</v>
      </c>
      <c r="N2618" s="7">
        <f t="shared" si="323"/>
        <v>0</v>
      </c>
      <c r="O2618">
        <f>템플릿!BR2618</f>
        <v>0</v>
      </c>
      <c r="P2618">
        <f>템플릿!CH2618</f>
        <v>0</v>
      </c>
      <c r="Q2618" t="e">
        <f t="shared" si="324"/>
        <v>#DIV/0!</v>
      </c>
      <c r="R2618">
        <f>템플릿!CI2618</f>
        <v>0</v>
      </c>
      <c r="S2618" t="e">
        <f t="shared" si="325"/>
        <v>#DIV/0!</v>
      </c>
      <c r="T2618">
        <f>템플릿!CA2618</f>
        <v>0</v>
      </c>
      <c r="U2618">
        <f t="shared" si="326"/>
        <v>0</v>
      </c>
      <c r="V2618">
        <f t="shared" si="327"/>
        <v>0</v>
      </c>
    </row>
    <row r="2619" spans="1:22" x14ac:dyDescent="0.3">
      <c r="A2619" s="1">
        <f>붙여넣기데이터!A2619</f>
        <v>0</v>
      </c>
      <c r="B2619">
        <v>0</v>
      </c>
      <c r="C2619" s="7">
        <f>템플릿!AO2619</f>
        <v>0</v>
      </c>
      <c r="D2619" s="7">
        <f>템플릿!CE2619</f>
        <v>0</v>
      </c>
      <c r="E2619" s="7" t="e">
        <f t="shared" si="320"/>
        <v>#DIV/0!</v>
      </c>
      <c r="F2619" s="7">
        <f>템플릿!CF2619</f>
        <v>0</v>
      </c>
      <c r="G2619" s="7">
        <f>템플릿!CG2619</f>
        <v>0</v>
      </c>
      <c r="H2619" s="7" t="e">
        <f t="shared" si="321"/>
        <v>#DIV/0!</v>
      </c>
      <c r="I2619" s="7">
        <f>템플릿!CD2619</f>
        <v>0</v>
      </c>
      <c r="J2619" s="7">
        <f>템플릿!AT2619</f>
        <v>0</v>
      </c>
      <c r="K2619" s="7">
        <f>템플릿!AW2619</f>
        <v>0</v>
      </c>
      <c r="L2619" s="7">
        <f>템플릿!AZ2619</f>
        <v>0</v>
      </c>
      <c r="M2619" s="7">
        <f t="shared" si="322"/>
        <v>0</v>
      </c>
      <c r="N2619" s="7">
        <f t="shared" si="323"/>
        <v>0</v>
      </c>
      <c r="O2619">
        <f>템플릿!BR2619</f>
        <v>0</v>
      </c>
      <c r="P2619">
        <f>템플릿!CH2619</f>
        <v>0</v>
      </c>
      <c r="Q2619" t="e">
        <f t="shared" si="324"/>
        <v>#DIV/0!</v>
      </c>
      <c r="R2619">
        <f>템플릿!CI2619</f>
        <v>0</v>
      </c>
      <c r="S2619" t="e">
        <f t="shared" si="325"/>
        <v>#DIV/0!</v>
      </c>
      <c r="T2619">
        <f>템플릿!CA2619</f>
        <v>0</v>
      </c>
      <c r="U2619">
        <f t="shared" si="326"/>
        <v>0</v>
      </c>
      <c r="V2619">
        <f t="shared" si="327"/>
        <v>0</v>
      </c>
    </row>
    <row r="2620" spans="1:22" x14ac:dyDescent="0.3">
      <c r="A2620" s="1">
        <f>붙여넣기데이터!A2620</f>
        <v>0</v>
      </c>
      <c r="B2620">
        <v>0</v>
      </c>
      <c r="C2620" s="7">
        <f>템플릿!AO2620</f>
        <v>0</v>
      </c>
      <c r="D2620" s="7">
        <f>템플릿!CE2620</f>
        <v>0</v>
      </c>
      <c r="E2620" s="7" t="e">
        <f t="shared" si="320"/>
        <v>#DIV/0!</v>
      </c>
      <c r="F2620" s="7">
        <f>템플릿!CF2620</f>
        <v>0</v>
      </c>
      <c r="G2620" s="7">
        <f>템플릿!CG2620</f>
        <v>0</v>
      </c>
      <c r="H2620" s="7" t="e">
        <f t="shared" si="321"/>
        <v>#DIV/0!</v>
      </c>
      <c r="I2620" s="7">
        <f>템플릿!CD2620</f>
        <v>0</v>
      </c>
      <c r="J2620" s="7">
        <f>템플릿!AT2620</f>
        <v>0</v>
      </c>
      <c r="K2620" s="7">
        <f>템플릿!AW2620</f>
        <v>0</v>
      </c>
      <c r="L2620" s="7">
        <f>템플릿!AZ2620</f>
        <v>0</v>
      </c>
      <c r="M2620" s="7">
        <f t="shared" si="322"/>
        <v>0</v>
      </c>
      <c r="N2620" s="7">
        <f t="shared" si="323"/>
        <v>0</v>
      </c>
      <c r="O2620">
        <f>템플릿!BR2620</f>
        <v>0</v>
      </c>
      <c r="P2620">
        <f>템플릿!CH2620</f>
        <v>0</v>
      </c>
      <c r="Q2620" t="e">
        <f t="shared" si="324"/>
        <v>#DIV/0!</v>
      </c>
      <c r="R2620">
        <f>템플릿!CI2620</f>
        <v>0</v>
      </c>
      <c r="S2620" t="e">
        <f t="shared" si="325"/>
        <v>#DIV/0!</v>
      </c>
      <c r="T2620">
        <f>템플릿!CA2620</f>
        <v>0</v>
      </c>
      <c r="U2620">
        <f t="shared" si="326"/>
        <v>0</v>
      </c>
      <c r="V2620">
        <f t="shared" si="327"/>
        <v>0</v>
      </c>
    </row>
    <row r="2621" spans="1:22" x14ac:dyDescent="0.3">
      <c r="A2621" s="1">
        <f>붙여넣기데이터!A2621</f>
        <v>0</v>
      </c>
      <c r="B2621">
        <v>0</v>
      </c>
      <c r="C2621" s="7">
        <f>템플릿!AO2621</f>
        <v>0</v>
      </c>
      <c r="D2621" s="7">
        <f>템플릿!CE2621</f>
        <v>0</v>
      </c>
      <c r="E2621" s="7" t="e">
        <f t="shared" si="320"/>
        <v>#DIV/0!</v>
      </c>
      <c r="F2621" s="7">
        <f>템플릿!CF2621</f>
        <v>0</v>
      </c>
      <c r="G2621" s="7">
        <f>템플릿!CG2621</f>
        <v>0</v>
      </c>
      <c r="H2621" s="7" t="e">
        <f t="shared" si="321"/>
        <v>#DIV/0!</v>
      </c>
      <c r="I2621" s="7">
        <f>템플릿!CD2621</f>
        <v>0</v>
      </c>
      <c r="J2621" s="7">
        <f>템플릿!AT2621</f>
        <v>0</v>
      </c>
      <c r="K2621" s="7">
        <f>템플릿!AW2621</f>
        <v>0</v>
      </c>
      <c r="L2621" s="7">
        <f>템플릿!AZ2621</f>
        <v>0</v>
      </c>
      <c r="M2621" s="7">
        <f t="shared" si="322"/>
        <v>0</v>
      </c>
      <c r="N2621" s="7">
        <f t="shared" si="323"/>
        <v>0</v>
      </c>
      <c r="O2621">
        <f>템플릿!BR2621</f>
        <v>0</v>
      </c>
      <c r="P2621">
        <f>템플릿!CH2621</f>
        <v>0</v>
      </c>
      <c r="Q2621" t="e">
        <f t="shared" si="324"/>
        <v>#DIV/0!</v>
      </c>
      <c r="R2621">
        <f>템플릿!CI2621</f>
        <v>0</v>
      </c>
      <c r="S2621" t="e">
        <f t="shared" si="325"/>
        <v>#DIV/0!</v>
      </c>
      <c r="T2621">
        <f>템플릿!CA2621</f>
        <v>0</v>
      </c>
      <c r="U2621">
        <f t="shared" si="326"/>
        <v>0</v>
      </c>
      <c r="V2621">
        <f t="shared" si="327"/>
        <v>0</v>
      </c>
    </row>
    <row r="2622" spans="1:22" x14ac:dyDescent="0.3">
      <c r="A2622" s="1">
        <f>붙여넣기데이터!A2622</f>
        <v>0</v>
      </c>
      <c r="B2622">
        <v>0</v>
      </c>
      <c r="C2622" s="7">
        <f>템플릿!AO2622</f>
        <v>0</v>
      </c>
      <c r="D2622" s="7">
        <f>템플릿!CE2622</f>
        <v>0</v>
      </c>
      <c r="E2622" s="7" t="e">
        <f t="shared" si="320"/>
        <v>#DIV/0!</v>
      </c>
      <c r="F2622" s="7">
        <f>템플릿!CF2622</f>
        <v>0</v>
      </c>
      <c r="G2622" s="7">
        <f>템플릿!CG2622</f>
        <v>0</v>
      </c>
      <c r="H2622" s="7" t="e">
        <f t="shared" si="321"/>
        <v>#DIV/0!</v>
      </c>
      <c r="I2622" s="7">
        <f>템플릿!CD2622</f>
        <v>0</v>
      </c>
      <c r="J2622" s="7">
        <f>템플릿!AT2622</f>
        <v>0</v>
      </c>
      <c r="K2622" s="7">
        <f>템플릿!AW2622</f>
        <v>0</v>
      </c>
      <c r="L2622" s="7">
        <f>템플릿!AZ2622</f>
        <v>0</v>
      </c>
      <c r="M2622" s="7">
        <f t="shared" si="322"/>
        <v>0</v>
      </c>
      <c r="N2622" s="7">
        <f t="shared" si="323"/>
        <v>0</v>
      </c>
      <c r="O2622">
        <f>템플릿!BR2622</f>
        <v>0</v>
      </c>
      <c r="P2622">
        <f>템플릿!CH2622</f>
        <v>0</v>
      </c>
      <c r="Q2622" t="e">
        <f t="shared" si="324"/>
        <v>#DIV/0!</v>
      </c>
      <c r="R2622">
        <f>템플릿!CI2622</f>
        <v>0</v>
      </c>
      <c r="S2622" t="e">
        <f t="shared" si="325"/>
        <v>#DIV/0!</v>
      </c>
      <c r="T2622">
        <f>템플릿!CA2622</f>
        <v>0</v>
      </c>
      <c r="U2622">
        <f t="shared" si="326"/>
        <v>0</v>
      </c>
      <c r="V2622">
        <f t="shared" si="327"/>
        <v>0</v>
      </c>
    </row>
    <row r="2623" spans="1:22" x14ac:dyDescent="0.3">
      <c r="A2623" s="1">
        <f>붙여넣기데이터!A2623</f>
        <v>0</v>
      </c>
      <c r="B2623">
        <v>0</v>
      </c>
      <c r="C2623" s="7">
        <f>템플릿!AO2623</f>
        <v>0</v>
      </c>
      <c r="D2623" s="7">
        <f>템플릿!CE2623</f>
        <v>0</v>
      </c>
      <c r="E2623" s="7" t="e">
        <f t="shared" si="320"/>
        <v>#DIV/0!</v>
      </c>
      <c r="F2623" s="7">
        <f>템플릿!CF2623</f>
        <v>0</v>
      </c>
      <c r="G2623" s="7">
        <f>템플릿!CG2623</f>
        <v>0</v>
      </c>
      <c r="H2623" s="7" t="e">
        <f t="shared" si="321"/>
        <v>#DIV/0!</v>
      </c>
      <c r="I2623" s="7">
        <f>템플릿!CD2623</f>
        <v>0</v>
      </c>
      <c r="J2623" s="7">
        <f>템플릿!AT2623</f>
        <v>0</v>
      </c>
      <c r="K2623" s="7">
        <f>템플릿!AW2623</f>
        <v>0</v>
      </c>
      <c r="L2623" s="7">
        <f>템플릿!AZ2623</f>
        <v>0</v>
      </c>
      <c r="M2623" s="7">
        <f t="shared" si="322"/>
        <v>0</v>
      </c>
      <c r="N2623" s="7">
        <f t="shared" si="323"/>
        <v>0</v>
      </c>
      <c r="O2623">
        <f>템플릿!BR2623</f>
        <v>0</v>
      </c>
      <c r="P2623">
        <f>템플릿!CH2623</f>
        <v>0</v>
      </c>
      <c r="Q2623" t="e">
        <f t="shared" si="324"/>
        <v>#DIV/0!</v>
      </c>
      <c r="R2623">
        <f>템플릿!CI2623</f>
        <v>0</v>
      </c>
      <c r="S2623" t="e">
        <f t="shared" si="325"/>
        <v>#DIV/0!</v>
      </c>
      <c r="T2623">
        <f>템플릿!CA2623</f>
        <v>0</v>
      </c>
      <c r="U2623">
        <f t="shared" si="326"/>
        <v>0</v>
      </c>
      <c r="V2623">
        <f t="shared" si="327"/>
        <v>0</v>
      </c>
    </row>
    <row r="2624" spans="1:22" x14ac:dyDescent="0.3">
      <c r="A2624" s="1">
        <f>붙여넣기데이터!A2624</f>
        <v>0</v>
      </c>
      <c r="B2624">
        <v>0</v>
      </c>
      <c r="C2624" s="7">
        <f>템플릿!AO2624</f>
        <v>0</v>
      </c>
      <c r="D2624" s="7">
        <f>템플릿!CE2624</f>
        <v>0</v>
      </c>
      <c r="E2624" s="7" t="e">
        <f t="shared" si="320"/>
        <v>#DIV/0!</v>
      </c>
      <c r="F2624" s="7">
        <f>템플릿!CF2624</f>
        <v>0</v>
      </c>
      <c r="G2624" s="7">
        <f>템플릿!CG2624</f>
        <v>0</v>
      </c>
      <c r="H2624" s="7" t="e">
        <f t="shared" si="321"/>
        <v>#DIV/0!</v>
      </c>
      <c r="I2624" s="7">
        <f>템플릿!CD2624</f>
        <v>0</v>
      </c>
      <c r="J2624" s="7">
        <f>템플릿!AT2624</f>
        <v>0</v>
      </c>
      <c r="K2624" s="7">
        <f>템플릿!AW2624</f>
        <v>0</v>
      </c>
      <c r="L2624" s="7">
        <f>템플릿!AZ2624</f>
        <v>0</v>
      </c>
      <c r="M2624" s="7">
        <f t="shared" si="322"/>
        <v>0</v>
      </c>
      <c r="N2624" s="7">
        <f t="shared" si="323"/>
        <v>0</v>
      </c>
      <c r="O2624">
        <f>템플릿!BR2624</f>
        <v>0</v>
      </c>
      <c r="P2624">
        <f>템플릿!CH2624</f>
        <v>0</v>
      </c>
      <c r="Q2624" t="e">
        <f t="shared" si="324"/>
        <v>#DIV/0!</v>
      </c>
      <c r="R2624">
        <f>템플릿!CI2624</f>
        <v>0</v>
      </c>
      <c r="S2624" t="e">
        <f t="shared" si="325"/>
        <v>#DIV/0!</v>
      </c>
      <c r="T2624">
        <f>템플릿!CA2624</f>
        <v>0</v>
      </c>
      <c r="U2624">
        <f t="shared" si="326"/>
        <v>0</v>
      </c>
      <c r="V2624">
        <f t="shared" si="327"/>
        <v>0</v>
      </c>
    </row>
    <row r="2625" spans="1:22" x14ac:dyDescent="0.3">
      <c r="A2625" s="1">
        <f>붙여넣기데이터!A2625</f>
        <v>0</v>
      </c>
      <c r="B2625">
        <v>0</v>
      </c>
      <c r="C2625" s="7">
        <f>템플릿!AO2625</f>
        <v>0</v>
      </c>
      <c r="D2625" s="7">
        <f>템플릿!CE2625</f>
        <v>0</v>
      </c>
      <c r="E2625" s="7" t="e">
        <f t="shared" si="320"/>
        <v>#DIV/0!</v>
      </c>
      <c r="F2625" s="7">
        <f>템플릿!CF2625</f>
        <v>0</v>
      </c>
      <c r="G2625" s="7">
        <f>템플릿!CG2625</f>
        <v>0</v>
      </c>
      <c r="H2625" s="7" t="e">
        <f t="shared" si="321"/>
        <v>#DIV/0!</v>
      </c>
      <c r="I2625" s="7">
        <f>템플릿!CD2625</f>
        <v>0</v>
      </c>
      <c r="J2625" s="7">
        <f>템플릿!AT2625</f>
        <v>0</v>
      </c>
      <c r="K2625" s="7">
        <f>템플릿!AW2625</f>
        <v>0</v>
      </c>
      <c r="L2625" s="7">
        <f>템플릿!AZ2625</f>
        <v>0</v>
      </c>
      <c r="M2625" s="7">
        <f t="shared" si="322"/>
        <v>0</v>
      </c>
      <c r="N2625" s="7">
        <f t="shared" si="323"/>
        <v>0</v>
      </c>
      <c r="O2625">
        <f>템플릿!BR2625</f>
        <v>0</v>
      </c>
      <c r="P2625">
        <f>템플릿!CH2625</f>
        <v>0</v>
      </c>
      <c r="Q2625" t="e">
        <f t="shared" si="324"/>
        <v>#DIV/0!</v>
      </c>
      <c r="R2625">
        <f>템플릿!CI2625</f>
        <v>0</v>
      </c>
      <c r="S2625" t="e">
        <f t="shared" si="325"/>
        <v>#DIV/0!</v>
      </c>
      <c r="T2625">
        <f>템플릿!CA2625</f>
        <v>0</v>
      </c>
      <c r="U2625">
        <f t="shared" si="326"/>
        <v>0</v>
      </c>
      <c r="V2625">
        <f t="shared" si="327"/>
        <v>0</v>
      </c>
    </row>
    <row r="2626" spans="1:22" x14ac:dyDescent="0.3">
      <c r="A2626" s="1">
        <f>붙여넣기데이터!A2626</f>
        <v>0</v>
      </c>
      <c r="B2626">
        <v>0</v>
      </c>
      <c r="C2626" s="7">
        <f>템플릿!AO2626</f>
        <v>0</v>
      </c>
      <c r="D2626" s="7">
        <f>템플릿!CE2626</f>
        <v>0</v>
      </c>
      <c r="E2626" s="7" t="e">
        <f t="shared" si="320"/>
        <v>#DIV/0!</v>
      </c>
      <c r="F2626" s="7">
        <f>템플릿!CF2626</f>
        <v>0</v>
      </c>
      <c r="G2626" s="7">
        <f>템플릿!CG2626</f>
        <v>0</v>
      </c>
      <c r="H2626" s="7" t="e">
        <f t="shared" si="321"/>
        <v>#DIV/0!</v>
      </c>
      <c r="I2626" s="7">
        <f>템플릿!CD2626</f>
        <v>0</v>
      </c>
      <c r="J2626" s="7">
        <f>템플릿!AT2626</f>
        <v>0</v>
      </c>
      <c r="K2626" s="7">
        <f>템플릿!AW2626</f>
        <v>0</v>
      </c>
      <c r="L2626" s="7">
        <f>템플릿!AZ2626</f>
        <v>0</v>
      </c>
      <c r="M2626" s="7">
        <f t="shared" si="322"/>
        <v>0</v>
      </c>
      <c r="N2626" s="7">
        <f t="shared" si="323"/>
        <v>0</v>
      </c>
      <c r="O2626">
        <f>템플릿!BR2626</f>
        <v>0</v>
      </c>
      <c r="P2626">
        <f>템플릿!CH2626</f>
        <v>0</v>
      </c>
      <c r="Q2626" t="e">
        <f t="shared" si="324"/>
        <v>#DIV/0!</v>
      </c>
      <c r="R2626">
        <f>템플릿!CI2626</f>
        <v>0</v>
      </c>
      <c r="S2626" t="e">
        <f t="shared" si="325"/>
        <v>#DIV/0!</v>
      </c>
      <c r="T2626">
        <f>템플릿!CA2626</f>
        <v>0</v>
      </c>
      <c r="U2626">
        <f t="shared" si="326"/>
        <v>0</v>
      </c>
      <c r="V2626">
        <f t="shared" si="327"/>
        <v>0</v>
      </c>
    </row>
    <row r="2627" spans="1:22" x14ac:dyDescent="0.3">
      <c r="A2627" s="1">
        <f>붙여넣기데이터!A2627</f>
        <v>0</v>
      </c>
      <c r="B2627">
        <v>0</v>
      </c>
      <c r="C2627" s="7">
        <f>템플릿!AO2627</f>
        <v>0</v>
      </c>
      <c r="D2627" s="7">
        <f>템플릿!CE2627</f>
        <v>0</v>
      </c>
      <c r="E2627" s="7" t="e">
        <f t="shared" ref="E2627:E2690" si="328">C2627/D2627</f>
        <v>#DIV/0!</v>
      </c>
      <c r="F2627" s="7">
        <f>템플릿!CF2627</f>
        <v>0</v>
      </c>
      <c r="G2627" s="7">
        <f>템플릿!CG2627</f>
        <v>0</v>
      </c>
      <c r="H2627" s="7" t="e">
        <f t="shared" ref="H2627:H2690" si="329">C2627/(D2627+F2627+G2627)</f>
        <v>#DIV/0!</v>
      </c>
      <c r="I2627" s="7">
        <f>템플릿!CD2627</f>
        <v>0</v>
      </c>
      <c r="J2627" s="7">
        <f>템플릿!AT2627</f>
        <v>0</v>
      </c>
      <c r="K2627" s="7">
        <f>템플릿!AW2627</f>
        <v>0</v>
      </c>
      <c r="L2627" s="7">
        <f>템플릿!AZ2627</f>
        <v>0</v>
      </c>
      <c r="M2627" s="7">
        <f t="shared" ref="M2627:M2690" si="330">C2627+D2627</f>
        <v>0</v>
      </c>
      <c r="N2627" s="7">
        <f t="shared" ref="N2627:N2690" si="331">J2627+I2627</f>
        <v>0</v>
      </c>
      <c r="O2627">
        <f>템플릿!BR2627</f>
        <v>0</v>
      </c>
      <c r="P2627">
        <f>템플릿!CH2627</f>
        <v>0</v>
      </c>
      <c r="Q2627" t="e">
        <f t="shared" ref="Q2627:Q2690" si="332">O2627/P2627</f>
        <v>#DIV/0!</v>
      </c>
      <c r="R2627">
        <f>템플릿!CI2627</f>
        <v>0</v>
      </c>
      <c r="S2627" t="e">
        <f t="shared" ref="S2627:S2690" si="333">O2627/(P2627+R2627)</f>
        <v>#DIV/0!</v>
      </c>
      <c r="T2627">
        <f>템플릿!CA2627</f>
        <v>0</v>
      </c>
      <c r="U2627">
        <f t="shared" ref="U2627:U2690" si="334">T2627+P2627</f>
        <v>0</v>
      </c>
      <c r="V2627">
        <f t="shared" ref="V2627:V2690" si="335">O2627</f>
        <v>0</v>
      </c>
    </row>
    <row r="2628" spans="1:22" x14ac:dyDescent="0.3">
      <c r="A2628" s="1">
        <f>붙여넣기데이터!A2628</f>
        <v>0</v>
      </c>
      <c r="B2628">
        <v>0</v>
      </c>
      <c r="C2628" s="7">
        <f>템플릿!AO2628</f>
        <v>0</v>
      </c>
      <c r="D2628" s="7">
        <f>템플릿!CE2628</f>
        <v>0</v>
      </c>
      <c r="E2628" s="7" t="e">
        <f t="shared" si="328"/>
        <v>#DIV/0!</v>
      </c>
      <c r="F2628" s="7">
        <f>템플릿!CF2628</f>
        <v>0</v>
      </c>
      <c r="G2628" s="7">
        <f>템플릿!CG2628</f>
        <v>0</v>
      </c>
      <c r="H2628" s="7" t="e">
        <f t="shared" si="329"/>
        <v>#DIV/0!</v>
      </c>
      <c r="I2628" s="7">
        <f>템플릿!CD2628</f>
        <v>0</v>
      </c>
      <c r="J2628" s="7">
        <f>템플릿!AT2628</f>
        <v>0</v>
      </c>
      <c r="K2628" s="7">
        <f>템플릿!AW2628</f>
        <v>0</v>
      </c>
      <c r="L2628" s="7">
        <f>템플릿!AZ2628</f>
        <v>0</v>
      </c>
      <c r="M2628" s="7">
        <f t="shared" si="330"/>
        <v>0</v>
      </c>
      <c r="N2628" s="7">
        <f t="shared" si="331"/>
        <v>0</v>
      </c>
      <c r="O2628">
        <f>템플릿!BR2628</f>
        <v>0</v>
      </c>
      <c r="P2628">
        <f>템플릿!CH2628</f>
        <v>0</v>
      </c>
      <c r="Q2628" t="e">
        <f t="shared" si="332"/>
        <v>#DIV/0!</v>
      </c>
      <c r="R2628">
        <f>템플릿!CI2628</f>
        <v>0</v>
      </c>
      <c r="S2628" t="e">
        <f t="shared" si="333"/>
        <v>#DIV/0!</v>
      </c>
      <c r="T2628">
        <f>템플릿!CA2628</f>
        <v>0</v>
      </c>
      <c r="U2628">
        <f t="shared" si="334"/>
        <v>0</v>
      </c>
      <c r="V2628">
        <f t="shared" si="335"/>
        <v>0</v>
      </c>
    </row>
    <row r="2629" spans="1:22" x14ac:dyDescent="0.3">
      <c r="A2629" s="1">
        <f>붙여넣기데이터!A2629</f>
        <v>0</v>
      </c>
      <c r="B2629">
        <v>0</v>
      </c>
      <c r="C2629" s="7">
        <f>템플릿!AO2629</f>
        <v>0</v>
      </c>
      <c r="D2629" s="7">
        <f>템플릿!CE2629</f>
        <v>0</v>
      </c>
      <c r="E2629" s="7" t="e">
        <f t="shared" si="328"/>
        <v>#DIV/0!</v>
      </c>
      <c r="F2629" s="7">
        <f>템플릿!CF2629</f>
        <v>0</v>
      </c>
      <c r="G2629" s="7">
        <f>템플릿!CG2629</f>
        <v>0</v>
      </c>
      <c r="H2629" s="7" t="e">
        <f t="shared" si="329"/>
        <v>#DIV/0!</v>
      </c>
      <c r="I2629" s="7">
        <f>템플릿!CD2629</f>
        <v>0</v>
      </c>
      <c r="J2629" s="7">
        <f>템플릿!AT2629</f>
        <v>0</v>
      </c>
      <c r="K2629" s="7">
        <f>템플릿!AW2629</f>
        <v>0</v>
      </c>
      <c r="L2629" s="7">
        <f>템플릿!AZ2629</f>
        <v>0</v>
      </c>
      <c r="M2629" s="7">
        <f t="shared" si="330"/>
        <v>0</v>
      </c>
      <c r="N2629" s="7">
        <f t="shared" si="331"/>
        <v>0</v>
      </c>
      <c r="O2629">
        <f>템플릿!BR2629</f>
        <v>0</v>
      </c>
      <c r="P2629">
        <f>템플릿!CH2629</f>
        <v>0</v>
      </c>
      <c r="Q2629" t="e">
        <f t="shared" si="332"/>
        <v>#DIV/0!</v>
      </c>
      <c r="R2629">
        <f>템플릿!CI2629</f>
        <v>0</v>
      </c>
      <c r="S2629" t="e">
        <f t="shared" si="333"/>
        <v>#DIV/0!</v>
      </c>
      <c r="T2629">
        <f>템플릿!CA2629</f>
        <v>0</v>
      </c>
      <c r="U2629">
        <f t="shared" si="334"/>
        <v>0</v>
      </c>
      <c r="V2629">
        <f t="shared" si="335"/>
        <v>0</v>
      </c>
    </row>
    <row r="2630" spans="1:22" x14ac:dyDescent="0.3">
      <c r="A2630" s="1">
        <f>붙여넣기데이터!A2630</f>
        <v>0</v>
      </c>
      <c r="B2630">
        <v>0</v>
      </c>
      <c r="C2630" s="7">
        <f>템플릿!AO2630</f>
        <v>0</v>
      </c>
      <c r="D2630" s="7">
        <f>템플릿!CE2630</f>
        <v>0</v>
      </c>
      <c r="E2630" s="7" t="e">
        <f t="shared" si="328"/>
        <v>#DIV/0!</v>
      </c>
      <c r="F2630" s="7">
        <f>템플릿!CF2630</f>
        <v>0</v>
      </c>
      <c r="G2630" s="7">
        <f>템플릿!CG2630</f>
        <v>0</v>
      </c>
      <c r="H2630" s="7" t="e">
        <f t="shared" si="329"/>
        <v>#DIV/0!</v>
      </c>
      <c r="I2630" s="7">
        <f>템플릿!CD2630</f>
        <v>0</v>
      </c>
      <c r="J2630" s="7">
        <f>템플릿!AT2630</f>
        <v>0</v>
      </c>
      <c r="K2630" s="7">
        <f>템플릿!AW2630</f>
        <v>0</v>
      </c>
      <c r="L2630" s="7">
        <f>템플릿!AZ2630</f>
        <v>0</v>
      </c>
      <c r="M2630" s="7">
        <f t="shared" si="330"/>
        <v>0</v>
      </c>
      <c r="N2630" s="7">
        <f t="shared" si="331"/>
        <v>0</v>
      </c>
      <c r="O2630">
        <f>템플릿!BR2630</f>
        <v>0</v>
      </c>
      <c r="P2630">
        <f>템플릿!CH2630</f>
        <v>0</v>
      </c>
      <c r="Q2630" t="e">
        <f t="shared" si="332"/>
        <v>#DIV/0!</v>
      </c>
      <c r="R2630">
        <f>템플릿!CI2630</f>
        <v>0</v>
      </c>
      <c r="S2630" t="e">
        <f t="shared" si="333"/>
        <v>#DIV/0!</v>
      </c>
      <c r="T2630">
        <f>템플릿!CA2630</f>
        <v>0</v>
      </c>
      <c r="U2630">
        <f t="shared" si="334"/>
        <v>0</v>
      </c>
      <c r="V2630">
        <f t="shared" si="335"/>
        <v>0</v>
      </c>
    </row>
    <row r="2631" spans="1:22" x14ac:dyDescent="0.3">
      <c r="A2631" s="1">
        <f>붙여넣기데이터!A2631</f>
        <v>0</v>
      </c>
      <c r="B2631">
        <v>0</v>
      </c>
      <c r="C2631" s="7">
        <f>템플릿!AO2631</f>
        <v>0</v>
      </c>
      <c r="D2631" s="7">
        <f>템플릿!CE2631</f>
        <v>0</v>
      </c>
      <c r="E2631" s="7" t="e">
        <f t="shared" si="328"/>
        <v>#DIV/0!</v>
      </c>
      <c r="F2631" s="7">
        <f>템플릿!CF2631</f>
        <v>0</v>
      </c>
      <c r="G2631" s="7">
        <f>템플릿!CG2631</f>
        <v>0</v>
      </c>
      <c r="H2631" s="7" t="e">
        <f t="shared" si="329"/>
        <v>#DIV/0!</v>
      </c>
      <c r="I2631" s="7">
        <f>템플릿!CD2631</f>
        <v>0</v>
      </c>
      <c r="J2631" s="7">
        <f>템플릿!AT2631</f>
        <v>0</v>
      </c>
      <c r="K2631" s="7">
        <f>템플릿!AW2631</f>
        <v>0</v>
      </c>
      <c r="L2631" s="7">
        <f>템플릿!AZ2631</f>
        <v>0</v>
      </c>
      <c r="M2631" s="7">
        <f t="shared" si="330"/>
        <v>0</v>
      </c>
      <c r="N2631" s="7">
        <f t="shared" si="331"/>
        <v>0</v>
      </c>
      <c r="O2631">
        <f>템플릿!BR2631</f>
        <v>0</v>
      </c>
      <c r="P2631">
        <f>템플릿!CH2631</f>
        <v>0</v>
      </c>
      <c r="Q2631" t="e">
        <f t="shared" si="332"/>
        <v>#DIV/0!</v>
      </c>
      <c r="R2631">
        <f>템플릿!CI2631</f>
        <v>0</v>
      </c>
      <c r="S2631" t="e">
        <f t="shared" si="333"/>
        <v>#DIV/0!</v>
      </c>
      <c r="T2631">
        <f>템플릿!CA2631</f>
        <v>0</v>
      </c>
      <c r="U2631">
        <f t="shared" si="334"/>
        <v>0</v>
      </c>
      <c r="V2631">
        <f t="shared" si="335"/>
        <v>0</v>
      </c>
    </row>
    <row r="2632" spans="1:22" x14ac:dyDescent="0.3">
      <c r="A2632" s="1">
        <f>붙여넣기데이터!A2632</f>
        <v>0</v>
      </c>
      <c r="B2632">
        <v>0</v>
      </c>
      <c r="C2632" s="7">
        <f>템플릿!AO2632</f>
        <v>0</v>
      </c>
      <c r="D2632" s="7">
        <f>템플릿!CE2632</f>
        <v>0</v>
      </c>
      <c r="E2632" s="7" t="e">
        <f t="shared" si="328"/>
        <v>#DIV/0!</v>
      </c>
      <c r="F2632" s="7">
        <f>템플릿!CF2632</f>
        <v>0</v>
      </c>
      <c r="G2632" s="7">
        <f>템플릿!CG2632</f>
        <v>0</v>
      </c>
      <c r="H2632" s="7" t="e">
        <f t="shared" si="329"/>
        <v>#DIV/0!</v>
      </c>
      <c r="I2632" s="7">
        <f>템플릿!CD2632</f>
        <v>0</v>
      </c>
      <c r="J2632" s="7">
        <f>템플릿!AT2632</f>
        <v>0</v>
      </c>
      <c r="K2632" s="7">
        <f>템플릿!AW2632</f>
        <v>0</v>
      </c>
      <c r="L2632" s="7">
        <f>템플릿!AZ2632</f>
        <v>0</v>
      </c>
      <c r="M2632" s="7">
        <f t="shared" si="330"/>
        <v>0</v>
      </c>
      <c r="N2632" s="7">
        <f t="shared" si="331"/>
        <v>0</v>
      </c>
      <c r="O2632">
        <f>템플릿!BR2632</f>
        <v>0</v>
      </c>
      <c r="P2632">
        <f>템플릿!CH2632</f>
        <v>0</v>
      </c>
      <c r="Q2632" t="e">
        <f t="shared" si="332"/>
        <v>#DIV/0!</v>
      </c>
      <c r="R2632">
        <f>템플릿!CI2632</f>
        <v>0</v>
      </c>
      <c r="S2632" t="e">
        <f t="shared" si="333"/>
        <v>#DIV/0!</v>
      </c>
      <c r="T2632">
        <f>템플릿!CA2632</f>
        <v>0</v>
      </c>
      <c r="U2632">
        <f t="shared" si="334"/>
        <v>0</v>
      </c>
      <c r="V2632">
        <f t="shared" si="335"/>
        <v>0</v>
      </c>
    </row>
    <row r="2633" spans="1:22" x14ac:dyDescent="0.3">
      <c r="A2633" s="1">
        <f>붙여넣기데이터!A2633</f>
        <v>0</v>
      </c>
      <c r="B2633">
        <v>0</v>
      </c>
      <c r="C2633" s="7">
        <f>템플릿!AO2633</f>
        <v>0</v>
      </c>
      <c r="D2633" s="7">
        <f>템플릿!CE2633</f>
        <v>0</v>
      </c>
      <c r="E2633" s="7" t="e">
        <f t="shared" si="328"/>
        <v>#DIV/0!</v>
      </c>
      <c r="F2633" s="7">
        <f>템플릿!CF2633</f>
        <v>0</v>
      </c>
      <c r="G2633" s="7">
        <f>템플릿!CG2633</f>
        <v>0</v>
      </c>
      <c r="H2633" s="7" t="e">
        <f t="shared" si="329"/>
        <v>#DIV/0!</v>
      </c>
      <c r="I2633" s="7">
        <f>템플릿!CD2633</f>
        <v>0</v>
      </c>
      <c r="J2633" s="7">
        <f>템플릿!AT2633</f>
        <v>0</v>
      </c>
      <c r="K2633" s="7">
        <f>템플릿!AW2633</f>
        <v>0</v>
      </c>
      <c r="L2633" s="7">
        <f>템플릿!AZ2633</f>
        <v>0</v>
      </c>
      <c r="M2633" s="7">
        <f t="shared" si="330"/>
        <v>0</v>
      </c>
      <c r="N2633" s="7">
        <f t="shared" si="331"/>
        <v>0</v>
      </c>
      <c r="O2633">
        <f>템플릿!BR2633</f>
        <v>0</v>
      </c>
      <c r="P2633">
        <f>템플릿!CH2633</f>
        <v>0</v>
      </c>
      <c r="Q2633" t="e">
        <f t="shared" si="332"/>
        <v>#DIV/0!</v>
      </c>
      <c r="R2633">
        <f>템플릿!CI2633</f>
        <v>0</v>
      </c>
      <c r="S2633" t="e">
        <f t="shared" si="333"/>
        <v>#DIV/0!</v>
      </c>
      <c r="T2633">
        <f>템플릿!CA2633</f>
        <v>0</v>
      </c>
      <c r="U2633">
        <f t="shared" si="334"/>
        <v>0</v>
      </c>
      <c r="V2633">
        <f t="shared" si="335"/>
        <v>0</v>
      </c>
    </row>
    <row r="2634" spans="1:22" x14ac:dyDescent="0.3">
      <c r="A2634" s="1">
        <f>붙여넣기데이터!A2634</f>
        <v>0</v>
      </c>
      <c r="B2634">
        <v>0</v>
      </c>
      <c r="C2634" s="7">
        <f>템플릿!AO2634</f>
        <v>0</v>
      </c>
      <c r="D2634" s="7">
        <f>템플릿!CE2634</f>
        <v>0</v>
      </c>
      <c r="E2634" s="7" t="e">
        <f t="shared" si="328"/>
        <v>#DIV/0!</v>
      </c>
      <c r="F2634" s="7">
        <f>템플릿!CF2634</f>
        <v>0</v>
      </c>
      <c r="G2634" s="7">
        <f>템플릿!CG2634</f>
        <v>0</v>
      </c>
      <c r="H2634" s="7" t="e">
        <f t="shared" si="329"/>
        <v>#DIV/0!</v>
      </c>
      <c r="I2634" s="7">
        <f>템플릿!CD2634</f>
        <v>0</v>
      </c>
      <c r="J2634" s="7">
        <f>템플릿!AT2634</f>
        <v>0</v>
      </c>
      <c r="K2634" s="7">
        <f>템플릿!AW2634</f>
        <v>0</v>
      </c>
      <c r="L2634" s="7">
        <f>템플릿!AZ2634</f>
        <v>0</v>
      </c>
      <c r="M2634" s="7">
        <f t="shared" si="330"/>
        <v>0</v>
      </c>
      <c r="N2634" s="7">
        <f t="shared" si="331"/>
        <v>0</v>
      </c>
      <c r="O2634">
        <f>템플릿!BR2634</f>
        <v>0</v>
      </c>
      <c r="P2634">
        <f>템플릿!CH2634</f>
        <v>0</v>
      </c>
      <c r="Q2634" t="e">
        <f t="shared" si="332"/>
        <v>#DIV/0!</v>
      </c>
      <c r="R2634">
        <f>템플릿!CI2634</f>
        <v>0</v>
      </c>
      <c r="S2634" t="e">
        <f t="shared" si="333"/>
        <v>#DIV/0!</v>
      </c>
      <c r="T2634">
        <f>템플릿!CA2634</f>
        <v>0</v>
      </c>
      <c r="U2634">
        <f t="shared" si="334"/>
        <v>0</v>
      </c>
      <c r="V2634">
        <f t="shared" si="335"/>
        <v>0</v>
      </c>
    </row>
    <row r="2635" spans="1:22" x14ac:dyDescent="0.3">
      <c r="A2635" s="1">
        <f>붙여넣기데이터!A2635</f>
        <v>0</v>
      </c>
      <c r="B2635">
        <v>0</v>
      </c>
      <c r="C2635" s="7">
        <f>템플릿!AO2635</f>
        <v>0</v>
      </c>
      <c r="D2635" s="7">
        <f>템플릿!CE2635</f>
        <v>0</v>
      </c>
      <c r="E2635" s="7" t="e">
        <f t="shared" si="328"/>
        <v>#DIV/0!</v>
      </c>
      <c r="F2635" s="7">
        <f>템플릿!CF2635</f>
        <v>0</v>
      </c>
      <c r="G2635" s="7">
        <f>템플릿!CG2635</f>
        <v>0</v>
      </c>
      <c r="H2635" s="7" t="e">
        <f t="shared" si="329"/>
        <v>#DIV/0!</v>
      </c>
      <c r="I2635" s="7">
        <f>템플릿!CD2635</f>
        <v>0</v>
      </c>
      <c r="J2635" s="7">
        <f>템플릿!AT2635</f>
        <v>0</v>
      </c>
      <c r="K2635" s="7">
        <f>템플릿!AW2635</f>
        <v>0</v>
      </c>
      <c r="L2635" s="7">
        <f>템플릿!AZ2635</f>
        <v>0</v>
      </c>
      <c r="M2635" s="7">
        <f t="shared" si="330"/>
        <v>0</v>
      </c>
      <c r="N2635" s="7">
        <f t="shared" si="331"/>
        <v>0</v>
      </c>
      <c r="O2635">
        <f>템플릿!BR2635</f>
        <v>0</v>
      </c>
      <c r="P2635">
        <f>템플릿!CH2635</f>
        <v>0</v>
      </c>
      <c r="Q2635" t="e">
        <f t="shared" si="332"/>
        <v>#DIV/0!</v>
      </c>
      <c r="R2635">
        <f>템플릿!CI2635</f>
        <v>0</v>
      </c>
      <c r="S2635" t="e">
        <f t="shared" si="333"/>
        <v>#DIV/0!</v>
      </c>
      <c r="T2635">
        <f>템플릿!CA2635</f>
        <v>0</v>
      </c>
      <c r="U2635">
        <f t="shared" si="334"/>
        <v>0</v>
      </c>
      <c r="V2635">
        <f t="shared" si="335"/>
        <v>0</v>
      </c>
    </row>
    <row r="2636" spans="1:22" x14ac:dyDescent="0.3">
      <c r="A2636" s="1">
        <f>붙여넣기데이터!A2636</f>
        <v>0</v>
      </c>
      <c r="B2636">
        <v>0</v>
      </c>
      <c r="C2636" s="7">
        <f>템플릿!AO2636</f>
        <v>0</v>
      </c>
      <c r="D2636" s="7">
        <f>템플릿!CE2636</f>
        <v>0</v>
      </c>
      <c r="E2636" s="7" t="e">
        <f t="shared" si="328"/>
        <v>#DIV/0!</v>
      </c>
      <c r="F2636" s="7">
        <f>템플릿!CF2636</f>
        <v>0</v>
      </c>
      <c r="G2636" s="7">
        <f>템플릿!CG2636</f>
        <v>0</v>
      </c>
      <c r="H2636" s="7" t="e">
        <f t="shared" si="329"/>
        <v>#DIV/0!</v>
      </c>
      <c r="I2636" s="7">
        <f>템플릿!CD2636</f>
        <v>0</v>
      </c>
      <c r="J2636" s="7">
        <f>템플릿!AT2636</f>
        <v>0</v>
      </c>
      <c r="K2636" s="7">
        <f>템플릿!AW2636</f>
        <v>0</v>
      </c>
      <c r="L2636" s="7">
        <f>템플릿!AZ2636</f>
        <v>0</v>
      </c>
      <c r="M2636" s="7">
        <f t="shared" si="330"/>
        <v>0</v>
      </c>
      <c r="N2636" s="7">
        <f t="shared" si="331"/>
        <v>0</v>
      </c>
      <c r="O2636">
        <f>템플릿!BR2636</f>
        <v>0</v>
      </c>
      <c r="P2636">
        <f>템플릿!CH2636</f>
        <v>0</v>
      </c>
      <c r="Q2636" t="e">
        <f t="shared" si="332"/>
        <v>#DIV/0!</v>
      </c>
      <c r="R2636">
        <f>템플릿!CI2636</f>
        <v>0</v>
      </c>
      <c r="S2636" t="e">
        <f t="shared" si="333"/>
        <v>#DIV/0!</v>
      </c>
      <c r="T2636">
        <f>템플릿!CA2636</f>
        <v>0</v>
      </c>
      <c r="U2636">
        <f t="shared" si="334"/>
        <v>0</v>
      </c>
      <c r="V2636">
        <f t="shared" si="335"/>
        <v>0</v>
      </c>
    </row>
    <row r="2637" spans="1:22" x14ac:dyDescent="0.3">
      <c r="A2637" s="1">
        <f>붙여넣기데이터!A2637</f>
        <v>0</v>
      </c>
      <c r="B2637">
        <v>0</v>
      </c>
      <c r="C2637" s="7">
        <f>템플릿!AO2637</f>
        <v>0</v>
      </c>
      <c r="D2637" s="7">
        <f>템플릿!CE2637</f>
        <v>0</v>
      </c>
      <c r="E2637" s="7" t="e">
        <f t="shared" si="328"/>
        <v>#DIV/0!</v>
      </c>
      <c r="F2637" s="7">
        <f>템플릿!CF2637</f>
        <v>0</v>
      </c>
      <c r="G2637" s="7">
        <f>템플릿!CG2637</f>
        <v>0</v>
      </c>
      <c r="H2637" s="7" t="e">
        <f t="shared" si="329"/>
        <v>#DIV/0!</v>
      </c>
      <c r="I2637" s="7">
        <f>템플릿!CD2637</f>
        <v>0</v>
      </c>
      <c r="J2637" s="7">
        <f>템플릿!AT2637</f>
        <v>0</v>
      </c>
      <c r="K2637" s="7">
        <f>템플릿!AW2637</f>
        <v>0</v>
      </c>
      <c r="L2637" s="7">
        <f>템플릿!AZ2637</f>
        <v>0</v>
      </c>
      <c r="M2637" s="7">
        <f t="shared" si="330"/>
        <v>0</v>
      </c>
      <c r="N2637" s="7">
        <f t="shared" si="331"/>
        <v>0</v>
      </c>
      <c r="O2637">
        <f>템플릿!BR2637</f>
        <v>0</v>
      </c>
      <c r="P2637">
        <f>템플릿!CH2637</f>
        <v>0</v>
      </c>
      <c r="Q2637" t="e">
        <f t="shared" si="332"/>
        <v>#DIV/0!</v>
      </c>
      <c r="R2637">
        <f>템플릿!CI2637</f>
        <v>0</v>
      </c>
      <c r="S2637" t="e">
        <f t="shared" si="333"/>
        <v>#DIV/0!</v>
      </c>
      <c r="T2637">
        <f>템플릿!CA2637</f>
        <v>0</v>
      </c>
      <c r="U2637">
        <f t="shared" si="334"/>
        <v>0</v>
      </c>
      <c r="V2637">
        <f t="shared" si="335"/>
        <v>0</v>
      </c>
    </row>
    <row r="2638" spans="1:22" x14ac:dyDescent="0.3">
      <c r="A2638" s="1">
        <f>붙여넣기데이터!A2638</f>
        <v>0</v>
      </c>
      <c r="B2638">
        <v>0</v>
      </c>
      <c r="C2638" s="7">
        <f>템플릿!AO2638</f>
        <v>0</v>
      </c>
      <c r="D2638" s="7">
        <f>템플릿!CE2638</f>
        <v>0</v>
      </c>
      <c r="E2638" s="7" t="e">
        <f t="shared" si="328"/>
        <v>#DIV/0!</v>
      </c>
      <c r="F2638" s="7">
        <f>템플릿!CF2638</f>
        <v>0</v>
      </c>
      <c r="G2638" s="7">
        <f>템플릿!CG2638</f>
        <v>0</v>
      </c>
      <c r="H2638" s="7" t="e">
        <f t="shared" si="329"/>
        <v>#DIV/0!</v>
      </c>
      <c r="I2638" s="7">
        <f>템플릿!CD2638</f>
        <v>0</v>
      </c>
      <c r="J2638" s="7">
        <f>템플릿!AT2638</f>
        <v>0</v>
      </c>
      <c r="K2638" s="7">
        <f>템플릿!AW2638</f>
        <v>0</v>
      </c>
      <c r="L2638" s="7">
        <f>템플릿!AZ2638</f>
        <v>0</v>
      </c>
      <c r="M2638" s="7">
        <f t="shared" si="330"/>
        <v>0</v>
      </c>
      <c r="N2638" s="7">
        <f t="shared" si="331"/>
        <v>0</v>
      </c>
      <c r="O2638">
        <f>템플릿!BR2638</f>
        <v>0</v>
      </c>
      <c r="P2638">
        <f>템플릿!CH2638</f>
        <v>0</v>
      </c>
      <c r="Q2638" t="e">
        <f t="shared" si="332"/>
        <v>#DIV/0!</v>
      </c>
      <c r="R2638">
        <f>템플릿!CI2638</f>
        <v>0</v>
      </c>
      <c r="S2638" t="e">
        <f t="shared" si="333"/>
        <v>#DIV/0!</v>
      </c>
      <c r="T2638">
        <f>템플릿!CA2638</f>
        <v>0</v>
      </c>
      <c r="U2638">
        <f t="shared" si="334"/>
        <v>0</v>
      </c>
      <c r="V2638">
        <f t="shared" si="335"/>
        <v>0</v>
      </c>
    </row>
    <row r="2639" spans="1:22" x14ac:dyDescent="0.3">
      <c r="A2639" s="1">
        <f>붙여넣기데이터!A2639</f>
        <v>0</v>
      </c>
      <c r="B2639">
        <v>0</v>
      </c>
      <c r="C2639" s="7">
        <f>템플릿!AO2639</f>
        <v>0</v>
      </c>
      <c r="D2639" s="7">
        <f>템플릿!CE2639</f>
        <v>0</v>
      </c>
      <c r="E2639" s="7" t="e">
        <f t="shared" si="328"/>
        <v>#DIV/0!</v>
      </c>
      <c r="F2639" s="7">
        <f>템플릿!CF2639</f>
        <v>0</v>
      </c>
      <c r="G2639" s="7">
        <f>템플릿!CG2639</f>
        <v>0</v>
      </c>
      <c r="H2639" s="7" t="e">
        <f t="shared" si="329"/>
        <v>#DIV/0!</v>
      </c>
      <c r="I2639" s="7">
        <f>템플릿!CD2639</f>
        <v>0</v>
      </c>
      <c r="J2639" s="7">
        <f>템플릿!AT2639</f>
        <v>0</v>
      </c>
      <c r="K2639" s="7">
        <f>템플릿!AW2639</f>
        <v>0</v>
      </c>
      <c r="L2639" s="7">
        <f>템플릿!AZ2639</f>
        <v>0</v>
      </c>
      <c r="M2639" s="7">
        <f t="shared" si="330"/>
        <v>0</v>
      </c>
      <c r="N2639" s="7">
        <f t="shared" si="331"/>
        <v>0</v>
      </c>
      <c r="O2639">
        <f>템플릿!BR2639</f>
        <v>0</v>
      </c>
      <c r="P2639">
        <f>템플릿!CH2639</f>
        <v>0</v>
      </c>
      <c r="Q2639" t="e">
        <f t="shared" si="332"/>
        <v>#DIV/0!</v>
      </c>
      <c r="R2639">
        <f>템플릿!CI2639</f>
        <v>0</v>
      </c>
      <c r="S2639" t="e">
        <f t="shared" si="333"/>
        <v>#DIV/0!</v>
      </c>
      <c r="T2639">
        <f>템플릿!CA2639</f>
        <v>0</v>
      </c>
      <c r="U2639">
        <f t="shared" si="334"/>
        <v>0</v>
      </c>
      <c r="V2639">
        <f t="shared" si="335"/>
        <v>0</v>
      </c>
    </row>
    <row r="2640" spans="1:22" x14ac:dyDescent="0.3">
      <c r="A2640" s="1">
        <f>붙여넣기데이터!A2640</f>
        <v>0</v>
      </c>
      <c r="B2640">
        <v>0</v>
      </c>
      <c r="C2640" s="7">
        <f>템플릿!AO2640</f>
        <v>0</v>
      </c>
      <c r="D2640" s="7">
        <f>템플릿!CE2640</f>
        <v>0</v>
      </c>
      <c r="E2640" s="7" t="e">
        <f t="shared" si="328"/>
        <v>#DIV/0!</v>
      </c>
      <c r="F2640" s="7">
        <f>템플릿!CF2640</f>
        <v>0</v>
      </c>
      <c r="G2640" s="7">
        <f>템플릿!CG2640</f>
        <v>0</v>
      </c>
      <c r="H2640" s="7" t="e">
        <f t="shared" si="329"/>
        <v>#DIV/0!</v>
      </c>
      <c r="I2640" s="7">
        <f>템플릿!CD2640</f>
        <v>0</v>
      </c>
      <c r="J2640" s="7">
        <f>템플릿!AT2640</f>
        <v>0</v>
      </c>
      <c r="K2640" s="7">
        <f>템플릿!AW2640</f>
        <v>0</v>
      </c>
      <c r="L2640" s="7">
        <f>템플릿!AZ2640</f>
        <v>0</v>
      </c>
      <c r="M2640" s="7">
        <f t="shared" si="330"/>
        <v>0</v>
      </c>
      <c r="N2640" s="7">
        <f t="shared" si="331"/>
        <v>0</v>
      </c>
      <c r="O2640">
        <f>템플릿!BR2640</f>
        <v>0</v>
      </c>
      <c r="P2640">
        <f>템플릿!CH2640</f>
        <v>0</v>
      </c>
      <c r="Q2640" t="e">
        <f t="shared" si="332"/>
        <v>#DIV/0!</v>
      </c>
      <c r="R2640">
        <f>템플릿!CI2640</f>
        <v>0</v>
      </c>
      <c r="S2640" t="e">
        <f t="shared" si="333"/>
        <v>#DIV/0!</v>
      </c>
      <c r="T2640">
        <f>템플릿!CA2640</f>
        <v>0</v>
      </c>
      <c r="U2640">
        <f t="shared" si="334"/>
        <v>0</v>
      </c>
      <c r="V2640">
        <f t="shared" si="335"/>
        <v>0</v>
      </c>
    </row>
    <row r="2641" spans="1:22" x14ac:dyDescent="0.3">
      <c r="A2641" s="1">
        <f>붙여넣기데이터!A2641</f>
        <v>0</v>
      </c>
      <c r="B2641">
        <v>0</v>
      </c>
      <c r="C2641" s="7">
        <f>템플릿!AO2641</f>
        <v>0</v>
      </c>
      <c r="D2641" s="7">
        <f>템플릿!CE2641</f>
        <v>0</v>
      </c>
      <c r="E2641" s="7" t="e">
        <f t="shared" si="328"/>
        <v>#DIV/0!</v>
      </c>
      <c r="F2641" s="7">
        <f>템플릿!CF2641</f>
        <v>0</v>
      </c>
      <c r="G2641" s="7">
        <f>템플릿!CG2641</f>
        <v>0</v>
      </c>
      <c r="H2641" s="7" t="e">
        <f t="shared" si="329"/>
        <v>#DIV/0!</v>
      </c>
      <c r="I2641" s="7">
        <f>템플릿!CD2641</f>
        <v>0</v>
      </c>
      <c r="J2641" s="7">
        <f>템플릿!AT2641</f>
        <v>0</v>
      </c>
      <c r="K2641" s="7">
        <f>템플릿!AW2641</f>
        <v>0</v>
      </c>
      <c r="L2641" s="7">
        <f>템플릿!AZ2641</f>
        <v>0</v>
      </c>
      <c r="M2641" s="7">
        <f t="shared" si="330"/>
        <v>0</v>
      </c>
      <c r="N2641" s="7">
        <f t="shared" si="331"/>
        <v>0</v>
      </c>
      <c r="O2641">
        <f>템플릿!BR2641</f>
        <v>0</v>
      </c>
      <c r="P2641">
        <f>템플릿!CH2641</f>
        <v>0</v>
      </c>
      <c r="Q2641" t="e">
        <f t="shared" si="332"/>
        <v>#DIV/0!</v>
      </c>
      <c r="R2641">
        <f>템플릿!CI2641</f>
        <v>0</v>
      </c>
      <c r="S2641" t="e">
        <f t="shared" si="333"/>
        <v>#DIV/0!</v>
      </c>
      <c r="T2641">
        <f>템플릿!CA2641</f>
        <v>0</v>
      </c>
      <c r="U2641">
        <f t="shared" si="334"/>
        <v>0</v>
      </c>
      <c r="V2641">
        <f t="shared" si="335"/>
        <v>0</v>
      </c>
    </row>
    <row r="2642" spans="1:22" x14ac:dyDescent="0.3">
      <c r="A2642" s="1">
        <f>붙여넣기데이터!A2642</f>
        <v>0</v>
      </c>
      <c r="B2642">
        <v>0</v>
      </c>
      <c r="C2642" s="7">
        <f>템플릿!AO2642</f>
        <v>0</v>
      </c>
      <c r="D2642" s="7">
        <f>템플릿!CE2642</f>
        <v>0</v>
      </c>
      <c r="E2642" s="7" t="e">
        <f t="shared" si="328"/>
        <v>#DIV/0!</v>
      </c>
      <c r="F2642" s="7">
        <f>템플릿!CF2642</f>
        <v>0</v>
      </c>
      <c r="G2642" s="7">
        <f>템플릿!CG2642</f>
        <v>0</v>
      </c>
      <c r="H2642" s="7" t="e">
        <f t="shared" si="329"/>
        <v>#DIV/0!</v>
      </c>
      <c r="I2642" s="7">
        <f>템플릿!CD2642</f>
        <v>0</v>
      </c>
      <c r="J2642" s="7">
        <f>템플릿!AT2642</f>
        <v>0</v>
      </c>
      <c r="K2642" s="7">
        <f>템플릿!AW2642</f>
        <v>0</v>
      </c>
      <c r="L2642" s="7">
        <f>템플릿!AZ2642</f>
        <v>0</v>
      </c>
      <c r="M2642" s="7">
        <f t="shared" si="330"/>
        <v>0</v>
      </c>
      <c r="N2642" s="7">
        <f t="shared" si="331"/>
        <v>0</v>
      </c>
      <c r="O2642">
        <f>템플릿!BR2642</f>
        <v>0</v>
      </c>
      <c r="P2642">
        <f>템플릿!CH2642</f>
        <v>0</v>
      </c>
      <c r="Q2642" t="e">
        <f t="shared" si="332"/>
        <v>#DIV/0!</v>
      </c>
      <c r="R2642">
        <f>템플릿!CI2642</f>
        <v>0</v>
      </c>
      <c r="S2642" t="e">
        <f t="shared" si="333"/>
        <v>#DIV/0!</v>
      </c>
      <c r="T2642">
        <f>템플릿!CA2642</f>
        <v>0</v>
      </c>
      <c r="U2642">
        <f t="shared" si="334"/>
        <v>0</v>
      </c>
      <c r="V2642">
        <f t="shared" si="335"/>
        <v>0</v>
      </c>
    </row>
    <row r="2643" spans="1:22" x14ac:dyDescent="0.3">
      <c r="A2643" s="1">
        <f>붙여넣기데이터!A2643</f>
        <v>0</v>
      </c>
      <c r="B2643">
        <v>0</v>
      </c>
      <c r="C2643" s="7">
        <f>템플릿!AO2643</f>
        <v>0</v>
      </c>
      <c r="D2643" s="7">
        <f>템플릿!CE2643</f>
        <v>0</v>
      </c>
      <c r="E2643" s="7" t="e">
        <f t="shared" si="328"/>
        <v>#DIV/0!</v>
      </c>
      <c r="F2643" s="7">
        <f>템플릿!CF2643</f>
        <v>0</v>
      </c>
      <c r="G2643" s="7">
        <f>템플릿!CG2643</f>
        <v>0</v>
      </c>
      <c r="H2643" s="7" t="e">
        <f t="shared" si="329"/>
        <v>#DIV/0!</v>
      </c>
      <c r="I2643" s="7">
        <f>템플릿!CD2643</f>
        <v>0</v>
      </c>
      <c r="J2643" s="7">
        <f>템플릿!AT2643</f>
        <v>0</v>
      </c>
      <c r="K2643" s="7">
        <f>템플릿!AW2643</f>
        <v>0</v>
      </c>
      <c r="L2643" s="7">
        <f>템플릿!AZ2643</f>
        <v>0</v>
      </c>
      <c r="M2643" s="7">
        <f t="shared" si="330"/>
        <v>0</v>
      </c>
      <c r="N2643" s="7">
        <f t="shared" si="331"/>
        <v>0</v>
      </c>
      <c r="O2643">
        <f>템플릿!BR2643</f>
        <v>0</v>
      </c>
      <c r="P2643">
        <f>템플릿!CH2643</f>
        <v>0</v>
      </c>
      <c r="Q2643" t="e">
        <f t="shared" si="332"/>
        <v>#DIV/0!</v>
      </c>
      <c r="R2643">
        <f>템플릿!CI2643</f>
        <v>0</v>
      </c>
      <c r="S2643" t="e">
        <f t="shared" si="333"/>
        <v>#DIV/0!</v>
      </c>
      <c r="T2643">
        <f>템플릿!CA2643</f>
        <v>0</v>
      </c>
      <c r="U2643">
        <f t="shared" si="334"/>
        <v>0</v>
      </c>
      <c r="V2643">
        <f t="shared" si="335"/>
        <v>0</v>
      </c>
    </row>
    <row r="2644" spans="1:22" x14ac:dyDescent="0.3">
      <c r="A2644" s="1">
        <f>붙여넣기데이터!A2644</f>
        <v>0</v>
      </c>
      <c r="B2644">
        <v>0</v>
      </c>
      <c r="C2644" s="7">
        <f>템플릿!AO2644</f>
        <v>0</v>
      </c>
      <c r="D2644" s="7">
        <f>템플릿!CE2644</f>
        <v>0</v>
      </c>
      <c r="E2644" s="7" t="e">
        <f t="shared" si="328"/>
        <v>#DIV/0!</v>
      </c>
      <c r="F2644" s="7">
        <f>템플릿!CF2644</f>
        <v>0</v>
      </c>
      <c r="G2644" s="7">
        <f>템플릿!CG2644</f>
        <v>0</v>
      </c>
      <c r="H2644" s="7" t="e">
        <f t="shared" si="329"/>
        <v>#DIV/0!</v>
      </c>
      <c r="I2644" s="7">
        <f>템플릿!CD2644</f>
        <v>0</v>
      </c>
      <c r="J2644" s="7">
        <f>템플릿!AT2644</f>
        <v>0</v>
      </c>
      <c r="K2644" s="7">
        <f>템플릿!AW2644</f>
        <v>0</v>
      </c>
      <c r="L2644" s="7">
        <f>템플릿!AZ2644</f>
        <v>0</v>
      </c>
      <c r="M2644" s="7">
        <f t="shared" si="330"/>
        <v>0</v>
      </c>
      <c r="N2644" s="7">
        <f t="shared" si="331"/>
        <v>0</v>
      </c>
      <c r="O2644">
        <f>템플릿!BR2644</f>
        <v>0</v>
      </c>
      <c r="P2644">
        <f>템플릿!CH2644</f>
        <v>0</v>
      </c>
      <c r="Q2644" t="e">
        <f t="shared" si="332"/>
        <v>#DIV/0!</v>
      </c>
      <c r="R2644">
        <f>템플릿!CI2644</f>
        <v>0</v>
      </c>
      <c r="S2644" t="e">
        <f t="shared" si="333"/>
        <v>#DIV/0!</v>
      </c>
      <c r="T2644">
        <f>템플릿!CA2644</f>
        <v>0</v>
      </c>
      <c r="U2644">
        <f t="shared" si="334"/>
        <v>0</v>
      </c>
      <c r="V2644">
        <f t="shared" si="335"/>
        <v>0</v>
      </c>
    </row>
    <row r="2645" spans="1:22" x14ac:dyDescent="0.3">
      <c r="A2645" s="1">
        <f>붙여넣기데이터!A2645</f>
        <v>0</v>
      </c>
      <c r="B2645">
        <v>0</v>
      </c>
      <c r="C2645" s="7">
        <f>템플릿!AO2645</f>
        <v>0</v>
      </c>
      <c r="D2645" s="7">
        <f>템플릿!CE2645</f>
        <v>0</v>
      </c>
      <c r="E2645" s="7" t="e">
        <f t="shared" si="328"/>
        <v>#DIV/0!</v>
      </c>
      <c r="F2645" s="7">
        <f>템플릿!CF2645</f>
        <v>0</v>
      </c>
      <c r="G2645" s="7">
        <f>템플릿!CG2645</f>
        <v>0</v>
      </c>
      <c r="H2645" s="7" t="e">
        <f t="shared" si="329"/>
        <v>#DIV/0!</v>
      </c>
      <c r="I2645" s="7">
        <f>템플릿!CD2645</f>
        <v>0</v>
      </c>
      <c r="J2645" s="7">
        <f>템플릿!AT2645</f>
        <v>0</v>
      </c>
      <c r="K2645" s="7">
        <f>템플릿!AW2645</f>
        <v>0</v>
      </c>
      <c r="L2645" s="7">
        <f>템플릿!AZ2645</f>
        <v>0</v>
      </c>
      <c r="M2645" s="7">
        <f t="shared" si="330"/>
        <v>0</v>
      </c>
      <c r="N2645" s="7">
        <f t="shared" si="331"/>
        <v>0</v>
      </c>
      <c r="O2645">
        <f>템플릿!BR2645</f>
        <v>0</v>
      </c>
      <c r="P2645">
        <f>템플릿!CH2645</f>
        <v>0</v>
      </c>
      <c r="Q2645" t="e">
        <f t="shared" si="332"/>
        <v>#DIV/0!</v>
      </c>
      <c r="R2645">
        <f>템플릿!CI2645</f>
        <v>0</v>
      </c>
      <c r="S2645" t="e">
        <f t="shared" si="333"/>
        <v>#DIV/0!</v>
      </c>
      <c r="T2645">
        <f>템플릿!CA2645</f>
        <v>0</v>
      </c>
      <c r="U2645">
        <f t="shared" si="334"/>
        <v>0</v>
      </c>
      <c r="V2645">
        <f t="shared" si="335"/>
        <v>0</v>
      </c>
    </row>
    <row r="2646" spans="1:22" x14ac:dyDescent="0.3">
      <c r="A2646" s="1">
        <f>붙여넣기데이터!A2646</f>
        <v>0</v>
      </c>
      <c r="B2646">
        <v>0</v>
      </c>
      <c r="C2646" s="7">
        <f>템플릿!AO2646</f>
        <v>0</v>
      </c>
      <c r="D2646" s="7">
        <f>템플릿!CE2646</f>
        <v>0</v>
      </c>
      <c r="E2646" s="7" t="e">
        <f t="shared" si="328"/>
        <v>#DIV/0!</v>
      </c>
      <c r="F2646" s="7">
        <f>템플릿!CF2646</f>
        <v>0</v>
      </c>
      <c r="G2646" s="7">
        <f>템플릿!CG2646</f>
        <v>0</v>
      </c>
      <c r="H2646" s="7" t="e">
        <f t="shared" si="329"/>
        <v>#DIV/0!</v>
      </c>
      <c r="I2646" s="7">
        <f>템플릿!CD2646</f>
        <v>0</v>
      </c>
      <c r="J2646" s="7">
        <f>템플릿!AT2646</f>
        <v>0</v>
      </c>
      <c r="K2646" s="7">
        <f>템플릿!AW2646</f>
        <v>0</v>
      </c>
      <c r="L2646" s="7">
        <f>템플릿!AZ2646</f>
        <v>0</v>
      </c>
      <c r="M2646" s="7">
        <f t="shared" si="330"/>
        <v>0</v>
      </c>
      <c r="N2646" s="7">
        <f t="shared" si="331"/>
        <v>0</v>
      </c>
      <c r="O2646">
        <f>템플릿!BR2646</f>
        <v>0</v>
      </c>
      <c r="P2646">
        <f>템플릿!CH2646</f>
        <v>0</v>
      </c>
      <c r="Q2646" t="e">
        <f t="shared" si="332"/>
        <v>#DIV/0!</v>
      </c>
      <c r="R2646">
        <f>템플릿!CI2646</f>
        <v>0</v>
      </c>
      <c r="S2646" t="e">
        <f t="shared" si="333"/>
        <v>#DIV/0!</v>
      </c>
      <c r="T2646">
        <f>템플릿!CA2646</f>
        <v>0</v>
      </c>
      <c r="U2646">
        <f t="shared" si="334"/>
        <v>0</v>
      </c>
      <c r="V2646">
        <f t="shared" si="335"/>
        <v>0</v>
      </c>
    </row>
    <row r="2647" spans="1:22" x14ac:dyDescent="0.3">
      <c r="A2647" s="1">
        <f>붙여넣기데이터!A2647</f>
        <v>0</v>
      </c>
      <c r="B2647">
        <v>0</v>
      </c>
      <c r="C2647" s="7">
        <f>템플릿!AO2647</f>
        <v>0</v>
      </c>
      <c r="D2647" s="7">
        <f>템플릿!CE2647</f>
        <v>0</v>
      </c>
      <c r="E2647" s="7" t="e">
        <f t="shared" si="328"/>
        <v>#DIV/0!</v>
      </c>
      <c r="F2647" s="7">
        <f>템플릿!CF2647</f>
        <v>0</v>
      </c>
      <c r="G2647" s="7">
        <f>템플릿!CG2647</f>
        <v>0</v>
      </c>
      <c r="H2647" s="7" t="e">
        <f t="shared" si="329"/>
        <v>#DIV/0!</v>
      </c>
      <c r="I2647" s="7">
        <f>템플릿!CD2647</f>
        <v>0</v>
      </c>
      <c r="J2647" s="7">
        <f>템플릿!AT2647</f>
        <v>0</v>
      </c>
      <c r="K2647" s="7">
        <f>템플릿!AW2647</f>
        <v>0</v>
      </c>
      <c r="L2647" s="7">
        <f>템플릿!AZ2647</f>
        <v>0</v>
      </c>
      <c r="M2647" s="7">
        <f t="shared" si="330"/>
        <v>0</v>
      </c>
      <c r="N2647" s="7">
        <f t="shared" si="331"/>
        <v>0</v>
      </c>
      <c r="O2647">
        <f>템플릿!BR2647</f>
        <v>0</v>
      </c>
      <c r="P2647">
        <f>템플릿!CH2647</f>
        <v>0</v>
      </c>
      <c r="Q2647" t="e">
        <f t="shared" si="332"/>
        <v>#DIV/0!</v>
      </c>
      <c r="R2647">
        <f>템플릿!CI2647</f>
        <v>0</v>
      </c>
      <c r="S2647" t="e">
        <f t="shared" si="333"/>
        <v>#DIV/0!</v>
      </c>
      <c r="T2647">
        <f>템플릿!CA2647</f>
        <v>0</v>
      </c>
      <c r="U2647">
        <f t="shared" si="334"/>
        <v>0</v>
      </c>
      <c r="V2647">
        <f t="shared" si="335"/>
        <v>0</v>
      </c>
    </row>
    <row r="2648" spans="1:22" x14ac:dyDescent="0.3">
      <c r="A2648" s="1">
        <f>붙여넣기데이터!A2648</f>
        <v>0</v>
      </c>
      <c r="B2648">
        <v>0</v>
      </c>
      <c r="C2648" s="7">
        <f>템플릿!AO2648</f>
        <v>0</v>
      </c>
      <c r="D2648" s="7">
        <f>템플릿!CE2648</f>
        <v>0</v>
      </c>
      <c r="E2648" s="7" t="e">
        <f t="shared" si="328"/>
        <v>#DIV/0!</v>
      </c>
      <c r="F2648" s="7">
        <f>템플릿!CF2648</f>
        <v>0</v>
      </c>
      <c r="G2648" s="7">
        <f>템플릿!CG2648</f>
        <v>0</v>
      </c>
      <c r="H2648" s="7" t="e">
        <f t="shared" si="329"/>
        <v>#DIV/0!</v>
      </c>
      <c r="I2648" s="7">
        <f>템플릿!CD2648</f>
        <v>0</v>
      </c>
      <c r="J2648" s="7">
        <f>템플릿!AT2648</f>
        <v>0</v>
      </c>
      <c r="K2648" s="7">
        <f>템플릿!AW2648</f>
        <v>0</v>
      </c>
      <c r="L2648" s="7">
        <f>템플릿!AZ2648</f>
        <v>0</v>
      </c>
      <c r="M2648" s="7">
        <f t="shared" si="330"/>
        <v>0</v>
      </c>
      <c r="N2648" s="7">
        <f t="shared" si="331"/>
        <v>0</v>
      </c>
      <c r="O2648">
        <f>템플릿!BR2648</f>
        <v>0</v>
      </c>
      <c r="P2648">
        <f>템플릿!CH2648</f>
        <v>0</v>
      </c>
      <c r="Q2648" t="e">
        <f t="shared" si="332"/>
        <v>#DIV/0!</v>
      </c>
      <c r="R2648">
        <f>템플릿!CI2648</f>
        <v>0</v>
      </c>
      <c r="S2648" t="e">
        <f t="shared" si="333"/>
        <v>#DIV/0!</v>
      </c>
      <c r="T2648">
        <f>템플릿!CA2648</f>
        <v>0</v>
      </c>
      <c r="U2648">
        <f t="shared" si="334"/>
        <v>0</v>
      </c>
      <c r="V2648">
        <f t="shared" si="335"/>
        <v>0</v>
      </c>
    </row>
    <row r="2649" spans="1:22" x14ac:dyDescent="0.3">
      <c r="A2649" s="1">
        <f>붙여넣기데이터!A2649</f>
        <v>0</v>
      </c>
      <c r="B2649">
        <v>0</v>
      </c>
      <c r="C2649" s="7">
        <f>템플릿!AO2649</f>
        <v>0</v>
      </c>
      <c r="D2649" s="7">
        <f>템플릿!CE2649</f>
        <v>0</v>
      </c>
      <c r="E2649" s="7" t="e">
        <f t="shared" si="328"/>
        <v>#DIV/0!</v>
      </c>
      <c r="F2649" s="7">
        <f>템플릿!CF2649</f>
        <v>0</v>
      </c>
      <c r="G2649" s="7">
        <f>템플릿!CG2649</f>
        <v>0</v>
      </c>
      <c r="H2649" s="7" t="e">
        <f t="shared" si="329"/>
        <v>#DIV/0!</v>
      </c>
      <c r="I2649" s="7">
        <f>템플릿!CD2649</f>
        <v>0</v>
      </c>
      <c r="J2649" s="7">
        <f>템플릿!AT2649</f>
        <v>0</v>
      </c>
      <c r="K2649" s="7">
        <f>템플릿!AW2649</f>
        <v>0</v>
      </c>
      <c r="L2649" s="7">
        <f>템플릿!AZ2649</f>
        <v>0</v>
      </c>
      <c r="M2649" s="7">
        <f t="shared" si="330"/>
        <v>0</v>
      </c>
      <c r="N2649" s="7">
        <f t="shared" si="331"/>
        <v>0</v>
      </c>
      <c r="O2649">
        <f>템플릿!BR2649</f>
        <v>0</v>
      </c>
      <c r="P2649">
        <f>템플릿!CH2649</f>
        <v>0</v>
      </c>
      <c r="Q2649" t="e">
        <f t="shared" si="332"/>
        <v>#DIV/0!</v>
      </c>
      <c r="R2649">
        <f>템플릿!CI2649</f>
        <v>0</v>
      </c>
      <c r="S2649" t="e">
        <f t="shared" si="333"/>
        <v>#DIV/0!</v>
      </c>
      <c r="T2649">
        <f>템플릿!CA2649</f>
        <v>0</v>
      </c>
      <c r="U2649">
        <f t="shared" si="334"/>
        <v>0</v>
      </c>
      <c r="V2649">
        <f t="shared" si="335"/>
        <v>0</v>
      </c>
    </row>
    <row r="2650" spans="1:22" x14ac:dyDescent="0.3">
      <c r="A2650" s="1">
        <f>붙여넣기데이터!A2650</f>
        <v>0</v>
      </c>
      <c r="B2650">
        <v>0</v>
      </c>
      <c r="C2650" s="7">
        <f>템플릿!AO2650</f>
        <v>0</v>
      </c>
      <c r="D2650" s="7">
        <f>템플릿!CE2650</f>
        <v>0</v>
      </c>
      <c r="E2650" s="7" t="e">
        <f t="shared" si="328"/>
        <v>#DIV/0!</v>
      </c>
      <c r="F2650" s="7">
        <f>템플릿!CF2650</f>
        <v>0</v>
      </c>
      <c r="G2650" s="7">
        <f>템플릿!CG2650</f>
        <v>0</v>
      </c>
      <c r="H2650" s="7" t="e">
        <f t="shared" si="329"/>
        <v>#DIV/0!</v>
      </c>
      <c r="I2650" s="7">
        <f>템플릿!CD2650</f>
        <v>0</v>
      </c>
      <c r="J2650" s="7">
        <f>템플릿!AT2650</f>
        <v>0</v>
      </c>
      <c r="K2650" s="7">
        <f>템플릿!AW2650</f>
        <v>0</v>
      </c>
      <c r="L2650" s="7">
        <f>템플릿!AZ2650</f>
        <v>0</v>
      </c>
      <c r="M2650" s="7">
        <f t="shared" si="330"/>
        <v>0</v>
      </c>
      <c r="N2650" s="7">
        <f t="shared" si="331"/>
        <v>0</v>
      </c>
      <c r="O2650">
        <f>템플릿!BR2650</f>
        <v>0</v>
      </c>
      <c r="P2650">
        <f>템플릿!CH2650</f>
        <v>0</v>
      </c>
      <c r="Q2650" t="e">
        <f t="shared" si="332"/>
        <v>#DIV/0!</v>
      </c>
      <c r="R2650">
        <f>템플릿!CI2650</f>
        <v>0</v>
      </c>
      <c r="S2650" t="e">
        <f t="shared" si="333"/>
        <v>#DIV/0!</v>
      </c>
      <c r="T2650">
        <f>템플릿!CA2650</f>
        <v>0</v>
      </c>
      <c r="U2650">
        <f t="shared" si="334"/>
        <v>0</v>
      </c>
      <c r="V2650">
        <f t="shared" si="335"/>
        <v>0</v>
      </c>
    </row>
    <row r="2651" spans="1:22" x14ac:dyDescent="0.3">
      <c r="A2651" s="1">
        <f>붙여넣기데이터!A2651</f>
        <v>0</v>
      </c>
      <c r="B2651">
        <v>0</v>
      </c>
      <c r="C2651" s="7">
        <f>템플릿!AO2651</f>
        <v>0</v>
      </c>
      <c r="D2651" s="7">
        <f>템플릿!CE2651</f>
        <v>0</v>
      </c>
      <c r="E2651" s="7" t="e">
        <f t="shared" si="328"/>
        <v>#DIV/0!</v>
      </c>
      <c r="F2651" s="7">
        <f>템플릿!CF2651</f>
        <v>0</v>
      </c>
      <c r="G2651" s="7">
        <f>템플릿!CG2651</f>
        <v>0</v>
      </c>
      <c r="H2651" s="7" t="e">
        <f t="shared" si="329"/>
        <v>#DIV/0!</v>
      </c>
      <c r="I2651" s="7">
        <f>템플릿!CD2651</f>
        <v>0</v>
      </c>
      <c r="J2651" s="7">
        <f>템플릿!AT2651</f>
        <v>0</v>
      </c>
      <c r="K2651" s="7">
        <f>템플릿!AW2651</f>
        <v>0</v>
      </c>
      <c r="L2651" s="7">
        <f>템플릿!AZ2651</f>
        <v>0</v>
      </c>
      <c r="M2651" s="7">
        <f t="shared" si="330"/>
        <v>0</v>
      </c>
      <c r="N2651" s="7">
        <f t="shared" si="331"/>
        <v>0</v>
      </c>
      <c r="O2651">
        <f>템플릿!BR2651</f>
        <v>0</v>
      </c>
      <c r="P2651">
        <f>템플릿!CH2651</f>
        <v>0</v>
      </c>
      <c r="Q2651" t="e">
        <f t="shared" si="332"/>
        <v>#DIV/0!</v>
      </c>
      <c r="R2651">
        <f>템플릿!CI2651</f>
        <v>0</v>
      </c>
      <c r="S2651" t="e">
        <f t="shared" si="333"/>
        <v>#DIV/0!</v>
      </c>
      <c r="T2651">
        <f>템플릿!CA2651</f>
        <v>0</v>
      </c>
      <c r="U2651">
        <f t="shared" si="334"/>
        <v>0</v>
      </c>
      <c r="V2651">
        <f t="shared" si="335"/>
        <v>0</v>
      </c>
    </row>
    <row r="2652" spans="1:22" x14ac:dyDescent="0.3">
      <c r="A2652" s="1">
        <f>붙여넣기데이터!A2652</f>
        <v>0</v>
      </c>
      <c r="B2652">
        <v>0</v>
      </c>
      <c r="C2652" s="7">
        <f>템플릿!AO2652</f>
        <v>0</v>
      </c>
      <c r="D2652" s="7">
        <f>템플릿!CE2652</f>
        <v>0</v>
      </c>
      <c r="E2652" s="7" t="e">
        <f t="shared" si="328"/>
        <v>#DIV/0!</v>
      </c>
      <c r="F2652" s="7">
        <f>템플릿!CF2652</f>
        <v>0</v>
      </c>
      <c r="G2652" s="7">
        <f>템플릿!CG2652</f>
        <v>0</v>
      </c>
      <c r="H2652" s="7" t="e">
        <f t="shared" si="329"/>
        <v>#DIV/0!</v>
      </c>
      <c r="I2652" s="7">
        <f>템플릿!CD2652</f>
        <v>0</v>
      </c>
      <c r="J2652" s="7">
        <f>템플릿!AT2652</f>
        <v>0</v>
      </c>
      <c r="K2652" s="7">
        <f>템플릿!AW2652</f>
        <v>0</v>
      </c>
      <c r="L2652" s="7">
        <f>템플릿!AZ2652</f>
        <v>0</v>
      </c>
      <c r="M2652" s="7">
        <f t="shared" si="330"/>
        <v>0</v>
      </c>
      <c r="N2652" s="7">
        <f t="shared" si="331"/>
        <v>0</v>
      </c>
      <c r="O2652">
        <f>템플릿!BR2652</f>
        <v>0</v>
      </c>
      <c r="P2652">
        <f>템플릿!CH2652</f>
        <v>0</v>
      </c>
      <c r="Q2652" t="e">
        <f t="shared" si="332"/>
        <v>#DIV/0!</v>
      </c>
      <c r="R2652">
        <f>템플릿!CI2652</f>
        <v>0</v>
      </c>
      <c r="S2652" t="e">
        <f t="shared" si="333"/>
        <v>#DIV/0!</v>
      </c>
      <c r="T2652">
        <f>템플릿!CA2652</f>
        <v>0</v>
      </c>
      <c r="U2652">
        <f t="shared" si="334"/>
        <v>0</v>
      </c>
      <c r="V2652">
        <f t="shared" si="335"/>
        <v>0</v>
      </c>
    </row>
    <row r="2653" spans="1:22" x14ac:dyDescent="0.3">
      <c r="A2653" s="1">
        <f>붙여넣기데이터!A2653</f>
        <v>0</v>
      </c>
      <c r="B2653">
        <v>0</v>
      </c>
      <c r="C2653" s="7">
        <f>템플릿!AO2653</f>
        <v>0</v>
      </c>
      <c r="D2653" s="7">
        <f>템플릿!CE2653</f>
        <v>0</v>
      </c>
      <c r="E2653" s="7" t="e">
        <f t="shared" si="328"/>
        <v>#DIV/0!</v>
      </c>
      <c r="F2653" s="7">
        <f>템플릿!CF2653</f>
        <v>0</v>
      </c>
      <c r="G2653" s="7">
        <f>템플릿!CG2653</f>
        <v>0</v>
      </c>
      <c r="H2653" s="7" t="e">
        <f t="shared" si="329"/>
        <v>#DIV/0!</v>
      </c>
      <c r="I2653" s="7">
        <f>템플릿!CD2653</f>
        <v>0</v>
      </c>
      <c r="J2653" s="7">
        <f>템플릿!AT2653</f>
        <v>0</v>
      </c>
      <c r="K2653" s="7">
        <f>템플릿!AW2653</f>
        <v>0</v>
      </c>
      <c r="L2653" s="7">
        <f>템플릿!AZ2653</f>
        <v>0</v>
      </c>
      <c r="M2653" s="7">
        <f t="shared" si="330"/>
        <v>0</v>
      </c>
      <c r="N2653" s="7">
        <f t="shared" si="331"/>
        <v>0</v>
      </c>
      <c r="O2653">
        <f>템플릿!BR2653</f>
        <v>0</v>
      </c>
      <c r="P2653">
        <f>템플릿!CH2653</f>
        <v>0</v>
      </c>
      <c r="Q2653" t="e">
        <f t="shared" si="332"/>
        <v>#DIV/0!</v>
      </c>
      <c r="R2653">
        <f>템플릿!CI2653</f>
        <v>0</v>
      </c>
      <c r="S2653" t="e">
        <f t="shared" si="333"/>
        <v>#DIV/0!</v>
      </c>
      <c r="T2653">
        <f>템플릿!CA2653</f>
        <v>0</v>
      </c>
      <c r="U2653">
        <f t="shared" si="334"/>
        <v>0</v>
      </c>
      <c r="V2653">
        <f t="shared" si="335"/>
        <v>0</v>
      </c>
    </row>
    <row r="2654" spans="1:22" x14ac:dyDescent="0.3">
      <c r="A2654" s="1">
        <f>붙여넣기데이터!A2654</f>
        <v>0</v>
      </c>
      <c r="B2654">
        <v>0</v>
      </c>
      <c r="C2654" s="7">
        <f>템플릿!AO2654</f>
        <v>0</v>
      </c>
      <c r="D2654" s="7">
        <f>템플릿!CE2654</f>
        <v>0</v>
      </c>
      <c r="E2654" s="7" t="e">
        <f t="shared" si="328"/>
        <v>#DIV/0!</v>
      </c>
      <c r="F2654" s="7">
        <f>템플릿!CF2654</f>
        <v>0</v>
      </c>
      <c r="G2654" s="7">
        <f>템플릿!CG2654</f>
        <v>0</v>
      </c>
      <c r="H2654" s="7" t="e">
        <f t="shared" si="329"/>
        <v>#DIV/0!</v>
      </c>
      <c r="I2654" s="7">
        <f>템플릿!CD2654</f>
        <v>0</v>
      </c>
      <c r="J2654" s="7">
        <f>템플릿!AT2654</f>
        <v>0</v>
      </c>
      <c r="K2654" s="7">
        <f>템플릿!AW2654</f>
        <v>0</v>
      </c>
      <c r="L2654" s="7">
        <f>템플릿!AZ2654</f>
        <v>0</v>
      </c>
      <c r="M2654" s="7">
        <f t="shared" si="330"/>
        <v>0</v>
      </c>
      <c r="N2654" s="7">
        <f t="shared" si="331"/>
        <v>0</v>
      </c>
      <c r="O2654">
        <f>템플릿!BR2654</f>
        <v>0</v>
      </c>
      <c r="P2654">
        <f>템플릿!CH2654</f>
        <v>0</v>
      </c>
      <c r="Q2654" t="e">
        <f t="shared" si="332"/>
        <v>#DIV/0!</v>
      </c>
      <c r="R2654">
        <f>템플릿!CI2654</f>
        <v>0</v>
      </c>
      <c r="S2654" t="e">
        <f t="shared" si="333"/>
        <v>#DIV/0!</v>
      </c>
      <c r="T2654">
        <f>템플릿!CA2654</f>
        <v>0</v>
      </c>
      <c r="U2654">
        <f t="shared" si="334"/>
        <v>0</v>
      </c>
      <c r="V2654">
        <f t="shared" si="335"/>
        <v>0</v>
      </c>
    </row>
    <row r="2655" spans="1:22" x14ac:dyDescent="0.3">
      <c r="A2655" s="1">
        <f>붙여넣기데이터!A2655</f>
        <v>0</v>
      </c>
      <c r="B2655">
        <v>0</v>
      </c>
      <c r="C2655" s="7">
        <f>템플릿!AO2655</f>
        <v>0</v>
      </c>
      <c r="D2655" s="7">
        <f>템플릿!CE2655</f>
        <v>0</v>
      </c>
      <c r="E2655" s="7" t="e">
        <f t="shared" si="328"/>
        <v>#DIV/0!</v>
      </c>
      <c r="F2655" s="7">
        <f>템플릿!CF2655</f>
        <v>0</v>
      </c>
      <c r="G2655" s="7">
        <f>템플릿!CG2655</f>
        <v>0</v>
      </c>
      <c r="H2655" s="7" t="e">
        <f t="shared" si="329"/>
        <v>#DIV/0!</v>
      </c>
      <c r="I2655" s="7">
        <f>템플릿!CD2655</f>
        <v>0</v>
      </c>
      <c r="J2655" s="7">
        <f>템플릿!AT2655</f>
        <v>0</v>
      </c>
      <c r="K2655" s="7">
        <f>템플릿!AW2655</f>
        <v>0</v>
      </c>
      <c r="L2655" s="7">
        <f>템플릿!AZ2655</f>
        <v>0</v>
      </c>
      <c r="M2655" s="7">
        <f t="shared" si="330"/>
        <v>0</v>
      </c>
      <c r="N2655" s="7">
        <f t="shared" si="331"/>
        <v>0</v>
      </c>
      <c r="O2655">
        <f>템플릿!BR2655</f>
        <v>0</v>
      </c>
      <c r="P2655">
        <f>템플릿!CH2655</f>
        <v>0</v>
      </c>
      <c r="Q2655" t="e">
        <f t="shared" si="332"/>
        <v>#DIV/0!</v>
      </c>
      <c r="R2655">
        <f>템플릿!CI2655</f>
        <v>0</v>
      </c>
      <c r="S2655" t="e">
        <f t="shared" si="333"/>
        <v>#DIV/0!</v>
      </c>
      <c r="T2655">
        <f>템플릿!CA2655</f>
        <v>0</v>
      </c>
      <c r="U2655">
        <f t="shared" si="334"/>
        <v>0</v>
      </c>
      <c r="V2655">
        <f t="shared" si="335"/>
        <v>0</v>
      </c>
    </row>
    <row r="2656" spans="1:22" x14ac:dyDescent="0.3">
      <c r="A2656" s="1">
        <f>붙여넣기데이터!A2656</f>
        <v>0</v>
      </c>
      <c r="B2656">
        <v>0</v>
      </c>
      <c r="C2656" s="7">
        <f>템플릿!AO2656</f>
        <v>0</v>
      </c>
      <c r="D2656" s="7">
        <f>템플릿!CE2656</f>
        <v>0</v>
      </c>
      <c r="E2656" s="7" t="e">
        <f t="shared" si="328"/>
        <v>#DIV/0!</v>
      </c>
      <c r="F2656" s="7">
        <f>템플릿!CF2656</f>
        <v>0</v>
      </c>
      <c r="G2656" s="7">
        <f>템플릿!CG2656</f>
        <v>0</v>
      </c>
      <c r="H2656" s="7" t="e">
        <f t="shared" si="329"/>
        <v>#DIV/0!</v>
      </c>
      <c r="I2656" s="7">
        <f>템플릿!CD2656</f>
        <v>0</v>
      </c>
      <c r="J2656" s="7">
        <f>템플릿!AT2656</f>
        <v>0</v>
      </c>
      <c r="K2656" s="7">
        <f>템플릿!AW2656</f>
        <v>0</v>
      </c>
      <c r="L2656" s="7">
        <f>템플릿!AZ2656</f>
        <v>0</v>
      </c>
      <c r="M2656" s="7">
        <f t="shared" si="330"/>
        <v>0</v>
      </c>
      <c r="N2656" s="7">
        <f t="shared" si="331"/>
        <v>0</v>
      </c>
      <c r="O2656">
        <f>템플릿!BR2656</f>
        <v>0</v>
      </c>
      <c r="P2656">
        <f>템플릿!CH2656</f>
        <v>0</v>
      </c>
      <c r="Q2656" t="e">
        <f t="shared" si="332"/>
        <v>#DIV/0!</v>
      </c>
      <c r="R2656">
        <f>템플릿!CI2656</f>
        <v>0</v>
      </c>
      <c r="S2656" t="e">
        <f t="shared" si="333"/>
        <v>#DIV/0!</v>
      </c>
      <c r="T2656">
        <f>템플릿!CA2656</f>
        <v>0</v>
      </c>
      <c r="U2656">
        <f t="shared" si="334"/>
        <v>0</v>
      </c>
      <c r="V2656">
        <f t="shared" si="335"/>
        <v>0</v>
      </c>
    </row>
    <row r="2657" spans="1:22" x14ac:dyDescent="0.3">
      <c r="A2657" s="1">
        <f>붙여넣기데이터!A2657</f>
        <v>0</v>
      </c>
      <c r="B2657">
        <v>0</v>
      </c>
      <c r="C2657" s="7">
        <f>템플릿!AO2657</f>
        <v>0</v>
      </c>
      <c r="D2657" s="7">
        <f>템플릿!CE2657</f>
        <v>0</v>
      </c>
      <c r="E2657" s="7" t="e">
        <f t="shared" si="328"/>
        <v>#DIV/0!</v>
      </c>
      <c r="F2657" s="7">
        <f>템플릿!CF2657</f>
        <v>0</v>
      </c>
      <c r="G2657" s="7">
        <f>템플릿!CG2657</f>
        <v>0</v>
      </c>
      <c r="H2657" s="7" t="e">
        <f t="shared" si="329"/>
        <v>#DIV/0!</v>
      </c>
      <c r="I2657" s="7">
        <f>템플릿!CD2657</f>
        <v>0</v>
      </c>
      <c r="J2657" s="7">
        <f>템플릿!AT2657</f>
        <v>0</v>
      </c>
      <c r="K2657" s="7">
        <f>템플릿!AW2657</f>
        <v>0</v>
      </c>
      <c r="L2657" s="7">
        <f>템플릿!AZ2657</f>
        <v>0</v>
      </c>
      <c r="M2657" s="7">
        <f t="shared" si="330"/>
        <v>0</v>
      </c>
      <c r="N2657" s="7">
        <f t="shared" si="331"/>
        <v>0</v>
      </c>
      <c r="O2657">
        <f>템플릿!BR2657</f>
        <v>0</v>
      </c>
      <c r="P2657">
        <f>템플릿!CH2657</f>
        <v>0</v>
      </c>
      <c r="Q2657" t="e">
        <f t="shared" si="332"/>
        <v>#DIV/0!</v>
      </c>
      <c r="R2657">
        <f>템플릿!CI2657</f>
        <v>0</v>
      </c>
      <c r="S2657" t="e">
        <f t="shared" si="333"/>
        <v>#DIV/0!</v>
      </c>
      <c r="T2657">
        <f>템플릿!CA2657</f>
        <v>0</v>
      </c>
      <c r="U2657">
        <f t="shared" si="334"/>
        <v>0</v>
      </c>
      <c r="V2657">
        <f t="shared" si="335"/>
        <v>0</v>
      </c>
    </row>
    <row r="2658" spans="1:22" x14ac:dyDescent="0.3">
      <c r="A2658" s="1">
        <f>붙여넣기데이터!A2658</f>
        <v>0</v>
      </c>
      <c r="B2658">
        <v>0</v>
      </c>
      <c r="C2658" s="7">
        <f>템플릿!AO2658</f>
        <v>0</v>
      </c>
      <c r="D2658" s="7">
        <f>템플릿!CE2658</f>
        <v>0</v>
      </c>
      <c r="E2658" s="7" t="e">
        <f t="shared" si="328"/>
        <v>#DIV/0!</v>
      </c>
      <c r="F2658" s="7">
        <f>템플릿!CF2658</f>
        <v>0</v>
      </c>
      <c r="G2658" s="7">
        <f>템플릿!CG2658</f>
        <v>0</v>
      </c>
      <c r="H2658" s="7" t="e">
        <f t="shared" si="329"/>
        <v>#DIV/0!</v>
      </c>
      <c r="I2658" s="7">
        <f>템플릿!CD2658</f>
        <v>0</v>
      </c>
      <c r="J2658" s="7">
        <f>템플릿!AT2658</f>
        <v>0</v>
      </c>
      <c r="K2658" s="7">
        <f>템플릿!AW2658</f>
        <v>0</v>
      </c>
      <c r="L2658" s="7">
        <f>템플릿!AZ2658</f>
        <v>0</v>
      </c>
      <c r="M2658" s="7">
        <f t="shared" si="330"/>
        <v>0</v>
      </c>
      <c r="N2658" s="7">
        <f t="shared" si="331"/>
        <v>0</v>
      </c>
      <c r="O2658">
        <f>템플릿!BR2658</f>
        <v>0</v>
      </c>
      <c r="P2658">
        <f>템플릿!CH2658</f>
        <v>0</v>
      </c>
      <c r="Q2658" t="e">
        <f t="shared" si="332"/>
        <v>#DIV/0!</v>
      </c>
      <c r="R2658">
        <f>템플릿!CI2658</f>
        <v>0</v>
      </c>
      <c r="S2658" t="e">
        <f t="shared" si="333"/>
        <v>#DIV/0!</v>
      </c>
      <c r="T2658">
        <f>템플릿!CA2658</f>
        <v>0</v>
      </c>
      <c r="U2658">
        <f t="shared" si="334"/>
        <v>0</v>
      </c>
      <c r="V2658">
        <f t="shared" si="335"/>
        <v>0</v>
      </c>
    </row>
    <row r="2659" spans="1:22" x14ac:dyDescent="0.3">
      <c r="A2659" s="1">
        <f>붙여넣기데이터!A2659</f>
        <v>0</v>
      </c>
      <c r="B2659">
        <v>0</v>
      </c>
      <c r="C2659" s="7">
        <f>템플릿!AO2659</f>
        <v>0</v>
      </c>
      <c r="D2659" s="7">
        <f>템플릿!CE2659</f>
        <v>0</v>
      </c>
      <c r="E2659" s="7" t="e">
        <f t="shared" si="328"/>
        <v>#DIV/0!</v>
      </c>
      <c r="F2659" s="7">
        <f>템플릿!CF2659</f>
        <v>0</v>
      </c>
      <c r="G2659" s="7">
        <f>템플릿!CG2659</f>
        <v>0</v>
      </c>
      <c r="H2659" s="7" t="e">
        <f t="shared" si="329"/>
        <v>#DIV/0!</v>
      </c>
      <c r="I2659" s="7">
        <f>템플릿!CD2659</f>
        <v>0</v>
      </c>
      <c r="J2659" s="7">
        <f>템플릿!AT2659</f>
        <v>0</v>
      </c>
      <c r="K2659" s="7">
        <f>템플릿!AW2659</f>
        <v>0</v>
      </c>
      <c r="L2659" s="7">
        <f>템플릿!AZ2659</f>
        <v>0</v>
      </c>
      <c r="M2659" s="7">
        <f t="shared" si="330"/>
        <v>0</v>
      </c>
      <c r="N2659" s="7">
        <f t="shared" si="331"/>
        <v>0</v>
      </c>
      <c r="O2659">
        <f>템플릿!BR2659</f>
        <v>0</v>
      </c>
      <c r="P2659">
        <f>템플릿!CH2659</f>
        <v>0</v>
      </c>
      <c r="Q2659" t="e">
        <f t="shared" si="332"/>
        <v>#DIV/0!</v>
      </c>
      <c r="R2659">
        <f>템플릿!CI2659</f>
        <v>0</v>
      </c>
      <c r="S2659" t="e">
        <f t="shared" si="333"/>
        <v>#DIV/0!</v>
      </c>
      <c r="T2659">
        <f>템플릿!CA2659</f>
        <v>0</v>
      </c>
      <c r="U2659">
        <f t="shared" si="334"/>
        <v>0</v>
      </c>
      <c r="V2659">
        <f t="shared" si="335"/>
        <v>0</v>
      </c>
    </row>
    <row r="2660" spans="1:22" x14ac:dyDescent="0.3">
      <c r="A2660" s="1">
        <f>붙여넣기데이터!A2660</f>
        <v>0</v>
      </c>
      <c r="B2660">
        <v>0</v>
      </c>
      <c r="C2660" s="7">
        <f>템플릿!AO2660</f>
        <v>0</v>
      </c>
      <c r="D2660" s="7">
        <f>템플릿!CE2660</f>
        <v>0</v>
      </c>
      <c r="E2660" s="7" t="e">
        <f t="shared" si="328"/>
        <v>#DIV/0!</v>
      </c>
      <c r="F2660" s="7">
        <f>템플릿!CF2660</f>
        <v>0</v>
      </c>
      <c r="G2660" s="7">
        <f>템플릿!CG2660</f>
        <v>0</v>
      </c>
      <c r="H2660" s="7" t="e">
        <f t="shared" si="329"/>
        <v>#DIV/0!</v>
      </c>
      <c r="I2660" s="7">
        <f>템플릿!CD2660</f>
        <v>0</v>
      </c>
      <c r="J2660" s="7">
        <f>템플릿!AT2660</f>
        <v>0</v>
      </c>
      <c r="K2660" s="7">
        <f>템플릿!AW2660</f>
        <v>0</v>
      </c>
      <c r="L2660" s="7">
        <f>템플릿!AZ2660</f>
        <v>0</v>
      </c>
      <c r="M2660" s="7">
        <f t="shared" si="330"/>
        <v>0</v>
      </c>
      <c r="N2660" s="7">
        <f t="shared" si="331"/>
        <v>0</v>
      </c>
      <c r="O2660">
        <f>템플릿!BR2660</f>
        <v>0</v>
      </c>
      <c r="P2660">
        <f>템플릿!CH2660</f>
        <v>0</v>
      </c>
      <c r="Q2660" t="e">
        <f t="shared" si="332"/>
        <v>#DIV/0!</v>
      </c>
      <c r="R2660">
        <f>템플릿!CI2660</f>
        <v>0</v>
      </c>
      <c r="S2660" t="e">
        <f t="shared" si="333"/>
        <v>#DIV/0!</v>
      </c>
      <c r="T2660">
        <f>템플릿!CA2660</f>
        <v>0</v>
      </c>
      <c r="U2660">
        <f t="shared" si="334"/>
        <v>0</v>
      </c>
      <c r="V2660">
        <f t="shared" si="335"/>
        <v>0</v>
      </c>
    </row>
    <row r="2661" spans="1:22" x14ac:dyDescent="0.3">
      <c r="A2661" s="1">
        <f>붙여넣기데이터!A2661</f>
        <v>0</v>
      </c>
      <c r="B2661">
        <v>0</v>
      </c>
      <c r="C2661" s="7">
        <f>템플릿!AO2661</f>
        <v>0</v>
      </c>
      <c r="D2661" s="7">
        <f>템플릿!CE2661</f>
        <v>0</v>
      </c>
      <c r="E2661" s="7" t="e">
        <f t="shared" si="328"/>
        <v>#DIV/0!</v>
      </c>
      <c r="F2661" s="7">
        <f>템플릿!CF2661</f>
        <v>0</v>
      </c>
      <c r="G2661" s="7">
        <f>템플릿!CG2661</f>
        <v>0</v>
      </c>
      <c r="H2661" s="7" t="e">
        <f t="shared" si="329"/>
        <v>#DIV/0!</v>
      </c>
      <c r="I2661" s="7">
        <f>템플릿!CD2661</f>
        <v>0</v>
      </c>
      <c r="J2661" s="7">
        <f>템플릿!AT2661</f>
        <v>0</v>
      </c>
      <c r="K2661" s="7">
        <f>템플릿!AW2661</f>
        <v>0</v>
      </c>
      <c r="L2661" s="7">
        <f>템플릿!AZ2661</f>
        <v>0</v>
      </c>
      <c r="M2661" s="7">
        <f t="shared" si="330"/>
        <v>0</v>
      </c>
      <c r="N2661" s="7">
        <f t="shared" si="331"/>
        <v>0</v>
      </c>
      <c r="O2661">
        <f>템플릿!BR2661</f>
        <v>0</v>
      </c>
      <c r="P2661">
        <f>템플릿!CH2661</f>
        <v>0</v>
      </c>
      <c r="Q2661" t="e">
        <f t="shared" si="332"/>
        <v>#DIV/0!</v>
      </c>
      <c r="R2661">
        <f>템플릿!CI2661</f>
        <v>0</v>
      </c>
      <c r="S2661" t="e">
        <f t="shared" si="333"/>
        <v>#DIV/0!</v>
      </c>
      <c r="T2661">
        <f>템플릿!CA2661</f>
        <v>0</v>
      </c>
      <c r="U2661">
        <f t="shared" si="334"/>
        <v>0</v>
      </c>
      <c r="V2661">
        <f t="shared" si="335"/>
        <v>0</v>
      </c>
    </row>
    <row r="2662" spans="1:22" x14ac:dyDescent="0.3">
      <c r="A2662" s="1">
        <f>붙여넣기데이터!A2662</f>
        <v>0</v>
      </c>
      <c r="B2662">
        <v>0</v>
      </c>
      <c r="C2662" s="7">
        <f>템플릿!AO2662</f>
        <v>0</v>
      </c>
      <c r="D2662" s="7">
        <f>템플릿!CE2662</f>
        <v>0</v>
      </c>
      <c r="E2662" s="7" t="e">
        <f t="shared" si="328"/>
        <v>#DIV/0!</v>
      </c>
      <c r="F2662" s="7">
        <f>템플릿!CF2662</f>
        <v>0</v>
      </c>
      <c r="G2662" s="7">
        <f>템플릿!CG2662</f>
        <v>0</v>
      </c>
      <c r="H2662" s="7" t="e">
        <f t="shared" si="329"/>
        <v>#DIV/0!</v>
      </c>
      <c r="I2662" s="7">
        <f>템플릿!CD2662</f>
        <v>0</v>
      </c>
      <c r="J2662" s="7">
        <f>템플릿!AT2662</f>
        <v>0</v>
      </c>
      <c r="K2662" s="7">
        <f>템플릿!AW2662</f>
        <v>0</v>
      </c>
      <c r="L2662" s="7">
        <f>템플릿!AZ2662</f>
        <v>0</v>
      </c>
      <c r="M2662" s="7">
        <f t="shared" si="330"/>
        <v>0</v>
      </c>
      <c r="N2662" s="7">
        <f t="shared" si="331"/>
        <v>0</v>
      </c>
      <c r="O2662">
        <f>템플릿!BR2662</f>
        <v>0</v>
      </c>
      <c r="P2662">
        <f>템플릿!CH2662</f>
        <v>0</v>
      </c>
      <c r="Q2662" t="e">
        <f t="shared" si="332"/>
        <v>#DIV/0!</v>
      </c>
      <c r="R2662">
        <f>템플릿!CI2662</f>
        <v>0</v>
      </c>
      <c r="S2662" t="e">
        <f t="shared" si="333"/>
        <v>#DIV/0!</v>
      </c>
      <c r="T2662">
        <f>템플릿!CA2662</f>
        <v>0</v>
      </c>
      <c r="U2662">
        <f t="shared" si="334"/>
        <v>0</v>
      </c>
      <c r="V2662">
        <f t="shared" si="335"/>
        <v>0</v>
      </c>
    </row>
    <row r="2663" spans="1:22" x14ac:dyDescent="0.3">
      <c r="A2663" s="1">
        <f>붙여넣기데이터!A2663</f>
        <v>0</v>
      </c>
      <c r="B2663">
        <v>0</v>
      </c>
      <c r="C2663" s="7">
        <f>템플릿!AO2663</f>
        <v>0</v>
      </c>
      <c r="D2663" s="7">
        <f>템플릿!CE2663</f>
        <v>0</v>
      </c>
      <c r="E2663" s="7" t="e">
        <f t="shared" si="328"/>
        <v>#DIV/0!</v>
      </c>
      <c r="F2663" s="7">
        <f>템플릿!CF2663</f>
        <v>0</v>
      </c>
      <c r="G2663" s="7">
        <f>템플릿!CG2663</f>
        <v>0</v>
      </c>
      <c r="H2663" s="7" t="e">
        <f t="shared" si="329"/>
        <v>#DIV/0!</v>
      </c>
      <c r="I2663" s="7">
        <f>템플릿!CD2663</f>
        <v>0</v>
      </c>
      <c r="J2663" s="7">
        <f>템플릿!AT2663</f>
        <v>0</v>
      </c>
      <c r="K2663" s="7">
        <f>템플릿!AW2663</f>
        <v>0</v>
      </c>
      <c r="L2663" s="7">
        <f>템플릿!AZ2663</f>
        <v>0</v>
      </c>
      <c r="M2663" s="7">
        <f t="shared" si="330"/>
        <v>0</v>
      </c>
      <c r="N2663" s="7">
        <f t="shared" si="331"/>
        <v>0</v>
      </c>
      <c r="O2663">
        <f>템플릿!BR2663</f>
        <v>0</v>
      </c>
      <c r="P2663">
        <f>템플릿!CH2663</f>
        <v>0</v>
      </c>
      <c r="Q2663" t="e">
        <f t="shared" si="332"/>
        <v>#DIV/0!</v>
      </c>
      <c r="R2663">
        <f>템플릿!CI2663</f>
        <v>0</v>
      </c>
      <c r="S2663" t="e">
        <f t="shared" si="333"/>
        <v>#DIV/0!</v>
      </c>
      <c r="T2663">
        <f>템플릿!CA2663</f>
        <v>0</v>
      </c>
      <c r="U2663">
        <f t="shared" si="334"/>
        <v>0</v>
      </c>
      <c r="V2663">
        <f t="shared" si="335"/>
        <v>0</v>
      </c>
    </row>
    <row r="2664" spans="1:22" x14ac:dyDescent="0.3">
      <c r="A2664" s="1">
        <f>붙여넣기데이터!A2664</f>
        <v>0</v>
      </c>
      <c r="B2664">
        <v>0</v>
      </c>
      <c r="C2664" s="7">
        <f>템플릿!AO2664</f>
        <v>0</v>
      </c>
      <c r="D2664" s="7">
        <f>템플릿!CE2664</f>
        <v>0</v>
      </c>
      <c r="E2664" s="7" t="e">
        <f t="shared" si="328"/>
        <v>#DIV/0!</v>
      </c>
      <c r="F2664" s="7">
        <f>템플릿!CF2664</f>
        <v>0</v>
      </c>
      <c r="G2664" s="7">
        <f>템플릿!CG2664</f>
        <v>0</v>
      </c>
      <c r="H2664" s="7" t="e">
        <f t="shared" si="329"/>
        <v>#DIV/0!</v>
      </c>
      <c r="I2664" s="7">
        <f>템플릿!CD2664</f>
        <v>0</v>
      </c>
      <c r="J2664" s="7">
        <f>템플릿!AT2664</f>
        <v>0</v>
      </c>
      <c r="K2664" s="7">
        <f>템플릿!AW2664</f>
        <v>0</v>
      </c>
      <c r="L2664" s="7">
        <f>템플릿!AZ2664</f>
        <v>0</v>
      </c>
      <c r="M2664" s="7">
        <f t="shared" si="330"/>
        <v>0</v>
      </c>
      <c r="N2664" s="7">
        <f t="shared" si="331"/>
        <v>0</v>
      </c>
      <c r="O2664">
        <f>템플릿!BR2664</f>
        <v>0</v>
      </c>
      <c r="P2664">
        <f>템플릿!CH2664</f>
        <v>0</v>
      </c>
      <c r="Q2664" t="e">
        <f t="shared" si="332"/>
        <v>#DIV/0!</v>
      </c>
      <c r="R2664">
        <f>템플릿!CI2664</f>
        <v>0</v>
      </c>
      <c r="S2664" t="e">
        <f t="shared" si="333"/>
        <v>#DIV/0!</v>
      </c>
      <c r="T2664">
        <f>템플릿!CA2664</f>
        <v>0</v>
      </c>
      <c r="U2664">
        <f t="shared" si="334"/>
        <v>0</v>
      </c>
      <c r="V2664">
        <f t="shared" si="335"/>
        <v>0</v>
      </c>
    </row>
    <row r="2665" spans="1:22" x14ac:dyDescent="0.3">
      <c r="A2665" s="1">
        <f>붙여넣기데이터!A2665</f>
        <v>0</v>
      </c>
      <c r="B2665">
        <v>0</v>
      </c>
      <c r="C2665" s="7">
        <f>템플릿!AO2665</f>
        <v>0</v>
      </c>
      <c r="D2665" s="7">
        <f>템플릿!CE2665</f>
        <v>0</v>
      </c>
      <c r="E2665" s="7" t="e">
        <f t="shared" si="328"/>
        <v>#DIV/0!</v>
      </c>
      <c r="F2665" s="7">
        <f>템플릿!CF2665</f>
        <v>0</v>
      </c>
      <c r="G2665" s="7">
        <f>템플릿!CG2665</f>
        <v>0</v>
      </c>
      <c r="H2665" s="7" t="e">
        <f t="shared" si="329"/>
        <v>#DIV/0!</v>
      </c>
      <c r="I2665" s="7">
        <f>템플릿!CD2665</f>
        <v>0</v>
      </c>
      <c r="J2665" s="7">
        <f>템플릿!AT2665</f>
        <v>0</v>
      </c>
      <c r="K2665" s="7">
        <f>템플릿!AW2665</f>
        <v>0</v>
      </c>
      <c r="L2665" s="7">
        <f>템플릿!AZ2665</f>
        <v>0</v>
      </c>
      <c r="M2665" s="7">
        <f t="shared" si="330"/>
        <v>0</v>
      </c>
      <c r="N2665" s="7">
        <f t="shared" si="331"/>
        <v>0</v>
      </c>
      <c r="O2665">
        <f>템플릿!BR2665</f>
        <v>0</v>
      </c>
      <c r="P2665">
        <f>템플릿!CH2665</f>
        <v>0</v>
      </c>
      <c r="Q2665" t="e">
        <f t="shared" si="332"/>
        <v>#DIV/0!</v>
      </c>
      <c r="R2665">
        <f>템플릿!CI2665</f>
        <v>0</v>
      </c>
      <c r="S2665" t="e">
        <f t="shared" si="333"/>
        <v>#DIV/0!</v>
      </c>
      <c r="T2665">
        <f>템플릿!CA2665</f>
        <v>0</v>
      </c>
      <c r="U2665">
        <f t="shared" si="334"/>
        <v>0</v>
      </c>
      <c r="V2665">
        <f t="shared" si="335"/>
        <v>0</v>
      </c>
    </row>
    <row r="2666" spans="1:22" x14ac:dyDescent="0.3">
      <c r="A2666" s="1">
        <f>붙여넣기데이터!A2666</f>
        <v>0</v>
      </c>
      <c r="B2666">
        <v>0</v>
      </c>
      <c r="C2666" s="7">
        <f>템플릿!AO2666</f>
        <v>0</v>
      </c>
      <c r="D2666" s="7">
        <f>템플릿!CE2666</f>
        <v>0</v>
      </c>
      <c r="E2666" s="7" t="e">
        <f t="shared" si="328"/>
        <v>#DIV/0!</v>
      </c>
      <c r="F2666" s="7">
        <f>템플릿!CF2666</f>
        <v>0</v>
      </c>
      <c r="G2666" s="7">
        <f>템플릿!CG2666</f>
        <v>0</v>
      </c>
      <c r="H2666" s="7" t="e">
        <f t="shared" si="329"/>
        <v>#DIV/0!</v>
      </c>
      <c r="I2666" s="7">
        <f>템플릿!CD2666</f>
        <v>0</v>
      </c>
      <c r="J2666" s="7">
        <f>템플릿!AT2666</f>
        <v>0</v>
      </c>
      <c r="K2666" s="7">
        <f>템플릿!AW2666</f>
        <v>0</v>
      </c>
      <c r="L2666" s="7">
        <f>템플릿!AZ2666</f>
        <v>0</v>
      </c>
      <c r="M2666" s="7">
        <f t="shared" si="330"/>
        <v>0</v>
      </c>
      <c r="N2666" s="7">
        <f t="shared" si="331"/>
        <v>0</v>
      </c>
      <c r="O2666">
        <f>템플릿!BR2666</f>
        <v>0</v>
      </c>
      <c r="P2666">
        <f>템플릿!CH2666</f>
        <v>0</v>
      </c>
      <c r="Q2666" t="e">
        <f t="shared" si="332"/>
        <v>#DIV/0!</v>
      </c>
      <c r="R2666">
        <f>템플릿!CI2666</f>
        <v>0</v>
      </c>
      <c r="S2666" t="e">
        <f t="shared" si="333"/>
        <v>#DIV/0!</v>
      </c>
      <c r="T2666">
        <f>템플릿!CA2666</f>
        <v>0</v>
      </c>
      <c r="U2666">
        <f t="shared" si="334"/>
        <v>0</v>
      </c>
      <c r="V2666">
        <f t="shared" si="335"/>
        <v>0</v>
      </c>
    </row>
    <row r="2667" spans="1:22" x14ac:dyDescent="0.3">
      <c r="A2667" s="1">
        <f>붙여넣기데이터!A2667</f>
        <v>0</v>
      </c>
      <c r="B2667">
        <v>0</v>
      </c>
      <c r="C2667" s="7">
        <f>템플릿!AO2667</f>
        <v>0</v>
      </c>
      <c r="D2667" s="7">
        <f>템플릿!CE2667</f>
        <v>0</v>
      </c>
      <c r="E2667" s="7" t="e">
        <f t="shared" si="328"/>
        <v>#DIV/0!</v>
      </c>
      <c r="F2667" s="7">
        <f>템플릿!CF2667</f>
        <v>0</v>
      </c>
      <c r="G2667" s="7">
        <f>템플릿!CG2667</f>
        <v>0</v>
      </c>
      <c r="H2667" s="7" t="e">
        <f t="shared" si="329"/>
        <v>#DIV/0!</v>
      </c>
      <c r="I2667" s="7">
        <f>템플릿!CD2667</f>
        <v>0</v>
      </c>
      <c r="J2667" s="7">
        <f>템플릿!AT2667</f>
        <v>0</v>
      </c>
      <c r="K2667" s="7">
        <f>템플릿!AW2667</f>
        <v>0</v>
      </c>
      <c r="L2667" s="7">
        <f>템플릿!AZ2667</f>
        <v>0</v>
      </c>
      <c r="M2667" s="7">
        <f t="shared" si="330"/>
        <v>0</v>
      </c>
      <c r="N2667" s="7">
        <f t="shared" si="331"/>
        <v>0</v>
      </c>
      <c r="O2667">
        <f>템플릿!BR2667</f>
        <v>0</v>
      </c>
      <c r="P2667">
        <f>템플릿!CH2667</f>
        <v>0</v>
      </c>
      <c r="Q2667" t="e">
        <f t="shared" si="332"/>
        <v>#DIV/0!</v>
      </c>
      <c r="R2667">
        <f>템플릿!CI2667</f>
        <v>0</v>
      </c>
      <c r="S2667" t="e">
        <f t="shared" si="333"/>
        <v>#DIV/0!</v>
      </c>
      <c r="T2667">
        <f>템플릿!CA2667</f>
        <v>0</v>
      </c>
      <c r="U2667">
        <f t="shared" si="334"/>
        <v>0</v>
      </c>
      <c r="V2667">
        <f t="shared" si="335"/>
        <v>0</v>
      </c>
    </row>
    <row r="2668" spans="1:22" x14ac:dyDescent="0.3">
      <c r="A2668" s="1">
        <f>붙여넣기데이터!A2668</f>
        <v>0</v>
      </c>
      <c r="B2668">
        <v>0</v>
      </c>
      <c r="C2668" s="7">
        <f>템플릿!AO2668</f>
        <v>0</v>
      </c>
      <c r="D2668" s="7">
        <f>템플릿!CE2668</f>
        <v>0</v>
      </c>
      <c r="E2668" s="7" t="e">
        <f t="shared" si="328"/>
        <v>#DIV/0!</v>
      </c>
      <c r="F2668" s="7">
        <f>템플릿!CF2668</f>
        <v>0</v>
      </c>
      <c r="G2668" s="7">
        <f>템플릿!CG2668</f>
        <v>0</v>
      </c>
      <c r="H2668" s="7" t="e">
        <f t="shared" si="329"/>
        <v>#DIV/0!</v>
      </c>
      <c r="I2668" s="7">
        <f>템플릿!CD2668</f>
        <v>0</v>
      </c>
      <c r="J2668" s="7">
        <f>템플릿!AT2668</f>
        <v>0</v>
      </c>
      <c r="K2668" s="7">
        <f>템플릿!AW2668</f>
        <v>0</v>
      </c>
      <c r="L2668" s="7">
        <f>템플릿!AZ2668</f>
        <v>0</v>
      </c>
      <c r="M2668" s="7">
        <f t="shared" si="330"/>
        <v>0</v>
      </c>
      <c r="N2668" s="7">
        <f t="shared" si="331"/>
        <v>0</v>
      </c>
      <c r="O2668">
        <f>템플릿!BR2668</f>
        <v>0</v>
      </c>
      <c r="P2668">
        <f>템플릿!CH2668</f>
        <v>0</v>
      </c>
      <c r="Q2668" t="e">
        <f t="shared" si="332"/>
        <v>#DIV/0!</v>
      </c>
      <c r="R2668">
        <f>템플릿!CI2668</f>
        <v>0</v>
      </c>
      <c r="S2668" t="e">
        <f t="shared" si="333"/>
        <v>#DIV/0!</v>
      </c>
      <c r="T2668">
        <f>템플릿!CA2668</f>
        <v>0</v>
      </c>
      <c r="U2668">
        <f t="shared" si="334"/>
        <v>0</v>
      </c>
      <c r="V2668">
        <f t="shared" si="335"/>
        <v>0</v>
      </c>
    </row>
    <row r="2669" spans="1:22" x14ac:dyDescent="0.3">
      <c r="A2669" s="1">
        <f>붙여넣기데이터!A2669</f>
        <v>0</v>
      </c>
      <c r="B2669">
        <v>0</v>
      </c>
      <c r="C2669" s="7">
        <f>템플릿!AO2669</f>
        <v>0</v>
      </c>
      <c r="D2669" s="7">
        <f>템플릿!CE2669</f>
        <v>0</v>
      </c>
      <c r="E2669" s="7" t="e">
        <f t="shared" si="328"/>
        <v>#DIV/0!</v>
      </c>
      <c r="F2669" s="7">
        <f>템플릿!CF2669</f>
        <v>0</v>
      </c>
      <c r="G2669" s="7">
        <f>템플릿!CG2669</f>
        <v>0</v>
      </c>
      <c r="H2669" s="7" t="e">
        <f t="shared" si="329"/>
        <v>#DIV/0!</v>
      </c>
      <c r="I2669" s="7">
        <f>템플릿!CD2669</f>
        <v>0</v>
      </c>
      <c r="J2669" s="7">
        <f>템플릿!AT2669</f>
        <v>0</v>
      </c>
      <c r="K2669" s="7">
        <f>템플릿!AW2669</f>
        <v>0</v>
      </c>
      <c r="L2669" s="7">
        <f>템플릿!AZ2669</f>
        <v>0</v>
      </c>
      <c r="M2669" s="7">
        <f t="shared" si="330"/>
        <v>0</v>
      </c>
      <c r="N2669" s="7">
        <f t="shared" si="331"/>
        <v>0</v>
      </c>
      <c r="O2669">
        <f>템플릿!BR2669</f>
        <v>0</v>
      </c>
      <c r="P2669">
        <f>템플릿!CH2669</f>
        <v>0</v>
      </c>
      <c r="Q2669" t="e">
        <f t="shared" si="332"/>
        <v>#DIV/0!</v>
      </c>
      <c r="R2669">
        <f>템플릿!CI2669</f>
        <v>0</v>
      </c>
      <c r="S2669" t="e">
        <f t="shared" si="333"/>
        <v>#DIV/0!</v>
      </c>
      <c r="T2669">
        <f>템플릿!CA2669</f>
        <v>0</v>
      </c>
      <c r="U2669">
        <f t="shared" si="334"/>
        <v>0</v>
      </c>
      <c r="V2669">
        <f t="shared" si="335"/>
        <v>0</v>
      </c>
    </row>
    <row r="2670" spans="1:22" x14ac:dyDescent="0.3">
      <c r="A2670" s="1">
        <f>붙여넣기데이터!A2670</f>
        <v>0</v>
      </c>
      <c r="B2670">
        <v>0</v>
      </c>
      <c r="C2670" s="7">
        <f>템플릿!AO2670</f>
        <v>0</v>
      </c>
      <c r="D2670" s="7">
        <f>템플릿!CE2670</f>
        <v>0</v>
      </c>
      <c r="E2670" s="7" t="e">
        <f t="shared" si="328"/>
        <v>#DIV/0!</v>
      </c>
      <c r="F2670" s="7">
        <f>템플릿!CF2670</f>
        <v>0</v>
      </c>
      <c r="G2670" s="7">
        <f>템플릿!CG2670</f>
        <v>0</v>
      </c>
      <c r="H2670" s="7" t="e">
        <f t="shared" si="329"/>
        <v>#DIV/0!</v>
      </c>
      <c r="I2670" s="7">
        <f>템플릿!CD2670</f>
        <v>0</v>
      </c>
      <c r="J2670" s="7">
        <f>템플릿!AT2670</f>
        <v>0</v>
      </c>
      <c r="K2670" s="7">
        <f>템플릿!AW2670</f>
        <v>0</v>
      </c>
      <c r="L2670" s="7">
        <f>템플릿!AZ2670</f>
        <v>0</v>
      </c>
      <c r="M2670" s="7">
        <f t="shared" si="330"/>
        <v>0</v>
      </c>
      <c r="N2670" s="7">
        <f t="shared" si="331"/>
        <v>0</v>
      </c>
      <c r="O2670">
        <f>템플릿!BR2670</f>
        <v>0</v>
      </c>
      <c r="P2670">
        <f>템플릿!CH2670</f>
        <v>0</v>
      </c>
      <c r="Q2670" t="e">
        <f t="shared" si="332"/>
        <v>#DIV/0!</v>
      </c>
      <c r="R2670">
        <f>템플릿!CI2670</f>
        <v>0</v>
      </c>
      <c r="S2670" t="e">
        <f t="shared" si="333"/>
        <v>#DIV/0!</v>
      </c>
      <c r="T2670">
        <f>템플릿!CA2670</f>
        <v>0</v>
      </c>
      <c r="U2670">
        <f t="shared" si="334"/>
        <v>0</v>
      </c>
      <c r="V2670">
        <f t="shared" si="335"/>
        <v>0</v>
      </c>
    </row>
    <row r="2671" spans="1:22" x14ac:dyDescent="0.3">
      <c r="A2671" s="1">
        <f>붙여넣기데이터!A2671</f>
        <v>0</v>
      </c>
      <c r="B2671">
        <v>0</v>
      </c>
      <c r="C2671" s="7">
        <f>템플릿!AO2671</f>
        <v>0</v>
      </c>
      <c r="D2671" s="7">
        <f>템플릿!CE2671</f>
        <v>0</v>
      </c>
      <c r="E2671" s="7" t="e">
        <f t="shared" si="328"/>
        <v>#DIV/0!</v>
      </c>
      <c r="F2671" s="7">
        <f>템플릿!CF2671</f>
        <v>0</v>
      </c>
      <c r="G2671" s="7">
        <f>템플릿!CG2671</f>
        <v>0</v>
      </c>
      <c r="H2671" s="7" t="e">
        <f t="shared" si="329"/>
        <v>#DIV/0!</v>
      </c>
      <c r="I2671" s="7">
        <f>템플릿!CD2671</f>
        <v>0</v>
      </c>
      <c r="J2671" s="7">
        <f>템플릿!AT2671</f>
        <v>0</v>
      </c>
      <c r="K2671" s="7">
        <f>템플릿!AW2671</f>
        <v>0</v>
      </c>
      <c r="L2671" s="7">
        <f>템플릿!AZ2671</f>
        <v>0</v>
      </c>
      <c r="M2671" s="7">
        <f t="shared" si="330"/>
        <v>0</v>
      </c>
      <c r="N2671" s="7">
        <f t="shared" si="331"/>
        <v>0</v>
      </c>
      <c r="O2671">
        <f>템플릿!BR2671</f>
        <v>0</v>
      </c>
      <c r="P2671">
        <f>템플릿!CH2671</f>
        <v>0</v>
      </c>
      <c r="Q2671" t="e">
        <f t="shared" si="332"/>
        <v>#DIV/0!</v>
      </c>
      <c r="R2671">
        <f>템플릿!CI2671</f>
        <v>0</v>
      </c>
      <c r="S2671" t="e">
        <f t="shared" si="333"/>
        <v>#DIV/0!</v>
      </c>
      <c r="T2671">
        <f>템플릿!CA2671</f>
        <v>0</v>
      </c>
      <c r="U2671">
        <f t="shared" si="334"/>
        <v>0</v>
      </c>
      <c r="V2671">
        <f t="shared" si="335"/>
        <v>0</v>
      </c>
    </row>
    <row r="2672" spans="1:22" x14ac:dyDescent="0.3">
      <c r="A2672" s="1">
        <f>붙여넣기데이터!A2672</f>
        <v>0</v>
      </c>
      <c r="B2672">
        <v>0</v>
      </c>
      <c r="C2672" s="7">
        <f>템플릿!AO2672</f>
        <v>0</v>
      </c>
      <c r="D2672" s="7">
        <f>템플릿!CE2672</f>
        <v>0</v>
      </c>
      <c r="E2672" s="7" t="e">
        <f t="shared" si="328"/>
        <v>#DIV/0!</v>
      </c>
      <c r="F2672" s="7">
        <f>템플릿!CF2672</f>
        <v>0</v>
      </c>
      <c r="G2672" s="7">
        <f>템플릿!CG2672</f>
        <v>0</v>
      </c>
      <c r="H2672" s="7" t="e">
        <f t="shared" si="329"/>
        <v>#DIV/0!</v>
      </c>
      <c r="I2672" s="7">
        <f>템플릿!CD2672</f>
        <v>0</v>
      </c>
      <c r="J2672" s="7">
        <f>템플릿!AT2672</f>
        <v>0</v>
      </c>
      <c r="K2672" s="7">
        <f>템플릿!AW2672</f>
        <v>0</v>
      </c>
      <c r="L2672" s="7">
        <f>템플릿!AZ2672</f>
        <v>0</v>
      </c>
      <c r="M2672" s="7">
        <f t="shared" si="330"/>
        <v>0</v>
      </c>
      <c r="N2672" s="7">
        <f t="shared" si="331"/>
        <v>0</v>
      </c>
      <c r="O2672">
        <f>템플릿!BR2672</f>
        <v>0</v>
      </c>
      <c r="P2672">
        <f>템플릿!CH2672</f>
        <v>0</v>
      </c>
      <c r="Q2672" t="e">
        <f t="shared" si="332"/>
        <v>#DIV/0!</v>
      </c>
      <c r="R2672">
        <f>템플릿!CI2672</f>
        <v>0</v>
      </c>
      <c r="S2672" t="e">
        <f t="shared" si="333"/>
        <v>#DIV/0!</v>
      </c>
      <c r="T2672">
        <f>템플릿!CA2672</f>
        <v>0</v>
      </c>
      <c r="U2672">
        <f t="shared" si="334"/>
        <v>0</v>
      </c>
      <c r="V2672">
        <f t="shared" si="335"/>
        <v>0</v>
      </c>
    </row>
    <row r="2673" spans="1:22" x14ac:dyDescent="0.3">
      <c r="A2673" s="1">
        <f>붙여넣기데이터!A2673</f>
        <v>0</v>
      </c>
      <c r="B2673">
        <v>0</v>
      </c>
      <c r="C2673" s="7">
        <f>템플릿!AO2673</f>
        <v>0</v>
      </c>
      <c r="D2673" s="7">
        <f>템플릿!CE2673</f>
        <v>0</v>
      </c>
      <c r="E2673" s="7" t="e">
        <f t="shared" si="328"/>
        <v>#DIV/0!</v>
      </c>
      <c r="F2673" s="7">
        <f>템플릿!CF2673</f>
        <v>0</v>
      </c>
      <c r="G2673" s="7">
        <f>템플릿!CG2673</f>
        <v>0</v>
      </c>
      <c r="H2673" s="7" t="e">
        <f t="shared" si="329"/>
        <v>#DIV/0!</v>
      </c>
      <c r="I2673" s="7">
        <f>템플릿!CD2673</f>
        <v>0</v>
      </c>
      <c r="J2673" s="7">
        <f>템플릿!AT2673</f>
        <v>0</v>
      </c>
      <c r="K2673" s="7">
        <f>템플릿!AW2673</f>
        <v>0</v>
      </c>
      <c r="L2673" s="7">
        <f>템플릿!AZ2673</f>
        <v>0</v>
      </c>
      <c r="M2673" s="7">
        <f t="shared" si="330"/>
        <v>0</v>
      </c>
      <c r="N2673" s="7">
        <f t="shared" si="331"/>
        <v>0</v>
      </c>
      <c r="O2673">
        <f>템플릿!BR2673</f>
        <v>0</v>
      </c>
      <c r="P2673">
        <f>템플릿!CH2673</f>
        <v>0</v>
      </c>
      <c r="Q2673" t="e">
        <f t="shared" si="332"/>
        <v>#DIV/0!</v>
      </c>
      <c r="R2673">
        <f>템플릿!CI2673</f>
        <v>0</v>
      </c>
      <c r="S2673" t="e">
        <f t="shared" si="333"/>
        <v>#DIV/0!</v>
      </c>
      <c r="T2673">
        <f>템플릿!CA2673</f>
        <v>0</v>
      </c>
      <c r="U2673">
        <f t="shared" si="334"/>
        <v>0</v>
      </c>
      <c r="V2673">
        <f t="shared" si="335"/>
        <v>0</v>
      </c>
    </row>
    <row r="2674" spans="1:22" x14ac:dyDescent="0.3">
      <c r="A2674" s="1">
        <f>붙여넣기데이터!A2674</f>
        <v>0</v>
      </c>
      <c r="B2674">
        <v>0</v>
      </c>
      <c r="C2674" s="7">
        <f>템플릿!AO2674</f>
        <v>0</v>
      </c>
      <c r="D2674" s="7">
        <f>템플릿!CE2674</f>
        <v>0</v>
      </c>
      <c r="E2674" s="7" t="e">
        <f t="shared" si="328"/>
        <v>#DIV/0!</v>
      </c>
      <c r="F2674" s="7">
        <f>템플릿!CF2674</f>
        <v>0</v>
      </c>
      <c r="G2674" s="7">
        <f>템플릿!CG2674</f>
        <v>0</v>
      </c>
      <c r="H2674" s="7" t="e">
        <f t="shared" si="329"/>
        <v>#DIV/0!</v>
      </c>
      <c r="I2674" s="7">
        <f>템플릿!CD2674</f>
        <v>0</v>
      </c>
      <c r="J2674" s="7">
        <f>템플릿!AT2674</f>
        <v>0</v>
      </c>
      <c r="K2674" s="7">
        <f>템플릿!AW2674</f>
        <v>0</v>
      </c>
      <c r="L2674" s="7">
        <f>템플릿!AZ2674</f>
        <v>0</v>
      </c>
      <c r="M2674" s="7">
        <f t="shared" si="330"/>
        <v>0</v>
      </c>
      <c r="N2674" s="7">
        <f t="shared" si="331"/>
        <v>0</v>
      </c>
      <c r="O2674">
        <f>템플릿!BR2674</f>
        <v>0</v>
      </c>
      <c r="P2674">
        <f>템플릿!CH2674</f>
        <v>0</v>
      </c>
      <c r="Q2674" t="e">
        <f t="shared" si="332"/>
        <v>#DIV/0!</v>
      </c>
      <c r="R2674">
        <f>템플릿!CI2674</f>
        <v>0</v>
      </c>
      <c r="S2674" t="e">
        <f t="shared" si="333"/>
        <v>#DIV/0!</v>
      </c>
      <c r="T2674">
        <f>템플릿!CA2674</f>
        <v>0</v>
      </c>
      <c r="U2674">
        <f t="shared" si="334"/>
        <v>0</v>
      </c>
      <c r="V2674">
        <f t="shared" si="335"/>
        <v>0</v>
      </c>
    </row>
    <row r="2675" spans="1:22" x14ac:dyDescent="0.3">
      <c r="A2675" s="1">
        <f>붙여넣기데이터!A2675</f>
        <v>0</v>
      </c>
      <c r="B2675">
        <v>0</v>
      </c>
      <c r="C2675" s="7">
        <f>템플릿!AO2675</f>
        <v>0</v>
      </c>
      <c r="D2675" s="7">
        <f>템플릿!CE2675</f>
        <v>0</v>
      </c>
      <c r="E2675" s="7" t="e">
        <f t="shared" si="328"/>
        <v>#DIV/0!</v>
      </c>
      <c r="F2675" s="7">
        <f>템플릿!CF2675</f>
        <v>0</v>
      </c>
      <c r="G2675" s="7">
        <f>템플릿!CG2675</f>
        <v>0</v>
      </c>
      <c r="H2675" s="7" t="e">
        <f t="shared" si="329"/>
        <v>#DIV/0!</v>
      </c>
      <c r="I2675" s="7">
        <f>템플릿!CD2675</f>
        <v>0</v>
      </c>
      <c r="J2675" s="7">
        <f>템플릿!AT2675</f>
        <v>0</v>
      </c>
      <c r="K2675" s="7">
        <f>템플릿!AW2675</f>
        <v>0</v>
      </c>
      <c r="L2675" s="7">
        <f>템플릿!AZ2675</f>
        <v>0</v>
      </c>
      <c r="M2675" s="7">
        <f t="shared" si="330"/>
        <v>0</v>
      </c>
      <c r="N2675" s="7">
        <f t="shared" si="331"/>
        <v>0</v>
      </c>
      <c r="O2675">
        <f>템플릿!BR2675</f>
        <v>0</v>
      </c>
      <c r="P2675">
        <f>템플릿!CH2675</f>
        <v>0</v>
      </c>
      <c r="Q2675" t="e">
        <f t="shared" si="332"/>
        <v>#DIV/0!</v>
      </c>
      <c r="R2675">
        <f>템플릿!CI2675</f>
        <v>0</v>
      </c>
      <c r="S2675" t="e">
        <f t="shared" si="333"/>
        <v>#DIV/0!</v>
      </c>
      <c r="T2675">
        <f>템플릿!CA2675</f>
        <v>0</v>
      </c>
      <c r="U2675">
        <f t="shared" si="334"/>
        <v>0</v>
      </c>
      <c r="V2675">
        <f t="shared" si="335"/>
        <v>0</v>
      </c>
    </row>
    <row r="2676" spans="1:22" x14ac:dyDescent="0.3">
      <c r="A2676" s="1">
        <f>붙여넣기데이터!A2676</f>
        <v>0</v>
      </c>
      <c r="B2676">
        <v>0</v>
      </c>
      <c r="C2676" s="7">
        <f>템플릿!AO2676</f>
        <v>0</v>
      </c>
      <c r="D2676" s="7">
        <f>템플릿!CE2676</f>
        <v>0</v>
      </c>
      <c r="E2676" s="7" t="e">
        <f t="shared" si="328"/>
        <v>#DIV/0!</v>
      </c>
      <c r="F2676" s="7">
        <f>템플릿!CF2676</f>
        <v>0</v>
      </c>
      <c r="G2676" s="7">
        <f>템플릿!CG2676</f>
        <v>0</v>
      </c>
      <c r="H2676" s="7" t="e">
        <f t="shared" si="329"/>
        <v>#DIV/0!</v>
      </c>
      <c r="I2676" s="7">
        <f>템플릿!CD2676</f>
        <v>0</v>
      </c>
      <c r="J2676" s="7">
        <f>템플릿!AT2676</f>
        <v>0</v>
      </c>
      <c r="K2676" s="7">
        <f>템플릿!AW2676</f>
        <v>0</v>
      </c>
      <c r="L2676" s="7">
        <f>템플릿!AZ2676</f>
        <v>0</v>
      </c>
      <c r="M2676" s="7">
        <f t="shared" si="330"/>
        <v>0</v>
      </c>
      <c r="N2676" s="7">
        <f t="shared" si="331"/>
        <v>0</v>
      </c>
      <c r="O2676">
        <f>템플릿!BR2676</f>
        <v>0</v>
      </c>
      <c r="P2676">
        <f>템플릿!CH2676</f>
        <v>0</v>
      </c>
      <c r="Q2676" t="e">
        <f t="shared" si="332"/>
        <v>#DIV/0!</v>
      </c>
      <c r="R2676">
        <f>템플릿!CI2676</f>
        <v>0</v>
      </c>
      <c r="S2676" t="e">
        <f t="shared" si="333"/>
        <v>#DIV/0!</v>
      </c>
      <c r="T2676">
        <f>템플릿!CA2676</f>
        <v>0</v>
      </c>
      <c r="U2676">
        <f t="shared" si="334"/>
        <v>0</v>
      </c>
      <c r="V2676">
        <f t="shared" si="335"/>
        <v>0</v>
      </c>
    </row>
    <row r="2677" spans="1:22" x14ac:dyDescent="0.3">
      <c r="A2677" s="1">
        <f>붙여넣기데이터!A2677</f>
        <v>0</v>
      </c>
      <c r="B2677">
        <v>0</v>
      </c>
      <c r="C2677" s="7">
        <f>템플릿!AO2677</f>
        <v>0</v>
      </c>
      <c r="D2677" s="7">
        <f>템플릿!CE2677</f>
        <v>0</v>
      </c>
      <c r="E2677" s="7" t="e">
        <f t="shared" si="328"/>
        <v>#DIV/0!</v>
      </c>
      <c r="F2677" s="7">
        <f>템플릿!CF2677</f>
        <v>0</v>
      </c>
      <c r="G2677" s="7">
        <f>템플릿!CG2677</f>
        <v>0</v>
      </c>
      <c r="H2677" s="7" t="e">
        <f t="shared" si="329"/>
        <v>#DIV/0!</v>
      </c>
      <c r="I2677" s="7">
        <f>템플릿!CD2677</f>
        <v>0</v>
      </c>
      <c r="J2677" s="7">
        <f>템플릿!AT2677</f>
        <v>0</v>
      </c>
      <c r="K2677" s="7">
        <f>템플릿!AW2677</f>
        <v>0</v>
      </c>
      <c r="L2677" s="7">
        <f>템플릿!AZ2677</f>
        <v>0</v>
      </c>
      <c r="M2677" s="7">
        <f t="shared" si="330"/>
        <v>0</v>
      </c>
      <c r="N2677" s="7">
        <f t="shared" si="331"/>
        <v>0</v>
      </c>
      <c r="O2677">
        <f>템플릿!BR2677</f>
        <v>0</v>
      </c>
      <c r="P2677">
        <f>템플릿!CH2677</f>
        <v>0</v>
      </c>
      <c r="Q2677" t="e">
        <f t="shared" si="332"/>
        <v>#DIV/0!</v>
      </c>
      <c r="R2677">
        <f>템플릿!CI2677</f>
        <v>0</v>
      </c>
      <c r="S2677" t="e">
        <f t="shared" si="333"/>
        <v>#DIV/0!</v>
      </c>
      <c r="T2677">
        <f>템플릿!CA2677</f>
        <v>0</v>
      </c>
      <c r="U2677">
        <f t="shared" si="334"/>
        <v>0</v>
      </c>
      <c r="V2677">
        <f t="shared" si="335"/>
        <v>0</v>
      </c>
    </row>
    <row r="2678" spans="1:22" x14ac:dyDescent="0.3">
      <c r="A2678" s="1">
        <f>붙여넣기데이터!A2678</f>
        <v>0</v>
      </c>
      <c r="B2678">
        <v>0</v>
      </c>
      <c r="C2678" s="7">
        <f>템플릿!AO2678</f>
        <v>0</v>
      </c>
      <c r="D2678" s="7">
        <f>템플릿!CE2678</f>
        <v>0</v>
      </c>
      <c r="E2678" s="7" t="e">
        <f t="shared" si="328"/>
        <v>#DIV/0!</v>
      </c>
      <c r="F2678" s="7">
        <f>템플릿!CF2678</f>
        <v>0</v>
      </c>
      <c r="G2678" s="7">
        <f>템플릿!CG2678</f>
        <v>0</v>
      </c>
      <c r="H2678" s="7" t="e">
        <f t="shared" si="329"/>
        <v>#DIV/0!</v>
      </c>
      <c r="I2678" s="7">
        <f>템플릿!CD2678</f>
        <v>0</v>
      </c>
      <c r="J2678" s="7">
        <f>템플릿!AT2678</f>
        <v>0</v>
      </c>
      <c r="K2678" s="7">
        <f>템플릿!AW2678</f>
        <v>0</v>
      </c>
      <c r="L2678" s="7">
        <f>템플릿!AZ2678</f>
        <v>0</v>
      </c>
      <c r="M2678" s="7">
        <f t="shared" si="330"/>
        <v>0</v>
      </c>
      <c r="N2678" s="7">
        <f t="shared" si="331"/>
        <v>0</v>
      </c>
      <c r="O2678">
        <f>템플릿!BR2678</f>
        <v>0</v>
      </c>
      <c r="P2678">
        <f>템플릿!CH2678</f>
        <v>0</v>
      </c>
      <c r="Q2678" t="e">
        <f t="shared" si="332"/>
        <v>#DIV/0!</v>
      </c>
      <c r="R2678">
        <f>템플릿!CI2678</f>
        <v>0</v>
      </c>
      <c r="S2678" t="e">
        <f t="shared" si="333"/>
        <v>#DIV/0!</v>
      </c>
      <c r="T2678">
        <f>템플릿!CA2678</f>
        <v>0</v>
      </c>
      <c r="U2678">
        <f t="shared" si="334"/>
        <v>0</v>
      </c>
      <c r="V2678">
        <f t="shared" si="335"/>
        <v>0</v>
      </c>
    </row>
    <row r="2679" spans="1:22" x14ac:dyDescent="0.3">
      <c r="A2679" s="1">
        <f>붙여넣기데이터!A2679</f>
        <v>0</v>
      </c>
      <c r="B2679">
        <v>0</v>
      </c>
      <c r="C2679" s="7">
        <f>템플릿!AO2679</f>
        <v>0</v>
      </c>
      <c r="D2679" s="7">
        <f>템플릿!CE2679</f>
        <v>0</v>
      </c>
      <c r="E2679" s="7" t="e">
        <f t="shared" si="328"/>
        <v>#DIV/0!</v>
      </c>
      <c r="F2679" s="7">
        <f>템플릿!CF2679</f>
        <v>0</v>
      </c>
      <c r="G2679" s="7">
        <f>템플릿!CG2679</f>
        <v>0</v>
      </c>
      <c r="H2679" s="7" t="e">
        <f t="shared" si="329"/>
        <v>#DIV/0!</v>
      </c>
      <c r="I2679" s="7">
        <f>템플릿!CD2679</f>
        <v>0</v>
      </c>
      <c r="J2679" s="7">
        <f>템플릿!AT2679</f>
        <v>0</v>
      </c>
      <c r="K2679" s="7">
        <f>템플릿!AW2679</f>
        <v>0</v>
      </c>
      <c r="L2679" s="7">
        <f>템플릿!AZ2679</f>
        <v>0</v>
      </c>
      <c r="M2679" s="7">
        <f t="shared" si="330"/>
        <v>0</v>
      </c>
      <c r="N2679" s="7">
        <f t="shared" si="331"/>
        <v>0</v>
      </c>
      <c r="O2679">
        <f>템플릿!BR2679</f>
        <v>0</v>
      </c>
      <c r="P2679">
        <f>템플릿!CH2679</f>
        <v>0</v>
      </c>
      <c r="Q2679" t="e">
        <f t="shared" si="332"/>
        <v>#DIV/0!</v>
      </c>
      <c r="R2679">
        <f>템플릿!CI2679</f>
        <v>0</v>
      </c>
      <c r="S2679" t="e">
        <f t="shared" si="333"/>
        <v>#DIV/0!</v>
      </c>
      <c r="T2679">
        <f>템플릿!CA2679</f>
        <v>0</v>
      </c>
      <c r="U2679">
        <f t="shared" si="334"/>
        <v>0</v>
      </c>
      <c r="V2679">
        <f t="shared" si="335"/>
        <v>0</v>
      </c>
    </row>
    <row r="2680" spans="1:22" x14ac:dyDescent="0.3">
      <c r="A2680" s="1">
        <f>붙여넣기데이터!A2680</f>
        <v>0</v>
      </c>
      <c r="B2680">
        <v>0</v>
      </c>
      <c r="C2680" s="7">
        <f>템플릿!AO2680</f>
        <v>0</v>
      </c>
      <c r="D2680" s="7">
        <f>템플릿!CE2680</f>
        <v>0</v>
      </c>
      <c r="E2680" s="7" t="e">
        <f t="shared" si="328"/>
        <v>#DIV/0!</v>
      </c>
      <c r="F2680" s="7">
        <f>템플릿!CF2680</f>
        <v>0</v>
      </c>
      <c r="G2680" s="7">
        <f>템플릿!CG2680</f>
        <v>0</v>
      </c>
      <c r="H2680" s="7" t="e">
        <f t="shared" si="329"/>
        <v>#DIV/0!</v>
      </c>
      <c r="I2680" s="7">
        <f>템플릿!CD2680</f>
        <v>0</v>
      </c>
      <c r="J2680" s="7">
        <f>템플릿!AT2680</f>
        <v>0</v>
      </c>
      <c r="K2680" s="7">
        <f>템플릿!AW2680</f>
        <v>0</v>
      </c>
      <c r="L2680" s="7">
        <f>템플릿!AZ2680</f>
        <v>0</v>
      </c>
      <c r="M2680" s="7">
        <f t="shared" si="330"/>
        <v>0</v>
      </c>
      <c r="N2680" s="7">
        <f t="shared" si="331"/>
        <v>0</v>
      </c>
      <c r="O2680">
        <f>템플릿!BR2680</f>
        <v>0</v>
      </c>
      <c r="P2680">
        <f>템플릿!CH2680</f>
        <v>0</v>
      </c>
      <c r="Q2680" t="e">
        <f t="shared" si="332"/>
        <v>#DIV/0!</v>
      </c>
      <c r="R2680">
        <f>템플릿!CI2680</f>
        <v>0</v>
      </c>
      <c r="S2680" t="e">
        <f t="shared" si="333"/>
        <v>#DIV/0!</v>
      </c>
      <c r="T2680">
        <f>템플릿!CA2680</f>
        <v>0</v>
      </c>
      <c r="U2680">
        <f t="shared" si="334"/>
        <v>0</v>
      </c>
      <c r="V2680">
        <f t="shared" si="335"/>
        <v>0</v>
      </c>
    </row>
    <row r="2681" spans="1:22" x14ac:dyDescent="0.3">
      <c r="A2681" s="1">
        <f>붙여넣기데이터!A2681</f>
        <v>0</v>
      </c>
      <c r="B2681">
        <v>0</v>
      </c>
      <c r="C2681" s="7">
        <f>템플릿!AO2681</f>
        <v>0</v>
      </c>
      <c r="D2681" s="7">
        <f>템플릿!CE2681</f>
        <v>0</v>
      </c>
      <c r="E2681" s="7" t="e">
        <f t="shared" si="328"/>
        <v>#DIV/0!</v>
      </c>
      <c r="F2681" s="7">
        <f>템플릿!CF2681</f>
        <v>0</v>
      </c>
      <c r="G2681" s="7">
        <f>템플릿!CG2681</f>
        <v>0</v>
      </c>
      <c r="H2681" s="7" t="e">
        <f t="shared" si="329"/>
        <v>#DIV/0!</v>
      </c>
      <c r="I2681" s="7">
        <f>템플릿!CD2681</f>
        <v>0</v>
      </c>
      <c r="J2681" s="7">
        <f>템플릿!AT2681</f>
        <v>0</v>
      </c>
      <c r="K2681" s="7">
        <f>템플릿!AW2681</f>
        <v>0</v>
      </c>
      <c r="L2681" s="7">
        <f>템플릿!AZ2681</f>
        <v>0</v>
      </c>
      <c r="M2681" s="7">
        <f t="shared" si="330"/>
        <v>0</v>
      </c>
      <c r="N2681" s="7">
        <f t="shared" si="331"/>
        <v>0</v>
      </c>
      <c r="O2681">
        <f>템플릿!BR2681</f>
        <v>0</v>
      </c>
      <c r="P2681">
        <f>템플릿!CH2681</f>
        <v>0</v>
      </c>
      <c r="Q2681" t="e">
        <f t="shared" si="332"/>
        <v>#DIV/0!</v>
      </c>
      <c r="R2681">
        <f>템플릿!CI2681</f>
        <v>0</v>
      </c>
      <c r="S2681" t="e">
        <f t="shared" si="333"/>
        <v>#DIV/0!</v>
      </c>
      <c r="T2681">
        <f>템플릿!CA2681</f>
        <v>0</v>
      </c>
      <c r="U2681">
        <f t="shared" si="334"/>
        <v>0</v>
      </c>
      <c r="V2681">
        <f t="shared" si="335"/>
        <v>0</v>
      </c>
    </row>
    <row r="2682" spans="1:22" x14ac:dyDescent="0.3">
      <c r="A2682" s="1">
        <f>붙여넣기데이터!A2682</f>
        <v>0</v>
      </c>
      <c r="B2682">
        <v>0</v>
      </c>
      <c r="C2682" s="7">
        <f>템플릿!AO2682</f>
        <v>0</v>
      </c>
      <c r="D2682" s="7">
        <f>템플릿!CE2682</f>
        <v>0</v>
      </c>
      <c r="E2682" s="7" t="e">
        <f t="shared" si="328"/>
        <v>#DIV/0!</v>
      </c>
      <c r="F2682" s="7">
        <f>템플릿!CF2682</f>
        <v>0</v>
      </c>
      <c r="G2682" s="7">
        <f>템플릿!CG2682</f>
        <v>0</v>
      </c>
      <c r="H2682" s="7" t="e">
        <f t="shared" si="329"/>
        <v>#DIV/0!</v>
      </c>
      <c r="I2682" s="7">
        <f>템플릿!CD2682</f>
        <v>0</v>
      </c>
      <c r="J2682" s="7">
        <f>템플릿!AT2682</f>
        <v>0</v>
      </c>
      <c r="K2682" s="7">
        <f>템플릿!AW2682</f>
        <v>0</v>
      </c>
      <c r="L2682" s="7">
        <f>템플릿!AZ2682</f>
        <v>0</v>
      </c>
      <c r="M2682" s="7">
        <f t="shared" si="330"/>
        <v>0</v>
      </c>
      <c r="N2682" s="7">
        <f t="shared" si="331"/>
        <v>0</v>
      </c>
      <c r="O2682">
        <f>템플릿!BR2682</f>
        <v>0</v>
      </c>
      <c r="P2682">
        <f>템플릿!CH2682</f>
        <v>0</v>
      </c>
      <c r="Q2682" t="e">
        <f t="shared" si="332"/>
        <v>#DIV/0!</v>
      </c>
      <c r="R2682">
        <f>템플릿!CI2682</f>
        <v>0</v>
      </c>
      <c r="S2682" t="e">
        <f t="shared" si="333"/>
        <v>#DIV/0!</v>
      </c>
      <c r="T2682">
        <f>템플릿!CA2682</f>
        <v>0</v>
      </c>
      <c r="U2682">
        <f t="shared" si="334"/>
        <v>0</v>
      </c>
      <c r="V2682">
        <f t="shared" si="335"/>
        <v>0</v>
      </c>
    </row>
    <row r="2683" spans="1:22" x14ac:dyDescent="0.3">
      <c r="A2683" s="1">
        <f>붙여넣기데이터!A2683</f>
        <v>0</v>
      </c>
      <c r="B2683">
        <v>0</v>
      </c>
      <c r="C2683" s="7">
        <f>템플릿!AO2683</f>
        <v>0</v>
      </c>
      <c r="D2683" s="7">
        <f>템플릿!CE2683</f>
        <v>0</v>
      </c>
      <c r="E2683" s="7" t="e">
        <f t="shared" si="328"/>
        <v>#DIV/0!</v>
      </c>
      <c r="F2683" s="7">
        <f>템플릿!CF2683</f>
        <v>0</v>
      </c>
      <c r="G2683" s="7">
        <f>템플릿!CG2683</f>
        <v>0</v>
      </c>
      <c r="H2683" s="7" t="e">
        <f t="shared" si="329"/>
        <v>#DIV/0!</v>
      </c>
      <c r="I2683" s="7">
        <f>템플릿!CD2683</f>
        <v>0</v>
      </c>
      <c r="J2683" s="7">
        <f>템플릿!AT2683</f>
        <v>0</v>
      </c>
      <c r="K2683" s="7">
        <f>템플릿!AW2683</f>
        <v>0</v>
      </c>
      <c r="L2683" s="7">
        <f>템플릿!AZ2683</f>
        <v>0</v>
      </c>
      <c r="M2683" s="7">
        <f t="shared" si="330"/>
        <v>0</v>
      </c>
      <c r="N2683" s="7">
        <f t="shared" si="331"/>
        <v>0</v>
      </c>
      <c r="O2683">
        <f>템플릿!BR2683</f>
        <v>0</v>
      </c>
      <c r="P2683">
        <f>템플릿!CH2683</f>
        <v>0</v>
      </c>
      <c r="Q2683" t="e">
        <f t="shared" si="332"/>
        <v>#DIV/0!</v>
      </c>
      <c r="R2683">
        <f>템플릿!CI2683</f>
        <v>0</v>
      </c>
      <c r="S2683" t="e">
        <f t="shared" si="333"/>
        <v>#DIV/0!</v>
      </c>
      <c r="T2683">
        <f>템플릿!CA2683</f>
        <v>0</v>
      </c>
      <c r="U2683">
        <f t="shared" si="334"/>
        <v>0</v>
      </c>
      <c r="V2683">
        <f t="shared" si="335"/>
        <v>0</v>
      </c>
    </row>
    <row r="2684" spans="1:22" x14ac:dyDescent="0.3">
      <c r="A2684" s="1">
        <f>붙여넣기데이터!A2684</f>
        <v>0</v>
      </c>
      <c r="B2684">
        <v>0</v>
      </c>
      <c r="C2684" s="7">
        <f>템플릿!AO2684</f>
        <v>0</v>
      </c>
      <c r="D2684" s="7">
        <f>템플릿!CE2684</f>
        <v>0</v>
      </c>
      <c r="E2684" s="7" t="e">
        <f t="shared" si="328"/>
        <v>#DIV/0!</v>
      </c>
      <c r="F2684" s="7">
        <f>템플릿!CF2684</f>
        <v>0</v>
      </c>
      <c r="G2684" s="7">
        <f>템플릿!CG2684</f>
        <v>0</v>
      </c>
      <c r="H2684" s="7" t="e">
        <f t="shared" si="329"/>
        <v>#DIV/0!</v>
      </c>
      <c r="I2684" s="7">
        <f>템플릿!CD2684</f>
        <v>0</v>
      </c>
      <c r="J2684" s="7">
        <f>템플릿!AT2684</f>
        <v>0</v>
      </c>
      <c r="K2684" s="7">
        <f>템플릿!AW2684</f>
        <v>0</v>
      </c>
      <c r="L2684" s="7">
        <f>템플릿!AZ2684</f>
        <v>0</v>
      </c>
      <c r="M2684" s="7">
        <f t="shared" si="330"/>
        <v>0</v>
      </c>
      <c r="N2684" s="7">
        <f t="shared" si="331"/>
        <v>0</v>
      </c>
      <c r="O2684">
        <f>템플릿!BR2684</f>
        <v>0</v>
      </c>
      <c r="P2684">
        <f>템플릿!CH2684</f>
        <v>0</v>
      </c>
      <c r="Q2684" t="e">
        <f t="shared" si="332"/>
        <v>#DIV/0!</v>
      </c>
      <c r="R2684">
        <f>템플릿!CI2684</f>
        <v>0</v>
      </c>
      <c r="S2684" t="e">
        <f t="shared" si="333"/>
        <v>#DIV/0!</v>
      </c>
      <c r="T2684">
        <f>템플릿!CA2684</f>
        <v>0</v>
      </c>
      <c r="U2684">
        <f t="shared" si="334"/>
        <v>0</v>
      </c>
      <c r="V2684">
        <f t="shared" si="335"/>
        <v>0</v>
      </c>
    </row>
    <row r="2685" spans="1:22" x14ac:dyDescent="0.3">
      <c r="A2685" s="1">
        <f>붙여넣기데이터!A2685</f>
        <v>0</v>
      </c>
      <c r="B2685">
        <v>0</v>
      </c>
      <c r="C2685" s="7">
        <f>템플릿!AO2685</f>
        <v>0</v>
      </c>
      <c r="D2685" s="7">
        <f>템플릿!CE2685</f>
        <v>0</v>
      </c>
      <c r="E2685" s="7" t="e">
        <f t="shared" si="328"/>
        <v>#DIV/0!</v>
      </c>
      <c r="F2685" s="7">
        <f>템플릿!CF2685</f>
        <v>0</v>
      </c>
      <c r="G2685" s="7">
        <f>템플릿!CG2685</f>
        <v>0</v>
      </c>
      <c r="H2685" s="7" t="e">
        <f t="shared" si="329"/>
        <v>#DIV/0!</v>
      </c>
      <c r="I2685" s="7">
        <f>템플릿!CD2685</f>
        <v>0</v>
      </c>
      <c r="J2685" s="7">
        <f>템플릿!AT2685</f>
        <v>0</v>
      </c>
      <c r="K2685" s="7">
        <f>템플릿!AW2685</f>
        <v>0</v>
      </c>
      <c r="L2685" s="7">
        <f>템플릿!AZ2685</f>
        <v>0</v>
      </c>
      <c r="M2685" s="7">
        <f t="shared" si="330"/>
        <v>0</v>
      </c>
      <c r="N2685" s="7">
        <f t="shared" si="331"/>
        <v>0</v>
      </c>
      <c r="O2685">
        <f>템플릿!BR2685</f>
        <v>0</v>
      </c>
      <c r="P2685">
        <f>템플릿!CH2685</f>
        <v>0</v>
      </c>
      <c r="Q2685" t="e">
        <f t="shared" si="332"/>
        <v>#DIV/0!</v>
      </c>
      <c r="R2685">
        <f>템플릿!CI2685</f>
        <v>0</v>
      </c>
      <c r="S2685" t="e">
        <f t="shared" si="333"/>
        <v>#DIV/0!</v>
      </c>
      <c r="T2685">
        <f>템플릿!CA2685</f>
        <v>0</v>
      </c>
      <c r="U2685">
        <f t="shared" si="334"/>
        <v>0</v>
      </c>
      <c r="V2685">
        <f t="shared" si="335"/>
        <v>0</v>
      </c>
    </row>
    <row r="2686" spans="1:22" x14ac:dyDescent="0.3">
      <c r="A2686" s="1">
        <f>붙여넣기데이터!A2686</f>
        <v>0</v>
      </c>
      <c r="B2686">
        <v>0</v>
      </c>
      <c r="C2686" s="7">
        <f>템플릿!AO2686</f>
        <v>0</v>
      </c>
      <c r="D2686" s="7">
        <f>템플릿!CE2686</f>
        <v>0</v>
      </c>
      <c r="E2686" s="7" t="e">
        <f t="shared" si="328"/>
        <v>#DIV/0!</v>
      </c>
      <c r="F2686" s="7">
        <f>템플릿!CF2686</f>
        <v>0</v>
      </c>
      <c r="G2686" s="7">
        <f>템플릿!CG2686</f>
        <v>0</v>
      </c>
      <c r="H2686" s="7" t="e">
        <f t="shared" si="329"/>
        <v>#DIV/0!</v>
      </c>
      <c r="I2686" s="7">
        <f>템플릿!CD2686</f>
        <v>0</v>
      </c>
      <c r="J2686" s="7">
        <f>템플릿!AT2686</f>
        <v>0</v>
      </c>
      <c r="K2686" s="7">
        <f>템플릿!AW2686</f>
        <v>0</v>
      </c>
      <c r="L2686" s="7">
        <f>템플릿!AZ2686</f>
        <v>0</v>
      </c>
      <c r="M2686" s="7">
        <f t="shared" si="330"/>
        <v>0</v>
      </c>
      <c r="N2686" s="7">
        <f t="shared" si="331"/>
        <v>0</v>
      </c>
      <c r="O2686">
        <f>템플릿!BR2686</f>
        <v>0</v>
      </c>
      <c r="P2686">
        <f>템플릿!CH2686</f>
        <v>0</v>
      </c>
      <c r="Q2686" t="e">
        <f t="shared" si="332"/>
        <v>#DIV/0!</v>
      </c>
      <c r="R2686">
        <f>템플릿!CI2686</f>
        <v>0</v>
      </c>
      <c r="S2686" t="e">
        <f t="shared" si="333"/>
        <v>#DIV/0!</v>
      </c>
      <c r="T2686">
        <f>템플릿!CA2686</f>
        <v>0</v>
      </c>
      <c r="U2686">
        <f t="shared" si="334"/>
        <v>0</v>
      </c>
      <c r="V2686">
        <f t="shared" si="335"/>
        <v>0</v>
      </c>
    </row>
    <row r="2687" spans="1:22" x14ac:dyDescent="0.3">
      <c r="A2687" s="1">
        <f>붙여넣기데이터!A2687</f>
        <v>0</v>
      </c>
      <c r="B2687">
        <v>0</v>
      </c>
      <c r="C2687" s="7">
        <f>템플릿!AO2687</f>
        <v>0</v>
      </c>
      <c r="D2687" s="7">
        <f>템플릿!CE2687</f>
        <v>0</v>
      </c>
      <c r="E2687" s="7" t="e">
        <f t="shared" si="328"/>
        <v>#DIV/0!</v>
      </c>
      <c r="F2687" s="7">
        <f>템플릿!CF2687</f>
        <v>0</v>
      </c>
      <c r="G2687" s="7">
        <f>템플릿!CG2687</f>
        <v>0</v>
      </c>
      <c r="H2687" s="7" t="e">
        <f t="shared" si="329"/>
        <v>#DIV/0!</v>
      </c>
      <c r="I2687" s="7">
        <f>템플릿!CD2687</f>
        <v>0</v>
      </c>
      <c r="J2687" s="7">
        <f>템플릿!AT2687</f>
        <v>0</v>
      </c>
      <c r="K2687" s="7">
        <f>템플릿!AW2687</f>
        <v>0</v>
      </c>
      <c r="L2687" s="7">
        <f>템플릿!AZ2687</f>
        <v>0</v>
      </c>
      <c r="M2687" s="7">
        <f t="shared" si="330"/>
        <v>0</v>
      </c>
      <c r="N2687" s="7">
        <f t="shared" si="331"/>
        <v>0</v>
      </c>
      <c r="O2687">
        <f>템플릿!BR2687</f>
        <v>0</v>
      </c>
      <c r="P2687">
        <f>템플릿!CH2687</f>
        <v>0</v>
      </c>
      <c r="Q2687" t="e">
        <f t="shared" si="332"/>
        <v>#DIV/0!</v>
      </c>
      <c r="R2687">
        <f>템플릿!CI2687</f>
        <v>0</v>
      </c>
      <c r="S2687" t="e">
        <f t="shared" si="333"/>
        <v>#DIV/0!</v>
      </c>
      <c r="T2687">
        <f>템플릿!CA2687</f>
        <v>0</v>
      </c>
      <c r="U2687">
        <f t="shared" si="334"/>
        <v>0</v>
      </c>
      <c r="V2687">
        <f t="shared" si="335"/>
        <v>0</v>
      </c>
    </row>
    <row r="2688" spans="1:22" x14ac:dyDescent="0.3">
      <c r="A2688" s="1">
        <f>붙여넣기데이터!A2688</f>
        <v>0</v>
      </c>
      <c r="B2688">
        <v>0</v>
      </c>
      <c r="C2688" s="7">
        <f>템플릿!AO2688</f>
        <v>0</v>
      </c>
      <c r="D2688" s="7">
        <f>템플릿!CE2688</f>
        <v>0</v>
      </c>
      <c r="E2688" s="7" t="e">
        <f t="shared" si="328"/>
        <v>#DIV/0!</v>
      </c>
      <c r="F2688" s="7">
        <f>템플릿!CF2688</f>
        <v>0</v>
      </c>
      <c r="G2688" s="7">
        <f>템플릿!CG2688</f>
        <v>0</v>
      </c>
      <c r="H2688" s="7" t="e">
        <f t="shared" si="329"/>
        <v>#DIV/0!</v>
      </c>
      <c r="I2688" s="7">
        <f>템플릿!CD2688</f>
        <v>0</v>
      </c>
      <c r="J2688" s="7">
        <f>템플릿!AT2688</f>
        <v>0</v>
      </c>
      <c r="K2688" s="7">
        <f>템플릿!AW2688</f>
        <v>0</v>
      </c>
      <c r="L2688" s="7">
        <f>템플릿!AZ2688</f>
        <v>0</v>
      </c>
      <c r="M2688" s="7">
        <f t="shared" si="330"/>
        <v>0</v>
      </c>
      <c r="N2688" s="7">
        <f t="shared" si="331"/>
        <v>0</v>
      </c>
      <c r="O2688">
        <f>템플릿!BR2688</f>
        <v>0</v>
      </c>
      <c r="P2688">
        <f>템플릿!CH2688</f>
        <v>0</v>
      </c>
      <c r="Q2688" t="e">
        <f t="shared" si="332"/>
        <v>#DIV/0!</v>
      </c>
      <c r="R2688">
        <f>템플릿!CI2688</f>
        <v>0</v>
      </c>
      <c r="S2688" t="e">
        <f t="shared" si="333"/>
        <v>#DIV/0!</v>
      </c>
      <c r="T2688">
        <f>템플릿!CA2688</f>
        <v>0</v>
      </c>
      <c r="U2688">
        <f t="shared" si="334"/>
        <v>0</v>
      </c>
      <c r="V2688">
        <f t="shared" si="335"/>
        <v>0</v>
      </c>
    </row>
    <row r="2689" spans="1:22" x14ac:dyDescent="0.3">
      <c r="A2689" s="1">
        <f>붙여넣기데이터!A2689</f>
        <v>0</v>
      </c>
      <c r="B2689">
        <v>0</v>
      </c>
      <c r="C2689" s="7">
        <f>템플릿!AO2689</f>
        <v>0</v>
      </c>
      <c r="D2689" s="7">
        <f>템플릿!CE2689</f>
        <v>0</v>
      </c>
      <c r="E2689" s="7" t="e">
        <f t="shared" si="328"/>
        <v>#DIV/0!</v>
      </c>
      <c r="F2689" s="7">
        <f>템플릿!CF2689</f>
        <v>0</v>
      </c>
      <c r="G2689" s="7">
        <f>템플릿!CG2689</f>
        <v>0</v>
      </c>
      <c r="H2689" s="7" t="e">
        <f t="shared" si="329"/>
        <v>#DIV/0!</v>
      </c>
      <c r="I2689" s="7">
        <f>템플릿!CD2689</f>
        <v>0</v>
      </c>
      <c r="J2689" s="7">
        <f>템플릿!AT2689</f>
        <v>0</v>
      </c>
      <c r="K2689" s="7">
        <f>템플릿!AW2689</f>
        <v>0</v>
      </c>
      <c r="L2689" s="7">
        <f>템플릿!AZ2689</f>
        <v>0</v>
      </c>
      <c r="M2689" s="7">
        <f t="shared" si="330"/>
        <v>0</v>
      </c>
      <c r="N2689" s="7">
        <f t="shared" si="331"/>
        <v>0</v>
      </c>
      <c r="O2689">
        <f>템플릿!BR2689</f>
        <v>0</v>
      </c>
      <c r="P2689">
        <f>템플릿!CH2689</f>
        <v>0</v>
      </c>
      <c r="Q2689" t="e">
        <f t="shared" si="332"/>
        <v>#DIV/0!</v>
      </c>
      <c r="R2689">
        <f>템플릿!CI2689</f>
        <v>0</v>
      </c>
      <c r="S2689" t="e">
        <f t="shared" si="333"/>
        <v>#DIV/0!</v>
      </c>
      <c r="T2689">
        <f>템플릿!CA2689</f>
        <v>0</v>
      </c>
      <c r="U2689">
        <f t="shared" si="334"/>
        <v>0</v>
      </c>
      <c r="V2689">
        <f t="shared" si="335"/>
        <v>0</v>
      </c>
    </row>
    <row r="2690" spans="1:22" x14ac:dyDescent="0.3">
      <c r="A2690" s="1">
        <f>붙여넣기데이터!A2690</f>
        <v>0</v>
      </c>
      <c r="B2690">
        <v>0</v>
      </c>
      <c r="C2690" s="7">
        <f>템플릿!AO2690</f>
        <v>0</v>
      </c>
      <c r="D2690" s="7">
        <f>템플릿!CE2690</f>
        <v>0</v>
      </c>
      <c r="E2690" s="7" t="e">
        <f t="shared" si="328"/>
        <v>#DIV/0!</v>
      </c>
      <c r="F2690" s="7">
        <f>템플릿!CF2690</f>
        <v>0</v>
      </c>
      <c r="G2690" s="7">
        <f>템플릿!CG2690</f>
        <v>0</v>
      </c>
      <c r="H2690" s="7" t="e">
        <f t="shared" si="329"/>
        <v>#DIV/0!</v>
      </c>
      <c r="I2690" s="7">
        <f>템플릿!CD2690</f>
        <v>0</v>
      </c>
      <c r="J2690" s="7">
        <f>템플릿!AT2690</f>
        <v>0</v>
      </c>
      <c r="K2690" s="7">
        <f>템플릿!AW2690</f>
        <v>0</v>
      </c>
      <c r="L2690" s="7">
        <f>템플릿!AZ2690</f>
        <v>0</v>
      </c>
      <c r="M2690" s="7">
        <f t="shared" si="330"/>
        <v>0</v>
      </c>
      <c r="N2690" s="7">
        <f t="shared" si="331"/>
        <v>0</v>
      </c>
      <c r="O2690">
        <f>템플릿!BR2690</f>
        <v>0</v>
      </c>
      <c r="P2690">
        <f>템플릿!CH2690</f>
        <v>0</v>
      </c>
      <c r="Q2690" t="e">
        <f t="shared" si="332"/>
        <v>#DIV/0!</v>
      </c>
      <c r="R2690">
        <f>템플릿!CI2690</f>
        <v>0</v>
      </c>
      <c r="S2690" t="e">
        <f t="shared" si="333"/>
        <v>#DIV/0!</v>
      </c>
      <c r="T2690">
        <f>템플릿!CA2690</f>
        <v>0</v>
      </c>
      <c r="U2690">
        <f t="shared" si="334"/>
        <v>0</v>
      </c>
      <c r="V2690">
        <f t="shared" si="335"/>
        <v>0</v>
      </c>
    </row>
    <row r="2691" spans="1:22" x14ac:dyDescent="0.3">
      <c r="A2691" s="1">
        <f>붙여넣기데이터!A2691</f>
        <v>0</v>
      </c>
      <c r="B2691">
        <v>0</v>
      </c>
      <c r="C2691" s="7">
        <f>템플릿!AO2691</f>
        <v>0</v>
      </c>
      <c r="D2691" s="7">
        <f>템플릿!CE2691</f>
        <v>0</v>
      </c>
      <c r="E2691" s="7" t="e">
        <f t="shared" ref="E2691:E2754" si="336">C2691/D2691</f>
        <v>#DIV/0!</v>
      </c>
      <c r="F2691" s="7">
        <f>템플릿!CF2691</f>
        <v>0</v>
      </c>
      <c r="G2691" s="7">
        <f>템플릿!CG2691</f>
        <v>0</v>
      </c>
      <c r="H2691" s="7" t="e">
        <f t="shared" ref="H2691:H2754" si="337">C2691/(D2691+F2691+G2691)</f>
        <v>#DIV/0!</v>
      </c>
      <c r="I2691" s="7">
        <f>템플릿!CD2691</f>
        <v>0</v>
      </c>
      <c r="J2691" s="7">
        <f>템플릿!AT2691</f>
        <v>0</v>
      </c>
      <c r="K2691" s="7">
        <f>템플릿!AW2691</f>
        <v>0</v>
      </c>
      <c r="L2691" s="7">
        <f>템플릿!AZ2691</f>
        <v>0</v>
      </c>
      <c r="M2691" s="7">
        <f t="shared" ref="M2691:M2754" si="338">C2691+D2691</f>
        <v>0</v>
      </c>
      <c r="N2691" s="7">
        <f t="shared" ref="N2691:N2754" si="339">J2691+I2691</f>
        <v>0</v>
      </c>
      <c r="O2691">
        <f>템플릿!BR2691</f>
        <v>0</v>
      </c>
      <c r="P2691">
        <f>템플릿!CH2691</f>
        <v>0</v>
      </c>
      <c r="Q2691" t="e">
        <f t="shared" ref="Q2691:Q2754" si="340">O2691/P2691</f>
        <v>#DIV/0!</v>
      </c>
      <c r="R2691">
        <f>템플릿!CI2691</f>
        <v>0</v>
      </c>
      <c r="S2691" t="e">
        <f t="shared" ref="S2691:S2754" si="341">O2691/(P2691+R2691)</f>
        <v>#DIV/0!</v>
      </c>
      <c r="T2691">
        <f>템플릿!CA2691</f>
        <v>0</v>
      </c>
      <c r="U2691">
        <f t="shared" ref="U2691:U2754" si="342">T2691+P2691</f>
        <v>0</v>
      </c>
      <c r="V2691">
        <f t="shared" ref="V2691:V2754" si="343">O2691</f>
        <v>0</v>
      </c>
    </row>
    <row r="2692" spans="1:22" x14ac:dyDescent="0.3">
      <c r="A2692" s="1">
        <f>붙여넣기데이터!A2692</f>
        <v>0</v>
      </c>
      <c r="B2692">
        <v>0</v>
      </c>
      <c r="C2692" s="7">
        <f>템플릿!AO2692</f>
        <v>0</v>
      </c>
      <c r="D2692" s="7">
        <f>템플릿!CE2692</f>
        <v>0</v>
      </c>
      <c r="E2692" s="7" t="e">
        <f t="shared" si="336"/>
        <v>#DIV/0!</v>
      </c>
      <c r="F2692" s="7">
        <f>템플릿!CF2692</f>
        <v>0</v>
      </c>
      <c r="G2692" s="7">
        <f>템플릿!CG2692</f>
        <v>0</v>
      </c>
      <c r="H2692" s="7" t="e">
        <f t="shared" si="337"/>
        <v>#DIV/0!</v>
      </c>
      <c r="I2692" s="7">
        <f>템플릿!CD2692</f>
        <v>0</v>
      </c>
      <c r="J2692" s="7">
        <f>템플릿!AT2692</f>
        <v>0</v>
      </c>
      <c r="K2692" s="7">
        <f>템플릿!AW2692</f>
        <v>0</v>
      </c>
      <c r="L2692" s="7">
        <f>템플릿!AZ2692</f>
        <v>0</v>
      </c>
      <c r="M2692" s="7">
        <f t="shared" si="338"/>
        <v>0</v>
      </c>
      <c r="N2692" s="7">
        <f t="shared" si="339"/>
        <v>0</v>
      </c>
      <c r="O2692">
        <f>템플릿!BR2692</f>
        <v>0</v>
      </c>
      <c r="P2692">
        <f>템플릿!CH2692</f>
        <v>0</v>
      </c>
      <c r="Q2692" t="e">
        <f t="shared" si="340"/>
        <v>#DIV/0!</v>
      </c>
      <c r="R2692">
        <f>템플릿!CI2692</f>
        <v>0</v>
      </c>
      <c r="S2692" t="e">
        <f t="shared" si="341"/>
        <v>#DIV/0!</v>
      </c>
      <c r="T2692">
        <f>템플릿!CA2692</f>
        <v>0</v>
      </c>
      <c r="U2692">
        <f t="shared" si="342"/>
        <v>0</v>
      </c>
      <c r="V2692">
        <f t="shared" si="343"/>
        <v>0</v>
      </c>
    </row>
    <row r="2693" spans="1:22" x14ac:dyDescent="0.3">
      <c r="A2693" s="1">
        <f>붙여넣기데이터!A2693</f>
        <v>0</v>
      </c>
      <c r="B2693">
        <v>0</v>
      </c>
      <c r="C2693" s="7">
        <f>템플릿!AO2693</f>
        <v>0</v>
      </c>
      <c r="D2693" s="7">
        <f>템플릿!CE2693</f>
        <v>0</v>
      </c>
      <c r="E2693" s="7" t="e">
        <f t="shared" si="336"/>
        <v>#DIV/0!</v>
      </c>
      <c r="F2693" s="7">
        <f>템플릿!CF2693</f>
        <v>0</v>
      </c>
      <c r="G2693" s="7">
        <f>템플릿!CG2693</f>
        <v>0</v>
      </c>
      <c r="H2693" s="7" t="e">
        <f t="shared" si="337"/>
        <v>#DIV/0!</v>
      </c>
      <c r="I2693" s="7">
        <f>템플릿!CD2693</f>
        <v>0</v>
      </c>
      <c r="J2693" s="7">
        <f>템플릿!AT2693</f>
        <v>0</v>
      </c>
      <c r="K2693" s="7">
        <f>템플릿!AW2693</f>
        <v>0</v>
      </c>
      <c r="L2693" s="7">
        <f>템플릿!AZ2693</f>
        <v>0</v>
      </c>
      <c r="M2693" s="7">
        <f t="shared" si="338"/>
        <v>0</v>
      </c>
      <c r="N2693" s="7">
        <f t="shared" si="339"/>
        <v>0</v>
      </c>
      <c r="O2693">
        <f>템플릿!BR2693</f>
        <v>0</v>
      </c>
      <c r="P2693">
        <f>템플릿!CH2693</f>
        <v>0</v>
      </c>
      <c r="Q2693" t="e">
        <f t="shared" si="340"/>
        <v>#DIV/0!</v>
      </c>
      <c r="R2693">
        <f>템플릿!CI2693</f>
        <v>0</v>
      </c>
      <c r="S2693" t="e">
        <f t="shared" si="341"/>
        <v>#DIV/0!</v>
      </c>
      <c r="T2693">
        <f>템플릿!CA2693</f>
        <v>0</v>
      </c>
      <c r="U2693">
        <f t="shared" si="342"/>
        <v>0</v>
      </c>
      <c r="V2693">
        <f t="shared" si="343"/>
        <v>0</v>
      </c>
    </row>
    <row r="2694" spans="1:22" x14ac:dyDescent="0.3">
      <c r="A2694" s="1">
        <f>붙여넣기데이터!A2694</f>
        <v>0</v>
      </c>
      <c r="B2694">
        <v>0</v>
      </c>
      <c r="C2694" s="7">
        <f>템플릿!AO2694</f>
        <v>0</v>
      </c>
      <c r="D2694" s="7">
        <f>템플릿!CE2694</f>
        <v>0</v>
      </c>
      <c r="E2694" s="7" t="e">
        <f t="shared" si="336"/>
        <v>#DIV/0!</v>
      </c>
      <c r="F2694" s="7">
        <f>템플릿!CF2694</f>
        <v>0</v>
      </c>
      <c r="G2694" s="7">
        <f>템플릿!CG2694</f>
        <v>0</v>
      </c>
      <c r="H2694" s="7" t="e">
        <f t="shared" si="337"/>
        <v>#DIV/0!</v>
      </c>
      <c r="I2694" s="7">
        <f>템플릿!CD2694</f>
        <v>0</v>
      </c>
      <c r="J2694" s="7">
        <f>템플릿!AT2694</f>
        <v>0</v>
      </c>
      <c r="K2694" s="7">
        <f>템플릿!AW2694</f>
        <v>0</v>
      </c>
      <c r="L2694" s="7">
        <f>템플릿!AZ2694</f>
        <v>0</v>
      </c>
      <c r="M2694" s="7">
        <f t="shared" si="338"/>
        <v>0</v>
      </c>
      <c r="N2694" s="7">
        <f t="shared" si="339"/>
        <v>0</v>
      </c>
      <c r="O2694">
        <f>템플릿!BR2694</f>
        <v>0</v>
      </c>
      <c r="P2694">
        <f>템플릿!CH2694</f>
        <v>0</v>
      </c>
      <c r="Q2694" t="e">
        <f t="shared" si="340"/>
        <v>#DIV/0!</v>
      </c>
      <c r="R2694">
        <f>템플릿!CI2694</f>
        <v>0</v>
      </c>
      <c r="S2694" t="e">
        <f t="shared" si="341"/>
        <v>#DIV/0!</v>
      </c>
      <c r="T2694">
        <f>템플릿!CA2694</f>
        <v>0</v>
      </c>
      <c r="U2694">
        <f t="shared" si="342"/>
        <v>0</v>
      </c>
      <c r="V2694">
        <f t="shared" si="343"/>
        <v>0</v>
      </c>
    </row>
    <row r="2695" spans="1:22" x14ac:dyDescent="0.3">
      <c r="A2695" s="1">
        <f>붙여넣기데이터!A2695</f>
        <v>0</v>
      </c>
      <c r="B2695">
        <v>0</v>
      </c>
      <c r="C2695" s="7">
        <f>템플릿!AO2695</f>
        <v>0</v>
      </c>
      <c r="D2695" s="7">
        <f>템플릿!CE2695</f>
        <v>0</v>
      </c>
      <c r="E2695" s="7" t="e">
        <f t="shared" si="336"/>
        <v>#DIV/0!</v>
      </c>
      <c r="F2695" s="7">
        <f>템플릿!CF2695</f>
        <v>0</v>
      </c>
      <c r="G2695" s="7">
        <f>템플릿!CG2695</f>
        <v>0</v>
      </c>
      <c r="H2695" s="7" t="e">
        <f t="shared" si="337"/>
        <v>#DIV/0!</v>
      </c>
      <c r="I2695" s="7">
        <f>템플릿!CD2695</f>
        <v>0</v>
      </c>
      <c r="J2695" s="7">
        <f>템플릿!AT2695</f>
        <v>0</v>
      </c>
      <c r="K2695" s="7">
        <f>템플릿!AW2695</f>
        <v>0</v>
      </c>
      <c r="L2695" s="7">
        <f>템플릿!AZ2695</f>
        <v>0</v>
      </c>
      <c r="M2695" s="7">
        <f t="shared" si="338"/>
        <v>0</v>
      </c>
      <c r="N2695" s="7">
        <f t="shared" si="339"/>
        <v>0</v>
      </c>
      <c r="O2695">
        <f>템플릿!BR2695</f>
        <v>0</v>
      </c>
      <c r="P2695">
        <f>템플릿!CH2695</f>
        <v>0</v>
      </c>
      <c r="Q2695" t="e">
        <f t="shared" si="340"/>
        <v>#DIV/0!</v>
      </c>
      <c r="R2695">
        <f>템플릿!CI2695</f>
        <v>0</v>
      </c>
      <c r="S2695" t="e">
        <f t="shared" si="341"/>
        <v>#DIV/0!</v>
      </c>
      <c r="T2695">
        <f>템플릿!CA2695</f>
        <v>0</v>
      </c>
      <c r="U2695">
        <f t="shared" si="342"/>
        <v>0</v>
      </c>
      <c r="V2695">
        <f t="shared" si="343"/>
        <v>0</v>
      </c>
    </row>
    <row r="2696" spans="1:22" x14ac:dyDescent="0.3">
      <c r="A2696" s="1">
        <f>붙여넣기데이터!A2696</f>
        <v>0</v>
      </c>
      <c r="B2696">
        <v>0</v>
      </c>
      <c r="C2696" s="7">
        <f>템플릿!AO2696</f>
        <v>0</v>
      </c>
      <c r="D2696" s="7">
        <f>템플릿!CE2696</f>
        <v>0</v>
      </c>
      <c r="E2696" s="7" t="e">
        <f t="shared" si="336"/>
        <v>#DIV/0!</v>
      </c>
      <c r="F2696" s="7">
        <f>템플릿!CF2696</f>
        <v>0</v>
      </c>
      <c r="G2696" s="7">
        <f>템플릿!CG2696</f>
        <v>0</v>
      </c>
      <c r="H2696" s="7" t="e">
        <f t="shared" si="337"/>
        <v>#DIV/0!</v>
      </c>
      <c r="I2696" s="7">
        <f>템플릿!CD2696</f>
        <v>0</v>
      </c>
      <c r="J2696" s="7">
        <f>템플릿!AT2696</f>
        <v>0</v>
      </c>
      <c r="K2696" s="7">
        <f>템플릿!AW2696</f>
        <v>0</v>
      </c>
      <c r="L2696" s="7">
        <f>템플릿!AZ2696</f>
        <v>0</v>
      </c>
      <c r="M2696" s="7">
        <f t="shared" si="338"/>
        <v>0</v>
      </c>
      <c r="N2696" s="7">
        <f t="shared" si="339"/>
        <v>0</v>
      </c>
      <c r="O2696">
        <f>템플릿!BR2696</f>
        <v>0</v>
      </c>
      <c r="P2696">
        <f>템플릿!CH2696</f>
        <v>0</v>
      </c>
      <c r="Q2696" t="e">
        <f t="shared" si="340"/>
        <v>#DIV/0!</v>
      </c>
      <c r="R2696">
        <f>템플릿!CI2696</f>
        <v>0</v>
      </c>
      <c r="S2696" t="e">
        <f t="shared" si="341"/>
        <v>#DIV/0!</v>
      </c>
      <c r="T2696">
        <f>템플릿!CA2696</f>
        <v>0</v>
      </c>
      <c r="U2696">
        <f t="shared" si="342"/>
        <v>0</v>
      </c>
      <c r="V2696">
        <f t="shared" si="343"/>
        <v>0</v>
      </c>
    </row>
    <row r="2697" spans="1:22" x14ac:dyDescent="0.3">
      <c r="A2697" s="1">
        <f>붙여넣기데이터!A2697</f>
        <v>0</v>
      </c>
      <c r="B2697">
        <v>0</v>
      </c>
      <c r="C2697" s="7">
        <f>템플릿!AO2697</f>
        <v>0</v>
      </c>
      <c r="D2697" s="7">
        <f>템플릿!CE2697</f>
        <v>0</v>
      </c>
      <c r="E2697" s="7" t="e">
        <f t="shared" si="336"/>
        <v>#DIV/0!</v>
      </c>
      <c r="F2697" s="7">
        <f>템플릿!CF2697</f>
        <v>0</v>
      </c>
      <c r="G2697" s="7">
        <f>템플릿!CG2697</f>
        <v>0</v>
      </c>
      <c r="H2697" s="7" t="e">
        <f t="shared" si="337"/>
        <v>#DIV/0!</v>
      </c>
      <c r="I2697" s="7">
        <f>템플릿!CD2697</f>
        <v>0</v>
      </c>
      <c r="J2697" s="7">
        <f>템플릿!AT2697</f>
        <v>0</v>
      </c>
      <c r="K2697" s="7">
        <f>템플릿!AW2697</f>
        <v>0</v>
      </c>
      <c r="L2697" s="7">
        <f>템플릿!AZ2697</f>
        <v>0</v>
      </c>
      <c r="M2697" s="7">
        <f t="shared" si="338"/>
        <v>0</v>
      </c>
      <c r="N2697" s="7">
        <f t="shared" si="339"/>
        <v>0</v>
      </c>
      <c r="O2697">
        <f>템플릿!BR2697</f>
        <v>0</v>
      </c>
      <c r="P2697">
        <f>템플릿!CH2697</f>
        <v>0</v>
      </c>
      <c r="Q2697" t="e">
        <f t="shared" si="340"/>
        <v>#DIV/0!</v>
      </c>
      <c r="R2697">
        <f>템플릿!CI2697</f>
        <v>0</v>
      </c>
      <c r="S2697" t="e">
        <f t="shared" si="341"/>
        <v>#DIV/0!</v>
      </c>
      <c r="T2697">
        <f>템플릿!CA2697</f>
        <v>0</v>
      </c>
      <c r="U2697">
        <f t="shared" si="342"/>
        <v>0</v>
      </c>
      <c r="V2697">
        <f t="shared" si="343"/>
        <v>0</v>
      </c>
    </row>
    <row r="2698" spans="1:22" x14ac:dyDescent="0.3">
      <c r="A2698" s="1">
        <f>붙여넣기데이터!A2698</f>
        <v>0</v>
      </c>
      <c r="B2698">
        <v>0</v>
      </c>
      <c r="C2698" s="7">
        <f>템플릿!AO2698</f>
        <v>0</v>
      </c>
      <c r="D2698" s="7">
        <f>템플릿!CE2698</f>
        <v>0</v>
      </c>
      <c r="E2698" s="7" t="e">
        <f t="shared" si="336"/>
        <v>#DIV/0!</v>
      </c>
      <c r="F2698" s="7">
        <f>템플릿!CF2698</f>
        <v>0</v>
      </c>
      <c r="G2698" s="7">
        <f>템플릿!CG2698</f>
        <v>0</v>
      </c>
      <c r="H2698" s="7" t="e">
        <f t="shared" si="337"/>
        <v>#DIV/0!</v>
      </c>
      <c r="I2698" s="7">
        <f>템플릿!CD2698</f>
        <v>0</v>
      </c>
      <c r="J2698" s="7">
        <f>템플릿!AT2698</f>
        <v>0</v>
      </c>
      <c r="K2698" s="7">
        <f>템플릿!AW2698</f>
        <v>0</v>
      </c>
      <c r="L2698" s="7">
        <f>템플릿!AZ2698</f>
        <v>0</v>
      </c>
      <c r="M2698" s="7">
        <f t="shared" si="338"/>
        <v>0</v>
      </c>
      <c r="N2698" s="7">
        <f t="shared" si="339"/>
        <v>0</v>
      </c>
      <c r="O2698">
        <f>템플릿!BR2698</f>
        <v>0</v>
      </c>
      <c r="P2698">
        <f>템플릿!CH2698</f>
        <v>0</v>
      </c>
      <c r="Q2698" t="e">
        <f t="shared" si="340"/>
        <v>#DIV/0!</v>
      </c>
      <c r="R2698">
        <f>템플릿!CI2698</f>
        <v>0</v>
      </c>
      <c r="S2698" t="e">
        <f t="shared" si="341"/>
        <v>#DIV/0!</v>
      </c>
      <c r="T2698">
        <f>템플릿!CA2698</f>
        <v>0</v>
      </c>
      <c r="U2698">
        <f t="shared" si="342"/>
        <v>0</v>
      </c>
      <c r="V2698">
        <f t="shared" si="343"/>
        <v>0</v>
      </c>
    </row>
    <row r="2699" spans="1:22" x14ac:dyDescent="0.3">
      <c r="A2699" s="1">
        <f>붙여넣기데이터!A2699</f>
        <v>0</v>
      </c>
      <c r="B2699">
        <v>0</v>
      </c>
      <c r="C2699" s="7">
        <f>템플릿!AO2699</f>
        <v>0</v>
      </c>
      <c r="D2699" s="7">
        <f>템플릿!CE2699</f>
        <v>0</v>
      </c>
      <c r="E2699" s="7" t="e">
        <f t="shared" si="336"/>
        <v>#DIV/0!</v>
      </c>
      <c r="F2699" s="7">
        <f>템플릿!CF2699</f>
        <v>0</v>
      </c>
      <c r="G2699" s="7">
        <f>템플릿!CG2699</f>
        <v>0</v>
      </c>
      <c r="H2699" s="7" t="e">
        <f t="shared" si="337"/>
        <v>#DIV/0!</v>
      </c>
      <c r="I2699" s="7">
        <f>템플릿!CD2699</f>
        <v>0</v>
      </c>
      <c r="J2699" s="7">
        <f>템플릿!AT2699</f>
        <v>0</v>
      </c>
      <c r="K2699" s="7">
        <f>템플릿!AW2699</f>
        <v>0</v>
      </c>
      <c r="L2699" s="7">
        <f>템플릿!AZ2699</f>
        <v>0</v>
      </c>
      <c r="M2699" s="7">
        <f t="shared" si="338"/>
        <v>0</v>
      </c>
      <c r="N2699" s="7">
        <f t="shared" si="339"/>
        <v>0</v>
      </c>
      <c r="O2699">
        <f>템플릿!BR2699</f>
        <v>0</v>
      </c>
      <c r="P2699">
        <f>템플릿!CH2699</f>
        <v>0</v>
      </c>
      <c r="Q2699" t="e">
        <f t="shared" si="340"/>
        <v>#DIV/0!</v>
      </c>
      <c r="R2699">
        <f>템플릿!CI2699</f>
        <v>0</v>
      </c>
      <c r="S2699" t="e">
        <f t="shared" si="341"/>
        <v>#DIV/0!</v>
      </c>
      <c r="T2699">
        <f>템플릿!CA2699</f>
        <v>0</v>
      </c>
      <c r="U2699">
        <f t="shared" si="342"/>
        <v>0</v>
      </c>
      <c r="V2699">
        <f t="shared" si="343"/>
        <v>0</v>
      </c>
    </row>
    <row r="2700" spans="1:22" x14ac:dyDescent="0.3">
      <c r="A2700" s="1">
        <f>붙여넣기데이터!A2700</f>
        <v>0</v>
      </c>
      <c r="B2700">
        <v>0</v>
      </c>
      <c r="C2700" s="7">
        <f>템플릿!AO2700</f>
        <v>0</v>
      </c>
      <c r="D2700" s="7">
        <f>템플릿!CE2700</f>
        <v>0</v>
      </c>
      <c r="E2700" s="7" t="e">
        <f t="shared" si="336"/>
        <v>#DIV/0!</v>
      </c>
      <c r="F2700" s="7">
        <f>템플릿!CF2700</f>
        <v>0</v>
      </c>
      <c r="G2700" s="7">
        <f>템플릿!CG2700</f>
        <v>0</v>
      </c>
      <c r="H2700" s="7" t="e">
        <f t="shared" si="337"/>
        <v>#DIV/0!</v>
      </c>
      <c r="I2700" s="7">
        <f>템플릿!CD2700</f>
        <v>0</v>
      </c>
      <c r="J2700" s="7">
        <f>템플릿!AT2700</f>
        <v>0</v>
      </c>
      <c r="K2700" s="7">
        <f>템플릿!AW2700</f>
        <v>0</v>
      </c>
      <c r="L2700" s="7">
        <f>템플릿!AZ2700</f>
        <v>0</v>
      </c>
      <c r="M2700" s="7">
        <f t="shared" si="338"/>
        <v>0</v>
      </c>
      <c r="N2700" s="7">
        <f t="shared" si="339"/>
        <v>0</v>
      </c>
      <c r="O2700">
        <f>템플릿!BR2700</f>
        <v>0</v>
      </c>
      <c r="P2700">
        <f>템플릿!CH2700</f>
        <v>0</v>
      </c>
      <c r="Q2700" t="e">
        <f t="shared" si="340"/>
        <v>#DIV/0!</v>
      </c>
      <c r="R2700">
        <f>템플릿!CI2700</f>
        <v>0</v>
      </c>
      <c r="S2700" t="e">
        <f t="shared" si="341"/>
        <v>#DIV/0!</v>
      </c>
      <c r="T2700">
        <f>템플릿!CA2700</f>
        <v>0</v>
      </c>
      <c r="U2700">
        <f t="shared" si="342"/>
        <v>0</v>
      </c>
      <c r="V2700">
        <f t="shared" si="343"/>
        <v>0</v>
      </c>
    </row>
    <row r="2701" spans="1:22" x14ac:dyDescent="0.3">
      <c r="A2701" s="1">
        <f>붙여넣기데이터!A2701</f>
        <v>0</v>
      </c>
      <c r="B2701">
        <v>0</v>
      </c>
      <c r="C2701" s="7">
        <f>템플릿!AO2701</f>
        <v>0</v>
      </c>
      <c r="D2701" s="7">
        <f>템플릿!CE2701</f>
        <v>0</v>
      </c>
      <c r="E2701" s="7" t="e">
        <f t="shared" si="336"/>
        <v>#DIV/0!</v>
      </c>
      <c r="F2701" s="7">
        <f>템플릿!CF2701</f>
        <v>0</v>
      </c>
      <c r="G2701" s="7">
        <f>템플릿!CG2701</f>
        <v>0</v>
      </c>
      <c r="H2701" s="7" t="e">
        <f t="shared" si="337"/>
        <v>#DIV/0!</v>
      </c>
      <c r="I2701" s="7">
        <f>템플릿!CD2701</f>
        <v>0</v>
      </c>
      <c r="J2701" s="7">
        <f>템플릿!AT2701</f>
        <v>0</v>
      </c>
      <c r="K2701" s="7">
        <f>템플릿!AW2701</f>
        <v>0</v>
      </c>
      <c r="L2701" s="7">
        <f>템플릿!AZ2701</f>
        <v>0</v>
      </c>
      <c r="M2701" s="7">
        <f t="shared" si="338"/>
        <v>0</v>
      </c>
      <c r="N2701" s="7">
        <f t="shared" si="339"/>
        <v>0</v>
      </c>
      <c r="O2701">
        <f>템플릿!BR2701</f>
        <v>0</v>
      </c>
      <c r="P2701">
        <f>템플릿!CH2701</f>
        <v>0</v>
      </c>
      <c r="Q2701" t="e">
        <f t="shared" si="340"/>
        <v>#DIV/0!</v>
      </c>
      <c r="R2701">
        <f>템플릿!CI2701</f>
        <v>0</v>
      </c>
      <c r="S2701" t="e">
        <f t="shared" si="341"/>
        <v>#DIV/0!</v>
      </c>
      <c r="T2701">
        <f>템플릿!CA2701</f>
        <v>0</v>
      </c>
      <c r="U2701">
        <f t="shared" si="342"/>
        <v>0</v>
      </c>
      <c r="V2701">
        <f t="shared" si="343"/>
        <v>0</v>
      </c>
    </row>
    <row r="2702" spans="1:22" x14ac:dyDescent="0.3">
      <c r="A2702" s="1">
        <f>붙여넣기데이터!A2702</f>
        <v>0</v>
      </c>
      <c r="B2702">
        <v>0</v>
      </c>
      <c r="C2702" s="7">
        <f>템플릿!AO2702</f>
        <v>0</v>
      </c>
      <c r="D2702" s="7">
        <f>템플릿!CE2702</f>
        <v>0</v>
      </c>
      <c r="E2702" s="7" t="e">
        <f t="shared" si="336"/>
        <v>#DIV/0!</v>
      </c>
      <c r="F2702" s="7">
        <f>템플릿!CF2702</f>
        <v>0</v>
      </c>
      <c r="G2702" s="7">
        <f>템플릿!CG2702</f>
        <v>0</v>
      </c>
      <c r="H2702" s="7" t="e">
        <f t="shared" si="337"/>
        <v>#DIV/0!</v>
      </c>
      <c r="I2702" s="7">
        <f>템플릿!CD2702</f>
        <v>0</v>
      </c>
      <c r="J2702" s="7">
        <f>템플릿!AT2702</f>
        <v>0</v>
      </c>
      <c r="K2702" s="7">
        <f>템플릿!AW2702</f>
        <v>0</v>
      </c>
      <c r="L2702" s="7">
        <f>템플릿!AZ2702</f>
        <v>0</v>
      </c>
      <c r="M2702" s="7">
        <f t="shared" si="338"/>
        <v>0</v>
      </c>
      <c r="N2702" s="7">
        <f t="shared" si="339"/>
        <v>0</v>
      </c>
      <c r="O2702">
        <f>템플릿!BR2702</f>
        <v>0</v>
      </c>
      <c r="P2702">
        <f>템플릿!CH2702</f>
        <v>0</v>
      </c>
      <c r="Q2702" t="e">
        <f t="shared" si="340"/>
        <v>#DIV/0!</v>
      </c>
      <c r="R2702">
        <f>템플릿!CI2702</f>
        <v>0</v>
      </c>
      <c r="S2702" t="e">
        <f t="shared" si="341"/>
        <v>#DIV/0!</v>
      </c>
      <c r="T2702">
        <f>템플릿!CA2702</f>
        <v>0</v>
      </c>
      <c r="U2702">
        <f t="shared" si="342"/>
        <v>0</v>
      </c>
      <c r="V2702">
        <f t="shared" si="343"/>
        <v>0</v>
      </c>
    </row>
    <row r="2703" spans="1:22" x14ac:dyDescent="0.3">
      <c r="A2703" s="1">
        <f>붙여넣기데이터!A2703</f>
        <v>0</v>
      </c>
      <c r="B2703">
        <v>0</v>
      </c>
      <c r="C2703" s="7">
        <f>템플릿!AO2703</f>
        <v>0</v>
      </c>
      <c r="D2703" s="7">
        <f>템플릿!CE2703</f>
        <v>0</v>
      </c>
      <c r="E2703" s="7" t="e">
        <f t="shared" si="336"/>
        <v>#DIV/0!</v>
      </c>
      <c r="F2703" s="7">
        <f>템플릿!CF2703</f>
        <v>0</v>
      </c>
      <c r="G2703" s="7">
        <f>템플릿!CG2703</f>
        <v>0</v>
      </c>
      <c r="H2703" s="7" t="e">
        <f t="shared" si="337"/>
        <v>#DIV/0!</v>
      </c>
      <c r="I2703" s="7">
        <f>템플릿!CD2703</f>
        <v>0</v>
      </c>
      <c r="J2703" s="7">
        <f>템플릿!AT2703</f>
        <v>0</v>
      </c>
      <c r="K2703" s="7">
        <f>템플릿!AW2703</f>
        <v>0</v>
      </c>
      <c r="L2703" s="7">
        <f>템플릿!AZ2703</f>
        <v>0</v>
      </c>
      <c r="M2703" s="7">
        <f t="shared" si="338"/>
        <v>0</v>
      </c>
      <c r="N2703" s="7">
        <f t="shared" si="339"/>
        <v>0</v>
      </c>
      <c r="O2703">
        <f>템플릿!BR2703</f>
        <v>0</v>
      </c>
      <c r="P2703">
        <f>템플릿!CH2703</f>
        <v>0</v>
      </c>
      <c r="Q2703" t="e">
        <f t="shared" si="340"/>
        <v>#DIV/0!</v>
      </c>
      <c r="R2703">
        <f>템플릿!CI2703</f>
        <v>0</v>
      </c>
      <c r="S2703" t="e">
        <f t="shared" si="341"/>
        <v>#DIV/0!</v>
      </c>
      <c r="T2703">
        <f>템플릿!CA2703</f>
        <v>0</v>
      </c>
      <c r="U2703">
        <f t="shared" si="342"/>
        <v>0</v>
      </c>
      <c r="V2703">
        <f t="shared" si="343"/>
        <v>0</v>
      </c>
    </row>
    <row r="2704" spans="1:22" x14ac:dyDescent="0.3">
      <c r="A2704" s="1">
        <f>붙여넣기데이터!A2704</f>
        <v>0</v>
      </c>
      <c r="B2704">
        <v>0</v>
      </c>
      <c r="C2704" s="7">
        <f>템플릿!AO2704</f>
        <v>0</v>
      </c>
      <c r="D2704" s="7">
        <f>템플릿!CE2704</f>
        <v>0</v>
      </c>
      <c r="E2704" s="7" t="e">
        <f t="shared" si="336"/>
        <v>#DIV/0!</v>
      </c>
      <c r="F2704" s="7">
        <f>템플릿!CF2704</f>
        <v>0</v>
      </c>
      <c r="G2704" s="7">
        <f>템플릿!CG2704</f>
        <v>0</v>
      </c>
      <c r="H2704" s="7" t="e">
        <f t="shared" si="337"/>
        <v>#DIV/0!</v>
      </c>
      <c r="I2704" s="7">
        <f>템플릿!CD2704</f>
        <v>0</v>
      </c>
      <c r="J2704" s="7">
        <f>템플릿!AT2704</f>
        <v>0</v>
      </c>
      <c r="K2704" s="7">
        <f>템플릿!AW2704</f>
        <v>0</v>
      </c>
      <c r="L2704" s="7">
        <f>템플릿!AZ2704</f>
        <v>0</v>
      </c>
      <c r="M2704" s="7">
        <f t="shared" si="338"/>
        <v>0</v>
      </c>
      <c r="N2704" s="7">
        <f t="shared" si="339"/>
        <v>0</v>
      </c>
      <c r="O2704">
        <f>템플릿!BR2704</f>
        <v>0</v>
      </c>
      <c r="P2704">
        <f>템플릿!CH2704</f>
        <v>0</v>
      </c>
      <c r="Q2704" t="e">
        <f t="shared" si="340"/>
        <v>#DIV/0!</v>
      </c>
      <c r="R2704">
        <f>템플릿!CI2704</f>
        <v>0</v>
      </c>
      <c r="S2704" t="e">
        <f t="shared" si="341"/>
        <v>#DIV/0!</v>
      </c>
      <c r="T2704">
        <f>템플릿!CA2704</f>
        <v>0</v>
      </c>
      <c r="U2704">
        <f t="shared" si="342"/>
        <v>0</v>
      </c>
      <c r="V2704">
        <f t="shared" si="343"/>
        <v>0</v>
      </c>
    </row>
    <row r="2705" spans="1:22" x14ac:dyDescent="0.3">
      <c r="A2705" s="1">
        <f>붙여넣기데이터!A2705</f>
        <v>0</v>
      </c>
      <c r="B2705">
        <v>0</v>
      </c>
      <c r="C2705" s="7">
        <f>템플릿!AO2705</f>
        <v>0</v>
      </c>
      <c r="D2705" s="7">
        <f>템플릿!CE2705</f>
        <v>0</v>
      </c>
      <c r="E2705" s="7" t="e">
        <f t="shared" si="336"/>
        <v>#DIV/0!</v>
      </c>
      <c r="F2705" s="7">
        <f>템플릿!CF2705</f>
        <v>0</v>
      </c>
      <c r="G2705" s="7">
        <f>템플릿!CG2705</f>
        <v>0</v>
      </c>
      <c r="H2705" s="7" t="e">
        <f t="shared" si="337"/>
        <v>#DIV/0!</v>
      </c>
      <c r="I2705" s="7">
        <f>템플릿!CD2705</f>
        <v>0</v>
      </c>
      <c r="J2705" s="7">
        <f>템플릿!AT2705</f>
        <v>0</v>
      </c>
      <c r="K2705" s="7">
        <f>템플릿!AW2705</f>
        <v>0</v>
      </c>
      <c r="L2705" s="7">
        <f>템플릿!AZ2705</f>
        <v>0</v>
      </c>
      <c r="M2705" s="7">
        <f t="shared" si="338"/>
        <v>0</v>
      </c>
      <c r="N2705" s="7">
        <f t="shared" si="339"/>
        <v>0</v>
      </c>
      <c r="O2705">
        <f>템플릿!BR2705</f>
        <v>0</v>
      </c>
      <c r="P2705">
        <f>템플릿!CH2705</f>
        <v>0</v>
      </c>
      <c r="Q2705" t="e">
        <f t="shared" si="340"/>
        <v>#DIV/0!</v>
      </c>
      <c r="R2705">
        <f>템플릿!CI2705</f>
        <v>0</v>
      </c>
      <c r="S2705" t="e">
        <f t="shared" si="341"/>
        <v>#DIV/0!</v>
      </c>
      <c r="T2705">
        <f>템플릿!CA2705</f>
        <v>0</v>
      </c>
      <c r="U2705">
        <f t="shared" si="342"/>
        <v>0</v>
      </c>
      <c r="V2705">
        <f t="shared" si="343"/>
        <v>0</v>
      </c>
    </row>
    <row r="2706" spans="1:22" x14ac:dyDescent="0.3">
      <c r="A2706" s="1">
        <f>붙여넣기데이터!A2706</f>
        <v>0</v>
      </c>
      <c r="B2706">
        <v>0</v>
      </c>
      <c r="C2706" s="7">
        <f>템플릿!AO2706</f>
        <v>0</v>
      </c>
      <c r="D2706" s="7">
        <f>템플릿!CE2706</f>
        <v>0</v>
      </c>
      <c r="E2706" s="7" t="e">
        <f t="shared" si="336"/>
        <v>#DIV/0!</v>
      </c>
      <c r="F2706" s="7">
        <f>템플릿!CF2706</f>
        <v>0</v>
      </c>
      <c r="G2706" s="7">
        <f>템플릿!CG2706</f>
        <v>0</v>
      </c>
      <c r="H2706" s="7" t="e">
        <f t="shared" si="337"/>
        <v>#DIV/0!</v>
      </c>
      <c r="I2706" s="7">
        <f>템플릿!CD2706</f>
        <v>0</v>
      </c>
      <c r="J2706" s="7">
        <f>템플릿!AT2706</f>
        <v>0</v>
      </c>
      <c r="K2706" s="7">
        <f>템플릿!AW2706</f>
        <v>0</v>
      </c>
      <c r="L2706" s="7">
        <f>템플릿!AZ2706</f>
        <v>0</v>
      </c>
      <c r="M2706" s="7">
        <f t="shared" si="338"/>
        <v>0</v>
      </c>
      <c r="N2706" s="7">
        <f t="shared" si="339"/>
        <v>0</v>
      </c>
      <c r="O2706">
        <f>템플릿!BR2706</f>
        <v>0</v>
      </c>
      <c r="P2706">
        <f>템플릿!CH2706</f>
        <v>0</v>
      </c>
      <c r="Q2706" t="e">
        <f t="shared" si="340"/>
        <v>#DIV/0!</v>
      </c>
      <c r="R2706">
        <f>템플릿!CI2706</f>
        <v>0</v>
      </c>
      <c r="S2706" t="e">
        <f t="shared" si="341"/>
        <v>#DIV/0!</v>
      </c>
      <c r="T2706">
        <f>템플릿!CA2706</f>
        <v>0</v>
      </c>
      <c r="U2706">
        <f t="shared" si="342"/>
        <v>0</v>
      </c>
      <c r="V2706">
        <f t="shared" si="343"/>
        <v>0</v>
      </c>
    </row>
    <row r="2707" spans="1:22" x14ac:dyDescent="0.3">
      <c r="A2707" s="1">
        <f>붙여넣기데이터!A2707</f>
        <v>0</v>
      </c>
      <c r="B2707">
        <v>0</v>
      </c>
      <c r="C2707" s="7">
        <f>템플릿!AO2707</f>
        <v>0</v>
      </c>
      <c r="D2707" s="7">
        <f>템플릿!CE2707</f>
        <v>0</v>
      </c>
      <c r="E2707" s="7" t="e">
        <f t="shared" si="336"/>
        <v>#DIV/0!</v>
      </c>
      <c r="F2707" s="7">
        <f>템플릿!CF2707</f>
        <v>0</v>
      </c>
      <c r="G2707" s="7">
        <f>템플릿!CG2707</f>
        <v>0</v>
      </c>
      <c r="H2707" s="7" t="e">
        <f t="shared" si="337"/>
        <v>#DIV/0!</v>
      </c>
      <c r="I2707" s="7">
        <f>템플릿!CD2707</f>
        <v>0</v>
      </c>
      <c r="J2707" s="7">
        <f>템플릿!AT2707</f>
        <v>0</v>
      </c>
      <c r="K2707" s="7">
        <f>템플릿!AW2707</f>
        <v>0</v>
      </c>
      <c r="L2707" s="7">
        <f>템플릿!AZ2707</f>
        <v>0</v>
      </c>
      <c r="M2707" s="7">
        <f t="shared" si="338"/>
        <v>0</v>
      </c>
      <c r="N2707" s="7">
        <f t="shared" si="339"/>
        <v>0</v>
      </c>
      <c r="O2707">
        <f>템플릿!BR2707</f>
        <v>0</v>
      </c>
      <c r="P2707">
        <f>템플릿!CH2707</f>
        <v>0</v>
      </c>
      <c r="Q2707" t="e">
        <f t="shared" si="340"/>
        <v>#DIV/0!</v>
      </c>
      <c r="R2707">
        <f>템플릿!CI2707</f>
        <v>0</v>
      </c>
      <c r="S2707" t="e">
        <f t="shared" si="341"/>
        <v>#DIV/0!</v>
      </c>
      <c r="T2707">
        <f>템플릿!CA2707</f>
        <v>0</v>
      </c>
      <c r="U2707">
        <f t="shared" si="342"/>
        <v>0</v>
      </c>
      <c r="V2707">
        <f t="shared" si="343"/>
        <v>0</v>
      </c>
    </row>
    <row r="2708" spans="1:22" x14ac:dyDescent="0.3">
      <c r="A2708" s="1">
        <f>붙여넣기데이터!A2708</f>
        <v>0</v>
      </c>
      <c r="B2708">
        <v>0</v>
      </c>
      <c r="C2708" s="7">
        <f>템플릿!AO2708</f>
        <v>0</v>
      </c>
      <c r="D2708" s="7">
        <f>템플릿!CE2708</f>
        <v>0</v>
      </c>
      <c r="E2708" s="7" t="e">
        <f t="shared" si="336"/>
        <v>#DIV/0!</v>
      </c>
      <c r="F2708" s="7">
        <f>템플릿!CF2708</f>
        <v>0</v>
      </c>
      <c r="G2708" s="7">
        <f>템플릿!CG2708</f>
        <v>0</v>
      </c>
      <c r="H2708" s="7" t="e">
        <f t="shared" si="337"/>
        <v>#DIV/0!</v>
      </c>
      <c r="I2708" s="7">
        <f>템플릿!CD2708</f>
        <v>0</v>
      </c>
      <c r="J2708" s="7">
        <f>템플릿!AT2708</f>
        <v>0</v>
      </c>
      <c r="K2708" s="7">
        <f>템플릿!AW2708</f>
        <v>0</v>
      </c>
      <c r="L2708" s="7">
        <f>템플릿!AZ2708</f>
        <v>0</v>
      </c>
      <c r="M2708" s="7">
        <f t="shared" si="338"/>
        <v>0</v>
      </c>
      <c r="N2708" s="7">
        <f t="shared" si="339"/>
        <v>0</v>
      </c>
      <c r="O2708">
        <f>템플릿!BR2708</f>
        <v>0</v>
      </c>
      <c r="P2708">
        <f>템플릿!CH2708</f>
        <v>0</v>
      </c>
      <c r="Q2708" t="e">
        <f t="shared" si="340"/>
        <v>#DIV/0!</v>
      </c>
      <c r="R2708">
        <f>템플릿!CI2708</f>
        <v>0</v>
      </c>
      <c r="S2708" t="e">
        <f t="shared" si="341"/>
        <v>#DIV/0!</v>
      </c>
      <c r="T2708">
        <f>템플릿!CA2708</f>
        <v>0</v>
      </c>
      <c r="U2708">
        <f t="shared" si="342"/>
        <v>0</v>
      </c>
      <c r="V2708">
        <f t="shared" si="343"/>
        <v>0</v>
      </c>
    </row>
    <row r="2709" spans="1:22" x14ac:dyDescent="0.3">
      <c r="A2709" s="1">
        <f>붙여넣기데이터!A2709</f>
        <v>0</v>
      </c>
      <c r="B2709">
        <v>0</v>
      </c>
      <c r="C2709" s="7">
        <f>템플릿!AO2709</f>
        <v>0</v>
      </c>
      <c r="D2709" s="7">
        <f>템플릿!CE2709</f>
        <v>0</v>
      </c>
      <c r="E2709" s="7" t="e">
        <f t="shared" si="336"/>
        <v>#DIV/0!</v>
      </c>
      <c r="F2709" s="7">
        <f>템플릿!CF2709</f>
        <v>0</v>
      </c>
      <c r="G2709" s="7">
        <f>템플릿!CG2709</f>
        <v>0</v>
      </c>
      <c r="H2709" s="7" t="e">
        <f t="shared" si="337"/>
        <v>#DIV/0!</v>
      </c>
      <c r="I2709" s="7">
        <f>템플릿!CD2709</f>
        <v>0</v>
      </c>
      <c r="J2709" s="7">
        <f>템플릿!AT2709</f>
        <v>0</v>
      </c>
      <c r="K2709" s="7">
        <f>템플릿!AW2709</f>
        <v>0</v>
      </c>
      <c r="L2709" s="7">
        <f>템플릿!AZ2709</f>
        <v>0</v>
      </c>
      <c r="M2709" s="7">
        <f t="shared" si="338"/>
        <v>0</v>
      </c>
      <c r="N2709" s="7">
        <f t="shared" si="339"/>
        <v>0</v>
      </c>
      <c r="O2709">
        <f>템플릿!BR2709</f>
        <v>0</v>
      </c>
      <c r="P2709">
        <f>템플릿!CH2709</f>
        <v>0</v>
      </c>
      <c r="Q2709" t="e">
        <f t="shared" si="340"/>
        <v>#DIV/0!</v>
      </c>
      <c r="R2709">
        <f>템플릿!CI2709</f>
        <v>0</v>
      </c>
      <c r="S2709" t="e">
        <f t="shared" si="341"/>
        <v>#DIV/0!</v>
      </c>
      <c r="T2709">
        <f>템플릿!CA2709</f>
        <v>0</v>
      </c>
      <c r="U2709">
        <f t="shared" si="342"/>
        <v>0</v>
      </c>
      <c r="V2709">
        <f t="shared" si="343"/>
        <v>0</v>
      </c>
    </row>
    <row r="2710" spans="1:22" x14ac:dyDescent="0.3">
      <c r="A2710" s="1">
        <f>붙여넣기데이터!A2710</f>
        <v>0</v>
      </c>
      <c r="B2710">
        <v>0</v>
      </c>
      <c r="C2710" s="7">
        <f>템플릿!AO2710</f>
        <v>0</v>
      </c>
      <c r="D2710" s="7">
        <f>템플릿!CE2710</f>
        <v>0</v>
      </c>
      <c r="E2710" s="7" t="e">
        <f t="shared" si="336"/>
        <v>#DIV/0!</v>
      </c>
      <c r="F2710" s="7">
        <f>템플릿!CF2710</f>
        <v>0</v>
      </c>
      <c r="G2710" s="7">
        <f>템플릿!CG2710</f>
        <v>0</v>
      </c>
      <c r="H2710" s="7" t="e">
        <f t="shared" si="337"/>
        <v>#DIV/0!</v>
      </c>
      <c r="I2710" s="7">
        <f>템플릿!CD2710</f>
        <v>0</v>
      </c>
      <c r="J2710" s="7">
        <f>템플릿!AT2710</f>
        <v>0</v>
      </c>
      <c r="K2710" s="7">
        <f>템플릿!AW2710</f>
        <v>0</v>
      </c>
      <c r="L2710" s="7">
        <f>템플릿!AZ2710</f>
        <v>0</v>
      </c>
      <c r="M2710" s="7">
        <f t="shared" si="338"/>
        <v>0</v>
      </c>
      <c r="N2710" s="7">
        <f t="shared" si="339"/>
        <v>0</v>
      </c>
      <c r="O2710">
        <f>템플릿!BR2710</f>
        <v>0</v>
      </c>
      <c r="P2710">
        <f>템플릿!CH2710</f>
        <v>0</v>
      </c>
      <c r="Q2710" t="e">
        <f t="shared" si="340"/>
        <v>#DIV/0!</v>
      </c>
      <c r="R2710">
        <f>템플릿!CI2710</f>
        <v>0</v>
      </c>
      <c r="S2710" t="e">
        <f t="shared" si="341"/>
        <v>#DIV/0!</v>
      </c>
      <c r="T2710">
        <f>템플릿!CA2710</f>
        <v>0</v>
      </c>
      <c r="U2710">
        <f t="shared" si="342"/>
        <v>0</v>
      </c>
      <c r="V2710">
        <f t="shared" si="343"/>
        <v>0</v>
      </c>
    </row>
    <row r="2711" spans="1:22" x14ac:dyDescent="0.3">
      <c r="A2711" s="1">
        <f>붙여넣기데이터!A2711</f>
        <v>0</v>
      </c>
      <c r="B2711">
        <v>0</v>
      </c>
      <c r="C2711" s="7">
        <f>템플릿!AO2711</f>
        <v>0</v>
      </c>
      <c r="D2711" s="7">
        <f>템플릿!CE2711</f>
        <v>0</v>
      </c>
      <c r="E2711" s="7" t="e">
        <f t="shared" si="336"/>
        <v>#DIV/0!</v>
      </c>
      <c r="F2711" s="7">
        <f>템플릿!CF2711</f>
        <v>0</v>
      </c>
      <c r="G2711" s="7">
        <f>템플릿!CG2711</f>
        <v>0</v>
      </c>
      <c r="H2711" s="7" t="e">
        <f t="shared" si="337"/>
        <v>#DIV/0!</v>
      </c>
      <c r="I2711" s="7">
        <f>템플릿!CD2711</f>
        <v>0</v>
      </c>
      <c r="J2711" s="7">
        <f>템플릿!AT2711</f>
        <v>0</v>
      </c>
      <c r="K2711" s="7">
        <f>템플릿!AW2711</f>
        <v>0</v>
      </c>
      <c r="L2711" s="7">
        <f>템플릿!AZ2711</f>
        <v>0</v>
      </c>
      <c r="M2711" s="7">
        <f t="shared" si="338"/>
        <v>0</v>
      </c>
      <c r="N2711" s="7">
        <f t="shared" si="339"/>
        <v>0</v>
      </c>
      <c r="O2711">
        <f>템플릿!BR2711</f>
        <v>0</v>
      </c>
      <c r="P2711">
        <f>템플릿!CH2711</f>
        <v>0</v>
      </c>
      <c r="Q2711" t="e">
        <f t="shared" si="340"/>
        <v>#DIV/0!</v>
      </c>
      <c r="R2711">
        <f>템플릿!CI2711</f>
        <v>0</v>
      </c>
      <c r="S2711" t="e">
        <f t="shared" si="341"/>
        <v>#DIV/0!</v>
      </c>
      <c r="T2711">
        <f>템플릿!CA2711</f>
        <v>0</v>
      </c>
      <c r="U2711">
        <f t="shared" si="342"/>
        <v>0</v>
      </c>
      <c r="V2711">
        <f t="shared" si="343"/>
        <v>0</v>
      </c>
    </row>
    <row r="2712" spans="1:22" x14ac:dyDescent="0.3">
      <c r="A2712" s="1">
        <f>붙여넣기데이터!A2712</f>
        <v>0</v>
      </c>
      <c r="B2712">
        <v>0</v>
      </c>
      <c r="C2712" s="7">
        <f>템플릿!AO2712</f>
        <v>0</v>
      </c>
      <c r="D2712" s="7">
        <f>템플릿!CE2712</f>
        <v>0</v>
      </c>
      <c r="E2712" s="7" t="e">
        <f t="shared" si="336"/>
        <v>#DIV/0!</v>
      </c>
      <c r="F2712" s="7">
        <f>템플릿!CF2712</f>
        <v>0</v>
      </c>
      <c r="G2712" s="7">
        <f>템플릿!CG2712</f>
        <v>0</v>
      </c>
      <c r="H2712" s="7" t="e">
        <f t="shared" si="337"/>
        <v>#DIV/0!</v>
      </c>
      <c r="I2712" s="7">
        <f>템플릿!CD2712</f>
        <v>0</v>
      </c>
      <c r="J2712" s="7">
        <f>템플릿!AT2712</f>
        <v>0</v>
      </c>
      <c r="K2712" s="7">
        <f>템플릿!AW2712</f>
        <v>0</v>
      </c>
      <c r="L2712" s="7">
        <f>템플릿!AZ2712</f>
        <v>0</v>
      </c>
      <c r="M2712" s="7">
        <f t="shared" si="338"/>
        <v>0</v>
      </c>
      <c r="N2712" s="7">
        <f t="shared" si="339"/>
        <v>0</v>
      </c>
      <c r="O2712">
        <f>템플릿!BR2712</f>
        <v>0</v>
      </c>
      <c r="P2712">
        <f>템플릿!CH2712</f>
        <v>0</v>
      </c>
      <c r="Q2712" t="e">
        <f t="shared" si="340"/>
        <v>#DIV/0!</v>
      </c>
      <c r="R2712">
        <f>템플릿!CI2712</f>
        <v>0</v>
      </c>
      <c r="S2712" t="e">
        <f t="shared" si="341"/>
        <v>#DIV/0!</v>
      </c>
      <c r="T2712">
        <f>템플릿!CA2712</f>
        <v>0</v>
      </c>
      <c r="U2712">
        <f t="shared" si="342"/>
        <v>0</v>
      </c>
      <c r="V2712">
        <f t="shared" si="343"/>
        <v>0</v>
      </c>
    </row>
    <row r="2713" spans="1:22" x14ac:dyDescent="0.3">
      <c r="A2713" s="1">
        <f>붙여넣기데이터!A2713</f>
        <v>0</v>
      </c>
      <c r="B2713">
        <v>0</v>
      </c>
      <c r="C2713" s="7">
        <f>템플릿!AO2713</f>
        <v>0</v>
      </c>
      <c r="D2713" s="7">
        <f>템플릿!CE2713</f>
        <v>0</v>
      </c>
      <c r="E2713" s="7" t="e">
        <f t="shared" si="336"/>
        <v>#DIV/0!</v>
      </c>
      <c r="F2713" s="7">
        <f>템플릿!CF2713</f>
        <v>0</v>
      </c>
      <c r="G2713" s="7">
        <f>템플릿!CG2713</f>
        <v>0</v>
      </c>
      <c r="H2713" s="7" t="e">
        <f t="shared" si="337"/>
        <v>#DIV/0!</v>
      </c>
      <c r="I2713" s="7">
        <f>템플릿!CD2713</f>
        <v>0</v>
      </c>
      <c r="J2713" s="7">
        <f>템플릿!AT2713</f>
        <v>0</v>
      </c>
      <c r="K2713" s="7">
        <f>템플릿!AW2713</f>
        <v>0</v>
      </c>
      <c r="L2713" s="7">
        <f>템플릿!AZ2713</f>
        <v>0</v>
      </c>
      <c r="M2713" s="7">
        <f t="shared" si="338"/>
        <v>0</v>
      </c>
      <c r="N2713" s="7">
        <f t="shared" si="339"/>
        <v>0</v>
      </c>
      <c r="O2713">
        <f>템플릿!BR2713</f>
        <v>0</v>
      </c>
      <c r="P2713">
        <f>템플릿!CH2713</f>
        <v>0</v>
      </c>
      <c r="Q2713" t="e">
        <f t="shared" si="340"/>
        <v>#DIV/0!</v>
      </c>
      <c r="R2713">
        <f>템플릿!CI2713</f>
        <v>0</v>
      </c>
      <c r="S2713" t="e">
        <f t="shared" si="341"/>
        <v>#DIV/0!</v>
      </c>
      <c r="T2713">
        <f>템플릿!CA2713</f>
        <v>0</v>
      </c>
      <c r="U2713">
        <f t="shared" si="342"/>
        <v>0</v>
      </c>
      <c r="V2713">
        <f t="shared" si="343"/>
        <v>0</v>
      </c>
    </row>
    <row r="2714" spans="1:22" x14ac:dyDescent="0.3">
      <c r="A2714" s="1">
        <f>붙여넣기데이터!A2714</f>
        <v>0</v>
      </c>
      <c r="B2714">
        <v>0</v>
      </c>
      <c r="C2714" s="7">
        <f>템플릿!AO2714</f>
        <v>0</v>
      </c>
      <c r="D2714" s="7">
        <f>템플릿!CE2714</f>
        <v>0</v>
      </c>
      <c r="E2714" s="7" t="e">
        <f t="shared" si="336"/>
        <v>#DIV/0!</v>
      </c>
      <c r="F2714" s="7">
        <f>템플릿!CF2714</f>
        <v>0</v>
      </c>
      <c r="G2714" s="7">
        <f>템플릿!CG2714</f>
        <v>0</v>
      </c>
      <c r="H2714" s="7" t="e">
        <f t="shared" si="337"/>
        <v>#DIV/0!</v>
      </c>
      <c r="I2714" s="7">
        <f>템플릿!CD2714</f>
        <v>0</v>
      </c>
      <c r="J2714" s="7">
        <f>템플릿!AT2714</f>
        <v>0</v>
      </c>
      <c r="K2714" s="7">
        <f>템플릿!AW2714</f>
        <v>0</v>
      </c>
      <c r="L2714" s="7">
        <f>템플릿!AZ2714</f>
        <v>0</v>
      </c>
      <c r="M2714" s="7">
        <f t="shared" si="338"/>
        <v>0</v>
      </c>
      <c r="N2714" s="7">
        <f t="shared" si="339"/>
        <v>0</v>
      </c>
      <c r="O2714">
        <f>템플릿!BR2714</f>
        <v>0</v>
      </c>
      <c r="P2714">
        <f>템플릿!CH2714</f>
        <v>0</v>
      </c>
      <c r="Q2714" t="e">
        <f t="shared" si="340"/>
        <v>#DIV/0!</v>
      </c>
      <c r="R2714">
        <f>템플릿!CI2714</f>
        <v>0</v>
      </c>
      <c r="S2714" t="e">
        <f t="shared" si="341"/>
        <v>#DIV/0!</v>
      </c>
      <c r="T2714">
        <f>템플릿!CA2714</f>
        <v>0</v>
      </c>
      <c r="U2714">
        <f t="shared" si="342"/>
        <v>0</v>
      </c>
      <c r="V2714">
        <f t="shared" si="343"/>
        <v>0</v>
      </c>
    </row>
    <row r="2715" spans="1:22" x14ac:dyDescent="0.3">
      <c r="A2715" s="1">
        <f>붙여넣기데이터!A2715</f>
        <v>0</v>
      </c>
      <c r="B2715">
        <v>0</v>
      </c>
      <c r="C2715" s="7">
        <f>템플릿!AO2715</f>
        <v>0</v>
      </c>
      <c r="D2715" s="7">
        <f>템플릿!CE2715</f>
        <v>0</v>
      </c>
      <c r="E2715" s="7" t="e">
        <f t="shared" si="336"/>
        <v>#DIV/0!</v>
      </c>
      <c r="F2715" s="7">
        <f>템플릿!CF2715</f>
        <v>0</v>
      </c>
      <c r="G2715" s="7">
        <f>템플릿!CG2715</f>
        <v>0</v>
      </c>
      <c r="H2715" s="7" t="e">
        <f t="shared" si="337"/>
        <v>#DIV/0!</v>
      </c>
      <c r="I2715" s="7">
        <f>템플릿!CD2715</f>
        <v>0</v>
      </c>
      <c r="J2715" s="7">
        <f>템플릿!AT2715</f>
        <v>0</v>
      </c>
      <c r="K2715" s="7">
        <f>템플릿!AW2715</f>
        <v>0</v>
      </c>
      <c r="L2715" s="7">
        <f>템플릿!AZ2715</f>
        <v>0</v>
      </c>
      <c r="M2715" s="7">
        <f t="shared" si="338"/>
        <v>0</v>
      </c>
      <c r="N2715" s="7">
        <f t="shared" si="339"/>
        <v>0</v>
      </c>
      <c r="O2715">
        <f>템플릿!BR2715</f>
        <v>0</v>
      </c>
      <c r="P2715">
        <f>템플릿!CH2715</f>
        <v>0</v>
      </c>
      <c r="Q2715" t="e">
        <f t="shared" si="340"/>
        <v>#DIV/0!</v>
      </c>
      <c r="R2715">
        <f>템플릿!CI2715</f>
        <v>0</v>
      </c>
      <c r="S2715" t="e">
        <f t="shared" si="341"/>
        <v>#DIV/0!</v>
      </c>
      <c r="T2715">
        <f>템플릿!CA2715</f>
        <v>0</v>
      </c>
      <c r="U2715">
        <f t="shared" si="342"/>
        <v>0</v>
      </c>
      <c r="V2715">
        <f t="shared" si="343"/>
        <v>0</v>
      </c>
    </row>
    <row r="2716" spans="1:22" x14ac:dyDescent="0.3">
      <c r="A2716" s="1">
        <f>붙여넣기데이터!A2716</f>
        <v>0</v>
      </c>
      <c r="B2716">
        <v>0</v>
      </c>
      <c r="C2716" s="7">
        <f>템플릿!AO2716</f>
        <v>0</v>
      </c>
      <c r="D2716" s="7">
        <f>템플릿!CE2716</f>
        <v>0</v>
      </c>
      <c r="E2716" s="7" t="e">
        <f t="shared" si="336"/>
        <v>#DIV/0!</v>
      </c>
      <c r="F2716" s="7">
        <f>템플릿!CF2716</f>
        <v>0</v>
      </c>
      <c r="G2716" s="7">
        <f>템플릿!CG2716</f>
        <v>0</v>
      </c>
      <c r="H2716" s="7" t="e">
        <f t="shared" si="337"/>
        <v>#DIV/0!</v>
      </c>
      <c r="I2716" s="7">
        <f>템플릿!CD2716</f>
        <v>0</v>
      </c>
      <c r="J2716" s="7">
        <f>템플릿!AT2716</f>
        <v>0</v>
      </c>
      <c r="K2716" s="7">
        <f>템플릿!AW2716</f>
        <v>0</v>
      </c>
      <c r="L2716" s="7">
        <f>템플릿!AZ2716</f>
        <v>0</v>
      </c>
      <c r="M2716" s="7">
        <f t="shared" si="338"/>
        <v>0</v>
      </c>
      <c r="N2716" s="7">
        <f t="shared" si="339"/>
        <v>0</v>
      </c>
      <c r="O2716">
        <f>템플릿!BR2716</f>
        <v>0</v>
      </c>
      <c r="P2716">
        <f>템플릿!CH2716</f>
        <v>0</v>
      </c>
      <c r="Q2716" t="e">
        <f t="shared" si="340"/>
        <v>#DIV/0!</v>
      </c>
      <c r="R2716">
        <f>템플릿!CI2716</f>
        <v>0</v>
      </c>
      <c r="S2716" t="e">
        <f t="shared" si="341"/>
        <v>#DIV/0!</v>
      </c>
      <c r="T2716">
        <f>템플릿!CA2716</f>
        <v>0</v>
      </c>
      <c r="U2716">
        <f t="shared" si="342"/>
        <v>0</v>
      </c>
      <c r="V2716">
        <f t="shared" si="343"/>
        <v>0</v>
      </c>
    </row>
    <row r="2717" spans="1:22" x14ac:dyDescent="0.3">
      <c r="A2717" s="1">
        <f>붙여넣기데이터!A2717</f>
        <v>0</v>
      </c>
      <c r="B2717">
        <v>0</v>
      </c>
      <c r="C2717" s="7">
        <f>템플릿!AO2717</f>
        <v>0</v>
      </c>
      <c r="D2717" s="7">
        <f>템플릿!CE2717</f>
        <v>0</v>
      </c>
      <c r="E2717" s="7" t="e">
        <f t="shared" si="336"/>
        <v>#DIV/0!</v>
      </c>
      <c r="F2717" s="7">
        <f>템플릿!CF2717</f>
        <v>0</v>
      </c>
      <c r="G2717" s="7">
        <f>템플릿!CG2717</f>
        <v>0</v>
      </c>
      <c r="H2717" s="7" t="e">
        <f t="shared" si="337"/>
        <v>#DIV/0!</v>
      </c>
      <c r="I2717" s="7">
        <f>템플릿!CD2717</f>
        <v>0</v>
      </c>
      <c r="J2717" s="7">
        <f>템플릿!AT2717</f>
        <v>0</v>
      </c>
      <c r="K2717" s="7">
        <f>템플릿!AW2717</f>
        <v>0</v>
      </c>
      <c r="L2717" s="7">
        <f>템플릿!AZ2717</f>
        <v>0</v>
      </c>
      <c r="M2717" s="7">
        <f t="shared" si="338"/>
        <v>0</v>
      </c>
      <c r="N2717" s="7">
        <f t="shared" si="339"/>
        <v>0</v>
      </c>
      <c r="O2717">
        <f>템플릿!BR2717</f>
        <v>0</v>
      </c>
      <c r="P2717">
        <f>템플릿!CH2717</f>
        <v>0</v>
      </c>
      <c r="Q2717" t="e">
        <f t="shared" si="340"/>
        <v>#DIV/0!</v>
      </c>
      <c r="R2717">
        <f>템플릿!CI2717</f>
        <v>0</v>
      </c>
      <c r="S2717" t="e">
        <f t="shared" si="341"/>
        <v>#DIV/0!</v>
      </c>
      <c r="T2717">
        <f>템플릿!CA2717</f>
        <v>0</v>
      </c>
      <c r="U2717">
        <f t="shared" si="342"/>
        <v>0</v>
      </c>
      <c r="V2717">
        <f t="shared" si="343"/>
        <v>0</v>
      </c>
    </row>
    <row r="2718" spans="1:22" x14ac:dyDescent="0.3">
      <c r="A2718" s="1">
        <f>붙여넣기데이터!A2718</f>
        <v>0</v>
      </c>
      <c r="B2718">
        <v>0</v>
      </c>
      <c r="C2718" s="7">
        <f>템플릿!AO2718</f>
        <v>0</v>
      </c>
      <c r="D2718" s="7">
        <f>템플릿!CE2718</f>
        <v>0</v>
      </c>
      <c r="E2718" s="7" t="e">
        <f t="shared" si="336"/>
        <v>#DIV/0!</v>
      </c>
      <c r="F2718" s="7">
        <f>템플릿!CF2718</f>
        <v>0</v>
      </c>
      <c r="G2718" s="7">
        <f>템플릿!CG2718</f>
        <v>0</v>
      </c>
      <c r="H2718" s="7" t="e">
        <f t="shared" si="337"/>
        <v>#DIV/0!</v>
      </c>
      <c r="I2718" s="7">
        <f>템플릿!CD2718</f>
        <v>0</v>
      </c>
      <c r="J2718" s="7">
        <f>템플릿!AT2718</f>
        <v>0</v>
      </c>
      <c r="K2718" s="7">
        <f>템플릿!AW2718</f>
        <v>0</v>
      </c>
      <c r="L2718" s="7">
        <f>템플릿!AZ2718</f>
        <v>0</v>
      </c>
      <c r="M2718" s="7">
        <f t="shared" si="338"/>
        <v>0</v>
      </c>
      <c r="N2718" s="7">
        <f t="shared" si="339"/>
        <v>0</v>
      </c>
      <c r="O2718">
        <f>템플릿!BR2718</f>
        <v>0</v>
      </c>
      <c r="P2718">
        <f>템플릿!CH2718</f>
        <v>0</v>
      </c>
      <c r="Q2718" t="e">
        <f t="shared" si="340"/>
        <v>#DIV/0!</v>
      </c>
      <c r="R2718">
        <f>템플릿!CI2718</f>
        <v>0</v>
      </c>
      <c r="S2718" t="e">
        <f t="shared" si="341"/>
        <v>#DIV/0!</v>
      </c>
      <c r="T2718">
        <f>템플릿!CA2718</f>
        <v>0</v>
      </c>
      <c r="U2718">
        <f t="shared" si="342"/>
        <v>0</v>
      </c>
      <c r="V2718">
        <f t="shared" si="343"/>
        <v>0</v>
      </c>
    </row>
    <row r="2719" spans="1:22" x14ac:dyDescent="0.3">
      <c r="A2719" s="1">
        <f>붙여넣기데이터!A2719</f>
        <v>0</v>
      </c>
      <c r="B2719">
        <v>0</v>
      </c>
      <c r="C2719" s="7">
        <f>템플릿!AO2719</f>
        <v>0</v>
      </c>
      <c r="D2719" s="7">
        <f>템플릿!CE2719</f>
        <v>0</v>
      </c>
      <c r="E2719" s="7" t="e">
        <f t="shared" si="336"/>
        <v>#DIV/0!</v>
      </c>
      <c r="F2719" s="7">
        <f>템플릿!CF2719</f>
        <v>0</v>
      </c>
      <c r="G2719" s="7">
        <f>템플릿!CG2719</f>
        <v>0</v>
      </c>
      <c r="H2719" s="7" t="e">
        <f t="shared" si="337"/>
        <v>#DIV/0!</v>
      </c>
      <c r="I2719" s="7">
        <f>템플릿!CD2719</f>
        <v>0</v>
      </c>
      <c r="J2719" s="7">
        <f>템플릿!AT2719</f>
        <v>0</v>
      </c>
      <c r="K2719" s="7">
        <f>템플릿!AW2719</f>
        <v>0</v>
      </c>
      <c r="L2719" s="7">
        <f>템플릿!AZ2719</f>
        <v>0</v>
      </c>
      <c r="M2719" s="7">
        <f t="shared" si="338"/>
        <v>0</v>
      </c>
      <c r="N2719" s="7">
        <f t="shared" si="339"/>
        <v>0</v>
      </c>
      <c r="O2719">
        <f>템플릿!BR2719</f>
        <v>0</v>
      </c>
      <c r="P2719">
        <f>템플릿!CH2719</f>
        <v>0</v>
      </c>
      <c r="Q2719" t="e">
        <f t="shared" si="340"/>
        <v>#DIV/0!</v>
      </c>
      <c r="R2719">
        <f>템플릿!CI2719</f>
        <v>0</v>
      </c>
      <c r="S2719" t="e">
        <f t="shared" si="341"/>
        <v>#DIV/0!</v>
      </c>
      <c r="T2719">
        <f>템플릿!CA2719</f>
        <v>0</v>
      </c>
      <c r="U2719">
        <f t="shared" si="342"/>
        <v>0</v>
      </c>
      <c r="V2719">
        <f t="shared" si="343"/>
        <v>0</v>
      </c>
    </row>
    <row r="2720" spans="1:22" x14ac:dyDescent="0.3">
      <c r="A2720" s="1">
        <f>붙여넣기데이터!A2720</f>
        <v>0</v>
      </c>
      <c r="B2720">
        <v>0</v>
      </c>
      <c r="C2720" s="7">
        <f>템플릿!AO2720</f>
        <v>0</v>
      </c>
      <c r="D2720" s="7">
        <f>템플릿!CE2720</f>
        <v>0</v>
      </c>
      <c r="E2720" s="7" t="e">
        <f t="shared" si="336"/>
        <v>#DIV/0!</v>
      </c>
      <c r="F2720" s="7">
        <f>템플릿!CF2720</f>
        <v>0</v>
      </c>
      <c r="G2720" s="7">
        <f>템플릿!CG2720</f>
        <v>0</v>
      </c>
      <c r="H2720" s="7" t="e">
        <f t="shared" si="337"/>
        <v>#DIV/0!</v>
      </c>
      <c r="I2720" s="7">
        <f>템플릿!CD2720</f>
        <v>0</v>
      </c>
      <c r="J2720" s="7">
        <f>템플릿!AT2720</f>
        <v>0</v>
      </c>
      <c r="K2720" s="7">
        <f>템플릿!AW2720</f>
        <v>0</v>
      </c>
      <c r="L2720" s="7">
        <f>템플릿!AZ2720</f>
        <v>0</v>
      </c>
      <c r="M2720" s="7">
        <f t="shared" si="338"/>
        <v>0</v>
      </c>
      <c r="N2720" s="7">
        <f t="shared" si="339"/>
        <v>0</v>
      </c>
      <c r="O2720">
        <f>템플릿!BR2720</f>
        <v>0</v>
      </c>
      <c r="P2720">
        <f>템플릿!CH2720</f>
        <v>0</v>
      </c>
      <c r="Q2720" t="e">
        <f t="shared" si="340"/>
        <v>#DIV/0!</v>
      </c>
      <c r="R2720">
        <f>템플릿!CI2720</f>
        <v>0</v>
      </c>
      <c r="S2720" t="e">
        <f t="shared" si="341"/>
        <v>#DIV/0!</v>
      </c>
      <c r="T2720">
        <f>템플릿!CA2720</f>
        <v>0</v>
      </c>
      <c r="U2720">
        <f t="shared" si="342"/>
        <v>0</v>
      </c>
      <c r="V2720">
        <f t="shared" si="343"/>
        <v>0</v>
      </c>
    </row>
    <row r="2721" spans="1:22" x14ac:dyDescent="0.3">
      <c r="A2721" s="1">
        <f>붙여넣기데이터!A2721</f>
        <v>0</v>
      </c>
      <c r="B2721">
        <v>0</v>
      </c>
      <c r="C2721" s="7">
        <f>템플릿!AO2721</f>
        <v>0</v>
      </c>
      <c r="D2721" s="7">
        <f>템플릿!CE2721</f>
        <v>0</v>
      </c>
      <c r="E2721" s="7" t="e">
        <f t="shared" si="336"/>
        <v>#DIV/0!</v>
      </c>
      <c r="F2721" s="7">
        <f>템플릿!CF2721</f>
        <v>0</v>
      </c>
      <c r="G2721" s="7">
        <f>템플릿!CG2721</f>
        <v>0</v>
      </c>
      <c r="H2721" s="7" t="e">
        <f t="shared" si="337"/>
        <v>#DIV/0!</v>
      </c>
      <c r="I2721" s="7">
        <f>템플릿!CD2721</f>
        <v>0</v>
      </c>
      <c r="J2721" s="7">
        <f>템플릿!AT2721</f>
        <v>0</v>
      </c>
      <c r="K2721" s="7">
        <f>템플릿!AW2721</f>
        <v>0</v>
      </c>
      <c r="L2721" s="7">
        <f>템플릿!AZ2721</f>
        <v>0</v>
      </c>
      <c r="M2721" s="7">
        <f t="shared" si="338"/>
        <v>0</v>
      </c>
      <c r="N2721" s="7">
        <f t="shared" si="339"/>
        <v>0</v>
      </c>
      <c r="O2721">
        <f>템플릿!BR2721</f>
        <v>0</v>
      </c>
      <c r="P2721">
        <f>템플릿!CH2721</f>
        <v>0</v>
      </c>
      <c r="Q2721" t="e">
        <f t="shared" si="340"/>
        <v>#DIV/0!</v>
      </c>
      <c r="R2721">
        <f>템플릿!CI2721</f>
        <v>0</v>
      </c>
      <c r="S2721" t="e">
        <f t="shared" si="341"/>
        <v>#DIV/0!</v>
      </c>
      <c r="T2721">
        <f>템플릿!CA2721</f>
        <v>0</v>
      </c>
      <c r="U2721">
        <f t="shared" si="342"/>
        <v>0</v>
      </c>
      <c r="V2721">
        <f t="shared" si="343"/>
        <v>0</v>
      </c>
    </row>
    <row r="2722" spans="1:22" x14ac:dyDescent="0.3">
      <c r="A2722" s="1">
        <f>붙여넣기데이터!A2722</f>
        <v>0</v>
      </c>
      <c r="B2722">
        <v>0</v>
      </c>
      <c r="C2722" s="7">
        <f>템플릿!AO2722</f>
        <v>0</v>
      </c>
      <c r="D2722" s="7">
        <f>템플릿!CE2722</f>
        <v>0</v>
      </c>
      <c r="E2722" s="7" t="e">
        <f t="shared" si="336"/>
        <v>#DIV/0!</v>
      </c>
      <c r="F2722" s="7">
        <f>템플릿!CF2722</f>
        <v>0</v>
      </c>
      <c r="G2722" s="7">
        <f>템플릿!CG2722</f>
        <v>0</v>
      </c>
      <c r="H2722" s="7" t="e">
        <f t="shared" si="337"/>
        <v>#DIV/0!</v>
      </c>
      <c r="I2722" s="7">
        <f>템플릿!CD2722</f>
        <v>0</v>
      </c>
      <c r="J2722" s="7">
        <f>템플릿!AT2722</f>
        <v>0</v>
      </c>
      <c r="K2722" s="7">
        <f>템플릿!AW2722</f>
        <v>0</v>
      </c>
      <c r="L2722" s="7">
        <f>템플릿!AZ2722</f>
        <v>0</v>
      </c>
      <c r="M2722" s="7">
        <f t="shared" si="338"/>
        <v>0</v>
      </c>
      <c r="N2722" s="7">
        <f t="shared" si="339"/>
        <v>0</v>
      </c>
      <c r="O2722">
        <f>템플릿!BR2722</f>
        <v>0</v>
      </c>
      <c r="P2722">
        <f>템플릿!CH2722</f>
        <v>0</v>
      </c>
      <c r="Q2722" t="e">
        <f t="shared" si="340"/>
        <v>#DIV/0!</v>
      </c>
      <c r="R2722">
        <f>템플릿!CI2722</f>
        <v>0</v>
      </c>
      <c r="S2722" t="e">
        <f t="shared" si="341"/>
        <v>#DIV/0!</v>
      </c>
      <c r="T2722">
        <f>템플릿!CA2722</f>
        <v>0</v>
      </c>
      <c r="U2722">
        <f t="shared" si="342"/>
        <v>0</v>
      </c>
      <c r="V2722">
        <f t="shared" si="343"/>
        <v>0</v>
      </c>
    </row>
    <row r="2723" spans="1:22" x14ac:dyDescent="0.3">
      <c r="A2723" s="1">
        <f>붙여넣기데이터!A2723</f>
        <v>0</v>
      </c>
      <c r="B2723">
        <v>0</v>
      </c>
      <c r="C2723" s="7">
        <f>템플릿!AO2723</f>
        <v>0</v>
      </c>
      <c r="D2723" s="7">
        <f>템플릿!CE2723</f>
        <v>0</v>
      </c>
      <c r="E2723" s="7" t="e">
        <f t="shared" si="336"/>
        <v>#DIV/0!</v>
      </c>
      <c r="F2723" s="7">
        <f>템플릿!CF2723</f>
        <v>0</v>
      </c>
      <c r="G2723" s="7">
        <f>템플릿!CG2723</f>
        <v>0</v>
      </c>
      <c r="H2723" s="7" t="e">
        <f t="shared" si="337"/>
        <v>#DIV/0!</v>
      </c>
      <c r="I2723" s="7">
        <f>템플릿!CD2723</f>
        <v>0</v>
      </c>
      <c r="J2723" s="7">
        <f>템플릿!AT2723</f>
        <v>0</v>
      </c>
      <c r="K2723" s="7">
        <f>템플릿!AW2723</f>
        <v>0</v>
      </c>
      <c r="L2723" s="7">
        <f>템플릿!AZ2723</f>
        <v>0</v>
      </c>
      <c r="M2723" s="7">
        <f t="shared" si="338"/>
        <v>0</v>
      </c>
      <c r="N2723" s="7">
        <f t="shared" si="339"/>
        <v>0</v>
      </c>
      <c r="O2723">
        <f>템플릿!BR2723</f>
        <v>0</v>
      </c>
      <c r="P2723">
        <f>템플릿!CH2723</f>
        <v>0</v>
      </c>
      <c r="Q2723" t="e">
        <f t="shared" si="340"/>
        <v>#DIV/0!</v>
      </c>
      <c r="R2723">
        <f>템플릿!CI2723</f>
        <v>0</v>
      </c>
      <c r="S2723" t="e">
        <f t="shared" si="341"/>
        <v>#DIV/0!</v>
      </c>
      <c r="T2723">
        <f>템플릿!CA2723</f>
        <v>0</v>
      </c>
      <c r="U2723">
        <f t="shared" si="342"/>
        <v>0</v>
      </c>
      <c r="V2723">
        <f t="shared" si="343"/>
        <v>0</v>
      </c>
    </row>
    <row r="2724" spans="1:22" x14ac:dyDescent="0.3">
      <c r="A2724" s="1">
        <f>붙여넣기데이터!A2724</f>
        <v>0</v>
      </c>
      <c r="B2724">
        <v>0</v>
      </c>
      <c r="C2724" s="7">
        <f>템플릿!AO2724</f>
        <v>0</v>
      </c>
      <c r="D2724" s="7">
        <f>템플릿!CE2724</f>
        <v>0</v>
      </c>
      <c r="E2724" s="7" t="e">
        <f t="shared" si="336"/>
        <v>#DIV/0!</v>
      </c>
      <c r="F2724" s="7">
        <f>템플릿!CF2724</f>
        <v>0</v>
      </c>
      <c r="G2724" s="7">
        <f>템플릿!CG2724</f>
        <v>0</v>
      </c>
      <c r="H2724" s="7" t="e">
        <f t="shared" si="337"/>
        <v>#DIV/0!</v>
      </c>
      <c r="I2724" s="7">
        <f>템플릿!CD2724</f>
        <v>0</v>
      </c>
      <c r="J2724" s="7">
        <f>템플릿!AT2724</f>
        <v>0</v>
      </c>
      <c r="K2724" s="7">
        <f>템플릿!AW2724</f>
        <v>0</v>
      </c>
      <c r="L2724" s="7">
        <f>템플릿!AZ2724</f>
        <v>0</v>
      </c>
      <c r="M2724" s="7">
        <f t="shared" si="338"/>
        <v>0</v>
      </c>
      <c r="N2724" s="7">
        <f t="shared" si="339"/>
        <v>0</v>
      </c>
      <c r="O2724">
        <f>템플릿!BR2724</f>
        <v>0</v>
      </c>
      <c r="P2724">
        <f>템플릿!CH2724</f>
        <v>0</v>
      </c>
      <c r="Q2724" t="e">
        <f t="shared" si="340"/>
        <v>#DIV/0!</v>
      </c>
      <c r="R2724">
        <f>템플릿!CI2724</f>
        <v>0</v>
      </c>
      <c r="S2724" t="e">
        <f t="shared" si="341"/>
        <v>#DIV/0!</v>
      </c>
      <c r="T2724">
        <f>템플릿!CA2724</f>
        <v>0</v>
      </c>
      <c r="U2724">
        <f t="shared" si="342"/>
        <v>0</v>
      </c>
      <c r="V2724">
        <f t="shared" si="343"/>
        <v>0</v>
      </c>
    </row>
    <row r="2725" spans="1:22" x14ac:dyDescent="0.3">
      <c r="A2725" s="1">
        <f>붙여넣기데이터!A2725</f>
        <v>0</v>
      </c>
      <c r="B2725">
        <v>0</v>
      </c>
      <c r="C2725" s="7">
        <f>템플릿!AO2725</f>
        <v>0</v>
      </c>
      <c r="D2725" s="7">
        <f>템플릿!CE2725</f>
        <v>0</v>
      </c>
      <c r="E2725" s="7" t="e">
        <f t="shared" si="336"/>
        <v>#DIV/0!</v>
      </c>
      <c r="F2725" s="7">
        <f>템플릿!CF2725</f>
        <v>0</v>
      </c>
      <c r="G2725" s="7">
        <f>템플릿!CG2725</f>
        <v>0</v>
      </c>
      <c r="H2725" s="7" t="e">
        <f t="shared" si="337"/>
        <v>#DIV/0!</v>
      </c>
      <c r="I2725" s="7">
        <f>템플릿!CD2725</f>
        <v>0</v>
      </c>
      <c r="J2725" s="7">
        <f>템플릿!AT2725</f>
        <v>0</v>
      </c>
      <c r="K2725" s="7">
        <f>템플릿!AW2725</f>
        <v>0</v>
      </c>
      <c r="L2725" s="7">
        <f>템플릿!AZ2725</f>
        <v>0</v>
      </c>
      <c r="M2725" s="7">
        <f t="shared" si="338"/>
        <v>0</v>
      </c>
      <c r="N2725" s="7">
        <f t="shared" si="339"/>
        <v>0</v>
      </c>
      <c r="O2725">
        <f>템플릿!BR2725</f>
        <v>0</v>
      </c>
      <c r="P2725">
        <f>템플릿!CH2725</f>
        <v>0</v>
      </c>
      <c r="Q2725" t="e">
        <f t="shared" si="340"/>
        <v>#DIV/0!</v>
      </c>
      <c r="R2725">
        <f>템플릿!CI2725</f>
        <v>0</v>
      </c>
      <c r="S2725" t="e">
        <f t="shared" si="341"/>
        <v>#DIV/0!</v>
      </c>
      <c r="T2725">
        <f>템플릿!CA2725</f>
        <v>0</v>
      </c>
      <c r="U2725">
        <f t="shared" si="342"/>
        <v>0</v>
      </c>
      <c r="V2725">
        <f t="shared" si="343"/>
        <v>0</v>
      </c>
    </row>
    <row r="2726" spans="1:22" x14ac:dyDescent="0.3">
      <c r="A2726" s="1">
        <f>붙여넣기데이터!A2726</f>
        <v>0</v>
      </c>
      <c r="B2726">
        <v>0</v>
      </c>
      <c r="C2726" s="7">
        <f>템플릿!AO2726</f>
        <v>0</v>
      </c>
      <c r="D2726" s="7">
        <f>템플릿!CE2726</f>
        <v>0</v>
      </c>
      <c r="E2726" s="7" t="e">
        <f t="shared" si="336"/>
        <v>#DIV/0!</v>
      </c>
      <c r="F2726" s="7">
        <f>템플릿!CF2726</f>
        <v>0</v>
      </c>
      <c r="G2726" s="7">
        <f>템플릿!CG2726</f>
        <v>0</v>
      </c>
      <c r="H2726" s="7" t="e">
        <f t="shared" si="337"/>
        <v>#DIV/0!</v>
      </c>
      <c r="I2726" s="7">
        <f>템플릿!CD2726</f>
        <v>0</v>
      </c>
      <c r="J2726" s="7">
        <f>템플릿!AT2726</f>
        <v>0</v>
      </c>
      <c r="K2726" s="7">
        <f>템플릿!AW2726</f>
        <v>0</v>
      </c>
      <c r="L2726" s="7">
        <f>템플릿!AZ2726</f>
        <v>0</v>
      </c>
      <c r="M2726" s="7">
        <f t="shared" si="338"/>
        <v>0</v>
      </c>
      <c r="N2726" s="7">
        <f t="shared" si="339"/>
        <v>0</v>
      </c>
      <c r="O2726">
        <f>템플릿!BR2726</f>
        <v>0</v>
      </c>
      <c r="P2726">
        <f>템플릿!CH2726</f>
        <v>0</v>
      </c>
      <c r="Q2726" t="e">
        <f t="shared" si="340"/>
        <v>#DIV/0!</v>
      </c>
      <c r="R2726">
        <f>템플릿!CI2726</f>
        <v>0</v>
      </c>
      <c r="S2726" t="e">
        <f t="shared" si="341"/>
        <v>#DIV/0!</v>
      </c>
      <c r="T2726">
        <f>템플릿!CA2726</f>
        <v>0</v>
      </c>
      <c r="U2726">
        <f t="shared" si="342"/>
        <v>0</v>
      </c>
      <c r="V2726">
        <f t="shared" si="343"/>
        <v>0</v>
      </c>
    </row>
    <row r="2727" spans="1:22" x14ac:dyDescent="0.3">
      <c r="A2727" s="1">
        <f>붙여넣기데이터!A2727</f>
        <v>0</v>
      </c>
      <c r="B2727">
        <v>0</v>
      </c>
      <c r="C2727" s="7">
        <f>템플릿!AO2727</f>
        <v>0</v>
      </c>
      <c r="D2727" s="7">
        <f>템플릿!CE2727</f>
        <v>0</v>
      </c>
      <c r="E2727" s="7" t="e">
        <f t="shared" si="336"/>
        <v>#DIV/0!</v>
      </c>
      <c r="F2727" s="7">
        <f>템플릿!CF2727</f>
        <v>0</v>
      </c>
      <c r="G2727" s="7">
        <f>템플릿!CG2727</f>
        <v>0</v>
      </c>
      <c r="H2727" s="7" t="e">
        <f t="shared" si="337"/>
        <v>#DIV/0!</v>
      </c>
      <c r="I2727" s="7">
        <f>템플릿!CD2727</f>
        <v>0</v>
      </c>
      <c r="J2727" s="7">
        <f>템플릿!AT2727</f>
        <v>0</v>
      </c>
      <c r="K2727" s="7">
        <f>템플릿!AW2727</f>
        <v>0</v>
      </c>
      <c r="L2727" s="7">
        <f>템플릿!AZ2727</f>
        <v>0</v>
      </c>
      <c r="M2727" s="7">
        <f t="shared" si="338"/>
        <v>0</v>
      </c>
      <c r="N2727" s="7">
        <f t="shared" si="339"/>
        <v>0</v>
      </c>
      <c r="O2727">
        <f>템플릿!BR2727</f>
        <v>0</v>
      </c>
      <c r="P2727">
        <f>템플릿!CH2727</f>
        <v>0</v>
      </c>
      <c r="Q2727" t="e">
        <f t="shared" si="340"/>
        <v>#DIV/0!</v>
      </c>
      <c r="R2727">
        <f>템플릿!CI2727</f>
        <v>0</v>
      </c>
      <c r="S2727" t="e">
        <f t="shared" si="341"/>
        <v>#DIV/0!</v>
      </c>
      <c r="T2727">
        <f>템플릿!CA2727</f>
        <v>0</v>
      </c>
      <c r="U2727">
        <f t="shared" si="342"/>
        <v>0</v>
      </c>
      <c r="V2727">
        <f t="shared" si="343"/>
        <v>0</v>
      </c>
    </row>
    <row r="2728" spans="1:22" x14ac:dyDescent="0.3">
      <c r="A2728" s="1">
        <f>붙여넣기데이터!A2728</f>
        <v>0</v>
      </c>
      <c r="B2728">
        <v>0</v>
      </c>
      <c r="C2728" s="7">
        <f>템플릿!AO2728</f>
        <v>0</v>
      </c>
      <c r="D2728" s="7">
        <f>템플릿!CE2728</f>
        <v>0</v>
      </c>
      <c r="E2728" s="7" t="e">
        <f t="shared" si="336"/>
        <v>#DIV/0!</v>
      </c>
      <c r="F2728" s="7">
        <f>템플릿!CF2728</f>
        <v>0</v>
      </c>
      <c r="G2728" s="7">
        <f>템플릿!CG2728</f>
        <v>0</v>
      </c>
      <c r="H2728" s="7" t="e">
        <f t="shared" si="337"/>
        <v>#DIV/0!</v>
      </c>
      <c r="I2728" s="7">
        <f>템플릿!CD2728</f>
        <v>0</v>
      </c>
      <c r="J2728" s="7">
        <f>템플릿!AT2728</f>
        <v>0</v>
      </c>
      <c r="K2728" s="7">
        <f>템플릿!AW2728</f>
        <v>0</v>
      </c>
      <c r="L2728" s="7">
        <f>템플릿!AZ2728</f>
        <v>0</v>
      </c>
      <c r="M2728" s="7">
        <f t="shared" si="338"/>
        <v>0</v>
      </c>
      <c r="N2728" s="7">
        <f t="shared" si="339"/>
        <v>0</v>
      </c>
      <c r="O2728">
        <f>템플릿!BR2728</f>
        <v>0</v>
      </c>
      <c r="P2728">
        <f>템플릿!CH2728</f>
        <v>0</v>
      </c>
      <c r="Q2728" t="e">
        <f t="shared" si="340"/>
        <v>#DIV/0!</v>
      </c>
      <c r="R2728">
        <f>템플릿!CI2728</f>
        <v>0</v>
      </c>
      <c r="S2728" t="e">
        <f t="shared" si="341"/>
        <v>#DIV/0!</v>
      </c>
      <c r="T2728">
        <f>템플릿!CA2728</f>
        <v>0</v>
      </c>
      <c r="U2728">
        <f t="shared" si="342"/>
        <v>0</v>
      </c>
      <c r="V2728">
        <f t="shared" si="343"/>
        <v>0</v>
      </c>
    </row>
    <row r="2729" spans="1:22" x14ac:dyDescent="0.3">
      <c r="A2729" s="1">
        <f>붙여넣기데이터!A2729</f>
        <v>0</v>
      </c>
      <c r="B2729">
        <v>0</v>
      </c>
      <c r="C2729" s="7">
        <f>템플릿!AO2729</f>
        <v>0</v>
      </c>
      <c r="D2729" s="7">
        <f>템플릿!CE2729</f>
        <v>0</v>
      </c>
      <c r="E2729" s="7" t="e">
        <f t="shared" si="336"/>
        <v>#DIV/0!</v>
      </c>
      <c r="F2729" s="7">
        <f>템플릿!CF2729</f>
        <v>0</v>
      </c>
      <c r="G2729" s="7">
        <f>템플릿!CG2729</f>
        <v>0</v>
      </c>
      <c r="H2729" s="7" t="e">
        <f t="shared" si="337"/>
        <v>#DIV/0!</v>
      </c>
      <c r="I2729" s="7">
        <f>템플릿!CD2729</f>
        <v>0</v>
      </c>
      <c r="J2729" s="7">
        <f>템플릿!AT2729</f>
        <v>0</v>
      </c>
      <c r="K2729" s="7">
        <f>템플릿!AW2729</f>
        <v>0</v>
      </c>
      <c r="L2729" s="7">
        <f>템플릿!AZ2729</f>
        <v>0</v>
      </c>
      <c r="M2729" s="7">
        <f t="shared" si="338"/>
        <v>0</v>
      </c>
      <c r="N2729" s="7">
        <f t="shared" si="339"/>
        <v>0</v>
      </c>
      <c r="O2729">
        <f>템플릿!BR2729</f>
        <v>0</v>
      </c>
      <c r="P2729">
        <f>템플릿!CH2729</f>
        <v>0</v>
      </c>
      <c r="Q2729" t="e">
        <f t="shared" si="340"/>
        <v>#DIV/0!</v>
      </c>
      <c r="R2729">
        <f>템플릿!CI2729</f>
        <v>0</v>
      </c>
      <c r="S2729" t="e">
        <f t="shared" si="341"/>
        <v>#DIV/0!</v>
      </c>
      <c r="T2729">
        <f>템플릿!CA2729</f>
        <v>0</v>
      </c>
      <c r="U2729">
        <f t="shared" si="342"/>
        <v>0</v>
      </c>
      <c r="V2729">
        <f t="shared" si="343"/>
        <v>0</v>
      </c>
    </row>
    <row r="2730" spans="1:22" x14ac:dyDescent="0.3">
      <c r="A2730" s="1">
        <f>붙여넣기데이터!A2730</f>
        <v>0</v>
      </c>
      <c r="B2730">
        <v>0</v>
      </c>
      <c r="C2730" s="7">
        <f>템플릿!AO2730</f>
        <v>0</v>
      </c>
      <c r="D2730" s="7">
        <f>템플릿!CE2730</f>
        <v>0</v>
      </c>
      <c r="E2730" s="7" t="e">
        <f t="shared" si="336"/>
        <v>#DIV/0!</v>
      </c>
      <c r="F2730" s="7">
        <f>템플릿!CF2730</f>
        <v>0</v>
      </c>
      <c r="G2730" s="7">
        <f>템플릿!CG2730</f>
        <v>0</v>
      </c>
      <c r="H2730" s="7" t="e">
        <f t="shared" si="337"/>
        <v>#DIV/0!</v>
      </c>
      <c r="I2730" s="7">
        <f>템플릿!CD2730</f>
        <v>0</v>
      </c>
      <c r="J2730" s="7">
        <f>템플릿!AT2730</f>
        <v>0</v>
      </c>
      <c r="K2730" s="7">
        <f>템플릿!AW2730</f>
        <v>0</v>
      </c>
      <c r="L2730" s="7">
        <f>템플릿!AZ2730</f>
        <v>0</v>
      </c>
      <c r="M2730" s="7">
        <f t="shared" si="338"/>
        <v>0</v>
      </c>
      <c r="N2730" s="7">
        <f t="shared" si="339"/>
        <v>0</v>
      </c>
      <c r="O2730">
        <f>템플릿!BR2730</f>
        <v>0</v>
      </c>
      <c r="P2730">
        <f>템플릿!CH2730</f>
        <v>0</v>
      </c>
      <c r="Q2730" t="e">
        <f t="shared" si="340"/>
        <v>#DIV/0!</v>
      </c>
      <c r="R2730">
        <f>템플릿!CI2730</f>
        <v>0</v>
      </c>
      <c r="S2730" t="e">
        <f t="shared" si="341"/>
        <v>#DIV/0!</v>
      </c>
      <c r="T2730">
        <f>템플릿!CA2730</f>
        <v>0</v>
      </c>
      <c r="U2730">
        <f t="shared" si="342"/>
        <v>0</v>
      </c>
      <c r="V2730">
        <f t="shared" si="343"/>
        <v>0</v>
      </c>
    </row>
    <row r="2731" spans="1:22" x14ac:dyDescent="0.3">
      <c r="A2731" s="1">
        <f>붙여넣기데이터!A2731</f>
        <v>0</v>
      </c>
      <c r="B2731">
        <v>0</v>
      </c>
      <c r="C2731" s="7">
        <f>템플릿!AO2731</f>
        <v>0</v>
      </c>
      <c r="D2731" s="7">
        <f>템플릿!CE2731</f>
        <v>0</v>
      </c>
      <c r="E2731" s="7" t="e">
        <f t="shared" si="336"/>
        <v>#DIV/0!</v>
      </c>
      <c r="F2731" s="7">
        <f>템플릿!CF2731</f>
        <v>0</v>
      </c>
      <c r="G2731" s="7">
        <f>템플릿!CG2731</f>
        <v>0</v>
      </c>
      <c r="H2731" s="7" t="e">
        <f t="shared" si="337"/>
        <v>#DIV/0!</v>
      </c>
      <c r="I2731" s="7">
        <f>템플릿!CD2731</f>
        <v>0</v>
      </c>
      <c r="J2731" s="7">
        <f>템플릿!AT2731</f>
        <v>0</v>
      </c>
      <c r="K2731" s="7">
        <f>템플릿!AW2731</f>
        <v>0</v>
      </c>
      <c r="L2731" s="7">
        <f>템플릿!AZ2731</f>
        <v>0</v>
      </c>
      <c r="M2731" s="7">
        <f t="shared" si="338"/>
        <v>0</v>
      </c>
      <c r="N2731" s="7">
        <f t="shared" si="339"/>
        <v>0</v>
      </c>
      <c r="O2731">
        <f>템플릿!BR2731</f>
        <v>0</v>
      </c>
      <c r="P2731">
        <f>템플릿!CH2731</f>
        <v>0</v>
      </c>
      <c r="Q2731" t="e">
        <f t="shared" si="340"/>
        <v>#DIV/0!</v>
      </c>
      <c r="R2731">
        <f>템플릿!CI2731</f>
        <v>0</v>
      </c>
      <c r="S2731" t="e">
        <f t="shared" si="341"/>
        <v>#DIV/0!</v>
      </c>
      <c r="T2731">
        <f>템플릿!CA2731</f>
        <v>0</v>
      </c>
      <c r="U2731">
        <f t="shared" si="342"/>
        <v>0</v>
      </c>
      <c r="V2731">
        <f t="shared" si="343"/>
        <v>0</v>
      </c>
    </row>
    <row r="2732" spans="1:22" x14ac:dyDescent="0.3">
      <c r="A2732" s="1">
        <f>붙여넣기데이터!A2732</f>
        <v>0</v>
      </c>
      <c r="B2732">
        <v>0</v>
      </c>
      <c r="C2732" s="7">
        <f>템플릿!AO2732</f>
        <v>0</v>
      </c>
      <c r="D2732" s="7">
        <f>템플릿!CE2732</f>
        <v>0</v>
      </c>
      <c r="E2732" s="7" t="e">
        <f t="shared" si="336"/>
        <v>#DIV/0!</v>
      </c>
      <c r="F2732" s="7">
        <f>템플릿!CF2732</f>
        <v>0</v>
      </c>
      <c r="G2732" s="7">
        <f>템플릿!CG2732</f>
        <v>0</v>
      </c>
      <c r="H2732" s="7" t="e">
        <f t="shared" si="337"/>
        <v>#DIV/0!</v>
      </c>
      <c r="I2732" s="7">
        <f>템플릿!CD2732</f>
        <v>0</v>
      </c>
      <c r="J2732" s="7">
        <f>템플릿!AT2732</f>
        <v>0</v>
      </c>
      <c r="K2732" s="7">
        <f>템플릿!AW2732</f>
        <v>0</v>
      </c>
      <c r="L2732" s="7">
        <f>템플릿!AZ2732</f>
        <v>0</v>
      </c>
      <c r="M2732" s="7">
        <f t="shared" si="338"/>
        <v>0</v>
      </c>
      <c r="N2732" s="7">
        <f t="shared" si="339"/>
        <v>0</v>
      </c>
      <c r="O2732">
        <f>템플릿!BR2732</f>
        <v>0</v>
      </c>
      <c r="P2732">
        <f>템플릿!CH2732</f>
        <v>0</v>
      </c>
      <c r="Q2732" t="e">
        <f t="shared" si="340"/>
        <v>#DIV/0!</v>
      </c>
      <c r="R2732">
        <f>템플릿!CI2732</f>
        <v>0</v>
      </c>
      <c r="S2732" t="e">
        <f t="shared" si="341"/>
        <v>#DIV/0!</v>
      </c>
      <c r="T2732">
        <f>템플릿!CA2732</f>
        <v>0</v>
      </c>
      <c r="U2732">
        <f t="shared" si="342"/>
        <v>0</v>
      </c>
      <c r="V2732">
        <f t="shared" si="343"/>
        <v>0</v>
      </c>
    </row>
    <row r="2733" spans="1:22" x14ac:dyDescent="0.3">
      <c r="A2733" s="1">
        <f>붙여넣기데이터!A2733</f>
        <v>0</v>
      </c>
      <c r="B2733">
        <v>0</v>
      </c>
      <c r="C2733" s="7">
        <f>템플릿!AO2733</f>
        <v>0</v>
      </c>
      <c r="D2733" s="7">
        <f>템플릿!CE2733</f>
        <v>0</v>
      </c>
      <c r="E2733" s="7" t="e">
        <f t="shared" si="336"/>
        <v>#DIV/0!</v>
      </c>
      <c r="F2733" s="7">
        <f>템플릿!CF2733</f>
        <v>0</v>
      </c>
      <c r="G2733" s="7">
        <f>템플릿!CG2733</f>
        <v>0</v>
      </c>
      <c r="H2733" s="7" t="e">
        <f t="shared" si="337"/>
        <v>#DIV/0!</v>
      </c>
      <c r="I2733" s="7">
        <f>템플릿!CD2733</f>
        <v>0</v>
      </c>
      <c r="J2733" s="7">
        <f>템플릿!AT2733</f>
        <v>0</v>
      </c>
      <c r="K2733" s="7">
        <f>템플릿!AW2733</f>
        <v>0</v>
      </c>
      <c r="L2733" s="7">
        <f>템플릿!AZ2733</f>
        <v>0</v>
      </c>
      <c r="M2733" s="7">
        <f t="shared" si="338"/>
        <v>0</v>
      </c>
      <c r="N2733" s="7">
        <f t="shared" si="339"/>
        <v>0</v>
      </c>
      <c r="O2733">
        <f>템플릿!BR2733</f>
        <v>0</v>
      </c>
      <c r="P2733">
        <f>템플릿!CH2733</f>
        <v>0</v>
      </c>
      <c r="Q2733" t="e">
        <f t="shared" si="340"/>
        <v>#DIV/0!</v>
      </c>
      <c r="R2733">
        <f>템플릿!CI2733</f>
        <v>0</v>
      </c>
      <c r="S2733" t="e">
        <f t="shared" si="341"/>
        <v>#DIV/0!</v>
      </c>
      <c r="T2733">
        <f>템플릿!CA2733</f>
        <v>0</v>
      </c>
      <c r="U2733">
        <f t="shared" si="342"/>
        <v>0</v>
      </c>
      <c r="V2733">
        <f t="shared" si="343"/>
        <v>0</v>
      </c>
    </row>
    <row r="2734" spans="1:22" x14ac:dyDescent="0.3">
      <c r="A2734" s="1">
        <f>붙여넣기데이터!A2734</f>
        <v>0</v>
      </c>
      <c r="B2734">
        <v>0</v>
      </c>
      <c r="C2734" s="7">
        <f>템플릿!AO2734</f>
        <v>0</v>
      </c>
      <c r="D2734" s="7">
        <f>템플릿!CE2734</f>
        <v>0</v>
      </c>
      <c r="E2734" s="7" t="e">
        <f t="shared" si="336"/>
        <v>#DIV/0!</v>
      </c>
      <c r="F2734" s="7">
        <f>템플릿!CF2734</f>
        <v>0</v>
      </c>
      <c r="G2734" s="7">
        <f>템플릿!CG2734</f>
        <v>0</v>
      </c>
      <c r="H2734" s="7" t="e">
        <f t="shared" si="337"/>
        <v>#DIV/0!</v>
      </c>
      <c r="I2734" s="7">
        <f>템플릿!CD2734</f>
        <v>0</v>
      </c>
      <c r="J2734" s="7">
        <f>템플릿!AT2734</f>
        <v>0</v>
      </c>
      <c r="K2734" s="7">
        <f>템플릿!AW2734</f>
        <v>0</v>
      </c>
      <c r="L2734" s="7">
        <f>템플릿!AZ2734</f>
        <v>0</v>
      </c>
      <c r="M2734" s="7">
        <f t="shared" si="338"/>
        <v>0</v>
      </c>
      <c r="N2734" s="7">
        <f t="shared" si="339"/>
        <v>0</v>
      </c>
      <c r="O2734">
        <f>템플릿!BR2734</f>
        <v>0</v>
      </c>
      <c r="P2734">
        <f>템플릿!CH2734</f>
        <v>0</v>
      </c>
      <c r="Q2734" t="e">
        <f t="shared" si="340"/>
        <v>#DIV/0!</v>
      </c>
      <c r="R2734">
        <f>템플릿!CI2734</f>
        <v>0</v>
      </c>
      <c r="S2734" t="e">
        <f t="shared" si="341"/>
        <v>#DIV/0!</v>
      </c>
      <c r="T2734">
        <f>템플릿!CA2734</f>
        <v>0</v>
      </c>
      <c r="U2734">
        <f t="shared" si="342"/>
        <v>0</v>
      </c>
      <c r="V2734">
        <f t="shared" si="343"/>
        <v>0</v>
      </c>
    </row>
    <row r="2735" spans="1:22" x14ac:dyDescent="0.3">
      <c r="A2735" s="1">
        <f>붙여넣기데이터!A2735</f>
        <v>0</v>
      </c>
      <c r="B2735">
        <v>0</v>
      </c>
      <c r="C2735" s="7">
        <f>템플릿!AO2735</f>
        <v>0</v>
      </c>
      <c r="D2735" s="7">
        <f>템플릿!CE2735</f>
        <v>0</v>
      </c>
      <c r="E2735" s="7" t="e">
        <f t="shared" si="336"/>
        <v>#DIV/0!</v>
      </c>
      <c r="F2735" s="7">
        <f>템플릿!CF2735</f>
        <v>0</v>
      </c>
      <c r="G2735" s="7">
        <f>템플릿!CG2735</f>
        <v>0</v>
      </c>
      <c r="H2735" s="7" t="e">
        <f t="shared" si="337"/>
        <v>#DIV/0!</v>
      </c>
      <c r="I2735" s="7">
        <f>템플릿!CD2735</f>
        <v>0</v>
      </c>
      <c r="J2735" s="7">
        <f>템플릿!AT2735</f>
        <v>0</v>
      </c>
      <c r="K2735" s="7">
        <f>템플릿!AW2735</f>
        <v>0</v>
      </c>
      <c r="L2735" s="7">
        <f>템플릿!AZ2735</f>
        <v>0</v>
      </c>
      <c r="M2735" s="7">
        <f t="shared" si="338"/>
        <v>0</v>
      </c>
      <c r="N2735" s="7">
        <f t="shared" si="339"/>
        <v>0</v>
      </c>
      <c r="O2735">
        <f>템플릿!BR2735</f>
        <v>0</v>
      </c>
      <c r="P2735">
        <f>템플릿!CH2735</f>
        <v>0</v>
      </c>
      <c r="Q2735" t="e">
        <f t="shared" si="340"/>
        <v>#DIV/0!</v>
      </c>
      <c r="R2735">
        <f>템플릿!CI2735</f>
        <v>0</v>
      </c>
      <c r="S2735" t="e">
        <f t="shared" si="341"/>
        <v>#DIV/0!</v>
      </c>
      <c r="T2735">
        <f>템플릿!CA2735</f>
        <v>0</v>
      </c>
      <c r="U2735">
        <f t="shared" si="342"/>
        <v>0</v>
      </c>
      <c r="V2735">
        <f t="shared" si="343"/>
        <v>0</v>
      </c>
    </row>
    <row r="2736" spans="1:22" x14ac:dyDescent="0.3">
      <c r="A2736" s="1">
        <f>붙여넣기데이터!A2736</f>
        <v>0</v>
      </c>
      <c r="B2736">
        <v>0</v>
      </c>
      <c r="C2736" s="7">
        <f>템플릿!AO2736</f>
        <v>0</v>
      </c>
      <c r="D2736" s="7">
        <f>템플릿!CE2736</f>
        <v>0</v>
      </c>
      <c r="E2736" s="7" t="e">
        <f t="shared" si="336"/>
        <v>#DIV/0!</v>
      </c>
      <c r="F2736" s="7">
        <f>템플릿!CF2736</f>
        <v>0</v>
      </c>
      <c r="G2736" s="7">
        <f>템플릿!CG2736</f>
        <v>0</v>
      </c>
      <c r="H2736" s="7" t="e">
        <f t="shared" si="337"/>
        <v>#DIV/0!</v>
      </c>
      <c r="I2736" s="7">
        <f>템플릿!CD2736</f>
        <v>0</v>
      </c>
      <c r="J2736" s="7">
        <f>템플릿!AT2736</f>
        <v>0</v>
      </c>
      <c r="K2736" s="7">
        <f>템플릿!AW2736</f>
        <v>0</v>
      </c>
      <c r="L2736" s="7">
        <f>템플릿!AZ2736</f>
        <v>0</v>
      </c>
      <c r="M2736" s="7">
        <f t="shared" si="338"/>
        <v>0</v>
      </c>
      <c r="N2736" s="7">
        <f t="shared" si="339"/>
        <v>0</v>
      </c>
      <c r="O2736">
        <f>템플릿!BR2736</f>
        <v>0</v>
      </c>
      <c r="P2736">
        <f>템플릿!CH2736</f>
        <v>0</v>
      </c>
      <c r="Q2736" t="e">
        <f t="shared" si="340"/>
        <v>#DIV/0!</v>
      </c>
      <c r="R2736">
        <f>템플릿!CI2736</f>
        <v>0</v>
      </c>
      <c r="S2736" t="e">
        <f t="shared" si="341"/>
        <v>#DIV/0!</v>
      </c>
      <c r="T2736">
        <f>템플릿!CA2736</f>
        <v>0</v>
      </c>
      <c r="U2736">
        <f t="shared" si="342"/>
        <v>0</v>
      </c>
      <c r="V2736">
        <f t="shared" si="343"/>
        <v>0</v>
      </c>
    </row>
    <row r="2737" spans="1:22" x14ac:dyDescent="0.3">
      <c r="A2737" s="1">
        <f>붙여넣기데이터!A2737</f>
        <v>0</v>
      </c>
      <c r="B2737">
        <v>0</v>
      </c>
      <c r="C2737" s="7">
        <f>템플릿!AO2737</f>
        <v>0</v>
      </c>
      <c r="D2737" s="7">
        <f>템플릿!CE2737</f>
        <v>0</v>
      </c>
      <c r="E2737" s="7" t="e">
        <f t="shared" si="336"/>
        <v>#DIV/0!</v>
      </c>
      <c r="F2737" s="7">
        <f>템플릿!CF2737</f>
        <v>0</v>
      </c>
      <c r="G2737" s="7">
        <f>템플릿!CG2737</f>
        <v>0</v>
      </c>
      <c r="H2737" s="7" t="e">
        <f t="shared" si="337"/>
        <v>#DIV/0!</v>
      </c>
      <c r="I2737" s="7">
        <f>템플릿!CD2737</f>
        <v>0</v>
      </c>
      <c r="J2737" s="7">
        <f>템플릿!AT2737</f>
        <v>0</v>
      </c>
      <c r="K2737" s="7">
        <f>템플릿!AW2737</f>
        <v>0</v>
      </c>
      <c r="L2737" s="7">
        <f>템플릿!AZ2737</f>
        <v>0</v>
      </c>
      <c r="M2737" s="7">
        <f t="shared" si="338"/>
        <v>0</v>
      </c>
      <c r="N2737" s="7">
        <f t="shared" si="339"/>
        <v>0</v>
      </c>
      <c r="O2737">
        <f>템플릿!BR2737</f>
        <v>0</v>
      </c>
      <c r="P2737">
        <f>템플릿!CH2737</f>
        <v>0</v>
      </c>
      <c r="Q2737" t="e">
        <f t="shared" si="340"/>
        <v>#DIV/0!</v>
      </c>
      <c r="R2737">
        <f>템플릿!CI2737</f>
        <v>0</v>
      </c>
      <c r="S2737" t="e">
        <f t="shared" si="341"/>
        <v>#DIV/0!</v>
      </c>
      <c r="T2737">
        <f>템플릿!CA2737</f>
        <v>0</v>
      </c>
      <c r="U2737">
        <f t="shared" si="342"/>
        <v>0</v>
      </c>
      <c r="V2737">
        <f t="shared" si="343"/>
        <v>0</v>
      </c>
    </row>
    <row r="2738" spans="1:22" x14ac:dyDescent="0.3">
      <c r="A2738" s="1">
        <f>붙여넣기데이터!A2738</f>
        <v>0</v>
      </c>
      <c r="B2738">
        <v>0</v>
      </c>
      <c r="C2738" s="7">
        <f>템플릿!AO2738</f>
        <v>0</v>
      </c>
      <c r="D2738" s="7">
        <f>템플릿!CE2738</f>
        <v>0</v>
      </c>
      <c r="E2738" s="7" t="e">
        <f t="shared" si="336"/>
        <v>#DIV/0!</v>
      </c>
      <c r="F2738" s="7">
        <f>템플릿!CF2738</f>
        <v>0</v>
      </c>
      <c r="G2738" s="7">
        <f>템플릿!CG2738</f>
        <v>0</v>
      </c>
      <c r="H2738" s="7" t="e">
        <f t="shared" si="337"/>
        <v>#DIV/0!</v>
      </c>
      <c r="I2738" s="7">
        <f>템플릿!CD2738</f>
        <v>0</v>
      </c>
      <c r="J2738" s="7">
        <f>템플릿!AT2738</f>
        <v>0</v>
      </c>
      <c r="K2738" s="7">
        <f>템플릿!AW2738</f>
        <v>0</v>
      </c>
      <c r="L2738" s="7">
        <f>템플릿!AZ2738</f>
        <v>0</v>
      </c>
      <c r="M2738" s="7">
        <f t="shared" si="338"/>
        <v>0</v>
      </c>
      <c r="N2738" s="7">
        <f t="shared" si="339"/>
        <v>0</v>
      </c>
      <c r="O2738">
        <f>템플릿!BR2738</f>
        <v>0</v>
      </c>
      <c r="P2738">
        <f>템플릿!CH2738</f>
        <v>0</v>
      </c>
      <c r="Q2738" t="e">
        <f t="shared" si="340"/>
        <v>#DIV/0!</v>
      </c>
      <c r="R2738">
        <f>템플릿!CI2738</f>
        <v>0</v>
      </c>
      <c r="S2738" t="e">
        <f t="shared" si="341"/>
        <v>#DIV/0!</v>
      </c>
      <c r="T2738">
        <f>템플릿!CA2738</f>
        <v>0</v>
      </c>
      <c r="U2738">
        <f t="shared" si="342"/>
        <v>0</v>
      </c>
      <c r="V2738">
        <f t="shared" si="343"/>
        <v>0</v>
      </c>
    </row>
    <row r="2739" spans="1:22" x14ac:dyDescent="0.3">
      <c r="A2739" s="1">
        <f>붙여넣기데이터!A2739</f>
        <v>0</v>
      </c>
      <c r="B2739">
        <v>0</v>
      </c>
      <c r="C2739" s="7">
        <f>템플릿!AO2739</f>
        <v>0</v>
      </c>
      <c r="D2739" s="7">
        <f>템플릿!CE2739</f>
        <v>0</v>
      </c>
      <c r="E2739" s="7" t="e">
        <f t="shared" si="336"/>
        <v>#DIV/0!</v>
      </c>
      <c r="F2739" s="7">
        <f>템플릿!CF2739</f>
        <v>0</v>
      </c>
      <c r="G2739" s="7">
        <f>템플릿!CG2739</f>
        <v>0</v>
      </c>
      <c r="H2739" s="7" t="e">
        <f t="shared" si="337"/>
        <v>#DIV/0!</v>
      </c>
      <c r="I2739" s="7">
        <f>템플릿!CD2739</f>
        <v>0</v>
      </c>
      <c r="J2739" s="7">
        <f>템플릿!AT2739</f>
        <v>0</v>
      </c>
      <c r="K2739" s="7">
        <f>템플릿!AW2739</f>
        <v>0</v>
      </c>
      <c r="L2739" s="7">
        <f>템플릿!AZ2739</f>
        <v>0</v>
      </c>
      <c r="M2739" s="7">
        <f t="shared" si="338"/>
        <v>0</v>
      </c>
      <c r="N2739" s="7">
        <f t="shared" si="339"/>
        <v>0</v>
      </c>
      <c r="O2739">
        <f>템플릿!BR2739</f>
        <v>0</v>
      </c>
      <c r="P2739">
        <f>템플릿!CH2739</f>
        <v>0</v>
      </c>
      <c r="Q2739" t="e">
        <f t="shared" si="340"/>
        <v>#DIV/0!</v>
      </c>
      <c r="R2739">
        <f>템플릿!CI2739</f>
        <v>0</v>
      </c>
      <c r="S2739" t="e">
        <f t="shared" si="341"/>
        <v>#DIV/0!</v>
      </c>
      <c r="T2739">
        <f>템플릿!CA2739</f>
        <v>0</v>
      </c>
      <c r="U2739">
        <f t="shared" si="342"/>
        <v>0</v>
      </c>
      <c r="V2739">
        <f t="shared" si="343"/>
        <v>0</v>
      </c>
    </row>
    <row r="2740" spans="1:22" x14ac:dyDescent="0.3">
      <c r="A2740" s="1">
        <f>붙여넣기데이터!A2740</f>
        <v>0</v>
      </c>
      <c r="B2740">
        <v>0</v>
      </c>
      <c r="C2740" s="7">
        <f>템플릿!AO2740</f>
        <v>0</v>
      </c>
      <c r="D2740" s="7">
        <f>템플릿!CE2740</f>
        <v>0</v>
      </c>
      <c r="E2740" s="7" t="e">
        <f t="shared" si="336"/>
        <v>#DIV/0!</v>
      </c>
      <c r="F2740" s="7">
        <f>템플릿!CF2740</f>
        <v>0</v>
      </c>
      <c r="G2740" s="7">
        <f>템플릿!CG2740</f>
        <v>0</v>
      </c>
      <c r="H2740" s="7" t="e">
        <f t="shared" si="337"/>
        <v>#DIV/0!</v>
      </c>
      <c r="I2740" s="7">
        <f>템플릿!CD2740</f>
        <v>0</v>
      </c>
      <c r="J2740" s="7">
        <f>템플릿!AT2740</f>
        <v>0</v>
      </c>
      <c r="K2740" s="7">
        <f>템플릿!AW2740</f>
        <v>0</v>
      </c>
      <c r="L2740" s="7">
        <f>템플릿!AZ2740</f>
        <v>0</v>
      </c>
      <c r="M2740" s="7">
        <f t="shared" si="338"/>
        <v>0</v>
      </c>
      <c r="N2740" s="7">
        <f t="shared" si="339"/>
        <v>0</v>
      </c>
      <c r="O2740">
        <f>템플릿!BR2740</f>
        <v>0</v>
      </c>
      <c r="P2740">
        <f>템플릿!CH2740</f>
        <v>0</v>
      </c>
      <c r="Q2740" t="e">
        <f t="shared" si="340"/>
        <v>#DIV/0!</v>
      </c>
      <c r="R2740">
        <f>템플릿!CI2740</f>
        <v>0</v>
      </c>
      <c r="S2740" t="e">
        <f t="shared" si="341"/>
        <v>#DIV/0!</v>
      </c>
      <c r="T2740">
        <f>템플릿!CA2740</f>
        <v>0</v>
      </c>
      <c r="U2740">
        <f t="shared" si="342"/>
        <v>0</v>
      </c>
      <c r="V2740">
        <f t="shared" si="343"/>
        <v>0</v>
      </c>
    </row>
    <row r="2741" spans="1:22" x14ac:dyDescent="0.3">
      <c r="A2741" s="1">
        <f>붙여넣기데이터!A2741</f>
        <v>0</v>
      </c>
      <c r="B2741">
        <v>0</v>
      </c>
      <c r="C2741" s="7">
        <f>템플릿!AO2741</f>
        <v>0</v>
      </c>
      <c r="D2741" s="7">
        <f>템플릿!CE2741</f>
        <v>0</v>
      </c>
      <c r="E2741" s="7" t="e">
        <f t="shared" si="336"/>
        <v>#DIV/0!</v>
      </c>
      <c r="F2741" s="7">
        <f>템플릿!CF2741</f>
        <v>0</v>
      </c>
      <c r="G2741" s="7">
        <f>템플릿!CG2741</f>
        <v>0</v>
      </c>
      <c r="H2741" s="7" t="e">
        <f t="shared" si="337"/>
        <v>#DIV/0!</v>
      </c>
      <c r="I2741" s="7">
        <f>템플릿!CD2741</f>
        <v>0</v>
      </c>
      <c r="J2741" s="7">
        <f>템플릿!AT2741</f>
        <v>0</v>
      </c>
      <c r="K2741" s="7">
        <f>템플릿!AW2741</f>
        <v>0</v>
      </c>
      <c r="L2741" s="7">
        <f>템플릿!AZ2741</f>
        <v>0</v>
      </c>
      <c r="M2741" s="7">
        <f t="shared" si="338"/>
        <v>0</v>
      </c>
      <c r="N2741" s="7">
        <f t="shared" si="339"/>
        <v>0</v>
      </c>
      <c r="O2741">
        <f>템플릿!BR2741</f>
        <v>0</v>
      </c>
      <c r="P2741">
        <f>템플릿!CH2741</f>
        <v>0</v>
      </c>
      <c r="Q2741" t="e">
        <f t="shared" si="340"/>
        <v>#DIV/0!</v>
      </c>
      <c r="R2741">
        <f>템플릿!CI2741</f>
        <v>0</v>
      </c>
      <c r="S2741" t="e">
        <f t="shared" si="341"/>
        <v>#DIV/0!</v>
      </c>
      <c r="T2741">
        <f>템플릿!CA2741</f>
        <v>0</v>
      </c>
      <c r="U2741">
        <f t="shared" si="342"/>
        <v>0</v>
      </c>
      <c r="V2741">
        <f t="shared" si="343"/>
        <v>0</v>
      </c>
    </row>
    <row r="2742" spans="1:22" x14ac:dyDescent="0.3">
      <c r="A2742" s="1">
        <f>붙여넣기데이터!A2742</f>
        <v>0</v>
      </c>
      <c r="B2742">
        <v>0</v>
      </c>
      <c r="C2742" s="7">
        <f>템플릿!AO2742</f>
        <v>0</v>
      </c>
      <c r="D2742" s="7">
        <f>템플릿!CE2742</f>
        <v>0</v>
      </c>
      <c r="E2742" s="7" t="e">
        <f t="shared" si="336"/>
        <v>#DIV/0!</v>
      </c>
      <c r="F2742" s="7">
        <f>템플릿!CF2742</f>
        <v>0</v>
      </c>
      <c r="G2742" s="7">
        <f>템플릿!CG2742</f>
        <v>0</v>
      </c>
      <c r="H2742" s="7" t="e">
        <f t="shared" si="337"/>
        <v>#DIV/0!</v>
      </c>
      <c r="I2742" s="7">
        <f>템플릿!CD2742</f>
        <v>0</v>
      </c>
      <c r="J2742" s="7">
        <f>템플릿!AT2742</f>
        <v>0</v>
      </c>
      <c r="K2742" s="7">
        <f>템플릿!AW2742</f>
        <v>0</v>
      </c>
      <c r="L2742" s="7">
        <f>템플릿!AZ2742</f>
        <v>0</v>
      </c>
      <c r="M2742" s="7">
        <f t="shared" si="338"/>
        <v>0</v>
      </c>
      <c r="N2742" s="7">
        <f t="shared" si="339"/>
        <v>0</v>
      </c>
      <c r="O2742">
        <f>템플릿!BR2742</f>
        <v>0</v>
      </c>
      <c r="P2742">
        <f>템플릿!CH2742</f>
        <v>0</v>
      </c>
      <c r="Q2742" t="e">
        <f t="shared" si="340"/>
        <v>#DIV/0!</v>
      </c>
      <c r="R2742">
        <f>템플릿!CI2742</f>
        <v>0</v>
      </c>
      <c r="S2742" t="e">
        <f t="shared" si="341"/>
        <v>#DIV/0!</v>
      </c>
      <c r="T2742">
        <f>템플릿!CA2742</f>
        <v>0</v>
      </c>
      <c r="U2742">
        <f t="shared" si="342"/>
        <v>0</v>
      </c>
      <c r="V2742">
        <f t="shared" si="343"/>
        <v>0</v>
      </c>
    </row>
    <row r="2743" spans="1:22" x14ac:dyDescent="0.3">
      <c r="A2743" s="1">
        <f>붙여넣기데이터!A2743</f>
        <v>0</v>
      </c>
      <c r="B2743">
        <v>0</v>
      </c>
      <c r="C2743" s="7">
        <f>템플릿!AO2743</f>
        <v>0</v>
      </c>
      <c r="D2743" s="7">
        <f>템플릿!CE2743</f>
        <v>0</v>
      </c>
      <c r="E2743" s="7" t="e">
        <f t="shared" si="336"/>
        <v>#DIV/0!</v>
      </c>
      <c r="F2743" s="7">
        <f>템플릿!CF2743</f>
        <v>0</v>
      </c>
      <c r="G2743" s="7">
        <f>템플릿!CG2743</f>
        <v>0</v>
      </c>
      <c r="H2743" s="7" t="e">
        <f t="shared" si="337"/>
        <v>#DIV/0!</v>
      </c>
      <c r="I2743" s="7">
        <f>템플릿!CD2743</f>
        <v>0</v>
      </c>
      <c r="J2743" s="7">
        <f>템플릿!AT2743</f>
        <v>0</v>
      </c>
      <c r="K2743" s="7">
        <f>템플릿!AW2743</f>
        <v>0</v>
      </c>
      <c r="L2743" s="7">
        <f>템플릿!AZ2743</f>
        <v>0</v>
      </c>
      <c r="M2743" s="7">
        <f t="shared" si="338"/>
        <v>0</v>
      </c>
      <c r="N2743" s="7">
        <f t="shared" si="339"/>
        <v>0</v>
      </c>
      <c r="O2743">
        <f>템플릿!BR2743</f>
        <v>0</v>
      </c>
      <c r="P2743">
        <f>템플릿!CH2743</f>
        <v>0</v>
      </c>
      <c r="Q2743" t="e">
        <f t="shared" si="340"/>
        <v>#DIV/0!</v>
      </c>
      <c r="R2743">
        <f>템플릿!CI2743</f>
        <v>0</v>
      </c>
      <c r="S2743" t="e">
        <f t="shared" si="341"/>
        <v>#DIV/0!</v>
      </c>
      <c r="T2743">
        <f>템플릿!CA2743</f>
        <v>0</v>
      </c>
      <c r="U2743">
        <f t="shared" si="342"/>
        <v>0</v>
      </c>
      <c r="V2743">
        <f t="shared" si="343"/>
        <v>0</v>
      </c>
    </row>
    <row r="2744" spans="1:22" x14ac:dyDescent="0.3">
      <c r="A2744" s="1">
        <f>붙여넣기데이터!A2744</f>
        <v>0</v>
      </c>
      <c r="B2744">
        <v>0</v>
      </c>
      <c r="C2744" s="7">
        <f>템플릿!AO2744</f>
        <v>0</v>
      </c>
      <c r="D2744" s="7">
        <f>템플릿!CE2744</f>
        <v>0</v>
      </c>
      <c r="E2744" s="7" t="e">
        <f t="shared" si="336"/>
        <v>#DIV/0!</v>
      </c>
      <c r="F2744" s="7">
        <f>템플릿!CF2744</f>
        <v>0</v>
      </c>
      <c r="G2744" s="7">
        <f>템플릿!CG2744</f>
        <v>0</v>
      </c>
      <c r="H2744" s="7" t="e">
        <f t="shared" si="337"/>
        <v>#DIV/0!</v>
      </c>
      <c r="I2744" s="7">
        <f>템플릿!CD2744</f>
        <v>0</v>
      </c>
      <c r="J2744" s="7">
        <f>템플릿!AT2744</f>
        <v>0</v>
      </c>
      <c r="K2744" s="7">
        <f>템플릿!AW2744</f>
        <v>0</v>
      </c>
      <c r="L2744" s="7">
        <f>템플릿!AZ2744</f>
        <v>0</v>
      </c>
      <c r="M2744" s="7">
        <f t="shared" si="338"/>
        <v>0</v>
      </c>
      <c r="N2744" s="7">
        <f t="shared" si="339"/>
        <v>0</v>
      </c>
      <c r="O2744">
        <f>템플릿!BR2744</f>
        <v>0</v>
      </c>
      <c r="P2744">
        <f>템플릿!CH2744</f>
        <v>0</v>
      </c>
      <c r="Q2744" t="e">
        <f t="shared" si="340"/>
        <v>#DIV/0!</v>
      </c>
      <c r="R2744">
        <f>템플릿!CI2744</f>
        <v>0</v>
      </c>
      <c r="S2744" t="e">
        <f t="shared" si="341"/>
        <v>#DIV/0!</v>
      </c>
      <c r="T2744">
        <f>템플릿!CA2744</f>
        <v>0</v>
      </c>
      <c r="U2744">
        <f t="shared" si="342"/>
        <v>0</v>
      </c>
      <c r="V2744">
        <f t="shared" si="343"/>
        <v>0</v>
      </c>
    </row>
    <row r="2745" spans="1:22" x14ac:dyDescent="0.3">
      <c r="A2745" s="1">
        <f>붙여넣기데이터!A2745</f>
        <v>0</v>
      </c>
      <c r="B2745">
        <v>0</v>
      </c>
      <c r="C2745" s="7">
        <f>템플릿!AO2745</f>
        <v>0</v>
      </c>
      <c r="D2745" s="7">
        <f>템플릿!CE2745</f>
        <v>0</v>
      </c>
      <c r="E2745" s="7" t="e">
        <f t="shared" si="336"/>
        <v>#DIV/0!</v>
      </c>
      <c r="F2745" s="7">
        <f>템플릿!CF2745</f>
        <v>0</v>
      </c>
      <c r="G2745" s="7">
        <f>템플릿!CG2745</f>
        <v>0</v>
      </c>
      <c r="H2745" s="7" t="e">
        <f t="shared" si="337"/>
        <v>#DIV/0!</v>
      </c>
      <c r="I2745" s="7">
        <f>템플릿!CD2745</f>
        <v>0</v>
      </c>
      <c r="J2745" s="7">
        <f>템플릿!AT2745</f>
        <v>0</v>
      </c>
      <c r="K2745" s="7">
        <f>템플릿!AW2745</f>
        <v>0</v>
      </c>
      <c r="L2745" s="7">
        <f>템플릿!AZ2745</f>
        <v>0</v>
      </c>
      <c r="M2745" s="7">
        <f t="shared" si="338"/>
        <v>0</v>
      </c>
      <c r="N2745" s="7">
        <f t="shared" si="339"/>
        <v>0</v>
      </c>
      <c r="O2745">
        <f>템플릿!BR2745</f>
        <v>0</v>
      </c>
      <c r="P2745">
        <f>템플릿!CH2745</f>
        <v>0</v>
      </c>
      <c r="Q2745" t="e">
        <f t="shared" si="340"/>
        <v>#DIV/0!</v>
      </c>
      <c r="R2745">
        <f>템플릿!CI2745</f>
        <v>0</v>
      </c>
      <c r="S2745" t="e">
        <f t="shared" si="341"/>
        <v>#DIV/0!</v>
      </c>
      <c r="T2745">
        <f>템플릿!CA2745</f>
        <v>0</v>
      </c>
      <c r="U2745">
        <f t="shared" si="342"/>
        <v>0</v>
      </c>
      <c r="V2745">
        <f t="shared" si="343"/>
        <v>0</v>
      </c>
    </row>
    <row r="2746" spans="1:22" x14ac:dyDescent="0.3">
      <c r="A2746" s="1">
        <f>붙여넣기데이터!A2746</f>
        <v>0</v>
      </c>
      <c r="B2746">
        <v>0</v>
      </c>
      <c r="C2746" s="7">
        <f>템플릿!AO2746</f>
        <v>0</v>
      </c>
      <c r="D2746" s="7">
        <f>템플릿!CE2746</f>
        <v>0</v>
      </c>
      <c r="E2746" s="7" t="e">
        <f t="shared" si="336"/>
        <v>#DIV/0!</v>
      </c>
      <c r="F2746" s="7">
        <f>템플릿!CF2746</f>
        <v>0</v>
      </c>
      <c r="G2746" s="7">
        <f>템플릿!CG2746</f>
        <v>0</v>
      </c>
      <c r="H2746" s="7" t="e">
        <f t="shared" si="337"/>
        <v>#DIV/0!</v>
      </c>
      <c r="I2746" s="7">
        <f>템플릿!CD2746</f>
        <v>0</v>
      </c>
      <c r="J2746" s="7">
        <f>템플릿!AT2746</f>
        <v>0</v>
      </c>
      <c r="K2746" s="7">
        <f>템플릿!AW2746</f>
        <v>0</v>
      </c>
      <c r="L2746" s="7">
        <f>템플릿!AZ2746</f>
        <v>0</v>
      </c>
      <c r="M2746" s="7">
        <f t="shared" si="338"/>
        <v>0</v>
      </c>
      <c r="N2746" s="7">
        <f t="shared" si="339"/>
        <v>0</v>
      </c>
      <c r="O2746">
        <f>템플릿!BR2746</f>
        <v>0</v>
      </c>
      <c r="P2746">
        <f>템플릿!CH2746</f>
        <v>0</v>
      </c>
      <c r="Q2746" t="e">
        <f t="shared" si="340"/>
        <v>#DIV/0!</v>
      </c>
      <c r="R2746">
        <f>템플릿!CI2746</f>
        <v>0</v>
      </c>
      <c r="S2746" t="e">
        <f t="shared" si="341"/>
        <v>#DIV/0!</v>
      </c>
      <c r="T2746">
        <f>템플릿!CA2746</f>
        <v>0</v>
      </c>
      <c r="U2746">
        <f t="shared" si="342"/>
        <v>0</v>
      </c>
      <c r="V2746">
        <f t="shared" si="343"/>
        <v>0</v>
      </c>
    </row>
    <row r="2747" spans="1:22" x14ac:dyDescent="0.3">
      <c r="A2747" s="1">
        <f>붙여넣기데이터!A2747</f>
        <v>0</v>
      </c>
      <c r="B2747">
        <v>0</v>
      </c>
      <c r="C2747" s="7">
        <f>템플릿!AO2747</f>
        <v>0</v>
      </c>
      <c r="D2747" s="7">
        <f>템플릿!CE2747</f>
        <v>0</v>
      </c>
      <c r="E2747" s="7" t="e">
        <f t="shared" si="336"/>
        <v>#DIV/0!</v>
      </c>
      <c r="F2747" s="7">
        <f>템플릿!CF2747</f>
        <v>0</v>
      </c>
      <c r="G2747" s="7">
        <f>템플릿!CG2747</f>
        <v>0</v>
      </c>
      <c r="H2747" s="7" t="e">
        <f t="shared" si="337"/>
        <v>#DIV/0!</v>
      </c>
      <c r="I2747" s="7">
        <f>템플릿!CD2747</f>
        <v>0</v>
      </c>
      <c r="J2747" s="7">
        <f>템플릿!AT2747</f>
        <v>0</v>
      </c>
      <c r="K2747" s="7">
        <f>템플릿!AW2747</f>
        <v>0</v>
      </c>
      <c r="L2747" s="7">
        <f>템플릿!AZ2747</f>
        <v>0</v>
      </c>
      <c r="M2747" s="7">
        <f t="shared" si="338"/>
        <v>0</v>
      </c>
      <c r="N2747" s="7">
        <f t="shared" si="339"/>
        <v>0</v>
      </c>
      <c r="O2747">
        <f>템플릿!BR2747</f>
        <v>0</v>
      </c>
      <c r="P2747">
        <f>템플릿!CH2747</f>
        <v>0</v>
      </c>
      <c r="Q2747" t="e">
        <f t="shared" si="340"/>
        <v>#DIV/0!</v>
      </c>
      <c r="R2747">
        <f>템플릿!CI2747</f>
        <v>0</v>
      </c>
      <c r="S2747" t="e">
        <f t="shared" si="341"/>
        <v>#DIV/0!</v>
      </c>
      <c r="T2747">
        <f>템플릿!CA2747</f>
        <v>0</v>
      </c>
      <c r="U2747">
        <f t="shared" si="342"/>
        <v>0</v>
      </c>
      <c r="V2747">
        <f t="shared" si="343"/>
        <v>0</v>
      </c>
    </row>
    <row r="2748" spans="1:22" x14ac:dyDescent="0.3">
      <c r="A2748" s="1">
        <f>붙여넣기데이터!A2748</f>
        <v>0</v>
      </c>
      <c r="B2748">
        <v>0</v>
      </c>
      <c r="C2748" s="7">
        <f>템플릿!AO2748</f>
        <v>0</v>
      </c>
      <c r="D2748" s="7">
        <f>템플릿!CE2748</f>
        <v>0</v>
      </c>
      <c r="E2748" s="7" t="e">
        <f t="shared" si="336"/>
        <v>#DIV/0!</v>
      </c>
      <c r="F2748" s="7">
        <f>템플릿!CF2748</f>
        <v>0</v>
      </c>
      <c r="G2748" s="7">
        <f>템플릿!CG2748</f>
        <v>0</v>
      </c>
      <c r="H2748" s="7" t="e">
        <f t="shared" si="337"/>
        <v>#DIV/0!</v>
      </c>
      <c r="I2748" s="7">
        <f>템플릿!CD2748</f>
        <v>0</v>
      </c>
      <c r="J2748" s="7">
        <f>템플릿!AT2748</f>
        <v>0</v>
      </c>
      <c r="K2748" s="7">
        <f>템플릿!AW2748</f>
        <v>0</v>
      </c>
      <c r="L2748" s="7">
        <f>템플릿!AZ2748</f>
        <v>0</v>
      </c>
      <c r="M2748" s="7">
        <f t="shared" si="338"/>
        <v>0</v>
      </c>
      <c r="N2748" s="7">
        <f t="shared" si="339"/>
        <v>0</v>
      </c>
      <c r="O2748">
        <f>템플릿!BR2748</f>
        <v>0</v>
      </c>
      <c r="P2748">
        <f>템플릿!CH2748</f>
        <v>0</v>
      </c>
      <c r="Q2748" t="e">
        <f t="shared" si="340"/>
        <v>#DIV/0!</v>
      </c>
      <c r="R2748">
        <f>템플릿!CI2748</f>
        <v>0</v>
      </c>
      <c r="S2748" t="e">
        <f t="shared" si="341"/>
        <v>#DIV/0!</v>
      </c>
      <c r="T2748">
        <f>템플릿!CA2748</f>
        <v>0</v>
      </c>
      <c r="U2748">
        <f t="shared" si="342"/>
        <v>0</v>
      </c>
      <c r="V2748">
        <f t="shared" si="343"/>
        <v>0</v>
      </c>
    </row>
    <row r="2749" spans="1:22" x14ac:dyDescent="0.3">
      <c r="A2749" s="1">
        <f>붙여넣기데이터!A2749</f>
        <v>0</v>
      </c>
      <c r="B2749">
        <v>0</v>
      </c>
      <c r="C2749" s="7">
        <f>템플릿!AO2749</f>
        <v>0</v>
      </c>
      <c r="D2749" s="7">
        <f>템플릿!CE2749</f>
        <v>0</v>
      </c>
      <c r="E2749" s="7" t="e">
        <f t="shared" si="336"/>
        <v>#DIV/0!</v>
      </c>
      <c r="F2749" s="7">
        <f>템플릿!CF2749</f>
        <v>0</v>
      </c>
      <c r="G2749" s="7">
        <f>템플릿!CG2749</f>
        <v>0</v>
      </c>
      <c r="H2749" s="7" t="e">
        <f t="shared" si="337"/>
        <v>#DIV/0!</v>
      </c>
      <c r="I2749" s="7">
        <f>템플릿!CD2749</f>
        <v>0</v>
      </c>
      <c r="J2749" s="7">
        <f>템플릿!AT2749</f>
        <v>0</v>
      </c>
      <c r="K2749" s="7">
        <f>템플릿!AW2749</f>
        <v>0</v>
      </c>
      <c r="L2749" s="7">
        <f>템플릿!AZ2749</f>
        <v>0</v>
      </c>
      <c r="M2749" s="7">
        <f t="shared" si="338"/>
        <v>0</v>
      </c>
      <c r="N2749" s="7">
        <f t="shared" si="339"/>
        <v>0</v>
      </c>
      <c r="O2749">
        <f>템플릿!BR2749</f>
        <v>0</v>
      </c>
      <c r="P2749">
        <f>템플릿!CH2749</f>
        <v>0</v>
      </c>
      <c r="Q2749" t="e">
        <f t="shared" si="340"/>
        <v>#DIV/0!</v>
      </c>
      <c r="R2749">
        <f>템플릿!CI2749</f>
        <v>0</v>
      </c>
      <c r="S2749" t="e">
        <f t="shared" si="341"/>
        <v>#DIV/0!</v>
      </c>
      <c r="T2749">
        <f>템플릿!CA2749</f>
        <v>0</v>
      </c>
      <c r="U2749">
        <f t="shared" si="342"/>
        <v>0</v>
      </c>
      <c r="V2749">
        <f t="shared" si="343"/>
        <v>0</v>
      </c>
    </row>
    <row r="2750" spans="1:22" x14ac:dyDescent="0.3">
      <c r="A2750" s="1">
        <f>붙여넣기데이터!A2750</f>
        <v>0</v>
      </c>
      <c r="B2750">
        <v>0</v>
      </c>
      <c r="C2750" s="7">
        <f>템플릿!AO2750</f>
        <v>0</v>
      </c>
      <c r="D2750" s="7">
        <f>템플릿!CE2750</f>
        <v>0</v>
      </c>
      <c r="E2750" s="7" t="e">
        <f t="shared" si="336"/>
        <v>#DIV/0!</v>
      </c>
      <c r="F2750" s="7">
        <f>템플릿!CF2750</f>
        <v>0</v>
      </c>
      <c r="G2750" s="7">
        <f>템플릿!CG2750</f>
        <v>0</v>
      </c>
      <c r="H2750" s="7" t="e">
        <f t="shared" si="337"/>
        <v>#DIV/0!</v>
      </c>
      <c r="I2750" s="7">
        <f>템플릿!CD2750</f>
        <v>0</v>
      </c>
      <c r="J2750" s="7">
        <f>템플릿!AT2750</f>
        <v>0</v>
      </c>
      <c r="K2750" s="7">
        <f>템플릿!AW2750</f>
        <v>0</v>
      </c>
      <c r="L2750" s="7">
        <f>템플릿!AZ2750</f>
        <v>0</v>
      </c>
      <c r="M2750" s="7">
        <f t="shared" si="338"/>
        <v>0</v>
      </c>
      <c r="N2750" s="7">
        <f t="shared" si="339"/>
        <v>0</v>
      </c>
      <c r="O2750">
        <f>템플릿!BR2750</f>
        <v>0</v>
      </c>
      <c r="P2750">
        <f>템플릿!CH2750</f>
        <v>0</v>
      </c>
      <c r="Q2750" t="e">
        <f t="shared" si="340"/>
        <v>#DIV/0!</v>
      </c>
      <c r="R2750">
        <f>템플릿!CI2750</f>
        <v>0</v>
      </c>
      <c r="S2750" t="e">
        <f t="shared" si="341"/>
        <v>#DIV/0!</v>
      </c>
      <c r="T2750">
        <f>템플릿!CA2750</f>
        <v>0</v>
      </c>
      <c r="U2750">
        <f t="shared" si="342"/>
        <v>0</v>
      </c>
      <c r="V2750">
        <f t="shared" si="343"/>
        <v>0</v>
      </c>
    </row>
    <row r="2751" spans="1:22" x14ac:dyDescent="0.3">
      <c r="A2751" s="1">
        <f>붙여넣기데이터!A2751</f>
        <v>0</v>
      </c>
      <c r="B2751">
        <v>0</v>
      </c>
      <c r="C2751" s="7">
        <f>템플릿!AO2751</f>
        <v>0</v>
      </c>
      <c r="D2751" s="7">
        <f>템플릿!CE2751</f>
        <v>0</v>
      </c>
      <c r="E2751" s="7" t="e">
        <f t="shared" si="336"/>
        <v>#DIV/0!</v>
      </c>
      <c r="F2751" s="7">
        <f>템플릿!CF2751</f>
        <v>0</v>
      </c>
      <c r="G2751" s="7">
        <f>템플릿!CG2751</f>
        <v>0</v>
      </c>
      <c r="H2751" s="7" t="e">
        <f t="shared" si="337"/>
        <v>#DIV/0!</v>
      </c>
      <c r="I2751" s="7">
        <f>템플릿!CD2751</f>
        <v>0</v>
      </c>
      <c r="J2751" s="7">
        <f>템플릿!AT2751</f>
        <v>0</v>
      </c>
      <c r="K2751" s="7">
        <f>템플릿!AW2751</f>
        <v>0</v>
      </c>
      <c r="L2751" s="7">
        <f>템플릿!AZ2751</f>
        <v>0</v>
      </c>
      <c r="M2751" s="7">
        <f t="shared" si="338"/>
        <v>0</v>
      </c>
      <c r="N2751" s="7">
        <f t="shared" si="339"/>
        <v>0</v>
      </c>
      <c r="O2751">
        <f>템플릿!BR2751</f>
        <v>0</v>
      </c>
      <c r="P2751">
        <f>템플릿!CH2751</f>
        <v>0</v>
      </c>
      <c r="Q2751" t="e">
        <f t="shared" si="340"/>
        <v>#DIV/0!</v>
      </c>
      <c r="R2751">
        <f>템플릿!CI2751</f>
        <v>0</v>
      </c>
      <c r="S2751" t="e">
        <f t="shared" si="341"/>
        <v>#DIV/0!</v>
      </c>
      <c r="T2751">
        <f>템플릿!CA2751</f>
        <v>0</v>
      </c>
      <c r="U2751">
        <f t="shared" si="342"/>
        <v>0</v>
      </c>
      <c r="V2751">
        <f t="shared" si="343"/>
        <v>0</v>
      </c>
    </row>
    <row r="2752" spans="1:22" x14ac:dyDescent="0.3">
      <c r="A2752" s="1">
        <f>붙여넣기데이터!A2752</f>
        <v>0</v>
      </c>
      <c r="B2752">
        <v>0</v>
      </c>
      <c r="C2752" s="7">
        <f>템플릿!AO2752</f>
        <v>0</v>
      </c>
      <c r="D2752" s="7">
        <f>템플릿!CE2752</f>
        <v>0</v>
      </c>
      <c r="E2752" s="7" t="e">
        <f t="shared" si="336"/>
        <v>#DIV/0!</v>
      </c>
      <c r="F2752" s="7">
        <f>템플릿!CF2752</f>
        <v>0</v>
      </c>
      <c r="G2752" s="7">
        <f>템플릿!CG2752</f>
        <v>0</v>
      </c>
      <c r="H2752" s="7" t="e">
        <f t="shared" si="337"/>
        <v>#DIV/0!</v>
      </c>
      <c r="I2752" s="7">
        <f>템플릿!CD2752</f>
        <v>0</v>
      </c>
      <c r="J2752" s="7">
        <f>템플릿!AT2752</f>
        <v>0</v>
      </c>
      <c r="K2752" s="7">
        <f>템플릿!AW2752</f>
        <v>0</v>
      </c>
      <c r="L2752" s="7">
        <f>템플릿!AZ2752</f>
        <v>0</v>
      </c>
      <c r="M2752" s="7">
        <f t="shared" si="338"/>
        <v>0</v>
      </c>
      <c r="N2752" s="7">
        <f t="shared" si="339"/>
        <v>0</v>
      </c>
      <c r="O2752">
        <f>템플릿!BR2752</f>
        <v>0</v>
      </c>
      <c r="P2752">
        <f>템플릿!CH2752</f>
        <v>0</v>
      </c>
      <c r="Q2752" t="e">
        <f t="shared" si="340"/>
        <v>#DIV/0!</v>
      </c>
      <c r="R2752">
        <f>템플릿!CI2752</f>
        <v>0</v>
      </c>
      <c r="S2752" t="e">
        <f t="shared" si="341"/>
        <v>#DIV/0!</v>
      </c>
      <c r="T2752">
        <f>템플릿!CA2752</f>
        <v>0</v>
      </c>
      <c r="U2752">
        <f t="shared" si="342"/>
        <v>0</v>
      </c>
      <c r="V2752">
        <f t="shared" si="343"/>
        <v>0</v>
      </c>
    </row>
    <row r="2753" spans="1:22" x14ac:dyDescent="0.3">
      <c r="A2753" s="1">
        <f>붙여넣기데이터!A2753</f>
        <v>0</v>
      </c>
      <c r="B2753">
        <v>0</v>
      </c>
      <c r="C2753" s="7">
        <f>템플릿!AO2753</f>
        <v>0</v>
      </c>
      <c r="D2753" s="7">
        <f>템플릿!CE2753</f>
        <v>0</v>
      </c>
      <c r="E2753" s="7" t="e">
        <f t="shared" si="336"/>
        <v>#DIV/0!</v>
      </c>
      <c r="F2753" s="7">
        <f>템플릿!CF2753</f>
        <v>0</v>
      </c>
      <c r="G2753" s="7">
        <f>템플릿!CG2753</f>
        <v>0</v>
      </c>
      <c r="H2753" s="7" t="e">
        <f t="shared" si="337"/>
        <v>#DIV/0!</v>
      </c>
      <c r="I2753" s="7">
        <f>템플릿!CD2753</f>
        <v>0</v>
      </c>
      <c r="J2753" s="7">
        <f>템플릿!AT2753</f>
        <v>0</v>
      </c>
      <c r="K2753" s="7">
        <f>템플릿!AW2753</f>
        <v>0</v>
      </c>
      <c r="L2753" s="7">
        <f>템플릿!AZ2753</f>
        <v>0</v>
      </c>
      <c r="M2753" s="7">
        <f t="shared" si="338"/>
        <v>0</v>
      </c>
      <c r="N2753" s="7">
        <f t="shared" si="339"/>
        <v>0</v>
      </c>
      <c r="O2753">
        <f>템플릿!BR2753</f>
        <v>0</v>
      </c>
      <c r="P2753">
        <f>템플릿!CH2753</f>
        <v>0</v>
      </c>
      <c r="Q2753" t="e">
        <f t="shared" si="340"/>
        <v>#DIV/0!</v>
      </c>
      <c r="R2753">
        <f>템플릿!CI2753</f>
        <v>0</v>
      </c>
      <c r="S2753" t="e">
        <f t="shared" si="341"/>
        <v>#DIV/0!</v>
      </c>
      <c r="T2753">
        <f>템플릿!CA2753</f>
        <v>0</v>
      </c>
      <c r="U2753">
        <f t="shared" si="342"/>
        <v>0</v>
      </c>
      <c r="V2753">
        <f t="shared" si="343"/>
        <v>0</v>
      </c>
    </row>
    <row r="2754" spans="1:22" x14ac:dyDescent="0.3">
      <c r="A2754" s="1">
        <f>붙여넣기데이터!A2754</f>
        <v>0</v>
      </c>
      <c r="B2754">
        <v>0</v>
      </c>
      <c r="C2754" s="7">
        <f>템플릿!AO2754</f>
        <v>0</v>
      </c>
      <c r="D2754" s="7">
        <f>템플릿!CE2754</f>
        <v>0</v>
      </c>
      <c r="E2754" s="7" t="e">
        <f t="shared" si="336"/>
        <v>#DIV/0!</v>
      </c>
      <c r="F2754" s="7">
        <f>템플릿!CF2754</f>
        <v>0</v>
      </c>
      <c r="G2754" s="7">
        <f>템플릿!CG2754</f>
        <v>0</v>
      </c>
      <c r="H2754" s="7" t="e">
        <f t="shared" si="337"/>
        <v>#DIV/0!</v>
      </c>
      <c r="I2754" s="7">
        <f>템플릿!CD2754</f>
        <v>0</v>
      </c>
      <c r="J2754" s="7">
        <f>템플릿!AT2754</f>
        <v>0</v>
      </c>
      <c r="K2754" s="7">
        <f>템플릿!AW2754</f>
        <v>0</v>
      </c>
      <c r="L2754" s="7">
        <f>템플릿!AZ2754</f>
        <v>0</v>
      </c>
      <c r="M2754" s="7">
        <f t="shared" si="338"/>
        <v>0</v>
      </c>
      <c r="N2754" s="7">
        <f t="shared" si="339"/>
        <v>0</v>
      </c>
      <c r="O2754">
        <f>템플릿!BR2754</f>
        <v>0</v>
      </c>
      <c r="P2754">
        <f>템플릿!CH2754</f>
        <v>0</v>
      </c>
      <c r="Q2754" t="e">
        <f t="shared" si="340"/>
        <v>#DIV/0!</v>
      </c>
      <c r="R2754">
        <f>템플릿!CI2754</f>
        <v>0</v>
      </c>
      <c r="S2754" t="e">
        <f t="shared" si="341"/>
        <v>#DIV/0!</v>
      </c>
      <c r="T2754">
        <f>템플릿!CA2754</f>
        <v>0</v>
      </c>
      <c r="U2754">
        <f t="shared" si="342"/>
        <v>0</v>
      </c>
      <c r="V2754">
        <f t="shared" si="343"/>
        <v>0</v>
      </c>
    </row>
    <row r="2755" spans="1:22" x14ac:dyDescent="0.3">
      <c r="A2755" s="1">
        <f>붙여넣기데이터!A2755</f>
        <v>0</v>
      </c>
      <c r="B2755">
        <v>0</v>
      </c>
      <c r="C2755" s="7">
        <f>템플릿!AO2755</f>
        <v>0</v>
      </c>
      <c r="D2755" s="7">
        <f>템플릿!CE2755</f>
        <v>0</v>
      </c>
      <c r="E2755" s="7" t="e">
        <f t="shared" ref="E2755:E2818" si="344">C2755/D2755</f>
        <v>#DIV/0!</v>
      </c>
      <c r="F2755" s="7">
        <f>템플릿!CF2755</f>
        <v>0</v>
      </c>
      <c r="G2755" s="7">
        <f>템플릿!CG2755</f>
        <v>0</v>
      </c>
      <c r="H2755" s="7" t="e">
        <f t="shared" ref="H2755:H2818" si="345">C2755/(D2755+F2755+G2755)</f>
        <v>#DIV/0!</v>
      </c>
      <c r="I2755" s="7">
        <f>템플릿!CD2755</f>
        <v>0</v>
      </c>
      <c r="J2755" s="7">
        <f>템플릿!AT2755</f>
        <v>0</v>
      </c>
      <c r="K2755" s="7">
        <f>템플릿!AW2755</f>
        <v>0</v>
      </c>
      <c r="L2755" s="7">
        <f>템플릿!AZ2755</f>
        <v>0</v>
      </c>
      <c r="M2755" s="7">
        <f t="shared" ref="M2755:M2818" si="346">C2755+D2755</f>
        <v>0</v>
      </c>
      <c r="N2755" s="7">
        <f t="shared" ref="N2755:N2818" si="347">J2755+I2755</f>
        <v>0</v>
      </c>
      <c r="O2755">
        <f>템플릿!BR2755</f>
        <v>0</v>
      </c>
      <c r="P2755">
        <f>템플릿!CH2755</f>
        <v>0</v>
      </c>
      <c r="Q2755" t="e">
        <f t="shared" ref="Q2755:Q2818" si="348">O2755/P2755</f>
        <v>#DIV/0!</v>
      </c>
      <c r="R2755">
        <f>템플릿!CI2755</f>
        <v>0</v>
      </c>
      <c r="S2755" t="e">
        <f t="shared" ref="S2755:S2818" si="349">O2755/(P2755+R2755)</f>
        <v>#DIV/0!</v>
      </c>
      <c r="T2755">
        <f>템플릿!CA2755</f>
        <v>0</v>
      </c>
      <c r="U2755">
        <f t="shared" ref="U2755:U2818" si="350">T2755+P2755</f>
        <v>0</v>
      </c>
      <c r="V2755">
        <f t="shared" ref="V2755:V2818" si="351">O2755</f>
        <v>0</v>
      </c>
    </row>
    <row r="2756" spans="1:22" x14ac:dyDescent="0.3">
      <c r="A2756" s="1">
        <f>붙여넣기데이터!A2756</f>
        <v>0</v>
      </c>
      <c r="B2756">
        <v>0</v>
      </c>
      <c r="C2756" s="7">
        <f>템플릿!AO2756</f>
        <v>0</v>
      </c>
      <c r="D2756" s="7">
        <f>템플릿!CE2756</f>
        <v>0</v>
      </c>
      <c r="E2756" s="7" t="e">
        <f t="shared" si="344"/>
        <v>#DIV/0!</v>
      </c>
      <c r="F2756" s="7">
        <f>템플릿!CF2756</f>
        <v>0</v>
      </c>
      <c r="G2756" s="7">
        <f>템플릿!CG2756</f>
        <v>0</v>
      </c>
      <c r="H2756" s="7" t="e">
        <f t="shared" si="345"/>
        <v>#DIV/0!</v>
      </c>
      <c r="I2756" s="7">
        <f>템플릿!CD2756</f>
        <v>0</v>
      </c>
      <c r="J2756" s="7">
        <f>템플릿!AT2756</f>
        <v>0</v>
      </c>
      <c r="K2756" s="7">
        <f>템플릿!AW2756</f>
        <v>0</v>
      </c>
      <c r="L2756" s="7">
        <f>템플릿!AZ2756</f>
        <v>0</v>
      </c>
      <c r="M2756" s="7">
        <f t="shared" si="346"/>
        <v>0</v>
      </c>
      <c r="N2756" s="7">
        <f t="shared" si="347"/>
        <v>0</v>
      </c>
      <c r="O2756">
        <f>템플릿!BR2756</f>
        <v>0</v>
      </c>
      <c r="P2756">
        <f>템플릿!CH2756</f>
        <v>0</v>
      </c>
      <c r="Q2756" t="e">
        <f t="shared" si="348"/>
        <v>#DIV/0!</v>
      </c>
      <c r="R2756">
        <f>템플릿!CI2756</f>
        <v>0</v>
      </c>
      <c r="S2756" t="e">
        <f t="shared" si="349"/>
        <v>#DIV/0!</v>
      </c>
      <c r="T2756">
        <f>템플릿!CA2756</f>
        <v>0</v>
      </c>
      <c r="U2756">
        <f t="shared" si="350"/>
        <v>0</v>
      </c>
      <c r="V2756">
        <f t="shared" si="351"/>
        <v>0</v>
      </c>
    </row>
    <row r="2757" spans="1:22" x14ac:dyDescent="0.3">
      <c r="A2757" s="1">
        <f>붙여넣기데이터!A2757</f>
        <v>0</v>
      </c>
      <c r="B2757">
        <v>0</v>
      </c>
      <c r="C2757" s="7">
        <f>템플릿!AO2757</f>
        <v>0</v>
      </c>
      <c r="D2757" s="7">
        <f>템플릿!CE2757</f>
        <v>0</v>
      </c>
      <c r="E2757" s="7" t="e">
        <f t="shared" si="344"/>
        <v>#DIV/0!</v>
      </c>
      <c r="F2757" s="7">
        <f>템플릿!CF2757</f>
        <v>0</v>
      </c>
      <c r="G2757" s="7">
        <f>템플릿!CG2757</f>
        <v>0</v>
      </c>
      <c r="H2757" s="7" t="e">
        <f t="shared" si="345"/>
        <v>#DIV/0!</v>
      </c>
      <c r="I2757" s="7">
        <f>템플릿!CD2757</f>
        <v>0</v>
      </c>
      <c r="J2757" s="7">
        <f>템플릿!AT2757</f>
        <v>0</v>
      </c>
      <c r="K2757" s="7">
        <f>템플릿!AW2757</f>
        <v>0</v>
      </c>
      <c r="L2757" s="7">
        <f>템플릿!AZ2757</f>
        <v>0</v>
      </c>
      <c r="M2757" s="7">
        <f t="shared" si="346"/>
        <v>0</v>
      </c>
      <c r="N2757" s="7">
        <f t="shared" si="347"/>
        <v>0</v>
      </c>
      <c r="O2757">
        <f>템플릿!BR2757</f>
        <v>0</v>
      </c>
      <c r="P2757">
        <f>템플릿!CH2757</f>
        <v>0</v>
      </c>
      <c r="Q2757" t="e">
        <f t="shared" si="348"/>
        <v>#DIV/0!</v>
      </c>
      <c r="R2757">
        <f>템플릿!CI2757</f>
        <v>0</v>
      </c>
      <c r="S2757" t="e">
        <f t="shared" si="349"/>
        <v>#DIV/0!</v>
      </c>
      <c r="T2757">
        <f>템플릿!CA2757</f>
        <v>0</v>
      </c>
      <c r="U2757">
        <f t="shared" si="350"/>
        <v>0</v>
      </c>
      <c r="V2757">
        <f t="shared" si="351"/>
        <v>0</v>
      </c>
    </row>
    <row r="2758" spans="1:22" x14ac:dyDescent="0.3">
      <c r="A2758" s="1">
        <f>붙여넣기데이터!A2758</f>
        <v>0</v>
      </c>
      <c r="B2758">
        <v>0</v>
      </c>
      <c r="C2758" s="7">
        <f>템플릿!AO2758</f>
        <v>0</v>
      </c>
      <c r="D2758" s="7">
        <f>템플릿!CE2758</f>
        <v>0</v>
      </c>
      <c r="E2758" s="7" t="e">
        <f t="shared" si="344"/>
        <v>#DIV/0!</v>
      </c>
      <c r="F2758" s="7">
        <f>템플릿!CF2758</f>
        <v>0</v>
      </c>
      <c r="G2758" s="7">
        <f>템플릿!CG2758</f>
        <v>0</v>
      </c>
      <c r="H2758" s="7" t="e">
        <f t="shared" si="345"/>
        <v>#DIV/0!</v>
      </c>
      <c r="I2758" s="7">
        <f>템플릿!CD2758</f>
        <v>0</v>
      </c>
      <c r="J2758" s="7">
        <f>템플릿!AT2758</f>
        <v>0</v>
      </c>
      <c r="K2758" s="7">
        <f>템플릿!AW2758</f>
        <v>0</v>
      </c>
      <c r="L2758" s="7">
        <f>템플릿!AZ2758</f>
        <v>0</v>
      </c>
      <c r="M2758" s="7">
        <f t="shared" si="346"/>
        <v>0</v>
      </c>
      <c r="N2758" s="7">
        <f t="shared" si="347"/>
        <v>0</v>
      </c>
      <c r="O2758">
        <f>템플릿!BR2758</f>
        <v>0</v>
      </c>
      <c r="P2758">
        <f>템플릿!CH2758</f>
        <v>0</v>
      </c>
      <c r="Q2758" t="e">
        <f t="shared" si="348"/>
        <v>#DIV/0!</v>
      </c>
      <c r="R2758">
        <f>템플릿!CI2758</f>
        <v>0</v>
      </c>
      <c r="S2758" t="e">
        <f t="shared" si="349"/>
        <v>#DIV/0!</v>
      </c>
      <c r="T2758">
        <f>템플릿!CA2758</f>
        <v>0</v>
      </c>
      <c r="U2758">
        <f t="shared" si="350"/>
        <v>0</v>
      </c>
      <c r="V2758">
        <f t="shared" si="351"/>
        <v>0</v>
      </c>
    </row>
    <row r="2759" spans="1:22" x14ac:dyDescent="0.3">
      <c r="A2759" s="1">
        <f>붙여넣기데이터!A2759</f>
        <v>0</v>
      </c>
      <c r="B2759">
        <v>0</v>
      </c>
      <c r="C2759" s="7">
        <f>템플릿!AO2759</f>
        <v>0</v>
      </c>
      <c r="D2759" s="7">
        <f>템플릿!CE2759</f>
        <v>0</v>
      </c>
      <c r="E2759" s="7" t="e">
        <f t="shared" si="344"/>
        <v>#DIV/0!</v>
      </c>
      <c r="F2759" s="7">
        <f>템플릿!CF2759</f>
        <v>0</v>
      </c>
      <c r="G2759" s="7">
        <f>템플릿!CG2759</f>
        <v>0</v>
      </c>
      <c r="H2759" s="7" t="e">
        <f t="shared" si="345"/>
        <v>#DIV/0!</v>
      </c>
      <c r="I2759" s="7">
        <f>템플릿!CD2759</f>
        <v>0</v>
      </c>
      <c r="J2759" s="7">
        <f>템플릿!AT2759</f>
        <v>0</v>
      </c>
      <c r="K2759" s="7">
        <f>템플릿!AW2759</f>
        <v>0</v>
      </c>
      <c r="L2759" s="7">
        <f>템플릿!AZ2759</f>
        <v>0</v>
      </c>
      <c r="M2759" s="7">
        <f t="shared" si="346"/>
        <v>0</v>
      </c>
      <c r="N2759" s="7">
        <f t="shared" si="347"/>
        <v>0</v>
      </c>
      <c r="O2759">
        <f>템플릿!BR2759</f>
        <v>0</v>
      </c>
      <c r="P2759">
        <f>템플릿!CH2759</f>
        <v>0</v>
      </c>
      <c r="Q2759" t="e">
        <f t="shared" si="348"/>
        <v>#DIV/0!</v>
      </c>
      <c r="R2759">
        <f>템플릿!CI2759</f>
        <v>0</v>
      </c>
      <c r="S2759" t="e">
        <f t="shared" si="349"/>
        <v>#DIV/0!</v>
      </c>
      <c r="T2759">
        <f>템플릿!CA2759</f>
        <v>0</v>
      </c>
      <c r="U2759">
        <f t="shared" si="350"/>
        <v>0</v>
      </c>
      <c r="V2759">
        <f t="shared" si="351"/>
        <v>0</v>
      </c>
    </row>
    <row r="2760" spans="1:22" x14ac:dyDescent="0.3">
      <c r="A2760" s="1">
        <f>붙여넣기데이터!A2760</f>
        <v>0</v>
      </c>
      <c r="B2760">
        <v>0</v>
      </c>
      <c r="C2760" s="7">
        <f>템플릿!AO2760</f>
        <v>0</v>
      </c>
      <c r="D2760" s="7">
        <f>템플릿!CE2760</f>
        <v>0</v>
      </c>
      <c r="E2760" s="7" t="e">
        <f t="shared" si="344"/>
        <v>#DIV/0!</v>
      </c>
      <c r="F2760" s="7">
        <f>템플릿!CF2760</f>
        <v>0</v>
      </c>
      <c r="G2760" s="7">
        <f>템플릿!CG2760</f>
        <v>0</v>
      </c>
      <c r="H2760" s="7" t="e">
        <f t="shared" si="345"/>
        <v>#DIV/0!</v>
      </c>
      <c r="I2760" s="7">
        <f>템플릿!CD2760</f>
        <v>0</v>
      </c>
      <c r="J2760" s="7">
        <f>템플릿!AT2760</f>
        <v>0</v>
      </c>
      <c r="K2760" s="7">
        <f>템플릿!AW2760</f>
        <v>0</v>
      </c>
      <c r="L2760" s="7">
        <f>템플릿!AZ2760</f>
        <v>0</v>
      </c>
      <c r="M2760" s="7">
        <f t="shared" si="346"/>
        <v>0</v>
      </c>
      <c r="N2760" s="7">
        <f t="shared" si="347"/>
        <v>0</v>
      </c>
      <c r="O2760">
        <f>템플릿!BR2760</f>
        <v>0</v>
      </c>
      <c r="P2760">
        <f>템플릿!CH2760</f>
        <v>0</v>
      </c>
      <c r="Q2760" t="e">
        <f t="shared" si="348"/>
        <v>#DIV/0!</v>
      </c>
      <c r="R2760">
        <f>템플릿!CI2760</f>
        <v>0</v>
      </c>
      <c r="S2760" t="e">
        <f t="shared" si="349"/>
        <v>#DIV/0!</v>
      </c>
      <c r="T2760">
        <f>템플릿!CA2760</f>
        <v>0</v>
      </c>
      <c r="U2760">
        <f t="shared" si="350"/>
        <v>0</v>
      </c>
      <c r="V2760">
        <f t="shared" si="351"/>
        <v>0</v>
      </c>
    </row>
    <row r="2761" spans="1:22" x14ac:dyDescent="0.3">
      <c r="A2761" s="1">
        <f>붙여넣기데이터!A2761</f>
        <v>0</v>
      </c>
      <c r="B2761">
        <v>0</v>
      </c>
      <c r="C2761" s="7">
        <f>템플릿!AO2761</f>
        <v>0</v>
      </c>
      <c r="D2761" s="7">
        <f>템플릿!CE2761</f>
        <v>0</v>
      </c>
      <c r="E2761" s="7" t="e">
        <f t="shared" si="344"/>
        <v>#DIV/0!</v>
      </c>
      <c r="F2761" s="7">
        <f>템플릿!CF2761</f>
        <v>0</v>
      </c>
      <c r="G2761" s="7">
        <f>템플릿!CG2761</f>
        <v>0</v>
      </c>
      <c r="H2761" s="7" t="e">
        <f t="shared" si="345"/>
        <v>#DIV/0!</v>
      </c>
      <c r="I2761" s="7">
        <f>템플릿!CD2761</f>
        <v>0</v>
      </c>
      <c r="J2761" s="7">
        <f>템플릿!AT2761</f>
        <v>0</v>
      </c>
      <c r="K2761" s="7">
        <f>템플릿!AW2761</f>
        <v>0</v>
      </c>
      <c r="L2761" s="7">
        <f>템플릿!AZ2761</f>
        <v>0</v>
      </c>
      <c r="M2761" s="7">
        <f t="shared" si="346"/>
        <v>0</v>
      </c>
      <c r="N2761" s="7">
        <f t="shared" si="347"/>
        <v>0</v>
      </c>
      <c r="O2761">
        <f>템플릿!BR2761</f>
        <v>0</v>
      </c>
      <c r="P2761">
        <f>템플릿!CH2761</f>
        <v>0</v>
      </c>
      <c r="Q2761" t="e">
        <f t="shared" si="348"/>
        <v>#DIV/0!</v>
      </c>
      <c r="R2761">
        <f>템플릿!CI2761</f>
        <v>0</v>
      </c>
      <c r="S2761" t="e">
        <f t="shared" si="349"/>
        <v>#DIV/0!</v>
      </c>
      <c r="T2761">
        <f>템플릿!CA2761</f>
        <v>0</v>
      </c>
      <c r="U2761">
        <f t="shared" si="350"/>
        <v>0</v>
      </c>
      <c r="V2761">
        <f t="shared" si="351"/>
        <v>0</v>
      </c>
    </row>
    <row r="2762" spans="1:22" x14ac:dyDescent="0.3">
      <c r="A2762" s="1">
        <f>붙여넣기데이터!A2762</f>
        <v>0</v>
      </c>
      <c r="B2762">
        <v>0</v>
      </c>
      <c r="C2762" s="7">
        <f>템플릿!AO2762</f>
        <v>0</v>
      </c>
      <c r="D2762" s="7">
        <f>템플릿!CE2762</f>
        <v>0</v>
      </c>
      <c r="E2762" s="7" t="e">
        <f t="shared" si="344"/>
        <v>#DIV/0!</v>
      </c>
      <c r="F2762" s="7">
        <f>템플릿!CF2762</f>
        <v>0</v>
      </c>
      <c r="G2762" s="7">
        <f>템플릿!CG2762</f>
        <v>0</v>
      </c>
      <c r="H2762" s="7" t="e">
        <f t="shared" si="345"/>
        <v>#DIV/0!</v>
      </c>
      <c r="I2762" s="7">
        <f>템플릿!CD2762</f>
        <v>0</v>
      </c>
      <c r="J2762" s="7">
        <f>템플릿!AT2762</f>
        <v>0</v>
      </c>
      <c r="K2762" s="7">
        <f>템플릿!AW2762</f>
        <v>0</v>
      </c>
      <c r="L2762" s="7">
        <f>템플릿!AZ2762</f>
        <v>0</v>
      </c>
      <c r="M2762" s="7">
        <f t="shared" si="346"/>
        <v>0</v>
      </c>
      <c r="N2762" s="7">
        <f t="shared" si="347"/>
        <v>0</v>
      </c>
      <c r="O2762">
        <f>템플릿!BR2762</f>
        <v>0</v>
      </c>
      <c r="P2762">
        <f>템플릿!CH2762</f>
        <v>0</v>
      </c>
      <c r="Q2762" t="e">
        <f t="shared" si="348"/>
        <v>#DIV/0!</v>
      </c>
      <c r="R2762">
        <f>템플릿!CI2762</f>
        <v>0</v>
      </c>
      <c r="S2762" t="e">
        <f t="shared" si="349"/>
        <v>#DIV/0!</v>
      </c>
      <c r="T2762">
        <f>템플릿!CA2762</f>
        <v>0</v>
      </c>
      <c r="U2762">
        <f t="shared" si="350"/>
        <v>0</v>
      </c>
      <c r="V2762">
        <f t="shared" si="351"/>
        <v>0</v>
      </c>
    </row>
    <row r="2763" spans="1:22" x14ac:dyDescent="0.3">
      <c r="A2763" s="1">
        <f>붙여넣기데이터!A2763</f>
        <v>0</v>
      </c>
      <c r="B2763">
        <v>0</v>
      </c>
      <c r="C2763" s="7">
        <f>템플릿!AO2763</f>
        <v>0</v>
      </c>
      <c r="D2763" s="7">
        <f>템플릿!CE2763</f>
        <v>0</v>
      </c>
      <c r="E2763" s="7" t="e">
        <f t="shared" si="344"/>
        <v>#DIV/0!</v>
      </c>
      <c r="F2763" s="7">
        <f>템플릿!CF2763</f>
        <v>0</v>
      </c>
      <c r="G2763" s="7">
        <f>템플릿!CG2763</f>
        <v>0</v>
      </c>
      <c r="H2763" s="7" t="e">
        <f t="shared" si="345"/>
        <v>#DIV/0!</v>
      </c>
      <c r="I2763" s="7">
        <f>템플릿!CD2763</f>
        <v>0</v>
      </c>
      <c r="J2763" s="7">
        <f>템플릿!AT2763</f>
        <v>0</v>
      </c>
      <c r="K2763" s="7">
        <f>템플릿!AW2763</f>
        <v>0</v>
      </c>
      <c r="L2763" s="7">
        <f>템플릿!AZ2763</f>
        <v>0</v>
      </c>
      <c r="M2763" s="7">
        <f t="shared" si="346"/>
        <v>0</v>
      </c>
      <c r="N2763" s="7">
        <f t="shared" si="347"/>
        <v>0</v>
      </c>
      <c r="O2763">
        <f>템플릿!BR2763</f>
        <v>0</v>
      </c>
      <c r="P2763">
        <f>템플릿!CH2763</f>
        <v>0</v>
      </c>
      <c r="Q2763" t="e">
        <f t="shared" si="348"/>
        <v>#DIV/0!</v>
      </c>
      <c r="R2763">
        <f>템플릿!CI2763</f>
        <v>0</v>
      </c>
      <c r="S2763" t="e">
        <f t="shared" si="349"/>
        <v>#DIV/0!</v>
      </c>
      <c r="T2763">
        <f>템플릿!CA2763</f>
        <v>0</v>
      </c>
      <c r="U2763">
        <f t="shared" si="350"/>
        <v>0</v>
      </c>
      <c r="V2763">
        <f t="shared" si="351"/>
        <v>0</v>
      </c>
    </row>
    <row r="2764" spans="1:22" x14ac:dyDescent="0.3">
      <c r="A2764" s="1">
        <f>붙여넣기데이터!A2764</f>
        <v>0</v>
      </c>
      <c r="B2764">
        <v>0</v>
      </c>
      <c r="C2764" s="7">
        <f>템플릿!AO2764</f>
        <v>0</v>
      </c>
      <c r="D2764" s="7">
        <f>템플릿!CE2764</f>
        <v>0</v>
      </c>
      <c r="E2764" s="7" t="e">
        <f t="shared" si="344"/>
        <v>#DIV/0!</v>
      </c>
      <c r="F2764" s="7">
        <f>템플릿!CF2764</f>
        <v>0</v>
      </c>
      <c r="G2764" s="7">
        <f>템플릿!CG2764</f>
        <v>0</v>
      </c>
      <c r="H2764" s="7" t="e">
        <f t="shared" si="345"/>
        <v>#DIV/0!</v>
      </c>
      <c r="I2764" s="7">
        <f>템플릿!CD2764</f>
        <v>0</v>
      </c>
      <c r="J2764" s="7">
        <f>템플릿!AT2764</f>
        <v>0</v>
      </c>
      <c r="K2764" s="7">
        <f>템플릿!AW2764</f>
        <v>0</v>
      </c>
      <c r="L2764" s="7">
        <f>템플릿!AZ2764</f>
        <v>0</v>
      </c>
      <c r="M2764" s="7">
        <f t="shared" si="346"/>
        <v>0</v>
      </c>
      <c r="N2764" s="7">
        <f t="shared" si="347"/>
        <v>0</v>
      </c>
      <c r="O2764">
        <f>템플릿!BR2764</f>
        <v>0</v>
      </c>
      <c r="P2764">
        <f>템플릿!CH2764</f>
        <v>0</v>
      </c>
      <c r="Q2764" t="e">
        <f t="shared" si="348"/>
        <v>#DIV/0!</v>
      </c>
      <c r="R2764">
        <f>템플릿!CI2764</f>
        <v>0</v>
      </c>
      <c r="S2764" t="e">
        <f t="shared" si="349"/>
        <v>#DIV/0!</v>
      </c>
      <c r="T2764">
        <f>템플릿!CA2764</f>
        <v>0</v>
      </c>
      <c r="U2764">
        <f t="shared" si="350"/>
        <v>0</v>
      </c>
      <c r="V2764">
        <f t="shared" si="351"/>
        <v>0</v>
      </c>
    </row>
    <row r="2765" spans="1:22" x14ac:dyDescent="0.3">
      <c r="A2765" s="1">
        <f>붙여넣기데이터!A2765</f>
        <v>0</v>
      </c>
      <c r="B2765">
        <v>0</v>
      </c>
      <c r="C2765" s="7">
        <f>템플릿!AO2765</f>
        <v>0</v>
      </c>
      <c r="D2765" s="7">
        <f>템플릿!CE2765</f>
        <v>0</v>
      </c>
      <c r="E2765" s="7" t="e">
        <f t="shared" si="344"/>
        <v>#DIV/0!</v>
      </c>
      <c r="F2765" s="7">
        <f>템플릿!CF2765</f>
        <v>0</v>
      </c>
      <c r="G2765" s="7">
        <f>템플릿!CG2765</f>
        <v>0</v>
      </c>
      <c r="H2765" s="7" t="e">
        <f t="shared" si="345"/>
        <v>#DIV/0!</v>
      </c>
      <c r="I2765" s="7">
        <f>템플릿!CD2765</f>
        <v>0</v>
      </c>
      <c r="J2765" s="7">
        <f>템플릿!AT2765</f>
        <v>0</v>
      </c>
      <c r="K2765" s="7">
        <f>템플릿!AW2765</f>
        <v>0</v>
      </c>
      <c r="L2765" s="7">
        <f>템플릿!AZ2765</f>
        <v>0</v>
      </c>
      <c r="M2765" s="7">
        <f t="shared" si="346"/>
        <v>0</v>
      </c>
      <c r="N2765" s="7">
        <f t="shared" si="347"/>
        <v>0</v>
      </c>
      <c r="O2765">
        <f>템플릿!BR2765</f>
        <v>0</v>
      </c>
      <c r="P2765">
        <f>템플릿!CH2765</f>
        <v>0</v>
      </c>
      <c r="Q2765" t="e">
        <f t="shared" si="348"/>
        <v>#DIV/0!</v>
      </c>
      <c r="R2765">
        <f>템플릿!CI2765</f>
        <v>0</v>
      </c>
      <c r="S2765" t="e">
        <f t="shared" si="349"/>
        <v>#DIV/0!</v>
      </c>
      <c r="T2765">
        <f>템플릿!CA2765</f>
        <v>0</v>
      </c>
      <c r="U2765">
        <f t="shared" si="350"/>
        <v>0</v>
      </c>
      <c r="V2765">
        <f t="shared" si="351"/>
        <v>0</v>
      </c>
    </row>
    <row r="2766" spans="1:22" x14ac:dyDescent="0.3">
      <c r="A2766" s="1">
        <f>붙여넣기데이터!A2766</f>
        <v>0</v>
      </c>
      <c r="B2766">
        <v>0</v>
      </c>
      <c r="C2766" s="7">
        <f>템플릿!AO2766</f>
        <v>0</v>
      </c>
      <c r="D2766" s="7">
        <f>템플릿!CE2766</f>
        <v>0</v>
      </c>
      <c r="E2766" s="7" t="e">
        <f t="shared" si="344"/>
        <v>#DIV/0!</v>
      </c>
      <c r="F2766" s="7">
        <f>템플릿!CF2766</f>
        <v>0</v>
      </c>
      <c r="G2766" s="7">
        <f>템플릿!CG2766</f>
        <v>0</v>
      </c>
      <c r="H2766" s="7" t="e">
        <f t="shared" si="345"/>
        <v>#DIV/0!</v>
      </c>
      <c r="I2766" s="7">
        <f>템플릿!CD2766</f>
        <v>0</v>
      </c>
      <c r="J2766" s="7">
        <f>템플릿!AT2766</f>
        <v>0</v>
      </c>
      <c r="K2766" s="7">
        <f>템플릿!AW2766</f>
        <v>0</v>
      </c>
      <c r="L2766" s="7">
        <f>템플릿!AZ2766</f>
        <v>0</v>
      </c>
      <c r="M2766" s="7">
        <f t="shared" si="346"/>
        <v>0</v>
      </c>
      <c r="N2766" s="7">
        <f t="shared" si="347"/>
        <v>0</v>
      </c>
      <c r="O2766">
        <f>템플릿!BR2766</f>
        <v>0</v>
      </c>
      <c r="P2766">
        <f>템플릿!CH2766</f>
        <v>0</v>
      </c>
      <c r="Q2766" t="e">
        <f t="shared" si="348"/>
        <v>#DIV/0!</v>
      </c>
      <c r="R2766">
        <f>템플릿!CI2766</f>
        <v>0</v>
      </c>
      <c r="S2766" t="e">
        <f t="shared" si="349"/>
        <v>#DIV/0!</v>
      </c>
      <c r="T2766">
        <f>템플릿!CA2766</f>
        <v>0</v>
      </c>
      <c r="U2766">
        <f t="shared" si="350"/>
        <v>0</v>
      </c>
      <c r="V2766">
        <f t="shared" si="351"/>
        <v>0</v>
      </c>
    </row>
    <row r="2767" spans="1:22" x14ac:dyDescent="0.3">
      <c r="A2767" s="1">
        <f>붙여넣기데이터!A2767</f>
        <v>0</v>
      </c>
      <c r="B2767">
        <v>0</v>
      </c>
      <c r="C2767" s="7">
        <f>템플릿!AO2767</f>
        <v>0</v>
      </c>
      <c r="D2767" s="7">
        <f>템플릿!CE2767</f>
        <v>0</v>
      </c>
      <c r="E2767" s="7" t="e">
        <f t="shared" si="344"/>
        <v>#DIV/0!</v>
      </c>
      <c r="F2767" s="7">
        <f>템플릿!CF2767</f>
        <v>0</v>
      </c>
      <c r="G2767" s="7">
        <f>템플릿!CG2767</f>
        <v>0</v>
      </c>
      <c r="H2767" s="7" t="e">
        <f t="shared" si="345"/>
        <v>#DIV/0!</v>
      </c>
      <c r="I2767" s="7">
        <f>템플릿!CD2767</f>
        <v>0</v>
      </c>
      <c r="J2767" s="7">
        <f>템플릿!AT2767</f>
        <v>0</v>
      </c>
      <c r="K2767" s="7">
        <f>템플릿!AW2767</f>
        <v>0</v>
      </c>
      <c r="L2767" s="7">
        <f>템플릿!AZ2767</f>
        <v>0</v>
      </c>
      <c r="M2767" s="7">
        <f t="shared" si="346"/>
        <v>0</v>
      </c>
      <c r="N2767" s="7">
        <f t="shared" si="347"/>
        <v>0</v>
      </c>
      <c r="O2767">
        <f>템플릿!BR2767</f>
        <v>0</v>
      </c>
      <c r="P2767">
        <f>템플릿!CH2767</f>
        <v>0</v>
      </c>
      <c r="Q2767" t="e">
        <f t="shared" si="348"/>
        <v>#DIV/0!</v>
      </c>
      <c r="R2767">
        <f>템플릿!CI2767</f>
        <v>0</v>
      </c>
      <c r="S2767" t="e">
        <f t="shared" si="349"/>
        <v>#DIV/0!</v>
      </c>
      <c r="T2767">
        <f>템플릿!CA2767</f>
        <v>0</v>
      </c>
      <c r="U2767">
        <f t="shared" si="350"/>
        <v>0</v>
      </c>
      <c r="V2767">
        <f t="shared" si="351"/>
        <v>0</v>
      </c>
    </row>
    <row r="2768" spans="1:22" x14ac:dyDescent="0.3">
      <c r="A2768" s="1">
        <f>붙여넣기데이터!A2768</f>
        <v>0</v>
      </c>
      <c r="B2768">
        <v>0</v>
      </c>
      <c r="C2768" s="7">
        <f>템플릿!AO2768</f>
        <v>0</v>
      </c>
      <c r="D2768" s="7">
        <f>템플릿!CE2768</f>
        <v>0</v>
      </c>
      <c r="E2768" s="7" t="e">
        <f t="shared" si="344"/>
        <v>#DIV/0!</v>
      </c>
      <c r="F2768" s="7">
        <f>템플릿!CF2768</f>
        <v>0</v>
      </c>
      <c r="G2768" s="7">
        <f>템플릿!CG2768</f>
        <v>0</v>
      </c>
      <c r="H2768" s="7" t="e">
        <f t="shared" si="345"/>
        <v>#DIV/0!</v>
      </c>
      <c r="I2768" s="7">
        <f>템플릿!CD2768</f>
        <v>0</v>
      </c>
      <c r="J2768" s="7">
        <f>템플릿!AT2768</f>
        <v>0</v>
      </c>
      <c r="K2768" s="7">
        <f>템플릿!AW2768</f>
        <v>0</v>
      </c>
      <c r="L2768" s="7">
        <f>템플릿!AZ2768</f>
        <v>0</v>
      </c>
      <c r="M2768" s="7">
        <f t="shared" si="346"/>
        <v>0</v>
      </c>
      <c r="N2768" s="7">
        <f t="shared" si="347"/>
        <v>0</v>
      </c>
      <c r="O2768">
        <f>템플릿!BR2768</f>
        <v>0</v>
      </c>
      <c r="P2768">
        <f>템플릿!CH2768</f>
        <v>0</v>
      </c>
      <c r="Q2768" t="e">
        <f t="shared" si="348"/>
        <v>#DIV/0!</v>
      </c>
      <c r="R2768">
        <f>템플릿!CI2768</f>
        <v>0</v>
      </c>
      <c r="S2768" t="e">
        <f t="shared" si="349"/>
        <v>#DIV/0!</v>
      </c>
      <c r="T2768">
        <f>템플릿!CA2768</f>
        <v>0</v>
      </c>
      <c r="U2768">
        <f t="shared" si="350"/>
        <v>0</v>
      </c>
      <c r="V2768">
        <f t="shared" si="351"/>
        <v>0</v>
      </c>
    </row>
    <row r="2769" spans="1:22" x14ac:dyDescent="0.3">
      <c r="A2769" s="1">
        <f>붙여넣기데이터!A2769</f>
        <v>0</v>
      </c>
      <c r="B2769">
        <v>0</v>
      </c>
      <c r="C2769" s="7">
        <f>템플릿!AO2769</f>
        <v>0</v>
      </c>
      <c r="D2769" s="7">
        <f>템플릿!CE2769</f>
        <v>0</v>
      </c>
      <c r="E2769" s="7" t="e">
        <f t="shared" si="344"/>
        <v>#DIV/0!</v>
      </c>
      <c r="F2769" s="7">
        <f>템플릿!CF2769</f>
        <v>0</v>
      </c>
      <c r="G2769" s="7">
        <f>템플릿!CG2769</f>
        <v>0</v>
      </c>
      <c r="H2769" s="7" t="e">
        <f t="shared" si="345"/>
        <v>#DIV/0!</v>
      </c>
      <c r="I2769" s="7">
        <f>템플릿!CD2769</f>
        <v>0</v>
      </c>
      <c r="J2769" s="7">
        <f>템플릿!AT2769</f>
        <v>0</v>
      </c>
      <c r="K2769" s="7">
        <f>템플릿!AW2769</f>
        <v>0</v>
      </c>
      <c r="L2769" s="7">
        <f>템플릿!AZ2769</f>
        <v>0</v>
      </c>
      <c r="M2769" s="7">
        <f t="shared" si="346"/>
        <v>0</v>
      </c>
      <c r="N2769" s="7">
        <f t="shared" si="347"/>
        <v>0</v>
      </c>
      <c r="O2769">
        <f>템플릿!BR2769</f>
        <v>0</v>
      </c>
      <c r="P2769">
        <f>템플릿!CH2769</f>
        <v>0</v>
      </c>
      <c r="Q2769" t="e">
        <f t="shared" si="348"/>
        <v>#DIV/0!</v>
      </c>
      <c r="R2769">
        <f>템플릿!CI2769</f>
        <v>0</v>
      </c>
      <c r="S2769" t="e">
        <f t="shared" si="349"/>
        <v>#DIV/0!</v>
      </c>
      <c r="T2769">
        <f>템플릿!CA2769</f>
        <v>0</v>
      </c>
      <c r="U2769">
        <f t="shared" si="350"/>
        <v>0</v>
      </c>
      <c r="V2769">
        <f t="shared" si="351"/>
        <v>0</v>
      </c>
    </row>
    <row r="2770" spans="1:22" x14ac:dyDescent="0.3">
      <c r="A2770" s="1">
        <f>붙여넣기데이터!A2770</f>
        <v>0</v>
      </c>
      <c r="B2770">
        <v>0</v>
      </c>
      <c r="C2770" s="7">
        <f>템플릿!AO2770</f>
        <v>0</v>
      </c>
      <c r="D2770" s="7">
        <f>템플릿!CE2770</f>
        <v>0</v>
      </c>
      <c r="E2770" s="7" t="e">
        <f t="shared" si="344"/>
        <v>#DIV/0!</v>
      </c>
      <c r="F2770" s="7">
        <f>템플릿!CF2770</f>
        <v>0</v>
      </c>
      <c r="G2770" s="7">
        <f>템플릿!CG2770</f>
        <v>0</v>
      </c>
      <c r="H2770" s="7" t="e">
        <f t="shared" si="345"/>
        <v>#DIV/0!</v>
      </c>
      <c r="I2770" s="7">
        <f>템플릿!CD2770</f>
        <v>0</v>
      </c>
      <c r="J2770" s="7">
        <f>템플릿!AT2770</f>
        <v>0</v>
      </c>
      <c r="K2770" s="7">
        <f>템플릿!AW2770</f>
        <v>0</v>
      </c>
      <c r="L2770" s="7">
        <f>템플릿!AZ2770</f>
        <v>0</v>
      </c>
      <c r="M2770" s="7">
        <f t="shared" si="346"/>
        <v>0</v>
      </c>
      <c r="N2770" s="7">
        <f t="shared" si="347"/>
        <v>0</v>
      </c>
      <c r="O2770">
        <f>템플릿!BR2770</f>
        <v>0</v>
      </c>
      <c r="P2770">
        <f>템플릿!CH2770</f>
        <v>0</v>
      </c>
      <c r="Q2770" t="e">
        <f t="shared" si="348"/>
        <v>#DIV/0!</v>
      </c>
      <c r="R2770">
        <f>템플릿!CI2770</f>
        <v>0</v>
      </c>
      <c r="S2770" t="e">
        <f t="shared" si="349"/>
        <v>#DIV/0!</v>
      </c>
      <c r="T2770">
        <f>템플릿!CA2770</f>
        <v>0</v>
      </c>
      <c r="U2770">
        <f t="shared" si="350"/>
        <v>0</v>
      </c>
      <c r="V2770">
        <f t="shared" si="351"/>
        <v>0</v>
      </c>
    </row>
    <row r="2771" spans="1:22" x14ac:dyDescent="0.3">
      <c r="A2771" s="1">
        <f>붙여넣기데이터!A2771</f>
        <v>0</v>
      </c>
      <c r="B2771">
        <v>0</v>
      </c>
      <c r="C2771" s="7">
        <f>템플릿!AO2771</f>
        <v>0</v>
      </c>
      <c r="D2771" s="7">
        <f>템플릿!CE2771</f>
        <v>0</v>
      </c>
      <c r="E2771" s="7" t="e">
        <f t="shared" si="344"/>
        <v>#DIV/0!</v>
      </c>
      <c r="F2771" s="7">
        <f>템플릿!CF2771</f>
        <v>0</v>
      </c>
      <c r="G2771" s="7">
        <f>템플릿!CG2771</f>
        <v>0</v>
      </c>
      <c r="H2771" s="7" t="e">
        <f t="shared" si="345"/>
        <v>#DIV/0!</v>
      </c>
      <c r="I2771" s="7">
        <f>템플릿!CD2771</f>
        <v>0</v>
      </c>
      <c r="J2771" s="7">
        <f>템플릿!AT2771</f>
        <v>0</v>
      </c>
      <c r="K2771" s="7">
        <f>템플릿!AW2771</f>
        <v>0</v>
      </c>
      <c r="L2771" s="7">
        <f>템플릿!AZ2771</f>
        <v>0</v>
      </c>
      <c r="M2771" s="7">
        <f t="shared" si="346"/>
        <v>0</v>
      </c>
      <c r="N2771" s="7">
        <f t="shared" si="347"/>
        <v>0</v>
      </c>
      <c r="O2771">
        <f>템플릿!BR2771</f>
        <v>0</v>
      </c>
      <c r="P2771">
        <f>템플릿!CH2771</f>
        <v>0</v>
      </c>
      <c r="Q2771" t="e">
        <f t="shared" si="348"/>
        <v>#DIV/0!</v>
      </c>
      <c r="R2771">
        <f>템플릿!CI2771</f>
        <v>0</v>
      </c>
      <c r="S2771" t="e">
        <f t="shared" si="349"/>
        <v>#DIV/0!</v>
      </c>
      <c r="T2771">
        <f>템플릿!CA2771</f>
        <v>0</v>
      </c>
      <c r="U2771">
        <f t="shared" si="350"/>
        <v>0</v>
      </c>
      <c r="V2771">
        <f t="shared" si="351"/>
        <v>0</v>
      </c>
    </row>
    <row r="2772" spans="1:22" x14ac:dyDescent="0.3">
      <c r="A2772" s="1">
        <f>붙여넣기데이터!A2772</f>
        <v>0</v>
      </c>
      <c r="B2772">
        <v>0</v>
      </c>
      <c r="C2772" s="7">
        <f>템플릿!AO2772</f>
        <v>0</v>
      </c>
      <c r="D2772" s="7">
        <f>템플릿!CE2772</f>
        <v>0</v>
      </c>
      <c r="E2772" s="7" t="e">
        <f t="shared" si="344"/>
        <v>#DIV/0!</v>
      </c>
      <c r="F2772" s="7">
        <f>템플릿!CF2772</f>
        <v>0</v>
      </c>
      <c r="G2772" s="7">
        <f>템플릿!CG2772</f>
        <v>0</v>
      </c>
      <c r="H2772" s="7" t="e">
        <f t="shared" si="345"/>
        <v>#DIV/0!</v>
      </c>
      <c r="I2772" s="7">
        <f>템플릿!CD2772</f>
        <v>0</v>
      </c>
      <c r="J2772" s="7">
        <f>템플릿!AT2772</f>
        <v>0</v>
      </c>
      <c r="K2772" s="7">
        <f>템플릿!AW2772</f>
        <v>0</v>
      </c>
      <c r="L2772" s="7">
        <f>템플릿!AZ2772</f>
        <v>0</v>
      </c>
      <c r="M2772" s="7">
        <f t="shared" si="346"/>
        <v>0</v>
      </c>
      <c r="N2772" s="7">
        <f t="shared" si="347"/>
        <v>0</v>
      </c>
      <c r="O2772">
        <f>템플릿!BR2772</f>
        <v>0</v>
      </c>
      <c r="P2772">
        <f>템플릿!CH2772</f>
        <v>0</v>
      </c>
      <c r="Q2772" t="e">
        <f t="shared" si="348"/>
        <v>#DIV/0!</v>
      </c>
      <c r="R2772">
        <f>템플릿!CI2772</f>
        <v>0</v>
      </c>
      <c r="S2772" t="e">
        <f t="shared" si="349"/>
        <v>#DIV/0!</v>
      </c>
      <c r="T2772">
        <f>템플릿!CA2772</f>
        <v>0</v>
      </c>
      <c r="U2772">
        <f t="shared" si="350"/>
        <v>0</v>
      </c>
      <c r="V2772">
        <f t="shared" si="351"/>
        <v>0</v>
      </c>
    </row>
    <row r="2773" spans="1:22" x14ac:dyDescent="0.3">
      <c r="A2773" s="1">
        <f>붙여넣기데이터!A2773</f>
        <v>0</v>
      </c>
      <c r="B2773">
        <v>0</v>
      </c>
      <c r="C2773" s="7">
        <f>템플릿!AO2773</f>
        <v>0</v>
      </c>
      <c r="D2773" s="7">
        <f>템플릿!CE2773</f>
        <v>0</v>
      </c>
      <c r="E2773" s="7" t="e">
        <f t="shared" si="344"/>
        <v>#DIV/0!</v>
      </c>
      <c r="F2773" s="7">
        <f>템플릿!CF2773</f>
        <v>0</v>
      </c>
      <c r="G2773" s="7">
        <f>템플릿!CG2773</f>
        <v>0</v>
      </c>
      <c r="H2773" s="7" t="e">
        <f t="shared" si="345"/>
        <v>#DIV/0!</v>
      </c>
      <c r="I2773" s="7">
        <f>템플릿!CD2773</f>
        <v>0</v>
      </c>
      <c r="J2773" s="7">
        <f>템플릿!AT2773</f>
        <v>0</v>
      </c>
      <c r="K2773" s="7">
        <f>템플릿!AW2773</f>
        <v>0</v>
      </c>
      <c r="L2773" s="7">
        <f>템플릿!AZ2773</f>
        <v>0</v>
      </c>
      <c r="M2773" s="7">
        <f t="shared" si="346"/>
        <v>0</v>
      </c>
      <c r="N2773" s="7">
        <f t="shared" si="347"/>
        <v>0</v>
      </c>
      <c r="O2773">
        <f>템플릿!BR2773</f>
        <v>0</v>
      </c>
      <c r="P2773">
        <f>템플릿!CH2773</f>
        <v>0</v>
      </c>
      <c r="Q2773" t="e">
        <f t="shared" si="348"/>
        <v>#DIV/0!</v>
      </c>
      <c r="R2773">
        <f>템플릿!CI2773</f>
        <v>0</v>
      </c>
      <c r="S2773" t="e">
        <f t="shared" si="349"/>
        <v>#DIV/0!</v>
      </c>
      <c r="T2773">
        <f>템플릿!CA2773</f>
        <v>0</v>
      </c>
      <c r="U2773">
        <f t="shared" si="350"/>
        <v>0</v>
      </c>
      <c r="V2773">
        <f t="shared" si="351"/>
        <v>0</v>
      </c>
    </row>
    <row r="2774" spans="1:22" x14ac:dyDescent="0.3">
      <c r="A2774" s="1">
        <f>붙여넣기데이터!A2774</f>
        <v>0</v>
      </c>
      <c r="B2774">
        <v>0</v>
      </c>
      <c r="C2774" s="7">
        <f>템플릿!AO2774</f>
        <v>0</v>
      </c>
      <c r="D2774" s="7">
        <f>템플릿!CE2774</f>
        <v>0</v>
      </c>
      <c r="E2774" s="7" t="e">
        <f t="shared" si="344"/>
        <v>#DIV/0!</v>
      </c>
      <c r="F2774" s="7">
        <f>템플릿!CF2774</f>
        <v>0</v>
      </c>
      <c r="G2774" s="7">
        <f>템플릿!CG2774</f>
        <v>0</v>
      </c>
      <c r="H2774" s="7" t="e">
        <f t="shared" si="345"/>
        <v>#DIV/0!</v>
      </c>
      <c r="I2774" s="7">
        <f>템플릿!CD2774</f>
        <v>0</v>
      </c>
      <c r="J2774" s="7">
        <f>템플릿!AT2774</f>
        <v>0</v>
      </c>
      <c r="K2774" s="7">
        <f>템플릿!AW2774</f>
        <v>0</v>
      </c>
      <c r="L2774" s="7">
        <f>템플릿!AZ2774</f>
        <v>0</v>
      </c>
      <c r="M2774" s="7">
        <f t="shared" si="346"/>
        <v>0</v>
      </c>
      <c r="N2774" s="7">
        <f t="shared" si="347"/>
        <v>0</v>
      </c>
      <c r="O2774">
        <f>템플릿!BR2774</f>
        <v>0</v>
      </c>
      <c r="P2774">
        <f>템플릿!CH2774</f>
        <v>0</v>
      </c>
      <c r="Q2774" t="e">
        <f t="shared" si="348"/>
        <v>#DIV/0!</v>
      </c>
      <c r="R2774">
        <f>템플릿!CI2774</f>
        <v>0</v>
      </c>
      <c r="S2774" t="e">
        <f t="shared" si="349"/>
        <v>#DIV/0!</v>
      </c>
      <c r="T2774">
        <f>템플릿!CA2774</f>
        <v>0</v>
      </c>
      <c r="U2774">
        <f t="shared" si="350"/>
        <v>0</v>
      </c>
      <c r="V2774">
        <f t="shared" si="351"/>
        <v>0</v>
      </c>
    </row>
    <row r="2775" spans="1:22" x14ac:dyDescent="0.3">
      <c r="A2775" s="1">
        <f>붙여넣기데이터!A2775</f>
        <v>0</v>
      </c>
      <c r="B2775">
        <v>0</v>
      </c>
      <c r="C2775" s="7">
        <f>템플릿!AO2775</f>
        <v>0</v>
      </c>
      <c r="D2775" s="7">
        <f>템플릿!CE2775</f>
        <v>0</v>
      </c>
      <c r="E2775" s="7" t="e">
        <f t="shared" si="344"/>
        <v>#DIV/0!</v>
      </c>
      <c r="F2775" s="7">
        <f>템플릿!CF2775</f>
        <v>0</v>
      </c>
      <c r="G2775" s="7">
        <f>템플릿!CG2775</f>
        <v>0</v>
      </c>
      <c r="H2775" s="7" t="e">
        <f t="shared" si="345"/>
        <v>#DIV/0!</v>
      </c>
      <c r="I2775" s="7">
        <f>템플릿!CD2775</f>
        <v>0</v>
      </c>
      <c r="J2775" s="7">
        <f>템플릿!AT2775</f>
        <v>0</v>
      </c>
      <c r="K2775" s="7">
        <f>템플릿!AW2775</f>
        <v>0</v>
      </c>
      <c r="L2775" s="7">
        <f>템플릿!AZ2775</f>
        <v>0</v>
      </c>
      <c r="M2775" s="7">
        <f t="shared" si="346"/>
        <v>0</v>
      </c>
      <c r="N2775" s="7">
        <f t="shared" si="347"/>
        <v>0</v>
      </c>
      <c r="O2775">
        <f>템플릿!BR2775</f>
        <v>0</v>
      </c>
      <c r="P2775">
        <f>템플릿!CH2775</f>
        <v>0</v>
      </c>
      <c r="Q2775" t="e">
        <f t="shared" si="348"/>
        <v>#DIV/0!</v>
      </c>
      <c r="R2775">
        <f>템플릿!CI2775</f>
        <v>0</v>
      </c>
      <c r="S2775" t="e">
        <f t="shared" si="349"/>
        <v>#DIV/0!</v>
      </c>
      <c r="T2775">
        <f>템플릿!CA2775</f>
        <v>0</v>
      </c>
      <c r="U2775">
        <f t="shared" si="350"/>
        <v>0</v>
      </c>
      <c r="V2775">
        <f t="shared" si="351"/>
        <v>0</v>
      </c>
    </row>
    <row r="2776" spans="1:22" x14ac:dyDescent="0.3">
      <c r="A2776" s="1">
        <f>붙여넣기데이터!A2776</f>
        <v>0</v>
      </c>
      <c r="B2776">
        <v>0</v>
      </c>
      <c r="C2776" s="7">
        <f>템플릿!AO2776</f>
        <v>0</v>
      </c>
      <c r="D2776" s="7">
        <f>템플릿!CE2776</f>
        <v>0</v>
      </c>
      <c r="E2776" s="7" t="e">
        <f t="shared" si="344"/>
        <v>#DIV/0!</v>
      </c>
      <c r="F2776" s="7">
        <f>템플릿!CF2776</f>
        <v>0</v>
      </c>
      <c r="G2776" s="7">
        <f>템플릿!CG2776</f>
        <v>0</v>
      </c>
      <c r="H2776" s="7" t="e">
        <f t="shared" si="345"/>
        <v>#DIV/0!</v>
      </c>
      <c r="I2776" s="7">
        <f>템플릿!CD2776</f>
        <v>0</v>
      </c>
      <c r="J2776" s="7">
        <f>템플릿!AT2776</f>
        <v>0</v>
      </c>
      <c r="K2776" s="7">
        <f>템플릿!AW2776</f>
        <v>0</v>
      </c>
      <c r="L2776" s="7">
        <f>템플릿!AZ2776</f>
        <v>0</v>
      </c>
      <c r="M2776" s="7">
        <f t="shared" si="346"/>
        <v>0</v>
      </c>
      <c r="N2776" s="7">
        <f t="shared" si="347"/>
        <v>0</v>
      </c>
      <c r="O2776">
        <f>템플릿!BR2776</f>
        <v>0</v>
      </c>
      <c r="P2776">
        <f>템플릿!CH2776</f>
        <v>0</v>
      </c>
      <c r="Q2776" t="e">
        <f t="shared" si="348"/>
        <v>#DIV/0!</v>
      </c>
      <c r="R2776">
        <f>템플릿!CI2776</f>
        <v>0</v>
      </c>
      <c r="S2776" t="e">
        <f t="shared" si="349"/>
        <v>#DIV/0!</v>
      </c>
      <c r="T2776">
        <f>템플릿!CA2776</f>
        <v>0</v>
      </c>
      <c r="U2776">
        <f t="shared" si="350"/>
        <v>0</v>
      </c>
      <c r="V2776">
        <f t="shared" si="351"/>
        <v>0</v>
      </c>
    </row>
    <row r="2777" spans="1:22" x14ac:dyDescent="0.3">
      <c r="A2777" s="1">
        <f>붙여넣기데이터!A2777</f>
        <v>0</v>
      </c>
      <c r="B2777">
        <v>0</v>
      </c>
      <c r="C2777" s="7">
        <f>템플릿!AO2777</f>
        <v>0</v>
      </c>
      <c r="D2777" s="7">
        <f>템플릿!CE2777</f>
        <v>0</v>
      </c>
      <c r="E2777" s="7" t="e">
        <f t="shared" si="344"/>
        <v>#DIV/0!</v>
      </c>
      <c r="F2777" s="7">
        <f>템플릿!CF2777</f>
        <v>0</v>
      </c>
      <c r="G2777" s="7">
        <f>템플릿!CG2777</f>
        <v>0</v>
      </c>
      <c r="H2777" s="7" t="e">
        <f t="shared" si="345"/>
        <v>#DIV/0!</v>
      </c>
      <c r="I2777" s="7">
        <f>템플릿!CD2777</f>
        <v>0</v>
      </c>
      <c r="J2777" s="7">
        <f>템플릿!AT2777</f>
        <v>0</v>
      </c>
      <c r="K2777" s="7">
        <f>템플릿!AW2777</f>
        <v>0</v>
      </c>
      <c r="L2777" s="7">
        <f>템플릿!AZ2777</f>
        <v>0</v>
      </c>
      <c r="M2777" s="7">
        <f t="shared" si="346"/>
        <v>0</v>
      </c>
      <c r="N2777" s="7">
        <f t="shared" si="347"/>
        <v>0</v>
      </c>
      <c r="O2777">
        <f>템플릿!BR2777</f>
        <v>0</v>
      </c>
      <c r="P2777">
        <f>템플릿!CH2777</f>
        <v>0</v>
      </c>
      <c r="Q2777" t="e">
        <f t="shared" si="348"/>
        <v>#DIV/0!</v>
      </c>
      <c r="R2777">
        <f>템플릿!CI2777</f>
        <v>0</v>
      </c>
      <c r="S2777" t="e">
        <f t="shared" si="349"/>
        <v>#DIV/0!</v>
      </c>
      <c r="T2777">
        <f>템플릿!CA2777</f>
        <v>0</v>
      </c>
      <c r="U2777">
        <f t="shared" si="350"/>
        <v>0</v>
      </c>
      <c r="V2777">
        <f t="shared" si="351"/>
        <v>0</v>
      </c>
    </row>
    <row r="2778" spans="1:22" x14ac:dyDescent="0.3">
      <c r="A2778" s="1">
        <f>붙여넣기데이터!A2778</f>
        <v>0</v>
      </c>
      <c r="B2778">
        <v>0</v>
      </c>
      <c r="C2778" s="7">
        <f>템플릿!AO2778</f>
        <v>0</v>
      </c>
      <c r="D2778" s="7">
        <f>템플릿!CE2778</f>
        <v>0</v>
      </c>
      <c r="E2778" s="7" t="e">
        <f t="shared" si="344"/>
        <v>#DIV/0!</v>
      </c>
      <c r="F2778" s="7">
        <f>템플릿!CF2778</f>
        <v>0</v>
      </c>
      <c r="G2778" s="7">
        <f>템플릿!CG2778</f>
        <v>0</v>
      </c>
      <c r="H2778" s="7" t="e">
        <f t="shared" si="345"/>
        <v>#DIV/0!</v>
      </c>
      <c r="I2778" s="7">
        <f>템플릿!CD2778</f>
        <v>0</v>
      </c>
      <c r="J2778" s="7">
        <f>템플릿!AT2778</f>
        <v>0</v>
      </c>
      <c r="K2778" s="7">
        <f>템플릿!AW2778</f>
        <v>0</v>
      </c>
      <c r="L2778" s="7">
        <f>템플릿!AZ2778</f>
        <v>0</v>
      </c>
      <c r="M2778" s="7">
        <f t="shared" si="346"/>
        <v>0</v>
      </c>
      <c r="N2778" s="7">
        <f t="shared" si="347"/>
        <v>0</v>
      </c>
      <c r="O2778">
        <f>템플릿!BR2778</f>
        <v>0</v>
      </c>
      <c r="P2778">
        <f>템플릿!CH2778</f>
        <v>0</v>
      </c>
      <c r="Q2778" t="e">
        <f t="shared" si="348"/>
        <v>#DIV/0!</v>
      </c>
      <c r="R2778">
        <f>템플릿!CI2778</f>
        <v>0</v>
      </c>
      <c r="S2778" t="e">
        <f t="shared" si="349"/>
        <v>#DIV/0!</v>
      </c>
      <c r="T2778">
        <f>템플릿!CA2778</f>
        <v>0</v>
      </c>
      <c r="U2778">
        <f t="shared" si="350"/>
        <v>0</v>
      </c>
      <c r="V2778">
        <f t="shared" si="351"/>
        <v>0</v>
      </c>
    </row>
    <row r="2779" spans="1:22" x14ac:dyDescent="0.3">
      <c r="A2779" s="1">
        <f>붙여넣기데이터!A2779</f>
        <v>0</v>
      </c>
      <c r="B2779">
        <v>0</v>
      </c>
      <c r="C2779" s="7">
        <f>템플릿!AO2779</f>
        <v>0</v>
      </c>
      <c r="D2779" s="7">
        <f>템플릿!CE2779</f>
        <v>0</v>
      </c>
      <c r="E2779" s="7" t="e">
        <f t="shared" si="344"/>
        <v>#DIV/0!</v>
      </c>
      <c r="F2779" s="7">
        <f>템플릿!CF2779</f>
        <v>0</v>
      </c>
      <c r="G2779" s="7">
        <f>템플릿!CG2779</f>
        <v>0</v>
      </c>
      <c r="H2779" s="7" t="e">
        <f t="shared" si="345"/>
        <v>#DIV/0!</v>
      </c>
      <c r="I2779" s="7">
        <f>템플릿!CD2779</f>
        <v>0</v>
      </c>
      <c r="J2779" s="7">
        <f>템플릿!AT2779</f>
        <v>0</v>
      </c>
      <c r="K2779" s="7">
        <f>템플릿!AW2779</f>
        <v>0</v>
      </c>
      <c r="L2779" s="7">
        <f>템플릿!AZ2779</f>
        <v>0</v>
      </c>
      <c r="M2779" s="7">
        <f t="shared" si="346"/>
        <v>0</v>
      </c>
      <c r="N2779" s="7">
        <f t="shared" si="347"/>
        <v>0</v>
      </c>
      <c r="O2779">
        <f>템플릿!BR2779</f>
        <v>0</v>
      </c>
      <c r="P2779">
        <f>템플릿!CH2779</f>
        <v>0</v>
      </c>
      <c r="Q2779" t="e">
        <f t="shared" si="348"/>
        <v>#DIV/0!</v>
      </c>
      <c r="R2779">
        <f>템플릿!CI2779</f>
        <v>0</v>
      </c>
      <c r="S2779" t="e">
        <f t="shared" si="349"/>
        <v>#DIV/0!</v>
      </c>
      <c r="T2779">
        <f>템플릿!CA2779</f>
        <v>0</v>
      </c>
      <c r="U2779">
        <f t="shared" si="350"/>
        <v>0</v>
      </c>
      <c r="V2779">
        <f t="shared" si="351"/>
        <v>0</v>
      </c>
    </row>
    <row r="2780" spans="1:22" x14ac:dyDescent="0.3">
      <c r="A2780" s="1">
        <f>붙여넣기데이터!A2780</f>
        <v>0</v>
      </c>
      <c r="B2780">
        <v>0</v>
      </c>
      <c r="C2780" s="7">
        <f>템플릿!AO2780</f>
        <v>0</v>
      </c>
      <c r="D2780" s="7">
        <f>템플릿!CE2780</f>
        <v>0</v>
      </c>
      <c r="E2780" s="7" t="e">
        <f t="shared" si="344"/>
        <v>#DIV/0!</v>
      </c>
      <c r="F2780" s="7">
        <f>템플릿!CF2780</f>
        <v>0</v>
      </c>
      <c r="G2780" s="7">
        <f>템플릿!CG2780</f>
        <v>0</v>
      </c>
      <c r="H2780" s="7" t="e">
        <f t="shared" si="345"/>
        <v>#DIV/0!</v>
      </c>
      <c r="I2780" s="7">
        <f>템플릿!CD2780</f>
        <v>0</v>
      </c>
      <c r="J2780" s="7">
        <f>템플릿!AT2780</f>
        <v>0</v>
      </c>
      <c r="K2780" s="7">
        <f>템플릿!AW2780</f>
        <v>0</v>
      </c>
      <c r="L2780" s="7">
        <f>템플릿!AZ2780</f>
        <v>0</v>
      </c>
      <c r="M2780" s="7">
        <f t="shared" si="346"/>
        <v>0</v>
      </c>
      <c r="N2780" s="7">
        <f t="shared" si="347"/>
        <v>0</v>
      </c>
      <c r="O2780">
        <f>템플릿!BR2780</f>
        <v>0</v>
      </c>
      <c r="P2780">
        <f>템플릿!CH2780</f>
        <v>0</v>
      </c>
      <c r="Q2780" t="e">
        <f t="shared" si="348"/>
        <v>#DIV/0!</v>
      </c>
      <c r="R2780">
        <f>템플릿!CI2780</f>
        <v>0</v>
      </c>
      <c r="S2780" t="e">
        <f t="shared" si="349"/>
        <v>#DIV/0!</v>
      </c>
      <c r="T2780">
        <f>템플릿!CA2780</f>
        <v>0</v>
      </c>
      <c r="U2780">
        <f t="shared" si="350"/>
        <v>0</v>
      </c>
      <c r="V2780">
        <f t="shared" si="351"/>
        <v>0</v>
      </c>
    </row>
    <row r="2781" spans="1:22" x14ac:dyDescent="0.3">
      <c r="A2781" s="1">
        <f>붙여넣기데이터!A2781</f>
        <v>0</v>
      </c>
      <c r="B2781">
        <v>0</v>
      </c>
      <c r="C2781" s="7">
        <f>템플릿!AO2781</f>
        <v>0</v>
      </c>
      <c r="D2781" s="7">
        <f>템플릿!CE2781</f>
        <v>0</v>
      </c>
      <c r="E2781" s="7" t="e">
        <f t="shared" si="344"/>
        <v>#DIV/0!</v>
      </c>
      <c r="F2781" s="7">
        <f>템플릿!CF2781</f>
        <v>0</v>
      </c>
      <c r="G2781" s="7">
        <f>템플릿!CG2781</f>
        <v>0</v>
      </c>
      <c r="H2781" s="7" t="e">
        <f t="shared" si="345"/>
        <v>#DIV/0!</v>
      </c>
      <c r="I2781" s="7">
        <f>템플릿!CD2781</f>
        <v>0</v>
      </c>
      <c r="J2781" s="7">
        <f>템플릿!AT2781</f>
        <v>0</v>
      </c>
      <c r="K2781" s="7">
        <f>템플릿!AW2781</f>
        <v>0</v>
      </c>
      <c r="L2781" s="7">
        <f>템플릿!AZ2781</f>
        <v>0</v>
      </c>
      <c r="M2781" s="7">
        <f t="shared" si="346"/>
        <v>0</v>
      </c>
      <c r="N2781" s="7">
        <f t="shared" si="347"/>
        <v>0</v>
      </c>
      <c r="O2781">
        <f>템플릿!BR2781</f>
        <v>0</v>
      </c>
      <c r="P2781">
        <f>템플릿!CH2781</f>
        <v>0</v>
      </c>
      <c r="Q2781" t="e">
        <f t="shared" si="348"/>
        <v>#DIV/0!</v>
      </c>
      <c r="R2781">
        <f>템플릿!CI2781</f>
        <v>0</v>
      </c>
      <c r="S2781" t="e">
        <f t="shared" si="349"/>
        <v>#DIV/0!</v>
      </c>
      <c r="T2781">
        <f>템플릿!CA2781</f>
        <v>0</v>
      </c>
      <c r="U2781">
        <f t="shared" si="350"/>
        <v>0</v>
      </c>
      <c r="V2781">
        <f t="shared" si="351"/>
        <v>0</v>
      </c>
    </row>
    <row r="2782" spans="1:22" x14ac:dyDescent="0.3">
      <c r="A2782" s="1">
        <f>붙여넣기데이터!A2782</f>
        <v>0</v>
      </c>
      <c r="B2782">
        <v>0</v>
      </c>
      <c r="C2782" s="7">
        <f>템플릿!AO2782</f>
        <v>0</v>
      </c>
      <c r="D2782" s="7">
        <f>템플릿!CE2782</f>
        <v>0</v>
      </c>
      <c r="E2782" s="7" t="e">
        <f t="shared" si="344"/>
        <v>#DIV/0!</v>
      </c>
      <c r="F2782" s="7">
        <f>템플릿!CF2782</f>
        <v>0</v>
      </c>
      <c r="G2782" s="7">
        <f>템플릿!CG2782</f>
        <v>0</v>
      </c>
      <c r="H2782" s="7" t="e">
        <f t="shared" si="345"/>
        <v>#DIV/0!</v>
      </c>
      <c r="I2782" s="7">
        <f>템플릿!CD2782</f>
        <v>0</v>
      </c>
      <c r="J2782" s="7">
        <f>템플릿!AT2782</f>
        <v>0</v>
      </c>
      <c r="K2782" s="7">
        <f>템플릿!AW2782</f>
        <v>0</v>
      </c>
      <c r="L2782" s="7">
        <f>템플릿!AZ2782</f>
        <v>0</v>
      </c>
      <c r="M2782" s="7">
        <f t="shared" si="346"/>
        <v>0</v>
      </c>
      <c r="N2782" s="7">
        <f t="shared" si="347"/>
        <v>0</v>
      </c>
      <c r="O2782">
        <f>템플릿!BR2782</f>
        <v>0</v>
      </c>
      <c r="P2782">
        <f>템플릿!CH2782</f>
        <v>0</v>
      </c>
      <c r="Q2782" t="e">
        <f t="shared" si="348"/>
        <v>#DIV/0!</v>
      </c>
      <c r="R2782">
        <f>템플릿!CI2782</f>
        <v>0</v>
      </c>
      <c r="S2782" t="e">
        <f t="shared" si="349"/>
        <v>#DIV/0!</v>
      </c>
      <c r="T2782">
        <f>템플릿!CA2782</f>
        <v>0</v>
      </c>
      <c r="U2782">
        <f t="shared" si="350"/>
        <v>0</v>
      </c>
      <c r="V2782">
        <f t="shared" si="351"/>
        <v>0</v>
      </c>
    </row>
    <row r="2783" spans="1:22" x14ac:dyDescent="0.3">
      <c r="A2783" s="1">
        <f>붙여넣기데이터!A2783</f>
        <v>0</v>
      </c>
      <c r="B2783">
        <v>0</v>
      </c>
      <c r="C2783" s="7">
        <f>템플릿!AO2783</f>
        <v>0</v>
      </c>
      <c r="D2783" s="7">
        <f>템플릿!CE2783</f>
        <v>0</v>
      </c>
      <c r="E2783" s="7" t="e">
        <f t="shared" si="344"/>
        <v>#DIV/0!</v>
      </c>
      <c r="F2783" s="7">
        <f>템플릿!CF2783</f>
        <v>0</v>
      </c>
      <c r="G2783" s="7">
        <f>템플릿!CG2783</f>
        <v>0</v>
      </c>
      <c r="H2783" s="7" t="e">
        <f t="shared" si="345"/>
        <v>#DIV/0!</v>
      </c>
      <c r="I2783" s="7">
        <f>템플릿!CD2783</f>
        <v>0</v>
      </c>
      <c r="J2783" s="7">
        <f>템플릿!AT2783</f>
        <v>0</v>
      </c>
      <c r="K2783" s="7">
        <f>템플릿!AW2783</f>
        <v>0</v>
      </c>
      <c r="L2783" s="7">
        <f>템플릿!AZ2783</f>
        <v>0</v>
      </c>
      <c r="M2783" s="7">
        <f t="shared" si="346"/>
        <v>0</v>
      </c>
      <c r="N2783" s="7">
        <f t="shared" si="347"/>
        <v>0</v>
      </c>
      <c r="O2783">
        <f>템플릿!BR2783</f>
        <v>0</v>
      </c>
      <c r="P2783">
        <f>템플릿!CH2783</f>
        <v>0</v>
      </c>
      <c r="Q2783" t="e">
        <f t="shared" si="348"/>
        <v>#DIV/0!</v>
      </c>
      <c r="R2783">
        <f>템플릿!CI2783</f>
        <v>0</v>
      </c>
      <c r="S2783" t="e">
        <f t="shared" si="349"/>
        <v>#DIV/0!</v>
      </c>
      <c r="T2783">
        <f>템플릿!CA2783</f>
        <v>0</v>
      </c>
      <c r="U2783">
        <f t="shared" si="350"/>
        <v>0</v>
      </c>
      <c r="V2783">
        <f t="shared" si="351"/>
        <v>0</v>
      </c>
    </row>
    <row r="2784" spans="1:22" x14ac:dyDescent="0.3">
      <c r="A2784" s="1">
        <f>붙여넣기데이터!A2784</f>
        <v>0</v>
      </c>
      <c r="B2784">
        <v>0</v>
      </c>
      <c r="C2784" s="7">
        <f>템플릿!AO2784</f>
        <v>0</v>
      </c>
      <c r="D2784" s="7">
        <f>템플릿!CE2784</f>
        <v>0</v>
      </c>
      <c r="E2784" s="7" t="e">
        <f t="shared" si="344"/>
        <v>#DIV/0!</v>
      </c>
      <c r="F2784" s="7">
        <f>템플릿!CF2784</f>
        <v>0</v>
      </c>
      <c r="G2784" s="7">
        <f>템플릿!CG2784</f>
        <v>0</v>
      </c>
      <c r="H2784" s="7" t="e">
        <f t="shared" si="345"/>
        <v>#DIV/0!</v>
      </c>
      <c r="I2784" s="7">
        <f>템플릿!CD2784</f>
        <v>0</v>
      </c>
      <c r="J2784" s="7">
        <f>템플릿!AT2784</f>
        <v>0</v>
      </c>
      <c r="K2784" s="7">
        <f>템플릿!AW2784</f>
        <v>0</v>
      </c>
      <c r="L2784" s="7">
        <f>템플릿!AZ2784</f>
        <v>0</v>
      </c>
      <c r="M2784" s="7">
        <f t="shared" si="346"/>
        <v>0</v>
      </c>
      <c r="N2784" s="7">
        <f t="shared" si="347"/>
        <v>0</v>
      </c>
      <c r="O2784">
        <f>템플릿!BR2784</f>
        <v>0</v>
      </c>
      <c r="P2784">
        <f>템플릿!CH2784</f>
        <v>0</v>
      </c>
      <c r="Q2784" t="e">
        <f t="shared" si="348"/>
        <v>#DIV/0!</v>
      </c>
      <c r="R2784">
        <f>템플릿!CI2784</f>
        <v>0</v>
      </c>
      <c r="S2784" t="e">
        <f t="shared" si="349"/>
        <v>#DIV/0!</v>
      </c>
      <c r="T2784">
        <f>템플릿!CA2784</f>
        <v>0</v>
      </c>
      <c r="U2784">
        <f t="shared" si="350"/>
        <v>0</v>
      </c>
      <c r="V2784">
        <f t="shared" si="351"/>
        <v>0</v>
      </c>
    </row>
    <row r="2785" spans="1:22" x14ac:dyDescent="0.3">
      <c r="A2785" s="1">
        <f>붙여넣기데이터!A2785</f>
        <v>0</v>
      </c>
      <c r="B2785">
        <v>0</v>
      </c>
      <c r="C2785" s="7">
        <f>템플릿!AO2785</f>
        <v>0</v>
      </c>
      <c r="D2785" s="7">
        <f>템플릿!CE2785</f>
        <v>0</v>
      </c>
      <c r="E2785" s="7" t="e">
        <f t="shared" si="344"/>
        <v>#DIV/0!</v>
      </c>
      <c r="F2785" s="7">
        <f>템플릿!CF2785</f>
        <v>0</v>
      </c>
      <c r="G2785" s="7">
        <f>템플릿!CG2785</f>
        <v>0</v>
      </c>
      <c r="H2785" s="7" t="e">
        <f t="shared" si="345"/>
        <v>#DIV/0!</v>
      </c>
      <c r="I2785" s="7">
        <f>템플릿!CD2785</f>
        <v>0</v>
      </c>
      <c r="J2785" s="7">
        <f>템플릿!AT2785</f>
        <v>0</v>
      </c>
      <c r="K2785" s="7">
        <f>템플릿!AW2785</f>
        <v>0</v>
      </c>
      <c r="L2785" s="7">
        <f>템플릿!AZ2785</f>
        <v>0</v>
      </c>
      <c r="M2785" s="7">
        <f t="shared" si="346"/>
        <v>0</v>
      </c>
      <c r="N2785" s="7">
        <f t="shared" si="347"/>
        <v>0</v>
      </c>
      <c r="O2785">
        <f>템플릿!BR2785</f>
        <v>0</v>
      </c>
      <c r="P2785">
        <f>템플릿!CH2785</f>
        <v>0</v>
      </c>
      <c r="Q2785" t="e">
        <f t="shared" si="348"/>
        <v>#DIV/0!</v>
      </c>
      <c r="R2785">
        <f>템플릿!CI2785</f>
        <v>0</v>
      </c>
      <c r="S2785" t="e">
        <f t="shared" si="349"/>
        <v>#DIV/0!</v>
      </c>
      <c r="T2785">
        <f>템플릿!CA2785</f>
        <v>0</v>
      </c>
      <c r="U2785">
        <f t="shared" si="350"/>
        <v>0</v>
      </c>
      <c r="V2785">
        <f t="shared" si="351"/>
        <v>0</v>
      </c>
    </row>
    <row r="2786" spans="1:22" x14ac:dyDescent="0.3">
      <c r="A2786" s="1">
        <f>붙여넣기데이터!A2786</f>
        <v>0</v>
      </c>
      <c r="B2786">
        <v>0</v>
      </c>
      <c r="C2786" s="7">
        <f>템플릿!AO2786</f>
        <v>0</v>
      </c>
      <c r="D2786" s="7">
        <f>템플릿!CE2786</f>
        <v>0</v>
      </c>
      <c r="E2786" s="7" t="e">
        <f t="shared" si="344"/>
        <v>#DIV/0!</v>
      </c>
      <c r="F2786" s="7">
        <f>템플릿!CF2786</f>
        <v>0</v>
      </c>
      <c r="G2786" s="7">
        <f>템플릿!CG2786</f>
        <v>0</v>
      </c>
      <c r="H2786" s="7" t="e">
        <f t="shared" si="345"/>
        <v>#DIV/0!</v>
      </c>
      <c r="I2786" s="7">
        <f>템플릿!CD2786</f>
        <v>0</v>
      </c>
      <c r="J2786" s="7">
        <f>템플릿!AT2786</f>
        <v>0</v>
      </c>
      <c r="K2786" s="7">
        <f>템플릿!AW2786</f>
        <v>0</v>
      </c>
      <c r="L2786" s="7">
        <f>템플릿!AZ2786</f>
        <v>0</v>
      </c>
      <c r="M2786" s="7">
        <f t="shared" si="346"/>
        <v>0</v>
      </c>
      <c r="N2786" s="7">
        <f t="shared" si="347"/>
        <v>0</v>
      </c>
      <c r="O2786">
        <f>템플릿!BR2786</f>
        <v>0</v>
      </c>
      <c r="P2786">
        <f>템플릿!CH2786</f>
        <v>0</v>
      </c>
      <c r="Q2786" t="e">
        <f t="shared" si="348"/>
        <v>#DIV/0!</v>
      </c>
      <c r="R2786">
        <f>템플릿!CI2786</f>
        <v>0</v>
      </c>
      <c r="S2786" t="e">
        <f t="shared" si="349"/>
        <v>#DIV/0!</v>
      </c>
      <c r="T2786">
        <f>템플릿!CA2786</f>
        <v>0</v>
      </c>
      <c r="U2786">
        <f t="shared" si="350"/>
        <v>0</v>
      </c>
      <c r="V2786">
        <f t="shared" si="351"/>
        <v>0</v>
      </c>
    </row>
    <row r="2787" spans="1:22" x14ac:dyDescent="0.3">
      <c r="A2787" s="1">
        <f>붙여넣기데이터!A2787</f>
        <v>0</v>
      </c>
      <c r="B2787">
        <v>0</v>
      </c>
      <c r="C2787" s="7">
        <f>템플릿!AO2787</f>
        <v>0</v>
      </c>
      <c r="D2787" s="7">
        <f>템플릿!CE2787</f>
        <v>0</v>
      </c>
      <c r="E2787" s="7" t="e">
        <f t="shared" si="344"/>
        <v>#DIV/0!</v>
      </c>
      <c r="F2787" s="7">
        <f>템플릿!CF2787</f>
        <v>0</v>
      </c>
      <c r="G2787" s="7">
        <f>템플릿!CG2787</f>
        <v>0</v>
      </c>
      <c r="H2787" s="7" t="e">
        <f t="shared" si="345"/>
        <v>#DIV/0!</v>
      </c>
      <c r="I2787" s="7">
        <f>템플릿!CD2787</f>
        <v>0</v>
      </c>
      <c r="J2787" s="7">
        <f>템플릿!AT2787</f>
        <v>0</v>
      </c>
      <c r="K2787" s="7">
        <f>템플릿!AW2787</f>
        <v>0</v>
      </c>
      <c r="L2787" s="7">
        <f>템플릿!AZ2787</f>
        <v>0</v>
      </c>
      <c r="M2787" s="7">
        <f t="shared" si="346"/>
        <v>0</v>
      </c>
      <c r="N2787" s="7">
        <f t="shared" si="347"/>
        <v>0</v>
      </c>
      <c r="O2787">
        <f>템플릿!BR2787</f>
        <v>0</v>
      </c>
      <c r="P2787">
        <f>템플릿!CH2787</f>
        <v>0</v>
      </c>
      <c r="Q2787" t="e">
        <f t="shared" si="348"/>
        <v>#DIV/0!</v>
      </c>
      <c r="R2787">
        <f>템플릿!CI2787</f>
        <v>0</v>
      </c>
      <c r="S2787" t="e">
        <f t="shared" si="349"/>
        <v>#DIV/0!</v>
      </c>
      <c r="T2787">
        <f>템플릿!CA2787</f>
        <v>0</v>
      </c>
      <c r="U2787">
        <f t="shared" si="350"/>
        <v>0</v>
      </c>
      <c r="V2787">
        <f t="shared" si="351"/>
        <v>0</v>
      </c>
    </row>
    <row r="2788" spans="1:22" x14ac:dyDescent="0.3">
      <c r="A2788" s="1">
        <f>붙여넣기데이터!A2788</f>
        <v>0</v>
      </c>
      <c r="B2788">
        <v>0</v>
      </c>
      <c r="C2788" s="7">
        <f>템플릿!AO2788</f>
        <v>0</v>
      </c>
      <c r="D2788" s="7">
        <f>템플릿!CE2788</f>
        <v>0</v>
      </c>
      <c r="E2788" s="7" t="e">
        <f t="shared" si="344"/>
        <v>#DIV/0!</v>
      </c>
      <c r="F2788" s="7">
        <f>템플릿!CF2788</f>
        <v>0</v>
      </c>
      <c r="G2788" s="7">
        <f>템플릿!CG2788</f>
        <v>0</v>
      </c>
      <c r="H2788" s="7" t="e">
        <f t="shared" si="345"/>
        <v>#DIV/0!</v>
      </c>
      <c r="I2788" s="7">
        <f>템플릿!CD2788</f>
        <v>0</v>
      </c>
      <c r="J2788" s="7">
        <f>템플릿!AT2788</f>
        <v>0</v>
      </c>
      <c r="K2788" s="7">
        <f>템플릿!AW2788</f>
        <v>0</v>
      </c>
      <c r="L2788" s="7">
        <f>템플릿!AZ2788</f>
        <v>0</v>
      </c>
      <c r="M2788" s="7">
        <f t="shared" si="346"/>
        <v>0</v>
      </c>
      <c r="N2788" s="7">
        <f t="shared" si="347"/>
        <v>0</v>
      </c>
      <c r="O2788">
        <f>템플릿!BR2788</f>
        <v>0</v>
      </c>
      <c r="P2788">
        <f>템플릿!CH2788</f>
        <v>0</v>
      </c>
      <c r="Q2788" t="e">
        <f t="shared" si="348"/>
        <v>#DIV/0!</v>
      </c>
      <c r="R2788">
        <f>템플릿!CI2788</f>
        <v>0</v>
      </c>
      <c r="S2788" t="e">
        <f t="shared" si="349"/>
        <v>#DIV/0!</v>
      </c>
      <c r="T2788">
        <f>템플릿!CA2788</f>
        <v>0</v>
      </c>
      <c r="U2788">
        <f t="shared" si="350"/>
        <v>0</v>
      </c>
      <c r="V2788">
        <f t="shared" si="351"/>
        <v>0</v>
      </c>
    </row>
    <row r="2789" spans="1:22" x14ac:dyDescent="0.3">
      <c r="A2789" s="1">
        <f>붙여넣기데이터!A2789</f>
        <v>0</v>
      </c>
      <c r="B2789">
        <v>0</v>
      </c>
      <c r="C2789" s="7">
        <f>템플릿!AO2789</f>
        <v>0</v>
      </c>
      <c r="D2789" s="7">
        <f>템플릿!CE2789</f>
        <v>0</v>
      </c>
      <c r="E2789" s="7" t="e">
        <f t="shared" si="344"/>
        <v>#DIV/0!</v>
      </c>
      <c r="F2789" s="7">
        <f>템플릿!CF2789</f>
        <v>0</v>
      </c>
      <c r="G2789" s="7">
        <f>템플릿!CG2789</f>
        <v>0</v>
      </c>
      <c r="H2789" s="7" t="e">
        <f t="shared" si="345"/>
        <v>#DIV/0!</v>
      </c>
      <c r="I2789" s="7">
        <f>템플릿!CD2789</f>
        <v>0</v>
      </c>
      <c r="J2789" s="7">
        <f>템플릿!AT2789</f>
        <v>0</v>
      </c>
      <c r="K2789" s="7">
        <f>템플릿!AW2789</f>
        <v>0</v>
      </c>
      <c r="L2789" s="7">
        <f>템플릿!AZ2789</f>
        <v>0</v>
      </c>
      <c r="M2789" s="7">
        <f t="shared" si="346"/>
        <v>0</v>
      </c>
      <c r="N2789" s="7">
        <f t="shared" si="347"/>
        <v>0</v>
      </c>
      <c r="O2789">
        <f>템플릿!BR2789</f>
        <v>0</v>
      </c>
      <c r="P2789">
        <f>템플릿!CH2789</f>
        <v>0</v>
      </c>
      <c r="Q2789" t="e">
        <f t="shared" si="348"/>
        <v>#DIV/0!</v>
      </c>
      <c r="R2789">
        <f>템플릿!CI2789</f>
        <v>0</v>
      </c>
      <c r="S2789" t="e">
        <f t="shared" si="349"/>
        <v>#DIV/0!</v>
      </c>
      <c r="T2789">
        <f>템플릿!CA2789</f>
        <v>0</v>
      </c>
      <c r="U2789">
        <f t="shared" si="350"/>
        <v>0</v>
      </c>
      <c r="V2789">
        <f t="shared" si="351"/>
        <v>0</v>
      </c>
    </row>
    <row r="2790" spans="1:22" x14ac:dyDescent="0.3">
      <c r="A2790" s="1">
        <f>붙여넣기데이터!A2790</f>
        <v>0</v>
      </c>
      <c r="B2790">
        <v>0</v>
      </c>
      <c r="C2790" s="7">
        <f>템플릿!AO2790</f>
        <v>0</v>
      </c>
      <c r="D2790" s="7">
        <f>템플릿!CE2790</f>
        <v>0</v>
      </c>
      <c r="E2790" s="7" t="e">
        <f t="shared" si="344"/>
        <v>#DIV/0!</v>
      </c>
      <c r="F2790" s="7">
        <f>템플릿!CF2790</f>
        <v>0</v>
      </c>
      <c r="G2790" s="7">
        <f>템플릿!CG2790</f>
        <v>0</v>
      </c>
      <c r="H2790" s="7" t="e">
        <f t="shared" si="345"/>
        <v>#DIV/0!</v>
      </c>
      <c r="I2790" s="7">
        <f>템플릿!CD2790</f>
        <v>0</v>
      </c>
      <c r="J2790" s="7">
        <f>템플릿!AT2790</f>
        <v>0</v>
      </c>
      <c r="K2790" s="7">
        <f>템플릿!AW2790</f>
        <v>0</v>
      </c>
      <c r="L2790" s="7">
        <f>템플릿!AZ2790</f>
        <v>0</v>
      </c>
      <c r="M2790" s="7">
        <f t="shared" si="346"/>
        <v>0</v>
      </c>
      <c r="N2790" s="7">
        <f t="shared" si="347"/>
        <v>0</v>
      </c>
      <c r="O2790">
        <f>템플릿!BR2790</f>
        <v>0</v>
      </c>
      <c r="P2790">
        <f>템플릿!CH2790</f>
        <v>0</v>
      </c>
      <c r="Q2790" t="e">
        <f t="shared" si="348"/>
        <v>#DIV/0!</v>
      </c>
      <c r="R2790">
        <f>템플릿!CI2790</f>
        <v>0</v>
      </c>
      <c r="S2790" t="e">
        <f t="shared" si="349"/>
        <v>#DIV/0!</v>
      </c>
      <c r="T2790">
        <f>템플릿!CA2790</f>
        <v>0</v>
      </c>
      <c r="U2790">
        <f t="shared" si="350"/>
        <v>0</v>
      </c>
      <c r="V2790">
        <f t="shared" si="351"/>
        <v>0</v>
      </c>
    </row>
    <row r="2791" spans="1:22" x14ac:dyDescent="0.3">
      <c r="A2791" s="1">
        <f>붙여넣기데이터!A2791</f>
        <v>0</v>
      </c>
      <c r="B2791">
        <v>0</v>
      </c>
      <c r="C2791" s="7">
        <f>템플릿!AO2791</f>
        <v>0</v>
      </c>
      <c r="D2791" s="7">
        <f>템플릿!CE2791</f>
        <v>0</v>
      </c>
      <c r="E2791" s="7" t="e">
        <f t="shared" si="344"/>
        <v>#DIV/0!</v>
      </c>
      <c r="F2791" s="7">
        <f>템플릿!CF2791</f>
        <v>0</v>
      </c>
      <c r="G2791" s="7">
        <f>템플릿!CG2791</f>
        <v>0</v>
      </c>
      <c r="H2791" s="7" t="e">
        <f t="shared" si="345"/>
        <v>#DIV/0!</v>
      </c>
      <c r="I2791" s="7">
        <f>템플릿!CD2791</f>
        <v>0</v>
      </c>
      <c r="J2791" s="7">
        <f>템플릿!AT2791</f>
        <v>0</v>
      </c>
      <c r="K2791" s="7">
        <f>템플릿!AW2791</f>
        <v>0</v>
      </c>
      <c r="L2791" s="7">
        <f>템플릿!AZ2791</f>
        <v>0</v>
      </c>
      <c r="M2791" s="7">
        <f t="shared" si="346"/>
        <v>0</v>
      </c>
      <c r="N2791" s="7">
        <f t="shared" si="347"/>
        <v>0</v>
      </c>
      <c r="O2791">
        <f>템플릿!BR2791</f>
        <v>0</v>
      </c>
      <c r="P2791">
        <f>템플릿!CH2791</f>
        <v>0</v>
      </c>
      <c r="Q2791" t="e">
        <f t="shared" si="348"/>
        <v>#DIV/0!</v>
      </c>
      <c r="R2791">
        <f>템플릿!CI2791</f>
        <v>0</v>
      </c>
      <c r="S2791" t="e">
        <f t="shared" si="349"/>
        <v>#DIV/0!</v>
      </c>
      <c r="T2791">
        <f>템플릿!CA2791</f>
        <v>0</v>
      </c>
      <c r="U2791">
        <f t="shared" si="350"/>
        <v>0</v>
      </c>
      <c r="V2791">
        <f t="shared" si="351"/>
        <v>0</v>
      </c>
    </row>
    <row r="2792" spans="1:22" x14ac:dyDescent="0.3">
      <c r="A2792" s="1">
        <f>붙여넣기데이터!A2792</f>
        <v>0</v>
      </c>
      <c r="B2792">
        <v>0</v>
      </c>
      <c r="C2792" s="7">
        <f>템플릿!AO2792</f>
        <v>0</v>
      </c>
      <c r="D2792" s="7">
        <f>템플릿!CE2792</f>
        <v>0</v>
      </c>
      <c r="E2792" s="7" t="e">
        <f t="shared" si="344"/>
        <v>#DIV/0!</v>
      </c>
      <c r="F2792" s="7">
        <f>템플릿!CF2792</f>
        <v>0</v>
      </c>
      <c r="G2792" s="7">
        <f>템플릿!CG2792</f>
        <v>0</v>
      </c>
      <c r="H2792" s="7" t="e">
        <f t="shared" si="345"/>
        <v>#DIV/0!</v>
      </c>
      <c r="I2792" s="7">
        <f>템플릿!CD2792</f>
        <v>0</v>
      </c>
      <c r="J2792" s="7">
        <f>템플릿!AT2792</f>
        <v>0</v>
      </c>
      <c r="K2792" s="7">
        <f>템플릿!AW2792</f>
        <v>0</v>
      </c>
      <c r="L2792" s="7">
        <f>템플릿!AZ2792</f>
        <v>0</v>
      </c>
      <c r="M2792" s="7">
        <f t="shared" si="346"/>
        <v>0</v>
      </c>
      <c r="N2792" s="7">
        <f t="shared" si="347"/>
        <v>0</v>
      </c>
      <c r="O2792">
        <f>템플릿!BR2792</f>
        <v>0</v>
      </c>
      <c r="P2792">
        <f>템플릿!CH2792</f>
        <v>0</v>
      </c>
      <c r="Q2792" t="e">
        <f t="shared" si="348"/>
        <v>#DIV/0!</v>
      </c>
      <c r="R2792">
        <f>템플릿!CI2792</f>
        <v>0</v>
      </c>
      <c r="S2792" t="e">
        <f t="shared" si="349"/>
        <v>#DIV/0!</v>
      </c>
      <c r="T2792">
        <f>템플릿!CA2792</f>
        <v>0</v>
      </c>
      <c r="U2792">
        <f t="shared" si="350"/>
        <v>0</v>
      </c>
      <c r="V2792">
        <f t="shared" si="351"/>
        <v>0</v>
      </c>
    </row>
    <row r="2793" spans="1:22" x14ac:dyDescent="0.3">
      <c r="A2793" s="1">
        <f>붙여넣기데이터!A2793</f>
        <v>0</v>
      </c>
      <c r="B2793">
        <v>0</v>
      </c>
      <c r="C2793" s="7">
        <f>템플릿!AO2793</f>
        <v>0</v>
      </c>
      <c r="D2793" s="7">
        <f>템플릿!CE2793</f>
        <v>0</v>
      </c>
      <c r="E2793" s="7" t="e">
        <f t="shared" si="344"/>
        <v>#DIV/0!</v>
      </c>
      <c r="F2793" s="7">
        <f>템플릿!CF2793</f>
        <v>0</v>
      </c>
      <c r="G2793" s="7">
        <f>템플릿!CG2793</f>
        <v>0</v>
      </c>
      <c r="H2793" s="7" t="e">
        <f t="shared" si="345"/>
        <v>#DIV/0!</v>
      </c>
      <c r="I2793" s="7">
        <f>템플릿!CD2793</f>
        <v>0</v>
      </c>
      <c r="J2793" s="7">
        <f>템플릿!AT2793</f>
        <v>0</v>
      </c>
      <c r="K2793" s="7">
        <f>템플릿!AW2793</f>
        <v>0</v>
      </c>
      <c r="L2793" s="7">
        <f>템플릿!AZ2793</f>
        <v>0</v>
      </c>
      <c r="M2793" s="7">
        <f t="shared" si="346"/>
        <v>0</v>
      </c>
      <c r="N2793" s="7">
        <f t="shared" si="347"/>
        <v>0</v>
      </c>
      <c r="O2793">
        <f>템플릿!BR2793</f>
        <v>0</v>
      </c>
      <c r="P2793">
        <f>템플릿!CH2793</f>
        <v>0</v>
      </c>
      <c r="Q2793" t="e">
        <f t="shared" si="348"/>
        <v>#DIV/0!</v>
      </c>
      <c r="R2793">
        <f>템플릿!CI2793</f>
        <v>0</v>
      </c>
      <c r="S2793" t="e">
        <f t="shared" si="349"/>
        <v>#DIV/0!</v>
      </c>
      <c r="T2793">
        <f>템플릿!CA2793</f>
        <v>0</v>
      </c>
      <c r="U2793">
        <f t="shared" si="350"/>
        <v>0</v>
      </c>
      <c r="V2793">
        <f t="shared" si="351"/>
        <v>0</v>
      </c>
    </row>
    <row r="2794" spans="1:22" x14ac:dyDescent="0.3">
      <c r="A2794" s="1">
        <f>붙여넣기데이터!A2794</f>
        <v>0</v>
      </c>
      <c r="B2794">
        <v>0</v>
      </c>
      <c r="C2794" s="7">
        <f>템플릿!AO2794</f>
        <v>0</v>
      </c>
      <c r="D2794" s="7">
        <f>템플릿!CE2794</f>
        <v>0</v>
      </c>
      <c r="E2794" s="7" t="e">
        <f t="shared" si="344"/>
        <v>#DIV/0!</v>
      </c>
      <c r="F2794" s="7">
        <f>템플릿!CF2794</f>
        <v>0</v>
      </c>
      <c r="G2794" s="7">
        <f>템플릿!CG2794</f>
        <v>0</v>
      </c>
      <c r="H2794" s="7" t="e">
        <f t="shared" si="345"/>
        <v>#DIV/0!</v>
      </c>
      <c r="I2794" s="7">
        <f>템플릿!CD2794</f>
        <v>0</v>
      </c>
      <c r="J2794" s="7">
        <f>템플릿!AT2794</f>
        <v>0</v>
      </c>
      <c r="K2794" s="7">
        <f>템플릿!AW2794</f>
        <v>0</v>
      </c>
      <c r="L2794" s="7">
        <f>템플릿!AZ2794</f>
        <v>0</v>
      </c>
      <c r="M2794" s="7">
        <f t="shared" si="346"/>
        <v>0</v>
      </c>
      <c r="N2794" s="7">
        <f t="shared" si="347"/>
        <v>0</v>
      </c>
      <c r="O2794">
        <f>템플릿!BR2794</f>
        <v>0</v>
      </c>
      <c r="P2794">
        <f>템플릿!CH2794</f>
        <v>0</v>
      </c>
      <c r="Q2794" t="e">
        <f t="shared" si="348"/>
        <v>#DIV/0!</v>
      </c>
      <c r="R2794">
        <f>템플릿!CI2794</f>
        <v>0</v>
      </c>
      <c r="S2794" t="e">
        <f t="shared" si="349"/>
        <v>#DIV/0!</v>
      </c>
      <c r="T2794">
        <f>템플릿!CA2794</f>
        <v>0</v>
      </c>
      <c r="U2794">
        <f t="shared" si="350"/>
        <v>0</v>
      </c>
      <c r="V2794">
        <f t="shared" si="351"/>
        <v>0</v>
      </c>
    </row>
    <row r="2795" spans="1:22" x14ac:dyDescent="0.3">
      <c r="A2795" s="1">
        <f>붙여넣기데이터!A2795</f>
        <v>0</v>
      </c>
      <c r="B2795">
        <v>0</v>
      </c>
      <c r="C2795" s="7">
        <f>템플릿!AO2795</f>
        <v>0</v>
      </c>
      <c r="D2795" s="7">
        <f>템플릿!CE2795</f>
        <v>0</v>
      </c>
      <c r="E2795" s="7" t="e">
        <f t="shared" si="344"/>
        <v>#DIV/0!</v>
      </c>
      <c r="F2795" s="7">
        <f>템플릿!CF2795</f>
        <v>0</v>
      </c>
      <c r="G2795" s="7">
        <f>템플릿!CG2795</f>
        <v>0</v>
      </c>
      <c r="H2795" s="7" t="e">
        <f t="shared" si="345"/>
        <v>#DIV/0!</v>
      </c>
      <c r="I2795" s="7">
        <f>템플릿!CD2795</f>
        <v>0</v>
      </c>
      <c r="J2795" s="7">
        <f>템플릿!AT2795</f>
        <v>0</v>
      </c>
      <c r="K2795" s="7">
        <f>템플릿!AW2795</f>
        <v>0</v>
      </c>
      <c r="L2795" s="7">
        <f>템플릿!AZ2795</f>
        <v>0</v>
      </c>
      <c r="M2795" s="7">
        <f t="shared" si="346"/>
        <v>0</v>
      </c>
      <c r="N2795" s="7">
        <f t="shared" si="347"/>
        <v>0</v>
      </c>
      <c r="O2795">
        <f>템플릿!BR2795</f>
        <v>0</v>
      </c>
      <c r="P2795">
        <f>템플릿!CH2795</f>
        <v>0</v>
      </c>
      <c r="Q2795" t="e">
        <f t="shared" si="348"/>
        <v>#DIV/0!</v>
      </c>
      <c r="R2795">
        <f>템플릿!CI2795</f>
        <v>0</v>
      </c>
      <c r="S2795" t="e">
        <f t="shared" si="349"/>
        <v>#DIV/0!</v>
      </c>
      <c r="T2795">
        <f>템플릿!CA2795</f>
        <v>0</v>
      </c>
      <c r="U2795">
        <f t="shared" si="350"/>
        <v>0</v>
      </c>
      <c r="V2795">
        <f t="shared" si="351"/>
        <v>0</v>
      </c>
    </row>
    <row r="2796" spans="1:22" x14ac:dyDescent="0.3">
      <c r="A2796" s="1">
        <f>붙여넣기데이터!A2796</f>
        <v>0</v>
      </c>
      <c r="B2796">
        <v>0</v>
      </c>
      <c r="C2796" s="7">
        <f>템플릿!AO2796</f>
        <v>0</v>
      </c>
      <c r="D2796" s="7">
        <f>템플릿!CE2796</f>
        <v>0</v>
      </c>
      <c r="E2796" s="7" t="e">
        <f t="shared" si="344"/>
        <v>#DIV/0!</v>
      </c>
      <c r="F2796" s="7">
        <f>템플릿!CF2796</f>
        <v>0</v>
      </c>
      <c r="G2796" s="7">
        <f>템플릿!CG2796</f>
        <v>0</v>
      </c>
      <c r="H2796" s="7" t="e">
        <f t="shared" si="345"/>
        <v>#DIV/0!</v>
      </c>
      <c r="I2796" s="7">
        <f>템플릿!CD2796</f>
        <v>0</v>
      </c>
      <c r="J2796" s="7">
        <f>템플릿!AT2796</f>
        <v>0</v>
      </c>
      <c r="K2796" s="7">
        <f>템플릿!AW2796</f>
        <v>0</v>
      </c>
      <c r="L2796" s="7">
        <f>템플릿!AZ2796</f>
        <v>0</v>
      </c>
      <c r="M2796" s="7">
        <f t="shared" si="346"/>
        <v>0</v>
      </c>
      <c r="N2796" s="7">
        <f t="shared" si="347"/>
        <v>0</v>
      </c>
      <c r="O2796">
        <f>템플릿!BR2796</f>
        <v>0</v>
      </c>
      <c r="P2796">
        <f>템플릿!CH2796</f>
        <v>0</v>
      </c>
      <c r="Q2796" t="e">
        <f t="shared" si="348"/>
        <v>#DIV/0!</v>
      </c>
      <c r="R2796">
        <f>템플릿!CI2796</f>
        <v>0</v>
      </c>
      <c r="S2796" t="e">
        <f t="shared" si="349"/>
        <v>#DIV/0!</v>
      </c>
      <c r="T2796">
        <f>템플릿!CA2796</f>
        <v>0</v>
      </c>
      <c r="U2796">
        <f t="shared" si="350"/>
        <v>0</v>
      </c>
      <c r="V2796">
        <f t="shared" si="351"/>
        <v>0</v>
      </c>
    </row>
    <row r="2797" spans="1:22" x14ac:dyDescent="0.3">
      <c r="A2797" s="1">
        <f>붙여넣기데이터!A2797</f>
        <v>0</v>
      </c>
      <c r="B2797">
        <v>0</v>
      </c>
      <c r="C2797" s="7">
        <f>템플릿!AO2797</f>
        <v>0</v>
      </c>
      <c r="D2797" s="7">
        <f>템플릿!CE2797</f>
        <v>0</v>
      </c>
      <c r="E2797" s="7" t="e">
        <f t="shared" si="344"/>
        <v>#DIV/0!</v>
      </c>
      <c r="F2797" s="7">
        <f>템플릿!CF2797</f>
        <v>0</v>
      </c>
      <c r="G2797" s="7">
        <f>템플릿!CG2797</f>
        <v>0</v>
      </c>
      <c r="H2797" s="7" t="e">
        <f t="shared" si="345"/>
        <v>#DIV/0!</v>
      </c>
      <c r="I2797" s="7">
        <f>템플릿!CD2797</f>
        <v>0</v>
      </c>
      <c r="J2797" s="7">
        <f>템플릿!AT2797</f>
        <v>0</v>
      </c>
      <c r="K2797" s="7">
        <f>템플릿!AW2797</f>
        <v>0</v>
      </c>
      <c r="L2797" s="7">
        <f>템플릿!AZ2797</f>
        <v>0</v>
      </c>
      <c r="M2797" s="7">
        <f t="shared" si="346"/>
        <v>0</v>
      </c>
      <c r="N2797" s="7">
        <f t="shared" si="347"/>
        <v>0</v>
      </c>
      <c r="O2797">
        <f>템플릿!BR2797</f>
        <v>0</v>
      </c>
      <c r="P2797">
        <f>템플릿!CH2797</f>
        <v>0</v>
      </c>
      <c r="Q2797" t="e">
        <f t="shared" si="348"/>
        <v>#DIV/0!</v>
      </c>
      <c r="R2797">
        <f>템플릿!CI2797</f>
        <v>0</v>
      </c>
      <c r="S2797" t="e">
        <f t="shared" si="349"/>
        <v>#DIV/0!</v>
      </c>
      <c r="T2797">
        <f>템플릿!CA2797</f>
        <v>0</v>
      </c>
      <c r="U2797">
        <f t="shared" si="350"/>
        <v>0</v>
      </c>
      <c r="V2797">
        <f t="shared" si="351"/>
        <v>0</v>
      </c>
    </row>
    <row r="2798" spans="1:22" x14ac:dyDescent="0.3">
      <c r="A2798" s="1">
        <f>붙여넣기데이터!A2798</f>
        <v>0</v>
      </c>
      <c r="B2798">
        <v>0</v>
      </c>
      <c r="C2798" s="7">
        <f>템플릿!AO2798</f>
        <v>0</v>
      </c>
      <c r="D2798" s="7">
        <f>템플릿!CE2798</f>
        <v>0</v>
      </c>
      <c r="E2798" s="7" t="e">
        <f t="shared" si="344"/>
        <v>#DIV/0!</v>
      </c>
      <c r="F2798" s="7">
        <f>템플릿!CF2798</f>
        <v>0</v>
      </c>
      <c r="G2798" s="7">
        <f>템플릿!CG2798</f>
        <v>0</v>
      </c>
      <c r="H2798" s="7" t="e">
        <f t="shared" si="345"/>
        <v>#DIV/0!</v>
      </c>
      <c r="I2798" s="7">
        <f>템플릿!CD2798</f>
        <v>0</v>
      </c>
      <c r="J2798" s="7">
        <f>템플릿!AT2798</f>
        <v>0</v>
      </c>
      <c r="K2798" s="7">
        <f>템플릿!AW2798</f>
        <v>0</v>
      </c>
      <c r="L2798" s="7">
        <f>템플릿!AZ2798</f>
        <v>0</v>
      </c>
      <c r="M2798" s="7">
        <f t="shared" si="346"/>
        <v>0</v>
      </c>
      <c r="N2798" s="7">
        <f t="shared" si="347"/>
        <v>0</v>
      </c>
      <c r="O2798">
        <f>템플릿!BR2798</f>
        <v>0</v>
      </c>
      <c r="P2798">
        <f>템플릿!CH2798</f>
        <v>0</v>
      </c>
      <c r="Q2798" t="e">
        <f t="shared" si="348"/>
        <v>#DIV/0!</v>
      </c>
      <c r="R2798">
        <f>템플릿!CI2798</f>
        <v>0</v>
      </c>
      <c r="S2798" t="e">
        <f t="shared" si="349"/>
        <v>#DIV/0!</v>
      </c>
      <c r="T2798">
        <f>템플릿!CA2798</f>
        <v>0</v>
      </c>
      <c r="U2798">
        <f t="shared" si="350"/>
        <v>0</v>
      </c>
      <c r="V2798">
        <f t="shared" si="351"/>
        <v>0</v>
      </c>
    </row>
    <row r="2799" spans="1:22" x14ac:dyDescent="0.3">
      <c r="A2799" s="1">
        <f>붙여넣기데이터!A2799</f>
        <v>0</v>
      </c>
      <c r="B2799">
        <v>0</v>
      </c>
      <c r="C2799" s="7">
        <f>템플릿!AO2799</f>
        <v>0</v>
      </c>
      <c r="D2799" s="7">
        <f>템플릿!CE2799</f>
        <v>0</v>
      </c>
      <c r="E2799" s="7" t="e">
        <f t="shared" si="344"/>
        <v>#DIV/0!</v>
      </c>
      <c r="F2799" s="7">
        <f>템플릿!CF2799</f>
        <v>0</v>
      </c>
      <c r="G2799" s="7">
        <f>템플릿!CG2799</f>
        <v>0</v>
      </c>
      <c r="H2799" s="7" t="e">
        <f t="shared" si="345"/>
        <v>#DIV/0!</v>
      </c>
      <c r="I2799" s="7">
        <f>템플릿!CD2799</f>
        <v>0</v>
      </c>
      <c r="J2799" s="7">
        <f>템플릿!AT2799</f>
        <v>0</v>
      </c>
      <c r="K2799" s="7">
        <f>템플릿!AW2799</f>
        <v>0</v>
      </c>
      <c r="L2799" s="7">
        <f>템플릿!AZ2799</f>
        <v>0</v>
      </c>
      <c r="M2799" s="7">
        <f t="shared" si="346"/>
        <v>0</v>
      </c>
      <c r="N2799" s="7">
        <f t="shared" si="347"/>
        <v>0</v>
      </c>
      <c r="O2799">
        <f>템플릿!BR2799</f>
        <v>0</v>
      </c>
      <c r="P2799">
        <f>템플릿!CH2799</f>
        <v>0</v>
      </c>
      <c r="Q2799" t="e">
        <f t="shared" si="348"/>
        <v>#DIV/0!</v>
      </c>
      <c r="R2799">
        <f>템플릿!CI2799</f>
        <v>0</v>
      </c>
      <c r="S2799" t="e">
        <f t="shared" si="349"/>
        <v>#DIV/0!</v>
      </c>
      <c r="T2799">
        <f>템플릿!CA2799</f>
        <v>0</v>
      </c>
      <c r="U2799">
        <f t="shared" si="350"/>
        <v>0</v>
      </c>
      <c r="V2799">
        <f t="shared" si="351"/>
        <v>0</v>
      </c>
    </row>
    <row r="2800" spans="1:22" x14ac:dyDescent="0.3">
      <c r="A2800" s="1">
        <f>붙여넣기데이터!A2800</f>
        <v>0</v>
      </c>
      <c r="B2800">
        <v>0</v>
      </c>
      <c r="C2800" s="7">
        <f>템플릿!AO2800</f>
        <v>0</v>
      </c>
      <c r="D2800" s="7">
        <f>템플릿!CE2800</f>
        <v>0</v>
      </c>
      <c r="E2800" s="7" t="e">
        <f t="shared" si="344"/>
        <v>#DIV/0!</v>
      </c>
      <c r="F2800" s="7">
        <f>템플릿!CF2800</f>
        <v>0</v>
      </c>
      <c r="G2800" s="7">
        <f>템플릿!CG2800</f>
        <v>0</v>
      </c>
      <c r="H2800" s="7" t="e">
        <f t="shared" si="345"/>
        <v>#DIV/0!</v>
      </c>
      <c r="I2800" s="7">
        <f>템플릿!CD2800</f>
        <v>0</v>
      </c>
      <c r="J2800" s="7">
        <f>템플릿!AT2800</f>
        <v>0</v>
      </c>
      <c r="K2800" s="7">
        <f>템플릿!AW2800</f>
        <v>0</v>
      </c>
      <c r="L2800" s="7">
        <f>템플릿!AZ2800</f>
        <v>0</v>
      </c>
      <c r="M2800" s="7">
        <f t="shared" si="346"/>
        <v>0</v>
      </c>
      <c r="N2800" s="7">
        <f t="shared" si="347"/>
        <v>0</v>
      </c>
      <c r="O2800">
        <f>템플릿!BR2800</f>
        <v>0</v>
      </c>
      <c r="P2800">
        <f>템플릿!CH2800</f>
        <v>0</v>
      </c>
      <c r="Q2800" t="e">
        <f t="shared" si="348"/>
        <v>#DIV/0!</v>
      </c>
      <c r="R2800">
        <f>템플릿!CI2800</f>
        <v>0</v>
      </c>
      <c r="S2800" t="e">
        <f t="shared" si="349"/>
        <v>#DIV/0!</v>
      </c>
      <c r="T2800">
        <f>템플릿!CA2800</f>
        <v>0</v>
      </c>
      <c r="U2800">
        <f t="shared" si="350"/>
        <v>0</v>
      </c>
      <c r="V2800">
        <f t="shared" si="351"/>
        <v>0</v>
      </c>
    </row>
    <row r="2801" spans="1:22" x14ac:dyDescent="0.3">
      <c r="A2801" s="1">
        <f>붙여넣기데이터!A2801</f>
        <v>0</v>
      </c>
      <c r="B2801">
        <v>0</v>
      </c>
      <c r="C2801" s="7">
        <f>템플릿!AO2801</f>
        <v>0</v>
      </c>
      <c r="D2801" s="7">
        <f>템플릿!CE2801</f>
        <v>0</v>
      </c>
      <c r="E2801" s="7" t="e">
        <f t="shared" si="344"/>
        <v>#DIV/0!</v>
      </c>
      <c r="F2801" s="7">
        <f>템플릿!CF2801</f>
        <v>0</v>
      </c>
      <c r="G2801" s="7">
        <f>템플릿!CG2801</f>
        <v>0</v>
      </c>
      <c r="H2801" s="7" t="e">
        <f t="shared" si="345"/>
        <v>#DIV/0!</v>
      </c>
      <c r="I2801" s="7">
        <f>템플릿!CD2801</f>
        <v>0</v>
      </c>
      <c r="J2801" s="7">
        <f>템플릿!AT2801</f>
        <v>0</v>
      </c>
      <c r="K2801" s="7">
        <f>템플릿!AW2801</f>
        <v>0</v>
      </c>
      <c r="L2801" s="7">
        <f>템플릿!AZ2801</f>
        <v>0</v>
      </c>
      <c r="M2801" s="7">
        <f t="shared" si="346"/>
        <v>0</v>
      </c>
      <c r="N2801" s="7">
        <f t="shared" si="347"/>
        <v>0</v>
      </c>
      <c r="O2801">
        <f>템플릿!BR2801</f>
        <v>0</v>
      </c>
      <c r="P2801">
        <f>템플릿!CH2801</f>
        <v>0</v>
      </c>
      <c r="Q2801" t="e">
        <f t="shared" si="348"/>
        <v>#DIV/0!</v>
      </c>
      <c r="R2801">
        <f>템플릿!CI2801</f>
        <v>0</v>
      </c>
      <c r="S2801" t="e">
        <f t="shared" si="349"/>
        <v>#DIV/0!</v>
      </c>
      <c r="T2801">
        <f>템플릿!CA2801</f>
        <v>0</v>
      </c>
      <c r="U2801">
        <f t="shared" si="350"/>
        <v>0</v>
      </c>
      <c r="V2801">
        <f t="shared" si="351"/>
        <v>0</v>
      </c>
    </row>
    <row r="2802" spans="1:22" x14ac:dyDescent="0.3">
      <c r="A2802" s="1">
        <f>붙여넣기데이터!A2802</f>
        <v>0</v>
      </c>
      <c r="B2802">
        <v>0</v>
      </c>
      <c r="C2802" s="7">
        <f>템플릿!AO2802</f>
        <v>0</v>
      </c>
      <c r="D2802" s="7">
        <f>템플릿!CE2802</f>
        <v>0</v>
      </c>
      <c r="E2802" s="7" t="e">
        <f t="shared" si="344"/>
        <v>#DIV/0!</v>
      </c>
      <c r="F2802" s="7">
        <f>템플릿!CF2802</f>
        <v>0</v>
      </c>
      <c r="G2802" s="7">
        <f>템플릿!CG2802</f>
        <v>0</v>
      </c>
      <c r="H2802" s="7" t="e">
        <f t="shared" si="345"/>
        <v>#DIV/0!</v>
      </c>
      <c r="I2802" s="7">
        <f>템플릿!CD2802</f>
        <v>0</v>
      </c>
      <c r="J2802" s="7">
        <f>템플릿!AT2802</f>
        <v>0</v>
      </c>
      <c r="K2802" s="7">
        <f>템플릿!AW2802</f>
        <v>0</v>
      </c>
      <c r="L2802" s="7">
        <f>템플릿!AZ2802</f>
        <v>0</v>
      </c>
      <c r="M2802" s="7">
        <f t="shared" si="346"/>
        <v>0</v>
      </c>
      <c r="N2802" s="7">
        <f t="shared" si="347"/>
        <v>0</v>
      </c>
      <c r="O2802">
        <f>템플릿!BR2802</f>
        <v>0</v>
      </c>
      <c r="P2802">
        <f>템플릿!CH2802</f>
        <v>0</v>
      </c>
      <c r="Q2802" t="e">
        <f t="shared" si="348"/>
        <v>#DIV/0!</v>
      </c>
      <c r="R2802">
        <f>템플릿!CI2802</f>
        <v>0</v>
      </c>
      <c r="S2802" t="e">
        <f t="shared" si="349"/>
        <v>#DIV/0!</v>
      </c>
      <c r="T2802">
        <f>템플릿!CA2802</f>
        <v>0</v>
      </c>
      <c r="U2802">
        <f t="shared" si="350"/>
        <v>0</v>
      </c>
      <c r="V2802">
        <f t="shared" si="351"/>
        <v>0</v>
      </c>
    </row>
    <row r="2803" spans="1:22" x14ac:dyDescent="0.3">
      <c r="A2803" s="1">
        <f>붙여넣기데이터!A2803</f>
        <v>0</v>
      </c>
      <c r="B2803">
        <v>0</v>
      </c>
      <c r="C2803" s="7">
        <f>템플릿!AO2803</f>
        <v>0</v>
      </c>
      <c r="D2803" s="7">
        <f>템플릿!CE2803</f>
        <v>0</v>
      </c>
      <c r="E2803" s="7" t="e">
        <f t="shared" si="344"/>
        <v>#DIV/0!</v>
      </c>
      <c r="F2803" s="7">
        <f>템플릿!CF2803</f>
        <v>0</v>
      </c>
      <c r="G2803" s="7">
        <f>템플릿!CG2803</f>
        <v>0</v>
      </c>
      <c r="H2803" s="7" t="e">
        <f t="shared" si="345"/>
        <v>#DIV/0!</v>
      </c>
      <c r="I2803" s="7">
        <f>템플릿!CD2803</f>
        <v>0</v>
      </c>
      <c r="J2803" s="7">
        <f>템플릿!AT2803</f>
        <v>0</v>
      </c>
      <c r="K2803" s="7">
        <f>템플릿!AW2803</f>
        <v>0</v>
      </c>
      <c r="L2803" s="7">
        <f>템플릿!AZ2803</f>
        <v>0</v>
      </c>
      <c r="M2803" s="7">
        <f t="shared" si="346"/>
        <v>0</v>
      </c>
      <c r="N2803" s="7">
        <f t="shared" si="347"/>
        <v>0</v>
      </c>
      <c r="O2803">
        <f>템플릿!BR2803</f>
        <v>0</v>
      </c>
      <c r="P2803">
        <f>템플릿!CH2803</f>
        <v>0</v>
      </c>
      <c r="Q2803" t="e">
        <f t="shared" si="348"/>
        <v>#DIV/0!</v>
      </c>
      <c r="R2803">
        <f>템플릿!CI2803</f>
        <v>0</v>
      </c>
      <c r="S2803" t="e">
        <f t="shared" si="349"/>
        <v>#DIV/0!</v>
      </c>
      <c r="T2803">
        <f>템플릿!CA2803</f>
        <v>0</v>
      </c>
      <c r="U2803">
        <f t="shared" si="350"/>
        <v>0</v>
      </c>
      <c r="V2803">
        <f t="shared" si="351"/>
        <v>0</v>
      </c>
    </row>
    <row r="2804" spans="1:22" x14ac:dyDescent="0.3">
      <c r="A2804" s="1">
        <f>붙여넣기데이터!A2804</f>
        <v>0</v>
      </c>
      <c r="B2804">
        <v>0</v>
      </c>
      <c r="C2804" s="7">
        <f>템플릿!AO2804</f>
        <v>0</v>
      </c>
      <c r="D2804" s="7">
        <f>템플릿!CE2804</f>
        <v>0</v>
      </c>
      <c r="E2804" s="7" t="e">
        <f t="shared" si="344"/>
        <v>#DIV/0!</v>
      </c>
      <c r="F2804" s="7">
        <f>템플릿!CF2804</f>
        <v>0</v>
      </c>
      <c r="G2804" s="7">
        <f>템플릿!CG2804</f>
        <v>0</v>
      </c>
      <c r="H2804" s="7" t="e">
        <f t="shared" si="345"/>
        <v>#DIV/0!</v>
      </c>
      <c r="I2804" s="7">
        <f>템플릿!CD2804</f>
        <v>0</v>
      </c>
      <c r="J2804" s="7">
        <f>템플릿!AT2804</f>
        <v>0</v>
      </c>
      <c r="K2804" s="7">
        <f>템플릿!AW2804</f>
        <v>0</v>
      </c>
      <c r="L2804" s="7">
        <f>템플릿!AZ2804</f>
        <v>0</v>
      </c>
      <c r="M2804" s="7">
        <f t="shared" si="346"/>
        <v>0</v>
      </c>
      <c r="N2804" s="7">
        <f t="shared" si="347"/>
        <v>0</v>
      </c>
      <c r="O2804">
        <f>템플릿!BR2804</f>
        <v>0</v>
      </c>
      <c r="P2804">
        <f>템플릿!CH2804</f>
        <v>0</v>
      </c>
      <c r="Q2804" t="e">
        <f t="shared" si="348"/>
        <v>#DIV/0!</v>
      </c>
      <c r="R2804">
        <f>템플릿!CI2804</f>
        <v>0</v>
      </c>
      <c r="S2804" t="e">
        <f t="shared" si="349"/>
        <v>#DIV/0!</v>
      </c>
      <c r="T2804">
        <f>템플릿!CA2804</f>
        <v>0</v>
      </c>
      <c r="U2804">
        <f t="shared" si="350"/>
        <v>0</v>
      </c>
      <c r="V2804">
        <f t="shared" si="351"/>
        <v>0</v>
      </c>
    </row>
    <row r="2805" spans="1:22" x14ac:dyDescent="0.3">
      <c r="A2805" s="1">
        <f>붙여넣기데이터!A2805</f>
        <v>0</v>
      </c>
      <c r="B2805">
        <v>0</v>
      </c>
      <c r="C2805" s="7">
        <f>템플릿!AO2805</f>
        <v>0</v>
      </c>
      <c r="D2805" s="7">
        <f>템플릿!CE2805</f>
        <v>0</v>
      </c>
      <c r="E2805" s="7" t="e">
        <f t="shared" si="344"/>
        <v>#DIV/0!</v>
      </c>
      <c r="F2805" s="7">
        <f>템플릿!CF2805</f>
        <v>0</v>
      </c>
      <c r="G2805" s="7">
        <f>템플릿!CG2805</f>
        <v>0</v>
      </c>
      <c r="H2805" s="7" t="e">
        <f t="shared" si="345"/>
        <v>#DIV/0!</v>
      </c>
      <c r="I2805" s="7">
        <f>템플릿!CD2805</f>
        <v>0</v>
      </c>
      <c r="J2805" s="7">
        <f>템플릿!AT2805</f>
        <v>0</v>
      </c>
      <c r="K2805" s="7">
        <f>템플릿!AW2805</f>
        <v>0</v>
      </c>
      <c r="L2805" s="7">
        <f>템플릿!AZ2805</f>
        <v>0</v>
      </c>
      <c r="M2805" s="7">
        <f t="shared" si="346"/>
        <v>0</v>
      </c>
      <c r="N2805" s="7">
        <f t="shared" si="347"/>
        <v>0</v>
      </c>
      <c r="O2805">
        <f>템플릿!BR2805</f>
        <v>0</v>
      </c>
      <c r="P2805">
        <f>템플릿!CH2805</f>
        <v>0</v>
      </c>
      <c r="Q2805" t="e">
        <f t="shared" si="348"/>
        <v>#DIV/0!</v>
      </c>
      <c r="R2805">
        <f>템플릿!CI2805</f>
        <v>0</v>
      </c>
      <c r="S2805" t="e">
        <f t="shared" si="349"/>
        <v>#DIV/0!</v>
      </c>
      <c r="T2805">
        <f>템플릿!CA2805</f>
        <v>0</v>
      </c>
      <c r="U2805">
        <f t="shared" si="350"/>
        <v>0</v>
      </c>
      <c r="V2805">
        <f t="shared" si="351"/>
        <v>0</v>
      </c>
    </row>
    <row r="2806" spans="1:22" x14ac:dyDescent="0.3">
      <c r="A2806" s="1">
        <f>붙여넣기데이터!A2806</f>
        <v>0</v>
      </c>
      <c r="B2806">
        <v>0</v>
      </c>
      <c r="C2806" s="7">
        <f>템플릿!AO2806</f>
        <v>0</v>
      </c>
      <c r="D2806" s="7">
        <f>템플릿!CE2806</f>
        <v>0</v>
      </c>
      <c r="E2806" s="7" t="e">
        <f t="shared" si="344"/>
        <v>#DIV/0!</v>
      </c>
      <c r="F2806" s="7">
        <f>템플릿!CF2806</f>
        <v>0</v>
      </c>
      <c r="G2806" s="7">
        <f>템플릿!CG2806</f>
        <v>0</v>
      </c>
      <c r="H2806" s="7" t="e">
        <f t="shared" si="345"/>
        <v>#DIV/0!</v>
      </c>
      <c r="I2806" s="7">
        <f>템플릿!CD2806</f>
        <v>0</v>
      </c>
      <c r="J2806" s="7">
        <f>템플릿!AT2806</f>
        <v>0</v>
      </c>
      <c r="K2806" s="7">
        <f>템플릿!AW2806</f>
        <v>0</v>
      </c>
      <c r="L2806" s="7">
        <f>템플릿!AZ2806</f>
        <v>0</v>
      </c>
      <c r="M2806" s="7">
        <f t="shared" si="346"/>
        <v>0</v>
      </c>
      <c r="N2806" s="7">
        <f t="shared" si="347"/>
        <v>0</v>
      </c>
      <c r="O2806">
        <f>템플릿!BR2806</f>
        <v>0</v>
      </c>
      <c r="P2806">
        <f>템플릿!CH2806</f>
        <v>0</v>
      </c>
      <c r="Q2806" t="e">
        <f t="shared" si="348"/>
        <v>#DIV/0!</v>
      </c>
      <c r="R2806">
        <f>템플릿!CI2806</f>
        <v>0</v>
      </c>
      <c r="S2806" t="e">
        <f t="shared" si="349"/>
        <v>#DIV/0!</v>
      </c>
      <c r="T2806">
        <f>템플릿!CA2806</f>
        <v>0</v>
      </c>
      <c r="U2806">
        <f t="shared" si="350"/>
        <v>0</v>
      </c>
      <c r="V2806">
        <f t="shared" si="351"/>
        <v>0</v>
      </c>
    </row>
    <row r="2807" spans="1:22" x14ac:dyDescent="0.3">
      <c r="A2807" s="1">
        <f>붙여넣기데이터!A2807</f>
        <v>0</v>
      </c>
      <c r="B2807">
        <v>0</v>
      </c>
      <c r="C2807" s="7">
        <f>템플릿!AO2807</f>
        <v>0</v>
      </c>
      <c r="D2807" s="7">
        <f>템플릿!CE2807</f>
        <v>0</v>
      </c>
      <c r="E2807" s="7" t="e">
        <f t="shared" si="344"/>
        <v>#DIV/0!</v>
      </c>
      <c r="F2807" s="7">
        <f>템플릿!CF2807</f>
        <v>0</v>
      </c>
      <c r="G2807" s="7">
        <f>템플릿!CG2807</f>
        <v>0</v>
      </c>
      <c r="H2807" s="7" t="e">
        <f t="shared" si="345"/>
        <v>#DIV/0!</v>
      </c>
      <c r="I2807" s="7">
        <f>템플릿!CD2807</f>
        <v>0</v>
      </c>
      <c r="J2807" s="7">
        <f>템플릿!AT2807</f>
        <v>0</v>
      </c>
      <c r="K2807" s="7">
        <f>템플릿!AW2807</f>
        <v>0</v>
      </c>
      <c r="L2807" s="7">
        <f>템플릿!AZ2807</f>
        <v>0</v>
      </c>
      <c r="M2807" s="7">
        <f t="shared" si="346"/>
        <v>0</v>
      </c>
      <c r="N2807" s="7">
        <f t="shared" si="347"/>
        <v>0</v>
      </c>
      <c r="O2807">
        <f>템플릿!BR2807</f>
        <v>0</v>
      </c>
      <c r="P2807">
        <f>템플릿!CH2807</f>
        <v>0</v>
      </c>
      <c r="Q2807" t="e">
        <f t="shared" si="348"/>
        <v>#DIV/0!</v>
      </c>
      <c r="R2807">
        <f>템플릿!CI2807</f>
        <v>0</v>
      </c>
      <c r="S2807" t="e">
        <f t="shared" si="349"/>
        <v>#DIV/0!</v>
      </c>
      <c r="T2807">
        <f>템플릿!CA2807</f>
        <v>0</v>
      </c>
      <c r="U2807">
        <f t="shared" si="350"/>
        <v>0</v>
      </c>
      <c r="V2807">
        <f t="shared" si="351"/>
        <v>0</v>
      </c>
    </row>
    <row r="2808" spans="1:22" x14ac:dyDescent="0.3">
      <c r="A2808" s="1">
        <f>붙여넣기데이터!A2808</f>
        <v>0</v>
      </c>
      <c r="B2808">
        <v>0</v>
      </c>
      <c r="C2808" s="7">
        <f>템플릿!AO2808</f>
        <v>0</v>
      </c>
      <c r="D2808" s="7">
        <f>템플릿!CE2808</f>
        <v>0</v>
      </c>
      <c r="E2808" s="7" t="e">
        <f t="shared" si="344"/>
        <v>#DIV/0!</v>
      </c>
      <c r="F2808" s="7">
        <f>템플릿!CF2808</f>
        <v>0</v>
      </c>
      <c r="G2808" s="7">
        <f>템플릿!CG2808</f>
        <v>0</v>
      </c>
      <c r="H2808" s="7" t="e">
        <f t="shared" si="345"/>
        <v>#DIV/0!</v>
      </c>
      <c r="I2808" s="7">
        <f>템플릿!CD2808</f>
        <v>0</v>
      </c>
      <c r="J2808" s="7">
        <f>템플릿!AT2808</f>
        <v>0</v>
      </c>
      <c r="K2808" s="7">
        <f>템플릿!AW2808</f>
        <v>0</v>
      </c>
      <c r="L2808" s="7">
        <f>템플릿!AZ2808</f>
        <v>0</v>
      </c>
      <c r="M2808" s="7">
        <f t="shared" si="346"/>
        <v>0</v>
      </c>
      <c r="N2808" s="7">
        <f t="shared" si="347"/>
        <v>0</v>
      </c>
      <c r="O2808">
        <f>템플릿!BR2808</f>
        <v>0</v>
      </c>
      <c r="P2808">
        <f>템플릿!CH2808</f>
        <v>0</v>
      </c>
      <c r="Q2808" t="e">
        <f t="shared" si="348"/>
        <v>#DIV/0!</v>
      </c>
      <c r="R2808">
        <f>템플릿!CI2808</f>
        <v>0</v>
      </c>
      <c r="S2808" t="e">
        <f t="shared" si="349"/>
        <v>#DIV/0!</v>
      </c>
      <c r="T2808">
        <f>템플릿!CA2808</f>
        <v>0</v>
      </c>
      <c r="U2808">
        <f t="shared" si="350"/>
        <v>0</v>
      </c>
      <c r="V2808">
        <f t="shared" si="351"/>
        <v>0</v>
      </c>
    </row>
    <row r="2809" spans="1:22" x14ac:dyDescent="0.3">
      <c r="A2809" s="1">
        <f>붙여넣기데이터!A2809</f>
        <v>0</v>
      </c>
      <c r="B2809">
        <v>0</v>
      </c>
      <c r="C2809" s="7">
        <f>템플릿!AO2809</f>
        <v>0</v>
      </c>
      <c r="D2809" s="7">
        <f>템플릿!CE2809</f>
        <v>0</v>
      </c>
      <c r="E2809" s="7" t="e">
        <f t="shared" si="344"/>
        <v>#DIV/0!</v>
      </c>
      <c r="F2809" s="7">
        <f>템플릿!CF2809</f>
        <v>0</v>
      </c>
      <c r="G2809" s="7">
        <f>템플릿!CG2809</f>
        <v>0</v>
      </c>
      <c r="H2809" s="7" t="e">
        <f t="shared" si="345"/>
        <v>#DIV/0!</v>
      </c>
      <c r="I2809" s="7">
        <f>템플릿!CD2809</f>
        <v>0</v>
      </c>
      <c r="J2809" s="7">
        <f>템플릿!AT2809</f>
        <v>0</v>
      </c>
      <c r="K2809" s="7">
        <f>템플릿!AW2809</f>
        <v>0</v>
      </c>
      <c r="L2809" s="7">
        <f>템플릿!AZ2809</f>
        <v>0</v>
      </c>
      <c r="M2809" s="7">
        <f t="shared" si="346"/>
        <v>0</v>
      </c>
      <c r="N2809" s="7">
        <f t="shared" si="347"/>
        <v>0</v>
      </c>
      <c r="O2809">
        <f>템플릿!BR2809</f>
        <v>0</v>
      </c>
      <c r="P2809">
        <f>템플릿!CH2809</f>
        <v>0</v>
      </c>
      <c r="Q2809" t="e">
        <f t="shared" si="348"/>
        <v>#DIV/0!</v>
      </c>
      <c r="R2809">
        <f>템플릿!CI2809</f>
        <v>0</v>
      </c>
      <c r="S2809" t="e">
        <f t="shared" si="349"/>
        <v>#DIV/0!</v>
      </c>
      <c r="T2809">
        <f>템플릿!CA2809</f>
        <v>0</v>
      </c>
      <c r="U2809">
        <f t="shared" si="350"/>
        <v>0</v>
      </c>
      <c r="V2809">
        <f t="shared" si="351"/>
        <v>0</v>
      </c>
    </row>
    <row r="2810" spans="1:22" x14ac:dyDescent="0.3">
      <c r="A2810" s="1">
        <f>붙여넣기데이터!A2810</f>
        <v>0</v>
      </c>
      <c r="B2810">
        <v>0</v>
      </c>
      <c r="C2810" s="7">
        <f>템플릿!AO2810</f>
        <v>0</v>
      </c>
      <c r="D2810" s="7">
        <f>템플릿!CE2810</f>
        <v>0</v>
      </c>
      <c r="E2810" s="7" t="e">
        <f t="shared" si="344"/>
        <v>#DIV/0!</v>
      </c>
      <c r="F2810" s="7">
        <f>템플릿!CF2810</f>
        <v>0</v>
      </c>
      <c r="G2810" s="7">
        <f>템플릿!CG2810</f>
        <v>0</v>
      </c>
      <c r="H2810" s="7" t="e">
        <f t="shared" si="345"/>
        <v>#DIV/0!</v>
      </c>
      <c r="I2810" s="7">
        <f>템플릿!CD2810</f>
        <v>0</v>
      </c>
      <c r="J2810" s="7">
        <f>템플릿!AT2810</f>
        <v>0</v>
      </c>
      <c r="K2810" s="7">
        <f>템플릿!AW2810</f>
        <v>0</v>
      </c>
      <c r="L2810" s="7">
        <f>템플릿!AZ2810</f>
        <v>0</v>
      </c>
      <c r="M2810" s="7">
        <f t="shared" si="346"/>
        <v>0</v>
      </c>
      <c r="N2810" s="7">
        <f t="shared" si="347"/>
        <v>0</v>
      </c>
      <c r="O2810">
        <f>템플릿!BR2810</f>
        <v>0</v>
      </c>
      <c r="P2810">
        <f>템플릿!CH2810</f>
        <v>0</v>
      </c>
      <c r="Q2810" t="e">
        <f t="shared" si="348"/>
        <v>#DIV/0!</v>
      </c>
      <c r="R2810">
        <f>템플릿!CI2810</f>
        <v>0</v>
      </c>
      <c r="S2810" t="e">
        <f t="shared" si="349"/>
        <v>#DIV/0!</v>
      </c>
      <c r="T2810">
        <f>템플릿!CA2810</f>
        <v>0</v>
      </c>
      <c r="U2810">
        <f t="shared" si="350"/>
        <v>0</v>
      </c>
      <c r="V2810">
        <f t="shared" si="351"/>
        <v>0</v>
      </c>
    </row>
    <row r="2811" spans="1:22" x14ac:dyDescent="0.3">
      <c r="A2811" s="1">
        <f>붙여넣기데이터!A2811</f>
        <v>0</v>
      </c>
      <c r="B2811">
        <v>0</v>
      </c>
      <c r="C2811" s="7">
        <f>템플릿!AO2811</f>
        <v>0</v>
      </c>
      <c r="D2811" s="7">
        <f>템플릿!CE2811</f>
        <v>0</v>
      </c>
      <c r="E2811" s="7" t="e">
        <f t="shared" si="344"/>
        <v>#DIV/0!</v>
      </c>
      <c r="F2811" s="7">
        <f>템플릿!CF2811</f>
        <v>0</v>
      </c>
      <c r="G2811" s="7">
        <f>템플릿!CG2811</f>
        <v>0</v>
      </c>
      <c r="H2811" s="7" t="e">
        <f t="shared" si="345"/>
        <v>#DIV/0!</v>
      </c>
      <c r="I2811" s="7">
        <f>템플릿!CD2811</f>
        <v>0</v>
      </c>
      <c r="J2811" s="7">
        <f>템플릿!AT2811</f>
        <v>0</v>
      </c>
      <c r="K2811" s="7">
        <f>템플릿!AW2811</f>
        <v>0</v>
      </c>
      <c r="L2811" s="7">
        <f>템플릿!AZ2811</f>
        <v>0</v>
      </c>
      <c r="M2811" s="7">
        <f t="shared" si="346"/>
        <v>0</v>
      </c>
      <c r="N2811" s="7">
        <f t="shared" si="347"/>
        <v>0</v>
      </c>
      <c r="O2811">
        <f>템플릿!BR2811</f>
        <v>0</v>
      </c>
      <c r="P2811">
        <f>템플릿!CH2811</f>
        <v>0</v>
      </c>
      <c r="Q2811" t="e">
        <f t="shared" si="348"/>
        <v>#DIV/0!</v>
      </c>
      <c r="R2811">
        <f>템플릿!CI2811</f>
        <v>0</v>
      </c>
      <c r="S2811" t="e">
        <f t="shared" si="349"/>
        <v>#DIV/0!</v>
      </c>
      <c r="T2811">
        <f>템플릿!CA2811</f>
        <v>0</v>
      </c>
      <c r="U2811">
        <f t="shared" si="350"/>
        <v>0</v>
      </c>
      <c r="V2811">
        <f t="shared" si="351"/>
        <v>0</v>
      </c>
    </row>
    <row r="2812" spans="1:22" x14ac:dyDescent="0.3">
      <c r="A2812" s="1">
        <f>붙여넣기데이터!A2812</f>
        <v>0</v>
      </c>
      <c r="B2812">
        <v>0</v>
      </c>
      <c r="C2812" s="7">
        <f>템플릿!AO2812</f>
        <v>0</v>
      </c>
      <c r="D2812" s="7">
        <f>템플릿!CE2812</f>
        <v>0</v>
      </c>
      <c r="E2812" s="7" t="e">
        <f t="shared" si="344"/>
        <v>#DIV/0!</v>
      </c>
      <c r="F2812" s="7">
        <f>템플릿!CF2812</f>
        <v>0</v>
      </c>
      <c r="G2812" s="7">
        <f>템플릿!CG2812</f>
        <v>0</v>
      </c>
      <c r="H2812" s="7" t="e">
        <f t="shared" si="345"/>
        <v>#DIV/0!</v>
      </c>
      <c r="I2812" s="7">
        <f>템플릿!CD2812</f>
        <v>0</v>
      </c>
      <c r="J2812" s="7">
        <f>템플릿!AT2812</f>
        <v>0</v>
      </c>
      <c r="K2812" s="7">
        <f>템플릿!AW2812</f>
        <v>0</v>
      </c>
      <c r="L2812" s="7">
        <f>템플릿!AZ2812</f>
        <v>0</v>
      </c>
      <c r="M2812" s="7">
        <f t="shared" si="346"/>
        <v>0</v>
      </c>
      <c r="N2812" s="7">
        <f t="shared" si="347"/>
        <v>0</v>
      </c>
      <c r="O2812">
        <f>템플릿!BR2812</f>
        <v>0</v>
      </c>
      <c r="P2812">
        <f>템플릿!CH2812</f>
        <v>0</v>
      </c>
      <c r="Q2812" t="e">
        <f t="shared" si="348"/>
        <v>#DIV/0!</v>
      </c>
      <c r="R2812">
        <f>템플릿!CI2812</f>
        <v>0</v>
      </c>
      <c r="S2812" t="e">
        <f t="shared" si="349"/>
        <v>#DIV/0!</v>
      </c>
      <c r="T2812">
        <f>템플릿!CA2812</f>
        <v>0</v>
      </c>
      <c r="U2812">
        <f t="shared" si="350"/>
        <v>0</v>
      </c>
      <c r="V2812">
        <f t="shared" si="351"/>
        <v>0</v>
      </c>
    </row>
    <row r="2813" spans="1:22" x14ac:dyDescent="0.3">
      <c r="A2813" s="1">
        <f>붙여넣기데이터!A2813</f>
        <v>0</v>
      </c>
      <c r="B2813">
        <v>0</v>
      </c>
      <c r="C2813" s="7">
        <f>템플릿!AO2813</f>
        <v>0</v>
      </c>
      <c r="D2813" s="7">
        <f>템플릿!CE2813</f>
        <v>0</v>
      </c>
      <c r="E2813" s="7" t="e">
        <f t="shared" si="344"/>
        <v>#DIV/0!</v>
      </c>
      <c r="F2813" s="7">
        <f>템플릿!CF2813</f>
        <v>0</v>
      </c>
      <c r="G2813" s="7">
        <f>템플릿!CG2813</f>
        <v>0</v>
      </c>
      <c r="H2813" s="7" t="e">
        <f t="shared" si="345"/>
        <v>#DIV/0!</v>
      </c>
      <c r="I2813" s="7">
        <f>템플릿!CD2813</f>
        <v>0</v>
      </c>
      <c r="J2813" s="7">
        <f>템플릿!AT2813</f>
        <v>0</v>
      </c>
      <c r="K2813" s="7">
        <f>템플릿!AW2813</f>
        <v>0</v>
      </c>
      <c r="L2813" s="7">
        <f>템플릿!AZ2813</f>
        <v>0</v>
      </c>
      <c r="M2813" s="7">
        <f t="shared" si="346"/>
        <v>0</v>
      </c>
      <c r="N2813" s="7">
        <f t="shared" si="347"/>
        <v>0</v>
      </c>
      <c r="O2813">
        <f>템플릿!BR2813</f>
        <v>0</v>
      </c>
      <c r="P2813">
        <f>템플릿!CH2813</f>
        <v>0</v>
      </c>
      <c r="Q2813" t="e">
        <f t="shared" si="348"/>
        <v>#DIV/0!</v>
      </c>
      <c r="R2813">
        <f>템플릿!CI2813</f>
        <v>0</v>
      </c>
      <c r="S2813" t="e">
        <f t="shared" si="349"/>
        <v>#DIV/0!</v>
      </c>
      <c r="T2813">
        <f>템플릿!CA2813</f>
        <v>0</v>
      </c>
      <c r="U2813">
        <f t="shared" si="350"/>
        <v>0</v>
      </c>
      <c r="V2813">
        <f t="shared" si="351"/>
        <v>0</v>
      </c>
    </row>
    <row r="2814" spans="1:22" x14ac:dyDescent="0.3">
      <c r="A2814" s="1">
        <f>붙여넣기데이터!A2814</f>
        <v>0</v>
      </c>
      <c r="B2814">
        <v>0</v>
      </c>
      <c r="C2814" s="7">
        <f>템플릿!AO2814</f>
        <v>0</v>
      </c>
      <c r="D2814" s="7">
        <f>템플릿!CE2814</f>
        <v>0</v>
      </c>
      <c r="E2814" s="7" t="e">
        <f t="shared" si="344"/>
        <v>#DIV/0!</v>
      </c>
      <c r="F2814" s="7">
        <f>템플릿!CF2814</f>
        <v>0</v>
      </c>
      <c r="G2814" s="7">
        <f>템플릿!CG2814</f>
        <v>0</v>
      </c>
      <c r="H2814" s="7" t="e">
        <f t="shared" si="345"/>
        <v>#DIV/0!</v>
      </c>
      <c r="I2814" s="7">
        <f>템플릿!CD2814</f>
        <v>0</v>
      </c>
      <c r="J2814" s="7">
        <f>템플릿!AT2814</f>
        <v>0</v>
      </c>
      <c r="K2814" s="7">
        <f>템플릿!AW2814</f>
        <v>0</v>
      </c>
      <c r="L2814" s="7">
        <f>템플릿!AZ2814</f>
        <v>0</v>
      </c>
      <c r="M2814" s="7">
        <f t="shared" si="346"/>
        <v>0</v>
      </c>
      <c r="N2814" s="7">
        <f t="shared" si="347"/>
        <v>0</v>
      </c>
      <c r="O2814">
        <f>템플릿!BR2814</f>
        <v>0</v>
      </c>
      <c r="P2814">
        <f>템플릿!CH2814</f>
        <v>0</v>
      </c>
      <c r="Q2814" t="e">
        <f t="shared" si="348"/>
        <v>#DIV/0!</v>
      </c>
      <c r="R2814">
        <f>템플릿!CI2814</f>
        <v>0</v>
      </c>
      <c r="S2814" t="e">
        <f t="shared" si="349"/>
        <v>#DIV/0!</v>
      </c>
      <c r="T2814">
        <f>템플릿!CA2814</f>
        <v>0</v>
      </c>
      <c r="U2814">
        <f t="shared" si="350"/>
        <v>0</v>
      </c>
      <c r="V2814">
        <f t="shared" si="351"/>
        <v>0</v>
      </c>
    </row>
    <row r="2815" spans="1:22" x14ac:dyDescent="0.3">
      <c r="A2815" s="1">
        <f>붙여넣기데이터!A2815</f>
        <v>0</v>
      </c>
      <c r="B2815">
        <v>0</v>
      </c>
      <c r="C2815" s="7">
        <f>템플릿!AO2815</f>
        <v>0</v>
      </c>
      <c r="D2815" s="7">
        <f>템플릿!CE2815</f>
        <v>0</v>
      </c>
      <c r="E2815" s="7" t="e">
        <f t="shared" si="344"/>
        <v>#DIV/0!</v>
      </c>
      <c r="F2815" s="7">
        <f>템플릿!CF2815</f>
        <v>0</v>
      </c>
      <c r="G2815" s="7">
        <f>템플릿!CG2815</f>
        <v>0</v>
      </c>
      <c r="H2815" s="7" t="e">
        <f t="shared" si="345"/>
        <v>#DIV/0!</v>
      </c>
      <c r="I2815" s="7">
        <f>템플릿!CD2815</f>
        <v>0</v>
      </c>
      <c r="J2815" s="7">
        <f>템플릿!AT2815</f>
        <v>0</v>
      </c>
      <c r="K2815" s="7">
        <f>템플릿!AW2815</f>
        <v>0</v>
      </c>
      <c r="L2815" s="7">
        <f>템플릿!AZ2815</f>
        <v>0</v>
      </c>
      <c r="M2815" s="7">
        <f t="shared" si="346"/>
        <v>0</v>
      </c>
      <c r="N2815" s="7">
        <f t="shared" si="347"/>
        <v>0</v>
      </c>
      <c r="O2815">
        <f>템플릿!BR2815</f>
        <v>0</v>
      </c>
      <c r="P2815">
        <f>템플릿!CH2815</f>
        <v>0</v>
      </c>
      <c r="Q2815" t="e">
        <f t="shared" si="348"/>
        <v>#DIV/0!</v>
      </c>
      <c r="R2815">
        <f>템플릿!CI2815</f>
        <v>0</v>
      </c>
      <c r="S2815" t="e">
        <f t="shared" si="349"/>
        <v>#DIV/0!</v>
      </c>
      <c r="T2815">
        <f>템플릿!CA2815</f>
        <v>0</v>
      </c>
      <c r="U2815">
        <f t="shared" si="350"/>
        <v>0</v>
      </c>
      <c r="V2815">
        <f t="shared" si="351"/>
        <v>0</v>
      </c>
    </row>
    <row r="2816" spans="1:22" x14ac:dyDescent="0.3">
      <c r="A2816" s="1">
        <f>붙여넣기데이터!A2816</f>
        <v>0</v>
      </c>
      <c r="B2816">
        <v>0</v>
      </c>
      <c r="C2816" s="7">
        <f>템플릿!AO2816</f>
        <v>0</v>
      </c>
      <c r="D2816" s="7">
        <f>템플릿!CE2816</f>
        <v>0</v>
      </c>
      <c r="E2816" s="7" t="e">
        <f t="shared" si="344"/>
        <v>#DIV/0!</v>
      </c>
      <c r="F2816" s="7">
        <f>템플릿!CF2816</f>
        <v>0</v>
      </c>
      <c r="G2816" s="7">
        <f>템플릿!CG2816</f>
        <v>0</v>
      </c>
      <c r="H2816" s="7" t="e">
        <f t="shared" si="345"/>
        <v>#DIV/0!</v>
      </c>
      <c r="I2816" s="7">
        <f>템플릿!CD2816</f>
        <v>0</v>
      </c>
      <c r="J2816" s="7">
        <f>템플릿!AT2816</f>
        <v>0</v>
      </c>
      <c r="K2816" s="7">
        <f>템플릿!AW2816</f>
        <v>0</v>
      </c>
      <c r="L2816" s="7">
        <f>템플릿!AZ2816</f>
        <v>0</v>
      </c>
      <c r="M2816" s="7">
        <f t="shared" si="346"/>
        <v>0</v>
      </c>
      <c r="N2816" s="7">
        <f t="shared" si="347"/>
        <v>0</v>
      </c>
      <c r="O2816">
        <f>템플릿!BR2816</f>
        <v>0</v>
      </c>
      <c r="P2816">
        <f>템플릿!CH2816</f>
        <v>0</v>
      </c>
      <c r="Q2816" t="e">
        <f t="shared" si="348"/>
        <v>#DIV/0!</v>
      </c>
      <c r="R2816">
        <f>템플릿!CI2816</f>
        <v>0</v>
      </c>
      <c r="S2816" t="e">
        <f t="shared" si="349"/>
        <v>#DIV/0!</v>
      </c>
      <c r="T2816">
        <f>템플릿!CA2816</f>
        <v>0</v>
      </c>
      <c r="U2816">
        <f t="shared" si="350"/>
        <v>0</v>
      </c>
      <c r="V2816">
        <f t="shared" si="351"/>
        <v>0</v>
      </c>
    </row>
    <row r="2817" spans="1:22" x14ac:dyDescent="0.3">
      <c r="A2817" s="1">
        <f>붙여넣기데이터!A2817</f>
        <v>0</v>
      </c>
      <c r="B2817">
        <v>0</v>
      </c>
      <c r="C2817" s="7">
        <f>템플릿!AO2817</f>
        <v>0</v>
      </c>
      <c r="D2817" s="7">
        <f>템플릿!CE2817</f>
        <v>0</v>
      </c>
      <c r="E2817" s="7" t="e">
        <f t="shared" si="344"/>
        <v>#DIV/0!</v>
      </c>
      <c r="F2817" s="7">
        <f>템플릿!CF2817</f>
        <v>0</v>
      </c>
      <c r="G2817" s="7">
        <f>템플릿!CG2817</f>
        <v>0</v>
      </c>
      <c r="H2817" s="7" t="e">
        <f t="shared" si="345"/>
        <v>#DIV/0!</v>
      </c>
      <c r="I2817" s="7">
        <f>템플릿!CD2817</f>
        <v>0</v>
      </c>
      <c r="J2817" s="7">
        <f>템플릿!AT2817</f>
        <v>0</v>
      </c>
      <c r="K2817" s="7">
        <f>템플릿!AW2817</f>
        <v>0</v>
      </c>
      <c r="L2817" s="7">
        <f>템플릿!AZ2817</f>
        <v>0</v>
      </c>
      <c r="M2817" s="7">
        <f t="shared" si="346"/>
        <v>0</v>
      </c>
      <c r="N2817" s="7">
        <f t="shared" si="347"/>
        <v>0</v>
      </c>
      <c r="O2817">
        <f>템플릿!BR2817</f>
        <v>0</v>
      </c>
      <c r="P2817">
        <f>템플릿!CH2817</f>
        <v>0</v>
      </c>
      <c r="Q2817" t="e">
        <f t="shared" si="348"/>
        <v>#DIV/0!</v>
      </c>
      <c r="R2817">
        <f>템플릿!CI2817</f>
        <v>0</v>
      </c>
      <c r="S2817" t="e">
        <f t="shared" si="349"/>
        <v>#DIV/0!</v>
      </c>
      <c r="T2817">
        <f>템플릿!CA2817</f>
        <v>0</v>
      </c>
      <c r="U2817">
        <f t="shared" si="350"/>
        <v>0</v>
      </c>
      <c r="V2817">
        <f t="shared" si="351"/>
        <v>0</v>
      </c>
    </row>
    <row r="2818" spans="1:22" x14ac:dyDescent="0.3">
      <c r="A2818" s="1">
        <f>붙여넣기데이터!A2818</f>
        <v>0</v>
      </c>
      <c r="B2818">
        <v>0</v>
      </c>
      <c r="C2818" s="7">
        <f>템플릿!AO2818</f>
        <v>0</v>
      </c>
      <c r="D2818" s="7">
        <f>템플릿!CE2818</f>
        <v>0</v>
      </c>
      <c r="E2818" s="7" t="e">
        <f t="shared" si="344"/>
        <v>#DIV/0!</v>
      </c>
      <c r="F2818" s="7">
        <f>템플릿!CF2818</f>
        <v>0</v>
      </c>
      <c r="G2818" s="7">
        <f>템플릿!CG2818</f>
        <v>0</v>
      </c>
      <c r="H2818" s="7" t="e">
        <f t="shared" si="345"/>
        <v>#DIV/0!</v>
      </c>
      <c r="I2818" s="7">
        <f>템플릿!CD2818</f>
        <v>0</v>
      </c>
      <c r="J2818" s="7">
        <f>템플릿!AT2818</f>
        <v>0</v>
      </c>
      <c r="K2818" s="7">
        <f>템플릿!AW2818</f>
        <v>0</v>
      </c>
      <c r="L2818" s="7">
        <f>템플릿!AZ2818</f>
        <v>0</v>
      </c>
      <c r="M2818" s="7">
        <f t="shared" si="346"/>
        <v>0</v>
      </c>
      <c r="N2818" s="7">
        <f t="shared" si="347"/>
        <v>0</v>
      </c>
      <c r="O2818">
        <f>템플릿!BR2818</f>
        <v>0</v>
      </c>
      <c r="P2818">
        <f>템플릿!CH2818</f>
        <v>0</v>
      </c>
      <c r="Q2818" t="e">
        <f t="shared" si="348"/>
        <v>#DIV/0!</v>
      </c>
      <c r="R2818">
        <f>템플릿!CI2818</f>
        <v>0</v>
      </c>
      <c r="S2818" t="e">
        <f t="shared" si="349"/>
        <v>#DIV/0!</v>
      </c>
      <c r="T2818">
        <f>템플릿!CA2818</f>
        <v>0</v>
      </c>
      <c r="U2818">
        <f t="shared" si="350"/>
        <v>0</v>
      </c>
      <c r="V2818">
        <f t="shared" si="351"/>
        <v>0</v>
      </c>
    </row>
    <row r="2819" spans="1:22" x14ac:dyDescent="0.3">
      <c r="A2819" s="1">
        <f>붙여넣기데이터!A2819</f>
        <v>0</v>
      </c>
      <c r="B2819">
        <v>0</v>
      </c>
      <c r="C2819" s="7">
        <f>템플릿!AO2819</f>
        <v>0</v>
      </c>
      <c r="D2819" s="7">
        <f>템플릿!CE2819</f>
        <v>0</v>
      </c>
      <c r="E2819" s="7" t="e">
        <f t="shared" ref="E2819:E2882" si="352">C2819/D2819</f>
        <v>#DIV/0!</v>
      </c>
      <c r="F2819" s="7">
        <f>템플릿!CF2819</f>
        <v>0</v>
      </c>
      <c r="G2819" s="7">
        <f>템플릿!CG2819</f>
        <v>0</v>
      </c>
      <c r="H2819" s="7" t="e">
        <f t="shared" ref="H2819:H2882" si="353">C2819/(D2819+F2819+G2819)</f>
        <v>#DIV/0!</v>
      </c>
      <c r="I2819" s="7">
        <f>템플릿!CD2819</f>
        <v>0</v>
      </c>
      <c r="J2819" s="7">
        <f>템플릿!AT2819</f>
        <v>0</v>
      </c>
      <c r="K2819" s="7">
        <f>템플릿!AW2819</f>
        <v>0</v>
      </c>
      <c r="L2819" s="7">
        <f>템플릿!AZ2819</f>
        <v>0</v>
      </c>
      <c r="M2819" s="7">
        <f t="shared" ref="M2819:M2882" si="354">C2819+D2819</f>
        <v>0</v>
      </c>
      <c r="N2819" s="7">
        <f t="shared" ref="N2819:N2882" si="355">J2819+I2819</f>
        <v>0</v>
      </c>
      <c r="O2819">
        <f>템플릿!BR2819</f>
        <v>0</v>
      </c>
      <c r="P2819">
        <f>템플릿!CH2819</f>
        <v>0</v>
      </c>
      <c r="Q2819" t="e">
        <f t="shared" ref="Q2819:Q2882" si="356">O2819/P2819</f>
        <v>#DIV/0!</v>
      </c>
      <c r="R2819">
        <f>템플릿!CI2819</f>
        <v>0</v>
      </c>
      <c r="S2819" t="e">
        <f t="shared" ref="S2819:S2882" si="357">O2819/(P2819+R2819)</f>
        <v>#DIV/0!</v>
      </c>
      <c r="T2819">
        <f>템플릿!CA2819</f>
        <v>0</v>
      </c>
      <c r="U2819">
        <f t="shared" ref="U2819:U2882" si="358">T2819+P2819</f>
        <v>0</v>
      </c>
      <c r="V2819">
        <f t="shared" ref="V2819:V2882" si="359">O2819</f>
        <v>0</v>
      </c>
    </row>
    <row r="2820" spans="1:22" x14ac:dyDescent="0.3">
      <c r="A2820" s="1">
        <f>붙여넣기데이터!A2820</f>
        <v>0</v>
      </c>
      <c r="B2820">
        <v>0</v>
      </c>
      <c r="C2820" s="7">
        <f>템플릿!AO2820</f>
        <v>0</v>
      </c>
      <c r="D2820" s="7">
        <f>템플릿!CE2820</f>
        <v>0</v>
      </c>
      <c r="E2820" s="7" t="e">
        <f t="shared" si="352"/>
        <v>#DIV/0!</v>
      </c>
      <c r="F2820" s="7">
        <f>템플릿!CF2820</f>
        <v>0</v>
      </c>
      <c r="G2820" s="7">
        <f>템플릿!CG2820</f>
        <v>0</v>
      </c>
      <c r="H2820" s="7" t="e">
        <f t="shared" si="353"/>
        <v>#DIV/0!</v>
      </c>
      <c r="I2820" s="7">
        <f>템플릿!CD2820</f>
        <v>0</v>
      </c>
      <c r="J2820" s="7">
        <f>템플릿!AT2820</f>
        <v>0</v>
      </c>
      <c r="K2820" s="7">
        <f>템플릿!AW2820</f>
        <v>0</v>
      </c>
      <c r="L2820" s="7">
        <f>템플릿!AZ2820</f>
        <v>0</v>
      </c>
      <c r="M2820" s="7">
        <f t="shared" si="354"/>
        <v>0</v>
      </c>
      <c r="N2820" s="7">
        <f t="shared" si="355"/>
        <v>0</v>
      </c>
      <c r="O2820">
        <f>템플릿!BR2820</f>
        <v>0</v>
      </c>
      <c r="P2820">
        <f>템플릿!CH2820</f>
        <v>0</v>
      </c>
      <c r="Q2820" t="e">
        <f t="shared" si="356"/>
        <v>#DIV/0!</v>
      </c>
      <c r="R2820">
        <f>템플릿!CI2820</f>
        <v>0</v>
      </c>
      <c r="S2820" t="e">
        <f t="shared" si="357"/>
        <v>#DIV/0!</v>
      </c>
      <c r="T2820">
        <f>템플릿!CA2820</f>
        <v>0</v>
      </c>
      <c r="U2820">
        <f t="shared" si="358"/>
        <v>0</v>
      </c>
      <c r="V2820">
        <f t="shared" si="359"/>
        <v>0</v>
      </c>
    </row>
    <row r="2821" spans="1:22" x14ac:dyDescent="0.3">
      <c r="A2821" s="1">
        <f>붙여넣기데이터!A2821</f>
        <v>0</v>
      </c>
      <c r="B2821">
        <v>0</v>
      </c>
      <c r="C2821" s="7">
        <f>템플릿!AO2821</f>
        <v>0</v>
      </c>
      <c r="D2821" s="7">
        <f>템플릿!CE2821</f>
        <v>0</v>
      </c>
      <c r="E2821" s="7" t="e">
        <f t="shared" si="352"/>
        <v>#DIV/0!</v>
      </c>
      <c r="F2821" s="7">
        <f>템플릿!CF2821</f>
        <v>0</v>
      </c>
      <c r="G2821" s="7">
        <f>템플릿!CG2821</f>
        <v>0</v>
      </c>
      <c r="H2821" s="7" t="e">
        <f t="shared" si="353"/>
        <v>#DIV/0!</v>
      </c>
      <c r="I2821" s="7">
        <f>템플릿!CD2821</f>
        <v>0</v>
      </c>
      <c r="J2821" s="7">
        <f>템플릿!AT2821</f>
        <v>0</v>
      </c>
      <c r="K2821" s="7">
        <f>템플릿!AW2821</f>
        <v>0</v>
      </c>
      <c r="L2821" s="7">
        <f>템플릿!AZ2821</f>
        <v>0</v>
      </c>
      <c r="M2821" s="7">
        <f t="shared" si="354"/>
        <v>0</v>
      </c>
      <c r="N2821" s="7">
        <f t="shared" si="355"/>
        <v>0</v>
      </c>
      <c r="O2821">
        <f>템플릿!BR2821</f>
        <v>0</v>
      </c>
      <c r="P2821">
        <f>템플릿!CH2821</f>
        <v>0</v>
      </c>
      <c r="Q2821" t="e">
        <f t="shared" si="356"/>
        <v>#DIV/0!</v>
      </c>
      <c r="R2821">
        <f>템플릿!CI2821</f>
        <v>0</v>
      </c>
      <c r="S2821" t="e">
        <f t="shared" si="357"/>
        <v>#DIV/0!</v>
      </c>
      <c r="T2821">
        <f>템플릿!CA2821</f>
        <v>0</v>
      </c>
      <c r="U2821">
        <f t="shared" si="358"/>
        <v>0</v>
      </c>
      <c r="V2821">
        <f t="shared" si="359"/>
        <v>0</v>
      </c>
    </row>
    <row r="2822" spans="1:22" x14ac:dyDescent="0.3">
      <c r="A2822" s="1">
        <f>붙여넣기데이터!A2822</f>
        <v>0</v>
      </c>
      <c r="B2822">
        <v>0</v>
      </c>
      <c r="C2822" s="7">
        <f>템플릿!AO2822</f>
        <v>0</v>
      </c>
      <c r="D2822" s="7">
        <f>템플릿!CE2822</f>
        <v>0</v>
      </c>
      <c r="E2822" s="7" t="e">
        <f t="shared" si="352"/>
        <v>#DIV/0!</v>
      </c>
      <c r="F2822" s="7">
        <f>템플릿!CF2822</f>
        <v>0</v>
      </c>
      <c r="G2822" s="7">
        <f>템플릿!CG2822</f>
        <v>0</v>
      </c>
      <c r="H2822" s="7" t="e">
        <f t="shared" si="353"/>
        <v>#DIV/0!</v>
      </c>
      <c r="I2822" s="7">
        <f>템플릿!CD2822</f>
        <v>0</v>
      </c>
      <c r="J2822" s="7">
        <f>템플릿!AT2822</f>
        <v>0</v>
      </c>
      <c r="K2822" s="7">
        <f>템플릿!AW2822</f>
        <v>0</v>
      </c>
      <c r="L2822" s="7">
        <f>템플릿!AZ2822</f>
        <v>0</v>
      </c>
      <c r="M2822" s="7">
        <f t="shared" si="354"/>
        <v>0</v>
      </c>
      <c r="N2822" s="7">
        <f t="shared" si="355"/>
        <v>0</v>
      </c>
      <c r="O2822">
        <f>템플릿!BR2822</f>
        <v>0</v>
      </c>
      <c r="P2822">
        <f>템플릿!CH2822</f>
        <v>0</v>
      </c>
      <c r="Q2822" t="e">
        <f t="shared" si="356"/>
        <v>#DIV/0!</v>
      </c>
      <c r="R2822">
        <f>템플릿!CI2822</f>
        <v>0</v>
      </c>
      <c r="S2822" t="e">
        <f t="shared" si="357"/>
        <v>#DIV/0!</v>
      </c>
      <c r="T2822">
        <f>템플릿!CA2822</f>
        <v>0</v>
      </c>
      <c r="U2822">
        <f t="shared" si="358"/>
        <v>0</v>
      </c>
      <c r="V2822">
        <f t="shared" si="359"/>
        <v>0</v>
      </c>
    </row>
    <row r="2823" spans="1:22" x14ac:dyDescent="0.3">
      <c r="A2823" s="1">
        <f>붙여넣기데이터!A2823</f>
        <v>0</v>
      </c>
      <c r="B2823">
        <v>0</v>
      </c>
      <c r="C2823" s="7">
        <f>템플릿!AO2823</f>
        <v>0</v>
      </c>
      <c r="D2823" s="7">
        <f>템플릿!CE2823</f>
        <v>0</v>
      </c>
      <c r="E2823" s="7" t="e">
        <f t="shared" si="352"/>
        <v>#DIV/0!</v>
      </c>
      <c r="F2823" s="7">
        <f>템플릿!CF2823</f>
        <v>0</v>
      </c>
      <c r="G2823" s="7">
        <f>템플릿!CG2823</f>
        <v>0</v>
      </c>
      <c r="H2823" s="7" t="e">
        <f t="shared" si="353"/>
        <v>#DIV/0!</v>
      </c>
      <c r="I2823" s="7">
        <f>템플릿!CD2823</f>
        <v>0</v>
      </c>
      <c r="J2823" s="7">
        <f>템플릿!AT2823</f>
        <v>0</v>
      </c>
      <c r="K2823" s="7">
        <f>템플릿!AW2823</f>
        <v>0</v>
      </c>
      <c r="L2823" s="7">
        <f>템플릿!AZ2823</f>
        <v>0</v>
      </c>
      <c r="M2823" s="7">
        <f t="shared" si="354"/>
        <v>0</v>
      </c>
      <c r="N2823" s="7">
        <f t="shared" si="355"/>
        <v>0</v>
      </c>
      <c r="O2823">
        <f>템플릿!BR2823</f>
        <v>0</v>
      </c>
      <c r="P2823">
        <f>템플릿!CH2823</f>
        <v>0</v>
      </c>
      <c r="Q2823" t="e">
        <f t="shared" si="356"/>
        <v>#DIV/0!</v>
      </c>
      <c r="R2823">
        <f>템플릿!CI2823</f>
        <v>0</v>
      </c>
      <c r="S2823" t="e">
        <f t="shared" si="357"/>
        <v>#DIV/0!</v>
      </c>
      <c r="T2823">
        <f>템플릿!CA2823</f>
        <v>0</v>
      </c>
      <c r="U2823">
        <f t="shared" si="358"/>
        <v>0</v>
      </c>
      <c r="V2823">
        <f t="shared" si="359"/>
        <v>0</v>
      </c>
    </row>
    <row r="2824" spans="1:22" x14ac:dyDescent="0.3">
      <c r="A2824" s="1">
        <f>붙여넣기데이터!A2824</f>
        <v>0</v>
      </c>
      <c r="B2824">
        <v>0</v>
      </c>
      <c r="C2824" s="7">
        <f>템플릿!AO2824</f>
        <v>0</v>
      </c>
      <c r="D2824" s="7">
        <f>템플릿!CE2824</f>
        <v>0</v>
      </c>
      <c r="E2824" s="7" t="e">
        <f t="shared" si="352"/>
        <v>#DIV/0!</v>
      </c>
      <c r="F2824" s="7">
        <f>템플릿!CF2824</f>
        <v>0</v>
      </c>
      <c r="G2824" s="7">
        <f>템플릿!CG2824</f>
        <v>0</v>
      </c>
      <c r="H2824" s="7" t="e">
        <f t="shared" si="353"/>
        <v>#DIV/0!</v>
      </c>
      <c r="I2824" s="7">
        <f>템플릿!CD2824</f>
        <v>0</v>
      </c>
      <c r="J2824" s="7">
        <f>템플릿!AT2824</f>
        <v>0</v>
      </c>
      <c r="K2824" s="7">
        <f>템플릿!AW2824</f>
        <v>0</v>
      </c>
      <c r="L2824" s="7">
        <f>템플릿!AZ2824</f>
        <v>0</v>
      </c>
      <c r="M2824" s="7">
        <f t="shared" si="354"/>
        <v>0</v>
      </c>
      <c r="N2824" s="7">
        <f t="shared" si="355"/>
        <v>0</v>
      </c>
      <c r="O2824">
        <f>템플릿!BR2824</f>
        <v>0</v>
      </c>
      <c r="P2824">
        <f>템플릿!CH2824</f>
        <v>0</v>
      </c>
      <c r="Q2824" t="e">
        <f t="shared" si="356"/>
        <v>#DIV/0!</v>
      </c>
      <c r="R2824">
        <f>템플릿!CI2824</f>
        <v>0</v>
      </c>
      <c r="S2824" t="e">
        <f t="shared" si="357"/>
        <v>#DIV/0!</v>
      </c>
      <c r="T2824">
        <f>템플릿!CA2824</f>
        <v>0</v>
      </c>
      <c r="U2824">
        <f t="shared" si="358"/>
        <v>0</v>
      </c>
      <c r="V2824">
        <f t="shared" si="359"/>
        <v>0</v>
      </c>
    </row>
    <row r="2825" spans="1:22" x14ac:dyDescent="0.3">
      <c r="A2825" s="1">
        <f>붙여넣기데이터!A2825</f>
        <v>0</v>
      </c>
      <c r="B2825">
        <v>0</v>
      </c>
      <c r="C2825" s="7">
        <f>템플릿!AO2825</f>
        <v>0</v>
      </c>
      <c r="D2825" s="7">
        <f>템플릿!CE2825</f>
        <v>0</v>
      </c>
      <c r="E2825" s="7" t="e">
        <f t="shared" si="352"/>
        <v>#DIV/0!</v>
      </c>
      <c r="F2825" s="7">
        <f>템플릿!CF2825</f>
        <v>0</v>
      </c>
      <c r="G2825" s="7">
        <f>템플릿!CG2825</f>
        <v>0</v>
      </c>
      <c r="H2825" s="7" t="e">
        <f t="shared" si="353"/>
        <v>#DIV/0!</v>
      </c>
      <c r="I2825" s="7">
        <f>템플릿!CD2825</f>
        <v>0</v>
      </c>
      <c r="J2825" s="7">
        <f>템플릿!AT2825</f>
        <v>0</v>
      </c>
      <c r="K2825" s="7">
        <f>템플릿!AW2825</f>
        <v>0</v>
      </c>
      <c r="L2825" s="7">
        <f>템플릿!AZ2825</f>
        <v>0</v>
      </c>
      <c r="M2825" s="7">
        <f t="shared" si="354"/>
        <v>0</v>
      </c>
      <c r="N2825" s="7">
        <f t="shared" si="355"/>
        <v>0</v>
      </c>
      <c r="O2825">
        <f>템플릿!BR2825</f>
        <v>0</v>
      </c>
      <c r="P2825">
        <f>템플릿!CH2825</f>
        <v>0</v>
      </c>
      <c r="Q2825" t="e">
        <f t="shared" si="356"/>
        <v>#DIV/0!</v>
      </c>
      <c r="R2825">
        <f>템플릿!CI2825</f>
        <v>0</v>
      </c>
      <c r="S2825" t="e">
        <f t="shared" si="357"/>
        <v>#DIV/0!</v>
      </c>
      <c r="T2825">
        <f>템플릿!CA2825</f>
        <v>0</v>
      </c>
      <c r="U2825">
        <f t="shared" si="358"/>
        <v>0</v>
      </c>
      <c r="V2825">
        <f t="shared" si="359"/>
        <v>0</v>
      </c>
    </row>
    <row r="2826" spans="1:22" x14ac:dyDescent="0.3">
      <c r="A2826" s="1">
        <f>붙여넣기데이터!A2826</f>
        <v>0</v>
      </c>
      <c r="B2826">
        <v>0</v>
      </c>
      <c r="C2826" s="7">
        <f>템플릿!AO2826</f>
        <v>0</v>
      </c>
      <c r="D2826" s="7">
        <f>템플릿!CE2826</f>
        <v>0</v>
      </c>
      <c r="E2826" s="7" t="e">
        <f t="shared" si="352"/>
        <v>#DIV/0!</v>
      </c>
      <c r="F2826" s="7">
        <f>템플릿!CF2826</f>
        <v>0</v>
      </c>
      <c r="G2826" s="7">
        <f>템플릿!CG2826</f>
        <v>0</v>
      </c>
      <c r="H2826" s="7" t="e">
        <f t="shared" si="353"/>
        <v>#DIV/0!</v>
      </c>
      <c r="I2826" s="7">
        <f>템플릿!CD2826</f>
        <v>0</v>
      </c>
      <c r="J2826" s="7">
        <f>템플릿!AT2826</f>
        <v>0</v>
      </c>
      <c r="K2826" s="7">
        <f>템플릿!AW2826</f>
        <v>0</v>
      </c>
      <c r="L2826" s="7">
        <f>템플릿!AZ2826</f>
        <v>0</v>
      </c>
      <c r="M2826" s="7">
        <f t="shared" si="354"/>
        <v>0</v>
      </c>
      <c r="N2826" s="7">
        <f t="shared" si="355"/>
        <v>0</v>
      </c>
      <c r="O2826">
        <f>템플릿!BR2826</f>
        <v>0</v>
      </c>
      <c r="P2826">
        <f>템플릿!CH2826</f>
        <v>0</v>
      </c>
      <c r="Q2826" t="e">
        <f t="shared" si="356"/>
        <v>#DIV/0!</v>
      </c>
      <c r="R2826">
        <f>템플릿!CI2826</f>
        <v>0</v>
      </c>
      <c r="S2826" t="e">
        <f t="shared" si="357"/>
        <v>#DIV/0!</v>
      </c>
      <c r="T2826">
        <f>템플릿!CA2826</f>
        <v>0</v>
      </c>
      <c r="U2826">
        <f t="shared" si="358"/>
        <v>0</v>
      </c>
      <c r="V2826">
        <f t="shared" si="359"/>
        <v>0</v>
      </c>
    </row>
    <row r="2827" spans="1:22" x14ac:dyDescent="0.3">
      <c r="A2827" s="1">
        <f>붙여넣기데이터!A2827</f>
        <v>0</v>
      </c>
      <c r="B2827">
        <v>0</v>
      </c>
      <c r="C2827" s="7">
        <f>템플릿!AO2827</f>
        <v>0</v>
      </c>
      <c r="D2827" s="7">
        <f>템플릿!CE2827</f>
        <v>0</v>
      </c>
      <c r="E2827" s="7" t="e">
        <f t="shared" si="352"/>
        <v>#DIV/0!</v>
      </c>
      <c r="F2827" s="7">
        <f>템플릿!CF2827</f>
        <v>0</v>
      </c>
      <c r="G2827" s="7">
        <f>템플릿!CG2827</f>
        <v>0</v>
      </c>
      <c r="H2827" s="7" t="e">
        <f t="shared" si="353"/>
        <v>#DIV/0!</v>
      </c>
      <c r="I2827" s="7">
        <f>템플릿!CD2827</f>
        <v>0</v>
      </c>
      <c r="J2827" s="7">
        <f>템플릿!AT2827</f>
        <v>0</v>
      </c>
      <c r="K2827" s="7">
        <f>템플릿!AW2827</f>
        <v>0</v>
      </c>
      <c r="L2827" s="7">
        <f>템플릿!AZ2827</f>
        <v>0</v>
      </c>
      <c r="M2827" s="7">
        <f t="shared" si="354"/>
        <v>0</v>
      </c>
      <c r="N2827" s="7">
        <f t="shared" si="355"/>
        <v>0</v>
      </c>
      <c r="O2827">
        <f>템플릿!BR2827</f>
        <v>0</v>
      </c>
      <c r="P2827">
        <f>템플릿!CH2827</f>
        <v>0</v>
      </c>
      <c r="Q2827" t="e">
        <f t="shared" si="356"/>
        <v>#DIV/0!</v>
      </c>
      <c r="R2827">
        <f>템플릿!CI2827</f>
        <v>0</v>
      </c>
      <c r="S2827" t="e">
        <f t="shared" si="357"/>
        <v>#DIV/0!</v>
      </c>
      <c r="T2827">
        <f>템플릿!CA2827</f>
        <v>0</v>
      </c>
      <c r="U2827">
        <f t="shared" si="358"/>
        <v>0</v>
      </c>
      <c r="V2827">
        <f t="shared" si="359"/>
        <v>0</v>
      </c>
    </row>
    <row r="2828" spans="1:22" x14ac:dyDescent="0.3">
      <c r="A2828" s="1">
        <f>붙여넣기데이터!A2828</f>
        <v>0</v>
      </c>
      <c r="B2828">
        <v>0</v>
      </c>
      <c r="C2828" s="7">
        <f>템플릿!AO2828</f>
        <v>0</v>
      </c>
      <c r="D2828" s="7">
        <f>템플릿!CE2828</f>
        <v>0</v>
      </c>
      <c r="E2828" s="7" t="e">
        <f t="shared" si="352"/>
        <v>#DIV/0!</v>
      </c>
      <c r="F2828" s="7">
        <f>템플릿!CF2828</f>
        <v>0</v>
      </c>
      <c r="G2828" s="7">
        <f>템플릿!CG2828</f>
        <v>0</v>
      </c>
      <c r="H2828" s="7" t="e">
        <f t="shared" si="353"/>
        <v>#DIV/0!</v>
      </c>
      <c r="I2828" s="7">
        <f>템플릿!CD2828</f>
        <v>0</v>
      </c>
      <c r="J2828" s="7">
        <f>템플릿!AT2828</f>
        <v>0</v>
      </c>
      <c r="K2828" s="7">
        <f>템플릿!AW2828</f>
        <v>0</v>
      </c>
      <c r="L2828" s="7">
        <f>템플릿!AZ2828</f>
        <v>0</v>
      </c>
      <c r="M2828" s="7">
        <f t="shared" si="354"/>
        <v>0</v>
      </c>
      <c r="N2828" s="7">
        <f t="shared" si="355"/>
        <v>0</v>
      </c>
      <c r="O2828">
        <f>템플릿!BR2828</f>
        <v>0</v>
      </c>
      <c r="P2828">
        <f>템플릿!CH2828</f>
        <v>0</v>
      </c>
      <c r="Q2828" t="e">
        <f t="shared" si="356"/>
        <v>#DIV/0!</v>
      </c>
      <c r="R2828">
        <f>템플릿!CI2828</f>
        <v>0</v>
      </c>
      <c r="S2828" t="e">
        <f t="shared" si="357"/>
        <v>#DIV/0!</v>
      </c>
      <c r="T2828">
        <f>템플릿!CA2828</f>
        <v>0</v>
      </c>
      <c r="U2828">
        <f t="shared" si="358"/>
        <v>0</v>
      </c>
      <c r="V2828">
        <f t="shared" si="359"/>
        <v>0</v>
      </c>
    </row>
    <row r="2829" spans="1:22" x14ac:dyDescent="0.3">
      <c r="A2829" s="1">
        <f>붙여넣기데이터!A2829</f>
        <v>0</v>
      </c>
      <c r="B2829">
        <v>0</v>
      </c>
      <c r="C2829" s="7">
        <f>템플릿!AO2829</f>
        <v>0</v>
      </c>
      <c r="D2829" s="7">
        <f>템플릿!CE2829</f>
        <v>0</v>
      </c>
      <c r="E2829" s="7" t="e">
        <f t="shared" si="352"/>
        <v>#DIV/0!</v>
      </c>
      <c r="F2829" s="7">
        <f>템플릿!CF2829</f>
        <v>0</v>
      </c>
      <c r="G2829" s="7">
        <f>템플릿!CG2829</f>
        <v>0</v>
      </c>
      <c r="H2829" s="7" t="e">
        <f t="shared" si="353"/>
        <v>#DIV/0!</v>
      </c>
      <c r="I2829" s="7">
        <f>템플릿!CD2829</f>
        <v>0</v>
      </c>
      <c r="J2829" s="7">
        <f>템플릿!AT2829</f>
        <v>0</v>
      </c>
      <c r="K2829" s="7">
        <f>템플릿!AW2829</f>
        <v>0</v>
      </c>
      <c r="L2829" s="7">
        <f>템플릿!AZ2829</f>
        <v>0</v>
      </c>
      <c r="M2829" s="7">
        <f t="shared" si="354"/>
        <v>0</v>
      </c>
      <c r="N2829" s="7">
        <f t="shared" si="355"/>
        <v>0</v>
      </c>
      <c r="O2829">
        <f>템플릿!BR2829</f>
        <v>0</v>
      </c>
      <c r="P2829">
        <f>템플릿!CH2829</f>
        <v>0</v>
      </c>
      <c r="Q2829" t="e">
        <f t="shared" si="356"/>
        <v>#DIV/0!</v>
      </c>
      <c r="R2829">
        <f>템플릿!CI2829</f>
        <v>0</v>
      </c>
      <c r="S2829" t="e">
        <f t="shared" si="357"/>
        <v>#DIV/0!</v>
      </c>
      <c r="T2829">
        <f>템플릿!CA2829</f>
        <v>0</v>
      </c>
      <c r="U2829">
        <f t="shared" si="358"/>
        <v>0</v>
      </c>
      <c r="V2829">
        <f t="shared" si="359"/>
        <v>0</v>
      </c>
    </row>
    <row r="2830" spans="1:22" x14ac:dyDescent="0.3">
      <c r="A2830" s="1">
        <f>붙여넣기데이터!A2830</f>
        <v>0</v>
      </c>
      <c r="B2830">
        <v>0</v>
      </c>
      <c r="C2830" s="7">
        <f>템플릿!AO2830</f>
        <v>0</v>
      </c>
      <c r="D2830" s="7">
        <f>템플릿!CE2830</f>
        <v>0</v>
      </c>
      <c r="E2830" s="7" t="e">
        <f t="shared" si="352"/>
        <v>#DIV/0!</v>
      </c>
      <c r="F2830" s="7">
        <f>템플릿!CF2830</f>
        <v>0</v>
      </c>
      <c r="G2830" s="7">
        <f>템플릿!CG2830</f>
        <v>0</v>
      </c>
      <c r="H2830" s="7" t="e">
        <f t="shared" si="353"/>
        <v>#DIV/0!</v>
      </c>
      <c r="I2830" s="7">
        <f>템플릿!CD2830</f>
        <v>0</v>
      </c>
      <c r="J2830" s="7">
        <f>템플릿!AT2830</f>
        <v>0</v>
      </c>
      <c r="K2830" s="7">
        <f>템플릿!AW2830</f>
        <v>0</v>
      </c>
      <c r="L2830" s="7">
        <f>템플릿!AZ2830</f>
        <v>0</v>
      </c>
      <c r="M2830" s="7">
        <f t="shared" si="354"/>
        <v>0</v>
      </c>
      <c r="N2830" s="7">
        <f t="shared" si="355"/>
        <v>0</v>
      </c>
      <c r="O2830">
        <f>템플릿!BR2830</f>
        <v>0</v>
      </c>
      <c r="P2830">
        <f>템플릿!CH2830</f>
        <v>0</v>
      </c>
      <c r="Q2830" t="e">
        <f t="shared" si="356"/>
        <v>#DIV/0!</v>
      </c>
      <c r="R2830">
        <f>템플릿!CI2830</f>
        <v>0</v>
      </c>
      <c r="S2830" t="e">
        <f t="shared" si="357"/>
        <v>#DIV/0!</v>
      </c>
      <c r="T2830">
        <f>템플릿!CA2830</f>
        <v>0</v>
      </c>
      <c r="U2830">
        <f t="shared" si="358"/>
        <v>0</v>
      </c>
      <c r="V2830">
        <f t="shared" si="359"/>
        <v>0</v>
      </c>
    </row>
    <row r="2831" spans="1:22" x14ac:dyDescent="0.3">
      <c r="A2831" s="1">
        <f>붙여넣기데이터!A2831</f>
        <v>0</v>
      </c>
      <c r="B2831">
        <v>0</v>
      </c>
      <c r="C2831" s="7">
        <f>템플릿!AO2831</f>
        <v>0</v>
      </c>
      <c r="D2831" s="7">
        <f>템플릿!CE2831</f>
        <v>0</v>
      </c>
      <c r="E2831" s="7" t="e">
        <f t="shared" si="352"/>
        <v>#DIV/0!</v>
      </c>
      <c r="F2831" s="7">
        <f>템플릿!CF2831</f>
        <v>0</v>
      </c>
      <c r="G2831" s="7">
        <f>템플릿!CG2831</f>
        <v>0</v>
      </c>
      <c r="H2831" s="7" t="e">
        <f t="shared" si="353"/>
        <v>#DIV/0!</v>
      </c>
      <c r="I2831" s="7">
        <f>템플릿!CD2831</f>
        <v>0</v>
      </c>
      <c r="J2831" s="7">
        <f>템플릿!AT2831</f>
        <v>0</v>
      </c>
      <c r="K2831" s="7">
        <f>템플릿!AW2831</f>
        <v>0</v>
      </c>
      <c r="L2831" s="7">
        <f>템플릿!AZ2831</f>
        <v>0</v>
      </c>
      <c r="M2831" s="7">
        <f t="shared" si="354"/>
        <v>0</v>
      </c>
      <c r="N2831" s="7">
        <f t="shared" si="355"/>
        <v>0</v>
      </c>
      <c r="O2831">
        <f>템플릿!BR2831</f>
        <v>0</v>
      </c>
      <c r="P2831">
        <f>템플릿!CH2831</f>
        <v>0</v>
      </c>
      <c r="Q2831" t="e">
        <f t="shared" si="356"/>
        <v>#DIV/0!</v>
      </c>
      <c r="R2831">
        <f>템플릿!CI2831</f>
        <v>0</v>
      </c>
      <c r="S2831" t="e">
        <f t="shared" si="357"/>
        <v>#DIV/0!</v>
      </c>
      <c r="T2831">
        <f>템플릿!CA2831</f>
        <v>0</v>
      </c>
      <c r="U2831">
        <f t="shared" si="358"/>
        <v>0</v>
      </c>
      <c r="V2831">
        <f t="shared" si="359"/>
        <v>0</v>
      </c>
    </row>
    <row r="2832" spans="1:22" x14ac:dyDescent="0.3">
      <c r="A2832" s="1">
        <f>붙여넣기데이터!A2832</f>
        <v>0</v>
      </c>
      <c r="B2832">
        <v>0</v>
      </c>
      <c r="C2832" s="7">
        <f>템플릿!AO2832</f>
        <v>0</v>
      </c>
      <c r="D2832" s="7">
        <f>템플릿!CE2832</f>
        <v>0</v>
      </c>
      <c r="E2832" s="7" t="e">
        <f t="shared" si="352"/>
        <v>#DIV/0!</v>
      </c>
      <c r="F2832" s="7">
        <f>템플릿!CF2832</f>
        <v>0</v>
      </c>
      <c r="G2832" s="7">
        <f>템플릿!CG2832</f>
        <v>0</v>
      </c>
      <c r="H2832" s="7" t="e">
        <f t="shared" si="353"/>
        <v>#DIV/0!</v>
      </c>
      <c r="I2832" s="7">
        <f>템플릿!CD2832</f>
        <v>0</v>
      </c>
      <c r="J2832" s="7">
        <f>템플릿!AT2832</f>
        <v>0</v>
      </c>
      <c r="K2832" s="7">
        <f>템플릿!AW2832</f>
        <v>0</v>
      </c>
      <c r="L2832" s="7">
        <f>템플릿!AZ2832</f>
        <v>0</v>
      </c>
      <c r="M2832" s="7">
        <f t="shared" si="354"/>
        <v>0</v>
      </c>
      <c r="N2832" s="7">
        <f t="shared" si="355"/>
        <v>0</v>
      </c>
      <c r="O2832">
        <f>템플릿!BR2832</f>
        <v>0</v>
      </c>
      <c r="P2832">
        <f>템플릿!CH2832</f>
        <v>0</v>
      </c>
      <c r="Q2832" t="e">
        <f t="shared" si="356"/>
        <v>#DIV/0!</v>
      </c>
      <c r="R2832">
        <f>템플릿!CI2832</f>
        <v>0</v>
      </c>
      <c r="S2832" t="e">
        <f t="shared" si="357"/>
        <v>#DIV/0!</v>
      </c>
      <c r="T2832">
        <f>템플릿!CA2832</f>
        <v>0</v>
      </c>
      <c r="U2832">
        <f t="shared" si="358"/>
        <v>0</v>
      </c>
      <c r="V2832">
        <f t="shared" si="359"/>
        <v>0</v>
      </c>
    </row>
    <row r="2833" spans="1:22" x14ac:dyDescent="0.3">
      <c r="A2833" s="1">
        <f>붙여넣기데이터!A2833</f>
        <v>0</v>
      </c>
      <c r="B2833">
        <v>0</v>
      </c>
      <c r="C2833" s="7">
        <f>템플릿!AO2833</f>
        <v>0</v>
      </c>
      <c r="D2833" s="7">
        <f>템플릿!CE2833</f>
        <v>0</v>
      </c>
      <c r="E2833" s="7" t="e">
        <f t="shared" si="352"/>
        <v>#DIV/0!</v>
      </c>
      <c r="F2833" s="7">
        <f>템플릿!CF2833</f>
        <v>0</v>
      </c>
      <c r="G2833" s="7">
        <f>템플릿!CG2833</f>
        <v>0</v>
      </c>
      <c r="H2833" s="7" t="e">
        <f t="shared" si="353"/>
        <v>#DIV/0!</v>
      </c>
      <c r="I2833" s="7">
        <f>템플릿!CD2833</f>
        <v>0</v>
      </c>
      <c r="J2833" s="7">
        <f>템플릿!AT2833</f>
        <v>0</v>
      </c>
      <c r="K2833" s="7">
        <f>템플릿!AW2833</f>
        <v>0</v>
      </c>
      <c r="L2833" s="7">
        <f>템플릿!AZ2833</f>
        <v>0</v>
      </c>
      <c r="M2833" s="7">
        <f t="shared" si="354"/>
        <v>0</v>
      </c>
      <c r="N2833" s="7">
        <f t="shared" si="355"/>
        <v>0</v>
      </c>
      <c r="O2833">
        <f>템플릿!BR2833</f>
        <v>0</v>
      </c>
      <c r="P2833">
        <f>템플릿!CH2833</f>
        <v>0</v>
      </c>
      <c r="Q2833" t="e">
        <f t="shared" si="356"/>
        <v>#DIV/0!</v>
      </c>
      <c r="R2833">
        <f>템플릿!CI2833</f>
        <v>0</v>
      </c>
      <c r="S2833" t="e">
        <f t="shared" si="357"/>
        <v>#DIV/0!</v>
      </c>
      <c r="T2833">
        <f>템플릿!CA2833</f>
        <v>0</v>
      </c>
      <c r="U2833">
        <f t="shared" si="358"/>
        <v>0</v>
      </c>
      <c r="V2833">
        <f t="shared" si="359"/>
        <v>0</v>
      </c>
    </row>
    <row r="2834" spans="1:22" x14ac:dyDescent="0.3">
      <c r="A2834" s="1">
        <f>붙여넣기데이터!A2834</f>
        <v>0</v>
      </c>
      <c r="B2834">
        <v>0</v>
      </c>
      <c r="C2834" s="7">
        <f>템플릿!AO2834</f>
        <v>0</v>
      </c>
      <c r="D2834" s="7">
        <f>템플릿!CE2834</f>
        <v>0</v>
      </c>
      <c r="E2834" s="7" t="e">
        <f t="shared" si="352"/>
        <v>#DIV/0!</v>
      </c>
      <c r="F2834" s="7">
        <f>템플릿!CF2834</f>
        <v>0</v>
      </c>
      <c r="G2834" s="7">
        <f>템플릿!CG2834</f>
        <v>0</v>
      </c>
      <c r="H2834" s="7" t="e">
        <f t="shared" si="353"/>
        <v>#DIV/0!</v>
      </c>
      <c r="I2834" s="7">
        <f>템플릿!CD2834</f>
        <v>0</v>
      </c>
      <c r="J2834" s="7">
        <f>템플릿!AT2834</f>
        <v>0</v>
      </c>
      <c r="K2834" s="7">
        <f>템플릿!AW2834</f>
        <v>0</v>
      </c>
      <c r="L2834" s="7">
        <f>템플릿!AZ2834</f>
        <v>0</v>
      </c>
      <c r="M2834" s="7">
        <f t="shared" si="354"/>
        <v>0</v>
      </c>
      <c r="N2834" s="7">
        <f t="shared" si="355"/>
        <v>0</v>
      </c>
      <c r="O2834">
        <f>템플릿!BR2834</f>
        <v>0</v>
      </c>
      <c r="P2834">
        <f>템플릿!CH2834</f>
        <v>0</v>
      </c>
      <c r="Q2834" t="e">
        <f t="shared" si="356"/>
        <v>#DIV/0!</v>
      </c>
      <c r="R2834">
        <f>템플릿!CI2834</f>
        <v>0</v>
      </c>
      <c r="S2834" t="e">
        <f t="shared" si="357"/>
        <v>#DIV/0!</v>
      </c>
      <c r="T2834">
        <f>템플릿!CA2834</f>
        <v>0</v>
      </c>
      <c r="U2834">
        <f t="shared" si="358"/>
        <v>0</v>
      </c>
      <c r="V2834">
        <f t="shared" si="359"/>
        <v>0</v>
      </c>
    </row>
    <row r="2835" spans="1:22" x14ac:dyDescent="0.3">
      <c r="A2835" s="1">
        <f>붙여넣기데이터!A2835</f>
        <v>0</v>
      </c>
      <c r="B2835">
        <v>0</v>
      </c>
      <c r="C2835" s="7">
        <f>템플릿!AO2835</f>
        <v>0</v>
      </c>
      <c r="D2835" s="7">
        <f>템플릿!CE2835</f>
        <v>0</v>
      </c>
      <c r="E2835" s="7" t="e">
        <f t="shared" si="352"/>
        <v>#DIV/0!</v>
      </c>
      <c r="F2835" s="7">
        <f>템플릿!CF2835</f>
        <v>0</v>
      </c>
      <c r="G2835" s="7">
        <f>템플릿!CG2835</f>
        <v>0</v>
      </c>
      <c r="H2835" s="7" t="e">
        <f t="shared" si="353"/>
        <v>#DIV/0!</v>
      </c>
      <c r="I2835" s="7">
        <f>템플릿!CD2835</f>
        <v>0</v>
      </c>
      <c r="J2835" s="7">
        <f>템플릿!AT2835</f>
        <v>0</v>
      </c>
      <c r="K2835" s="7">
        <f>템플릿!AW2835</f>
        <v>0</v>
      </c>
      <c r="L2835" s="7">
        <f>템플릿!AZ2835</f>
        <v>0</v>
      </c>
      <c r="M2835" s="7">
        <f t="shared" si="354"/>
        <v>0</v>
      </c>
      <c r="N2835" s="7">
        <f t="shared" si="355"/>
        <v>0</v>
      </c>
      <c r="O2835">
        <f>템플릿!BR2835</f>
        <v>0</v>
      </c>
      <c r="P2835">
        <f>템플릿!CH2835</f>
        <v>0</v>
      </c>
      <c r="Q2835" t="e">
        <f t="shared" si="356"/>
        <v>#DIV/0!</v>
      </c>
      <c r="R2835">
        <f>템플릿!CI2835</f>
        <v>0</v>
      </c>
      <c r="S2835" t="e">
        <f t="shared" si="357"/>
        <v>#DIV/0!</v>
      </c>
      <c r="T2835">
        <f>템플릿!CA2835</f>
        <v>0</v>
      </c>
      <c r="U2835">
        <f t="shared" si="358"/>
        <v>0</v>
      </c>
      <c r="V2835">
        <f t="shared" si="359"/>
        <v>0</v>
      </c>
    </row>
    <row r="2836" spans="1:22" x14ac:dyDescent="0.3">
      <c r="A2836" s="1">
        <f>붙여넣기데이터!A2836</f>
        <v>0</v>
      </c>
      <c r="B2836">
        <v>0</v>
      </c>
      <c r="C2836" s="7">
        <f>템플릿!AO2836</f>
        <v>0</v>
      </c>
      <c r="D2836" s="7">
        <f>템플릿!CE2836</f>
        <v>0</v>
      </c>
      <c r="E2836" s="7" t="e">
        <f t="shared" si="352"/>
        <v>#DIV/0!</v>
      </c>
      <c r="F2836" s="7">
        <f>템플릿!CF2836</f>
        <v>0</v>
      </c>
      <c r="G2836" s="7">
        <f>템플릿!CG2836</f>
        <v>0</v>
      </c>
      <c r="H2836" s="7" t="e">
        <f t="shared" si="353"/>
        <v>#DIV/0!</v>
      </c>
      <c r="I2836" s="7">
        <f>템플릿!CD2836</f>
        <v>0</v>
      </c>
      <c r="J2836" s="7">
        <f>템플릿!AT2836</f>
        <v>0</v>
      </c>
      <c r="K2836" s="7">
        <f>템플릿!AW2836</f>
        <v>0</v>
      </c>
      <c r="L2836" s="7">
        <f>템플릿!AZ2836</f>
        <v>0</v>
      </c>
      <c r="M2836" s="7">
        <f t="shared" si="354"/>
        <v>0</v>
      </c>
      <c r="N2836" s="7">
        <f t="shared" si="355"/>
        <v>0</v>
      </c>
      <c r="O2836">
        <f>템플릿!BR2836</f>
        <v>0</v>
      </c>
      <c r="P2836">
        <f>템플릿!CH2836</f>
        <v>0</v>
      </c>
      <c r="Q2836" t="e">
        <f t="shared" si="356"/>
        <v>#DIV/0!</v>
      </c>
      <c r="R2836">
        <f>템플릿!CI2836</f>
        <v>0</v>
      </c>
      <c r="S2836" t="e">
        <f t="shared" si="357"/>
        <v>#DIV/0!</v>
      </c>
      <c r="T2836">
        <f>템플릿!CA2836</f>
        <v>0</v>
      </c>
      <c r="U2836">
        <f t="shared" si="358"/>
        <v>0</v>
      </c>
      <c r="V2836">
        <f t="shared" si="359"/>
        <v>0</v>
      </c>
    </row>
    <row r="2837" spans="1:22" x14ac:dyDescent="0.3">
      <c r="A2837" s="1">
        <f>붙여넣기데이터!A2837</f>
        <v>0</v>
      </c>
      <c r="B2837">
        <v>0</v>
      </c>
      <c r="C2837" s="7">
        <f>템플릿!AO2837</f>
        <v>0</v>
      </c>
      <c r="D2837" s="7">
        <f>템플릿!CE2837</f>
        <v>0</v>
      </c>
      <c r="E2837" s="7" t="e">
        <f t="shared" si="352"/>
        <v>#DIV/0!</v>
      </c>
      <c r="F2837" s="7">
        <f>템플릿!CF2837</f>
        <v>0</v>
      </c>
      <c r="G2837" s="7">
        <f>템플릿!CG2837</f>
        <v>0</v>
      </c>
      <c r="H2837" s="7" t="e">
        <f t="shared" si="353"/>
        <v>#DIV/0!</v>
      </c>
      <c r="I2837" s="7">
        <f>템플릿!CD2837</f>
        <v>0</v>
      </c>
      <c r="J2837" s="7">
        <f>템플릿!AT2837</f>
        <v>0</v>
      </c>
      <c r="K2837" s="7">
        <f>템플릿!AW2837</f>
        <v>0</v>
      </c>
      <c r="L2837" s="7">
        <f>템플릿!AZ2837</f>
        <v>0</v>
      </c>
      <c r="M2837" s="7">
        <f t="shared" si="354"/>
        <v>0</v>
      </c>
      <c r="N2837" s="7">
        <f t="shared" si="355"/>
        <v>0</v>
      </c>
      <c r="O2837">
        <f>템플릿!BR2837</f>
        <v>0</v>
      </c>
      <c r="P2837">
        <f>템플릿!CH2837</f>
        <v>0</v>
      </c>
      <c r="Q2837" t="e">
        <f t="shared" si="356"/>
        <v>#DIV/0!</v>
      </c>
      <c r="R2837">
        <f>템플릿!CI2837</f>
        <v>0</v>
      </c>
      <c r="S2837" t="e">
        <f t="shared" si="357"/>
        <v>#DIV/0!</v>
      </c>
      <c r="T2837">
        <f>템플릿!CA2837</f>
        <v>0</v>
      </c>
      <c r="U2837">
        <f t="shared" si="358"/>
        <v>0</v>
      </c>
      <c r="V2837">
        <f t="shared" si="359"/>
        <v>0</v>
      </c>
    </row>
    <row r="2838" spans="1:22" x14ac:dyDescent="0.3">
      <c r="A2838" s="1">
        <f>붙여넣기데이터!A2838</f>
        <v>0</v>
      </c>
      <c r="B2838">
        <v>0</v>
      </c>
      <c r="C2838" s="7">
        <f>템플릿!AO2838</f>
        <v>0</v>
      </c>
      <c r="D2838" s="7">
        <f>템플릿!CE2838</f>
        <v>0</v>
      </c>
      <c r="E2838" s="7" t="e">
        <f t="shared" si="352"/>
        <v>#DIV/0!</v>
      </c>
      <c r="F2838" s="7">
        <f>템플릿!CF2838</f>
        <v>0</v>
      </c>
      <c r="G2838" s="7">
        <f>템플릿!CG2838</f>
        <v>0</v>
      </c>
      <c r="H2838" s="7" t="e">
        <f t="shared" si="353"/>
        <v>#DIV/0!</v>
      </c>
      <c r="I2838" s="7">
        <f>템플릿!CD2838</f>
        <v>0</v>
      </c>
      <c r="J2838" s="7">
        <f>템플릿!AT2838</f>
        <v>0</v>
      </c>
      <c r="K2838" s="7">
        <f>템플릿!AW2838</f>
        <v>0</v>
      </c>
      <c r="L2838" s="7">
        <f>템플릿!AZ2838</f>
        <v>0</v>
      </c>
      <c r="M2838" s="7">
        <f t="shared" si="354"/>
        <v>0</v>
      </c>
      <c r="N2838" s="7">
        <f t="shared" si="355"/>
        <v>0</v>
      </c>
      <c r="O2838">
        <f>템플릿!BR2838</f>
        <v>0</v>
      </c>
      <c r="P2838">
        <f>템플릿!CH2838</f>
        <v>0</v>
      </c>
      <c r="Q2838" t="e">
        <f t="shared" si="356"/>
        <v>#DIV/0!</v>
      </c>
      <c r="R2838">
        <f>템플릿!CI2838</f>
        <v>0</v>
      </c>
      <c r="S2838" t="e">
        <f t="shared" si="357"/>
        <v>#DIV/0!</v>
      </c>
      <c r="T2838">
        <f>템플릿!CA2838</f>
        <v>0</v>
      </c>
      <c r="U2838">
        <f t="shared" si="358"/>
        <v>0</v>
      </c>
      <c r="V2838">
        <f t="shared" si="359"/>
        <v>0</v>
      </c>
    </row>
    <row r="2839" spans="1:22" x14ac:dyDescent="0.3">
      <c r="A2839" s="1">
        <f>붙여넣기데이터!A2839</f>
        <v>0</v>
      </c>
      <c r="B2839">
        <v>0</v>
      </c>
      <c r="C2839" s="7">
        <f>템플릿!AO2839</f>
        <v>0</v>
      </c>
      <c r="D2839" s="7">
        <f>템플릿!CE2839</f>
        <v>0</v>
      </c>
      <c r="E2839" s="7" t="e">
        <f t="shared" si="352"/>
        <v>#DIV/0!</v>
      </c>
      <c r="F2839" s="7">
        <f>템플릿!CF2839</f>
        <v>0</v>
      </c>
      <c r="G2839" s="7">
        <f>템플릿!CG2839</f>
        <v>0</v>
      </c>
      <c r="H2839" s="7" t="e">
        <f t="shared" si="353"/>
        <v>#DIV/0!</v>
      </c>
      <c r="I2839" s="7">
        <f>템플릿!CD2839</f>
        <v>0</v>
      </c>
      <c r="J2839" s="7">
        <f>템플릿!AT2839</f>
        <v>0</v>
      </c>
      <c r="K2839" s="7">
        <f>템플릿!AW2839</f>
        <v>0</v>
      </c>
      <c r="L2839" s="7">
        <f>템플릿!AZ2839</f>
        <v>0</v>
      </c>
      <c r="M2839" s="7">
        <f t="shared" si="354"/>
        <v>0</v>
      </c>
      <c r="N2839" s="7">
        <f t="shared" si="355"/>
        <v>0</v>
      </c>
      <c r="O2839">
        <f>템플릿!BR2839</f>
        <v>0</v>
      </c>
      <c r="P2839">
        <f>템플릿!CH2839</f>
        <v>0</v>
      </c>
      <c r="Q2839" t="e">
        <f t="shared" si="356"/>
        <v>#DIV/0!</v>
      </c>
      <c r="R2839">
        <f>템플릿!CI2839</f>
        <v>0</v>
      </c>
      <c r="S2839" t="e">
        <f t="shared" si="357"/>
        <v>#DIV/0!</v>
      </c>
      <c r="T2839">
        <f>템플릿!CA2839</f>
        <v>0</v>
      </c>
      <c r="U2839">
        <f t="shared" si="358"/>
        <v>0</v>
      </c>
      <c r="V2839">
        <f t="shared" si="359"/>
        <v>0</v>
      </c>
    </row>
    <row r="2840" spans="1:22" x14ac:dyDescent="0.3">
      <c r="A2840" s="1">
        <f>붙여넣기데이터!A2840</f>
        <v>0</v>
      </c>
      <c r="B2840">
        <v>0</v>
      </c>
      <c r="C2840" s="7">
        <f>템플릿!AO2840</f>
        <v>0</v>
      </c>
      <c r="D2840" s="7">
        <f>템플릿!CE2840</f>
        <v>0</v>
      </c>
      <c r="E2840" s="7" t="e">
        <f t="shared" si="352"/>
        <v>#DIV/0!</v>
      </c>
      <c r="F2840" s="7">
        <f>템플릿!CF2840</f>
        <v>0</v>
      </c>
      <c r="G2840" s="7">
        <f>템플릿!CG2840</f>
        <v>0</v>
      </c>
      <c r="H2840" s="7" t="e">
        <f t="shared" si="353"/>
        <v>#DIV/0!</v>
      </c>
      <c r="I2840" s="7">
        <f>템플릿!CD2840</f>
        <v>0</v>
      </c>
      <c r="J2840" s="7">
        <f>템플릿!AT2840</f>
        <v>0</v>
      </c>
      <c r="K2840" s="7">
        <f>템플릿!AW2840</f>
        <v>0</v>
      </c>
      <c r="L2840" s="7">
        <f>템플릿!AZ2840</f>
        <v>0</v>
      </c>
      <c r="M2840" s="7">
        <f t="shared" si="354"/>
        <v>0</v>
      </c>
      <c r="N2840" s="7">
        <f t="shared" si="355"/>
        <v>0</v>
      </c>
      <c r="O2840">
        <f>템플릿!BR2840</f>
        <v>0</v>
      </c>
      <c r="P2840">
        <f>템플릿!CH2840</f>
        <v>0</v>
      </c>
      <c r="Q2840" t="e">
        <f t="shared" si="356"/>
        <v>#DIV/0!</v>
      </c>
      <c r="R2840">
        <f>템플릿!CI2840</f>
        <v>0</v>
      </c>
      <c r="S2840" t="e">
        <f t="shared" si="357"/>
        <v>#DIV/0!</v>
      </c>
      <c r="T2840">
        <f>템플릿!CA2840</f>
        <v>0</v>
      </c>
      <c r="U2840">
        <f t="shared" si="358"/>
        <v>0</v>
      </c>
      <c r="V2840">
        <f t="shared" si="359"/>
        <v>0</v>
      </c>
    </row>
    <row r="2841" spans="1:22" x14ac:dyDescent="0.3">
      <c r="A2841" s="1">
        <f>붙여넣기데이터!A2841</f>
        <v>0</v>
      </c>
      <c r="B2841">
        <v>0</v>
      </c>
      <c r="C2841" s="7">
        <f>템플릿!AO2841</f>
        <v>0</v>
      </c>
      <c r="D2841" s="7">
        <f>템플릿!CE2841</f>
        <v>0</v>
      </c>
      <c r="E2841" s="7" t="e">
        <f t="shared" si="352"/>
        <v>#DIV/0!</v>
      </c>
      <c r="F2841" s="7">
        <f>템플릿!CF2841</f>
        <v>0</v>
      </c>
      <c r="G2841" s="7">
        <f>템플릿!CG2841</f>
        <v>0</v>
      </c>
      <c r="H2841" s="7" t="e">
        <f t="shared" si="353"/>
        <v>#DIV/0!</v>
      </c>
      <c r="I2841" s="7">
        <f>템플릿!CD2841</f>
        <v>0</v>
      </c>
      <c r="J2841" s="7">
        <f>템플릿!AT2841</f>
        <v>0</v>
      </c>
      <c r="K2841" s="7">
        <f>템플릿!AW2841</f>
        <v>0</v>
      </c>
      <c r="L2841" s="7">
        <f>템플릿!AZ2841</f>
        <v>0</v>
      </c>
      <c r="M2841" s="7">
        <f t="shared" si="354"/>
        <v>0</v>
      </c>
      <c r="N2841" s="7">
        <f t="shared" si="355"/>
        <v>0</v>
      </c>
      <c r="O2841">
        <f>템플릿!BR2841</f>
        <v>0</v>
      </c>
      <c r="P2841">
        <f>템플릿!CH2841</f>
        <v>0</v>
      </c>
      <c r="Q2841" t="e">
        <f t="shared" si="356"/>
        <v>#DIV/0!</v>
      </c>
      <c r="R2841">
        <f>템플릿!CI2841</f>
        <v>0</v>
      </c>
      <c r="S2841" t="e">
        <f t="shared" si="357"/>
        <v>#DIV/0!</v>
      </c>
      <c r="T2841">
        <f>템플릿!CA2841</f>
        <v>0</v>
      </c>
      <c r="U2841">
        <f t="shared" si="358"/>
        <v>0</v>
      </c>
      <c r="V2841">
        <f t="shared" si="359"/>
        <v>0</v>
      </c>
    </row>
    <row r="2842" spans="1:22" x14ac:dyDescent="0.3">
      <c r="A2842" s="1">
        <f>붙여넣기데이터!A2842</f>
        <v>0</v>
      </c>
      <c r="B2842">
        <v>0</v>
      </c>
      <c r="C2842" s="7">
        <f>템플릿!AO2842</f>
        <v>0</v>
      </c>
      <c r="D2842" s="7">
        <f>템플릿!CE2842</f>
        <v>0</v>
      </c>
      <c r="E2842" s="7" t="e">
        <f t="shared" si="352"/>
        <v>#DIV/0!</v>
      </c>
      <c r="F2842" s="7">
        <f>템플릿!CF2842</f>
        <v>0</v>
      </c>
      <c r="G2842" s="7">
        <f>템플릿!CG2842</f>
        <v>0</v>
      </c>
      <c r="H2842" s="7" t="e">
        <f t="shared" si="353"/>
        <v>#DIV/0!</v>
      </c>
      <c r="I2842" s="7">
        <f>템플릿!CD2842</f>
        <v>0</v>
      </c>
      <c r="J2842" s="7">
        <f>템플릿!AT2842</f>
        <v>0</v>
      </c>
      <c r="K2842" s="7">
        <f>템플릿!AW2842</f>
        <v>0</v>
      </c>
      <c r="L2842" s="7">
        <f>템플릿!AZ2842</f>
        <v>0</v>
      </c>
      <c r="M2842" s="7">
        <f t="shared" si="354"/>
        <v>0</v>
      </c>
      <c r="N2842" s="7">
        <f t="shared" si="355"/>
        <v>0</v>
      </c>
      <c r="O2842">
        <f>템플릿!BR2842</f>
        <v>0</v>
      </c>
      <c r="P2842">
        <f>템플릿!CH2842</f>
        <v>0</v>
      </c>
      <c r="Q2842" t="e">
        <f t="shared" si="356"/>
        <v>#DIV/0!</v>
      </c>
      <c r="R2842">
        <f>템플릿!CI2842</f>
        <v>0</v>
      </c>
      <c r="S2842" t="e">
        <f t="shared" si="357"/>
        <v>#DIV/0!</v>
      </c>
      <c r="T2842">
        <f>템플릿!CA2842</f>
        <v>0</v>
      </c>
      <c r="U2842">
        <f t="shared" si="358"/>
        <v>0</v>
      </c>
      <c r="V2842">
        <f t="shared" si="359"/>
        <v>0</v>
      </c>
    </row>
    <row r="2843" spans="1:22" x14ac:dyDescent="0.3">
      <c r="A2843" s="1">
        <f>붙여넣기데이터!A2843</f>
        <v>0</v>
      </c>
      <c r="B2843">
        <v>0</v>
      </c>
      <c r="C2843" s="7">
        <f>템플릿!AO2843</f>
        <v>0</v>
      </c>
      <c r="D2843" s="7">
        <f>템플릿!CE2843</f>
        <v>0</v>
      </c>
      <c r="E2843" s="7" t="e">
        <f t="shared" si="352"/>
        <v>#DIV/0!</v>
      </c>
      <c r="F2843" s="7">
        <f>템플릿!CF2843</f>
        <v>0</v>
      </c>
      <c r="G2843" s="7">
        <f>템플릿!CG2843</f>
        <v>0</v>
      </c>
      <c r="H2843" s="7" t="e">
        <f t="shared" si="353"/>
        <v>#DIV/0!</v>
      </c>
      <c r="I2843" s="7">
        <f>템플릿!CD2843</f>
        <v>0</v>
      </c>
      <c r="J2843" s="7">
        <f>템플릿!AT2843</f>
        <v>0</v>
      </c>
      <c r="K2843" s="7">
        <f>템플릿!AW2843</f>
        <v>0</v>
      </c>
      <c r="L2843" s="7">
        <f>템플릿!AZ2843</f>
        <v>0</v>
      </c>
      <c r="M2843" s="7">
        <f t="shared" si="354"/>
        <v>0</v>
      </c>
      <c r="N2843" s="7">
        <f t="shared" si="355"/>
        <v>0</v>
      </c>
      <c r="O2843">
        <f>템플릿!BR2843</f>
        <v>0</v>
      </c>
      <c r="P2843">
        <f>템플릿!CH2843</f>
        <v>0</v>
      </c>
      <c r="Q2843" t="e">
        <f t="shared" si="356"/>
        <v>#DIV/0!</v>
      </c>
      <c r="R2843">
        <f>템플릿!CI2843</f>
        <v>0</v>
      </c>
      <c r="S2843" t="e">
        <f t="shared" si="357"/>
        <v>#DIV/0!</v>
      </c>
      <c r="T2843">
        <f>템플릿!CA2843</f>
        <v>0</v>
      </c>
      <c r="U2843">
        <f t="shared" si="358"/>
        <v>0</v>
      </c>
      <c r="V2843">
        <f t="shared" si="359"/>
        <v>0</v>
      </c>
    </row>
    <row r="2844" spans="1:22" x14ac:dyDescent="0.3">
      <c r="A2844" s="1">
        <f>붙여넣기데이터!A2844</f>
        <v>0</v>
      </c>
      <c r="B2844">
        <v>0</v>
      </c>
      <c r="C2844" s="7">
        <f>템플릿!AO2844</f>
        <v>0</v>
      </c>
      <c r="D2844" s="7">
        <f>템플릿!CE2844</f>
        <v>0</v>
      </c>
      <c r="E2844" s="7" t="e">
        <f t="shared" si="352"/>
        <v>#DIV/0!</v>
      </c>
      <c r="F2844" s="7">
        <f>템플릿!CF2844</f>
        <v>0</v>
      </c>
      <c r="G2844" s="7">
        <f>템플릿!CG2844</f>
        <v>0</v>
      </c>
      <c r="H2844" s="7" t="e">
        <f t="shared" si="353"/>
        <v>#DIV/0!</v>
      </c>
      <c r="I2844" s="7">
        <f>템플릿!CD2844</f>
        <v>0</v>
      </c>
      <c r="J2844" s="7">
        <f>템플릿!AT2844</f>
        <v>0</v>
      </c>
      <c r="K2844" s="7">
        <f>템플릿!AW2844</f>
        <v>0</v>
      </c>
      <c r="L2844" s="7">
        <f>템플릿!AZ2844</f>
        <v>0</v>
      </c>
      <c r="M2844" s="7">
        <f t="shared" si="354"/>
        <v>0</v>
      </c>
      <c r="N2844" s="7">
        <f t="shared" si="355"/>
        <v>0</v>
      </c>
      <c r="O2844">
        <f>템플릿!BR2844</f>
        <v>0</v>
      </c>
      <c r="P2844">
        <f>템플릿!CH2844</f>
        <v>0</v>
      </c>
      <c r="Q2844" t="e">
        <f t="shared" si="356"/>
        <v>#DIV/0!</v>
      </c>
      <c r="R2844">
        <f>템플릿!CI2844</f>
        <v>0</v>
      </c>
      <c r="S2844" t="e">
        <f t="shared" si="357"/>
        <v>#DIV/0!</v>
      </c>
      <c r="T2844">
        <f>템플릿!CA2844</f>
        <v>0</v>
      </c>
      <c r="U2844">
        <f t="shared" si="358"/>
        <v>0</v>
      </c>
      <c r="V2844">
        <f t="shared" si="359"/>
        <v>0</v>
      </c>
    </row>
    <row r="2845" spans="1:22" x14ac:dyDescent="0.3">
      <c r="A2845" s="1">
        <f>붙여넣기데이터!A2845</f>
        <v>0</v>
      </c>
      <c r="B2845">
        <v>0</v>
      </c>
      <c r="C2845" s="7">
        <f>템플릿!AO2845</f>
        <v>0</v>
      </c>
      <c r="D2845" s="7">
        <f>템플릿!CE2845</f>
        <v>0</v>
      </c>
      <c r="E2845" s="7" t="e">
        <f t="shared" si="352"/>
        <v>#DIV/0!</v>
      </c>
      <c r="F2845" s="7">
        <f>템플릿!CF2845</f>
        <v>0</v>
      </c>
      <c r="G2845" s="7">
        <f>템플릿!CG2845</f>
        <v>0</v>
      </c>
      <c r="H2845" s="7" t="e">
        <f t="shared" si="353"/>
        <v>#DIV/0!</v>
      </c>
      <c r="I2845" s="7">
        <f>템플릿!CD2845</f>
        <v>0</v>
      </c>
      <c r="J2845" s="7">
        <f>템플릿!AT2845</f>
        <v>0</v>
      </c>
      <c r="K2845" s="7">
        <f>템플릿!AW2845</f>
        <v>0</v>
      </c>
      <c r="L2845" s="7">
        <f>템플릿!AZ2845</f>
        <v>0</v>
      </c>
      <c r="M2845" s="7">
        <f t="shared" si="354"/>
        <v>0</v>
      </c>
      <c r="N2845" s="7">
        <f t="shared" si="355"/>
        <v>0</v>
      </c>
      <c r="O2845">
        <f>템플릿!BR2845</f>
        <v>0</v>
      </c>
      <c r="P2845">
        <f>템플릿!CH2845</f>
        <v>0</v>
      </c>
      <c r="Q2845" t="e">
        <f t="shared" si="356"/>
        <v>#DIV/0!</v>
      </c>
      <c r="R2845">
        <f>템플릿!CI2845</f>
        <v>0</v>
      </c>
      <c r="S2845" t="e">
        <f t="shared" si="357"/>
        <v>#DIV/0!</v>
      </c>
      <c r="T2845">
        <f>템플릿!CA2845</f>
        <v>0</v>
      </c>
      <c r="U2845">
        <f t="shared" si="358"/>
        <v>0</v>
      </c>
      <c r="V2845">
        <f t="shared" si="359"/>
        <v>0</v>
      </c>
    </row>
    <row r="2846" spans="1:22" x14ac:dyDescent="0.3">
      <c r="A2846" s="1">
        <f>붙여넣기데이터!A2846</f>
        <v>0</v>
      </c>
      <c r="B2846">
        <v>0</v>
      </c>
      <c r="C2846" s="7">
        <f>템플릿!AO2846</f>
        <v>0</v>
      </c>
      <c r="D2846" s="7">
        <f>템플릿!CE2846</f>
        <v>0</v>
      </c>
      <c r="E2846" s="7" t="e">
        <f t="shared" si="352"/>
        <v>#DIV/0!</v>
      </c>
      <c r="F2846" s="7">
        <f>템플릿!CF2846</f>
        <v>0</v>
      </c>
      <c r="G2846" s="7">
        <f>템플릿!CG2846</f>
        <v>0</v>
      </c>
      <c r="H2846" s="7" t="e">
        <f t="shared" si="353"/>
        <v>#DIV/0!</v>
      </c>
      <c r="I2846" s="7">
        <f>템플릿!CD2846</f>
        <v>0</v>
      </c>
      <c r="J2846" s="7">
        <f>템플릿!AT2846</f>
        <v>0</v>
      </c>
      <c r="K2846" s="7">
        <f>템플릿!AW2846</f>
        <v>0</v>
      </c>
      <c r="L2846" s="7">
        <f>템플릿!AZ2846</f>
        <v>0</v>
      </c>
      <c r="M2846" s="7">
        <f t="shared" si="354"/>
        <v>0</v>
      </c>
      <c r="N2846" s="7">
        <f t="shared" si="355"/>
        <v>0</v>
      </c>
      <c r="O2846">
        <f>템플릿!BR2846</f>
        <v>0</v>
      </c>
      <c r="P2846">
        <f>템플릿!CH2846</f>
        <v>0</v>
      </c>
      <c r="Q2846" t="e">
        <f t="shared" si="356"/>
        <v>#DIV/0!</v>
      </c>
      <c r="R2846">
        <f>템플릿!CI2846</f>
        <v>0</v>
      </c>
      <c r="S2846" t="e">
        <f t="shared" si="357"/>
        <v>#DIV/0!</v>
      </c>
      <c r="T2846">
        <f>템플릿!CA2846</f>
        <v>0</v>
      </c>
      <c r="U2846">
        <f t="shared" si="358"/>
        <v>0</v>
      </c>
      <c r="V2846">
        <f t="shared" si="359"/>
        <v>0</v>
      </c>
    </row>
    <row r="2847" spans="1:22" x14ac:dyDescent="0.3">
      <c r="A2847" s="1">
        <f>붙여넣기데이터!A2847</f>
        <v>0</v>
      </c>
      <c r="B2847">
        <v>0</v>
      </c>
      <c r="C2847" s="7">
        <f>템플릿!AO2847</f>
        <v>0</v>
      </c>
      <c r="D2847" s="7">
        <f>템플릿!CE2847</f>
        <v>0</v>
      </c>
      <c r="E2847" s="7" t="e">
        <f t="shared" si="352"/>
        <v>#DIV/0!</v>
      </c>
      <c r="F2847" s="7">
        <f>템플릿!CF2847</f>
        <v>0</v>
      </c>
      <c r="G2847" s="7">
        <f>템플릿!CG2847</f>
        <v>0</v>
      </c>
      <c r="H2847" s="7" t="e">
        <f t="shared" si="353"/>
        <v>#DIV/0!</v>
      </c>
      <c r="I2847" s="7">
        <f>템플릿!CD2847</f>
        <v>0</v>
      </c>
      <c r="J2847" s="7">
        <f>템플릿!AT2847</f>
        <v>0</v>
      </c>
      <c r="K2847" s="7">
        <f>템플릿!AW2847</f>
        <v>0</v>
      </c>
      <c r="L2847" s="7">
        <f>템플릿!AZ2847</f>
        <v>0</v>
      </c>
      <c r="M2847" s="7">
        <f t="shared" si="354"/>
        <v>0</v>
      </c>
      <c r="N2847" s="7">
        <f t="shared" si="355"/>
        <v>0</v>
      </c>
      <c r="O2847">
        <f>템플릿!BR2847</f>
        <v>0</v>
      </c>
      <c r="P2847">
        <f>템플릿!CH2847</f>
        <v>0</v>
      </c>
      <c r="Q2847" t="e">
        <f t="shared" si="356"/>
        <v>#DIV/0!</v>
      </c>
      <c r="R2847">
        <f>템플릿!CI2847</f>
        <v>0</v>
      </c>
      <c r="S2847" t="e">
        <f t="shared" si="357"/>
        <v>#DIV/0!</v>
      </c>
      <c r="T2847">
        <f>템플릿!CA2847</f>
        <v>0</v>
      </c>
      <c r="U2847">
        <f t="shared" si="358"/>
        <v>0</v>
      </c>
      <c r="V2847">
        <f t="shared" si="359"/>
        <v>0</v>
      </c>
    </row>
    <row r="2848" spans="1:22" x14ac:dyDescent="0.3">
      <c r="A2848" s="1">
        <f>붙여넣기데이터!A2848</f>
        <v>0</v>
      </c>
      <c r="B2848">
        <v>0</v>
      </c>
      <c r="C2848" s="7">
        <f>템플릿!AO2848</f>
        <v>0</v>
      </c>
      <c r="D2848" s="7">
        <f>템플릿!CE2848</f>
        <v>0</v>
      </c>
      <c r="E2848" s="7" t="e">
        <f t="shared" si="352"/>
        <v>#DIV/0!</v>
      </c>
      <c r="F2848" s="7">
        <f>템플릿!CF2848</f>
        <v>0</v>
      </c>
      <c r="G2848" s="7">
        <f>템플릿!CG2848</f>
        <v>0</v>
      </c>
      <c r="H2848" s="7" t="e">
        <f t="shared" si="353"/>
        <v>#DIV/0!</v>
      </c>
      <c r="I2848" s="7">
        <f>템플릿!CD2848</f>
        <v>0</v>
      </c>
      <c r="J2848" s="7">
        <f>템플릿!AT2848</f>
        <v>0</v>
      </c>
      <c r="K2848" s="7">
        <f>템플릿!AW2848</f>
        <v>0</v>
      </c>
      <c r="L2848" s="7">
        <f>템플릿!AZ2848</f>
        <v>0</v>
      </c>
      <c r="M2848" s="7">
        <f t="shared" si="354"/>
        <v>0</v>
      </c>
      <c r="N2848" s="7">
        <f t="shared" si="355"/>
        <v>0</v>
      </c>
      <c r="O2848">
        <f>템플릿!BR2848</f>
        <v>0</v>
      </c>
      <c r="P2848">
        <f>템플릿!CH2848</f>
        <v>0</v>
      </c>
      <c r="Q2848" t="e">
        <f t="shared" si="356"/>
        <v>#DIV/0!</v>
      </c>
      <c r="R2848">
        <f>템플릿!CI2848</f>
        <v>0</v>
      </c>
      <c r="S2848" t="e">
        <f t="shared" si="357"/>
        <v>#DIV/0!</v>
      </c>
      <c r="T2848">
        <f>템플릿!CA2848</f>
        <v>0</v>
      </c>
      <c r="U2848">
        <f t="shared" si="358"/>
        <v>0</v>
      </c>
      <c r="V2848">
        <f t="shared" si="359"/>
        <v>0</v>
      </c>
    </row>
    <row r="2849" spans="1:22" x14ac:dyDescent="0.3">
      <c r="A2849" s="1">
        <f>붙여넣기데이터!A2849</f>
        <v>0</v>
      </c>
      <c r="B2849">
        <v>0</v>
      </c>
      <c r="C2849" s="7">
        <f>템플릿!AO2849</f>
        <v>0</v>
      </c>
      <c r="D2849" s="7">
        <f>템플릿!CE2849</f>
        <v>0</v>
      </c>
      <c r="E2849" s="7" t="e">
        <f t="shared" si="352"/>
        <v>#DIV/0!</v>
      </c>
      <c r="F2849" s="7">
        <f>템플릿!CF2849</f>
        <v>0</v>
      </c>
      <c r="G2849" s="7">
        <f>템플릿!CG2849</f>
        <v>0</v>
      </c>
      <c r="H2849" s="7" t="e">
        <f t="shared" si="353"/>
        <v>#DIV/0!</v>
      </c>
      <c r="I2849" s="7">
        <f>템플릿!CD2849</f>
        <v>0</v>
      </c>
      <c r="J2849" s="7">
        <f>템플릿!AT2849</f>
        <v>0</v>
      </c>
      <c r="K2849" s="7">
        <f>템플릿!AW2849</f>
        <v>0</v>
      </c>
      <c r="L2849" s="7">
        <f>템플릿!AZ2849</f>
        <v>0</v>
      </c>
      <c r="M2849" s="7">
        <f t="shared" si="354"/>
        <v>0</v>
      </c>
      <c r="N2849" s="7">
        <f t="shared" si="355"/>
        <v>0</v>
      </c>
      <c r="O2849">
        <f>템플릿!BR2849</f>
        <v>0</v>
      </c>
      <c r="P2849">
        <f>템플릿!CH2849</f>
        <v>0</v>
      </c>
      <c r="Q2849" t="e">
        <f t="shared" si="356"/>
        <v>#DIV/0!</v>
      </c>
      <c r="R2849">
        <f>템플릿!CI2849</f>
        <v>0</v>
      </c>
      <c r="S2849" t="e">
        <f t="shared" si="357"/>
        <v>#DIV/0!</v>
      </c>
      <c r="T2849">
        <f>템플릿!CA2849</f>
        <v>0</v>
      </c>
      <c r="U2849">
        <f t="shared" si="358"/>
        <v>0</v>
      </c>
      <c r="V2849">
        <f t="shared" si="359"/>
        <v>0</v>
      </c>
    </row>
    <row r="2850" spans="1:22" x14ac:dyDescent="0.3">
      <c r="A2850" s="1">
        <f>붙여넣기데이터!A2850</f>
        <v>0</v>
      </c>
      <c r="B2850">
        <v>0</v>
      </c>
      <c r="C2850" s="7">
        <f>템플릿!AO2850</f>
        <v>0</v>
      </c>
      <c r="D2850" s="7">
        <f>템플릿!CE2850</f>
        <v>0</v>
      </c>
      <c r="E2850" s="7" t="e">
        <f t="shared" si="352"/>
        <v>#DIV/0!</v>
      </c>
      <c r="F2850" s="7">
        <f>템플릿!CF2850</f>
        <v>0</v>
      </c>
      <c r="G2850" s="7">
        <f>템플릿!CG2850</f>
        <v>0</v>
      </c>
      <c r="H2850" s="7" t="e">
        <f t="shared" si="353"/>
        <v>#DIV/0!</v>
      </c>
      <c r="I2850" s="7">
        <f>템플릿!CD2850</f>
        <v>0</v>
      </c>
      <c r="J2850" s="7">
        <f>템플릿!AT2850</f>
        <v>0</v>
      </c>
      <c r="K2850" s="7">
        <f>템플릿!AW2850</f>
        <v>0</v>
      </c>
      <c r="L2850" s="7">
        <f>템플릿!AZ2850</f>
        <v>0</v>
      </c>
      <c r="M2850" s="7">
        <f t="shared" si="354"/>
        <v>0</v>
      </c>
      <c r="N2850" s="7">
        <f t="shared" si="355"/>
        <v>0</v>
      </c>
      <c r="O2850">
        <f>템플릿!BR2850</f>
        <v>0</v>
      </c>
      <c r="P2850">
        <f>템플릿!CH2850</f>
        <v>0</v>
      </c>
      <c r="Q2850" t="e">
        <f t="shared" si="356"/>
        <v>#DIV/0!</v>
      </c>
      <c r="R2850">
        <f>템플릿!CI2850</f>
        <v>0</v>
      </c>
      <c r="S2850" t="e">
        <f t="shared" si="357"/>
        <v>#DIV/0!</v>
      </c>
      <c r="T2850">
        <f>템플릿!CA2850</f>
        <v>0</v>
      </c>
      <c r="U2850">
        <f t="shared" si="358"/>
        <v>0</v>
      </c>
      <c r="V2850">
        <f t="shared" si="359"/>
        <v>0</v>
      </c>
    </row>
    <row r="2851" spans="1:22" x14ac:dyDescent="0.3">
      <c r="A2851" s="1">
        <f>붙여넣기데이터!A2851</f>
        <v>0</v>
      </c>
      <c r="B2851">
        <v>0</v>
      </c>
      <c r="C2851" s="7">
        <f>템플릿!AO2851</f>
        <v>0</v>
      </c>
      <c r="D2851" s="7">
        <f>템플릿!CE2851</f>
        <v>0</v>
      </c>
      <c r="E2851" s="7" t="e">
        <f t="shared" si="352"/>
        <v>#DIV/0!</v>
      </c>
      <c r="F2851" s="7">
        <f>템플릿!CF2851</f>
        <v>0</v>
      </c>
      <c r="G2851" s="7">
        <f>템플릿!CG2851</f>
        <v>0</v>
      </c>
      <c r="H2851" s="7" t="e">
        <f t="shared" si="353"/>
        <v>#DIV/0!</v>
      </c>
      <c r="I2851" s="7">
        <f>템플릿!CD2851</f>
        <v>0</v>
      </c>
      <c r="J2851" s="7">
        <f>템플릿!AT2851</f>
        <v>0</v>
      </c>
      <c r="K2851" s="7">
        <f>템플릿!AW2851</f>
        <v>0</v>
      </c>
      <c r="L2851" s="7">
        <f>템플릿!AZ2851</f>
        <v>0</v>
      </c>
      <c r="M2851" s="7">
        <f t="shared" si="354"/>
        <v>0</v>
      </c>
      <c r="N2851" s="7">
        <f t="shared" si="355"/>
        <v>0</v>
      </c>
      <c r="O2851">
        <f>템플릿!BR2851</f>
        <v>0</v>
      </c>
      <c r="P2851">
        <f>템플릿!CH2851</f>
        <v>0</v>
      </c>
      <c r="Q2851" t="e">
        <f t="shared" si="356"/>
        <v>#DIV/0!</v>
      </c>
      <c r="R2851">
        <f>템플릿!CI2851</f>
        <v>0</v>
      </c>
      <c r="S2851" t="e">
        <f t="shared" si="357"/>
        <v>#DIV/0!</v>
      </c>
      <c r="T2851">
        <f>템플릿!CA2851</f>
        <v>0</v>
      </c>
      <c r="U2851">
        <f t="shared" si="358"/>
        <v>0</v>
      </c>
      <c r="V2851">
        <f t="shared" si="359"/>
        <v>0</v>
      </c>
    </row>
    <row r="2852" spans="1:22" x14ac:dyDescent="0.3">
      <c r="A2852" s="1">
        <f>붙여넣기데이터!A2852</f>
        <v>0</v>
      </c>
      <c r="B2852">
        <v>0</v>
      </c>
      <c r="C2852" s="7">
        <f>템플릿!AO2852</f>
        <v>0</v>
      </c>
      <c r="D2852" s="7">
        <f>템플릿!CE2852</f>
        <v>0</v>
      </c>
      <c r="E2852" s="7" t="e">
        <f t="shared" si="352"/>
        <v>#DIV/0!</v>
      </c>
      <c r="F2852" s="7">
        <f>템플릿!CF2852</f>
        <v>0</v>
      </c>
      <c r="G2852" s="7">
        <f>템플릿!CG2852</f>
        <v>0</v>
      </c>
      <c r="H2852" s="7" t="e">
        <f t="shared" si="353"/>
        <v>#DIV/0!</v>
      </c>
      <c r="I2852" s="7">
        <f>템플릿!CD2852</f>
        <v>0</v>
      </c>
      <c r="J2852" s="7">
        <f>템플릿!AT2852</f>
        <v>0</v>
      </c>
      <c r="K2852" s="7">
        <f>템플릿!AW2852</f>
        <v>0</v>
      </c>
      <c r="L2852" s="7">
        <f>템플릿!AZ2852</f>
        <v>0</v>
      </c>
      <c r="M2852" s="7">
        <f t="shared" si="354"/>
        <v>0</v>
      </c>
      <c r="N2852" s="7">
        <f t="shared" si="355"/>
        <v>0</v>
      </c>
      <c r="O2852">
        <f>템플릿!BR2852</f>
        <v>0</v>
      </c>
      <c r="P2852">
        <f>템플릿!CH2852</f>
        <v>0</v>
      </c>
      <c r="Q2852" t="e">
        <f t="shared" si="356"/>
        <v>#DIV/0!</v>
      </c>
      <c r="R2852">
        <f>템플릿!CI2852</f>
        <v>0</v>
      </c>
      <c r="S2852" t="e">
        <f t="shared" si="357"/>
        <v>#DIV/0!</v>
      </c>
      <c r="T2852">
        <f>템플릿!CA2852</f>
        <v>0</v>
      </c>
      <c r="U2852">
        <f t="shared" si="358"/>
        <v>0</v>
      </c>
      <c r="V2852">
        <f t="shared" si="359"/>
        <v>0</v>
      </c>
    </row>
    <row r="2853" spans="1:22" x14ac:dyDescent="0.3">
      <c r="A2853" s="1">
        <f>붙여넣기데이터!A2853</f>
        <v>0</v>
      </c>
      <c r="B2853">
        <v>0</v>
      </c>
      <c r="C2853" s="7">
        <f>템플릿!AO2853</f>
        <v>0</v>
      </c>
      <c r="D2853" s="7">
        <f>템플릿!CE2853</f>
        <v>0</v>
      </c>
      <c r="E2853" s="7" t="e">
        <f t="shared" si="352"/>
        <v>#DIV/0!</v>
      </c>
      <c r="F2853" s="7">
        <f>템플릿!CF2853</f>
        <v>0</v>
      </c>
      <c r="G2853" s="7">
        <f>템플릿!CG2853</f>
        <v>0</v>
      </c>
      <c r="H2853" s="7" t="e">
        <f t="shared" si="353"/>
        <v>#DIV/0!</v>
      </c>
      <c r="I2853" s="7">
        <f>템플릿!CD2853</f>
        <v>0</v>
      </c>
      <c r="J2853" s="7">
        <f>템플릿!AT2853</f>
        <v>0</v>
      </c>
      <c r="K2853" s="7">
        <f>템플릿!AW2853</f>
        <v>0</v>
      </c>
      <c r="L2853" s="7">
        <f>템플릿!AZ2853</f>
        <v>0</v>
      </c>
      <c r="M2853" s="7">
        <f t="shared" si="354"/>
        <v>0</v>
      </c>
      <c r="N2853" s="7">
        <f t="shared" si="355"/>
        <v>0</v>
      </c>
      <c r="O2853">
        <f>템플릿!BR2853</f>
        <v>0</v>
      </c>
      <c r="P2853">
        <f>템플릿!CH2853</f>
        <v>0</v>
      </c>
      <c r="Q2853" t="e">
        <f t="shared" si="356"/>
        <v>#DIV/0!</v>
      </c>
      <c r="R2853">
        <f>템플릿!CI2853</f>
        <v>0</v>
      </c>
      <c r="S2853" t="e">
        <f t="shared" si="357"/>
        <v>#DIV/0!</v>
      </c>
      <c r="T2853">
        <f>템플릿!CA2853</f>
        <v>0</v>
      </c>
      <c r="U2853">
        <f t="shared" si="358"/>
        <v>0</v>
      </c>
      <c r="V2853">
        <f t="shared" si="359"/>
        <v>0</v>
      </c>
    </row>
    <row r="2854" spans="1:22" x14ac:dyDescent="0.3">
      <c r="A2854" s="1">
        <f>붙여넣기데이터!A2854</f>
        <v>0</v>
      </c>
      <c r="B2854">
        <v>0</v>
      </c>
      <c r="C2854" s="7">
        <f>템플릿!AO2854</f>
        <v>0</v>
      </c>
      <c r="D2854" s="7">
        <f>템플릿!CE2854</f>
        <v>0</v>
      </c>
      <c r="E2854" s="7" t="e">
        <f t="shared" si="352"/>
        <v>#DIV/0!</v>
      </c>
      <c r="F2854" s="7">
        <f>템플릿!CF2854</f>
        <v>0</v>
      </c>
      <c r="G2854" s="7">
        <f>템플릿!CG2854</f>
        <v>0</v>
      </c>
      <c r="H2854" s="7" t="e">
        <f t="shared" si="353"/>
        <v>#DIV/0!</v>
      </c>
      <c r="I2854" s="7">
        <f>템플릿!CD2854</f>
        <v>0</v>
      </c>
      <c r="J2854" s="7">
        <f>템플릿!AT2854</f>
        <v>0</v>
      </c>
      <c r="K2854" s="7">
        <f>템플릿!AW2854</f>
        <v>0</v>
      </c>
      <c r="L2854" s="7">
        <f>템플릿!AZ2854</f>
        <v>0</v>
      </c>
      <c r="M2854" s="7">
        <f t="shared" si="354"/>
        <v>0</v>
      </c>
      <c r="N2854" s="7">
        <f t="shared" si="355"/>
        <v>0</v>
      </c>
      <c r="O2854">
        <f>템플릿!BR2854</f>
        <v>0</v>
      </c>
      <c r="P2854">
        <f>템플릿!CH2854</f>
        <v>0</v>
      </c>
      <c r="Q2854" t="e">
        <f t="shared" si="356"/>
        <v>#DIV/0!</v>
      </c>
      <c r="R2854">
        <f>템플릿!CI2854</f>
        <v>0</v>
      </c>
      <c r="S2854" t="e">
        <f t="shared" si="357"/>
        <v>#DIV/0!</v>
      </c>
      <c r="T2854">
        <f>템플릿!CA2854</f>
        <v>0</v>
      </c>
      <c r="U2854">
        <f t="shared" si="358"/>
        <v>0</v>
      </c>
      <c r="V2854">
        <f t="shared" si="359"/>
        <v>0</v>
      </c>
    </row>
    <row r="2855" spans="1:22" x14ac:dyDescent="0.3">
      <c r="A2855" s="1">
        <f>붙여넣기데이터!A2855</f>
        <v>0</v>
      </c>
      <c r="B2855">
        <v>0</v>
      </c>
      <c r="C2855" s="7">
        <f>템플릿!AO2855</f>
        <v>0</v>
      </c>
      <c r="D2855" s="7">
        <f>템플릿!CE2855</f>
        <v>0</v>
      </c>
      <c r="E2855" s="7" t="e">
        <f t="shared" si="352"/>
        <v>#DIV/0!</v>
      </c>
      <c r="F2855" s="7">
        <f>템플릿!CF2855</f>
        <v>0</v>
      </c>
      <c r="G2855" s="7">
        <f>템플릿!CG2855</f>
        <v>0</v>
      </c>
      <c r="H2855" s="7" t="e">
        <f t="shared" si="353"/>
        <v>#DIV/0!</v>
      </c>
      <c r="I2855" s="7">
        <f>템플릿!CD2855</f>
        <v>0</v>
      </c>
      <c r="J2855" s="7">
        <f>템플릿!AT2855</f>
        <v>0</v>
      </c>
      <c r="K2855" s="7">
        <f>템플릿!AW2855</f>
        <v>0</v>
      </c>
      <c r="L2855" s="7">
        <f>템플릿!AZ2855</f>
        <v>0</v>
      </c>
      <c r="M2855" s="7">
        <f t="shared" si="354"/>
        <v>0</v>
      </c>
      <c r="N2855" s="7">
        <f t="shared" si="355"/>
        <v>0</v>
      </c>
      <c r="O2855">
        <f>템플릿!BR2855</f>
        <v>0</v>
      </c>
      <c r="P2855">
        <f>템플릿!CH2855</f>
        <v>0</v>
      </c>
      <c r="Q2855" t="e">
        <f t="shared" si="356"/>
        <v>#DIV/0!</v>
      </c>
      <c r="R2855">
        <f>템플릿!CI2855</f>
        <v>0</v>
      </c>
      <c r="S2855" t="e">
        <f t="shared" si="357"/>
        <v>#DIV/0!</v>
      </c>
      <c r="T2855">
        <f>템플릿!CA2855</f>
        <v>0</v>
      </c>
      <c r="U2855">
        <f t="shared" si="358"/>
        <v>0</v>
      </c>
      <c r="V2855">
        <f t="shared" si="359"/>
        <v>0</v>
      </c>
    </row>
    <row r="2856" spans="1:22" x14ac:dyDescent="0.3">
      <c r="A2856" s="1">
        <f>붙여넣기데이터!A2856</f>
        <v>0</v>
      </c>
      <c r="B2856">
        <v>0</v>
      </c>
      <c r="C2856" s="7">
        <f>템플릿!AO2856</f>
        <v>0</v>
      </c>
      <c r="D2856" s="7">
        <f>템플릿!CE2856</f>
        <v>0</v>
      </c>
      <c r="E2856" s="7" t="e">
        <f t="shared" si="352"/>
        <v>#DIV/0!</v>
      </c>
      <c r="F2856" s="7">
        <f>템플릿!CF2856</f>
        <v>0</v>
      </c>
      <c r="G2856" s="7">
        <f>템플릿!CG2856</f>
        <v>0</v>
      </c>
      <c r="H2856" s="7" t="e">
        <f t="shared" si="353"/>
        <v>#DIV/0!</v>
      </c>
      <c r="I2856" s="7">
        <f>템플릿!CD2856</f>
        <v>0</v>
      </c>
      <c r="J2856" s="7">
        <f>템플릿!AT2856</f>
        <v>0</v>
      </c>
      <c r="K2856" s="7">
        <f>템플릿!AW2856</f>
        <v>0</v>
      </c>
      <c r="L2856" s="7">
        <f>템플릿!AZ2856</f>
        <v>0</v>
      </c>
      <c r="M2856" s="7">
        <f t="shared" si="354"/>
        <v>0</v>
      </c>
      <c r="N2856" s="7">
        <f t="shared" si="355"/>
        <v>0</v>
      </c>
      <c r="O2856">
        <f>템플릿!BR2856</f>
        <v>0</v>
      </c>
      <c r="P2856">
        <f>템플릿!CH2856</f>
        <v>0</v>
      </c>
      <c r="Q2856" t="e">
        <f t="shared" si="356"/>
        <v>#DIV/0!</v>
      </c>
      <c r="R2856">
        <f>템플릿!CI2856</f>
        <v>0</v>
      </c>
      <c r="S2856" t="e">
        <f t="shared" si="357"/>
        <v>#DIV/0!</v>
      </c>
      <c r="T2856">
        <f>템플릿!CA2856</f>
        <v>0</v>
      </c>
      <c r="U2856">
        <f t="shared" si="358"/>
        <v>0</v>
      </c>
      <c r="V2856">
        <f t="shared" si="359"/>
        <v>0</v>
      </c>
    </row>
    <row r="2857" spans="1:22" x14ac:dyDescent="0.3">
      <c r="A2857" s="1">
        <f>붙여넣기데이터!A2857</f>
        <v>0</v>
      </c>
      <c r="B2857">
        <v>0</v>
      </c>
      <c r="C2857" s="7">
        <f>템플릿!AO2857</f>
        <v>0</v>
      </c>
      <c r="D2857" s="7">
        <f>템플릿!CE2857</f>
        <v>0</v>
      </c>
      <c r="E2857" s="7" t="e">
        <f t="shared" si="352"/>
        <v>#DIV/0!</v>
      </c>
      <c r="F2857" s="7">
        <f>템플릿!CF2857</f>
        <v>0</v>
      </c>
      <c r="G2857" s="7">
        <f>템플릿!CG2857</f>
        <v>0</v>
      </c>
      <c r="H2857" s="7" t="e">
        <f t="shared" si="353"/>
        <v>#DIV/0!</v>
      </c>
      <c r="I2857" s="7">
        <f>템플릿!CD2857</f>
        <v>0</v>
      </c>
      <c r="J2857" s="7">
        <f>템플릿!AT2857</f>
        <v>0</v>
      </c>
      <c r="K2857" s="7">
        <f>템플릿!AW2857</f>
        <v>0</v>
      </c>
      <c r="L2857" s="7">
        <f>템플릿!AZ2857</f>
        <v>0</v>
      </c>
      <c r="M2857" s="7">
        <f t="shared" si="354"/>
        <v>0</v>
      </c>
      <c r="N2857" s="7">
        <f t="shared" si="355"/>
        <v>0</v>
      </c>
      <c r="O2857">
        <f>템플릿!BR2857</f>
        <v>0</v>
      </c>
      <c r="P2857">
        <f>템플릿!CH2857</f>
        <v>0</v>
      </c>
      <c r="Q2857" t="e">
        <f t="shared" si="356"/>
        <v>#DIV/0!</v>
      </c>
      <c r="R2857">
        <f>템플릿!CI2857</f>
        <v>0</v>
      </c>
      <c r="S2857" t="e">
        <f t="shared" si="357"/>
        <v>#DIV/0!</v>
      </c>
      <c r="T2857">
        <f>템플릿!CA2857</f>
        <v>0</v>
      </c>
      <c r="U2857">
        <f t="shared" si="358"/>
        <v>0</v>
      </c>
      <c r="V2857">
        <f t="shared" si="359"/>
        <v>0</v>
      </c>
    </row>
    <row r="2858" spans="1:22" x14ac:dyDescent="0.3">
      <c r="A2858" s="1">
        <f>붙여넣기데이터!A2858</f>
        <v>0</v>
      </c>
      <c r="B2858">
        <v>0</v>
      </c>
      <c r="C2858" s="7">
        <f>템플릿!AO2858</f>
        <v>0</v>
      </c>
      <c r="D2858" s="7">
        <f>템플릿!CE2858</f>
        <v>0</v>
      </c>
      <c r="E2858" s="7" t="e">
        <f t="shared" si="352"/>
        <v>#DIV/0!</v>
      </c>
      <c r="F2858" s="7">
        <f>템플릿!CF2858</f>
        <v>0</v>
      </c>
      <c r="G2858" s="7">
        <f>템플릿!CG2858</f>
        <v>0</v>
      </c>
      <c r="H2858" s="7" t="e">
        <f t="shared" si="353"/>
        <v>#DIV/0!</v>
      </c>
      <c r="I2858" s="7">
        <f>템플릿!CD2858</f>
        <v>0</v>
      </c>
      <c r="J2858" s="7">
        <f>템플릿!AT2858</f>
        <v>0</v>
      </c>
      <c r="K2858" s="7">
        <f>템플릿!AW2858</f>
        <v>0</v>
      </c>
      <c r="L2858" s="7">
        <f>템플릿!AZ2858</f>
        <v>0</v>
      </c>
      <c r="M2858" s="7">
        <f t="shared" si="354"/>
        <v>0</v>
      </c>
      <c r="N2858" s="7">
        <f t="shared" si="355"/>
        <v>0</v>
      </c>
      <c r="O2858">
        <f>템플릿!BR2858</f>
        <v>0</v>
      </c>
      <c r="P2858">
        <f>템플릿!CH2858</f>
        <v>0</v>
      </c>
      <c r="Q2858" t="e">
        <f t="shared" si="356"/>
        <v>#DIV/0!</v>
      </c>
      <c r="R2858">
        <f>템플릿!CI2858</f>
        <v>0</v>
      </c>
      <c r="S2858" t="e">
        <f t="shared" si="357"/>
        <v>#DIV/0!</v>
      </c>
      <c r="T2858">
        <f>템플릿!CA2858</f>
        <v>0</v>
      </c>
      <c r="U2858">
        <f t="shared" si="358"/>
        <v>0</v>
      </c>
      <c r="V2858">
        <f t="shared" si="359"/>
        <v>0</v>
      </c>
    </row>
    <row r="2859" spans="1:22" x14ac:dyDescent="0.3">
      <c r="A2859" s="1">
        <f>붙여넣기데이터!A2859</f>
        <v>0</v>
      </c>
      <c r="B2859">
        <v>0</v>
      </c>
      <c r="C2859" s="7">
        <f>템플릿!AO2859</f>
        <v>0</v>
      </c>
      <c r="D2859" s="7">
        <f>템플릿!CE2859</f>
        <v>0</v>
      </c>
      <c r="E2859" s="7" t="e">
        <f t="shared" si="352"/>
        <v>#DIV/0!</v>
      </c>
      <c r="F2859" s="7">
        <f>템플릿!CF2859</f>
        <v>0</v>
      </c>
      <c r="G2859" s="7">
        <f>템플릿!CG2859</f>
        <v>0</v>
      </c>
      <c r="H2859" s="7" t="e">
        <f t="shared" si="353"/>
        <v>#DIV/0!</v>
      </c>
      <c r="I2859" s="7">
        <f>템플릿!CD2859</f>
        <v>0</v>
      </c>
      <c r="J2859" s="7">
        <f>템플릿!AT2859</f>
        <v>0</v>
      </c>
      <c r="K2859" s="7">
        <f>템플릿!AW2859</f>
        <v>0</v>
      </c>
      <c r="L2859" s="7">
        <f>템플릿!AZ2859</f>
        <v>0</v>
      </c>
      <c r="M2859" s="7">
        <f t="shared" si="354"/>
        <v>0</v>
      </c>
      <c r="N2859" s="7">
        <f t="shared" si="355"/>
        <v>0</v>
      </c>
      <c r="O2859">
        <f>템플릿!BR2859</f>
        <v>0</v>
      </c>
      <c r="P2859">
        <f>템플릿!CH2859</f>
        <v>0</v>
      </c>
      <c r="Q2859" t="e">
        <f t="shared" si="356"/>
        <v>#DIV/0!</v>
      </c>
      <c r="R2859">
        <f>템플릿!CI2859</f>
        <v>0</v>
      </c>
      <c r="S2859" t="e">
        <f t="shared" si="357"/>
        <v>#DIV/0!</v>
      </c>
      <c r="T2859">
        <f>템플릿!CA2859</f>
        <v>0</v>
      </c>
      <c r="U2859">
        <f t="shared" si="358"/>
        <v>0</v>
      </c>
      <c r="V2859">
        <f t="shared" si="359"/>
        <v>0</v>
      </c>
    </row>
    <row r="2860" spans="1:22" x14ac:dyDescent="0.3">
      <c r="A2860" s="1">
        <f>붙여넣기데이터!A2860</f>
        <v>0</v>
      </c>
      <c r="B2860">
        <v>0</v>
      </c>
      <c r="C2860" s="7">
        <f>템플릿!AO2860</f>
        <v>0</v>
      </c>
      <c r="D2860" s="7">
        <f>템플릿!CE2860</f>
        <v>0</v>
      </c>
      <c r="E2860" s="7" t="e">
        <f t="shared" si="352"/>
        <v>#DIV/0!</v>
      </c>
      <c r="F2860" s="7">
        <f>템플릿!CF2860</f>
        <v>0</v>
      </c>
      <c r="G2860" s="7">
        <f>템플릿!CG2860</f>
        <v>0</v>
      </c>
      <c r="H2860" s="7" t="e">
        <f t="shared" si="353"/>
        <v>#DIV/0!</v>
      </c>
      <c r="I2860" s="7">
        <f>템플릿!CD2860</f>
        <v>0</v>
      </c>
      <c r="J2860" s="7">
        <f>템플릿!AT2860</f>
        <v>0</v>
      </c>
      <c r="K2860" s="7">
        <f>템플릿!AW2860</f>
        <v>0</v>
      </c>
      <c r="L2860" s="7">
        <f>템플릿!AZ2860</f>
        <v>0</v>
      </c>
      <c r="M2860" s="7">
        <f t="shared" si="354"/>
        <v>0</v>
      </c>
      <c r="N2860" s="7">
        <f t="shared" si="355"/>
        <v>0</v>
      </c>
      <c r="O2860">
        <f>템플릿!BR2860</f>
        <v>0</v>
      </c>
      <c r="P2860">
        <f>템플릿!CH2860</f>
        <v>0</v>
      </c>
      <c r="Q2860" t="e">
        <f t="shared" si="356"/>
        <v>#DIV/0!</v>
      </c>
      <c r="R2860">
        <f>템플릿!CI2860</f>
        <v>0</v>
      </c>
      <c r="S2860" t="e">
        <f t="shared" si="357"/>
        <v>#DIV/0!</v>
      </c>
      <c r="T2860">
        <f>템플릿!CA2860</f>
        <v>0</v>
      </c>
      <c r="U2860">
        <f t="shared" si="358"/>
        <v>0</v>
      </c>
      <c r="V2860">
        <f t="shared" si="359"/>
        <v>0</v>
      </c>
    </row>
    <row r="2861" spans="1:22" x14ac:dyDescent="0.3">
      <c r="A2861" s="1">
        <f>붙여넣기데이터!A2861</f>
        <v>0</v>
      </c>
      <c r="B2861">
        <v>0</v>
      </c>
      <c r="C2861" s="7">
        <f>템플릿!AO2861</f>
        <v>0</v>
      </c>
      <c r="D2861" s="7">
        <f>템플릿!CE2861</f>
        <v>0</v>
      </c>
      <c r="E2861" s="7" t="e">
        <f t="shared" si="352"/>
        <v>#DIV/0!</v>
      </c>
      <c r="F2861" s="7">
        <f>템플릿!CF2861</f>
        <v>0</v>
      </c>
      <c r="G2861" s="7">
        <f>템플릿!CG2861</f>
        <v>0</v>
      </c>
      <c r="H2861" s="7" t="e">
        <f t="shared" si="353"/>
        <v>#DIV/0!</v>
      </c>
      <c r="I2861" s="7">
        <f>템플릿!CD2861</f>
        <v>0</v>
      </c>
      <c r="J2861" s="7">
        <f>템플릿!AT2861</f>
        <v>0</v>
      </c>
      <c r="K2861" s="7">
        <f>템플릿!AW2861</f>
        <v>0</v>
      </c>
      <c r="L2861" s="7">
        <f>템플릿!AZ2861</f>
        <v>0</v>
      </c>
      <c r="M2861" s="7">
        <f t="shared" si="354"/>
        <v>0</v>
      </c>
      <c r="N2861" s="7">
        <f t="shared" si="355"/>
        <v>0</v>
      </c>
      <c r="O2861">
        <f>템플릿!BR2861</f>
        <v>0</v>
      </c>
      <c r="P2861">
        <f>템플릿!CH2861</f>
        <v>0</v>
      </c>
      <c r="Q2861" t="e">
        <f t="shared" si="356"/>
        <v>#DIV/0!</v>
      </c>
      <c r="R2861">
        <f>템플릿!CI2861</f>
        <v>0</v>
      </c>
      <c r="S2861" t="e">
        <f t="shared" si="357"/>
        <v>#DIV/0!</v>
      </c>
      <c r="T2861">
        <f>템플릿!CA2861</f>
        <v>0</v>
      </c>
      <c r="U2861">
        <f t="shared" si="358"/>
        <v>0</v>
      </c>
      <c r="V2861">
        <f t="shared" si="359"/>
        <v>0</v>
      </c>
    </row>
    <row r="2862" spans="1:22" x14ac:dyDescent="0.3">
      <c r="A2862" s="1">
        <f>붙여넣기데이터!A2862</f>
        <v>0</v>
      </c>
      <c r="B2862">
        <v>0</v>
      </c>
      <c r="C2862" s="7">
        <f>템플릿!AO2862</f>
        <v>0</v>
      </c>
      <c r="D2862" s="7">
        <f>템플릿!CE2862</f>
        <v>0</v>
      </c>
      <c r="E2862" s="7" t="e">
        <f t="shared" si="352"/>
        <v>#DIV/0!</v>
      </c>
      <c r="F2862" s="7">
        <f>템플릿!CF2862</f>
        <v>0</v>
      </c>
      <c r="G2862" s="7">
        <f>템플릿!CG2862</f>
        <v>0</v>
      </c>
      <c r="H2862" s="7" t="e">
        <f t="shared" si="353"/>
        <v>#DIV/0!</v>
      </c>
      <c r="I2862" s="7">
        <f>템플릿!CD2862</f>
        <v>0</v>
      </c>
      <c r="J2862" s="7">
        <f>템플릿!AT2862</f>
        <v>0</v>
      </c>
      <c r="K2862" s="7">
        <f>템플릿!AW2862</f>
        <v>0</v>
      </c>
      <c r="L2862" s="7">
        <f>템플릿!AZ2862</f>
        <v>0</v>
      </c>
      <c r="M2862" s="7">
        <f t="shared" si="354"/>
        <v>0</v>
      </c>
      <c r="N2862" s="7">
        <f t="shared" si="355"/>
        <v>0</v>
      </c>
      <c r="O2862">
        <f>템플릿!BR2862</f>
        <v>0</v>
      </c>
      <c r="P2862">
        <f>템플릿!CH2862</f>
        <v>0</v>
      </c>
      <c r="Q2862" t="e">
        <f t="shared" si="356"/>
        <v>#DIV/0!</v>
      </c>
      <c r="R2862">
        <f>템플릿!CI2862</f>
        <v>0</v>
      </c>
      <c r="S2862" t="e">
        <f t="shared" si="357"/>
        <v>#DIV/0!</v>
      </c>
      <c r="T2862">
        <f>템플릿!CA2862</f>
        <v>0</v>
      </c>
      <c r="U2862">
        <f t="shared" si="358"/>
        <v>0</v>
      </c>
      <c r="V2862">
        <f t="shared" si="359"/>
        <v>0</v>
      </c>
    </row>
    <row r="2863" spans="1:22" x14ac:dyDescent="0.3">
      <c r="A2863" s="1">
        <f>붙여넣기데이터!A2863</f>
        <v>0</v>
      </c>
      <c r="B2863">
        <v>0</v>
      </c>
      <c r="C2863" s="7">
        <f>템플릿!AO2863</f>
        <v>0</v>
      </c>
      <c r="D2863" s="7">
        <f>템플릿!CE2863</f>
        <v>0</v>
      </c>
      <c r="E2863" s="7" t="e">
        <f t="shared" si="352"/>
        <v>#DIV/0!</v>
      </c>
      <c r="F2863" s="7">
        <f>템플릿!CF2863</f>
        <v>0</v>
      </c>
      <c r="G2863" s="7">
        <f>템플릿!CG2863</f>
        <v>0</v>
      </c>
      <c r="H2863" s="7" t="e">
        <f t="shared" si="353"/>
        <v>#DIV/0!</v>
      </c>
      <c r="I2863" s="7">
        <f>템플릿!CD2863</f>
        <v>0</v>
      </c>
      <c r="J2863" s="7">
        <f>템플릿!AT2863</f>
        <v>0</v>
      </c>
      <c r="K2863" s="7">
        <f>템플릿!AW2863</f>
        <v>0</v>
      </c>
      <c r="L2863" s="7">
        <f>템플릿!AZ2863</f>
        <v>0</v>
      </c>
      <c r="M2863" s="7">
        <f t="shared" si="354"/>
        <v>0</v>
      </c>
      <c r="N2863" s="7">
        <f t="shared" si="355"/>
        <v>0</v>
      </c>
      <c r="O2863">
        <f>템플릿!BR2863</f>
        <v>0</v>
      </c>
      <c r="P2863">
        <f>템플릿!CH2863</f>
        <v>0</v>
      </c>
      <c r="Q2863" t="e">
        <f t="shared" si="356"/>
        <v>#DIV/0!</v>
      </c>
      <c r="R2863">
        <f>템플릿!CI2863</f>
        <v>0</v>
      </c>
      <c r="S2863" t="e">
        <f t="shared" si="357"/>
        <v>#DIV/0!</v>
      </c>
      <c r="T2863">
        <f>템플릿!CA2863</f>
        <v>0</v>
      </c>
      <c r="U2863">
        <f t="shared" si="358"/>
        <v>0</v>
      </c>
      <c r="V2863">
        <f t="shared" si="359"/>
        <v>0</v>
      </c>
    </row>
    <row r="2864" spans="1:22" x14ac:dyDescent="0.3">
      <c r="A2864" s="1">
        <f>붙여넣기데이터!A2864</f>
        <v>0</v>
      </c>
      <c r="B2864">
        <v>0</v>
      </c>
      <c r="C2864" s="7">
        <f>템플릿!AO2864</f>
        <v>0</v>
      </c>
      <c r="D2864" s="7">
        <f>템플릿!CE2864</f>
        <v>0</v>
      </c>
      <c r="E2864" s="7" t="e">
        <f t="shared" si="352"/>
        <v>#DIV/0!</v>
      </c>
      <c r="F2864" s="7">
        <f>템플릿!CF2864</f>
        <v>0</v>
      </c>
      <c r="G2864" s="7">
        <f>템플릿!CG2864</f>
        <v>0</v>
      </c>
      <c r="H2864" s="7" t="e">
        <f t="shared" si="353"/>
        <v>#DIV/0!</v>
      </c>
      <c r="I2864" s="7">
        <f>템플릿!CD2864</f>
        <v>0</v>
      </c>
      <c r="J2864" s="7">
        <f>템플릿!AT2864</f>
        <v>0</v>
      </c>
      <c r="K2864" s="7">
        <f>템플릿!AW2864</f>
        <v>0</v>
      </c>
      <c r="L2864" s="7">
        <f>템플릿!AZ2864</f>
        <v>0</v>
      </c>
      <c r="M2864" s="7">
        <f t="shared" si="354"/>
        <v>0</v>
      </c>
      <c r="N2864" s="7">
        <f t="shared" si="355"/>
        <v>0</v>
      </c>
      <c r="O2864">
        <f>템플릿!BR2864</f>
        <v>0</v>
      </c>
      <c r="P2864">
        <f>템플릿!CH2864</f>
        <v>0</v>
      </c>
      <c r="Q2864" t="e">
        <f t="shared" si="356"/>
        <v>#DIV/0!</v>
      </c>
      <c r="R2864">
        <f>템플릿!CI2864</f>
        <v>0</v>
      </c>
      <c r="S2864" t="e">
        <f t="shared" si="357"/>
        <v>#DIV/0!</v>
      </c>
      <c r="T2864">
        <f>템플릿!CA2864</f>
        <v>0</v>
      </c>
      <c r="U2864">
        <f t="shared" si="358"/>
        <v>0</v>
      </c>
      <c r="V2864">
        <f t="shared" si="359"/>
        <v>0</v>
      </c>
    </row>
    <row r="2865" spans="1:22" x14ac:dyDescent="0.3">
      <c r="A2865" s="1">
        <f>붙여넣기데이터!A2865</f>
        <v>0</v>
      </c>
      <c r="B2865">
        <v>0</v>
      </c>
      <c r="C2865" s="7">
        <f>템플릿!AO2865</f>
        <v>0</v>
      </c>
      <c r="D2865" s="7">
        <f>템플릿!CE2865</f>
        <v>0</v>
      </c>
      <c r="E2865" s="7" t="e">
        <f t="shared" si="352"/>
        <v>#DIV/0!</v>
      </c>
      <c r="F2865" s="7">
        <f>템플릿!CF2865</f>
        <v>0</v>
      </c>
      <c r="G2865" s="7">
        <f>템플릿!CG2865</f>
        <v>0</v>
      </c>
      <c r="H2865" s="7" t="e">
        <f t="shared" si="353"/>
        <v>#DIV/0!</v>
      </c>
      <c r="I2865" s="7">
        <f>템플릿!CD2865</f>
        <v>0</v>
      </c>
      <c r="J2865" s="7">
        <f>템플릿!AT2865</f>
        <v>0</v>
      </c>
      <c r="K2865" s="7">
        <f>템플릿!AW2865</f>
        <v>0</v>
      </c>
      <c r="L2865" s="7">
        <f>템플릿!AZ2865</f>
        <v>0</v>
      </c>
      <c r="M2865" s="7">
        <f t="shared" si="354"/>
        <v>0</v>
      </c>
      <c r="N2865" s="7">
        <f t="shared" si="355"/>
        <v>0</v>
      </c>
      <c r="O2865">
        <f>템플릿!BR2865</f>
        <v>0</v>
      </c>
      <c r="P2865">
        <f>템플릿!CH2865</f>
        <v>0</v>
      </c>
      <c r="Q2865" t="e">
        <f t="shared" si="356"/>
        <v>#DIV/0!</v>
      </c>
      <c r="R2865">
        <f>템플릿!CI2865</f>
        <v>0</v>
      </c>
      <c r="S2865" t="e">
        <f t="shared" si="357"/>
        <v>#DIV/0!</v>
      </c>
      <c r="T2865">
        <f>템플릿!CA2865</f>
        <v>0</v>
      </c>
      <c r="U2865">
        <f t="shared" si="358"/>
        <v>0</v>
      </c>
      <c r="V2865">
        <f t="shared" si="359"/>
        <v>0</v>
      </c>
    </row>
    <row r="2866" spans="1:22" x14ac:dyDescent="0.3">
      <c r="A2866" s="1">
        <f>붙여넣기데이터!A2866</f>
        <v>0</v>
      </c>
      <c r="B2866">
        <v>0</v>
      </c>
      <c r="C2866" s="7">
        <f>템플릿!AO2866</f>
        <v>0</v>
      </c>
      <c r="D2866" s="7">
        <f>템플릿!CE2866</f>
        <v>0</v>
      </c>
      <c r="E2866" s="7" t="e">
        <f t="shared" si="352"/>
        <v>#DIV/0!</v>
      </c>
      <c r="F2866" s="7">
        <f>템플릿!CF2866</f>
        <v>0</v>
      </c>
      <c r="G2866" s="7">
        <f>템플릿!CG2866</f>
        <v>0</v>
      </c>
      <c r="H2866" s="7" t="e">
        <f t="shared" si="353"/>
        <v>#DIV/0!</v>
      </c>
      <c r="I2866" s="7">
        <f>템플릿!CD2866</f>
        <v>0</v>
      </c>
      <c r="J2866" s="7">
        <f>템플릿!AT2866</f>
        <v>0</v>
      </c>
      <c r="K2866" s="7">
        <f>템플릿!AW2866</f>
        <v>0</v>
      </c>
      <c r="L2866" s="7">
        <f>템플릿!AZ2866</f>
        <v>0</v>
      </c>
      <c r="M2866" s="7">
        <f t="shared" si="354"/>
        <v>0</v>
      </c>
      <c r="N2866" s="7">
        <f t="shared" si="355"/>
        <v>0</v>
      </c>
      <c r="O2866">
        <f>템플릿!BR2866</f>
        <v>0</v>
      </c>
      <c r="P2866">
        <f>템플릿!CH2866</f>
        <v>0</v>
      </c>
      <c r="Q2866" t="e">
        <f t="shared" si="356"/>
        <v>#DIV/0!</v>
      </c>
      <c r="R2866">
        <f>템플릿!CI2866</f>
        <v>0</v>
      </c>
      <c r="S2866" t="e">
        <f t="shared" si="357"/>
        <v>#DIV/0!</v>
      </c>
      <c r="T2866">
        <f>템플릿!CA2866</f>
        <v>0</v>
      </c>
      <c r="U2866">
        <f t="shared" si="358"/>
        <v>0</v>
      </c>
      <c r="V2866">
        <f t="shared" si="359"/>
        <v>0</v>
      </c>
    </row>
    <row r="2867" spans="1:22" x14ac:dyDescent="0.3">
      <c r="A2867" s="1">
        <f>붙여넣기데이터!A2867</f>
        <v>0</v>
      </c>
      <c r="B2867">
        <v>0</v>
      </c>
      <c r="C2867" s="7">
        <f>템플릿!AO2867</f>
        <v>0</v>
      </c>
      <c r="D2867" s="7">
        <f>템플릿!CE2867</f>
        <v>0</v>
      </c>
      <c r="E2867" s="7" t="e">
        <f t="shared" si="352"/>
        <v>#DIV/0!</v>
      </c>
      <c r="F2867" s="7">
        <f>템플릿!CF2867</f>
        <v>0</v>
      </c>
      <c r="G2867" s="7">
        <f>템플릿!CG2867</f>
        <v>0</v>
      </c>
      <c r="H2867" s="7" t="e">
        <f t="shared" si="353"/>
        <v>#DIV/0!</v>
      </c>
      <c r="I2867" s="7">
        <f>템플릿!CD2867</f>
        <v>0</v>
      </c>
      <c r="J2867" s="7">
        <f>템플릿!AT2867</f>
        <v>0</v>
      </c>
      <c r="K2867" s="7">
        <f>템플릿!AW2867</f>
        <v>0</v>
      </c>
      <c r="L2867" s="7">
        <f>템플릿!AZ2867</f>
        <v>0</v>
      </c>
      <c r="M2867" s="7">
        <f t="shared" si="354"/>
        <v>0</v>
      </c>
      <c r="N2867" s="7">
        <f t="shared" si="355"/>
        <v>0</v>
      </c>
      <c r="O2867">
        <f>템플릿!BR2867</f>
        <v>0</v>
      </c>
      <c r="P2867">
        <f>템플릿!CH2867</f>
        <v>0</v>
      </c>
      <c r="Q2867" t="e">
        <f t="shared" si="356"/>
        <v>#DIV/0!</v>
      </c>
      <c r="R2867">
        <f>템플릿!CI2867</f>
        <v>0</v>
      </c>
      <c r="S2867" t="e">
        <f t="shared" si="357"/>
        <v>#DIV/0!</v>
      </c>
      <c r="T2867">
        <f>템플릿!CA2867</f>
        <v>0</v>
      </c>
      <c r="U2867">
        <f t="shared" si="358"/>
        <v>0</v>
      </c>
      <c r="V2867">
        <f t="shared" si="359"/>
        <v>0</v>
      </c>
    </row>
    <row r="2868" spans="1:22" x14ac:dyDescent="0.3">
      <c r="A2868" s="1">
        <f>붙여넣기데이터!A2868</f>
        <v>0</v>
      </c>
      <c r="B2868">
        <v>0</v>
      </c>
      <c r="C2868" s="7">
        <f>템플릿!AO2868</f>
        <v>0</v>
      </c>
      <c r="D2868" s="7">
        <f>템플릿!CE2868</f>
        <v>0</v>
      </c>
      <c r="E2868" s="7" t="e">
        <f t="shared" si="352"/>
        <v>#DIV/0!</v>
      </c>
      <c r="F2868" s="7">
        <f>템플릿!CF2868</f>
        <v>0</v>
      </c>
      <c r="G2868" s="7">
        <f>템플릿!CG2868</f>
        <v>0</v>
      </c>
      <c r="H2868" s="7" t="e">
        <f t="shared" si="353"/>
        <v>#DIV/0!</v>
      </c>
      <c r="I2868" s="7">
        <f>템플릿!CD2868</f>
        <v>0</v>
      </c>
      <c r="J2868" s="7">
        <f>템플릿!AT2868</f>
        <v>0</v>
      </c>
      <c r="K2868" s="7">
        <f>템플릿!AW2868</f>
        <v>0</v>
      </c>
      <c r="L2868" s="7">
        <f>템플릿!AZ2868</f>
        <v>0</v>
      </c>
      <c r="M2868" s="7">
        <f t="shared" si="354"/>
        <v>0</v>
      </c>
      <c r="N2868" s="7">
        <f t="shared" si="355"/>
        <v>0</v>
      </c>
      <c r="O2868">
        <f>템플릿!BR2868</f>
        <v>0</v>
      </c>
      <c r="P2868">
        <f>템플릿!CH2868</f>
        <v>0</v>
      </c>
      <c r="Q2868" t="e">
        <f t="shared" si="356"/>
        <v>#DIV/0!</v>
      </c>
      <c r="R2868">
        <f>템플릿!CI2868</f>
        <v>0</v>
      </c>
      <c r="S2868" t="e">
        <f t="shared" si="357"/>
        <v>#DIV/0!</v>
      </c>
      <c r="T2868">
        <f>템플릿!CA2868</f>
        <v>0</v>
      </c>
      <c r="U2868">
        <f t="shared" si="358"/>
        <v>0</v>
      </c>
      <c r="V2868">
        <f t="shared" si="359"/>
        <v>0</v>
      </c>
    </row>
    <row r="2869" spans="1:22" x14ac:dyDescent="0.3">
      <c r="A2869" s="1">
        <f>붙여넣기데이터!A2869</f>
        <v>0</v>
      </c>
      <c r="B2869">
        <v>0</v>
      </c>
      <c r="C2869" s="7">
        <f>템플릿!AO2869</f>
        <v>0</v>
      </c>
      <c r="D2869" s="7">
        <f>템플릿!CE2869</f>
        <v>0</v>
      </c>
      <c r="E2869" s="7" t="e">
        <f t="shared" si="352"/>
        <v>#DIV/0!</v>
      </c>
      <c r="F2869" s="7">
        <f>템플릿!CF2869</f>
        <v>0</v>
      </c>
      <c r="G2869" s="7">
        <f>템플릿!CG2869</f>
        <v>0</v>
      </c>
      <c r="H2869" s="7" t="e">
        <f t="shared" si="353"/>
        <v>#DIV/0!</v>
      </c>
      <c r="I2869" s="7">
        <f>템플릿!CD2869</f>
        <v>0</v>
      </c>
      <c r="J2869" s="7">
        <f>템플릿!AT2869</f>
        <v>0</v>
      </c>
      <c r="K2869" s="7">
        <f>템플릿!AW2869</f>
        <v>0</v>
      </c>
      <c r="L2869" s="7">
        <f>템플릿!AZ2869</f>
        <v>0</v>
      </c>
      <c r="M2869" s="7">
        <f t="shared" si="354"/>
        <v>0</v>
      </c>
      <c r="N2869" s="7">
        <f t="shared" si="355"/>
        <v>0</v>
      </c>
      <c r="O2869">
        <f>템플릿!BR2869</f>
        <v>0</v>
      </c>
      <c r="P2869">
        <f>템플릿!CH2869</f>
        <v>0</v>
      </c>
      <c r="Q2869" t="e">
        <f t="shared" si="356"/>
        <v>#DIV/0!</v>
      </c>
      <c r="R2869">
        <f>템플릿!CI2869</f>
        <v>0</v>
      </c>
      <c r="S2869" t="e">
        <f t="shared" si="357"/>
        <v>#DIV/0!</v>
      </c>
      <c r="T2869">
        <f>템플릿!CA2869</f>
        <v>0</v>
      </c>
      <c r="U2869">
        <f t="shared" si="358"/>
        <v>0</v>
      </c>
      <c r="V2869">
        <f t="shared" si="359"/>
        <v>0</v>
      </c>
    </row>
    <row r="2870" spans="1:22" x14ac:dyDescent="0.3">
      <c r="A2870" s="1">
        <f>붙여넣기데이터!A2870</f>
        <v>0</v>
      </c>
      <c r="B2870">
        <v>0</v>
      </c>
      <c r="C2870" s="7">
        <f>템플릿!AO2870</f>
        <v>0</v>
      </c>
      <c r="D2870" s="7">
        <f>템플릿!CE2870</f>
        <v>0</v>
      </c>
      <c r="E2870" s="7" t="e">
        <f t="shared" si="352"/>
        <v>#DIV/0!</v>
      </c>
      <c r="F2870" s="7">
        <f>템플릿!CF2870</f>
        <v>0</v>
      </c>
      <c r="G2870" s="7">
        <f>템플릿!CG2870</f>
        <v>0</v>
      </c>
      <c r="H2870" s="7" t="e">
        <f t="shared" si="353"/>
        <v>#DIV/0!</v>
      </c>
      <c r="I2870" s="7">
        <f>템플릿!CD2870</f>
        <v>0</v>
      </c>
      <c r="J2870" s="7">
        <f>템플릿!AT2870</f>
        <v>0</v>
      </c>
      <c r="K2870" s="7">
        <f>템플릿!AW2870</f>
        <v>0</v>
      </c>
      <c r="L2870" s="7">
        <f>템플릿!AZ2870</f>
        <v>0</v>
      </c>
      <c r="M2870" s="7">
        <f t="shared" si="354"/>
        <v>0</v>
      </c>
      <c r="N2870" s="7">
        <f t="shared" si="355"/>
        <v>0</v>
      </c>
      <c r="O2870">
        <f>템플릿!BR2870</f>
        <v>0</v>
      </c>
      <c r="P2870">
        <f>템플릿!CH2870</f>
        <v>0</v>
      </c>
      <c r="Q2870" t="e">
        <f t="shared" si="356"/>
        <v>#DIV/0!</v>
      </c>
      <c r="R2870">
        <f>템플릿!CI2870</f>
        <v>0</v>
      </c>
      <c r="S2870" t="e">
        <f t="shared" si="357"/>
        <v>#DIV/0!</v>
      </c>
      <c r="T2870">
        <f>템플릿!CA2870</f>
        <v>0</v>
      </c>
      <c r="U2870">
        <f t="shared" si="358"/>
        <v>0</v>
      </c>
      <c r="V2870">
        <f t="shared" si="359"/>
        <v>0</v>
      </c>
    </row>
    <row r="2871" spans="1:22" x14ac:dyDescent="0.3">
      <c r="A2871" s="1">
        <f>붙여넣기데이터!A2871</f>
        <v>0</v>
      </c>
      <c r="B2871">
        <v>0</v>
      </c>
      <c r="C2871" s="7">
        <f>템플릿!AO2871</f>
        <v>0</v>
      </c>
      <c r="D2871" s="7">
        <f>템플릿!CE2871</f>
        <v>0</v>
      </c>
      <c r="E2871" s="7" t="e">
        <f t="shared" si="352"/>
        <v>#DIV/0!</v>
      </c>
      <c r="F2871" s="7">
        <f>템플릿!CF2871</f>
        <v>0</v>
      </c>
      <c r="G2871" s="7">
        <f>템플릿!CG2871</f>
        <v>0</v>
      </c>
      <c r="H2871" s="7" t="e">
        <f t="shared" si="353"/>
        <v>#DIV/0!</v>
      </c>
      <c r="I2871" s="7">
        <f>템플릿!CD2871</f>
        <v>0</v>
      </c>
      <c r="J2871" s="7">
        <f>템플릿!AT2871</f>
        <v>0</v>
      </c>
      <c r="K2871" s="7">
        <f>템플릿!AW2871</f>
        <v>0</v>
      </c>
      <c r="L2871" s="7">
        <f>템플릿!AZ2871</f>
        <v>0</v>
      </c>
      <c r="M2871" s="7">
        <f t="shared" si="354"/>
        <v>0</v>
      </c>
      <c r="N2871" s="7">
        <f t="shared" si="355"/>
        <v>0</v>
      </c>
      <c r="O2871">
        <f>템플릿!BR2871</f>
        <v>0</v>
      </c>
      <c r="P2871">
        <f>템플릿!CH2871</f>
        <v>0</v>
      </c>
      <c r="Q2871" t="e">
        <f t="shared" si="356"/>
        <v>#DIV/0!</v>
      </c>
      <c r="R2871">
        <f>템플릿!CI2871</f>
        <v>0</v>
      </c>
      <c r="S2871" t="e">
        <f t="shared" si="357"/>
        <v>#DIV/0!</v>
      </c>
      <c r="T2871">
        <f>템플릿!CA2871</f>
        <v>0</v>
      </c>
      <c r="U2871">
        <f t="shared" si="358"/>
        <v>0</v>
      </c>
      <c r="V2871">
        <f t="shared" si="359"/>
        <v>0</v>
      </c>
    </row>
    <row r="2872" spans="1:22" x14ac:dyDescent="0.3">
      <c r="A2872" s="1">
        <f>붙여넣기데이터!A2872</f>
        <v>0</v>
      </c>
      <c r="B2872">
        <v>0</v>
      </c>
      <c r="C2872" s="7">
        <f>템플릿!AO2872</f>
        <v>0</v>
      </c>
      <c r="D2872" s="7">
        <f>템플릿!CE2872</f>
        <v>0</v>
      </c>
      <c r="E2872" s="7" t="e">
        <f t="shared" si="352"/>
        <v>#DIV/0!</v>
      </c>
      <c r="F2872" s="7">
        <f>템플릿!CF2872</f>
        <v>0</v>
      </c>
      <c r="G2872" s="7">
        <f>템플릿!CG2872</f>
        <v>0</v>
      </c>
      <c r="H2872" s="7" t="e">
        <f t="shared" si="353"/>
        <v>#DIV/0!</v>
      </c>
      <c r="I2872" s="7">
        <f>템플릿!CD2872</f>
        <v>0</v>
      </c>
      <c r="J2872" s="7">
        <f>템플릿!AT2872</f>
        <v>0</v>
      </c>
      <c r="K2872" s="7">
        <f>템플릿!AW2872</f>
        <v>0</v>
      </c>
      <c r="L2872" s="7">
        <f>템플릿!AZ2872</f>
        <v>0</v>
      </c>
      <c r="M2872" s="7">
        <f t="shared" si="354"/>
        <v>0</v>
      </c>
      <c r="N2872" s="7">
        <f t="shared" si="355"/>
        <v>0</v>
      </c>
      <c r="O2872">
        <f>템플릿!BR2872</f>
        <v>0</v>
      </c>
      <c r="P2872">
        <f>템플릿!CH2872</f>
        <v>0</v>
      </c>
      <c r="Q2872" t="e">
        <f t="shared" si="356"/>
        <v>#DIV/0!</v>
      </c>
      <c r="R2872">
        <f>템플릿!CI2872</f>
        <v>0</v>
      </c>
      <c r="S2872" t="e">
        <f t="shared" si="357"/>
        <v>#DIV/0!</v>
      </c>
      <c r="T2872">
        <f>템플릿!CA2872</f>
        <v>0</v>
      </c>
      <c r="U2872">
        <f t="shared" si="358"/>
        <v>0</v>
      </c>
      <c r="V2872">
        <f t="shared" si="359"/>
        <v>0</v>
      </c>
    </row>
    <row r="2873" spans="1:22" x14ac:dyDescent="0.3">
      <c r="A2873" s="1">
        <f>붙여넣기데이터!A2873</f>
        <v>0</v>
      </c>
      <c r="B2873">
        <v>0</v>
      </c>
      <c r="C2873" s="7">
        <f>템플릿!AO2873</f>
        <v>0</v>
      </c>
      <c r="D2873" s="7">
        <f>템플릿!CE2873</f>
        <v>0</v>
      </c>
      <c r="E2873" s="7" t="e">
        <f t="shared" si="352"/>
        <v>#DIV/0!</v>
      </c>
      <c r="F2873" s="7">
        <f>템플릿!CF2873</f>
        <v>0</v>
      </c>
      <c r="G2873" s="7">
        <f>템플릿!CG2873</f>
        <v>0</v>
      </c>
      <c r="H2873" s="7" t="e">
        <f t="shared" si="353"/>
        <v>#DIV/0!</v>
      </c>
      <c r="I2873" s="7">
        <f>템플릿!CD2873</f>
        <v>0</v>
      </c>
      <c r="J2873" s="7">
        <f>템플릿!AT2873</f>
        <v>0</v>
      </c>
      <c r="K2873" s="7">
        <f>템플릿!AW2873</f>
        <v>0</v>
      </c>
      <c r="L2873" s="7">
        <f>템플릿!AZ2873</f>
        <v>0</v>
      </c>
      <c r="M2873" s="7">
        <f t="shared" si="354"/>
        <v>0</v>
      </c>
      <c r="N2873" s="7">
        <f t="shared" si="355"/>
        <v>0</v>
      </c>
      <c r="O2873">
        <f>템플릿!BR2873</f>
        <v>0</v>
      </c>
      <c r="P2873">
        <f>템플릿!CH2873</f>
        <v>0</v>
      </c>
      <c r="Q2873" t="e">
        <f t="shared" si="356"/>
        <v>#DIV/0!</v>
      </c>
      <c r="R2873">
        <f>템플릿!CI2873</f>
        <v>0</v>
      </c>
      <c r="S2873" t="e">
        <f t="shared" si="357"/>
        <v>#DIV/0!</v>
      </c>
      <c r="T2873">
        <f>템플릿!CA2873</f>
        <v>0</v>
      </c>
      <c r="U2873">
        <f t="shared" si="358"/>
        <v>0</v>
      </c>
      <c r="V2873">
        <f t="shared" si="359"/>
        <v>0</v>
      </c>
    </row>
    <row r="2874" spans="1:22" x14ac:dyDescent="0.3">
      <c r="A2874" s="1">
        <f>붙여넣기데이터!A2874</f>
        <v>0</v>
      </c>
      <c r="B2874">
        <v>0</v>
      </c>
      <c r="C2874" s="7">
        <f>템플릿!AO2874</f>
        <v>0</v>
      </c>
      <c r="D2874" s="7">
        <f>템플릿!CE2874</f>
        <v>0</v>
      </c>
      <c r="E2874" s="7" t="e">
        <f t="shared" si="352"/>
        <v>#DIV/0!</v>
      </c>
      <c r="F2874" s="7">
        <f>템플릿!CF2874</f>
        <v>0</v>
      </c>
      <c r="G2874" s="7">
        <f>템플릿!CG2874</f>
        <v>0</v>
      </c>
      <c r="H2874" s="7" t="e">
        <f t="shared" si="353"/>
        <v>#DIV/0!</v>
      </c>
      <c r="I2874" s="7">
        <f>템플릿!CD2874</f>
        <v>0</v>
      </c>
      <c r="J2874" s="7">
        <f>템플릿!AT2874</f>
        <v>0</v>
      </c>
      <c r="K2874" s="7">
        <f>템플릿!AW2874</f>
        <v>0</v>
      </c>
      <c r="L2874" s="7">
        <f>템플릿!AZ2874</f>
        <v>0</v>
      </c>
      <c r="M2874" s="7">
        <f t="shared" si="354"/>
        <v>0</v>
      </c>
      <c r="N2874" s="7">
        <f t="shared" si="355"/>
        <v>0</v>
      </c>
      <c r="O2874">
        <f>템플릿!BR2874</f>
        <v>0</v>
      </c>
      <c r="P2874">
        <f>템플릿!CH2874</f>
        <v>0</v>
      </c>
      <c r="Q2874" t="e">
        <f t="shared" si="356"/>
        <v>#DIV/0!</v>
      </c>
      <c r="R2874">
        <f>템플릿!CI2874</f>
        <v>0</v>
      </c>
      <c r="S2874" t="e">
        <f t="shared" si="357"/>
        <v>#DIV/0!</v>
      </c>
      <c r="T2874">
        <f>템플릿!CA2874</f>
        <v>0</v>
      </c>
      <c r="U2874">
        <f t="shared" si="358"/>
        <v>0</v>
      </c>
      <c r="V2874">
        <f t="shared" si="359"/>
        <v>0</v>
      </c>
    </row>
    <row r="2875" spans="1:22" x14ac:dyDescent="0.3">
      <c r="A2875" s="1">
        <f>붙여넣기데이터!A2875</f>
        <v>0</v>
      </c>
      <c r="B2875">
        <v>0</v>
      </c>
      <c r="C2875" s="7">
        <f>템플릿!AO2875</f>
        <v>0</v>
      </c>
      <c r="D2875" s="7">
        <f>템플릿!CE2875</f>
        <v>0</v>
      </c>
      <c r="E2875" s="7" t="e">
        <f t="shared" si="352"/>
        <v>#DIV/0!</v>
      </c>
      <c r="F2875" s="7">
        <f>템플릿!CF2875</f>
        <v>0</v>
      </c>
      <c r="G2875" s="7">
        <f>템플릿!CG2875</f>
        <v>0</v>
      </c>
      <c r="H2875" s="7" t="e">
        <f t="shared" si="353"/>
        <v>#DIV/0!</v>
      </c>
      <c r="I2875" s="7">
        <f>템플릿!CD2875</f>
        <v>0</v>
      </c>
      <c r="J2875" s="7">
        <f>템플릿!AT2875</f>
        <v>0</v>
      </c>
      <c r="K2875" s="7">
        <f>템플릿!AW2875</f>
        <v>0</v>
      </c>
      <c r="L2875" s="7">
        <f>템플릿!AZ2875</f>
        <v>0</v>
      </c>
      <c r="M2875" s="7">
        <f t="shared" si="354"/>
        <v>0</v>
      </c>
      <c r="N2875" s="7">
        <f t="shared" si="355"/>
        <v>0</v>
      </c>
      <c r="O2875">
        <f>템플릿!BR2875</f>
        <v>0</v>
      </c>
      <c r="P2875">
        <f>템플릿!CH2875</f>
        <v>0</v>
      </c>
      <c r="Q2875" t="e">
        <f t="shared" si="356"/>
        <v>#DIV/0!</v>
      </c>
      <c r="R2875">
        <f>템플릿!CI2875</f>
        <v>0</v>
      </c>
      <c r="S2875" t="e">
        <f t="shared" si="357"/>
        <v>#DIV/0!</v>
      </c>
      <c r="T2875">
        <f>템플릿!CA2875</f>
        <v>0</v>
      </c>
      <c r="U2875">
        <f t="shared" si="358"/>
        <v>0</v>
      </c>
      <c r="V2875">
        <f t="shared" si="359"/>
        <v>0</v>
      </c>
    </row>
    <row r="2876" spans="1:22" x14ac:dyDescent="0.3">
      <c r="A2876" s="1">
        <f>붙여넣기데이터!A2876</f>
        <v>0</v>
      </c>
      <c r="B2876">
        <v>0</v>
      </c>
      <c r="C2876" s="7">
        <f>템플릿!AO2876</f>
        <v>0</v>
      </c>
      <c r="D2876" s="7">
        <f>템플릿!CE2876</f>
        <v>0</v>
      </c>
      <c r="E2876" s="7" t="e">
        <f t="shared" si="352"/>
        <v>#DIV/0!</v>
      </c>
      <c r="F2876" s="7">
        <f>템플릿!CF2876</f>
        <v>0</v>
      </c>
      <c r="G2876" s="7">
        <f>템플릿!CG2876</f>
        <v>0</v>
      </c>
      <c r="H2876" s="7" t="e">
        <f t="shared" si="353"/>
        <v>#DIV/0!</v>
      </c>
      <c r="I2876" s="7">
        <f>템플릿!CD2876</f>
        <v>0</v>
      </c>
      <c r="J2876" s="7">
        <f>템플릿!AT2876</f>
        <v>0</v>
      </c>
      <c r="K2876" s="7">
        <f>템플릿!AW2876</f>
        <v>0</v>
      </c>
      <c r="L2876" s="7">
        <f>템플릿!AZ2876</f>
        <v>0</v>
      </c>
      <c r="M2876" s="7">
        <f t="shared" si="354"/>
        <v>0</v>
      </c>
      <c r="N2876" s="7">
        <f t="shared" si="355"/>
        <v>0</v>
      </c>
      <c r="O2876">
        <f>템플릿!BR2876</f>
        <v>0</v>
      </c>
      <c r="P2876">
        <f>템플릿!CH2876</f>
        <v>0</v>
      </c>
      <c r="Q2876" t="e">
        <f t="shared" si="356"/>
        <v>#DIV/0!</v>
      </c>
      <c r="R2876">
        <f>템플릿!CI2876</f>
        <v>0</v>
      </c>
      <c r="S2876" t="e">
        <f t="shared" si="357"/>
        <v>#DIV/0!</v>
      </c>
      <c r="T2876">
        <f>템플릿!CA2876</f>
        <v>0</v>
      </c>
      <c r="U2876">
        <f t="shared" si="358"/>
        <v>0</v>
      </c>
      <c r="V2876">
        <f t="shared" si="359"/>
        <v>0</v>
      </c>
    </row>
    <row r="2877" spans="1:22" x14ac:dyDescent="0.3">
      <c r="A2877" s="1">
        <f>붙여넣기데이터!A2877</f>
        <v>0</v>
      </c>
      <c r="B2877">
        <v>0</v>
      </c>
      <c r="C2877" s="7">
        <f>템플릿!AO2877</f>
        <v>0</v>
      </c>
      <c r="D2877" s="7">
        <f>템플릿!CE2877</f>
        <v>0</v>
      </c>
      <c r="E2877" s="7" t="e">
        <f t="shared" si="352"/>
        <v>#DIV/0!</v>
      </c>
      <c r="F2877" s="7">
        <f>템플릿!CF2877</f>
        <v>0</v>
      </c>
      <c r="G2877" s="7">
        <f>템플릿!CG2877</f>
        <v>0</v>
      </c>
      <c r="H2877" s="7" t="e">
        <f t="shared" si="353"/>
        <v>#DIV/0!</v>
      </c>
      <c r="I2877" s="7">
        <f>템플릿!CD2877</f>
        <v>0</v>
      </c>
      <c r="J2877" s="7">
        <f>템플릿!AT2877</f>
        <v>0</v>
      </c>
      <c r="K2877" s="7">
        <f>템플릿!AW2877</f>
        <v>0</v>
      </c>
      <c r="L2877" s="7">
        <f>템플릿!AZ2877</f>
        <v>0</v>
      </c>
      <c r="M2877" s="7">
        <f t="shared" si="354"/>
        <v>0</v>
      </c>
      <c r="N2877" s="7">
        <f t="shared" si="355"/>
        <v>0</v>
      </c>
      <c r="O2877">
        <f>템플릿!BR2877</f>
        <v>0</v>
      </c>
      <c r="P2877">
        <f>템플릿!CH2877</f>
        <v>0</v>
      </c>
      <c r="Q2877" t="e">
        <f t="shared" si="356"/>
        <v>#DIV/0!</v>
      </c>
      <c r="R2877">
        <f>템플릿!CI2877</f>
        <v>0</v>
      </c>
      <c r="S2877" t="e">
        <f t="shared" si="357"/>
        <v>#DIV/0!</v>
      </c>
      <c r="T2877">
        <f>템플릿!CA2877</f>
        <v>0</v>
      </c>
      <c r="U2877">
        <f t="shared" si="358"/>
        <v>0</v>
      </c>
      <c r="V2877">
        <f t="shared" si="359"/>
        <v>0</v>
      </c>
    </row>
    <row r="2878" spans="1:22" x14ac:dyDescent="0.3">
      <c r="A2878" s="1">
        <f>붙여넣기데이터!A2878</f>
        <v>0</v>
      </c>
      <c r="B2878">
        <v>0</v>
      </c>
      <c r="C2878" s="7">
        <f>템플릿!AO2878</f>
        <v>0</v>
      </c>
      <c r="D2878" s="7">
        <f>템플릿!CE2878</f>
        <v>0</v>
      </c>
      <c r="E2878" s="7" t="e">
        <f t="shared" si="352"/>
        <v>#DIV/0!</v>
      </c>
      <c r="F2878" s="7">
        <f>템플릿!CF2878</f>
        <v>0</v>
      </c>
      <c r="G2878" s="7">
        <f>템플릿!CG2878</f>
        <v>0</v>
      </c>
      <c r="H2878" s="7" t="e">
        <f t="shared" si="353"/>
        <v>#DIV/0!</v>
      </c>
      <c r="I2878" s="7">
        <f>템플릿!CD2878</f>
        <v>0</v>
      </c>
      <c r="J2878" s="7">
        <f>템플릿!AT2878</f>
        <v>0</v>
      </c>
      <c r="K2878" s="7">
        <f>템플릿!AW2878</f>
        <v>0</v>
      </c>
      <c r="L2878" s="7">
        <f>템플릿!AZ2878</f>
        <v>0</v>
      </c>
      <c r="M2878" s="7">
        <f t="shared" si="354"/>
        <v>0</v>
      </c>
      <c r="N2878" s="7">
        <f t="shared" si="355"/>
        <v>0</v>
      </c>
      <c r="O2878">
        <f>템플릿!BR2878</f>
        <v>0</v>
      </c>
      <c r="P2878">
        <f>템플릿!CH2878</f>
        <v>0</v>
      </c>
      <c r="Q2878" t="e">
        <f t="shared" si="356"/>
        <v>#DIV/0!</v>
      </c>
      <c r="R2878">
        <f>템플릿!CI2878</f>
        <v>0</v>
      </c>
      <c r="S2878" t="e">
        <f t="shared" si="357"/>
        <v>#DIV/0!</v>
      </c>
      <c r="T2878">
        <f>템플릿!CA2878</f>
        <v>0</v>
      </c>
      <c r="U2878">
        <f t="shared" si="358"/>
        <v>0</v>
      </c>
      <c r="V2878">
        <f t="shared" si="359"/>
        <v>0</v>
      </c>
    </row>
    <row r="2879" spans="1:22" x14ac:dyDescent="0.3">
      <c r="A2879" s="1">
        <f>붙여넣기데이터!A2879</f>
        <v>0</v>
      </c>
      <c r="B2879">
        <v>0</v>
      </c>
      <c r="C2879" s="7">
        <f>템플릿!AO2879</f>
        <v>0</v>
      </c>
      <c r="D2879" s="7">
        <f>템플릿!CE2879</f>
        <v>0</v>
      </c>
      <c r="E2879" s="7" t="e">
        <f t="shared" si="352"/>
        <v>#DIV/0!</v>
      </c>
      <c r="F2879" s="7">
        <f>템플릿!CF2879</f>
        <v>0</v>
      </c>
      <c r="G2879" s="7">
        <f>템플릿!CG2879</f>
        <v>0</v>
      </c>
      <c r="H2879" s="7" t="e">
        <f t="shared" si="353"/>
        <v>#DIV/0!</v>
      </c>
      <c r="I2879" s="7">
        <f>템플릿!CD2879</f>
        <v>0</v>
      </c>
      <c r="J2879" s="7">
        <f>템플릿!AT2879</f>
        <v>0</v>
      </c>
      <c r="K2879" s="7">
        <f>템플릿!AW2879</f>
        <v>0</v>
      </c>
      <c r="L2879" s="7">
        <f>템플릿!AZ2879</f>
        <v>0</v>
      </c>
      <c r="M2879" s="7">
        <f t="shared" si="354"/>
        <v>0</v>
      </c>
      <c r="N2879" s="7">
        <f t="shared" si="355"/>
        <v>0</v>
      </c>
      <c r="O2879">
        <f>템플릿!BR2879</f>
        <v>0</v>
      </c>
      <c r="P2879">
        <f>템플릿!CH2879</f>
        <v>0</v>
      </c>
      <c r="Q2879" t="e">
        <f t="shared" si="356"/>
        <v>#DIV/0!</v>
      </c>
      <c r="R2879">
        <f>템플릿!CI2879</f>
        <v>0</v>
      </c>
      <c r="S2879" t="e">
        <f t="shared" si="357"/>
        <v>#DIV/0!</v>
      </c>
      <c r="T2879">
        <f>템플릿!CA2879</f>
        <v>0</v>
      </c>
      <c r="U2879">
        <f t="shared" si="358"/>
        <v>0</v>
      </c>
      <c r="V2879">
        <f t="shared" si="359"/>
        <v>0</v>
      </c>
    </row>
    <row r="2880" spans="1:22" x14ac:dyDescent="0.3">
      <c r="A2880" s="1">
        <f>붙여넣기데이터!A2880</f>
        <v>0</v>
      </c>
      <c r="B2880">
        <v>0</v>
      </c>
      <c r="C2880" s="7">
        <f>템플릿!AO2880</f>
        <v>0</v>
      </c>
      <c r="D2880" s="7">
        <f>템플릿!CE2880</f>
        <v>0</v>
      </c>
      <c r="E2880" s="7" t="e">
        <f t="shared" si="352"/>
        <v>#DIV/0!</v>
      </c>
      <c r="F2880" s="7">
        <f>템플릿!CF2880</f>
        <v>0</v>
      </c>
      <c r="G2880" s="7">
        <f>템플릿!CG2880</f>
        <v>0</v>
      </c>
      <c r="H2880" s="7" t="e">
        <f t="shared" si="353"/>
        <v>#DIV/0!</v>
      </c>
      <c r="I2880" s="7">
        <f>템플릿!CD2880</f>
        <v>0</v>
      </c>
      <c r="J2880" s="7">
        <f>템플릿!AT2880</f>
        <v>0</v>
      </c>
      <c r="K2880" s="7">
        <f>템플릿!AW2880</f>
        <v>0</v>
      </c>
      <c r="L2880" s="7">
        <f>템플릿!AZ2880</f>
        <v>0</v>
      </c>
      <c r="M2880" s="7">
        <f t="shared" si="354"/>
        <v>0</v>
      </c>
      <c r="N2880" s="7">
        <f t="shared" si="355"/>
        <v>0</v>
      </c>
      <c r="O2880">
        <f>템플릿!BR2880</f>
        <v>0</v>
      </c>
      <c r="P2880">
        <f>템플릿!CH2880</f>
        <v>0</v>
      </c>
      <c r="Q2880" t="e">
        <f t="shared" si="356"/>
        <v>#DIV/0!</v>
      </c>
      <c r="R2880">
        <f>템플릿!CI2880</f>
        <v>0</v>
      </c>
      <c r="S2880" t="e">
        <f t="shared" si="357"/>
        <v>#DIV/0!</v>
      </c>
      <c r="T2880">
        <f>템플릿!CA2880</f>
        <v>0</v>
      </c>
      <c r="U2880">
        <f t="shared" si="358"/>
        <v>0</v>
      </c>
      <c r="V2880">
        <f t="shared" si="359"/>
        <v>0</v>
      </c>
    </row>
    <row r="2881" spans="1:22" x14ac:dyDescent="0.3">
      <c r="A2881" s="1">
        <f>붙여넣기데이터!A2881</f>
        <v>0</v>
      </c>
      <c r="B2881">
        <v>0</v>
      </c>
      <c r="C2881" s="7">
        <f>템플릿!AO2881</f>
        <v>0</v>
      </c>
      <c r="D2881" s="7">
        <f>템플릿!CE2881</f>
        <v>0</v>
      </c>
      <c r="E2881" s="7" t="e">
        <f t="shared" si="352"/>
        <v>#DIV/0!</v>
      </c>
      <c r="F2881" s="7">
        <f>템플릿!CF2881</f>
        <v>0</v>
      </c>
      <c r="G2881" s="7">
        <f>템플릿!CG2881</f>
        <v>0</v>
      </c>
      <c r="H2881" s="7" t="e">
        <f t="shared" si="353"/>
        <v>#DIV/0!</v>
      </c>
      <c r="I2881" s="7">
        <f>템플릿!CD2881</f>
        <v>0</v>
      </c>
      <c r="J2881" s="7">
        <f>템플릿!AT2881</f>
        <v>0</v>
      </c>
      <c r="K2881" s="7">
        <f>템플릿!AW2881</f>
        <v>0</v>
      </c>
      <c r="L2881" s="7">
        <f>템플릿!AZ2881</f>
        <v>0</v>
      </c>
      <c r="M2881" s="7">
        <f t="shared" si="354"/>
        <v>0</v>
      </c>
      <c r="N2881" s="7">
        <f t="shared" si="355"/>
        <v>0</v>
      </c>
      <c r="O2881">
        <f>템플릿!BR2881</f>
        <v>0</v>
      </c>
      <c r="P2881">
        <f>템플릿!CH2881</f>
        <v>0</v>
      </c>
      <c r="Q2881" t="e">
        <f t="shared" si="356"/>
        <v>#DIV/0!</v>
      </c>
      <c r="R2881">
        <f>템플릿!CI2881</f>
        <v>0</v>
      </c>
      <c r="S2881" t="e">
        <f t="shared" si="357"/>
        <v>#DIV/0!</v>
      </c>
      <c r="T2881">
        <f>템플릿!CA2881</f>
        <v>0</v>
      </c>
      <c r="U2881">
        <f t="shared" si="358"/>
        <v>0</v>
      </c>
      <c r="V2881">
        <f t="shared" si="359"/>
        <v>0</v>
      </c>
    </row>
    <row r="2882" spans="1:22" x14ac:dyDescent="0.3">
      <c r="A2882" s="1">
        <f>붙여넣기데이터!A2882</f>
        <v>0</v>
      </c>
      <c r="B2882">
        <v>0</v>
      </c>
      <c r="C2882" s="7">
        <f>템플릿!AO2882</f>
        <v>0</v>
      </c>
      <c r="D2882" s="7">
        <f>템플릿!CE2882</f>
        <v>0</v>
      </c>
      <c r="E2882" s="7" t="e">
        <f t="shared" si="352"/>
        <v>#DIV/0!</v>
      </c>
      <c r="F2882" s="7">
        <f>템플릿!CF2882</f>
        <v>0</v>
      </c>
      <c r="G2882" s="7">
        <f>템플릿!CG2882</f>
        <v>0</v>
      </c>
      <c r="H2882" s="7" t="e">
        <f t="shared" si="353"/>
        <v>#DIV/0!</v>
      </c>
      <c r="I2882" s="7">
        <f>템플릿!CD2882</f>
        <v>0</v>
      </c>
      <c r="J2882" s="7">
        <f>템플릿!AT2882</f>
        <v>0</v>
      </c>
      <c r="K2882" s="7">
        <f>템플릿!AW2882</f>
        <v>0</v>
      </c>
      <c r="L2882" s="7">
        <f>템플릿!AZ2882</f>
        <v>0</v>
      </c>
      <c r="M2882" s="7">
        <f t="shared" si="354"/>
        <v>0</v>
      </c>
      <c r="N2882" s="7">
        <f t="shared" si="355"/>
        <v>0</v>
      </c>
      <c r="O2882">
        <f>템플릿!BR2882</f>
        <v>0</v>
      </c>
      <c r="P2882">
        <f>템플릿!CH2882</f>
        <v>0</v>
      </c>
      <c r="Q2882" t="e">
        <f t="shared" si="356"/>
        <v>#DIV/0!</v>
      </c>
      <c r="R2882">
        <f>템플릿!CI2882</f>
        <v>0</v>
      </c>
      <c r="S2882" t="e">
        <f t="shared" si="357"/>
        <v>#DIV/0!</v>
      </c>
      <c r="T2882">
        <f>템플릿!CA2882</f>
        <v>0</v>
      </c>
      <c r="U2882">
        <f t="shared" si="358"/>
        <v>0</v>
      </c>
      <c r="V2882">
        <f t="shared" si="359"/>
        <v>0</v>
      </c>
    </row>
    <row r="2883" spans="1:22" x14ac:dyDescent="0.3">
      <c r="A2883" s="1">
        <f>붙여넣기데이터!A2883</f>
        <v>0</v>
      </c>
      <c r="B2883">
        <v>0</v>
      </c>
      <c r="C2883" s="7">
        <f>템플릿!AO2883</f>
        <v>0</v>
      </c>
      <c r="D2883" s="7">
        <f>템플릿!CE2883</f>
        <v>0</v>
      </c>
      <c r="E2883" s="7" t="e">
        <f t="shared" ref="E2883:E2917" si="360">C2883/D2883</f>
        <v>#DIV/0!</v>
      </c>
      <c r="F2883" s="7">
        <f>템플릿!CF2883</f>
        <v>0</v>
      </c>
      <c r="G2883" s="7">
        <f>템플릿!CG2883</f>
        <v>0</v>
      </c>
      <c r="H2883" s="7" t="e">
        <f t="shared" ref="H2883:H2917" si="361">C2883/(D2883+F2883+G2883)</f>
        <v>#DIV/0!</v>
      </c>
      <c r="I2883" s="7">
        <f>템플릿!CD2883</f>
        <v>0</v>
      </c>
      <c r="J2883" s="7">
        <f>템플릿!AT2883</f>
        <v>0</v>
      </c>
      <c r="K2883" s="7">
        <f>템플릿!AW2883</f>
        <v>0</v>
      </c>
      <c r="L2883" s="7">
        <f>템플릿!AZ2883</f>
        <v>0</v>
      </c>
      <c r="M2883" s="7">
        <f t="shared" ref="M2883:M2917" si="362">C2883+D2883</f>
        <v>0</v>
      </c>
      <c r="N2883" s="7">
        <f t="shared" ref="N2883:N2917" si="363">J2883+I2883</f>
        <v>0</v>
      </c>
      <c r="O2883">
        <f>템플릿!BR2883</f>
        <v>0</v>
      </c>
      <c r="P2883">
        <f>템플릿!CH2883</f>
        <v>0</v>
      </c>
      <c r="Q2883" t="e">
        <f t="shared" ref="Q2883:Q2917" si="364">O2883/P2883</f>
        <v>#DIV/0!</v>
      </c>
      <c r="R2883">
        <f>템플릿!CI2883</f>
        <v>0</v>
      </c>
      <c r="S2883" t="e">
        <f t="shared" ref="S2883:S2917" si="365">O2883/(P2883+R2883)</f>
        <v>#DIV/0!</v>
      </c>
      <c r="T2883">
        <f>템플릿!CA2883</f>
        <v>0</v>
      </c>
      <c r="U2883">
        <f t="shared" ref="U2883:U2917" si="366">T2883+P2883</f>
        <v>0</v>
      </c>
      <c r="V2883">
        <f t="shared" ref="V2883:V2917" si="367">O2883</f>
        <v>0</v>
      </c>
    </row>
    <row r="2884" spans="1:22" x14ac:dyDescent="0.3">
      <c r="A2884" s="1">
        <f>붙여넣기데이터!A2884</f>
        <v>0</v>
      </c>
      <c r="B2884">
        <v>0</v>
      </c>
      <c r="C2884" s="7">
        <f>템플릿!AO2884</f>
        <v>0</v>
      </c>
      <c r="D2884" s="7">
        <f>템플릿!CE2884</f>
        <v>0</v>
      </c>
      <c r="E2884" s="7" t="e">
        <f t="shared" si="360"/>
        <v>#DIV/0!</v>
      </c>
      <c r="F2884" s="7">
        <f>템플릿!CF2884</f>
        <v>0</v>
      </c>
      <c r="G2884" s="7">
        <f>템플릿!CG2884</f>
        <v>0</v>
      </c>
      <c r="H2884" s="7" t="e">
        <f t="shared" si="361"/>
        <v>#DIV/0!</v>
      </c>
      <c r="I2884" s="7">
        <f>템플릿!CD2884</f>
        <v>0</v>
      </c>
      <c r="J2884" s="7">
        <f>템플릿!AT2884</f>
        <v>0</v>
      </c>
      <c r="K2884" s="7">
        <f>템플릿!AW2884</f>
        <v>0</v>
      </c>
      <c r="L2884" s="7">
        <f>템플릿!AZ2884</f>
        <v>0</v>
      </c>
      <c r="M2884" s="7">
        <f t="shared" si="362"/>
        <v>0</v>
      </c>
      <c r="N2884" s="7">
        <f t="shared" si="363"/>
        <v>0</v>
      </c>
      <c r="O2884">
        <f>템플릿!BR2884</f>
        <v>0</v>
      </c>
      <c r="P2884">
        <f>템플릿!CH2884</f>
        <v>0</v>
      </c>
      <c r="Q2884" t="e">
        <f t="shared" si="364"/>
        <v>#DIV/0!</v>
      </c>
      <c r="R2884">
        <f>템플릿!CI2884</f>
        <v>0</v>
      </c>
      <c r="S2884" t="e">
        <f t="shared" si="365"/>
        <v>#DIV/0!</v>
      </c>
      <c r="T2884">
        <f>템플릿!CA2884</f>
        <v>0</v>
      </c>
      <c r="U2884">
        <f t="shared" si="366"/>
        <v>0</v>
      </c>
      <c r="V2884">
        <f t="shared" si="367"/>
        <v>0</v>
      </c>
    </row>
    <row r="2885" spans="1:22" x14ac:dyDescent="0.3">
      <c r="A2885" s="1">
        <f>붙여넣기데이터!A2885</f>
        <v>0</v>
      </c>
      <c r="B2885">
        <v>0</v>
      </c>
      <c r="C2885" s="7">
        <f>템플릿!AO2885</f>
        <v>0</v>
      </c>
      <c r="D2885" s="7">
        <f>템플릿!CE2885</f>
        <v>0</v>
      </c>
      <c r="E2885" s="7" t="e">
        <f t="shared" si="360"/>
        <v>#DIV/0!</v>
      </c>
      <c r="F2885" s="7">
        <f>템플릿!CF2885</f>
        <v>0</v>
      </c>
      <c r="G2885" s="7">
        <f>템플릿!CG2885</f>
        <v>0</v>
      </c>
      <c r="H2885" s="7" t="e">
        <f t="shared" si="361"/>
        <v>#DIV/0!</v>
      </c>
      <c r="I2885" s="7">
        <f>템플릿!CD2885</f>
        <v>0</v>
      </c>
      <c r="J2885" s="7">
        <f>템플릿!AT2885</f>
        <v>0</v>
      </c>
      <c r="K2885" s="7">
        <f>템플릿!AW2885</f>
        <v>0</v>
      </c>
      <c r="L2885" s="7">
        <f>템플릿!AZ2885</f>
        <v>0</v>
      </c>
      <c r="M2885" s="7">
        <f t="shared" si="362"/>
        <v>0</v>
      </c>
      <c r="N2885" s="7">
        <f t="shared" si="363"/>
        <v>0</v>
      </c>
      <c r="O2885">
        <f>템플릿!BR2885</f>
        <v>0</v>
      </c>
      <c r="P2885">
        <f>템플릿!CH2885</f>
        <v>0</v>
      </c>
      <c r="Q2885" t="e">
        <f t="shared" si="364"/>
        <v>#DIV/0!</v>
      </c>
      <c r="R2885">
        <f>템플릿!CI2885</f>
        <v>0</v>
      </c>
      <c r="S2885" t="e">
        <f t="shared" si="365"/>
        <v>#DIV/0!</v>
      </c>
      <c r="T2885">
        <f>템플릿!CA2885</f>
        <v>0</v>
      </c>
      <c r="U2885">
        <f t="shared" si="366"/>
        <v>0</v>
      </c>
      <c r="V2885">
        <f t="shared" si="367"/>
        <v>0</v>
      </c>
    </row>
    <row r="2886" spans="1:22" x14ac:dyDescent="0.3">
      <c r="A2886" s="1">
        <f>붙여넣기데이터!A2886</f>
        <v>0</v>
      </c>
      <c r="B2886">
        <v>0</v>
      </c>
      <c r="C2886" s="7">
        <f>템플릿!AO2886</f>
        <v>0</v>
      </c>
      <c r="D2886" s="7">
        <f>템플릿!CE2886</f>
        <v>0</v>
      </c>
      <c r="E2886" s="7" t="e">
        <f t="shared" si="360"/>
        <v>#DIV/0!</v>
      </c>
      <c r="F2886" s="7">
        <f>템플릿!CF2886</f>
        <v>0</v>
      </c>
      <c r="G2886" s="7">
        <f>템플릿!CG2886</f>
        <v>0</v>
      </c>
      <c r="H2886" s="7" t="e">
        <f t="shared" si="361"/>
        <v>#DIV/0!</v>
      </c>
      <c r="I2886" s="7">
        <f>템플릿!CD2886</f>
        <v>0</v>
      </c>
      <c r="J2886" s="7">
        <f>템플릿!AT2886</f>
        <v>0</v>
      </c>
      <c r="K2886" s="7">
        <f>템플릿!AW2886</f>
        <v>0</v>
      </c>
      <c r="L2886" s="7">
        <f>템플릿!AZ2886</f>
        <v>0</v>
      </c>
      <c r="M2886" s="7">
        <f t="shared" si="362"/>
        <v>0</v>
      </c>
      <c r="N2886" s="7">
        <f t="shared" si="363"/>
        <v>0</v>
      </c>
      <c r="O2886">
        <f>템플릿!BR2886</f>
        <v>0</v>
      </c>
      <c r="P2886">
        <f>템플릿!CH2886</f>
        <v>0</v>
      </c>
      <c r="Q2886" t="e">
        <f t="shared" si="364"/>
        <v>#DIV/0!</v>
      </c>
      <c r="R2886">
        <f>템플릿!CI2886</f>
        <v>0</v>
      </c>
      <c r="S2886" t="e">
        <f t="shared" si="365"/>
        <v>#DIV/0!</v>
      </c>
      <c r="T2886">
        <f>템플릿!CA2886</f>
        <v>0</v>
      </c>
      <c r="U2886">
        <f t="shared" si="366"/>
        <v>0</v>
      </c>
      <c r="V2886">
        <f t="shared" si="367"/>
        <v>0</v>
      </c>
    </row>
    <row r="2887" spans="1:22" x14ac:dyDescent="0.3">
      <c r="A2887" s="1">
        <f>붙여넣기데이터!A2887</f>
        <v>0</v>
      </c>
      <c r="B2887">
        <v>0</v>
      </c>
      <c r="C2887" s="7">
        <f>템플릿!AO2887</f>
        <v>0</v>
      </c>
      <c r="D2887" s="7">
        <f>템플릿!CE2887</f>
        <v>0</v>
      </c>
      <c r="E2887" s="7" t="e">
        <f t="shared" si="360"/>
        <v>#DIV/0!</v>
      </c>
      <c r="F2887" s="7">
        <f>템플릿!CF2887</f>
        <v>0</v>
      </c>
      <c r="G2887" s="7">
        <f>템플릿!CG2887</f>
        <v>0</v>
      </c>
      <c r="H2887" s="7" t="e">
        <f t="shared" si="361"/>
        <v>#DIV/0!</v>
      </c>
      <c r="I2887" s="7">
        <f>템플릿!CD2887</f>
        <v>0</v>
      </c>
      <c r="J2887" s="7">
        <f>템플릿!AT2887</f>
        <v>0</v>
      </c>
      <c r="K2887" s="7">
        <f>템플릿!AW2887</f>
        <v>0</v>
      </c>
      <c r="L2887" s="7">
        <f>템플릿!AZ2887</f>
        <v>0</v>
      </c>
      <c r="M2887" s="7">
        <f t="shared" si="362"/>
        <v>0</v>
      </c>
      <c r="N2887" s="7">
        <f t="shared" si="363"/>
        <v>0</v>
      </c>
      <c r="O2887">
        <f>템플릿!BR2887</f>
        <v>0</v>
      </c>
      <c r="P2887">
        <f>템플릿!CH2887</f>
        <v>0</v>
      </c>
      <c r="Q2887" t="e">
        <f t="shared" si="364"/>
        <v>#DIV/0!</v>
      </c>
      <c r="R2887">
        <f>템플릿!CI2887</f>
        <v>0</v>
      </c>
      <c r="S2887" t="e">
        <f t="shared" si="365"/>
        <v>#DIV/0!</v>
      </c>
      <c r="T2887">
        <f>템플릿!CA2887</f>
        <v>0</v>
      </c>
      <c r="U2887">
        <f t="shared" si="366"/>
        <v>0</v>
      </c>
      <c r="V2887">
        <f t="shared" si="367"/>
        <v>0</v>
      </c>
    </row>
    <row r="2888" spans="1:22" x14ac:dyDescent="0.3">
      <c r="A2888" s="1">
        <f>붙여넣기데이터!A2888</f>
        <v>0</v>
      </c>
      <c r="B2888">
        <v>0</v>
      </c>
      <c r="C2888" s="7">
        <f>템플릿!AO2888</f>
        <v>0</v>
      </c>
      <c r="D2888" s="7">
        <f>템플릿!CE2888</f>
        <v>0</v>
      </c>
      <c r="E2888" s="7" t="e">
        <f t="shared" si="360"/>
        <v>#DIV/0!</v>
      </c>
      <c r="F2888" s="7">
        <f>템플릿!CF2888</f>
        <v>0</v>
      </c>
      <c r="G2888" s="7">
        <f>템플릿!CG2888</f>
        <v>0</v>
      </c>
      <c r="H2888" s="7" t="e">
        <f t="shared" si="361"/>
        <v>#DIV/0!</v>
      </c>
      <c r="I2888" s="7">
        <f>템플릿!CD2888</f>
        <v>0</v>
      </c>
      <c r="J2888" s="7">
        <f>템플릿!AT2888</f>
        <v>0</v>
      </c>
      <c r="K2888" s="7">
        <f>템플릿!AW2888</f>
        <v>0</v>
      </c>
      <c r="L2888" s="7">
        <f>템플릿!AZ2888</f>
        <v>0</v>
      </c>
      <c r="M2888" s="7">
        <f t="shared" si="362"/>
        <v>0</v>
      </c>
      <c r="N2888" s="7">
        <f t="shared" si="363"/>
        <v>0</v>
      </c>
      <c r="O2888">
        <f>템플릿!BR2888</f>
        <v>0</v>
      </c>
      <c r="P2888">
        <f>템플릿!CH2888</f>
        <v>0</v>
      </c>
      <c r="Q2888" t="e">
        <f t="shared" si="364"/>
        <v>#DIV/0!</v>
      </c>
      <c r="R2888">
        <f>템플릿!CI2888</f>
        <v>0</v>
      </c>
      <c r="S2888" t="e">
        <f t="shared" si="365"/>
        <v>#DIV/0!</v>
      </c>
      <c r="T2888">
        <f>템플릿!CA2888</f>
        <v>0</v>
      </c>
      <c r="U2888">
        <f t="shared" si="366"/>
        <v>0</v>
      </c>
      <c r="V2888">
        <f t="shared" si="367"/>
        <v>0</v>
      </c>
    </row>
    <row r="2889" spans="1:22" x14ac:dyDescent="0.3">
      <c r="A2889" s="1">
        <f>붙여넣기데이터!A2889</f>
        <v>0</v>
      </c>
      <c r="B2889">
        <v>0</v>
      </c>
      <c r="C2889" s="7">
        <f>템플릿!AO2889</f>
        <v>0</v>
      </c>
      <c r="D2889" s="7">
        <f>템플릿!CE2889</f>
        <v>0</v>
      </c>
      <c r="E2889" s="7" t="e">
        <f t="shared" si="360"/>
        <v>#DIV/0!</v>
      </c>
      <c r="F2889" s="7">
        <f>템플릿!CF2889</f>
        <v>0</v>
      </c>
      <c r="G2889" s="7">
        <f>템플릿!CG2889</f>
        <v>0</v>
      </c>
      <c r="H2889" s="7" t="e">
        <f t="shared" si="361"/>
        <v>#DIV/0!</v>
      </c>
      <c r="I2889" s="7">
        <f>템플릿!CD2889</f>
        <v>0</v>
      </c>
      <c r="J2889" s="7">
        <f>템플릿!AT2889</f>
        <v>0</v>
      </c>
      <c r="K2889" s="7">
        <f>템플릿!AW2889</f>
        <v>0</v>
      </c>
      <c r="L2889" s="7">
        <f>템플릿!AZ2889</f>
        <v>0</v>
      </c>
      <c r="M2889" s="7">
        <f t="shared" si="362"/>
        <v>0</v>
      </c>
      <c r="N2889" s="7">
        <f t="shared" si="363"/>
        <v>0</v>
      </c>
      <c r="O2889">
        <f>템플릿!BR2889</f>
        <v>0</v>
      </c>
      <c r="P2889">
        <f>템플릿!CH2889</f>
        <v>0</v>
      </c>
      <c r="Q2889" t="e">
        <f t="shared" si="364"/>
        <v>#DIV/0!</v>
      </c>
      <c r="R2889">
        <f>템플릿!CI2889</f>
        <v>0</v>
      </c>
      <c r="S2889" t="e">
        <f t="shared" si="365"/>
        <v>#DIV/0!</v>
      </c>
      <c r="T2889">
        <f>템플릿!CA2889</f>
        <v>0</v>
      </c>
      <c r="U2889">
        <f t="shared" si="366"/>
        <v>0</v>
      </c>
      <c r="V2889">
        <f t="shared" si="367"/>
        <v>0</v>
      </c>
    </row>
    <row r="2890" spans="1:22" x14ac:dyDescent="0.3">
      <c r="A2890" s="1">
        <f>붙여넣기데이터!A2890</f>
        <v>0</v>
      </c>
      <c r="B2890">
        <v>0</v>
      </c>
      <c r="C2890" s="7">
        <f>템플릿!AO2890</f>
        <v>0</v>
      </c>
      <c r="D2890" s="7">
        <f>템플릿!CE2890</f>
        <v>0</v>
      </c>
      <c r="E2890" s="7" t="e">
        <f t="shared" si="360"/>
        <v>#DIV/0!</v>
      </c>
      <c r="F2890" s="7">
        <f>템플릿!CF2890</f>
        <v>0</v>
      </c>
      <c r="G2890" s="7">
        <f>템플릿!CG2890</f>
        <v>0</v>
      </c>
      <c r="H2890" s="7" t="e">
        <f t="shared" si="361"/>
        <v>#DIV/0!</v>
      </c>
      <c r="I2890" s="7">
        <f>템플릿!CD2890</f>
        <v>0</v>
      </c>
      <c r="J2890" s="7">
        <f>템플릿!AT2890</f>
        <v>0</v>
      </c>
      <c r="K2890" s="7">
        <f>템플릿!AW2890</f>
        <v>0</v>
      </c>
      <c r="L2890" s="7">
        <f>템플릿!AZ2890</f>
        <v>0</v>
      </c>
      <c r="M2890" s="7">
        <f t="shared" si="362"/>
        <v>0</v>
      </c>
      <c r="N2890" s="7">
        <f t="shared" si="363"/>
        <v>0</v>
      </c>
      <c r="O2890">
        <f>템플릿!BR2890</f>
        <v>0</v>
      </c>
      <c r="P2890">
        <f>템플릿!CH2890</f>
        <v>0</v>
      </c>
      <c r="Q2890" t="e">
        <f t="shared" si="364"/>
        <v>#DIV/0!</v>
      </c>
      <c r="R2890">
        <f>템플릿!CI2890</f>
        <v>0</v>
      </c>
      <c r="S2890" t="e">
        <f t="shared" si="365"/>
        <v>#DIV/0!</v>
      </c>
      <c r="T2890">
        <f>템플릿!CA2890</f>
        <v>0</v>
      </c>
      <c r="U2890">
        <f t="shared" si="366"/>
        <v>0</v>
      </c>
      <c r="V2890">
        <f t="shared" si="367"/>
        <v>0</v>
      </c>
    </row>
    <row r="2891" spans="1:22" x14ac:dyDescent="0.3">
      <c r="A2891" s="1">
        <f>붙여넣기데이터!A2891</f>
        <v>0</v>
      </c>
      <c r="B2891">
        <v>0</v>
      </c>
      <c r="C2891" s="7">
        <f>템플릿!AO2891</f>
        <v>0</v>
      </c>
      <c r="D2891" s="7">
        <f>템플릿!CE2891</f>
        <v>0</v>
      </c>
      <c r="E2891" s="7" t="e">
        <f t="shared" si="360"/>
        <v>#DIV/0!</v>
      </c>
      <c r="F2891" s="7">
        <f>템플릿!CF2891</f>
        <v>0</v>
      </c>
      <c r="G2891" s="7">
        <f>템플릿!CG2891</f>
        <v>0</v>
      </c>
      <c r="H2891" s="7" t="e">
        <f t="shared" si="361"/>
        <v>#DIV/0!</v>
      </c>
      <c r="I2891" s="7">
        <f>템플릿!CD2891</f>
        <v>0</v>
      </c>
      <c r="J2891" s="7">
        <f>템플릿!AT2891</f>
        <v>0</v>
      </c>
      <c r="K2891" s="7">
        <f>템플릿!AW2891</f>
        <v>0</v>
      </c>
      <c r="L2891" s="7">
        <f>템플릿!AZ2891</f>
        <v>0</v>
      </c>
      <c r="M2891" s="7">
        <f t="shared" si="362"/>
        <v>0</v>
      </c>
      <c r="N2891" s="7">
        <f t="shared" si="363"/>
        <v>0</v>
      </c>
      <c r="O2891">
        <f>템플릿!BR2891</f>
        <v>0</v>
      </c>
      <c r="P2891">
        <f>템플릿!CH2891</f>
        <v>0</v>
      </c>
      <c r="Q2891" t="e">
        <f t="shared" si="364"/>
        <v>#DIV/0!</v>
      </c>
      <c r="R2891">
        <f>템플릿!CI2891</f>
        <v>0</v>
      </c>
      <c r="S2891" t="e">
        <f t="shared" si="365"/>
        <v>#DIV/0!</v>
      </c>
      <c r="T2891">
        <f>템플릿!CA2891</f>
        <v>0</v>
      </c>
      <c r="U2891">
        <f t="shared" si="366"/>
        <v>0</v>
      </c>
      <c r="V2891">
        <f t="shared" si="367"/>
        <v>0</v>
      </c>
    </row>
    <row r="2892" spans="1:22" x14ac:dyDescent="0.3">
      <c r="A2892" s="1">
        <f>붙여넣기데이터!A2892</f>
        <v>0</v>
      </c>
      <c r="B2892">
        <v>0</v>
      </c>
      <c r="C2892" s="7">
        <f>템플릿!AO2892</f>
        <v>0</v>
      </c>
      <c r="D2892" s="7">
        <f>템플릿!CE2892</f>
        <v>0</v>
      </c>
      <c r="E2892" s="7" t="e">
        <f t="shared" si="360"/>
        <v>#DIV/0!</v>
      </c>
      <c r="F2892" s="7">
        <f>템플릿!CF2892</f>
        <v>0</v>
      </c>
      <c r="G2892" s="7">
        <f>템플릿!CG2892</f>
        <v>0</v>
      </c>
      <c r="H2892" s="7" t="e">
        <f t="shared" si="361"/>
        <v>#DIV/0!</v>
      </c>
      <c r="I2892" s="7">
        <f>템플릿!CD2892</f>
        <v>0</v>
      </c>
      <c r="J2892" s="7">
        <f>템플릿!AT2892</f>
        <v>0</v>
      </c>
      <c r="K2892" s="7">
        <f>템플릿!AW2892</f>
        <v>0</v>
      </c>
      <c r="L2892" s="7">
        <f>템플릿!AZ2892</f>
        <v>0</v>
      </c>
      <c r="M2892" s="7">
        <f t="shared" si="362"/>
        <v>0</v>
      </c>
      <c r="N2892" s="7">
        <f t="shared" si="363"/>
        <v>0</v>
      </c>
      <c r="O2892">
        <f>템플릿!BR2892</f>
        <v>0</v>
      </c>
      <c r="P2892">
        <f>템플릿!CH2892</f>
        <v>0</v>
      </c>
      <c r="Q2892" t="e">
        <f t="shared" si="364"/>
        <v>#DIV/0!</v>
      </c>
      <c r="R2892">
        <f>템플릿!CI2892</f>
        <v>0</v>
      </c>
      <c r="S2892" t="e">
        <f t="shared" si="365"/>
        <v>#DIV/0!</v>
      </c>
      <c r="T2892">
        <f>템플릿!CA2892</f>
        <v>0</v>
      </c>
      <c r="U2892">
        <f t="shared" si="366"/>
        <v>0</v>
      </c>
      <c r="V2892">
        <f t="shared" si="367"/>
        <v>0</v>
      </c>
    </row>
    <row r="2893" spans="1:22" x14ac:dyDescent="0.3">
      <c r="A2893" s="1">
        <f>붙여넣기데이터!A2893</f>
        <v>0</v>
      </c>
      <c r="B2893">
        <v>0</v>
      </c>
      <c r="C2893" s="7">
        <f>템플릿!AO2893</f>
        <v>0</v>
      </c>
      <c r="D2893" s="7">
        <f>템플릿!CE2893</f>
        <v>0</v>
      </c>
      <c r="E2893" s="7" t="e">
        <f t="shared" si="360"/>
        <v>#DIV/0!</v>
      </c>
      <c r="F2893" s="7">
        <f>템플릿!CF2893</f>
        <v>0</v>
      </c>
      <c r="G2893" s="7">
        <f>템플릿!CG2893</f>
        <v>0</v>
      </c>
      <c r="H2893" s="7" t="e">
        <f t="shared" si="361"/>
        <v>#DIV/0!</v>
      </c>
      <c r="I2893" s="7">
        <f>템플릿!CD2893</f>
        <v>0</v>
      </c>
      <c r="J2893" s="7">
        <f>템플릿!AT2893</f>
        <v>0</v>
      </c>
      <c r="K2893" s="7">
        <f>템플릿!AW2893</f>
        <v>0</v>
      </c>
      <c r="L2893" s="7">
        <f>템플릿!AZ2893</f>
        <v>0</v>
      </c>
      <c r="M2893" s="7">
        <f t="shared" si="362"/>
        <v>0</v>
      </c>
      <c r="N2893" s="7">
        <f t="shared" si="363"/>
        <v>0</v>
      </c>
      <c r="O2893">
        <f>템플릿!BR2893</f>
        <v>0</v>
      </c>
      <c r="P2893">
        <f>템플릿!CH2893</f>
        <v>0</v>
      </c>
      <c r="Q2893" t="e">
        <f t="shared" si="364"/>
        <v>#DIV/0!</v>
      </c>
      <c r="R2893">
        <f>템플릿!CI2893</f>
        <v>0</v>
      </c>
      <c r="S2893" t="e">
        <f t="shared" si="365"/>
        <v>#DIV/0!</v>
      </c>
      <c r="T2893">
        <f>템플릿!CA2893</f>
        <v>0</v>
      </c>
      <c r="U2893">
        <f t="shared" si="366"/>
        <v>0</v>
      </c>
      <c r="V2893">
        <f t="shared" si="367"/>
        <v>0</v>
      </c>
    </row>
    <row r="2894" spans="1:22" x14ac:dyDescent="0.3">
      <c r="A2894" s="1">
        <f>붙여넣기데이터!A2894</f>
        <v>0</v>
      </c>
      <c r="B2894">
        <v>0</v>
      </c>
      <c r="C2894" s="7">
        <f>템플릿!AO2894</f>
        <v>0</v>
      </c>
      <c r="D2894" s="7">
        <f>템플릿!CE2894</f>
        <v>0</v>
      </c>
      <c r="E2894" s="7" t="e">
        <f t="shared" si="360"/>
        <v>#DIV/0!</v>
      </c>
      <c r="F2894" s="7">
        <f>템플릿!CF2894</f>
        <v>0</v>
      </c>
      <c r="G2894" s="7">
        <f>템플릿!CG2894</f>
        <v>0</v>
      </c>
      <c r="H2894" s="7" t="e">
        <f t="shared" si="361"/>
        <v>#DIV/0!</v>
      </c>
      <c r="I2894" s="7">
        <f>템플릿!CD2894</f>
        <v>0</v>
      </c>
      <c r="J2894" s="7">
        <f>템플릿!AT2894</f>
        <v>0</v>
      </c>
      <c r="K2894" s="7">
        <f>템플릿!AW2894</f>
        <v>0</v>
      </c>
      <c r="L2894" s="7">
        <f>템플릿!AZ2894</f>
        <v>0</v>
      </c>
      <c r="M2894" s="7">
        <f t="shared" si="362"/>
        <v>0</v>
      </c>
      <c r="N2894" s="7">
        <f t="shared" si="363"/>
        <v>0</v>
      </c>
      <c r="O2894">
        <f>템플릿!BR2894</f>
        <v>0</v>
      </c>
      <c r="P2894">
        <f>템플릿!CH2894</f>
        <v>0</v>
      </c>
      <c r="Q2894" t="e">
        <f t="shared" si="364"/>
        <v>#DIV/0!</v>
      </c>
      <c r="R2894">
        <f>템플릿!CI2894</f>
        <v>0</v>
      </c>
      <c r="S2894" t="e">
        <f t="shared" si="365"/>
        <v>#DIV/0!</v>
      </c>
      <c r="T2894">
        <f>템플릿!CA2894</f>
        <v>0</v>
      </c>
      <c r="U2894">
        <f t="shared" si="366"/>
        <v>0</v>
      </c>
      <c r="V2894">
        <f t="shared" si="367"/>
        <v>0</v>
      </c>
    </row>
    <row r="2895" spans="1:22" x14ac:dyDescent="0.3">
      <c r="A2895" s="1">
        <f>붙여넣기데이터!A2895</f>
        <v>0</v>
      </c>
      <c r="B2895">
        <v>0</v>
      </c>
      <c r="C2895" s="7">
        <f>템플릿!AO2895</f>
        <v>0</v>
      </c>
      <c r="D2895" s="7">
        <f>템플릿!CE2895</f>
        <v>0</v>
      </c>
      <c r="E2895" s="7" t="e">
        <f t="shared" si="360"/>
        <v>#DIV/0!</v>
      </c>
      <c r="F2895" s="7">
        <f>템플릿!CF2895</f>
        <v>0</v>
      </c>
      <c r="G2895" s="7">
        <f>템플릿!CG2895</f>
        <v>0</v>
      </c>
      <c r="H2895" s="7" t="e">
        <f t="shared" si="361"/>
        <v>#DIV/0!</v>
      </c>
      <c r="I2895" s="7">
        <f>템플릿!CD2895</f>
        <v>0</v>
      </c>
      <c r="J2895" s="7">
        <f>템플릿!AT2895</f>
        <v>0</v>
      </c>
      <c r="K2895" s="7">
        <f>템플릿!AW2895</f>
        <v>0</v>
      </c>
      <c r="L2895" s="7">
        <f>템플릿!AZ2895</f>
        <v>0</v>
      </c>
      <c r="M2895" s="7">
        <f t="shared" si="362"/>
        <v>0</v>
      </c>
      <c r="N2895" s="7">
        <f t="shared" si="363"/>
        <v>0</v>
      </c>
      <c r="O2895">
        <f>템플릿!BR2895</f>
        <v>0</v>
      </c>
      <c r="P2895">
        <f>템플릿!CH2895</f>
        <v>0</v>
      </c>
      <c r="Q2895" t="e">
        <f t="shared" si="364"/>
        <v>#DIV/0!</v>
      </c>
      <c r="R2895">
        <f>템플릿!CI2895</f>
        <v>0</v>
      </c>
      <c r="S2895" t="e">
        <f t="shared" si="365"/>
        <v>#DIV/0!</v>
      </c>
      <c r="T2895">
        <f>템플릿!CA2895</f>
        <v>0</v>
      </c>
      <c r="U2895">
        <f t="shared" si="366"/>
        <v>0</v>
      </c>
      <c r="V2895">
        <f t="shared" si="367"/>
        <v>0</v>
      </c>
    </row>
    <row r="2896" spans="1:22" x14ac:dyDescent="0.3">
      <c r="A2896" s="1">
        <f>붙여넣기데이터!A2896</f>
        <v>0</v>
      </c>
      <c r="B2896">
        <v>0</v>
      </c>
      <c r="C2896" s="7">
        <f>템플릿!AO2896</f>
        <v>0</v>
      </c>
      <c r="D2896" s="7">
        <f>템플릿!CE2896</f>
        <v>0</v>
      </c>
      <c r="E2896" s="7" t="e">
        <f t="shared" si="360"/>
        <v>#DIV/0!</v>
      </c>
      <c r="F2896" s="7">
        <f>템플릿!CF2896</f>
        <v>0</v>
      </c>
      <c r="G2896" s="7">
        <f>템플릿!CG2896</f>
        <v>0</v>
      </c>
      <c r="H2896" s="7" t="e">
        <f t="shared" si="361"/>
        <v>#DIV/0!</v>
      </c>
      <c r="I2896" s="7">
        <f>템플릿!CD2896</f>
        <v>0</v>
      </c>
      <c r="J2896" s="7">
        <f>템플릿!AT2896</f>
        <v>0</v>
      </c>
      <c r="K2896" s="7">
        <f>템플릿!AW2896</f>
        <v>0</v>
      </c>
      <c r="L2896" s="7">
        <f>템플릿!AZ2896</f>
        <v>0</v>
      </c>
      <c r="M2896" s="7">
        <f t="shared" si="362"/>
        <v>0</v>
      </c>
      <c r="N2896" s="7">
        <f t="shared" si="363"/>
        <v>0</v>
      </c>
      <c r="O2896">
        <f>템플릿!BR2896</f>
        <v>0</v>
      </c>
      <c r="P2896">
        <f>템플릿!CH2896</f>
        <v>0</v>
      </c>
      <c r="Q2896" t="e">
        <f t="shared" si="364"/>
        <v>#DIV/0!</v>
      </c>
      <c r="R2896">
        <f>템플릿!CI2896</f>
        <v>0</v>
      </c>
      <c r="S2896" t="e">
        <f t="shared" si="365"/>
        <v>#DIV/0!</v>
      </c>
      <c r="T2896">
        <f>템플릿!CA2896</f>
        <v>0</v>
      </c>
      <c r="U2896">
        <f t="shared" si="366"/>
        <v>0</v>
      </c>
      <c r="V2896">
        <f t="shared" si="367"/>
        <v>0</v>
      </c>
    </row>
    <row r="2897" spans="1:22" x14ac:dyDescent="0.3">
      <c r="A2897" s="1">
        <f>붙여넣기데이터!A2897</f>
        <v>0</v>
      </c>
      <c r="B2897">
        <v>0</v>
      </c>
      <c r="C2897" s="7">
        <f>템플릿!AO2897</f>
        <v>0</v>
      </c>
      <c r="D2897" s="7">
        <f>템플릿!CE2897</f>
        <v>0</v>
      </c>
      <c r="E2897" s="7" t="e">
        <f t="shared" si="360"/>
        <v>#DIV/0!</v>
      </c>
      <c r="F2897" s="7">
        <f>템플릿!CF2897</f>
        <v>0</v>
      </c>
      <c r="G2897" s="7">
        <f>템플릿!CG2897</f>
        <v>0</v>
      </c>
      <c r="H2897" s="7" t="e">
        <f t="shared" si="361"/>
        <v>#DIV/0!</v>
      </c>
      <c r="I2897" s="7">
        <f>템플릿!CD2897</f>
        <v>0</v>
      </c>
      <c r="J2897" s="7">
        <f>템플릿!AT2897</f>
        <v>0</v>
      </c>
      <c r="K2897" s="7">
        <f>템플릿!AW2897</f>
        <v>0</v>
      </c>
      <c r="L2897" s="7">
        <f>템플릿!AZ2897</f>
        <v>0</v>
      </c>
      <c r="M2897" s="7">
        <f t="shared" si="362"/>
        <v>0</v>
      </c>
      <c r="N2897" s="7">
        <f t="shared" si="363"/>
        <v>0</v>
      </c>
      <c r="O2897">
        <f>템플릿!BR2897</f>
        <v>0</v>
      </c>
      <c r="P2897">
        <f>템플릿!CH2897</f>
        <v>0</v>
      </c>
      <c r="Q2897" t="e">
        <f t="shared" si="364"/>
        <v>#DIV/0!</v>
      </c>
      <c r="R2897">
        <f>템플릿!CI2897</f>
        <v>0</v>
      </c>
      <c r="S2897" t="e">
        <f t="shared" si="365"/>
        <v>#DIV/0!</v>
      </c>
      <c r="T2897">
        <f>템플릿!CA2897</f>
        <v>0</v>
      </c>
      <c r="U2897">
        <f t="shared" si="366"/>
        <v>0</v>
      </c>
      <c r="V2897">
        <f t="shared" si="367"/>
        <v>0</v>
      </c>
    </row>
    <row r="2898" spans="1:22" x14ac:dyDescent="0.3">
      <c r="A2898" s="1">
        <f>붙여넣기데이터!A2898</f>
        <v>0</v>
      </c>
      <c r="B2898">
        <v>0</v>
      </c>
      <c r="C2898" s="7">
        <f>템플릿!AO2898</f>
        <v>0</v>
      </c>
      <c r="D2898" s="7">
        <f>템플릿!CE2898</f>
        <v>0</v>
      </c>
      <c r="E2898" s="7" t="e">
        <f t="shared" si="360"/>
        <v>#DIV/0!</v>
      </c>
      <c r="F2898" s="7">
        <f>템플릿!CF2898</f>
        <v>0</v>
      </c>
      <c r="G2898" s="7">
        <f>템플릿!CG2898</f>
        <v>0</v>
      </c>
      <c r="H2898" s="7" t="e">
        <f t="shared" si="361"/>
        <v>#DIV/0!</v>
      </c>
      <c r="I2898" s="7">
        <f>템플릿!CD2898</f>
        <v>0</v>
      </c>
      <c r="J2898" s="7">
        <f>템플릿!AT2898</f>
        <v>0</v>
      </c>
      <c r="K2898" s="7">
        <f>템플릿!AW2898</f>
        <v>0</v>
      </c>
      <c r="L2898" s="7">
        <f>템플릿!AZ2898</f>
        <v>0</v>
      </c>
      <c r="M2898" s="7">
        <f t="shared" si="362"/>
        <v>0</v>
      </c>
      <c r="N2898" s="7">
        <f t="shared" si="363"/>
        <v>0</v>
      </c>
      <c r="O2898">
        <f>템플릿!BR2898</f>
        <v>0</v>
      </c>
      <c r="P2898">
        <f>템플릿!CH2898</f>
        <v>0</v>
      </c>
      <c r="Q2898" t="e">
        <f t="shared" si="364"/>
        <v>#DIV/0!</v>
      </c>
      <c r="R2898">
        <f>템플릿!CI2898</f>
        <v>0</v>
      </c>
      <c r="S2898" t="e">
        <f t="shared" si="365"/>
        <v>#DIV/0!</v>
      </c>
      <c r="T2898">
        <f>템플릿!CA2898</f>
        <v>0</v>
      </c>
      <c r="U2898">
        <f t="shared" si="366"/>
        <v>0</v>
      </c>
      <c r="V2898">
        <f t="shared" si="367"/>
        <v>0</v>
      </c>
    </row>
    <row r="2899" spans="1:22" x14ac:dyDescent="0.3">
      <c r="A2899" s="1">
        <f>붙여넣기데이터!A2899</f>
        <v>0</v>
      </c>
      <c r="B2899">
        <v>0</v>
      </c>
      <c r="C2899" s="7">
        <f>템플릿!AO2899</f>
        <v>0</v>
      </c>
      <c r="D2899" s="7">
        <f>템플릿!CE2899</f>
        <v>0</v>
      </c>
      <c r="E2899" s="7" t="e">
        <f t="shared" si="360"/>
        <v>#DIV/0!</v>
      </c>
      <c r="F2899" s="7">
        <f>템플릿!CF2899</f>
        <v>0</v>
      </c>
      <c r="G2899" s="7">
        <f>템플릿!CG2899</f>
        <v>0</v>
      </c>
      <c r="H2899" s="7" t="e">
        <f t="shared" si="361"/>
        <v>#DIV/0!</v>
      </c>
      <c r="I2899" s="7">
        <f>템플릿!CD2899</f>
        <v>0</v>
      </c>
      <c r="J2899" s="7">
        <f>템플릿!AT2899</f>
        <v>0</v>
      </c>
      <c r="K2899" s="7">
        <f>템플릿!AW2899</f>
        <v>0</v>
      </c>
      <c r="L2899" s="7">
        <f>템플릿!AZ2899</f>
        <v>0</v>
      </c>
      <c r="M2899" s="7">
        <f t="shared" si="362"/>
        <v>0</v>
      </c>
      <c r="N2899" s="7">
        <f t="shared" si="363"/>
        <v>0</v>
      </c>
      <c r="O2899">
        <f>템플릿!BR2899</f>
        <v>0</v>
      </c>
      <c r="P2899">
        <f>템플릿!CH2899</f>
        <v>0</v>
      </c>
      <c r="Q2899" t="e">
        <f t="shared" si="364"/>
        <v>#DIV/0!</v>
      </c>
      <c r="R2899">
        <f>템플릿!CI2899</f>
        <v>0</v>
      </c>
      <c r="S2899" t="e">
        <f t="shared" si="365"/>
        <v>#DIV/0!</v>
      </c>
      <c r="T2899">
        <f>템플릿!CA2899</f>
        <v>0</v>
      </c>
      <c r="U2899">
        <f t="shared" si="366"/>
        <v>0</v>
      </c>
      <c r="V2899">
        <f t="shared" si="367"/>
        <v>0</v>
      </c>
    </row>
    <row r="2900" spans="1:22" x14ac:dyDescent="0.3">
      <c r="A2900" s="1">
        <f>붙여넣기데이터!A2900</f>
        <v>0</v>
      </c>
      <c r="B2900">
        <v>0</v>
      </c>
      <c r="C2900" s="7">
        <f>템플릿!AO2900</f>
        <v>0</v>
      </c>
      <c r="D2900" s="7">
        <f>템플릿!CE2900</f>
        <v>0</v>
      </c>
      <c r="E2900" s="7" t="e">
        <f t="shared" si="360"/>
        <v>#DIV/0!</v>
      </c>
      <c r="F2900" s="7">
        <f>템플릿!CF2900</f>
        <v>0</v>
      </c>
      <c r="G2900" s="7">
        <f>템플릿!CG2900</f>
        <v>0</v>
      </c>
      <c r="H2900" s="7" t="e">
        <f t="shared" si="361"/>
        <v>#DIV/0!</v>
      </c>
      <c r="I2900" s="7">
        <f>템플릿!CD2900</f>
        <v>0</v>
      </c>
      <c r="J2900" s="7">
        <f>템플릿!AT2900</f>
        <v>0</v>
      </c>
      <c r="K2900" s="7">
        <f>템플릿!AW2900</f>
        <v>0</v>
      </c>
      <c r="L2900" s="7">
        <f>템플릿!AZ2900</f>
        <v>0</v>
      </c>
      <c r="M2900" s="7">
        <f t="shared" si="362"/>
        <v>0</v>
      </c>
      <c r="N2900" s="7">
        <f t="shared" si="363"/>
        <v>0</v>
      </c>
      <c r="O2900">
        <f>템플릿!BR2900</f>
        <v>0</v>
      </c>
      <c r="P2900">
        <f>템플릿!CH2900</f>
        <v>0</v>
      </c>
      <c r="Q2900" t="e">
        <f t="shared" si="364"/>
        <v>#DIV/0!</v>
      </c>
      <c r="R2900">
        <f>템플릿!CI2900</f>
        <v>0</v>
      </c>
      <c r="S2900" t="e">
        <f t="shared" si="365"/>
        <v>#DIV/0!</v>
      </c>
      <c r="T2900">
        <f>템플릿!CA2900</f>
        <v>0</v>
      </c>
      <c r="U2900">
        <f t="shared" si="366"/>
        <v>0</v>
      </c>
      <c r="V2900">
        <f t="shared" si="367"/>
        <v>0</v>
      </c>
    </row>
    <row r="2901" spans="1:22" x14ac:dyDescent="0.3">
      <c r="A2901" s="1">
        <f>붙여넣기데이터!A2901</f>
        <v>0</v>
      </c>
      <c r="B2901">
        <v>0</v>
      </c>
      <c r="C2901" s="7">
        <f>템플릿!AO2901</f>
        <v>0</v>
      </c>
      <c r="D2901" s="7">
        <f>템플릿!CE2901</f>
        <v>0</v>
      </c>
      <c r="E2901" s="7" t="e">
        <f t="shared" si="360"/>
        <v>#DIV/0!</v>
      </c>
      <c r="F2901" s="7">
        <f>템플릿!CF2901</f>
        <v>0</v>
      </c>
      <c r="G2901" s="7">
        <f>템플릿!CG2901</f>
        <v>0</v>
      </c>
      <c r="H2901" s="7" t="e">
        <f t="shared" si="361"/>
        <v>#DIV/0!</v>
      </c>
      <c r="I2901" s="7">
        <f>템플릿!CD2901</f>
        <v>0</v>
      </c>
      <c r="J2901" s="7">
        <f>템플릿!AT2901</f>
        <v>0</v>
      </c>
      <c r="K2901" s="7">
        <f>템플릿!AW2901</f>
        <v>0</v>
      </c>
      <c r="L2901" s="7">
        <f>템플릿!AZ2901</f>
        <v>0</v>
      </c>
      <c r="M2901" s="7">
        <f t="shared" si="362"/>
        <v>0</v>
      </c>
      <c r="N2901" s="7">
        <f t="shared" si="363"/>
        <v>0</v>
      </c>
      <c r="O2901">
        <f>템플릿!BR2901</f>
        <v>0</v>
      </c>
      <c r="P2901">
        <f>템플릿!CH2901</f>
        <v>0</v>
      </c>
      <c r="Q2901" t="e">
        <f t="shared" si="364"/>
        <v>#DIV/0!</v>
      </c>
      <c r="R2901">
        <f>템플릿!CI2901</f>
        <v>0</v>
      </c>
      <c r="S2901" t="e">
        <f t="shared" si="365"/>
        <v>#DIV/0!</v>
      </c>
      <c r="T2901">
        <f>템플릿!CA2901</f>
        <v>0</v>
      </c>
      <c r="U2901">
        <f t="shared" si="366"/>
        <v>0</v>
      </c>
      <c r="V2901">
        <f t="shared" si="367"/>
        <v>0</v>
      </c>
    </row>
    <row r="2902" spans="1:22" x14ac:dyDescent="0.3">
      <c r="A2902" s="1">
        <f>붙여넣기데이터!A2902</f>
        <v>0</v>
      </c>
      <c r="B2902">
        <v>0</v>
      </c>
      <c r="C2902" s="7">
        <f>템플릿!AO2902</f>
        <v>0</v>
      </c>
      <c r="D2902" s="7">
        <f>템플릿!CE2902</f>
        <v>0</v>
      </c>
      <c r="E2902" s="7" t="e">
        <f t="shared" si="360"/>
        <v>#DIV/0!</v>
      </c>
      <c r="F2902" s="7">
        <f>템플릿!CF2902</f>
        <v>0</v>
      </c>
      <c r="G2902" s="7">
        <f>템플릿!CG2902</f>
        <v>0</v>
      </c>
      <c r="H2902" s="7" t="e">
        <f t="shared" si="361"/>
        <v>#DIV/0!</v>
      </c>
      <c r="I2902" s="7">
        <f>템플릿!CD2902</f>
        <v>0</v>
      </c>
      <c r="J2902" s="7">
        <f>템플릿!AT2902</f>
        <v>0</v>
      </c>
      <c r="K2902" s="7">
        <f>템플릿!AW2902</f>
        <v>0</v>
      </c>
      <c r="L2902" s="7">
        <f>템플릿!AZ2902</f>
        <v>0</v>
      </c>
      <c r="M2902" s="7">
        <f t="shared" si="362"/>
        <v>0</v>
      </c>
      <c r="N2902" s="7">
        <f t="shared" si="363"/>
        <v>0</v>
      </c>
      <c r="O2902">
        <f>템플릿!BR2902</f>
        <v>0</v>
      </c>
      <c r="P2902">
        <f>템플릿!CH2902</f>
        <v>0</v>
      </c>
      <c r="Q2902" t="e">
        <f t="shared" si="364"/>
        <v>#DIV/0!</v>
      </c>
      <c r="R2902">
        <f>템플릿!CI2902</f>
        <v>0</v>
      </c>
      <c r="S2902" t="e">
        <f t="shared" si="365"/>
        <v>#DIV/0!</v>
      </c>
      <c r="T2902">
        <f>템플릿!CA2902</f>
        <v>0</v>
      </c>
      <c r="U2902">
        <f t="shared" si="366"/>
        <v>0</v>
      </c>
      <c r="V2902">
        <f t="shared" si="367"/>
        <v>0</v>
      </c>
    </row>
    <row r="2903" spans="1:22" x14ac:dyDescent="0.3">
      <c r="A2903" s="1">
        <f>붙여넣기데이터!A2903</f>
        <v>0</v>
      </c>
      <c r="B2903">
        <v>0</v>
      </c>
      <c r="C2903" s="7">
        <f>템플릿!AO2903</f>
        <v>0</v>
      </c>
      <c r="D2903" s="7">
        <f>템플릿!CE2903</f>
        <v>0</v>
      </c>
      <c r="E2903" s="7" t="e">
        <f t="shared" si="360"/>
        <v>#DIV/0!</v>
      </c>
      <c r="F2903" s="7">
        <f>템플릿!CF2903</f>
        <v>0</v>
      </c>
      <c r="G2903" s="7">
        <f>템플릿!CG2903</f>
        <v>0</v>
      </c>
      <c r="H2903" s="7" t="e">
        <f t="shared" si="361"/>
        <v>#DIV/0!</v>
      </c>
      <c r="I2903" s="7">
        <f>템플릿!CD2903</f>
        <v>0</v>
      </c>
      <c r="J2903" s="7">
        <f>템플릿!AT2903</f>
        <v>0</v>
      </c>
      <c r="K2903" s="7">
        <f>템플릿!AW2903</f>
        <v>0</v>
      </c>
      <c r="L2903" s="7">
        <f>템플릿!AZ2903</f>
        <v>0</v>
      </c>
      <c r="M2903" s="7">
        <f t="shared" si="362"/>
        <v>0</v>
      </c>
      <c r="N2903" s="7">
        <f t="shared" si="363"/>
        <v>0</v>
      </c>
      <c r="O2903">
        <f>템플릿!BR2903</f>
        <v>0</v>
      </c>
      <c r="P2903">
        <f>템플릿!CH2903</f>
        <v>0</v>
      </c>
      <c r="Q2903" t="e">
        <f t="shared" si="364"/>
        <v>#DIV/0!</v>
      </c>
      <c r="R2903">
        <f>템플릿!CI2903</f>
        <v>0</v>
      </c>
      <c r="S2903" t="e">
        <f t="shared" si="365"/>
        <v>#DIV/0!</v>
      </c>
      <c r="T2903">
        <f>템플릿!CA2903</f>
        <v>0</v>
      </c>
      <c r="U2903">
        <f t="shared" si="366"/>
        <v>0</v>
      </c>
      <c r="V2903">
        <f t="shared" si="367"/>
        <v>0</v>
      </c>
    </row>
    <row r="2904" spans="1:22" x14ac:dyDescent="0.3">
      <c r="A2904" s="1">
        <f>붙여넣기데이터!A2904</f>
        <v>0</v>
      </c>
      <c r="B2904">
        <v>0</v>
      </c>
      <c r="C2904" s="7">
        <f>템플릿!AO2904</f>
        <v>0</v>
      </c>
      <c r="D2904" s="7">
        <f>템플릿!CE2904</f>
        <v>0</v>
      </c>
      <c r="E2904" s="7" t="e">
        <f t="shared" si="360"/>
        <v>#DIV/0!</v>
      </c>
      <c r="F2904" s="7">
        <f>템플릿!CF2904</f>
        <v>0</v>
      </c>
      <c r="G2904" s="7">
        <f>템플릿!CG2904</f>
        <v>0</v>
      </c>
      <c r="H2904" s="7" t="e">
        <f t="shared" si="361"/>
        <v>#DIV/0!</v>
      </c>
      <c r="I2904" s="7">
        <f>템플릿!CD2904</f>
        <v>0</v>
      </c>
      <c r="J2904" s="7">
        <f>템플릿!AT2904</f>
        <v>0</v>
      </c>
      <c r="K2904" s="7">
        <f>템플릿!AW2904</f>
        <v>0</v>
      </c>
      <c r="L2904" s="7">
        <f>템플릿!AZ2904</f>
        <v>0</v>
      </c>
      <c r="M2904" s="7">
        <f t="shared" si="362"/>
        <v>0</v>
      </c>
      <c r="N2904" s="7">
        <f t="shared" si="363"/>
        <v>0</v>
      </c>
      <c r="O2904">
        <f>템플릿!BR2904</f>
        <v>0</v>
      </c>
      <c r="P2904">
        <f>템플릿!CH2904</f>
        <v>0</v>
      </c>
      <c r="Q2904" t="e">
        <f t="shared" si="364"/>
        <v>#DIV/0!</v>
      </c>
      <c r="R2904">
        <f>템플릿!CI2904</f>
        <v>0</v>
      </c>
      <c r="S2904" t="e">
        <f t="shared" si="365"/>
        <v>#DIV/0!</v>
      </c>
      <c r="T2904">
        <f>템플릿!CA2904</f>
        <v>0</v>
      </c>
      <c r="U2904">
        <f t="shared" si="366"/>
        <v>0</v>
      </c>
      <c r="V2904">
        <f t="shared" si="367"/>
        <v>0</v>
      </c>
    </row>
    <row r="2905" spans="1:22" x14ac:dyDescent="0.3">
      <c r="A2905" s="1">
        <f>붙여넣기데이터!A2905</f>
        <v>0</v>
      </c>
      <c r="B2905">
        <v>0</v>
      </c>
      <c r="C2905" s="7">
        <f>템플릿!AO2905</f>
        <v>0</v>
      </c>
      <c r="D2905" s="7">
        <f>템플릿!CE2905</f>
        <v>0</v>
      </c>
      <c r="E2905" s="7" t="e">
        <f t="shared" si="360"/>
        <v>#DIV/0!</v>
      </c>
      <c r="F2905" s="7">
        <f>템플릿!CF2905</f>
        <v>0</v>
      </c>
      <c r="G2905" s="7">
        <f>템플릿!CG2905</f>
        <v>0</v>
      </c>
      <c r="H2905" s="7" t="e">
        <f t="shared" si="361"/>
        <v>#DIV/0!</v>
      </c>
      <c r="I2905" s="7">
        <f>템플릿!CD2905</f>
        <v>0</v>
      </c>
      <c r="J2905" s="7">
        <f>템플릿!AT2905</f>
        <v>0</v>
      </c>
      <c r="K2905" s="7">
        <f>템플릿!AW2905</f>
        <v>0</v>
      </c>
      <c r="L2905" s="7">
        <f>템플릿!AZ2905</f>
        <v>0</v>
      </c>
      <c r="M2905" s="7">
        <f t="shared" si="362"/>
        <v>0</v>
      </c>
      <c r="N2905" s="7">
        <f t="shared" si="363"/>
        <v>0</v>
      </c>
      <c r="O2905">
        <f>템플릿!BR2905</f>
        <v>0</v>
      </c>
      <c r="P2905">
        <f>템플릿!CH2905</f>
        <v>0</v>
      </c>
      <c r="Q2905" t="e">
        <f t="shared" si="364"/>
        <v>#DIV/0!</v>
      </c>
      <c r="R2905">
        <f>템플릿!CI2905</f>
        <v>0</v>
      </c>
      <c r="S2905" t="e">
        <f t="shared" si="365"/>
        <v>#DIV/0!</v>
      </c>
      <c r="T2905">
        <f>템플릿!CA2905</f>
        <v>0</v>
      </c>
      <c r="U2905">
        <f t="shared" si="366"/>
        <v>0</v>
      </c>
      <c r="V2905">
        <f t="shared" si="367"/>
        <v>0</v>
      </c>
    </row>
    <row r="2906" spans="1:22" x14ac:dyDescent="0.3">
      <c r="A2906" s="1">
        <f>붙여넣기데이터!A2906</f>
        <v>0</v>
      </c>
      <c r="B2906">
        <v>0</v>
      </c>
      <c r="C2906" s="7">
        <f>템플릿!AO2906</f>
        <v>0</v>
      </c>
      <c r="D2906" s="7">
        <f>템플릿!CE2906</f>
        <v>0</v>
      </c>
      <c r="E2906" s="7" t="e">
        <f t="shared" si="360"/>
        <v>#DIV/0!</v>
      </c>
      <c r="F2906" s="7">
        <f>템플릿!CF2906</f>
        <v>0</v>
      </c>
      <c r="G2906" s="7">
        <f>템플릿!CG2906</f>
        <v>0</v>
      </c>
      <c r="H2906" s="7" t="e">
        <f t="shared" si="361"/>
        <v>#DIV/0!</v>
      </c>
      <c r="I2906" s="7">
        <f>템플릿!CD2906</f>
        <v>0</v>
      </c>
      <c r="J2906" s="7">
        <f>템플릿!AT2906</f>
        <v>0</v>
      </c>
      <c r="K2906" s="7">
        <f>템플릿!AW2906</f>
        <v>0</v>
      </c>
      <c r="L2906" s="7">
        <f>템플릿!AZ2906</f>
        <v>0</v>
      </c>
      <c r="M2906" s="7">
        <f t="shared" si="362"/>
        <v>0</v>
      </c>
      <c r="N2906" s="7">
        <f t="shared" si="363"/>
        <v>0</v>
      </c>
      <c r="O2906">
        <f>템플릿!BR2906</f>
        <v>0</v>
      </c>
      <c r="P2906">
        <f>템플릿!CH2906</f>
        <v>0</v>
      </c>
      <c r="Q2906" t="e">
        <f t="shared" si="364"/>
        <v>#DIV/0!</v>
      </c>
      <c r="R2906">
        <f>템플릿!CI2906</f>
        <v>0</v>
      </c>
      <c r="S2906" t="e">
        <f t="shared" si="365"/>
        <v>#DIV/0!</v>
      </c>
      <c r="T2906">
        <f>템플릿!CA2906</f>
        <v>0</v>
      </c>
      <c r="U2906">
        <f t="shared" si="366"/>
        <v>0</v>
      </c>
      <c r="V2906">
        <f t="shared" si="367"/>
        <v>0</v>
      </c>
    </row>
    <row r="2907" spans="1:22" x14ac:dyDescent="0.3">
      <c r="A2907" s="1">
        <f>붙여넣기데이터!A2907</f>
        <v>0</v>
      </c>
      <c r="B2907">
        <v>0</v>
      </c>
      <c r="C2907" s="7">
        <f>템플릿!AO2907</f>
        <v>0</v>
      </c>
      <c r="D2907" s="7">
        <f>템플릿!CE2907</f>
        <v>0</v>
      </c>
      <c r="E2907" s="7" t="e">
        <f t="shared" si="360"/>
        <v>#DIV/0!</v>
      </c>
      <c r="F2907" s="7">
        <f>템플릿!CF2907</f>
        <v>0</v>
      </c>
      <c r="G2907" s="7">
        <f>템플릿!CG2907</f>
        <v>0</v>
      </c>
      <c r="H2907" s="7" t="e">
        <f t="shared" si="361"/>
        <v>#DIV/0!</v>
      </c>
      <c r="I2907" s="7">
        <f>템플릿!CD2907</f>
        <v>0</v>
      </c>
      <c r="J2907" s="7">
        <f>템플릿!AT2907</f>
        <v>0</v>
      </c>
      <c r="K2907" s="7">
        <f>템플릿!AW2907</f>
        <v>0</v>
      </c>
      <c r="L2907" s="7">
        <f>템플릿!AZ2907</f>
        <v>0</v>
      </c>
      <c r="M2907" s="7">
        <f t="shared" si="362"/>
        <v>0</v>
      </c>
      <c r="N2907" s="7">
        <f t="shared" si="363"/>
        <v>0</v>
      </c>
      <c r="O2907">
        <f>템플릿!BR2907</f>
        <v>0</v>
      </c>
      <c r="P2907">
        <f>템플릿!CH2907</f>
        <v>0</v>
      </c>
      <c r="Q2907" t="e">
        <f t="shared" si="364"/>
        <v>#DIV/0!</v>
      </c>
      <c r="R2907">
        <f>템플릿!CI2907</f>
        <v>0</v>
      </c>
      <c r="S2907" t="e">
        <f t="shared" si="365"/>
        <v>#DIV/0!</v>
      </c>
      <c r="T2907">
        <f>템플릿!CA2907</f>
        <v>0</v>
      </c>
      <c r="U2907">
        <f t="shared" si="366"/>
        <v>0</v>
      </c>
      <c r="V2907">
        <f t="shared" si="367"/>
        <v>0</v>
      </c>
    </row>
    <row r="2908" spans="1:22" x14ac:dyDescent="0.3">
      <c r="A2908" s="1">
        <f>붙여넣기데이터!A2908</f>
        <v>0</v>
      </c>
      <c r="B2908">
        <v>0</v>
      </c>
      <c r="C2908" s="7">
        <f>템플릿!AO2908</f>
        <v>0</v>
      </c>
      <c r="D2908" s="7">
        <f>템플릿!CE2908</f>
        <v>0</v>
      </c>
      <c r="E2908" s="7" t="e">
        <f t="shared" si="360"/>
        <v>#DIV/0!</v>
      </c>
      <c r="F2908" s="7">
        <f>템플릿!CF2908</f>
        <v>0</v>
      </c>
      <c r="G2908" s="7">
        <f>템플릿!CG2908</f>
        <v>0</v>
      </c>
      <c r="H2908" s="7" t="e">
        <f t="shared" si="361"/>
        <v>#DIV/0!</v>
      </c>
      <c r="I2908" s="7">
        <f>템플릿!CD2908</f>
        <v>0</v>
      </c>
      <c r="J2908" s="7">
        <f>템플릿!AT2908</f>
        <v>0</v>
      </c>
      <c r="K2908" s="7">
        <f>템플릿!AW2908</f>
        <v>0</v>
      </c>
      <c r="L2908" s="7">
        <f>템플릿!AZ2908</f>
        <v>0</v>
      </c>
      <c r="M2908" s="7">
        <f t="shared" si="362"/>
        <v>0</v>
      </c>
      <c r="N2908" s="7">
        <f t="shared" si="363"/>
        <v>0</v>
      </c>
      <c r="O2908">
        <f>템플릿!BR2908</f>
        <v>0</v>
      </c>
      <c r="P2908">
        <f>템플릿!CH2908</f>
        <v>0</v>
      </c>
      <c r="Q2908" t="e">
        <f t="shared" si="364"/>
        <v>#DIV/0!</v>
      </c>
      <c r="R2908">
        <f>템플릿!CI2908</f>
        <v>0</v>
      </c>
      <c r="S2908" t="e">
        <f t="shared" si="365"/>
        <v>#DIV/0!</v>
      </c>
      <c r="T2908">
        <f>템플릿!CA2908</f>
        <v>0</v>
      </c>
      <c r="U2908">
        <f t="shared" si="366"/>
        <v>0</v>
      </c>
      <c r="V2908">
        <f t="shared" si="367"/>
        <v>0</v>
      </c>
    </row>
    <row r="2909" spans="1:22" x14ac:dyDescent="0.3">
      <c r="A2909" s="1">
        <f>붙여넣기데이터!A2909</f>
        <v>0</v>
      </c>
      <c r="B2909">
        <v>0</v>
      </c>
      <c r="C2909" s="7">
        <f>템플릿!AO2909</f>
        <v>0</v>
      </c>
      <c r="D2909" s="7">
        <f>템플릿!CE2909</f>
        <v>0</v>
      </c>
      <c r="E2909" s="7" t="e">
        <f t="shared" si="360"/>
        <v>#DIV/0!</v>
      </c>
      <c r="F2909" s="7">
        <f>템플릿!CF2909</f>
        <v>0</v>
      </c>
      <c r="G2909" s="7">
        <f>템플릿!CG2909</f>
        <v>0</v>
      </c>
      <c r="H2909" s="7" t="e">
        <f t="shared" si="361"/>
        <v>#DIV/0!</v>
      </c>
      <c r="I2909" s="7">
        <f>템플릿!CD2909</f>
        <v>0</v>
      </c>
      <c r="J2909" s="7">
        <f>템플릿!AT2909</f>
        <v>0</v>
      </c>
      <c r="K2909" s="7">
        <f>템플릿!AW2909</f>
        <v>0</v>
      </c>
      <c r="L2909" s="7">
        <f>템플릿!AZ2909</f>
        <v>0</v>
      </c>
      <c r="M2909" s="7">
        <f t="shared" si="362"/>
        <v>0</v>
      </c>
      <c r="N2909" s="7">
        <f t="shared" si="363"/>
        <v>0</v>
      </c>
      <c r="O2909">
        <f>템플릿!BR2909</f>
        <v>0</v>
      </c>
      <c r="P2909">
        <f>템플릿!CH2909</f>
        <v>0</v>
      </c>
      <c r="Q2909" t="e">
        <f t="shared" si="364"/>
        <v>#DIV/0!</v>
      </c>
      <c r="R2909">
        <f>템플릿!CI2909</f>
        <v>0</v>
      </c>
      <c r="S2909" t="e">
        <f t="shared" si="365"/>
        <v>#DIV/0!</v>
      </c>
      <c r="T2909">
        <f>템플릿!CA2909</f>
        <v>0</v>
      </c>
      <c r="U2909">
        <f t="shared" si="366"/>
        <v>0</v>
      </c>
      <c r="V2909">
        <f t="shared" si="367"/>
        <v>0</v>
      </c>
    </row>
    <row r="2910" spans="1:22" x14ac:dyDescent="0.3">
      <c r="A2910" s="1">
        <f>붙여넣기데이터!A2910</f>
        <v>0</v>
      </c>
      <c r="B2910">
        <v>0</v>
      </c>
      <c r="C2910" s="7">
        <f>템플릿!AO2910</f>
        <v>0</v>
      </c>
      <c r="D2910" s="7">
        <f>템플릿!CE2910</f>
        <v>0</v>
      </c>
      <c r="E2910" s="7" t="e">
        <f t="shared" si="360"/>
        <v>#DIV/0!</v>
      </c>
      <c r="F2910" s="7">
        <f>템플릿!CF2910</f>
        <v>0</v>
      </c>
      <c r="G2910" s="7">
        <f>템플릿!CG2910</f>
        <v>0</v>
      </c>
      <c r="H2910" s="7" t="e">
        <f t="shared" si="361"/>
        <v>#DIV/0!</v>
      </c>
      <c r="I2910" s="7">
        <f>템플릿!CD2910</f>
        <v>0</v>
      </c>
      <c r="J2910" s="7">
        <f>템플릿!AT2910</f>
        <v>0</v>
      </c>
      <c r="K2910" s="7">
        <f>템플릿!AW2910</f>
        <v>0</v>
      </c>
      <c r="L2910" s="7">
        <f>템플릿!AZ2910</f>
        <v>0</v>
      </c>
      <c r="M2910" s="7">
        <f t="shared" si="362"/>
        <v>0</v>
      </c>
      <c r="N2910" s="7">
        <f t="shared" si="363"/>
        <v>0</v>
      </c>
      <c r="O2910">
        <f>템플릿!BR2910</f>
        <v>0</v>
      </c>
      <c r="P2910">
        <f>템플릿!CH2910</f>
        <v>0</v>
      </c>
      <c r="Q2910" t="e">
        <f t="shared" si="364"/>
        <v>#DIV/0!</v>
      </c>
      <c r="R2910">
        <f>템플릿!CI2910</f>
        <v>0</v>
      </c>
      <c r="S2910" t="e">
        <f t="shared" si="365"/>
        <v>#DIV/0!</v>
      </c>
      <c r="T2910">
        <f>템플릿!CA2910</f>
        <v>0</v>
      </c>
      <c r="U2910">
        <f t="shared" si="366"/>
        <v>0</v>
      </c>
      <c r="V2910">
        <f t="shared" si="367"/>
        <v>0</v>
      </c>
    </row>
    <row r="2911" spans="1:22" x14ac:dyDescent="0.3">
      <c r="A2911" s="1">
        <f>붙여넣기데이터!A2911</f>
        <v>0</v>
      </c>
      <c r="B2911">
        <v>0</v>
      </c>
      <c r="C2911" s="7">
        <f>템플릿!AO2911</f>
        <v>0</v>
      </c>
      <c r="D2911" s="7">
        <f>템플릿!CE2911</f>
        <v>0</v>
      </c>
      <c r="E2911" s="7" t="e">
        <f t="shared" si="360"/>
        <v>#DIV/0!</v>
      </c>
      <c r="F2911" s="7">
        <f>템플릿!CF2911</f>
        <v>0</v>
      </c>
      <c r="G2911" s="7">
        <f>템플릿!CG2911</f>
        <v>0</v>
      </c>
      <c r="H2911" s="7" t="e">
        <f t="shared" si="361"/>
        <v>#DIV/0!</v>
      </c>
      <c r="I2911" s="7">
        <f>템플릿!CD2911</f>
        <v>0</v>
      </c>
      <c r="J2911" s="7">
        <f>템플릿!AT2911</f>
        <v>0</v>
      </c>
      <c r="K2911" s="7">
        <f>템플릿!AW2911</f>
        <v>0</v>
      </c>
      <c r="L2911" s="7">
        <f>템플릿!AZ2911</f>
        <v>0</v>
      </c>
      <c r="M2911" s="7">
        <f t="shared" si="362"/>
        <v>0</v>
      </c>
      <c r="N2911" s="7">
        <f t="shared" si="363"/>
        <v>0</v>
      </c>
      <c r="O2911">
        <f>템플릿!BR2911</f>
        <v>0</v>
      </c>
      <c r="P2911">
        <f>템플릿!CH2911</f>
        <v>0</v>
      </c>
      <c r="Q2911" t="e">
        <f t="shared" si="364"/>
        <v>#DIV/0!</v>
      </c>
      <c r="R2911">
        <f>템플릿!CI2911</f>
        <v>0</v>
      </c>
      <c r="S2911" t="e">
        <f t="shared" si="365"/>
        <v>#DIV/0!</v>
      </c>
      <c r="T2911">
        <f>템플릿!CA2911</f>
        <v>0</v>
      </c>
      <c r="U2911">
        <f t="shared" si="366"/>
        <v>0</v>
      </c>
      <c r="V2911">
        <f t="shared" si="367"/>
        <v>0</v>
      </c>
    </row>
    <row r="2912" spans="1:22" x14ac:dyDescent="0.3">
      <c r="A2912" s="1">
        <f>붙여넣기데이터!A2912</f>
        <v>0</v>
      </c>
      <c r="B2912">
        <v>0</v>
      </c>
      <c r="C2912" s="7">
        <f>템플릿!AO2912</f>
        <v>0</v>
      </c>
      <c r="D2912" s="7">
        <f>템플릿!CE2912</f>
        <v>0</v>
      </c>
      <c r="E2912" s="7" t="e">
        <f t="shared" si="360"/>
        <v>#DIV/0!</v>
      </c>
      <c r="F2912" s="7">
        <f>템플릿!CF2912</f>
        <v>0</v>
      </c>
      <c r="G2912" s="7">
        <f>템플릿!CG2912</f>
        <v>0</v>
      </c>
      <c r="H2912" s="7" t="e">
        <f t="shared" si="361"/>
        <v>#DIV/0!</v>
      </c>
      <c r="I2912" s="7">
        <f>템플릿!CD2912</f>
        <v>0</v>
      </c>
      <c r="J2912" s="7">
        <f>템플릿!AT2912</f>
        <v>0</v>
      </c>
      <c r="K2912" s="7">
        <f>템플릿!AW2912</f>
        <v>0</v>
      </c>
      <c r="L2912" s="7">
        <f>템플릿!AZ2912</f>
        <v>0</v>
      </c>
      <c r="M2912" s="7">
        <f t="shared" si="362"/>
        <v>0</v>
      </c>
      <c r="N2912" s="7">
        <f t="shared" si="363"/>
        <v>0</v>
      </c>
      <c r="O2912">
        <f>템플릿!BR2912</f>
        <v>0</v>
      </c>
      <c r="P2912">
        <f>템플릿!CH2912</f>
        <v>0</v>
      </c>
      <c r="Q2912" t="e">
        <f t="shared" si="364"/>
        <v>#DIV/0!</v>
      </c>
      <c r="R2912">
        <f>템플릿!CI2912</f>
        <v>0</v>
      </c>
      <c r="S2912" t="e">
        <f t="shared" si="365"/>
        <v>#DIV/0!</v>
      </c>
      <c r="T2912">
        <f>템플릿!CA2912</f>
        <v>0</v>
      </c>
      <c r="U2912">
        <f t="shared" si="366"/>
        <v>0</v>
      </c>
      <c r="V2912">
        <f t="shared" si="367"/>
        <v>0</v>
      </c>
    </row>
    <row r="2913" spans="1:22" x14ac:dyDescent="0.3">
      <c r="A2913" s="1">
        <f>붙여넣기데이터!A2913</f>
        <v>0</v>
      </c>
      <c r="B2913">
        <v>0</v>
      </c>
      <c r="C2913" s="7">
        <f>템플릿!AO2913</f>
        <v>0</v>
      </c>
      <c r="D2913" s="7">
        <f>템플릿!CE2913</f>
        <v>0</v>
      </c>
      <c r="E2913" s="7" t="e">
        <f t="shared" si="360"/>
        <v>#DIV/0!</v>
      </c>
      <c r="F2913" s="7">
        <f>템플릿!CF2913</f>
        <v>0</v>
      </c>
      <c r="G2913" s="7">
        <f>템플릿!CG2913</f>
        <v>0</v>
      </c>
      <c r="H2913" s="7" t="e">
        <f t="shared" si="361"/>
        <v>#DIV/0!</v>
      </c>
      <c r="I2913" s="7">
        <f>템플릿!CD2913</f>
        <v>0</v>
      </c>
      <c r="J2913" s="7">
        <f>템플릿!AT2913</f>
        <v>0</v>
      </c>
      <c r="K2913" s="7">
        <f>템플릿!AW2913</f>
        <v>0</v>
      </c>
      <c r="L2913" s="7">
        <f>템플릿!AZ2913</f>
        <v>0</v>
      </c>
      <c r="M2913" s="7">
        <f t="shared" si="362"/>
        <v>0</v>
      </c>
      <c r="N2913" s="7">
        <f t="shared" si="363"/>
        <v>0</v>
      </c>
      <c r="O2913">
        <f>템플릿!BR2913</f>
        <v>0</v>
      </c>
      <c r="P2913">
        <f>템플릿!CH2913</f>
        <v>0</v>
      </c>
      <c r="Q2913" t="e">
        <f t="shared" si="364"/>
        <v>#DIV/0!</v>
      </c>
      <c r="R2913">
        <f>템플릿!CI2913</f>
        <v>0</v>
      </c>
      <c r="S2913" t="e">
        <f t="shared" si="365"/>
        <v>#DIV/0!</v>
      </c>
      <c r="T2913">
        <f>템플릿!CA2913</f>
        <v>0</v>
      </c>
      <c r="U2913">
        <f t="shared" si="366"/>
        <v>0</v>
      </c>
      <c r="V2913">
        <f t="shared" si="367"/>
        <v>0</v>
      </c>
    </row>
    <row r="2914" spans="1:22" x14ac:dyDescent="0.3">
      <c r="A2914" s="1">
        <f>붙여넣기데이터!A2914</f>
        <v>0</v>
      </c>
      <c r="B2914">
        <v>0</v>
      </c>
      <c r="C2914" s="7">
        <f>템플릿!AO2914</f>
        <v>0</v>
      </c>
      <c r="D2914" s="7">
        <f>템플릿!CE2914</f>
        <v>0</v>
      </c>
      <c r="E2914" s="7" t="e">
        <f t="shared" si="360"/>
        <v>#DIV/0!</v>
      </c>
      <c r="F2914" s="7">
        <f>템플릿!CF2914</f>
        <v>0</v>
      </c>
      <c r="G2914" s="7">
        <f>템플릿!CG2914</f>
        <v>0</v>
      </c>
      <c r="H2914" s="7" t="e">
        <f t="shared" si="361"/>
        <v>#DIV/0!</v>
      </c>
      <c r="I2914" s="7">
        <f>템플릿!CD2914</f>
        <v>0</v>
      </c>
      <c r="J2914" s="7">
        <f>템플릿!AT2914</f>
        <v>0</v>
      </c>
      <c r="K2914" s="7">
        <f>템플릿!AW2914</f>
        <v>0</v>
      </c>
      <c r="L2914" s="7">
        <f>템플릿!AZ2914</f>
        <v>0</v>
      </c>
      <c r="M2914" s="7">
        <f t="shared" si="362"/>
        <v>0</v>
      </c>
      <c r="N2914" s="7">
        <f t="shared" si="363"/>
        <v>0</v>
      </c>
      <c r="O2914">
        <f>템플릿!BR2914</f>
        <v>0</v>
      </c>
      <c r="P2914">
        <f>템플릿!CH2914</f>
        <v>0</v>
      </c>
      <c r="Q2914" t="e">
        <f t="shared" si="364"/>
        <v>#DIV/0!</v>
      </c>
      <c r="R2914">
        <f>템플릿!CI2914</f>
        <v>0</v>
      </c>
      <c r="S2914" t="e">
        <f t="shared" si="365"/>
        <v>#DIV/0!</v>
      </c>
      <c r="T2914">
        <f>템플릿!CA2914</f>
        <v>0</v>
      </c>
      <c r="U2914">
        <f t="shared" si="366"/>
        <v>0</v>
      </c>
      <c r="V2914">
        <f t="shared" si="367"/>
        <v>0</v>
      </c>
    </row>
    <row r="2915" spans="1:22" x14ac:dyDescent="0.3">
      <c r="A2915" s="1">
        <f>붙여넣기데이터!A2915</f>
        <v>0</v>
      </c>
      <c r="B2915">
        <v>0</v>
      </c>
      <c r="C2915" s="7">
        <f>템플릿!AO2915</f>
        <v>0</v>
      </c>
      <c r="D2915" s="7">
        <f>템플릿!CE2915</f>
        <v>0</v>
      </c>
      <c r="E2915" s="7" t="e">
        <f t="shared" si="360"/>
        <v>#DIV/0!</v>
      </c>
      <c r="F2915" s="7">
        <f>템플릿!CF2915</f>
        <v>0</v>
      </c>
      <c r="G2915" s="7">
        <f>템플릿!CG2915</f>
        <v>0</v>
      </c>
      <c r="H2915" s="7" t="e">
        <f t="shared" si="361"/>
        <v>#DIV/0!</v>
      </c>
      <c r="I2915" s="7">
        <f>템플릿!CD2915</f>
        <v>0</v>
      </c>
      <c r="J2915" s="7">
        <f>템플릿!AT2915</f>
        <v>0</v>
      </c>
      <c r="K2915" s="7">
        <f>템플릿!AW2915</f>
        <v>0</v>
      </c>
      <c r="L2915" s="7">
        <f>템플릿!AZ2915</f>
        <v>0</v>
      </c>
      <c r="M2915" s="7">
        <f t="shared" si="362"/>
        <v>0</v>
      </c>
      <c r="N2915" s="7">
        <f t="shared" si="363"/>
        <v>0</v>
      </c>
      <c r="O2915">
        <f>템플릿!BR2915</f>
        <v>0</v>
      </c>
      <c r="P2915">
        <f>템플릿!CH2915</f>
        <v>0</v>
      </c>
      <c r="Q2915" t="e">
        <f t="shared" si="364"/>
        <v>#DIV/0!</v>
      </c>
      <c r="R2915">
        <f>템플릿!CI2915</f>
        <v>0</v>
      </c>
      <c r="S2915" t="e">
        <f t="shared" si="365"/>
        <v>#DIV/0!</v>
      </c>
      <c r="T2915">
        <f>템플릿!CA2915</f>
        <v>0</v>
      </c>
      <c r="U2915">
        <f t="shared" si="366"/>
        <v>0</v>
      </c>
      <c r="V2915">
        <f t="shared" si="367"/>
        <v>0</v>
      </c>
    </row>
    <row r="2916" spans="1:22" x14ac:dyDescent="0.3">
      <c r="A2916" s="1">
        <f>붙여넣기데이터!A2916</f>
        <v>0</v>
      </c>
      <c r="B2916">
        <v>0</v>
      </c>
      <c r="C2916" s="7">
        <f>템플릿!AO2916</f>
        <v>0</v>
      </c>
      <c r="D2916" s="7">
        <f>템플릿!CE2916</f>
        <v>0</v>
      </c>
      <c r="E2916" s="7" t="e">
        <f t="shared" si="360"/>
        <v>#DIV/0!</v>
      </c>
      <c r="F2916" s="7">
        <f>템플릿!CF2916</f>
        <v>0</v>
      </c>
      <c r="G2916" s="7">
        <f>템플릿!CG2916</f>
        <v>0</v>
      </c>
      <c r="H2916" s="7" t="e">
        <f t="shared" si="361"/>
        <v>#DIV/0!</v>
      </c>
      <c r="I2916" s="7">
        <f>템플릿!CD2916</f>
        <v>0</v>
      </c>
      <c r="J2916" s="7">
        <f>템플릿!AT2916</f>
        <v>0</v>
      </c>
      <c r="K2916" s="7">
        <f>템플릿!AW2916</f>
        <v>0</v>
      </c>
      <c r="L2916" s="7">
        <f>템플릿!AZ2916</f>
        <v>0</v>
      </c>
      <c r="M2916" s="7">
        <f t="shared" si="362"/>
        <v>0</v>
      </c>
      <c r="N2916" s="7">
        <f t="shared" si="363"/>
        <v>0</v>
      </c>
      <c r="O2916">
        <f>템플릿!BR2916</f>
        <v>0</v>
      </c>
      <c r="P2916">
        <f>템플릿!CH2916</f>
        <v>0</v>
      </c>
      <c r="Q2916" t="e">
        <f t="shared" si="364"/>
        <v>#DIV/0!</v>
      </c>
      <c r="R2916">
        <f>템플릿!CI2916</f>
        <v>0</v>
      </c>
      <c r="S2916" t="e">
        <f t="shared" si="365"/>
        <v>#DIV/0!</v>
      </c>
      <c r="T2916">
        <f>템플릿!CA2916</f>
        <v>0</v>
      </c>
      <c r="U2916">
        <f t="shared" si="366"/>
        <v>0</v>
      </c>
      <c r="V2916">
        <f t="shared" si="367"/>
        <v>0</v>
      </c>
    </row>
    <row r="2917" spans="1:22" x14ac:dyDescent="0.3">
      <c r="A2917" s="1">
        <f>붙여넣기데이터!A2917</f>
        <v>0</v>
      </c>
      <c r="B2917">
        <v>0</v>
      </c>
      <c r="C2917" s="7">
        <f>템플릿!AO2917</f>
        <v>0</v>
      </c>
      <c r="D2917" s="7">
        <f>템플릿!CE2917</f>
        <v>0</v>
      </c>
      <c r="E2917" s="7" t="e">
        <f t="shared" si="360"/>
        <v>#DIV/0!</v>
      </c>
      <c r="F2917" s="7">
        <f>템플릿!CF2917</f>
        <v>0</v>
      </c>
      <c r="G2917" s="7">
        <f>템플릿!CG2917</f>
        <v>0</v>
      </c>
      <c r="H2917" s="7" t="e">
        <f t="shared" si="361"/>
        <v>#DIV/0!</v>
      </c>
      <c r="I2917" s="7">
        <f>템플릿!CD2917</f>
        <v>0</v>
      </c>
      <c r="J2917" s="7">
        <f>템플릿!AT2917</f>
        <v>0</v>
      </c>
      <c r="K2917" s="7">
        <f>템플릿!AW2917</f>
        <v>0</v>
      </c>
      <c r="L2917" s="7">
        <f>템플릿!AZ2917</f>
        <v>0</v>
      </c>
      <c r="M2917" s="7">
        <f t="shared" si="362"/>
        <v>0</v>
      </c>
      <c r="N2917" s="7">
        <f t="shared" si="363"/>
        <v>0</v>
      </c>
      <c r="O2917">
        <f>템플릿!BR2917</f>
        <v>0</v>
      </c>
      <c r="P2917">
        <f>템플릿!CH2917</f>
        <v>0</v>
      </c>
      <c r="Q2917" t="e">
        <f t="shared" si="364"/>
        <v>#DIV/0!</v>
      </c>
      <c r="R2917">
        <f>템플릿!CI2917</f>
        <v>0</v>
      </c>
      <c r="S2917" t="e">
        <f t="shared" si="365"/>
        <v>#DIV/0!</v>
      </c>
      <c r="T2917">
        <f>템플릿!CA2917</f>
        <v>0</v>
      </c>
      <c r="U2917">
        <f t="shared" si="366"/>
        <v>0</v>
      </c>
      <c r="V2917">
        <f t="shared" si="367"/>
        <v>0</v>
      </c>
    </row>
    <row r="2918" spans="1:22" x14ac:dyDescent="0.3">
      <c r="A2918" s="1">
        <f>붙여넣기데이터!A2918</f>
        <v>0</v>
      </c>
      <c r="B2918">
        <v>0</v>
      </c>
      <c r="C2918" s="7">
        <f>템플릿!AO2918</f>
        <v>0</v>
      </c>
      <c r="D2918" s="7">
        <f>템플릿!CE2918</f>
        <v>0</v>
      </c>
      <c r="E2918" s="7" t="e">
        <f t="shared" ref="E2918:E2941" si="368">C2918/D2918</f>
        <v>#DIV/0!</v>
      </c>
      <c r="F2918" s="7">
        <f>템플릿!CF2918</f>
        <v>0</v>
      </c>
      <c r="G2918" s="7">
        <f>템플릿!CG2918</f>
        <v>0</v>
      </c>
      <c r="H2918" s="7" t="e">
        <f t="shared" ref="H2918:H2941" si="369">C2918/(D2918+F2918+G2918)</f>
        <v>#DIV/0!</v>
      </c>
      <c r="I2918" s="7">
        <f>템플릿!CD2918</f>
        <v>0</v>
      </c>
      <c r="J2918" s="7">
        <f>템플릿!AT2918</f>
        <v>0</v>
      </c>
      <c r="K2918" s="7">
        <f>템플릿!AW2918</f>
        <v>0</v>
      </c>
      <c r="L2918" s="7">
        <f>템플릿!AZ2918</f>
        <v>0</v>
      </c>
      <c r="M2918" s="7">
        <f t="shared" ref="M2918:M2941" si="370">C2918+D2918</f>
        <v>0</v>
      </c>
      <c r="N2918" s="7">
        <f t="shared" ref="N2918:N2941" si="371">J2918+I2918</f>
        <v>0</v>
      </c>
      <c r="O2918">
        <f>템플릿!BR2918</f>
        <v>0</v>
      </c>
      <c r="P2918">
        <f>템플릿!CH2918</f>
        <v>0</v>
      </c>
      <c r="Q2918" t="e">
        <f t="shared" ref="Q2918:Q2941" si="372">O2918/P2918</f>
        <v>#DIV/0!</v>
      </c>
      <c r="R2918">
        <f>템플릿!CI2918</f>
        <v>0</v>
      </c>
      <c r="S2918" t="e">
        <f t="shared" ref="S2918:S2941" si="373">O2918/(P2918+R2918)</f>
        <v>#DIV/0!</v>
      </c>
      <c r="T2918">
        <f>템플릿!CA2918</f>
        <v>0</v>
      </c>
      <c r="U2918">
        <f t="shared" ref="U2918:U2941" si="374">T2918+P2918</f>
        <v>0</v>
      </c>
      <c r="V2918">
        <f t="shared" ref="V2918:V2941" si="375">O2918</f>
        <v>0</v>
      </c>
    </row>
    <row r="2919" spans="1:22" x14ac:dyDescent="0.3">
      <c r="A2919" s="1">
        <f>붙여넣기데이터!A2919</f>
        <v>0</v>
      </c>
      <c r="B2919">
        <v>0</v>
      </c>
      <c r="C2919" s="7">
        <f>템플릿!AO2919</f>
        <v>0</v>
      </c>
      <c r="D2919" s="7">
        <f>템플릿!CE2919</f>
        <v>0</v>
      </c>
      <c r="E2919" s="7" t="e">
        <f t="shared" si="368"/>
        <v>#DIV/0!</v>
      </c>
      <c r="F2919" s="7">
        <f>템플릿!CF2919</f>
        <v>0</v>
      </c>
      <c r="G2919" s="7">
        <f>템플릿!CG2919</f>
        <v>0</v>
      </c>
      <c r="H2919" s="7" t="e">
        <f t="shared" si="369"/>
        <v>#DIV/0!</v>
      </c>
      <c r="I2919" s="7">
        <f>템플릿!CD2919</f>
        <v>0</v>
      </c>
      <c r="J2919" s="7">
        <f>템플릿!AT2919</f>
        <v>0</v>
      </c>
      <c r="K2919" s="7">
        <f>템플릿!AW2919</f>
        <v>0</v>
      </c>
      <c r="L2919" s="7">
        <f>템플릿!AZ2919</f>
        <v>0</v>
      </c>
      <c r="M2919" s="7">
        <f t="shared" si="370"/>
        <v>0</v>
      </c>
      <c r="N2919" s="7">
        <f t="shared" si="371"/>
        <v>0</v>
      </c>
      <c r="O2919">
        <f>템플릿!BR2919</f>
        <v>0</v>
      </c>
      <c r="P2919">
        <f>템플릿!CH2919</f>
        <v>0</v>
      </c>
      <c r="Q2919" t="e">
        <f t="shared" si="372"/>
        <v>#DIV/0!</v>
      </c>
      <c r="R2919">
        <f>템플릿!CI2919</f>
        <v>0</v>
      </c>
      <c r="S2919" t="e">
        <f t="shared" si="373"/>
        <v>#DIV/0!</v>
      </c>
      <c r="T2919">
        <f>템플릿!CA2919</f>
        <v>0</v>
      </c>
      <c r="U2919">
        <f t="shared" si="374"/>
        <v>0</v>
      </c>
      <c r="V2919">
        <f t="shared" si="375"/>
        <v>0</v>
      </c>
    </row>
    <row r="2920" spans="1:22" x14ac:dyDescent="0.3">
      <c r="A2920" s="1">
        <f>붙여넣기데이터!A2920</f>
        <v>0</v>
      </c>
      <c r="B2920">
        <v>0</v>
      </c>
      <c r="C2920" s="7">
        <f>템플릿!AO2920</f>
        <v>0</v>
      </c>
      <c r="D2920" s="7">
        <f>템플릿!CE2920</f>
        <v>0</v>
      </c>
      <c r="E2920" s="7" t="e">
        <f t="shared" si="368"/>
        <v>#DIV/0!</v>
      </c>
      <c r="F2920" s="7">
        <f>템플릿!CF2920</f>
        <v>0</v>
      </c>
      <c r="G2920" s="7">
        <f>템플릿!CG2920</f>
        <v>0</v>
      </c>
      <c r="H2920" s="7" t="e">
        <f t="shared" si="369"/>
        <v>#DIV/0!</v>
      </c>
      <c r="I2920" s="7">
        <f>템플릿!CD2920</f>
        <v>0</v>
      </c>
      <c r="J2920" s="7">
        <f>템플릿!AT2920</f>
        <v>0</v>
      </c>
      <c r="K2920" s="7">
        <f>템플릿!AW2920</f>
        <v>0</v>
      </c>
      <c r="L2920" s="7">
        <f>템플릿!AZ2920</f>
        <v>0</v>
      </c>
      <c r="M2920" s="7">
        <f t="shared" si="370"/>
        <v>0</v>
      </c>
      <c r="N2920" s="7">
        <f t="shared" si="371"/>
        <v>0</v>
      </c>
      <c r="O2920">
        <f>템플릿!BR2920</f>
        <v>0</v>
      </c>
      <c r="P2920">
        <f>템플릿!CH2920</f>
        <v>0</v>
      </c>
      <c r="Q2920" t="e">
        <f t="shared" si="372"/>
        <v>#DIV/0!</v>
      </c>
      <c r="R2920">
        <f>템플릿!CI2920</f>
        <v>0</v>
      </c>
      <c r="S2920" t="e">
        <f t="shared" si="373"/>
        <v>#DIV/0!</v>
      </c>
      <c r="T2920">
        <f>템플릿!CA2920</f>
        <v>0</v>
      </c>
      <c r="U2920">
        <f t="shared" si="374"/>
        <v>0</v>
      </c>
      <c r="V2920">
        <f t="shared" si="375"/>
        <v>0</v>
      </c>
    </row>
    <row r="2921" spans="1:22" x14ac:dyDescent="0.3">
      <c r="A2921" s="1">
        <f>붙여넣기데이터!A2921</f>
        <v>0</v>
      </c>
      <c r="B2921">
        <v>0</v>
      </c>
      <c r="C2921" s="7">
        <f>템플릿!AO2921</f>
        <v>0</v>
      </c>
      <c r="D2921" s="7">
        <f>템플릿!CE2921</f>
        <v>0</v>
      </c>
      <c r="E2921" s="7" t="e">
        <f t="shared" si="368"/>
        <v>#DIV/0!</v>
      </c>
      <c r="F2921" s="7">
        <f>템플릿!CF2921</f>
        <v>0</v>
      </c>
      <c r="G2921" s="7">
        <f>템플릿!CG2921</f>
        <v>0</v>
      </c>
      <c r="H2921" s="7" t="e">
        <f t="shared" si="369"/>
        <v>#DIV/0!</v>
      </c>
      <c r="I2921" s="7">
        <f>템플릿!CD2921</f>
        <v>0</v>
      </c>
      <c r="J2921" s="7">
        <f>템플릿!AT2921</f>
        <v>0</v>
      </c>
      <c r="K2921" s="7">
        <f>템플릿!AW2921</f>
        <v>0</v>
      </c>
      <c r="L2921" s="7">
        <f>템플릿!AZ2921</f>
        <v>0</v>
      </c>
      <c r="M2921" s="7">
        <f t="shared" si="370"/>
        <v>0</v>
      </c>
      <c r="N2921" s="7">
        <f t="shared" si="371"/>
        <v>0</v>
      </c>
      <c r="O2921">
        <f>템플릿!BR2921</f>
        <v>0</v>
      </c>
      <c r="P2921">
        <f>템플릿!CH2921</f>
        <v>0</v>
      </c>
      <c r="Q2921" t="e">
        <f t="shared" si="372"/>
        <v>#DIV/0!</v>
      </c>
      <c r="R2921">
        <f>템플릿!CI2921</f>
        <v>0</v>
      </c>
      <c r="S2921" t="e">
        <f t="shared" si="373"/>
        <v>#DIV/0!</v>
      </c>
      <c r="T2921">
        <f>템플릿!CA2921</f>
        <v>0</v>
      </c>
      <c r="U2921">
        <f t="shared" si="374"/>
        <v>0</v>
      </c>
      <c r="V2921">
        <f t="shared" si="375"/>
        <v>0</v>
      </c>
    </row>
    <row r="2922" spans="1:22" x14ac:dyDescent="0.3">
      <c r="A2922" s="1">
        <f>붙여넣기데이터!A2922</f>
        <v>0</v>
      </c>
      <c r="B2922">
        <v>0</v>
      </c>
      <c r="C2922" s="7">
        <f>템플릿!AO2922</f>
        <v>0</v>
      </c>
      <c r="D2922" s="7">
        <f>템플릿!CE2922</f>
        <v>0</v>
      </c>
      <c r="E2922" s="7" t="e">
        <f t="shared" si="368"/>
        <v>#DIV/0!</v>
      </c>
      <c r="F2922" s="7">
        <f>템플릿!CF2922</f>
        <v>0</v>
      </c>
      <c r="G2922" s="7">
        <f>템플릿!CG2922</f>
        <v>0</v>
      </c>
      <c r="H2922" s="7" t="e">
        <f t="shared" si="369"/>
        <v>#DIV/0!</v>
      </c>
      <c r="I2922" s="7">
        <f>템플릿!CD2922</f>
        <v>0</v>
      </c>
      <c r="J2922" s="7">
        <f>템플릿!AT2922</f>
        <v>0</v>
      </c>
      <c r="K2922" s="7">
        <f>템플릿!AW2922</f>
        <v>0</v>
      </c>
      <c r="L2922" s="7">
        <f>템플릿!AZ2922</f>
        <v>0</v>
      </c>
      <c r="M2922" s="7">
        <f t="shared" si="370"/>
        <v>0</v>
      </c>
      <c r="N2922" s="7">
        <f t="shared" si="371"/>
        <v>0</v>
      </c>
      <c r="O2922">
        <f>템플릿!BR2922</f>
        <v>0</v>
      </c>
      <c r="P2922">
        <f>템플릿!CH2922</f>
        <v>0</v>
      </c>
      <c r="Q2922" t="e">
        <f t="shared" si="372"/>
        <v>#DIV/0!</v>
      </c>
      <c r="R2922">
        <f>템플릿!CI2922</f>
        <v>0</v>
      </c>
      <c r="S2922" t="e">
        <f t="shared" si="373"/>
        <v>#DIV/0!</v>
      </c>
      <c r="T2922">
        <f>템플릿!CA2922</f>
        <v>0</v>
      </c>
      <c r="U2922">
        <f t="shared" si="374"/>
        <v>0</v>
      </c>
      <c r="V2922">
        <f t="shared" si="375"/>
        <v>0</v>
      </c>
    </row>
    <row r="2923" spans="1:22" x14ac:dyDescent="0.3">
      <c r="A2923" s="1">
        <f>붙여넣기데이터!A2923</f>
        <v>0</v>
      </c>
      <c r="B2923">
        <v>0</v>
      </c>
      <c r="C2923" s="7">
        <f>템플릿!AO2923</f>
        <v>0</v>
      </c>
      <c r="D2923" s="7">
        <f>템플릿!CE2923</f>
        <v>0</v>
      </c>
      <c r="E2923" s="7" t="e">
        <f t="shared" si="368"/>
        <v>#DIV/0!</v>
      </c>
      <c r="F2923" s="7">
        <f>템플릿!CF2923</f>
        <v>0</v>
      </c>
      <c r="G2923" s="7">
        <f>템플릿!CG2923</f>
        <v>0</v>
      </c>
      <c r="H2923" s="7" t="e">
        <f t="shared" si="369"/>
        <v>#DIV/0!</v>
      </c>
      <c r="I2923" s="7">
        <f>템플릿!CD2923</f>
        <v>0</v>
      </c>
      <c r="J2923" s="7">
        <f>템플릿!AT2923</f>
        <v>0</v>
      </c>
      <c r="K2923" s="7">
        <f>템플릿!AW2923</f>
        <v>0</v>
      </c>
      <c r="L2923" s="7">
        <f>템플릿!AZ2923</f>
        <v>0</v>
      </c>
      <c r="M2923" s="7">
        <f t="shared" si="370"/>
        <v>0</v>
      </c>
      <c r="N2923" s="7">
        <f t="shared" si="371"/>
        <v>0</v>
      </c>
      <c r="O2923">
        <f>템플릿!BR2923</f>
        <v>0</v>
      </c>
      <c r="P2923">
        <f>템플릿!CH2923</f>
        <v>0</v>
      </c>
      <c r="Q2923" t="e">
        <f t="shared" si="372"/>
        <v>#DIV/0!</v>
      </c>
      <c r="R2923">
        <f>템플릿!CI2923</f>
        <v>0</v>
      </c>
      <c r="S2923" t="e">
        <f t="shared" si="373"/>
        <v>#DIV/0!</v>
      </c>
      <c r="T2923">
        <f>템플릿!CA2923</f>
        <v>0</v>
      </c>
      <c r="U2923">
        <f t="shared" si="374"/>
        <v>0</v>
      </c>
      <c r="V2923">
        <f t="shared" si="375"/>
        <v>0</v>
      </c>
    </row>
    <row r="2924" spans="1:22" x14ac:dyDescent="0.3">
      <c r="A2924" s="1">
        <f>붙여넣기데이터!A2924</f>
        <v>0</v>
      </c>
      <c r="B2924">
        <v>0</v>
      </c>
      <c r="C2924" s="7">
        <f>템플릿!AO2924</f>
        <v>0</v>
      </c>
      <c r="D2924" s="7">
        <f>템플릿!CE2924</f>
        <v>0</v>
      </c>
      <c r="E2924" s="7" t="e">
        <f t="shared" si="368"/>
        <v>#DIV/0!</v>
      </c>
      <c r="F2924" s="7">
        <f>템플릿!CF2924</f>
        <v>0</v>
      </c>
      <c r="G2924" s="7">
        <f>템플릿!CG2924</f>
        <v>0</v>
      </c>
      <c r="H2924" s="7" t="e">
        <f t="shared" si="369"/>
        <v>#DIV/0!</v>
      </c>
      <c r="I2924" s="7">
        <f>템플릿!CD2924</f>
        <v>0</v>
      </c>
      <c r="J2924" s="7">
        <f>템플릿!AT2924</f>
        <v>0</v>
      </c>
      <c r="K2924" s="7">
        <f>템플릿!AW2924</f>
        <v>0</v>
      </c>
      <c r="L2924" s="7">
        <f>템플릿!AZ2924</f>
        <v>0</v>
      </c>
      <c r="M2924" s="7">
        <f t="shared" si="370"/>
        <v>0</v>
      </c>
      <c r="N2924" s="7">
        <f t="shared" si="371"/>
        <v>0</v>
      </c>
      <c r="O2924">
        <f>템플릿!BR2924</f>
        <v>0</v>
      </c>
      <c r="P2924">
        <f>템플릿!CH2924</f>
        <v>0</v>
      </c>
      <c r="Q2924" t="e">
        <f t="shared" si="372"/>
        <v>#DIV/0!</v>
      </c>
      <c r="R2924">
        <f>템플릿!CI2924</f>
        <v>0</v>
      </c>
      <c r="S2924" t="e">
        <f t="shared" si="373"/>
        <v>#DIV/0!</v>
      </c>
      <c r="T2924">
        <f>템플릿!CA2924</f>
        <v>0</v>
      </c>
      <c r="U2924">
        <f t="shared" si="374"/>
        <v>0</v>
      </c>
      <c r="V2924">
        <f t="shared" si="375"/>
        <v>0</v>
      </c>
    </row>
    <row r="2925" spans="1:22" x14ac:dyDescent="0.3">
      <c r="A2925" s="1">
        <f>붙여넣기데이터!A2925</f>
        <v>0</v>
      </c>
      <c r="B2925">
        <v>0</v>
      </c>
      <c r="C2925" s="7">
        <f>템플릿!AO2925</f>
        <v>0</v>
      </c>
      <c r="D2925" s="7">
        <f>템플릿!CE2925</f>
        <v>0</v>
      </c>
      <c r="E2925" s="7" t="e">
        <f t="shared" si="368"/>
        <v>#DIV/0!</v>
      </c>
      <c r="F2925" s="7">
        <f>템플릿!CF2925</f>
        <v>0</v>
      </c>
      <c r="G2925" s="7">
        <f>템플릿!CG2925</f>
        <v>0</v>
      </c>
      <c r="H2925" s="7" t="e">
        <f t="shared" si="369"/>
        <v>#DIV/0!</v>
      </c>
      <c r="I2925" s="7">
        <f>템플릿!CD2925</f>
        <v>0</v>
      </c>
      <c r="J2925" s="7">
        <f>템플릿!AT2925</f>
        <v>0</v>
      </c>
      <c r="K2925" s="7">
        <f>템플릿!AW2925</f>
        <v>0</v>
      </c>
      <c r="L2925" s="7">
        <f>템플릿!AZ2925</f>
        <v>0</v>
      </c>
      <c r="M2925" s="7">
        <f t="shared" si="370"/>
        <v>0</v>
      </c>
      <c r="N2925" s="7">
        <f t="shared" si="371"/>
        <v>0</v>
      </c>
      <c r="O2925">
        <f>템플릿!BR2925</f>
        <v>0</v>
      </c>
      <c r="P2925">
        <f>템플릿!CH2925</f>
        <v>0</v>
      </c>
      <c r="Q2925" t="e">
        <f t="shared" si="372"/>
        <v>#DIV/0!</v>
      </c>
      <c r="R2925">
        <f>템플릿!CI2925</f>
        <v>0</v>
      </c>
      <c r="S2925" t="e">
        <f t="shared" si="373"/>
        <v>#DIV/0!</v>
      </c>
      <c r="T2925">
        <f>템플릿!CA2925</f>
        <v>0</v>
      </c>
      <c r="U2925">
        <f t="shared" si="374"/>
        <v>0</v>
      </c>
      <c r="V2925">
        <f t="shared" si="375"/>
        <v>0</v>
      </c>
    </row>
    <row r="2926" spans="1:22" x14ac:dyDescent="0.3">
      <c r="A2926" s="1">
        <f>붙여넣기데이터!A2926</f>
        <v>0</v>
      </c>
      <c r="B2926">
        <v>0</v>
      </c>
      <c r="C2926" s="7">
        <f>템플릿!AO2926</f>
        <v>0</v>
      </c>
      <c r="D2926" s="7">
        <f>템플릿!CE2926</f>
        <v>0</v>
      </c>
      <c r="E2926" s="7" t="e">
        <f t="shared" si="368"/>
        <v>#DIV/0!</v>
      </c>
      <c r="F2926" s="7">
        <f>템플릿!CF2926</f>
        <v>0</v>
      </c>
      <c r="G2926" s="7">
        <f>템플릿!CG2926</f>
        <v>0</v>
      </c>
      <c r="H2926" s="7" t="e">
        <f t="shared" si="369"/>
        <v>#DIV/0!</v>
      </c>
      <c r="I2926" s="7">
        <f>템플릿!CD2926</f>
        <v>0</v>
      </c>
      <c r="J2926" s="7">
        <f>템플릿!AT2926</f>
        <v>0</v>
      </c>
      <c r="K2926" s="7">
        <f>템플릿!AW2926</f>
        <v>0</v>
      </c>
      <c r="L2926" s="7">
        <f>템플릿!AZ2926</f>
        <v>0</v>
      </c>
      <c r="M2926" s="7">
        <f t="shared" si="370"/>
        <v>0</v>
      </c>
      <c r="N2926" s="7">
        <f t="shared" si="371"/>
        <v>0</v>
      </c>
      <c r="O2926">
        <f>템플릿!BR2926</f>
        <v>0</v>
      </c>
      <c r="P2926">
        <f>템플릿!CH2926</f>
        <v>0</v>
      </c>
      <c r="Q2926" t="e">
        <f t="shared" si="372"/>
        <v>#DIV/0!</v>
      </c>
      <c r="R2926">
        <f>템플릿!CI2926</f>
        <v>0</v>
      </c>
      <c r="S2926" t="e">
        <f t="shared" si="373"/>
        <v>#DIV/0!</v>
      </c>
      <c r="T2926">
        <f>템플릿!CA2926</f>
        <v>0</v>
      </c>
      <c r="U2926">
        <f t="shared" si="374"/>
        <v>0</v>
      </c>
      <c r="V2926">
        <f t="shared" si="375"/>
        <v>0</v>
      </c>
    </row>
    <row r="2927" spans="1:22" x14ac:dyDescent="0.3">
      <c r="A2927" s="1">
        <f>붙여넣기데이터!A2927</f>
        <v>0</v>
      </c>
      <c r="B2927">
        <v>0</v>
      </c>
      <c r="C2927" s="7">
        <f>템플릿!AO2927</f>
        <v>0</v>
      </c>
      <c r="D2927" s="7">
        <f>템플릿!CE2927</f>
        <v>0</v>
      </c>
      <c r="E2927" s="7" t="e">
        <f t="shared" si="368"/>
        <v>#DIV/0!</v>
      </c>
      <c r="F2927" s="7">
        <f>템플릿!CF2927</f>
        <v>0</v>
      </c>
      <c r="G2927" s="7">
        <f>템플릿!CG2927</f>
        <v>0</v>
      </c>
      <c r="H2927" s="7" t="e">
        <f t="shared" si="369"/>
        <v>#DIV/0!</v>
      </c>
      <c r="I2927" s="7">
        <f>템플릿!CD2927</f>
        <v>0</v>
      </c>
      <c r="J2927" s="7">
        <f>템플릿!AT2927</f>
        <v>0</v>
      </c>
      <c r="K2927" s="7">
        <f>템플릿!AW2927</f>
        <v>0</v>
      </c>
      <c r="L2927" s="7">
        <f>템플릿!AZ2927</f>
        <v>0</v>
      </c>
      <c r="M2927" s="7">
        <f t="shared" si="370"/>
        <v>0</v>
      </c>
      <c r="N2927" s="7">
        <f t="shared" si="371"/>
        <v>0</v>
      </c>
      <c r="O2927">
        <f>템플릿!BR2927</f>
        <v>0</v>
      </c>
      <c r="P2927">
        <f>템플릿!CH2927</f>
        <v>0</v>
      </c>
      <c r="Q2927" t="e">
        <f t="shared" si="372"/>
        <v>#DIV/0!</v>
      </c>
      <c r="R2927">
        <f>템플릿!CI2927</f>
        <v>0</v>
      </c>
      <c r="S2927" t="e">
        <f t="shared" si="373"/>
        <v>#DIV/0!</v>
      </c>
      <c r="T2927">
        <f>템플릿!CA2927</f>
        <v>0</v>
      </c>
      <c r="U2927">
        <f t="shared" si="374"/>
        <v>0</v>
      </c>
      <c r="V2927">
        <f t="shared" si="375"/>
        <v>0</v>
      </c>
    </row>
    <row r="2928" spans="1:22" x14ac:dyDescent="0.3">
      <c r="A2928" s="1">
        <f>붙여넣기데이터!A2928</f>
        <v>0</v>
      </c>
      <c r="B2928">
        <v>0</v>
      </c>
      <c r="C2928" s="7">
        <f>템플릿!AO2928</f>
        <v>0</v>
      </c>
      <c r="D2928" s="7">
        <f>템플릿!CE2928</f>
        <v>0</v>
      </c>
      <c r="E2928" s="7" t="e">
        <f t="shared" si="368"/>
        <v>#DIV/0!</v>
      </c>
      <c r="F2928" s="7">
        <f>템플릿!CF2928</f>
        <v>0</v>
      </c>
      <c r="G2928" s="7">
        <f>템플릿!CG2928</f>
        <v>0</v>
      </c>
      <c r="H2928" s="7" t="e">
        <f t="shared" si="369"/>
        <v>#DIV/0!</v>
      </c>
      <c r="I2928" s="7">
        <f>템플릿!CD2928</f>
        <v>0</v>
      </c>
      <c r="J2928" s="7">
        <f>템플릿!AT2928</f>
        <v>0</v>
      </c>
      <c r="K2928" s="7">
        <f>템플릿!AW2928</f>
        <v>0</v>
      </c>
      <c r="L2928" s="7">
        <f>템플릿!AZ2928</f>
        <v>0</v>
      </c>
      <c r="M2928" s="7">
        <f t="shared" si="370"/>
        <v>0</v>
      </c>
      <c r="N2928" s="7">
        <f t="shared" si="371"/>
        <v>0</v>
      </c>
      <c r="O2928">
        <f>템플릿!BR2928</f>
        <v>0</v>
      </c>
      <c r="P2928">
        <f>템플릿!CH2928</f>
        <v>0</v>
      </c>
      <c r="Q2928" t="e">
        <f t="shared" si="372"/>
        <v>#DIV/0!</v>
      </c>
      <c r="R2928">
        <f>템플릿!CI2928</f>
        <v>0</v>
      </c>
      <c r="S2928" t="e">
        <f t="shared" si="373"/>
        <v>#DIV/0!</v>
      </c>
      <c r="T2928">
        <f>템플릿!CA2928</f>
        <v>0</v>
      </c>
      <c r="U2928">
        <f t="shared" si="374"/>
        <v>0</v>
      </c>
      <c r="V2928">
        <f t="shared" si="375"/>
        <v>0</v>
      </c>
    </row>
    <row r="2929" spans="1:22" x14ac:dyDescent="0.3">
      <c r="A2929" s="1">
        <f>붙여넣기데이터!A2929</f>
        <v>0</v>
      </c>
      <c r="B2929">
        <v>0</v>
      </c>
      <c r="C2929" s="7">
        <f>템플릿!AO2929</f>
        <v>0</v>
      </c>
      <c r="D2929" s="7">
        <f>템플릿!CE2929</f>
        <v>0</v>
      </c>
      <c r="E2929" s="7" t="e">
        <f t="shared" si="368"/>
        <v>#DIV/0!</v>
      </c>
      <c r="F2929" s="7">
        <f>템플릿!CF2929</f>
        <v>0</v>
      </c>
      <c r="G2929" s="7">
        <f>템플릿!CG2929</f>
        <v>0</v>
      </c>
      <c r="H2929" s="7" t="e">
        <f t="shared" si="369"/>
        <v>#DIV/0!</v>
      </c>
      <c r="I2929" s="7">
        <f>템플릿!CD2929</f>
        <v>0</v>
      </c>
      <c r="J2929" s="7">
        <f>템플릿!AT2929</f>
        <v>0</v>
      </c>
      <c r="K2929" s="7">
        <f>템플릿!AW2929</f>
        <v>0</v>
      </c>
      <c r="L2929" s="7">
        <f>템플릿!AZ2929</f>
        <v>0</v>
      </c>
      <c r="M2929" s="7">
        <f t="shared" si="370"/>
        <v>0</v>
      </c>
      <c r="N2929" s="7">
        <f t="shared" si="371"/>
        <v>0</v>
      </c>
      <c r="O2929">
        <f>템플릿!BR2929</f>
        <v>0</v>
      </c>
      <c r="P2929">
        <f>템플릿!CH2929</f>
        <v>0</v>
      </c>
      <c r="Q2929" t="e">
        <f t="shared" si="372"/>
        <v>#DIV/0!</v>
      </c>
      <c r="R2929">
        <f>템플릿!CI2929</f>
        <v>0</v>
      </c>
      <c r="S2929" t="e">
        <f t="shared" si="373"/>
        <v>#DIV/0!</v>
      </c>
      <c r="T2929">
        <f>템플릿!CA2929</f>
        <v>0</v>
      </c>
      <c r="U2929">
        <f t="shared" si="374"/>
        <v>0</v>
      </c>
      <c r="V2929">
        <f t="shared" si="375"/>
        <v>0</v>
      </c>
    </row>
    <row r="2930" spans="1:22" x14ac:dyDescent="0.3">
      <c r="A2930" s="1">
        <f>붙여넣기데이터!A2930</f>
        <v>0</v>
      </c>
      <c r="B2930">
        <v>0</v>
      </c>
      <c r="C2930" s="7">
        <f>템플릿!AO2930</f>
        <v>0</v>
      </c>
      <c r="D2930" s="7">
        <f>템플릿!CE2930</f>
        <v>0</v>
      </c>
      <c r="E2930" s="7" t="e">
        <f t="shared" si="368"/>
        <v>#DIV/0!</v>
      </c>
      <c r="F2930" s="7">
        <f>템플릿!CF2930</f>
        <v>0</v>
      </c>
      <c r="G2930" s="7">
        <f>템플릿!CG2930</f>
        <v>0</v>
      </c>
      <c r="H2930" s="7" t="e">
        <f t="shared" si="369"/>
        <v>#DIV/0!</v>
      </c>
      <c r="I2930" s="7">
        <f>템플릿!CD2930</f>
        <v>0</v>
      </c>
      <c r="J2930" s="7">
        <f>템플릿!AT2930</f>
        <v>0</v>
      </c>
      <c r="K2930" s="7">
        <f>템플릿!AW2930</f>
        <v>0</v>
      </c>
      <c r="L2930" s="7">
        <f>템플릿!AZ2930</f>
        <v>0</v>
      </c>
      <c r="M2930" s="7">
        <f t="shared" si="370"/>
        <v>0</v>
      </c>
      <c r="N2930" s="7">
        <f t="shared" si="371"/>
        <v>0</v>
      </c>
      <c r="O2930">
        <f>템플릿!BR2930</f>
        <v>0</v>
      </c>
      <c r="P2930">
        <f>템플릿!CH2930</f>
        <v>0</v>
      </c>
      <c r="Q2930" t="e">
        <f t="shared" si="372"/>
        <v>#DIV/0!</v>
      </c>
      <c r="R2930">
        <f>템플릿!CI2930</f>
        <v>0</v>
      </c>
      <c r="S2930" t="e">
        <f t="shared" si="373"/>
        <v>#DIV/0!</v>
      </c>
      <c r="T2930">
        <f>템플릿!CA2930</f>
        <v>0</v>
      </c>
      <c r="U2930">
        <f t="shared" si="374"/>
        <v>0</v>
      </c>
      <c r="V2930">
        <f t="shared" si="375"/>
        <v>0</v>
      </c>
    </row>
    <row r="2931" spans="1:22" x14ac:dyDescent="0.3">
      <c r="A2931" s="1">
        <f>붙여넣기데이터!A2931</f>
        <v>0</v>
      </c>
      <c r="B2931">
        <v>0</v>
      </c>
      <c r="C2931" s="7">
        <f>템플릿!AO2931</f>
        <v>0</v>
      </c>
      <c r="D2931" s="7">
        <f>템플릿!CE2931</f>
        <v>0</v>
      </c>
      <c r="E2931" s="7" t="e">
        <f t="shared" si="368"/>
        <v>#DIV/0!</v>
      </c>
      <c r="F2931" s="7">
        <f>템플릿!CF2931</f>
        <v>0</v>
      </c>
      <c r="G2931" s="7">
        <f>템플릿!CG2931</f>
        <v>0</v>
      </c>
      <c r="H2931" s="7" t="e">
        <f t="shared" si="369"/>
        <v>#DIV/0!</v>
      </c>
      <c r="I2931" s="7">
        <f>템플릿!CD2931</f>
        <v>0</v>
      </c>
      <c r="J2931" s="7">
        <f>템플릿!AT2931</f>
        <v>0</v>
      </c>
      <c r="K2931" s="7">
        <f>템플릿!AW2931</f>
        <v>0</v>
      </c>
      <c r="L2931" s="7">
        <f>템플릿!AZ2931</f>
        <v>0</v>
      </c>
      <c r="M2931" s="7">
        <f t="shared" si="370"/>
        <v>0</v>
      </c>
      <c r="N2931" s="7">
        <f t="shared" si="371"/>
        <v>0</v>
      </c>
      <c r="O2931">
        <f>템플릿!BR2931</f>
        <v>0</v>
      </c>
      <c r="P2931">
        <f>템플릿!CH2931</f>
        <v>0</v>
      </c>
      <c r="Q2931" t="e">
        <f t="shared" si="372"/>
        <v>#DIV/0!</v>
      </c>
      <c r="R2931">
        <f>템플릿!CI2931</f>
        <v>0</v>
      </c>
      <c r="S2931" t="e">
        <f t="shared" si="373"/>
        <v>#DIV/0!</v>
      </c>
      <c r="T2931">
        <f>템플릿!CA2931</f>
        <v>0</v>
      </c>
      <c r="U2931">
        <f t="shared" si="374"/>
        <v>0</v>
      </c>
      <c r="V2931">
        <f t="shared" si="375"/>
        <v>0</v>
      </c>
    </row>
    <row r="2932" spans="1:22" x14ac:dyDescent="0.3">
      <c r="A2932" s="1">
        <f>붙여넣기데이터!A2932</f>
        <v>0</v>
      </c>
      <c r="B2932">
        <v>0</v>
      </c>
      <c r="C2932" s="7">
        <f>템플릿!AO2932</f>
        <v>0</v>
      </c>
      <c r="D2932" s="7">
        <f>템플릿!CE2932</f>
        <v>0</v>
      </c>
      <c r="E2932" s="7" t="e">
        <f t="shared" si="368"/>
        <v>#DIV/0!</v>
      </c>
      <c r="F2932" s="7">
        <f>템플릿!CF2932</f>
        <v>0</v>
      </c>
      <c r="G2932" s="7">
        <f>템플릿!CG2932</f>
        <v>0</v>
      </c>
      <c r="H2932" s="7" t="e">
        <f t="shared" si="369"/>
        <v>#DIV/0!</v>
      </c>
      <c r="I2932" s="7">
        <f>템플릿!CD2932</f>
        <v>0</v>
      </c>
      <c r="J2932" s="7">
        <f>템플릿!AT2932</f>
        <v>0</v>
      </c>
      <c r="K2932" s="7">
        <f>템플릿!AW2932</f>
        <v>0</v>
      </c>
      <c r="L2932" s="7">
        <f>템플릿!AZ2932</f>
        <v>0</v>
      </c>
      <c r="M2932" s="7">
        <f t="shared" si="370"/>
        <v>0</v>
      </c>
      <c r="N2932" s="7">
        <f t="shared" si="371"/>
        <v>0</v>
      </c>
      <c r="O2932">
        <f>템플릿!BR2932</f>
        <v>0</v>
      </c>
      <c r="P2932">
        <f>템플릿!CH2932</f>
        <v>0</v>
      </c>
      <c r="Q2932" t="e">
        <f t="shared" si="372"/>
        <v>#DIV/0!</v>
      </c>
      <c r="R2932">
        <f>템플릿!CI2932</f>
        <v>0</v>
      </c>
      <c r="S2932" t="e">
        <f t="shared" si="373"/>
        <v>#DIV/0!</v>
      </c>
      <c r="T2932">
        <f>템플릿!CA2932</f>
        <v>0</v>
      </c>
      <c r="U2932">
        <f t="shared" si="374"/>
        <v>0</v>
      </c>
      <c r="V2932">
        <f t="shared" si="375"/>
        <v>0</v>
      </c>
    </row>
    <row r="2933" spans="1:22" x14ac:dyDescent="0.3">
      <c r="A2933" s="1">
        <f>붙여넣기데이터!A2933</f>
        <v>0</v>
      </c>
      <c r="B2933">
        <v>0</v>
      </c>
      <c r="C2933" s="7">
        <f>템플릿!AO2933</f>
        <v>0</v>
      </c>
      <c r="D2933" s="7">
        <f>템플릿!CE2933</f>
        <v>0</v>
      </c>
      <c r="E2933" s="7" t="e">
        <f t="shared" si="368"/>
        <v>#DIV/0!</v>
      </c>
      <c r="F2933" s="7">
        <f>템플릿!CF2933</f>
        <v>0</v>
      </c>
      <c r="G2933" s="7">
        <f>템플릿!CG2933</f>
        <v>0</v>
      </c>
      <c r="H2933" s="7" t="e">
        <f t="shared" si="369"/>
        <v>#DIV/0!</v>
      </c>
      <c r="I2933" s="7">
        <f>템플릿!CD2933</f>
        <v>0</v>
      </c>
      <c r="J2933" s="7">
        <f>템플릿!AT2933</f>
        <v>0</v>
      </c>
      <c r="K2933" s="7">
        <f>템플릿!AW2933</f>
        <v>0</v>
      </c>
      <c r="L2933" s="7">
        <f>템플릿!AZ2933</f>
        <v>0</v>
      </c>
      <c r="M2933" s="7">
        <f t="shared" si="370"/>
        <v>0</v>
      </c>
      <c r="N2933" s="7">
        <f t="shared" si="371"/>
        <v>0</v>
      </c>
      <c r="O2933">
        <f>템플릿!BR2933</f>
        <v>0</v>
      </c>
      <c r="P2933">
        <f>템플릿!CH2933</f>
        <v>0</v>
      </c>
      <c r="Q2933" t="e">
        <f t="shared" si="372"/>
        <v>#DIV/0!</v>
      </c>
      <c r="R2933">
        <f>템플릿!CI2933</f>
        <v>0</v>
      </c>
      <c r="S2933" t="e">
        <f t="shared" si="373"/>
        <v>#DIV/0!</v>
      </c>
      <c r="T2933">
        <f>템플릿!CA2933</f>
        <v>0</v>
      </c>
      <c r="U2933">
        <f t="shared" si="374"/>
        <v>0</v>
      </c>
      <c r="V2933">
        <f t="shared" si="375"/>
        <v>0</v>
      </c>
    </row>
    <row r="2934" spans="1:22" x14ac:dyDescent="0.3">
      <c r="A2934" s="1">
        <f>붙여넣기데이터!A2934</f>
        <v>0</v>
      </c>
      <c r="B2934">
        <v>0</v>
      </c>
      <c r="C2934" s="7">
        <f>템플릿!AO2934</f>
        <v>0</v>
      </c>
      <c r="D2934" s="7">
        <f>템플릿!CE2934</f>
        <v>0</v>
      </c>
      <c r="E2934" s="7" t="e">
        <f t="shared" si="368"/>
        <v>#DIV/0!</v>
      </c>
      <c r="F2934" s="7">
        <f>템플릿!CF2934</f>
        <v>0</v>
      </c>
      <c r="G2934" s="7">
        <f>템플릿!CG2934</f>
        <v>0</v>
      </c>
      <c r="H2934" s="7" t="e">
        <f t="shared" si="369"/>
        <v>#DIV/0!</v>
      </c>
      <c r="I2934" s="7">
        <f>템플릿!CD2934</f>
        <v>0</v>
      </c>
      <c r="J2934" s="7">
        <f>템플릿!AT2934</f>
        <v>0</v>
      </c>
      <c r="K2934" s="7">
        <f>템플릿!AW2934</f>
        <v>0</v>
      </c>
      <c r="L2934" s="7">
        <f>템플릿!AZ2934</f>
        <v>0</v>
      </c>
      <c r="M2934" s="7">
        <f t="shared" si="370"/>
        <v>0</v>
      </c>
      <c r="N2934" s="7">
        <f t="shared" si="371"/>
        <v>0</v>
      </c>
      <c r="O2934">
        <f>템플릿!BR2934</f>
        <v>0</v>
      </c>
      <c r="P2934">
        <f>템플릿!CH2934</f>
        <v>0</v>
      </c>
      <c r="Q2934" t="e">
        <f t="shared" si="372"/>
        <v>#DIV/0!</v>
      </c>
      <c r="R2934">
        <f>템플릿!CI2934</f>
        <v>0</v>
      </c>
      <c r="S2934" t="e">
        <f t="shared" si="373"/>
        <v>#DIV/0!</v>
      </c>
      <c r="T2934">
        <f>템플릿!CA2934</f>
        <v>0</v>
      </c>
      <c r="U2934">
        <f t="shared" si="374"/>
        <v>0</v>
      </c>
      <c r="V2934">
        <f t="shared" si="375"/>
        <v>0</v>
      </c>
    </row>
    <row r="2935" spans="1:22" x14ac:dyDescent="0.3">
      <c r="A2935" s="1">
        <f>붙여넣기데이터!A2935</f>
        <v>0</v>
      </c>
      <c r="B2935">
        <v>0</v>
      </c>
      <c r="C2935" s="7">
        <f>템플릿!AO2935</f>
        <v>0</v>
      </c>
      <c r="D2935" s="7">
        <f>템플릿!CE2935</f>
        <v>0</v>
      </c>
      <c r="E2935" s="7" t="e">
        <f t="shared" si="368"/>
        <v>#DIV/0!</v>
      </c>
      <c r="F2935" s="7">
        <f>템플릿!CF2935</f>
        <v>0</v>
      </c>
      <c r="G2935" s="7">
        <f>템플릿!CG2935</f>
        <v>0</v>
      </c>
      <c r="H2935" s="7" t="e">
        <f t="shared" si="369"/>
        <v>#DIV/0!</v>
      </c>
      <c r="I2935" s="7">
        <f>템플릿!CD2935</f>
        <v>0</v>
      </c>
      <c r="J2935" s="7">
        <f>템플릿!AT2935</f>
        <v>0</v>
      </c>
      <c r="K2935" s="7">
        <f>템플릿!AW2935</f>
        <v>0</v>
      </c>
      <c r="L2935" s="7">
        <f>템플릿!AZ2935</f>
        <v>0</v>
      </c>
      <c r="M2935" s="7">
        <f t="shared" si="370"/>
        <v>0</v>
      </c>
      <c r="N2935" s="7">
        <f t="shared" si="371"/>
        <v>0</v>
      </c>
      <c r="O2935">
        <f>템플릿!BR2935</f>
        <v>0</v>
      </c>
      <c r="P2935">
        <f>템플릿!CH2935</f>
        <v>0</v>
      </c>
      <c r="Q2935" t="e">
        <f t="shared" si="372"/>
        <v>#DIV/0!</v>
      </c>
      <c r="R2935">
        <f>템플릿!CI2935</f>
        <v>0</v>
      </c>
      <c r="S2935" t="e">
        <f t="shared" si="373"/>
        <v>#DIV/0!</v>
      </c>
      <c r="T2935">
        <f>템플릿!CA2935</f>
        <v>0</v>
      </c>
      <c r="U2935">
        <f t="shared" si="374"/>
        <v>0</v>
      </c>
      <c r="V2935">
        <f t="shared" si="375"/>
        <v>0</v>
      </c>
    </row>
    <row r="2936" spans="1:22" x14ac:dyDescent="0.3">
      <c r="A2936" s="1">
        <f>붙여넣기데이터!A2936</f>
        <v>0</v>
      </c>
      <c r="B2936">
        <v>0</v>
      </c>
      <c r="C2936" s="7">
        <f>템플릿!AO2936</f>
        <v>0</v>
      </c>
      <c r="D2936" s="7">
        <f>템플릿!CE2936</f>
        <v>0</v>
      </c>
      <c r="E2936" s="7" t="e">
        <f t="shared" si="368"/>
        <v>#DIV/0!</v>
      </c>
      <c r="F2936" s="7">
        <f>템플릿!CF2936</f>
        <v>0</v>
      </c>
      <c r="G2936" s="7">
        <f>템플릿!CG2936</f>
        <v>0</v>
      </c>
      <c r="H2936" s="7" t="e">
        <f t="shared" si="369"/>
        <v>#DIV/0!</v>
      </c>
      <c r="I2936" s="7">
        <f>템플릿!CD2936</f>
        <v>0</v>
      </c>
      <c r="J2936" s="7">
        <f>템플릿!AT2936</f>
        <v>0</v>
      </c>
      <c r="K2936" s="7">
        <f>템플릿!AW2936</f>
        <v>0</v>
      </c>
      <c r="L2936" s="7">
        <f>템플릿!AZ2936</f>
        <v>0</v>
      </c>
      <c r="M2936" s="7">
        <f t="shared" si="370"/>
        <v>0</v>
      </c>
      <c r="N2936" s="7">
        <f t="shared" si="371"/>
        <v>0</v>
      </c>
      <c r="O2936">
        <f>템플릿!BR2936</f>
        <v>0</v>
      </c>
      <c r="P2936">
        <f>템플릿!CH2936</f>
        <v>0</v>
      </c>
      <c r="Q2936" t="e">
        <f t="shared" si="372"/>
        <v>#DIV/0!</v>
      </c>
      <c r="R2936">
        <f>템플릿!CI2936</f>
        <v>0</v>
      </c>
      <c r="S2936" t="e">
        <f t="shared" si="373"/>
        <v>#DIV/0!</v>
      </c>
      <c r="T2936">
        <f>템플릿!CA2936</f>
        <v>0</v>
      </c>
      <c r="U2936">
        <f t="shared" si="374"/>
        <v>0</v>
      </c>
      <c r="V2936">
        <f t="shared" si="375"/>
        <v>0</v>
      </c>
    </row>
    <row r="2937" spans="1:22" x14ac:dyDescent="0.3">
      <c r="A2937" s="1">
        <f>붙여넣기데이터!A2937</f>
        <v>0</v>
      </c>
      <c r="B2937">
        <v>0</v>
      </c>
      <c r="C2937" s="7">
        <f>템플릿!AO2937</f>
        <v>0</v>
      </c>
      <c r="D2937" s="7">
        <f>템플릿!CE2937</f>
        <v>0</v>
      </c>
      <c r="E2937" s="7" t="e">
        <f t="shared" si="368"/>
        <v>#DIV/0!</v>
      </c>
      <c r="F2937" s="7">
        <f>템플릿!CF2937</f>
        <v>0</v>
      </c>
      <c r="G2937" s="7">
        <f>템플릿!CG2937</f>
        <v>0</v>
      </c>
      <c r="H2937" s="7" t="e">
        <f t="shared" si="369"/>
        <v>#DIV/0!</v>
      </c>
      <c r="I2937" s="7">
        <f>템플릿!CD2937</f>
        <v>0</v>
      </c>
      <c r="J2937" s="7">
        <f>템플릿!AT2937</f>
        <v>0</v>
      </c>
      <c r="K2937" s="7">
        <f>템플릿!AW2937</f>
        <v>0</v>
      </c>
      <c r="L2937" s="7">
        <f>템플릿!AZ2937</f>
        <v>0</v>
      </c>
      <c r="M2937" s="7">
        <f t="shared" si="370"/>
        <v>0</v>
      </c>
      <c r="N2937" s="7">
        <f t="shared" si="371"/>
        <v>0</v>
      </c>
      <c r="O2937">
        <f>템플릿!BR2937</f>
        <v>0</v>
      </c>
      <c r="P2937">
        <f>템플릿!CH2937</f>
        <v>0</v>
      </c>
      <c r="Q2937" t="e">
        <f t="shared" si="372"/>
        <v>#DIV/0!</v>
      </c>
      <c r="R2937">
        <f>템플릿!CI2937</f>
        <v>0</v>
      </c>
      <c r="S2937" t="e">
        <f t="shared" si="373"/>
        <v>#DIV/0!</v>
      </c>
      <c r="T2937">
        <f>템플릿!CA2937</f>
        <v>0</v>
      </c>
      <c r="U2937">
        <f t="shared" si="374"/>
        <v>0</v>
      </c>
      <c r="V2937">
        <f t="shared" si="375"/>
        <v>0</v>
      </c>
    </row>
    <row r="2938" spans="1:22" x14ac:dyDescent="0.3">
      <c r="A2938" s="1">
        <f>붙여넣기데이터!A2938</f>
        <v>0</v>
      </c>
      <c r="B2938">
        <v>0</v>
      </c>
      <c r="C2938" s="7">
        <f>템플릿!AO2938</f>
        <v>0</v>
      </c>
      <c r="D2938" s="7">
        <f>템플릿!CE2938</f>
        <v>0</v>
      </c>
      <c r="E2938" s="7" t="e">
        <f t="shared" si="368"/>
        <v>#DIV/0!</v>
      </c>
      <c r="F2938" s="7">
        <f>템플릿!CF2938</f>
        <v>0</v>
      </c>
      <c r="G2938" s="7">
        <f>템플릿!CG2938</f>
        <v>0</v>
      </c>
      <c r="H2938" s="7" t="e">
        <f t="shared" si="369"/>
        <v>#DIV/0!</v>
      </c>
      <c r="I2938" s="7">
        <f>템플릿!CD2938</f>
        <v>0</v>
      </c>
      <c r="J2938" s="7">
        <f>템플릿!AT2938</f>
        <v>0</v>
      </c>
      <c r="K2938" s="7">
        <f>템플릿!AW2938</f>
        <v>0</v>
      </c>
      <c r="L2938" s="7">
        <f>템플릿!AZ2938</f>
        <v>0</v>
      </c>
      <c r="M2938" s="7">
        <f t="shared" si="370"/>
        <v>0</v>
      </c>
      <c r="N2938" s="7">
        <f t="shared" si="371"/>
        <v>0</v>
      </c>
      <c r="O2938">
        <f>템플릿!BR2938</f>
        <v>0</v>
      </c>
      <c r="P2938">
        <f>템플릿!CH2938</f>
        <v>0</v>
      </c>
      <c r="Q2938" t="e">
        <f t="shared" si="372"/>
        <v>#DIV/0!</v>
      </c>
      <c r="R2938">
        <f>템플릿!CI2938</f>
        <v>0</v>
      </c>
      <c r="S2938" t="e">
        <f t="shared" si="373"/>
        <v>#DIV/0!</v>
      </c>
      <c r="T2938">
        <f>템플릿!CA2938</f>
        <v>0</v>
      </c>
      <c r="U2938">
        <f t="shared" si="374"/>
        <v>0</v>
      </c>
      <c r="V2938">
        <f t="shared" si="375"/>
        <v>0</v>
      </c>
    </row>
    <row r="2939" spans="1:22" x14ac:dyDescent="0.3">
      <c r="A2939" s="1">
        <f>붙여넣기데이터!A2939</f>
        <v>0</v>
      </c>
      <c r="B2939">
        <v>0</v>
      </c>
      <c r="C2939" s="7">
        <f>템플릿!AO2939</f>
        <v>0</v>
      </c>
      <c r="D2939" s="7">
        <f>템플릿!CE2939</f>
        <v>0</v>
      </c>
      <c r="E2939" s="7" t="e">
        <f t="shared" si="368"/>
        <v>#DIV/0!</v>
      </c>
      <c r="F2939" s="7">
        <f>템플릿!CF2939</f>
        <v>0</v>
      </c>
      <c r="G2939" s="7">
        <f>템플릿!CG2939</f>
        <v>0</v>
      </c>
      <c r="H2939" s="7" t="e">
        <f t="shared" si="369"/>
        <v>#DIV/0!</v>
      </c>
      <c r="I2939" s="7">
        <f>템플릿!CD2939</f>
        <v>0</v>
      </c>
      <c r="J2939" s="7">
        <f>템플릿!AT2939</f>
        <v>0</v>
      </c>
      <c r="K2939" s="7">
        <f>템플릿!AW2939</f>
        <v>0</v>
      </c>
      <c r="L2939" s="7">
        <f>템플릿!AZ2939</f>
        <v>0</v>
      </c>
      <c r="M2939" s="7">
        <f t="shared" si="370"/>
        <v>0</v>
      </c>
      <c r="N2939" s="7">
        <f t="shared" si="371"/>
        <v>0</v>
      </c>
      <c r="O2939">
        <f>템플릿!BR2939</f>
        <v>0</v>
      </c>
      <c r="P2939">
        <f>템플릿!CH2939</f>
        <v>0</v>
      </c>
      <c r="Q2939" t="e">
        <f t="shared" si="372"/>
        <v>#DIV/0!</v>
      </c>
      <c r="R2939">
        <f>템플릿!CI2939</f>
        <v>0</v>
      </c>
      <c r="S2939" t="e">
        <f t="shared" si="373"/>
        <v>#DIV/0!</v>
      </c>
      <c r="T2939">
        <f>템플릿!CA2939</f>
        <v>0</v>
      </c>
      <c r="U2939">
        <f t="shared" si="374"/>
        <v>0</v>
      </c>
      <c r="V2939">
        <f t="shared" si="375"/>
        <v>0</v>
      </c>
    </row>
    <row r="2940" spans="1:22" x14ac:dyDescent="0.3">
      <c r="A2940" s="1">
        <f>붙여넣기데이터!A2940</f>
        <v>0</v>
      </c>
      <c r="B2940">
        <v>0</v>
      </c>
      <c r="C2940" s="7">
        <f>템플릿!AO2940</f>
        <v>0</v>
      </c>
      <c r="D2940" s="7">
        <f>템플릿!CE2940</f>
        <v>0</v>
      </c>
      <c r="E2940" s="7" t="e">
        <f t="shared" si="368"/>
        <v>#DIV/0!</v>
      </c>
      <c r="F2940" s="7">
        <f>템플릿!CF2940</f>
        <v>0</v>
      </c>
      <c r="G2940" s="7">
        <f>템플릿!CG2940</f>
        <v>0</v>
      </c>
      <c r="H2940" s="7" t="e">
        <f t="shared" si="369"/>
        <v>#DIV/0!</v>
      </c>
      <c r="I2940" s="7">
        <f>템플릿!CD2940</f>
        <v>0</v>
      </c>
      <c r="J2940" s="7">
        <f>템플릿!AT2940</f>
        <v>0</v>
      </c>
      <c r="K2940" s="7">
        <f>템플릿!AW2940</f>
        <v>0</v>
      </c>
      <c r="L2940" s="7">
        <f>템플릿!AZ2940</f>
        <v>0</v>
      </c>
      <c r="M2940" s="7">
        <f t="shared" si="370"/>
        <v>0</v>
      </c>
      <c r="N2940" s="7">
        <f t="shared" si="371"/>
        <v>0</v>
      </c>
      <c r="O2940">
        <f>템플릿!BR2940</f>
        <v>0</v>
      </c>
      <c r="P2940">
        <f>템플릿!CH2940</f>
        <v>0</v>
      </c>
      <c r="Q2940" t="e">
        <f t="shared" si="372"/>
        <v>#DIV/0!</v>
      </c>
      <c r="R2940">
        <f>템플릿!CI2940</f>
        <v>0</v>
      </c>
      <c r="S2940" t="e">
        <f t="shared" si="373"/>
        <v>#DIV/0!</v>
      </c>
      <c r="T2940">
        <f>템플릿!CA2940</f>
        <v>0</v>
      </c>
      <c r="U2940">
        <f t="shared" si="374"/>
        <v>0</v>
      </c>
      <c r="V2940">
        <f t="shared" si="375"/>
        <v>0</v>
      </c>
    </row>
    <row r="2941" spans="1:22" x14ac:dyDescent="0.3">
      <c r="A2941" s="1">
        <f>붙여넣기데이터!A2941</f>
        <v>0</v>
      </c>
      <c r="B2941">
        <v>0</v>
      </c>
      <c r="C2941" s="7">
        <f>템플릿!AO2941</f>
        <v>0</v>
      </c>
      <c r="D2941" s="7">
        <f>템플릿!CE2941</f>
        <v>0</v>
      </c>
      <c r="E2941" s="7" t="e">
        <f t="shared" si="368"/>
        <v>#DIV/0!</v>
      </c>
      <c r="F2941" s="7">
        <f>템플릿!CF2941</f>
        <v>0</v>
      </c>
      <c r="G2941" s="7">
        <f>템플릿!CG2941</f>
        <v>0</v>
      </c>
      <c r="H2941" s="7" t="e">
        <f t="shared" si="369"/>
        <v>#DIV/0!</v>
      </c>
      <c r="I2941" s="7">
        <f>템플릿!CD2941</f>
        <v>0</v>
      </c>
      <c r="J2941" s="7">
        <f>템플릿!AT2941</f>
        <v>0</v>
      </c>
      <c r="K2941" s="7">
        <f>템플릿!AW2941</f>
        <v>0</v>
      </c>
      <c r="L2941" s="7">
        <f>템플릿!AZ2941</f>
        <v>0</v>
      </c>
      <c r="M2941" s="7">
        <f t="shared" si="370"/>
        <v>0</v>
      </c>
      <c r="N2941" s="7">
        <f t="shared" si="371"/>
        <v>0</v>
      </c>
      <c r="O2941">
        <f>템플릿!BR2941</f>
        <v>0</v>
      </c>
      <c r="P2941">
        <f>템플릿!CH2941</f>
        <v>0</v>
      </c>
      <c r="Q2941" t="e">
        <f t="shared" si="372"/>
        <v>#DIV/0!</v>
      </c>
      <c r="R2941">
        <f>템플릿!CI2941</f>
        <v>0</v>
      </c>
      <c r="S2941" t="e">
        <f t="shared" si="373"/>
        <v>#DIV/0!</v>
      </c>
      <c r="T2941">
        <f>템플릿!CA2941</f>
        <v>0</v>
      </c>
      <c r="U2941">
        <f t="shared" si="374"/>
        <v>0</v>
      </c>
      <c r="V2941">
        <f t="shared" si="375"/>
        <v>0</v>
      </c>
    </row>
    <row r="2942" spans="1:22" x14ac:dyDescent="0.3">
      <c r="A2942" s="1"/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F77"/>
  <sheetViews>
    <sheetView topLeftCell="A7" zoomScale="115" zoomScaleNormal="115" workbookViewId="0">
      <selection activeCell="BE35" sqref="BE35"/>
    </sheetView>
  </sheetViews>
  <sheetFormatPr defaultRowHeight="16.5" x14ac:dyDescent="0.3"/>
  <sheetData>
    <row r="1" spans="1:214" x14ac:dyDescent="0.3">
      <c r="A1" s="18" t="s">
        <v>377</v>
      </c>
      <c r="E1" s="29"/>
      <c r="F1" s="29"/>
      <c r="G1" s="29"/>
      <c r="H1" s="18"/>
      <c r="J1" s="18" t="s">
        <v>378</v>
      </c>
      <c r="L1" s="29"/>
      <c r="M1" s="29"/>
      <c r="N1" s="29"/>
      <c r="O1" s="18"/>
      <c r="Q1" s="11"/>
      <c r="R1" s="11"/>
      <c r="S1" s="11"/>
      <c r="T1" s="11"/>
      <c r="U1" s="11"/>
      <c r="V1" s="18"/>
      <c r="X1" s="11"/>
      <c r="Y1" s="11"/>
      <c r="Z1" s="11"/>
      <c r="AA1" s="11"/>
      <c r="AB1" s="11"/>
      <c r="AC1" s="18"/>
      <c r="AE1" s="11"/>
      <c r="AF1" s="11"/>
      <c r="AG1" s="11"/>
      <c r="AH1" s="11"/>
      <c r="AI1" s="11"/>
      <c r="AL1" s="11" t="s">
        <v>283</v>
      </c>
      <c r="AM1" s="18" t="s">
        <v>285</v>
      </c>
      <c r="AN1" t="s">
        <v>263</v>
      </c>
      <c r="AO1" s="29"/>
      <c r="AP1" s="29"/>
      <c r="AQ1" s="29"/>
      <c r="AR1" s="29"/>
      <c r="AS1" s="18" t="s">
        <v>286</v>
      </c>
      <c r="AT1" t="s">
        <v>264</v>
      </c>
      <c r="AU1" s="29"/>
      <c r="AV1" s="29"/>
      <c r="AW1" s="29"/>
      <c r="AX1" s="29"/>
      <c r="AY1" s="29"/>
      <c r="AZ1" s="18" t="s">
        <v>287</v>
      </c>
      <c r="BA1" t="s">
        <v>265</v>
      </c>
      <c r="BB1" s="11"/>
      <c r="BC1" s="11"/>
      <c r="BD1" s="11"/>
      <c r="BE1" s="11"/>
      <c r="BF1" s="11"/>
      <c r="BG1" s="18" t="s">
        <v>288</v>
      </c>
      <c r="BH1" t="s">
        <v>266</v>
      </c>
      <c r="BI1" s="11"/>
      <c r="BJ1" s="11"/>
      <c r="BK1" s="11"/>
      <c r="BL1" s="11"/>
      <c r="BM1" s="11"/>
      <c r="BN1" s="18" t="s">
        <v>303</v>
      </c>
      <c r="BO1" t="s">
        <v>267</v>
      </c>
      <c r="BW1" s="11" t="s">
        <v>284</v>
      </c>
      <c r="BX1" s="18" t="s">
        <v>285</v>
      </c>
      <c r="BY1" t="s">
        <v>263</v>
      </c>
      <c r="BZ1" s="29"/>
      <c r="CA1" s="29"/>
      <c r="CB1" s="29"/>
      <c r="CC1" s="29"/>
      <c r="CD1" s="18" t="s">
        <v>286</v>
      </c>
      <c r="CE1" t="s">
        <v>264</v>
      </c>
      <c r="CF1" s="29"/>
      <c r="CG1" s="29"/>
      <c r="CH1" s="29"/>
      <c r="CI1" s="29"/>
      <c r="CJ1" s="29"/>
      <c r="CK1" s="18" t="s">
        <v>287</v>
      </c>
      <c r="CL1" t="s">
        <v>265</v>
      </c>
      <c r="CM1" s="11"/>
      <c r="CN1" s="11"/>
      <c r="CO1" s="11"/>
      <c r="CP1" s="11"/>
      <c r="CQ1" s="11"/>
      <c r="CR1" s="18" t="s">
        <v>288</v>
      </c>
      <c r="CS1" t="s">
        <v>266</v>
      </c>
      <c r="CT1" s="11"/>
      <c r="CU1" s="11"/>
      <c r="CV1" s="11"/>
      <c r="CW1" s="11"/>
      <c r="CX1" s="11"/>
      <c r="CY1" s="18" t="s">
        <v>303</v>
      </c>
      <c r="CZ1" t="s">
        <v>267</v>
      </c>
      <c r="DH1" s="11"/>
      <c r="DI1" s="18"/>
      <c r="DK1" s="29"/>
      <c r="DL1" s="29"/>
      <c r="DM1" s="29"/>
      <c r="DN1" s="29"/>
      <c r="DO1" s="18"/>
      <c r="DQ1" s="29"/>
      <c r="DR1" s="29"/>
      <c r="DS1" s="29"/>
      <c r="DT1" s="29"/>
      <c r="DU1" s="29"/>
      <c r="DV1" s="18"/>
      <c r="DX1" s="11"/>
      <c r="DY1" s="11"/>
      <c r="DZ1" s="11"/>
      <c r="EA1" s="11"/>
      <c r="EB1" s="11"/>
      <c r="EC1" s="18"/>
      <c r="EE1" s="11"/>
      <c r="EF1" s="11"/>
      <c r="EG1" s="11"/>
      <c r="EH1" s="11"/>
      <c r="EI1" s="11"/>
      <c r="EJ1" s="18"/>
      <c r="ES1" s="11"/>
      <c r="ET1" s="18"/>
      <c r="EV1" s="29"/>
      <c r="EW1" s="29"/>
      <c r="EX1" s="29"/>
      <c r="EY1" s="29"/>
      <c r="EZ1" s="18"/>
      <c r="FB1" s="29"/>
      <c r="FC1" s="29"/>
      <c r="FD1" s="29"/>
      <c r="FE1" s="29"/>
      <c r="FF1" s="29"/>
      <c r="FG1" s="18"/>
      <c r="FI1" s="11"/>
      <c r="FJ1" s="11"/>
      <c r="FK1" s="11"/>
      <c r="FL1" s="11"/>
      <c r="FM1" s="11"/>
      <c r="FN1" s="18"/>
      <c r="FP1" s="11"/>
      <c r="FQ1" s="11"/>
      <c r="FR1" s="11"/>
      <c r="FS1" s="11"/>
      <c r="FT1" s="11"/>
      <c r="FU1" s="18"/>
      <c r="GD1" s="11"/>
      <c r="GE1" s="18"/>
      <c r="GG1" s="29"/>
      <c r="GH1" s="29"/>
      <c r="GI1" s="29"/>
      <c r="GJ1" s="29"/>
      <c r="GK1" s="18"/>
      <c r="GM1" s="29"/>
      <c r="GN1" s="29"/>
      <c r="GO1" s="29"/>
      <c r="GP1" s="29"/>
      <c r="GQ1" s="29"/>
      <c r="GR1" s="18"/>
      <c r="GT1" s="11"/>
      <c r="GU1" s="11"/>
      <c r="GV1" s="11"/>
      <c r="GW1" s="11"/>
      <c r="GX1" s="11"/>
      <c r="GY1" s="18"/>
      <c r="HA1" s="11"/>
      <c r="HB1" s="11"/>
      <c r="HC1" s="11"/>
      <c r="HD1" s="11"/>
      <c r="HE1" s="11"/>
      <c r="HF1" s="18"/>
    </row>
    <row r="2" spans="1:214" x14ac:dyDescent="0.3">
      <c r="A2" t="s">
        <v>372</v>
      </c>
      <c r="J2" t="s">
        <v>386</v>
      </c>
    </row>
    <row r="16" spans="1:214" x14ac:dyDescent="0.3">
      <c r="A16" s="18"/>
      <c r="H16" s="18"/>
      <c r="O16" s="18"/>
      <c r="V16" s="18"/>
      <c r="AC16" s="18"/>
      <c r="AL16" s="18" t="s">
        <v>289</v>
      </c>
      <c r="AN16" t="s">
        <v>268</v>
      </c>
      <c r="AS16" s="18" t="s">
        <v>290</v>
      </c>
      <c r="AU16" t="s">
        <v>269</v>
      </c>
      <c r="AZ16" s="18" t="s">
        <v>293</v>
      </c>
      <c r="BA16" t="s">
        <v>292</v>
      </c>
      <c r="BG16" s="18" t="s">
        <v>297</v>
      </c>
      <c r="BH16" t="s">
        <v>300</v>
      </c>
      <c r="BN16" s="18" t="s">
        <v>298</v>
      </c>
      <c r="BO16" t="s">
        <v>381</v>
      </c>
      <c r="BW16" s="18" t="s">
        <v>289</v>
      </c>
      <c r="BY16" t="s">
        <v>268</v>
      </c>
      <c r="CD16" s="18" t="s">
        <v>290</v>
      </c>
      <c r="CF16" t="s">
        <v>269</v>
      </c>
      <c r="CK16" s="18" t="s">
        <v>293</v>
      </c>
      <c r="CL16" t="s">
        <v>292</v>
      </c>
      <c r="CR16" s="18" t="s">
        <v>297</v>
      </c>
      <c r="CS16" t="s">
        <v>300</v>
      </c>
      <c r="CY16" s="18" t="s">
        <v>298</v>
      </c>
      <c r="CZ16" t="s">
        <v>302</v>
      </c>
      <c r="DH16" s="18"/>
      <c r="DO16" s="18"/>
      <c r="DV16" s="18"/>
      <c r="EC16" s="18"/>
      <c r="EJ16" s="18"/>
      <c r="ES16" s="18"/>
      <c r="EZ16" s="18"/>
      <c r="FG16" s="18"/>
      <c r="FN16" s="18"/>
      <c r="FU16" s="18"/>
      <c r="GD16" s="18"/>
      <c r="GK16" s="18"/>
      <c r="GR16" s="18"/>
      <c r="GY16" s="18"/>
      <c r="HF16" s="18"/>
    </row>
    <row r="17" spans="1:200" x14ac:dyDescent="0.3">
      <c r="A17" s="18" t="s">
        <v>367</v>
      </c>
      <c r="B17" t="s">
        <v>368</v>
      </c>
      <c r="C17" t="s">
        <v>369</v>
      </c>
      <c r="H17" s="18" t="s">
        <v>373</v>
      </c>
      <c r="I17" t="s">
        <v>370</v>
      </c>
      <c r="J17" t="s">
        <v>371</v>
      </c>
      <c r="O17" s="18" t="s">
        <v>374</v>
      </c>
      <c r="P17" t="s">
        <v>375</v>
      </c>
      <c r="Q17" t="s">
        <v>376</v>
      </c>
    </row>
    <row r="31" spans="1:200" x14ac:dyDescent="0.3">
      <c r="BN31" s="18" t="s">
        <v>352</v>
      </c>
      <c r="BO31" t="s">
        <v>353</v>
      </c>
    </row>
    <row r="32" spans="1:200" x14ac:dyDescent="0.3">
      <c r="A32" s="18"/>
      <c r="H32" s="18"/>
      <c r="O32" s="18"/>
      <c r="AL32" s="18" t="s">
        <v>294</v>
      </c>
      <c r="AN32" t="s">
        <v>270</v>
      </c>
      <c r="AS32" s="18" t="s">
        <v>295</v>
      </c>
      <c r="AU32" t="s">
        <v>271</v>
      </c>
      <c r="AZ32" s="18" t="s">
        <v>296</v>
      </c>
      <c r="BB32" t="s">
        <v>272</v>
      </c>
      <c r="BW32" s="18" t="s">
        <v>294</v>
      </c>
      <c r="BY32" t="s">
        <v>270</v>
      </c>
      <c r="CD32" s="18" t="s">
        <v>295</v>
      </c>
      <c r="CF32" t="s">
        <v>271</v>
      </c>
      <c r="CK32" s="18" t="s">
        <v>296</v>
      </c>
      <c r="CM32" t="s">
        <v>272</v>
      </c>
      <c r="DH32" s="18"/>
      <c r="DO32" s="18"/>
      <c r="DV32" s="18"/>
      <c r="ES32" s="18"/>
      <c r="EZ32" s="18"/>
      <c r="FG32" s="18"/>
      <c r="GD32" s="18"/>
      <c r="GK32" s="18"/>
      <c r="GR32" s="18"/>
    </row>
    <row r="47" spans="1:1" x14ac:dyDescent="0.3">
      <c r="A47" s="11"/>
    </row>
    <row r="62" spans="1:1" x14ac:dyDescent="0.3">
      <c r="A62" s="11"/>
    </row>
    <row r="77" spans="1:1" x14ac:dyDescent="0.3">
      <c r="A77" s="11"/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B15" sqref="B15"/>
    </sheetView>
  </sheetViews>
  <sheetFormatPr defaultRowHeight="16.5" x14ac:dyDescent="0.3"/>
  <cols>
    <col min="2" max="2" width="11.25" bestFit="1" customWidth="1"/>
    <col min="4" max="4" width="11.625" bestFit="1" customWidth="1"/>
    <col min="5" max="5" width="10" bestFit="1" customWidth="1"/>
    <col min="6" max="6" width="10.625" bestFit="1" customWidth="1"/>
    <col min="10" max="10" width="13.75" bestFit="1" customWidth="1"/>
    <col min="11" max="11" width="12.125" bestFit="1" customWidth="1"/>
  </cols>
  <sheetData>
    <row r="1" spans="1:16" ht="17.25" thickBot="1" x14ac:dyDescent="0.35">
      <c r="A1" s="18" t="s">
        <v>317</v>
      </c>
      <c r="C1" s="18" t="s">
        <v>347</v>
      </c>
      <c r="I1" s="18" t="s">
        <v>348</v>
      </c>
      <c r="O1" s="18" t="s">
        <v>349</v>
      </c>
    </row>
    <row r="2" spans="1:16" x14ac:dyDescent="0.3">
      <c r="A2" s="11" t="s">
        <v>318</v>
      </c>
      <c r="B2" s="37" t="s">
        <v>319</v>
      </c>
      <c r="C2" s="38" t="s">
        <v>320</v>
      </c>
      <c r="D2" s="38" t="s">
        <v>322</v>
      </c>
      <c r="E2" s="38" t="s">
        <v>324</v>
      </c>
      <c r="F2" s="38" t="s">
        <v>325</v>
      </c>
      <c r="G2" s="39"/>
      <c r="H2" s="40"/>
      <c r="I2" s="55" t="s">
        <v>320</v>
      </c>
      <c r="J2" s="38" t="s">
        <v>321</v>
      </c>
      <c r="K2" s="38" t="s">
        <v>323</v>
      </c>
      <c r="L2" s="38" t="s">
        <v>326</v>
      </c>
      <c r="M2" s="39"/>
      <c r="N2" s="40"/>
      <c r="O2" s="57"/>
      <c r="P2" s="40"/>
    </row>
    <row r="3" spans="1:16" x14ac:dyDescent="0.3">
      <c r="A3" s="18"/>
      <c r="B3" s="53"/>
      <c r="G3" s="42" t="s">
        <v>327</v>
      </c>
      <c r="H3" s="54">
        <f>SUM(B3:F3)</f>
        <v>0</v>
      </c>
      <c r="I3" s="41"/>
      <c r="M3" s="42" t="s">
        <v>327</v>
      </c>
      <c r="N3" s="54">
        <f>SUM(I3:L3)</f>
        <v>0</v>
      </c>
      <c r="O3" s="58" t="s">
        <v>327</v>
      </c>
      <c r="P3" s="54">
        <f>(SUM(B3:F3)+SUM(J3:L3))</f>
        <v>0</v>
      </c>
    </row>
    <row r="4" spans="1:16" x14ac:dyDescent="0.3">
      <c r="A4" s="11" t="s">
        <v>328</v>
      </c>
      <c r="B4" s="44" t="s">
        <v>329</v>
      </c>
      <c r="C4" s="45" t="s">
        <v>330</v>
      </c>
      <c r="G4" s="18"/>
      <c r="H4" s="43"/>
      <c r="I4" s="56" t="s">
        <v>330</v>
      </c>
      <c r="J4" s="45" t="s">
        <v>331</v>
      </c>
      <c r="M4" s="18"/>
      <c r="N4" s="43"/>
      <c r="O4" s="59"/>
      <c r="P4" s="43"/>
    </row>
    <row r="5" spans="1:16" x14ac:dyDescent="0.3">
      <c r="B5" s="41"/>
      <c r="G5" s="45" t="s">
        <v>332</v>
      </c>
      <c r="H5" s="54">
        <f>SUM(B5:C5)</f>
        <v>0</v>
      </c>
      <c r="I5" s="41"/>
      <c r="M5" s="45" t="s">
        <v>332</v>
      </c>
      <c r="N5" s="54">
        <f>SUM(I5:L5)</f>
        <v>0</v>
      </c>
      <c r="O5" s="44" t="s">
        <v>332</v>
      </c>
      <c r="P5" s="54">
        <f>SUM(B5:C5)+SUM(J5)</f>
        <v>0</v>
      </c>
    </row>
    <row r="6" spans="1:16" x14ac:dyDescent="0.3">
      <c r="B6" s="41"/>
      <c r="G6" s="18"/>
      <c r="H6" s="43"/>
      <c r="I6" s="41"/>
      <c r="M6" s="18"/>
      <c r="N6" s="43"/>
      <c r="O6" s="59"/>
      <c r="P6" s="43"/>
    </row>
    <row r="7" spans="1:16" x14ac:dyDescent="0.3">
      <c r="B7" s="41"/>
      <c r="G7" s="48" t="s">
        <v>333</v>
      </c>
      <c r="H7" s="43">
        <f>ABS(H3-H5)</f>
        <v>0</v>
      </c>
      <c r="I7" s="41"/>
      <c r="M7" s="48" t="s">
        <v>333</v>
      </c>
      <c r="N7" s="43">
        <f>ABS(N3-N5)</f>
        <v>0</v>
      </c>
      <c r="O7" s="60" t="s">
        <v>333</v>
      </c>
      <c r="P7" s="43">
        <f>ABS(P3-P5)</f>
        <v>0</v>
      </c>
    </row>
    <row r="8" spans="1:16" ht="17.25" thickBot="1" x14ac:dyDescent="0.35">
      <c r="B8" s="49"/>
      <c r="C8" s="50"/>
      <c r="D8" s="50"/>
      <c r="E8" s="50"/>
      <c r="F8" s="50"/>
      <c r="G8" s="50" t="s">
        <v>334</v>
      </c>
      <c r="H8" s="51" t="e">
        <f>1-(H5/H3)</f>
        <v>#DIV/0!</v>
      </c>
      <c r="I8" s="49"/>
      <c r="J8" s="50"/>
      <c r="K8" s="50"/>
      <c r="L8" s="50"/>
      <c r="M8" s="50" t="s">
        <v>334</v>
      </c>
      <c r="N8" s="51" t="e">
        <f>1-(N5/N3)</f>
        <v>#DIV/0!</v>
      </c>
      <c r="O8" s="49" t="s">
        <v>334</v>
      </c>
      <c r="P8" s="51" t="e">
        <f>1-(P5/P3)</f>
        <v>#DIV/0!</v>
      </c>
    </row>
    <row r="11" spans="1:16" ht="17.25" thickBot="1" x14ac:dyDescent="0.35">
      <c r="A11" s="18" t="s">
        <v>335</v>
      </c>
      <c r="C11" s="18" t="s">
        <v>347</v>
      </c>
      <c r="F11" s="18" t="s">
        <v>348</v>
      </c>
      <c r="J11" s="18" t="s">
        <v>349</v>
      </c>
    </row>
    <row r="12" spans="1:16" x14ac:dyDescent="0.3">
      <c r="A12" s="11" t="s">
        <v>318</v>
      </c>
      <c r="B12" s="37" t="s">
        <v>336</v>
      </c>
      <c r="C12" s="38" t="s">
        <v>337</v>
      </c>
      <c r="D12" s="39"/>
      <c r="E12" s="40"/>
      <c r="F12" s="37" t="s">
        <v>338</v>
      </c>
      <c r="G12" s="38" t="s">
        <v>339</v>
      </c>
      <c r="H12" s="39"/>
      <c r="I12" s="40"/>
      <c r="J12" s="37" t="s">
        <v>340</v>
      </c>
      <c r="K12" s="38" t="s">
        <v>341</v>
      </c>
      <c r="L12" s="39"/>
      <c r="M12" s="40"/>
    </row>
    <row r="13" spans="1:16" x14ac:dyDescent="0.3">
      <c r="A13" s="11"/>
      <c r="B13" s="41">
        <f ca="1">'10분간 평균 출력(kW)'!P2</f>
        <v>14.779583333333335</v>
      </c>
      <c r="C13">
        <f ca="1">'10분간 평균 출력(kW)'!Q2</f>
        <v>2.523533333333333</v>
      </c>
      <c r="D13" s="42" t="s">
        <v>327</v>
      </c>
      <c r="E13" s="43">
        <f ca="1">SUM(B13:C13)</f>
        <v>17.303116666666668</v>
      </c>
      <c r="F13" s="41"/>
      <c r="H13" s="42" t="s">
        <v>327</v>
      </c>
      <c r="I13" s="43">
        <f>SUM(F13:G13)</f>
        <v>0</v>
      </c>
      <c r="J13" s="41">
        <f ca="1">B13+F13</f>
        <v>14.779583333333335</v>
      </c>
      <c r="K13">
        <f ca="1">C13+G13</f>
        <v>2.523533333333333</v>
      </c>
      <c r="L13" s="42" t="s">
        <v>327</v>
      </c>
      <c r="M13" s="43">
        <f ca="1">SUM(J13:K13)</f>
        <v>17.303116666666668</v>
      </c>
    </row>
    <row r="14" spans="1:16" x14ac:dyDescent="0.3">
      <c r="A14" s="11" t="s">
        <v>328</v>
      </c>
      <c r="B14" s="44" t="s">
        <v>342</v>
      </c>
      <c r="C14" s="45" t="s">
        <v>343</v>
      </c>
      <c r="D14" s="18"/>
      <c r="E14" s="43"/>
      <c r="F14" s="44" t="s">
        <v>344</v>
      </c>
      <c r="H14" s="18"/>
      <c r="I14" s="43"/>
      <c r="J14" s="44" t="s">
        <v>345</v>
      </c>
      <c r="L14" s="18"/>
      <c r="M14" s="43"/>
    </row>
    <row r="15" spans="1:16" x14ac:dyDescent="0.3">
      <c r="A15" s="11"/>
      <c r="B15" s="41">
        <f ca="1">'10분간 평균 출력(kW)'!CE2</f>
        <v>16.800249999999998</v>
      </c>
      <c r="D15" s="45" t="s">
        <v>332</v>
      </c>
      <c r="E15" s="43">
        <f ca="1">SUM(B15:C15)</f>
        <v>16.800249999999998</v>
      </c>
      <c r="F15" s="41"/>
      <c r="H15" s="45" t="s">
        <v>332</v>
      </c>
      <c r="I15" s="43">
        <f>SUM(F15:G15)</f>
        <v>0</v>
      </c>
      <c r="J15" s="41">
        <f ca="1">B15+C15+F15</f>
        <v>16.800249999999998</v>
      </c>
      <c r="L15" s="45" t="s">
        <v>332</v>
      </c>
      <c r="M15" s="43">
        <f ca="1">SUM(J15:K15)</f>
        <v>16.800249999999998</v>
      </c>
    </row>
    <row r="16" spans="1:16" x14ac:dyDescent="0.3">
      <c r="A16" s="11" t="s">
        <v>346</v>
      </c>
      <c r="B16" s="46" t="s">
        <v>343</v>
      </c>
      <c r="C16" s="47" t="s">
        <v>338</v>
      </c>
      <c r="D16" s="18"/>
      <c r="E16" s="43"/>
      <c r="F16" s="41"/>
      <c r="H16" s="18"/>
      <c r="I16" s="43"/>
      <c r="J16" s="41"/>
      <c r="L16" s="18"/>
      <c r="M16" s="43"/>
    </row>
    <row r="17" spans="2:13" x14ac:dyDescent="0.3">
      <c r="B17" s="41"/>
      <c r="D17" s="48" t="s">
        <v>333</v>
      </c>
      <c r="E17" s="43">
        <f ca="1">ABS(E13-E15)</f>
        <v>0.50286666666666946</v>
      </c>
      <c r="F17" s="41"/>
      <c r="H17" s="48" t="s">
        <v>333</v>
      </c>
      <c r="I17" s="43">
        <f>ABS(I13-I15)</f>
        <v>0</v>
      </c>
      <c r="J17" s="41"/>
      <c r="L17" s="48" t="s">
        <v>333</v>
      </c>
      <c r="M17" s="43">
        <f ca="1">ABS(M13-M15)</f>
        <v>0.50286666666666946</v>
      </c>
    </row>
    <row r="18" spans="2:13" ht="17.25" thickBot="1" x14ac:dyDescent="0.35">
      <c r="B18" s="52" t="s">
        <v>334</v>
      </c>
      <c r="C18" s="50" t="e">
        <f>1-(C17/B17)</f>
        <v>#DIV/0!</v>
      </c>
      <c r="D18" s="50" t="s">
        <v>334</v>
      </c>
      <c r="E18" s="98">
        <f ca="1">1-(E15/E13)</f>
        <v>2.9062201703546786E-2</v>
      </c>
      <c r="F18" s="49"/>
      <c r="G18" s="50"/>
      <c r="H18" s="50" t="s">
        <v>334</v>
      </c>
      <c r="I18" s="51" t="e">
        <f>1-(I15/I13)</f>
        <v>#DIV/0!</v>
      </c>
      <c r="J18" s="49"/>
      <c r="K18" s="50"/>
      <c r="L18" s="50" t="s">
        <v>334</v>
      </c>
      <c r="M18" s="51">
        <f ca="1">1-(M15/M13)</f>
        <v>2.9062201703546786E-2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71"/>
  <sheetViews>
    <sheetView workbookViewId="0">
      <pane ySplit="1" topLeftCell="A2" activePane="bottomLeft" state="frozen"/>
      <selection pane="bottomLeft" activeCell="A2" sqref="A2"/>
    </sheetView>
  </sheetViews>
  <sheetFormatPr defaultRowHeight="16.5" x14ac:dyDescent="0.3"/>
  <cols>
    <col min="1" max="1" width="16.625" bestFit="1" customWidth="1"/>
    <col min="2" max="2" width="14" bestFit="1" customWidth="1"/>
    <col min="3" max="3" width="15.5" bestFit="1" customWidth="1"/>
    <col min="4" max="4" width="5.25" customWidth="1"/>
    <col min="5" max="5" width="19.75" bestFit="1" customWidth="1"/>
    <col min="7" max="7" width="13.5" bestFit="1" customWidth="1"/>
    <col min="8" max="8" width="15.5" bestFit="1" customWidth="1"/>
    <col min="9" max="9" width="5.25" customWidth="1"/>
    <col min="10" max="10" width="19.75" bestFit="1" customWidth="1"/>
    <col min="11" max="11" width="9.375" bestFit="1" customWidth="1"/>
  </cols>
  <sheetData>
    <row r="1" spans="1:14" x14ac:dyDescent="0.3">
      <c r="A1" t="s">
        <v>0</v>
      </c>
      <c r="B1" t="s">
        <v>61</v>
      </c>
      <c r="C1" t="s">
        <v>149</v>
      </c>
      <c r="D1" t="s">
        <v>141</v>
      </c>
      <c r="E1" t="s">
        <v>144</v>
      </c>
      <c r="F1" t="s">
        <v>142</v>
      </c>
      <c r="G1" t="s">
        <v>59</v>
      </c>
      <c r="H1" t="s">
        <v>148</v>
      </c>
      <c r="I1" t="s">
        <v>141</v>
      </c>
      <c r="J1" t="s">
        <v>144</v>
      </c>
      <c r="K1" t="s">
        <v>142</v>
      </c>
      <c r="L1" t="s">
        <v>190</v>
      </c>
      <c r="M1" s="16" t="s">
        <v>189</v>
      </c>
      <c r="N1" s="10" t="s">
        <v>143</v>
      </c>
    </row>
    <row r="2" spans="1:14" x14ac:dyDescent="0.3">
      <c r="A2" s="1">
        <f>붙여넣기데이터!A2</f>
        <v>45141.538900462961</v>
      </c>
      <c r="B2">
        <f>붙여넣기데이터!BJ2</f>
        <v>7</v>
      </c>
      <c r="C2">
        <f>(B2-B3)/5</f>
        <v>0.6</v>
      </c>
      <c r="D2">
        <f>IF(ABS(C2)&lt;1,1,0)</f>
        <v>1</v>
      </c>
      <c r="E2" t="e">
        <f t="shared" ref="E2" si="0">IF(COUNTIF((#REF!),1)&gt;6,1,0)</f>
        <v>#REF!</v>
      </c>
      <c r="F2">
        <v>0</v>
      </c>
      <c r="G2">
        <f>붙여넣기데이터!BH2</f>
        <v>4</v>
      </c>
      <c r="H2">
        <f>(G2-G3)/5</f>
        <v>-0.6</v>
      </c>
      <c r="I2">
        <f>IF(ABS(H2)&lt;1,1,0)</f>
        <v>1</v>
      </c>
      <c r="J2" t="e">
        <f t="shared" ref="J2" si="1">IF(COUNTIF((#REF!),1)&gt;6,1,0)</f>
        <v>#REF!</v>
      </c>
      <c r="K2">
        <v>0</v>
      </c>
      <c r="L2" t="e">
        <f>IF(E2=J2,1,0)</f>
        <v>#REF!</v>
      </c>
      <c r="M2">
        <v>0</v>
      </c>
      <c r="N2" s="10" t="s">
        <v>145</v>
      </c>
    </row>
    <row r="3" spans="1:14" x14ac:dyDescent="0.3">
      <c r="A3" s="1">
        <f>붙여넣기데이터!A3</f>
        <v>45141.538958333331</v>
      </c>
      <c r="B3">
        <f>붙여넣기데이터!BJ3</f>
        <v>4</v>
      </c>
      <c r="C3">
        <f t="shared" ref="C3:C66" si="2">(B3-B4)/5</f>
        <v>0</v>
      </c>
      <c r="D3">
        <f t="shared" ref="D3:D66" si="3">IF(ABS(C3)&lt;1,1,0)</f>
        <v>1</v>
      </c>
      <c r="E3" t="e">
        <f t="shared" ref="E3" si="4">IF(COUNTIF((#REF!),1)&gt;6,1,0)</f>
        <v>#REF!</v>
      </c>
      <c r="F3">
        <v>0</v>
      </c>
      <c r="G3">
        <f>붙여넣기데이터!BH3</f>
        <v>7</v>
      </c>
      <c r="H3">
        <f t="shared" ref="H3:H66" si="5">(G3-G4)/5</f>
        <v>0</v>
      </c>
      <c r="I3">
        <f t="shared" ref="I3:I66" si="6">IF(ABS(H3)&lt;1,1,0)</f>
        <v>1</v>
      </c>
      <c r="J3" t="e">
        <f t="shared" ref="J3" si="7">IF(COUNTIF((#REF!),1)&gt;6,1,0)</f>
        <v>#REF!</v>
      </c>
      <c r="K3">
        <v>0</v>
      </c>
      <c r="L3" t="e">
        <f t="shared" ref="L3:L66" si="8">IF(E3=J3,1,0)</f>
        <v>#REF!</v>
      </c>
      <c r="M3">
        <v>0</v>
      </c>
    </row>
    <row r="4" spans="1:14" x14ac:dyDescent="0.3">
      <c r="A4" s="1">
        <f>붙여넣기데이터!A4</f>
        <v>45141.5390162037</v>
      </c>
      <c r="B4">
        <f>붙여넣기데이터!BJ4</f>
        <v>4</v>
      </c>
      <c r="C4">
        <f t="shared" si="2"/>
        <v>-0.6</v>
      </c>
      <c r="D4">
        <f t="shared" si="3"/>
        <v>1</v>
      </c>
      <c r="E4" t="e">
        <f t="shared" ref="E4" si="9">IF(COUNTIF((#REF!),1)&gt;6,1,0)</f>
        <v>#REF!</v>
      </c>
      <c r="F4">
        <v>0</v>
      </c>
      <c r="G4">
        <f>붙여넣기데이터!BH4</f>
        <v>7</v>
      </c>
      <c r="H4">
        <f t="shared" si="5"/>
        <v>0</v>
      </c>
      <c r="I4">
        <f t="shared" si="6"/>
        <v>1</v>
      </c>
      <c r="J4" t="e">
        <f t="shared" ref="J4" si="10">IF(COUNTIF((#REF!),1)&gt;6,1,0)</f>
        <v>#REF!</v>
      </c>
      <c r="K4">
        <v>0</v>
      </c>
      <c r="L4" t="e">
        <f t="shared" si="8"/>
        <v>#REF!</v>
      </c>
      <c r="M4">
        <v>0</v>
      </c>
    </row>
    <row r="5" spans="1:14" x14ac:dyDescent="0.3">
      <c r="A5" s="1">
        <f>붙여넣기데이터!A5</f>
        <v>45141.539074074077</v>
      </c>
      <c r="B5">
        <f>붙여넣기데이터!BJ5</f>
        <v>7</v>
      </c>
      <c r="C5">
        <f t="shared" si="2"/>
        <v>0.6</v>
      </c>
      <c r="D5">
        <f t="shared" si="3"/>
        <v>1</v>
      </c>
      <c r="E5" t="e">
        <f t="shared" ref="E5" si="11">IF(COUNTIF((#REF!),1)&gt;6,1,0)</f>
        <v>#REF!</v>
      </c>
      <c r="F5">
        <v>0</v>
      </c>
      <c r="G5">
        <f>붙여넣기데이터!BH5</f>
        <v>7</v>
      </c>
      <c r="H5">
        <f t="shared" si="5"/>
        <v>0</v>
      </c>
      <c r="I5">
        <f t="shared" si="6"/>
        <v>1</v>
      </c>
      <c r="J5" t="e">
        <f t="shared" ref="J5" si="12">IF(COUNTIF((#REF!),1)&gt;6,1,0)</f>
        <v>#REF!</v>
      </c>
      <c r="K5">
        <v>0</v>
      </c>
      <c r="L5" t="e">
        <f t="shared" si="8"/>
        <v>#REF!</v>
      </c>
      <c r="M5">
        <v>0</v>
      </c>
    </row>
    <row r="6" spans="1:14" x14ac:dyDescent="0.3">
      <c r="A6" s="1">
        <f>붙여넣기데이터!A6</f>
        <v>45141.539131944446</v>
      </c>
      <c r="B6">
        <f>붙여넣기데이터!BJ6</f>
        <v>4</v>
      </c>
      <c r="C6">
        <f t="shared" si="2"/>
        <v>0</v>
      </c>
      <c r="D6">
        <f t="shared" si="3"/>
        <v>1</v>
      </c>
      <c r="E6" t="e">
        <f t="shared" ref="E6" si="13">IF(COUNTIF((#REF!),1)&gt;6,1,0)</f>
        <v>#REF!</v>
      </c>
      <c r="F6">
        <v>0</v>
      </c>
      <c r="G6">
        <f>붙여넣기데이터!BH6</f>
        <v>7</v>
      </c>
      <c r="H6">
        <f t="shared" si="5"/>
        <v>0.6</v>
      </c>
      <c r="I6">
        <f t="shared" si="6"/>
        <v>1</v>
      </c>
      <c r="J6" t="e">
        <f t="shared" ref="J6" si="14">IF(COUNTIF((#REF!),1)&gt;6,1,0)</f>
        <v>#REF!</v>
      </c>
      <c r="K6">
        <v>0</v>
      </c>
      <c r="L6" t="e">
        <f t="shared" si="8"/>
        <v>#REF!</v>
      </c>
      <c r="M6">
        <v>0</v>
      </c>
    </row>
    <row r="7" spans="1:14" x14ac:dyDescent="0.3">
      <c r="A7" s="1">
        <f>붙여넣기데이터!A7</f>
        <v>45141.539189814815</v>
      </c>
      <c r="B7">
        <f>붙여넣기데이터!BJ7</f>
        <v>4</v>
      </c>
      <c r="C7">
        <f t="shared" si="2"/>
        <v>-0.6</v>
      </c>
      <c r="D7">
        <f t="shared" si="3"/>
        <v>1</v>
      </c>
      <c r="E7">
        <f t="shared" ref="E7:E36" si="15">IF(COUNTIF((D1:D12),1)&gt;6,1,0)</f>
        <v>1</v>
      </c>
      <c r="F7">
        <v>0</v>
      </c>
      <c r="G7">
        <f>붙여넣기데이터!BH7</f>
        <v>4</v>
      </c>
      <c r="H7">
        <f t="shared" si="5"/>
        <v>-0.6</v>
      </c>
      <c r="I7">
        <f t="shared" si="6"/>
        <v>1</v>
      </c>
      <c r="J7">
        <f t="shared" ref="J7:J70" si="16">IF(COUNTIF((I1:I12),1)&gt;6,1,0)</f>
        <v>1</v>
      </c>
      <c r="K7">
        <v>0</v>
      </c>
      <c r="L7">
        <f t="shared" si="8"/>
        <v>1</v>
      </c>
      <c r="M7">
        <v>0</v>
      </c>
    </row>
    <row r="8" spans="1:14" x14ac:dyDescent="0.3">
      <c r="A8" s="1">
        <f>붙여넣기데이터!A8</f>
        <v>45141.539247685185</v>
      </c>
      <c r="B8">
        <f>붙여넣기데이터!BJ8</f>
        <v>7</v>
      </c>
      <c r="C8">
        <f t="shared" si="2"/>
        <v>-0.4</v>
      </c>
      <c r="D8">
        <f t="shared" si="3"/>
        <v>1</v>
      </c>
      <c r="E8">
        <f t="shared" si="15"/>
        <v>1</v>
      </c>
      <c r="F8">
        <v>0</v>
      </c>
      <c r="G8">
        <f>붙여넣기데이터!BH8</f>
        <v>7</v>
      </c>
      <c r="H8">
        <f t="shared" si="5"/>
        <v>-0.8</v>
      </c>
      <c r="I8">
        <f t="shared" si="6"/>
        <v>1</v>
      </c>
      <c r="J8">
        <f t="shared" si="16"/>
        <v>1</v>
      </c>
      <c r="K8">
        <v>0</v>
      </c>
      <c r="L8">
        <f t="shared" si="8"/>
        <v>1</v>
      </c>
      <c r="M8">
        <v>0</v>
      </c>
    </row>
    <row r="9" spans="1:14" x14ac:dyDescent="0.3">
      <c r="A9" s="1">
        <f>붙여넣기데이터!A9</f>
        <v>45141.539305555554</v>
      </c>
      <c r="B9">
        <f>붙여넣기데이터!BJ9</f>
        <v>9</v>
      </c>
      <c r="C9">
        <f t="shared" si="2"/>
        <v>-15.8</v>
      </c>
      <c r="D9">
        <f t="shared" si="3"/>
        <v>0</v>
      </c>
      <c r="E9">
        <f t="shared" si="15"/>
        <v>0</v>
      </c>
      <c r="F9">
        <v>0</v>
      </c>
      <c r="G9">
        <f>붙여넣기데이터!BH9</f>
        <v>11</v>
      </c>
      <c r="H9">
        <f t="shared" si="5"/>
        <v>1.4</v>
      </c>
      <c r="I9">
        <f t="shared" si="6"/>
        <v>0</v>
      </c>
      <c r="J9">
        <f t="shared" si="16"/>
        <v>1</v>
      </c>
      <c r="K9">
        <v>0</v>
      </c>
      <c r="L9">
        <f t="shared" si="8"/>
        <v>0</v>
      </c>
      <c r="M9">
        <v>0</v>
      </c>
    </row>
    <row r="10" spans="1:14" x14ac:dyDescent="0.3">
      <c r="A10" s="1">
        <f>붙여넣기데이터!A10</f>
        <v>45141.539363425924</v>
      </c>
      <c r="B10">
        <f>붙여넣기데이터!BJ10</f>
        <v>88</v>
      </c>
      <c r="C10">
        <f t="shared" si="2"/>
        <v>-37</v>
      </c>
      <c r="D10">
        <f t="shared" si="3"/>
        <v>0</v>
      </c>
      <c r="E10">
        <f t="shared" si="15"/>
        <v>0</v>
      </c>
      <c r="F10">
        <v>0</v>
      </c>
      <c r="G10">
        <f>붙여넣기데이터!BH10</f>
        <v>4</v>
      </c>
      <c r="H10">
        <f t="shared" si="5"/>
        <v>-1.4</v>
      </c>
      <c r="I10">
        <f t="shared" si="6"/>
        <v>0</v>
      </c>
      <c r="J10">
        <f t="shared" si="16"/>
        <v>1</v>
      </c>
      <c r="K10">
        <v>0</v>
      </c>
      <c r="L10">
        <f t="shared" si="8"/>
        <v>0</v>
      </c>
      <c r="M10">
        <v>0</v>
      </c>
    </row>
    <row r="11" spans="1:14" x14ac:dyDescent="0.3">
      <c r="A11" s="1">
        <f>붙여넣기데이터!A11</f>
        <v>45141.539421296293</v>
      </c>
      <c r="B11">
        <f>붙여넣기데이터!BJ11</f>
        <v>273</v>
      </c>
      <c r="C11">
        <f t="shared" si="2"/>
        <v>-41.8</v>
      </c>
      <c r="D11">
        <f t="shared" si="3"/>
        <v>0</v>
      </c>
      <c r="E11">
        <f t="shared" si="15"/>
        <v>0</v>
      </c>
      <c r="F11">
        <v>0</v>
      </c>
      <c r="G11">
        <f>붙여넣기데이터!BH11</f>
        <v>11</v>
      </c>
      <c r="H11">
        <f t="shared" si="5"/>
        <v>0</v>
      </c>
      <c r="I11">
        <f t="shared" si="6"/>
        <v>1</v>
      </c>
      <c r="J11">
        <f t="shared" si="16"/>
        <v>1</v>
      </c>
      <c r="K11">
        <v>0</v>
      </c>
      <c r="L11">
        <f t="shared" si="8"/>
        <v>0</v>
      </c>
      <c r="M11">
        <v>0</v>
      </c>
    </row>
    <row r="12" spans="1:14" x14ac:dyDescent="0.3">
      <c r="A12" s="1">
        <f>붙여넣기데이터!A12</f>
        <v>45141.539479166669</v>
      </c>
      <c r="B12">
        <f>붙여넣기데이터!BJ12</f>
        <v>482</v>
      </c>
      <c r="C12">
        <f t="shared" si="2"/>
        <v>-48.4</v>
      </c>
      <c r="D12">
        <f t="shared" si="3"/>
        <v>0</v>
      </c>
      <c r="E12">
        <f t="shared" si="15"/>
        <v>0</v>
      </c>
      <c r="F12">
        <v>0</v>
      </c>
      <c r="G12">
        <f>붙여넣기데이터!BH12</f>
        <v>11</v>
      </c>
      <c r="H12">
        <f t="shared" si="5"/>
        <v>0</v>
      </c>
      <c r="I12">
        <f t="shared" si="6"/>
        <v>1</v>
      </c>
      <c r="J12">
        <f t="shared" si="16"/>
        <v>1</v>
      </c>
      <c r="K12">
        <v>0</v>
      </c>
      <c r="L12">
        <f t="shared" si="8"/>
        <v>0</v>
      </c>
      <c r="M12">
        <v>0</v>
      </c>
    </row>
    <row r="13" spans="1:14" x14ac:dyDescent="0.3">
      <c r="A13" s="1">
        <f>붙여넣기데이터!A13</f>
        <v>45141.539537037039</v>
      </c>
      <c r="B13">
        <f>붙여넣기데이터!BJ13</f>
        <v>724</v>
      </c>
      <c r="C13">
        <f t="shared" si="2"/>
        <v>-122.4</v>
      </c>
      <c r="D13">
        <f t="shared" si="3"/>
        <v>0</v>
      </c>
      <c r="E13">
        <f t="shared" si="15"/>
        <v>0</v>
      </c>
      <c r="F13">
        <v>0</v>
      </c>
      <c r="G13">
        <f>붙여넣기데이터!BH13</f>
        <v>11</v>
      </c>
      <c r="H13">
        <f t="shared" si="5"/>
        <v>0</v>
      </c>
      <c r="I13">
        <f t="shared" si="6"/>
        <v>1</v>
      </c>
      <c r="J13">
        <f t="shared" si="16"/>
        <v>1</v>
      </c>
      <c r="K13">
        <v>0</v>
      </c>
      <c r="L13">
        <f t="shared" si="8"/>
        <v>0</v>
      </c>
      <c r="M13">
        <v>0</v>
      </c>
    </row>
    <row r="14" spans="1:14" x14ac:dyDescent="0.3">
      <c r="A14" s="1">
        <f>붙여넣기데이터!A14</f>
        <v>45141.539594907408</v>
      </c>
      <c r="B14">
        <f>붙여넣기데이터!BJ14</f>
        <v>1336</v>
      </c>
      <c r="C14">
        <f t="shared" si="2"/>
        <v>-36.4</v>
      </c>
      <c r="D14">
        <f t="shared" si="3"/>
        <v>0</v>
      </c>
      <c r="E14">
        <f t="shared" si="15"/>
        <v>0</v>
      </c>
      <c r="F14">
        <v>0</v>
      </c>
      <c r="G14">
        <f>붙여넣기데이터!BH14</f>
        <v>11</v>
      </c>
      <c r="H14">
        <f t="shared" si="5"/>
        <v>0</v>
      </c>
      <c r="I14">
        <f t="shared" si="6"/>
        <v>1</v>
      </c>
      <c r="J14">
        <f t="shared" si="16"/>
        <v>1</v>
      </c>
      <c r="K14">
        <v>0</v>
      </c>
      <c r="L14">
        <f t="shared" si="8"/>
        <v>0</v>
      </c>
      <c r="M14">
        <v>0</v>
      </c>
    </row>
    <row r="15" spans="1:14" x14ac:dyDescent="0.3">
      <c r="A15" s="1">
        <f>붙여넣기데이터!A15</f>
        <v>45141.539652777778</v>
      </c>
      <c r="B15">
        <f>붙여넣기데이터!BJ15</f>
        <v>1518</v>
      </c>
      <c r="C15">
        <f t="shared" si="2"/>
        <v>-14</v>
      </c>
      <c r="D15">
        <f t="shared" si="3"/>
        <v>0</v>
      </c>
      <c r="E15">
        <f t="shared" si="15"/>
        <v>0</v>
      </c>
      <c r="F15">
        <v>0</v>
      </c>
      <c r="G15">
        <f>붙여넣기데이터!BH15</f>
        <v>11</v>
      </c>
      <c r="H15">
        <f t="shared" si="5"/>
        <v>0.4</v>
      </c>
      <c r="I15">
        <f t="shared" si="6"/>
        <v>1</v>
      </c>
      <c r="J15">
        <f t="shared" si="16"/>
        <v>1</v>
      </c>
      <c r="K15">
        <v>0</v>
      </c>
      <c r="L15">
        <f t="shared" si="8"/>
        <v>0</v>
      </c>
      <c r="M15">
        <v>0</v>
      </c>
    </row>
    <row r="16" spans="1:14" x14ac:dyDescent="0.3">
      <c r="A16" s="1">
        <f>붙여넣기데이터!A16</f>
        <v>45141.539710648147</v>
      </c>
      <c r="B16">
        <f>붙여넣기데이터!BJ16</f>
        <v>1588</v>
      </c>
      <c r="C16">
        <f t="shared" si="2"/>
        <v>-11.4</v>
      </c>
      <c r="D16">
        <f t="shared" si="3"/>
        <v>0</v>
      </c>
      <c r="E16">
        <f t="shared" si="15"/>
        <v>0</v>
      </c>
      <c r="F16">
        <v>0</v>
      </c>
      <c r="G16">
        <f>붙여넣기데이터!BH16</f>
        <v>9</v>
      </c>
      <c r="H16">
        <f t="shared" si="5"/>
        <v>-0.4</v>
      </c>
      <c r="I16">
        <f t="shared" si="6"/>
        <v>1</v>
      </c>
      <c r="J16">
        <f t="shared" si="16"/>
        <v>1</v>
      </c>
      <c r="K16">
        <v>0</v>
      </c>
      <c r="L16">
        <f t="shared" si="8"/>
        <v>0</v>
      </c>
      <c r="M16">
        <v>0</v>
      </c>
    </row>
    <row r="17" spans="1:13" x14ac:dyDescent="0.3">
      <c r="A17" s="1">
        <f>붙여넣기데이터!A17</f>
        <v>45141.539768518516</v>
      </c>
      <c r="B17">
        <f>붙여넣기데이터!BJ17</f>
        <v>1645</v>
      </c>
      <c r="C17">
        <f t="shared" si="2"/>
        <v>-5.4</v>
      </c>
      <c r="D17">
        <f t="shared" si="3"/>
        <v>0</v>
      </c>
      <c r="E17">
        <f t="shared" si="15"/>
        <v>0</v>
      </c>
      <c r="F17">
        <v>0</v>
      </c>
      <c r="G17">
        <f>붙여넣기데이터!BH17</f>
        <v>11</v>
      </c>
      <c r="H17">
        <f t="shared" si="5"/>
        <v>0</v>
      </c>
      <c r="I17">
        <f t="shared" si="6"/>
        <v>1</v>
      </c>
      <c r="J17">
        <f t="shared" si="16"/>
        <v>1</v>
      </c>
      <c r="K17">
        <v>0</v>
      </c>
      <c r="L17">
        <f t="shared" si="8"/>
        <v>0</v>
      </c>
      <c r="M17">
        <v>0</v>
      </c>
    </row>
    <row r="18" spans="1:13" x14ac:dyDescent="0.3">
      <c r="A18" s="1">
        <f>붙여넣기데이터!A18</f>
        <v>45141.539826388886</v>
      </c>
      <c r="B18">
        <f>붙여넣기데이터!BJ18</f>
        <v>1672</v>
      </c>
      <c r="C18">
        <f t="shared" si="2"/>
        <v>-7.8</v>
      </c>
      <c r="D18">
        <f t="shared" si="3"/>
        <v>0</v>
      </c>
      <c r="E18">
        <f t="shared" si="15"/>
        <v>0</v>
      </c>
      <c r="F18">
        <v>0</v>
      </c>
      <c r="G18">
        <f>붙여넣기데이터!BH18</f>
        <v>11</v>
      </c>
      <c r="H18">
        <f t="shared" si="5"/>
        <v>0.4</v>
      </c>
      <c r="I18">
        <f t="shared" si="6"/>
        <v>1</v>
      </c>
      <c r="J18">
        <f t="shared" si="16"/>
        <v>1</v>
      </c>
      <c r="K18">
        <v>0</v>
      </c>
      <c r="L18">
        <f t="shared" si="8"/>
        <v>0</v>
      </c>
      <c r="M18">
        <v>0</v>
      </c>
    </row>
    <row r="19" spans="1:13" x14ac:dyDescent="0.3">
      <c r="A19" s="1">
        <f>붙여넣기데이터!A19</f>
        <v>45141.539884259262</v>
      </c>
      <c r="B19">
        <f>붙여넣기데이터!BJ19</f>
        <v>1711</v>
      </c>
      <c r="C19">
        <f t="shared" si="2"/>
        <v>-2.8</v>
      </c>
      <c r="D19">
        <f t="shared" si="3"/>
        <v>0</v>
      </c>
      <c r="E19">
        <f t="shared" si="15"/>
        <v>0</v>
      </c>
      <c r="F19">
        <v>0</v>
      </c>
      <c r="G19">
        <f>붙여넣기데이터!BH19</f>
        <v>9</v>
      </c>
      <c r="H19">
        <f t="shared" si="5"/>
        <v>0</v>
      </c>
      <c r="I19">
        <f t="shared" si="6"/>
        <v>1</v>
      </c>
      <c r="J19">
        <f t="shared" si="16"/>
        <v>1</v>
      </c>
      <c r="K19">
        <v>0</v>
      </c>
      <c r="L19">
        <f t="shared" si="8"/>
        <v>0</v>
      </c>
      <c r="M19">
        <v>0</v>
      </c>
    </row>
    <row r="20" spans="1:13" x14ac:dyDescent="0.3">
      <c r="A20" s="1">
        <f>붙여넣기데이터!A20</f>
        <v>45141.539942129632</v>
      </c>
      <c r="B20">
        <f>붙여넣기데이터!BJ20</f>
        <v>1725</v>
      </c>
      <c r="C20">
        <f t="shared" si="2"/>
        <v>-2.4</v>
      </c>
      <c r="D20">
        <f t="shared" si="3"/>
        <v>0</v>
      </c>
      <c r="E20">
        <f t="shared" si="15"/>
        <v>0</v>
      </c>
      <c r="F20">
        <v>0</v>
      </c>
      <c r="G20">
        <f>붙여넣기데이터!BH20</f>
        <v>9</v>
      </c>
      <c r="H20">
        <f t="shared" si="5"/>
        <v>-0.4</v>
      </c>
      <c r="I20">
        <f t="shared" si="6"/>
        <v>1</v>
      </c>
      <c r="J20">
        <f t="shared" si="16"/>
        <v>1</v>
      </c>
      <c r="K20">
        <v>0</v>
      </c>
      <c r="L20">
        <f t="shared" si="8"/>
        <v>0</v>
      </c>
      <c r="M20">
        <v>0</v>
      </c>
    </row>
    <row r="21" spans="1:13" x14ac:dyDescent="0.3">
      <c r="A21" s="1">
        <f>붙여넣기데이터!A21</f>
        <v>45141.54</v>
      </c>
      <c r="B21">
        <f>붙여넣기데이터!BJ21</f>
        <v>1737</v>
      </c>
      <c r="C21">
        <f t="shared" si="2"/>
        <v>-1.8</v>
      </c>
      <c r="D21">
        <f t="shared" si="3"/>
        <v>0</v>
      </c>
      <c r="E21">
        <f t="shared" si="15"/>
        <v>0</v>
      </c>
      <c r="F21">
        <v>0</v>
      </c>
      <c r="G21">
        <f>붙여넣기데이터!BH21</f>
        <v>11</v>
      </c>
      <c r="H21">
        <f t="shared" si="5"/>
        <v>0</v>
      </c>
      <c r="I21">
        <f t="shared" si="6"/>
        <v>1</v>
      </c>
      <c r="J21">
        <f t="shared" si="16"/>
        <v>1</v>
      </c>
      <c r="K21">
        <v>0</v>
      </c>
      <c r="L21">
        <f t="shared" si="8"/>
        <v>0</v>
      </c>
      <c r="M21">
        <v>0</v>
      </c>
    </row>
    <row r="22" spans="1:13" x14ac:dyDescent="0.3">
      <c r="A22" s="1">
        <f>붙여넣기데이터!A22</f>
        <v>45141.54005787037</v>
      </c>
      <c r="B22">
        <f>붙여넣기데이터!BJ22</f>
        <v>1746</v>
      </c>
      <c r="C22">
        <f t="shared" si="2"/>
        <v>-2</v>
      </c>
      <c r="D22">
        <f t="shared" si="3"/>
        <v>0</v>
      </c>
      <c r="E22">
        <f t="shared" si="15"/>
        <v>0</v>
      </c>
      <c r="F22">
        <v>0</v>
      </c>
      <c r="G22">
        <f>붙여넣기데이터!BH22</f>
        <v>11</v>
      </c>
      <c r="H22">
        <f t="shared" si="5"/>
        <v>0.4</v>
      </c>
      <c r="I22">
        <f t="shared" si="6"/>
        <v>1</v>
      </c>
      <c r="J22">
        <f t="shared" si="16"/>
        <v>1</v>
      </c>
      <c r="K22">
        <v>0</v>
      </c>
      <c r="L22">
        <f t="shared" si="8"/>
        <v>0</v>
      </c>
      <c r="M22">
        <v>0</v>
      </c>
    </row>
    <row r="23" spans="1:13" x14ac:dyDescent="0.3">
      <c r="A23" s="1">
        <f>붙여넣기데이터!A23</f>
        <v>45141.54011574074</v>
      </c>
      <c r="B23">
        <f>붙여넣기데이터!BJ23</f>
        <v>1756</v>
      </c>
      <c r="C23">
        <f t="shared" si="2"/>
        <v>-1.4</v>
      </c>
      <c r="D23">
        <f t="shared" si="3"/>
        <v>0</v>
      </c>
      <c r="E23">
        <f t="shared" si="15"/>
        <v>0</v>
      </c>
      <c r="F23">
        <v>0</v>
      </c>
      <c r="G23">
        <f>붙여넣기데이터!BH23</f>
        <v>9</v>
      </c>
      <c r="H23">
        <f t="shared" si="5"/>
        <v>0</v>
      </c>
      <c r="I23">
        <f t="shared" si="6"/>
        <v>1</v>
      </c>
      <c r="J23">
        <f t="shared" si="16"/>
        <v>1</v>
      </c>
      <c r="K23">
        <v>0</v>
      </c>
      <c r="L23">
        <f t="shared" si="8"/>
        <v>0</v>
      </c>
      <c r="M23">
        <v>0</v>
      </c>
    </row>
    <row r="24" spans="1:13" x14ac:dyDescent="0.3">
      <c r="A24" s="1">
        <f>붙여넣기데이터!A24</f>
        <v>45141.540173611109</v>
      </c>
      <c r="B24">
        <f>붙여넣기데이터!BJ24</f>
        <v>1763</v>
      </c>
      <c r="C24">
        <f t="shared" si="2"/>
        <v>-3.4</v>
      </c>
      <c r="D24">
        <f t="shared" si="3"/>
        <v>0</v>
      </c>
      <c r="E24">
        <f t="shared" si="15"/>
        <v>0</v>
      </c>
      <c r="F24">
        <v>0</v>
      </c>
      <c r="G24">
        <f>붙여넣기데이터!BH24</f>
        <v>9</v>
      </c>
      <c r="H24">
        <f t="shared" si="5"/>
        <v>-0.4</v>
      </c>
      <c r="I24">
        <f t="shared" si="6"/>
        <v>1</v>
      </c>
      <c r="J24">
        <f t="shared" si="16"/>
        <v>1</v>
      </c>
      <c r="K24">
        <v>0</v>
      </c>
      <c r="L24">
        <f t="shared" si="8"/>
        <v>0</v>
      </c>
      <c r="M24">
        <v>0</v>
      </c>
    </row>
    <row r="25" spans="1:13" x14ac:dyDescent="0.3">
      <c r="A25" s="1">
        <f>붙여넣기데이터!A25</f>
        <v>45141.540231481478</v>
      </c>
      <c r="B25">
        <f>붙여넣기데이터!BJ25</f>
        <v>1780</v>
      </c>
      <c r="C25">
        <f t="shared" si="2"/>
        <v>-1</v>
      </c>
      <c r="D25">
        <f t="shared" si="3"/>
        <v>0</v>
      </c>
      <c r="E25">
        <f t="shared" si="15"/>
        <v>0</v>
      </c>
      <c r="F25">
        <v>0</v>
      </c>
      <c r="G25">
        <f>붙여넣기데이터!BH25</f>
        <v>11</v>
      </c>
      <c r="H25">
        <f t="shared" si="5"/>
        <v>-0.6</v>
      </c>
      <c r="I25">
        <f t="shared" si="6"/>
        <v>1</v>
      </c>
      <c r="J25">
        <f t="shared" si="16"/>
        <v>1</v>
      </c>
      <c r="K25">
        <v>0</v>
      </c>
      <c r="L25">
        <f t="shared" si="8"/>
        <v>0</v>
      </c>
      <c r="M25">
        <v>0</v>
      </c>
    </row>
    <row r="26" spans="1:13" x14ac:dyDescent="0.3">
      <c r="A26" s="1">
        <f>붙여넣기데이터!A26</f>
        <v>45141.540289351855</v>
      </c>
      <c r="B26">
        <f>붙여넣기데이터!BJ26</f>
        <v>1785</v>
      </c>
      <c r="C26">
        <f t="shared" si="2"/>
        <v>-11</v>
      </c>
      <c r="D26">
        <f t="shared" si="3"/>
        <v>0</v>
      </c>
      <c r="E26">
        <f t="shared" si="15"/>
        <v>0</v>
      </c>
      <c r="F26">
        <v>0</v>
      </c>
      <c r="G26">
        <f>붙여넣기데이터!BH26</f>
        <v>14</v>
      </c>
      <c r="H26">
        <f t="shared" si="5"/>
        <v>1</v>
      </c>
      <c r="I26">
        <f t="shared" si="6"/>
        <v>0</v>
      </c>
      <c r="J26">
        <f t="shared" si="16"/>
        <v>1</v>
      </c>
      <c r="K26">
        <v>0</v>
      </c>
      <c r="L26">
        <f t="shared" si="8"/>
        <v>0</v>
      </c>
      <c r="M26">
        <v>0</v>
      </c>
    </row>
    <row r="27" spans="1:13" x14ac:dyDescent="0.3">
      <c r="A27" s="1">
        <f>붙여넣기데이터!A27</f>
        <v>45141.540347222224</v>
      </c>
      <c r="B27">
        <f>붙여넣기데이터!BJ27</f>
        <v>1840</v>
      </c>
      <c r="C27">
        <f t="shared" si="2"/>
        <v>-115.6</v>
      </c>
      <c r="D27">
        <f t="shared" si="3"/>
        <v>0</v>
      </c>
      <c r="E27">
        <f t="shared" si="15"/>
        <v>0</v>
      </c>
      <c r="F27">
        <v>0</v>
      </c>
      <c r="G27">
        <f>붙여넣기데이터!BH27</f>
        <v>9</v>
      </c>
      <c r="H27">
        <f t="shared" si="5"/>
        <v>-0.4</v>
      </c>
      <c r="I27">
        <f t="shared" si="6"/>
        <v>1</v>
      </c>
      <c r="J27">
        <f t="shared" si="16"/>
        <v>1</v>
      </c>
      <c r="K27">
        <v>0</v>
      </c>
      <c r="L27">
        <f t="shared" si="8"/>
        <v>0</v>
      </c>
      <c r="M27">
        <v>0</v>
      </c>
    </row>
    <row r="28" spans="1:13" x14ac:dyDescent="0.3">
      <c r="A28" s="1">
        <f>붙여넣기데이터!A28</f>
        <v>45141.540405092594</v>
      </c>
      <c r="B28">
        <f>붙여넣기데이터!BJ28</f>
        <v>2418</v>
      </c>
      <c r="C28">
        <f t="shared" si="2"/>
        <v>-22.6</v>
      </c>
      <c r="D28">
        <f t="shared" si="3"/>
        <v>0</v>
      </c>
      <c r="E28">
        <f t="shared" si="15"/>
        <v>0</v>
      </c>
      <c r="F28">
        <v>0</v>
      </c>
      <c r="G28">
        <f>붙여넣기데이터!BH28</f>
        <v>11</v>
      </c>
      <c r="H28">
        <f t="shared" si="5"/>
        <v>0</v>
      </c>
      <c r="I28">
        <f t="shared" si="6"/>
        <v>1</v>
      </c>
      <c r="J28">
        <f t="shared" si="16"/>
        <v>1</v>
      </c>
      <c r="K28">
        <v>0</v>
      </c>
      <c r="L28">
        <f t="shared" si="8"/>
        <v>0</v>
      </c>
      <c r="M28">
        <v>0</v>
      </c>
    </row>
    <row r="29" spans="1:13" x14ac:dyDescent="0.3">
      <c r="A29" s="1">
        <f>붙여넣기데이터!A29</f>
        <v>45141.540462962963</v>
      </c>
      <c r="B29">
        <f>붙여넣기데이터!BJ29</f>
        <v>2531</v>
      </c>
      <c r="C29">
        <f t="shared" si="2"/>
        <v>-2.4</v>
      </c>
      <c r="D29">
        <f t="shared" si="3"/>
        <v>0</v>
      </c>
      <c r="E29">
        <f t="shared" si="15"/>
        <v>0</v>
      </c>
      <c r="F29">
        <v>0</v>
      </c>
      <c r="G29">
        <f>붙여넣기데이터!BH29</f>
        <v>11</v>
      </c>
      <c r="H29">
        <f t="shared" si="5"/>
        <v>0.4</v>
      </c>
      <c r="I29">
        <f t="shared" si="6"/>
        <v>1</v>
      </c>
      <c r="J29">
        <f t="shared" si="16"/>
        <v>1</v>
      </c>
      <c r="K29">
        <v>0</v>
      </c>
      <c r="L29">
        <f t="shared" si="8"/>
        <v>0</v>
      </c>
      <c r="M29">
        <v>0</v>
      </c>
    </row>
    <row r="30" spans="1:13" x14ac:dyDescent="0.3">
      <c r="A30" s="1">
        <f>붙여넣기데이터!A30</f>
        <v>45141.540520833332</v>
      </c>
      <c r="B30">
        <f>붙여넣기데이터!BJ30</f>
        <v>2543</v>
      </c>
      <c r="C30">
        <f t="shared" si="2"/>
        <v>1</v>
      </c>
      <c r="D30">
        <f t="shared" si="3"/>
        <v>0</v>
      </c>
      <c r="E30">
        <f t="shared" si="15"/>
        <v>0</v>
      </c>
      <c r="F30">
        <v>0</v>
      </c>
      <c r="G30">
        <f>붙여넣기데이터!BH30</f>
        <v>9</v>
      </c>
      <c r="H30">
        <f t="shared" si="5"/>
        <v>0</v>
      </c>
      <c r="I30">
        <f t="shared" si="6"/>
        <v>1</v>
      </c>
      <c r="J30">
        <f t="shared" si="16"/>
        <v>1</v>
      </c>
      <c r="K30">
        <v>1</v>
      </c>
      <c r="L30">
        <f t="shared" si="8"/>
        <v>0</v>
      </c>
      <c r="M30">
        <v>0</v>
      </c>
    </row>
    <row r="31" spans="1:13" x14ac:dyDescent="0.3">
      <c r="A31" s="1">
        <f>붙여넣기데이터!A31</f>
        <v>45141.540578703702</v>
      </c>
      <c r="B31">
        <f>붙여넣기데이터!BJ31</f>
        <v>2538</v>
      </c>
      <c r="C31">
        <f t="shared" si="2"/>
        <v>0.4</v>
      </c>
      <c r="D31">
        <f t="shared" si="3"/>
        <v>1</v>
      </c>
      <c r="E31">
        <f t="shared" si="15"/>
        <v>0</v>
      </c>
      <c r="F31">
        <v>0</v>
      </c>
      <c r="G31">
        <f>붙여넣기데이터!BH31</f>
        <v>9</v>
      </c>
      <c r="H31">
        <f t="shared" si="5"/>
        <v>0</v>
      </c>
      <c r="I31">
        <f t="shared" si="6"/>
        <v>1</v>
      </c>
      <c r="J31">
        <f t="shared" si="16"/>
        <v>1</v>
      </c>
      <c r="K31">
        <v>1</v>
      </c>
      <c r="L31">
        <f t="shared" si="8"/>
        <v>0</v>
      </c>
      <c r="M31">
        <v>0</v>
      </c>
    </row>
    <row r="32" spans="1:13" x14ac:dyDescent="0.3">
      <c r="A32" s="1">
        <f>붙여넣기데이터!A32</f>
        <v>45141.540636574071</v>
      </c>
      <c r="B32">
        <f>붙여넣기데이터!BJ32</f>
        <v>2536</v>
      </c>
      <c r="C32">
        <f t="shared" si="2"/>
        <v>0.4</v>
      </c>
      <c r="D32">
        <f t="shared" si="3"/>
        <v>1</v>
      </c>
      <c r="E32">
        <f t="shared" si="15"/>
        <v>0</v>
      </c>
      <c r="F32">
        <v>0</v>
      </c>
      <c r="G32">
        <f>붙여넣기데이터!BH32</f>
        <v>9</v>
      </c>
      <c r="H32">
        <f t="shared" si="5"/>
        <v>0</v>
      </c>
      <c r="I32">
        <f t="shared" si="6"/>
        <v>1</v>
      </c>
      <c r="J32">
        <f t="shared" si="16"/>
        <v>1</v>
      </c>
      <c r="K32">
        <v>1</v>
      </c>
      <c r="L32">
        <f t="shared" si="8"/>
        <v>0</v>
      </c>
      <c r="M32">
        <v>0</v>
      </c>
    </row>
    <row r="33" spans="1:13" x14ac:dyDescent="0.3">
      <c r="A33" s="1">
        <f>붙여넣기데이터!A33</f>
        <v>45141.540694444448</v>
      </c>
      <c r="B33">
        <f>붙여넣기데이터!BJ33</f>
        <v>2534</v>
      </c>
      <c r="C33">
        <f t="shared" si="2"/>
        <v>1.4</v>
      </c>
      <c r="D33">
        <f t="shared" si="3"/>
        <v>0</v>
      </c>
      <c r="E33">
        <f t="shared" si="15"/>
        <v>0</v>
      </c>
      <c r="F33">
        <v>0</v>
      </c>
      <c r="G33">
        <f>붙여넣기데이터!BH33</f>
        <v>9</v>
      </c>
      <c r="H33">
        <f t="shared" si="5"/>
        <v>0</v>
      </c>
      <c r="I33">
        <f t="shared" si="6"/>
        <v>1</v>
      </c>
      <c r="J33">
        <f t="shared" si="16"/>
        <v>1</v>
      </c>
      <c r="K33">
        <v>1</v>
      </c>
      <c r="L33">
        <f t="shared" si="8"/>
        <v>0</v>
      </c>
      <c r="M33">
        <v>0</v>
      </c>
    </row>
    <row r="34" spans="1:13" x14ac:dyDescent="0.3">
      <c r="A34" s="1">
        <f>붙여넣기데이터!A34</f>
        <v>45141.540752314817</v>
      </c>
      <c r="B34">
        <f>붙여넣기데이터!BJ34</f>
        <v>2527</v>
      </c>
      <c r="C34">
        <f t="shared" si="2"/>
        <v>0.2</v>
      </c>
      <c r="D34">
        <f t="shared" si="3"/>
        <v>1</v>
      </c>
      <c r="E34">
        <f t="shared" si="15"/>
        <v>0</v>
      </c>
      <c r="F34">
        <v>0</v>
      </c>
      <c r="G34">
        <f>붙여넣기데이터!BH34</f>
        <v>9</v>
      </c>
      <c r="H34">
        <f t="shared" si="5"/>
        <v>0</v>
      </c>
      <c r="I34">
        <f t="shared" si="6"/>
        <v>1</v>
      </c>
      <c r="J34">
        <f t="shared" si="16"/>
        <v>1</v>
      </c>
      <c r="K34">
        <v>1</v>
      </c>
      <c r="L34">
        <f t="shared" si="8"/>
        <v>0</v>
      </c>
      <c r="M34">
        <v>0</v>
      </c>
    </row>
    <row r="35" spans="1:13" x14ac:dyDescent="0.3">
      <c r="A35" s="1">
        <f>붙여넣기데이터!A35</f>
        <v>45141.540810185186</v>
      </c>
      <c r="B35">
        <f>붙여넣기데이터!BJ35</f>
        <v>2526</v>
      </c>
      <c r="C35">
        <f t="shared" si="2"/>
        <v>0</v>
      </c>
      <c r="D35">
        <f t="shared" si="3"/>
        <v>1</v>
      </c>
      <c r="E35">
        <f t="shared" si="15"/>
        <v>0</v>
      </c>
      <c r="F35">
        <v>0</v>
      </c>
      <c r="G35">
        <f>붙여넣기데이터!BH35</f>
        <v>9</v>
      </c>
      <c r="H35">
        <f t="shared" si="5"/>
        <v>-0.4</v>
      </c>
      <c r="I35">
        <f t="shared" si="6"/>
        <v>1</v>
      </c>
      <c r="J35">
        <f t="shared" si="16"/>
        <v>1</v>
      </c>
      <c r="K35">
        <v>1</v>
      </c>
      <c r="L35">
        <f t="shared" si="8"/>
        <v>0</v>
      </c>
      <c r="M35">
        <v>0</v>
      </c>
    </row>
    <row r="36" spans="1:13" x14ac:dyDescent="0.3">
      <c r="A36" s="1">
        <f>붙여넣기데이터!A36</f>
        <v>45141.540868055556</v>
      </c>
      <c r="B36">
        <f>붙여넣기데이터!BJ36</f>
        <v>2526</v>
      </c>
      <c r="C36">
        <f t="shared" si="2"/>
        <v>3.2</v>
      </c>
      <c r="D36">
        <f t="shared" si="3"/>
        <v>0</v>
      </c>
      <c r="E36">
        <f t="shared" si="15"/>
        <v>0</v>
      </c>
      <c r="F36">
        <v>0</v>
      </c>
      <c r="G36">
        <f>붙여넣기데이터!BH36</f>
        <v>11</v>
      </c>
      <c r="H36">
        <f t="shared" si="5"/>
        <v>-0.6</v>
      </c>
      <c r="I36">
        <f t="shared" si="6"/>
        <v>1</v>
      </c>
      <c r="J36">
        <f t="shared" si="16"/>
        <v>1</v>
      </c>
      <c r="K36">
        <v>1</v>
      </c>
      <c r="L36">
        <f t="shared" si="8"/>
        <v>0</v>
      </c>
      <c r="M36">
        <v>0</v>
      </c>
    </row>
    <row r="37" spans="1:13" x14ac:dyDescent="0.3">
      <c r="A37" s="1">
        <f>붙여넣기데이터!A37</f>
        <v>45141.540925925925</v>
      </c>
      <c r="B37">
        <f>붙여넣기데이터!BJ37</f>
        <v>2510</v>
      </c>
      <c r="C37">
        <f t="shared" si="2"/>
        <v>2</v>
      </c>
      <c r="D37">
        <f t="shared" si="3"/>
        <v>0</v>
      </c>
      <c r="E37">
        <f t="shared" ref="E37:E100" si="17">IF(COUNTIF((D31:D42),1)&gt;6,1,0)</f>
        <v>0</v>
      </c>
      <c r="F37">
        <v>0</v>
      </c>
      <c r="G37">
        <f>붙여넣기데이터!BH37</f>
        <v>14</v>
      </c>
      <c r="H37">
        <f t="shared" si="5"/>
        <v>0.6</v>
      </c>
      <c r="I37">
        <f t="shared" si="6"/>
        <v>1</v>
      </c>
      <c r="J37">
        <f t="shared" si="16"/>
        <v>1</v>
      </c>
      <c r="K37">
        <v>1</v>
      </c>
      <c r="L37">
        <f t="shared" si="8"/>
        <v>0</v>
      </c>
      <c r="M37">
        <v>0</v>
      </c>
    </row>
    <row r="38" spans="1:13" x14ac:dyDescent="0.3">
      <c r="A38" s="1">
        <f>붙여넣기데이터!A38</f>
        <v>45141.540983796294</v>
      </c>
      <c r="B38">
        <f>붙여넣기데이터!BJ38</f>
        <v>2500</v>
      </c>
      <c r="C38">
        <f t="shared" si="2"/>
        <v>1.6</v>
      </c>
      <c r="D38">
        <f t="shared" si="3"/>
        <v>0</v>
      </c>
      <c r="E38">
        <f t="shared" si="17"/>
        <v>0</v>
      </c>
      <c r="F38">
        <v>0</v>
      </c>
      <c r="G38">
        <f>붙여넣기데이터!BH38</f>
        <v>11</v>
      </c>
      <c r="H38">
        <f t="shared" si="5"/>
        <v>0.4</v>
      </c>
      <c r="I38">
        <f t="shared" si="6"/>
        <v>1</v>
      </c>
      <c r="J38">
        <f t="shared" si="16"/>
        <v>1</v>
      </c>
      <c r="K38">
        <v>1</v>
      </c>
      <c r="L38">
        <f t="shared" si="8"/>
        <v>0</v>
      </c>
      <c r="M38">
        <v>0</v>
      </c>
    </row>
    <row r="39" spans="1:13" x14ac:dyDescent="0.3">
      <c r="A39" s="1">
        <f>붙여넣기데이터!A39</f>
        <v>45141.541041666664</v>
      </c>
      <c r="B39">
        <f>붙여넣기데이터!BJ39</f>
        <v>2492</v>
      </c>
      <c r="C39">
        <f t="shared" si="2"/>
        <v>1.8</v>
      </c>
      <c r="D39">
        <f t="shared" si="3"/>
        <v>0</v>
      </c>
      <c r="E39">
        <f t="shared" si="17"/>
        <v>0</v>
      </c>
      <c r="F39">
        <v>0</v>
      </c>
      <c r="G39">
        <f>붙여넣기데이터!BH39</f>
        <v>9</v>
      </c>
      <c r="H39">
        <f t="shared" si="5"/>
        <v>0</v>
      </c>
      <c r="I39">
        <f t="shared" si="6"/>
        <v>1</v>
      </c>
      <c r="J39">
        <f t="shared" si="16"/>
        <v>1</v>
      </c>
      <c r="K39">
        <v>1</v>
      </c>
      <c r="L39">
        <f t="shared" si="8"/>
        <v>0</v>
      </c>
      <c r="M39">
        <v>0</v>
      </c>
    </row>
    <row r="40" spans="1:13" x14ac:dyDescent="0.3">
      <c r="A40" s="1">
        <f>붙여넣기데이터!A40</f>
        <v>45141.54109953704</v>
      </c>
      <c r="B40">
        <f>붙여넣기데이터!BJ40</f>
        <v>2483</v>
      </c>
      <c r="C40">
        <f t="shared" si="2"/>
        <v>0.6</v>
      </c>
      <c r="D40">
        <f t="shared" si="3"/>
        <v>1</v>
      </c>
      <c r="E40">
        <f t="shared" si="17"/>
        <v>0</v>
      </c>
      <c r="F40">
        <v>0</v>
      </c>
      <c r="G40">
        <f>붙여넣기데이터!BH40</f>
        <v>9</v>
      </c>
      <c r="H40">
        <f t="shared" si="5"/>
        <v>0</v>
      </c>
      <c r="I40">
        <f t="shared" si="6"/>
        <v>1</v>
      </c>
      <c r="J40">
        <f t="shared" si="16"/>
        <v>1</v>
      </c>
      <c r="K40">
        <v>1</v>
      </c>
      <c r="L40">
        <f t="shared" si="8"/>
        <v>0</v>
      </c>
      <c r="M40">
        <v>0</v>
      </c>
    </row>
    <row r="41" spans="1:13" x14ac:dyDescent="0.3">
      <c r="A41" s="1">
        <f>붙여넣기데이터!A41</f>
        <v>45141.54115740741</v>
      </c>
      <c r="B41">
        <f>붙여넣기데이터!BJ41</f>
        <v>2480</v>
      </c>
      <c r="C41">
        <f t="shared" si="2"/>
        <v>1.8</v>
      </c>
      <c r="D41">
        <f t="shared" si="3"/>
        <v>0</v>
      </c>
      <c r="E41">
        <f t="shared" si="17"/>
        <v>0</v>
      </c>
      <c r="F41">
        <v>0</v>
      </c>
      <c r="G41">
        <f>붙여넣기데이터!BH41</f>
        <v>9</v>
      </c>
      <c r="H41">
        <f t="shared" si="5"/>
        <v>0</v>
      </c>
      <c r="I41">
        <f t="shared" si="6"/>
        <v>1</v>
      </c>
      <c r="J41">
        <f t="shared" si="16"/>
        <v>1</v>
      </c>
      <c r="K41">
        <v>1</v>
      </c>
      <c r="L41">
        <f t="shared" si="8"/>
        <v>0</v>
      </c>
      <c r="M41">
        <v>0</v>
      </c>
    </row>
    <row r="42" spans="1:13" x14ac:dyDescent="0.3">
      <c r="A42" s="1">
        <f>붙여넣기데이터!A42</f>
        <v>45141.541215277779</v>
      </c>
      <c r="B42">
        <f>붙여넣기데이터!BJ42</f>
        <v>2471</v>
      </c>
      <c r="C42">
        <f t="shared" si="2"/>
        <v>1</v>
      </c>
      <c r="D42">
        <f t="shared" si="3"/>
        <v>0</v>
      </c>
      <c r="E42">
        <f t="shared" si="17"/>
        <v>0</v>
      </c>
      <c r="F42">
        <v>0</v>
      </c>
      <c r="G42">
        <f>붙여넣기데이터!BH42</f>
        <v>9</v>
      </c>
      <c r="H42">
        <f t="shared" si="5"/>
        <v>0</v>
      </c>
      <c r="I42">
        <f t="shared" si="6"/>
        <v>1</v>
      </c>
      <c r="J42">
        <f t="shared" si="16"/>
        <v>1</v>
      </c>
      <c r="K42">
        <v>1</v>
      </c>
      <c r="L42">
        <f t="shared" si="8"/>
        <v>0</v>
      </c>
      <c r="M42">
        <v>0</v>
      </c>
    </row>
    <row r="43" spans="1:13" x14ac:dyDescent="0.3">
      <c r="A43" s="1">
        <f>붙여넣기데이터!A43</f>
        <v>45141.541273148148</v>
      </c>
      <c r="B43">
        <f>붙여넣기데이터!BJ43</f>
        <v>2466</v>
      </c>
      <c r="C43">
        <f t="shared" si="2"/>
        <v>0.4</v>
      </c>
      <c r="D43">
        <f t="shared" si="3"/>
        <v>1</v>
      </c>
      <c r="E43">
        <f t="shared" si="17"/>
        <v>0</v>
      </c>
      <c r="F43">
        <v>0</v>
      </c>
      <c r="G43">
        <f>붙여넣기데이터!BH43</f>
        <v>9</v>
      </c>
      <c r="H43">
        <f t="shared" si="5"/>
        <v>-0.4</v>
      </c>
      <c r="I43">
        <f t="shared" si="6"/>
        <v>1</v>
      </c>
      <c r="J43">
        <f t="shared" si="16"/>
        <v>1</v>
      </c>
      <c r="K43">
        <v>1</v>
      </c>
      <c r="L43">
        <f t="shared" si="8"/>
        <v>0</v>
      </c>
      <c r="M43">
        <v>0</v>
      </c>
    </row>
    <row r="44" spans="1:13" x14ac:dyDescent="0.3">
      <c r="A44" s="1">
        <f>붙여넣기데이터!A44</f>
        <v>45141.541331018518</v>
      </c>
      <c r="B44">
        <f>붙여넣기데이터!BJ44</f>
        <v>2464</v>
      </c>
      <c r="C44">
        <f t="shared" si="2"/>
        <v>1.4</v>
      </c>
      <c r="D44">
        <f t="shared" si="3"/>
        <v>0</v>
      </c>
      <c r="E44">
        <f t="shared" si="17"/>
        <v>0</v>
      </c>
      <c r="F44">
        <v>0</v>
      </c>
      <c r="G44">
        <f>붙여넣기데이터!BH44</f>
        <v>11</v>
      </c>
      <c r="H44">
        <f t="shared" si="5"/>
        <v>-0.6</v>
      </c>
      <c r="I44">
        <f t="shared" si="6"/>
        <v>1</v>
      </c>
      <c r="J44">
        <f t="shared" si="16"/>
        <v>1</v>
      </c>
      <c r="K44">
        <v>1</v>
      </c>
      <c r="L44">
        <f t="shared" si="8"/>
        <v>0</v>
      </c>
      <c r="M44">
        <v>0</v>
      </c>
    </row>
    <row r="45" spans="1:13" x14ac:dyDescent="0.3">
      <c r="A45" s="1">
        <f>붙여넣기데이터!A45</f>
        <v>45141.541388888887</v>
      </c>
      <c r="B45">
        <f>붙여넣기데이터!BJ45</f>
        <v>2457</v>
      </c>
      <c r="C45">
        <f t="shared" si="2"/>
        <v>1.4</v>
      </c>
      <c r="D45">
        <f t="shared" si="3"/>
        <v>0</v>
      </c>
      <c r="E45">
        <f t="shared" si="17"/>
        <v>0</v>
      </c>
      <c r="F45">
        <v>0</v>
      </c>
      <c r="G45">
        <f>붙여넣기데이터!BH45</f>
        <v>14</v>
      </c>
      <c r="H45">
        <f t="shared" si="5"/>
        <v>0.4</v>
      </c>
      <c r="I45">
        <f t="shared" si="6"/>
        <v>1</v>
      </c>
      <c r="J45">
        <f t="shared" si="16"/>
        <v>1</v>
      </c>
      <c r="K45">
        <v>1</v>
      </c>
      <c r="L45">
        <f t="shared" si="8"/>
        <v>0</v>
      </c>
      <c r="M45">
        <v>0</v>
      </c>
    </row>
    <row r="46" spans="1:13" x14ac:dyDescent="0.3">
      <c r="A46" s="1">
        <f>붙여넣기데이터!A46</f>
        <v>45141.541446759256</v>
      </c>
      <c r="B46">
        <f>붙여넣기데이터!BJ46</f>
        <v>2450</v>
      </c>
      <c r="C46">
        <f t="shared" si="2"/>
        <v>1.8</v>
      </c>
      <c r="D46">
        <f t="shared" si="3"/>
        <v>0</v>
      </c>
      <c r="E46">
        <f t="shared" si="17"/>
        <v>0</v>
      </c>
      <c r="F46">
        <v>0</v>
      </c>
      <c r="G46">
        <f>붙여넣기데이터!BH46</f>
        <v>12</v>
      </c>
      <c r="H46">
        <f t="shared" si="5"/>
        <v>0</v>
      </c>
      <c r="I46">
        <f t="shared" si="6"/>
        <v>1</v>
      </c>
      <c r="J46">
        <f t="shared" si="16"/>
        <v>1</v>
      </c>
      <c r="K46">
        <v>1</v>
      </c>
      <c r="L46">
        <f t="shared" si="8"/>
        <v>0</v>
      </c>
      <c r="M46">
        <v>0</v>
      </c>
    </row>
    <row r="47" spans="1:13" x14ac:dyDescent="0.3">
      <c r="A47" s="1">
        <f>붙여넣기데이터!A47</f>
        <v>45141.541504629633</v>
      </c>
      <c r="B47">
        <f>붙여넣기데이터!BJ47</f>
        <v>2441</v>
      </c>
      <c r="C47">
        <f t="shared" si="2"/>
        <v>1.4</v>
      </c>
      <c r="D47">
        <f t="shared" si="3"/>
        <v>0</v>
      </c>
      <c r="E47">
        <f t="shared" si="17"/>
        <v>0</v>
      </c>
      <c r="F47">
        <v>0</v>
      </c>
      <c r="G47">
        <f>붙여넣기데이터!BH47</f>
        <v>12</v>
      </c>
      <c r="H47">
        <f t="shared" si="5"/>
        <v>0.6</v>
      </c>
      <c r="I47">
        <f t="shared" si="6"/>
        <v>1</v>
      </c>
      <c r="J47">
        <f t="shared" si="16"/>
        <v>1</v>
      </c>
      <c r="K47">
        <v>1</v>
      </c>
      <c r="L47">
        <f t="shared" si="8"/>
        <v>0</v>
      </c>
      <c r="M47">
        <v>0</v>
      </c>
    </row>
    <row r="48" spans="1:13" x14ac:dyDescent="0.3">
      <c r="A48" s="1">
        <f>붙여넣기데이터!A48</f>
        <v>45141.541562500002</v>
      </c>
      <c r="B48">
        <f>붙여넣기데이터!BJ48</f>
        <v>2434</v>
      </c>
      <c r="C48">
        <f t="shared" si="2"/>
        <v>0.4</v>
      </c>
      <c r="D48">
        <f t="shared" si="3"/>
        <v>1</v>
      </c>
      <c r="E48">
        <f t="shared" si="17"/>
        <v>0</v>
      </c>
      <c r="F48">
        <v>1</v>
      </c>
      <c r="G48">
        <f>붙여넣기데이터!BH48</f>
        <v>9</v>
      </c>
      <c r="H48">
        <f t="shared" si="5"/>
        <v>0</v>
      </c>
      <c r="I48">
        <f t="shared" si="6"/>
        <v>1</v>
      </c>
      <c r="J48">
        <f t="shared" si="16"/>
        <v>1</v>
      </c>
      <c r="K48">
        <v>1</v>
      </c>
      <c r="L48">
        <f t="shared" si="8"/>
        <v>0</v>
      </c>
      <c r="M48">
        <v>0</v>
      </c>
    </row>
    <row r="49" spans="1:13" x14ac:dyDescent="0.3">
      <c r="A49" s="1">
        <f>붙여넣기데이터!A49</f>
        <v>45141.541620370372</v>
      </c>
      <c r="B49">
        <f>붙여넣기데이터!BJ49</f>
        <v>2432</v>
      </c>
      <c r="C49">
        <f t="shared" si="2"/>
        <v>-0.8</v>
      </c>
      <c r="D49">
        <f t="shared" si="3"/>
        <v>1</v>
      </c>
      <c r="E49">
        <f t="shared" si="17"/>
        <v>0</v>
      </c>
      <c r="F49">
        <v>1</v>
      </c>
      <c r="G49">
        <f>붙여넣기데이터!BH49</f>
        <v>9</v>
      </c>
      <c r="H49">
        <f t="shared" si="5"/>
        <v>0</v>
      </c>
      <c r="I49">
        <f t="shared" si="6"/>
        <v>1</v>
      </c>
      <c r="J49">
        <f t="shared" si="16"/>
        <v>1</v>
      </c>
      <c r="K49">
        <v>1</v>
      </c>
      <c r="L49">
        <f t="shared" si="8"/>
        <v>0</v>
      </c>
      <c r="M49">
        <v>1</v>
      </c>
    </row>
    <row r="50" spans="1:13" x14ac:dyDescent="0.3">
      <c r="A50" s="1">
        <f>붙여넣기데이터!A50</f>
        <v>45141.541678240741</v>
      </c>
      <c r="B50">
        <f>붙여넣기데이터!BJ50</f>
        <v>2436</v>
      </c>
      <c r="C50">
        <f t="shared" si="2"/>
        <v>-2.6</v>
      </c>
      <c r="D50">
        <f t="shared" si="3"/>
        <v>0</v>
      </c>
      <c r="E50">
        <f t="shared" si="17"/>
        <v>0</v>
      </c>
      <c r="F50">
        <v>1</v>
      </c>
      <c r="G50">
        <f>붙여넣기데이터!BH50</f>
        <v>9</v>
      </c>
      <c r="H50">
        <f t="shared" si="5"/>
        <v>-0.6</v>
      </c>
      <c r="I50">
        <f t="shared" si="6"/>
        <v>1</v>
      </c>
      <c r="J50">
        <f t="shared" si="16"/>
        <v>1</v>
      </c>
      <c r="K50">
        <v>1</v>
      </c>
      <c r="L50">
        <f t="shared" si="8"/>
        <v>0</v>
      </c>
      <c r="M50">
        <v>1</v>
      </c>
    </row>
    <row r="51" spans="1:13" x14ac:dyDescent="0.3">
      <c r="A51" s="1">
        <f>붙여넣기데이터!A51</f>
        <v>45141.54173611111</v>
      </c>
      <c r="B51">
        <f>붙여넣기데이터!BJ51</f>
        <v>2449</v>
      </c>
      <c r="C51">
        <f t="shared" si="2"/>
        <v>-1.2</v>
      </c>
      <c r="D51">
        <f t="shared" si="3"/>
        <v>0</v>
      </c>
      <c r="E51">
        <f t="shared" si="17"/>
        <v>0</v>
      </c>
      <c r="F51">
        <v>1</v>
      </c>
      <c r="G51">
        <f>붙여넣기데이터!BH51</f>
        <v>12</v>
      </c>
      <c r="H51">
        <f t="shared" si="5"/>
        <v>0.6</v>
      </c>
      <c r="I51">
        <f t="shared" si="6"/>
        <v>1</v>
      </c>
      <c r="J51">
        <f t="shared" si="16"/>
        <v>1</v>
      </c>
      <c r="K51">
        <v>1</v>
      </c>
      <c r="L51">
        <f t="shared" si="8"/>
        <v>0</v>
      </c>
      <c r="M51">
        <v>1</v>
      </c>
    </row>
    <row r="52" spans="1:13" x14ac:dyDescent="0.3">
      <c r="A52" s="1">
        <f>붙여넣기데이터!A52</f>
        <v>45141.54179398148</v>
      </c>
      <c r="B52">
        <f>붙여넣기데이터!BJ52</f>
        <v>2455</v>
      </c>
      <c r="C52">
        <f t="shared" si="2"/>
        <v>-0.6</v>
      </c>
      <c r="D52">
        <f t="shared" si="3"/>
        <v>1</v>
      </c>
      <c r="E52">
        <f t="shared" si="17"/>
        <v>0</v>
      </c>
      <c r="F52">
        <v>1</v>
      </c>
      <c r="G52">
        <f>붙여넣기데이터!BH52</f>
        <v>9</v>
      </c>
      <c r="H52">
        <f t="shared" si="5"/>
        <v>-0.6</v>
      </c>
      <c r="I52">
        <f t="shared" si="6"/>
        <v>1</v>
      </c>
      <c r="J52">
        <f t="shared" si="16"/>
        <v>1</v>
      </c>
      <c r="K52">
        <v>1</v>
      </c>
      <c r="L52">
        <f t="shared" si="8"/>
        <v>0</v>
      </c>
      <c r="M52">
        <v>1</v>
      </c>
    </row>
    <row r="53" spans="1:13" x14ac:dyDescent="0.3">
      <c r="A53" s="1">
        <f>붙여넣기데이터!A53</f>
        <v>45141.541851851849</v>
      </c>
      <c r="B53">
        <f>붙여넣기데이터!BJ53</f>
        <v>2458</v>
      </c>
      <c r="C53">
        <f t="shared" si="2"/>
        <v>-1</v>
      </c>
      <c r="D53">
        <f t="shared" si="3"/>
        <v>0</v>
      </c>
      <c r="E53">
        <f t="shared" si="17"/>
        <v>0</v>
      </c>
      <c r="F53">
        <v>1</v>
      </c>
      <c r="G53">
        <f>붙여넣기데이터!BH53</f>
        <v>12</v>
      </c>
      <c r="H53">
        <f t="shared" si="5"/>
        <v>0.6</v>
      </c>
      <c r="I53">
        <f t="shared" si="6"/>
        <v>1</v>
      </c>
      <c r="J53">
        <f t="shared" si="16"/>
        <v>1</v>
      </c>
      <c r="K53">
        <v>1</v>
      </c>
      <c r="L53">
        <f t="shared" si="8"/>
        <v>0</v>
      </c>
      <c r="M53">
        <v>1</v>
      </c>
    </row>
    <row r="54" spans="1:13" x14ac:dyDescent="0.3">
      <c r="A54" s="1">
        <f>붙여넣기데이터!A54</f>
        <v>45141.541909722226</v>
      </c>
      <c r="B54">
        <f>붙여넣기데이터!BJ54</f>
        <v>2463</v>
      </c>
      <c r="C54">
        <f t="shared" si="2"/>
        <v>-3</v>
      </c>
      <c r="D54">
        <f t="shared" si="3"/>
        <v>0</v>
      </c>
      <c r="E54">
        <f t="shared" si="17"/>
        <v>0</v>
      </c>
      <c r="F54">
        <v>1</v>
      </c>
      <c r="G54">
        <f>붙여넣기데이터!BH54</f>
        <v>9</v>
      </c>
      <c r="H54">
        <f t="shared" si="5"/>
        <v>-0.6</v>
      </c>
      <c r="I54">
        <f t="shared" si="6"/>
        <v>1</v>
      </c>
      <c r="J54">
        <f t="shared" si="16"/>
        <v>1</v>
      </c>
      <c r="K54">
        <v>1</v>
      </c>
      <c r="L54">
        <f t="shared" si="8"/>
        <v>0</v>
      </c>
      <c r="M54">
        <v>1</v>
      </c>
    </row>
    <row r="55" spans="1:13" x14ac:dyDescent="0.3">
      <c r="A55" s="1">
        <f>붙여넣기데이터!A55</f>
        <v>45141.541967592595</v>
      </c>
      <c r="B55">
        <f>붙여넣기데이터!BJ55</f>
        <v>2478</v>
      </c>
      <c r="C55">
        <f t="shared" si="2"/>
        <v>-1.4</v>
      </c>
      <c r="D55">
        <f t="shared" si="3"/>
        <v>0</v>
      </c>
      <c r="E55">
        <f t="shared" si="17"/>
        <v>0</v>
      </c>
      <c r="F55">
        <v>1</v>
      </c>
      <c r="G55">
        <f>붙여넣기데이터!BH55</f>
        <v>12</v>
      </c>
      <c r="H55">
        <f t="shared" si="5"/>
        <v>-0.4</v>
      </c>
      <c r="I55">
        <f t="shared" si="6"/>
        <v>1</v>
      </c>
      <c r="J55">
        <f t="shared" si="16"/>
        <v>1</v>
      </c>
      <c r="K55">
        <v>1</v>
      </c>
      <c r="L55">
        <f t="shared" si="8"/>
        <v>0</v>
      </c>
      <c r="M55">
        <v>1</v>
      </c>
    </row>
    <row r="56" spans="1:13" x14ac:dyDescent="0.3">
      <c r="A56" s="1">
        <f>붙여넣기데이터!A56</f>
        <v>45141.542025462964</v>
      </c>
      <c r="B56">
        <f>붙여넣기데이터!BJ56</f>
        <v>2485</v>
      </c>
      <c r="C56">
        <f t="shared" si="2"/>
        <v>-1.4</v>
      </c>
      <c r="D56">
        <f t="shared" si="3"/>
        <v>0</v>
      </c>
      <c r="E56">
        <f t="shared" si="17"/>
        <v>0</v>
      </c>
      <c r="F56">
        <v>1</v>
      </c>
      <c r="G56">
        <f>붙여넣기데이터!BH56</f>
        <v>14</v>
      </c>
      <c r="H56">
        <f t="shared" si="5"/>
        <v>0</v>
      </c>
      <c r="I56">
        <f t="shared" si="6"/>
        <v>1</v>
      </c>
      <c r="J56">
        <f t="shared" si="16"/>
        <v>1</v>
      </c>
      <c r="K56">
        <v>1</v>
      </c>
      <c r="L56">
        <f t="shared" si="8"/>
        <v>0</v>
      </c>
      <c r="M56">
        <v>1</v>
      </c>
    </row>
    <row r="57" spans="1:13" x14ac:dyDescent="0.3">
      <c r="A57" s="1">
        <f>붙여넣기데이터!A57</f>
        <v>45141.542083333334</v>
      </c>
      <c r="B57">
        <f>붙여넣기데이터!BJ57</f>
        <v>2492</v>
      </c>
      <c r="C57">
        <f t="shared" si="2"/>
        <v>-0.4</v>
      </c>
      <c r="D57">
        <f t="shared" si="3"/>
        <v>1</v>
      </c>
      <c r="E57">
        <f t="shared" si="17"/>
        <v>0</v>
      </c>
      <c r="F57">
        <v>1</v>
      </c>
      <c r="G57">
        <f>붙여넣기데이터!BH57</f>
        <v>14</v>
      </c>
      <c r="H57">
        <f t="shared" si="5"/>
        <v>0.4</v>
      </c>
      <c r="I57">
        <f t="shared" si="6"/>
        <v>1</v>
      </c>
      <c r="J57">
        <f t="shared" si="16"/>
        <v>1</v>
      </c>
      <c r="K57">
        <v>1</v>
      </c>
      <c r="L57">
        <f t="shared" si="8"/>
        <v>0</v>
      </c>
      <c r="M57">
        <v>1</v>
      </c>
    </row>
    <row r="58" spans="1:13" x14ac:dyDescent="0.3">
      <c r="A58" s="1">
        <f>붙여넣기데이터!A58</f>
        <v>45141.542141203703</v>
      </c>
      <c r="B58">
        <f>붙여넣기데이터!BJ58</f>
        <v>2494</v>
      </c>
      <c r="C58">
        <f t="shared" si="2"/>
        <v>-1.6</v>
      </c>
      <c r="D58">
        <f t="shared" si="3"/>
        <v>0</v>
      </c>
      <c r="E58">
        <f t="shared" si="17"/>
        <v>0</v>
      </c>
      <c r="F58">
        <v>1</v>
      </c>
      <c r="G58">
        <f>붙여넣기데이터!BH58</f>
        <v>12</v>
      </c>
      <c r="H58">
        <f t="shared" si="5"/>
        <v>0</v>
      </c>
      <c r="I58">
        <f t="shared" si="6"/>
        <v>1</v>
      </c>
      <c r="J58">
        <f t="shared" si="16"/>
        <v>1</v>
      </c>
      <c r="K58">
        <v>1</v>
      </c>
      <c r="L58">
        <f t="shared" si="8"/>
        <v>0</v>
      </c>
      <c r="M58">
        <v>1</v>
      </c>
    </row>
    <row r="59" spans="1:13" x14ac:dyDescent="0.3">
      <c r="A59" s="1">
        <f>붙여넣기데이터!A59</f>
        <v>45141.542199074072</v>
      </c>
      <c r="B59">
        <f>붙여넣기데이터!BJ59</f>
        <v>2502</v>
      </c>
      <c r="C59">
        <f t="shared" si="2"/>
        <v>-2.2000000000000002</v>
      </c>
      <c r="D59">
        <f t="shared" si="3"/>
        <v>0</v>
      </c>
      <c r="E59">
        <f t="shared" si="17"/>
        <v>0</v>
      </c>
      <c r="F59">
        <v>1</v>
      </c>
      <c r="G59">
        <f>붙여넣기데이터!BH59</f>
        <v>12</v>
      </c>
      <c r="H59">
        <f t="shared" si="5"/>
        <v>0</v>
      </c>
      <c r="I59">
        <f t="shared" si="6"/>
        <v>1</v>
      </c>
      <c r="J59">
        <f t="shared" si="16"/>
        <v>1</v>
      </c>
      <c r="K59">
        <v>1</v>
      </c>
      <c r="L59">
        <f t="shared" si="8"/>
        <v>0</v>
      </c>
      <c r="M59">
        <v>1</v>
      </c>
    </row>
    <row r="60" spans="1:13" x14ac:dyDescent="0.3">
      <c r="A60" s="1">
        <f>붙여넣기데이터!A60</f>
        <v>45141.542256944442</v>
      </c>
      <c r="B60">
        <f>붙여넣기데이터!BJ60</f>
        <v>2513</v>
      </c>
      <c r="C60">
        <f t="shared" si="2"/>
        <v>-0.6</v>
      </c>
      <c r="D60">
        <f t="shared" si="3"/>
        <v>1</v>
      </c>
      <c r="E60">
        <f t="shared" si="17"/>
        <v>0</v>
      </c>
      <c r="F60">
        <v>1</v>
      </c>
      <c r="G60">
        <f>붙여넣기데이터!BH60</f>
        <v>12</v>
      </c>
      <c r="H60">
        <f t="shared" si="5"/>
        <v>0.6</v>
      </c>
      <c r="I60">
        <f t="shared" si="6"/>
        <v>1</v>
      </c>
      <c r="J60">
        <f t="shared" si="16"/>
        <v>1</v>
      </c>
      <c r="K60">
        <v>1</v>
      </c>
      <c r="L60">
        <f t="shared" si="8"/>
        <v>0</v>
      </c>
      <c r="M60">
        <v>1</v>
      </c>
    </row>
    <row r="61" spans="1:13" x14ac:dyDescent="0.3">
      <c r="A61" s="1">
        <f>붙여넣기데이터!A61</f>
        <v>45141.542314814818</v>
      </c>
      <c r="B61">
        <f>붙여넣기데이터!BJ61</f>
        <v>2516</v>
      </c>
      <c r="C61">
        <f t="shared" si="2"/>
        <v>-2</v>
      </c>
      <c r="D61">
        <f t="shared" si="3"/>
        <v>0</v>
      </c>
      <c r="E61">
        <f t="shared" si="17"/>
        <v>0</v>
      </c>
      <c r="F61">
        <v>1</v>
      </c>
      <c r="G61">
        <f>붙여넣기데이터!BH61</f>
        <v>9</v>
      </c>
      <c r="H61">
        <f t="shared" si="5"/>
        <v>-0.6</v>
      </c>
      <c r="I61">
        <f t="shared" si="6"/>
        <v>1</v>
      </c>
      <c r="J61">
        <f t="shared" si="16"/>
        <v>1</v>
      </c>
      <c r="K61">
        <v>1</v>
      </c>
      <c r="L61">
        <f t="shared" si="8"/>
        <v>0</v>
      </c>
      <c r="M61">
        <v>1</v>
      </c>
    </row>
    <row r="62" spans="1:13" x14ac:dyDescent="0.3">
      <c r="A62" s="1">
        <f>붙여넣기데이터!A62</f>
        <v>45141.542372685188</v>
      </c>
      <c r="B62">
        <f>붙여넣기데이터!BJ62</f>
        <v>2526</v>
      </c>
      <c r="C62">
        <f t="shared" si="2"/>
        <v>-1.8</v>
      </c>
      <c r="D62">
        <f t="shared" si="3"/>
        <v>0</v>
      </c>
      <c r="E62">
        <f t="shared" si="17"/>
        <v>0</v>
      </c>
      <c r="F62">
        <v>1</v>
      </c>
      <c r="G62">
        <f>붙여넣기데이터!BH62</f>
        <v>12</v>
      </c>
      <c r="H62">
        <f t="shared" si="5"/>
        <v>0</v>
      </c>
      <c r="I62">
        <f t="shared" si="6"/>
        <v>1</v>
      </c>
      <c r="J62">
        <f t="shared" si="16"/>
        <v>1</v>
      </c>
      <c r="K62">
        <v>1</v>
      </c>
      <c r="L62">
        <f t="shared" si="8"/>
        <v>0</v>
      </c>
      <c r="M62">
        <v>1</v>
      </c>
    </row>
    <row r="63" spans="1:13" x14ac:dyDescent="0.3">
      <c r="A63" s="1">
        <f>붙여넣기데이터!A63</f>
        <v>45141.542430555557</v>
      </c>
      <c r="B63">
        <f>붙여넣기데이터!BJ63</f>
        <v>2535</v>
      </c>
      <c r="C63">
        <f t="shared" si="2"/>
        <v>-1.4</v>
      </c>
      <c r="D63">
        <f t="shared" si="3"/>
        <v>0</v>
      </c>
      <c r="E63">
        <f t="shared" si="17"/>
        <v>0</v>
      </c>
      <c r="F63">
        <v>1</v>
      </c>
      <c r="G63">
        <f>붙여넣기데이터!BH63</f>
        <v>12</v>
      </c>
      <c r="H63">
        <f t="shared" si="5"/>
        <v>0.6</v>
      </c>
      <c r="I63">
        <f t="shared" si="6"/>
        <v>1</v>
      </c>
      <c r="J63">
        <f t="shared" si="16"/>
        <v>1</v>
      </c>
      <c r="K63">
        <v>1</v>
      </c>
      <c r="L63">
        <f t="shared" si="8"/>
        <v>0</v>
      </c>
      <c r="M63">
        <v>1</v>
      </c>
    </row>
    <row r="64" spans="1:13" x14ac:dyDescent="0.3">
      <c r="A64" s="1">
        <f>붙여넣기데이터!A64</f>
        <v>45141.542488425926</v>
      </c>
      <c r="B64">
        <f>붙여넣기데이터!BJ64</f>
        <v>2542</v>
      </c>
      <c r="C64">
        <f t="shared" si="2"/>
        <v>-4</v>
      </c>
      <c r="D64">
        <f t="shared" si="3"/>
        <v>0</v>
      </c>
      <c r="E64">
        <f t="shared" si="17"/>
        <v>0</v>
      </c>
      <c r="F64">
        <v>1</v>
      </c>
      <c r="G64">
        <f>붙여넣기데이터!BH64</f>
        <v>9</v>
      </c>
      <c r="H64">
        <f t="shared" si="5"/>
        <v>0</v>
      </c>
      <c r="I64">
        <f t="shared" si="6"/>
        <v>1</v>
      </c>
      <c r="J64">
        <f t="shared" si="16"/>
        <v>1</v>
      </c>
      <c r="K64">
        <v>1</v>
      </c>
      <c r="L64">
        <f t="shared" si="8"/>
        <v>0</v>
      </c>
      <c r="M64">
        <v>1</v>
      </c>
    </row>
    <row r="65" spans="1:13" x14ac:dyDescent="0.3">
      <c r="A65" s="1">
        <f>붙여넣기데이터!A65</f>
        <v>45141.542546296296</v>
      </c>
      <c r="B65">
        <f>붙여넣기데이터!BJ65</f>
        <v>2562</v>
      </c>
      <c r="C65">
        <f t="shared" si="2"/>
        <v>-1</v>
      </c>
      <c r="D65">
        <f t="shared" si="3"/>
        <v>0</v>
      </c>
      <c r="E65">
        <f t="shared" si="17"/>
        <v>0</v>
      </c>
      <c r="F65">
        <v>1</v>
      </c>
      <c r="G65">
        <f>붙여넣기데이터!BH65</f>
        <v>9</v>
      </c>
      <c r="H65">
        <f t="shared" si="5"/>
        <v>-0.6</v>
      </c>
      <c r="I65">
        <f t="shared" si="6"/>
        <v>1</v>
      </c>
      <c r="J65">
        <f t="shared" si="16"/>
        <v>1</v>
      </c>
      <c r="K65">
        <v>1</v>
      </c>
      <c r="L65">
        <f t="shared" si="8"/>
        <v>0</v>
      </c>
      <c r="M65">
        <v>1</v>
      </c>
    </row>
    <row r="66" spans="1:13" x14ac:dyDescent="0.3">
      <c r="A66" s="1">
        <f>붙여넣기데이터!A66</f>
        <v>45141.542604166665</v>
      </c>
      <c r="B66">
        <f>붙여넣기데이터!BJ66</f>
        <v>2567</v>
      </c>
      <c r="C66">
        <f t="shared" si="2"/>
        <v>-2.4</v>
      </c>
      <c r="D66">
        <f t="shared" si="3"/>
        <v>0</v>
      </c>
      <c r="E66">
        <f t="shared" si="17"/>
        <v>0</v>
      </c>
      <c r="F66">
        <v>1</v>
      </c>
      <c r="G66">
        <f>붙여넣기데이터!BH66</f>
        <v>12</v>
      </c>
      <c r="H66">
        <f t="shared" si="5"/>
        <v>0</v>
      </c>
      <c r="I66">
        <f t="shared" si="6"/>
        <v>1</v>
      </c>
      <c r="J66">
        <f t="shared" si="16"/>
        <v>1</v>
      </c>
      <c r="K66">
        <v>1</v>
      </c>
      <c r="L66">
        <f t="shared" si="8"/>
        <v>0</v>
      </c>
      <c r="M66">
        <v>1</v>
      </c>
    </row>
    <row r="67" spans="1:13" x14ac:dyDescent="0.3">
      <c r="A67" s="1">
        <f>붙여넣기데이터!A67</f>
        <v>45141.542662037034</v>
      </c>
      <c r="B67">
        <f>붙여넣기데이터!BJ67</f>
        <v>2579</v>
      </c>
      <c r="C67">
        <f t="shared" ref="C67:C130" si="18">(B67-B68)/5</f>
        <v>-0.8</v>
      </c>
      <c r="D67">
        <f t="shared" ref="D67:D130" si="19">IF(ABS(C67)&lt;1,1,0)</f>
        <v>1</v>
      </c>
      <c r="E67">
        <f t="shared" si="17"/>
        <v>0</v>
      </c>
      <c r="F67">
        <v>1</v>
      </c>
      <c r="G67">
        <f>붙여넣기데이터!BH67</f>
        <v>12</v>
      </c>
      <c r="H67">
        <f t="shared" ref="H67:H130" si="20">(G67-G68)/5</f>
        <v>0</v>
      </c>
      <c r="I67">
        <f t="shared" ref="I67:I130" si="21">IF(ABS(H67)&lt;1,1,0)</f>
        <v>1</v>
      </c>
      <c r="J67">
        <f t="shared" si="16"/>
        <v>1</v>
      </c>
      <c r="K67">
        <v>1</v>
      </c>
      <c r="L67">
        <f t="shared" ref="L67:L130" si="22">IF(E67=J67,1,0)</f>
        <v>0</v>
      </c>
      <c r="M67">
        <v>1</v>
      </c>
    </row>
    <row r="68" spans="1:13" x14ac:dyDescent="0.3">
      <c r="A68" s="1">
        <f>붙여넣기데이터!A68</f>
        <v>45141.542719907404</v>
      </c>
      <c r="B68">
        <f>붙여넣기데이터!BJ68</f>
        <v>2583</v>
      </c>
      <c r="C68">
        <f t="shared" si="18"/>
        <v>-3</v>
      </c>
      <c r="D68">
        <f t="shared" si="19"/>
        <v>0</v>
      </c>
      <c r="E68">
        <f t="shared" si="17"/>
        <v>0</v>
      </c>
      <c r="F68">
        <v>1</v>
      </c>
      <c r="G68">
        <f>붙여넣기데이터!BH68</f>
        <v>12</v>
      </c>
      <c r="H68">
        <f t="shared" si="20"/>
        <v>-0.4</v>
      </c>
      <c r="I68">
        <f t="shared" si="21"/>
        <v>1</v>
      </c>
      <c r="J68">
        <f t="shared" si="16"/>
        <v>1</v>
      </c>
      <c r="K68">
        <v>1</v>
      </c>
      <c r="L68">
        <f t="shared" si="22"/>
        <v>0</v>
      </c>
      <c r="M68">
        <v>1</v>
      </c>
    </row>
    <row r="69" spans="1:13" x14ac:dyDescent="0.3">
      <c r="A69" s="1">
        <f>붙여넣기데이터!A69</f>
        <v>45141.54277777778</v>
      </c>
      <c r="B69">
        <f>붙여넣기데이터!BJ69</f>
        <v>2598</v>
      </c>
      <c r="C69">
        <f t="shared" si="18"/>
        <v>-1.4</v>
      </c>
      <c r="D69">
        <f t="shared" si="19"/>
        <v>0</v>
      </c>
      <c r="E69">
        <f t="shared" si="17"/>
        <v>0</v>
      </c>
      <c r="F69">
        <v>1</v>
      </c>
      <c r="G69">
        <f>붙여넣기데이터!BH69</f>
        <v>14</v>
      </c>
      <c r="H69">
        <f t="shared" si="20"/>
        <v>0.4</v>
      </c>
      <c r="I69">
        <f t="shared" si="21"/>
        <v>1</v>
      </c>
      <c r="J69">
        <f t="shared" si="16"/>
        <v>1</v>
      </c>
      <c r="K69">
        <v>1</v>
      </c>
      <c r="L69">
        <f t="shared" si="22"/>
        <v>0</v>
      </c>
      <c r="M69">
        <v>1</v>
      </c>
    </row>
    <row r="70" spans="1:13" x14ac:dyDescent="0.3">
      <c r="A70" s="1">
        <f>붙여넣기데이터!A70</f>
        <v>45141.54283564815</v>
      </c>
      <c r="B70">
        <f>붙여넣기데이터!BJ70</f>
        <v>2605</v>
      </c>
      <c r="C70">
        <f t="shared" si="18"/>
        <v>0.6</v>
      </c>
      <c r="D70">
        <f t="shared" si="19"/>
        <v>1</v>
      </c>
      <c r="E70">
        <f t="shared" si="17"/>
        <v>0</v>
      </c>
      <c r="F70">
        <v>1</v>
      </c>
      <c r="G70">
        <f>붙여넣기데이터!BH70</f>
        <v>12</v>
      </c>
      <c r="H70">
        <f t="shared" si="20"/>
        <v>0.6</v>
      </c>
      <c r="I70">
        <f t="shared" si="21"/>
        <v>1</v>
      </c>
      <c r="J70">
        <f t="shared" si="16"/>
        <v>1</v>
      </c>
      <c r="K70">
        <v>1</v>
      </c>
      <c r="L70">
        <f t="shared" si="22"/>
        <v>0</v>
      </c>
      <c r="M70">
        <v>1</v>
      </c>
    </row>
    <row r="71" spans="1:13" x14ac:dyDescent="0.3">
      <c r="A71" s="1">
        <f>붙여넣기데이터!A71</f>
        <v>45141.542893518519</v>
      </c>
      <c r="B71">
        <f>붙여넣기데이터!BJ71</f>
        <v>2602</v>
      </c>
      <c r="C71">
        <f t="shared" si="18"/>
        <v>-0.6</v>
      </c>
      <c r="D71">
        <f t="shared" si="19"/>
        <v>1</v>
      </c>
      <c r="E71">
        <f t="shared" si="17"/>
        <v>0</v>
      </c>
      <c r="F71">
        <v>1</v>
      </c>
      <c r="G71">
        <f>붙여넣기데이터!BH71</f>
        <v>9</v>
      </c>
      <c r="H71">
        <f t="shared" si="20"/>
        <v>0</v>
      </c>
      <c r="I71">
        <f t="shared" si="21"/>
        <v>1</v>
      </c>
      <c r="J71">
        <f t="shared" ref="J71:J134" si="23">IF(COUNTIF((I65:I76),1)&gt;6,1,0)</f>
        <v>1</v>
      </c>
      <c r="K71">
        <v>1</v>
      </c>
      <c r="L71">
        <f t="shared" si="22"/>
        <v>0</v>
      </c>
      <c r="M71">
        <v>1</v>
      </c>
    </row>
    <row r="72" spans="1:13" x14ac:dyDescent="0.3">
      <c r="A72" s="1">
        <f>붙여넣기데이터!A72</f>
        <v>45141.542951388888</v>
      </c>
      <c r="B72">
        <f>붙여넣기데이터!BJ72</f>
        <v>2605</v>
      </c>
      <c r="C72">
        <f t="shared" si="18"/>
        <v>0</v>
      </c>
      <c r="D72">
        <f t="shared" si="19"/>
        <v>1</v>
      </c>
      <c r="E72">
        <f t="shared" si="17"/>
        <v>0</v>
      </c>
      <c r="F72">
        <v>1</v>
      </c>
      <c r="G72">
        <f>붙여넣기데이터!BH72</f>
        <v>9</v>
      </c>
      <c r="H72">
        <f t="shared" si="20"/>
        <v>0</v>
      </c>
      <c r="I72">
        <f t="shared" si="21"/>
        <v>1</v>
      </c>
      <c r="J72">
        <f t="shared" si="23"/>
        <v>1</v>
      </c>
      <c r="K72">
        <v>1</v>
      </c>
      <c r="L72">
        <f t="shared" si="22"/>
        <v>0</v>
      </c>
      <c r="M72">
        <v>1</v>
      </c>
    </row>
    <row r="73" spans="1:13" x14ac:dyDescent="0.3">
      <c r="A73" s="1">
        <f>붙여넣기데이터!A73</f>
        <v>45141.543009259258</v>
      </c>
      <c r="B73">
        <f>붙여넣기데이터!BJ73</f>
        <v>2605</v>
      </c>
      <c r="C73">
        <f t="shared" si="18"/>
        <v>-0.4</v>
      </c>
      <c r="D73">
        <f t="shared" si="19"/>
        <v>1</v>
      </c>
      <c r="E73">
        <f t="shared" si="17"/>
        <v>1</v>
      </c>
      <c r="F73">
        <v>1</v>
      </c>
      <c r="G73">
        <f>붙여넣기데이터!BH73</f>
        <v>9</v>
      </c>
      <c r="H73">
        <f t="shared" si="20"/>
        <v>0</v>
      </c>
      <c r="I73">
        <f t="shared" si="21"/>
        <v>1</v>
      </c>
      <c r="J73">
        <f t="shared" si="23"/>
        <v>1</v>
      </c>
      <c r="K73">
        <v>1</v>
      </c>
      <c r="L73">
        <f t="shared" si="22"/>
        <v>1</v>
      </c>
      <c r="M73">
        <v>1</v>
      </c>
    </row>
    <row r="74" spans="1:13" x14ac:dyDescent="0.3">
      <c r="A74" s="1">
        <f>붙여넣기데이터!A74</f>
        <v>45141.543067129627</v>
      </c>
      <c r="B74">
        <f>붙여넣기데이터!BJ74</f>
        <v>2607</v>
      </c>
      <c r="C74">
        <f t="shared" si="18"/>
        <v>-2</v>
      </c>
      <c r="D74">
        <f t="shared" si="19"/>
        <v>0</v>
      </c>
      <c r="E74">
        <f t="shared" si="17"/>
        <v>1</v>
      </c>
      <c r="F74">
        <v>1</v>
      </c>
      <c r="G74">
        <f>붙여넣기데이터!BH74</f>
        <v>9</v>
      </c>
      <c r="H74">
        <f t="shared" si="20"/>
        <v>0</v>
      </c>
      <c r="I74">
        <f t="shared" si="21"/>
        <v>1</v>
      </c>
      <c r="J74">
        <f t="shared" si="23"/>
        <v>1</v>
      </c>
      <c r="K74">
        <v>1</v>
      </c>
      <c r="L74">
        <f t="shared" si="22"/>
        <v>1</v>
      </c>
      <c r="M74">
        <v>1</v>
      </c>
    </row>
    <row r="75" spans="1:13" x14ac:dyDescent="0.3">
      <c r="A75" s="1">
        <f>붙여넣기데이터!A75</f>
        <v>45141.543124999997</v>
      </c>
      <c r="B75">
        <f>붙여넣기데이터!BJ75</f>
        <v>2617</v>
      </c>
      <c r="C75">
        <f t="shared" si="18"/>
        <v>-1</v>
      </c>
      <c r="D75">
        <f t="shared" si="19"/>
        <v>0</v>
      </c>
      <c r="E75">
        <f t="shared" si="17"/>
        <v>1</v>
      </c>
      <c r="F75">
        <v>1</v>
      </c>
      <c r="G75">
        <f>붙여넣기데이터!BH75</f>
        <v>9</v>
      </c>
      <c r="H75">
        <f t="shared" si="20"/>
        <v>0</v>
      </c>
      <c r="I75">
        <f t="shared" si="21"/>
        <v>1</v>
      </c>
      <c r="J75">
        <f t="shared" si="23"/>
        <v>1</v>
      </c>
      <c r="K75">
        <v>1</v>
      </c>
      <c r="L75">
        <f t="shared" si="22"/>
        <v>1</v>
      </c>
      <c r="M75">
        <v>1</v>
      </c>
    </row>
    <row r="76" spans="1:13" x14ac:dyDescent="0.3">
      <c r="A76" s="1">
        <f>붙여넣기데이터!A76</f>
        <v>45141.543182870373</v>
      </c>
      <c r="B76">
        <f>붙여넣기데이터!BJ76</f>
        <v>2622</v>
      </c>
      <c r="C76">
        <f t="shared" si="18"/>
        <v>-0.4</v>
      </c>
      <c r="D76">
        <f t="shared" si="19"/>
        <v>1</v>
      </c>
      <c r="E76">
        <f t="shared" si="17"/>
        <v>1</v>
      </c>
      <c r="F76">
        <v>1</v>
      </c>
      <c r="G76">
        <f>붙여넣기데이터!BH76</f>
        <v>9</v>
      </c>
      <c r="H76">
        <f t="shared" si="20"/>
        <v>-0.6</v>
      </c>
      <c r="I76">
        <f t="shared" si="21"/>
        <v>1</v>
      </c>
      <c r="J76">
        <f t="shared" si="23"/>
        <v>1</v>
      </c>
      <c r="K76">
        <v>1</v>
      </c>
      <c r="L76">
        <f t="shared" si="22"/>
        <v>1</v>
      </c>
      <c r="M76">
        <v>1</v>
      </c>
    </row>
    <row r="77" spans="1:13" x14ac:dyDescent="0.3">
      <c r="A77" s="1">
        <f>붙여넣기데이터!A77</f>
        <v>45141.543240740742</v>
      </c>
      <c r="B77">
        <f>붙여넣기데이터!BJ77</f>
        <v>2624</v>
      </c>
      <c r="C77">
        <f t="shared" si="18"/>
        <v>-2</v>
      </c>
      <c r="D77">
        <f t="shared" si="19"/>
        <v>0</v>
      </c>
      <c r="E77">
        <f t="shared" si="17"/>
        <v>1</v>
      </c>
      <c r="F77">
        <v>1</v>
      </c>
      <c r="G77">
        <f>붙여넣기데이터!BH77</f>
        <v>12</v>
      </c>
      <c r="H77">
        <f t="shared" si="20"/>
        <v>0.6</v>
      </c>
      <c r="I77">
        <f t="shared" si="21"/>
        <v>1</v>
      </c>
      <c r="J77">
        <f t="shared" si="23"/>
        <v>1</v>
      </c>
      <c r="K77">
        <v>1</v>
      </c>
      <c r="L77">
        <f t="shared" si="22"/>
        <v>1</v>
      </c>
      <c r="M77">
        <v>1</v>
      </c>
    </row>
    <row r="78" spans="1:13" x14ac:dyDescent="0.3">
      <c r="A78" s="1">
        <f>붙여넣기데이터!A78</f>
        <v>45141.543298611112</v>
      </c>
      <c r="B78">
        <f>붙여넣기데이터!BJ78</f>
        <v>2634</v>
      </c>
      <c r="C78">
        <f t="shared" si="18"/>
        <v>0</v>
      </c>
      <c r="D78">
        <f t="shared" si="19"/>
        <v>1</v>
      </c>
      <c r="E78">
        <f t="shared" si="17"/>
        <v>1</v>
      </c>
      <c r="F78">
        <v>1</v>
      </c>
      <c r="G78">
        <f>붙여넣기데이터!BH78</f>
        <v>9</v>
      </c>
      <c r="H78">
        <f t="shared" si="20"/>
        <v>0</v>
      </c>
      <c r="I78">
        <f t="shared" si="21"/>
        <v>1</v>
      </c>
      <c r="J78">
        <f t="shared" si="23"/>
        <v>1</v>
      </c>
      <c r="K78">
        <v>1</v>
      </c>
      <c r="L78">
        <f t="shared" si="22"/>
        <v>1</v>
      </c>
      <c r="M78">
        <v>1</v>
      </c>
    </row>
    <row r="79" spans="1:13" x14ac:dyDescent="0.3">
      <c r="A79" s="1">
        <f>붙여넣기데이터!A79</f>
        <v>45141.543356481481</v>
      </c>
      <c r="B79">
        <f>붙여넣기데이터!BJ79</f>
        <v>2634</v>
      </c>
      <c r="C79">
        <f t="shared" si="18"/>
        <v>0</v>
      </c>
      <c r="D79">
        <f t="shared" si="19"/>
        <v>1</v>
      </c>
      <c r="E79">
        <f t="shared" si="17"/>
        <v>1</v>
      </c>
      <c r="F79">
        <v>1</v>
      </c>
      <c r="G79">
        <f>붙여넣기데이터!BH79</f>
        <v>9</v>
      </c>
      <c r="H79">
        <f t="shared" si="20"/>
        <v>0</v>
      </c>
      <c r="I79">
        <f t="shared" si="21"/>
        <v>1</v>
      </c>
      <c r="J79">
        <f t="shared" si="23"/>
        <v>1</v>
      </c>
      <c r="K79">
        <v>1</v>
      </c>
      <c r="L79">
        <f t="shared" si="22"/>
        <v>1</v>
      </c>
      <c r="M79">
        <v>1</v>
      </c>
    </row>
    <row r="80" spans="1:13" x14ac:dyDescent="0.3">
      <c r="A80" s="1">
        <f>붙여넣기데이터!A80</f>
        <v>45141.543414351851</v>
      </c>
      <c r="B80">
        <f>붙여넣기데이터!BJ80</f>
        <v>2634</v>
      </c>
      <c r="C80">
        <f t="shared" si="18"/>
        <v>-1</v>
      </c>
      <c r="D80">
        <f t="shared" si="19"/>
        <v>0</v>
      </c>
      <c r="E80">
        <f t="shared" si="17"/>
        <v>1</v>
      </c>
      <c r="F80">
        <v>1</v>
      </c>
      <c r="G80">
        <f>붙여넣기데이터!BH80</f>
        <v>9</v>
      </c>
      <c r="H80">
        <f t="shared" si="20"/>
        <v>-0.6</v>
      </c>
      <c r="I80">
        <f t="shared" si="21"/>
        <v>1</v>
      </c>
      <c r="J80">
        <f t="shared" si="23"/>
        <v>1</v>
      </c>
      <c r="K80">
        <v>1</v>
      </c>
      <c r="L80">
        <f t="shared" si="22"/>
        <v>1</v>
      </c>
      <c r="M80">
        <v>1</v>
      </c>
    </row>
    <row r="81" spans="1:13" x14ac:dyDescent="0.3">
      <c r="A81" s="1">
        <f>붙여넣기데이터!A81</f>
        <v>45141.54347222222</v>
      </c>
      <c r="B81">
        <f>붙여넣기데이터!BJ81</f>
        <v>2639</v>
      </c>
      <c r="C81">
        <f t="shared" si="18"/>
        <v>0</v>
      </c>
      <c r="D81">
        <f t="shared" si="19"/>
        <v>1</v>
      </c>
      <c r="E81">
        <f t="shared" si="17"/>
        <v>1</v>
      </c>
      <c r="F81">
        <v>1</v>
      </c>
      <c r="G81">
        <f>붙여넣기데이터!BH81</f>
        <v>12</v>
      </c>
      <c r="H81">
        <f t="shared" si="20"/>
        <v>-0.4</v>
      </c>
      <c r="I81">
        <f t="shared" si="21"/>
        <v>1</v>
      </c>
      <c r="J81">
        <f t="shared" si="23"/>
        <v>1</v>
      </c>
      <c r="K81">
        <v>1</v>
      </c>
      <c r="L81">
        <f t="shared" si="22"/>
        <v>1</v>
      </c>
      <c r="M81">
        <v>1</v>
      </c>
    </row>
    <row r="82" spans="1:13" x14ac:dyDescent="0.3">
      <c r="A82" s="1">
        <f>붙여넣기데이터!A82</f>
        <v>45141.543530092589</v>
      </c>
      <c r="B82">
        <f>붙여넣기데이터!BJ82</f>
        <v>2639</v>
      </c>
      <c r="C82">
        <f t="shared" si="18"/>
        <v>-0.4</v>
      </c>
      <c r="D82">
        <f t="shared" si="19"/>
        <v>1</v>
      </c>
      <c r="E82">
        <f t="shared" si="17"/>
        <v>1</v>
      </c>
      <c r="F82">
        <v>1</v>
      </c>
      <c r="G82">
        <f>붙여넣기데이터!BH82</f>
        <v>14</v>
      </c>
      <c r="H82">
        <f t="shared" si="20"/>
        <v>0.4</v>
      </c>
      <c r="I82">
        <f t="shared" si="21"/>
        <v>1</v>
      </c>
      <c r="J82">
        <f t="shared" si="23"/>
        <v>1</v>
      </c>
      <c r="K82">
        <v>1</v>
      </c>
      <c r="L82">
        <f t="shared" si="22"/>
        <v>1</v>
      </c>
      <c r="M82">
        <v>1</v>
      </c>
    </row>
    <row r="83" spans="1:13" x14ac:dyDescent="0.3">
      <c r="A83" s="1">
        <f>붙여넣기데이터!A83</f>
        <v>45141.543587962966</v>
      </c>
      <c r="B83">
        <f>붙여넣기데이터!BJ83</f>
        <v>2641</v>
      </c>
      <c r="C83">
        <f t="shared" si="18"/>
        <v>-0.6</v>
      </c>
      <c r="D83">
        <f t="shared" si="19"/>
        <v>1</v>
      </c>
      <c r="E83">
        <f t="shared" si="17"/>
        <v>1</v>
      </c>
      <c r="F83">
        <v>1</v>
      </c>
      <c r="G83">
        <f>붙여넣기데이터!BH83</f>
        <v>12</v>
      </c>
      <c r="H83">
        <f t="shared" si="20"/>
        <v>0.6</v>
      </c>
      <c r="I83">
        <f t="shared" si="21"/>
        <v>1</v>
      </c>
      <c r="J83">
        <f t="shared" si="23"/>
        <v>1</v>
      </c>
      <c r="K83">
        <v>1</v>
      </c>
      <c r="L83">
        <f t="shared" si="22"/>
        <v>1</v>
      </c>
      <c r="M83">
        <v>1</v>
      </c>
    </row>
    <row r="84" spans="1:13" x14ac:dyDescent="0.3">
      <c r="A84" s="1">
        <f>붙여넣기데이터!A84</f>
        <v>45141.543645833335</v>
      </c>
      <c r="B84">
        <f>붙여넣기데이터!BJ84</f>
        <v>2644</v>
      </c>
      <c r="C84">
        <f t="shared" si="18"/>
        <v>0.6</v>
      </c>
      <c r="D84">
        <f t="shared" si="19"/>
        <v>1</v>
      </c>
      <c r="E84">
        <f t="shared" si="17"/>
        <v>1</v>
      </c>
      <c r="F84">
        <v>1</v>
      </c>
      <c r="G84">
        <f>붙여넣기데이터!BH84</f>
        <v>9</v>
      </c>
      <c r="H84">
        <f t="shared" si="20"/>
        <v>0</v>
      </c>
      <c r="I84">
        <f t="shared" si="21"/>
        <v>1</v>
      </c>
      <c r="J84">
        <f t="shared" si="23"/>
        <v>1</v>
      </c>
      <c r="K84">
        <v>1</v>
      </c>
      <c r="L84">
        <f t="shared" si="22"/>
        <v>1</v>
      </c>
      <c r="M84">
        <v>1</v>
      </c>
    </row>
    <row r="85" spans="1:13" x14ac:dyDescent="0.3">
      <c r="A85" s="1">
        <f>붙여넣기데이터!A85</f>
        <v>45141.543703703705</v>
      </c>
      <c r="B85">
        <f>붙여넣기데이터!BJ85</f>
        <v>2641</v>
      </c>
      <c r="C85">
        <f t="shared" si="18"/>
        <v>0.4</v>
      </c>
      <c r="D85">
        <f t="shared" si="19"/>
        <v>1</v>
      </c>
      <c r="E85">
        <f t="shared" si="17"/>
        <v>1</v>
      </c>
      <c r="F85">
        <v>1</v>
      </c>
      <c r="G85">
        <f>붙여넣기데이터!BH85</f>
        <v>9</v>
      </c>
      <c r="H85">
        <f t="shared" si="20"/>
        <v>-0.6</v>
      </c>
      <c r="I85">
        <f t="shared" si="21"/>
        <v>1</v>
      </c>
      <c r="J85">
        <f t="shared" si="23"/>
        <v>1</v>
      </c>
      <c r="K85">
        <v>1</v>
      </c>
      <c r="L85">
        <f t="shared" si="22"/>
        <v>1</v>
      </c>
      <c r="M85">
        <v>1</v>
      </c>
    </row>
    <row r="86" spans="1:13" x14ac:dyDescent="0.3">
      <c r="A86" s="1">
        <f>붙여넣기데이터!A86</f>
        <v>45141.543761574074</v>
      </c>
      <c r="B86">
        <f>붙여넣기데이터!BJ86</f>
        <v>2639</v>
      </c>
      <c r="C86">
        <f t="shared" si="18"/>
        <v>-0.4</v>
      </c>
      <c r="D86">
        <f t="shared" si="19"/>
        <v>1</v>
      </c>
      <c r="E86">
        <f t="shared" si="17"/>
        <v>1</v>
      </c>
      <c r="F86">
        <v>1</v>
      </c>
      <c r="G86">
        <f>붙여넣기데이터!BH86</f>
        <v>12</v>
      </c>
      <c r="H86">
        <f t="shared" si="20"/>
        <v>0.6</v>
      </c>
      <c r="I86">
        <f t="shared" si="21"/>
        <v>1</v>
      </c>
      <c r="J86">
        <f t="shared" si="23"/>
        <v>1</v>
      </c>
      <c r="K86">
        <v>1</v>
      </c>
      <c r="L86">
        <f t="shared" si="22"/>
        <v>1</v>
      </c>
      <c r="M86">
        <v>1</v>
      </c>
    </row>
    <row r="87" spans="1:13" x14ac:dyDescent="0.3">
      <c r="A87" s="1">
        <f>붙여넣기데이터!A87</f>
        <v>45141.543819444443</v>
      </c>
      <c r="B87">
        <f>붙여넣기데이터!BJ87</f>
        <v>2641</v>
      </c>
      <c r="C87">
        <f t="shared" si="18"/>
        <v>0.4</v>
      </c>
      <c r="D87">
        <f t="shared" si="19"/>
        <v>1</v>
      </c>
      <c r="E87">
        <f t="shared" si="17"/>
        <v>1</v>
      </c>
      <c r="F87">
        <v>1</v>
      </c>
      <c r="G87">
        <f>붙여넣기데이터!BH87</f>
        <v>9</v>
      </c>
      <c r="H87">
        <f t="shared" si="20"/>
        <v>0</v>
      </c>
      <c r="I87">
        <f t="shared" si="21"/>
        <v>1</v>
      </c>
      <c r="J87">
        <f t="shared" si="23"/>
        <v>1</v>
      </c>
      <c r="K87">
        <v>1</v>
      </c>
      <c r="L87">
        <f t="shared" si="22"/>
        <v>1</v>
      </c>
      <c r="M87">
        <v>1</v>
      </c>
    </row>
    <row r="88" spans="1:13" x14ac:dyDescent="0.3">
      <c r="A88" s="1">
        <f>붙여넣기데이터!A88</f>
        <v>45141.543877314813</v>
      </c>
      <c r="B88">
        <f>붙여넣기데이터!BJ88</f>
        <v>2639</v>
      </c>
      <c r="C88">
        <f t="shared" si="18"/>
        <v>0</v>
      </c>
      <c r="D88">
        <f t="shared" si="19"/>
        <v>1</v>
      </c>
      <c r="E88">
        <f t="shared" si="17"/>
        <v>1</v>
      </c>
      <c r="F88">
        <v>1</v>
      </c>
      <c r="G88">
        <f>붙여넣기데이터!BH88</f>
        <v>9</v>
      </c>
      <c r="H88">
        <f t="shared" si="20"/>
        <v>0</v>
      </c>
      <c r="I88">
        <f t="shared" si="21"/>
        <v>1</v>
      </c>
      <c r="J88">
        <f t="shared" si="23"/>
        <v>1</v>
      </c>
      <c r="K88">
        <v>1</v>
      </c>
      <c r="L88">
        <f t="shared" si="22"/>
        <v>1</v>
      </c>
      <c r="M88">
        <v>1</v>
      </c>
    </row>
    <row r="89" spans="1:13" x14ac:dyDescent="0.3">
      <c r="A89" s="1">
        <f>붙여넣기데이터!A89</f>
        <v>45141.543935185182</v>
      </c>
      <c r="B89">
        <f>붙여넣기데이터!BJ89</f>
        <v>2639</v>
      </c>
      <c r="C89">
        <f t="shared" si="18"/>
        <v>1</v>
      </c>
      <c r="D89">
        <f t="shared" si="19"/>
        <v>0</v>
      </c>
      <c r="E89">
        <f t="shared" si="17"/>
        <v>1</v>
      </c>
      <c r="F89">
        <v>1</v>
      </c>
      <c r="G89">
        <f>붙여넣기데이터!BH89</f>
        <v>9</v>
      </c>
      <c r="H89">
        <f t="shared" si="20"/>
        <v>0</v>
      </c>
      <c r="I89">
        <f t="shared" si="21"/>
        <v>1</v>
      </c>
      <c r="J89">
        <f t="shared" si="23"/>
        <v>1</v>
      </c>
      <c r="K89">
        <v>1</v>
      </c>
      <c r="L89">
        <f t="shared" si="22"/>
        <v>1</v>
      </c>
      <c r="M89">
        <v>1</v>
      </c>
    </row>
    <row r="90" spans="1:13" x14ac:dyDescent="0.3">
      <c r="A90" s="1">
        <f>붙여넣기데이터!A90</f>
        <v>45141.543993055559</v>
      </c>
      <c r="B90">
        <f>붙여넣기데이터!BJ90</f>
        <v>2634</v>
      </c>
      <c r="C90">
        <f t="shared" si="18"/>
        <v>0</v>
      </c>
      <c r="D90">
        <f t="shared" si="19"/>
        <v>1</v>
      </c>
      <c r="E90">
        <f t="shared" si="17"/>
        <v>1</v>
      </c>
      <c r="F90">
        <v>1</v>
      </c>
      <c r="G90">
        <f>붙여넣기데이터!BH90</f>
        <v>9</v>
      </c>
      <c r="H90">
        <f t="shared" si="20"/>
        <v>0</v>
      </c>
      <c r="I90">
        <f t="shared" si="21"/>
        <v>1</v>
      </c>
      <c r="J90">
        <f t="shared" si="23"/>
        <v>1</v>
      </c>
      <c r="K90">
        <v>1</v>
      </c>
      <c r="L90">
        <f t="shared" si="22"/>
        <v>1</v>
      </c>
      <c r="M90">
        <v>1</v>
      </c>
    </row>
    <row r="91" spans="1:13" x14ac:dyDescent="0.3">
      <c r="A91" s="1">
        <f>붙여넣기데이터!A91</f>
        <v>45141.544050925928</v>
      </c>
      <c r="B91">
        <f>붙여넣기데이터!BJ91</f>
        <v>2634</v>
      </c>
      <c r="C91">
        <f t="shared" si="18"/>
        <v>-1</v>
      </c>
      <c r="D91">
        <f t="shared" si="19"/>
        <v>0</v>
      </c>
      <c r="E91">
        <f t="shared" si="17"/>
        <v>1</v>
      </c>
      <c r="F91">
        <v>1</v>
      </c>
      <c r="G91">
        <f>붙여넣기데이터!BH91</f>
        <v>9</v>
      </c>
      <c r="H91">
        <f t="shared" si="20"/>
        <v>-0.6</v>
      </c>
      <c r="I91">
        <f t="shared" si="21"/>
        <v>1</v>
      </c>
      <c r="J91">
        <f t="shared" si="23"/>
        <v>1</v>
      </c>
      <c r="K91">
        <v>1</v>
      </c>
      <c r="L91">
        <f t="shared" si="22"/>
        <v>1</v>
      </c>
      <c r="M91">
        <v>1</v>
      </c>
    </row>
    <row r="92" spans="1:13" x14ac:dyDescent="0.3">
      <c r="A92" s="1">
        <f>붙여넣기데이터!A92</f>
        <v>45141.544108796297</v>
      </c>
      <c r="B92">
        <f>붙여넣기데이터!BJ92</f>
        <v>2639</v>
      </c>
      <c r="C92">
        <f t="shared" si="18"/>
        <v>1</v>
      </c>
      <c r="D92">
        <f t="shared" si="19"/>
        <v>0</v>
      </c>
      <c r="E92">
        <f t="shared" si="17"/>
        <v>1</v>
      </c>
      <c r="F92">
        <v>1</v>
      </c>
      <c r="G92">
        <f>붙여넣기데이터!BH92</f>
        <v>12</v>
      </c>
      <c r="H92">
        <f t="shared" si="20"/>
        <v>0.6</v>
      </c>
      <c r="I92">
        <f t="shared" si="21"/>
        <v>1</v>
      </c>
      <c r="J92">
        <f t="shared" si="23"/>
        <v>1</v>
      </c>
      <c r="K92">
        <v>1</v>
      </c>
      <c r="L92">
        <f t="shared" si="22"/>
        <v>1</v>
      </c>
      <c r="M92">
        <v>1</v>
      </c>
    </row>
    <row r="93" spans="1:13" x14ac:dyDescent="0.3">
      <c r="A93" s="1">
        <f>붙여넣기데이터!A93</f>
        <v>45141.544166666667</v>
      </c>
      <c r="B93">
        <f>붙여넣기데이터!BJ93</f>
        <v>2634</v>
      </c>
      <c r="C93">
        <f t="shared" si="18"/>
        <v>-0.4</v>
      </c>
      <c r="D93">
        <f t="shared" si="19"/>
        <v>1</v>
      </c>
      <c r="E93">
        <f t="shared" si="17"/>
        <v>1</v>
      </c>
      <c r="F93">
        <v>1</v>
      </c>
      <c r="G93">
        <f>붙여넣기데이터!BH93</f>
        <v>9</v>
      </c>
      <c r="H93">
        <f t="shared" si="20"/>
        <v>0</v>
      </c>
      <c r="I93">
        <f t="shared" si="21"/>
        <v>1</v>
      </c>
      <c r="J93">
        <f t="shared" si="23"/>
        <v>1</v>
      </c>
      <c r="K93">
        <v>1</v>
      </c>
      <c r="L93">
        <f t="shared" si="22"/>
        <v>1</v>
      </c>
      <c r="M93">
        <v>1</v>
      </c>
    </row>
    <row r="94" spans="1:13" x14ac:dyDescent="0.3">
      <c r="A94" s="1">
        <f>붙여넣기데이터!A94</f>
        <v>45141.544224537036</v>
      </c>
      <c r="B94">
        <f>붙여넣기데이터!BJ94</f>
        <v>2636</v>
      </c>
      <c r="C94">
        <f t="shared" si="18"/>
        <v>0</v>
      </c>
      <c r="D94">
        <f t="shared" si="19"/>
        <v>1</v>
      </c>
      <c r="E94">
        <f t="shared" si="17"/>
        <v>1</v>
      </c>
      <c r="F94">
        <v>1</v>
      </c>
      <c r="G94">
        <f>붙여넣기데이터!BH94</f>
        <v>9</v>
      </c>
      <c r="H94">
        <f t="shared" si="20"/>
        <v>0</v>
      </c>
      <c r="I94">
        <f t="shared" si="21"/>
        <v>1</v>
      </c>
      <c r="J94">
        <f t="shared" si="23"/>
        <v>1</v>
      </c>
      <c r="K94">
        <v>1</v>
      </c>
      <c r="L94">
        <f t="shared" si="22"/>
        <v>1</v>
      </c>
      <c r="M94">
        <v>1</v>
      </c>
    </row>
    <row r="95" spans="1:13" x14ac:dyDescent="0.3">
      <c r="A95" s="1">
        <f>붙여넣기데이터!A95</f>
        <v>45141.544282407405</v>
      </c>
      <c r="B95">
        <f>붙여넣기데이터!BJ95</f>
        <v>2636</v>
      </c>
      <c r="C95">
        <f t="shared" si="18"/>
        <v>0.4</v>
      </c>
      <c r="D95">
        <f t="shared" si="19"/>
        <v>1</v>
      </c>
      <c r="E95">
        <f t="shared" si="17"/>
        <v>1</v>
      </c>
      <c r="F95">
        <v>1</v>
      </c>
      <c r="G95">
        <f>붙여넣기데이터!BH95</f>
        <v>9</v>
      </c>
      <c r="H95">
        <f t="shared" si="20"/>
        <v>0</v>
      </c>
      <c r="I95">
        <f t="shared" si="21"/>
        <v>1</v>
      </c>
      <c r="J95">
        <f t="shared" si="23"/>
        <v>1</v>
      </c>
      <c r="K95">
        <v>1</v>
      </c>
      <c r="L95">
        <f t="shared" si="22"/>
        <v>1</v>
      </c>
      <c r="M95">
        <v>1</v>
      </c>
    </row>
    <row r="96" spans="1:13" x14ac:dyDescent="0.3">
      <c r="A96" s="1">
        <f>붙여넣기데이터!A96</f>
        <v>45141.544340277775</v>
      </c>
      <c r="B96">
        <f>붙여넣기데이터!BJ96</f>
        <v>2634</v>
      </c>
      <c r="C96">
        <f t="shared" si="18"/>
        <v>0.8</v>
      </c>
      <c r="D96">
        <f t="shared" si="19"/>
        <v>1</v>
      </c>
      <c r="E96">
        <f t="shared" si="17"/>
        <v>1</v>
      </c>
      <c r="F96">
        <v>1</v>
      </c>
      <c r="G96">
        <f>붙여넣기데이터!BH96</f>
        <v>9</v>
      </c>
      <c r="H96">
        <f t="shared" si="20"/>
        <v>-0.6</v>
      </c>
      <c r="I96">
        <f t="shared" si="21"/>
        <v>1</v>
      </c>
      <c r="J96">
        <f t="shared" si="23"/>
        <v>1</v>
      </c>
      <c r="K96">
        <v>1</v>
      </c>
      <c r="L96">
        <f t="shared" si="22"/>
        <v>1</v>
      </c>
      <c r="M96">
        <v>1</v>
      </c>
    </row>
    <row r="97" spans="1:13" x14ac:dyDescent="0.3">
      <c r="A97" s="1">
        <f>붙여넣기데이터!A97</f>
        <v>45141.544398148151</v>
      </c>
      <c r="B97">
        <f>붙여넣기데이터!BJ97</f>
        <v>2630</v>
      </c>
      <c r="C97">
        <f t="shared" si="18"/>
        <v>-0.2</v>
      </c>
      <c r="D97">
        <f t="shared" si="19"/>
        <v>1</v>
      </c>
      <c r="E97">
        <f t="shared" si="17"/>
        <v>1</v>
      </c>
      <c r="F97">
        <v>1</v>
      </c>
      <c r="G97">
        <f>붙여넣기데이터!BH97</f>
        <v>12</v>
      </c>
      <c r="H97">
        <f t="shared" si="20"/>
        <v>0</v>
      </c>
      <c r="I97">
        <f t="shared" si="21"/>
        <v>1</v>
      </c>
      <c r="J97">
        <f t="shared" si="23"/>
        <v>1</v>
      </c>
      <c r="K97">
        <v>1</v>
      </c>
      <c r="L97">
        <f t="shared" si="22"/>
        <v>1</v>
      </c>
      <c r="M97">
        <v>1</v>
      </c>
    </row>
    <row r="98" spans="1:13" x14ac:dyDescent="0.3">
      <c r="A98" s="1">
        <f>붙여넣기데이터!A98</f>
        <v>45141.544456018521</v>
      </c>
      <c r="B98">
        <f>붙여넣기데이터!BJ98</f>
        <v>2631</v>
      </c>
      <c r="C98">
        <f t="shared" si="18"/>
        <v>-0.4</v>
      </c>
      <c r="D98">
        <f t="shared" si="19"/>
        <v>1</v>
      </c>
      <c r="E98">
        <f t="shared" si="17"/>
        <v>1</v>
      </c>
      <c r="F98">
        <v>1</v>
      </c>
      <c r="G98">
        <f>붙여넣기데이터!BH98</f>
        <v>12</v>
      </c>
      <c r="H98">
        <f t="shared" si="20"/>
        <v>-0.4</v>
      </c>
      <c r="I98">
        <f t="shared" si="21"/>
        <v>1</v>
      </c>
      <c r="J98">
        <f t="shared" si="23"/>
        <v>1</v>
      </c>
      <c r="K98">
        <v>1</v>
      </c>
      <c r="L98">
        <f t="shared" si="22"/>
        <v>1</v>
      </c>
      <c r="M98">
        <v>1</v>
      </c>
    </row>
    <row r="99" spans="1:13" x14ac:dyDescent="0.3">
      <c r="A99" s="1">
        <f>붙여넣기데이터!A99</f>
        <v>45141.54451388889</v>
      </c>
      <c r="B99">
        <f>붙여넣기데이터!BJ99</f>
        <v>2633</v>
      </c>
      <c r="C99">
        <f t="shared" si="18"/>
        <v>0</v>
      </c>
      <c r="D99">
        <f t="shared" si="19"/>
        <v>1</v>
      </c>
      <c r="E99">
        <f t="shared" si="17"/>
        <v>1</v>
      </c>
      <c r="F99">
        <v>1</v>
      </c>
      <c r="G99">
        <f>붙여넣기데이터!BH99</f>
        <v>14</v>
      </c>
      <c r="H99">
        <f t="shared" si="20"/>
        <v>0.4</v>
      </c>
      <c r="I99">
        <f t="shared" si="21"/>
        <v>1</v>
      </c>
      <c r="J99">
        <f t="shared" si="23"/>
        <v>1</v>
      </c>
      <c r="K99">
        <v>1</v>
      </c>
      <c r="L99">
        <f t="shared" si="22"/>
        <v>1</v>
      </c>
      <c r="M99">
        <v>1</v>
      </c>
    </row>
    <row r="100" spans="1:13" x14ac:dyDescent="0.3">
      <c r="A100" s="1">
        <f>붙여넣기데이터!A100</f>
        <v>45141.544571759259</v>
      </c>
      <c r="B100">
        <f>붙여넣기데이터!BJ100</f>
        <v>2633</v>
      </c>
      <c r="C100">
        <f t="shared" si="18"/>
        <v>-1</v>
      </c>
      <c r="D100">
        <f t="shared" si="19"/>
        <v>0</v>
      </c>
      <c r="E100">
        <f t="shared" si="17"/>
        <v>1</v>
      </c>
      <c r="F100">
        <v>1</v>
      </c>
      <c r="G100">
        <f>붙여넣기데이터!BH100</f>
        <v>12</v>
      </c>
      <c r="H100">
        <f t="shared" si="20"/>
        <v>0</v>
      </c>
      <c r="I100">
        <f t="shared" si="21"/>
        <v>1</v>
      </c>
      <c r="J100">
        <f t="shared" si="23"/>
        <v>1</v>
      </c>
      <c r="K100">
        <v>1</v>
      </c>
      <c r="L100">
        <f t="shared" si="22"/>
        <v>1</v>
      </c>
      <c r="M100">
        <v>1</v>
      </c>
    </row>
    <row r="101" spans="1:13" x14ac:dyDescent="0.3">
      <c r="A101" s="1">
        <f>붙여넣기데이터!A101</f>
        <v>45141.544629629629</v>
      </c>
      <c r="B101">
        <f>붙여넣기데이터!BJ101</f>
        <v>2638</v>
      </c>
      <c r="C101">
        <f t="shared" si="18"/>
        <v>0</v>
      </c>
      <c r="D101">
        <f t="shared" si="19"/>
        <v>1</v>
      </c>
      <c r="E101">
        <f t="shared" ref="E101:E164" si="24">IF(COUNTIF((D95:D106),1)&gt;6,1,0)</f>
        <v>1</v>
      </c>
      <c r="F101">
        <v>1</v>
      </c>
      <c r="G101">
        <f>붙여넣기데이터!BH101</f>
        <v>12</v>
      </c>
      <c r="H101">
        <f t="shared" si="20"/>
        <v>0.6</v>
      </c>
      <c r="I101">
        <f t="shared" si="21"/>
        <v>1</v>
      </c>
      <c r="J101">
        <f t="shared" si="23"/>
        <v>1</v>
      </c>
      <c r="K101">
        <v>1</v>
      </c>
      <c r="L101">
        <f t="shared" si="22"/>
        <v>1</v>
      </c>
      <c r="M101">
        <v>1</v>
      </c>
    </row>
    <row r="102" spans="1:13" x14ac:dyDescent="0.3">
      <c r="A102" s="1">
        <f>붙여넣기데이터!A102</f>
        <v>45141.544687499998</v>
      </c>
      <c r="B102">
        <f>붙여넣기데이터!BJ102</f>
        <v>2638</v>
      </c>
      <c r="C102">
        <f t="shared" si="18"/>
        <v>-1.6</v>
      </c>
      <c r="D102">
        <f t="shared" si="19"/>
        <v>0</v>
      </c>
      <c r="E102">
        <f t="shared" si="24"/>
        <v>1</v>
      </c>
      <c r="F102">
        <v>1</v>
      </c>
      <c r="G102">
        <f>붙여넣기데이터!BH102</f>
        <v>9</v>
      </c>
      <c r="H102">
        <f t="shared" si="20"/>
        <v>0</v>
      </c>
      <c r="I102">
        <f t="shared" si="21"/>
        <v>1</v>
      </c>
      <c r="J102">
        <f t="shared" si="23"/>
        <v>1</v>
      </c>
      <c r="K102">
        <v>1</v>
      </c>
      <c r="L102">
        <f t="shared" si="22"/>
        <v>1</v>
      </c>
      <c r="M102">
        <v>1</v>
      </c>
    </row>
    <row r="103" spans="1:13" x14ac:dyDescent="0.3">
      <c r="A103" s="1">
        <f>붙여넣기데이터!A103</f>
        <v>45141.544745370367</v>
      </c>
      <c r="B103">
        <f>붙여넣기데이터!BJ103</f>
        <v>2646</v>
      </c>
      <c r="C103">
        <f t="shared" si="18"/>
        <v>0.2</v>
      </c>
      <c r="D103">
        <f t="shared" si="19"/>
        <v>1</v>
      </c>
      <c r="E103">
        <f t="shared" si="24"/>
        <v>1</v>
      </c>
      <c r="F103">
        <v>1</v>
      </c>
      <c r="G103">
        <f>붙여넣기데이터!BH103</f>
        <v>9</v>
      </c>
      <c r="H103">
        <f t="shared" si="20"/>
        <v>0</v>
      </c>
      <c r="I103">
        <f t="shared" si="21"/>
        <v>1</v>
      </c>
      <c r="J103">
        <f t="shared" si="23"/>
        <v>1</v>
      </c>
      <c r="K103">
        <v>1</v>
      </c>
      <c r="L103">
        <f t="shared" si="22"/>
        <v>1</v>
      </c>
      <c r="M103">
        <v>1</v>
      </c>
    </row>
    <row r="104" spans="1:13" x14ac:dyDescent="0.3">
      <c r="A104" s="1">
        <f>붙여넣기데이터!A104</f>
        <v>45141.544803240744</v>
      </c>
      <c r="B104">
        <f>붙여넣기데이터!BJ104</f>
        <v>2645</v>
      </c>
      <c r="C104">
        <f t="shared" si="18"/>
        <v>-0.2</v>
      </c>
      <c r="D104">
        <f t="shared" si="19"/>
        <v>1</v>
      </c>
      <c r="E104">
        <f t="shared" si="24"/>
        <v>1</v>
      </c>
      <c r="F104">
        <v>1</v>
      </c>
      <c r="G104">
        <f>붙여넣기데이터!BH104</f>
        <v>9</v>
      </c>
      <c r="H104">
        <f t="shared" si="20"/>
        <v>0</v>
      </c>
      <c r="I104">
        <f t="shared" si="21"/>
        <v>1</v>
      </c>
      <c r="J104">
        <f t="shared" si="23"/>
        <v>1</v>
      </c>
      <c r="K104">
        <v>1</v>
      </c>
      <c r="L104">
        <f t="shared" si="22"/>
        <v>1</v>
      </c>
      <c r="M104">
        <v>1</v>
      </c>
    </row>
    <row r="105" spans="1:13" x14ac:dyDescent="0.3">
      <c r="A105" s="1">
        <f>붙여넣기데이터!A105</f>
        <v>45141.544861111113</v>
      </c>
      <c r="B105">
        <f>붙여넣기데이터!BJ105</f>
        <v>2646</v>
      </c>
      <c r="C105">
        <f t="shared" si="18"/>
        <v>-0.4</v>
      </c>
      <c r="D105">
        <f t="shared" si="19"/>
        <v>1</v>
      </c>
      <c r="E105">
        <f t="shared" si="24"/>
        <v>1</v>
      </c>
      <c r="F105">
        <v>1</v>
      </c>
      <c r="G105">
        <f>붙여넣기데이터!BH105</f>
        <v>9</v>
      </c>
      <c r="H105">
        <f t="shared" si="20"/>
        <v>0</v>
      </c>
      <c r="I105">
        <f t="shared" si="21"/>
        <v>1</v>
      </c>
      <c r="J105">
        <f t="shared" si="23"/>
        <v>1</v>
      </c>
      <c r="K105">
        <v>1</v>
      </c>
      <c r="L105">
        <f t="shared" si="22"/>
        <v>1</v>
      </c>
      <c r="M105">
        <v>1</v>
      </c>
    </row>
    <row r="106" spans="1:13" x14ac:dyDescent="0.3">
      <c r="A106" s="1">
        <f>붙여넣기데이터!A106</f>
        <v>45141.544918981483</v>
      </c>
      <c r="B106">
        <f>붙여넣기데이터!BJ106</f>
        <v>2648</v>
      </c>
      <c r="C106">
        <f t="shared" si="18"/>
        <v>-0.6</v>
      </c>
      <c r="D106">
        <f t="shared" si="19"/>
        <v>1</v>
      </c>
      <c r="E106">
        <f t="shared" si="24"/>
        <v>1</v>
      </c>
      <c r="F106">
        <v>1</v>
      </c>
      <c r="G106">
        <f>붙여넣기데이터!BH106</f>
        <v>9</v>
      </c>
      <c r="H106">
        <f t="shared" si="20"/>
        <v>0</v>
      </c>
      <c r="I106">
        <f t="shared" si="21"/>
        <v>1</v>
      </c>
      <c r="J106">
        <f t="shared" si="23"/>
        <v>1</v>
      </c>
      <c r="K106">
        <v>1</v>
      </c>
      <c r="L106">
        <f t="shared" si="22"/>
        <v>1</v>
      </c>
      <c r="M106">
        <v>1</v>
      </c>
    </row>
    <row r="107" spans="1:13" x14ac:dyDescent="0.3">
      <c r="A107" s="1">
        <f>붙여넣기데이터!A107</f>
        <v>45141.544976851852</v>
      </c>
      <c r="B107">
        <f>붙여넣기데이터!BJ107</f>
        <v>2651</v>
      </c>
      <c r="C107">
        <f t="shared" si="18"/>
        <v>0.2</v>
      </c>
      <c r="D107">
        <f t="shared" si="19"/>
        <v>1</v>
      </c>
      <c r="E107">
        <f t="shared" si="24"/>
        <v>1</v>
      </c>
      <c r="F107">
        <v>1</v>
      </c>
      <c r="G107">
        <f>붙여넣기데이터!BH107</f>
        <v>9</v>
      </c>
      <c r="H107">
        <f t="shared" si="20"/>
        <v>0</v>
      </c>
      <c r="I107">
        <f t="shared" si="21"/>
        <v>1</v>
      </c>
      <c r="J107">
        <f t="shared" si="23"/>
        <v>1</v>
      </c>
      <c r="K107">
        <v>1</v>
      </c>
      <c r="L107">
        <f t="shared" si="22"/>
        <v>1</v>
      </c>
      <c r="M107">
        <v>1</v>
      </c>
    </row>
    <row r="108" spans="1:13" x14ac:dyDescent="0.3">
      <c r="A108" s="1">
        <f>붙여넣기데이터!A108</f>
        <v>45141.545034722221</v>
      </c>
      <c r="B108">
        <f>붙여넣기데이터!BJ108</f>
        <v>2650</v>
      </c>
      <c r="C108">
        <f t="shared" si="18"/>
        <v>0</v>
      </c>
      <c r="D108">
        <f t="shared" si="19"/>
        <v>1</v>
      </c>
      <c r="E108">
        <f t="shared" si="24"/>
        <v>1</v>
      </c>
      <c r="F108">
        <v>1</v>
      </c>
      <c r="G108">
        <f>붙여넣기데이터!BH108</f>
        <v>9</v>
      </c>
      <c r="H108">
        <f t="shared" si="20"/>
        <v>0</v>
      </c>
      <c r="I108">
        <f t="shared" si="21"/>
        <v>1</v>
      </c>
      <c r="J108">
        <f t="shared" si="23"/>
        <v>1</v>
      </c>
      <c r="K108">
        <v>1</v>
      </c>
      <c r="L108">
        <f t="shared" si="22"/>
        <v>1</v>
      </c>
      <c r="M108">
        <v>1</v>
      </c>
    </row>
    <row r="109" spans="1:13" x14ac:dyDescent="0.3">
      <c r="A109" s="1">
        <f>붙여넣기데이터!A109</f>
        <v>45141.545092592591</v>
      </c>
      <c r="B109">
        <f>붙여넣기데이터!BJ109</f>
        <v>2650</v>
      </c>
      <c r="C109">
        <f t="shared" si="18"/>
        <v>-0.2</v>
      </c>
      <c r="D109">
        <f t="shared" si="19"/>
        <v>1</v>
      </c>
      <c r="E109">
        <f t="shared" si="24"/>
        <v>1</v>
      </c>
      <c r="F109">
        <v>1</v>
      </c>
      <c r="G109">
        <f>붙여넣기데이터!BH109</f>
        <v>9</v>
      </c>
      <c r="H109">
        <f t="shared" si="20"/>
        <v>-0.6</v>
      </c>
      <c r="I109">
        <f t="shared" si="21"/>
        <v>1</v>
      </c>
      <c r="J109">
        <f t="shared" si="23"/>
        <v>1</v>
      </c>
      <c r="K109">
        <v>1</v>
      </c>
      <c r="L109">
        <f t="shared" si="22"/>
        <v>1</v>
      </c>
      <c r="M109">
        <v>1</v>
      </c>
    </row>
    <row r="110" spans="1:13" x14ac:dyDescent="0.3">
      <c r="A110" s="1">
        <f>붙여넣기데이터!A110</f>
        <v>45141.54515046296</v>
      </c>
      <c r="B110">
        <f>붙여넣기데이터!BJ110</f>
        <v>2651</v>
      </c>
      <c r="C110">
        <f t="shared" si="18"/>
        <v>1.2</v>
      </c>
      <c r="D110">
        <f t="shared" si="19"/>
        <v>0</v>
      </c>
      <c r="E110">
        <f t="shared" si="24"/>
        <v>1</v>
      </c>
      <c r="F110">
        <v>1</v>
      </c>
      <c r="G110">
        <f>붙여넣기데이터!BH110</f>
        <v>12</v>
      </c>
      <c r="H110">
        <f t="shared" si="20"/>
        <v>0.6</v>
      </c>
      <c r="I110">
        <f t="shared" si="21"/>
        <v>1</v>
      </c>
      <c r="J110">
        <f t="shared" si="23"/>
        <v>1</v>
      </c>
      <c r="K110">
        <v>1</v>
      </c>
      <c r="L110">
        <f t="shared" si="22"/>
        <v>1</v>
      </c>
      <c r="M110">
        <v>1</v>
      </c>
    </row>
    <row r="111" spans="1:13" x14ac:dyDescent="0.3">
      <c r="A111" s="1">
        <f>붙여넣기데이터!A111</f>
        <v>45141.545208333337</v>
      </c>
      <c r="B111">
        <f>붙여넣기데이터!BJ111</f>
        <v>2645</v>
      </c>
      <c r="C111">
        <f t="shared" si="18"/>
        <v>-0.6</v>
      </c>
      <c r="D111">
        <f t="shared" si="19"/>
        <v>1</v>
      </c>
      <c r="E111">
        <f t="shared" si="24"/>
        <v>1</v>
      </c>
      <c r="F111">
        <v>1</v>
      </c>
      <c r="G111">
        <f>붙여넣기데이터!BH111</f>
        <v>9</v>
      </c>
      <c r="H111">
        <f t="shared" si="20"/>
        <v>-0.6</v>
      </c>
      <c r="I111">
        <f t="shared" si="21"/>
        <v>1</v>
      </c>
      <c r="J111">
        <f t="shared" si="23"/>
        <v>1</v>
      </c>
      <c r="K111">
        <v>1</v>
      </c>
      <c r="L111">
        <f t="shared" si="22"/>
        <v>1</v>
      </c>
      <c r="M111">
        <v>1</v>
      </c>
    </row>
    <row r="112" spans="1:13" x14ac:dyDescent="0.3">
      <c r="A112" s="1">
        <f>붙여넣기데이터!A112</f>
        <v>45141.545266203706</v>
      </c>
      <c r="B112">
        <f>붙여넣기데이터!BJ112</f>
        <v>2648</v>
      </c>
      <c r="C112">
        <f t="shared" si="18"/>
        <v>0.2</v>
      </c>
      <c r="D112">
        <f t="shared" si="19"/>
        <v>1</v>
      </c>
      <c r="E112">
        <f t="shared" si="24"/>
        <v>1</v>
      </c>
      <c r="F112">
        <v>1</v>
      </c>
      <c r="G112">
        <f>붙여넣기데이터!BH112</f>
        <v>12</v>
      </c>
      <c r="H112">
        <f t="shared" si="20"/>
        <v>0</v>
      </c>
      <c r="I112">
        <f t="shared" si="21"/>
        <v>1</v>
      </c>
      <c r="J112">
        <f t="shared" si="23"/>
        <v>1</v>
      </c>
      <c r="K112">
        <v>1</v>
      </c>
      <c r="L112">
        <f t="shared" si="22"/>
        <v>1</v>
      </c>
      <c r="M112">
        <v>1</v>
      </c>
    </row>
    <row r="113" spans="1:13" x14ac:dyDescent="0.3">
      <c r="A113" s="1">
        <f>붙여넣기데이터!A113</f>
        <v>45141.545324074075</v>
      </c>
      <c r="B113">
        <f>붙여넣기데이터!BJ113</f>
        <v>2647</v>
      </c>
      <c r="C113">
        <f t="shared" si="18"/>
        <v>-0.4</v>
      </c>
      <c r="D113">
        <f t="shared" si="19"/>
        <v>1</v>
      </c>
      <c r="E113">
        <f t="shared" si="24"/>
        <v>1</v>
      </c>
      <c r="F113">
        <v>1</v>
      </c>
      <c r="G113">
        <f>붙여넣기데이터!BH113</f>
        <v>12</v>
      </c>
      <c r="H113">
        <f t="shared" si="20"/>
        <v>0</v>
      </c>
      <c r="I113">
        <f t="shared" si="21"/>
        <v>1</v>
      </c>
      <c r="J113">
        <f t="shared" si="23"/>
        <v>1</v>
      </c>
      <c r="K113">
        <v>1</v>
      </c>
      <c r="L113">
        <f t="shared" si="22"/>
        <v>1</v>
      </c>
      <c r="M113">
        <v>1</v>
      </c>
    </row>
    <row r="114" spans="1:13" x14ac:dyDescent="0.3">
      <c r="A114" s="1">
        <f>붙여넣기데이터!A114</f>
        <v>45141.545381944445</v>
      </c>
      <c r="B114">
        <f>붙여넣기데이터!BJ114</f>
        <v>2649</v>
      </c>
      <c r="C114">
        <f t="shared" si="18"/>
        <v>0</v>
      </c>
      <c r="D114">
        <f t="shared" si="19"/>
        <v>1</v>
      </c>
      <c r="E114">
        <f t="shared" si="24"/>
        <v>1</v>
      </c>
      <c r="F114">
        <v>1</v>
      </c>
      <c r="G114">
        <f>붙여넣기데이터!BH114</f>
        <v>12</v>
      </c>
      <c r="H114">
        <f t="shared" si="20"/>
        <v>0</v>
      </c>
      <c r="I114">
        <f t="shared" si="21"/>
        <v>1</v>
      </c>
      <c r="J114">
        <f t="shared" si="23"/>
        <v>1</v>
      </c>
      <c r="K114">
        <v>1</v>
      </c>
      <c r="L114">
        <f t="shared" si="22"/>
        <v>1</v>
      </c>
      <c r="M114">
        <v>1</v>
      </c>
    </row>
    <row r="115" spans="1:13" x14ac:dyDescent="0.3">
      <c r="A115" s="1">
        <f>붙여넣기데이터!A115</f>
        <v>45141.545439814814</v>
      </c>
      <c r="B115">
        <f>붙여넣기데이터!BJ115</f>
        <v>2649</v>
      </c>
      <c r="C115">
        <f t="shared" si="18"/>
        <v>0.8</v>
      </c>
      <c r="D115">
        <f t="shared" si="19"/>
        <v>1</v>
      </c>
      <c r="E115">
        <f t="shared" si="24"/>
        <v>1</v>
      </c>
      <c r="F115">
        <v>1</v>
      </c>
      <c r="G115">
        <f>붙여넣기데이터!BH115</f>
        <v>12</v>
      </c>
      <c r="H115">
        <f t="shared" si="20"/>
        <v>-0.4</v>
      </c>
      <c r="I115">
        <f t="shared" si="21"/>
        <v>1</v>
      </c>
      <c r="J115">
        <f t="shared" si="23"/>
        <v>1</v>
      </c>
      <c r="K115">
        <v>1</v>
      </c>
      <c r="L115">
        <f t="shared" si="22"/>
        <v>1</v>
      </c>
      <c r="M115">
        <v>1</v>
      </c>
    </row>
    <row r="116" spans="1:13" x14ac:dyDescent="0.3">
      <c r="A116" s="1">
        <f>붙여넣기데이터!A116</f>
        <v>45141.545497685183</v>
      </c>
      <c r="B116">
        <f>붙여넣기데이터!BJ116</f>
        <v>2645</v>
      </c>
      <c r="C116">
        <f t="shared" si="18"/>
        <v>1</v>
      </c>
      <c r="D116">
        <f t="shared" si="19"/>
        <v>0</v>
      </c>
      <c r="E116">
        <f t="shared" si="24"/>
        <v>1</v>
      </c>
      <c r="F116">
        <v>1</v>
      </c>
      <c r="G116">
        <f>붙여넣기데이터!BH116</f>
        <v>14</v>
      </c>
      <c r="H116">
        <f t="shared" si="20"/>
        <v>0.4</v>
      </c>
      <c r="I116">
        <f t="shared" si="21"/>
        <v>1</v>
      </c>
      <c r="J116">
        <f t="shared" si="23"/>
        <v>1</v>
      </c>
      <c r="K116">
        <v>1</v>
      </c>
      <c r="L116">
        <f t="shared" si="22"/>
        <v>1</v>
      </c>
      <c r="M116">
        <v>1</v>
      </c>
    </row>
    <row r="117" spans="1:13" x14ac:dyDescent="0.3">
      <c r="A117" s="1">
        <f>붙여넣기데이터!A117</f>
        <v>45141.545555555553</v>
      </c>
      <c r="B117">
        <f>붙여넣기데이터!BJ117</f>
        <v>2640</v>
      </c>
      <c r="C117">
        <f t="shared" si="18"/>
        <v>-0.4</v>
      </c>
      <c r="D117">
        <f t="shared" si="19"/>
        <v>1</v>
      </c>
      <c r="E117">
        <f t="shared" si="24"/>
        <v>1</v>
      </c>
      <c r="F117">
        <v>1</v>
      </c>
      <c r="G117">
        <f>붙여넣기데이터!BH117</f>
        <v>12</v>
      </c>
      <c r="H117">
        <f t="shared" si="20"/>
        <v>0.6</v>
      </c>
      <c r="I117">
        <f t="shared" si="21"/>
        <v>1</v>
      </c>
      <c r="J117">
        <f t="shared" si="23"/>
        <v>1</v>
      </c>
      <c r="K117">
        <v>1</v>
      </c>
      <c r="L117">
        <f t="shared" si="22"/>
        <v>1</v>
      </c>
      <c r="M117">
        <v>1</v>
      </c>
    </row>
    <row r="118" spans="1:13" x14ac:dyDescent="0.3">
      <c r="A118" s="1">
        <f>붙여넣기데이터!A118</f>
        <v>45141.545613425929</v>
      </c>
      <c r="B118">
        <f>붙여넣기데이터!BJ118</f>
        <v>2642</v>
      </c>
      <c r="C118">
        <f t="shared" si="18"/>
        <v>-0.2</v>
      </c>
      <c r="D118">
        <f t="shared" si="19"/>
        <v>1</v>
      </c>
      <c r="E118">
        <f t="shared" si="24"/>
        <v>1</v>
      </c>
      <c r="F118">
        <v>1</v>
      </c>
      <c r="G118">
        <f>붙여넣기데이터!BH118</f>
        <v>9</v>
      </c>
      <c r="H118">
        <f t="shared" si="20"/>
        <v>0</v>
      </c>
      <c r="I118">
        <f t="shared" si="21"/>
        <v>1</v>
      </c>
      <c r="J118">
        <f t="shared" si="23"/>
        <v>1</v>
      </c>
      <c r="K118">
        <v>1</v>
      </c>
      <c r="L118">
        <f t="shared" si="22"/>
        <v>1</v>
      </c>
      <c r="M118">
        <v>1</v>
      </c>
    </row>
    <row r="119" spans="1:13" x14ac:dyDescent="0.3">
      <c r="A119" s="1">
        <f>붙여넣기데이터!A119</f>
        <v>45141.545671296299</v>
      </c>
      <c r="B119">
        <f>붙여넣기데이터!BJ119</f>
        <v>2643</v>
      </c>
      <c r="C119">
        <f t="shared" si="18"/>
        <v>1</v>
      </c>
      <c r="D119">
        <f t="shared" si="19"/>
        <v>0</v>
      </c>
      <c r="E119">
        <f t="shared" si="24"/>
        <v>1</v>
      </c>
      <c r="F119">
        <v>1</v>
      </c>
      <c r="G119">
        <f>붙여넣기데이터!BH119</f>
        <v>9</v>
      </c>
      <c r="H119">
        <f t="shared" si="20"/>
        <v>0</v>
      </c>
      <c r="I119">
        <f t="shared" si="21"/>
        <v>1</v>
      </c>
      <c r="J119">
        <f t="shared" si="23"/>
        <v>1</v>
      </c>
      <c r="K119">
        <v>1</v>
      </c>
      <c r="L119">
        <f t="shared" si="22"/>
        <v>1</v>
      </c>
      <c r="M119">
        <v>1</v>
      </c>
    </row>
    <row r="120" spans="1:13" x14ac:dyDescent="0.3">
      <c r="A120" s="1">
        <f>붙여넣기데이터!A120</f>
        <v>45141.545729166668</v>
      </c>
      <c r="B120">
        <f>붙여넣기데이터!BJ120</f>
        <v>2638</v>
      </c>
      <c r="C120">
        <f t="shared" si="18"/>
        <v>0.6</v>
      </c>
      <c r="D120">
        <f t="shared" si="19"/>
        <v>1</v>
      </c>
      <c r="E120">
        <f t="shared" si="24"/>
        <v>1</v>
      </c>
      <c r="F120">
        <v>1</v>
      </c>
      <c r="G120">
        <f>붙여넣기데이터!BH120</f>
        <v>9</v>
      </c>
      <c r="H120">
        <f t="shared" si="20"/>
        <v>0</v>
      </c>
      <c r="I120">
        <f t="shared" si="21"/>
        <v>1</v>
      </c>
      <c r="J120">
        <f t="shared" si="23"/>
        <v>1</v>
      </c>
      <c r="K120">
        <v>1</v>
      </c>
      <c r="L120">
        <f t="shared" si="22"/>
        <v>1</v>
      </c>
      <c r="M120">
        <v>1</v>
      </c>
    </row>
    <row r="121" spans="1:13" x14ac:dyDescent="0.3">
      <c r="A121" s="1">
        <f>붙여넣기데이터!A121</f>
        <v>45141.545787037037</v>
      </c>
      <c r="B121">
        <f>붙여넣기데이터!BJ121</f>
        <v>2635</v>
      </c>
      <c r="C121">
        <f t="shared" si="18"/>
        <v>0</v>
      </c>
      <c r="D121">
        <f t="shared" si="19"/>
        <v>1</v>
      </c>
      <c r="E121">
        <f t="shared" si="24"/>
        <v>1</v>
      </c>
      <c r="F121">
        <v>1</v>
      </c>
      <c r="G121">
        <f>붙여넣기데이터!BH121</f>
        <v>9</v>
      </c>
      <c r="H121">
        <f t="shared" si="20"/>
        <v>0</v>
      </c>
      <c r="I121">
        <f t="shared" si="21"/>
        <v>1</v>
      </c>
      <c r="J121">
        <f t="shared" si="23"/>
        <v>1</v>
      </c>
      <c r="K121">
        <v>1</v>
      </c>
      <c r="L121">
        <f t="shared" si="22"/>
        <v>1</v>
      </c>
      <c r="M121">
        <v>1</v>
      </c>
    </row>
    <row r="122" spans="1:13" x14ac:dyDescent="0.3">
      <c r="A122" s="1">
        <f>붙여넣기데이터!A122</f>
        <v>45141.545844907407</v>
      </c>
      <c r="B122">
        <f>붙여넣기데이터!BJ122</f>
        <v>2635</v>
      </c>
      <c r="C122">
        <f t="shared" si="18"/>
        <v>-0.4</v>
      </c>
      <c r="D122">
        <f t="shared" si="19"/>
        <v>1</v>
      </c>
      <c r="E122">
        <f t="shared" si="24"/>
        <v>1</v>
      </c>
      <c r="F122">
        <v>1</v>
      </c>
      <c r="G122">
        <f>붙여넣기데이터!BH122</f>
        <v>9</v>
      </c>
      <c r="H122">
        <f t="shared" si="20"/>
        <v>0</v>
      </c>
      <c r="I122">
        <f t="shared" si="21"/>
        <v>1</v>
      </c>
      <c r="J122">
        <f t="shared" si="23"/>
        <v>1</v>
      </c>
      <c r="K122">
        <v>1</v>
      </c>
      <c r="L122">
        <f t="shared" si="22"/>
        <v>1</v>
      </c>
      <c r="M122">
        <v>1</v>
      </c>
    </row>
    <row r="123" spans="1:13" x14ac:dyDescent="0.3">
      <c r="A123" s="1">
        <f>붙여넣기데이터!A123</f>
        <v>45141.545902777776</v>
      </c>
      <c r="B123">
        <f>붙여넣기데이터!BJ123</f>
        <v>2637</v>
      </c>
      <c r="C123">
        <f t="shared" si="18"/>
        <v>0</v>
      </c>
      <c r="D123">
        <f t="shared" si="19"/>
        <v>1</v>
      </c>
      <c r="E123">
        <f t="shared" si="24"/>
        <v>1</v>
      </c>
      <c r="F123">
        <v>1</v>
      </c>
      <c r="G123">
        <f>붙여넣기데이터!BH123</f>
        <v>9</v>
      </c>
      <c r="H123">
        <f t="shared" si="20"/>
        <v>-0.6</v>
      </c>
      <c r="I123">
        <f t="shared" si="21"/>
        <v>1</v>
      </c>
      <c r="J123">
        <f t="shared" si="23"/>
        <v>1</v>
      </c>
      <c r="K123">
        <v>1</v>
      </c>
      <c r="L123">
        <f t="shared" si="22"/>
        <v>1</v>
      </c>
      <c r="M123">
        <v>1</v>
      </c>
    </row>
    <row r="124" spans="1:13" x14ac:dyDescent="0.3">
      <c r="A124" s="1">
        <f>붙여넣기데이터!A124</f>
        <v>45141.545960648145</v>
      </c>
      <c r="B124">
        <f>붙여넣기데이터!BJ124</f>
        <v>2637</v>
      </c>
      <c r="C124">
        <f t="shared" si="18"/>
        <v>-0.6</v>
      </c>
      <c r="D124">
        <f t="shared" si="19"/>
        <v>1</v>
      </c>
      <c r="E124">
        <f t="shared" si="24"/>
        <v>1</v>
      </c>
      <c r="F124">
        <v>1</v>
      </c>
      <c r="G124">
        <f>붙여넣기데이터!BH124</f>
        <v>12</v>
      </c>
      <c r="H124">
        <f t="shared" si="20"/>
        <v>0.6</v>
      </c>
      <c r="I124">
        <f t="shared" si="21"/>
        <v>1</v>
      </c>
      <c r="J124">
        <f t="shared" si="23"/>
        <v>1</v>
      </c>
      <c r="K124">
        <v>1</v>
      </c>
      <c r="L124">
        <f t="shared" si="22"/>
        <v>1</v>
      </c>
      <c r="M124">
        <v>1</v>
      </c>
    </row>
    <row r="125" spans="1:13" x14ac:dyDescent="0.3">
      <c r="A125" s="1">
        <f>붙여넣기데이터!A125</f>
        <v>45141.546018518522</v>
      </c>
      <c r="B125">
        <f>붙여넣기데이터!BJ125</f>
        <v>2640</v>
      </c>
      <c r="C125">
        <f t="shared" si="18"/>
        <v>0.6</v>
      </c>
      <c r="D125">
        <f t="shared" si="19"/>
        <v>1</v>
      </c>
      <c r="E125">
        <f t="shared" si="24"/>
        <v>1</v>
      </c>
      <c r="F125">
        <v>1</v>
      </c>
      <c r="G125">
        <f>붙여넣기데이터!BH125</f>
        <v>9</v>
      </c>
      <c r="H125">
        <f t="shared" si="20"/>
        <v>-0.4</v>
      </c>
      <c r="I125">
        <f t="shared" si="21"/>
        <v>1</v>
      </c>
      <c r="J125">
        <f t="shared" si="23"/>
        <v>1</v>
      </c>
      <c r="K125">
        <v>1</v>
      </c>
      <c r="L125">
        <f t="shared" si="22"/>
        <v>1</v>
      </c>
      <c r="M125">
        <v>1</v>
      </c>
    </row>
    <row r="126" spans="1:13" x14ac:dyDescent="0.3">
      <c r="A126" s="1">
        <f>붙여넣기데이터!A126</f>
        <v>45141.546076388891</v>
      </c>
      <c r="B126">
        <f>붙여넣기데이터!BJ126</f>
        <v>2637</v>
      </c>
      <c r="C126">
        <f t="shared" si="18"/>
        <v>-0.4</v>
      </c>
      <c r="D126">
        <f t="shared" si="19"/>
        <v>1</v>
      </c>
      <c r="E126">
        <f t="shared" si="24"/>
        <v>1</v>
      </c>
      <c r="F126">
        <v>1</v>
      </c>
      <c r="G126">
        <f>붙여넣기데이터!BH126</f>
        <v>11</v>
      </c>
      <c r="H126">
        <f t="shared" si="20"/>
        <v>0.4</v>
      </c>
      <c r="I126">
        <f t="shared" si="21"/>
        <v>1</v>
      </c>
      <c r="J126">
        <f t="shared" si="23"/>
        <v>1</v>
      </c>
      <c r="K126">
        <v>1</v>
      </c>
      <c r="L126">
        <f t="shared" si="22"/>
        <v>1</v>
      </c>
      <c r="M126">
        <v>1</v>
      </c>
    </row>
    <row r="127" spans="1:13" x14ac:dyDescent="0.3">
      <c r="A127" s="1">
        <f>붙여넣기데이터!A127</f>
        <v>45141.546134259261</v>
      </c>
      <c r="B127">
        <f>붙여넣기데이터!BJ127</f>
        <v>2639</v>
      </c>
      <c r="C127">
        <f t="shared" si="18"/>
        <v>0</v>
      </c>
      <c r="D127">
        <f t="shared" si="19"/>
        <v>1</v>
      </c>
      <c r="E127">
        <f t="shared" si="24"/>
        <v>1</v>
      </c>
      <c r="F127">
        <v>1</v>
      </c>
      <c r="G127">
        <f>붙여넣기데이터!BH127</f>
        <v>9</v>
      </c>
      <c r="H127">
        <f t="shared" si="20"/>
        <v>-0.4</v>
      </c>
      <c r="I127">
        <f t="shared" si="21"/>
        <v>1</v>
      </c>
      <c r="J127">
        <f t="shared" si="23"/>
        <v>1</v>
      </c>
      <c r="K127">
        <v>1</v>
      </c>
      <c r="L127">
        <f t="shared" si="22"/>
        <v>1</v>
      </c>
      <c r="M127">
        <v>1</v>
      </c>
    </row>
    <row r="128" spans="1:13" x14ac:dyDescent="0.3">
      <c r="A128" s="1">
        <f>붙여넣기데이터!A128</f>
        <v>45141.54619212963</v>
      </c>
      <c r="B128">
        <f>붙여넣기데이터!BJ128</f>
        <v>2639</v>
      </c>
      <c r="C128">
        <f t="shared" si="18"/>
        <v>-0.4</v>
      </c>
      <c r="D128">
        <f t="shared" si="19"/>
        <v>1</v>
      </c>
      <c r="E128">
        <f t="shared" si="24"/>
        <v>1</v>
      </c>
      <c r="F128">
        <v>1</v>
      </c>
      <c r="G128">
        <f>붙여넣기데이터!BH128</f>
        <v>11</v>
      </c>
      <c r="H128">
        <f t="shared" si="20"/>
        <v>0</v>
      </c>
      <c r="I128">
        <f t="shared" si="21"/>
        <v>1</v>
      </c>
      <c r="J128">
        <f t="shared" si="23"/>
        <v>1</v>
      </c>
      <c r="K128">
        <v>1</v>
      </c>
      <c r="L128">
        <f t="shared" si="22"/>
        <v>1</v>
      </c>
      <c r="M128">
        <v>1</v>
      </c>
    </row>
    <row r="129" spans="1:13" x14ac:dyDescent="0.3">
      <c r="A129" s="1">
        <f>붙여넣기데이터!A129</f>
        <v>45141.546249999999</v>
      </c>
      <c r="B129">
        <f>붙여넣기데이터!BJ129</f>
        <v>2641</v>
      </c>
      <c r="C129">
        <f t="shared" si="18"/>
        <v>0.4</v>
      </c>
      <c r="D129">
        <f t="shared" si="19"/>
        <v>1</v>
      </c>
      <c r="E129">
        <f t="shared" si="24"/>
        <v>1</v>
      </c>
      <c r="F129">
        <v>1</v>
      </c>
      <c r="G129">
        <f>붙여넣기데이터!BH129</f>
        <v>11</v>
      </c>
      <c r="H129">
        <f t="shared" si="20"/>
        <v>-0.6</v>
      </c>
      <c r="I129">
        <f t="shared" si="21"/>
        <v>1</v>
      </c>
      <c r="J129">
        <f t="shared" si="23"/>
        <v>1</v>
      </c>
      <c r="K129">
        <v>1</v>
      </c>
      <c r="L129">
        <f t="shared" si="22"/>
        <v>1</v>
      </c>
      <c r="M129">
        <v>1</v>
      </c>
    </row>
    <row r="130" spans="1:13" x14ac:dyDescent="0.3">
      <c r="A130" s="1">
        <f>붙여넣기데이터!A130</f>
        <v>45141.546307870369</v>
      </c>
      <c r="B130">
        <f>붙여넣기데이터!BJ130</f>
        <v>2639</v>
      </c>
      <c r="C130">
        <f t="shared" si="18"/>
        <v>-0.4</v>
      </c>
      <c r="D130">
        <f t="shared" si="19"/>
        <v>1</v>
      </c>
      <c r="E130">
        <f t="shared" si="24"/>
        <v>1</v>
      </c>
      <c r="F130">
        <v>1</v>
      </c>
      <c r="G130">
        <f>붙여넣기데이터!BH130</f>
        <v>14</v>
      </c>
      <c r="H130">
        <f t="shared" si="20"/>
        <v>0.6</v>
      </c>
      <c r="I130">
        <f t="shared" si="21"/>
        <v>1</v>
      </c>
      <c r="J130">
        <f t="shared" si="23"/>
        <v>1</v>
      </c>
      <c r="K130">
        <v>1</v>
      </c>
      <c r="L130">
        <f t="shared" si="22"/>
        <v>1</v>
      </c>
      <c r="M130">
        <v>1</v>
      </c>
    </row>
    <row r="131" spans="1:13" x14ac:dyDescent="0.3">
      <c r="A131" s="1">
        <f>붙여넣기데이터!A131</f>
        <v>45141.546365740738</v>
      </c>
      <c r="B131">
        <f>붙여넣기데이터!BJ131</f>
        <v>2641</v>
      </c>
      <c r="C131">
        <f t="shared" ref="C131:C194" si="25">(B131-B132)/5</f>
        <v>-0.6</v>
      </c>
      <c r="D131">
        <f t="shared" ref="D131:D194" si="26">IF(ABS(C131)&lt;1,1,0)</f>
        <v>1</v>
      </c>
      <c r="E131">
        <f t="shared" si="24"/>
        <v>1</v>
      </c>
      <c r="F131">
        <v>1</v>
      </c>
      <c r="G131">
        <f>붙여넣기데이터!BH131</f>
        <v>11</v>
      </c>
      <c r="H131">
        <f t="shared" ref="H131:H194" si="27">(G131-G132)/5</f>
        <v>0.4</v>
      </c>
      <c r="I131">
        <f t="shared" ref="I131:I194" si="28">IF(ABS(H131)&lt;1,1,0)</f>
        <v>1</v>
      </c>
      <c r="J131">
        <f t="shared" si="23"/>
        <v>1</v>
      </c>
      <c r="K131">
        <v>1</v>
      </c>
      <c r="L131">
        <f t="shared" ref="L131:L194" si="29">IF(E131=J131,1,0)</f>
        <v>1</v>
      </c>
      <c r="M131">
        <v>1</v>
      </c>
    </row>
    <row r="132" spans="1:13" x14ac:dyDescent="0.3">
      <c r="A132" s="1">
        <f>붙여넣기데이터!A132</f>
        <v>45141.546423611115</v>
      </c>
      <c r="B132">
        <f>붙여넣기데이터!BJ132</f>
        <v>2644</v>
      </c>
      <c r="C132">
        <f t="shared" si="25"/>
        <v>0.2</v>
      </c>
      <c r="D132">
        <f t="shared" si="26"/>
        <v>1</v>
      </c>
      <c r="E132">
        <f t="shared" si="24"/>
        <v>1</v>
      </c>
      <c r="F132">
        <v>1</v>
      </c>
      <c r="G132">
        <f>붙여넣기데이터!BH132</f>
        <v>9</v>
      </c>
      <c r="H132">
        <f t="shared" si="27"/>
        <v>0</v>
      </c>
      <c r="I132">
        <f t="shared" si="28"/>
        <v>1</v>
      </c>
      <c r="J132">
        <f t="shared" si="23"/>
        <v>1</v>
      </c>
      <c r="K132">
        <v>1</v>
      </c>
      <c r="L132">
        <f t="shared" si="29"/>
        <v>1</v>
      </c>
      <c r="M132">
        <v>1</v>
      </c>
    </row>
    <row r="133" spans="1:13" x14ac:dyDescent="0.3">
      <c r="A133" s="1">
        <f>붙여넣기데이터!A133</f>
        <v>45141.546481481484</v>
      </c>
      <c r="B133">
        <f>붙여넣기데이터!BJ133</f>
        <v>2643</v>
      </c>
      <c r="C133">
        <f t="shared" si="25"/>
        <v>0</v>
      </c>
      <c r="D133">
        <f t="shared" si="26"/>
        <v>1</v>
      </c>
      <c r="E133">
        <f t="shared" si="24"/>
        <v>1</v>
      </c>
      <c r="F133">
        <v>1</v>
      </c>
      <c r="G133">
        <f>붙여넣기데이터!BH133</f>
        <v>9</v>
      </c>
      <c r="H133">
        <f t="shared" si="27"/>
        <v>0</v>
      </c>
      <c r="I133">
        <f t="shared" si="28"/>
        <v>1</v>
      </c>
      <c r="J133">
        <f t="shared" si="23"/>
        <v>1</v>
      </c>
      <c r="K133">
        <v>1</v>
      </c>
      <c r="L133">
        <f t="shared" si="29"/>
        <v>1</v>
      </c>
      <c r="M133">
        <v>1</v>
      </c>
    </row>
    <row r="134" spans="1:13" x14ac:dyDescent="0.3">
      <c r="A134" s="1">
        <f>붙여넣기데이터!A134</f>
        <v>45141.546539351853</v>
      </c>
      <c r="B134">
        <f>붙여넣기데이터!BJ134</f>
        <v>2643</v>
      </c>
      <c r="C134">
        <f t="shared" si="25"/>
        <v>0.4</v>
      </c>
      <c r="D134">
        <f t="shared" si="26"/>
        <v>1</v>
      </c>
      <c r="E134">
        <f t="shared" si="24"/>
        <v>1</v>
      </c>
      <c r="F134">
        <v>1</v>
      </c>
      <c r="G134">
        <f>붙여넣기데이터!BH134</f>
        <v>9</v>
      </c>
      <c r="H134">
        <f t="shared" si="27"/>
        <v>-0.4</v>
      </c>
      <c r="I134">
        <f t="shared" si="28"/>
        <v>1</v>
      </c>
      <c r="J134">
        <f t="shared" si="23"/>
        <v>1</v>
      </c>
      <c r="K134">
        <v>1</v>
      </c>
      <c r="L134">
        <f t="shared" si="29"/>
        <v>1</v>
      </c>
      <c r="M134">
        <v>1</v>
      </c>
    </row>
    <row r="135" spans="1:13" x14ac:dyDescent="0.3">
      <c r="A135" s="1">
        <f>붙여넣기데이터!A135</f>
        <v>45141.546597222223</v>
      </c>
      <c r="B135">
        <f>붙여넣기데이터!BJ135</f>
        <v>2641</v>
      </c>
      <c r="C135">
        <f t="shared" si="25"/>
        <v>-1.4</v>
      </c>
      <c r="D135">
        <f t="shared" si="26"/>
        <v>0</v>
      </c>
      <c r="E135">
        <f t="shared" si="24"/>
        <v>1</v>
      </c>
      <c r="F135">
        <v>1</v>
      </c>
      <c r="G135">
        <f>붙여넣기데이터!BH135</f>
        <v>11</v>
      </c>
      <c r="H135">
        <f t="shared" si="27"/>
        <v>0</v>
      </c>
      <c r="I135">
        <f t="shared" si="28"/>
        <v>1</v>
      </c>
      <c r="J135">
        <f t="shared" ref="J135:J198" si="30">IF(COUNTIF((I129:I140),1)&gt;6,1,0)</f>
        <v>1</v>
      </c>
      <c r="K135">
        <v>1</v>
      </c>
      <c r="L135">
        <f t="shared" si="29"/>
        <v>1</v>
      </c>
      <c r="M135">
        <v>0</v>
      </c>
    </row>
    <row r="136" spans="1:13" x14ac:dyDescent="0.3">
      <c r="A136" s="1">
        <f>붙여넣기데이터!A136</f>
        <v>45141.546655092592</v>
      </c>
      <c r="B136">
        <f>붙여넣기데이터!BJ136</f>
        <v>2648</v>
      </c>
      <c r="C136">
        <f t="shared" si="25"/>
        <v>-1.6</v>
      </c>
      <c r="D136">
        <f t="shared" si="26"/>
        <v>0</v>
      </c>
      <c r="E136">
        <f t="shared" si="24"/>
        <v>1</v>
      </c>
      <c r="F136">
        <v>1</v>
      </c>
      <c r="G136">
        <f>붙여넣기데이터!BH136</f>
        <v>11</v>
      </c>
      <c r="H136">
        <f t="shared" si="27"/>
        <v>0.4</v>
      </c>
      <c r="I136">
        <f t="shared" si="28"/>
        <v>1</v>
      </c>
      <c r="J136">
        <f t="shared" si="30"/>
        <v>1</v>
      </c>
      <c r="K136">
        <v>1</v>
      </c>
      <c r="L136">
        <f t="shared" si="29"/>
        <v>1</v>
      </c>
      <c r="M136">
        <v>0</v>
      </c>
    </row>
    <row r="137" spans="1:13" x14ac:dyDescent="0.3">
      <c r="A137" s="1">
        <f>붙여넣기데이터!A137</f>
        <v>45141.546712962961</v>
      </c>
      <c r="B137">
        <f>붙여넣기데이터!BJ137</f>
        <v>2656</v>
      </c>
      <c r="C137">
        <f t="shared" si="25"/>
        <v>0</v>
      </c>
      <c r="D137">
        <f t="shared" si="26"/>
        <v>1</v>
      </c>
      <c r="E137">
        <f t="shared" si="24"/>
        <v>1</v>
      </c>
      <c r="F137">
        <v>1</v>
      </c>
      <c r="G137">
        <f>붙여넣기데이터!BH137</f>
        <v>9</v>
      </c>
      <c r="H137">
        <f t="shared" si="27"/>
        <v>0</v>
      </c>
      <c r="I137">
        <f t="shared" si="28"/>
        <v>1</v>
      </c>
      <c r="J137">
        <f t="shared" si="30"/>
        <v>1</v>
      </c>
      <c r="K137">
        <v>1</v>
      </c>
      <c r="L137">
        <f t="shared" si="29"/>
        <v>1</v>
      </c>
      <c r="M137">
        <v>0</v>
      </c>
    </row>
    <row r="138" spans="1:13" x14ac:dyDescent="0.3">
      <c r="A138" s="1">
        <f>붙여넣기데이터!A138</f>
        <v>45141.546770833331</v>
      </c>
      <c r="B138">
        <f>붙여넣기데이터!BJ138</f>
        <v>2656</v>
      </c>
      <c r="C138">
        <f t="shared" si="25"/>
        <v>-1.4</v>
      </c>
      <c r="D138">
        <f t="shared" si="26"/>
        <v>0</v>
      </c>
      <c r="E138">
        <f t="shared" si="24"/>
        <v>1</v>
      </c>
      <c r="F138">
        <v>1</v>
      </c>
      <c r="G138">
        <f>붙여넣기데이터!BH138</f>
        <v>9</v>
      </c>
      <c r="H138">
        <f t="shared" si="27"/>
        <v>0</v>
      </c>
      <c r="I138">
        <f t="shared" si="28"/>
        <v>1</v>
      </c>
      <c r="J138">
        <f t="shared" si="30"/>
        <v>1</v>
      </c>
      <c r="K138">
        <v>1</v>
      </c>
      <c r="L138">
        <f t="shared" si="29"/>
        <v>1</v>
      </c>
      <c r="M138">
        <v>0</v>
      </c>
    </row>
    <row r="139" spans="1:13" x14ac:dyDescent="0.3">
      <c r="A139" s="1">
        <f>붙여넣기데이터!A139</f>
        <v>45141.5468287037</v>
      </c>
      <c r="B139">
        <f>붙여넣기데이터!BJ139</f>
        <v>2663</v>
      </c>
      <c r="C139">
        <f t="shared" si="25"/>
        <v>-0.2</v>
      </c>
      <c r="D139">
        <f t="shared" si="26"/>
        <v>1</v>
      </c>
      <c r="E139">
        <f t="shared" si="24"/>
        <v>1</v>
      </c>
      <c r="F139">
        <v>1</v>
      </c>
      <c r="G139">
        <f>붙여넣기데이터!BH139</f>
        <v>9</v>
      </c>
      <c r="H139">
        <f t="shared" si="27"/>
        <v>0</v>
      </c>
      <c r="I139">
        <f t="shared" si="28"/>
        <v>1</v>
      </c>
      <c r="J139">
        <f t="shared" si="30"/>
        <v>1</v>
      </c>
      <c r="K139">
        <v>1</v>
      </c>
      <c r="L139">
        <f t="shared" si="29"/>
        <v>1</v>
      </c>
      <c r="M139">
        <v>0</v>
      </c>
    </row>
    <row r="140" spans="1:13" x14ac:dyDescent="0.3">
      <c r="A140" s="1">
        <f>붙여넣기데이터!A140</f>
        <v>45141.546886574077</v>
      </c>
      <c r="B140">
        <f>붙여넣기데이터!BJ140</f>
        <v>2664</v>
      </c>
      <c r="C140">
        <f t="shared" si="25"/>
        <v>0.2</v>
      </c>
      <c r="D140">
        <f t="shared" si="26"/>
        <v>1</v>
      </c>
      <c r="E140">
        <f t="shared" si="24"/>
        <v>1</v>
      </c>
      <c r="F140">
        <v>1</v>
      </c>
      <c r="G140">
        <f>붙여넣기데이터!BH140</f>
        <v>9</v>
      </c>
      <c r="H140">
        <f t="shared" si="27"/>
        <v>0</v>
      </c>
      <c r="I140">
        <f t="shared" si="28"/>
        <v>1</v>
      </c>
      <c r="J140">
        <f t="shared" si="30"/>
        <v>1</v>
      </c>
      <c r="K140">
        <v>1</v>
      </c>
      <c r="L140">
        <f t="shared" si="29"/>
        <v>1</v>
      </c>
      <c r="M140">
        <v>0</v>
      </c>
    </row>
    <row r="141" spans="1:13" x14ac:dyDescent="0.3">
      <c r="A141" s="1">
        <f>붙여넣기데이터!A141</f>
        <v>45141.546944444446</v>
      </c>
      <c r="B141">
        <f>붙여넣기데이터!BJ141</f>
        <v>2663</v>
      </c>
      <c r="C141">
        <f t="shared" si="25"/>
        <v>-0.4</v>
      </c>
      <c r="D141">
        <f t="shared" si="26"/>
        <v>1</v>
      </c>
      <c r="E141">
        <f t="shared" si="24"/>
        <v>1</v>
      </c>
      <c r="F141">
        <v>1</v>
      </c>
      <c r="G141">
        <f>붙여넣기데이터!BH141</f>
        <v>9</v>
      </c>
      <c r="H141">
        <f t="shared" si="27"/>
        <v>0</v>
      </c>
      <c r="I141">
        <f t="shared" si="28"/>
        <v>1</v>
      </c>
      <c r="J141">
        <f t="shared" si="30"/>
        <v>1</v>
      </c>
      <c r="K141">
        <v>1</v>
      </c>
      <c r="L141">
        <f t="shared" si="29"/>
        <v>1</v>
      </c>
      <c r="M141">
        <v>0</v>
      </c>
    </row>
    <row r="142" spans="1:13" x14ac:dyDescent="0.3">
      <c r="A142" s="1">
        <f>붙여넣기데이터!A142</f>
        <v>45141.547002314815</v>
      </c>
      <c r="B142">
        <f>붙여넣기데이터!BJ142</f>
        <v>2665</v>
      </c>
      <c r="C142">
        <f t="shared" si="25"/>
        <v>-0.2</v>
      </c>
      <c r="D142">
        <f t="shared" si="26"/>
        <v>1</v>
      </c>
      <c r="E142">
        <f t="shared" si="24"/>
        <v>1</v>
      </c>
      <c r="F142">
        <v>1</v>
      </c>
      <c r="G142">
        <f>붙여넣기데이터!BH142</f>
        <v>9</v>
      </c>
      <c r="H142">
        <f t="shared" si="27"/>
        <v>0</v>
      </c>
      <c r="I142">
        <f t="shared" si="28"/>
        <v>1</v>
      </c>
      <c r="J142">
        <f t="shared" si="30"/>
        <v>1</v>
      </c>
      <c r="K142">
        <v>1</v>
      </c>
      <c r="L142">
        <f t="shared" si="29"/>
        <v>1</v>
      </c>
      <c r="M142">
        <v>0</v>
      </c>
    </row>
    <row r="143" spans="1:13" x14ac:dyDescent="0.3">
      <c r="A143" s="1">
        <f>붙여넣기데이터!A143</f>
        <v>45141.547060185185</v>
      </c>
      <c r="B143">
        <f>붙여넣기데이터!BJ143</f>
        <v>2666</v>
      </c>
      <c r="C143">
        <f t="shared" si="25"/>
        <v>1</v>
      </c>
      <c r="D143">
        <f t="shared" si="26"/>
        <v>0</v>
      </c>
      <c r="E143">
        <f t="shared" si="24"/>
        <v>1</v>
      </c>
      <c r="F143">
        <v>1</v>
      </c>
      <c r="G143">
        <f>붙여넣기데이터!BH143</f>
        <v>9</v>
      </c>
      <c r="H143">
        <f t="shared" si="27"/>
        <v>-1</v>
      </c>
      <c r="I143">
        <f t="shared" si="28"/>
        <v>0</v>
      </c>
      <c r="J143">
        <f t="shared" si="30"/>
        <v>1</v>
      </c>
      <c r="K143">
        <v>1</v>
      </c>
      <c r="L143">
        <f t="shared" si="29"/>
        <v>1</v>
      </c>
      <c r="M143">
        <v>0</v>
      </c>
    </row>
    <row r="144" spans="1:13" x14ac:dyDescent="0.3">
      <c r="A144" s="1">
        <f>붙여넣기데이터!A144</f>
        <v>45141.547118055554</v>
      </c>
      <c r="B144">
        <f>붙여넣기데이터!BJ144</f>
        <v>2661</v>
      </c>
      <c r="C144">
        <f t="shared" si="25"/>
        <v>-1.4</v>
      </c>
      <c r="D144">
        <f t="shared" si="26"/>
        <v>0</v>
      </c>
      <c r="E144">
        <f t="shared" si="24"/>
        <v>1</v>
      </c>
      <c r="F144">
        <v>1</v>
      </c>
      <c r="G144">
        <f>붙여넣기데이터!BH144</f>
        <v>14</v>
      </c>
      <c r="H144">
        <f t="shared" si="27"/>
        <v>1</v>
      </c>
      <c r="I144">
        <f t="shared" si="28"/>
        <v>0</v>
      </c>
      <c r="J144">
        <f t="shared" si="30"/>
        <v>1</v>
      </c>
      <c r="K144">
        <v>1</v>
      </c>
      <c r="L144">
        <f t="shared" si="29"/>
        <v>1</v>
      </c>
      <c r="M144">
        <v>0</v>
      </c>
    </row>
    <row r="145" spans="1:13" x14ac:dyDescent="0.3">
      <c r="A145" s="1">
        <f>붙여넣기데이터!A145</f>
        <v>45141.547175925924</v>
      </c>
      <c r="B145">
        <f>붙여넣기데이터!BJ145</f>
        <v>2668</v>
      </c>
      <c r="C145">
        <f t="shared" si="25"/>
        <v>0</v>
      </c>
      <c r="D145">
        <f t="shared" si="26"/>
        <v>1</v>
      </c>
      <c r="E145">
        <f t="shared" si="24"/>
        <v>1</v>
      </c>
      <c r="F145">
        <v>1</v>
      </c>
      <c r="G145">
        <f>붙여넣기데이터!BH145</f>
        <v>9</v>
      </c>
      <c r="H145">
        <f t="shared" si="27"/>
        <v>0</v>
      </c>
      <c r="I145">
        <f t="shared" si="28"/>
        <v>1</v>
      </c>
      <c r="J145">
        <f t="shared" si="30"/>
        <v>1</v>
      </c>
      <c r="K145">
        <v>1</v>
      </c>
      <c r="L145">
        <f t="shared" si="29"/>
        <v>1</v>
      </c>
      <c r="M145">
        <v>0</v>
      </c>
    </row>
    <row r="146" spans="1:13" x14ac:dyDescent="0.3">
      <c r="A146" s="1">
        <f>붙여넣기데이터!A146</f>
        <v>45141.547233796293</v>
      </c>
      <c r="B146">
        <f>붙여넣기데이터!BJ146</f>
        <v>2668</v>
      </c>
      <c r="C146">
        <f t="shared" si="25"/>
        <v>0</v>
      </c>
      <c r="D146">
        <f t="shared" si="26"/>
        <v>1</v>
      </c>
      <c r="E146">
        <f t="shared" si="24"/>
        <v>1</v>
      </c>
      <c r="F146">
        <v>1</v>
      </c>
      <c r="G146">
        <f>붙여넣기데이터!BH146</f>
        <v>9</v>
      </c>
      <c r="H146">
        <f t="shared" si="27"/>
        <v>-0.4</v>
      </c>
      <c r="I146">
        <f t="shared" si="28"/>
        <v>1</v>
      </c>
      <c r="J146">
        <f t="shared" si="30"/>
        <v>1</v>
      </c>
      <c r="K146">
        <v>1</v>
      </c>
      <c r="L146">
        <f t="shared" si="29"/>
        <v>1</v>
      </c>
      <c r="M146">
        <v>0</v>
      </c>
    </row>
    <row r="147" spans="1:13" x14ac:dyDescent="0.3">
      <c r="A147" s="1">
        <f>붙여넣기데이터!A147</f>
        <v>45141.547291666669</v>
      </c>
      <c r="B147">
        <f>붙여넣기데이터!BJ147</f>
        <v>2668</v>
      </c>
      <c r="C147">
        <f t="shared" si="25"/>
        <v>0</v>
      </c>
      <c r="D147">
        <f t="shared" si="26"/>
        <v>1</v>
      </c>
      <c r="E147">
        <f t="shared" si="24"/>
        <v>1</v>
      </c>
      <c r="F147">
        <v>1</v>
      </c>
      <c r="G147">
        <f>붙여넣기데이터!BH147</f>
        <v>11</v>
      </c>
      <c r="H147">
        <f t="shared" si="27"/>
        <v>0</v>
      </c>
      <c r="I147">
        <f t="shared" si="28"/>
        <v>1</v>
      </c>
      <c r="J147">
        <f t="shared" si="30"/>
        <v>1</v>
      </c>
      <c r="K147">
        <v>1</v>
      </c>
      <c r="L147">
        <f t="shared" si="29"/>
        <v>1</v>
      </c>
      <c r="M147">
        <v>0</v>
      </c>
    </row>
    <row r="148" spans="1:13" x14ac:dyDescent="0.3">
      <c r="A148" s="1">
        <f>붙여넣기데이터!A148</f>
        <v>45141.547349537039</v>
      </c>
      <c r="B148">
        <f>붙여넣기데이터!BJ148</f>
        <v>2668</v>
      </c>
      <c r="C148">
        <f t="shared" si="25"/>
        <v>0.6</v>
      </c>
      <c r="D148">
        <f t="shared" si="26"/>
        <v>1</v>
      </c>
      <c r="E148">
        <f t="shared" si="24"/>
        <v>1</v>
      </c>
      <c r="F148">
        <v>1</v>
      </c>
      <c r="G148">
        <f>붙여넣기데이터!BH148</f>
        <v>11</v>
      </c>
      <c r="H148">
        <f t="shared" si="27"/>
        <v>-0.6</v>
      </c>
      <c r="I148">
        <f t="shared" si="28"/>
        <v>1</v>
      </c>
      <c r="J148">
        <f t="shared" si="30"/>
        <v>1</v>
      </c>
      <c r="K148">
        <v>1</v>
      </c>
      <c r="L148">
        <f t="shared" si="29"/>
        <v>1</v>
      </c>
      <c r="M148">
        <v>0</v>
      </c>
    </row>
    <row r="149" spans="1:13" x14ac:dyDescent="0.3">
      <c r="A149" s="1">
        <f>붙여넣기데이터!A149</f>
        <v>45141.547407407408</v>
      </c>
      <c r="B149">
        <f>붙여넣기데이터!BJ149</f>
        <v>2665</v>
      </c>
      <c r="C149">
        <f t="shared" si="25"/>
        <v>-0.6</v>
      </c>
      <c r="D149">
        <f t="shared" si="26"/>
        <v>1</v>
      </c>
      <c r="E149">
        <f t="shared" si="24"/>
        <v>1</v>
      </c>
      <c r="F149">
        <v>1</v>
      </c>
      <c r="G149">
        <f>붙여넣기데이터!BH149</f>
        <v>14</v>
      </c>
      <c r="H149">
        <f t="shared" si="27"/>
        <v>1</v>
      </c>
      <c r="I149">
        <f t="shared" si="28"/>
        <v>0</v>
      </c>
      <c r="J149">
        <f t="shared" si="30"/>
        <v>1</v>
      </c>
      <c r="K149">
        <v>1</v>
      </c>
      <c r="L149">
        <f t="shared" si="29"/>
        <v>1</v>
      </c>
      <c r="M149">
        <v>0</v>
      </c>
    </row>
    <row r="150" spans="1:13" x14ac:dyDescent="0.3">
      <c r="A150" s="1">
        <f>붙여넣기데이터!A150</f>
        <v>45141.547465277778</v>
      </c>
      <c r="B150">
        <f>붙여넣기데이터!BJ150</f>
        <v>2668</v>
      </c>
      <c r="C150">
        <f t="shared" si="25"/>
        <v>1.4</v>
      </c>
      <c r="D150">
        <f t="shared" si="26"/>
        <v>0</v>
      </c>
      <c r="E150">
        <f t="shared" si="24"/>
        <v>1</v>
      </c>
      <c r="F150">
        <v>1</v>
      </c>
      <c r="G150">
        <f>붙여넣기데이터!BH150</f>
        <v>9</v>
      </c>
      <c r="H150">
        <f t="shared" si="27"/>
        <v>0</v>
      </c>
      <c r="I150">
        <f t="shared" si="28"/>
        <v>1</v>
      </c>
      <c r="J150">
        <f t="shared" si="30"/>
        <v>1</v>
      </c>
      <c r="K150">
        <v>1</v>
      </c>
      <c r="L150">
        <f t="shared" si="29"/>
        <v>1</v>
      </c>
      <c r="M150">
        <v>0</v>
      </c>
    </row>
    <row r="151" spans="1:13" x14ac:dyDescent="0.3">
      <c r="A151" s="1">
        <f>붙여넣기데이터!A151</f>
        <v>45141.547523148147</v>
      </c>
      <c r="B151">
        <f>붙여넣기데이터!BJ151</f>
        <v>2661</v>
      </c>
      <c r="C151">
        <f t="shared" si="25"/>
        <v>0.6</v>
      </c>
      <c r="D151">
        <f t="shared" si="26"/>
        <v>1</v>
      </c>
      <c r="E151">
        <f t="shared" si="24"/>
        <v>1</v>
      </c>
      <c r="F151">
        <v>1</v>
      </c>
      <c r="G151">
        <f>붙여넣기데이터!BH151</f>
        <v>9</v>
      </c>
      <c r="H151">
        <f t="shared" si="27"/>
        <v>0</v>
      </c>
      <c r="I151">
        <f t="shared" si="28"/>
        <v>1</v>
      </c>
      <c r="J151">
        <f t="shared" si="30"/>
        <v>1</v>
      </c>
      <c r="K151">
        <v>1</v>
      </c>
      <c r="L151">
        <f t="shared" si="29"/>
        <v>1</v>
      </c>
      <c r="M151">
        <v>0</v>
      </c>
    </row>
    <row r="152" spans="1:13" x14ac:dyDescent="0.3">
      <c r="A152" s="1">
        <f>붙여넣기데이터!A152</f>
        <v>45141.547581018516</v>
      </c>
      <c r="B152">
        <f>붙여넣기데이터!BJ152</f>
        <v>2658</v>
      </c>
      <c r="C152">
        <f t="shared" si="25"/>
        <v>1.4</v>
      </c>
      <c r="D152">
        <f t="shared" si="26"/>
        <v>0</v>
      </c>
      <c r="E152">
        <f t="shared" si="24"/>
        <v>1</v>
      </c>
      <c r="F152">
        <v>1</v>
      </c>
      <c r="G152">
        <f>붙여넣기데이터!BH152</f>
        <v>9</v>
      </c>
      <c r="H152">
        <f t="shared" si="27"/>
        <v>-0.4</v>
      </c>
      <c r="I152">
        <f t="shared" si="28"/>
        <v>1</v>
      </c>
      <c r="J152">
        <f t="shared" si="30"/>
        <v>1</v>
      </c>
      <c r="K152">
        <v>1</v>
      </c>
      <c r="L152">
        <f t="shared" si="29"/>
        <v>1</v>
      </c>
      <c r="M152">
        <v>0</v>
      </c>
    </row>
    <row r="153" spans="1:13" x14ac:dyDescent="0.3">
      <c r="A153" s="1">
        <f>붙여넣기데이터!A153</f>
        <v>45141.547638888886</v>
      </c>
      <c r="B153">
        <f>붙여넣기데이터!BJ153</f>
        <v>2651</v>
      </c>
      <c r="C153">
        <f t="shared" si="25"/>
        <v>0</v>
      </c>
      <c r="D153">
        <f t="shared" si="26"/>
        <v>1</v>
      </c>
      <c r="E153">
        <f t="shared" si="24"/>
        <v>1</v>
      </c>
      <c r="F153">
        <v>1</v>
      </c>
      <c r="G153">
        <f>붙여넣기데이터!BH153</f>
        <v>11</v>
      </c>
      <c r="H153">
        <f t="shared" si="27"/>
        <v>0</v>
      </c>
      <c r="I153">
        <f t="shared" si="28"/>
        <v>1</v>
      </c>
      <c r="J153">
        <f t="shared" si="30"/>
        <v>1</v>
      </c>
      <c r="K153">
        <v>1</v>
      </c>
      <c r="L153">
        <f t="shared" si="29"/>
        <v>1</v>
      </c>
      <c r="M153">
        <v>0</v>
      </c>
    </row>
    <row r="154" spans="1:13" x14ac:dyDescent="0.3">
      <c r="A154" s="1">
        <f>붙여넣기데이터!A154</f>
        <v>45141.547696759262</v>
      </c>
      <c r="B154">
        <f>붙여넣기데이터!BJ154</f>
        <v>2651</v>
      </c>
      <c r="C154">
        <f t="shared" si="25"/>
        <v>1</v>
      </c>
      <c r="D154">
        <f t="shared" si="26"/>
        <v>0</v>
      </c>
      <c r="E154">
        <f t="shared" si="24"/>
        <v>1</v>
      </c>
      <c r="F154">
        <v>1</v>
      </c>
      <c r="G154">
        <f>붙여넣기데이터!BH154</f>
        <v>11</v>
      </c>
      <c r="H154">
        <f t="shared" si="27"/>
        <v>0</v>
      </c>
      <c r="I154">
        <f t="shared" si="28"/>
        <v>1</v>
      </c>
      <c r="J154">
        <f t="shared" si="30"/>
        <v>1</v>
      </c>
      <c r="K154">
        <v>1</v>
      </c>
      <c r="L154">
        <f t="shared" si="29"/>
        <v>1</v>
      </c>
      <c r="M154">
        <v>0</v>
      </c>
    </row>
    <row r="155" spans="1:13" x14ac:dyDescent="0.3">
      <c r="A155" s="1">
        <f>붙여넣기데이터!A155</f>
        <v>45141.547754629632</v>
      </c>
      <c r="B155">
        <f>붙여넣기데이터!BJ155</f>
        <v>2646</v>
      </c>
      <c r="C155">
        <f t="shared" si="25"/>
        <v>2.4</v>
      </c>
      <c r="D155">
        <f t="shared" si="26"/>
        <v>0</v>
      </c>
      <c r="E155">
        <f t="shared" si="24"/>
        <v>1</v>
      </c>
      <c r="F155">
        <v>1</v>
      </c>
      <c r="G155">
        <f>붙여넣기데이터!BH155</f>
        <v>11</v>
      </c>
      <c r="H155">
        <f t="shared" si="27"/>
        <v>0</v>
      </c>
      <c r="I155">
        <f t="shared" si="28"/>
        <v>1</v>
      </c>
      <c r="J155">
        <f t="shared" si="30"/>
        <v>1</v>
      </c>
      <c r="K155">
        <v>1</v>
      </c>
      <c r="L155">
        <f t="shared" si="29"/>
        <v>1</v>
      </c>
      <c r="M155">
        <v>0</v>
      </c>
    </row>
    <row r="156" spans="1:13" x14ac:dyDescent="0.3">
      <c r="A156" s="1">
        <f>붙여넣기데이터!A156</f>
        <v>45141.547812500001</v>
      </c>
      <c r="B156">
        <f>붙여넣기데이터!BJ156</f>
        <v>2634</v>
      </c>
      <c r="C156">
        <f t="shared" si="25"/>
        <v>0.4</v>
      </c>
      <c r="D156">
        <f t="shared" si="26"/>
        <v>1</v>
      </c>
      <c r="E156">
        <f t="shared" si="24"/>
        <v>0</v>
      </c>
      <c r="F156">
        <v>1</v>
      </c>
      <c r="G156">
        <f>붙여넣기데이터!BH156</f>
        <v>11</v>
      </c>
      <c r="H156">
        <f t="shared" si="27"/>
        <v>-0.6</v>
      </c>
      <c r="I156">
        <f t="shared" si="28"/>
        <v>1</v>
      </c>
      <c r="J156">
        <f t="shared" si="30"/>
        <v>1</v>
      </c>
      <c r="K156">
        <v>1</v>
      </c>
      <c r="L156">
        <f t="shared" si="29"/>
        <v>0</v>
      </c>
      <c r="M156">
        <v>0</v>
      </c>
    </row>
    <row r="157" spans="1:13" x14ac:dyDescent="0.3">
      <c r="A157" s="1">
        <f>붙여넣기데이터!A157</f>
        <v>45141.54787037037</v>
      </c>
      <c r="B157">
        <f>붙여넣기데이터!BJ157</f>
        <v>2632</v>
      </c>
      <c r="C157">
        <f t="shared" si="25"/>
        <v>0.6</v>
      </c>
      <c r="D157">
        <f t="shared" si="26"/>
        <v>1</v>
      </c>
      <c r="E157">
        <f t="shared" si="24"/>
        <v>1</v>
      </c>
      <c r="F157">
        <v>1</v>
      </c>
      <c r="G157">
        <f>붙여넣기데이터!BH157</f>
        <v>14</v>
      </c>
      <c r="H157">
        <f t="shared" si="27"/>
        <v>0</v>
      </c>
      <c r="I157">
        <f t="shared" si="28"/>
        <v>1</v>
      </c>
      <c r="J157">
        <f t="shared" si="30"/>
        <v>1</v>
      </c>
      <c r="K157">
        <v>1</v>
      </c>
      <c r="L157">
        <f t="shared" si="29"/>
        <v>1</v>
      </c>
      <c r="M157">
        <v>0</v>
      </c>
    </row>
    <row r="158" spans="1:13" x14ac:dyDescent="0.3">
      <c r="A158" s="1">
        <f>붙여넣기데이터!A158</f>
        <v>45141.54792824074</v>
      </c>
      <c r="B158">
        <f>붙여넣기데이터!BJ158</f>
        <v>2629</v>
      </c>
      <c r="C158">
        <f t="shared" si="25"/>
        <v>0.8</v>
      </c>
      <c r="D158">
        <f t="shared" si="26"/>
        <v>1</v>
      </c>
      <c r="E158">
        <f t="shared" si="24"/>
        <v>0</v>
      </c>
      <c r="F158">
        <v>1</v>
      </c>
      <c r="G158">
        <f>붙여넣기데이터!BH158</f>
        <v>14</v>
      </c>
      <c r="H158">
        <f t="shared" si="27"/>
        <v>1</v>
      </c>
      <c r="I158">
        <f t="shared" si="28"/>
        <v>0</v>
      </c>
      <c r="J158">
        <f t="shared" si="30"/>
        <v>1</v>
      </c>
      <c r="K158">
        <v>1</v>
      </c>
      <c r="L158">
        <f t="shared" si="29"/>
        <v>0</v>
      </c>
      <c r="M158">
        <v>0</v>
      </c>
    </row>
    <row r="159" spans="1:13" x14ac:dyDescent="0.3">
      <c r="A159" s="1">
        <f>붙여넣기데이터!A159</f>
        <v>45141.547986111109</v>
      </c>
      <c r="B159">
        <f>붙여넣기데이터!BJ159</f>
        <v>2625</v>
      </c>
      <c r="C159">
        <f t="shared" si="25"/>
        <v>0.6</v>
      </c>
      <c r="D159">
        <f t="shared" si="26"/>
        <v>1</v>
      </c>
      <c r="E159">
        <f t="shared" si="24"/>
        <v>0</v>
      </c>
      <c r="F159">
        <v>1</v>
      </c>
      <c r="G159">
        <f>붙여넣기데이터!BH159</f>
        <v>9</v>
      </c>
      <c r="H159">
        <f t="shared" si="27"/>
        <v>-0.4</v>
      </c>
      <c r="I159">
        <f t="shared" si="28"/>
        <v>1</v>
      </c>
      <c r="J159">
        <f t="shared" si="30"/>
        <v>1</v>
      </c>
      <c r="K159">
        <v>1</v>
      </c>
      <c r="L159">
        <f t="shared" si="29"/>
        <v>0</v>
      </c>
      <c r="M159">
        <v>0</v>
      </c>
    </row>
    <row r="160" spans="1:13" x14ac:dyDescent="0.3">
      <c r="A160" s="1">
        <f>붙여넣기데이터!A160</f>
        <v>45141.548043981478</v>
      </c>
      <c r="B160">
        <f>붙여넣기데이터!BJ160</f>
        <v>2622</v>
      </c>
      <c r="C160">
        <f t="shared" si="25"/>
        <v>1</v>
      </c>
      <c r="D160">
        <f t="shared" si="26"/>
        <v>0</v>
      </c>
      <c r="E160">
        <f t="shared" si="24"/>
        <v>0</v>
      </c>
      <c r="F160">
        <v>1</v>
      </c>
      <c r="G160">
        <f>붙여넣기데이터!BH160</f>
        <v>11</v>
      </c>
      <c r="H160">
        <f t="shared" si="27"/>
        <v>0</v>
      </c>
      <c r="I160">
        <f t="shared" si="28"/>
        <v>1</v>
      </c>
      <c r="J160">
        <f t="shared" si="30"/>
        <v>1</v>
      </c>
      <c r="K160">
        <v>1</v>
      </c>
      <c r="L160">
        <f t="shared" si="29"/>
        <v>0</v>
      </c>
      <c r="M160">
        <v>0</v>
      </c>
    </row>
    <row r="161" spans="1:13" x14ac:dyDescent="0.3">
      <c r="A161" s="1">
        <f>붙여넣기데이터!A161</f>
        <v>45141.548101851855</v>
      </c>
      <c r="B161">
        <f>붙여넣기데이터!BJ161</f>
        <v>2617</v>
      </c>
      <c r="C161">
        <f t="shared" si="25"/>
        <v>1</v>
      </c>
      <c r="D161">
        <f t="shared" si="26"/>
        <v>0</v>
      </c>
      <c r="E161">
        <f t="shared" si="24"/>
        <v>0</v>
      </c>
      <c r="F161">
        <v>1</v>
      </c>
      <c r="G161">
        <f>붙여넣기데이터!BH161</f>
        <v>11</v>
      </c>
      <c r="H161">
        <f t="shared" si="27"/>
        <v>0</v>
      </c>
      <c r="I161">
        <f t="shared" si="28"/>
        <v>1</v>
      </c>
      <c r="J161">
        <f t="shared" si="30"/>
        <v>1</v>
      </c>
      <c r="K161">
        <v>1</v>
      </c>
      <c r="L161">
        <f t="shared" si="29"/>
        <v>0</v>
      </c>
      <c r="M161">
        <v>0</v>
      </c>
    </row>
    <row r="162" spans="1:13" x14ac:dyDescent="0.3">
      <c r="A162" s="1">
        <f>붙여넣기데이터!A162</f>
        <v>45141.548159722224</v>
      </c>
      <c r="B162">
        <f>붙여넣기데이터!BJ162</f>
        <v>2612</v>
      </c>
      <c r="C162">
        <f t="shared" si="25"/>
        <v>0.4</v>
      </c>
      <c r="D162">
        <f t="shared" si="26"/>
        <v>1</v>
      </c>
      <c r="E162">
        <f t="shared" si="24"/>
        <v>0</v>
      </c>
      <c r="F162">
        <v>1</v>
      </c>
      <c r="G162">
        <f>붙여넣기데이터!BH162</f>
        <v>11</v>
      </c>
      <c r="H162">
        <f t="shared" si="27"/>
        <v>0</v>
      </c>
      <c r="I162">
        <f t="shared" si="28"/>
        <v>1</v>
      </c>
      <c r="J162">
        <f t="shared" si="30"/>
        <v>1</v>
      </c>
      <c r="K162">
        <v>1</v>
      </c>
      <c r="L162">
        <f t="shared" si="29"/>
        <v>0</v>
      </c>
      <c r="M162">
        <v>0</v>
      </c>
    </row>
    <row r="163" spans="1:13" x14ac:dyDescent="0.3">
      <c r="A163" s="1">
        <f>붙여넣기데이터!A163</f>
        <v>45141.548217592594</v>
      </c>
      <c r="B163">
        <f>붙여넣기데이터!BJ163</f>
        <v>2610</v>
      </c>
      <c r="C163">
        <f t="shared" si="25"/>
        <v>1.4</v>
      </c>
      <c r="D163">
        <f t="shared" si="26"/>
        <v>0</v>
      </c>
      <c r="E163">
        <f t="shared" si="24"/>
        <v>0</v>
      </c>
      <c r="F163">
        <v>1</v>
      </c>
      <c r="G163">
        <f>붙여넣기데이터!BH163</f>
        <v>11</v>
      </c>
      <c r="H163">
        <f t="shared" si="27"/>
        <v>0</v>
      </c>
      <c r="I163">
        <f t="shared" si="28"/>
        <v>1</v>
      </c>
      <c r="J163">
        <f t="shared" si="30"/>
        <v>1</v>
      </c>
      <c r="K163">
        <v>1</v>
      </c>
      <c r="L163">
        <f t="shared" si="29"/>
        <v>0</v>
      </c>
      <c r="M163">
        <v>0</v>
      </c>
    </row>
    <row r="164" spans="1:13" x14ac:dyDescent="0.3">
      <c r="A164" s="1">
        <f>붙여넣기데이터!A164</f>
        <v>45141.548275462963</v>
      </c>
      <c r="B164">
        <f>붙여넣기데이터!BJ164</f>
        <v>2603</v>
      </c>
      <c r="C164">
        <f t="shared" si="25"/>
        <v>1.4</v>
      </c>
      <c r="D164">
        <f t="shared" si="26"/>
        <v>0</v>
      </c>
      <c r="E164">
        <f t="shared" si="24"/>
        <v>0</v>
      </c>
      <c r="F164">
        <v>1</v>
      </c>
      <c r="G164">
        <f>붙여넣기데이터!BH164</f>
        <v>11</v>
      </c>
      <c r="H164">
        <f t="shared" si="27"/>
        <v>0</v>
      </c>
      <c r="I164">
        <f t="shared" si="28"/>
        <v>1</v>
      </c>
      <c r="J164">
        <f t="shared" si="30"/>
        <v>1</v>
      </c>
      <c r="K164">
        <v>1</v>
      </c>
      <c r="L164">
        <f t="shared" si="29"/>
        <v>0</v>
      </c>
      <c r="M164">
        <v>0</v>
      </c>
    </row>
    <row r="165" spans="1:13" x14ac:dyDescent="0.3">
      <c r="A165" s="1">
        <f>붙여넣기데이터!A165</f>
        <v>45141.548333333332</v>
      </c>
      <c r="B165">
        <f>붙여넣기데이터!BJ165</f>
        <v>2596</v>
      </c>
      <c r="C165">
        <f t="shared" si="25"/>
        <v>1</v>
      </c>
      <c r="D165">
        <f t="shared" si="26"/>
        <v>0</v>
      </c>
      <c r="E165">
        <f t="shared" ref="E165:E228" si="31">IF(COUNTIF((D159:D170),1)&gt;6,1,0)</f>
        <v>0</v>
      </c>
      <c r="F165">
        <v>1</v>
      </c>
      <c r="G165">
        <f>붙여넣기데이터!BH165</f>
        <v>11</v>
      </c>
      <c r="H165">
        <f t="shared" si="27"/>
        <v>0.4</v>
      </c>
      <c r="I165">
        <f t="shared" si="28"/>
        <v>1</v>
      </c>
      <c r="J165">
        <f t="shared" si="30"/>
        <v>1</v>
      </c>
      <c r="K165">
        <v>1</v>
      </c>
      <c r="L165">
        <f t="shared" si="29"/>
        <v>0</v>
      </c>
      <c r="M165">
        <v>0</v>
      </c>
    </row>
    <row r="166" spans="1:13" x14ac:dyDescent="0.3">
      <c r="A166" s="1">
        <f>붙여넣기데이터!A166</f>
        <v>45141.548391203702</v>
      </c>
      <c r="B166">
        <f>붙여넣기데이터!BJ166</f>
        <v>2591</v>
      </c>
      <c r="C166">
        <f t="shared" si="25"/>
        <v>-1</v>
      </c>
      <c r="D166">
        <f t="shared" si="26"/>
        <v>0</v>
      </c>
      <c r="E166">
        <f t="shared" si="31"/>
        <v>0</v>
      </c>
      <c r="F166">
        <v>1</v>
      </c>
      <c r="G166">
        <f>붙여넣기데이터!BH166</f>
        <v>9</v>
      </c>
      <c r="H166">
        <f t="shared" si="27"/>
        <v>0</v>
      </c>
      <c r="I166">
        <f t="shared" si="28"/>
        <v>1</v>
      </c>
      <c r="J166">
        <f t="shared" si="30"/>
        <v>1</v>
      </c>
      <c r="K166">
        <v>1</v>
      </c>
      <c r="L166">
        <f t="shared" si="29"/>
        <v>0</v>
      </c>
      <c r="M166">
        <v>0</v>
      </c>
    </row>
    <row r="167" spans="1:13" x14ac:dyDescent="0.3">
      <c r="A167" s="1">
        <f>붙여넣기데이터!A167</f>
        <v>45141.548449074071</v>
      </c>
      <c r="B167">
        <f>붙여넣기데이터!BJ167</f>
        <v>2596</v>
      </c>
      <c r="C167">
        <f t="shared" si="25"/>
        <v>0.4</v>
      </c>
      <c r="D167">
        <f t="shared" si="26"/>
        <v>1</v>
      </c>
      <c r="E167">
        <f t="shared" si="31"/>
        <v>0</v>
      </c>
      <c r="F167">
        <v>1</v>
      </c>
      <c r="G167">
        <f>붙여넣기데이터!BH167</f>
        <v>9</v>
      </c>
      <c r="H167">
        <f t="shared" si="27"/>
        <v>0</v>
      </c>
      <c r="I167">
        <f t="shared" si="28"/>
        <v>1</v>
      </c>
      <c r="J167">
        <f t="shared" si="30"/>
        <v>1</v>
      </c>
      <c r="K167">
        <v>1</v>
      </c>
      <c r="L167">
        <f t="shared" si="29"/>
        <v>0</v>
      </c>
      <c r="M167">
        <v>0</v>
      </c>
    </row>
    <row r="168" spans="1:13" x14ac:dyDescent="0.3">
      <c r="A168" s="1">
        <f>붙여넣기데이터!A168</f>
        <v>45141.548506944448</v>
      </c>
      <c r="B168">
        <f>붙여넣기데이터!BJ168</f>
        <v>2594</v>
      </c>
      <c r="C168">
        <f t="shared" si="25"/>
        <v>0.6</v>
      </c>
      <c r="D168">
        <f t="shared" si="26"/>
        <v>1</v>
      </c>
      <c r="E168">
        <f t="shared" si="31"/>
        <v>0</v>
      </c>
      <c r="F168">
        <v>1</v>
      </c>
      <c r="G168">
        <f>붙여넣기데이터!BH168</f>
        <v>9</v>
      </c>
      <c r="H168">
        <f t="shared" si="27"/>
        <v>0</v>
      </c>
      <c r="I168">
        <f t="shared" si="28"/>
        <v>1</v>
      </c>
      <c r="J168">
        <f t="shared" si="30"/>
        <v>1</v>
      </c>
      <c r="K168">
        <v>1</v>
      </c>
      <c r="L168">
        <f t="shared" si="29"/>
        <v>0</v>
      </c>
      <c r="M168">
        <v>0</v>
      </c>
    </row>
    <row r="169" spans="1:13" x14ac:dyDescent="0.3">
      <c r="A169" s="1">
        <f>붙여넣기데이터!A169</f>
        <v>45141.548564814817</v>
      </c>
      <c r="B169">
        <f>붙여넣기데이터!BJ169</f>
        <v>2591</v>
      </c>
      <c r="C169">
        <f t="shared" si="25"/>
        <v>0.4</v>
      </c>
      <c r="D169">
        <f t="shared" si="26"/>
        <v>1</v>
      </c>
      <c r="E169">
        <f t="shared" si="31"/>
        <v>0</v>
      </c>
      <c r="F169">
        <v>1</v>
      </c>
      <c r="G169">
        <f>붙여넣기데이터!BH169</f>
        <v>9</v>
      </c>
      <c r="H169">
        <f t="shared" si="27"/>
        <v>0</v>
      </c>
      <c r="I169">
        <f t="shared" si="28"/>
        <v>1</v>
      </c>
      <c r="J169">
        <f t="shared" si="30"/>
        <v>1</v>
      </c>
      <c r="K169">
        <v>1</v>
      </c>
      <c r="L169">
        <f t="shared" si="29"/>
        <v>0</v>
      </c>
      <c r="M169">
        <v>0</v>
      </c>
    </row>
    <row r="170" spans="1:13" x14ac:dyDescent="0.3">
      <c r="A170" s="1">
        <f>붙여넣기데이터!A170</f>
        <v>45141.548622685186</v>
      </c>
      <c r="B170">
        <f>붙여넣기데이터!BJ170</f>
        <v>2589</v>
      </c>
      <c r="C170">
        <f t="shared" si="25"/>
        <v>-1</v>
      </c>
      <c r="D170">
        <f t="shared" si="26"/>
        <v>0</v>
      </c>
      <c r="E170">
        <f t="shared" si="31"/>
        <v>0</v>
      </c>
      <c r="F170">
        <v>1</v>
      </c>
      <c r="G170">
        <f>붙여넣기데이터!BH170</f>
        <v>9</v>
      </c>
      <c r="H170">
        <f t="shared" si="27"/>
        <v>-0.6</v>
      </c>
      <c r="I170">
        <f t="shared" si="28"/>
        <v>1</v>
      </c>
      <c r="J170">
        <f t="shared" si="30"/>
        <v>1</v>
      </c>
      <c r="K170">
        <v>1</v>
      </c>
      <c r="L170">
        <f t="shared" si="29"/>
        <v>0</v>
      </c>
      <c r="M170">
        <v>0</v>
      </c>
    </row>
    <row r="171" spans="1:13" x14ac:dyDescent="0.3">
      <c r="A171" s="1">
        <f>붙여넣기데이터!A171</f>
        <v>45141.548680555556</v>
      </c>
      <c r="B171">
        <f>붙여넣기데이터!BJ171</f>
        <v>2594</v>
      </c>
      <c r="C171">
        <f t="shared" si="25"/>
        <v>1</v>
      </c>
      <c r="D171">
        <f t="shared" si="26"/>
        <v>0</v>
      </c>
      <c r="E171">
        <f t="shared" si="31"/>
        <v>0</v>
      </c>
      <c r="F171">
        <v>1</v>
      </c>
      <c r="G171">
        <f>붙여넣기데이터!BH171</f>
        <v>12</v>
      </c>
      <c r="H171">
        <f t="shared" si="27"/>
        <v>0.2</v>
      </c>
      <c r="I171">
        <f t="shared" si="28"/>
        <v>1</v>
      </c>
      <c r="J171">
        <f t="shared" si="30"/>
        <v>1</v>
      </c>
      <c r="K171">
        <v>1</v>
      </c>
      <c r="L171">
        <f t="shared" si="29"/>
        <v>0</v>
      </c>
      <c r="M171">
        <v>0</v>
      </c>
    </row>
    <row r="172" spans="1:13" x14ac:dyDescent="0.3">
      <c r="A172" s="1">
        <f>붙여넣기데이터!A172</f>
        <v>45141.548738425925</v>
      </c>
      <c r="B172">
        <f>붙여넣기데이터!BJ172</f>
        <v>2589</v>
      </c>
      <c r="C172">
        <f t="shared" si="25"/>
        <v>-1</v>
      </c>
      <c r="D172">
        <f t="shared" si="26"/>
        <v>0</v>
      </c>
      <c r="E172">
        <f t="shared" si="31"/>
        <v>0</v>
      </c>
      <c r="F172">
        <v>1</v>
      </c>
      <c r="G172">
        <f>붙여넣기데이터!BH172</f>
        <v>11</v>
      </c>
      <c r="H172">
        <f t="shared" si="27"/>
        <v>0.4</v>
      </c>
      <c r="I172">
        <f t="shared" si="28"/>
        <v>1</v>
      </c>
      <c r="J172">
        <f t="shared" si="30"/>
        <v>1</v>
      </c>
      <c r="K172">
        <v>1</v>
      </c>
      <c r="L172">
        <f t="shared" si="29"/>
        <v>0</v>
      </c>
      <c r="M172">
        <v>0</v>
      </c>
    </row>
    <row r="173" spans="1:13" x14ac:dyDescent="0.3">
      <c r="A173" s="1">
        <f>붙여넣기데이터!A173</f>
        <v>45141.548796296294</v>
      </c>
      <c r="B173">
        <f>붙여넣기데이터!BJ173</f>
        <v>2594</v>
      </c>
      <c r="C173">
        <f t="shared" si="25"/>
        <v>-0.8</v>
      </c>
      <c r="D173">
        <f t="shared" si="26"/>
        <v>1</v>
      </c>
      <c r="E173">
        <f t="shared" si="31"/>
        <v>0</v>
      </c>
      <c r="F173">
        <v>1</v>
      </c>
      <c r="G173">
        <f>붙여넣기데이터!BH173</f>
        <v>9</v>
      </c>
      <c r="H173">
        <f t="shared" si="27"/>
        <v>0</v>
      </c>
      <c r="I173">
        <f t="shared" si="28"/>
        <v>1</v>
      </c>
      <c r="J173">
        <f t="shared" si="30"/>
        <v>1</v>
      </c>
      <c r="K173">
        <v>1</v>
      </c>
      <c r="L173">
        <f t="shared" si="29"/>
        <v>0</v>
      </c>
      <c r="M173">
        <v>0</v>
      </c>
    </row>
    <row r="174" spans="1:13" x14ac:dyDescent="0.3">
      <c r="A174" s="1">
        <f>붙여넣기데이터!A174</f>
        <v>45141.548854166664</v>
      </c>
      <c r="B174">
        <f>붙여넣기데이터!BJ174</f>
        <v>2598</v>
      </c>
      <c r="C174">
        <f t="shared" si="25"/>
        <v>-1.2</v>
      </c>
      <c r="D174">
        <f t="shared" si="26"/>
        <v>0</v>
      </c>
      <c r="E174">
        <f t="shared" si="31"/>
        <v>0</v>
      </c>
      <c r="F174">
        <v>1</v>
      </c>
      <c r="G174">
        <f>붙여넣기데이터!BH174</f>
        <v>9</v>
      </c>
      <c r="H174">
        <f t="shared" si="27"/>
        <v>-0.6</v>
      </c>
      <c r="I174">
        <f t="shared" si="28"/>
        <v>1</v>
      </c>
      <c r="J174">
        <f t="shared" si="30"/>
        <v>1</v>
      </c>
      <c r="K174">
        <v>1</v>
      </c>
      <c r="L174">
        <f t="shared" si="29"/>
        <v>0</v>
      </c>
      <c r="M174">
        <v>0</v>
      </c>
    </row>
    <row r="175" spans="1:13" x14ac:dyDescent="0.3">
      <c r="A175" s="1">
        <f>붙여넣기데이터!A175</f>
        <v>45141.54891203704</v>
      </c>
      <c r="B175">
        <f>붙여넣기데이터!BJ175</f>
        <v>2604</v>
      </c>
      <c r="C175">
        <f t="shared" si="25"/>
        <v>-0.4</v>
      </c>
      <c r="D175">
        <f t="shared" si="26"/>
        <v>1</v>
      </c>
      <c r="E175">
        <f t="shared" si="31"/>
        <v>0</v>
      </c>
      <c r="F175">
        <v>1</v>
      </c>
      <c r="G175">
        <f>붙여넣기데이터!BH175</f>
        <v>12</v>
      </c>
      <c r="H175">
        <f t="shared" si="27"/>
        <v>0.6</v>
      </c>
      <c r="I175">
        <f t="shared" si="28"/>
        <v>1</v>
      </c>
      <c r="J175">
        <f t="shared" si="30"/>
        <v>1</v>
      </c>
      <c r="K175">
        <v>1</v>
      </c>
      <c r="L175">
        <f t="shared" si="29"/>
        <v>0</v>
      </c>
      <c r="M175">
        <v>2</v>
      </c>
    </row>
    <row r="176" spans="1:13" x14ac:dyDescent="0.3">
      <c r="A176" s="1">
        <f>붙여넣기데이터!A176</f>
        <v>45141.54896990741</v>
      </c>
      <c r="B176">
        <f>붙여넣기데이터!BJ176</f>
        <v>2606</v>
      </c>
      <c r="C176">
        <f t="shared" si="25"/>
        <v>0</v>
      </c>
      <c r="D176">
        <f t="shared" si="26"/>
        <v>1</v>
      </c>
      <c r="E176">
        <f t="shared" si="31"/>
        <v>0</v>
      </c>
      <c r="F176">
        <v>1</v>
      </c>
      <c r="G176">
        <f>붙여넣기데이터!BH176</f>
        <v>9</v>
      </c>
      <c r="H176">
        <f t="shared" si="27"/>
        <v>0</v>
      </c>
      <c r="I176">
        <f t="shared" si="28"/>
        <v>1</v>
      </c>
      <c r="J176">
        <f t="shared" si="30"/>
        <v>1</v>
      </c>
      <c r="K176">
        <v>1</v>
      </c>
      <c r="L176">
        <f t="shared" si="29"/>
        <v>0</v>
      </c>
      <c r="M176">
        <v>2</v>
      </c>
    </row>
    <row r="177" spans="1:13" x14ac:dyDescent="0.3">
      <c r="A177" s="1">
        <f>붙여넣기데이터!A177</f>
        <v>45141.549027777779</v>
      </c>
      <c r="B177">
        <f>붙여넣기데이터!BJ177</f>
        <v>2606</v>
      </c>
      <c r="C177">
        <f t="shared" si="25"/>
        <v>-1.8</v>
      </c>
      <c r="D177">
        <f t="shared" si="26"/>
        <v>0</v>
      </c>
      <c r="E177">
        <f t="shared" si="31"/>
        <v>0</v>
      </c>
      <c r="F177">
        <v>1</v>
      </c>
      <c r="G177">
        <f>붙여넣기데이터!BH177</f>
        <v>9</v>
      </c>
      <c r="H177">
        <f t="shared" si="27"/>
        <v>-1</v>
      </c>
      <c r="I177">
        <f t="shared" si="28"/>
        <v>0</v>
      </c>
      <c r="J177">
        <f t="shared" si="30"/>
        <v>1</v>
      </c>
      <c r="K177">
        <v>1</v>
      </c>
      <c r="L177">
        <f t="shared" si="29"/>
        <v>0</v>
      </c>
      <c r="M177">
        <v>2</v>
      </c>
    </row>
    <row r="178" spans="1:13" x14ac:dyDescent="0.3">
      <c r="A178" s="1">
        <f>붙여넣기데이터!A178</f>
        <v>45141.549085648148</v>
      </c>
      <c r="B178">
        <f>붙여넣기데이터!BJ178</f>
        <v>2615</v>
      </c>
      <c r="C178">
        <f t="shared" si="25"/>
        <v>-1.8</v>
      </c>
      <c r="D178">
        <f t="shared" si="26"/>
        <v>0</v>
      </c>
      <c r="E178">
        <f t="shared" si="31"/>
        <v>0</v>
      </c>
      <c r="F178">
        <v>1</v>
      </c>
      <c r="G178">
        <f>붙여넣기데이터!BH178</f>
        <v>14</v>
      </c>
      <c r="H178">
        <f t="shared" si="27"/>
        <v>0</v>
      </c>
      <c r="I178">
        <f t="shared" si="28"/>
        <v>1</v>
      </c>
      <c r="J178">
        <f t="shared" si="30"/>
        <v>1</v>
      </c>
      <c r="K178">
        <v>1</v>
      </c>
      <c r="L178">
        <f t="shared" si="29"/>
        <v>0</v>
      </c>
      <c r="M178">
        <v>2</v>
      </c>
    </row>
    <row r="179" spans="1:13" x14ac:dyDescent="0.3">
      <c r="A179" s="1">
        <f>붙여넣기데이터!A179</f>
        <v>45141.549143518518</v>
      </c>
      <c r="B179">
        <f>붙여넣기데이터!BJ179</f>
        <v>2624</v>
      </c>
      <c r="C179">
        <f t="shared" si="25"/>
        <v>-1.6</v>
      </c>
      <c r="D179">
        <f t="shared" si="26"/>
        <v>0</v>
      </c>
      <c r="E179">
        <f t="shared" si="31"/>
        <v>0</v>
      </c>
      <c r="F179">
        <v>1</v>
      </c>
      <c r="G179">
        <f>붙여넣기데이터!BH179</f>
        <v>14</v>
      </c>
      <c r="H179">
        <f t="shared" si="27"/>
        <v>1</v>
      </c>
      <c r="I179">
        <f t="shared" si="28"/>
        <v>0</v>
      </c>
      <c r="J179">
        <f t="shared" si="30"/>
        <v>1</v>
      </c>
      <c r="K179">
        <v>1</v>
      </c>
      <c r="L179">
        <f t="shared" si="29"/>
        <v>0</v>
      </c>
      <c r="M179">
        <v>2</v>
      </c>
    </row>
    <row r="180" spans="1:13" x14ac:dyDescent="0.3">
      <c r="A180" s="1">
        <f>붙여넣기데이터!A180</f>
        <v>45141.549201388887</v>
      </c>
      <c r="B180">
        <f>붙여넣기데이터!BJ180</f>
        <v>2632</v>
      </c>
      <c r="C180">
        <f t="shared" si="25"/>
        <v>-0.6</v>
      </c>
      <c r="D180">
        <f t="shared" si="26"/>
        <v>1</v>
      </c>
      <c r="E180">
        <f t="shared" si="31"/>
        <v>0</v>
      </c>
      <c r="F180">
        <v>1</v>
      </c>
      <c r="G180">
        <f>붙여넣기데이터!BH180</f>
        <v>9</v>
      </c>
      <c r="H180">
        <f t="shared" si="27"/>
        <v>0</v>
      </c>
      <c r="I180">
        <f t="shared" si="28"/>
        <v>1</v>
      </c>
      <c r="J180">
        <f t="shared" si="30"/>
        <v>1</v>
      </c>
      <c r="K180">
        <v>1</v>
      </c>
      <c r="L180">
        <f t="shared" si="29"/>
        <v>0</v>
      </c>
      <c r="M180">
        <v>2</v>
      </c>
    </row>
    <row r="181" spans="1:13" x14ac:dyDescent="0.3">
      <c r="A181" s="1">
        <f>붙여넣기데이터!A181</f>
        <v>45141.549259259256</v>
      </c>
      <c r="B181">
        <f>붙여넣기데이터!BJ181</f>
        <v>2635</v>
      </c>
      <c r="C181">
        <f t="shared" si="25"/>
        <v>-1</v>
      </c>
      <c r="D181">
        <f t="shared" si="26"/>
        <v>0</v>
      </c>
      <c r="E181">
        <f t="shared" si="31"/>
        <v>0</v>
      </c>
      <c r="F181">
        <v>1</v>
      </c>
      <c r="G181">
        <f>붙여넣기데이터!BH181</f>
        <v>9</v>
      </c>
      <c r="H181">
        <f t="shared" si="27"/>
        <v>0</v>
      </c>
      <c r="I181">
        <f t="shared" si="28"/>
        <v>1</v>
      </c>
      <c r="J181">
        <f t="shared" si="30"/>
        <v>1</v>
      </c>
      <c r="K181">
        <v>1</v>
      </c>
      <c r="L181">
        <f t="shared" si="29"/>
        <v>0</v>
      </c>
      <c r="M181">
        <v>2</v>
      </c>
    </row>
    <row r="182" spans="1:13" x14ac:dyDescent="0.3">
      <c r="A182" s="1">
        <f>붙여넣기데이터!A182</f>
        <v>45141.549317129633</v>
      </c>
      <c r="B182">
        <f>붙여넣기데이터!BJ182</f>
        <v>2640</v>
      </c>
      <c r="C182">
        <f t="shared" si="25"/>
        <v>-1</v>
      </c>
      <c r="D182">
        <f t="shared" si="26"/>
        <v>0</v>
      </c>
      <c r="E182">
        <f t="shared" si="31"/>
        <v>0</v>
      </c>
      <c r="F182">
        <v>1</v>
      </c>
      <c r="G182">
        <f>붙여넣기데이터!BH182</f>
        <v>9</v>
      </c>
      <c r="H182">
        <f t="shared" si="27"/>
        <v>0</v>
      </c>
      <c r="I182">
        <f t="shared" si="28"/>
        <v>1</v>
      </c>
      <c r="J182">
        <f t="shared" si="30"/>
        <v>1</v>
      </c>
      <c r="K182">
        <v>1</v>
      </c>
      <c r="L182">
        <f t="shared" si="29"/>
        <v>0</v>
      </c>
      <c r="M182">
        <v>2</v>
      </c>
    </row>
    <row r="183" spans="1:13" x14ac:dyDescent="0.3">
      <c r="A183" s="1">
        <f>붙여넣기데이터!A183</f>
        <v>45141.549375000002</v>
      </c>
      <c r="B183">
        <f>붙여넣기데이터!BJ183</f>
        <v>2645</v>
      </c>
      <c r="C183">
        <f t="shared" si="25"/>
        <v>-1.6</v>
      </c>
      <c r="D183">
        <f t="shared" si="26"/>
        <v>0</v>
      </c>
      <c r="E183">
        <f t="shared" si="31"/>
        <v>0</v>
      </c>
      <c r="F183">
        <v>1</v>
      </c>
      <c r="G183">
        <f>붙여넣기데이터!BH183</f>
        <v>9</v>
      </c>
      <c r="H183">
        <f t="shared" si="27"/>
        <v>0</v>
      </c>
      <c r="I183">
        <f t="shared" si="28"/>
        <v>1</v>
      </c>
      <c r="J183">
        <f t="shared" si="30"/>
        <v>1</v>
      </c>
      <c r="K183">
        <v>1</v>
      </c>
      <c r="L183">
        <f t="shared" si="29"/>
        <v>0</v>
      </c>
      <c r="M183">
        <v>2</v>
      </c>
    </row>
    <row r="184" spans="1:13" x14ac:dyDescent="0.3">
      <c r="A184" s="1">
        <f>붙여넣기데이터!A184</f>
        <v>45141.549432870372</v>
      </c>
      <c r="B184">
        <f>붙여넣기데이터!BJ184</f>
        <v>2653</v>
      </c>
      <c r="C184">
        <f t="shared" si="25"/>
        <v>-1.4</v>
      </c>
      <c r="D184">
        <f t="shared" si="26"/>
        <v>0</v>
      </c>
      <c r="E184">
        <f t="shared" si="31"/>
        <v>0</v>
      </c>
      <c r="F184">
        <v>1</v>
      </c>
      <c r="G184">
        <f>붙여넣기데이터!BH184</f>
        <v>9</v>
      </c>
      <c r="H184">
        <f t="shared" si="27"/>
        <v>0</v>
      </c>
      <c r="I184">
        <f t="shared" si="28"/>
        <v>1</v>
      </c>
      <c r="J184">
        <f t="shared" si="30"/>
        <v>1</v>
      </c>
      <c r="K184">
        <v>1</v>
      </c>
      <c r="L184">
        <f t="shared" si="29"/>
        <v>0</v>
      </c>
      <c r="M184">
        <v>2</v>
      </c>
    </row>
    <row r="185" spans="1:13" x14ac:dyDescent="0.3">
      <c r="A185" s="1">
        <f>붙여넣기데이터!A185</f>
        <v>45141.549490740741</v>
      </c>
      <c r="B185">
        <f>붙여넣기데이터!BJ185</f>
        <v>2660</v>
      </c>
      <c r="C185">
        <f t="shared" si="25"/>
        <v>0</v>
      </c>
      <c r="D185">
        <f t="shared" si="26"/>
        <v>1</v>
      </c>
      <c r="E185">
        <f t="shared" si="31"/>
        <v>0</v>
      </c>
      <c r="F185">
        <v>1</v>
      </c>
      <c r="G185">
        <f>붙여넣기데이터!BH185</f>
        <v>9</v>
      </c>
      <c r="H185">
        <f t="shared" si="27"/>
        <v>0</v>
      </c>
      <c r="I185">
        <f t="shared" si="28"/>
        <v>1</v>
      </c>
      <c r="J185">
        <f t="shared" si="30"/>
        <v>1</v>
      </c>
      <c r="K185">
        <v>1</v>
      </c>
      <c r="L185">
        <f t="shared" si="29"/>
        <v>0</v>
      </c>
      <c r="M185">
        <v>2</v>
      </c>
    </row>
    <row r="186" spans="1:13" x14ac:dyDescent="0.3">
      <c r="A186" s="1">
        <f>붙여넣기데이터!A186</f>
        <v>45141.54954861111</v>
      </c>
      <c r="B186">
        <f>붙여넣기데이터!BJ186</f>
        <v>2660</v>
      </c>
      <c r="C186">
        <f t="shared" si="25"/>
        <v>0</v>
      </c>
      <c r="D186">
        <f t="shared" si="26"/>
        <v>1</v>
      </c>
      <c r="E186">
        <f t="shared" si="31"/>
        <v>0</v>
      </c>
      <c r="F186">
        <v>1</v>
      </c>
      <c r="G186">
        <f>붙여넣기데이터!BH186</f>
        <v>9</v>
      </c>
      <c r="H186">
        <f t="shared" si="27"/>
        <v>-0.6</v>
      </c>
      <c r="I186">
        <f t="shared" si="28"/>
        <v>1</v>
      </c>
      <c r="J186">
        <f t="shared" si="30"/>
        <v>1</v>
      </c>
      <c r="K186">
        <v>1</v>
      </c>
      <c r="L186">
        <f t="shared" si="29"/>
        <v>0</v>
      </c>
      <c r="M186">
        <v>2</v>
      </c>
    </row>
    <row r="187" spans="1:13" x14ac:dyDescent="0.3">
      <c r="A187" s="1">
        <f>붙여넣기데이터!A187</f>
        <v>45141.54960648148</v>
      </c>
      <c r="B187">
        <f>붙여넣기데이터!BJ187</f>
        <v>2660</v>
      </c>
      <c r="C187">
        <f t="shared" si="25"/>
        <v>0.2</v>
      </c>
      <c r="D187">
        <f t="shared" si="26"/>
        <v>1</v>
      </c>
      <c r="E187">
        <f t="shared" si="31"/>
        <v>0</v>
      </c>
      <c r="F187">
        <v>1</v>
      </c>
      <c r="G187">
        <f>붙여넣기데이터!BH187</f>
        <v>12</v>
      </c>
      <c r="H187">
        <f t="shared" si="27"/>
        <v>-0.4</v>
      </c>
      <c r="I187">
        <f t="shared" si="28"/>
        <v>1</v>
      </c>
      <c r="J187">
        <f t="shared" si="30"/>
        <v>1</v>
      </c>
      <c r="K187">
        <v>1</v>
      </c>
      <c r="L187">
        <f t="shared" si="29"/>
        <v>0</v>
      </c>
      <c r="M187">
        <v>2</v>
      </c>
    </row>
    <row r="188" spans="1:13" x14ac:dyDescent="0.3">
      <c r="A188" s="1">
        <f>붙여넣기데이터!A188</f>
        <v>45141.549664351849</v>
      </c>
      <c r="B188">
        <f>붙여넣기데이터!BJ188</f>
        <v>2659</v>
      </c>
      <c r="C188">
        <f t="shared" si="25"/>
        <v>0</v>
      </c>
      <c r="D188">
        <f t="shared" si="26"/>
        <v>1</v>
      </c>
      <c r="E188">
        <f t="shared" si="31"/>
        <v>0</v>
      </c>
      <c r="F188">
        <v>1</v>
      </c>
      <c r="G188">
        <f>붙여넣기데이터!BH188</f>
        <v>14</v>
      </c>
      <c r="H188">
        <f t="shared" si="27"/>
        <v>0.4</v>
      </c>
      <c r="I188">
        <f t="shared" si="28"/>
        <v>1</v>
      </c>
      <c r="J188">
        <f t="shared" si="30"/>
        <v>1</v>
      </c>
      <c r="K188">
        <v>1</v>
      </c>
      <c r="L188">
        <f t="shared" si="29"/>
        <v>0</v>
      </c>
      <c r="M188">
        <v>2</v>
      </c>
    </row>
    <row r="189" spans="1:13" x14ac:dyDescent="0.3">
      <c r="A189" s="1">
        <f>붙여넣기데이터!A189</f>
        <v>45141.549722222226</v>
      </c>
      <c r="B189">
        <f>붙여넣기데이터!BJ189</f>
        <v>2659</v>
      </c>
      <c r="C189">
        <f t="shared" si="25"/>
        <v>1</v>
      </c>
      <c r="D189">
        <f t="shared" si="26"/>
        <v>0</v>
      </c>
      <c r="E189">
        <f t="shared" si="31"/>
        <v>1</v>
      </c>
      <c r="F189">
        <v>1</v>
      </c>
      <c r="G189">
        <f>붙여넣기데이터!BH189</f>
        <v>12</v>
      </c>
      <c r="H189">
        <f t="shared" si="27"/>
        <v>0.2</v>
      </c>
      <c r="I189">
        <f t="shared" si="28"/>
        <v>1</v>
      </c>
      <c r="J189">
        <f t="shared" si="30"/>
        <v>1</v>
      </c>
      <c r="K189">
        <v>1</v>
      </c>
      <c r="L189">
        <f t="shared" si="29"/>
        <v>1</v>
      </c>
      <c r="M189">
        <v>2</v>
      </c>
    </row>
    <row r="190" spans="1:13" x14ac:dyDescent="0.3">
      <c r="A190" s="1">
        <f>붙여넣기데이터!A190</f>
        <v>45141.549780092595</v>
      </c>
      <c r="B190">
        <f>붙여넣기데이터!BJ190</f>
        <v>2654</v>
      </c>
      <c r="C190">
        <f t="shared" ref="C190" si="32">(B190-B191)/5</f>
        <v>0.8</v>
      </c>
      <c r="D190">
        <f t="shared" ref="D190" si="33">IF(ABS(C190)&lt;1,1,0)</f>
        <v>1</v>
      </c>
      <c r="E190">
        <f t="shared" ref="E190" si="34">IF(COUNTIF((D184:D195),1)&gt;6,1,0)</f>
        <v>1</v>
      </c>
      <c r="F190">
        <v>1</v>
      </c>
      <c r="G190">
        <f>붙여넣기데이터!BH190</f>
        <v>11</v>
      </c>
      <c r="H190">
        <f t="shared" ref="H190" si="35">(G190-G191)/5</f>
        <v>-0.2</v>
      </c>
      <c r="I190">
        <f t="shared" ref="I190" si="36">IF(ABS(H190)&lt;1,1,0)</f>
        <v>1</v>
      </c>
      <c r="J190">
        <f t="shared" ref="J190" si="37">IF(COUNTIF((I184:I195),1)&gt;6,1,0)</f>
        <v>1</v>
      </c>
      <c r="K190">
        <v>1</v>
      </c>
      <c r="L190">
        <f t="shared" si="29"/>
        <v>1</v>
      </c>
      <c r="M190">
        <v>2</v>
      </c>
    </row>
    <row r="191" spans="1:13" x14ac:dyDescent="0.3">
      <c r="A191" s="1">
        <f>붙여넣기데이터!A191</f>
        <v>45141.549837962964</v>
      </c>
      <c r="B191">
        <f>붙여넣기데이터!BJ191</f>
        <v>2650</v>
      </c>
      <c r="C191">
        <f t="shared" si="25"/>
        <v>-1</v>
      </c>
      <c r="D191">
        <f t="shared" si="26"/>
        <v>0</v>
      </c>
      <c r="E191">
        <f t="shared" si="31"/>
        <v>1</v>
      </c>
      <c r="F191">
        <v>2</v>
      </c>
      <c r="G191">
        <f>붙여넣기데이터!BH191</f>
        <v>12</v>
      </c>
      <c r="H191">
        <f t="shared" si="27"/>
        <v>0</v>
      </c>
      <c r="I191">
        <f t="shared" si="28"/>
        <v>1</v>
      </c>
      <c r="J191">
        <f t="shared" si="30"/>
        <v>1</v>
      </c>
      <c r="K191">
        <v>2</v>
      </c>
      <c r="L191">
        <f t="shared" si="29"/>
        <v>1</v>
      </c>
      <c r="M191">
        <v>2</v>
      </c>
    </row>
    <row r="192" spans="1:13" x14ac:dyDescent="0.3">
      <c r="A192" s="1">
        <f>붙여넣기데이터!A192</f>
        <v>45141.549895833334</v>
      </c>
      <c r="B192">
        <f>붙여넣기데이터!BJ192</f>
        <v>2655</v>
      </c>
      <c r="C192">
        <f t="shared" si="25"/>
        <v>1</v>
      </c>
      <c r="D192">
        <f t="shared" si="26"/>
        <v>0</v>
      </c>
      <c r="E192">
        <f t="shared" si="31"/>
        <v>1</v>
      </c>
      <c r="F192">
        <v>2</v>
      </c>
      <c r="G192">
        <f>붙여넣기데이터!BH192</f>
        <v>12</v>
      </c>
      <c r="H192">
        <f t="shared" si="27"/>
        <v>0.6</v>
      </c>
      <c r="I192">
        <f t="shared" si="28"/>
        <v>1</v>
      </c>
      <c r="J192">
        <f t="shared" si="30"/>
        <v>1</v>
      </c>
      <c r="K192">
        <v>2</v>
      </c>
      <c r="L192">
        <f t="shared" si="29"/>
        <v>1</v>
      </c>
      <c r="M192">
        <v>2</v>
      </c>
    </row>
    <row r="193" spans="1:13" x14ac:dyDescent="0.3">
      <c r="A193" s="1">
        <f>붙여넣기데이터!A193</f>
        <v>45141.549953703703</v>
      </c>
      <c r="B193">
        <f>붙여넣기데이터!BJ193</f>
        <v>2650</v>
      </c>
      <c r="C193">
        <f t="shared" si="25"/>
        <v>0</v>
      </c>
      <c r="D193">
        <f t="shared" si="26"/>
        <v>1</v>
      </c>
      <c r="E193">
        <f t="shared" si="31"/>
        <v>0</v>
      </c>
      <c r="F193">
        <v>2</v>
      </c>
      <c r="G193">
        <f>붙여넣기데이터!BH193</f>
        <v>9</v>
      </c>
      <c r="H193">
        <f t="shared" si="27"/>
        <v>0</v>
      </c>
      <c r="I193">
        <f t="shared" si="28"/>
        <v>1</v>
      </c>
      <c r="J193">
        <f t="shared" si="30"/>
        <v>1</v>
      </c>
      <c r="K193">
        <v>2</v>
      </c>
      <c r="L193">
        <f t="shared" si="29"/>
        <v>0</v>
      </c>
      <c r="M193">
        <v>2</v>
      </c>
    </row>
    <row r="194" spans="1:13" x14ac:dyDescent="0.3">
      <c r="A194" s="1">
        <f>붙여넣기데이터!A194</f>
        <v>45141.550011574072</v>
      </c>
      <c r="B194">
        <f>붙여넣기데이터!BJ194</f>
        <v>2650</v>
      </c>
      <c r="C194">
        <f t="shared" si="25"/>
        <v>-0.6</v>
      </c>
      <c r="D194">
        <f t="shared" si="26"/>
        <v>1</v>
      </c>
      <c r="E194">
        <f t="shared" si="31"/>
        <v>0</v>
      </c>
      <c r="F194">
        <v>2</v>
      </c>
      <c r="G194">
        <f>붙여넣기데이터!BH194</f>
        <v>9</v>
      </c>
      <c r="H194">
        <f t="shared" si="27"/>
        <v>0</v>
      </c>
      <c r="I194">
        <f t="shared" si="28"/>
        <v>1</v>
      </c>
      <c r="J194">
        <f t="shared" si="30"/>
        <v>1</v>
      </c>
      <c r="K194">
        <v>2</v>
      </c>
      <c r="L194">
        <f t="shared" si="29"/>
        <v>0</v>
      </c>
      <c r="M194">
        <v>2</v>
      </c>
    </row>
    <row r="195" spans="1:13" x14ac:dyDescent="0.3">
      <c r="A195" s="1">
        <f>붙여넣기데이터!A195</f>
        <v>45141.550069444442</v>
      </c>
      <c r="B195">
        <f>붙여넣기데이터!BJ195</f>
        <v>2653</v>
      </c>
      <c r="C195">
        <f t="shared" ref="C195:C258" si="38">(B195-B196)/5</f>
        <v>0.6</v>
      </c>
      <c r="D195">
        <f t="shared" ref="D195:D258" si="39">IF(ABS(C195)&lt;1,1,0)</f>
        <v>1</v>
      </c>
      <c r="E195">
        <f t="shared" si="31"/>
        <v>0</v>
      </c>
      <c r="F195">
        <v>2</v>
      </c>
      <c r="G195">
        <f>붙여넣기데이터!BH195</f>
        <v>9</v>
      </c>
      <c r="H195">
        <f t="shared" ref="H195:H258" si="40">(G195-G196)/5</f>
        <v>-0.6</v>
      </c>
      <c r="I195">
        <f t="shared" ref="I195:I258" si="41">IF(ABS(H195)&lt;1,1,0)</f>
        <v>1</v>
      </c>
      <c r="J195">
        <f t="shared" si="30"/>
        <v>1</v>
      </c>
      <c r="K195">
        <v>2</v>
      </c>
      <c r="L195">
        <f t="shared" ref="L195:L232" si="42">IF(E195=J195,1,0)</f>
        <v>0</v>
      </c>
      <c r="M195">
        <v>2</v>
      </c>
    </row>
    <row r="196" spans="1:13" x14ac:dyDescent="0.3">
      <c r="A196" s="1">
        <f>붙여넣기데이터!A196</f>
        <v>45141.550127314818</v>
      </c>
      <c r="B196">
        <f>붙여넣기데이터!BJ196</f>
        <v>2650</v>
      </c>
      <c r="C196">
        <f t="shared" si="38"/>
        <v>-1</v>
      </c>
      <c r="D196">
        <f t="shared" si="39"/>
        <v>0</v>
      </c>
      <c r="E196">
        <f t="shared" si="31"/>
        <v>0</v>
      </c>
      <c r="F196">
        <v>2</v>
      </c>
      <c r="G196">
        <f>붙여넣기데이터!BH196</f>
        <v>12</v>
      </c>
      <c r="H196">
        <f t="shared" si="40"/>
        <v>0</v>
      </c>
      <c r="I196">
        <f t="shared" si="41"/>
        <v>1</v>
      </c>
      <c r="J196">
        <f t="shared" si="30"/>
        <v>1</v>
      </c>
      <c r="K196">
        <v>2</v>
      </c>
      <c r="L196">
        <f t="shared" si="42"/>
        <v>0</v>
      </c>
      <c r="M196">
        <v>2</v>
      </c>
    </row>
    <row r="197" spans="1:13" x14ac:dyDescent="0.3">
      <c r="A197" s="1">
        <f>붙여넣기데이터!A197</f>
        <v>45141.550185185188</v>
      </c>
      <c r="B197">
        <f>붙여넣기데이터!BJ197</f>
        <v>2655</v>
      </c>
      <c r="C197">
        <f t="shared" si="38"/>
        <v>1</v>
      </c>
      <c r="D197">
        <f t="shared" si="39"/>
        <v>0</v>
      </c>
      <c r="E197">
        <f t="shared" si="31"/>
        <v>0</v>
      </c>
      <c r="F197">
        <v>2</v>
      </c>
      <c r="G197">
        <f>붙여넣기데이터!BH197</f>
        <v>12</v>
      </c>
      <c r="H197">
        <f t="shared" si="40"/>
        <v>0</v>
      </c>
      <c r="I197">
        <f t="shared" si="41"/>
        <v>1</v>
      </c>
      <c r="J197">
        <f t="shared" si="30"/>
        <v>1</v>
      </c>
      <c r="K197">
        <v>2</v>
      </c>
      <c r="L197">
        <f t="shared" si="42"/>
        <v>0</v>
      </c>
      <c r="M197">
        <v>2</v>
      </c>
    </row>
    <row r="198" spans="1:13" x14ac:dyDescent="0.3">
      <c r="A198" s="1">
        <f>붙여넣기데이터!A198</f>
        <v>45141.550243055557</v>
      </c>
      <c r="B198">
        <f>붙여넣기데이터!BJ198</f>
        <v>2650</v>
      </c>
      <c r="C198">
        <f t="shared" si="38"/>
        <v>-1</v>
      </c>
      <c r="D198">
        <f t="shared" si="39"/>
        <v>0</v>
      </c>
      <c r="E198">
        <f t="shared" si="31"/>
        <v>1</v>
      </c>
      <c r="F198">
        <v>2</v>
      </c>
      <c r="G198">
        <f>붙여넣기데이터!BH198</f>
        <v>12</v>
      </c>
      <c r="H198">
        <f t="shared" si="40"/>
        <v>0.6</v>
      </c>
      <c r="I198">
        <f t="shared" si="41"/>
        <v>1</v>
      </c>
      <c r="J198">
        <f t="shared" si="30"/>
        <v>1</v>
      </c>
      <c r="K198">
        <v>2</v>
      </c>
      <c r="L198">
        <f t="shared" si="42"/>
        <v>1</v>
      </c>
      <c r="M198">
        <v>2</v>
      </c>
    </row>
    <row r="199" spans="1:13" x14ac:dyDescent="0.3">
      <c r="A199" s="1">
        <f>붙여넣기데이터!A199</f>
        <v>45141.550300925926</v>
      </c>
      <c r="B199">
        <f>붙여넣기데이터!BJ199</f>
        <v>2655</v>
      </c>
      <c r="C199">
        <f t="shared" si="38"/>
        <v>0.4</v>
      </c>
      <c r="D199">
        <f t="shared" si="39"/>
        <v>1</v>
      </c>
      <c r="E199">
        <f t="shared" si="31"/>
        <v>1</v>
      </c>
      <c r="F199">
        <v>2</v>
      </c>
      <c r="G199">
        <f>붙여넣기데이터!BH199</f>
        <v>9</v>
      </c>
      <c r="H199">
        <f t="shared" si="40"/>
        <v>-0.6</v>
      </c>
      <c r="I199">
        <f t="shared" si="41"/>
        <v>1</v>
      </c>
      <c r="J199">
        <f t="shared" ref="J199:J262" si="43">IF(COUNTIF((I193:I204),1)&gt;6,1,0)</f>
        <v>1</v>
      </c>
      <c r="K199">
        <v>2</v>
      </c>
      <c r="L199">
        <f t="shared" si="42"/>
        <v>1</v>
      </c>
      <c r="M199">
        <v>2</v>
      </c>
    </row>
    <row r="200" spans="1:13" x14ac:dyDescent="0.3">
      <c r="A200" s="1">
        <f>붙여넣기데이터!A200</f>
        <v>45141.550358796296</v>
      </c>
      <c r="B200">
        <f>붙여넣기데이터!BJ200</f>
        <v>2653</v>
      </c>
      <c r="C200">
        <f t="shared" si="38"/>
        <v>-1.4</v>
      </c>
      <c r="D200">
        <f t="shared" si="39"/>
        <v>0</v>
      </c>
      <c r="E200">
        <f t="shared" si="31"/>
        <v>1</v>
      </c>
      <c r="F200">
        <v>2</v>
      </c>
      <c r="G200">
        <f>붙여넣기데이터!BH200</f>
        <v>12</v>
      </c>
      <c r="H200">
        <f t="shared" si="40"/>
        <v>0</v>
      </c>
      <c r="I200">
        <f t="shared" si="41"/>
        <v>1</v>
      </c>
      <c r="J200">
        <f t="shared" si="43"/>
        <v>1</v>
      </c>
      <c r="K200">
        <v>2</v>
      </c>
      <c r="L200">
        <f t="shared" si="42"/>
        <v>1</v>
      </c>
      <c r="M200">
        <v>2</v>
      </c>
    </row>
    <row r="201" spans="1:13" x14ac:dyDescent="0.3">
      <c r="A201" s="1">
        <f>붙여넣기데이터!A201</f>
        <v>45141.550416666665</v>
      </c>
      <c r="B201">
        <f>붙여넣기데이터!BJ201</f>
        <v>2660</v>
      </c>
      <c r="C201">
        <f t="shared" si="38"/>
        <v>-0.4</v>
      </c>
      <c r="D201">
        <f t="shared" si="39"/>
        <v>1</v>
      </c>
      <c r="E201">
        <f t="shared" si="31"/>
        <v>1</v>
      </c>
      <c r="F201">
        <v>2</v>
      </c>
      <c r="G201">
        <f>붙여넣기데이터!BH201</f>
        <v>12</v>
      </c>
      <c r="H201">
        <f t="shared" si="40"/>
        <v>0</v>
      </c>
      <c r="I201">
        <f t="shared" si="41"/>
        <v>1</v>
      </c>
      <c r="J201">
        <f t="shared" si="43"/>
        <v>1</v>
      </c>
      <c r="K201">
        <v>2</v>
      </c>
      <c r="L201">
        <f t="shared" si="42"/>
        <v>1</v>
      </c>
      <c r="M201">
        <v>2</v>
      </c>
    </row>
    <row r="202" spans="1:13" x14ac:dyDescent="0.3">
      <c r="A202" s="1">
        <f>붙여넣기데이터!A202</f>
        <v>45141.550474537034</v>
      </c>
      <c r="B202">
        <f>붙여넣기데이터!BJ202</f>
        <v>2662</v>
      </c>
      <c r="C202">
        <f t="shared" si="38"/>
        <v>0</v>
      </c>
      <c r="D202">
        <f t="shared" si="39"/>
        <v>1</v>
      </c>
      <c r="E202">
        <f t="shared" si="31"/>
        <v>1</v>
      </c>
      <c r="F202">
        <v>2</v>
      </c>
      <c r="G202">
        <f>붙여넣기데이터!BH202</f>
        <v>12</v>
      </c>
      <c r="H202">
        <f t="shared" si="40"/>
        <v>0</v>
      </c>
      <c r="I202">
        <f t="shared" si="41"/>
        <v>1</v>
      </c>
      <c r="J202">
        <f t="shared" si="43"/>
        <v>1</v>
      </c>
      <c r="K202">
        <v>2</v>
      </c>
      <c r="L202">
        <f t="shared" si="42"/>
        <v>1</v>
      </c>
      <c r="M202">
        <v>2</v>
      </c>
    </row>
    <row r="203" spans="1:13" x14ac:dyDescent="0.3">
      <c r="A203" s="1">
        <f>붙여넣기데이터!A203</f>
        <v>45141.550532407404</v>
      </c>
      <c r="B203">
        <f>붙여넣기데이터!BJ203</f>
        <v>2662</v>
      </c>
      <c r="C203">
        <f t="shared" si="38"/>
        <v>0</v>
      </c>
      <c r="D203">
        <f t="shared" si="39"/>
        <v>1</v>
      </c>
      <c r="E203">
        <f t="shared" si="31"/>
        <v>1</v>
      </c>
      <c r="F203">
        <v>2</v>
      </c>
      <c r="G203">
        <f>붙여넣기데이터!BH203</f>
        <v>12</v>
      </c>
      <c r="H203">
        <f t="shared" si="40"/>
        <v>0</v>
      </c>
      <c r="I203">
        <f t="shared" si="41"/>
        <v>1</v>
      </c>
      <c r="J203">
        <f t="shared" si="43"/>
        <v>1</v>
      </c>
      <c r="K203">
        <v>2</v>
      </c>
      <c r="L203">
        <f t="shared" si="42"/>
        <v>1</v>
      </c>
      <c r="M203">
        <v>2</v>
      </c>
    </row>
    <row r="204" spans="1:13" x14ac:dyDescent="0.3">
      <c r="A204" s="1">
        <f>붙여넣기데이터!A204</f>
        <v>45141.55059027778</v>
      </c>
      <c r="B204">
        <f>붙여넣기데이터!BJ204</f>
        <v>2662</v>
      </c>
      <c r="C204">
        <f t="shared" si="38"/>
        <v>-1</v>
      </c>
      <c r="D204">
        <f t="shared" si="39"/>
        <v>0</v>
      </c>
      <c r="E204">
        <f t="shared" si="31"/>
        <v>1</v>
      </c>
      <c r="F204">
        <v>2</v>
      </c>
      <c r="G204">
        <f>붙여넣기데이터!BH204</f>
        <v>12</v>
      </c>
      <c r="H204">
        <f t="shared" si="40"/>
        <v>0.6</v>
      </c>
      <c r="I204">
        <f t="shared" si="41"/>
        <v>1</v>
      </c>
      <c r="J204">
        <f t="shared" si="43"/>
        <v>1</v>
      </c>
      <c r="K204">
        <v>2</v>
      </c>
      <c r="L204">
        <f t="shared" si="42"/>
        <v>1</v>
      </c>
      <c r="M204">
        <v>2</v>
      </c>
    </row>
    <row r="205" spans="1:13" x14ac:dyDescent="0.3">
      <c r="A205" s="1">
        <f>붙여넣기데이터!A205</f>
        <v>45141.55064814815</v>
      </c>
      <c r="B205">
        <f>붙여넣기데이터!BJ205</f>
        <v>2667</v>
      </c>
      <c r="C205">
        <f t="shared" si="38"/>
        <v>0.2</v>
      </c>
      <c r="D205">
        <f t="shared" si="39"/>
        <v>1</v>
      </c>
      <c r="E205">
        <f t="shared" si="31"/>
        <v>1</v>
      </c>
      <c r="F205">
        <v>2</v>
      </c>
      <c r="G205">
        <f>붙여넣기데이터!BH205</f>
        <v>9</v>
      </c>
      <c r="H205">
        <f t="shared" si="40"/>
        <v>-0.6</v>
      </c>
      <c r="I205">
        <f t="shared" si="41"/>
        <v>1</v>
      </c>
      <c r="J205">
        <f t="shared" si="43"/>
        <v>1</v>
      </c>
      <c r="K205">
        <v>2</v>
      </c>
      <c r="L205">
        <f t="shared" si="42"/>
        <v>1</v>
      </c>
      <c r="M205">
        <v>2</v>
      </c>
    </row>
    <row r="206" spans="1:13" x14ac:dyDescent="0.3">
      <c r="A206" s="1">
        <f>붙여넣기데이터!A206</f>
        <v>45141.550706018519</v>
      </c>
      <c r="B206">
        <f>붙여넣기데이터!BJ206</f>
        <v>2666</v>
      </c>
      <c r="C206">
        <f t="shared" si="38"/>
        <v>0</v>
      </c>
      <c r="D206">
        <f t="shared" si="39"/>
        <v>1</v>
      </c>
      <c r="E206">
        <f t="shared" si="31"/>
        <v>1</v>
      </c>
      <c r="F206">
        <v>2</v>
      </c>
      <c r="G206">
        <f>붙여넣기데이터!BH206</f>
        <v>12</v>
      </c>
      <c r="H206">
        <f t="shared" si="40"/>
        <v>0</v>
      </c>
      <c r="I206">
        <f t="shared" si="41"/>
        <v>1</v>
      </c>
      <c r="J206">
        <f t="shared" si="43"/>
        <v>1</v>
      </c>
      <c r="K206">
        <v>2</v>
      </c>
      <c r="L206">
        <f t="shared" si="42"/>
        <v>1</v>
      </c>
      <c r="M206">
        <v>2</v>
      </c>
    </row>
    <row r="207" spans="1:13" x14ac:dyDescent="0.3">
      <c r="A207" s="1">
        <f>붙여넣기데이터!A207</f>
        <v>45141.550763888888</v>
      </c>
      <c r="B207">
        <f>붙여넣기데이터!BJ207</f>
        <v>2666</v>
      </c>
      <c r="C207">
        <f t="shared" si="38"/>
        <v>-0.8</v>
      </c>
      <c r="D207">
        <f t="shared" si="39"/>
        <v>1</v>
      </c>
      <c r="E207">
        <f t="shared" si="31"/>
        <v>1</v>
      </c>
      <c r="F207">
        <v>2</v>
      </c>
      <c r="G207">
        <f>붙여넣기데이터!BH207</f>
        <v>12</v>
      </c>
      <c r="H207">
        <f t="shared" si="40"/>
        <v>0</v>
      </c>
      <c r="I207">
        <f t="shared" si="41"/>
        <v>1</v>
      </c>
      <c r="J207">
        <f t="shared" si="43"/>
        <v>1</v>
      </c>
      <c r="K207">
        <v>2</v>
      </c>
      <c r="L207">
        <f t="shared" si="42"/>
        <v>1</v>
      </c>
      <c r="M207">
        <v>2</v>
      </c>
    </row>
    <row r="208" spans="1:13" x14ac:dyDescent="0.3">
      <c r="A208" s="1">
        <f>붙여넣기데이터!A208</f>
        <v>45141.550821759258</v>
      </c>
      <c r="B208">
        <f>붙여넣기데이터!BJ208</f>
        <v>2670</v>
      </c>
      <c r="C208">
        <f t="shared" si="38"/>
        <v>-1</v>
      </c>
      <c r="D208">
        <f t="shared" si="39"/>
        <v>0</v>
      </c>
      <c r="E208">
        <f t="shared" si="31"/>
        <v>1</v>
      </c>
      <c r="F208">
        <v>2</v>
      </c>
      <c r="G208">
        <f>붙여넣기데이터!BH208</f>
        <v>12</v>
      </c>
      <c r="H208">
        <f t="shared" si="40"/>
        <v>0.2</v>
      </c>
      <c r="I208">
        <f t="shared" si="41"/>
        <v>1</v>
      </c>
      <c r="J208">
        <f t="shared" si="43"/>
        <v>1</v>
      </c>
      <c r="K208">
        <v>2</v>
      </c>
      <c r="L208">
        <f t="shared" si="42"/>
        <v>1</v>
      </c>
      <c r="M208">
        <v>2</v>
      </c>
    </row>
    <row r="209" spans="1:13" x14ac:dyDescent="0.3">
      <c r="A209" s="1">
        <f>붙여넣기데이터!A209</f>
        <v>45141.550879629627</v>
      </c>
      <c r="B209">
        <f>붙여넣기데이터!BJ209</f>
        <v>2675</v>
      </c>
      <c r="C209">
        <f t="shared" si="38"/>
        <v>-1.2</v>
      </c>
      <c r="D209">
        <f t="shared" si="39"/>
        <v>0</v>
      </c>
      <c r="E209">
        <f t="shared" si="31"/>
        <v>1</v>
      </c>
      <c r="F209">
        <v>2</v>
      </c>
      <c r="G209">
        <f>붙여넣기데이터!BH209</f>
        <v>11</v>
      </c>
      <c r="H209">
        <f t="shared" si="40"/>
        <v>0.4</v>
      </c>
      <c r="I209">
        <f t="shared" si="41"/>
        <v>1</v>
      </c>
      <c r="J209">
        <f t="shared" si="43"/>
        <v>1</v>
      </c>
      <c r="K209">
        <v>2</v>
      </c>
      <c r="L209">
        <f t="shared" si="42"/>
        <v>1</v>
      </c>
      <c r="M209">
        <v>2</v>
      </c>
    </row>
    <row r="210" spans="1:13" x14ac:dyDescent="0.3">
      <c r="A210" s="1">
        <f>붙여넣기데이터!A210</f>
        <v>45141.550937499997</v>
      </c>
      <c r="B210">
        <f>붙여넣기데이터!BJ210</f>
        <v>2681</v>
      </c>
      <c r="C210">
        <f t="shared" si="38"/>
        <v>-0.6</v>
      </c>
      <c r="D210">
        <f t="shared" si="39"/>
        <v>1</v>
      </c>
      <c r="E210">
        <f t="shared" si="31"/>
        <v>1</v>
      </c>
      <c r="F210">
        <v>2</v>
      </c>
      <c r="G210">
        <f>붙여넣기데이터!BH210</f>
        <v>9</v>
      </c>
      <c r="H210">
        <f t="shared" si="40"/>
        <v>0</v>
      </c>
      <c r="I210">
        <f t="shared" si="41"/>
        <v>1</v>
      </c>
      <c r="J210">
        <f t="shared" si="43"/>
        <v>1</v>
      </c>
      <c r="K210">
        <v>2</v>
      </c>
      <c r="L210">
        <f t="shared" si="42"/>
        <v>1</v>
      </c>
      <c r="M210">
        <v>2</v>
      </c>
    </row>
    <row r="211" spans="1:13" x14ac:dyDescent="0.3">
      <c r="A211" s="1">
        <f>붙여넣기데이터!A211</f>
        <v>45141.550995370373</v>
      </c>
      <c r="B211">
        <f>붙여넣기데이터!BJ211</f>
        <v>2684</v>
      </c>
      <c r="C211">
        <f t="shared" si="38"/>
        <v>0.6</v>
      </c>
      <c r="D211">
        <f t="shared" si="39"/>
        <v>1</v>
      </c>
      <c r="E211">
        <f t="shared" si="31"/>
        <v>1</v>
      </c>
      <c r="F211">
        <v>2</v>
      </c>
      <c r="G211">
        <f>붙여넣기데이터!BH211</f>
        <v>9</v>
      </c>
      <c r="H211">
        <f t="shared" si="40"/>
        <v>0</v>
      </c>
      <c r="I211">
        <f t="shared" si="41"/>
        <v>1</v>
      </c>
      <c r="J211">
        <f t="shared" si="43"/>
        <v>1</v>
      </c>
      <c r="K211">
        <v>2</v>
      </c>
      <c r="L211">
        <f t="shared" si="42"/>
        <v>1</v>
      </c>
      <c r="M211">
        <v>2</v>
      </c>
    </row>
    <row r="212" spans="1:13" x14ac:dyDescent="0.3">
      <c r="A212" s="1">
        <f>붙여넣기데이터!A212</f>
        <v>45141.551053240742</v>
      </c>
      <c r="B212">
        <f>붙여넣기데이터!BJ212</f>
        <v>2681</v>
      </c>
      <c r="C212">
        <f t="shared" si="38"/>
        <v>-1</v>
      </c>
      <c r="D212">
        <f t="shared" si="39"/>
        <v>0</v>
      </c>
      <c r="E212">
        <f t="shared" si="31"/>
        <v>1</v>
      </c>
      <c r="F212">
        <v>2</v>
      </c>
      <c r="G212">
        <f>붙여넣기데이터!BH212</f>
        <v>9</v>
      </c>
      <c r="H212">
        <f t="shared" si="40"/>
        <v>-0.6</v>
      </c>
      <c r="I212">
        <f t="shared" si="41"/>
        <v>1</v>
      </c>
      <c r="J212">
        <f t="shared" si="43"/>
        <v>1</v>
      </c>
      <c r="K212">
        <v>2</v>
      </c>
      <c r="L212">
        <f t="shared" si="42"/>
        <v>1</v>
      </c>
      <c r="M212">
        <v>2</v>
      </c>
    </row>
    <row r="213" spans="1:13" x14ac:dyDescent="0.3">
      <c r="A213" s="1">
        <f>붙여넣기데이터!A213</f>
        <v>45141.551111111112</v>
      </c>
      <c r="B213">
        <f>붙여넣기데이터!BJ213</f>
        <v>2686</v>
      </c>
      <c r="C213">
        <f t="shared" si="38"/>
        <v>-1.4</v>
      </c>
      <c r="D213">
        <f t="shared" si="39"/>
        <v>0</v>
      </c>
      <c r="E213">
        <f t="shared" si="31"/>
        <v>1</v>
      </c>
      <c r="F213">
        <v>2</v>
      </c>
      <c r="G213">
        <f>붙여넣기데이터!BH213</f>
        <v>12</v>
      </c>
      <c r="H213">
        <f t="shared" si="40"/>
        <v>0</v>
      </c>
      <c r="I213">
        <f t="shared" si="41"/>
        <v>1</v>
      </c>
      <c r="J213">
        <f t="shared" si="43"/>
        <v>1</v>
      </c>
      <c r="K213">
        <v>2</v>
      </c>
      <c r="L213">
        <f t="shared" si="42"/>
        <v>1</v>
      </c>
      <c r="M213">
        <v>2</v>
      </c>
    </row>
    <row r="214" spans="1:13" x14ac:dyDescent="0.3">
      <c r="A214" s="1">
        <f>붙여넣기데이터!A214</f>
        <v>45141.551168981481</v>
      </c>
      <c r="B214">
        <f>붙여넣기데이터!BJ214</f>
        <v>2693</v>
      </c>
      <c r="C214">
        <f t="shared" si="38"/>
        <v>-0.4</v>
      </c>
      <c r="D214">
        <f t="shared" si="39"/>
        <v>1</v>
      </c>
      <c r="E214">
        <f t="shared" si="31"/>
        <v>1</v>
      </c>
      <c r="F214">
        <v>2</v>
      </c>
      <c r="G214">
        <f>붙여넣기데이터!BH214</f>
        <v>12</v>
      </c>
      <c r="H214">
        <f t="shared" si="40"/>
        <v>0</v>
      </c>
      <c r="I214">
        <f t="shared" si="41"/>
        <v>1</v>
      </c>
      <c r="J214">
        <f t="shared" si="43"/>
        <v>1</v>
      </c>
      <c r="K214">
        <v>2</v>
      </c>
      <c r="L214">
        <f t="shared" si="42"/>
        <v>1</v>
      </c>
      <c r="M214">
        <v>2</v>
      </c>
    </row>
    <row r="215" spans="1:13" x14ac:dyDescent="0.3">
      <c r="A215" s="1">
        <f>붙여넣기데이터!A215</f>
        <v>45141.551226851851</v>
      </c>
      <c r="B215">
        <f>붙여넣기데이터!BJ215</f>
        <v>2695</v>
      </c>
      <c r="C215">
        <f t="shared" si="38"/>
        <v>-0.6</v>
      </c>
      <c r="D215">
        <f t="shared" si="39"/>
        <v>1</v>
      </c>
      <c r="E215">
        <f t="shared" si="31"/>
        <v>1</v>
      </c>
      <c r="F215">
        <v>2</v>
      </c>
      <c r="G215">
        <f>붙여넣기데이터!BH215</f>
        <v>12</v>
      </c>
      <c r="H215">
        <f t="shared" si="40"/>
        <v>0</v>
      </c>
      <c r="I215">
        <f t="shared" si="41"/>
        <v>1</v>
      </c>
      <c r="J215">
        <f t="shared" si="43"/>
        <v>1</v>
      </c>
      <c r="K215">
        <v>2</v>
      </c>
      <c r="L215">
        <f t="shared" si="42"/>
        <v>1</v>
      </c>
      <c r="M215">
        <v>2</v>
      </c>
    </row>
    <row r="216" spans="1:13" x14ac:dyDescent="0.3">
      <c r="A216" s="1">
        <f>붙여넣기데이터!A216</f>
        <v>45141.55128472222</v>
      </c>
      <c r="B216">
        <f>붙여넣기데이터!BJ216</f>
        <v>2698</v>
      </c>
      <c r="C216">
        <f t="shared" si="38"/>
        <v>0.4</v>
      </c>
      <c r="D216">
        <f t="shared" si="39"/>
        <v>1</v>
      </c>
      <c r="E216">
        <f t="shared" si="31"/>
        <v>1</v>
      </c>
      <c r="F216">
        <v>2</v>
      </c>
      <c r="G216">
        <f>붙여넣기데이터!BH216</f>
        <v>12</v>
      </c>
      <c r="H216">
        <f t="shared" si="40"/>
        <v>0</v>
      </c>
      <c r="I216">
        <f t="shared" si="41"/>
        <v>1</v>
      </c>
      <c r="J216">
        <f t="shared" si="43"/>
        <v>1</v>
      </c>
      <c r="K216">
        <v>2</v>
      </c>
      <c r="L216">
        <f t="shared" si="42"/>
        <v>1</v>
      </c>
      <c r="M216">
        <v>2</v>
      </c>
    </row>
    <row r="217" spans="1:13" x14ac:dyDescent="0.3">
      <c r="A217" s="1">
        <f>붙여넣기데이터!A217</f>
        <v>45141.551342592589</v>
      </c>
      <c r="B217">
        <f>붙여넣기데이터!BJ217</f>
        <v>2696</v>
      </c>
      <c r="C217">
        <f t="shared" si="38"/>
        <v>0</v>
      </c>
      <c r="D217">
        <f t="shared" si="39"/>
        <v>1</v>
      </c>
      <c r="E217">
        <f t="shared" si="31"/>
        <v>1</v>
      </c>
      <c r="F217">
        <v>2</v>
      </c>
      <c r="G217">
        <f>붙여넣기데이터!BH217</f>
        <v>12</v>
      </c>
      <c r="H217">
        <f t="shared" si="40"/>
        <v>0</v>
      </c>
      <c r="I217">
        <f t="shared" si="41"/>
        <v>1</v>
      </c>
      <c r="J217">
        <f t="shared" si="43"/>
        <v>1</v>
      </c>
      <c r="K217">
        <v>2</v>
      </c>
      <c r="L217">
        <f t="shared" si="42"/>
        <v>1</v>
      </c>
      <c r="M217">
        <v>2</v>
      </c>
    </row>
    <row r="218" spans="1:13" x14ac:dyDescent="0.3">
      <c r="A218" s="1">
        <f>붙여넣기데이터!A218</f>
        <v>45141.551400462966</v>
      </c>
      <c r="B218">
        <f>붙여넣기데이터!BJ218</f>
        <v>2696</v>
      </c>
      <c r="C218">
        <f t="shared" si="38"/>
        <v>1</v>
      </c>
      <c r="D218">
        <f t="shared" si="39"/>
        <v>0</v>
      </c>
      <c r="E218">
        <f t="shared" si="31"/>
        <v>1</v>
      </c>
      <c r="F218">
        <v>2</v>
      </c>
      <c r="G218">
        <f>붙여넣기데이터!BH218</f>
        <v>12</v>
      </c>
      <c r="H218">
        <f t="shared" si="40"/>
        <v>0.6</v>
      </c>
      <c r="I218">
        <f t="shared" si="41"/>
        <v>1</v>
      </c>
      <c r="J218">
        <f t="shared" si="43"/>
        <v>1</v>
      </c>
      <c r="K218">
        <v>2</v>
      </c>
      <c r="L218">
        <f t="shared" si="42"/>
        <v>1</v>
      </c>
      <c r="M218">
        <v>2</v>
      </c>
    </row>
    <row r="219" spans="1:13" x14ac:dyDescent="0.3">
      <c r="A219" s="1">
        <f>붙여넣기데이터!A219</f>
        <v>45141.551458333335</v>
      </c>
      <c r="B219">
        <f>붙여넣기데이터!BJ219</f>
        <v>2691</v>
      </c>
      <c r="C219">
        <f t="shared" si="38"/>
        <v>0</v>
      </c>
      <c r="D219">
        <f t="shared" si="39"/>
        <v>1</v>
      </c>
      <c r="E219">
        <f t="shared" si="31"/>
        <v>1</v>
      </c>
      <c r="F219">
        <v>2</v>
      </c>
      <c r="G219">
        <f>붙여넣기데이터!BH219</f>
        <v>9</v>
      </c>
      <c r="H219">
        <f t="shared" si="40"/>
        <v>0</v>
      </c>
      <c r="I219">
        <f t="shared" si="41"/>
        <v>1</v>
      </c>
      <c r="J219">
        <f t="shared" si="43"/>
        <v>1</v>
      </c>
      <c r="K219">
        <v>2</v>
      </c>
      <c r="L219">
        <f t="shared" si="42"/>
        <v>1</v>
      </c>
      <c r="M219">
        <v>2</v>
      </c>
    </row>
    <row r="220" spans="1:13" x14ac:dyDescent="0.3">
      <c r="A220" s="1">
        <f>붙여넣기데이터!A220</f>
        <v>45141.551516203705</v>
      </c>
      <c r="B220">
        <f>붙여넣기데이터!BJ220</f>
        <v>2691</v>
      </c>
      <c r="C220">
        <f t="shared" si="38"/>
        <v>0</v>
      </c>
      <c r="D220">
        <f t="shared" si="39"/>
        <v>1</v>
      </c>
      <c r="E220">
        <f t="shared" si="31"/>
        <v>1</v>
      </c>
      <c r="F220">
        <v>2</v>
      </c>
      <c r="G220">
        <f>붙여넣기데이터!BH220</f>
        <v>9</v>
      </c>
      <c r="H220">
        <f t="shared" si="40"/>
        <v>0</v>
      </c>
      <c r="I220">
        <f t="shared" si="41"/>
        <v>1</v>
      </c>
      <c r="J220">
        <f t="shared" si="43"/>
        <v>1</v>
      </c>
      <c r="K220">
        <v>2</v>
      </c>
      <c r="L220">
        <f t="shared" si="42"/>
        <v>1</v>
      </c>
      <c r="M220">
        <v>2</v>
      </c>
    </row>
    <row r="221" spans="1:13" x14ac:dyDescent="0.3">
      <c r="A221" s="1">
        <f>붙여넣기데이터!A221</f>
        <v>45141.551574074074</v>
      </c>
      <c r="B221">
        <f>붙여넣기데이터!BJ221</f>
        <v>2691</v>
      </c>
      <c r="C221">
        <f t="shared" si="38"/>
        <v>1.2</v>
      </c>
      <c r="D221">
        <f t="shared" si="39"/>
        <v>0</v>
      </c>
      <c r="E221">
        <f t="shared" si="31"/>
        <v>1</v>
      </c>
      <c r="F221">
        <v>2</v>
      </c>
      <c r="G221">
        <f>붙여넣기데이터!BH221</f>
        <v>9</v>
      </c>
      <c r="H221">
        <f t="shared" si="40"/>
        <v>0</v>
      </c>
      <c r="I221">
        <f t="shared" si="41"/>
        <v>1</v>
      </c>
      <c r="J221">
        <f t="shared" si="43"/>
        <v>1</v>
      </c>
      <c r="K221">
        <v>2</v>
      </c>
      <c r="L221">
        <f t="shared" si="42"/>
        <v>1</v>
      </c>
      <c r="M221">
        <v>2</v>
      </c>
    </row>
    <row r="222" spans="1:13" x14ac:dyDescent="0.3">
      <c r="A222" s="1">
        <f>붙여넣기데이터!A222</f>
        <v>45141.551631944443</v>
      </c>
      <c r="B222">
        <f>붙여넣기데이터!BJ222</f>
        <v>2685</v>
      </c>
      <c r="C222">
        <f t="shared" si="38"/>
        <v>0.4</v>
      </c>
      <c r="D222">
        <f t="shared" si="39"/>
        <v>1</v>
      </c>
      <c r="E222">
        <f t="shared" si="31"/>
        <v>1</v>
      </c>
      <c r="F222">
        <v>2</v>
      </c>
      <c r="G222">
        <f>붙여넣기데이터!BH222</f>
        <v>9</v>
      </c>
      <c r="H222">
        <f t="shared" si="40"/>
        <v>0</v>
      </c>
      <c r="I222">
        <f t="shared" si="41"/>
        <v>1</v>
      </c>
      <c r="J222">
        <f t="shared" si="43"/>
        <v>1</v>
      </c>
      <c r="K222">
        <v>2</v>
      </c>
      <c r="L222">
        <f t="shared" si="42"/>
        <v>1</v>
      </c>
      <c r="M222">
        <v>2</v>
      </c>
    </row>
    <row r="223" spans="1:13" x14ac:dyDescent="0.3">
      <c r="A223" s="1">
        <f>붙여넣기데이터!A223</f>
        <v>45141.551689814813</v>
      </c>
      <c r="B223">
        <f>붙여넣기데이터!BJ223</f>
        <v>2683</v>
      </c>
      <c r="C223">
        <f t="shared" si="38"/>
        <v>0.6</v>
      </c>
      <c r="D223">
        <f t="shared" si="39"/>
        <v>1</v>
      </c>
      <c r="E223">
        <f t="shared" si="31"/>
        <v>1</v>
      </c>
      <c r="F223">
        <v>2</v>
      </c>
      <c r="G223">
        <f>붙여넣기데이터!BH223</f>
        <v>9</v>
      </c>
      <c r="H223">
        <f t="shared" si="40"/>
        <v>0</v>
      </c>
      <c r="I223">
        <f t="shared" si="41"/>
        <v>1</v>
      </c>
      <c r="J223">
        <f t="shared" si="43"/>
        <v>1</v>
      </c>
      <c r="K223">
        <v>2</v>
      </c>
      <c r="L223">
        <f t="shared" si="42"/>
        <v>1</v>
      </c>
      <c r="M223">
        <v>2</v>
      </c>
    </row>
    <row r="224" spans="1:13" x14ac:dyDescent="0.3">
      <c r="A224" s="1">
        <f>붙여넣기데이터!A224</f>
        <v>45141.551747685182</v>
      </c>
      <c r="B224">
        <f>붙여넣기데이터!BJ224</f>
        <v>2680</v>
      </c>
      <c r="C224">
        <f t="shared" si="38"/>
        <v>0.4</v>
      </c>
      <c r="D224">
        <f t="shared" si="39"/>
        <v>1</v>
      </c>
      <c r="E224">
        <f t="shared" si="31"/>
        <v>1</v>
      </c>
      <c r="F224">
        <v>2</v>
      </c>
      <c r="G224">
        <f>붙여넣기데이터!BH224</f>
        <v>9</v>
      </c>
      <c r="H224">
        <f t="shared" si="40"/>
        <v>0</v>
      </c>
      <c r="I224">
        <f t="shared" si="41"/>
        <v>1</v>
      </c>
      <c r="J224">
        <f t="shared" si="43"/>
        <v>1</v>
      </c>
      <c r="K224">
        <v>2</v>
      </c>
      <c r="L224">
        <f t="shared" si="42"/>
        <v>1</v>
      </c>
      <c r="M224">
        <v>2</v>
      </c>
    </row>
    <row r="225" spans="1:13" x14ac:dyDescent="0.3">
      <c r="A225" s="1">
        <f>붙여넣기데이터!A225</f>
        <v>45141.551805555559</v>
      </c>
      <c r="B225">
        <f>붙여넣기데이터!BJ225</f>
        <v>2678</v>
      </c>
      <c r="C225">
        <f t="shared" si="38"/>
        <v>0.4</v>
      </c>
      <c r="D225">
        <f t="shared" si="39"/>
        <v>1</v>
      </c>
      <c r="E225">
        <f t="shared" si="31"/>
        <v>1</v>
      </c>
      <c r="F225">
        <v>2</v>
      </c>
      <c r="G225">
        <f>붙여넣기데이터!BH225</f>
        <v>9</v>
      </c>
      <c r="H225">
        <f t="shared" si="40"/>
        <v>-0.6</v>
      </c>
      <c r="I225">
        <f t="shared" si="41"/>
        <v>1</v>
      </c>
      <c r="J225">
        <f t="shared" si="43"/>
        <v>1</v>
      </c>
      <c r="K225">
        <v>2</v>
      </c>
      <c r="L225">
        <f t="shared" si="42"/>
        <v>1</v>
      </c>
      <c r="M225">
        <v>2</v>
      </c>
    </row>
    <row r="226" spans="1:13" x14ac:dyDescent="0.3">
      <c r="A226" s="1">
        <f>붙여넣기데이터!A226</f>
        <v>45141.551863425928</v>
      </c>
      <c r="B226">
        <f>붙여넣기데이터!BJ226</f>
        <v>2676</v>
      </c>
      <c r="C226">
        <f t="shared" si="38"/>
        <v>0</v>
      </c>
      <c r="D226">
        <f t="shared" si="39"/>
        <v>1</v>
      </c>
      <c r="E226">
        <f t="shared" si="31"/>
        <v>1</v>
      </c>
      <c r="F226">
        <v>2</v>
      </c>
      <c r="G226">
        <f>붙여넣기데이터!BH226</f>
        <v>12</v>
      </c>
      <c r="H226">
        <f t="shared" si="40"/>
        <v>0.6</v>
      </c>
      <c r="I226">
        <f t="shared" si="41"/>
        <v>1</v>
      </c>
      <c r="J226">
        <f t="shared" si="43"/>
        <v>1</v>
      </c>
      <c r="K226">
        <v>2</v>
      </c>
      <c r="L226">
        <f t="shared" si="42"/>
        <v>1</v>
      </c>
      <c r="M226">
        <v>2</v>
      </c>
    </row>
    <row r="227" spans="1:13" x14ac:dyDescent="0.3">
      <c r="A227" s="1">
        <f>붙여넣기데이터!A227</f>
        <v>45141.551921296297</v>
      </c>
      <c r="B227">
        <f>붙여넣기데이터!BJ227</f>
        <v>2676</v>
      </c>
      <c r="C227">
        <f t="shared" si="38"/>
        <v>0.6</v>
      </c>
      <c r="D227">
        <f t="shared" si="39"/>
        <v>1</v>
      </c>
      <c r="E227">
        <f t="shared" si="31"/>
        <v>1</v>
      </c>
      <c r="F227">
        <v>2</v>
      </c>
      <c r="G227">
        <f>붙여넣기데이터!BH227</f>
        <v>9</v>
      </c>
      <c r="H227">
        <f t="shared" si="40"/>
        <v>0</v>
      </c>
      <c r="I227">
        <f t="shared" si="41"/>
        <v>1</v>
      </c>
      <c r="J227">
        <f t="shared" si="43"/>
        <v>1</v>
      </c>
      <c r="K227">
        <v>2</v>
      </c>
      <c r="L227">
        <f t="shared" si="42"/>
        <v>1</v>
      </c>
      <c r="M227">
        <v>2</v>
      </c>
    </row>
    <row r="228" spans="1:13" x14ac:dyDescent="0.3">
      <c r="A228" s="1">
        <f>붙여넣기데이터!A228</f>
        <v>45141.551979166667</v>
      </c>
      <c r="B228">
        <f>붙여넣기데이터!BJ228</f>
        <v>2673</v>
      </c>
      <c r="C228">
        <f t="shared" si="38"/>
        <v>0</v>
      </c>
      <c r="D228">
        <f t="shared" si="39"/>
        <v>1</v>
      </c>
      <c r="E228">
        <f t="shared" si="31"/>
        <v>1</v>
      </c>
      <c r="F228">
        <v>2</v>
      </c>
      <c r="G228">
        <f>붙여넣기데이터!BH228</f>
        <v>9</v>
      </c>
      <c r="H228">
        <f t="shared" si="40"/>
        <v>-0.6</v>
      </c>
      <c r="I228">
        <f t="shared" si="41"/>
        <v>1</v>
      </c>
      <c r="J228">
        <f t="shared" si="43"/>
        <v>1</v>
      </c>
      <c r="K228">
        <v>2</v>
      </c>
      <c r="L228">
        <f t="shared" si="42"/>
        <v>1</v>
      </c>
      <c r="M228">
        <v>2</v>
      </c>
    </row>
    <row r="229" spans="1:13" x14ac:dyDescent="0.3">
      <c r="A229" s="1">
        <f>붙여넣기데이터!A229</f>
        <v>45141.552037037036</v>
      </c>
      <c r="B229">
        <f>붙여넣기데이터!BJ229</f>
        <v>2673</v>
      </c>
      <c r="C229">
        <f t="shared" si="38"/>
        <v>-0.2</v>
      </c>
      <c r="D229">
        <f t="shared" si="39"/>
        <v>1</v>
      </c>
      <c r="E229">
        <f t="shared" ref="E229:E292" si="44">IF(COUNTIF((D223:D234),1)&gt;6,1,0)</f>
        <v>1</v>
      </c>
      <c r="F229">
        <v>2</v>
      </c>
      <c r="G229">
        <f>붙여넣기데이터!BH229</f>
        <v>12</v>
      </c>
      <c r="H229">
        <f t="shared" si="40"/>
        <v>0</v>
      </c>
      <c r="I229">
        <f t="shared" si="41"/>
        <v>1</v>
      </c>
      <c r="J229">
        <f t="shared" si="43"/>
        <v>1</v>
      </c>
      <c r="K229">
        <v>2</v>
      </c>
      <c r="L229">
        <f t="shared" si="42"/>
        <v>1</v>
      </c>
      <c r="M229">
        <v>2</v>
      </c>
    </row>
    <row r="230" spans="1:13" x14ac:dyDescent="0.3">
      <c r="A230" s="1">
        <f>붙여넣기데이터!A230</f>
        <v>45141.552094907405</v>
      </c>
      <c r="B230">
        <f>붙여넣기데이터!BJ230</f>
        <v>2674</v>
      </c>
      <c r="C230">
        <f t="shared" si="38"/>
        <v>0</v>
      </c>
      <c r="D230">
        <f t="shared" si="39"/>
        <v>1</v>
      </c>
      <c r="E230">
        <f t="shared" si="44"/>
        <v>1</v>
      </c>
      <c r="F230">
        <v>2</v>
      </c>
      <c r="G230">
        <f>붙여넣기데이터!BH230</f>
        <v>12</v>
      </c>
      <c r="H230">
        <f t="shared" si="40"/>
        <v>0</v>
      </c>
      <c r="I230">
        <f t="shared" si="41"/>
        <v>1</v>
      </c>
      <c r="J230">
        <f t="shared" si="43"/>
        <v>1</v>
      </c>
      <c r="K230">
        <v>2</v>
      </c>
      <c r="L230">
        <f t="shared" si="42"/>
        <v>1</v>
      </c>
      <c r="M230">
        <v>2</v>
      </c>
    </row>
    <row r="231" spans="1:13" x14ac:dyDescent="0.3">
      <c r="A231" s="1">
        <f>붙여넣기데이터!A231</f>
        <v>45141.552152777775</v>
      </c>
      <c r="B231">
        <f>붙여넣기데이터!BJ231</f>
        <v>2674</v>
      </c>
      <c r="C231">
        <f t="shared" si="38"/>
        <v>-0.4</v>
      </c>
      <c r="D231">
        <f t="shared" si="39"/>
        <v>1</v>
      </c>
      <c r="E231">
        <f t="shared" si="44"/>
        <v>1</v>
      </c>
      <c r="F231">
        <v>2</v>
      </c>
      <c r="G231">
        <f>붙여넣기데이터!BH231</f>
        <v>12</v>
      </c>
      <c r="H231">
        <f t="shared" si="40"/>
        <v>0.6</v>
      </c>
      <c r="I231">
        <f t="shared" si="41"/>
        <v>1</v>
      </c>
      <c r="J231">
        <f t="shared" si="43"/>
        <v>1</v>
      </c>
      <c r="K231">
        <v>2</v>
      </c>
      <c r="L231">
        <f t="shared" si="42"/>
        <v>1</v>
      </c>
      <c r="M231">
        <v>2</v>
      </c>
    </row>
    <row r="232" spans="1:13" x14ac:dyDescent="0.3">
      <c r="A232" s="1">
        <f>붙여넣기데이터!A232</f>
        <v>45141.552210648151</v>
      </c>
      <c r="B232">
        <f>붙여넣기데이터!BJ232</f>
        <v>2676</v>
      </c>
      <c r="C232">
        <f t="shared" si="38"/>
        <v>535.20000000000005</v>
      </c>
      <c r="D232">
        <f t="shared" si="39"/>
        <v>0</v>
      </c>
      <c r="E232">
        <f t="shared" si="44"/>
        <v>1</v>
      </c>
      <c r="F232">
        <v>2</v>
      </c>
      <c r="G232">
        <f>붙여넣기데이터!BH232</f>
        <v>9</v>
      </c>
      <c r="H232">
        <f t="shared" si="40"/>
        <v>1.8</v>
      </c>
      <c r="I232">
        <f t="shared" si="41"/>
        <v>0</v>
      </c>
      <c r="J232">
        <f t="shared" si="43"/>
        <v>1</v>
      </c>
      <c r="K232">
        <v>2</v>
      </c>
      <c r="L232">
        <f t="shared" si="42"/>
        <v>1</v>
      </c>
      <c r="M232">
        <v>2</v>
      </c>
    </row>
    <row r="233" spans="1:13" x14ac:dyDescent="0.3">
      <c r="A233" s="1"/>
    </row>
    <row r="234" spans="1:13" x14ac:dyDescent="0.3">
      <c r="A234" s="1">
        <f>붙여넣기데이터!A234</f>
        <v>45141.55232638889</v>
      </c>
      <c r="B234">
        <f>붙여넣기데이터!BJ234</f>
        <v>2674</v>
      </c>
      <c r="C234">
        <f t="shared" si="38"/>
        <v>1</v>
      </c>
      <c r="D234">
        <f t="shared" si="39"/>
        <v>0</v>
      </c>
      <c r="E234">
        <f t="shared" si="44"/>
        <v>1</v>
      </c>
      <c r="F234">
        <v>2</v>
      </c>
      <c r="G234">
        <f>붙여넣기데이터!BH234</f>
        <v>9</v>
      </c>
      <c r="H234">
        <f t="shared" si="40"/>
        <v>-0.6</v>
      </c>
      <c r="I234">
        <f t="shared" si="41"/>
        <v>1</v>
      </c>
      <c r="J234">
        <f t="shared" si="43"/>
        <v>1</v>
      </c>
      <c r="K234">
        <v>2</v>
      </c>
      <c r="L234">
        <f t="shared" ref="L234:L257" si="45">IF(F234=K234,1,0)</f>
        <v>1</v>
      </c>
      <c r="M234">
        <v>2</v>
      </c>
    </row>
    <row r="235" spans="1:13" x14ac:dyDescent="0.3">
      <c r="A235" s="1">
        <f>붙여넣기데이터!A235</f>
        <v>45141.552384259259</v>
      </c>
      <c r="B235">
        <f>붙여넣기데이터!BJ235</f>
        <v>2669</v>
      </c>
      <c r="C235">
        <f t="shared" si="38"/>
        <v>-0.4</v>
      </c>
      <c r="D235">
        <f t="shared" si="39"/>
        <v>1</v>
      </c>
      <c r="E235">
        <f t="shared" si="44"/>
        <v>1</v>
      </c>
      <c r="F235">
        <v>2</v>
      </c>
      <c r="G235">
        <f>붙여넣기데이터!BH235</f>
        <v>12</v>
      </c>
      <c r="H235">
        <f t="shared" si="40"/>
        <v>0</v>
      </c>
      <c r="I235">
        <f t="shared" si="41"/>
        <v>1</v>
      </c>
      <c r="J235">
        <f t="shared" si="43"/>
        <v>1</v>
      </c>
      <c r="K235">
        <v>2</v>
      </c>
      <c r="L235">
        <f t="shared" si="45"/>
        <v>1</v>
      </c>
      <c r="M235">
        <v>2</v>
      </c>
    </row>
    <row r="236" spans="1:13" x14ac:dyDescent="0.3">
      <c r="A236" s="1">
        <f>붙여넣기데이터!A236</f>
        <v>45141.552442129629</v>
      </c>
      <c r="B236">
        <f>붙여넣기데이터!BJ236</f>
        <v>2671</v>
      </c>
      <c r="C236">
        <f t="shared" si="38"/>
        <v>-0.2</v>
      </c>
      <c r="D236">
        <f t="shared" si="39"/>
        <v>1</v>
      </c>
      <c r="E236">
        <f t="shared" si="44"/>
        <v>1</v>
      </c>
      <c r="F236">
        <v>2</v>
      </c>
      <c r="G236">
        <f>붙여넣기데이터!BH236</f>
        <v>12</v>
      </c>
      <c r="H236">
        <f t="shared" si="40"/>
        <v>0</v>
      </c>
      <c r="I236">
        <f t="shared" si="41"/>
        <v>1</v>
      </c>
      <c r="J236">
        <f t="shared" si="43"/>
        <v>1</v>
      </c>
      <c r="K236">
        <v>2</v>
      </c>
      <c r="L236">
        <f t="shared" si="45"/>
        <v>1</v>
      </c>
      <c r="M236">
        <v>2</v>
      </c>
    </row>
    <row r="237" spans="1:13" x14ac:dyDescent="0.3">
      <c r="A237" s="1">
        <f>붙여넣기데이터!A237</f>
        <v>45141.552499999998</v>
      </c>
      <c r="B237">
        <f>붙여넣기데이터!BJ237</f>
        <v>2672</v>
      </c>
      <c r="C237">
        <f t="shared" si="38"/>
        <v>-1</v>
      </c>
      <c r="D237">
        <f t="shared" si="39"/>
        <v>0</v>
      </c>
      <c r="E237">
        <f t="shared" si="44"/>
        <v>0</v>
      </c>
      <c r="F237">
        <v>2</v>
      </c>
      <c r="G237">
        <f>붙여넣기데이터!BH237</f>
        <v>12</v>
      </c>
      <c r="H237">
        <f t="shared" si="40"/>
        <v>0.6</v>
      </c>
      <c r="I237">
        <f t="shared" si="41"/>
        <v>1</v>
      </c>
      <c r="J237">
        <f t="shared" si="43"/>
        <v>1</v>
      </c>
      <c r="K237">
        <v>2</v>
      </c>
      <c r="L237">
        <f t="shared" si="45"/>
        <v>1</v>
      </c>
      <c r="M237">
        <v>2</v>
      </c>
    </row>
    <row r="238" spans="1:13" x14ac:dyDescent="0.3">
      <c r="A238" s="1">
        <f>붙여넣기데이터!A238</f>
        <v>45141.552557870367</v>
      </c>
      <c r="B238">
        <f>붙여넣기데이터!BJ238</f>
        <v>2677</v>
      </c>
      <c r="C238">
        <f t="shared" si="38"/>
        <v>0.6</v>
      </c>
      <c r="D238">
        <f t="shared" si="39"/>
        <v>1</v>
      </c>
      <c r="E238">
        <f t="shared" si="44"/>
        <v>0</v>
      </c>
      <c r="F238">
        <v>2</v>
      </c>
      <c r="G238">
        <f>붙여넣기데이터!BH238</f>
        <v>9</v>
      </c>
      <c r="H238">
        <f t="shared" si="40"/>
        <v>0</v>
      </c>
      <c r="I238">
        <f t="shared" si="41"/>
        <v>1</v>
      </c>
      <c r="J238">
        <f t="shared" si="43"/>
        <v>1</v>
      </c>
      <c r="K238">
        <v>2</v>
      </c>
      <c r="L238">
        <f t="shared" si="45"/>
        <v>1</v>
      </c>
      <c r="M238">
        <v>2</v>
      </c>
    </row>
    <row r="239" spans="1:13" x14ac:dyDescent="0.3">
      <c r="A239" s="1">
        <f>붙여넣기데이터!A239</f>
        <v>45141.552615740744</v>
      </c>
      <c r="B239">
        <f>붙여넣기데이터!BJ239</f>
        <v>2674</v>
      </c>
      <c r="C239">
        <f t="shared" si="38"/>
        <v>-0.6</v>
      </c>
      <c r="D239">
        <f t="shared" si="39"/>
        <v>1</v>
      </c>
      <c r="E239">
        <f t="shared" si="44"/>
        <v>0</v>
      </c>
      <c r="F239">
        <v>2</v>
      </c>
      <c r="G239">
        <f>붙여넣기데이터!BH239</f>
        <v>9</v>
      </c>
      <c r="H239">
        <f t="shared" si="40"/>
        <v>-0.6</v>
      </c>
      <c r="I239">
        <f t="shared" si="41"/>
        <v>1</v>
      </c>
      <c r="J239">
        <f t="shared" si="43"/>
        <v>1</v>
      </c>
      <c r="K239">
        <v>2</v>
      </c>
      <c r="L239">
        <f t="shared" si="45"/>
        <v>1</v>
      </c>
      <c r="M239">
        <v>2</v>
      </c>
    </row>
    <row r="240" spans="1:13" x14ac:dyDescent="0.3">
      <c r="A240" s="1">
        <f>붙여넣기데이터!A240</f>
        <v>45141.552673611113</v>
      </c>
      <c r="B240">
        <f>붙여넣기데이터!BJ240</f>
        <v>2677</v>
      </c>
      <c r="C240">
        <f t="shared" si="38"/>
        <v>-0.4</v>
      </c>
      <c r="D240">
        <f t="shared" si="39"/>
        <v>1</v>
      </c>
      <c r="E240">
        <f t="shared" si="44"/>
        <v>1</v>
      </c>
      <c r="F240">
        <v>2</v>
      </c>
      <c r="G240">
        <f>붙여넣기데이터!BH240</f>
        <v>12</v>
      </c>
      <c r="H240">
        <f t="shared" si="40"/>
        <v>0</v>
      </c>
      <c r="I240">
        <f t="shared" si="41"/>
        <v>1</v>
      </c>
      <c r="J240">
        <f t="shared" si="43"/>
        <v>1</v>
      </c>
      <c r="K240">
        <v>2</v>
      </c>
      <c r="L240">
        <f t="shared" si="45"/>
        <v>1</v>
      </c>
      <c r="M240">
        <v>2</v>
      </c>
    </row>
    <row r="241" spans="1:13" x14ac:dyDescent="0.3">
      <c r="A241" s="1">
        <f>붙여넣기데이터!A241</f>
        <v>45141.552731481483</v>
      </c>
      <c r="B241">
        <f>붙여넣기데이터!BJ241</f>
        <v>2679</v>
      </c>
      <c r="C241">
        <f t="shared" si="38"/>
        <v>-3</v>
      </c>
      <c r="D241">
        <f t="shared" si="39"/>
        <v>0</v>
      </c>
      <c r="E241">
        <f t="shared" si="44"/>
        <v>1</v>
      </c>
      <c r="F241">
        <v>2</v>
      </c>
      <c r="G241">
        <f>붙여넣기데이터!BH241</f>
        <v>12</v>
      </c>
      <c r="H241">
        <f t="shared" si="40"/>
        <v>0.6</v>
      </c>
      <c r="I241">
        <f t="shared" si="41"/>
        <v>1</v>
      </c>
      <c r="J241">
        <f t="shared" si="43"/>
        <v>1</v>
      </c>
      <c r="K241">
        <v>2</v>
      </c>
      <c r="L241">
        <f t="shared" si="45"/>
        <v>1</v>
      </c>
      <c r="M241">
        <v>2</v>
      </c>
    </row>
    <row r="242" spans="1:13" x14ac:dyDescent="0.3">
      <c r="A242" s="1">
        <f>붙여넣기데이터!A242</f>
        <v>45141.552789351852</v>
      </c>
      <c r="B242">
        <f>붙여넣기데이터!BJ242</f>
        <v>2694</v>
      </c>
      <c r="C242">
        <f t="shared" si="38"/>
        <v>-1.2</v>
      </c>
      <c r="D242">
        <f t="shared" si="39"/>
        <v>0</v>
      </c>
      <c r="E242">
        <f t="shared" si="44"/>
        <v>1</v>
      </c>
      <c r="F242">
        <v>2</v>
      </c>
      <c r="G242">
        <f>붙여넣기데이터!BH242</f>
        <v>9</v>
      </c>
      <c r="H242">
        <f t="shared" si="40"/>
        <v>-0.6</v>
      </c>
      <c r="I242">
        <f t="shared" si="41"/>
        <v>1</v>
      </c>
      <c r="J242">
        <f t="shared" si="43"/>
        <v>1</v>
      </c>
      <c r="K242">
        <v>2</v>
      </c>
      <c r="L242">
        <f t="shared" si="45"/>
        <v>1</v>
      </c>
      <c r="M242">
        <v>2</v>
      </c>
    </row>
    <row r="243" spans="1:13" x14ac:dyDescent="0.3">
      <c r="A243" s="1">
        <f>붙여넣기데이터!A243</f>
        <v>45141.552847222221</v>
      </c>
      <c r="B243">
        <f>붙여넣기데이터!BJ243</f>
        <v>2700</v>
      </c>
      <c r="C243">
        <f t="shared" si="38"/>
        <v>-1</v>
      </c>
      <c r="D243">
        <f t="shared" si="39"/>
        <v>0</v>
      </c>
      <c r="E243">
        <f t="shared" si="44"/>
        <v>1</v>
      </c>
      <c r="F243">
        <v>2</v>
      </c>
      <c r="G243">
        <f>붙여넣기데이터!BH243</f>
        <v>12</v>
      </c>
      <c r="H243">
        <f t="shared" si="40"/>
        <v>0</v>
      </c>
      <c r="I243">
        <f t="shared" si="41"/>
        <v>1</v>
      </c>
      <c r="J243">
        <f t="shared" si="43"/>
        <v>1</v>
      </c>
      <c r="K243">
        <v>2</v>
      </c>
      <c r="L243">
        <f t="shared" si="45"/>
        <v>1</v>
      </c>
      <c r="M243">
        <v>2</v>
      </c>
    </row>
    <row r="244" spans="1:13" x14ac:dyDescent="0.3">
      <c r="A244" s="1">
        <f>붙여넣기데이터!A244</f>
        <v>45141.552905092591</v>
      </c>
      <c r="B244">
        <f>붙여넣기데이터!BJ244</f>
        <v>2705</v>
      </c>
      <c r="C244">
        <f t="shared" si="38"/>
        <v>0.4</v>
      </c>
      <c r="D244">
        <f t="shared" si="39"/>
        <v>1</v>
      </c>
      <c r="E244">
        <f t="shared" si="44"/>
        <v>1</v>
      </c>
      <c r="F244">
        <v>2</v>
      </c>
      <c r="G244">
        <f>붙여넣기데이터!BH244</f>
        <v>12</v>
      </c>
      <c r="H244">
        <f t="shared" si="40"/>
        <v>-0.4</v>
      </c>
      <c r="I244">
        <f t="shared" si="41"/>
        <v>1</v>
      </c>
      <c r="J244">
        <f t="shared" si="43"/>
        <v>1</v>
      </c>
      <c r="K244">
        <v>2</v>
      </c>
      <c r="L244">
        <f t="shared" si="45"/>
        <v>1</v>
      </c>
      <c r="M244">
        <v>2</v>
      </c>
    </row>
    <row r="245" spans="1:13" x14ac:dyDescent="0.3">
      <c r="A245" s="1">
        <f>붙여넣기데이터!A245</f>
        <v>45141.55296296296</v>
      </c>
      <c r="B245">
        <f>붙여넣기데이터!BJ245</f>
        <v>2703</v>
      </c>
      <c r="C245">
        <f t="shared" si="38"/>
        <v>-0.4</v>
      </c>
      <c r="D245">
        <f t="shared" si="39"/>
        <v>1</v>
      </c>
      <c r="E245">
        <f t="shared" si="44"/>
        <v>0</v>
      </c>
      <c r="F245">
        <v>2</v>
      </c>
      <c r="G245">
        <f>붙여넣기데이터!BH245</f>
        <v>14</v>
      </c>
      <c r="H245">
        <f t="shared" si="40"/>
        <v>0</v>
      </c>
      <c r="I245">
        <f t="shared" si="41"/>
        <v>1</v>
      </c>
      <c r="J245">
        <f t="shared" si="43"/>
        <v>1</v>
      </c>
      <c r="K245">
        <v>2</v>
      </c>
      <c r="L245">
        <f t="shared" si="45"/>
        <v>1</v>
      </c>
      <c r="M245">
        <v>2</v>
      </c>
    </row>
    <row r="246" spans="1:13" x14ac:dyDescent="0.3">
      <c r="A246" s="1">
        <f>붙여넣기데이터!A246</f>
        <v>45141.553020833337</v>
      </c>
      <c r="B246">
        <f>붙여넣기데이터!BJ246</f>
        <v>2705</v>
      </c>
      <c r="C246">
        <f t="shared" si="38"/>
        <v>0</v>
      </c>
      <c r="D246">
        <f t="shared" si="39"/>
        <v>1</v>
      </c>
      <c r="E246">
        <f t="shared" si="44"/>
        <v>0</v>
      </c>
      <c r="F246">
        <v>2</v>
      </c>
      <c r="G246">
        <f>붙여넣기데이터!BH246</f>
        <v>14</v>
      </c>
      <c r="H246">
        <f t="shared" si="40"/>
        <v>0.4</v>
      </c>
      <c r="I246">
        <f t="shared" si="41"/>
        <v>1</v>
      </c>
      <c r="J246">
        <f t="shared" si="43"/>
        <v>1</v>
      </c>
      <c r="K246">
        <v>2</v>
      </c>
      <c r="L246">
        <f t="shared" si="45"/>
        <v>1</v>
      </c>
      <c r="M246">
        <v>2</v>
      </c>
    </row>
    <row r="247" spans="1:13" x14ac:dyDescent="0.3">
      <c r="A247" s="1">
        <f>붙여넣기데이터!A247</f>
        <v>45141.553078703706</v>
      </c>
      <c r="B247">
        <f>붙여넣기데이터!BJ247</f>
        <v>2705</v>
      </c>
      <c r="C247">
        <f t="shared" si="38"/>
        <v>1.6</v>
      </c>
      <c r="D247">
        <f t="shared" si="39"/>
        <v>0</v>
      </c>
      <c r="E247">
        <f t="shared" si="44"/>
        <v>0</v>
      </c>
      <c r="F247">
        <v>2</v>
      </c>
      <c r="G247">
        <f>붙여넣기데이터!BH247</f>
        <v>12</v>
      </c>
      <c r="H247">
        <f t="shared" si="40"/>
        <v>0</v>
      </c>
      <c r="I247">
        <f t="shared" si="41"/>
        <v>1</v>
      </c>
      <c r="J247">
        <f t="shared" si="43"/>
        <v>1</v>
      </c>
      <c r="K247">
        <v>2</v>
      </c>
      <c r="L247">
        <f t="shared" si="45"/>
        <v>1</v>
      </c>
      <c r="M247">
        <v>2</v>
      </c>
    </row>
    <row r="248" spans="1:13" x14ac:dyDescent="0.3">
      <c r="A248" s="1">
        <f>붙여넣기데이터!A248</f>
        <v>45141.553136574075</v>
      </c>
      <c r="B248">
        <f>붙여넣기데이터!BJ248</f>
        <v>2697</v>
      </c>
      <c r="C248">
        <f t="shared" si="38"/>
        <v>0.4</v>
      </c>
      <c r="D248">
        <f t="shared" si="39"/>
        <v>1</v>
      </c>
      <c r="E248">
        <f t="shared" si="44"/>
        <v>0</v>
      </c>
      <c r="F248">
        <v>2</v>
      </c>
      <c r="G248">
        <f>붙여넣기데이터!BH248</f>
        <v>12</v>
      </c>
      <c r="H248">
        <f t="shared" si="40"/>
        <v>0.6</v>
      </c>
      <c r="I248">
        <f t="shared" si="41"/>
        <v>1</v>
      </c>
      <c r="J248">
        <f t="shared" si="43"/>
        <v>1</v>
      </c>
      <c r="K248">
        <v>2</v>
      </c>
      <c r="L248">
        <f t="shared" si="45"/>
        <v>1</v>
      </c>
      <c r="M248">
        <v>2</v>
      </c>
    </row>
    <row r="249" spans="1:13" x14ac:dyDescent="0.3">
      <c r="A249" s="1">
        <f>붙여넣기데이터!A249</f>
        <v>45141.553194444445</v>
      </c>
      <c r="B249">
        <f>붙여넣기데이터!BJ249</f>
        <v>2695</v>
      </c>
      <c r="C249">
        <f t="shared" si="38"/>
        <v>1</v>
      </c>
      <c r="D249">
        <f t="shared" si="39"/>
        <v>0</v>
      </c>
      <c r="E249">
        <f t="shared" si="44"/>
        <v>1</v>
      </c>
      <c r="F249">
        <v>2</v>
      </c>
      <c r="G249">
        <f>붙여넣기데이터!BH249</f>
        <v>9</v>
      </c>
      <c r="H249">
        <f t="shared" si="40"/>
        <v>0</v>
      </c>
      <c r="I249">
        <f t="shared" si="41"/>
        <v>1</v>
      </c>
      <c r="J249">
        <f t="shared" si="43"/>
        <v>1</v>
      </c>
      <c r="K249">
        <v>2</v>
      </c>
      <c r="L249">
        <f t="shared" si="45"/>
        <v>1</v>
      </c>
      <c r="M249">
        <v>2</v>
      </c>
    </row>
    <row r="250" spans="1:13" x14ac:dyDescent="0.3">
      <c r="A250" s="1">
        <f>붙여넣기데이터!A250</f>
        <v>45141.553252314814</v>
      </c>
      <c r="B250">
        <f>붙여넣기데이터!BJ250</f>
        <v>2690</v>
      </c>
      <c r="C250">
        <f t="shared" si="38"/>
        <v>1.4</v>
      </c>
      <c r="D250">
        <f t="shared" si="39"/>
        <v>0</v>
      </c>
      <c r="E250">
        <f t="shared" si="44"/>
        <v>1</v>
      </c>
      <c r="F250">
        <v>2</v>
      </c>
      <c r="G250">
        <f>붙여넣기데이터!BH250</f>
        <v>9</v>
      </c>
      <c r="H250">
        <f t="shared" si="40"/>
        <v>0</v>
      </c>
      <c r="I250">
        <f t="shared" si="41"/>
        <v>1</v>
      </c>
      <c r="J250">
        <f t="shared" si="43"/>
        <v>1</v>
      </c>
      <c r="K250">
        <v>2</v>
      </c>
      <c r="L250">
        <f t="shared" si="45"/>
        <v>1</v>
      </c>
      <c r="M250">
        <v>2</v>
      </c>
    </row>
    <row r="251" spans="1:13" x14ac:dyDescent="0.3">
      <c r="A251" s="1">
        <f>붙여넣기데이터!A251</f>
        <v>45141.553310185183</v>
      </c>
      <c r="B251">
        <f>붙여넣기데이터!BJ251</f>
        <v>2683</v>
      </c>
      <c r="C251">
        <f t="shared" si="38"/>
        <v>1.4</v>
      </c>
      <c r="D251">
        <f t="shared" si="39"/>
        <v>0</v>
      </c>
      <c r="E251">
        <f t="shared" si="44"/>
        <v>1</v>
      </c>
      <c r="F251">
        <v>2</v>
      </c>
      <c r="G251">
        <f>붙여넣기데이터!BH251</f>
        <v>9</v>
      </c>
      <c r="H251">
        <f t="shared" si="40"/>
        <v>0</v>
      </c>
      <c r="I251">
        <f t="shared" si="41"/>
        <v>1</v>
      </c>
      <c r="J251">
        <f t="shared" si="43"/>
        <v>1</v>
      </c>
      <c r="K251">
        <v>2</v>
      </c>
      <c r="L251">
        <f t="shared" si="45"/>
        <v>1</v>
      </c>
      <c r="M251">
        <v>2</v>
      </c>
    </row>
    <row r="252" spans="1:13" x14ac:dyDescent="0.3">
      <c r="A252" s="1">
        <f>붙여넣기데이터!A252</f>
        <v>45141.553368055553</v>
      </c>
      <c r="B252">
        <f>붙여넣기데이터!BJ252</f>
        <v>2676</v>
      </c>
      <c r="C252">
        <f t="shared" si="38"/>
        <v>0.6</v>
      </c>
      <c r="D252">
        <f t="shared" si="39"/>
        <v>1</v>
      </c>
      <c r="E252">
        <f t="shared" si="44"/>
        <v>1</v>
      </c>
      <c r="F252">
        <v>2</v>
      </c>
      <c r="G252">
        <f>붙여넣기데이터!BH252</f>
        <v>9</v>
      </c>
      <c r="H252">
        <f t="shared" si="40"/>
        <v>0</v>
      </c>
      <c r="I252">
        <f t="shared" si="41"/>
        <v>1</v>
      </c>
      <c r="J252">
        <f t="shared" si="43"/>
        <v>1</v>
      </c>
      <c r="K252">
        <v>2</v>
      </c>
      <c r="L252">
        <f t="shared" si="45"/>
        <v>1</v>
      </c>
      <c r="M252">
        <v>2</v>
      </c>
    </row>
    <row r="253" spans="1:13" x14ac:dyDescent="0.3">
      <c r="A253" s="1">
        <f>붙여넣기데이터!A253</f>
        <v>45141.553425925929</v>
      </c>
      <c r="B253">
        <f>붙여넣기데이터!BJ253</f>
        <v>2673</v>
      </c>
      <c r="C253">
        <f t="shared" si="38"/>
        <v>-0.4</v>
      </c>
      <c r="D253">
        <f t="shared" si="39"/>
        <v>1</v>
      </c>
      <c r="E253">
        <f t="shared" si="44"/>
        <v>1</v>
      </c>
      <c r="F253">
        <v>2</v>
      </c>
      <c r="G253">
        <f>붙여넣기데이터!BH253</f>
        <v>9</v>
      </c>
      <c r="H253">
        <f t="shared" si="40"/>
        <v>0</v>
      </c>
      <c r="I253">
        <f t="shared" si="41"/>
        <v>1</v>
      </c>
      <c r="J253">
        <f t="shared" si="43"/>
        <v>1</v>
      </c>
      <c r="K253">
        <v>2</v>
      </c>
      <c r="L253">
        <f t="shared" si="45"/>
        <v>1</v>
      </c>
      <c r="M253">
        <v>2</v>
      </c>
    </row>
    <row r="254" spans="1:13" x14ac:dyDescent="0.3">
      <c r="A254" s="1">
        <f>붙여넣기데이터!A254</f>
        <v>45141.553483796299</v>
      </c>
      <c r="B254">
        <f>붙여넣기데이터!BJ254</f>
        <v>2675</v>
      </c>
      <c r="C254">
        <f t="shared" si="38"/>
        <v>0.4</v>
      </c>
      <c r="D254">
        <f t="shared" si="39"/>
        <v>1</v>
      </c>
      <c r="E254">
        <f t="shared" si="44"/>
        <v>1</v>
      </c>
      <c r="F254">
        <v>2</v>
      </c>
      <c r="G254">
        <f>붙여넣기데이터!BH254</f>
        <v>9</v>
      </c>
      <c r="H254">
        <f t="shared" si="40"/>
        <v>0</v>
      </c>
      <c r="I254">
        <f t="shared" si="41"/>
        <v>1</v>
      </c>
      <c r="J254">
        <f t="shared" si="43"/>
        <v>1</v>
      </c>
      <c r="K254">
        <v>2</v>
      </c>
      <c r="L254">
        <f t="shared" si="45"/>
        <v>1</v>
      </c>
      <c r="M254">
        <v>2</v>
      </c>
    </row>
    <row r="255" spans="1:13" x14ac:dyDescent="0.3">
      <c r="A255" s="1">
        <f>붙여넣기데이터!A255</f>
        <v>45141.553541666668</v>
      </c>
      <c r="B255">
        <f>붙여넣기데이터!BJ255</f>
        <v>2673</v>
      </c>
      <c r="C255">
        <f t="shared" si="38"/>
        <v>0.4</v>
      </c>
      <c r="D255">
        <f t="shared" si="39"/>
        <v>1</v>
      </c>
      <c r="E255">
        <f t="shared" si="44"/>
        <v>1</v>
      </c>
      <c r="F255">
        <v>2</v>
      </c>
      <c r="G255">
        <f>붙여넣기데이터!BH255</f>
        <v>9</v>
      </c>
      <c r="H255">
        <f t="shared" si="40"/>
        <v>-0.6</v>
      </c>
      <c r="I255">
        <f t="shared" si="41"/>
        <v>1</v>
      </c>
      <c r="J255">
        <f t="shared" si="43"/>
        <v>1</v>
      </c>
      <c r="K255">
        <v>2</v>
      </c>
      <c r="L255">
        <f t="shared" si="45"/>
        <v>1</v>
      </c>
      <c r="M255">
        <v>2</v>
      </c>
    </row>
    <row r="256" spans="1:13" x14ac:dyDescent="0.3">
      <c r="A256" s="1">
        <f>붙여넣기데이터!A256</f>
        <v>45141.553599537037</v>
      </c>
      <c r="B256">
        <f>붙여넣기데이터!BJ256</f>
        <v>2671</v>
      </c>
      <c r="C256">
        <f t="shared" si="38"/>
        <v>-0.6</v>
      </c>
      <c r="D256">
        <f t="shared" si="39"/>
        <v>1</v>
      </c>
      <c r="E256">
        <f t="shared" si="44"/>
        <v>1</v>
      </c>
      <c r="F256">
        <v>2</v>
      </c>
      <c r="G256">
        <f>붙여넣기데이터!BH256</f>
        <v>12</v>
      </c>
      <c r="H256">
        <f t="shared" si="40"/>
        <v>0</v>
      </c>
      <c r="I256">
        <f t="shared" si="41"/>
        <v>1</v>
      </c>
      <c r="J256">
        <f t="shared" si="43"/>
        <v>1</v>
      </c>
      <c r="K256">
        <v>2</v>
      </c>
      <c r="L256">
        <f t="shared" si="45"/>
        <v>1</v>
      </c>
      <c r="M256">
        <v>2</v>
      </c>
    </row>
    <row r="257" spans="1:13" x14ac:dyDescent="0.3">
      <c r="A257" s="1">
        <f>붙여넣기데이터!A257</f>
        <v>45141.553657407407</v>
      </c>
      <c r="B257">
        <f>붙여넣기데이터!BJ257</f>
        <v>2674</v>
      </c>
      <c r="C257">
        <f t="shared" si="38"/>
        <v>-0.4</v>
      </c>
      <c r="D257">
        <f t="shared" si="39"/>
        <v>1</v>
      </c>
      <c r="E257">
        <f t="shared" si="44"/>
        <v>1</v>
      </c>
      <c r="F257">
        <v>2</v>
      </c>
      <c r="G257">
        <f>붙여넣기데이터!BH257</f>
        <v>12</v>
      </c>
      <c r="H257">
        <f t="shared" si="40"/>
        <v>0</v>
      </c>
      <c r="I257">
        <f t="shared" si="41"/>
        <v>1</v>
      </c>
      <c r="J257">
        <f t="shared" si="43"/>
        <v>1</v>
      </c>
      <c r="K257">
        <v>2</v>
      </c>
      <c r="L257">
        <f t="shared" si="45"/>
        <v>1</v>
      </c>
      <c r="M257">
        <v>2</v>
      </c>
    </row>
    <row r="258" spans="1:13" x14ac:dyDescent="0.3">
      <c r="A258" s="1">
        <f>붙여넣기데이터!A258</f>
        <v>45141.553715277776</v>
      </c>
      <c r="B258">
        <f>붙여넣기데이터!BJ258</f>
        <v>2676</v>
      </c>
      <c r="C258">
        <f t="shared" si="38"/>
        <v>-0.8</v>
      </c>
      <c r="D258">
        <f t="shared" si="39"/>
        <v>1</v>
      </c>
      <c r="E258">
        <f t="shared" si="44"/>
        <v>1</v>
      </c>
      <c r="F258">
        <v>2</v>
      </c>
      <c r="G258">
        <f>붙여넣기데이터!BH258</f>
        <v>12</v>
      </c>
      <c r="H258">
        <f t="shared" si="40"/>
        <v>0.2</v>
      </c>
      <c r="I258">
        <f t="shared" si="41"/>
        <v>1</v>
      </c>
      <c r="J258">
        <f t="shared" si="43"/>
        <v>1</v>
      </c>
      <c r="K258">
        <v>2</v>
      </c>
      <c r="L258">
        <f t="shared" ref="L258:L321" si="46">IF(F258=K258,1,0)</f>
        <v>1</v>
      </c>
      <c r="M258">
        <v>2</v>
      </c>
    </row>
    <row r="259" spans="1:13" x14ac:dyDescent="0.3">
      <c r="A259" s="1">
        <f>붙여넣기데이터!A259</f>
        <v>45141.553773148145</v>
      </c>
      <c r="B259">
        <f>붙여넣기데이터!BJ259</f>
        <v>2680</v>
      </c>
      <c r="C259">
        <f t="shared" ref="C259:C322" si="47">(B259-B260)/5</f>
        <v>-0.6</v>
      </c>
      <c r="D259">
        <f t="shared" ref="D259:D322" si="48">IF(ABS(C259)&lt;1,1,0)</f>
        <v>1</v>
      </c>
      <c r="E259">
        <f t="shared" si="44"/>
        <v>1</v>
      </c>
      <c r="F259">
        <v>2</v>
      </c>
      <c r="G259">
        <f>붙여넣기데이터!BH259</f>
        <v>11</v>
      </c>
      <c r="H259">
        <f t="shared" ref="H259:H322" si="49">(G259-G260)/5</f>
        <v>-0.2</v>
      </c>
      <c r="I259">
        <f t="shared" ref="I259:I322" si="50">IF(ABS(H259)&lt;1,1,0)</f>
        <v>1</v>
      </c>
      <c r="J259">
        <f t="shared" si="43"/>
        <v>1</v>
      </c>
      <c r="K259">
        <v>2</v>
      </c>
      <c r="L259">
        <f t="shared" si="46"/>
        <v>1</v>
      </c>
      <c r="M259">
        <v>2</v>
      </c>
    </row>
    <row r="260" spans="1:13" x14ac:dyDescent="0.3">
      <c r="A260" s="1">
        <f>붙여넣기데이터!A260</f>
        <v>45141.553831018522</v>
      </c>
      <c r="B260">
        <f>붙여넣기데이터!BJ260</f>
        <v>2683</v>
      </c>
      <c r="C260">
        <f t="shared" si="47"/>
        <v>1.4</v>
      </c>
      <c r="D260">
        <f t="shared" si="48"/>
        <v>0</v>
      </c>
      <c r="E260">
        <f t="shared" si="44"/>
        <v>1</v>
      </c>
      <c r="F260">
        <v>2</v>
      </c>
      <c r="G260">
        <f>붙여넣기데이터!BH260</f>
        <v>12</v>
      </c>
      <c r="H260">
        <f t="shared" si="49"/>
        <v>0</v>
      </c>
      <c r="I260">
        <f t="shared" si="50"/>
        <v>1</v>
      </c>
      <c r="J260">
        <f t="shared" si="43"/>
        <v>1</v>
      </c>
      <c r="K260">
        <v>2</v>
      </c>
      <c r="L260">
        <f t="shared" si="46"/>
        <v>1</v>
      </c>
      <c r="M260">
        <v>2</v>
      </c>
    </row>
    <row r="261" spans="1:13" x14ac:dyDescent="0.3">
      <c r="A261" s="1">
        <f>붙여넣기데이터!A261</f>
        <v>45141.553888888891</v>
      </c>
      <c r="B261">
        <f>붙여넣기데이터!BJ261</f>
        <v>2676</v>
      </c>
      <c r="C261">
        <f t="shared" si="47"/>
        <v>-0.4</v>
      </c>
      <c r="D261">
        <f t="shared" si="48"/>
        <v>1</v>
      </c>
      <c r="E261">
        <f t="shared" si="44"/>
        <v>1</v>
      </c>
      <c r="F261">
        <v>2</v>
      </c>
      <c r="G261">
        <f>붙여넣기데이터!BH261</f>
        <v>12</v>
      </c>
      <c r="H261">
        <f t="shared" si="49"/>
        <v>0.6</v>
      </c>
      <c r="I261">
        <f t="shared" si="50"/>
        <v>1</v>
      </c>
      <c r="J261">
        <f t="shared" si="43"/>
        <v>1</v>
      </c>
      <c r="K261">
        <v>2</v>
      </c>
      <c r="L261">
        <f t="shared" si="46"/>
        <v>1</v>
      </c>
      <c r="M261">
        <v>2</v>
      </c>
    </row>
    <row r="262" spans="1:13" x14ac:dyDescent="0.3">
      <c r="A262" s="1">
        <f>붙여넣기데이터!A262</f>
        <v>45141.553946759261</v>
      </c>
      <c r="B262">
        <f>붙여넣기데이터!BJ262</f>
        <v>2678</v>
      </c>
      <c r="C262">
        <f t="shared" si="47"/>
        <v>0.4</v>
      </c>
      <c r="D262">
        <f t="shared" si="48"/>
        <v>1</v>
      </c>
      <c r="E262">
        <f t="shared" si="44"/>
        <v>1</v>
      </c>
      <c r="F262">
        <v>2</v>
      </c>
      <c r="G262">
        <f>붙여넣기데이터!BH262</f>
        <v>9</v>
      </c>
      <c r="H262">
        <f t="shared" si="49"/>
        <v>0</v>
      </c>
      <c r="I262">
        <f t="shared" si="50"/>
        <v>1</v>
      </c>
      <c r="J262">
        <f t="shared" si="43"/>
        <v>1</v>
      </c>
      <c r="K262">
        <v>2</v>
      </c>
      <c r="L262">
        <f t="shared" si="46"/>
        <v>1</v>
      </c>
      <c r="M262">
        <v>2</v>
      </c>
    </row>
    <row r="263" spans="1:13" x14ac:dyDescent="0.3">
      <c r="A263" s="1">
        <f>붙여넣기데이터!A263</f>
        <v>45141.55400462963</v>
      </c>
      <c r="B263">
        <f>붙여넣기데이터!BJ263</f>
        <v>2676</v>
      </c>
      <c r="C263">
        <f t="shared" si="47"/>
        <v>-0.4</v>
      </c>
      <c r="D263">
        <f t="shared" si="48"/>
        <v>1</v>
      </c>
      <c r="E263">
        <f t="shared" si="44"/>
        <v>1</v>
      </c>
      <c r="F263">
        <v>2</v>
      </c>
      <c r="G263">
        <f>붙여넣기데이터!BH263</f>
        <v>9</v>
      </c>
      <c r="H263">
        <f t="shared" si="49"/>
        <v>0</v>
      </c>
      <c r="I263">
        <f t="shared" si="50"/>
        <v>1</v>
      </c>
      <c r="J263">
        <f t="shared" ref="J263:J325" si="51">IF(COUNTIF((I257:I268),1)&gt;6,1,0)</f>
        <v>1</v>
      </c>
      <c r="K263">
        <v>2</v>
      </c>
      <c r="L263">
        <f t="shared" si="46"/>
        <v>1</v>
      </c>
      <c r="M263">
        <v>2</v>
      </c>
    </row>
    <row r="264" spans="1:13" x14ac:dyDescent="0.3">
      <c r="A264" s="1">
        <f>붙여넣기데이터!A264</f>
        <v>45141.554062499999</v>
      </c>
      <c r="B264">
        <f>붙여넣기데이터!BJ264</f>
        <v>2678</v>
      </c>
      <c r="C264">
        <f t="shared" si="47"/>
        <v>0.4</v>
      </c>
      <c r="D264">
        <f t="shared" si="48"/>
        <v>1</v>
      </c>
      <c r="E264">
        <f t="shared" si="44"/>
        <v>1</v>
      </c>
      <c r="F264">
        <v>2</v>
      </c>
      <c r="G264">
        <f>붙여넣기데이터!BH264</f>
        <v>9</v>
      </c>
      <c r="H264">
        <f t="shared" si="49"/>
        <v>0</v>
      </c>
      <c r="I264">
        <f t="shared" si="50"/>
        <v>1</v>
      </c>
      <c r="J264">
        <f t="shared" si="51"/>
        <v>1</v>
      </c>
      <c r="K264">
        <v>2</v>
      </c>
      <c r="L264">
        <f t="shared" si="46"/>
        <v>1</v>
      </c>
      <c r="M264">
        <v>2</v>
      </c>
    </row>
    <row r="265" spans="1:13" x14ac:dyDescent="0.3">
      <c r="A265" s="1">
        <f>붙여넣기데이터!A265</f>
        <v>45141.554120370369</v>
      </c>
      <c r="B265">
        <f>붙여넣기데이터!BJ265</f>
        <v>2676</v>
      </c>
      <c r="C265">
        <f t="shared" si="47"/>
        <v>1</v>
      </c>
      <c r="D265">
        <f t="shared" si="48"/>
        <v>0</v>
      </c>
      <c r="E265">
        <f t="shared" si="44"/>
        <v>1</v>
      </c>
      <c r="F265">
        <v>2</v>
      </c>
      <c r="G265">
        <f>붙여넣기데이터!BH265</f>
        <v>9</v>
      </c>
      <c r="H265">
        <f t="shared" si="49"/>
        <v>0</v>
      </c>
      <c r="I265">
        <f t="shared" si="50"/>
        <v>1</v>
      </c>
      <c r="J265">
        <f t="shared" si="51"/>
        <v>1</v>
      </c>
      <c r="K265">
        <v>2</v>
      </c>
      <c r="L265">
        <f t="shared" si="46"/>
        <v>1</v>
      </c>
      <c r="M265">
        <v>2</v>
      </c>
    </row>
    <row r="266" spans="1:13" x14ac:dyDescent="0.3">
      <c r="A266" s="1">
        <f>붙여넣기데이터!A266</f>
        <v>45141.554178240738</v>
      </c>
      <c r="B266">
        <f>붙여넣기데이터!BJ266</f>
        <v>2671</v>
      </c>
      <c r="C266">
        <f t="shared" si="47"/>
        <v>0.6</v>
      </c>
      <c r="D266">
        <f t="shared" si="48"/>
        <v>1</v>
      </c>
      <c r="E266">
        <f t="shared" si="44"/>
        <v>1</v>
      </c>
      <c r="F266">
        <v>2</v>
      </c>
      <c r="G266">
        <f>붙여넣기데이터!BH266</f>
        <v>9</v>
      </c>
      <c r="H266">
        <f t="shared" si="49"/>
        <v>0</v>
      </c>
      <c r="I266">
        <f t="shared" si="50"/>
        <v>1</v>
      </c>
      <c r="J266">
        <f t="shared" si="51"/>
        <v>1</v>
      </c>
      <c r="K266">
        <v>2</v>
      </c>
      <c r="L266">
        <f t="shared" si="46"/>
        <v>1</v>
      </c>
      <c r="M266">
        <v>2</v>
      </c>
    </row>
    <row r="267" spans="1:13" x14ac:dyDescent="0.3">
      <c r="A267" s="1">
        <f>붙여넣기데이터!A267</f>
        <v>45141.554236111115</v>
      </c>
      <c r="B267">
        <f>붙여넣기데이터!BJ267</f>
        <v>2668</v>
      </c>
      <c r="C267">
        <f t="shared" si="47"/>
        <v>-1</v>
      </c>
      <c r="D267">
        <f t="shared" si="48"/>
        <v>0</v>
      </c>
      <c r="E267">
        <f t="shared" si="44"/>
        <v>1</v>
      </c>
      <c r="F267">
        <v>2</v>
      </c>
      <c r="G267">
        <f>붙여넣기데이터!BH267</f>
        <v>9</v>
      </c>
      <c r="H267">
        <f t="shared" si="49"/>
        <v>0</v>
      </c>
      <c r="I267">
        <f t="shared" si="50"/>
        <v>1</v>
      </c>
      <c r="J267">
        <f t="shared" si="51"/>
        <v>1</v>
      </c>
      <c r="K267">
        <v>2</v>
      </c>
      <c r="L267">
        <f t="shared" si="46"/>
        <v>1</v>
      </c>
      <c r="M267">
        <v>2</v>
      </c>
    </row>
    <row r="268" spans="1:13" x14ac:dyDescent="0.3">
      <c r="A268" s="1">
        <f>붙여넣기데이터!A268</f>
        <v>45141.554293981484</v>
      </c>
      <c r="B268">
        <f>붙여넣기데이터!BJ268</f>
        <v>2673</v>
      </c>
      <c r="C268">
        <f t="shared" si="47"/>
        <v>-1</v>
      </c>
      <c r="D268">
        <f t="shared" si="48"/>
        <v>0</v>
      </c>
      <c r="E268">
        <f t="shared" si="44"/>
        <v>1</v>
      </c>
      <c r="F268">
        <v>2</v>
      </c>
      <c r="G268">
        <f>붙여넣기데이터!BH268</f>
        <v>9</v>
      </c>
      <c r="H268">
        <f t="shared" si="49"/>
        <v>-0.6</v>
      </c>
      <c r="I268">
        <f t="shared" si="50"/>
        <v>1</v>
      </c>
      <c r="J268">
        <f t="shared" si="51"/>
        <v>1</v>
      </c>
      <c r="K268">
        <v>2</v>
      </c>
      <c r="L268">
        <f t="shared" si="46"/>
        <v>1</v>
      </c>
      <c r="M268">
        <v>2</v>
      </c>
    </row>
    <row r="269" spans="1:13" x14ac:dyDescent="0.3">
      <c r="A269" s="1">
        <f>붙여넣기데이터!A269</f>
        <v>45141.554351851853</v>
      </c>
      <c r="B269">
        <f>붙여넣기데이터!BJ269</f>
        <v>2678</v>
      </c>
      <c r="C269">
        <f t="shared" si="47"/>
        <v>-0.4</v>
      </c>
      <c r="D269">
        <f t="shared" si="48"/>
        <v>1</v>
      </c>
      <c r="E269">
        <f t="shared" si="44"/>
        <v>1</v>
      </c>
      <c r="F269">
        <v>2</v>
      </c>
      <c r="G269">
        <f>붙여넣기데이터!BH269</f>
        <v>12</v>
      </c>
      <c r="H269">
        <f t="shared" si="49"/>
        <v>0.2</v>
      </c>
      <c r="I269">
        <f t="shared" si="50"/>
        <v>1</v>
      </c>
      <c r="J269">
        <f t="shared" si="51"/>
        <v>1</v>
      </c>
      <c r="K269">
        <v>2</v>
      </c>
      <c r="L269">
        <f t="shared" si="46"/>
        <v>1</v>
      </c>
      <c r="M269">
        <v>2</v>
      </c>
    </row>
    <row r="270" spans="1:13" x14ac:dyDescent="0.3">
      <c r="A270" s="1">
        <f>붙여넣기데이터!A270</f>
        <v>45141.554409722223</v>
      </c>
      <c r="B270">
        <f>붙여넣기데이터!BJ270</f>
        <v>2680</v>
      </c>
      <c r="C270">
        <f t="shared" si="47"/>
        <v>-0.8</v>
      </c>
      <c r="D270">
        <f t="shared" si="48"/>
        <v>1</v>
      </c>
      <c r="E270">
        <f t="shared" si="44"/>
        <v>0</v>
      </c>
      <c r="F270">
        <v>2</v>
      </c>
      <c r="G270">
        <f>붙여넣기데이터!BH270</f>
        <v>11</v>
      </c>
      <c r="H270">
        <f t="shared" si="49"/>
        <v>0</v>
      </c>
      <c r="I270">
        <f t="shared" si="50"/>
        <v>1</v>
      </c>
      <c r="J270">
        <f t="shared" si="51"/>
        <v>1</v>
      </c>
      <c r="K270">
        <v>2</v>
      </c>
      <c r="L270">
        <f t="shared" si="46"/>
        <v>1</v>
      </c>
      <c r="M270">
        <v>2</v>
      </c>
    </row>
    <row r="271" spans="1:13" x14ac:dyDescent="0.3">
      <c r="A271" s="1">
        <f>붙여넣기데이터!A271</f>
        <v>45141.554467592592</v>
      </c>
      <c r="B271">
        <f>붙여넣기데이터!BJ271</f>
        <v>2684</v>
      </c>
      <c r="C271">
        <f t="shared" si="47"/>
        <v>-1.8</v>
      </c>
      <c r="D271">
        <f t="shared" si="48"/>
        <v>0</v>
      </c>
      <c r="E271">
        <f t="shared" si="44"/>
        <v>0</v>
      </c>
      <c r="F271">
        <v>2</v>
      </c>
      <c r="G271">
        <f>붙여넣기데이터!BH271</f>
        <v>11</v>
      </c>
      <c r="H271">
        <f t="shared" si="49"/>
        <v>-0.2</v>
      </c>
      <c r="I271">
        <f t="shared" si="50"/>
        <v>1</v>
      </c>
      <c r="J271">
        <f t="shared" si="51"/>
        <v>1</v>
      </c>
      <c r="K271">
        <v>2</v>
      </c>
      <c r="L271">
        <f t="shared" si="46"/>
        <v>1</v>
      </c>
      <c r="M271">
        <v>2</v>
      </c>
    </row>
    <row r="272" spans="1:13" x14ac:dyDescent="0.3">
      <c r="A272" s="1">
        <f>붙여넣기데이터!A272</f>
        <v>45141.554525462961</v>
      </c>
      <c r="B272">
        <f>붙여넣기데이터!BJ272</f>
        <v>2693</v>
      </c>
      <c r="C272">
        <f t="shared" si="47"/>
        <v>-1.4</v>
      </c>
      <c r="D272">
        <f t="shared" si="48"/>
        <v>0</v>
      </c>
      <c r="E272">
        <f t="shared" si="44"/>
        <v>1</v>
      </c>
      <c r="F272">
        <v>2</v>
      </c>
      <c r="G272">
        <f>붙여넣기데이터!BH272</f>
        <v>12</v>
      </c>
      <c r="H272">
        <f t="shared" si="49"/>
        <v>-0.4</v>
      </c>
      <c r="I272">
        <f t="shared" si="50"/>
        <v>1</v>
      </c>
      <c r="J272">
        <f t="shared" si="51"/>
        <v>1</v>
      </c>
      <c r="K272">
        <v>2</v>
      </c>
      <c r="L272">
        <f t="shared" si="46"/>
        <v>1</v>
      </c>
      <c r="M272">
        <v>2</v>
      </c>
    </row>
    <row r="273" spans="1:13" x14ac:dyDescent="0.3">
      <c r="A273" s="1">
        <f>붙여넣기데이터!A273</f>
        <v>45141.554583333331</v>
      </c>
      <c r="B273">
        <f>붙여넣기데이터!BJ273</f>
        <v>2700</v>
      </c>
      <c r="C273">
        <f t="shared" si="47"/>
        <v>-0.6</v>
      </c>
      <c r="D273">
        <f t="shared" si="48"/>
        <v>1</v>
      </c>
      <c r="E273">
        <f t="shared" si="44"/>
        <v>0</v>
      </c>
      <c r="F273">
        <v>2</v>
      </c>
      <c r="G273">
        <f>붙여넣기데이터!BH273</f>
        <v>14</v>
      </c>
      <c r="H273">
        <f t="shared" si="49"/>
        <v>1</v>
      </c>
      <c r="I273">
        <f t="shared" si="50"/>
        <v>0</v>
      </c>
      <c r="J273">
        <f t="shared" si="51"/>
        <v>1</v>
      </c>
      <c r="K273">
        <v>2</v>
      </c>
      <c r="L273">
        <f t="shared" si="46"/>
        <v>1</v>
      </c>
      <c r="M273">
        <v>2</v>
      </c>
    </row>
    <row r="274" spans="1:13" x14ac:dyDescent="0.3">
      <c r="A274" s="1">
        <f>붙여넣기데이터!A274</f>
        <v>45141.5546412037</v>
      </c>
      <c r="B274">
        <f>붙여넣기데이터!BJ274</f>
        <v>2703</v>
      </c>
      <c r="C274">
        <f t="shared" si="47"/>
        <v>-0.8</v>
      </c>
      <c r="D274">
        <f t="shared" si="48"/>
        <v>1</v>
      </c>
      <c r="E274">
        <f t="shared" si="44"/>
        <v>0</v>
      </c>
      <c r="F274">
        <v>2</v>
      </c>
      <c r="G274">
        <f>붙여넣기데이터!BH274</f>
        <v>9</v>
      </c>
      <c r="H274">
        <f t="shared" si="49"/>
        <v>-0.6</v>
      </c>
      <c r="I274">
        <f t="shared" si="50"/>
        <v>1</v>
      </c>
      <c r="J274">
        <f t="shared" si="51"/>
        <v>1</v>
      </c>
      <c r="K274">
        <v>2</v>
      </c>
      <c r="L274">
        <f t="shared" si="46"/>
        <v>1</v>
      </c>
      <c r="M274">
        <v>2</v>
      </c>
    </row>
    <row r="275" spans="1:13" x14ac:dyDescent="0.3">
      <c r="A275" s="1">
        <f>붙여넣기데이터!A275</f>
        <v>45141.554699074077</v>
      </c>
      <c r="B275">
        <f>붙여넣기데이터!BJ275</f>
        <v>2707</v>
      </c>
      <c r="C275">
        <f t="shared" si="47"/>
        <v>1.4</v>
      </c>
      <c r="D275">
        <f t="shared" si="48"/>
        <v>0</v>
      </c>
      <c r="E275">
        <f t="shared" si="44"/>
        <v>1</v>
      </c>
      <c r="F275">
        <v>2</v>
      </c>
      <c r="G275">
        <f>붙여넣기데이터!BH275</f>
        <v>12</v>
      </c>
      <c r="H275">
        <f t="shared" si="49"/>
        <v>0</v>
      </c>
      <c r="I275">
        <f t="shared" si="50"/>
        <v>1</v>
      </c>
      <c r="J275">
        <f t="shared" si="51"/>
        <v>1</v>
      </c>
      <c r="K275">
        <v>2</v>
      </c>
      <c r="L275">
        <f t="shared" si="46"/>
        <v>1</v>
      </c>
      <c r="M275">
        <v>2</v>
      </c>
    </row>
    <row r="276" spans="1:13" x14ac:dyDescent="0.3">
      <c r="A276" s="1">
        <f>붙여넣기데이터!A276</f>
        <v>45141.554756944446</v>
      </c>
      <c r="B276">
        <f>붙여넣기데이터!BJ276</f>
        <v>2700</v>
      </c>
      <c r="C276">
        <f t="shared" si="47"/>
        <v>-0.2</v>
      </c>
      <c r="D276">
        <f t="shared" si="48"/>
        <v>1</v>
      </c>
      <c r="E276">
        <f t="shared" si="44"/>
        <v>1</v>
      </c>
      <c r="F276">
        <v>2</v>
      </c>
      <c r="G276">
        <f>붙여넣기데이터!BH276</f>
        <v>12</v>
      </c>
      <c r="H276">
        <f t="shared" si="49"/>
        <v>0</v>
      </c>
      <c r="I276">
        <f t="shared" si="50"/>
        <v>1</v>
      </c>
      <c r="J276">
        <f t="shared" si="51"/>
        <v>1</v>
      </c>
      <c r="K276">
        <v>2</v>
      </c>
      <c r="L276">
        <f t="shared" si="46"/>
        <v>1</v>
      </c>
      <c r="M276">
        <v>2</v>
      </c>
    </row>
    <row r="277" spans="1:13" x14ac:dyDescent="0.3">
      <c r="A277" s="1">
        <f>붙여넣기데이터!A277</f>
        <v>45141.554814814815</v>
      </c>
      <c r="B277">
        <f>붙여넣기데이터!BJ277</f>
        <v>2701</v>
      </c>
      <c r="C277">
        <f t="shared" si="47"/>
        <v>0</v>
      </c>
      <c r="D277">
        <f t="shared" si="48"/>
        <v>1</v>
      </c>
      <c r="E277">
        <f t="shared" si="44"/>
        <v>1</v>
      </c>
      <c r="F277">
        <v>2</v>
      </c>
      <c r="G277">
        <f>붙여넣기데이터!BH277</f>
        <v>12</v>
      </c>
      <c r="H277">
        <f t="shared" si="49"/>
        <v>0</v>
      </c>
      <c r="I277">
        <f t="shared" si="50"/>
        <v>1</v>
      </c>
      <c r="J277">
        <f t="shared" si="51"/>
        <v>1</v>
      </c>
      <c r="K277">
        <v>2</v>
      </c>
      <c r="L277">
        <f t="shared" si="46"/>
        <v>1</v>
      </c>
      <c r="M277">
        <v>2</v>
      </c>
    </row>
    <row r="278" spans="1:13" x14ac:dyDescent="0.3">
      <c r="A278" s="1">
        <f>붙여넣기데이터!A278</f>
        <v>45141.554872685185</v>
      </c>
      <c r="B278">
        <f>붙여넣기데이터!BJ278</f>
        <v>2701</v>
      </c>
      <c r="C278">
        <f t="shared" si="47"/>
        <v>1.2</v>
      </c>
      <c r="D278">
        <f t="shared" si="48"/>
        <v>0</v>
      </c>
      <c r="E278">
        <f t="shared" si="44"/>
        <v>1</v>
      </c>
      <c r="F278">
        <v>2</v>
      </c>
      <c r="G278">
        <f>붙여넣기데이터!BH278</f>
        <v>12</v>
      </c>
      <c r="H278">
        <f t="shared" si="49"/>
        <v>0.6</v>
      </c>
      <c r="I278">
        <f t="shared" si="50"/>
        <v>1</v>
      </c>
      <c r="J278">
        <f t="shared" si="51"/>
        <v>1</v>
      </c>
      <c r="K278">
        <v>2</v>
      </c>
      <c r="L278">
        <f t="shared" si="46"/>
        <v>1</v>
      </c>
      <c r="M278">
        <v>2</v>
      </c>
    </row>
    <row r="279" spans="1:13" x14ac:dyDescent="0.3">
      <c r="A279" s="1">
        <f>붙여넣기데이터!A279</f>
        <v>45141.554930555554</v>
      </c>
      <c r="B279">
        <f>붙여넣기데이터!BJ279</f>
        <v>2695</v>
      </c>
      <c r="C279">
        <f t="shared" si="47"/>
        <v>1</v>
      </c>
      <c r="D279">
        <f t="shared" si="48"/>
        <v>0</v>
      </c>
      <c r="E279">
        <f t="shared" si="44"/>
        <v>1</v>
      </c>
      <c r="F279">
        <v>2</v>
      </c>
      <c r="G279">
        <f>붙여넣기데이터!BH279</f>
        <v>9</v>
      </c>
      <c r="H279">
        <f t="shared" si="49"/>
        <v>0</v>
      </c>
      <c r="I279">
        <f t="shared" si="50"/>
        <v>1</v>
      </c>
      <c r="J279">
        <f t="shared" si="51"/>
        <v>1</v>
      </c>
      <c r="K279">
        <v>2</v>
      </c>
      <c r="L279">
        <f t="shared" si="46"/>
        <v>1</v>
      </c>
      <c r="M279">
        <v>2</v>
      </c>
    </row>
    <row r="280" spans="1:13" x14ac:dyDescent="0.3">
      <c r="A280" s="1">
        <f>붙여넣기데이터!A280</f>
        <v>45141.554988425924</v>
      </c>
      <c r="B280">
        <f>붙여넣기데이터!BJ280</f>
        <v>2690</v>
      </c>
      <c r="C280">
        <f t="shared" si="47"/>
        <v>0</v>
      </c>
      <c r="D280">
        <f t="shared" si="48"/>
        <v>1</v>
      </c>
      <c r="E280">
        <f t="shared" si="44"/>
        <v>1</v>
      </c>
      <c r="F280">
        <v>2</v>
      </c>
      <c r="G280">
        <f>붙여넣기데이터!BH280</f>
        <v>9</v>
      </c>
      <c r="H280">
        <f t="shared" si="49"/>
        <v>0</v>
      </c>
      <c r="I280">
        <f t="shared" si="50"/>
        <v>1</v>
      </c>
      <c r="J280">
        <f t="shared" si="51"/>
        <v>1</v>
      </c>
      <c r="K280">
        <v>2</v>
      </c>
      <c r="L280">
        <f t="shared" si="46"/>
        <v>1</v>
      </c>
      <c r="M280">
        <v>2</v>
      </c>
    </row>
    <row r="281" spans="1:13" x14ac:dyDescent="0.3">
      <c r="A281" s="1">
        <f>붙여넣기데이터!A281</f>
        <v>45141.555046296293</v>
      </c>
      <c r="B281">
        <f>붙여넣기데이터!BJ281</f>
        <v>2690</v>
      </c>
      <c r="C281">
        <f t="shared" si="47"/>
        <v>0.4</v>
      </c>
      <c r="D281">
        <f t="shared" si="48"/>
        <v>1</v>
      </c>
      <c r="E281">
        <f t="shared" si="44"/>
        <v>1</v>
      </c>
      <c r="F281">
        <v>2</v>
      </c>
      <c r="G281">
        <f>붙여넣기데이터!BH281</f>
        <v>9</v>
      </c>
      <c r="H281">
        <f t="shared" si="49"/>
        <v>0</v>
      </c>
      <c r="I281">
        <f t="shared" si="50"/>
        <v>1</v>
      </c>
      <c r="J281">
        <f t="shared" si="51"/>
        <v>1</v>
      </c>
      <c r="K281">
        <v>2</v>
      </c>
      <c r="L281">
        <f t="shared" si="46"/>
        <v>1</v>
      </c>
      <c r="M281">
        <v>2</v>
      </c>
    </row>
    <row r="282" spans="1:13" x14ac:dyDescent="0.3">
      <c r="A282" s="1">
        <f>붙여넣기데이터!A282</f>
        <v>45141.555104166669</v>
      </c>
      <c r="B282">
        <f>붙여넣기데이터!BJ282</f>
        <v>2688</v>
      </c>
      <c r="C282">
        <f t="shared" si="47"/>
        <v>0</v>
      </c>
      <c r="D282">
        <f t="shared" si="48"/>
        <v>1</v>
      </c>
      <c r="E282">
        <f t="shared" si="44"/>
        <v>1</v>
      </c>
      <c r="F282">
        <v>2</v>
      </c>
      <c r="G282">
        <f>붙여넣기데이터!BH282</f>
        <v>9</v>
      </c>
      <c r="H282">
        <f t="shared" si="49"/>
        <v>0</v>
      </c>
      <c r="I282">
        <f t="shared" si="50"/>
        <v>1</v>
      </c>
      <c r="J282">
        <f t="shared" si="51"/>
        <v>1</v>
      </c>
      <c r="K282">
        <v>2</v>
      </c>
      <c r="L282">
        <f t="shared" si="46"/>
        <v>1</v>
      </c>
      <c r="M282">
        <v>2</v>
      </c>
    </row>
    <row r="283" spans="1:13" x14ac:dyDescent="0.3">
      <c r="A283" s="1">
        <f>붙여넣기데이터!A283</f>
        <v>45141.555162037039</v>
      </c>
      <c r="B283">
        <f>붙여넣기데이터!BJ283</f>
        <v>2688</v>
      </c>
      <c r="C283">
        <f t="shared" si="47"/>
        <v>-0.4</v>
      </c>
      <c r="D283">
        <f t="shared" si="48"/>
        <v>1</v>
      </c>
      <c r="E283">
        <f t="shared" si="44"/>
        <v>1</v>
      </c>
      <c r="F283">
        <v>2</v>
      </c>
      <c r="G283">
        <f>붙여넣기데이터!BH283</f>
        <v>9</v>
      </c>
      <c r="H283">
        <f t="shared" si="49"/>
        <v>0</v>
      </c>
      <c r="I283">
        <f t="shared" si="50"/>
        <v>1</v>
      </c>
      <c r="J283">
        <f t="shared" si="51"/>
        <v>1</v>
      </c>
      <c r="K283">
        <v>2</v>
      </c>
      <c r="L283">
        <f t="shared" si="46"/>
        <v>1</v>
      </c>
      <c r="M283">
        <v>2</v>
      </c>
    </row>
    <row r="284" spans="1:13" x14ac:dyDescent="0.3">
      <c r="A284" s="1">
        <f>붙여넣기데이터!A284</f>
        <v>45141.555219907408</v>
      </c>
      <c r="B284">
        <f>붙여넣기데이터!BJ284</f>
        <v>2690</v>
      </c>
      <c r="C284">
        <f t="shared" si="47"/>
        <v>0</v>
      </c>
      <c r="D284">
        <f t="shared" si="48"/>
        <v>1</v>
      </c>
      <c r="E284">
        <f t="shared" si="44"/>
        <v>1</v>
      </c>
      <c r="F284">
        <v>2</v>
      </c>
      <c r="G284">
        <f>붙여넣기데이터!BH284</f>
        <v>9</v>
      </c>
      <c r="H284">
        <f t="shared" si="49"/>
        <v>0</v>
      </c>
      <c r="I284">
        <f t="shared" si="50"/>
        <v>1</v>
      </c>
      <c r="J284">
        <f t="shared" si="51"/>
        <v>1</v>
      </c>
      <c r="K284">
        <v>2</v>
      </c>
      <c r="L284">
        <f t="shared" si="46"/>
        <v>1</v>
      </c>
      <c r="M284">
        <v>2</v>
      </c>
    </row>
    <row r="285" spans="1:13" x14ac:dyDescent="0.3">
      <c r="A285" s="1">
        <f>붙여넣기데이터!A285</f>
        <v>45141.555277777778</v>
      </c>
      <c r="B285">
        <f>붙여넣기데이터!BJ285</f>
        <v>2690</v>
      </c>
      <c r="C285">
        <f t="shared" si="47"/>
        <v>1</v>
      </c>
      <c r="D285">
        <f t="shared" si="48"/>
        <v>0</v>
      </c>
      <c r="E285">
        <f t="shared" si="44"/>
        <v>1</v>
      </c>
      <c r="F285">
        <v>2</v>
      </c>
      <c r="G285">
        <f>붙여넣기데이터!BH285</f>
        <v>9</v>
      </c>
      <c r="H285">
        <f t="shared" si="49"/>
        <v>0</v>
      </c>
      <c r="I285">
        <f t="shared" si="50"/>
        <v>1</v>
      </c>
      <c r="J285">
        <f t="shared" si="51"/>
        <v>1</v>
      </c>
      <c r="K285">
        <v>2</v>
      </c>
      <c r="L285">
        <f t="shared" si="46"/>
        <v>1</v>
      </c>
      <c r="M285">
        <v>2</v>
      </c>
    </row>
    <row r="286" spans="1:13" x14ac:dyDescent="0.3">
      <c r="A286" s="1">
        <f>붙여넣기데이터!A286</f>
        <v>45141.555335648147</v>
      </c>
      <c r="B286">
        <f>붙여넣기데이터!BJ286</f>
        <v>2685</v>
      </c>
      <c r="C286">
        <f t="shared" si="47"/>
        <v>0.6</v>
      </c>
      <c r="D286">
        <f t="shared" si="48"/>
        <v>1</v>
      </c>
      <c r="E286">
        <f t="shared" si="44"/>
        <v>1</v>
      </c>
      <c r="F286">
        <v>2</v>
      </c>
      <c r="G286">
        <f>붙여넣기데이터!BH286</f>
        <v>9</v>
      </c>
      <c r="H286">
        <f t="shared" si="49"/>
        <v>0</v>
      </c>
      <c r="I286">
        <f t="shared" si="50"/>
        <v>1</v>
      </c>
      <c r="J286">
        <f t="shared" si="51"/>
        <v>1</v>
      </c>
      <c r="K286">
        <v>2</v>
      </c>
      <c r="L286">
        <f t="shared" si="46"/>
        <v>1</v>
      </c>
      <c r="M286">
        <v>2</v>
      </c>
    </row>
    <row r="287" spans="1:13" x14ac:dyDescent="0.3">
      <c r="A287" s="1">
        <f>붙여넣기데이터!A287</f>
        <v>45141.555393518516</v>
      </c>
      <c r="B287">
        <f>붙여넣기데이터!BJ287</f>
        <v>2682</v>
      </c>
      <c r="C287">
        <f t="shared" si="47"/>
        <v>2.4</v>
      </c>
      <c r="D287">
        <f t="shared" si="48"/>
        <v>0</v>
      </c>
      <c r="E287">
        <f t="shared" si="44"/>
        <v>1</v>
      </c>
      <c r="F287">
        <v>2</v>
      </c>
      <c r="G287">
        <f>붙여넣기데이터!BH287</f>
        <v>9</v>
      </c>
      <c r="H287">
        <f t="shared" si="49"/>
        <v>-0.4</v>
      </c>
      <c r="I287">
        <f t="shared" si="50"/>
        <v>1</v>
      </c>
      <c r="J287">
        <f t="shared" si="51"/>
        <v>1</v>
      </c>
      <c r="K287">
        <v>2</v>
      </c>
      <c r="L287">
        <f t="shared" si="46"/>
        <v>1</v>
      </c>
      <c r="M287">
        <v>2</v>
      </c>
    </row>
    <row r="288" spans="1:13" x14ac:dyDescent="0.3">
      <c r="A288" s="1">
        <f>붙여넣기데이터!A288</f>
        <v>45141.555451388886</v>
      </c>
      <c r="B288">
        <f>붙여넣기데이터!BJ288</f>
        <v>2670</v>
      </c>
      <c r="C288">
        <f t="shared" si="47"/>
        <v>0.2</v>
      </c>
      <c r="D288">
        <f t="shared" si="48"/>
        <v>1</v>
      </c>
      <c r="E288">
        <f t="shared" si="44"/>
        <v>1</v>
      </c>
      <c r="F288">
        <v>2</v>
      </c>
      <c r="G288">
        <f>붙여넣기데이터!BH288</f>
        <v>11</v>
      </c>
      <c r="H288">
        <f t="shared" si="49"/>
        <v>-0.2</v>
      </c>
      <c r="I288">
        <f t="shared" si="50"/>
        <v>1</v>
      </c>
      <c r="J288">
        <f t="shared" si="51"/>
        <v>1</v>
      </c>
      <c r="K288">
        <v>2</v>
      </c>
      <c r="L288">
        <f t="shared" si="46"/>
        <v>1</v>
      </c>
      <c r="M288">
        <v>2</v>
      </c>
    </row>
    <row r="289" spans="1:13" x14ac:dyDescent="0.3">
      <c r="A289" s="1">
        <f>붙여넣기데이터!A289</f>
        <v>45141.555509259262</v>
      </c>
      <c r="B289">
        <f>붙여넣기데이터!BJ289</f>
        <v>2669</v>
      </c>
      <c r="C289">
        <f t="shared" si="47"/>
        <v>1</v>
      </c>
      <c r="D289">
        <f t="shared" si="48"/>
        <v>0</v>
      </c>
      <c r="E289">
        <f t="shared" si="44"/>
        <v>1</v>
      </c>
      <c r="F289">
        <v>2</v>
      </c>
      <c r="G289">
        <f>붙여넣기데이터!BH289</f>
        <v>12</v>
      </c>
      <c r="H289">
        <f t="shared" si="49"/>
        <v>0.2</v>
      </c>
      <c r="I289">
        <f t="shared" si="50"/>
        <v>1</v>
      </c>
      <c r="J289">
        <f t="shared" si="51"/>
        <v>1</v>
      </c>
      <c r="K289">
        <v>2</v>
      </c>
      <c r="L289">
        <f t="shared" si="46"/>
        <v>1</v>
      </c>
      <c r="M289">
        <v>2</v>
      </c>
    </row>
    <row r="290" spans="1:13" x14ac:dyDescent="0.3">
      <c r="A290" s="1">
        <f>붙여넣기데이터!A290</f>
        <v>45141.555567129632</v>
      </c>
      <c r="B290">
        <f>붙여넣기데이터!BJ290</f>
        <v>2664</v>
      </c>
      <c r="C290">
        <f t="shared" si="47"/>
        <v>1</v>
      </c>
      <c r="D290">
        <f t="shared" si="48"/>
        <v>0</v>
      </c>
      <c r="E290">
        <f t="shared" si="44"/>
        <v>1</v>
      </c>
      <c r="F290">
        <v>2</v>
      </c>
      <c r="G290">
        <f>붙여넣기데이터!BH290</f>
        <v>11</v>
      </c>
      <c r="H290">
        <f t="shared" si="49"/>
        <v>-0.2</v>
      </c>
      <c r="I290">
        <f t="shared" si="50"/>
        <v>1</v>
      </c>
      <c r="J290">
        <f t="shared" si="51"/>
        <v>1</v>
      </c>
      <c r="K290">
        <v>2</v>
      </c>
      <c r="L290">
        <f t="shared" si="46"/>
        <v>1</v>
      </c>
      <c r="M290">
        <v>2</v>
      </c>
    </row>
    <row r="291" spans="1:13" x14ac:dyDescent="0.3">
      <c r="A291" s="1">
        <f>붙여넣기데이터!A291</f>
        <v>45141.555625000001</v>
      </c>
      <c r="B291">
        <f>붙여넣기데이터!BJ291</f>
        <v>2659</v>
      </c>
      <c r="C291">
        <f t="shared" si="47"/>
        <v>1</v>
      </c>
      <c r="D291">
        <f t="shared" si="48"/>
        <v>0</v>
      </c>
      <c r="E291">
        <f t="shared" si="44"/>
        <v>0</v>
      </c>
      <c r="F291">
        <v>2</v>
      </c>
      <c r="G291">
        <f>붙여넣기데이터!BH291</f>
        <v>12</v>
      </c>
      <c r="H291">
        <f t="shared" si="49"/>
        <v>-0.4</v>
      </c>
      <c r="I291">
        <f t="shared" si="50"/>
        <v>1</v>
      </c>
      <c r="J291">
        <f t="shared" si="51"/>
        <v>1</v>
      </c>
      <c r="K291">
        <v>2</v>
      </c>
      <c r="L291">
        <f t="shared" si="46"/>
        <v>1</v>
      </c>
      <c r="M291">
        <v>2</v>
      </c>
    </row>
    <row r="292" spans="1:13" x14ac:dyDescent="0.3">
      <c r="A292" s="1">
        <f>붙여넣기데이터!A292</f>
        <v>45141.55568287037</v>
      </c>
      <c r="B292">
        <f>붙여넣기데이터!BJ292</f>
        <v>2654</v>
      </c>
      <c r="C292">
        <f t="shared" si="47"/>
        <v>0.4</v>
      </c>
      <c r="D292">
        <f t="shared" si="48"/>
        <v>1</v>
      </c>
      <c r="E292">
        <f t="shared" si="44"/>
        <v>1</v>
      </c>
      <c r="F292">
        <v>2</v>
      </c>
      <c r="G292">
        <f>붙여넣기데이터!BH292</f>
        <v>14</v>
      </c>
      <c r="H292">
        <f t="shared" si="49"/>
        <v>0.4</v>
      </c>
      <c r="I292">
        <f t="shared" si="50"/>
        <v>1</v>
      </c>
      <c r="J292">
        <f t="shared" si="51"/>
        <v>1</v>
      </c>
      <c r="K292">
        <v>2</v>
      </c>
      <c r="L292">
        <f t="shared" si="46"/>
        <v>1</v>
      </c>
      <c r="M292">
        <v>2</v>
      </c>
    </row>
    <row r="293" spans="1:13" x14ac:dyDescent="0.3">
      <c r="A293" s="1">
        <f>붙여넣기데이터!A293</f>
        <v>45141.55574074074</v>
      </c>
      <c r="B293">
        <f>붙여넣기데이터!BJ293</f>
        <v>2652</v>
      </c>
      <c r="C293">
        <f t="shared" si="47"/>
        <v>0.4</v>
      </c>
      <c r="D293">
        <f t="shared" si="48"/>
        <v>1</v>
      </c>
      <c r="E293">
        <f t="shared" ref="E293:E356" si="52">IF(COUNTIF((D287:D298),1)&gt;6,1,0)</f>
        <v>1</v>
      </c>
      <c r="F293">
        <v>2</v>
      </c>
      <c r="G293">
        <f>붙여넣기데이터!BH293</f>
        <v>12</v>
      </c>
      <c r="H293">
        <f t="shared" si="49"/>
        <v>0.6</v>
      </c>
      <c r="I293">
        <f t="shared" si="50"/>
        <v>1</v>
      </c>
      <c r="J293">
        <f t="shared" si="51"/>
        <v>1</v>
      </c>
      <c r="K293">
        <v>2</v>
      </c>
      <c r="L293">
        <f t="shared" si="46"/>
        <v>1</v>
      </c>
      <c r="M293">
        <v>2</v>
      </c>
    </row>
    <row r="294" spans="1:13" x14ac:dyDescent="0.3">
      <c r="A294" s="1">
        <f>붙여넣기데이터!A294</f>
        <v>45141.555798611109</v>
      </c>
      <c r="B294">
        <f>붙여넣기데이터!BJ294</f>
        <v>2650</v>
      </c>
      <c r="C294">
        <f t="shared" si="47"/>
        <v>-0.4</v>
      </c>
      <c r="D294">
        <f t="shared" si="48"/>
        <v>1</v>
      </c>
      <c r="E294">
        <f t="shared" si="52"/>
        <v>1</v>
      </c>
      <c r="F294">
        <v>2</v>
      </c>
      <c r="G294">
        <f>붙여넣기데이터!BH294</f>
        <v>9</v>
      </c>
      <c r="H294">
        <f t="shared" si="49"/>
        <v>0</v>
      </c>
      <c r="I294">
        <f t="shared" si="50"/>
        <v>1</v>
      </c>
      <c r="J294">
        <f t="shared" si="51"/>
        <v>1</v>
      </c>
      <c r="K294">
        <v>2</v>
      </c>
      <c r="L294">
        <f t="shared" si="46"/>
        <v>1</v>
      </c>
      <c r="M294">
        <v>2</v>
      </c>
    </row>
    <row r="295" spans="1:13" x14ac:dyDescent="0.3">
      <c r="A295" s="1">
        <f>붙여넣기데이터!A295</f>
        <v>45141.555856481478</v>
      </c>
      <c r="B295">
        <f>붙여넣기데이터!BJ295</f>
        <v>2652</v>
      </c>
      <c r="C295">
        <f t="shared" si="47"/>
        <v>-0.4</v>
      </c>
      <c r="D295">
        <f t="shared" si="48"/>
        <v>1</v>
      </c>
      <c r="E295">
        <f t="shared" si="52"/>
        <v>1</v>
      </c>
      <c r="F295">
        <v>2</v>
      </c>
      <c r="G295">
        <f>붙여넣기데이터!BH295</f>
        <v>9</v>
      </c>
      <c r="H295">
        <f t="shared" si="49"/>
        <v>0</v>
      </c>
      <c r="I295">
        <f t="shared" si="50"/>
        <v>1</v>
      </c>
      <c r="J295">
        <f t="shared" si="51"/>
        <v>1</v>
      </c>
      <c r="K295">
        <v>2</v>
      </c>
      <c r="L295">
        <f t="shared" si="46"/>
        <v>1</v>
      </c>
      <c r="M295">
        <v>2</v>
      </c>
    </row>
    <row r="296" spans="1:13" x14ac:dyDescent="0.3">
      <c r="A296" s="1">
        <f>붙여넣기데이터!A296</f>
        <v>45141.555914351855</v>
      </c>
      <c r="B296">
        <f>붙여넣기데이터!BJ296</f>
        <v>2654</v>
      </c>
      <c r="C296">
        <f t="shared" si="47"/>
        <v>1.6</v>
      </c>
      <c r="D296">
        <f t="shared" si="48"/>
        <v>0</v>
      </c>
      <c r="E296">
        <f t="shared" si="52"/>
        <v>1</v>
      </c>
      <c r="F296">
        <v>2</v>
      </c>
      <c r="G296">
        <f>붙여넣기데이터!BH296</f>
        <v>9</v>
      </c>
      <c r="H296">
        <f t="shared" si="49"/>
        <v>0</v>
      </c>
      <c r="I296">
        <f t="shared" si="50"/>
        <v>1</v>
      </c>
      <c r="J296">
        <f t="shared" si="51"/>
        <v>1</v>
      </c>
      <c r="K296">
        <v>2</v>
      </c>
      <c r="L296">
        <f t="shared" si="46"/>
        <v>1</v>
      </c>
      <c r="M296">
        <v>2</v>
      </c>
    </row>
    <row r="297" spans="1:13" x14ac:dyDescent="0.3">
      <c r="A297" s="1">
        <f>붙여넣기데이터!A297</f>
        <v>45141.555972222224</v>
      </c>
      <c r="B297">
        <f>붙여넣기데이터!BJ297</f>
        <v>2646</v>
      </c>
      <c r="C297">
        <f t="shared" si="47"/>
        <v>0.4</v>
      </c>
      <c r="D297">
        <f t="shared" si="48"/>
        <v>1</v>
      </c>
      <c r="E297">
        <f t="shared" si="52"/>
        <v>1</v>
      </c>
      <c r="F297">
        <v>2</v>
      </c>
      <c r="G297">
        <f>붙여넣기데이터!BH297</f>
        <v>9</v>
      </c>
      <c r="H297">
        <f t="shared" si="49"/>
        <v>0</v>
      </c>
      <c r="I297">
        <f t="shared" si="50"/>
        <v>1</v>
      </c>
      <c r="J297">
        <f t="shared" si="51"/>
        <v>1</v>
      </c>
      <c r="K297">
        <v>2</v>
      </c>
      <c r="L297">
        <f t="shared" si="46"/>
        <v>1</v>
      </c>
      <c r="M297">
        <v>2</v>
      </c>
    </row>
    <row r="298" spans="1:13" x14ac:dyDescent="0.3">
      <c r="A298" s="1">
        <f>붙여넣기데이터!A298</f>
        <v>45141.556030092594</v>
      </c>
      <c r="B298">
        <f>붙여넣기데이터!BJ298</f>
        <v>2644</v>
      </c>
      <c r="C298">
        <f t="shared" si="47"/>
        <v>-0.2</v>
      </c>
      <c r="D298">
        <f t="shared" si="48"/>
        <v>1</v>
      </c>
      <c r="E298">
        <f t="shared" si="52"/>
        <v>1</v>
      </c>
      <c r="F298">
        <v>2</v>
      </c>
      <c r="G298">
        <f>붙여넣기데이터!BH298</f>
        <v>9</v>
      </c>
      <c r="H298">
        <f t="shared" si="49"/>
        <v>0</v>
      </c>
      <c r="I298">
        <f t="shared" si="50"/>
        <v>1</v>
      </c>
      <c r="J298">
        <f t="shared" si="51"/>
        <v>1</v>
      </c>
      <c r="K298">
        <v>2</v>
      </c>
      <c r="L298">
        <f t="shared" si="46"/>
        <v>1</v>
      </c>
      <c r="M298">
        <v>2</v>
      </c>
    </row>
    <row r="299" spans="1:13" x14ac:dyDescent="0.3">
      <c r="A299" s="1">
        <f>붙여넣기데이터!A299</f>
        <v>45141.556087962963</v>
      </c>
      <c r="B299">
        <f>붙여넣기데이터!BJ299</f>
        <v>2645</v>
      </c>
      <c r="C299">
        <f t="shared" si="47"/>
        <v>0</v>
      </c>
      <c r="D299">
        <f t="shared" si="48"/>
        <v>1</v>
      </c>
      <c r="E299">
        <f t="shared" si="52"/>
        <v>1</v>
      </c>
      <c r="F299">
        <v>2</v>
      </c>
      <c r="G299">
        <f>붙여넣기데이터!BH299</f>
        <v>9</v>
      </c>
      <c r="H299">
        <f t="shared" si="49"/>
        <v>0</v>
      </c>
      <c r="I299">
        <f t="shared" si="50"/>
        <v>1</v>
      </c>
      <c r="J299">
        <f t="shared" si="51"/>
        <v>1</v>
      </c>
      <c r="K299">
        <v>2</v>
      </c>
      <c r="L299">
        <f t="shared" si="46"/>
        <v>1</v>
      </c>
      <c r="M299">
        <v>2</v>
      </c>
    </row>
    <row r="300" spans="1:13" x14ac:dyDescent="0.3">
      <c r="A300" s="1">
        <f>붙여넣기데이터!A300</f>
        <v>45141.556145833332</v>
      </c>
      <c r="B300">
        <f>붙여넣기데이터!BJ300</f>
        <v>2645</v>
      </c>
      <c r="C300">
        <f t="shared" si="47"/>
        <v>0.8</v>
      </c>
      <c r="D300">
        <f t="shared" si="48"/>
        <v>1</v>
      </c>
      <c r="E300">
        <f t="shared" si="52"/>
        <v>1</v>
      </c>
      <c r="F300">
        <v>2</v>
      </c>
      <c r="G300">
        <f>붙여넣기데이터!BH300</f>
        <v>9</v>
      </c>
      <c r="H300">
        <f t="shared" si="49"/>
        <v>-0.6</v>
      </c>
      <c r="I300">
        <f t="shared" si="50"/>
        <v>1</v>
      </c>
      <c r="J300">
        <f t="shared" si="51"/>
        <v>1</v>
      </c>
      <c r="K300">
        <v>2</v>
      </c>
      <c r="L300">
        <f t="shared" si="46"/>
        <v>1</v>
      </c>
      <c r="M300">
        <v>2</v>
      </c>
    </row>
    <row r="301" spans="1:13" x14ac:dyDescent="0.3">
      <c r="A301" s="1">
        <f>붙여넣기데이터!A301</f>
        <v>45141.556203703702</v>
      </c>
      <c r="B301">
        <f>붙여넣기데이터!BJ301</f>
        <v>2641</v>
      </c>
      <c r="C301">
        <f t="shared" si="47"/>
        <v>-0.8</v>
      </c>
      <c r="D301">
        <f t="shared" si="48"/>
        <v>1</v>
      </c>
      <c r="E301">
        <f t="shared" si="52"/>
        <v>1</v>
      </c>
      <c r="F301">
        <v>2</v>
      </c>
      <c r="G301">
        <f>붙여넣기데이터!BH301</f>
        <v>12</v>
      </c>
      <c r="H301">
        <f t="shared" si="49"/>
        <v>-0.4</v>
      </c>
      <c r="I301">
        <f t="shared" si="50"/>
        <v>1</v>
      </c>
      <c r="J301">
        <f t="shared" si="51"/>
        <v>1</v>
      </c>
      <c r="K301">
        <v>2</v>
      </c>
      <c r="L301">
        <f t="shared" si="46"/>
        <v>1</v>
      </c>
      <c r="M301">
        <v>2</v>
      </c>
    </row>
    <row r="302" spans="1:13" x14ac:dyDescent="0.3">
      <c r="A302" s="1">
        <f>붙여넣기데이터!A302</f>
        <v>45141.556261574071</v>
      </c>
      <c r="B302">
        <f>붙여넣기데이터!BJ302</f>
        <v>2645</v>
      </c>
      <c r="C302">
        <f t="shared" si="47"/>
        <v>0.4</v>
      </c>
      <c r="D302">
        <f t="shared" si="48"/>
        <v>1</v>
      </c>
      <c r="E302">
        <f t="shared" si="52"/>
        <v>1</v>
      </c>
      <c r="F302">
        <v>2</v>
      </c>
      <c r="G302">
        <f>붙여넣기데이터!BH302</f>
        <v>14</v>
      </c>
      <c r="H302">
        <f t="shared" si="49"/>
        <v>0</v>
      </c>
      <c r="I302">
        <f t="shared" si="50"/>
        <v>1</v>
      </c>
      <c r="J302">
        <f t="shared" si="51"/>
        <v>1</v>
      </c>
      <c r="K302">
        <v>2</v>
      </c>
      <c r="L302">
        <f t="shared" si="46"/>
        <v>1</v>
      </c>
      <c r="M302">
        <v>2</v>
      </c>
    </row>
    <row r="303" spans="1:13" x14ac:dyDescent="0.3">
      <c r="A303" s="1">
        <f>붙여넣기데이터!A303</f>
        <v>45141.556319444448</v>
      </c>
      <c r="B303">
        <f>붙여넣기데이터!BJ303</f>
        <v>2643</v>
      </c>
      <c r="C303">
        <f t="shared" si="47"/>
        <v>-2</v>
      </c>
      <c r="D303">
        <f t="shared" si="48"/>
        <v>0</v>
      </c>
      <c r="E303">
        <f t="shared" si="52"/>
        <v>1</v>
      </c>
      <c r="F303">
        <v>2</v>
      </c>
      <c r="G303">
        <f>붙여넣기데이터!BH303</f>
        <v>14</v>
      </c>
      <c r="H303">
        <f t="shared" si="49"/>
        <v>0</v>
      </c>
      <c r="I303">
        <f t="shared" si="50"/>
        <v>1</v>
      </c>
      <c r="J303">
        <f t="shared" si="51"/>
        <v>1</v>
      </c>
      <c r="K303">
        <v>2</v>
      </c>
      <c r="L303">
        <f t="shared" si="46"/>
        <v>1</v>
      </c>
      <c r="M303">
        <v>2</v>
      </c>
    </row>
    <row r="304" spans="1:13" x14ac:dyDescent="0.3">
      <c r="A304" s="1">
        <f>붙여넣기데이터!A304</f>
        <v>45141.556377314817</v>
      </c>
      <c r="B304">
        <f>붙여넣기데이터!BJ304</f>
        <v>2653</v>
      </c>
      <c r="C304">
        <f t="shared" si="47"/>
        <v>-0.4</v>
      </c>
      <c r="D304">
        <f t="shared" si="48"/>
        <v>1</v>
      </c>
      <c r="E304">
        <f t="shared" si="52"/>
        <v>1</v>
      </c>
      <c r="F304">
        <v>2</v>
      </c>
      <c r="G304">
        <f>붙여넣기데이터!BH304</f>
        <v>14</v>
      </c>
      <c r="H304">
        <f t="shared" si="49"/>
        <v>0.4</v>
      </c>
      <c r="I304">
        <f t="shared" si="50"/>
        <v>1</v>
      </c>
      <c r="J304">
        <f t="shared" si="51"/>
        <v>1</v>
      </c>
      <c r="K304">
        <v>2</v>
      </c>
      <c r="L304">
        <f t="shared" si="46"/>
        <v>1</v>
      </c>
      <c r="M304">
        <v>2</v>
      </c>
    </row>
    <row r="305" spans="1:13" x14ac:dyDescent="0.3">
      <c r="A305" s="1">
        <f>붙여넣기데이터!A305</f>
        <v>45141.556435185186</v>
      </c>
      <c r="B305">
        <f>붙여넣기데이터!BJ305</f>
        <v>2655</v>
      </c>
      <c r="C305">
        <f t="shared" si="47"/>
        <v>-2.4</v>
      </c>
      <c r="D305">
        <f t="shared" si="48"/>
        <v>0</v>
      </c>
      <c r="E305">
        <f t="shared" si="52"/>
        <v>1</v>
      </c>
      <c r="F305">
        <v>2</v>
      </c>
      <c r="G305">
        <f>붙여넣기데이터!BH305</f>
        <v>12</v>
      </c>
      <c r="H305">
        <f t="shared" si="49"/>
        <v>0</v>
      </c>
      <c r="I305">
        <f t="shared" si="50"/>
        <v>1</v>
      </c>
      <c r="J305">
        <f t="shared" si="51"/>
        <v>1</v>
      </c>
      <c r="K305">
        <v>2</v>
      </c>
      <c r="L305">
        <f t="shared" si="46"/>
        <v>1</v>
      </c>
      <c r="M305">
        <v>2</v>
      </c>
    </row>
    <row r="306" spans="1:13" x14ac:dyDescent="0.3">
      <c r="A306" s="1">
        <f>붙여넣기데이터!A306</f>
        <v>45141.556493055556</v>
      </c>
      <c r="B306">
        <f>붙여넣기데이터!BJ306</f>
        <v>2667</v>
      </c>
      <c r="C306">
        <f t="shared" si="47"/>
        <v>-1.8</v>
      </c>
      <c r="D306">
        <f t="shared" si="48"/>
        <v>0</v>
      </c>
      <c r="E306">
        <f t="shared" si="52"/>
        <v>1</v>
      </c>
      <c r="F306">
        <v>2</v>
      </c>
      <c r="G306">
        <f>붙여넣기데이터!BH306</f>
        <v>12</v>
      </c>
      <c r="H306">
        <f t="shared" si="49"/>
        <v>0.6</v>
      </c>
      <c r="I306">
        <f t="shared" si="50"/>
        <v>1</v>
      </c>
      <c r="J306">
        <f t="shared" si="51"/>
        <v>1</v>
      </c>
      <c r="K306">
        <v>2</v>
      </c>
      <c r="L306">
        <f t="shared" si="46"/>
        <v>1</v>
      </c>
      <c r="M306">
        <v>2</v>
      </c>
    </row>
    <row r="307" spans="1:13" x14ac:dyDescent="0.3">
      <c r="A307" s="1">
        <f>붙여넣기데이터!A307</f>
        <v>45141.556550925925</v>
      </c>
      <c r="B307">
        <f>붙여넣기데이터!BJ307</f>
        <v>2676</v>
      </c>
      <c r="C307">
        <f t="shared" si="47"/>
        <v>-1</v>
      </c>
      <c r="D307">
        <f t="shared" si="48"/>
        <v>0</v>
      </c>
      <c r="E307">
        <f t="shared" si="52"/>
        <v>1</v>
      </c>
      <c r="F307">
        <v>2</v>
      </c>
      <c r="G307">
        <f>붙여넣기데이터!BH307</f>
        <v>9</v>
      </c>
      <c r="H307">
        <f t="shared" si="49"/>
        <v>0</v>
      </c>
      <c r="I307">
        <f t="shared" si="50"/>
        <v>1</v>
      </c>
      <c r="J307">
        <f t="shared" si="51"/>
        <v>1</v>
      </c>
      <c r="K307">
        <v>2</v>
      </c>
      <c r="L307">
        <f t="shared" si="46"/>
        <v>1</v>
      </c>
      <c r="M307">
        <v>2</v>
      </c>
    </row>
    <row r="308" spans="1:13" x14ac:dyDescent="0.3">
      <c r="A308" s="1">
        <f>붙여넣기데이터!A308</f>
        <v>45141.556608796294</v>
      </c>
      <c r="B308">
        <f>붙여넣기데이터!BJ308</f>
        <v>2681</v>
      </c>
      <c r="C308">
        <f t="shared" si="47"/>
        <v>-0.4</v>
      </c>
      <c r="D308">
        <f t="shared" si="48"/>
        <v>1</v>
      </c>
      <c r="E308">
        <f t="shared" si="52"/>
        <v>1</v>
      </c>
      <c r="F308">
        <v>2</v>
      </c>
      <c r="G308">
        <f>붙여넣기데이터!BH308</f>
        <v>9</v>
      </c>
      <c r="H308">
        <f t="shared" si="49"/>
        <v>0</v>
      </c>
      <c r="I308">
        <f t="shared" si="50"/>
        <v>1</v>
      </c>
      <c r="J308">
        <f t="shared" si="51"/>
        <v>1</v>
      </c>
      <c r="K308">
        <v>2</v>
      </c>
      <c r="L308">
        <f t="shared" si="46"/>
        <v>1</v>
      </c>
      <c r="M308">
        <v>2</v>
      </c>
    </row>
    <row r="309" spans="1:13" x14ac:dyDescent="0.3">
      <c r="A309" s="1">
        <f>붙여넣기데이터!A309</f>
        <v>45141.556666666664</v>
      </c>
      <c r="B309">
        <f>붙여넣기데이터!BJ309</f>
        <v>2683</v>
      </c>
      <c r="C309">
        <f t="shared" si="47"/>
        <v>0.2</v>
      </c>
      <c r="D309">
        <f t="shared" si="48"/>
        <v>1</v>
      </c>
      <c r="E309">
        <f t="shared" si="52"/>
        <v>0</v>
      </c>
      <c r="F309">
        <v>2</v>
      </c>
      <c r="G309">
        <f>붙여넣기데이터!BH309</f>
        <v>9</v>
      </c>
      <c r="H309">
        <f t="shared" si="49"/>
        <v>0</v>
      </c>
      <c r="I309">
        <f t="shared" si="50"/>
        <v>1</v>
      </c>
      <c r="J309">
        <f t="shared" si="51"/>
        <v>1</v>
      </c>
      <c r="K309">
        <v>2</v>
      </c>
      <c r="L309">
        <f t="shared" si="46"/>
        <v>1</v>
      </c>
      <c r="M309">
        <v>2</v>
      </c>
    </row>
    <row r="310" spans="1:13" x14ac:dyDescent="0.3">
      <c r="A310" s="1">
        <f>붙여넣기데이터!A310</f>
        <v>45141.55672453704</v>
      </c>
      <c r="B310">
        <f>붙여넣기데이터!BJ310</f>
        <v>2682</v>
      </c>
      <c r="C310">
        <f t="shared" si="47"/>
        <v>1.2</v>
      </c>
      <c r="D310">
        <f t="shared" si="48"/>
        <v>0</v>
      </c>
      <c r="E310">
        <f t="shared" si="52"/>
        <v>0</v>
      </c>
      <c r="F310">
        <v>2</v>
      </c>
      <c r="G310">
        <f>붙여넣기데이터!BH310</f>
        <v>9</v>
      </c>
      <c r="H310">
        <f t="shared" si="49"/>
        <v>0</v>
      </c>
      <c r="I310">
        <f t="shared" si="50"/>
        <v>1</v>
      </c>
      <c r="J310">
        <f t="shared" si="51"/>
        <v>1</v>
      </c>
      <c r="K310">
        <v>2</v>
      </c>
      <c r="L310">
        <f t="shared" si="46"/>
        <v>1</v>
      </c>
      <c r="M310">
        <v>2</v>
      </c>
    </row>
    <row r="311" spans="1:13" x14ac:dyDescent="0.3">
      <c r="A311" s="1">
        <f>붙여넣기데이터!A311</f>
        <v>45141.55678240741</v>
      </c>
      <c r="B311">
        <f>붙여넣기데이터!BJ311</f>
        <v>2676</v>
      </c>
      <c r="C311">
        <f t="shared" si="47"/>
        <v>-0.2</v>
      </c>
      <c r="D311">
        <f t="shared" si="48"/>
        <v>1</v>
      </c>
      <c r="E311">
        <f t="shared" si="52"/>
        <v>0</v>
      </c>
      <c r="F311">
        <v>2</v>
      </c>
      <c r="G311">
        <f>붙여넣기데이터!BH311</f>
        <v>9</v>
      </c>
      <c r="H311">
        <f t="shared" si="49"/>
        <v>-0.4</v>
      </c>
      <c r="I311">
        <f t="shared" si="50"/>
        <v>1</v>
      </c>
      <c r="J311">
        <f t="shared" si="51"/>
        <v>1</v>
      </c>
      <c r="K311">
        <v>2</v>
      </c>
      <c r="L311">
        <f t="shared" si="46"/>
        <v>1</v>
      </c>
      <c r="M311">
        <v>2</v>
      </c>
    </row>
    <row r="312" spans="1:13" x14ac:dyDescent="0.3">
      <c r="A312" s="1">
        <f>붙여넣기데이터!A312</f>
        <v>45141.556840277779</v>
      </c>
      <c r="B312">
        <f>붙여넣기데이터!BJ312</f>
        <v>2677</v>
      </c>
      <c r="C312">
        <f t="shared" si="47"/>
        <v>0.4</v>
      </c>
      <c r="D312">
        <f t="shared" si="48"/>
        <v>1</v>
      </c>
      <c r="E312">
        <f t="shared" si="52"/>
        <v>0</v>
      </c>
      <c r="F312">
        <v>2</v>
      </c>
      <c r="G312">
        <f>붙여넣기데이터!BH312</f>
        <v>11</v>
      </c>
      <c r="H312">
        <f t="shared" si="49"/>
        <v>0</v>
      </c>
      <c r="I312">
        <f t="shared" si="50"/>
        <v>1</v>
      </c>
      <c r="J312">
        <f t="shared" si="51"/>
        <v>1</v>
      </c>
      <c r="K312">
        <v>2</v>
      </c>
      <c r="L312">
        <f t="shared" si="46"/>
        <v>1</v>
      </c>
      <c r="M312">
        <v>2</v>
      </c>
    </row>
    <row r="313" spans="1:13" x14ac:dyDescent="0.3">
      <c r="A313" s="1">
        <f>붙여넣기데이터!A313</f>
        <v>45141.556898148148</v>
      </c>
      <c r="B313">
        <f>붙여넣기데이터!BJ313</f>
        <v>2675</v>
      </c>
      <c r="C313">
        <f t="shared" si="47"/>
        <v>0.6</v>
      </c>
      <c r="D313">
        <f t="shared" si="48"/>
        <v>1</v>
      </c>
      <c r="E313">
        <f t="shared" si="52"/>
        <v>0</v>
      </c>
      <c r="F313">
        <v>2</v>
      </c>
      <c r="G313">
        <f>붙여넣기데이터!BH313</f>
        <v>11</v>
      </c>
      <c r="H313">
        <f t="shared" si="49"/>
        <v>-0.6</v>
      </c>
      <c r="I313">
        <f t="shared" si="50"/>
        <v>1</v>
      </c>
      <c r="J313">
        <f t="shared" si="51"/>
        <v>1</v>
      </c>
      <c r="K313">
        <v>2</v>
      </c>
      <c r="L313">
        <f t="shared" si="46"/>
        <v>1</v>
      </c>
      <c r="M313">
        <v>2</v>
      </c>
    </row>
    <row r="314" spans="1:13" x14ac:dyDescent="0.3">
      <c r="A314" s="1">
        <f>붙여넣기데이터!A314</f>
        <v>45141.556956018518</v>
      </c>
      <c r="B314">
        <f>붙여넣기데이터!BJ314</f>
        <v>2672</v>
      </c>
      <c r="C314">
        <f t="shared" si="47"/>
        <v>1</v>
      </c>
      <c r="D314">
        <f t="shared" si="48"/>
        <v>0</v>
      </c>
      <c r="E314">
        <f t="shared" si="52"/>
        <v>1</v>
      </c>
      <c r="F314">
        <v>2</v>
      </c>
      <c r="G314">
        <f>붙여넣기데이터!BH314</f>
        <v>14</v>
      </c>
      <c r="H314">
        <f t="shared" si="49"/>
        <v>0.6</v>
      </c>
      <c r="I314">
        <f t="shared" si="50"/>
        <v>1</v>
      </c>
      <c r="J314">
        <f t="shared" si="51"/>
        <v>1</v>
      </c>
      <c r="K314">
        <v>2</v>
      </c>
      <c r="L314">
        <f t="shared" si="46"/>
        <v>1</v>
      </c>
      <c r="M314">
        <v>2</v>
      </c>
    </row>
    <row r="315" spans="1:13" x14ac:dyDescent="0.3">
      <c r="A315" s="1">
        <f>붙여넣기데이터!A315</f>
        <v>45141.557013888887</v>
      </c>
      <c r="B315">
        <f>붙여넣기데이터!BJ315</f>
        <v>2667</v>
      </c>
      <c r="C315">
        <f t="shared" si="47"/>
        <v>1.4</v>
      </c>
      <c r="D315">
        <f t="shared" si="48"/>
        <v>0</v>
      </c>
      <c r="E315">
        <f t="shared" si="52"/>
        <v>1</v>
      </c>
      <c r="F315">
        <v>2</v>
      </c>
      <c r="G315">
        <f>붙여넣기데이터!BH315</f>
        <v>11</v>
      </c>
      <c r="H315">
        <f t="shared" si="49"/>
        <v>0.4</v>
      </c>
      <c r="I315">
        <f t="shared" si="50"/>
        <v>1</v>
      </c>
      <c r="J315">
        <f t="shared" si="51"/>
        <v>1</v>
      </c>
      <c r="K315">
        <v>2</v>
      </c>
      <c r="L315">
        <f t="shared" si="46"/>
        <v>1</v>
      </c>
      <c r="M315">
        <v>2</v>
      </c>
    </row>
    <row r="316" spans="1:13" x14ac:dyDescent="0.3">
      <c r="A316" s="1">
        <f>붙여넣기데이터!A316</f>
        <v>45141.557071759256</v>
      </c>
      <c r="B316">
        <f>붙여넣기데이터!BJ316</f>
        <v>2660</v>
      </c>
      <c r="C316">
        <f t="shared" si="47"/>
        <v>1</v>
      </c>
      <c r="D316">
        <f t="shared" si="48"/>
        <v>0</v>
      </c>
      <c r="E316">
        <f t="shared" si="52"/>
        <v>0</v>
      </c>
      <c r="F316">
        <v>2</v>
      </c>
      <c r="G316">
        <f>붙여넣기데이터!BH316</f>
        <v>9</v>
      </c>
      <c r="H316">
        <f t="shared" si="49"/>
        <v>-0.4</v>
      </c>
      <c r="I316">
        <f t="shared" si="50"/>
        <v>1</v>
      </c>
      <c r="J316">
        <f t="shared" si="51"/>
        <v>1</v>
      </c>
      <c r="K316">
        <v>2</v>
      </c>
      <c r="L316">
        <f t="shared" si="46"/>
        <v>1</v>
      </c>
      <c r="M316">
        <v>2</v>
      </c>
    </row>
    <row r="317" spans="1:13" x14ac:dyDescent="0.3">
      <c r="A317" s="1">
        <f>붙여넣기데이터!A317</f>
        <v>45141.557129629633</v>
      </c>
      <c r="B317">
        <f>붙여넣기데이터!BJ317</f>
        <v>2655</v>
      </c>
      <c r="C317">
        <f t="shared" si="47"/>
        <v>0.8</v>
      </c>
      <c r="D317">
        <f t="shared" si="48"/>
        <v>1</v>
      </c>
      <c r="E317">
        <f t="shared" si="52"/>
        <v>1</v>
      </c>
      <c r="F317">
        <v>2</v>
      </c>
      <c r="G317">
        <f>붙여넣기데이터!BH317</f>
        <v>11</v>
      </c>
      <c r="H317">
        <f t="shared" si="49"/>
        <v>0</v>
      </c>
      <c r="I317">
        <f t="shared" si="50"/>
        <v>1</v>
      </c>
      <c r="J317">
        <f t="shared" si="51"/>
        <v>1</v>
      </c>
      <c r="K317">
        <v>2</v>
      </c>
      <c r="L317">
        <f t="shared" si="46"/>
        <v>1</v>
      </c>
      <c r="M317">
        <v>2</v>
      </c>
    </row>
    <row r="318" spans="1:13" x14ac:dyDescent="0.3">
      <c r="A318" s="1">
        <f>붙여넣기데이터!A318</f>
        <v>45141.557187500002</v>
      </c>
      <c r="B318">
        <f>붙여넣기데이터!BJ318</f>
        <v>2651</v>
      </c>
      <c r="C318">
        <f t="shared" si="47"/>
        <v>-1.4</v>
      </c>
      <c r="D318">
        <f t="shared" si="48"/>
        <v>0</v>
      </c>
      <c r="E318">
        <f t="shared" si="52"/>
        <v>1</v>
      </c>
      <c r="F318">
        <v>2</v>
      </c>
      <c r="G318">
        <f>붙여넣기데이터!BH318</f>
        <v>11</v>
      </c>
      <c r="H318">
        <f t="shared" si="49"/>
        <v>0.4</v>
      </c>
      <c r="I318">
        <f t="shared" si="50"/>
        <v>1</v>
      </c>
      <c r="J318">
        <f t="shared" si="51"/>
        <v>1</v>
      </c>
      <c r="K318">
        <v>2</v>
      </c>
      <c r="L318">
        <f t="shared" si="46"/>
        <v>1</v>
      </c>
      <c r="M318">
        <v>2</v>
      </c>
    </row>
    <row r="319" spans="1:13" x14ac:dyDescent="0.3">
      <c r="A319" s="1">
        <f>붙여넣기데이터!A319</f>
        <v>45141.557245370372</v>
      </c>
      <c r="B319">
        <f>붙여넣기데이터!BJ319</f>
        <v>2658</v>
      </c>
      <c r="C319">
        <f t="shared" si="47"/>
        <v>0.6</v>
      </c>
      <c r="D319">
        <f t="shared" si="48"/>
        <v>1</v>
      </c>
      <c r="E319">
        <f t="shared" si="52"/>
        <v>1</v>
      </c>
      <c r="F319">
        <v>2</v>
      </c>
      <c r="G319">
        <f>붙여넣기데이터!BH319</f>
        <v>9</v>
      </c>
      <c r="H319">
        <f t="shared" si="49"/>
        <v>0</v>
      </c>
      <c r="I319">
        <f t="shared" si="50"/>
        <v>1</v>
      </c>
      <c r="J319">
        <f t="shared" si="51"/>
        <v>1</v>
      </c>
      <c r="K319">
        <v>2</v>
      </c>
      <c r="L319">
        <f t="shared" si="46"/>
        <v>1</v>
      </c>
      <c r="M319">
        <v>2</v>
      </c>
    </row>
    <row r="320" spans="1:13" x14ac:dyDescent="0.3">
      <c r="A320" s="1">
        <f>붙여넣기데이터!A320</f>
        <v>45141.557303240741</v>
      </c>
      <c r="B320">
        <f>붙여넣기데이터!BJ320</f>
        <v>2655</v>
      </c>
      <c r="C320">
        <f t="shared" si="47"/>
        <v>-0.6</v>
      </c>
      <c r="D320">
        <f t="shared" si="48"/>
        <v>1</v>
      </c>
      <c r="E320">
        <f t="shared" si="52"/>
        <v>0</v>
      </c>
      <c r="F320">
        <v>2</v>
      </c>
      <c r="G320">
        <f>붙여넣기데이터!BH320</f>
        <v>9</v>
      </c>
      <c r="H320">
        <f t="shared" si="49"/>
        <v>0</v>
      </c>
      <c r="I320">
        <f t="shared" si="50"/>
        <v>1</v>
      </c>
      <c r="J320">
        <f t="shared" si="51"/>
        <v>1</v>
      </c>
      <c r="K320">
        <v>2</v>
      </c>
      <c r="L320">
        <f t="shared" si="46"/>
        <v>1</v>
      </c>
      <c r="M320">
        <v>2</v>
      </c>
    </row>
    <row r="321" spans="1:13" x14ac:dyDescent="0.3">
      <c r="A321" s="1">
        <f>붙여넣기데이터!A321</f>
        <v>45141.55736111111</v>
      </c>
      <c r="B321">
        <f>붙여넣기데이터!BJ321</f>
        <v>2658</v>
      </c>
      <c r="C321">
        <f t="shared" si="47"/>
        <v>1</v>
      </c>
      <c r="D321">
        <f t="shared" si="48"/>
        <v>0</v>
      </c>
      <c r="E321">
        <f t="shared" si="52"/>
        <v>0</v>
      </c>
      <c r="F321">
        <v>2</v>
      </c>
      <c r="G321">
        <f>붙여넣기데이터!BH321</f>
        <v>9</v>
      </c>
      <c r="H321">
        <f t="shared" si="49"/>
        <v>-0.4</v>
      </c>
      <c r="I321">
        <f t="shared" si="50"/>
        <v>1</v>
      </c>
      <c r="J321">
        <f t="shared" si="51"/>
        <v>1</v>
      </c>
      <c r="K321">
        <v>2</v>
      </c>
      <c r="L321">
        <f t="shared" si="46"/>
        <v>1</v>
      </c>
      <c r="M321">
        <v>2</v>
      </c>
    </row>
    <row r="322" spans="1:13" x14ac:dyDescent="0.3">
      <c r="A322" s="1">
        <f>붙여넣기데이터!A322</f>
        <v>45141.55741898148</v>
      </c>
      <c r="B322">
        <f>붙여넣기데이터!BJ322</f>
        <v>2653</v>
      </c>
      <c r="C322">
        <f t="shared" si="47"/>
        <v>0.4</v>
      </c>
      <c r="D322">
        <f t="shared" si="48"/>
        <v>1</v>
      </c>
      <c r="E322">
        <f t="shared" si="52"/>
        <v>1</v>
      </c>
      <c r="F322">
        <v>2</v>
      </c>
      <c r="G322">
        <f>붙여넣기데이터!BH322</f>
        <v>11</v>
      </c>
      <c r="H322">
        <f t="shared" si="49"/>
        <v>0</v>
      </c>
      <c r="I322">
        <f t="shared" si="50"/>
        <v>1</v>
      </c>
      <c r="J322">
        <f t="shared" si="51"/>
        <v>1</v>
      </c>
      <c r="K322">
        <v>2</v>
      </c>
      <c r="L322">
        <f t="shared" ref="L322:L325" si="53">IF(F322=K322,1,0)</f>
        <v>1</v>
      </c>
      <c r="M322">
        <v>2</v>
      </c>
    </row>
    <row r="323" spans="1:13" x14ac:dyDescent="0.3">
      <c r="A323" s="1">
        <f>붙여넣기데이터!A323</f>
        <v>45141.557476851849</v>
      </c>
      <c r="B323">
        <f>붙여넣기데이터!BJ323</f>
        <v>2651</v>
      </c>
      <c r="C323">
        <f t="shared" ref="C323:C386" si="54">(B323-B324)/5</f>
        <v>0.8</v>
      </c>
      <c r="D323">
        <f t="shared" ref="D323:D386" si="55">IF(ABS(C323)&lt;1,1,0)</f>
        <v>1</v>
      </c>
      <c r="E323">
        <f t="shared" si="52"/>
        <v>1</v>
      </c>
      <c r="F323">
        <v>2</v>
      </c>
      <c r="G323">
        <f>붙여넣기데이터!BH323</f>
        <v>11</v>
      </c>
      <c r="H323">
        <f t="shared" ref="H323:H386" si="56">(G323-G324)/5</f>
        <v>-0.2</v>
      </c>
      <c r="I323">
        <f t="shared" ref="I323:I386" si="57">IF(ABS(H323)&lt;1,1,0)</f>
        <v>1</v>
      </c>
      <c r="J323">
        <f t="shared" si="51"/>
        <v>1</v>
      </c>
      <c r="K323">
        <v>2</v>
      </c>
      <c r="L323">
        <f t="shared" si="53"/>
        <v>1</v>
      </c>
      <c r="M323">
        <v>2</v>
      </c>
    </row>
    <row r="324" spans="1:13" x14ac:dyDescent="0.3">
      <c r="A324" s="1">
        <f>붙여넣기데이터!A324</f>
        <v>45141.557534722226</v>
      </c>
      <c r="B324">
        <f>붙여넣기데이터!BJ324</f>
        <v>2647</v>
      </c>
      <c r="C324">
        <f t="shared" si="54"/>
        <v>0.6</v>
      </c>
      <c r="D324">
        <f t="shared" si="55"/>
        <v>1</v>
      </c>
      <c r="E324">
        <f t="shared" si="52"/>
        <v>1</v>
      </c>
      <c r="F324">
        <v>2</v>
      </c>
      <c r="G324">
        <f>붙여넣기데이터!BH324</f>
        <v>12</v>
      </c>
      <c r="H324">
        <f t="shared" si="56"/>
        <v>0.6</v>
      </c>
      <c r="I324">
        <f t="shared" si="57"/>
        <v>1</v>
      </c>
      <c r="J324">
        <f t="shared" si="51"/>
        <v>1</v>
      </c>
      <c r="K324">
        <v>2</v>
      </c>
      <c r="L324">
        <f t="shared" si="53"/>
        <v>1</v>
      </c>
      <c r="M324">
        <v>2</v>
      </c>
    </row>
    <row r="325" spans="1:13" x14ac:dyDescent="0.3">
      <c r="A325" s="1">
        <f>붙여넣기데이터!A325</f>
        <v>45141.557592592595</v>
      </c>
      <c r="B325">
        <f>붙여넣기데이터!BJ325</f>
        <v>2644</v>
      </c>
      <c r="C325">
        <f t="shared" si="54"/>
        <v>528.79999999999995</v>
      </c>
      <c r="D325">
        <f t="shared" si="55"/>
        <v>0</v>
      </c>
      <c r="E325">
        <f t="shared" si="52"/>
        <v>1</v>
      </c>
      <c r="F325">
        <v>2</v>
      </c>
      <c r="G325">
        <f>붙여넣기데이터!BH325</f>
        <v>9</v>
      </c>
      <c r="H325">
        <f t="shared" si="56"/>
        <v>1.8</v>
      </c>
      <c r="I325">
        <f t="shared" si="57"/>
        <v>0</v>
      </c>
      <c r="J325">
        <f t="shared" si="51"/>
        <v>1</v>
      </c>
      <c r="K325">
        <v>2</v>
      </c>
      <c r="L325">
        <f t="shared" si="53"/>
        <v>1</v>
      </c>
      <c r="M325">
        <v>2</v>
      </c>
    </row>
    <row r="326" spans="1:13" x14ac:dyDescent="0.3">
      <c r="A326" s="1"/>
    </row>
    <row r="327" spans="1:13" x14ac:dyDescent="0.3">
      <c r="A327" s="1">
        <f>붙여넣기데이터!A327</f>
        <v>45141.557708333334</v>
      </c>
      <c r="B327">
        <f>붙여넣기데이터!BJ327</f>
        <v>2648</v>
      </c>
      <c r="C327">
        <f t="shared" si="54"/>
        <v>-0.6</v>
      </c>
      <c r="D327">
        <f t="shared" si="55"/>
        <v>1</v>
      </c>
      <c r="E327">
        <f t="shared" si="52"/>
        <v>1</v>
      </c>
      <c r="F327">
        <v>2</v>
      </c>
      <c r="G327">
        <f>붙여넣기데이터!BH327</f>
        <v>11</v>
      </c>
      <c r="H327">
        <f t="shared" si="56"/>
        <v>0</v>
      </c>
      <c r="I327">
        <f t="shared" si="57"/>
        <v>1</v>
      </c>
      <c r="J327">
        <f t="shared" ref="J327:J390" si="58">IF(COUNTIF((I321:I332),1)&gt;6,1,0)</f>
        <v>1</v>
      </c>
      <c r="K327">
        <v>2</v>
      </c>
      <c r="L327">
        <f t="shared" ref="L327:L390" si="59">IF(F327=K327,1,0)</f>
        <v>1</v>
      </c>
      <c r="M327">
        <v>2</v>
      </c>
    </row>
    <row r="328" spans="1:13" x14ac:dyDescent="0.3">
      <c r="A328" s="1">
        <f>붙여넣기데이터!A328</f>
        <v>45141.557766203703</v>
      </c>
      <c r="B328">
        <f>붙여넣기데이터!BJ328</f>
        <v>2651</v>
      </c>
      <c r="C328">
        <f t="shared" si="54"/>
        <v>-1</v>
      </c>
      <c r="D328">
        <f t="shared" si="55"/>
        <v>0</v>
      </c>
      <c r="E328">
        <f t="shared" si="52"/>
        <v>1</v>
      </c>
      <c r="F328">
        <v>2</v>
      </c>
      <c r="G328">
        <f>붙여넣기데이터!BH328</f>
        <v>11</v>
      </c>
      <c r="H328">
        <f t="shared" si="56"/>
        <v>0</v>
      </c>
      <c r="I328">
        <f t="shared" si="57"/>
        <v>1</v>
      </c>
      <c r="J328">
        <f t="shared" si="58"/>
        <v>1</v>
      </c>
      <c r="K328">
        <v>2</v>
      </c>
      <c r="L328">
        <f t="shared" si="59"/>
        <v>1</v>
      </c>
      <c r="M328">
        <v>2</v>
      </c>
    </row>
    <row r="329" spans="1:13" x14ac:dyDescent="0.3">
      <c r="A329" s="1">
        <f>붙여넣기데이터!A329</f>
        <v>45141.557824074072</v>
      </c>
      <c r="B329">
        <f>붙여넣기데이터!BJ329</f>
        <v>2656</v>
      </c>
      <c r="C329">
        <f t="shared" si="54"/>
        <v>-0.6</v>
      </c>
      <c r="D329">
        <f t="shared" si="55"/>
        <v>1</v>
      </c>
      <c r="E329">
        <f t="shared" si="52"/>
        <v>1</v>
      </c>
      <c r="F329">
        <v>2</v>
      </c>
      <c r="G329">
        <f>붙여넣기데이터!BH329</f>
        <v>11</v>
      </c>
      <c r="H329">
        <f t="shared" si="56"/>
        <v>0.4</v>
      </c>
      <c r="I329">
        <f t="shared" si="57"/>
        <v>1</v>
      </c>
      <c r="J329">
        <f t="shared" si="58"/>
        <v>1</v>
      </c>
      <c r="K329">
        <v>2</v>
      </c>
      <c r="L329">
        <f t="shared" si="59"/>
        <v>1</v>
      </c>
      <c r="M329">
        <v>2</v>
      </c>
    </row>
    <row r="330" spans="1:13" x14ac:dyDescent="0.3">
      <c r="A330" s="1">
        <f>붙여넣기데이터!A330</f>
        <v>45141.557881944442</v>
      </c>
      <c r="B330">
        <f>붙여넣기데이터!BJ330</f>
        <v>2659</v>
      </c>
      <c r="C330">
        <f t="shared" si="54"/>
        <v>0.2</v>
      </c>
      <c r="D330">
        <f t="shared" si="55"/>
        <v>1</v>
      </c>
      <c r="E330">
        <f t="shared" si="52"/>
        <v>1</v>
      </c>
      <c r="F330">
        <v>2</v>
      </c>
      <c r="G330">
        <f>붙여넣기데이터!BH330</f>
        <v>9</v>
      </c>
      <c r="H330">
        <f t="shared" si="56"/>
        <v>-1</v>
      </c>
      <c r="I330">
        <f t="shared" si="57"/>
        <v>0</v>
      </c>
      <c r="J330">
        <f t="shared" si="58"/>
        <v>1</v>
      </c>
      <c r="K330">
        <v>2</v>
      </c>
      <c r="L330">
        <f t="shared" si="59"/>
        <v>1</v>
      </c>
      <c r="M330">
        <v>2</v>
      </c>
    </row>
    <row r="331" spans="1:13" x14ac:dyDescent="0.3">
      <c r="A331" s="1">
        <f>붙여넣기데이터!A331</f>
        <v>45141.557939814818</v>
      </c>
      <c r="B331">
        <f>붙여넣기데이터!BJ331</f>
        <v>2658</v>
      </c>
      <c r="C331">
        <f t="shared" si="54"/>
        <v>0</v>
      </c>
      <c r="D331">
        <f t="shared" si="55"/>
        <v>1</v>
      </c>
      <c r="E331">
        <f t="shared" si="52"/>
        <v>0</v>
      </c>
      <c r="F331">
        <v>2</v>
      </c>
      <c r="G331">
        <f>붙여넣기데이터!BH331</f>
        <v>14</v>
      </c>
      <c r="H331">
        <f t="shared" si="56"/>
        <v>0</v>
      </c>
      <c r="I331">
        <f t="shared" si="57"/>
        <v>1</v>
      </c>
      <c r="J331">
        <f t="shared" si="58"/>
        <v>1</v>
      </c>
      <c r="K331">
        <v>2</v>
      </c>
      <c r="L331">
        <f t="shared" si="59"/>
        <v>1</v>
      </c>
      <c r="M331">
        <v>2</v>
      </c>
    </row>
    <row r="332" spans="1:13" x14ac:dyDescent="0.3">
      <c r="A332" s="1">
        <f>붙여넣기데이터!A332</f>
        <v>45141.557997685188</v>
      </c>
      <c r="B332">
        <f>붙여넣기데이터!BJ332</f>
        <v>2658</v>
      </c>
      <c r="C332">
        <f t="shared" si="54"/>
        <v>-1.6</v>
      </c>
      <c r="D332">
        <f t="shared" si="55"/>
        <v>0</v>
      </c>
      <c r="E332">
        <f t="shared" si="52"/>
        <v>0</v>
      </c>
      <c r="F332">
        <v>2</v>
      </c>
      <c r="G332">
        <f>붙여넣기데이터!BH332</f>
        <v>14</v>
      </c>
      <c r="H332">
        <f t="shared" si="56"/>
        <v>1</v>
      </c>
      <c r="I332">
        <f t="shared" si="57"/>
        <v>0</v>
      </c>
      <c r="J332">
        <f t="shared" si="58"/>
        <v>1</v>
      </c>
      <c r="K332">
        <v>2</v>
      </c>
      <c r="L332">
        <f t="shared" si="59"/>
        <v>1</v>
      </c>
      <c r="M332">
        <v>2</v>
      </c>
    </row>
    <row r="333" spans="1:13" x14ac:dyDescent="0.3">
      <c r="A333" s="1">
        <f>붙여넣기데이터!A333</f>
        <v>45141.558055555557</v>
      </c>
      <c r="B333">
        <f>붙여넣기데이터!BJ333</f>
        <v>2666</v>
      </c>
      <c r="C333">
        <f t="shared" si="54"/>
        <v>-0.4</v>
      </c>
      <c r="D333">
        <f t="shared" si="55"/>
        <v>1</v>
      </c>
      <c r="E333">
        <f t="shared" si="52"/>
        <v>0</v>
      </c>
      <c r="F333">
        <v>2</v>
      </c>
      <c r="G333">
        <f>붙여넣기데이터!BH333</f>
        <v>9</v>
      </c>
      <c r="H333">
        <f t="shared" si="56"/>
        <v>0</v>
      </c>
      <c r="I333">
        <f t="shared" si="57"/>
        <v>1</v>
      </c>
      <c r="J333">
        <f t="shared" si="58"/>
        <v>1</v>
      </c>
      <c r="K333">
        <v>2</v>
      </c>
      <c r="L333">
        <f t="shared" si="59"/>
        <v>1</v>
      </c>
      <c r="M333">
        <v>2</v>
      </c>
    </row>
    <row r="334" spans="1:13" x14ac:dyDescent="0.3">
      <c r="A334" s="1">
        <f>붙여넣기데이터!A334</f>
        <v>45141.558113425926</v>
      </c>
      <c r="B334">
        <f>붙여넣기데이터!BJ334</f>
        <v>2668</v>
      </c>
      <c r="C334">
        <f t="shared" si="54"/>
        <v>-0.4</v>
      </c>
      <c r="D334">
        <f t="shared" si="55"/>
        <v>1</v>
      </c>
      <c r="E334">
        <f t="shared" si="52"/>
        <v>0</v>
      </c>
      <c r="F334">
        <v>2</v>
      </c>
      <c r="G334">
        <f>붙여넣기데이터!BH334</f>
        <v>9</v>
      </c>
      <c r="H334">
        <f t="shared" si="56"/>
        <v>0</v>
      </c>
      <c r="I334">
        <f t="shared" si="57"/>
        <v>1</v>
      </c>
      <c r="J334">
        <f t="shared" si="58"/>
        <v>1</v>
      </c>
      <c r="K334">
        <v>2</v>
      </c>
      <c r="L334">
        <f t="shared" si="59"/>
        <v>1</v>
      </c>
      <c r="M334">
        <v>2</v>
      </c>
    </row>
    <row r="335" spans="1:13" x14ac:dyDescent="0.3">
      <c r="A335" s="1">
        <f>붙여넣기데이터!A335</f>
        <v>45141.558171296296</v>
      </c>
      <c r="B335">
        <f>붙여넣기데이터!BJ335</f>
        <v>2670</v>
      </c>
      <c r="C335">
        <f t="shared" si="54"/>
        <v>-2</v>
      </c>
      <c r="D335">
        <f t="shared" si="55"/>
        <v>0</v>
      </c>
      <c r="E335">
        <f t="shared" si="52"/>
        <v>0</v>
      </c>
      <c r="F335">
        <v>2</v>
      </c>
      <c r="G335">
        <f>붙여넣기데이터!BH335</f>
        <v>9</v>
      </c>
      <c r="H335">
        <f t="shared" si="56"/>
        <v>0</v>
      </c>
      <c r="I335">
        <f t="shared" si="57"/>
        <v>1</v>
      </c>
      <c r="J335">
        <f t="shared" si="58"/>
        <v>1</v>
      </c>
      <c r="K335">
        <v>2</v>
      </c>
      <c r="L335">
        <f t="shared" si="59"/>
        <v>1</v>
      </c>
      <c r="M335">
        <v>2</v>
      </c>
    </row>
    <row r="336" spans="1:13" x14ac:dyDescent="0.3">
      <c r="A336" s="1">
        <f>붙여넣기데이터!A336</f>
        <v>45141.558229166665</v>
      </c>
      <c r="B336">
        <f>붙여넣기데이터!BJ336</f>
        <v>2680</v>
      </c>
      <c r="C336">
        <f t="shared" si="54"/>
        <v>-1.4</v>
      </c>
      <c r="D336">
        <f t="shared" si="55"/>
        <v>0</v>
      </c>
      <c r="E336">
        <f t="shared" si="52"/>
        <v>0</v>
      </c>
      <c r="F336">
        <v>2</v>
      </c>
      <c r="G336">
        <f>붙여넣기데이터!BH336</f>
        <v>9</v>
      </c>
      <c r="H336">
        <f t="shared" si="56"/>
        <v>0</v>
      </c>
      <c r="I336">
        <f t="shared" si="57"/>
        <v>1</v>
      </c>
      <c r="J336">
        <f t="shared" si="58"/>
        <v>1</v>
      </c>
      <c r="K336">
        <v>2</v>
      </c>
      <c r="L336">
        <f t="shared" si="59"/>
        <v>1</v>
      </c>
      <c r="M336">
        <v>2</v>
      </c>
    </row>
    <row r="337" spans="1:13" x14ac:dyDescent="0.3">
      <c r="A337" s="1">
        <f>붙여넣기데이터!A337</f>
        <v>45141.558287037034</v>
      </c>
      <c r="B337">
        <f>붙여넣기데이터!BJ337</f>
        <v>2687</v>
      </c>
      <c r="C337">
        <f t="shared" si="54"/>
        <v>-1.4</v>
      </c>
      <c r="D337">
        <f t="shared" si="55"/>
        <v>0</v>
      </c>
      <c r="E337">
        <f t="shared" si="52"/>
        <v>0</v>
      </c>
      <c r="F337">
        <v>2</v>
      </c>
      <c r="G337">
        <f>붙여넣기데이터!BH337</f>
        <v>9</v>
      </c>
      <c r="H337">
        <f t="shared" si="56"/>
        <v>0</v>
      </c>
      <c r="I337">
        <f t="shared" si="57"/>
        <v>1</v>
      </c>
      <c r="J337">
        <f t="shared" si="58"/>
        <v>1</v>
      </c>
      <c r="K337">
        <v>2</v>
      </c>
      <c r="L337">
        <f t="shared" si="59"/>
        <v>1</v>
      </c>
      <c r="M337">
        <v>2</v>
      </c>
    </row>
    <row r="338" spans="1:13" x14ac:dyDescent="0.3">
      <c r="A338" s="1">
        <f>붙여넣기데이터!A338</f>
        <v>45141.558344907404</v>
      </c>
      <c r="B338">
        <f>붙여넣기데이터!BJ338</f>
        <v>2694</v>
      </c>
      <c r="C338">
        <f t="shared" si="54"/>
        <v>-1.4</v>
      </c>
      <c r="D338">
        <f t="shared" si="55"/>
        <v>0</v>
      </c>
      <c r="E338">
        <f t="shared" si="52"/>
        <v>0</v>
      </c>
      <c r="F338">
        <v>2</v>
      </c>
      <c r="G338">
        <f>붙여넣기데이터!BH338</f>
        <v>9</v>
      </c>
      <c r="H338">
        <f t="shared" si="56"/>
        <v>-0.4</v>
      </c>
      <c r="I338">
        <f t="shared" si="57"/>
        <v>1</v>
      </c>
      <c r="J338">
        <f t="shared" si="58"/>
        <v>1</v>
      </c>
      <c r="K338">
        <v>2</v>
      </c>
      <c r="L338">
        <f t="shared" si="59"/>
        <v>1</v>
      </c>
      <c r="M338">
        <v>2</v>
      </c>
    </row>
    <row r="339" spans="1:13" x14ac:dyDescent="0.3">
      <c r="A339" s="1">
        <f>붙여넣기데이터!A339</f>
        <v>45141.55840277778</v>
      </c>
      <c r="B339">
        <f>붙여넣기데이터!BJ339</f>
        <v>2701</v>
      </c>
      <c r="C339">
        <f t="shared" si="54"/>
        <v>2.4</v>
      </c>
      <c r="D339">
        <f t="shared" si="55"/>
        <v>0</v>
      </c>
      <c r="E339">
        <f t="shared" si="52"/>
        <v>0</v>
      </c>
      <c r="F339">
        <v>2</v>
      </c>
      <c r="G339">
        <f>붙여넣기데이터!BH339</f>
        <v>11</v>
      </c>
      <c r="H339">
        <f t="shared" si="56"/>
        <v>0</v>
      </c>
      <c r="I339">
        <f t="shared" si="57"/>
        <v>1</v>
      </c>
      <c r="J339">
        <f t="shared" si="58"/>
        <v>1</v>
      </c>
      <c r="K339">
        <v>2</v>
      </c>
      <c r="L339">
        <f t="shared" si="59"/>
        <v>1</v>
      </c>
      <c r="M339">
        <v>2</v>
      </c>
    </row>
    <row r="340" spans="1:13" x14ac:dyDescent="0.3">
      <c r="A340" s="1">
        <f>붙여넣기데이터!A340</f>
        <v>45141.55846064815</v>
      </c>
      <c r="B340">
        <f>붙여넣기데이터!BJ340</f>
        <v>2689</v>
      </c>
      <c r="C340">
        <f t="shared" si="54"/>
        <v>2.8</v>
      </c>
      <c r="D340">
        <f t="shared" si="55"/>
        <v>0</v>
      </c>
      <c r="E340">
        <f t="shared" si="52"/>
        <v>0</v>
      </c>
      <c r="F340">
        <v>2</v>
      </c>
      <c r="G340">
        <f>붙여넣기데이터!BH340</f>
        <v>11</v>
      </c>
      <c r="H340">
        <f t="shared" si="56"/>
        <v>-0.6</v>
      </c>
      <c r="I340">
        <f t="shared" si="57"/>
        <v>1</v>
      </c>
      <c r="J340">
        <f t="shared" si="58"/>
        <v>1</v>
      </c>
      <c r="K340">
        <v>2</v>
      </c>
      <c r="L340">
        <f t="shared" si="59"/>
        <v>1</v>
      </c>
      <c r="M340">
        <v>2</v>
      </c>
    </row>
    <row r="341" spans="1:13" x14ac:dyDescent="0.3">
      <c r="A341" s="1">
        <f>붙여넣기데이터!A341</f>
        <v>45141.558518518519</v>
      </c>
      <c r="B341">
        <f>붙여넣기데이터!BJ341</f>
        <v>2675</v>
      </c>
      <c r="C341">
        <f t="shared" si="54"/>
        <v>3.8</v>
      </c>
      <c r="D341">
        <f t="shared" si="55"/>
        <v>0</v>
      </c>
      <c r="E341">
        <f t="shared" si="52"/>
        <v>0</v>
      </c>
      <c r="F341">
        <v>2</v>
      </c>
      <c r="G341">
        <f>붙여넣기데이터!BH341</f>
        <v>14</v>
      </c>
      <c r="H341">
        <f t="shared" si="56"/>
        <v>0.6</v>
      </c>
      <c r="I341">
        <f t="shared" si="57"/>
        <v>1</v>
      </c>
      <c r="J341">
        <f t="shared" si="58"/>
        <v>1</v>
      </c>
      <c r="K341">
        <v>2</v>
      </c>
      <c r="L341">
        <f t="shared" si="59"/>
        <v>1</v>
      </c>
      <c r="M341">
        <v>2</v>
      </c>
    </row>
    <row r="342" spans="1:13" x14ac:dyDescent="0.3">
      <c r="A342" s="1">
        <f>붙여넣기데이터!A342</f>
        <v>45141.558576388888</v>
      </c>
      <c r="B342">
        <f>붙여넣기데이터!BJ342</f>
        <v>2656</v>
      </c>
      <c r="C342">
        <f t="shared" si="54"/>
        <v>2.4</v>
      </c>
      <c r="D342">
        <f t="shared" si="55"/>
        <v>0</v>
      </c>
      <c r="E342">
        <f t="shared" si="52"/>
        <v>0</v>
      </c>
      <c r="F342">
        <v>2</v>
      </c>
      <c r="G342">
        <f>붙여넣기데이터!BH342</f>
        <v>11</v>
      </c>
      <c r="H342">
        <f t="shared" si="56"/>
        <v>0</v>
      </c>
      <c r="I342">
        <f t="shared" si="57"/>
        <v>1</v>
      </c>
      <c r="J342">
        <f t="shared" si="58"/>
        <v>1</v>
      </c>
      <c r="K342">
        <v>2</v>
      </c>
      <c r="L342">
        <f t="shared" si="59"/>
        <v>1</v>
      </c>
      <c r="M342">
        <v>2</v>
      </c>
    </row>
    <row r="343" spans="1:13" x14ac:dyDescent="0.3">
      <c r="A343" s="1">
        <f>붙여넣기데이터!A343</f>
        <v>45141.558634259258</v>
      </c>
      <c r="B343">
        <f>붙여넣기데이터!BJ343</f>
        <v>2644</v>
      </c>
      <c r="C343">
        <f t="shared" si="54"/>
        <v>0</v>
      </c>
      <c r="D343">
        <f t="shared" si="55"/>
        <v>1</v>
      </c>
      <c r="E343">
        <f t="shared" si="52"/>
        <v>0</v>
      </c>
      <c r="F343">
        <v>2</v>
      </c>
      <c r="G343">
        <f>붙여넣기데이터!BH343</f>
        <v>11</v>
      </c>
      <c r="H343">
        <f t="shared" si="56"/>
        <v>0.4</v>
      </c>
      <c r="I343">
        <f t="shared" si="57"/>
        <v>1</v>
      </c>
      <c r="J343">
        <f t="shared" si="58"/>
        <v>1</v>
      </c>
      <c r="K343">
        <v>2</v>
      </c>
      <c r="L343">
        <f t="shared" si="59"/>
        <v>1</v>
      </c>
      <c r="M343">
        <v>2</v>
      </c>
    </row>
    <row r="344" spans="1:13" x14ac:dyDescent="0.3">
      <c r="A344" s="1">
        <f>붙여넣기데이터!A344</f>
        <v>45141.558692129627</v>
      </c>
      <c r="B344">
        <f>붙여넣기데이터!BJ344</f>
        <v>2644</v>
      </c>
      <c r="C344">
        <f t="shared" si="54"/>
        <v>0</v>
      </c>
      <c r="D344">
        <f t="shared" si="55"/>
        <v>1</v>
      </c>
      <c r="E344">
        <f t="shared" si="52"/>
        <v>0</v>
      </c>
      <c r="F344">
        <v>2</v>
      </c>
      <c r="G344">
        <f>붙여넣기데이터!BH344</f>
        <v>9</v>
      </c>
      <c r="H344">
        <f t="shared" si="56"/>
        <v>0</v>
      </c>
      <c r="I344">
        <f t="shared" si="57"/>
        <v>1</v>
      </c>
      <c r="J344">
        <f t="shared" si="58"/>
        <v>1</v>
      </c>
      <c r="K344">
        <v>2</v>
      </c>
      <c r="L344">
        <f t="shared" si="59"/>
        <v>1</v>
      </c>
      <c r="M344">
        <v>2</v>
      </c>
    </row>
    <row r="345" spans="1:13" x14ac:dyDescent="0.3">
      <c r="A345" s="1">
        <f>붙여넣기데이터!A345</f>
        <v>45141.558749999997</v>
      </c>
      <c r="B345">
        <f>붙여넣기데이터!BJ345</f>
        <v>2644</v>
      </c>
      <c r="C345">
        <f t="shared" si="54"/>
        <v>0.4</v>
      </c>
      <c r="D345">
        <f t="shared" si="55"/>
        <v>1</v>
      </c>
      <c r="E345">
        <f t="shared" si="52"/>
        <v>0</v>
      </c>
      <c r="F345">
        <v>2</v>
      </c>
      <c r="G345">
        <f>붙여넣기데이터!BH345</f>
        <v>9</v>
      </c>
      <c r="H345">
        <f t="shared" si="56"/>
        <v>0</v>
      </c>
      <c r="I345">
        <f t="shared" si="57"/>
        <v>1</v>
      </c>
      <c r="J345">
        <f t="shared" si="58"/>
        <v>1</v>
      </c>
      <c r="K345">
        <v>2</v>
      </c>
      <c r="L345">
        <f t="shared" si="59"/>
        <v>1</v>
      </c>
      <c r="M345">
        <v>2</v>
      </c>
    </row>
    <row r="346" spans="1:13" x14ac:dyDescent="0.3">
      <c r="A346" s="1">
        <f>붙여넣기데이터!A346</f>
        <v>45141.558807870373</v>
      </c>
      <c r="B346">
        <f>붙여넣기데이터!BJ346</f>
        <v>2642</v>
      </c>
      <c r="C346">
        <f t="shared" si="54"/>
        <v>1</v>
      </c>
      <c r="D346">
        <f t="shared" si="55"/>
        <v>0</v>
      </c>
      <c r="E346">
        <f t="shared" si="52"/>
        <v>0</v>
      </c>
      <c r="F346">
        <v>2</v>
      </c>
      <c r="G346">
        <f>붙여넣기데이터!BH346</f>
        <v>9</v>
      </c>
      <c r="H346">
        <f t="shared" si="56"/>
        <v>0</v>
      </c>
      <c r="I346">
        <f t="shared" si="57"/>
        <v>1</v>
      </c>
      <c r="J346">
        <f t="shared" si="58"/>
        <v>1</v>
      </c>
      <c r="K346">
        <v>2</v>
      </c>
      <c r="L346">
        <f t="shared" si="59"/>
        <v>1</v>
      </c>
      <c r="M346">
        <v>2</v>
      </c>
    </row>
    <row r="347" spans="1:13" x14ac:dyDescent="0.3">
      <c r="A347" s="1">
        <f>붙여넣기데이터!A347</f>
        <v>45141.558865740742</v>
      </c>
      <c r="B347">
        <f>붙여넣기데이터!BJ347</f>
        <v>2637</v>
      </c>
      <c r="C347">
        <f t="shared" si="54"/>
        <v>0.6</v>
      </c>
      <c r="D347">
        <f t="shared" si="55"/>
        <v>1</v>
      </c>
      <c r="E347">
        <f t="shared" si="52"/>
        <v>0</v>
      </c>
      <c r="F347">
        <v>2</v>
      </c>
      <c r="G347">
        <f>붙여넣기데이터!BH347</f>
        <v>9</v>
      </c>
      <c r="H347">
        <f t="shared" si="56"/>
        <v>0</v>
      </c>
      <c r="I347">
        <f t="shared" si="57"/>
        <v>1</v>
      </c>
      <c r="J347">
        <f t="shared" si="58"/>
        <v>1</v>
      </c>
      <c r="K347">
        <v>2</v>
      </c>
      <c r="L347">
        <f t="shared" si="59"/>
        <v>1</v>
      </c>
      <c r="M347">
        <v>2</v>
      </c>
    </row>
    <row r="348" spans="1:13" x14ac:dyDescent="0.3">
      <c r="A348" s="1">
        <f>붙여넣기데이터!A348</f>
        <v>45141.558923611112</v>
      </c>
      <c r="B348">
        <f>붙여넣기데이터!BJ348</f>
        <v>2634</v>
      </c>
      <c r="C348">
        <f t="shared" si="54"/>
        <v>1.4</v>
      </c>
      <c r="D348">
        <f t="shared" si="55"/>
        <v>0</v>
      </c>
      <c r="E348">
        <f t="shared" si="52"/>
        <v>0</v>
      </c>
      <c r="F348">
        <v>2</v>
      </c>
      <c r="G348">
        <f>붙여넣기데이터!BH348</f>
        <v>9</v>
      </c>
      <c r="H348">
        <f t="shared" si="56"/>
        <v>0</v>
      </c>
      <c r="I348">
        <f t="shared" si="57"/>
        <v>1</v>
      </c>
      <c r="J348">
        <f t="shared" si="58"/>
        <v>1</v>
      </c>
      <c r="K348">
        <v>2</v>
      </c>
      <c r="L348">
        <f t="shared" si="59"/>
        <v>1</v>
      </c>
      <c r="M348">
        <v>2</v>
      </c>
    </row>
    <row r="349" spans="1:13" x14ac:dyDescent="0.3">
      <c r="A349" s="1">
        <f>붙여넣기데이터!A349</f>
        <v>45141.558981481481</v>
      </c>
      <c r="B349">
        <f>붙여넣기데이터!BJ349</f>
        <v>2627</v>
      </c>
      <c r="C349">
        <f t="shared" si="54"/>
        <v>2.2000000000000002</v>
      </c>
      <c r="D349">
        <f t="shared" si="55"/>
        <v>0</v>
      </c>
      <c r="E349">
        <f t="shared" si="52"/>
        <v>0</v>
      </c>
      <c r="F349">
        <v>2</v>
      </c>
      <c r="G349">
        <f>붙여넣기데이터!BH349</f>
        <v>9</v>
      </c>
      <c r="H349">
        <f t="shared" si="56"/>
        <v>0</v>
      </c>
      <c r="I349">
        <f t="shared" si="57"/>
        <v>1</v>
      </c>
      <c r="J349">
        <f t="shared" si="58"/>
        <v>1</v>
      </c>
      <c r="K349">
        <v>2</v>
      </c>
      <c r="L349">
        <f t="shared" si="59"/>
        <v>1</v>
      </c>
      <c r="M349">
        <v>2</v>
      </c>
    </row>
    <row r="350" spans="1:13" x14ac:dyDescent="0.3">
      <c r="A350" s="1">
        <f>붙여넣기데이터!A350</f>
        <v>45141.559039351851</v>
      </c>
      <c r="B350">
        <f>붙여넣기데이터!BJ350</f>
        <v>2616</v>
      </c>
      <c r="C350">
        <f t="shared" si="54"/>
        <v>2.4</v>
      </c>
      <c r="D350">
        <f t="shared" si="55"/>
        <v>0</v>
      </c>
      <c r="E350">
        <f t="shared" si="52"/>
        <v>0</v>
      </c>
      <c r="F350">
        <v>2</v>
      </c>
      <c r="G350">
        <f>붙여넣기데이터!BH350</f>
        <v>9</v>
      </c>
      <c r="H350">
        <f t="shared" si="56"/>
        <v>-0.6</v>
      </c>
      <c r="I350">
        <f t="shared" si="57"/>
        <v>1</v>
      </c>
      <c r="J350">
        <f t="shared" si="58"/>
        <v>1</v>
      </c>
      <c r="K350">
        <v>2</v>
      </c>
      <c r="L350">
        <f t="shared" si="59"/>
        <v>1</v>
      </c>
      <c r="M350">
        <v>2</v>
      </c>
    </row>
    <row r="351" spans="1:13" x14ac:dyDescent="0.3">
      <c r="A351" s="1">
        <f>붙여넣기데이터!A351</f>
        <v>45141.55909722222</v>
      </c>
      <c r="B351">
        <f>붙여넣기데이터!BJ351</f>
        <v>2604</v>
      </c>
      <c r="C351">
        <f t="shared" si="54"/>
        <v>1</v>
      </c>
      <c r="D351">
        <f t="shared" si="55"/>
        <v>0</v>
      </c>
      <c r="E351">
        <f t="shared" si="52"/>
        <v>0</v>
      </c>
      <c r="F351">
        <v>2</v>
      </c>
      <c r="G351">
        <f>붙여넣기데이터!BH351</f>
        <v>12</v>
      </c>
      <c r="H351">
        <f t="shared" si="56"/>
        <v>0.6</v>
      </c>
      <c r="I351">
        <f t="shared" si="57"/>
        <v>1</v>
      </c>
      <c r="J351">
        <f t="shared" si="58"/>
        <v>1</v>
      </c>
      <c r="K351">
        <v>2</v>
      </c>
      <c r="L351">
        <f t="shared" si="59"/>
        <v>1</v>
      </c>
      <c r="M351">
        <v>2</v>
      </c>
    </row>
    <row r="352" spans="1:13" x14ac:dyDescent="0.3">
      <c r="A352" s="1">
        <f>붙여넣기데이터!A352</f>
        <v>45141.559155092589</v>
      </c>
      <c r="B352">
        <f>붙여넣기데이터!BJ352</f>
        <v>2599</v>
      </c>
      <c r="C352">
        <f t="shared" si="54"/>
        <v>1</v>
      </c>
      <c r="D352">
        <f t="shared" si="55"/>
        <v>0</v>
      </c>
      <c r="E352">
        <f t="shared" si="52"/>
        <v>0</v>
      </c>
      <c r="F352">
        <v>2</v>
      </c>
      <c r="G352">
        <f>붙여넣기데이터!BH352</f>
        <v>9</v>
      </c>
      <c r="H352">
        <f t="shared" si="56"/>
        <v>-0.6</v>
      </c>
      <c r="I352">
        <f t="shared" si="57"/>
        <v>1</v>
      </c>
      <c r="J352">
        <f t="shared" si="58"/>
        <v>1</v>
      </c>
      <c r="K352">
        <v>2</v>
      </c>
      <c r="L352">
        <f t="shared" si="59"/>
        <v>1</v>
      </c>
      <c r="M352">
        <v>2</v>
      </c>
    </row>
    <row r="353" spans="1:13" x14ac:dyDescent="0.3">
      <c r="A353" s="1">
        <f>붙여넣기데이터!A353</f>
        <v>45141.559212962966</v>
      </c>
      <c r="B353">
        <f>붙여넣기데이터!BJ353</f>
        <v>2594</v>
      </c>
      <c r="C353">
        <f t="shared" si="54"/>
        <v>0</v>
      </c>
      <c r="D353">
        <f t="shared" si="55"/>
        <v>1</v>
      </c>
      <c r="E353">
        <f t="shared" si="52"/>
        <v>0</v>
      </c>
      <c r="F353">
        <v>2</v>
      </c>
      <c r="G353">
        <f>붙여넣기데이터!BH353</f>
        <v>12</v>
      </c>
      <c r="H353">
        <f t="shared" si="56"/>
        <v>0.2</v>
      </c>
      <c r="I353">
        <f t="shared" si="57"/>
        <v>1</v>
      </c>
      <c r="J353">
        <f t="shared" si="58"/>
        <v>1</v>
      </c>
      <c r="K353">
        <v>2</v>
      </c>
      <c r="L353">
        <f t="shared" si="59"/>
        <v>1</v>
      </c>
      <c r="M353">
        <v>2</v>
      </c>
    </row>
    <row r="354" spans="1:13" x14ac:dyDescent="0.3">
      <c r="A354" s="1">
        <f>붙여넣기데이터!A354</f>
        <v>45141.559270833335</v>
      </c>
      <c r="B354">
        <f>붙여넣기데이터!BJ354</f>
        <v>2594</v>
      </c>
      <c r="C354">
        <f t="shared" si="54"/>
        <v>1.4</v>
      </c>
      <c r="D354">
        <f t="shared" si="55"/>
        <v>0</v>
      </c>
      <c r="E354">
        <f t="shared" si="52"/>
        <v>0</v>
      </c>
      <c r="F354">
        <v>2</v>
      </c>
      <c r="G354">
        <f>붙여넣기데이터!BH354</f>
        <v>11</v>
      </c>
      <c r="H354">
        <f t="shared" si="56"/>
        <v>-0.2</v>
      </c>
      <c r="I354">
        <f t="shared" si="57"/>
        <v>1</v>
      </c>
      <c r="J354">
        <f t="shared" si="58"/>
        <v>1</v>
      </c>
      <c r="K354">
        <v>2</v>
      </c>
      <c r="L354">
        <f t="shared" si="59"/>
        <v>1</v>
      </c>
      <c r="M354">
        <v>2</v>
      </c>
    </row>
    <row r="355" spans="1:13" x14ac:dyDescent="0.3">
      <c r="A355" s="1">
        <f>붙여넣기데이터!A355</f>
        <v>45141.559328703705</v>
      </c>
      <c r="B355">
        <f>붙여넣기데이터!BJ355</f>
        <v>2587</v>
      </c>
      <c r="C355">
        <f t="shared" si="54"/>
        <v>-0.4</v>
      </c>
      <c r="D355">
        <f t="shared" si="55"/>
        <v>1</v>
      </c>
      <c r="E355">
        <f t="shared" si="52"/>
        <v>0</v>
      </c>
      <c r="F355">
        <v>2</v>
      </c>
      <c r="G355">
        <f>붙여넣기데이터!BH355</f>
        <v>12</v>
      </c>
      <c r="H355">
        <f t="shared" si="56"/>
        <v>0</v>
      </c>
      <c r="I355">
        <f t="shared" si="57"/>
        <v>1</v>
      </c>
      <c r="J355">
        <f t="shared" si="58"/>
        <v>1</v>
      </c>
      <c r="K355">
        <v>2</v>
      </c>
      <c r="L355">
        <f t="shared" si="59"/>
        <v>1</v>
      </c>
      <c r="M355">
        <v>2</v>
      </c>
    </row>
    <row r="356" spans="1:13" x14ac:dyDescent="0.3">
      <c r="A356" s="1">
        <f>붙여넣기데이터!A356</f>
        <v>45141.559386574074</v>
      </c>
      <c r="B356">
        <f>붙여넣기데이터!BJ356</f>
        <v>2589</v>
      </c>
      <c r="C356">
        <f t="shared" si="54"/>
        <v>0</v>
      </c>
      <c r="D356">
        <f t="shared" si="55"/>
        <v>1</v>
      </c>
      <c r="E356">
        <f t="shared" si="52"/>
        <v>1</v>
      </c>
      <c r="F356">
        <v>2</v>
      </c>
      <c r="G356">
        <f>붙여넣기데이터!BH356</f>
        <v>12</v>
      </c>
      <c r="H356">
        <f t="shared" si="56"/>
        <v>-0.4</v>
      </c>
      <c r="I356">
        <f t="shared" si="57"/>
        <v>1</v>
      </c>
      <c r="J356">
        <f t="shared" si="58"/>
        <v>1</v>
      </c>
      <c r="K356">
        <v>2</v>
      </c>
      <c r="L356">
        <f t="shared" si="59"/>
        <v>1</v>
      </c>
      <c r="M356">
        <v>2</v>
      </c>
    </row>
    <row r="357" spans="1:13" x14ac:dyDescent="0.3">
      <c r="A357" s="1">
        <f>붙여넣기데이터!A357</f>
        <v>45141.559444444443</v>
      </c>
      <c r="B357">
        <f>붙여넣기데이터!BJ357</f>
        <v>2589</v>
      </c>
      <c r="C357">
        <f t="shared" si="54"/>
        <v>-0.2</v>
      </c>
      <c r="D357">
        <f t="shared" si="55"/>
        <v>1</v>
      </c>
      <c r="E357">
        <f t="shared" ref="E357:E420" si="60">IF(COUNTIF((D351:D362),1)&gt;6,1,0)</f>
        <v>1</v>
      </c>
      <c r="F357">
        <v>2</v>
      </c>
      <c r="G357">
        <f>붙여넣기데이터!BH357</f>
        <v>14</v>
      </c>
      <c r="H357">
        <f t="shared" si="56"/>
        <v>0</v>
      </c>
      <c r="I357">
        <f t="shared" si="57"/>
        <v>1</v>
      </c>
      <c r="J357">
        <f t="shared" si="58"/>
        <v>1</v>
      </c>
      <c r="K357">
        <v>2</v>
      </c>
      <c r="L357">
        <f t="shared" si="59"/>
        <v>1</v>
      </c>
      <c r="M357">
        <v>2</v>
      </c>
    </row>
    <row r="358" spans="1:13" x14ac:dyDescent="0.3">
      <c r="A358" s="1">
        <f>붙여넣기데이터!A358</f>
        <v>45141.559502314813</v>
      </c>
      <c r="B358">
        <f>붙여넣기데이터!BJ358</f>
        <v>2590</v>
      </c>
      <c r="C358">
        <f t="shared" si="54"/>
        <v>-0.4</v>
      </c>
      <c r="D358">
        <f t="shared" si="55"/>
        <v>1</v>
      </c>
      <c r="E358">
        <f t="shared" si="60"/>
        <v>1</v>
      </c>
      <c r="F358">
        <v>2</v>
      </c>
      <c r="G358">
        <f>붙여넣기데이터!BH358</f>
        <v>14</v>
      </c>
      <c r="H358">
        <f t="shared" si="56"/>
        <v>1</v>
      </c>
      <c r="I358">
        <f t="shared" si="57"/>
        <v>0</v>
      </c>
      <c r="J358">
        <f t="shared" si="58"/>
        <v>1</v>
      </c>
      <c r="K358">
        <v>2</v>
      </c>
      <c r="L358">
        <f t="shared" si="59"/>
        <v>1</v>
      </c>
      <c r="M358">
        <v>2</v>
      </c>
    </row>
    <row r="359" spans="1:13" x14ac:dyDescent="0.3">
      <c r="A359" s="1">
        <f>붙여넣기데이터!A359</f>
        <v>45141.559560185182</v>
      </c>
      <c r="B359">
        <f>붙여넣기데이터!BJ359</f>
        <v>2592</v>
      </c>
      <c r="C359">
        <f t="shared" si="54"/>
        <v>0.6</v>
      </c>
      <c r="D359">
        <f t="shared" si="55"/>
        <v>1</v>
      </c>
      <c r="E359">
        <f t="shared" si="60"/>
        <v>1</v>
      </c>
      <c r="F359">
        <v>2</v>
      </c>
      <c r="G359">
        <f>붙여넣기데이터!BH359</f>
        <v>9</v>
      </c>
      <c r="H359">
        <f t="shared" si="56"/>
        <v>0</v>
      </c>
      <c r="I359">
        <f t="shared" si="57"/>
        <v>1</v>
      </c>
      <c r="J359">
        <f t="shared" si="58"/>
        <v>1</v>
      </c>
      <c r="K359">
        <v>2</v>
      </c>
      <c r="L359">
        <f t="shared" si="59"/>
        <v>1</v>
      </c>
      <c r="M359">
        <v>2</v>
      </c>
    </row>
    <row r="360" spans="1:13" x14ac:dyDescent="0.3">
      <c r="A360" s="1">
        <f>붙여넣기데이터!A360</f>
        <v>45141.559618055559</v>
      </c>
      <c r="B360">
        <f>붙여넣기데이터!BJ360</f>
        <v>2589</v>
      </c>
      <c r="C360">
        <f t="shared" si="54"/>
        <v>-1</v>
      </c>
      <c r="D360">
        <f t="shared" si="55"/>
        <v>0</v>
      </c>
      <c r="E360">
        <f t="shared" si="60"/>
        <v>1</v>
      </c>
      <c r="F360">
        <v>2</v>
      </c>
      <c r="G360">
        <f>붙여넣기데이터!BH360</f>
        <v>9</v>
      </c>
      <c r="H360">
        <f t="shared" si="56"/>
        <v>0</v>
      </c>
      <c r="I360">
        <f t="shared" si="57"/>
        <v>1</v>
      </c>
      <c r="J360">
        <f t="shared" si="58"/>
        <v>1</v>
      </c>
      <c r="K360">
        <v>2</v>
      </c>
      <c r="L360">
        <f t="shared" si="59"/>
        <v>1</v>
      </c>
      <c r="M360">
        <v>2</v>
      </c>
    </row>
    <row r="361" spans="1:13" x14ac:dyDescent="0.3">
      <c r="A361" s="1">
        <f>붙여넣기데이터!A361</f>
        <v>45141.559675925928</v>
      </c>
      <c r="B361">
        <f>붙여넣기데이터!BJ361</f>
        <v>2594</v>
      </c>
      <c r="C361">
        <f t="shared" si="54"/>
        <v>0</v>
      </c>
      <c r="D361">
        <f t="shared" si="55"/>
        <v>1</v>
      </c>
      <c r="E361">
        <f t="shared" si="60"/>
        <v>1</v>
      </c>
      <c r="F361">
        <v>2</v>
      </c>
      <c r="G361">
        <f>붙여넣기데이터!BH361</f>
        <v>9</v>
      </c>
      <c r="H361">
        <f t="shared" si="56"/>
        <v>0</v>
      </c>
      <c r="I361">
        <f t="shared" si="57"/>
        <v>1</v>
      </c>
      <c r="J361">
        <f t="shared" si="58"/>
        <v>1</v>
      </c>
      <c r="K361">
        <v>2</v>
      </c>
      <c r="L361">
        <f t="shared" si="59"/>
        <v>1</v>
      </c>
      <c r="M361">
        <v>2</v>
      </c>
    </row>
    <row r="362" spans="1:13" x14ac:dyDescent="0.3">
      <c r="A362" s="1">
        <f>붙여넣기데이터!A362</f>
        <v>45141.559733796297</v>
      </c>
      <c r="B362">
        <f>붙여넣기데이터!BJ362</f>
        <v>2594</v>
      </c>
      <c r="C362">
        <f t="shared" si="54"/>
        <v>-1.2</v>
      </c>
      <c r="D362">
        <f t="shared" si="55"/>
        <v>0</v>
      </c>
      <c r="E362">
        <f t="shared" si="60"/>
        <v>0</v>
      </c>
      <c r="F362">
        <v>2</v>
      </c>
      <c r="G362">
        <f>붙여넣기데이터!BH362</f>
        <v>9</v>
      </c>
      <c r="H362">
        <f t="shared" si="56"/>
        <v>0</v>
      </c>
      <c r="I362">
        <f t="shared" si="57"/>
        <v>1</v>
      </c>
      <c r="J362">
        <f t="shared" si="58"/>
        <v>1</v>
      </c>
      <c r="K362">
        <v>2</v>
      </c>
      <c r="L362">
        <f t="shared" si="59"/>
        <v>1</v>
      </c>
      <c r="M362">
        <v>2</v>
      </c>
    </row>
    <row r="363" spans="1:13" x14ac:dyDescent="0.3">
      <c r="A363" s="1">
        <f>붙여넣기데이터!A363</f>
        <v>45141.559791666667</v>
      </c>
      <c r="B363">
        <f>붙여넣기데이터!BJ363</f>
        <v>2600</v>
      </c>
      <c r="C363">
        <f t="shared" si="54"/>
        <v>-0.8</v>
      </c>
      <c r="D363">
        <f t="shared" si="55"/>
        <v>1</v>
      </c>
      <c r="E363">
        <f t="shared" si="60"/>
        <v>0</v>
      </c>
      <c r="F363">
        <v>2</v>
      </c>
      <c r="G363">
        <f>붙여넣기데이터!BH363</f>
        <v>9</v>
      </c>
      <c r="H363">
        <f t="shared" si="56"/>
        <v>0</v>
      </c>
      <c r="I363">
        <f t="shared" si="57"/>
        <v>1</v>
      </c>
      <c r="J363">
        <f t="shared" si="58"/>
        <v>1</v>
      </c>
      <c r="K363">
        <v>2</v>
      </c>
      <c r="L363">
        <f t="shared" si="59"/>
        <v>1</v>
      </c>
      <c r="M363">
        <v>2</v>
      </c>
    </row>
    <row r="364" spans="1:13" x14ac:dyDescent="0.3">
      <c r="A364" s="1">
        <f>붙여넣기데이터!A364</f>
        <v>45141.559849537036</v>
      </c>
      <c r="B364">
        <f>붙여넣기데이터!BJ364</f>
        <v>2604</v>
      </c>
      <c r="C364">
        <f t="shared" si="54"/>
        <v>-4</v>
      </c>
      <c r="D364">
        <f t="shared" si="55"/>
        <v>0</v>
      </c>
      <c r="E364">
        <f t="shared" si="60"/>
        <v>0</v>
      </c>
      <c r="F364">
        <v>2</v>
      </c>
      <c r="G364">
        <f>붙여넣기데이터!BH364</f>
        <v>9</v>
      </c>
      <c r="H364">
        <f t="shared" si="56"/>
        <v>0</v>
      </c>
      <c r="I364">
        <f t="shared" si="57"/>
        <v>1</v>
      </c>
      <c r="J364">
        <f t="shared" si="58"/>
        <v>1</v>
      </c>
      <c r="K364">
        <v>2</v>
      </c>
      <c r="L364">
        <f t="shared" si="59"/>
        <v>1</v>
      </c>
      <c r="M364">
        <v>2</v>
      </c>
    </row>
    <row r="365" spans="1:13" x14ac:dyDescent="0.3">
      <c r="A365" s="1">
        <f>붙여넣기데이터!A365</f>
        <v>45141.559907407405</v>
      </c>
      <c r="B365">
        <f>붙여넣기데이터!BJ365</f>
        <v>2624</v>
      </c>
      <c r="C365">
        <f t="shared" si="54"/>
        <v>-2.8</v>
      </c>
      <c r="D365">
        <f t="shared" si="55"/>
        <v>0</v>
      </c>
      <c r="E365">
        <f t="shared" si="60"/>
        <v>0</v>
      </c>
      <c r="F365">
        <v>2</v>
      </c>
      <c r="G365">
        <f>붙여넣기데이터!BH365</f>
        <v>9</v>
      </c>
      <c r="H365">
        <f t="shared" si="56"/>
        <v>-0.6</v>
      </c>
      <c r="I365">
        <f t="shared" si="57"/>
        <v>1</v>
      </c>
      <c r="J365">
        <f t="shared" si="58"/>
        <v>1</v>
      </c>
      <c r="K365">
        <v>2</v>
      </c>
      <c r="L365">
        <f t="shared" si="59"/>
        <v>1</v>
      </c>
      <c r="M365">
        <v>2</v>
      </c>
    </row>
    <row r="366" spans="1:13" x14ac:dyDescent="0.3">
      <c r="A366" s="1">
        <f>붙여넣기데이터!A366</f>
        <v>45141.559965277775</v>
      </c>
      <c r="B366">
        <f>붙여넣기데이터!BJ366</f>
        <v>2638</v>
      </c>
      <c r="C366">
        <f t="shared" si="54"/>
        <v>-2.8</v>
      </c>
      <c r="D366">
        <f t="shared" si="55"/>
        <v>0</v>
      </c>
      <c r="E366">
        <f t="shared" si="60"/>
        <v>0</v>
      </c>
      <c r="F366">
        <v>2</v>
      </c>
      <c r="G366">
        <f>붙여넣기데이터!BH366</f>
        <v>12</v>
      </c>
      <c r="H366">
        <f t="shared" si="56"/>
        <v>-0.4</v>
      </c>
      <c r="I366">
        <f t="shared" si="57"/>
        <v>1</v>
      </c>
      <c r="J366">
        <f t="shared" si="58"/>
        <v>1</v>
      </c>
      <c r="K366">
        <v>2</v>
      </c>
      <c r="L366">
        <f t="shared" si="59"/>
        <v>1</v>
      </c>
      <c r="M366">
        <v>2</v>
      </c>
    </row>
    <row r="367" spans="1:13" x14ac:dyDescent="0.3">
      <c r="A367" s="1">
        <f>붙여넣기데이터!A367</f>
        <v>45141.560023148151</v>
      </c>
      <c r="B367">
        <f>붙여넣기데이터!BJ367</f>
        <v>2652</v>
      </c>
      <c r="C367">
        <f t="shared" si="54"/>
        <v>-1.4</v>
      </c>
      <c r="D367">
        <f t="shared" si="55"/>
        <v>0</v>
      </c>
      <c r="E367">
        <f t="shared" si="60"/>
        <v>0</v>
      </c>
      <c r="F367">
        <v>2</v>
      </c>
      <c r="G367">
        <f>붙여넣기데이터!BH367</f>
        <v>14</v>
      </c>
      <c r="H367">
        <f t="shared" si="56"/>
        <v>0.4</v>
      </c>
      <c r="I367">
        <f t="shared" si="57"/>
        <v>1</v>
      </c>
      <c r="J367">
        <f t="shared" si="58"/>
        <v>1</v>
      </c>
      <c r="K367">
        <v>2</v>
      </c>
      <c r="L367">
        <f t="shared" si="59"/>
        <v>1</v>
      </c>
      <c r="M367">
        <v>2</v>
      </c>
    </row>
    <row r="368" spans="1:13" x14ac:dyDescent="0.3">
      <c r="A368" s="1">
        <f>붙여넣기데이터!A368</f>
        <v>45141.560081018521</v>
      </c>
      <c r="B368">
        <f>붙여넣기데이터!BJ368</f>
        <v>2659</v>
      </c>
      <c r="C368">
        <f t="shared" si="54"/>
        <v>-2</v>
      </c>
      <c r="D368">
        <f t="shared" si="55"/>
        <v>0</v>
      </c>
      <c r="E368">
        <f t="shared" si="60"/>
        <v>0</v>
      </c>
      <c r="F368">
        <v>2</v>
      </c>
      <c r="G368">
        <f>붙여넣기데이터!BH368</f>
        <v>12</v>
      </c>
      <c r="H368">
        <f t="shared" si="56"/>
        <v>0</v>
      </c>
      <c r="I368">
        <f t="shared" si="57"/>
        <v>1</v>
      </c>
      <c r="J368">
        <f t="shared" si="58"/>
        <v>1</v>
      </c>
      <c r="K368">
        <v>2</v>
      </c>
      <c r="L368">
        <f t="shared" si="59"/>
        <v>1</v>
      </c>
      <c r="M368">
        <v>2</v>
      </c>
    </row>
    <row r="369" spans="1:13" x14ac:dyDescent="0.3">
      <c r="A369" s="1">
        <f>붙여넣기데이터!A369</f>
        <v>45141.56013888889</v>
      </c>
      <c r="B369">
        <f>붙여넣기데이터!BJ369</f>
        <v>2669</v>
      </c>
      <c r="C369">
        <f t="shared" si="54"/>
        <v>-3.8</v>
      </c>
      <c r="D369">
        <f t="shared" si="55"/>
        <v>0</v>
      </c>
      <c r="E369">
        <f t="shared" si="60"/>
        <v>0</v>
      </c>
      <c r="F369">
        <v>2</v>
      </c>
      <c r="G369">
        <f>붙여넣기데이터!BH369</f>
        <v>12</v>
      </c>
      <c r="H369">
        <f t="shared" si="56"/>
        <v>0.6</v>
      </c>
      <c r="I369">
        <f t="shared" si="57"/>
        <v>1</v>
      </c>
      <c r="J369">
        <f t="shared" si="58"/>
        <v>1</v>
      </c>
      <c r="K369">
        <v>2</v>
      </c>
      <c r="L369">
        <f t="shared" si="59"/>
        <v>1</v>
      </c>
      <c r="M369">
        <v>2</v>
      </c>
    </row>
    <row r="370" spans="1:13" x14ac:dyDescent="0.3">
      <c r="A370" s="1">
        <f>붙여넣기데이터!A370</f>
        <v>45141.560196759259</v>
      </c>
      <c r="B370">
        <f>붙여넣기데이터!BJ370</f>
        <v>2688</v>
      </c>
      <c r="C370">
        <f t="shared" si="54"/>
        <v>0.6</v>
      </c>
      <c r="D370">
        <f t="shared" si="55"/>
        <v>1</v>
      </c>
      <c r="E370">
        <f t="shared" si="60"/>
        <v>0</v>
      </c>
      <c r="F370">
        <v>2</v>
      </c>
      <c r="G370">
        <f>붙여넣기데이터!BH370</f>
        <v>9</v>
      </c>
      <c r="H370">
        <f t="shared" si="56"/>
        <v>0</v>
      </c>
      <c r="I370">
        <f t="shared" si="57"/>
        <v>1</v>
      </c>
      <c r="J370">
        <f t="shared" si="58"/>
        <v>1</v>
      </c>
      <c r="K370">
        <v>2</v>
      </c>
      <c r="L370">
        <f t="shared" si="59"/>
        <v>1</v>
      </c>
      <c r="M370">
        <v>2</v>
      </c>
    </row>
    <row r="371" spans="1:13" x14ac:dyDescent="0.3">
      <c r="A371" s="1">
        <f>붙여넣기데이터!A371</f>
        <v>45141.560254629629</v>
      </c>
      <c r="B371">
        <f>붙여넣기데이터!BJ371</f>
        <v>2685</v>
      </c>
      <c r="C371">
        <f t="shared" si="54"/>
        <v>1.4</v>
      </c>
      <c r="D371">
        <f t="shared" si="55"/>
        <v>0</v>
      </c>
      <c r="E371">
        <f t="shared" si="60"/>
        <v>0</v>
      </c>
      <c r="F371">
        <v>2</v>
      </c>
      <c r="G371">
        <f>붙여넣기데이터!BH371</f>
        <v>9</v>
      </c>
      <c r="H371">
        <f t="shared" si="56"/>
        <v>0</v>
      </c>
      <c r="I371">
        <f t="shared" si="57"/>
        <v>1</v>
      </c>
      <c r="J371">
        <f t="shared" si="58"/>
        <v>1</v>
      </c>
      <c r="K371">
        <v>2</v>
      </c>
      <c r="L371">
        <f t="shared" si="59"/>
        <v>1</v>
      </c>
      <c r="M371">
        <v>2</v>
      </c>
    </row>
    <row r="372" spans="1:13" x14ac:dyDescent="0.3">
      <c r="A372" s="1">
        <f>붙여넣기데이터!A372</f>
        <v>45141.560312499998</v>
      </c>
      <c r="B372">
        <f>붙여넣기데이터!BJ372</f>
        <v>2678</v>
      </c>
      <c r="C372">
        <f t="shared" si="54"/>
        <v>1</v>
      </c>
      <c r="D372">
        <f t="shared" si="55"/>
        <v>0</v>
      </c>
      <c r="E372">
        <f t="shared" si="60"/>
        <v>0</v>
      </c>
      <c r="F372">
        <v>2</v>
      </c>
      <c r="G372">
        <f>붙여넣기데이터!BH372</f>
        <v>9</v>
      </c>
      <c r="H372">
        <f t="shared" si="56"/>
        <v>0</v>
      </c>
      <c r="I372">
        <f t="shared" si="57"/>
        <v>1</v>
      </c>
      <c r="J372">
        <f t="shared" si="58"/>
        <v>1</v>
      </c>
      <c r="K372">
        <v>2</v>
      </c>
      <c r="L372">
        <f t="shared" si="59"/>
        <v>1</v>
      </c>
      <c r="M372">
        <v>2</v>
      </c>
    </row>
    <row r="373" spans="1:13" x14ac:dyDescent="0.3">
      <c r="A373" s="1">
        <f>붙여넣기데이터!A373</f>
        <v>45141.560370370367</v>
      </c>
      <c r="B373">
        <f>붙여넣기데이터!BJ373</f>
        <v>2673</v>
      </c>
      <c r="C373">
        <f t="shared" si="54"/>
        <v>5.2</v>
      </c>
      <c r="D373">
        <f t="shared" si="55"/>
        <v>0</v>
      </c>
      <c r="E373">
        <f t="shared" si="60"/>
        <v>0</v>
      </c>
      <c r="F373">
        <v>2</v>
      </c>
      <c r="G373">
        <f>붙여넣기데이터!BH373</f>
        <v>9</v>
      </c>
      <c r="H373">
        <f t="shared" si="56"/>
        <v>0</v>
      </c>
      <c r="I373">
        <f t="shared" si="57"/>
        <v>1</v>
      </c>
      <c r="J373">
        <f t="shared" si="58"/>
        <v>1</v>
      </c>
      <c r="K373">
        <v>2</v>
      </c>
      <c r="L373">
        <f t="shared" si="59"/>
        <v>1</v>
      </c>
      <c r="M373">
        <v>2</v>
      </c>
    </row>
    <row r="374" spans="1:13" x14ac:dyDescent="0.3">
      <c r="A374" s="1">
        <f>붙여넣기데이터!A374</f>
        <v>45141.560428240744</v>
      </c>
      <c r="B374">
        <f>붙여넣기데이터!BJ374</f>
        <v>2647</v>
      </c>
      <c r="C374">
        <f t="shared" si="54"/>
        <v>1.4</v>
      </c>
      <c r="D374">
        <f t="shared" si="55"/>
        <v>0</v>
      </c>
      <c r="E374">
        <f t="shared" si="60"/>
        <v>0</v>
      </c>
      <c r="F374">
        <v>2</v>
      </c>
      <c r="G374">
        <f>붙여넣기데이터!BH374</f>
        <v>9</v>
      </c>
      <c r="H374">
        <f t="shared" si="56"/>
        <v>-0.6</v>
      </c>
      <c r="I374">
        <f t="shared" si="57"/>
        <v>1</v>
      </c>
      <c r="J374">
        <f t="shared" si="58"/>
        <v>1</v>
      </c>
      <c r="K374">
        <v>2</v>
      </c>
      <c r="L374">
        <f t="shared" si="59"/>
        <v>1</v>
      </c>
      <c r="M374">
        <v>2</v>
      </c>
    </row>
    <row r="375" spans="1:13" x14ac:dyDescent="0.3">
      <c r="A375" s="1">
        <f>붙여넣기데이터!A375</f>
        <v>45141.560486111113</v>
      </c>
      <c r="B375">
        <f>붙여넣기데이터!BJ375</f>
        <v>2640</v>
      </c>
      <c r="C375">
        <f t="shared" si="54"/>
        <v>1.8</v>
      </c>
      <c r="D375">
        <f t="shared" si="55"/>
        <v>0</v>
      </c>
      <c r="E375">
        <f t="shared" si="60"/>
        <v>0</v>
      </c>
      <c r="F375">
        <v>2</v>
      </c>
      <c r="G375">
        <f>붙여넣기데이터!BH375</f>
        <v>12</v>
      </c>
      <c r="H375">
        <f t="shared" si="56"/>
        <v>0</v>
      </c>
      <c r="I375">
        <f t="shared" si="57"/>
        <v>1</v>
      </c>
      <c r="J375">
        <f t="shared" si="58"/>
        <v>1</v>
      </c>
      <c r="K375">
        <v>2</v>
      </c>
      <c r="L375">
        <f t="shared" si="59"/>
        <v>1</v>
      </c>
      <c r="M375">
        <v>2</v>
      </c>
    </row>
    <row r="376" spans="1:13" x14ac:dyDescent="0.3">
      <c r="A376" s="1">
        <f>붙여넣기데이터!A376</f>
        <v>45141.560543981483</v>
      </c>
      <c r="B376">
        <f>붙여넣기데이터!BJ376</f>
        <v>2631</v>
      </c>
      <c r="C376">
        <f t="shared" si="54"/>
        <v>0.6</v>
      </c>
      <c r="D376">
        <f t="shared" si="55"/>
        <v>1</v>
      </c>
      <c r="E376">
        <f t="shared" si="60"/>
        <v>0</v>
      </c>
      <c r="F376">
        <v>2</v>
      </c>
      <c r="G376">
        <f>붙여넣기데이터!BH376</f>
        <v>12</v>
      </c>
      <c r="H376">
        <f t="shared" si="56"/>
        <v>0</v>
      </c>
      <c r="I376">
        <f t="shared" si="57"/>
        <v>1</v>
      </c>
      <c r="J376">
        <f t="shared" si="58"/>
        <v>1</v>
      </c>
      <c r="K376">
        <v>2</v>
      </c>
      <c r="L376">
        <f t="shared" si="59"/>
        <v>1</v>
      </c>
      <c r="M376">
        <v>2</v>
      </c>
    </row>
    <row r="377" spans="1:13" x14ac:dyDescent="0.3">
      <c r="A377" s="1">
        <f>붙여넣기데이터!A377</f>
        <v>45141.560601851852</v>
      </c>
      <c r="B377">
        <f>붙여넣기데이터!BJ377</f>
        <v>2628</v>
      </c>
      <c r="C377">
        <f t="shared" si="54"/>
        <v>2</v>
      </c>
      <c r="D377">
        <f t="shared" si="55"/>
        <v>0</v>
      </c>
      <c r="E377">
        <f t="shared" si="60"/>
        <v>0</v>
      </c>
      <c r="F377">
        <v>2</v>
      </c>
      <c r="G377">
        <f>붙여넣기데이터!BH377</f>
        <v>12</v>
      </c>
      <c r="H377">
        <f t="shared" si="56"/>
        <v>0</v>
      </c>
      <c r="I377">
        <f t="shared" si="57"/>
        <v>1</v>
      </c>
      <c r="J377">
        <f t="shared" si="58"/>
        <v>1</v>
      </c>
      <c r="K377">
        <v>2</v>
      </c>
      <c r="L377">
        <f t="shared" si="59"/>
        <v>1</v>
      </c>
      <c r="M377">
        <v>2</v>
      </c>
    </row>
    <row r="378" spans="1:13" x14ac:dyDescent="0.3">
      <c r="A378" s="1">
        <f>붙여넣기데이터!A378</f>
        <v>45141.560659722221</v>
      </c>
      <c r="B378">
        <f>붙여넣기데이터!BJ378</f>
        <v>2618</v>
      </c>
      <c r="C378">
        <f t="shared" si="54"/>
        <v>0.4</v>
      </c>
      <c r="D378">
        <f t="shared" si="55"/>
        <v>1</v>
      </c>
      <c r="E378">
        <f t="shared" si="60"/>
        <v>1</v>
      </c>
      <c r="F378">
        <v>2</v>
      </c>
      <c r="G378">
        <f>붙여넣기데이터!BH378</f>
        <v>12</v>
      </c>
      <c r="H378">
        <f t="shared" si="56"/>
        <v>0</v>
      </c>
      <c r="I378">
        <f t="shared" si="57"/>
        <v>1</v>
      </c>
      <c r="J378">
        <f t="shared" si="58"/>
        <v>1</v>
      </c>
      <c r="K378">
        <v>2</v>
      </c>
      <c r="L378">
        <f t="shared" si="59"/>
        <v>1</v>
      </c>
      <c r="M378">
        <v>2</v>
      </c>
    </row>
    <row r="379" spans="1:13" x14ac:dyDescent="0.3">
      <c r="A379" s="1">
        <f>붙여넣기데이터!A379</f>
        <v>45141.560717592591</v>
      </c>
      <c r="B379">
        <f>붙여넣기데이터!BJ379</f>
        <v>2616</v>
      </c>
      <c r="C379">
        <f t="shared" si="54"/>
        <v>-0.6</v>
      </c>
      <c r="D379">
        <f t="shared" si="55"/>
        <v>1</v>
      </c>
      <c r="E379">
        <f t="shared" si="60"/>
        <v>1</v>
      </c>
      <c r="F379">
        <v>2</v>
      </c>
      <c r="G379">
        <f>붙여넣기데이터!BH379</f>
        <v>12</v>
      </c>
      <c r="H379">
        <f t="shared" si="56"/>
        <v>0</v>
      </c>
      <c r="I379">
        <f t="shared" si="57"/>
        <v>1</v>
      </c>
      <c r="J379">
        <f t="shared" si="58"/>
        <v>1</v>
      </c>
      <c r="K379">
        <v>2</v>
      </c>
      <c r="L379">
        <f t="shared" si="59"/>
        <v>1</v>
      </c>
      <c r="M379">
        <v>2</v>
      </c>
    </row>
    <row r="380" spans="1:13" x14ac:dyDescent="0.3">
      <c r="A380" s="1">
        <f>붙여넣기데이터!A380</f>
        <v>45141.56077546296</v>
      </c>
      <c r="B380">
        <f>붙여넣기데이터!BJ380</f>
        <v>2619</v>
      </c>
      <c r="C380">
        <f t="shared" si="54"/>
        <v>0.8</v>
      </c>
      <c r="D380">
        <f t="shared" si="55"/>
        <v>1</v>
      </c>
      <c r="E380">
        <f t="shared" si="60"/>
        <v>1</v>
      </c>
      <c r="F380">
        <v>2</v>
      </c>
      <c r="G380">
        <f>붙여넣기데이터!BH380</f>
        <v>12</v>
      </c>
      <c r="H380">
        <f t="shared" si="56"/>
        <v>0</v>
      </c>
      <c r="I380">
        <f t="shared" si="57"/>
        <v>1</v>
      </c>
      <c r="J380">
        <f t="shared" si="58"/>
        <v>1</v>
      </c>
      <c r="K380">
        <v>2</v>
      </c>
      <c r="L380">
        <f t="shared" si="59"/>
        <v>1</v>
      </c>
      <c r="M380">
        <v>2</v>
      </c>
    </row>
    <row r="381" spans="1:13" x14ac:dyDescent="0.3">
      <c r="A381" s="1">
        <f>붙여넣기데이터!A381</f>
        <v>45141.560833333337</v>
      </c>
      <c r="B381">
        <f>붙여넣기데이터!BJ381</f>
        <v>2615</v>
      </c>
      <c r="C381">
        <f t="shared" si="54"/>
        <v>-0.4</v>
      </c>
      <c r="D381">
        <f t="shared" si="55"/>
        <v>1</v>
      </c>
      <c r="E381">
        <f t="shared" si="60"/>
        <v>1</v>
      </c>
      <c r="F381">
        <v>2</v>
      </c>
      <c r="G381">
        <f>붙여넣기데이터!BH381</f>
        <v>12</v>
      </c>
      <c r="H381">
        <f t="shared" si="56"/>
        <v>0</v>
      </c>
      <c r="I381">
        <f t="shared" si="57"/>
        <v>1</v>
      </c>
      <c r="J381">
        <f t="shared" si="58"/>
        <v>1</v>
      </c>
      <c r="K381">
        <v>2</v>
      </c>
      <c r="L381">
        <f t="shared" si="59"/>
        <v>1</v>
      </c>
      <c r="M381">
        <v>2</v>
      </c>
    </row>
    <row r="382" spans="1:13" x14ac:dyDescent="0.3">
      <c r="A382" s="1">
        <f>붙여넣기데이터!A382</f>
        <v>45141.560891203706</v>
      </c>
      <c r="B382">
        <f>붙여넣기데이터!BJ382</f>
        <v>2617</v>
      </c>
      <c r="C382">
        <f t="shared" si="54"/>
        <v>0.4</v>
      </c>
      <c r="D382">
        <f t="shared" si="55"/>
        <v>1</v>
      </c>
      <c r="E382">
        <f t="shared" si="60"/>
        <v>1</v>
      </c>
      <c r="F382">
        <v>2</v>
      </c>
      <c r="G382">
        <f>붙여넣기데이터!BH382</f>
        <v>12</v>
      </c>
      <c r="H382">
        <f t="shared" si="56"/>
        <v>-0.4</v>
      </c>
      <c r="I382">
        <f t="shared" si="57"/>
        <v>1</v>
      </c>
      <c r="J382">
        <f t="shared" si="58"/>
        <v>1</v>
      </c>
      <c r="K382">
        <v>2</v>
      </c>
      <c r="L382">
        <f t="shared" si="59"/>
        <v>1</v>
      </c>
      <c r="M382">
        <v>2</v>
      </c>
    </row>
    <row r="383" spans="1:13" x14ac:dyDescent="0.3">
      <c r="A383" s="1">
        <f>붙여넣기데이터!A383</f>
        <v>45141.560949074075</v>
      </c>
      <c r="B383">
        <f>붙여넣기데이터!BJ383</f>
        <v>2615</v>
      </c>
      <c r="C383">
        <f t="shared" si="54"/>
        <v>-0.8</v>
      </c>
      <c r="D383">
        <f t="shared" si="55"/>
        <v>1</v>
      </c>
      <c r="E383">
        <f t="shared" si="60"/>
        <v>1</v>
      </c>
      <c r="F383">
        <v>2</v>
      </c>
      <c r="G383">
        <f>붙여넣기데이터!BH383</f>
        <v>14</v>
      </c>
      <c r="H383">
        <f t="shared" si="56"/>
        <v>0.4</v>
      </c>
      <c r="I383">
        <f t="shared" si="57"/>
        <v>1</v>
      </c>
      <c r="J383">
        <f t="shared" si="58"/>
        <v>1</v>
      </c>
      <c r="K383">
        <v>2</v>
      </c>
      <c r="L383">
        <f t="shared" si="59"/>
        <v>1</v>
      </c>
      <c r="M383">
        <v>2</v>
      </c>
    </row>
    <row r="384" spans="1:13" x14ac:dyDescent="0.3">
      <c r="A384" s="1">
        <f>붙여넣기데이터!A384</f>
        <v>45141.561006944445</v>
      </c>
      <c r="B384">
        <f>붙여넣기데이터!BJ384</f>
        <v>2619</v>
      </c>
      <c r="C384">
        <f t="shared" si="54"/>
        <v>-1</v>
      </c>
      <c r="D384">
        <f t="shared" si="55"/>
        <v>0</v>
      </c>
      <c r="E384">
        <f t="shared" si="60"/>
        <v>1</v>
      </c>
      <c r="F384">
        <v>2</v>
      </c>
      <c r="G384">
        <f>붙여넣기데이터!BH384</f>
        <v>12</v>
      </c>
      <c r="H384">
        <f t="shared" si="56"/>
        <v>0.6</v>
      </c>
      <c r="I384">
        <f t="shared" si="57"/>
        <v>1</v>
      </c>
      <c r="J384">
        <f t="shared" si="58"/>
        <v>1</v>
      </c>
      <c r="K384">
        <v>2</v>
      </c>
      <c r="L384">
        <f t="shared" si="59"/>
        <v>1</v>
      </c>
      <c r="M384">
        <v>2</v>
      </c>
    </row>
    <row r="385" spans="1:13" x14ac:dyDescent="0.3">
      <c r="A385" s="1">
        <f>붙여넣기데이터!A385</f>
        <v>45141.561064814814</v>
      </c>
      <c r="B385">
        <f>붙여넣기데이터!BJ385</f>
        <v>2624</v>
      </c>
      <c r="C385">
        <f t="shared" si="54"/>
        <v>-0.8</v>
      </c>
      <c r="D385">
        <f t="shared" si="55"/>
        <v>1</v>
      </c>
      <c r="E385">
        <f t="shared" si="60"/>
        <v>1</v>
      </c>
      <c r="F385">
        <v>2</v>
      </c>
      <c r="G385">
        <f>붙여넣기데이터!BH385</f>
        <v>9</v>
      </c>
      <c r="H385">
        <f t="shared" si="56"/>
        <v>0</v>
      </c>
      <c r="I385">
        <f t="shared" si="57"/>
        <v>1</v>
      </c>
      <c r="J385">
        <f t="shared" si="58"/>
        <v>1</v>
      </c>
      <c r="K385">
        <v>2</v>
      </c>
      <c r="L385">
        <f t="shared" si="59"/>
        <v>1</v>
      </c>
      <c r="M385">
        <v>2</v>
      </c>
    </row>
    <row r="386" spans="1:13" x14ac:dyDescent="0.3">
      <c r="A386" s="1">
        <f>붙여넣기데이터!A386</f>
        <v>45141.561122685183</v>
      </c>
      <c r="B386">
        <f>붙여넣기데이터!BJ386</f>
        <v>2628</v>
      </c>
      <c r="C386">
        <f t="shared" si="54"/>
        <v>-1.4</v>
      </c>
      <c r="D386">
        <f t="shared" si="55"/>
        <v>0</v>
      </c>
      <c r="E386">
        <f t="shared" si="60"/>
        <v>1</v>
      </c>
      <c r="F386">
        <v>2</v>
      </c>
      <c r="G386">
        <f>붙여넣기데이터!BH386</f>
        <v>9</v>
      </c>
      <c r="H386">
        <f t="shared" si="56"/>
        <v>0</v>
      </c>
      <c r="I386">
        <f t="shared" si="57"/>
        <v>1</v>
      </c>
      <c r="J386">
        <f t="shared" si="58"/>
        <v>1</v>
      </c>
      <c r="K386">
        <v>2</v>
      </c>
      <c r="L386">
        <f t="shared" si="59"/>
        <v>1</v>
      </c>
      <c r="M386">
        <v>2</v>
      </c>
    </row>
    <row r="387" spans="1:13" x14ac:dyDescent="0.3">
      <c r="A387" s="1">
        <f>붙여넣기데이터!A387</f>
        <v>45141.561180555553</v>
      </c>
      <c r="B387">
        <f>붙여넣기데이터!BJ387</f>
        <v>2635</v>
      </c>
      <c r="C387">
        <f t="shared" ref="C387:C450" si="61">(B387-B388)/5</f>
        <v>-1.4</v>
      </c>
      <c r="D387">
        <f t="shared" ref="D387:D450" si="62">IF(ABS(C387)&lt;1,1,0)</f>
        <v>0</v>
      </c>
      <c r="E387">
        <f t="shared" si="60"/>
        <v>1</v>
      </c>
      <c r="F387">
        <v>2</v>
      </c>
      <c r="G387">
        <f>붙여넣기데이터!BH387</f>
        <v>9</v>
      </c>
      <c r="H387">
        <f t="shared" ref="H387:H450" si="63">(G387-G388)/5</f>
        <v>0</v>
      </c>
      <c r="I387">
        <f t="shared" ref="I387:I450" si="64">IF(ABS(H387)&lt;1,1,0)</f>
        <v>1</v>
      </c>
      <c r="J387">
        <f t="shared" si="58"/>
        <v>1</v>
      </c>
      <c r="K387">
        <v>2</v>
      </c>
      <c r="L387">
        <f t="shared" si="59"/>
        <v>1</v>
      </c>
      <c r="M387">
        <v>2</v>
      </c>
    </row>
    <row r="388" spans="1:13" x14ac:dyDescent="0.3">
      <c r="A388" s="1">
        <f>붙여넣기데이터!A388</f>
        <v>45141.561238425929</v>
      </c>
      <c r="B388">
        <f>붙여넣기데이터!BJ388</f>
        <v>2642</v>
      </c>
      <c r="C388">
        <f t="shared" si="61"/>
        <v>0</v>
      </c>
      <c r="D388">
        <f t="shared" si="62"/>
        <v>1</v>
      </c>
      <c r="E388">
        <f t="shared" si="60"/>
        <v>1</v>
      </c>
      <c r="F388">
        <v>2</v>
      </c>
      <c r="G388">
        <f>붙여넣기데이터!BH388</f>
        <v>9</v>
      </c>
      <c r="H388">
        <f t="shared" si="63"/>
        <v>0</v>
      </c>
      <c r="I388">
        <f t="shared" si="64"/>
        <v>1</v>
      </c>
      <c r="J388">
        <f t="shared" si="58"/>
        <v>1</v>
      </c>
      <c r="K388">
        <v>2</v>
      </c>
      <c r="L388">
        <f t="shared" si="59"/>
        <v>1</v>
      </c>
      <c r="M388">
        <v>2</v>
      </c>
    </row>
    <row r="389" spans="1:13" x14ac:dyDescent="0.3">
      <c r="A389" s="1">
        <f>붙여넣기데이터!A389</f>
        <v>45141.561296296299</v>
      </c>
      <c r="B389">
        <f>붙여넣기데이터!BJ389</f>
        <v>2642</v>
      </c>
      <c r="C389">
        <f t="shared" si="61"/>
        <v>0.4</v>
      </c>
      <c r="D389">
        <f t="shared" si="62"/>
        <v>1</v>
      </c>
      <c r="E389">
        <f t="shared" si="60"/>
        <v>1</v>
      </c>
      <c r="F389">
        <v>2</v>
      </c>
      <c r="G389">
        <f>붙여넣기데이터!BH389</f>
        <v>9</v>
      </c>
      <c r="H389">
        <f t="shared" si="63"/>
        <v>0</v>
      </c>
      <c r="I389">
        <f t="shared" si="64"/>
        <v>1</v>
      </c>
      <c r="J389">
        <f t="shared" si="58"/>
        <v>1</v>
      </c>
      <c r="K389">
        <v>2</v>
      </c>
      <c r="L389">
        <f t="shared" si="59"/>
        <v>1</v>
      </c>
      <c r="M389">
        <v>2</v>
      </c>
    </row>
    <row r="390" spans="1:13" x14ac:dyDescent="0.3">
      <c r="A390" s="1">
        <f>붙여넣기데이터!A390</f>
        <v>45141.561354166668</v>
      </c>
      <c r="B390">
        <f>붙여넣기데이터!BJ390</f>
        <v>2640</v>
      </c>
      <c r="C390">
        <f t="shared" si="61"/>
        <v>-0.4</v>
      </c>
      <c r="D390">
        <f t="shared" si="62"/>
        <v>1</v>
      </c>
      <c r="E390">
        <f t="shared" si="60"/>
        <v>1</v>
      </c>
      <c r="F390">
        <v>2</v>
      </c>
      <c r="G390">
        <f>붙여넣기데이터!BH390</f>
        <v>9</v>
      </c>
      <c r="H390">
        <f t="shared" si="63"/>
        <v>0</v>
      </c>
      <c r="I390">
        <f t="shared" si="64"/>
        <v>1</v>
      </c>
      <c r="J390">
        <f t="shared" si="58"/>
        <v>1</v>
      </c>
      <c r="K390">
        <v>2</v>
      </c>
      <c r="L390">
        <f t="shared" si="59"/>
        <v>1</v>
      </c>
      <c r="M390">
        <v>2</v>
      </c>
    </row>
    <row r="391" spans="1:13" x14ac:dyDescent="0.3">
      <c r="A391" s="1">
        <f>붙여넣기데이터!A391</f>
        <v>45141.561412037037</v>
      </c>
      <c r="B391">
        <f>붙여넣기데이터!BJ391</f>
        <v>2642</v>
      </c>
      <c r="C391">
        <f t="shared" si="61"/>
        <v>0.8</v>
      </c>
      <c r="D391">
        <f t="shared" si="62"/>
        <v>1</v>
      </c>
      <c r="E391">
        <f t="shared" si="60"/>
        <v>1</v>
      </c>
      <c r="F391">
        <v>2</v>
      </c>
      <c r="G391">
        <f>붙여넣기데이터!BH391</f>
        <v>9</v>
      </c>
      <c r="H391">
        <f t="shared" si="63"/>
        <v>-0.6</v>
      </c>
      <c r="I391">
        <f t="shared" si="64"/>
        <v>1</v>
      </c>
      <c r="J391">
        <f t="shared" ref="J391:J454" si="65">IF(COUNTIF((I385:I396),1)&gt;6,1,0)</f>
        <v>1</v>
      </c>
      <c r="K391">
        <v>2</v>
      </c>
      <c r="L391">
        <f t="shared" ref="L391:L454" si="66">IF(F391=K391,1,0)</f>
        <v>1</v>
      </c>
      <c r="M391">
        <v>2</v>
      </c>
    </row>
    <row r="392" spans="1:13" x14ac:dyDescent="0.3">
      <c r="A392" s="1">
        <f>붙여넣기데이터!A392</f>
        <v>45141.561469907407</v>
      </c>
      <c r="B392">
        <f>붙여넣기데이터!BJ392</f>
        <v>2638</v>
      </c>
      <c r="C392">
        <f t="shared" si="61"/>
        <v>0.4</v>
      </c>
      <c r="D392">
        <f t="shared" si="62"/>
        <v>1</v>
      </c>
      <c r="E392">
        <f t="shared" si="60"/>
        <v>1</v>
      </c>
      <c r="F392">
        <v>2</v>
      </c>
      <c r="G392">
        <f>붙여넣기데이터!BH392</f>
        <v>12</v>
      </c>
      <c r="H392">
        <f t="shared" si="63"/>
        <v>0</v>
      </c>
      <c r="I392">
        <f t="shared" si="64"/>
        <v>1</v>
      </c>
      <c r="J392">
        <f t="shared" si="65"/>
        <v>1</v>
      </c>
      <c r="K392">
        <v>2</v>
      </c>
      <c r="L392">
        <f t="shared" si="66"/>
        <v>1</v>
      </c>
      <c r="M392">
        <v>2</v>
      </c>
    </row>
    <row r="393" spans="1:13" x14ac:dyDescent="0.3">
      <c r="A393" s="1">
        <f>붙여넣기데이터!A393</f>
        <v>45141.561527777776</v>
      </c>
      <c r="B393">
        <f>붙여넣기데이터!BJ393</f>
        <v>2636</v>
      </c>
      <c r="C393">
        <f t="shared" si="61"/>
        <v>0.8</v>
      </c>
      <c r="D393">
        <f t="shared" si="62"/>
        <v>1</v>
      </c>
      <c r="E393">
        <f t="shared" si="60"/>
        <v>1</v>
      </c>
      <c r="F393">
        <v>2</v>
      </c>
      <c r="G393">
        <f>붙여넣기데이터!BH393</f>
        <v>12</v>
      </c>
      <c r="H393">
        <f t="shared" si="63"/>
        <v>0.6</v>
      </c>
      <c r="I393">
        <f t="shared" si="64"/>
        <v>1</v>
      </c>
      <c r="J393">
        <f t="shared" si="65"/>
        <v>1</v>
      </c>
      <c r="K393">
        <v>2</v>
      </c>
      <c r="L393">
        <f t="shared" si="66"/>
        <v>1</v>
      </c>
      <c r="M393">
        <v>2</v>
      </c>
    </row>
    <row r="394" spans="1:13" x14ac:dyDescent="0.3">
      <c r="A394" s="1">
        <f>붙여넣기데이터!A394</f>
        <v>45141.561585648145</v>
      </c>
      <c r="B394">
        <f>붙여넣기데이터!BJ394</f>
        <v>2632</v>
      </c>
      <c r="C394">
        <f t="shared" si="61"/>
        <v>-0.8</v>
      </c>
      <c r="D394">
        <f t="shared" si="62"/>
        <v>1</v>
      </c>
      <c r="E394">
        <f t="shared" si="60"/>
        <v>1</v>
      </c>
      <c r="F394">
        <v>2</v>
      </c>
      <c r="G394">
        <f>붙여넣기데이터!BH394</f>
        <v>9</v>
      </c>
      <c r="H394">
        <f t="shared" si="63"/>
        <v>0</v>
      </c>
      <c r="I394">
        <f t="shared" si="64"/>
        <v>1</v>
      </c>
      <c r="J394">
        <f t="shared" si="65"/>
        <v>1</v>
      </c>
      <c r="K394">
        <v>2</v>
      </c>
      <c r="L394">
        <f t="shared" si="66"/>
        <v>1</v>
      </c>
      <c r="M394">
        <v>2</v>
      </c>
    </row>
    <row r="395" spans="1:13" x14ac:dyDescent="0.3">
      <c r="A395" s="1">
        <f>붙여넣기데이터!A395</f>
        <v>45141.561643518522</v>
      </c>
      <c r="B395">
        <f>붙여넣기데이터!BJ395</f>
        <v>2636</v>
      </c>
      <c r="C395">
        <f t="shared" si="61"/>
        <v>0</v>
      </c>
      <c r="D395">
        <f t="shared" si="62"/>
        <v>1</v>
      </c>
      <c r="E395">
        <f t="shared" si="60"/>
        <v>1</v>
      </c>
      <c r="F395">
        <v>2</v>
      </c>
      <c r="G395">
        <f>붙여넣기데이터!BH395</f>
        <v>9</v>
      </c>
      <c r="H395">
        <f t="shared" si="63"/>
        <v>0</v>
      </c>
      <c r="I395">
        <f t="shared" si="64"/>
        <v>1</v>
      </c>
      <c r="J395">
        <f t="shared" si="65"/>
        <v>1</v>
      </c>
      <c r="K395">
        <v>2</v>
      </c>
      <c r="L395">
        <f t="shared" si="66"/>
        <v>1</v>
      </c>
      <c r="M395">
        <v>2</v>
      </c>
    </row>
    <row r="396" spans="1:13" x14ac:dyDescent="0.3">
      <c r="A396" s="1">
        <f>붙여넣기데이터!A396</f>
        <v>45141.561701388891</v>
      </c>
      <c r="B396">
        <f>붙여넣기데이터!BJ396</f>
        <v>2636</v>
      </c>
      <c r="C396">
        <f t="shared" si="61"/>
        <v>-2</v>
      </c>
      <c r="D396">
        <f t="shared" si="62"/>
        <v>0</v>
      </c>
      <c r="E396">
        <f t="shared" si="60"/>
        <v>1</v>
      </c>
      <c r="F396">
        <v>2</v>
      </c>
      <c r="G396">
        <f>붙여넣기데이터!BH396</f>
        <v>9</v>
      </c>
      <c r="H396">
        <f t="shared" si="63"/>
        <v>-0.6</v>
      </c>
      <c r="I396">
        <f t="shared" si="64"/>
        <v>1</v>
      </c>
      <c r="J396">
        <f t="shared" si="65"/>
        <v>1</v>
      </c>
      <c r="K396">
        <v>2</v>
      </c>
      <c r="L396">
        <f t="shared" si="66"/>
        <v>1</v>
      </c>
      <c r="M396">
        <v>2</v>
      </c>
    </row>
    <row r="397" spans="1:13" x14ac:dyDescent="0.3">
      <c r="A397" s="1">
        <f>붙여넣기데이터!A397</f>
        <v>45141.561759259261</v>
      </c>
      <c r="B397">
        <f>붙여넣기데이터!BJ397</f>
        <v>2646</v>
      </c>
      <c r="C397">
        <f t="shared" si="61"/>
        <v>0</v>
      </c>
      <c r="D397">
        <f t="shared" si="62"/>
        <v>1</v>
      </c>
      <c r="E397">
        <f t="shared" si="60"/>
        <v>1</v>
      </c>
      <c r="F397">
        <v>2</v>
      </c>
      <c r="G397">
        <f>붙여넣기데이터!BH397</f>
        <v>12</v>
      </c>
      <c r="H397">
        <f t="shared" si="63"/>
        <v>0</v>
      </c>
      <c r="I397">
        <f t="shared" si="64"/>
        <v>1</v>
      </c>
      <c r="J397">
        <f t="shared" si="65"/>
        <v>1</v>
      </c>
      <c r="K397">
        <v>2</v>
      </c>
      <c r="L397">
        <f t="shared" si="66"/>
        <v>1</v>
      </c>
      <c r="M397">
        <v>2</v>
      </c>
    </row>
    <row r="398" spans="1:13" x14ac:dyDescent="0.3">
      <c r="A398" s="1">
        <f>붙여넣기데이터!A398</f>
        <v>45141.56181712963</v>
      </c>
      <c r="B398">
        <f>붙여넣기데이터!BJ398</f>
        <v>2646</v>
      </c>
      <c r="C398">
        <f t="shared" si="61"/>
        <v>-0.6</v>
      </c>
      <c r="D398">
        <f t="shared" si="62"/>
        <v>1</v>
      </c>
      <c r="E398">
        <f t="shared" si="60"/>
        <v>1</v>
      </c>
      <c r="F398">
        <v>2</v>
      </c>
      <c r="G398">
        <f>붙여넣기데이터!BH398</f>
        <v>12</v>
      </c>
      <c r="H398">
        <f t="shared" si="63"/>
        <v>0.6</v>
      </c>
      <c r="I398">
        <f t="shared" si="64"/>
        <v>1</v>
      </c>
      <c r="J398">
        <f t="shared" si="65"/>
        <v>1</v>
      </c>
      <c r="K398">
        <v>2</v>
      </c>
      <c r="L398">
        <f t="shared" si="66"/>
        <v>1</v>
      </c>
      <c r="M398">
        <v>2</v>
      </c>
    </row>
    <row r="399" spans="1:13" x14ac:dyDescent="0.3">
      <c r="A399" s="1">
        <f>붙여넣기데이터!A399</f>
        <v>45141.561874999999</v>
      </c>
      <c r="B399">
        <f>붙여넣기데이터!BJ399</f>
        <v>2649</v>
      </c>
      <c r="C399">
        <f t="shared" si="61"/>
        <v>-1</v>
      </c>
      <c r="D399">
        <f t="shared" si="62"/>
        <v>0</v>
      </c>
      <c r="E399">
        <f t="shared" si="60"/>
        <v>1</v>
      </c>
      <c r="F399">
        <v>2</v>
      </c>
      <c r="G399">
        <f>붙여넣기데이터!BH399</f>
        <v>9</v>
      </c>
      <c r="H399">
        <f t="shared" si="63"/>
        <v>0</v>
      </c>
      <c r="I399">
        <f t="shared" si="64"/>
        <v>1</v>
      </c>
      <c r="J399">
        <f t="shared" si="65"/>
        <v>1</v>
      </c>
      <c r="K399">
        <v>2</v>
      </c>
      <c r="L399">
        <f t="shared" si="66"/>
        <v>1</v>
      </c>
      <c r="M399">
        <v>2</v>
      </c>
    </row>
    <row r="400" spans="1:13" x14ac:dyDescent="0.3">
      <c r="A400" s="1">
        <f>붙여넣기데이터!A400</f>
        <v>45141.561932870369</v>
      </c>
      <c r="B400">
        <f>붙여넣기데이터!BJ400</f>
        <v>2654</v>
      </c>
      <c r="C400">
        <f t="shared" si="61"/>
        <v>0.6</v>
      </c>
      <c r="D400">
        <f t="shared" si="62"/>
        <v>1</v>
      </c>
      <c r="E400">
        <f t="shared" si="60"/>
        <v>0</v>
      </c>
      <c r="F400">
        <v>2</v>
      </c>
      <c r="G400">
        <f>붙여넣기데이터!BH400</f>
        <v>9</v>
      </c>
      <c r="H400">
        <f t="shared" si="63"/>
        <v>-1</v>
      </c>
      <c r="I400">
        <f t="shared" si="64"/>
        <v>0</v>
      </c>
      <c r="J400">
        <f t="shared" si="65"/>
        <v>1</v>
      </c>
      <c r="K400">
        <v>2</v>
      </c>
      <c r="L400">
        <f t="shared" si="66"/>
        <v>1</v>
      </c>
      <c r="M400">
        <v>2</v>
      </c>
    </row>
    <row r="401" spans="1:13" x14ac:dyDescent="0.3">
      <c r="A401" s="1">
        <f>붙여넣기데이터!A401</f>
        <v>45141.561990740738</v>
      </c>
      <c r="B401">
        <f>붙여넣기데이터!BJ401</f>
        <v>2651</v>
      </c>
      <c r="C401">
        <f t="shared" si="61"/>
        <v>2.8</v>
      </c>
      <c r="D401">
        <f t="shared" si="62"/>
        <v>0</v>
      </c>
      <c r="E401">
        <f t="shared" si="60"/>
        <v>0</v>
      </c>
      <c r="F401">
        <v>2</v>
      </c>
      <c r="G401">
        <f>붙여넣기데이터!BH401</f>
        <v>14</v>
      </c>
      <c r="H401">
        <f t="shared" si="63"/>
        <v>0</v>
      </c>
      <c r="I401">
        <f t="shared" si="64"/>
        <v>1</v>
      </c>
      <c r="J401">
        <f t="shared" si="65"/>
        <v>1</v>
      </c>
      <c r="K401">
        <v>2</v>
      </c>
      <c r="L401">
        <f t="shared" si="66"/>
        <v>1</v>
      </c>
      <c r="M401">
        <v>2</v>
      </c>
    </row>
    <row r="402" spans="1:13" x14ac:dyDescent="0.3">
      <c r="A402" s="1">
        <f>붙여넣기데이터!A402</f>
        <v>45141.562048611115</v>
      </c>
      <c r="B402">
        <f>붙여넣기데이터!BJ402</f>
        <v>2637</v>
      </c>
      <c r="C402">
        <f t="shared" si="61"/>
        <v>2</v>
      </c>
      <c r="D402">
        <f t="shared" si="62"/>
        <v>0</v>
      </c>
      <c r="E402">
        <f t="shared" si="60"/>
        <v>0</v>
      </c>
      <c r="F402">
        <v>2</v>
      </c>
      <c r="G402">
        <f>붙여넣기데이터!BH402</f>
        <v>14</v>
      </c>
      <c r="H402">
        <f t="shared" si="63"/>
        <v>0</v>
      </c>
      <c r="I402">
        <f t="shared" si="64"/>
        <v>1</v>
      </c>
      <c r="J402">
        <f t="shared" si="65"/>
        <v>1</v>
      </c>
      <c r="K402">
        <v>2</v>
      </c>
      <c r="L402">
        <f t="shared" si="66"/>
        <v>1</v>
      </c>
      <c r="M402">
        <v>2</v>
      </c>
    </row>
    <row r="403" spans="1:13" x14ac:dyDescent="0.3">
      <c r="A403" s="1">
        <f>붙여넣기데이터!A403</f>
        <v>45141.562106481484</v>
      </c>
      <c r="B403">
        <f>붙여넣기데이터!BJ403</f>
        <v>2627</v>
      </c>
      <c r="C403">
        <f t="shared" si="61"/>
        <v>0.4</v>
      </c>
      <c r="D403">
        <f t="shared" si="62"/>
        <v>1</v>
      </c>
      <c r="E403">
        <f t="shared" si="60"/>
        <v>0</v>
      </c>
      <c r="F403">
        <v>2</v>
      </c>
      <c r="G403">
        <f>붙여넣기데이터!BH403</f>
        <v>14</v>
      </c>
      <c r="H403">
        <f t="shared" si="63"/>
        <v>0</v>
      </c>
      <c r="I403">
        <f t="shared" si="64"/>
        <v>1</v>
      </c>
      <c r="J403">
        <f t="shared" si="65"/>
        <v>1</v>
      </c>
      <c r="K403">
        <v>2</v>
      </c>
      <c r="L403">
        <f t="shared" si="66"/>
        <v>1</v>
      </c>
      <c r="M403">
        <v>2</v>
      </c>
    </row>
    <row r="404" spans="1:13" x14ac:dyDescent="0.3">
      <c r="A404" s="1">
        <f>붙여넣기데이터!A404</f>
        <v>45141.562164351853</v>
      </c>
      <c r="B404">
        <f>붙여넣기데이터!BJ404</f>
        <v>2625</v>
      </c>
      <c r="C404">
        <f t="shared" si="61"/>
        <v>2.4</v>
      </c>
      <c r="D404">
        <f t="shared" si="62"/>
        <v>0</v>
      </c>
      <c r="E404">
        <f t="shared" si="60"/>
        <v>0</v>
      </c>
      <c r="F404">
        <v>2</v>
      </c>
      <c r="G404">
        <f>붙여넣기데이터!BH404</f>
        <v>14</v>
      </c>
      <c r="H404">
        <f t="shared" si="63"/>
        <v>1</v>
      </c>
      <c r="I404">
        <f t="shared" si="64"/>
        <v>0</v>
      </c>
      <c r="J404">
        <f t="shared" si="65"/>
        <v>1</v>
      </c>
      <c r="K404">
        <v>2</v>
      </c>
      <c r="L404">
        <f t="shared" si="66"/>
        <v>1</v>
      </c>
      <c r="M404">
        <v>2</v>
      </c>
    </row>
    <row r="405" spans="1:13" x14ac:dyDescent="0.3">
      <c r="A405" s="1">
        <f>붙여넣기데이터!A405</f>
        <v>45141.562222222223</v>
      </c>
      <c r="B405">
        <f>붙여넣기데이터!BJ405</f>
        <v>2613</v>
      </c>
      <c r="C405">
        <f t="shared" si="61"/>
        <v>2</v>
      </c>
      <c r="D405">
        <f t="shared" si="62"/>
        <v>0</v>
      </c>
      <c r="E405">
        <f t="shared" si="60"/>
        <v>0</v>
      </c>
      <c r="F405">
        <v>2</v>
      </c>
      <c r="G405">
        <f>붙여넣기데이터!BH405</f>
        <v>9</v>
      </c>
      <c r="H405">
        <f t="shared" si="63"/>
        <v>-0.6</v>
      </c>
      <c r="I405">
        <f t="shared" si="64"/>
        <v>1</v>
      </c>
      <c r="J405">
        <f t="shared" si="65"/>
        <v>1</v>
      </c>
      <c r="K405">
        <v>2</v>
      </c>
      <c r="L405">
        <f t="shared" si="66"/>
        <v>1</v>
      </c>
      <c r="M405">
        <v>2</v>
      </c>
    </row>
    <row r="406" spans="1:13" x14ac:dyDescent="0.3">
      <c r="A406" s="1">
        <f>붙여넣기데이터!A406</f>
        <v>45141.562280092592</v>
      </c>
      <c r="B406">
        <f>붙여넣기데이터!BJ406</f>
        <v>2603</v>
      </c>
      <c r="C406">
        <f t="shared" si="61"/>
        <v>1</v>
      </c>
      <c r="D406">
        <f t="shared" si="62"/>
        <v>0</v>
      </c>
      <c r="E406">
        <f t="shared" si="60"/>
        <v>0</v>
      </c>
      <c r="F406">
        <v>2</v>
      </c>
      <c r="G406">
        <f>붙여넣기데이터!BH406</f>
        <v>12</v>
      </c>
      <c r="H406">
        <f t="shared" si="63"/>
        <v>0</v>
      </c>
      <c r="I406">
        <f t="shared" si="64"/>
        <v>1</v>
      </c>
      <c r="J406">
        <f t="shared" si="65"/>
        <v>1</v>
      </c>
      <c r="K406">
        <v>2</v>
      </c>
      <c r="L406">
        <f t="shared" si="66"/>
        <v>1</v>
      </c>
      <c r="M406">
        <v>2</v>
      </c>
    </row>
    <row r="407" spans="1:13" x14ac:dyDescent="0.3">
      <c r="A407" s="1">
        <f>붙여넣기데이터!A407</f>
        <v>45141.562337962961</v>
      </c>
      <c r="B407">
        <f>붙여넣기데이터!BJ407</f>
        <v>2598</v>
      </c>
      <c r="C407">
        <f t="shared" si="61"/>
        <v>1</v>
      </c>
      <c r="D407">
        <f t="shared" si="62"/>
        <v>0</v>
      </c>
      <c r="E407">
        <f t="shared" si="60"/>
        <v>0</v>
      </c>
      <c r="F407">
        <v>2</v>
      </c>
      <c r="G407">
        <f>붙여넣기데이터!BH407</f>
        <v>12</v>
      </c>
      <c r="H407">
        <f t="shared" si="63"/>
        <v>0.6</v>
      </c>
      <c r="I407">
        <f t="shared" si="64"/>
        <v>1</v>
      </c>
      <c r="J407">
        <f t="shared" si="65"/>
        <v>1</v>
      </c>
      <c r="K407">
        <v>2</v>
      </c>
      <c r="L407">
        <f t="shared" si="66"/>
        <v>1</v>
      </c>
      <c r="M407">
        <v>2</v>
      </c>
    </row>
    <row r="408" spans="1:13" x14ac:dyDescent="0.3">
      <c r="A408" s="1">
        <f>붙여넣기데이터!A408</f>
        <v>45141.562395833331</v>
      </c>
      <c r="B408">
        <f>붙여넣기데이터!BJ408</f>
        <v>2593</v>
      </c>
      <c r="C408">
        <f t="shared" si="61"/>
        <v>1</v>
      </c>
      <c r="D408">
        <f t="shared" si="62"/>
        <v>0</v>
      </c>
      <c r="E408">
        <f t="shared" si="60"/>
        <v>0</v>
      </c>
      <c r="F408">
        <v>2</v>
      </c>
      <c r="G408">
        <f>붙여넣기데이터!BH408</f>
        <v>9</v>
      </c>
      <c r="H408">
        <f t="shared" si="63"/>
        <v>0</v>
      </c>
      <c r="I408">
        <f t="shared" si="64"/>
        <v>1</v>
      </c>
      <c r="J408">
        <f t="shared" si="65"/>
        <v>1</v>
      </c>
      <c r="K408">
        <v>2</v>
      </c>
      <c r="L408">
        <f t="shared" si="66"/>
        <v>1</v>
      </c>
      <c r="M408">
        <v>2</v>
      </c>
    </row>
    <row r="409" spans="1:13" x14ac:dyDescent="0.3">
      <c r="A409" s="1">
        <f>붙여넣기데이터!A409</f>
        <v>45141.5624537037</v>
      </c>
      <c r="B409">
        <f>붙여넣기데이터!BJ409</f>
        <v>2588</v>
      </c>
      <c r="C409">
        <f t="shared" si="61"/>
        <v>0.8</v>
      </c>
      <c r="D409">
        <f t="shared" si="62"/>
        <v>1</v>
      </c>
      <c r="E409">
        <f t="shared" si="60"/>
        <v>0</v>
      </c>
      <c r="F409">
        <v>2</v>
      </c>
      <c r="G409">
        <f>붙여넣기데이터!BH409</f>
        <v>9</v>
      </c>
      <c r="H409">
        <f t="shared" si="63"/>
        <v>0</v>
      </c>
      <c r="I409">
        <f t="shared" si="64"/>
        <v>1</v>
      </c>
      <c r="J409">
        <f t="shared" si="65"/>
        <v>1</v>
      </c>
      <c r="K409">
        <v>2</v>
      </c>
      <c r="L409">
        <f t="shared" si="66"/>
        <v>1</v>
      </c>
      <c r="M409">
        <v>2</v>
      </c>
    </row>
    <row r="410" spans="1:13" x14ac:dyDescent="0.3">
      <c r="A410" s="1">
        <f>붙여넣기데이터!A410</f>
        <v>45141.562511574077</v>
      </c>
      <c r="B410">
        <f>붙여넣기데이터!BJ410</f>
        <v>2584</v>
      </c>
      <c r="C410">
        <f t="shared" si="61"/>
        <v>2</v>
      </c>
      <c r="D410">
        <f t="shared" si="62"/>
        <v>0</v>
      </c>
      <c r="E410">
        <f t="shared" si="60"/>
        <v>0</v>
      </c>
      <c r="F410">
        <v>2</v>
      </c>
      <c r="G410">
        <f>붙여넣기데이터!BH410</f>
        <v>9</v>
      </c>
      <c r="H410">
        <f t="shared" si="63"/>
        <v>0</v>
      </c>
      <c r="I410">
        <f t="shared" si="64"/>
        <v>1</v>
      </c>
      <c r="J410">
        <f t="shared" si="65"/>
        <v>1</v>
      </c>
      <c r="K410">
        <v>2</v>
      </c>
      <c r="L410">
        <f t="shared" si="66"/>
        <v>1</v>
      </c>
      <c r="M410">
        <v>2</v>
      </c>
    </row>
    <row r="411" spans="1:13" x14ac:dyDescent="0.3">
      <c r="A411" s="1">
        <f>붙여넣기데이터!A411</f>
        <v>45141.562569444446</v>
      </c>
      <c r="B411">
        <f>붙여넣기데이터!BJ411</f>
        <v>2574</v>
      </c>
      <c r="C411">
        <f t="shared" si="61"/>
        <v>0.6</v>
      </c>
      <c r="D411">
        <f t="shared" si="62"/>
        <v>1</v>
      </c>
      <c r="E411">
        <f t="shared" si="60"/>
        <v>0</v>
      </c>
      <c r="F411">
        <v>2</v>
      </c>
      <c r="G411">
        <f>붙여넣기데이터!BH411</f>
        <v>9</v>
      </c>
      <c r="H411">
        <f t="shared" si="63"/>
        <v>-0.6</v>
      </c>
      <c r="I411">
        <f t="shared" si="64"/>
        <v>1</v>
      </c>
      <c r="J411">
        <f t="shared" si="65"/>
        <v>1</v>
      </c>
      <c r="K411">
        <v>2</v>
      </c>
      <c r="L411">
        <f t="shared" si="66"/>
        <v>1</v>
      </c>
      <c r="M411">
        <v>2</v>
      </c>
    </row>
    <row r="412" spans="1:13" x14ac:dyDescent="0.3">
      <c r="A412" s="1">
        <f>붙여넣기데이터!A412</f>
        <v>45141.562627314815</v>
      </c>
      <c r="B412">
        <f>붙여넣기데이터!BJ412</f>
        <v>2571</v>
      </c>
      <c r="C412">
        <f t="shared" si="61"/>
        <v>1.4</v>
      </c>
      <c r="D412">
        <f t="shared" si="62"/>
        <v>0</v>
      </c>
      <c r="E412">
        <f t="shared" si="60"/>
        <v>0</v>
      </c>
      <c r="F412">
        <v>2</v>
      </c>
      <c r="G412">
        <f>붙여넣기데이터!BH412</f>
        <v>12</v>
      </c>
      <c r="H412">
        <f t="shared" si="63"/>
        <v>0</v>
      </c>
      <c r="I412">
        <f t="shared" si="64"/>
        <v>1</v>
      </c>
      <c r="J412">
        <f t="shared" si="65"/>
        <v>1</v>
      </c>
      <c r="K412">
        <v>2</v>
      </c>
      <c r="L412">
        <f t="shared" si="66"/>
        <v>1</v>
      </c>
      <c r="M412">
        <v>2</v>
      </c>
    </row>
    <row r="413" spans="1:13" x14ac:dyDescent="0.3">
      <c r="A413" s="1">
        <f>붙여넣기데이터!A413</f>
        <v>45141.562685185185</v>
      </c>
      <c r="B413">
        <f>붙여넣기데이터!BJ413</f>
        <v>2564</v>
      </c>
      <c r="C413">
        <f t="shared" si="61"/>
        <v>1.8</v>
      </c>
      <c r="D413">
        <f t="shared" si="62"/>
        <v>0</v>
      </c>
      <c r="E413">
        <f t="shared" si="60"/>
        <v>0</v>
      </c>
      <c r="F413">
        <v>2</v>
      </c>
      <c r="G413">
        <f>붙여넣기데이터!BH413</f>
        <v>12</v>
      </c>
      <c r="H413">
        <f t="shared" si="63"/>
        <v>0.6</v>
      </c>
      <c r="I413">
        <f t="shared" si="64"/>
        <v>1</v>
      </c>
      <c r="J413">
        <f t="shared" si="65"/>
        <v>1</v>
      </c>
      <c r="K413">
        <v>2</v>
      </c>
      <c r="L413">
        <f t="shared" si="66"/>
        <v>1</v>
      </c>
      <c r="M413">
        <v>2</v>
      </c>
    </row>
    <row r="414" spans="1:13" x14ac:dyDescent="0.3">
      <c r="A414" s="1">
        <f>붙여넣기데이터!A414</f>
        <v>45141.562743055554</v>
      </c>
      <c r="B414">
        <f>붙여넣기데이터!BJ414</f>
        <v>2555</v>
      </c>
      <c r="C414">
        <f t="shared" si="61"/>
        <v>1</v>
      </c>
      <c r="D414">
        <f t="shared" si="62"/>
        <v>0</v>
      </c>
      <c r="E414">
        <f t="shared" si="60"/>
        <v>0</v>
      </c>
      <c r="F414">
        <v>2</v>
      </c>
      <c r="G414">
        <f>붙여넣기데이터!BH414</f>
        <v>9</v>
      </c>
      <c r="H414">
        <f t="shared" si="63"/>
        <v>0</v>
      </c>
      <c r="I414">
        <f t="shared" si="64"/>
        <v>1</v>
      </c>
      <c r="J414">
        <f t="shared" si="65"/>
        <v>1</v>
      </c>
      <c r="K414">
        <v>2</v>
      </c>
      <c r="L414">
        <f t="shared" si="66"/>
        <v>1</v>
      </c>
      <c r="M414">
        <v>2</v>
      </c>
    </row>
    <row r="415" spans="1:13" x14ac:dyDescent="0.3">
      <c r="A415" s="1">
        <f>붙여넣기데이터!A415</f>
        <v>45141.562800925924</v>
      </c>
      <c r="B415">
        <f>붙여넣기데이터!BJ415</f>
        <v>2550</v>
      </c>
      <c r="C415">
        <f t="shared" si="61"/>
        <v>2</v>
      </c>
      <c r="D415">
        <f t="shared" si="62"/>
        <v>0</v>
      </c>
      <c r="E415">
        <f t="shared" si="60"/>
        <v>0</v>
      </c>
      <c r="F415">
        <v>2</v>
      </c>
      <c r="G415">
        <f>붙여넣기데이터!BH415</f>
        <v>9</v>
      </c>
      <c r="H415">
        <f t="shared" si="63"/>
        <v>0</v>
      </c>
      <c r="I415">
        <f t="shared" si="64"/>
        <v>1</v>
      </c>
      <c r="J415">
        <f t="shared" si="65"/>
        <v>1</v>
      </c>
      <c r="K415">
        <v>2</v>
      </c>
      <c r="L415">
        <f t="shared" si="66"/>
        <v>1</v>
      </c>
      <c r="M415">
        <v>2</v>
      </c>
    </row>
    <row r="416" spans="1:13" x14ac:dyDescent="0.3">
      <c r="A416" s="1">
        <f>붙여넣기데이터!A416</f>
        <v>45141.562858796293</v>
      </c>
      <c r="B416">
        <f>붙여넣기데이터!BJ416</f>
        <v>2540</v>
      </c>
      <c r="C416">
        <f t="shared" si="61"/>
        <v>0</v>
      </c>
      <c r="D416">
        <f t="shared" si="62"/>
        <v>1</v>
      </c>
      <c r="E416">
        <f t="shared" si="60"/>
        <v>0</v>
      </c>
      <c r="F416">
        <v>2</v>
      </c>
      <c r="G416">
        <f>붙여넣기데이터!BH416</f>
        <v>9</v>
      </c>
      <c r="H416">
        <f t="shared" si="63"/>
        <v>0</v>
      </c>
      <c r="I416">
        <f t="shared" si="64"/>
        <v>1</v>
      </c>
      <c r="J416">
        <f t="shared" si="65"/>
        <v>1</v>
      </c>
      <c r="K416">
        <v>2</v>
      </c>
      <c r="L416">
        <f t="shared" si="66"/>
        <v>1</v>
      </c>
      <c r="M416">
        <v>2</v>
      </c>
    </row>
    <row r="417" spans="1:13" x14ac:dyDescent="0.3">
      <c r="A417" s="1">
        <f>붙여넣기데이터!A417</f>
        <v>45141.562916666669</v>
      </c>
      <c r="B417">
        <f>붙여넣기데이터!BJ417</f>
        <v>2540</v>
      </c>
      <c r="C417">
        <f t="shared" si="61"/>
        <v>0.4</v>
      </c>
      <c r="D417">
        <f t="shared" si="62"/>
        <v>1</v>
      </c>
      <c r="E417">
        <f t="shared" si="60"/>
        <v>1</v>
      </c>
      <c r="F417">
        <v>2</v>
      </c>
      <c r="G417">
        <f>붙여넣기데이터!BH417</f>
        <v>9</v>
      </c>
      <c r="H417">
        <f t="shared" si="63"/>
        <v>0</v>
      </c>
      <c r="I417">
        <f t="shared" si="64"/>
        <v>1</v>
      </c>
      <c r="J417">
        <f t="shared" si="65"/>
        <v>1</v>
      </c>
      <c r="K417">
        <v>2</v>
      </c>
      <c r="L417">
        <f t="shared" si="66"/>
        <v>1</v>
      </c>
      <c r="M417">
        <v>2</v>
      </c>
    </row>
    <row r="418" spans="1:13" x14ac:dyDescent="0.3">
      <c r="A418" s="1">
        <f>붙여넣기데이터!A418</f>
        <v>45141.562974537039</v>
      </c>
      <c r="B418">
        <f>붙여넣기데이터!BJ418</f>
        <v>2538</v>
      </c>
      <c r="C418">
        <f t="shared" si="61"/>
        <v>1</v>
      </c>
      <c r="D418">
        <f t="shared" si="62"/>
        <v>0</v>
      </c>
      <c r="E418">
        <f t="shared" si="60"/>
        <v>1</v>
      </c>
      <c r="F418">
        <v>2</v>
      </c>
      <c r="G418">
        <f>붙여넣기데이터!BH418</f>
        <v>9</v>
      </c>
      <c r="H418">
        <f t="shared" si="63"/>
        <v>0</v>
      </c>
      <c r="I418">
        <f t="shared" si="64"/>
        <v>1</v>
      </c>
      <c r="J418">
        <f t="shared" si="65"/>
        <v>1</v>
      </c>
      <c r="K418">
        <v>2</v>
      </c>
      <c r="L418">
        <f t="shared" si="66"/>
        <v>1</v>
      </c>
      <c r="M418">
        <v>2</v>
      </c>
    </row>
    <row r="419" spans="1:13" x14ac:dyDescent="0.3">
      <c r="A419" s="1">
        <f>붙여넣기데이터!A419</f>
        <v>45141.563032407408</v>
      </c>
      <c r="B419">
        <f>붙여넣기데이터!BJ419</f>
        <v>2533</v>
      </c>
      <c r="C419">
        <f t="shared" si="61"/>
        <v>0.4</v>
      </c>
      <c r="D419">
        <f t="shared" si="62"/>
        <v>1</v>
      </c>
      <c r="E419">
        <f t="shared" si="60"/>
        <v>1</v>
      </c>
      <c r="F419">
        <v>2</v>
      </c>
      <c r="G419">
        <f>붙여넣기데이터!BH419</f>
        <v>9</v>
      </c>
      <c r="H419">
        <f t="shared" si="63"/>
        <v>0</v>
      </c>
      <c r="I419">
        <f t="shared" si="64"/>
        <v>1</v>
      </c>
      <c r="J419">
        <f t="shared" si="65"/>
        <v>1</v>
      </c>
      <c r="K419">
        <v>2</v>
      </c>
      <c r="L419">
        <f t="shared" si="66"/>
        <v>1</v>
      </c>
      <c r="M419">
        <v>2</v>
      </c>
    </row>
    <row r="420" spans="1:13" x14ac:dyDescent="0.3">
      <c r="A420" s="1">
        <f>붙여넣기데이터!A420</f>
        <v>45141.563090277778</v>
      </c>
      <c r="B420">
        <f>붙여넣기데이터!BJ420</f>
        <v>2531</v>
      </c>
      <c r="C420">
        <f t="shared" si="61"/>
        <v>0.6</v>
      </c>
      <c r="D420">
        <f t="shared" si="62"/>
        <v>1</v>
      </c>
      <c r="E420">
        <f t="shared" si="60"/>
        <v>1</v>
      </c>
      <c r="F420">
        <v>2</v>
      </c>
      <c r="G420">
        <f>붙여넣기데이터!BH420</f>
        <v>9</v>
      </c>
      <c r="H420">
        <f t="shared" si="63"/>
        <v>-0.6</v>
      </c>
      <c r="I420">
        <f t="shared" si="64"/>
        <v>1</v>
      </c>
      <c r="J420">
        <f t="shared" si="65"/>
        <v>1</v>
      </c>
      <c r="K420">
        <v>2</v>
      </c>
      <c r="L420">
        <f t="shared" si="66"/>
        <v>1</v>
      </c>
      <c r="M420">
        <v>2</v>
      </c>
    </row>
    <row r="421" spans="1:13" x14ac:dyDescent="0.3">
      <c r="A421" s="1">
        <f>붙여넣기데이터!A421</f>
        <v>45141.563148148147</v>
      </c>
      <c r="B421">
        <f>붙여넣기데이터!BJ421</f>
        <v>2528</v>
      </c>
      <c r="C421">
        <f t="shared" si="61"/>
        <v>0</v>
      </c>
      <c r="D421">
        <f t="shared" si="62"/>
        <v>1</v>
      </c>
      <c r="E421">
        <f t="shared" ref="E421:E484" si="67">IF(COUNTIF((D415:D426),1)&gt;6,1,0)</f>
        <v>1</v>
      </c>
      <c r="F421">
        <v>2</v>
      </c>
      <c r="G421">
        <f>붙여넣기데이터!BH421</f>
        <v>12</v>
      </c>
      <c r="H421">
        <f t="shared" si="63"/>
        <v>-0.4</v>
      </c>
      <c r="I421">
        <f t="shared" si="64"/>
        <v>1</v>
      </c>
      <c r="J421">
        <f t="shared" si="65"/>
        <v>1</v>
      </c>
      <c r="K421">
        <v>2</v>
      </c>
      <c r="L421">
        <f t="shared" si="66"/>
        <v>1</v>
      </c>
      <c r="M421">
        <v>2</v>
      </c>
    </row>
    <row r="422" spans="1:13" x14ac:dyDescent="0.3">
      <c r="A422" s="1">
        <f>붙여넣기데이터!A422</f>
        <v>45141.563206018516</v>
      </c>
      <c r="B422">
        <f>붙여넣기데이터!BJ422</f>
        <v>2528</v>
      </c>
      <c r="C422">
        <f t="shared" si="61"/>
        <v>-0.6</v>
      </c>
      <c r="D422">
        <f t="shared" si="62"/>
        <v>1</v>
      </c>
      <c r="E422">
        <f t="shared" si="67"/>
        <v>1</v>
      </c>
      <c r="F422">
        <v>2</v>
      </c>
      <c r="G422">
        <f>붙여넣기데이터!BH422</f>
        <v>14</v>
      </c>
      <c r="H422">
        <f t="shared" si="63"/>
        <v>0</v>
      </c>
      <c r="I422">
        <f t="shared" si="64"/>
        <v>1</v>
      </c>
      <c r="J422">
        <f t="shared" si="65"/>
        <v>1</v>
      </c>
      <c r="K422">
        <v>2</v>
      </c>
      <c r="L422">
        <f t="shared" si="66"/>
        <v>1</v>
      </c>
      <c r="M422">
        <v>2</v>
      </c>
    </row>
    <row r="423" spans="1:13" x14ac:dyDescent="0.3">
      <c r="A423" s="1">
        <f>붙여넣기데이터!A423</f>
        <v>45141.563263888886</v>
      </c>
      <c r="B423">
        <f>붙여넣기데이터!BJ423</f>
        <v>2531</v>
      </c>
      <c r="C423">
        <f t="shared" si="61"/>
        <v>-0.8</v>
      </c>
      <c r="D423">
        <f t="shared" si="62"/>
        <v>1</v>
      </c>
      <c r="E423">
        <f t="shared" si="67"/>
        <v>1</v>
      </c>
      <c r="F423">
        <v>2</v>
      </c>
      <c r="G423">
        <f>붙여넣기데이터!BH423</f>
        <v>14</v>
      </c>
      <c r="H423">
        <f t="shared" si="63"/>
        <v>1</v>
      </c>
      <c r="I423">
        <f t="shared" si="64"/>
        <v>0</v>
      </c>
      <c r="J423">
        <f t="shared" si="65"/>
        <v>1</v>
      </c>
      <c r="K423">
        <v>2</v>
      </c>
      <c r="L423">
        <f t="shared" si="66"/>
        <v>1</v>
      </c>
      <c r="M423">
        <v>2</v>
      </c>
    </row>
    <row r="424" spans="1:13" x14ac:dyDescent="0.3">
      <c r="A424" s="1">
        <f>붙여넣기데이터!A424</f>
        <v>45141.563321759262</v>
      </c>
      <c r="B424">
        <f>붙여넣기데이터!BJ424</f>
        <v>2535</v>
      </c>
      <c r="C424">
        <f t="shared" si="61"/>
        <v>-0.4</v>
      </c>
      <c r="D424">
        <f t="shared" si="62"/>
        <v>1</v>
      </c>
      <c r="E424">
        <f t="shared" si="67"/>
        <v>1</v>
      </c>
      <c r="F424">
        <v>2</v>
      </c>
      <c r="G424">
        <f>붙여넣기데이터!BH424</f>
        <v>9</v>
      </c>
      <c r="H424">
        <f t="shared" si="63"/>
        <v>0</v>
      </c>
      <c r="I424">
        <f t="shared" si="64"/>
        <v>1</v>
      </c>
      <c r="J424">
        <f t="shared" si="65"/>
        <v>1</v>
      </c>
      <c r="K424">
        <v>2</v>
      </c>
      <c r="L424">
        <f t="shared" si="66"/>
        <v>1</v>
      </c>
      <c r="M424">
        <v>2</v>
      </c>
    </row>
    <row r="425" spans="1:13" x14ac:dyDescent="0.3">
      <c r="A425" s="1">
        <f>붙여넣기데이터!A425</f>
        <v>45141.563379629632</v>
      </c>
      <c r="B425">
        <f>붙여넣기데이터!BJ425</f>
        <v>2537</v>
      </c>
      <c r="C425">
        <f t="shared" si="61"/>
        <v>-1.4</v>
      </c>
      <c r="D425">
        <f t="shared" si="62"/>
        <v>0</v>
      </c>
      <c r="E425">
        <f t="shared" si="67"/>
        <v>1</v>
      </c>
      <c r="F425">
        <v>2</v>
      </c>
      <c r="G425">
        <f>붙여넣기데이터!BH425</f>
        <v>9</v>
      </c>
      <c r="H425">
        <f t="shared" si="63"/>
        <v>-0.6</v>
      </c>
      <c r="I425">
        <f t="shared" si="64"/>
        <v>1</v>
      </c>
      <c r="J425">
        <f t="shared" si="65"/>
        <v>1</v>
      </c>
      <c r="K425">
        <v>2</v>
      </c>
      <c r="L425">
        <f t="shared" si="66"/>
        <v>1</v>
      </c>
      <c r="M425">
        <v>2</v>
      </c>
    </row>
    <row r="426" spans="1:13" x14ac:dyDescent="0.3">
      <c r="A426" s="1">
        <f>붙여넣기데이터!A426</f>
        <v>45141.563437500001</v>
      </c>
      <c r="B426">
        <f>붙여넣기데이터!BJ426</f>
        <v>2544</v>
      </c>
      <c r="C426">
        <f t="shared" si="61"/>
        <v>-0.4</v>
      </c>
      <c r="D426">
        <f t="shared" si="62"/>
        <v>1</v>
      </c>
      <c r="E426">
        <f t="shared" si="67"/>
        <v>1</v>
      </c>
      <c r="F426">
        <v>2</v>
      </c>
      <c r="G426">
        <f>붙여넣기데이터!BH426</f>
        <v>12</v>
      </c>
      <c r="H426">
        <f t="shared" si="63"/>
        <v>0</v>
      </c>
      <c r="I426">
        <f t="shared" si="64"/>
        <v>1</v>
      </c>
      <c r="J426">
        <f t="shared" si="65"/>
        <v>1</v>
      </c>
      <c r="K426">
        <v>2</v>
      </c>
      <c r="L426">
        <f t="shared" si="66"/>
        <v>1</v>
      </c>
      <c r="M426">
        <v>2</v>
      </c>
    </row>
    <row r="427" spans="1:13" x14ac:dyDescent="0.3">
      <c r="A427" s="1">
        <f>붙여넣기데이터!A427</f>
        <v>45141.56349537037</v>
      </c>
      <c r="B427">
        <f>붙여넣기데이터!BJ427</f>
        <v>2546</v>
      </c>
      <c r="C427">
        <f t="shared" si="61"/>
        <v>-1.4</v>
      </c>
      <c r="D427">
        <f t="shared" si="62"/>
        <v>0</v>
      </c>
      <c r="E427">
        <f t="shared" si="67"/>
        <v>1</v>
      </c>
      <c r="F427">
        <v>2</v>
      </c>
      <c r="G427">
        <f>붙여넣기데이터!BH427</f>
        <v>12</v>
      </c>
      <c r="H427">
        <f t="shared" si="63"/>
        <v>0</v>
      </c>
      <c r="I427">
        <f t="shared" si="64"/>
        <v>1</v>
      </c>
      <c r="J427">
        <f t="shared" si="65"/>
        <v>1</v>
      </c>
      <c r="K427">
        <v>2</v>
      </c>
      <c r="L427">
        <f t="shared" si="66"/>
        <v>1</v>
      </c>
      <c r="M427">
        <v>2</v>
      </c>
    </row>
    <row r="428" spans="1:13" x14ac:dyDescent="0.3">
      <c r="A428" s="1">
        <f>붙여넣기데이터!A428</f>
        <v>45141.56355324074</v>
      </c>
      <c r="B428">
        <f>붙여넣기데이터!BJ428</f>
        <v>2553</v>
      </c>
      <c r="C428">
        <f t="shared" si="61"/>
        <v>-1.6</v>
      </c>
      <c r="D428">
        <f t="shared" si="62"/>
        <v>0</v>
      </c>
      <c r="E428">
        <f t="shared" si="67"/>
        <v>1</v>
      </c>
      <c r="F428">
        <v>2</v>
      </c>
      <c r="G428">
        <f>붙여넣기데이터!BH428</f>
        <v>12</v>
      </c>
      <c r="H428">
        <f t="shared" si="63"/>
        <v>0.6</v>
      </c>
      <c r="I428">
        <f t="shared" si="64"/>
        <v>1</v>
      </c>
      <c r="J428">
        <f t="shared" si="65"/>
        <v>1</v>
      </c>
      <c r="K428">
        <v>2</v>
      </c>
      <c r="L428">
        <f t="shared" si="66"/>
        <v>1</v>
      </c>
      <c r="M428">
        <v>2</v>
      </c>
    </row>
    <row r="429" spans="1:13" x14ac:dyDescent="0.3">
      <c r="A429" s="1">
        <f>붙여넣기데이터!A429</f>
        <v>45141.563611111109</v>
      </c>
      <c r="B429">
        <f>붙여넣기데이터!BJ429</f>
        <v>2561</v>
      </c>
      <c r="C429">
        <f t="shared" si="61"/>
        <v>0.4</v>
      </c>
      <c r="D429">
        <f t="shared" si="62"/>
        <v>1</v>
      </c>
      <c r="E429">
        <f t="shared" si="67"/>
        <v>1</v>
      </c>
      <c r="F429">
        <v>2</v>
      </c>
      <c r="G429">
        <f>붙여넣기데이터!BH429</f>
        <v>9</v>
      </c>
      <c r="H429">
        <f t="shared" si="63"/>
        <v>0</v>
      </c>
      <c r="I429">
        <f t="shared" si="64"/>
        <v>1</v>
      </c>
      <c r="J429">
        <f t="shared" si="65"/>
        <v>1</v>
      </c>
      <c r="K429">
        <v>2</v>
      </c>
      <c r="L429">
        <f t="shared" si="66"/>
        <v>1</v>
      </c>
      <c r="M429">
        <v>2</v>
      </c>
    </row>
    <row r="430" spans="1:13" x14ac:dyDescent="0.3">
      <c r="A430" s="1">
        <f>붙여넣기데이터!A430</f>
        <v>45141.563668981478</v>
      </c>
      <c r="B430">
        <f>붙여넣기데이터!BJ430</f>
        <v>2559</v>
      </c>
      <c r="C430">
        <f t="shared" si="61"/>
        <v>-0.8</v>
      </c>
      <c r="D430">
        <f t="shared" si="62"/>
        <v>1</v>
      </c>
      <c r="E430">
        <f t="shared" si="67"/>
        <v>0</v>
      </c>
      <c r="F430">
        <v>2</v>
      </c>
      <c r="G430">
        <f>붙여넣기데이터!BH430</f>
        <v>9</v>
      </c>
      <c r="H430">
        <f t="shared" si="63"/>
        <v>-0.6</v>
      </c>
      <c r="I430">
        <f t="shared" si="64"/>
        <v>1</v>
      </c>
      <c r="J430">
        <f t="shared" si="65"/>
        <v>1</v>
      </c>
      <c r="K430">
        <v>2</v>
      </c>
      <c r="L430">
        <f t="shared" si="66"/>
        <v>1</v>
      </c>
      <c r="M430">
        <v>2</v>
      </c>
    </row>
    <row r="431" spans="1:13" x14ac:dyDescent="0.3">
      <c r="A431" s="1">
        <f>붙여넣기데이터!A431</f>
        <v>45141.563726851855</v>
      </c>
      <c r="B431">
        <f>붙여넣기데이터!BJ431</f>
        <v>2563</v>
      </c>
      <c r="C431">
        <f t="shared" si="61"/>
        <v>0</v>
      </c>
      <c r="D431">
        <f t="shared" si="62"/>
        <v>1</v>
      </c>
      <c r="E431">
        <f t="shared" si="67"/>
        <v>0</v>
      </c>
      <c r="F431">
        <v>2</v>
      </c>
      <c r="G431">
        <f>붙여넣기데이터!BH431</f>
        <v>12</v>
      </c>
      <c r="H431">
        <f t="shared" si="63"/>
        <v>0.6</v>
      </c>
      <c r="I431">
        <f t="shared" si="64"/>
        <v>1</v>
      </c>
      <c r="J431">
        <f t="shared" si="65"/>
        <v>1</v>
      </c>
      <c r="K431">
        <v>2</v>
      </c>
      <c r="L431">
        <f t="shared" si="66"/>
        <v>1</v>
      </c>
      <c r="M431">
        <v>2</v>
      </c>
    </row>
    <row r="432" spans="1:13" x14ac:dyDescent="0.3">
      <c r="A432" s="1">
        <f>붙여넣기데이터!A432</f>
        <v>45141.563784722224</v>
      </c>
      <c r="B432">
        <f>붙여넣기데이터!BJ432</f>
        <v>2563</v>
      </c>
      <c r="C432">
        <f t="shared" si="61"/>
        <v>-0.4</v>
      </c>
      <c r="D432">
        <f t="shared" si="62"/>
        <v>1</v>
      </c>
      <c r="E432">
        <f t="shared" si="67"/>
        <v>0</v>
      </c>
      <c r="F432">
        <v>2</v>
      </c>
      <c r="G432">
        <f>붙여넣기데이터!BH432</f>
        <v>9</v>
      </c>
      <c r="H432">
        <f t="shared" si="63"/>
        <v>0</v>
      </c>
      <c r="I432">
        <f t="shared" si="64"/>
        <v>1</v>
      </c>
      <c r="J432">
        <f t="shared" si="65"/>
        <v>1</v>
      </c>
      <c r="K432">
        <v>2</v>
      </c>
      <c r="L432">
        <f t="shared" si="66"/>
        <v>1</v>
      </c>
      <c r="M432">
        <v>2</v>
      </c>
    </row>
    <row r="433" spans="1:13" x14ac:dyDescent="0.3">
      <c r="A433" s="1">
        <f>붙여넣기데이터!A433</f>
        <v>45141.563842592594</v>
      </c>
      <c r="B433">
        <f>붙여넣기데이터!BJ433</f>
        <v>2565</v>
      </c>
      <c r="C433">
        <f t="shared" si="61"/>
        <v>-1</v>
      </c>
      <c r="D433">
        <f t="shared" si="62"/>
        <v>0</v>
      </c>
      <c r="E433">
        <f t="shared" si="67"/>
        <v>0</v>
      </c>
      <c r="F433">
        <v>2</v>
      </c>
      <c r="G433">
        <f>붙여넣기데이터!BH433</f>
        <v>9</v>
      </c>
      <c r="H433">
        <f t="shared" si="63"/>
        <v>0</v>
      </c>
      <c r="I433">
        <f t="shared" si="64"/>
        <v>1</v>
      </c>
      <c r="J433">
        <f t="shared" si="65"/>
        <v>1</v>
      </c>
      <c r="K433">
        <v>2</v>
      </c>
      <c r="L433">
        <f t="shared" si="66"/>
        <v>1</v>
      </c>
      <c r="M433">
        <v>2</v>
      </c>
    </row>
    <row r="434" spans="1:13" x14ac:dyDescent="0.3">
      <c r="A434" s="1">
        <f>붙여넣기데이터!A434</f>
        <v>45141.563900462963</v>
      </c>
      <c r="B434">
        <f>붙여넣기데이터!BJ434</f>
        <v>2570</v>
      </c>
      <c r="C434">
        <f t="shared" si="61"/>
        <v>1</v>
      </c>
      <c r="D434">
        <f t="shared" si="62"/>
        <v>0</v>
      </c>
      <c r="E434">
        <f t="shared" si="67"/>
        <v>0</v>
      </c>
      <c r="F434">
        <v>2</v>
      </c>
      <c r="G434">
        <f>붙여넣기데이터!BH434</f>
        <v>9</v>
      </c>
      <c r="H434">
        <f t="shared" si="63"/>
        <v>0</v>
      </c>
      <c r="I434">
        <f t="shared" si="64"/>
        <v>1</v>
      </c>
      <c r="J434">
        <f t="shared" si="65"/>
        <v>1</v>
      </c>
      <c r="K434">
        <v>2</v>
      </c>
      <c r="L434">
        <f t="shared" si="66"/>
        <v>1</v>
      </c>
      <c r="M434">
        <v>2</v>
      </c>
    </row>
    <row r="435" spans="1:13" x14ac:dyDescent="0.3">
      <c r="A435" s="1">
        <f>붙여넣기데이터!A435</f>
        <v>45141.563958333332</v>
      </c>
      <c r="B435">
        <f>붙여넣기데이터!BJ435</f>
        <v>2565</v>
      </c>
      <c r="C435">
        <f t="shared" si="61"/>
        <v>-1</v>
      </c>
      <c r="D435">
        <f t="shared" si="62"/>
        <v>0</v>
      </c>
      <c r="E435">
        <f t="shared" si="67"/>
        <v>1</v>
      </c>
      <c r="F435">
        <v>2</v>
      </c>
      <c r="G435">
        <f>붙여넣기데이터!BH435</f>
        <v>9</v>
      </c>
      <c r="H435">
        <f t="shared" si="63"/>
        <v>0</v>
      </c>
      <c r="I435">
        <f t="shared" si="64"/>
        <v>1</v>
      </c>
      <c r="J435">
        <f t="shared" si="65"/>
        <v>1</v>
      </c>
      <c r="K435">
        <v>2</v>
      </c>
      <c r="L435">
        <f t="shared" si="66"/>
        <v>1</v>
      </c>
      <c r="M435">
        <v>2</v>
      </c>
    </row>
    <row r="436" spans="1:13" x14ac:dyDescent="0.3">
      <c r="A436" s="1">
        <f>붙여넣기데이터!A436</f>
        <v>45141.564016203702</v>
      </c>
      <c r="B436">
        <f>붙여넣기데이터!BJ436</f>
        <v>2570</v>
      </c>
      <c r="C436">
        <f t="shared" si="61"/>
        <v>1</v>
      </c>
      <c r="D436">
        <f t="shared" si="62"/>
        <v>0</v>
      </c>
      <c r="E436">
        <f t="shared" si="67"/>
        <v>0</v>
      </c>
      <c r="F436">
        <v>2</v>
      </c>
      <c r="G436">
        <f>붙여넣기데이터!BH436</f>
        <v>9</v>
      </c>
      <c r="H436">
        <f t="shared" si="63"/>
        <v>0</v>
      </c>
      <c r="I436">
        <f t="shared" si="64"/>
        <v>1</v>
      </c>
      <c r="J436">
        <f t="shared" si="65"/>
        <v>1</v>
      </c>
      <c r="K436">
        <v>2</v>
      </c>
      <c r="L436">
        <f t="shared" si="66"/>
        <v>1</v>
      </c>
      <c r="M436">
        <v>2</v>
      </c>
    </row>
    <row r="437" spans="1:13" x14ac:dyDescent="0.3">
      <c r="A437" s="1">
        <f>붙여넣기데이터!A437</f>
        <v>45141.564074074071</v>
      </c>
      <c r="B437">
        <f>붙여넣기데이터!BJ437</f>
        <v>2565</v>
      </c>
      <c r="C437">
        <f t="shared" si="61"/>
        <v>1.8</v>
      </c>
      <c r="D437">
        <f t="shared" si="62"/>
        <v>0</v>
      </c>
      <c r="E437">
        <f t="shared" si="67"/>
        <v>0</v>
      </c>
      <c r="F437">
        <v>2</v>
      </c>
      <c r="G437">
        <f>붙여넣기데이터!BH437</f>
        <v>9</v>
      </c>
      <c r="H437">
        <f t="shared" si="63"/>
        <v>0</v>
      </c>
      <c r="I437">
        <f t="shared" si="64"/>
        <v>1</v>
      </c>
      <c r="J437">
        <f t="shared" si="65"/>
        <v>1</v>
      </c>
      <c r="K437">
        <v>2</v>
      </c>
      <c r="L437">
        <f t="shared" si="66"/>
        <v>1</v>
      </c>
      <c r="M437">
        <v>2</v>
      </c>
    </row>
    <row r="438" spans="1:13" x14ac:dyDescent="0.3">
      <c r="A438" s="1">
        <f>붙여넣기데이터!A438</f>
        <v>45141.564131944448</v>
      </c>
      <c r="B438">
        <f>붙여넣기데이터!BJ438</f>
        <v>2556</v>
      </c>
      <c r="C438">
        <f t="shared" si="61"/>
        <v>0</v>
      </c>
      <c r="D438">
        <f t="shared" si="62"/>
        <v>1</v>
      </c>
      <c r="E438">
        <f t="shared" si="67"/>
        <v>0</v>
      </c>
      <c r="F438">
        <v>2</v>
      </c>
      <c r="G438">
        <f>붙여넣기데이터!BH438</f>
        <v>9</v>
      </c>
      <c r="H438">
        <f t="shared" si="63"/>
        <v>-0.6</v>
      </c>
      <c r="I438">
        <f t="shared" si="64"/>
        <v>1</v>
      </c>
      <c r="J438">
        <f t="shared" si="65"/>
        <v>1</v>
      </c>
      <c r="K438">
        <v>2</v>
      </c>
      <c r="L438">
        <f t="shared" si="66"/>
        <v>1</v>
      </c>
      <c r="M438">
        <v>2</v>
      </c>
    </row>
    <row r="439" spans="1:13" x14ac:dyDescent="0.3">
      <c r="A439" s="1">
        <f>붙여넣기데이터!A439</f>
        <v>45141.564189814817</v>
      </c>
      <c r="B439">
        <f>붙여넣기데이터!BJ439</f>
        <v>2556</v>
      </c>
      <c r="C439">
        <f t="shared" si="61"/>
        <v>-0.4</v>
      </c>
      <c r="D439">
        <f t="shared" si="62"/>
        <v>1</v>
      </c>
      <c r="E439">
        <f t="shared" si="67"/>
        <v>0</v>
      </c>
      <c r="F439">
        <v>2</v>
      </c>
      <c r="G439">
        <f>붙여넣기데이터!BH439</f>
        <v>12</v>
      </c>
      <c r="H439">
        <f t="shared" si="63"/>
        <v>0</v>
      </c>
      <c r="I439">
        <f t="shared" si="64"/>
        <v>1</v>
      </c>
      <c r="J439">
        <f t="shared" si="65"/>
        <v>1</v>
      </c>
      <c r="K439">
        <v>2</v>
      </c>
      <c r="L439">
        <f t="shared" si="66"/>
        <v>1</v>
      </c>
      <c r="M439">
        <v>2</v>
      </c>
    </row>
    <row r="440" spans="1:13" x14ac:dyDescent="0.3">
      <c r="A440" s="1">
        <f>붙여넣기데이터!A440</f>
        <v>45141.564247685186</v>
      </c>
      <c r="B440">
        <f>붙여넣기데이터!BJ440</f>
        <v>2558</v>
      </c>
      <c r="C440">
        <f t="shared" si="61"/>
        <v>0.6</v>
      </c>
      <c r="D440">
        <f t="shared" si="62"/>
        <v>1</v>
      </c>
      <c r="E440">
        <f t="shared" si="67"/>
        <v>0</v>
      </c>
      <c r="F440">
        <v>2</v>
      </c>
      <c r="G440">
        <f>붙여넣기데이터!BH440</f>
        <v>12</v>
      </c>
      <c r="H440">
        <f t="shared" si="63"/>
        <v>0.2</v>
      </c>
      <c r="I440">
        <f t="shared" si="64"/>
        <v>1</v>
      </c>
      <c r="J440">
        <f t="shared" si="65"/>
        <v>1</v>
      </c>
      <c r="K440">
        <v>2</v>
      </c>
      <c r="L440">
        <f t="shared" si="66"/>
        <v>1</v>
      </c>
      <c r="M440">
        <v>2</v>
      </c>
    </row>
    <row r="441" spans="1:13" x14ac:dyDescent="0.3">
      <c r="A441" s="1">
        <f>붙여넣기데이터!A441</f>
        <v>45141.564305555556</v>
      </c>
      <c r="B441">
        <f>붙여넣기데이터!BJ441</f>
        <v>2555</v>
      </c>
      <c r="C441">
        <f t="shared" si="61"/>
        <v>-1.2</v>
      </c>
      <c r="D441">
        <f t="shared" si="62"/>
        <v>0</v>
      </c>
      <c r="E441">
        <f t="shared" si="67"/>
        <v>0</v>
      </c>
      <c r="F441">
        <v>2</v>
      </c>
      <c r="G441">
        <f>붙여넣기데이터!BH441</f>
        <v>11</v>
      </c>
      <c r="H441">
        <f t="shared" si="63"/>
        <v>0.4</v>
      </c>
      <c r="I441">
        <f t="shared" si="64"/>
        <v>1</v>
      </c>
      <c r="J441">
        <f t="shared" si="65"/>
        <v>1</v>
      </c>
      <c r="K441">
        <v>2</v>
      </c>
      <c r="L441">
        <f t="shared" si="66"/>
        <v>1</v>
      </c>
      <c r="M441">
        <v>2</v>
      </c>
    </row>
    <row r="442" spans="1:13" x14ac:dyDescent="0.3">
      <c r="A442" s="1">
        <f>붙여넣기데이터!A442</f>
        <v>45141.564363425925</v>
      </c>
      <c r="B442">
        <f>붙여넣기데이터!BJ442</f>
        <v>2561</v>
      </c>
      <c r="C442">
        <f t="shared" si="61"/>
        <v>1</v>
      </c>
      <c r="D442">
        <f t="shared" si="62"/>
        <v>0</v>
      </c>
      <c r="E442">
        <f t="shared" si="67"/>
        <v>1</v>
      </c>
      <c r="F442">
        <v>2</v>
      </c>
      <c r="G442">
        <f>붙여넣기데이터!BH442</f>
        <v>9</v>
      </c>
      <c r="H442">
        <f t="shared" si="63"/>
        <v>-0.6</v>
      </c>
      <c r="I442">
        <f t="shared" si="64"/>
        <v>1</v>
      </c>
      <c r="J442">
        <f t="shared" si="65"/>
        <v>1</v>
      </c>
      <c r="K442">
        <v>2</v>
      </c>
      <c r="L442">
        <f t="shared" si="66"/>
        <v>1</v>
      </c>
      <c r="M442">
        <v>2</v>
      </c>
    </row>
    <row r="443" spans="1:13" x14ac:dyDescent="0.3">
      <c r="A443" s="1">
        <f>붙여넣기데이터!A443</f>
        <v>45141.564421296294</v>
      </c>
      <c r="B443">
        <f>붙여넣기데이터!BJ443</f>
        <v>2556</v>
      </c>
      <c r="C443">
        <f t="shared" si="61"/>
        <v>1</v>
      </c>
      <c r="D443">
        <f t="shared" si="62"/>
        <v>0</v>
      </c>
      <c r="E443">
        <f t="shared" si="67"/>
        <v>1</v>
      </c>
      <c r="F443">
        <v>2</v>
      </c>
      <c r="G443">
        <f>붙여넣기데이터!BH443</f>
        <v>12</v>
      </c>
      <c r="H443">
        <f t="shared" si="63"/>
        <v>0</v>
      </c>
      <c r="I443">
        <f t="shared" si="64"/>
        <v>1</v>
      </c>
      <c r="J443">
        <f t="shared" si="65"/>
        <v>1</v>
      </c>
      <c r="K443">
        <v>2</v>
      </c>
      <c r="L443">
        <f t="shared" si="66"/>
        <v>1</v>
      </c>
      <c r="M443">
        <v>2</v>
      </c>
    </row>
    <row r="444" spans="1:13" x14ac:dyDescent="0.3">
      <c r="A444" s="1">
        <f>붙여넣기데이터!A444</f>
        <v>45141.564479166664</v>
      </c>
      <c r="B444">
        <f>붙여넣기데이터!BJ444</f>
        <v>2551</v>
      </c>
      <c r="C444">
        <f t="shared" si="61"/>
        <v>-0.6</v>
      </c>
      <c r="D444">
        <f t="shared" si="62"/>
        <v>1</v>
      </c>
      <c r="E444">
        <f t="shared" si="67"/>
        <v>1</v>
      </c>
      <c r="F444">
        <v>2</v>
      </c>
      <c r="G444">
        <f>붙여넣기데이터!BH444</f>
        <v>12</v>
      </c>
      <c r="H444">
        <f t="shared" si="63"/>
        <v>0</v>
      </c>
      <c r="I444">
        <f t="shared" si="64"/>
        <v>1</v>
      </c>
      <c r="J444">
        <f t="shared" si="65"/>
        <v>1</v>
      </c>
      <c r="K444">
        <v>2</v>
      </c>
      <c r="L444">
        <f t="shared" si="66"/>
        <v>1</v>
      </c>
      <c r="M444">
        <v>2</v>
      </c>
    </row>
    <row r="445" spans="1:13" x14ac:dyDescent="0.3">
      <c r="A445" s="1">
        <f>붙여넣기데이터!A445</f>
        <v>45141.56453703704</v>
      </c>
      <c r="B445">
        <f>붙여넣기데이터!BJ445</f>
        <v>2554</v>
      </c>
      <c r="C445">
        <f t="shared" si="61"/>
        <v>0.4</v>
      </c>
      <c r="D445">
        <f t="shared" si="62"/>
        <v>1</v>
      </c>
      <c r="E445">
        <f t="shared" si="67"/>
        <v>1</v>
      </c>
      <c r="F445">
        <v>3</v>
      </c>
      <c r="G445">
        <f>붙여넣기데이터!BH445</f>
        <v>12</v>
      </c>
      <c r="H445">
        <f t="shared" si="63"/>
        <v>0</v>
      </c>
      <c r="I445">
        <f t="shared" si="64"/>
        <v>1</v>
      </c>
      <c r="J445">
        <f t="shared" si="65"/>
        <v>1</v>
      </c>
      <c r="K445">
        <v>3</v>
      </c>
      <c r="L445">
        <f t="shared" si="66"/>
        <v>1</v>
      </c>
      <c r="M445">
        <v>3</v>
      </c>
    </row>
    <row r="446" spans="1:13" x14ac:dyDescent="0.3">
      <c r="A446" s="1">
        <f>붙여넣기데이터!A446</f>
        <v>45141.56459490741</v>
      </c>
      <c r="B446">
        <f>붙여넣기데이터!BJ446</f>
        <v>2552</v>
      </c>
      <c r="C446">
        <f t="shared" si="61"/>
        <v>0.4</v>
      </c>
      <c r="D446">
        <f t="shared" si="62"/>
        <v>1</v>
      </c>
      <c r="E446">
        <f t="shared" si="67"/>
        <v>1</v>
      </c>
      <c r="F446">
        <v>3</v>
      </c>
      <c r="G446">
        <f>붙여넣기데이터!BH446</f>
        <v>12</v>
      </c>
      <c r="H446">
        <f t="shared" si="63"/>
        <v>0</v>
      </c>
      <c r="I446">
        <f t="shared" si="64"/>
        <v>1</v>
      </c>
      <c r="J446">
        <f t="shared" si="65"/>
        <v>1</v>
      </c>
      <c r="K446">
        <v>3</v>
      </c>
      <c r="L446">
        <f t="shared" si="66"/>
        <v>1</v>
      </c>
      <c r="M446">
        <v>3</v>
      </c>
    </row>
    <row r="447" spans="1:13" x14ac:dyDescent="0.3">
      <c r="A447" s="1">
        <f>붙여넣기데이터!A447</f>
        <v>45141.564652777779</v>
      </c>
      <c r="B447">
        <f>붙여넣기데이터!BJ447</f>
        <v>2550</v>
      </c>
      <c r="C447">
        <f t="shared" si="61"/>
        <v>0.2</v>
      </c>
      <c r="D447">
        <f t="shared" si="62"/>
        <v>1</v>
      </c>
      <c r="E447">
        <f t="shared" si="67"/>
        <v>1</v>
      </c>
      <c r="F447">
        <v>3</v>
      </c>
      <c r="G447">
        <f>붙여넣기데이터!BH447</f>
        <v>12</v>
      </c>
      <c r="H447">
        <f t="shared" si="63"/>
        <v>0</v>
      </c>
      <c r="I447">
        <f t="shared" si="64"/>
        <v>1</v>
      </c>
      <c r="J447">
        <f t="shared" si="65"/>
        <v>1</v>
      </c>
      <c r="K447">
        <v>3</v>
      </c>
      <c r="L447">
        <f t="shared" si="66"/>
        <v>1</v>
      </c>
      <c r="M447">
        <v>3</v>
      </c>
    </row>
    <row r="448" spans="1:13" x14ac:dyDescent="0.3">
      <c r="A448" s="1">
        <f>붙여넣기데이터!A448</f>
        <v>45141.564710648148</v>
      </c>
      <c r="B448">
        <f>붙여넣기데이터!BJ448</f>
        <v>2549</v>
      </c>
      <c r="C448">
        <f t="shared" si="61"/>
        <v>1.4</v>
      </c>
      <c r="D448">
        <f t="shared" si="62"/>
        <v>0</v>
      </c>
      <c r="E448">
        <f t="shared" si="67"/>
        <v>1</v>
      </c>
      <c r="F448">
        <v>3</v>
      </c>
      <c r="G448">
        <f>붙여넣기데이터!BH448</f>
        <v>12</v>
      </c>
      <c r="H448">
        <f t="shared" si="63"/>
        <v>0.6</v>
      </c>
      <c r="I448">
        <f t="shared" si="64"/>
        <v>1</v>
      </c>
      <c r="J448">
        <f t="shared" si="65"/>
        <v>1</v>
      </c>
      <c r="K448">
        <v>3</v>
      </c>
      <c r="L448">
        <f t="shared" si="66"/>
        <v>1</v>
      </c>
      <c r="M448">
        <v>3</v>
      </c>
    </row>
    <row r="449" spans="1:13" x14ac:dyDescent="0.3">
      <c r="A449" s="1">
        <f>붙여넣기데이터!A449</f>
        <v>45141.564768518518</v>
      </c>
      <c r="B449">
        <f>붙여넣기데이터!BJ449</f>
        <v>2542</v>
      </c>
      <c r="C449">
        <f t="shared" si="61"/>
        <v>0.6</v>
      </c>
      <c r="D449">
        <f t="shared" si="62"/>
        <v>1</v>
      </c>
      <c r="E449">
        <f t="shared" si="67"/>
        <v>1</v>
      </c>
      <c r="F449">
        <v>3</v>
      </c>
      <c r="G449">
        <f>붙여넣기데이터!BH449</f>
        <v>9</v>
      </c>
      <c r="H449">
        <f t="shared" si="63"/>
        <v>-0.6</v>
      </c>
      <c r="I449">
        <f t="shared" si="64"/>
        <v>1</v>
      </c>
      <c r="J449">
        <f t="shared" si="65"/>
        <v>1</v>
      </c>
      <c r="K449">
        <v>3</v>
      </c>
      <c r="L449">
        <f t="shared" si="66"/>
        <v>1</v>
      </c>
      <c r="M449">
        <v>3</v>
      </c>
    </row>
    <row r="450" spans="1:13" x14ac:dyDescent="0.3">
      <c r="A450" s="1">
        <f>붙여넣기데이터!A450</f>
        <v>45141.564826388887</v>
      </c>
      <c r="B450">
        <f>붙여넣기데이터!BJ450</f>
        <v>2539</v>
      </c>
      <c r="C450">
        <f t="shared" si="61"/>
        <v>0</v>
      </c>
      <c r="D450">
        <f t="shared" si="62"/>
        <v>1</v>
      </c>
      <c r="E450">
        <f t="shared" si="67"/>
        <v>1</v>
      </c>
      <c r="F450">
        <v>3</v>
      </c>
      <c r="G450">
        <f>붙여넣기데이터!BH450</f>
        <v>12</v>
      </c>
      <c r="H450">
        <f t="shared" si="63"/>
        <v>0</v>
      </c>
      <c r="I450">
        <f t="shared" si="64"/>
        <v>1</v>
      </c>
      <c r="J450">
        <f t="shared" si="65"/>
        <v>1</v>
      </c>
      <c r="K450">
        <v>3</v>
      </c>
      <c r="L450">
        <f t="shared" si="66"/>
        <v>1</v>
      </c>
      <c r="M450">
        <v>3</v>
      </c>
    </row>
    <row r="451" spans="1:13" x14ac:dyDescent="0.3">
      <c r="A451" s="1">
        <f>붙여넣기데이터!A451</f>
        <v>45141.564884259256</v>
      </c>
      <c r="B451">
        <f>붙여넣기데이터!BJ451</f>
        <v>2539</v>
      </c>
      <c r="C451">
        <f t="shared" ref="C451:C514" si="68">(B451-B452)/5</f>
        <v>1</v>
      </c>
      <c r="D451">
        <f t="shared" ref="D451:D514" si="69">IF(ABS(C451)&lt;1,1,0)</f>
        <v>0</v>
      </c>
      <c r="E451">
        <f t="shared" si="67"/>
        <v>1</v>
      </c>
      <c r="F451">
        <v>3</v>
      </c>
      <c r="G451">
        <f>붙여넣기데이터!BH451</f>
        <v>12</v>
      </c>
      <c r="H451">
        <f t="shared" ref="H451:H514" si="70">(G451-G452)/5</f>
        <v>0</v>
      </c>
      <c r="I451">
        <f t="shared" ref="I451:I514" si="71">IF(ABS(H451)&lt;1,1,0)</f>
        <v>1</v>
      </c>
      <c r="J451">
        <f t="shared" si="65"/>
        <v>1</v>
      </c>
      <c r="K451">
        <v>3</v>
      </c>
      <c r="L451">
        <f t="shared" si="66"/>
        <v>1</v>
      </c>
      <c r="M451">
        <v>3</v>
      </c>
    </row>
    <row r="452" spans="1:13" x14ac:dyDescent="0.3">
      <c r="A452" s="1">
        <f>붙여넣기데이터!A452</f>
        <v>45141.564942129633</v>
      </c>
      <c r="B452">
        <f>붙여넣기데이터!BJ452</f>
        <v>2534</v>
      </c>
      <c r="C452">
        <f t="shared" si="68"/>
        <v>0</v>
      </c>
      <c r="D452">
        <f t="shared" si="69"/>
        <v>1</v>
      </c>
      <c r="E452">
        <f t="shared" si="67"/>
        <v>1</v>
      </c>
      <c r="F452">
        <v>3</v>
      </c>
      <c r="G452">
        <f>붙여넣기데이터!BH452</f>
        <v>12</v>
      </c>
      <c r="H452">
        <f t="shared" si="70"/>
        <v>0.6</v>
      </c>
      <c r="I452">
        <f t="shared" si="71"/>
        <v>1</v>
      </c>
      <c r="J452">
        <f t="shared" si="65"/>
        <v>1</v>
      </c>
      <c r="K452">
        <v>3</v>
      </c>
      <c r="L452">
        <f t="shared" si="66"/>
        <v>1</v>
      </c>
      <c r="M452">
        <v>3</v>
      </c>
    </row>
    <row r="453" spans="1:13" x14ac:dyDescent="0.3">
      <c r="A453" s="1">
        <f>붙여넣기데이터!A453</f>
        <v>45141.565000000002</v>
      </c>
      <c r="B453">
        <f>붙여넣기데이터!BJ453</f>
        <v>2534</v>
      </c>
      <c r="C453">
        <f t="shared" si="68"/>
        <v>0.4</v>
      </c>
      <c r="D453">
        <f t="shared" si="69"/>
        <v>1</v>
      </c>
      <c r="E453">
        <f t="shared" si="67"/>
        <v>1</v>
      </c>
      <c r="F453">
        <v>3</v>
      </c>
      <c r="G453">
        <f>붙여넣기데이터!BH453</f>
        <v>9</v>
      </c>
      <c r="H453">
        <f t="shared" si="70"/>
        <v>0</v>
      </c>
      <c r="I453">
        <f t="shared" si="71"/>
        <v>1</v>
      </c>
      <c r="J453">
        <f t="shared" si="65"/>
        <v>1</v>
      </c>
      <c r="K453">
        <v>3</v>
      </c>
      <c r="L453">
        <f t="shared" si="66"/>
        <v>1</v>
      </c>
      <c r="M453">
        <v>3</v>
      </c>
    </row>
    <row r="454" spans="1:13" x14ac:dyDescent="0.3">
      <c r="A454" s="1">
        <f>붙여넣기데이터!A454</f>
        <v>45141.565057870372</v>
      </c>
      <c r="B454">
        <f>붙여넣기데이터!BJ454</f>
        <v>2532</v>
      </c>
      <c r="C454">
        <f t="shared" si="68"/>
        <v>0.6</v>
      </c>
      <c r="D454">
        <f t="shared" si="69"/>
        <v>1</v>
      </c>
      <c r="E454">
        <f t="shared" si="67"/>
        <v>1</v>
      </c>
      <c r="F454">
        <v>3</v>
      </c>
      <c r="G454">
        <f>붙여넣기데이터!BH454</f>
        <v>9</v>
      </c>
      <c r="H454">
        <f t="shared" si="70"/>
        <v>0</v>
      </c>
      <c r="I454">
        <f t="shared" si="71"/>
        <v>1</v>
      </c>
      <c r="J454">
        <f t="shared" si="65"/>
        <v>1</v>
      </c>
      <c r="K454">
        <v>3</v>
      </c>
      <c r="L454">
        <f t="shared" si="66"/>
        <v>1</v>
      </c>
      <c r="M454">
        <v>3</v>
      </c>
    </row>
    <row r="455" spans="1:13" x14ac:dyDescent="0.3">
      <c r="A455" s="1">
        <f>붙여넣기데이터!A455</f>
        <v>45141.565115740741</v>
      </c>
      <c r="B455">
        <f>붙여넣기데이터!BJ455</f>
        <v>2529</v>
      </c>
      <c r="C455">
        <f t="shared" si="68"/>
        <v>-0.2</v>
      </c>
      <c r="D455">
        <f t="shared" si="69"/>
        <v>1</v>
      </c>
      <c r="E455">
        <f t="shared" si="67"/>
        <v>1</v>
      </c>
      <c r="F455">
        <v>3</v>
      </c>
      <c r="G455">
        <f>붙여넣기데이터!BH455</f>
        <v>9</v>
      </c>
      <c r="H455">
        <f t="shared" si="70"/>
        <v>0</v>
      </c>
      <c r="I455">
        <f t="shared" si="71"/>
        <v>1</v>
      </c>
      <c r="J455">
        <f t="shared" ref="J455:J518" si="72">IF(COUNTIF((I449:I460),1)&gt;6,1,0)</f>
        <v>1</v>
      </c>
      <c r="K455">
        <v>3</v>
      </c>
      <c r="L455">
        <f t="shared" ref="L455:L518" si="73">IF(F455=K455,1,0)</f>
        <v>1</v>
      </c>
      <c r="M455">
        <v>3</v>
      </c>
    </row>
    <row r="456" spans="1:13" x14ac:dyDescent="0.3">
      <c r="A456" s="1">
        <f>붙여넣기데이터!A456</f>
        <v>45141.56517361111</v>
      </c>
      <c r="B456">
        <f>붙여넣기데이터!BJ456</f>
        <v>2530</v>
      </c>
      <c r="C456">
        <f t="shared" si="68"/>
        <v>0</v>
      </c>
      <c r="D456">
        <f t="shared" si="69"/>
        <v>1</v>
      </c>
      <c r="E456">
        <f t="shared" si="67"/>
        <v>1</v>
      </c>
      <c r="F456">
        <v>3</v>
      </c>
      <c r="G456">
        <f>붙여넣기데이터!BH456</f>
        <v>9</v>
      </c>
      <c r="H456">
        <f t="shared" si="70"/>
        <v>0</v>
      </c>
      <c r="I456">
        <f t="shared" si="71"/>
        <v>1</v>
      </c>
      <c r="J456">
        <f t="shared" si="72"/>
        <v>1</v>
      </c>
      <c r="K456">
        <v>3</v>
      </c>
      <c r="L456">
        <f t="shared" si="73"/>
        <v>1</v>
      </c>
      <c r="M456">
        <v>3</v>
      </c>
    </row>
    <row r="457" spans="1:13" x14ac:dyDescent="0.3">
      <c r="A457" s="1">
        <f>붙여넣기데이터!A457</f>
        <v>45141.56523148148</v>
      </c>
      <c r="B457">
        <f>붙여넣기데이터!BJ457</f>
        <v>2530</v>
      </c>
      <c r="C457">
        <f t="shared" si="68"/>
        <v>-0.6</v>
      </c>
      <c r="D457">
        <f t="shared" si="69"/>
        <v>1</v>
      </c>
      <c r="E457">
        <f t="shared" si="67"/>
        <v>1</v>
      </c>
      <c r="F457">
        <v>3</v>
      </c>
      <c r="G457">
        <f>붙여넣기데이터!BH457</f>
        <v>9</v>
      </c>
      <c r="H457">
        <f t="shared" si="70"/>
        <v>0</v>
      </c>
      <c r="I457">
        <f t="shared" si="71"/>
        <v>1</v>
      </c>
      <c r="J457">
        <f t="shared" si="72"/>
        <v>1</v>
      </c>
      <c r="K457">
        <v>3</v>
      </c>
      <c r="L457">
        <f t="shared" si="73"/>
        <v>1</v>
      </c>
      <c r="M457">
        <v>3</v>
      </c>
    </row>
    <row r="458" spans="1:13" x14ac:dyDescent="0.3">
      <c r="A458" s="1">
        <f>붙여넣기데이터!A458</f>
        <v>45141.565289351849</v>
      </c>
      <c r="B458">
        <f>붙여넣기데이터!BJ458</f>
        <v>2533</v>
      </c>
      <c r="C458">
        <f t="shared" si="68"/>
        <v>-0.8</v>
      </c>
      <c r="D458">
        <f t="shared" si="69"/>
        <v>1</v>
      </c>
      <c r="E458">
        <f t="shared" si="67"/>
        <v>1</v>
      </c>
      <c r="F458">
        <v>3</v>
      </c>
      <c r="G458">
        <f>붙여넣기데이터!BH458</f>
        <v>9</v>
      </c>
      <c r="H458">
        <f t="shared" si="70"/>
        <v>0</v>
      </c>
      <c r="I458">
        <f t="shared" si="71"/>
        <v>1</v>
      </c>
      <c r="J458">
        <f t="shared" si="72"/>
        <v>1</v>
      </c>
      <c r="K458">
        <v>3</v>
      </c>
      <c r="L458">
        <f t="shared" si="73"/>
        <v>1</v>
      </c>
      <c r="M458">
        <v>3</v>
      </c>
    </row>
    <row r="459" spans="1:13" x14ac:dyDescent="0.3">
      <c r="A459" s="1">
        <f>붙여넣기데이터!A459</f>
        <v>45141.565347222226</v>
      </c>
      <c r="B459">
        <f>붙여넣기데이터!BJ459</f>
        <v>2537</v>
      </c>
      <c r="C459">
        <f t="shared" si="68"/>
        <v>0.4</v>
      </c>
      <c r="D459">
        <f t="shared" si="69"/>
        <v>1</v>
      </c>
      <c r="E459">
        <f t="shared" si="67"/>
        <v>1</v>
      </c>
      <c r="F459">
        <v>3</v>
      </c>
      <c r="G459">
        <f>붙여넣기데이터!BH459</f>
        <v>9</v>
      </c>
      <c r="H459">
        <f t="shared" si="70"/>
        <v>-0.6</v>
      </c>
      <c r="I459">
        <f t="shared" si="71"/>
        <v>1</v>
      </c>
      <c r="J459">
        <f t="shared" si="72"/>
        <v>1</v>
      </c>
      <c r="K459">
        <v>3</v>
      </c>
      <c r="L459">
        <f t="shared" si="73"/>
        <v>1</v>
      </c>
      <c r="M459">
        <v>3</v>
      </c>
    </row>
    <row r="460" spans="1:13" x14ac:dyDescent="0.3">
      <c r="A460" s="1">
        <f>붙여넣기데이터!A460</f>
        <v>45141.565405092595</v>
      </c>
      <c r="B460">
        <f>붙여넣기데이터!BJ460</f>
        <v>2535</v>
      </c>
      <c r="C460">
        <f t="shared" si="68"/>
        <v>-0.8</v>
      </c>
      <c r="D460">
        <f t="shared" si="69"/>
        <v>1</v>
      </c>
      <c r="E460">
        <f t="shared" si="67"/>
        <v>1</v>
      </c>
      <c r="F460">
        <v>3</v>
      </c>
      <c r="G460">
        <f>붙여넣기데이터!BH460</f>
        <v>12</v>
      </c>
      <c r="H460">
        <f t="shared" si="70"/>
        <v>-0.4</v>
      </c>
      <c r="I460">
        <f t="shared" si="71"/>
        <v>1</v>
      </c>
      <c r="J460">
        <f t="shared" si="72"/>
        <v>1</v>
      </c>
      <c r="K460">
        <v>3</v>
      </c>
      <c r="L460">
        <f t="shared" si="73"/>
        <v>1</v>
      </c>
      <c r="M460">
        <v>3</v>
      </c>
    </row>
    <row r="461" spans="1:13" x14ac:dyDescent="0.3">
      <c r="A461" s="1">
        <f>붙여넣기데이터!A461</f>
        <v>45141.565462962964</v>
      </c>
      <c r="B461">
        <f>붙여넣기데이터!BJ461</f>
        <v>2539</v>
      </c>
      <c r="C461">
        <f t="shared" si="68"/>
        <v>-1.4</v>
      </c>
      <c r="D461">
        <f t="shared" si="69"/>
        <v>0</v>
      </c>
      <c r="E461">
        <f t="shared" si="67"/>
        <v>1</v>
      </c>
      <c r="F461">
        <v>3</v>
      </c>
      <c r="G461">
        <f>붙여넣기데이터!BH461</f>
        <v>14</v>
      </c>
      <c r="H461">
        <f t="shared" si="70"/>
        <v>0</v>
      </c>
      <c r="I461">
        <f t="shared" si="71"/>
        <v>1</v>
      </c>
      <c r="J461">
        <f t="shared" si="72"/>
        <v>1</v>
      </c>
      <c r="K461">
        <v>3</v>
      </c>
      <c r="L461">
        <f t="shared" si="73"/>
        <v>1</v>
      </c>
      <c r="M461">
        <v>3</v>
      </c>
    </row>
    <row r="462" spans="1:13" x14ac:dyDescent="0.3">
      <c r="A462" s="1">
        <f>붙여넣기데이터!A462</f>
        <v>45141.565520833334</v>
      </c>
      <c r="B462">
        <f>붙여넣기데이터!BJ462</f>
        <v>2546</v>
      </c>
      <c r="C462">
        <f t="shared" si="68"/>
        <v>0</v>
      </c>
      <c r="D462">
        <f t="shared" si="69"/>
        <v>1</v>
      </c>
      <c r="E462">
        <f t="shared" si="67"/>
        <v>1</v>
      </c>
      <c r="F462">
        <v>3</v>
      </c>
      <c r="G462">
        <f>붙여넣기데이터!BH462</f>
        <v>14</v>
      </c>
      <c r="H462">
        <f t="shared" si="70"/>
        <v>0</v>
      </c>
      <c r="I462">
        <f t="shared" si="71"/>
        <v>1</v>
      </c>
      <c r="J462">
        <f t="shared" si="72"/>
        <v>1</v>
      </c>
      <c r="K462">
        <v>3</v>
      </c>
      <c r="L462">
        <f t="shared" si="73"/>
        <v>1</v>
      </c>
      <c r="M462">
        <v>3</v>
      </c>
    </row>
    <row r="463" spans="1:13" x14ac:dyDescent="0.3">
      <c r="A463" s="1">
        <f>붙여넣기데이터!A463</f>
        <v>45141.565578703703</v>
      </c>
      <c r="B463">
        <f>붙여넣기데이터!BJ463</f>
        <v>2546</v>
      </c>
      <c r="C463">
        <f t="shared" si="68"/>
        <v>-0.4</v>
      </c>
      <c r="D463">
        <f t="shared" si="69"/>
        <v>1</v>
      </c>
      <c r="E463">
        <f t="shared" si="67"/>
        <v>1</v>
      </c>
      <c r="F463">
        <v>3</v>
      </c>
      <c r="G463">
        <f>붙여넣기데이터!BH463</f>
        <v>14</v>
      </c>
      <c r="H463">
        <f t="shared" si="70"/>
        <v>1</v>
      </c>
      <c r="I463">
        <f t="shared" si="71"/>
        <v>0</v>
      </c>
      <c r="J463">
        <f t="shared" si="72"/>
        <v>1</v>
      </c>
      <c r="K463">
        <v>3</v>
      </c>
      <c r="L463">
        <f t="shared" si="73"/>
        <v>1</v>
      </c>
      <c r="M463">
        <v>3</v>
      </c>
    </row>
    <row r="464" spans="1:13" x14ac:dyDescent="0.3">
      <c r="A464" s="1">
        <f>붙여넣기데이터!A464</f>
        <v>45141.565636574072</v>
      </c>
      <c r="B464">
        <f>붙여넣기데이터!BJ464</f>
        <v>2548</v>
      </c>
      <c r="C464">
        <f t="shared" si="68"/>
        <v>0</v>
      </c>
      <c r="D464">
        <f t="shared" si="69"/>
        <v>1</v>
      </c>
      <c r="E464">
        <f t="shared" si="67"/>
        <v>1</v>
      </c>
      <c r="F464">
        <v>3</v>
      </c>
      <c r="G464">
        <f>붙여넣기데이터!BH464</f>
        <v>9</v>
      </c>
      <c r="H464">
        <f t="shared" si="70"/>
        <v>-0.6</v>
      </c>
      <c r="I464">
        <f t="shared" si="71"/>
        <v>1</v>
      </c>
      <c r="J464">
        <f t="shared" si="72"/>
        <v>1</v>
      </c>
      <c r="K464">
        <v>3</v>
      </c>
      <c r="L464">
        <f t="shared" si="73"/>
        <v>1</v>
      </c>
      <c r="M464">
        <v>3</v>
      </c>
    </row>
    <row r="465" spans="1:13" x14ac:dyDescent="0.3">
      <c r="A465" s="1">
        <f>붙여넣기데이터!A465</f>
        <v>45141.565694444442</v>
      </c>
      <c r="B465">
        <f>붙여넣기데이터!BJ465</f>
        <v>2548</v>
      </c>
      <c r="C465">
        <f t="shared" si="68"/>
        <v>0.4</v>
      </c>
      <c r="D465">
        <f t="shared" si="69"/>
        <v>1</v>
      </c>
      <c r="E465">
        <f t="shared" si="67"/>
        <v>1</v>
      </c>
      <c r="F465">
        <v>3</v>
      </c>
      <c r="G465">
        <f>붙여넣기데이터!BH465</f>
        <v>12</v>
      </c>
      <c r="H465">
        <f t="shared" si="70"/>
        <v>0</v>
      </c>
      <c r="I465">
        <f t="shared" si="71"/>
        <v>1</v>
      </c>
      <c r="J465">
        <f t="shared" si="72"/>
        <v>1</v>
      </c>
      <c r="K465">
        <v>3</v>
      </c>
      <c r="L465">
        <f t="shared" si="73"/>
        <v>1</v>
      </c>
      <c r="M465">
        <v>3</v>
      </c>
    </row>
    <row r="466" spans="1:13" x14ac:dyDescent="0.3">
      <c r="A466" s="1">
        <f>붙여넣기데이터!A466</f>
        <v>45141.565752314818</v>
      </c>
      <c r="B466">
        <f>붙여넣기데이터!BJ466</f>
        <v>2546</v>
      </c>
      <c r="C466">
        <f t="shared" si="68"/>
        <v>0</v>
      </c>
      <c r="D466">
        <f t="shared" si="69"/>
        <v>1</v>
      </c>
      <c r="E466">
        <f t="shared" si="67"/>
        <v>1</v>
      </c>
      <c r="F466">
        <v>3</v>
      </c>
      <c r="G466">
        <f>붙여넣기데이터!BH466</f>
        <v>12</v>
      </c>
      <c r="H466">
        <f t="shared" si="70"/>
        <v>0</v>
      </c>
      <c r="I466">
        <f t="shared" si="71"/>
        <v>1</v>
      </c>
      <c r="J466">
        <f t="shared" si="72"/>
        <v>1</v>
      </c>
      <c r="K466">
        <v>3</v>
      </c>
      <c r="L466">
        <f t="shared" si="73"/>
        <v>1</v>
      </c>
      <c r="M466">
        <v>3</v>
      </c>
    </row>
    <row r="467" spans="1:13" x14ac:dyDescent="0.3">
      <c r="A467" s="1">
        <f>붙여넣기데이터!A467</f>
        <v>45141.565810185188</v>
      </c>
      <c r="B467">
        <f>붙여넣기데이터!BJ467</f>
        <v>2546</v>
      </c>
      <c r="C467">
        <f t="shared" si="68"/>
        <v>0.8</v>
      </c>
      <c r="D467">
        <f t="shared" si="69"/>
        <v>1</v>
      </c>
      <c r="E467">
        <f t="shared" si="67"/>
        <v>1</v>
      </c>
      <c r="F467">
        <v>3</v>
      </c>
      <c r="G467">
        <f>붙여넣기데이터!BH467</f>
        <v>12</v>
      </c>
      <c r="H467">
        <f t="shared" si="70"/>
        <v>0.6</v>
      </c>
      <c r="I467">
        <f t="shared" si="71"/>
        <v>1</v>
      </c>
      <c r="J467">
        <f t="shared" si="72"/>
        <v>1</v>
      </c>
      <c r="K467">
        <v>3</v>
      </c>
      <c r="L467">
        <f t="shared" si="73"/>
        <v>1</v>
      </c>
      <c r="M467">
        <v>3</v>
      </c>
    </row>
    <row r="468" spans="1:13" x14ac:dyDescent="0.3">
      <c r="A468" s="1">
        <f>붙여넣기데이터!A468</f>
        <v>45141.565868055557</v>
      </c>
      <c r="B468">
        <f>붙여넣기데이터!BJ468</f>
        <v>2542</v>
      </c>
      <c r="C468">
        <f t="shared" si="68"/>
        <v>1</v>
      </c>
      <c r="D468">
        <f t="shared" si="69"/>
        <v>0</v>
      </c>
      <c r="E468">
        <f t="shared" si="67"/>
        <v>1</v>
      </c>
      <c r="F468">
        <v>3</v>
      </c>
      <c r="G468">
        <f>붙여넣기데이터!BH468</f>
        <v>9</v>
      </c>
      <c r="H468">
        <f t="shared" si="70"/>
        <v>0</v>
      </c>
      <c r="I468">
        <f t="shared" si="71"/>
        <v>1</v>
      </c>
      <c r="J468">
        <f t="shared" si="72"/>
        <v>1</v>
      </c>
      <c r="K468">
        <v>3</v>
      </c>
      <c r="L468">
        <f t="shared" si="73"/>
        <v>1</v>
      </c>
      <c r="M468">
        <v>3</v>
      </c>
    </row>
    <row r="469" spans="1:13" x14ac:dyDescent="0.3">
      <c r="A469" s="1">
        <f>붙여넣기데이터!A469</f>
        <v>45141.565925925926</v>
      </c>
      <c r="B469">
        <f>붙여넣기데이터!BJ469</f>
        <v>2537</v>
      </c>
      <c r="C469">
        <f t="shared" si="68"/>
        <v>1.4</v>
      </c>
      <c r="D469">
        <f t="shared" si="69"/>
        <v>0</v>
      </c>
      <c r="E469">
        <f t="shared" si="67"/>
        <v>1</v>
      </c>
      <c r="F469">
        <v>3</v>
      </c>
      <c r="G469">
        <f>붙여넣기데이터!BH469</f>
        <v>9</v>
      </c>
      <c r="H469">
        <f t="shared" si="70"/>
        <v>0</v>
      </c>
      <c r="I469">
        <f t="shared" si="71"/>
        <v>1</v>
      </c>
      <c r="J469">
        <f t="shared" si="72"/>
        <v>1</v>
      </c>
      <c r="K469">
        <v>3</v>
      </c>
      <c r="L469">
        <f t="shared" si="73"/>
        <v>1</v>
      </c>
      <c r="M469">
        <v>3</v>
      </c>
    </row>
    <row r="470" spans="1:13" x14ac:dyDescent="0.3">
      <c r="A470" s="1">
        <f>붙여넣기데이터!A470</f>
        <v>45141.565983796296</v>
      </c>
      <c r="B470">
        <f>붙여넣기데이터!BJ470</f>
        <v>2530</v>
      </c>
      <c r="C470">
        <f t="shared" si="68"/>
        <v>1</v>
      </c>
      <c r="D470">
        <f t="shared" si="69"/>
        <v>0</v>
      </c>
      <c r="E470">
        <f t="shared" si="67"/>
        <v>1</v>
      </c>
      <c r="F470">
        <v>3</v>
      </c>
      <c r="G470">
        <f>붙여넣기데이터!BH470</f>
        <v>9</v>
      </c>
      <c r="H470">
        <f t="shared" si="70"/>
        <v>-0.6</v>
      </c>
      <c r="I470">
        <f t="shared" si="71"/>
        <v>1</v>
      </c>
      <c r="J470">
        <f t="shared" si="72"/>
        <v>1</v>
      </c>
      <c r="K470">
        <v>3</v>
      </c>
      <c r="L470">
        <f t="shared" si="73"/>
        <v>1</v>
      </c>
      <c r="M470">
        <v>3</v>
      </c>
    </row>
    <row r="471" spans="1:13" x14ac:dyDescent="0.3">
      <c r="A471" s="1">
        <f>붙여넣기데이터!A471</f>
        <v>45141.566041666665</v>
      </c>
      <c r="B471">
        <f>붙여넣기데이터!BJ471</f>
        <v>2525</v>
      </c>
      <c r="C471">
        <f t="shared" si="68"/>
        <v>0.8</v>
      </c>
      <c r="D471">
        <f t="shared" si="69"/>
        <v>1</v>
      </c>
      <c r="E471">
        <f t="shared" si="67"/>
        <v>1</v>
      </c>
      <c r="F471">
        <v>3</v>
      </c>
      <c r="G471">
        <f>붙여넣기데이터!BH471</f>
        <v>12</v>
      </c>
      <c r="H471">
        <f t="shared" si="70"/>
        <v>0</v>
      </c>
      <c r="I471">
        <f t="shared" si="71"/>
        <v>1</v>
      </c>
      <c r="J471">
        <f t="shared" si="72"/>
        <v>1</v>
      </c>
      <c r="K471">
        <v>3</v>
      </c>
      <c r="L471">
        <f t="shared" si="73"/>
        <v>1</v>
      </c>
      <c r="M471">
        <v>3</v>
      </c>
    </row>
    <row r="472" spans="1:13" x14ac:dyDescent="0.3">
      <c r="A472" s="1">
        <f>붙여넣기데이터!A472</f>
        <v>45141.566099537034</v>
      </c>
      <c r="B472">
        <f>붙여넣기데이터!BJ472</f>
        <v>2521</v>
      </c>
      <c r="C472">
        <f t="shared" si="68"/>
        <v>0.6</v>
      </c>
      <c r="D472">
        <f t="shared" si="69"/>
        <v>1</v>
      </c>
      <c r="E472">
        <f t="shared" si="67"/>
        <v>1</v>
      </c>
      <c r="F472">
        <v>3</v>
      </c>
      <c r="G472">
        <f>붙여넣기데이터!BH472</f>
        <v>12</v>
      </c>
      <c r="H472">
        <f t="shared" si="70"/>
        <v>0.6</v>
      </c>
      <c r="I472">
        <f t="shared" si="71"/>
        <v>1</v>
      </c>
      <c r="J472">
        <f t="shared" si="72"/>
        <v>1</v>
      </c>
      <c r="K472">
        <v>3</v>
      </c>
      <c r="L472">
        <f t="shared" si="73"/>
        <v>1</v>
      </c>
      <c r="M472">
        <v>3</v>
      </c>
    </row>
    <row r="473" spans="1:13" x14ac:dyDescent="0.3">
      <c r="A473" s="1">
        <f>붙여넣기데이터!A473</f>
        <v>45141.566157407404</v>
      </c>
      <c r="B473">
        <f>붙여넣기데이터!BJ473</f>
        <v>2518</v>
      </c>
      <c r="C473">
        <f t="shared" si="68"/>
        <v>-0.6</v>
      </c>
      <c r="D473">
        <f t="shared" si="69"/>
        <v>1</v>
      </c>
      <c r="E473">
        <f t="shared" si="67"/>
        <v>1</v>
      </c>
      <c r="F473">
        <v>3</v>
      </c>
      <c r="G473">
        <f>붙여넣기데이터!BH473</f>
        <v>9</v>
      </c>
      <c r="H473">
        <f t="shared" si="70"/>
        <v>0</v>
      </c>
      <c r="I473">
        <f t="shared" si="71"/>
        <v>1</v>
      </c>
      <c r="J473">
        <f t="shared" si="72"/>
        <v>1</v>
      </c>
      <c r="K473">
        <v>3</v>
      </c>
      <c r="L473">
        <f t="shared" si="73"/>
        <v>1</v>
      </c>
      <c r="M473">
        <v>3</v>
      </c>
    </row>
    <row r="474" spans="1:13" x14ac:dyDescent="0.3">
      <c r="A474" s="1">
        <f>붙여넣기데이터!A474</f>
        <v>45141.56621527778</v>
      </c>
      <c r="B474">
        <f>붙여넣기데이터!BJ474</f>
        <v>2521</v>
      </c>
      <c r="C474">
        <f t="shared" si="68"/>
        <v>0.2</v>
      </c>
      <c r="D474">
        <f t="shared" si="69"/>
        <v>1</v>
      </c>
      <c r="E474">
        <f t="shared" si="67"/>
        <v>1</v>
      </c>
      <c r="F474">
        <v>3</v>
      </c>
      <c r="G474">
        <f>붙여넣기데이터!BH474</f>
        <v>9</v>
      </c>
      <c r="H474">
        <f t="shared" si="70"/>
        <v>0</v>
      </c>
      <c r="I474">
        <f t="shared" si="71"/>
        <v>1</v>
      </c>
      <c r="J474">
        <f t="shared" si="72"/>
        <v>1</v>
      </c>
      <c r="K474">
        <v>3</v>
      </c>
      <c r="L474">
        <f t="shared" si="73"/>
        <v>1</v>
      </c>
      <c r="M474">
        <v>3</v>
      </c>
    </row>
    <row r="475" spans="1:13" x14ac:dyDescent="0.3">
      <c r="A475" s="1">
        <f>붙여넣기데이터!A475</f>
        <v>45141.56627314815</v>
      </c>
      <c r="B475">
        <f>붙여넣기데이터!BJ475</f>
        <v>2520</v>
      </c>
      <c r="C475">
        <f t="shared" si="68"/>
        <v>0</v>
      </c>
      <c r="D475">
        <f t="shared" si="69"/>
        <v>1</v>
      </c>
      <c r="E475">
        <f t="shared" si="67"/>
        <v>1</v>
      </c>
      <c r="F475">
        <v>3</v>
      </c>
      <c r="G475">
        <f>붙여넣기데이터!BH475</f>
        <v>9</v>
      </c>
      <c r="H475">
        <f t="shared" si="70"/>
        <v>0</v>
      </c>
      <c r="I475">
        <f t="shared" si="71"/>
        <v>1</v>
      </c>
      <c r="J475">
        <f t="shared" si="72"/>
        <v>1</v>
      </c>
      <c r="K475">
        <v>3</v>
      </c>
      <c r="L475">
        <f t="shared" si="73"/>
        <v>1</v>
      </c>
      <c r="M475">
        <v>3</v>
      </c>
    </row>
    <row r="476" spans="1:13" x14ac:dyDescent="0.3">
      <c r="A476" s="1">
        <f>붙여넣기데이터!A476</f>
        <v>45141.566331018519</v>
      </c>
      <c r="B476">
        <f>붙여넣기데이터!BJ476</f>
        <v>2520</v>
      </c>
      <c r="C476">
        <f t="shared" si="68"/>
        <v>0</v>
      </c>
      <c r="D476">
        <f t="shared" si="69"/>
        <v>1</v>
      </c>
      <c r="E476">
        <f t="shared" si="67"/>
        <v>1</v>
      </c>
      <c r="F476">
        <v>3</v>
      </c>
      <c r="G476">
        <f>붙여넣기데이터!BH476</f>
        <v>9</v>
      </c>
      <c r="H476">
        <f t="shared" si="70"/>
        <v>0</v>
      </c>
      <c r="I476">
        <f t="shared" si="71"/>
        <v>1</v>
      </c>
      <c r="J476">
        <f t="shared" si="72"/>
        <v>1</v>
      </c>
      <c r="K476">
        <v>3</v>
      </c>
      <c r="L476">
        <f t="shared" si="73"/>
        <v>1</v>
      </c>
      <c r="M476">
        <v>3</v>
      </c>
    </row>
    <row r="477" spans="1:13" x14ac:dyDescent="0.3">
      <c r="A477" s="1">
        <f>붙여넣기데이터!A477</f>
        <v>45141.566388888888</v>
      </c>
      <c r="B477">
        <f>붙여넣기데이터!BJ477</f>
        <v>2520</v>
      </c>
      <c r="C477">
        <f t="shared" si="68"/>
        <v>0</v>
      </c>
      <c r="D477">
        <f t="shared" si="69"/>
        <v>1</v>
      </c>
      <c r="E477">
        <f t="shared" si="67"/>
        <v>1</v>
      </c>
      <c r="F477">
        <v>3</v>
      </c>
      <c r="G477">
        <f>붙여넣기데이터!BH477</f>
        <v>9</v>
      </c>
      <c r="H477">
        <f t="shared" si="70"/>
        <v>0</v>
      </c>
      <c r="I477">
        <f t="shared" si="71"/>
        <v>1</v>
      </c>
      <c r="J477">
        <f t="shared" si="72"/>
        <v>1</v>
      </c>
      <c r="K477">
        <v>3</v>
      </c>
      <c r="L477">
        <f t="shared" si="73"/>
        <v>1</v>
      </c>
      <c r="M477">
        <v>3</v>
      </c>
    </row>
    <row r="478" spans="1:13" x14ac:dyDescent="0.3">
      <c r="A478" s="1">
        <f>붙여넣기데이터!A478</f>
        <v>45141.566446759258</v>
      </c>
      <c r="B478">
        <f>붙여넣기데이터!BJ478</f>
        <v>2520</v>
      </c>
      <c r="C478">
        <f t="shared" si="68"/>
        <v>1</v>
      </c>
      <c r="D478">
        <f t="shared" si="69"/>
        <v>0</v>
      </c>
      <c r="E478">
        <f t="shared" si="67"/>
        <v>1</v>
      </c>
      <c r="F478">
        <v>3</v>
      </c>
      <c r="G478">
        <f>붙여넣기데이터!BH478</f>
        <v>9</v>
      </c>
      <c r="H478">
        <f t="shared" si="70"/>
        <v>-0.6</v>
      </c>
      <c r="I478">
        <f t="shared" si="71"/>
        <v>1</v>
      </c>
      <c r="J478">
        <f t="shared" si="72"/>
        <v>1</v>
      </c>
      <c r="K478">
        <v>3</v>
      </c>
      <c r="L478">
        <f t="shared" si="73"/>
        <v>1</v>
      </c>
      <c r="M478">
        <v>3</v>
      </c>
    </row>
    <row r="479" spans="1:13" x14ac:dyDescent="0.3">
      <c r="A479" s="1">
        <f>붙여넣기데이터!A479</f>
        <v>45141.566504629627</v>
      </c>
      <c r="B479">
        <f>붙여넣기데이터!BJ479</f>
        <v>2515</v>
      </c>
      <c r="C479">
        <f t="shared" si="68"/>
        <v>0.6</v>
      </c>
      <c r="D479">
        <f t="shared" si="69"/>
        <v>1</v>
      </c>
      <c r="E479">
        <f t="shared" si="67"/>
        <v>1</v>
      </c>
      <c r="F479">
        <v>3</v>
      </c>
      <c r="G479">
        <f>붙여넣기데이터!BH479</f>
        <v>12</v>
      </c>
      <c r="H479">
        <f t="shared" si="70"/>
        <v>0</v>
      </c>
      <c r="I479">
        <f t="shared" si="71"/>
        <v>1</v>
      </c>
      <c r="J479">
        <f t="shared" si="72"/>
        <v>1</v>
      </c>
      <c r="K479">
        <v>3</v>
      </c>
      <c r="L479">
        <f t="shared" si="73"/>
        <v>1</v>
      </c>
      <c r="M479">
        <v>3</v>
      </c>
    </row>
    <row r="480" spans="1:13" x14ac:dyDescent="0.3">
      <c r="A480" s="1">
        <f>붙여넣기데이터!A480</f>
        <v>45141.566562499997</v>
      </c>
      <c r="B480">
        <f>붙여넣기데이터!BJ480</f>
        <v>2512</v>
      </c>
      <c r="C480">
        <f t="shared" si="68"/>
        <v>-0.6</v>
      </c>
      <c r="D480">
        <f t="shared" si="69"/>
        <v>1</v>
      </c>
      <c r="E480">
        <f t="shared" si="67"/>
        <v>1</v>
      </c>
      <c r="F480">
        <v>3</v>
      </c>
      <c r="G480">
        <f>붙여넣기데이터!BH480</f>
        <v>12</v>
      </c>
      <c r="H480">
        <f t="shared" si="70"/>
        <v>0.6</v>
      </c>
      <c r="I480">
        <f t="shared" si="71"/>
        <v>1</v>
      </c>
      <c r="J480">
        <f t="shared" si="72"/>
        <v>1</v>
      </c>
      <c r="K480">
        <v>3</v>
      </c>
      <c r="L480">
        <f t="shared" si="73"/>
        <v>1</v>
      </c>
      <c r="M480">
        <v>3</v>
      </c>
    </row>
    <row r="481" spans="1:13" x14ac:dyDescent="0.3">
      <c r="A481" s="1">
        <f>붙여넣기데이터!A481</f>
        <v>45141.566620370373</v>
      </c>
      <c r="B481">
        <f>붙여넣기데이터!BJ481</f>
        <v>2515</v>
      </c>
      <c r="C481">
        <f t="shared" si="68"/>
        <v>0</v>
      </c>
      <c r="D481">
        <f t="shared" si="69"/>
        <v>1</v>
      </c>
      <c r="E481">
        <f t="shared" si="67"/>
        <v>1</v>
      </c>
      <c r="F481">
        <v>3</v>
      </c>
      <c r="G481">
        <f>붙여넣기데이터!BH481</f>
        <v>9</v>
      </c>
      <c r="H481">
        <f t="shared" si="70"/>
        <v>-0.6</v>
      </c>
      <c r="I481">
        <f t="shared" si="71"/>
        <v>1</v>
      </c>
      <c r="J481">
        <f t="shared" si="72"/>
        <v>1</v>
      </c>
      <c r="K481">
        <v>3</v>
      </c>
      <c r="L481">
        <f t="shared" si="73"/>
        <v>1</v>
      </c>
      <c r="M481">
        <v>3</v>
      </c>
    </row>
    <row r="482" spans="1:13" x14ac:dyDescent="0.3">
      <c r="A482" s="1">
        <f>붙여넣기데이터!A482</f>
        <v>45141.566678240742</v>
      </c>
      <c r="B482">
        <f>붙여넣기데이터!BJ482</f>
        <v>2515</v>
      </c>
      <c r="C482">
        <f t="shared" si="68"/>
        <v>-1</v>
      </c>
      <c r="D482">
        <f t="shared" si="69"/>
        <v>0</v>
      </c>
      <c r="E482">
        <f t="shared" si="67"/>
        <v>1</v>
      </c>
      <c r="F482">
        <v>3</v>
      </c>
      <c r="G482">
        <f>붙여넣기데이터!BH482</f>
        <v>12</v>
      </c>
      <c r="H482">
        <f t="shared" si="70"/>
        <v>0</v>
      </c>
      <c r="I482">
        <f t="shared" si="71"/>
        <v>1</v>
      </c>
      <c r="J482">
        <f t="shared" si="72"/>
        <v>1</v>
      </c>
      <c r="K482">
        <v>3</v>
      </c>
      <c r="L482">
        <f t="shared" si="73"/>
        <v>1</v>
      </c>
      <c r="M482">
        <v>3</v>
      </c>
    </row>
    <row r="483" spans="1:13" x14ac:dyDescent="0.3">
      <c r="A483" s="1">
        <f>붙여넣기데이터!A483</f>
        <v>45141.566736111112</v>
      </c>
      <c r="B483">
        <f>붙여넣기데이터!BJ483</f>
        <v>2520</v>
      </c>
      <c r="C483">
        <f t="shared" si="68"/>
        <v>0.6</v>
      </c>
      <c r="D483">
        <f t="shared" si="69"/>
        <v>1</v>
      </c>
      <c r="E483">
        <f t="shared" si="67"/>
        <v>1</v>
      </c>
      <c r="F483">
        <v>3</v>
      </c>
      <c r="G483">
        <f>붙여넣기데이터!BH483</f>
        <v>12</v>
      </c>
      <c r="H483">
        <f t="shared" si="70"/>
        <v>0.2</v>
      </c>
      <c r="I483">
        <f t="shared" si="71"/>
        <v>1</v>
      </c>
      <c r="J483">
        <f t="shared" si="72"/>
        <v>1</v>
      </c>
      <c r="K483">
        <v>3</v>
      </c>
      <c r="L483">
        <f t="shared" si="73"/>
        <v>1</v>
      </c>
      <c r="M483">
        <v>3</v>
      </c>
    </row>
    <row r="484" spans="1:13" x14ac:dyDescent="0.3">
      <c r="A484" s="1">
        <f>붙여넣기데이터!A484</f>
        <v>45141.566793981481</v>
      </c>
      <c r="B484">
        <f>붙여넣기데이터!BJ484</f>
        <v>2517</v>
      </c>
      <c r="C484">
        <f t="shared" si="68"/>
        <v>0</v>
      </c>
      <c r="D484">
        <f t="shared" si="69"/>
        <v>1</v>
      </c>
      <c r="E484">
        <f t="shared" si="67"/>
        <v>1</v>
      </c>
      <c r="F484">
        <v>3</v>
      </c>
      <c r="G484">
        <f>붙여넣기데이터!BH484</f>
        <v>11</v>
      </c>
      <c r="H484">
        <f t="shared" si="70"/>
        <v>0.4</v>
      </c>
      <c r="I484">
        <f t="shared" si="71"/>
        <v>1</v>
      </c>
      <c r="J484">
        <f t="shared" si="72"/>
        <v>1</v>
      </c>
      <c r="K484">
        <v>3</v>
      </c>
      <c r="L484">
        <f t="shared" si="73"/>
        <v>1</v>
      </c>
      <c r="M484">
        <v>3</v>
      </c>
    </row>
    <row r="485" spans="1:13" x14ac:dyDescent="0.3">
      <c r="A485" s="1">
        <f>붙여넣기데이터!A485</f>
        <v>45141.566851851851</v>
      </c>
      <c r="B485">
        <f>붙여넣기데이터!BJ485</f>
        <v>2517</v>
      </c>
      <c r="C485">
        <f t="shared" si="68"/>
        <v>0.6</v>
      </c>
      <c r="D485">
        <f t="shared" si="69"/>
        <v>1</v>
      </c>
      <c r="E485">
        <f t="shared" ref="E485:E548" si="74">IF(COUNTIF((D479:D490),1)&gt;6,1,0)</f>
        <v>1</v>
      </c>
      <c r="F485">
        <v>3</v>
      </c>
      <c r="G485">
        <f>붙여넣기데이터!BH485</f>
        <v>9</v>
      </c>
      <c r="H485">
        <f t="shared" si="70"/>
        <v>0</v>
      </c>
      <c r="I485">
        <f t="shared" si="71"/>
        <v>1</v>
      </c>
      <c r="J485">
        <f t="shared" si="72"/>
        <v>1</v>
      </c>
      <c r="K485">
        <v>3</v>
      </c>
      <c r="L485">
        <f t="shared" si="73"/>
        <v>1</v>
      </c>
      <c r="M485">
        <v>3</v>
      </c>
    </row>
    <row r="486" spans="1:13" x14ac:dyDescent="0.3">
      <c r="A486" s="1">
        <f>붙여넣기데이터!A486</f>
        <v>45141.56690972222</v>
      </c>
      <c r="B486">
        <f>붙여넣기데이터!BJ486</f>
        <v>2514</v>
      </c>
      <c r="C486">
        <f t="shared" si="68"/>
        <v>-0.2</v>
      </c>
      <c r="D486">
        <f t="shared" si="69"/>
        <v>1</v>
      </c>
      <c r="E486">
        <f t="shared" si="74"/>
        <v>1</v>
      </c>
      <c r="F486">
        <v>3</v>
      </c>
      <c r="G486">
        <f>붙여넣기데이터!BH486</f>
        <v>9</v>
      </c>
      <c r="H486">
        <f t="shared" si="70"/>
        <v>0</v>
      </c>
      <c r="I486">
        <f t="shared" si="71"/>
        <v>1</v>
      </c>
      <c r="J486">
        <f t="shared" si="72"/>
        <v>1</v>
      </c>
      <c r="K486">
        <v>3</v>
      </c>
      <c r="L486">
        <f t="shared" si="73"/>
        <v>1</v>
      </c>
      <c r="M486">
        <v>3</v>
      </c>
    </row>
    <row r="487" spans="1:13" x14ac:dyDescent="0.3">
      <c r="A487" s="1">
        <f>붙여넣기데이터!A487</f>
        <v>45141.566967592589</v>
      </c>
      <c r="B487">
        <f>붙여넣기데이터!BJ487</f>
        <v>2515</v>
      </c>
      <c r="C487">
        <f t="shared" si="68"/>
        <v>1</v>
      </c>
      <c r="D487">
        <f t="shared" si="69"/>
        <v>0</v>
      </c>
      <c r="E487">
        <f t="shared" si="74"/>
        <v>0</v>
      </c>
      <c r="F487">
        <v>3</v>
      </c>
      <c r="G487">
        <f>붙여넣기데이터!BH487</f>
        <v>9</v>
      </c>
      <c r="H487">
        <f t="shared" si="70"/>
        <v>0</v>
      </c>
      <c r="I487">
        <f t="shared" si="71"/>
        <v>1</v>
      </c>
      <c r="J487">
        <f t="shared" si="72"/>
        <v>1</v>
      </c>
      <c r="K487">
        <v>3</v>
      </c>
      <c r="L487">
        <f t="shared" si="73"/>
        <v>1</v>
      </c>
      <c r="M487">
        <v>3</v>
      </c>
    </row>
    <row r="488" spans="1:13" x14ac:dyDescent="0.3">
      <c r="A488" s="1">
        <f>붙여넣기데이터!A488</f>
        <v>45141.567025462966</v>
      </c>
      <c r="B488">
        <f>붙여넣기데이터!BJ488</f>
        <v>2510</v>
      </c>
      <c r="C488">
        <f t="shared" si="68"/>
        <v>-1</v>
      </c>
      <c r="D488">
        <f t="shared" si="69"/>
        <v>0</v>
      </c>
      <c r="E488">
        <f t="shared" si="74"/>
        <v>0</v>
      </c>
      <c r="F488">
        <v>3</v>
      </c>
      <c r="G488">
        <f>붙여넣기데이터!BH488</f>
        <v>9</v>
      </c>
      <c r="H488">
        <f t="shared" si="70"/>
        <v>-0.6</v>
      </c>
      <c r="I488">
        <f t="shared" si="71"/>
        <v>1</v>
      </c>
      <c r="J488">
        <f t="shared" si="72"/>
        <v>1</v>
      </c>
      <c r="K488">
        <v>3</v>
      </c>
      <c r="L488">
        <f t="shared" si="73"/>
        <v>1</v>
      </c>
      <c r="M488">
        <v>3</v>
      </c>
    </row>
    <row r="489" spans="1:13" x14ac:dyDescent="0.3">
      <c r="A489" s="1">
        <f>붙여넣기데이터!A489</f>
        <v>45141.567083333335</v>
      </c>
      <c r="B489">
        <f>붙여넣기데이터!BJ489</f>
        <v>2515</v>
      </c>
      <c r="C489">
        <f t="shared" si="68"/>
        <v>-1.6</v>
      </c>
      <c r="D489">
        <f t="shared" si="69"/>
        <v>0</v>
      </c>
      <c r="E489">
        <f t="shared" si="74"/>
        <v>1</v>
      </c>
      <c r="F489">
        <v>3</v>
      </c>
      <c r="G489">
        <f>붙여넣기데이터!BH489</f>
        <v>12</v>
      </c>
      <c r="H489">
        <f t="shared" si="70"/>
        <v>0.6</v>
      </c>
      <c r="I489">
        <f t="shared" si="71"/>
        <v>1</v>
      </c>
      <c r="J489">
        <f t="shared" si="72"/>
        <v>1</v>
      </c>
      <c r="K489">
        <v>3</v>
      </c>
      <c r="L489">
        <f t="shared" si="73"/>
        <v>1</v>
      </c>
      <c r="M489">
        <v>3</v>
      </c>
    </row>
    <row r="490" spans="1:13" x14ac:dyDescent="0.3">
      <c r="A490" s="1">
        <f>붙여넣기데이터!A490</f>
        <v>45141.567141203705</v>
      </c>
      <c r="B490">
        <f>붙여넣기데이터!BJ490</f>
        <v>2523</v>
      </c>
      <c r="C490">
        <f t="shared" si="68"/>
        <v>-0.4</v>
      </c>
      <c r="D490">
        <f t="shared" si="69"/>
        <v>1</v>
      </c>
      <c r="E490">
        <f t="shared" si="74"/>
        <v>1</v>
      </c>
      <c r="F490">
        <v>3</v>
      </c>
      <c r="G490">
        <f>붙여넣기데이터!BH490</f>
        <v>9</v>
      </c>
      <c r="H490">
        <f t="shared" si="70"/>
        <v>0</v>
      </c>
      <c r="I490">
        <f t="shared" si="71"/>
        <v>1</v>
      </c>
      <c r="J490">
        <f t="shared" si="72"/>
        <v>1</v>
      </c>
      <c r="K490">
        <v>3</v>
      </c>
      <c r="L490">
        <f t="shared" si="73"/>
        <v>1</v>
      </c>
      <c r="M490">
        <v>3</v>
      </c>
    </row>
    <row r="491" spans="1:13" x14ac:dyDescent="0.3">
      <c r="A491" s="1">
        <f>붙여넣기데이터!A491</f>
        <v>45141.567199074074</v>
      </c>
      <c r="B491">
        <f>붙여넣기데이터!BJ491</f>
        <v>2525</v>
      </c>
      <c r="C491">
        <f t="shared" si="68"/>
        <v>-1.4</v>
      </c>
      <c r="D491">
        <f t="shared" si="69"/>
        <v>0</v>
      </c>
      <c r="E491">
        <f t="shared" si="74"/>
        <v>1</v>
      </c>
      <c r="F491">
        <v>3</v>
      </c>
      <c r="G491">
        <f>붙여넣기데이터!BH491</f>
        <v>9</v>
      </c>
      <c r="H491">
        <f t="shared" si="70"/>
        <v>0</v>
      </c>
      <c r="I491">
        <f t="shared" si="71"/>
        <v>1</v>
      </c>
      <c r="J491">
        <f t="shared" si="72"/>
        <v>1</v>
      </c>
      <c r="K491">
        <v>3</v>
      </c>
      <c r="L491">
        <f t="shared" si="73"/>
        <v>1</v>
      </c>
      <c r="M491">
        <v>3</v>
      </c>
    </row>
    <row r="492" spans="1:13" x14ac:dyDescent="0.3">
      <c r="A492" s="1">
        <f>붙여넣기데이터!A492</f>
        <v>45141.567256944443</v>
      </c>
      <c r="B492">
        <f>붙여넣기데이터!BJ492</f>
        <v>2532</v>
      </c>
      <c r="C492">
        <f t="shared" si="68"/>
        <v>-1.4</v>
      </c>
      <c r="D492">
        <f t="shared" si="69"/>
        <v>0</v>
      </c>
      <c r="E492">
        <f t="shared" si="74"/>
        <v>1</v>
      </c>
      <c r="F492">
        <v>3</v>
      </c>
      <c r="G492">
        <f>붙여넣기데이터!BH492</f>
        <v>9</v>
      </c>
      <c r="H492">
        <f t="shared" si="70"/>
        <v>0</v>
      </c>
      <c r="I492">
        <f t="shared" si="71"/>
        <v>1</v>
      </c>
      <c r="J492">
        <f t="shared" si="72"/>
        <v>1</v>
      </c>
      <c r="K492">
        <v>3</v>
      </c>
      <c r="L492">
        <f t="shared" si="73"/>
        <v>1</v>
      </c>
      <c r="M492">
        <v>3</v>
      </c>
    </row>
    <row r="493" spans="1:13" x14ac:dyDescent="0.3">
      <c r="A493" s="1">
        <f>붙여넣기데이터!A493</f>
        <v>45141.567314814813</v>
      </c>
      <c r="B493">
        <f>붙여넣기데이터!BJ493</f>
        <v>2539</v>
      </c>
      <c r="C493">
        <f t="shared" si="68"/>
        <v>-0.6</v>
      </c>
      <c r="D493">
        <f t="shared" si="69"/>
        <v>1</v>
      </c>
      <c r="E493">
        <f t="shared" si="74"/>
        <v>1</v>
      </c>
      <c r="F493">
        <v>3</v>
      </c>
      <c r="G493">
        <f>붙여넣기데이터!BH493</f>
        <v>9</v>
      </c>
      <c r="H493">
        <f t="shared" si="70"/>
        <v>0</v>
      </c>
      <c r="I493">
        <f t="shared" si="71"/>
        <v>1</v>
      </c>
      <c r="J493">
        <f t="shared" si="72"/>
        <v>1</v>
      </c>
      <c r="K493">
        <v>3</v>
      </c>
      <c r="L493">
        <f t="shared" si="73"/>
        <v>1</v>
      </c>
      <c r="M493">
        <v>3</v>
      </c>
    </row>
    <row r="494" spans="1:13" x14ac:dyDescent="0.3">
      <c r="A494" s="1">
        <f>붙여넣기데이터!A494</f>
        <v>45141.567372685182</v>
      </c>
      <c r="B494">
        <f>붙여넣기데이터!BJ494</f>
        <v>2542</v>
      </c>
      <c r="C494">
        <f t="shared" si="68"/>
        <v>0.2</v>
      </c>
      <c r="D494">
        <f t="shared" si="69"/>
        <v>1</v>
      </c>
      <c r="E494">
        <f t="shared" si="74"/>
        <v>1</v>
      </c>
      <c r="F494">
        <v>3</v>
      </c>
      <c r="G494">
        <f>붙여넣기데이터!BH494</f>
        <v>9</v>
      </c>
      <c r="H494">
        <f t="shared" si="70"/>
        <v>-0.6</v>
      </c>
      <c r="I494">
        <f t="shared" si="71"/>
        <v>1</v>
      </c>
      <c r="J494">
        <f t="shared" si="72"/>
        <v>1</v>
      </c>
      <c r="K494">
        <v>3</v>
      </c>
      <c r="L494">
        <f t="shared" si="73"/>
        <v>1</v>
      </c>
      <c r="M494">
        <v>3</v>
      </c>
    </row>
    <row r="495" spans="1:13" x14ac:dyDescent="0.3">
      <c r="A495" s="1">
        <f>붙여넣기데이터!A495</f>
        <v>45141.567430555559</v>
      </c>
      <c r="B495">
        <f>붙여넣기데이터!BJ495</f>
        <v>2541</v>
      </c>
      <c r="C495">
        <f t="shared" si="68"/>
        <v>0</v>
      </c>
      <c r="D495">
        <f t="shared" si="69"/>
        <v>1</v>
      </c>
      <c r="E495">
        <f t="shared" si="74"/>
        <v>1</v>
      </c>
      <c r="F495">
        <v>3</v>
      </c>
      <c r="G495">
        <f>붙여넣기데이터!BH495</f>
        <v>12</v>
      </c>
      <c r="H495">
        <f t="shared" si="70"/>
        <v>0</v>
      </c>
      <c r="I495">
        <f t="shared" si="71"/>
        <v>1</v>
      </c>
      <c r="J495">
        <f t="shared" si="72"/>
        <v>1</v>
      </c>
      <c r="K495">
        <v>3</v>
      </c>
      <c r="L495">
        <f t="shared" si="73"/>
        <v>1</v>
      </c>
      <c r="M495">
        <v>3</v>
      </c>
    </row>
    <row r="496" spans="1:13" x14ac:dyDescent="0.3">
      <c r="A496" s="1">
        <f>붙여넣기데이터!A496</f>
        <v>45141.567488425928</v>
      </c>
      <c r="B496">
        <f>붙여넣기데이터!BJ496</f>
        <v>2541</v>
      </c>
      <c r="C496">
        <f t="shared" si="68"/>
        <v>0.8</v>
      </c>
      <c r="D496">
        <f t="shared" si="69"/>
        <v>1</v>
      </c>
      <c r="E496">
        <f t="shared" si="74"/>
        <v>1</v>
      </c>
      <c r="F496">
        <v>3</v>
      </c>
      <c r="G496">
        <f>붙여넣기데이터!BH496</f>
        <v>12</v>
      </c>
      <c r="H496">
        <f t="shared" si="70"/>
        <v>0.6</v>
      </c>
      <c r="I496">
        <f t="shared" si="71"/>
        <v>1</v>
      </c>
      <c r="J496">
        <f t="shared" si="72"/>
        <v>1</v>
      </c>
      <c r="K496">
        <v>3</v>
      </c>
      <c r="L496">
        <f t="shared" si="73"/>
        <v>1</v>
      </c>
      <c r="M496">
        <v>3</v>
      </c>
    </row>
    <row r="497" spans="1:13" x14ac:dyDescent="0.3">
      <c r="A497" s="1">
        <f>붙여넣기데이터!A497</f>
        <v>45141.567546296297</v>
      </c>
      <c r="B497">
        <f>붙여넣기데이터!BJ497</f>
        <v>2537</v>
      </c>
      <c r="C497">
        <f t="shared" si="68"/>
        <v>0.8</v>
      </c>
      <c r="D497">
        <f t="shared" si="69"/>
        <v>1</v>
      </c>
      <c r="E497">
        <f t="shared" si="74"/>
        <v>1</v>
      </c>
      <c r="F497">
        <v>3</v>
      </c>
      <c r="G497">
        <f>붙여넣기데이터!BH497</f>
        <v>9</v>
      </c>
      <c r="H497">
        <f t="shared" si="70"/>
        <v>-1</v>
      </c>
      <c r="I497">
        <f t="shared" si="71"/>
        <v>0</v>
      </c>
      <c r="J497">
        <f t="shared" si="72"/>
        <v>1</v>
      </c>
      <c r="K497">
        <v>3</v>
      </c>
      <c r="L497">
        <f t="shared" si="73"/>
        <v>1</v>
      </c>
      <c r="M497">
        <v>3</v>
      </c>
    </row>
    <row r="498" spans="1:13" x14ac:dyDescent="0.3">
      <c r="A498" s="1">
        <f>붙여넣기데이터!A498</f>
        <v>45141.567604166667</v>
      </c>
      <c r="B498">
        <f>붙여넣기데이터!BJ498</f>
        <v>2533</v>
      </c>
      <c r="C498">
        <f t="shared" si="68"/>
        <v>-0.4</v>
      </c>
      <c r="D498">
        <f t="shared" si="69"/>
        <v>1</v>
      </c>
      <c r="E498">
        <f t="shared" si="74"/>
        <v>1</v>
      </c>
      <c r="F498">
        <v>3</v>
      </c>
      <c r="G498">
        <f>붙여넣기데이터!BH498</f>
        <v>14</v>
      </c>
      <c r="H498">
        <f t="shared" si="70"/>
        <v>0</v>
      </c>
      <c r="I498">
        <f t="shared" si="71"/>
        <v>1</v>
      </c>
      <c r="J498">
        <f t="shared" si="72"/>
        <v>1</v>
      </c>
      <c r="K498">
        <v>3</v>
      </c>
      <c r="L498">
        <f t="shared" si="73"/>
        <v>1</v>
      </c>
      <c r="M498">
        <v>3</v>
      </c>
    </row>
    <row r="499" spans="1:13" x14ac:dyDescent="0.3">
      <c r="A499" s="1">
        <f>붙여넣기데이터!A499</f>
        <v>45141.567662037036</v>
      </c>
      <c r="B499">
        <f>붙여넣기데이터!BJ499</f>
        <v>2535</v>
      </c>
      <c r="C499">
        <f t="shared" si="68"/>
        <v>1.4</v>
      </c>
      <c r="D499">
        <f t="shared" si="69"/>
        <v>0</v>
      </c>
      <c r="E499">
        <f t="shared" si="74"/>
        <v>1</v>
      </c>
      <c r="F499">
        <v>3</v>
      </c>
      <c r="G499">
        <f>붙여넣기데이터!BH499</f>
        <v>14</v>
      </c>
      <c r="H499">
        <f t="shared" si="70"/>
        <v>0</v>
      </c>
      <c r="I499">
        <f t="shared" si="71"/>
        <v>1</v>
      </c>
      <c r="J499">
        <f t="shared" si="72"/>
        <v>1</v>
      </c>
      <c r="K499">
        <v>3</v>
      </c>
      <c r="L499">
        <f t="shared" si="73"/>
        <v>1</v>
      </c>
      <c r="M499">
        <v>3</v>
      </c>
    </row>
    <row r="500" spans="1:13" x14ac:dyDescent="0.3">
      <c r="A500" s="1">
        <f>붙여넣기데이터!A500</f>
        <v>45141.567719907405</v>
      </c>
      <c r="B500">
        <f>붙여넣기데이터!BJ500</f>
        <v>2528</v>
      </c>
      <c r="C500">
        <f t="shared" si="68"/>
        <v>0.6</v>
      </c>
      <c r="D500">
        <f t="shared" si="69"/>
        <v>1</v>
      </c>
      <c r="E500">
        <f t="shared" si="74"/>
        <v>1</v>
      </c>
      <c r="F500">
        <v>3</v>
      </c>
      <c r="G500">
        <f>붙여넣기데이터!BH500</f>
        <v>14</v>
      </c>
      <c r="H500">
        <f t="shared" si="70"/>
        <v>0.4</v>
      </c>
      <c r="I500">
        <f t="shared" si="71"/>
        <v>1</v>
      </c>
      <c r="J500">
        <f t="shared" si="72"/>
        <v>1</v>
      </c>
      <c r="K500">
        <v>3</v>
      </c>
      <c r="L500">
        <f t="shared" si="73"/>
        <v>1</v>
      </c>
      <c r="M500">
        <v>3</v>
      </c>
    </row>
    <row r="501" spans="1:13" x14ac:dyDescent="0.3">
      <c r="A501" s="1">
        <f>붙여넣기데이터!A501</f>
        <v>45141.567777777775</v>
      </c>
      <c r="B501">
        <f>붙여넣기데이터!BJ501</f>
        <v>2525</v>
      </c>
      <c r="C501">
        <f t="shared" si="68"/>
        <v>0.6</v>
      </c>
      <c r="D501">
        <f t="shared" si="69"/>
        <v>1</v>
      </c>
      <c r="E501">
        <f t="shared" si="74"/>
        <v>1</v>
      </c>
      <c r="F501">
        <v>3</v>
      </c>
      <c r="G501">
        <f>붙여넣기데이터!BH501</f>
        <v>12</v>
      </c>
      <c r="H501">
        <f t="shared" si="70"/>
        <v>0.6</v>
      </c>
      <c r="I501">
        <f t="shared" si="71"/>
        <v>1</v>
      </c>
      <c r="J501">
        <f t="shared" si="72"/>
        <v>1</v>
      </c>
      <c r="K501">
        <v>3</v>
      </c>
      <c r="L501">
        <f t="shared" si="73"/>
        <v>1</v>
      </c>
      <c r="M501">
        <v>3</v>
      </c>
    </row>
    <row r="502" spans="1:13" x14ac:dyDescent="0.3">
      <c r="A502" s="1">
        <f>붙여넣기데이터!A502</f>
        <v>45141.567835648151</v>
      </c>
      <c r="B502">
        <f>붙여넣기데이터!BJ502</f>
        <v>2522</v>
      </c>
      <c r="C502">
        <f t="shared" si="68"/>
        <v>-0.4</v>
      </c>
      <c r="D502">
        <f t="shared" si="69"/>
        <v>1</v>
      </c>
      <c r="E502">
        <f t="shared" si="74"/>
        <v>1</v>
      </c>
      <c r="F502">
        <v>3</v>
      </c>
      <c r="G502">
        <f>붙여넣기데이터!BH502</f>
        <v>9</v>
      </c>
      <c r="H502">
        <f t="shared" si="70"/>
        <v>0</v>
      </c>
      <c r="I502">
        <f t="shared" si="71"/>
        <v>1</v>
      </c>
      <c r="J502">
        <f t="shared" si="72"/>
        <v>1</v>
      </c>
      <c r="K502">
        <v>3</v>
      </c>
      <c r="L502">
        <f t="shared" si="73"/>
        <v>1</v>
      </c>
      <c r="M502">
        <v>3</v>
      </c>
    </row>
    <row r="503" spans="1:13" x14ac:dyDescent="0.3">
      <c r="A503" s="1">
        <f>붙여넣기데이터!A503</f>
        <v>45141.567893518521</v>
      </c>
      <c r="B503">
        <f>붙여넣기데이터!BJ503</f>
        <v>2524</v>
      </c>
      <c r="C503">
        <f t="shared" si="68"/>
        <v>0.4</v>
      </c>
      <c r="D503">
        <f t="shared" si="69"/>
        <v>1</v>
      </c>
      <c r="E503">
        <f t="shared" si="74"/>
        <v>1</v>
      </c>
      <c r="F503">
        <v>3</v>
      </c>
      <c r="G503">
        <f>붙여넣기데이터!BH503</f>
        <v>9</v>
      </c>
      <c r="H503">
        <f t="shared" si="70"/>
        <v>-0.6</v>
      </c>
      <c r="I503">
        <f t="shared" si="71"/>
        <v>1</v>
      </c>
      <c r="J503">
        <f t="shared" si="72"/>
        <v>1</v>
      </c>
      <c r="K503">
        <v>3</v>
      </c>
      <c r="L503">
        <f t="shared" si="73"/>
        <v>1</v>
      </c>
      <c r="M503">
        <v>3</v>
      </c>
    </row>
    <row r="504" spans="1:13" x14ac:dyDescent="0.3">
      <c r="A504" s="1">
        <f>붙여넣기데이터!A504</f>
        <v>45141.56795138889</v>
      </c>
      <c r="B504">
        <f>붙여넣기데이터!BJ504</f>
        <v>2522</v>
      </c>
      <c r="C504">
        <f t="shared" si="68"/>
        <v>0.4</v>
      </c>
      <c r="D504">
        <f t="shared" si="69"/>
        <v>1</v>
      </c>
      <c r="E504">
        <f t="shared" si="74"/>
        <v>1</v>
      </c>
      <c r="F504">
        <v>3</v>
      </c>
      <c r="G504">
        <f>붙여넣기데이터!BH504</f>
        <v>12</v>
      </c>
      <c r="H504">
        <f t="shared" si="70"/>
        <v>0.6</v>
      </c>
      <c r="I504">
        <f t="shared" si="71"/>
        <v>1</v>
      </c>
      <c r="J504">
        <f t="shared" si="72"/>
        <v>1</v>
      </c>
      <c r="K504">
        <v>3</v>
      </c>
      <c r="L504">
        <f t="shared" si="73"/>
        <v>1</v>
      </c>
      <c r="M504">
        <v>3</v>
      </c>
    </row>
    <row r="505" spans="1:13" x14ac:dyDescent="0.3">
      <c r="A505" s="1">
        <f>붙여넣기데이터!A505</f>
        <v>45141.568009259259</v>
      </c>
      <c r="B505">
        <f>붙여넣기데이터!BJ505</f>
        <v>2520</v>
      </c>
      <c r="C505">
        <f t="shared" si="68"/>
        <v>1.4</v>
      </c>
      <c r="D505">
        <f t="shared" si="69"/>
        <v>0</v>
      </c>
      <c r="E505">
        <f t="shared" si="74"/>
        <v>1</v>
      </c>
      <c r="F505">
        <v>3</v>
      </c>
      <c r="G505">
        <f>붙여넣기데이터!BH505</f>
        <v>9</v>
      </c>
      <c r="H505">
        <f t="shared" si="70"/>
        <v>0</v>
      </c>
      <c r="I505">
        <f t="shared" si="71"/>
        <v>1</v>
      </c>
      <c r="J505">
        <f t="shared" si="72"/>
        <v>1</v>
      </c>
      <c r="K505">
        <v>3</v>
      </c>
      <c r="L505">
        <f t="shared" si="73"/>
        <v>1</v>
      </c>
      <c r="M505">
        <v>3</v>
      </c>
    </row>
    <row r="506" spans="1:13" x14ac:dyDescent="0.3">
      <c r="A506" s="1">
        <f>붙여넣기데이터!A506</f>
        <v>45141.568067129629</v>
      </c>
      <c r="B506">
        <f>붙여넣기데이터!BJ506</f>
        <v>2513</v>
      </c>
      <c r="C506">
        <f t="shared" si="68"/>
        <v>0</v>
      </c>
      <c r="D506">
        <f t="shared" si="69"/>
        <v>1</v>
      </c>
      <c r="E506">
        <f t="shared" si="74"/>
        <v>1</v>
      </c>
      <c r="F506">
        <v>3</v>
      </c>
      <c r="G506">
        <f>붙여넣기데이터!BH506</f>
        <v>9</v>
      </c>
      <c r="H506">
        <f t="shared" si="70"/>
        <v>0</v>
      </c>
      <c r="I506">
        <f t="shared" si="71"/>
        <v>1</v>
      </c>
      <c r="J506">
        <f t="shared" si="72"/>
        <v>1</v>
      </c>
      <c r="K506">
        <v>3</v>
      </c>
      <c r="L506">
        <f t="shared" si="73"/>
        <v>1</v>
      </c>
      <c r="M506">
        <v>3</v>
      </c>
    </row>
    <row r="507" spans="1:13" x14ac:dyDescent="0.3">
      <c r="A507" s="1">
        <f>붙여넣기데이터!A507</f>
        <v>45141.568124999998</v>
      </c>
      <c r="B507">
        <f>붙여넣기데이터!BJ507</f>
        <v>2513</v>
      </c>
      <c r="C507">
        <f t="shared" si="68"/>
        <v>0</v>
      </c>
      <c r="D507">
        <f t="shared" si="69"/>
        <v>1</v>
      </c>
      <c r="E507">
        <f t="shared" si="74"/>
        <v>1</v>
      </c>
      <c r="F507">
        <v>3</v>
      </c>
      <c r="G507">
        <f>붙여넣기데이터!BH507</f>
        <v>9</v>
      </c>
      <c r="H507">
        <f t="shared" si="70"/>
        <v>0</v>
      </c>
      <c r="I507">
        <f t="shared" si="71"/>
        <v>1</v>
      </c>
      <c r="J507">
        <f t="shared" si="72"/>
        <v>1</v>
      </c>
      <c r="K507">
        <v>3</v>
      </c>
      <c r="L507">
        <f t="shared" si="73"/>
        <v>1</v>
      </c>
      <c r="M507">
        <v>3</v>
      </c>
    </row>
    <row r="508" spans="1:13" x14ac:dyDescent="0.3">
      <c r="A508" s="1">
        <f>붙여넣기데이터!A508</f>
        <v>45141.568182870367</v>
      </c>
      <c r="B508">
        <f>붙여넣기데이터!BJ508</f>
        <v>2513</v>
      </c>
      <c r="C508">
        <f t="shared" si="68"/>
        <v>0</v>
      </c>
      <c r="D508">
        <f t="shared" si="69"/>
        <v>1</v>
      </c>
      <c r="E508">
        <f t="shared" si="74"/>
        <v>1</v>
      </c>
      <c r="F508">
        <v>3</v>
      </c>
      <c r="G508">
        <f>붙여넣기데이터!BH508</f>
        <v>9</v>
      </c>
      <c r="H508">
        <f t="shared" si="70"/>
        <v>0</v>
      </c>
      <c r="I508">
        <f t="shared" si="71"/>
        <v>1</v>
      </c>
      <c r="J508">
        <f t="shared" si="72"/>
        <v>1</v>
      </c>
      <c r="K508">
        <v>3</v>
      </c>
      <c r="L508">
        <f t="shared" si="73"/>
        <v>1</v>
      </c>
      <c r="M508">
        <v>3</v>
      </c>
    </row>
    <row r="509" spans="1:13" x14ac:dyDescent="0.3">
      <c r="A509" s="1">
        <f>붙여넣기데이터!A509</f>
        <v>45141.568240740744</v>
      </c>
      <c r="B509">
        <f>붙여넣기데이터!BJ509</f>
        <v>2513</v>
      </c>
      <c r="C509">
        <f t="shared" si="68"/>
        <v>-0.4</v>
      </c>
      <c r="D509">
        <f t="shared" si="69"/>
        <v>1</v>
      </c>
      <c r="E509">
        <f t="shared" si="74"/>
        <v>1</v>
      </c>
      <c r="F509">
        <v>3</v>
      </c>
      <c r="G509">
        <f>붙여넣기데이터!BH509</f>
        <v>9</v>
      </c>
      <c r="H509">
        <f t="shared" si="70"/>
        <v>0</v>
      </c>
      <c r="I509">
        <f t="shared" si="71"/>
        <v>1</v>
      </c>
      <c r="J509">
        <f t="shared" si="72"/>
        <v>1</v>
      </c>
      <c r="K509">
        <v>3</v>
      </c>
      <c r="L509">
        <f t="shared" si="73"/>
        <v>1</v>
      </c>
      <c r="M509">
        <v>3</v>
      </c>
    </row>
    <row r="510" spans="1:13" x14ac:dyDescent="0.3">
      <c r="A510" s="1">
        <f>붙여넣기데이터!A510</f>
        <v>45141.568298611113</v>
      </c>
      <c r="B510">
        <f>붙여넣기데이터!BJ510</f>
        <v>2515</v>
      </c>
      <c r="C510">
        <f t="shared" si="68"/>
        <v>-0.6</v>
      </c>
      <c r="D510">
        <f t="shared" si="69"/>
        <v>1</v>
      </c>
      <c r="E510">
        <f t="shared" si="74"/>
        <v>1</v>
      </c>
      <c r="F510">
        <v>3</v>
      </c>
      <c r="G510">
        <f>붙여넣기데이터!BH510</f>
        <v>9</v>
      </c>
      <c r="H510">
        <f t="shared" si="70"/>
        <v>-0.6</v>
      </c>
      <c r="I510">
        <f t="shared" si="71"/>
        <v>1</v>
      </c>
      <c r="J510">
        <f t="shared" si="72"/>
        <v>1</v>
      </c>
      <c r="K510">
        <v>3</v>
      </c>
      <c r="L510">
        <f t="shared" si="73"/>
        <v>1</v>
      </c>
      <c r="M510">
        <v>3</v>
      </c>
    </row>
    <row r="511" spans="1:13" x14ac:dyDescent="0.3">
      <c r="A511" s="1">
        <f>붙여넣기데이터!A511</f>
        <v>45141.568356481483</v>
      </c>
      <c r="B511">
        <f>붙여넣기데이터!BJ511</f>
        <v>2518</v>
      </c>
      <c r="C511">
        <f t="shared" si="68"/>
        <v>1</v>
      </c>
      <c r="D511">
        <f t="shared" si="69"/>
        <v>0</v>
      </c>
      <c r="E511">
        <f t="shared" si="74"/>
        <v>1</v>
      </c>
      <c r="F511">
        <v>3</v>
      </c>
      <c r="G511">
        <f>붙여넣기데이터!BH511</f>
        <v>12</v>
      </c>
      <c r="H511">
        <f t="shared" si="70"/>
        <v>0</v>
      </c>
      <c r="I511">
        <f t="shared" si="71"/>
        <v>1</v>
      </c>
      <c r="J511">
        <f t="shared" si="72"/>
        <v>1</v>
      </c>
      <c r="K511">
        <v>3</v>
      </c>
      <c r="L511">
        <f t="shared" si="73"/>
        <v>1</v>
      </c>
      <c r="M511">
        <v>3</v>
      </c>
    </row>
    <row r="512" spans="1:13" x14ac:dyDescent="0.3">
      <c r="A512" s="1">
        <f>붙여넣기데이터!A512</f>
        <v>45141.568414351852</v>
      </c>
      <c r="B512">
        <f>붙여넣기데이터!BJ512</f>
        <v>2513</v>
      </c>
      <c r="C512">
        <f t="shared" si="68"/>
        <v>0</v>
      </c>
      <c r="D512">
        <f t="shared" si="69"/>
        <v>1</v>
      </c>
      <c r="E512">
        <f t="shared" si="74"/>
        <v>1</v>
      </c>
      <c r="F512">
        <v>3</v>
      </c>
      <c r="G512">
        <f>붙여넣기데이터!BH512</f>
        <v>12</v>
      </c>
      <c r="H512">
        <f t="shared" si="70"/>
        <v>-0.4</v>
      </c>
      <c r="I512">
        <f t="shared" si="71"/>
        <v>1</v>
      </c>
      <c r="J512">
        <f t="shared" si="72"/>
        <v>1</v>
      </c>
      <c r="K512">
        <v>3</v>
      </c>
      <c r="L512">
        <f t="shared" si="73"/>
        <v>1</v>
      </c>
      <c r="M512">
        <v>3</v>
      </c>
    </row>
    <row r="513" spans="1:13" x14ac:dyDescent="0.3">
      <c r="A513" s="1">
        <f>붙여넣기데이터!A513</f>
        <v>45141.568472222221</v>
      </c>
      <c r="B513">
        <f>붙여넣기데이터!BJ513</f>
        <v>2513</v>
      </c>
      <c r="C513">
        <f t="shared" si="68"/>
        <v>0</v>
      </c>
      <c r="D513">
        <f t="shared" si="69"/>
        <v>1</v>
      </c>
      <c r="E513">
        <f t="shared" si="74"/>
        <v>1</v>
      </c>
      <c r="F513">
        <v>3</v>
      </c>
      <c r="G513">
        <f>붙여넣기데이터!BH513</f>
        <v>14</v>
      </c>
      <c r="H513">
        <f t="shared" si="70"/>
        <v>1</v>
      </c>
      <c r="I513">
        <f t="shared" si="71"/>
        <v>0</v>
      </c>
      <c r="J513">
        <f t="shared" si="72"/>
        <v>1</v>
      </c>
      <c r="K513">
        <v>3</v>
      </c>
      <c r="L513">
        <f t="shared" si="73"/>
        <v>1</v>
      </c>
      <c r="M513">
        <v>3</v>
      </c>
    </row>
    <row r="514" spans="1:13" x14ac:dyDescent="0.3">
      <c r="A514" s="1">
        <f>붙여넣기데이터!A514</f>
        <v>45141.568530092591</v>
      </c>
      <c r="B514">
        <f>붙여넣기데이터!BJ514</f>
        <v>2513</v>
      </c>
      <c r="C514">
        <f t="shared" si="68"/>
        <v>0.4</v>
      </c>
      <c r="D514">
        <f t="shared" si="69"/>
        <v>1</v>
      </c>
      <c r="E514">
        <f t="shared" si="74"/>
        <v>1</v>
      </c>
      <c r="F514">
        <v>3</v>
      </c>
      <c r="G514">
        <f>붙여넣기데이터!BH514</f>
        <v>9</v>
      </c>
      <c r="H514">
        <f t="shared" si="70"/>
        <v>-0.6</v>
      </c>
      <c r="I514">
        <f t="shared" si="71"/>
        <v>1</v>
      </c>
      <c r="J514">
        <f t="shared" si="72"/>
        <v>1</v>
      </c>
      <c r="K514">
        <v>3</v>
      </c>
      <c r="L514">
        <f t="shared" si="73"/>
        <v>1</v>
      </c>
      <c r="M514">
        <v>3</v>
      </c>
    </row>
    <row r="515" spans="1:13" x14ac:dyDescent="0.3">
      <c r="A515" s="1">
        <f>붙여넣기데이터!A515</f>
        <v>45141.56858796296</v>
      </c>
      <c r="B515">
        <f>붙여넣기데이터!BJ515</f>
        <v>2511</v>
      </c>
      <c r="C515">
        <f t="shared" ref="C515:C578" si="75">(B515-B516)/5</f>
        <v>-2</v>
      </c>
      <c r="D515">
        <f t="shared" ref="D515:D578" si="76">IF(ABS(C515)&lt;1,1,0)</f>
        <v>0</v>
      </c>
      <c r="E515">
        <f t="shared" si="74"/>
        <v>1</v>
      </c>
      <c r="F515">
        <v>3</v>
      </c>
      <c r="G515">
        <f>붙여넣기데이터!BH515</f>
        <v>12</v>
      </c>
      <c r="H515">
        <f t="shared" ref="H515:H578" si="77">(G515-G516)/5</f>
        <v>0</v>
      </c>
      <c r="I515">
        <f t="shared" ref="I515:I578" si="78">IF(ABS(H515)&lt;1,1,0)</f>
        <v>1</v>
      </c>
      <c r="J515">
        <f t="shared" si="72"/>
        <v>1</v>
      </c>
      <c r="K515">
        <v>3</v>
      </c>
      <c r="L515">
        <f t="shared" si="73"/>
        <v>1</v>
      </c>
      <c r="M515">
        <v>3</v>
      </c>
    </row>
    <row r="516" spans="1:13" x14ac:dyDescent="0.3">
      <c r="A516" s="1">
        <f>붙여넣기데이터!A516</f>
        <v>45141.568645833337</v>
      </c>
      <c r="B516">
        <f>붙여넣기데이터!BJ516</f>
        <v>2521</v>
      </c>
      <c r="C516">
        <f t="shared" si="75"/>
        <v>-0.2</v>
      </c>
      <c r="D516">
        <f t="shared" si="76"/>
        <v>1</v>
      </c>
      <c r="E516">
        <f t="shared" si="74"/>
        <v>1</v>
      </c>
      <c r="F516">
        <v>3</v>
      </c>
      <c r="G516">
        <f>붙여넣기데이터!BH516</f>
        <v>12</v>
      </c>
      <c r="H516">
        <f t="shared" si="77"/>
        <v>0</v>
      </c>
      <c r="I516">
        <f t="shared" si="78"/>
        <v>1</v>
      </c>
      <c r="J516">
        <f t="shared" si="72"/>
        <v>1</v>
      </c>
      <c r="K516">
        <v>3</v>
      </c>
      <c r="L516">
        <f t="shared" si="73"/>
        <v>1</v>
      </c>
      <c r="M516">
        <v>3</v>
      </c>
    </row>
    <row r="517" spans="1:13" x14ac:dyDescent="0.3">
      <c r="A517" s="1">
        <f>붙여넣기데이터!A517</f>
        <v>45141.568703703706</v>
      </c>
      <c r="B517">
        <f>붙여넣기데이터!BJ517</f>
        <v>2522</v>
      </c>
      <c r="C517">
        <f t="shared" si="75"/>
        <v>0.2</v>
      </c>
      <c r="D517">
        <f t="shared" si="76"/>
        <v>1</v>
      </c>
      <c r="E517">
        <f t="shared" si="74"/>
        <v>0</v>
      </c>
      <c r="F517">
        <v>3</v>
      </c>
      <c r="G517">
        <f>붙여넣기데이터!BH517</f>
        <v>12</v>
      </c>
      <c r="H517">
        <f t="shared" si="77"/>
        <v>0</v>
      </c>
      <c r="I517">
        <f t="shared" si="78"/>
        <v>1</v>
      </c>
      <c r="J517">
        <f t="shared" si="72"/>
        <v>1</v>
      </c>
      <c r="K517">
        <v>3</v>
      </c>
      <c r="L517">
        <f t="shared" si="73"/>
        <v>1</v>
      </c>
      <c r="M517">
        <v>3</v>
      </c>
    </row>
    <row r="518" spans="1:13" x14ac:dyDescent="0.3">
      <c r="A518" s="1">
        <f>붙여넣기데이터!A518</f>
        <v>45141.568761574075</v>
      </c>
      <c r="B518">
        <f>붙여넣기데이터!BJ518</f>
        <v>2521</v>
      </c>
      <c r="C518">
        <f t="shared" si="75"/>
        <v>-1</v>
      </c>
      <c r="D518">
        <f t="shared" si="76"/>
        <v>0</v>
      </c>
      <c r="E518">
        <f t="shared" si="74"/>
        <v>1</v>
      </c>
      <c r="F518">
        <v>3</v>
      </c>
      <c r="G518">
        <f>붙여넣기데이터!BH518</f>
        <v>12</v>
      </c>
      <c r="H518">
        <f t="shared" si="77"/>
        <v>0</v>
      </c>
      <c r="I518">
        <f t="shared" si="78"/>
        <v>1</v>
      </c>
      <c r="J518">
        <f t="shared" si="72"/>
        <v>1</v>
      </c>
      <c r="K518">
        <v>3</v>
      </c>
      <c r="L518">
        <f t="shared" si="73"/>
        <v>1</v>
      </c>
      <c r="M518">
        <v>3</v>
      </c>
    </row>
    <row r="519" spans="1:13" x14ac:dyDescent="0.3">
      <c r="A519" s="1">
        <f>붙여넣기데이터!A519</f>
        <v>45141.568819444445</v>
      </c>
      <c r="B519">
        <f>붙여넣기데이터!BJ519</f>
        <v>2526</v>
      </c>
      <c r="C519">
        <f t="shared" si="75"/>
        <v>-1.8</v>
      </c>
      <c r="D519">
        <f t="shared" si="76"/>
        <v>0</v>
      </c>
      <c r="E519">
        <f t="shared" si="74"/>
        <v>0</v>
      </c>
      <c r="F519">
        <v>3</v>
      </c>
      <c r="G519">
        <f>붙여넣기데이터!BH519</f>
        <v>12</v>
      </c>
      <c r="H519">
        <f t="shared" si="77"/>
        <v>0.6</v>
      </c>
      <c r="I519">
        <f t="shared" si="78"/>
        <v>1</v>
      </c>
      <c r="J519">
        <f t="shared" ref="J519:J582" si="79">IF(COUNTIF((I513:I524),1)&gt;6,1,0)</f>
        <v>1</v>
      </c>
      <c r="K519">
        <v>3</v>
      </c>
      <c r="L519">
        <f t="shared" ref="L519:L582" si="80">IF(F519=K519,1,0)</f>
        <v>1</v>
      </c>
      <c r="M519">
        <v>3</v>
      </c>
    </row>
    <row r="520" spans="1:13" x14ac:dyDescent="0.3">
      <c r="A520" s="1">
        <f>붙여넣기데이터!A520</f>
        <v>45141.568877314814</v>
      </c>
      <c r="B520">
        <f>붙여넣기데이터!BJ520</f>
        <v>2535</v>
      </c>
      <c r="C520">
        <f t="shared" si="75"/>
        <v>-0.4</v>
      </c>
      <c r="D520">
        <f t="shared" si="76"/>
        <v>1</v>
      </c>
      <c r="E520">
        <f t="shared" si="74"/>
        <v>0</v>
      </c>
      <c r="F520">
        <v>3</v>
      </c>
      <c r="G520">
        <f>붙여넣기데이터!BH520</f>
        <v>9</v>
      </c>
      <c r="H520">
        <f t="shared" si="77"/>
        <v>0</v>
      </c>
      <c r="I520">
        <f t="shared" si="78"/>
        <v>1</v>
      </c>
      <c r="J520">
        <f t="shared" si="79"/>
        <v>1</v>
      </c>
      <c r="K520">
        <v>3</v>
      </c>
      <c r="L520">
        <f t="shared" si="80"/>
        <v>1</v>
      </c>
      <c r="M520">
        <v>3</v>
      </c>
    </row>
    <row r="521" spans="1:13" x14ac:dyDescent="0.3">
      <c r="A521" s="1">
        <f>붙여넣기데이터!A521</f>
        <v>45141.568935185183</v>
      </c>
      <c r="B521">
        <f>붙여넣기데이터!BJ521</f>
        <v>2537</v>
      </c>
      <c r="C521">
        <f t="shared" si="75"/>
        <v>-1</v>
      </c>
      <c r="D521">
        <f t="shared" si="76"/>
        <v>0</v>
      </c>
      <c r="E521">
        <f t="shared" si="74"/>
        <v>0</v>
      </c>
      <c r="F521">
        <v>3</v>
      </c>
      <c r="G521">
        <f>붙여넣기데이터!BH521</f>
        <v>9</v>
      </c>
      <c r="H521">
        <f t="shared" si="77"/>
        <v>0</v>
      </c>
      <c r="I521">
        <f t="shared" si="78"/>
        <v>1</v>
      </c>
      <c r="J521">
        <f t="shared" si="79"/>
        <v>1</v>
      </c>
      <c r="K521">
        <v>3</v>
      </c>
      <c r="L521">
        <f t="shared" si="80"/>
        <v>1</v>
      </c>
      <c r="M521">
        <v>3</v>
      </c>
    </row>
    <row r="522" spans="1:13" x14ac:dyDescent="0.3">
      <c r="A522" s="1">
        <f>붙여넣기데이터!A522</f>
        <v>45141.568993055553</v>
      </c>
      <c r="B522">
        <f>붙여넣기데이터!BJ522</f>
        <v>2542</v>
      </c>
      <c r="C522">
        <f t="shared" si="75"/>
        <v>-1</v>
      </c>
      <c r="D522">
        <f t="shared" si="76"/>
        <v>0</v>
      </c>
      <c r="E522">
        <f t="shared" si="74"/>
        <v>0</v>
      </c>
      <c r="F522">
        <v>3</v>
      </c>
      <c r="G522">
        <f>붙여넣기데이터!BH522</f>
        <v>9</v>
      </c>
      <c r="H522">
        <f t="shared" si="77"/>
        <v>0</v>
      </c>
      <c r="I522">
        <f t="shared" si="78"/>
        <v>1</v>
      </c>
      <c r="J522">
        <f t="shared" si="79"/>
        <v>1</v>
      </c>
      <c r="K522">
        <v>3</v>
      </c>
      <c r="L522">
        <f t="shared" si="80"/>
        <v>1</v>
      </c>
      <c r="M522">
        <v>3</v>
      </c>
    </row>
    <row r="523" spans="1:13" x14ac:dyDescent="0.3">
      <c r="A523" s="1">
        <f>붙여넣기데이터!A523</f>
        <v>45141.569050925929</v>
      </c>
      <c r="B523">
        <f>붙여넣기데이터!BJ523</f>
        <v>2547</v>
      </c>
      <c r="C523">
        <f t="shared" si="75"/>
        <v>-0.4</v>
      </c>
      <c r="D523">
        <f t="shared" si="76"/>
        <v>1</v>
      </c>
      <c r="E523">
        <f t="shared" si="74"/>
        <v>0</v>
      </c>
      <c r="F523">
        <v>3</v>
      </c>
      <c r="G523">
        <f>붙여넣기데이터!BH523</f>
        <v>9</v>
      </c>
      <c r="H523">
        <f t="shared" si="77"/>
        <v>0</v>
      </c>
      <c r="I523">
        <f t="shared" si="78"/>
        <v>1</v>
      </c>
      <c r="J523">
        <f t="shared" si="79"/>
        <v>1</v>
      </c>
      <c r="K523">
        <v>3</v>
      </c>
      <c r="L523">
        <f t="shared" si="80"/>
        <v>1</v>
      </c>
      <c r="M523">
        <v>3</v>
      </c>
    </row>
    <row r="524" spans="1:13" x14ac:dyDescent="0.3">
      <c r="A524" s="1">
        <f>붙여넣기데이터!A524</f>
        <v>45141.569108796299</v>
      </c>
      <c r="B524">
        <f>붙여넣기데이터!BJ524</f>
        <v>2549</v>
      </c>
      <c r="C524">
        <f t="shared" si="75"/>
        <v>-1</v>
      </c>
      <c r="D524">
        <f t="shared" si="76"/>
        <v>0</v>
      </c>
      <c r="E524">
        <f t="shared" si="74"/>
        <v>0</v>
      </c>
      <c r="F524">
        <v>3</v>
      </c>
      <c r="G524">
        <f>붙여넣기데이터!BH524</f>
        <v>9</v>
      </c>
      <c r="H524">
        <f t="shared" si="77"/>
        <v>0</v>
      </c>
      <c r="I524">
        <f t="shared" si="78"/>
        <v>1</v>
      </c>
      <c r="J524">
        <f t="shared" si="79"/>
        <v>1</v>
      </c>
      <c r="K524">
        <v>3</v>
      </c>
      <c r="L524">
        <f t="shared" si="80"/>
        <v>1</v>
      </c>
      <c r="M524">
        <v>3</v>
      </c>
    </row>
    <row r="525" spans="1:13" x14ac:dyDescent="0.3">
      <c r="A525" s="1">
        <f>붙여넣기데이터!A525</f>
        <v>45141.569166666668</v>
      </c>
      <c r="B525">
        <f>붙여넣기데이터!BJ525</f>
        <v>2554</v>
      </c>
      <c r="C525">
        <f t="shared" si="75"/>
        <v>0.4</v>
      </c>
      <c r="D525">
        <f t="shared" si="76"/>
        <v>1</v>
      </c>
      <c r="E525">
        <f t="shared" si="74"/>
        <v>0</v>
      </c>
      <c r="F525">
        <v>3</v>
      </c>
      <c r="G525">
        <f>붙여넣기데이터!BH525</f>
        <v>9</v>
      </c>
      <c r="H525">
        <f t="shared" si="77"/>
        <v>0</v>
      </c>
      <c r="I525">
        <f t="shared" si="78"/>
        <v>1</v>
      </c>
      <c r="J525">
        <f t="shared" si="79"/>
        <v>1</v>
      </c>
      <c r="K525">
        <v>3</v>
      </c>
      <c r="L525">
        <f t="shared" si="80"/>
        <v>1</v>
      </c>
      <c r="M525">
        <v>3</v>
      </c>
    </row>
    <row r="526" spans="1:13" x14ac:dyDescent="0.3">
      <c r="A526" s="1">
        <f>붙여넣기데이터!A526</f>
        <v>45141.569224537037</v>
      </c>
      <c r="B526">
        <f>붙여넣기데이터!BJ526</f>
        <v>2552</v>
      </c>
      <c r="C526">
        <f t="shared" si="75"/>
        <v>0</v>
      </c>
      <c r="D526">
        <f t="shared" si="76"/>
        <v>1</v>
      </c>
      <c r="E526">
        <f t="shared" si="74"/>
        <v>0</v>
      </c>
      <c r="F526">
        <v>3</v>
      </c>
      <c r="G526">
        <f>붙여넣기데이터!BH526</f>
        <v>9</v>
      </c>
      <c r="H526">
        <f t="shared" si="77"/>
        <v>0</v>
      </c>
      <c r="I526">
        <f t="shared" si="78"/>
        <v>1</v>
      </c>
      <c r="J526">
        <f t="shared" si="79"/>
        <v>1</v>
      </c>
      <c r="K526">
        <v>3</v>
      </c>
      <c r="L526">
        <f t="shared" si="80"/>
        <v>1</v>
      </c>
      <c r="M526">
        <v>3</v>
      </c>
    </row>
    <row r="527" spans="1:13" x14ac:dyDescent="0.3">
      <c r="A527" s="1">
        <f>붙여넣기데이터!A527</f>
        <v>45141.569282407407</v>
      </c>
      <c r="B527">
        <f>붙여넣기데이터!BJ527</f>
        <v>2552</v>
      </c>
      <c r="C527">
        <f t="shared" si="75"/>
        <v>1</v>
      </c>
      <c r="D527">
        <f t="shared" si="76"/>
        <v>0</v>
      </c>
      <c r="E527">
        <f t="shared" si="74"/>
        <v>0</v>
      </c>
      <c r="F527">
        <v>3</v>
      </c>
      <c r="G527">
        <f>붙여넣기데이터!BH527</f>
        <v>9</v>
      </c>
      <c r="H527">
        <f t="shared" si="77"/>
        <v>0</v>
      </c>
      <c r="I527">
        <f t="shared" si="78"/>
        <v>1</v>
      </c>
      <c r="J527">
        <f t="shared" si="79"/>
        <v>1</v>
      </c>
      <c r="K527">
        <v>3</v>
      </c>
      <c r="L527">
        <f t="shared" si="80"/>
        <v>1</v>
      </c>
      <c r="M527">
        <v>3</v>
      </c>
    </row>
    <row r="528" spans="1:13" x14ac:dyDescent="0.3">
      <c r="A528" s="1">
        <f>붙여넣기데이터!A528</f>
        <v>45141.569340277776</v>
      </c>
      <c r="B528">
        <f>붙여넣기데이터!BJ528</f>
        <v>2547</v>
      </c>
      <c r="C528">
        <f t="shared" si="75"/>
        <v>0.6</v>
      </c>
      <c r="D528">
        <f t="shared" si="76"/>
        <v>1</v>
      </c>
      <c r="E528">
        <f t="shared" si="74"/>
        <v>0</v>
      </c>
      <c r="F528">
        <v>3</v>
      </c>
      <c r="G528">
        <f>붙여넣기데이터!BH528</f>
        <v>9</v>
      </c>
      <c r="H528">
        <f t="shared" si="77"/>
        <v>0</v>
      </c>
      <c r="I528">
        <f t="shared" si="78"/>
        <v>1</v>
      </c>
      <c r="J528">
        <f t="shared" si="79"/>
        <v>1</v>
      </c>
      <c r="K528">
        <v>3</v>
      </c>
      <c r="L528">
        <f t="shared" si="80"/>
        <v>1</v>
      </c>
      <c r="M528">
        <v>3</v>
      </c>
    </row>
    <row r="529" spans="1:13" x14ac:dyDescent="0.3">
      <c r="A529" s="1">
        <f>붙여넣기데이터!A529</f>
        <v>45141.569398148145</v>
      </c>
      <c r="B529">
        <f>붙여넣기데이터!BJ529</f>
        <v>2544</v>
      </c>
      <c r="C529">
        <f t="shared" si="75"/>
        <v>1.4</v>
      </c>
      <c r="D529">
        <f t="shared" si="76"/>
        <v>0</v>
      </c>
      <c r="E529">
        <f t="shared" si="74"/>
        <v>0</v>
      </c>
      <c r="F529">
        <v>3</v>
      </c>
      <c r="G529">
        <f>붙여넣기데이터!BH529</f>
        <v>9</v>
      </c>
      <c r="H529">
        <f t="shared" si="77"/>
        <v>0</v>
      </c>
      <c r="I529">
        <f t="shared" si="78"/>
        <v>1</v>
      </c>
      <c r="J529">
        <f t="shared" si="79"/>
        <v>1</v>
      </c>
      <c r="K529">
        <v>3</v>
      </c>
      <c r="L529">
        <f t="shared" si="80"/>
        <v>1</v>
      </c>
      <c r="M529">
        <v>3</v>
      </c>
    </row>
    <row r="530" spans="1:13" x14ac:dyDescent="0.3">
      <c r="A530" s="1">
        <f>붙여넣기데이터!A530</f>
        <v>45141.569456018522</v>
      </c>
      <c r="B530">
        <f>붙여넣기데이터!BJ530</f>
        <v>2537</v>
      </c>
      <c r="C530">
        <f t="shared" si="75"/>
        <v>0</v>
      </c>
      <c r="D530">
        <f t="shared" si="76"/>
        <v>1</v>
      </c>
      <c r="E530">
        <f t="shared" si="74"/>
        <v>0</v>
      </c>
      <c r="F530">
        <v>3</v>
      </c>
      <c r="G530">
        <f>붙여넣기데이터!BH530</f>
        <v>9</v>
      </c>
      <c r="H530">
        <f t="shared" si="77"/>
        <v>-0.6</v>
      </c>
      <c r="I530">
        <f t="shared" si="78"/>
        <v>1</v>
      </c>
      <c r="J530">
        <f t="shared" si="79"/>
        <v>1</v>
      </c>
      <c r="K530">
        <v>3</v>
      </c>
      <c r="L530">
        <f t="shared" si="80"/>
        <v>1</v>
      </c>
      <c r="M530">
        <v>3</v>
      </c>
    </row>
    <row r="531" spans="1:13" x14ac:dyDescent="0.3">
      <c r="A531" s="1">
        <f>붙여넣기데이터!A531</f>
        <v>45141.569513888891</v>
      </c>
      <c r="B531">
        <f>붙여넣기데이터!BJ531</f>
        <v>2537</v>
      </c>
      <c r="C531">
        <f t="shared" si="75"/>
        <v>1</v>
      </c>
      <c r="D531">
        <f t="shared" si="76"/>
        <v>0</v>
      </c>
      <c r="E531">
        <f t="shared" si="74"/>
        <v>1</v>
      </c>
      <c r="F531">
        <v>3</v>
      </c>
      <c r="G531">
        <f>붙여넣기데이터!BH531</f>
        <v>12</v>
      </c>
      <c r="H531">
        <f t="shared" si="77"/>
        <v>0</v>
      </c>
      <c r="I531">
        <f t="shared" si="78"/>
        <v>1</v>
      </c>
      <c r="J531">
        <f t="shared" si="79"/>
        <v>1</v>
      </c>
      <c r="K531">
        <v>3</v>
      </c>
      <c r="L531">
        <f t="shared" si="80"/>
        <v>1</v>
      </c>
      <c r="M531">
        <v>3</v>
      </c>
    </row>
    <row r="532" spans="1:13" x14ac:dyDescent="0.3">
      <c r="A532" s="1">
        <f>붙여넣기데이터!A532</f>
        <v>45141.569571759261</v>
      </c>
      <c r="B532">
        <f>붙여넣기데이터!BJ532</f>
        <v>2532</v>
      </c>
      <c r="C532">
        <f t="shared" si="75"/>
        <v>0.6</v>
      </c>
      <c r="D532">
        <f t="shared" si="76"/>
        <v>1</v>
      </c>
      <c r="E532">
        <f t="shared" si="74"/>
        <v>1</v>
      </c>
      <c r="F532">
        <v>3</v>
      </c>
      <c r="G532">
        <f>붙여넣기데이터!BH532</f>
        <v>12</v>
      </c>
      <c r="H532">
        <f t="shared" si="77"/>
        <v>0</v>
      </c>
      <c r="I532">
        <f t="shared" si="78"/>
        <v>1</v>
      </c>
      <c r="J532">
        <f t="shared" si="79"/>
        <v>1</v>
      </c>
      <c r="K532">
        <v>3</v>
      </c>
      <c r="L532">
        <f t="shared" si="80"/>
        <v>1</v>
      </c>
      <c r="M532">
        <v>3</v>
      </c>
    </row>
    <row r="533" spans="1:13" x14ac:dyDescent="0.3">
      <c r="A533" s="1">
        <f>붙여넣기데이터!A533</f>
        <v>45141.56962962963</v>
      </c>
      <c r="B533">
        <f>붙여넣기데이터!BJ533</f>
        <v>2529</v>
      </c>
      <c r="C533">
        <f t="shared" si="75"/>
        <v>1.2</v>
      </c>
      <c r="D533">
        <f t="shared" si="76"/>
        <v>0</v>
      </c>
      <c r="E533">
        <f t="shared" si="74"/>
        <v>1</v>
      </c>
      <c r="F533">
        <v>3</v>
      </c>
      <c r="G533">
        <f>붙여넣기데이터!BH533</f>
        <v>12</v>
      </c>
      <c r="H533">
        <f t="shared" si="77"/>
        <v>0</v>
      </c>
      <c r="I533">
        <f t="shared" si="78"/>
        <v>1</v>
      </c>
      <c r="J533">
        <f t="shared" si="79"/>
        <v>1</v>
      </c>
      <c r="K533">
        <v>3</v>
      </c>
      <c r="L533">
        <f t="shared" si="80"/>
        <v>1</v>
      </c>
      <c r="M533">
        <v>3</v>
      </c>
    </row>
    <row r="534" spans="1:13" x14ac:dyDescent="0.3">
      <c r="A534" s="1">
        <f>붙여넣기데이터!A534</f>
        <v>45141.569687499999</v>
      </c>
      <c r="B534">
        <f>붙여넣기데이터!BJ534</f>
        <v>2523</v>
      </c>
      <c r="C534">
        <f t="shared" si="75"/>
        <v>1.4</v>
      </c>
      <c r="D534">
        <f t="shared" si="76"/>
        <v>0</v>
      </c>
      <c r="E534">
        <f t="shared" si="74"/>
        <v>1</v>
      </c>
      <c r="F534">
        <v>3</v>
      </c>
      <c r="G534">
        <f>붙여넣기데이터!BH534</f>
        <v>12</v>
      </c>
      <c r="H534">
        <f t="shared" si="77"/>
        <v>0.6</v>
      </c>
      <c r="I534">
        <f t="shared" si="78"/>
        <v>1</v>
      </c>
      <c r="J534">
        <f t="shared" si="79"/>
        <v>1</v>
      </c>
      <c r="K534">
        <v>3</v>
      </c>
      <c r="L534">
        <f t="shared" si="80"/>
        <v>1</v>
      </c>
      <c r="M534">
        <v>3</v>
      </c>
    </row>
    <row r="535" spans="1:13" x14ac:dyDescent="0.3">
      <c r="A535" s="1">
        <f>붙여넣기데이터!A535</f>
        <v>45141.569745370369</v>
      </c>
      <c r="B535">
        <f>붙여넣기데이터!BJ535</f>
        <v>2516</v>
      </c>
      <c r="C535">
        <f t="shared" si="75"/>
        <v>0.6</v>
      </c>
      <c r="D535">
        <f t="shared" si="76"/>
        <v>1</v>
      </c>
      <c r="E535">
        <f t="shared" si="74"/>
        <v>1</v>
      </c>
      <c r="F535">
        <v>3</v>
      </c>
      <c r="G535">
        <f>붙여넣기데이터!BH535</f>
        <v>9</v>
      </c>
      <c r="H535">
        <f t="shared" si="77"/>
        <v>0</v>
      </c>
      <c r="I535">
        <f t="shared" si="78"/>
        <v>1</v>
      </c>
      <c r="J535">
        <f t="shared" si="79"/>
        <v>1</v>
      </c>
      <c r="K535">
        <v>3</v>
      </c>
      <c r="L535">
        <f t="shared" si="80"/>
        <v>1</v>
      </c>
      <c r="M535">
        <v>3</v>
      </c>
    </row>
    <row r="536" spans="1:13" x14ac:dyDescent="0.3">
      <c r="A536" s="1">
        <f>붙여넣기데이터!A536</f>
        <v>45141.569803240738</v>
      </c>
      <c r="B536">
        <f>붙여넣기데이터!BJ536</f>
        <v>2513</v>
      </c>
      <c r="C536">
        <f t="shared" si="75"/>
        <v>0.4</v>
      </c>
      <c r="D536">
        <f t="shared" si="76"/>
        <v>1</v>
      </c>
      <c r="E536">
        <f t="shared" si="74"/>
        <v>1</v>
      </c>
      <c r="F536">
        <v>3</v>
      </c>
      <c r="G536">
        <f>붙여넣기데이터!BH536</f>
        <v>9</v>
      </c>
      <c r="H536">
        <f t="shared" si="77"/>
        <v>0</v>
      </c>
      <c r="I536">
        <f t="shared" si="78"/>
        <v>1</v>
      </c>
      <c r="J536">
        <f t="shared" si="79"/>
        <v>1</v>
      </c>
      <c r="K536">
        <v>3</v>
      </c>
      <c r="L536">
        <f t="shared" si="80"/>
        <v>1</v>
      </c>
      <c r="M536">
        <v>3</v>
      </c>
    </row>
    <row r="537" spans="1:13" x14ac:dyDescent="0.3">
      <c r="A537" s="1">
        <f>붙여넣기데이터!A537</f>
        <v>45141.569861111115</v>
      </c>
      <c r="B537">
        <f>붙여넣기데이터!BJ537</f>
        <v>2511</v>
      </c>
      <c r="C537">
        <f t="shared" si="75"/>
        <v>0</v>
      </c>
      <c r="D537">
        <f t="shared" si="76"/>
        <v>1</v>
      </c>
      <c r="E537">
        <f t="shared" si="74"/>
        <v>1</v>
      </c>
      <c r="F537">
        <v>3</v>
      </c>
      <c r="G537">
        <f>붙여넣기데이터!BH537</f>
        <v>9</v>
      </c>
      <c r="H537">
        <f t="shared" si="77"/>
        <v>-0.6</v>
      </c>
      <c r="I537">
        <f t="shared" si="78"/>
        <v>1</v>
      </c>
      <c r="J537">
        <f t="shared" si="79"/>
        <v>1</v>
      </c>
      <c r="K537">
        <v>3</v>
      </c>
      <c r="L537">
        <f t="shared" si="80"/>
        <v>1</v>
      </c>
      <c r="M537">
        <v>3</v>
      </c>
    </row>
    <row r="538" spans="1:13" x14ac:dyDescent="0.3">
      <c r="A538" s="1">
        <f>붙여넣기데이터!A538</f>
        <v>45141.569918981484</v>
      </c>
      <c r="B538">
        <f>붙여넣기데이터!BJ538</f>
        <v>2511</v>
      </c>
      <c r="C538">
        <f t="shared" si="75"/>
        <v>0.4</v>
      </c>
      <c r="D538">
        <f t="shared" si="76"/>
        <v>1</v>
      </c>
      <c r="E538">
        <f t="shared" si="74"/>
        <v>1</v>
      </c>
      <c r="F538">
        <v>3</v>
      </c>
      <c r="G538">
        <f>붙여넣기데이터!BH538</f>
        <v>12</v>
      </c>
      <c r="H538">
        <f t="shared" si="77"/>
        <v>0.6</v>
      </c>
      <c r="I538">
        <f t="shared" si="78"/>
        <v>1</v>
      </c>
      <c r="J538">
        <f t="shared" si="79"/>
        <v>1</v>
      </c>
      <c r="K538">
        <v>3</v>
      </c>
      <c r="L538">
        <f t="shared" si="80"/>
        <v>1</v>
      </c>
      <c r="M538">
        <v>3</v>
      </c>
    </row>
    <row r="539" spans="1:13" x14ac:dyDescent="0.3">
      <c r="A539" s="1">
        <f>붙여넣기데이터!A539</f>
        <v>45141.569976851853</v>
      </c>
      <c r="B539">
        <f>붙여넣기데이터!BJ539</f>
        <v>2509</v>
      </c>
      <c r="C539">
        <f t="shared" si="75"/>
        <v>0.2</v>
      </c>
      <c r="D539">
        <f t="shared" si="76"/>
        <v>1</v>
      </c>
      <c r="E539">
        <f t="shared" si="74"/>
        <v>1</v>
      </c>
      <c r="F539">
        <v>3</v>
      </c>
      <c r="G539">
        <f>붙여넣기데이터!BH539</f>
        <v>9</v>
      </c>
      <c r="H539">
        <f t="shared" si="77"/>
        <v>-0.6</v>
      </c>
      <c r="I539">
        <f t="shared" si="78"/>
        <v>1</v>
      </c>
      <c r="J539">
        <f t="shared" si="79"/>
        <v>1</v>
      </c>
      <c r="K539">
        <v>3</v>
      </c>
      <c r="L539">
        <f t="shared" si="80"/>
        <v>1</v>
      </c>
      <c r="M539">
        <v>3</v>
      </c>
    </row>
    <row r="540" spans="1:13" x14ac:dyDescent="0.3">
      <c r="A540" s="1">
        <f>붙여넣기데이터!A540</f>
        <v>45141.570034722223</v>
      </c>
      <c r="B540">
        <f>붙여넣기데이터!BJ540</f>
        <v>2508</v>
      </c>
      <c r="C540">
        <f t="shared" si="75"/>
        <v>0</v>
      </c>
      <c r="D540">
        <f t="shared" si="76"/>
        <v>1</v>
      </c>
      <c r="E540">
        <f t="shared" si="74"/>
        <v>1</v>
      </c>
      <c r="F540">
        <v>3</v>
      </c>
      <c r="G540">
        <f>붙여넣기데이터!BH540</f>
        <v>12</v>
      </c>
      <c r="H540">
        <f t="shared" si="77"/>
        <v>0</v>
      </c>
      <c r="I540">
        <f t="shared" si="78"/>
        <v>1</v>
      </c>
      <c r="J540">
        <f t="shared" si="79"/>
        <v>1</v>
      </c>
      <c r="K540">
        <v>3</v>
      </c>
      <c r="L540">
        <f t="shared" si="80"/>
        <v>1</v>
      </c>
      <c r="M540">
        <v>3</v>
      </c>
    </row>
    <row r="541" spans="1:13" x14ac:dyDescent="0.3">
      <c r="A541" s="1">
        <f>붙여넣기데이터!A541</f>
        <v>45141.570092592592</v>
      </c>
      <c r="B541">
        <f>붙여넣기데이터!BJ541</f>
        <v>2508</v>
      </c>
      <c r="C541">
        <f t="shared" si="75"/>
        <v>0</v>
      </c>
      <c r="D541">
        <f t="shared" si="76"/>
        <v>1</v>
      </c>
      <c r="E541">
        <f t="shared" si="74"/>
        <v>1</v>
      </c>
      <c r="F541">
        <v>3</v>
      </c>
      <c r="G541">
        <f>붙여넣기데이터!BH541</f>
        <v>12</v>
      </c>
      <c r="H541">
        <f t="shared" si="77"/>
        <v>0.6</v>
      </c>
      <c r="I541">
        <f t="shared" si="78"/>
        <v>1</v>
      </c>
      <c r="J541">
        <f t="shared" si="79"/>
        <v>1</v>
      </c>
      <c r="K541">
        <v>3</v>
      </c>
      <c r="L541">
        <f t="shared" si="80"/>
        <v>1</v>
      </c>
      <c r="M541">
        <v>3</v>
      </c>
    </row>
    <row r="542" spans="1:13" x14ac:dyDescent="0.3">
      <c r="A542" s="1">
        <f>붙여넣기데이터!A542</f>
        <v>45141.570150462961</v>
      </c>
      <c r="B542">
        <f>붙여넣기데이터!BJ542</f>
        <v>2508</v>
      </c>
      <c r="C542">
        <f t="shared" si="75"/>
        <v>-1.2</v>
      </c>
      <c r="D542">
        <f t="shared" si="76"/>
        <v>0</v>
      </c>
      <c r="E542">
        <f t="shared" si="74"/>
        <v>1</v>
      </c>
      <c r="F542">
        <v>3</v>
      </c>
      <c r="G542">
        <f>붙여넣기데이터!BH542</f>
        <v>9</v>
      </c>
      <c r="H542">
        <f t="shared" si="77"/>
        <v>0</v>
      </c>
      <c r="I542">
        <f t="shared" si="78"/>
        <v>1</v>
      </c>
      <c r="J542">
        <f t="shared" si="79"/>
        <v>1</v>
      </c>
      <c r="K542">
        <v>3</v>
      </c>
      <c r="L542">
        <f t="shared" si="80"/>
        <v>1</v>
      </c>
      <c r="M542">
        <v>3</v>
      </c>
    </row>
    <row r="543" spans="1:13" x14ac:dyDescent="0.3">
      <c r="A543" s="1">
        <f>붙여넣기데이터!A543</f>
        <v>45141.570208333331</v>
      </c>
      <c r="B543">
        <f>붙여넣기데이터!BJ543</f>
        <v>2514</v>
      </c>
      <c r="C543">
        <f t="shared" si="75"/>
        <v>0.4</v>
      </c>
      <c r="D543">
        <f t="shared" si="76"/>
        <v>1</v>
      </c>
      <c r="E543">
        <f t="shared" si="74"/>
        <v>1</v>
      </c>
      <c r="F543">
        <v>3</v>
      </c>
      <c r="G543">
        <f>붙여넣기데이터!BH543</f>
        <v>9</v>
      </c>
      <c r="H543">
        <f t="shared" si="77"/>
        <v>0</v>
      </c>
      <c r="I543">
        <f t="shared" si="78"/>
        <v>1</v>
      </c>
      <c r="J543">
        <f t="shared" si="79"/>
        <v>1</v>
      </c>
      <c r="K543">
        <v>3</v>
      </c>
      <c r="L543">
        <f t="shared" si="80"/>
        <v>1</v>
      </c>
      <c r="M543">
        <v>3</v>
      </c>
    </row>
    <row r="544" spans="1:13" x14ac:dyDescent="0.3">
      <c r="A544" s="1">
        <f>붙여넣기데이터!A544</f>
        <v>45141.5702662037</v>
      </c>
      <c r="B544">
        <f>붙여넣기데이터!BJ544</f>
        <v>2512</v>
      </c>
      <c r="C544">
        <f t="shared" si="75"/>
        <v>-0.4</v>
      </c>
      <c r="D544">
        <f t="shared" si="76"/>
        <v>1</v>
      </c>
      <c r="E544">
        <f t="shared" si="74"/>
        <v>1</v>
      </c>
      <c r="F544">
        <v>3</v>
      </c>
      <c r="G544">
        <f>붙여넣기데이터!BH544</f>
        <v>9</v>
      </c>
      <c r="H544">
        <f t="shared" si="77"/>
        <v>-0.6</v>
      </c>
      <c r="I544">
        <f t="shared" si="78"/>
        <v>1</v>
      </c>
      <c r="J544">
        <f t="shared" si="79"/>
        <v>1</v>
      </c>
      <c r="K544">
        <v>3</v>
      </c>
      <c r="L544">
        <f t="shared" si="80"/>
        <v>1</v>
      </c>
      <c r="M544">
        <v>3</v>
      </c>
    </row>
    <row r="545" spans="1:13" x14ac:dyDescent="0.3">
      <c r="A545" s="1">
        <f>붙여넣기데이터!A545</f>
        <v>45141.570324074077</v>
      </c>
      <c r="B545">
        <f>붙여넣기데이터!BJ545</f>
        <v>2514</v>
      </c>
      <c r="C545">
        <f t="shared" si="75"/>
        <v>-0.4</v>
      </c>
      <c r="D545">
        <f t="shared" si="76"/>
        <v>1</v>
      </c>
      <c r="E545">
        <f t="shared" si="74"/>
        <v>1</v>
      </c>
      <c r="F545">
        <v>3</v>
      </c>
      <c r="G545">
        <f>붙여넣기데이터!BH545</f>
        <v>12</v>
      </c>
      <c r="H545">
        <f t="shared" si="77"/>
        <v>-0.4</v>
      </c>
      <c r="I545">
        <f t="shared" si="78"/>
        <v>1</v>
      </c>
      <c r="J545">
        <f t="shared" si="79"/>
        <v>1</v>
      </c>
      <c r="K545">
        <v>3</v>
      </c>
      <c r="L545">
        <f t="shared" si="80"/>
        <v>1</v>
      </c>
      <c r="M545">
        <v>3</v>
      </c>
    </row>
    <row r="546" spans="1:13" x14ac:dyDescent="0.3">
      <c r="A546" s="1">
        <f>붙여넣기데이터!A546</f>
        <v>45141.570381944446</v>
      </c>
      <c r="B546">
        <f>붙여넣기데이터!BJ546</f>
        <v>2516</v>
      </c>
      <c r="C546">
        <f t="shared" si="75"/>
        <v>-0.6</v>
      </c>
      <c r="D546">
        <f t="shared" si="76"/>
        <v>1</v>
      </c>
      <c r="E546">
        <f t="shared" si="74"/>
        <v>1</v>
      </c>
      <c r="F546">
        <v>3</v>
      </c>
      <c r="G546">
        <f>붙여넣기데이터!BH546</f>
        <v>14</v>
      </c>
      <c r="H546">
        <f t="shared" si="77"/>
        <v>1</v>
      </c>
      <c r="I546">
        <f t="shared" si="78"/>
        <v>0</v>
      </c>
      <c r="J546">
        <f t="shared" si="79"/>
        <v>1</v>
      </c>
      <c r="K546">
        <v>3</v>
      </c>
      <c r="L546">
        <f t="shared" si="80"/>
        <v>1</v>
      </c>
      <c r="M546">
        <v>3</v>
      </c>
    </row>
    <row r="547" spans="1:13" x14ac:dyDescent="0.3">
      <c r="A547" s="1">
        <f>붙여넣기데이터!A547</f>
        <v>45141.570439814815</v>
      </c>
      <c r="B547">
        <f>붙여넣기데이터!BJ547</f>
        <v>2519</v>
      </c>
      <c r="C547">
        <f t="shared" si="75"/>
        <v>-0.4</v>
      </c>
      <c r="D547">
        <f t="shared" si="76"/>
        <v>1</v>
      </c>
      <c r="E547">
        <f t="shared" si="74"/>
        <v>1</v>
      </c>
      <c r="F547">
        <v>3</v>
      </c>
      <c r="G547">
        <f>붙여넣기데이터!BH547</f>
        <v>9</v>
      </c>
      <c r="H547">
        <f t="shared" si="77"/>
        <v>0</v>
      </c>
      <c r="I547">
        <f t="shared" si="78"/>
        <v>1</v>
      </c>
      <c r="J547">
        <f t="shared" si="79"/>
        <v>1</v>
      </c>
      <c r="K547">
        <v>3</v>
      </c>
      <c r="L547">
        <f t="shared" si="80"/>
        <v>1</v>
      </c>
      <c r="M547">
        <v>3</v>
      </c>
    </row>
    <row r="548" spans="1:13" x14ac:dyDescent="0.3">
      <c r="A548" s="1">
        <f>붙여넣기데이터!A548</f>
        <v>45141.570497685185</v>
      </c>
      <c r="B548">
        <f>붙여넣기데이터!BJ548</f>
        <v>2521</v>
      </c>
      <c r="C548">
        <f t="shared" si="75"/>
        <v>-0.4</v>
      </c>
      <c r="D548">
        <f t="shared" si="76"/>
        <v>1</v>
      </c>
      <c r="E548">
        <f t="shared" si="74"/>
        <v>1</v>
      </c>
      <c r="F548">
        <v>3</v>
      </c>
      <c r="G548">
        <f>붙여넣기데이터!BH548</f>
        <v>9</v>
      </c>
      <c r="H548">
        <f t="shared" si="77"/>
        <v>0</v>
      </c>
      <c r="I548">
        <f t="shared" si="78"/>
        <v>1</v>
      </c>
      <c r="J548">
        <f t="shared" si="79"/>
        <v>1</v>
      </c>
      <c r="K548">
        <v>3</v>
      </c>
      <c r="L548">
        <f t="shared" si="80"/>
        <v>1</v>
      </c>
      <c r="M548">
        <v>3</v>
      </c>
    </row>
    <row r="549" spans="1:13" x14ac:dyDescent="0.3">
      <c r="A549" s="1">
        <f>붙여넣기데이터!A549</f>
        <v>45141.570555555554</v>
      </c>
      <c r="B549">
        <f>붙여넣기데이터!BJ549</f>
        <v>2523</v>
      </c>
      <c r="C549">
        <f t="shared" si="75"/>
        <v>-2</v>
      </c>
      <c r="D549">
        <f t="shared" si="76"/>
        <v>0</v>
      </c>
      <c r="E549">
        <f t="shared" ref="E549:E612" si="81">IF(COUNTIF((D543:D554),1)&gt;6,1,0)</f>
        <v>1</v>
      </c>
      <c r="F549">
        <v>3</v>
      </c>
      <c r="G549">
        <f>붙여넣기데이터!BH549</f>
        <v>9</v>
      </c>
      <c r="H549">
        <f t="shared" si="77"/>
        <v>0</v>
      </c>
      <c r="I549">
        <f t="shared" si="78"/>
        <v>1</v>
      </c>
      <c r="J549">
        <f t="shared" si="79"/>
        <v>1</v>
      </c>
      <c r="K549">
        <v>3</v>
      </c>
      <c r="L549">
        <f t="shared" si="80"/>
        <v>1</v>
      </c>
      <c r="M549">
        <v>3</v>
      </c>
    </row>
    <row r="550" spans="1:13" x14ac:dyDescent="0.3">
      <c r="A550" s="1">
        <f>붙여넣기데이터!A550</f>
        <v>45141.570613425924</v>
      </c>
      <c r="B550">
        <f>붙여넣기데이터!BJ550</f>
        <v>2533</v>
      </c>
      <c r="C550">
        <f t="shared" si="75"/>
        <v>-0.8</v>
      </c>
      <c r="D550">
        <f t="shared" si="76"/>
        <v>1</v>
      </c>
      <c r="E550">
        <f t="shared" si="81"/>
        <v>1</v>
      </c>
      <c r="F550">
        <v>3</v>
      </c>
      <c r="G550">
        <f>붙여넣기데이터!BH550</f>
        <v>9</v>
      </c>
      <c r="H550">
        <f t="shared" si="77"/>
        <v>-0.6</v>
      </c>
      <c r="I550">
        <f t="shared" si="78"/>
        <v>1</v>
      </c>
      <c r="J550">
        <f t="shared" si="79"/>
        <v>1</v>
      </c>
      <c r="K550">
        <v>3</v>
      </c>
      <c r="L550">
        <f t="shared" si="80"/>
        <v>1</v>
      </c>
      <c r="M550">
        <v>3</v>
      </c>
    </row>
    <row r="551" spans="1:13" x14ac:dyDescent="0.3">
      <c r="A551" s="1">
        <f>붙여넣기데이터!A551</f>
        <v>45141.570671296293</v>
      </c>
      <c r="B551">
        <f>붙여넣기데이터!BJ551</f>
        <v>2537</v>
      </c>
      <c r="C551">
        <f t="shared" si="75"/>
        <v>-1.4</v>
      </c>
      <c r="D551">
        <f t="shared" si="76"/>
        <v>0</v>
      </c>
      <c r="E551">
        <f t="shared" si="81"/>
        <v>1</v>
      </c>
      <c r="F551">
        <v>3</v>
      </c>
      <c r="G551">
        <f>붙여넣기데이터!BH551</f>
        <v>12</v>
      </c>
      <c r="H551">
        <f t="shared" si="77"/>
        <v>0</v>
      </c>
      <c r="I551">
        <f t="shared" si="78"/>
        <v>1</v>
      </c>
      <c r="J551">
        <f t="shared" si="79"/>
        <v>1</v>
      </c>
      <c r="K551">
        <v>3</v>
      </c>
      <c r="L551">
        <f t="shared" si="80"/>
        <v>1</v>
      </c>
      <c r="M551">
        <v>3</v>
      </c>
    </row>
    <row r="552" spans="1:13" x14ac:dyDescent="0.3">
      <c r="A552" s="1">
        <f>붙여넣기데이터!A552</f>
        <v>45141.570729166669</v>
      </c>
      <c r="B552">
        <f>붙여넣기데이터!BJ552</f>
        <v>2544</v>
      </c>
      <c r="C552">
        <f t="shared" si="75"/>
        <v>-1</v>
      </c>
      <c r="D552">
        <f t="shared" si="76"/>
        <v>0</v>
      </c>
      <c r="E552">
        <f t="shared" si="81"/>
        <v>0</v>
      </c>
      <c r="F552">
        <v>3</v>
      </c>
      <c r="G552">
        <f>붙여넣기데이터!BH552</f>
        <v>12</v>
      </c>
      <c r="H552">
        <f t="shared" si="77"/>
        <v>0</v>
      </c>
      <c r="I552">
        <f t="shared" si="78"/>
        <v>1</v>
      </c>
      <c r="J552">
        <f t="shared" si="79"/>
        <v>1</v>
      </c>
      <c r="K552">
        <v>3</v>
      </c>
      <c r="L552">
        <f t="shared" si="80"/>
        <v>1</v>
      </c>
      <c r="M552">
        <v>3</v>
      </c>
    </row>
    <row r="553" spans="1:13" x14ac:dyDescent="0.3">
      <c r="A553" s="1">
        <f>붙여넣기데이터!A553</f>
        <v>45141.570787037039</v>
      </c>
      <c r="B553">
        <f>붙여넣기데이터!BJ553</f>
        <v>2549</v>
      </c>
      <c r="C553">
        <f t="shared" si="75"/>
        <v>0</v>
      </c>
      <c r="D553">
        <f t="shared" si="76"/>
        <v>1</v>
      </c>
      <c r="E553">
        <f t="shared" si="81"/>
        <v>0</v>
      </c>
      <c r="F553">
        <v>3</v>
      </c>
      <c r="G553">
        <f>붙여넣기데이터!BH553</f>
        <v>12</v>
      </c>
      <c r="H553">
        <f t="shared" si="77"/>
        <v>0.6</v>
      </c>
      <c r="I553">
        <f t="shared" si="78"/>
        <v>1</v>
      </c>
      <c r="J553">
        <f t="shared" si="79"/>
        <v>1</v>
      </c>
      <c r="K553">
        <v>3</v>
      </c>
      <c r="L553">
        <f t="shared" si="80"/>
        <v>1</v>
      </c>
      <c r="M553">
        <v>3</v>
      </c>
    </row>
    <row r="554" spans="1:13" x14ac:dyDescent="0.3">
      <c r="A554" s="1">
        <f>붙여넣기데이터!A554</f>
        <v>45141.570844907408</v>
      </c>
      <c r="B554">
        <f>붙여넣기데이터!BJ554</f>
        <v>2549</v>
      </c>
      <c r="C554">
        <f t="shared" si="75"/>
        <v>-0.4</v>
      </c>
      <c r="D554">
        <f t="shared" si="76"/>
        <v>1</v>
      </c>
      <c r="E554">
        <f t="shared" si="81"/>
        <v>0</v>
      </c>
      <c r="F554">
        <v>3</v>
      </c>
      <c r="G554">
        <f>붙여넣기데이터!BH554</f>
        <v>9</v>
      </c>
      <c r="H554">
        <f t="shared" si="77"/>
        <v>0</v>
      </c>
      <c r="I554">
        <f t="shared" si="78"/>
        <v>1</v>
      </c>
      <c r="J554">
        <f t="shared" si="79"/>
        <v>1</v>
      </c>
      <c r="K554">
        <v>3</v>
      </c>
      <c r="L554">
        <f t="shared" si="80"/>
        <v>1</v>
      </c>
      <c r="M554">
        <v>3</v>
      </c>
    </row>
    <row r="555" spans="1:13" x14ac:dyDescent="0.3">
      <c r="A555" s="1">
        <f>붙여넣기데이터!A555</f>
        <v>45141.570902777778</v>
      </c>
      <c r="B555">
        <f>붙여넣기데이터!BJ555</f>
        <v>2551</v>
      </c>
      <c r="C555">
        <f t="shared" si="75"/>
        <v>1.4</v>
      </c>
      <c r="D555">
        <f t="shared" si="76"/>
        <v>0</v>
      </c>
      <c r="E555">
        <f t="shared" si="81"/>
        <v>0</v>
      </c>
      <c r="F555">
        <v>3</v>
      </c>
      <c r="G555">
        <f>붙여넣기데이터!BH555</f>
        <v>9</v>
      </c>
      <c r="H555">
        <f t="shared" si="77"/>
        <v>0</v>
      </c>
      <c r="I555">
        <f t="shared" si="78"/>
        <v>1</v>
      </c>
      <c r="J555">
        <f t="shared" si="79"/>
        <v>1</v>
      </c>
      <c r="K555">
        <v>3</v>
      </c>
      <c r="L555">
        <f t="shared" si="80"/>
        <v>1</v>
      </c>
      <c r="M555">
        <v>3</v>
      </c>
    </row>
    <row r="556" spans="1:13" x14ac:dyDescent="0.3">
      <c r="A556" s="1">
        <f>붙여넣기데이터!A556</f>
        <v>45141.570960648147</v>
      </c>
      <c r="B556">
        <f>붙여넣기데이터!BJ556</f>
        <v>2544</v>
      </c>
      <c r="C556">
        <f t="shared" si="75"/>
        <v>1</v>
      </c>
      <c r="D556">
        <f t="shared" si="76"/>
        <v>0</v>
      </c>
      <c r="E556">
        <f t="shared" si="81"/>
        <v>0</v>
      </c>
      <c r="F556">
        <v>3</v>
      </c>
      <c r="G556">
        <f>붙여넣기데이터!BH556</f>
        <v>9</v>
      </c>
      <c r="H556">
        <f t="shared" si="77"/>
        <v>-1</v>
      </c>
      <c r="I556">
        <f t="shared" si="78"/>
        <v>0</v>
      </c>
      <c r="J556">
        <f t="shared" si="79"/>
        <v>1</v>
      </c>
      <c r="K556">
        <v>3</v>
      </c>
      <c r="L556">
        <f t="shared" si="80"/>
        <v>1</v>
      </c>
      <c r="M556">
        <v>3</v>
      </c>
    </row>
    <row r="557" spans="1:13" x14ac:dyDescent="0.3">
      <c r="A557" s="1">
        <f>붙여넣기데이터!A557</f>
        <v>45141.571018518516</v>
      </c>
      <c r="B557">
        <f>붙여넣기데이터!BJ557</f>
        <v>2539</v>
      </c>
      <c r="C557">
        <f t="shared" si="75"/>
        <v>1.6</v>
      </c>
      <c r="D557">
        <f t="shared" si="76"/>
        <v>0</v>
      </c>
      <c r="E557">
        <f t="shared" si="81"/>
        <v>0</v>
      </c>
      <c r="F557">
        <v>3</v>
      </c>
      <c r="G557">
        <f>붙여넣기데이터!BH557</f>
        <v>14</v>
      </c>
      <c r="H557">
        <f t="shared" si="77"/>
        <v>0</v>
      </c>
      <c r="I557">
        <f t="shared" si="78"/>
        <v>1</v>
      </c>
      <c r="J557">
        <f t="shared" si="79"/>
        <v>1</v>
      </c>
      <c r="K557">
        <v>3</v>
      </c>
      <c r="L557">
        <f t="shared" si="80"/>
        <v>1</v>
      </c>
      <c r="M557">
        <v>3</v>
      </c>
    </row>
    <row r="558" spans="1:13" x14ac:dyDescent="0.3">
      <c r="A558" s="1">
        <f>붙여넣기데이터!A558</f>
        <v>45141.571076388886</v>
      </c>
      <c r="B558">
        <f>붙여넣기데이터!BJ558</f>
        <v>2531</v>
      </c>
      <c r="C558">
        <f t="shared" si="75"/>
        <v>1.4</v>
      </c>
      <c r="D558">
        <f t="shared" si="76"/>
        <v>0</v>
      </c>
      <c r="E558">
        <f t="shared" si="81"/>
        <v>0</v>
      </c>
      <c r="F558">
        <v>3</v>
      </c>
      <c r="G558">
        <f>붙여넣기데이터!BH558</f>
        <v>14</v>
      </c>
      <c r="H558">
        <f t="shared" si="77"/>
        <v>1</v>
      </c>
      <c r="I558">
        <f t="shared" si="78"/>
        <v>0</v>
      </c>
      <c r="J558">
        <f t="shared" si="79"/>
        <v>1</v>
      </c>
      <c r="K558">
        <v>3</v>
      </c>
      <c r="L558">
        <f t="shared" si="80"/>
        <v>1</v>
      </c>
      <c r="M558">
        <v>3</v>
      </c>
    </row>
    <row r="559" spans="1:13" x14ac:dyDescent="0.3">
      <c r="A559" s="1">
        <f>붙여넣기데이터!A559</f>
        <v>45141.571134259262</v>
      </c>
      <c r="B559">
        <f>붙여넣기데이터!BJ559</f>
        <v>2524</v>
      </c>
      <c r="C559">
        <f t="shared" si="75"/>
        <v>0.4</v>
      </c>
      <c r="D559">
        <f t="shared" si="76"/>
        <v>1</v>
      </c>
      <c r="E559">
        <f t="shared" si="81"/>
        <v>0</v>
      </c>
      <c r="F559">
        <v>3</v>
      </c>
      <c r="G559">
        <f>붙여넣기데이터!BH559</f>
        <v>9</v>
      </c>
      <c r="H559">
        <f t="shared" si="77"/>
        <v>0</v>
      </c>
      <c r="I559">
        <f t="shared" si="78"/>
        <v>1</v>
      </c>
      <c r="J559">
        <f t="shared" si="79"/>
        <v>1</v>
      </c>
      <c r="K559">
        <v>3</v>
      </c>
      <c r="L559">
        <f t="shared" si="80"/>
        <v>1</v>
      </c>
      <c r="M559">
        <v>3</v>
      </c>
    </row>
    <row r="560" spans="1:13" x14ac:dyDescent="0.3">
      <c r="A560" s="1">
        <f>붙여넣기데이터!A560</f>
        <v>45141.571192129632</v>
      </c>
      <c r="B560">
        <f>붙여넣기데이터!BJ560</f>
        <v>2522</v>
      </c>
      <c r="C560">
        <f t="shared" si="75"/>
        <v>2</v>
      </c>
      <c r="D560">
        <f t="shared" si="76"/>
        <v>0</v>
      </c>
      <c r="E560">
        <f t="shared" si="81"/>
        <v>0</v>
      </c>
      <c r="F560">
        <v>3</v>
      </c>
      <c r="G560">
        <f>붙여넣기데이터!BH560</f>
        <v>9</v>
      </c>
      <c r="H560">
        <f t="shared" si="77"/>
        <v>0</v>
      </c>
      <c r="I560">
        <f t="shared" si="78"/>
        <v>1</v>
      </c>
      <c r="J560">
        <f t="shared" si="79"/>
        <v>1</v>
      </c>
      <c r="K560">
        <v>3</v>
      </c>
      <c r="L560">
        <f t="shared" si="80"/>
        <v>1</v>
      </c>
      <c r="M560">
        <v>3</v>
      </c>
    </row>
    <row r="561" spans="1:13" x14ac:dyDescent="0.3">
      <c r="A561" s="1">
        <f>붙여넣기데이터!A561</f>
        <v>45141.571250000001</v>
      </c>
      <c r="B561">
        <f>붙여넣기데이터!BJ561</f>
        <v>2512</v>
      </c>
      <c r="C561">
        <f t="shared" si="75"/>
        <v>-0.2</v>
      </c>
      <c r="D561">
        <f t="shared" si="76"/>
        <v>1</v>
      </c>
      <c r="E561">
        <f t="shared" si="81"/>
        <v>0</v>
      </c>
      <c r="F561">
        <v>3</v>
      </c>
      <c r="G561">
        <f>붙여넣기데이터!BH561</f>
        <v>9</v>
      </c>
      <c r="H561">
        <f t="shared" si="77"/>
        <v>0</v>
      </c>
      <c r="I561">
        <f t="shared" si="78"/>
        <v>1</v>
      </c>
      <c r="J561">
        <f t="shared" si="79"/>
        <v>1</v>
      </c>
      <c r="K561">
        <v>3</v>
      </c>
      <c r="L561">
        <f t="shared" si="80"/>
        <v>1</v>
      </c>
      <c r="M561">
        <v>3</v>
      </c>
    </row>
    <row r="562" spans="1:13" x14ac:dyDescent="0.3">
      <c r="A562" s="1">
        <f>붙여넣기데이터!A562</f>
        <v>45141.57130787037</v>
      </c>
      <c r="B562">
        <f>붙여넣기데이터!BJ562</f>
        <v>2513</v>
      </c>
      <c r="C562">
        <f t="shared" si="75"/>
        <v>0</v>
      </c>
      <c r="D562">
        <f t="shared" si="76"/>
        <v>1</v>
      </c>
      <c r="E562">
        <f t="shared" si="81"/>
        <v>1</v>
      </c>
      <c r="F562">
        <v>3</v>
      </c>
      <c r="G562">
        <f>붙여넣기데이터!BH562</f>
        <v>9</v>
      </c>
      <c r="H562">
        <f t="shared" si="77"/>
        <v>0</v>
      </c>
      <c r="I562">
        <f t="shared" si="78"/>
        <v>1</v>
      </c>
      <c r="J562">
        <f t="shared" si="79"/>
        <v>1</v>
      </c>
      <c r="K562">
        <v>3</v>
      </c>
      <c r="L562">
        <f t="shared" si="80"/>
        <v>1</v>
      </c>
      <c r="M562">
        <v>3</v>
      </c>
    </row>
    <row r="563" spans="1:13" x14ac:dyDescent="0.3">
      <c r="A563" s="1">
        <f>붙여넣기데이터!A563</f>
        <v>45141.57136574074</v>
      </c>
      <c r="B563">
        <f>붙여넣기데이터!BJ563</f>
        <v>2513</v>
      </c>
      <c r="C563">
        <f t="shared" si="75"/>
        <v>1</v>
      </c>
      <c r="D563">
        <f t="shared" si="76"/>
        <v>0</v>
      </c>
      <c r="E563">
        <f t="shared" si="81"/>
        <v>1</v>
      </c>
      <c r="F563">
        <v>3</v>
      </c>
      <c r="G563">
        <f>붙여넣기데이터!BH563</f>
        <v>9</v>
      </c>
      <c r="H563">
        <f t="shared" si="77"/>
        <v>-1</v>
      </c>
      <c r="I563">
        <f t="shared" si="78"/>
        <v>0</v>
      </c>
      <c r="J563">
        <f t="shared" si="79"/>
        <v>1</v>
      </c>
      <c r="K563">
        <v>3</v>
      </c>
      <c r="L563">
        <f t="shared" si="80"/>
        <v>1</v>
      </c>
      <c r="M563">
        <v>3</v>
      </c>
    </row>
    <row r="564" spans="1:13" x14ac:dyDescent="0.3">
      <c r="A564" s="1">
        <f>붙여넣기데이터!A564</f>
        <v>45141.571423611109</v>
      </c>
      <c r="B564">
        <f>붙여넣기데이터!BJ564</f>
        <v>2508</v>
      </c>
      <c r="C564">
        <f t="shared" si="75"/>
        <v>0</v>
      </c>
      <c r="D564">
        <f t="shared" si="76"/>
        <v>1</v>
      </c>
      <c r="E564">
        <f t="shared" si="81"/>
        <v>1</v>
      </c>
      <c r="F564">
        <v>3</v>
      </c>
      <c r="G564">
        <f>붙여넣기데이터!BH564</f>
        <v>14</v>
      </c>
      <c r="H564">
        <f t="shared" si="77"/>
        <v>1</v>
      </c>
      <c r="I564">
        <f t="shared" si="78"/>
        <v>0</v>
      </c>
      <c r="J564">
        <f t="shared" si="79"/>
        <v>1</v>
      </c>
      <c r="K564">
        <v>3</v>
      </c>
      <c r="L564">
        <f t="shared" si="80"/>
        <v>1</v>
      </c>
      <c r="M564">
        <v>3</v>
      </c>
    </row>
    <row r="565" spans="1:13" x14ac:dyDescent="0.3">
      <c r="A565" s="1">
        <f>붙여넣기데이터!A565</f>
        <v>45141.571481481478</v>
      </c>
      <c r="B565">
        <f>붙여넣기데이터!BJ565</f>
        <v>2508</v>
      </c>
      <c r="C565">
        <f t="shared" si="75"/>
        <v>0</v>
      </c>
      <c r="D565">
        <f t="shared" si="76"/>
        <v>1</v>
      </c>
      <c r="E565">
        <f t="shared" si="81"/>
        <v>1</v>
      </c>
      <c r="F565">
        <v>3</v>
      </c>
      <c r="G565">
        <f>붙여넣기데이터!BH565</f>
        <v>9</v>
      </c>
      <c r="H565">
        <f t="shared" si="77"/>
        <v>0</v>
      </c>
      <c r="I565">
        <f t="shared" si="78"/>
        <v>1</v>
      </c>
      <c r="J565">
        <f t="shared" si="79"/>
        <v>1</v>
      </c>
      <c r="K565">
        <v>3</v>
      </c>
      <c r="L565">
        <f t="shared" si="80"/>
        <v>1</v>
      </c>
      <c r="M565">
        <v>3</v>
      </c>
    </row>
    <row r="566" spans="1:13" x14ac:dyDescent="0.3">
      <c r="A566" s="1">
        <f>붙여넣기데이터!A566</f>
        <v>45141.571539351855</v>
      </c>
      <c r="B566">
        <f>붙여넣기데이터!BJ566</f>
        <v>2508</v>
      </c>
      <c r="C566">
        <f t="shared" si="75"/>
        <v>0.2</v>
      </c>
      <c r="D566">
        <f t="shared" si="76"/>
        <v>1</v>
      </c>
      <c r="E566">
        <f t="shared" si="81"/>
        <v>1</v>
      </c>
      <c r="F566">
        <v>3</v>
      </c>
      <c r="G566">
        <f>붙여넣기데이터!BH566</f>
        <v>9</v>
      </c>
      <c r="H566">
        <f t="shared" si="77"/>
        <v>0</v>
      </c>
      <c r="I566">
        <f t="shared" si="78"/>
        <v>1</v>
      </c>
      <c r="J566">
        <f t="shared" si="79"/>
        <v>1</v>
      </c>
      <c r="K566">
        <v>3</v>
      </c>
      <c r="L566">
        <f t="shared" si="80"/>
        <v>1</v>
      </c>
      <c r="M566">
        <v>3</v>
      </c>
    </row>
    <row r="567" spans="1:13" x14ac:dyDescent="0.3">
      <c r="A567" s="1">
        <f>붙여넣기데이터!A567</f>
        <v>45141.571597222224</v>
      </c>
      <c r="B567">
        <f>붙여넣기데이터!BJ567</f>
        <v>2507</v>
      </c>
      <c r="C567">
        <f t="shared" si="75"/>
        <v>-0.2</v>
      </c>
      <c r="D567">
        <f t="shared" si="76"/>
        <v>1</v>
      </c>
      <c r="E567">
        <f t="shared" si="81"/>
        <v>1</v>
      </c>
      <c r="F567">
        <v>3</v>
      </c>
      <c r="G567">
        <f>붙여넣기데이터!BH567</f>
        <v>9</v>
      </c>
      <c r="H567">
        <f t="shared" si="77"/>
        <v>0</v>
      </c>
      <c r="I567">
        <f t="shared" si="78"/>
        <v>1</v>
      </c>
      <c r="J567">
        <f t="shared" si="79"/>
        <v>1</v>
      </c>
      <c r="K567">
        <v>3</v>
      </c>
      <c r="L567">
        <f t="shared" si="80"/>
        <v>1</v>
      </c>
      <c r="M567">
        <v>3</v>
      </c>
    </row>
    <row r="568" spans="1:13" x14ac:dyDescent="0.3">
      <c r="A568" s="1">
        <f>붙여넣기데이터!A568</f>
        <v>45141.571655092594</v>
      </c>
      <c r="B568">
        <f>붙여넣기데이터!BJ568</f>
        <v>2508</v>
      </c>
      <c r="C568">
        <f t="shared" si="75"/>
        <v>1</v>
      </c>
      <c r="D568">
        <f t="shared" si="76"/>
        <v>0</v>
      </c>
      <c r="E568">
        <f t="shared" si="81"/>
        <v>1</v>
      </c>
      <c r="F568">
        <v>3</v>
      </c>
      <c r="G568">
        <f>붙여넣기데이터!BH568</f>
        <v>9</v>
      </c>
      <c r="H568">
        <f t="shared" si="77"/>
        <v>-0.6</v>
      </c>
      <c r="I568">
        <f t="shared" si="78"/>
        <v>1</v>
      </c>
      <c r="J568">
        <f t="shared" si="79"/>
        <v>1</v>
      </c>
      <c r="K568">
        <v>3</v>
      </c>
      <c r="L568">
        <f t="shared" si="80"/>
        <v>1</v>
      </c>
      <c r="M568">
        <v>3</v>
      </c>
    </row>
    <row r="569" spans="1:13" x14ac:dyDescent="0.3">
      <c r="A569" s="1">
        <f>붙여넣기데이터!A569</f>
        <v>45141.571712962963</v>
      </c>
      <c r="B569">
        <f>붙여넣기데이터!BJ569</f>
        <v>2503</v>
      </c>
      <c r="C569">
        <f t="shared" si="75"/>
        <v>-0.4</v>
      </c>
      <c r="D569">
        <f t="shared" si="76"/>
        <v>1</v>
      </c>
      <c r="E569">
        <f t="shared" si="81"/>
        <v>1</v>
      </c>
      <c r="F569">
        <v>3</v>
      </c>
      <c r="G569">
        <f>붙여넣기데이터!BH569</f>
        <v>12</v>
      </c>
      <c r="H569">
        <f t="shared" si="77"/>
        <v>0.6</v>
      </c>
      <c r="I569">
        <f t="shared" si="78"/>
        <v>1</v>
      </c>
      <c r="J569">
        <f t="shared" si="79"/>
        <v>1</v>
      </c>
      <c r="K569">
        <v>3</v>
      </c>
      <c r="L569">
        <f t="shared" si="80"/>
        <v>1</v>
      </c>
      <c r="M569">
        <v>3</v>
      </c>
    </row>
    <row r="570" spans="1:13" x14ac:dyDescent="0.3">
      <c r="A570" s="1">
        <f>붙여넣기데이터!A570</f>
        <v>45141.571770833332</v>
      </c>
      <c r="B570">
        <f>붙여넣기데이터!BJ570</f>
        <v>2505</v>
      </c>
      <c r="C570">
        <f t="shared" si="75"/>
        <v>0</v>
      </c>
      <c r="D570">
        <f t="shared" si="76"/>
        <v>1</v>
      </c>
      <c r="E570">
        <f t="shared" si="81"/>
        <v>1</v>
      </c>
      <c r="F570">
        <v>3</v>
      </c>
      <c r="G570">
        <f>붙여넣기데이터!BH570</f>
        <v>9</v>
      </c>
      <c r="H570">
        <f t="shared" si="77"/>
        <v>-1</v>
      </c>
      <c r="I570">
        <f t="shared" si="78"/>
        <v>0</v>
      </c>
      <c r="J570">
        <f t="shared" si="79"/>
        <v>1</v>
      </c>
      <c r="K570">
        <v>3</v>
      </c>
      <c r="L570">
        <f t="shared" si="80"/>
        <v>1</v>
      </c>
      <c r="M570">
        <v>3</v>
      </c>
    </row>
    <row r="571" spans="1:13" x14ac:dyDescent="0.3">
      <c r="A571" s="1">
        <f>붙여넣기데이터!A571</f>
        <v>45141.571828703702</v>
      </c>
      <c r="B571">
        <f>붙여넣기데이터!BJ571</f>
        <v>2505</v>
      </c>
      <c r="C571">
        <f t="shared" si="75"/>
        <v>-1</v>
      </c>
      <c r="D571">
        <f t="shared" si="76"/>
        <v>0</v>
      </c>
      <c r="E571">
        <f t="shared" si="81"/>
        <v>1</v>
      </c>
      <c r="F571">
        <v>3</v>
      </c>
      <c r="G571">
        <f>붙여넣기데이터!BH571</f>
        <v>14</v>
      </c>
      <c r="H571">
        <f t="shared" si="77"/>
        <v>1</v>
      </c>
      <c r="I571">
        <f t="shared" si="78"/>
        <v>0</v>
      </c>
      <c r="J571">
        <f t="shared" si="79"/>
        <v>1</v>
      </c>
      <c r="K571">
        <v>3</v>
      </c>
      <c r="L571">
        <f t="shared" si="80"/>
        <v>1</v>
      </c>
      <c r="M571">
        <v>3</v>
      </c>
    </row>
    <row r="572" spans="1:13" x14ac:dyDescent="0.3">
      <c r="A572" s="1">
        <f>붙여넣기데이터!A572</f>
        <v>45141.571886574071</v>
      </c>
      <c r="B572">
        <f>붙여넣기데이터!BJ572</f>
        <v>2510</v>
      </c>
      <c r="C572">
        <f t="shared" si="75"/>
        <v>0.4</v>
      </c>
      <c r="D572">
        <f t="shared" si="76"/>
        <v>1</v>
      </c>
      <c r="E572">
        <f t="shared" si="81"/>
        <v>1</v>
      </c>
      <c r="F572">
        <v>3</v>
      </c>
      <c r="G572">
        <f>붙여넣기데이터!BH572</f>
        <v>9</v>
      </c>
      <c r="H572">
        <f t="shared" si="77"/>
        <v>0</v>
      </c>
      <c r="I572">
        <f t="shared" si="78"/>
        <v>1</v>
      </c>
      <c r="J572">
        <f t="shared" si="79"/>
        <v>1</v>
      </c>
      <c r="K572">
        <v>3</v>
      </c>
      <c r="L572">
        <f t="shared" si="80"/>
        <v>1</v>
      </c>
      <c r="M572">
        <v>3</v>
      </c>
    </row>
    <row r="573" spans="1:13" x14ac:dyDescent="0.3">
      <c r="A573" s="1">
        <f>붙여넣기데이터!A573</f>
        <v>45141.571944444448</v>
      </c>
      <c r="B573">
        <f>붙여넣기데이터!BJ573</f>
        <v>2508</v>
      </c>
      <c r="C573">
        <f t="shared" si="75"/>
        <v>0.2</v>
      </c>
      <c r="D573">
        <f t="shared" si="76"/>
        <v>1</v>
      </c>
      <c r="E573">
        <f t="shared" si="81"/>
        <v>1</v>
      </c>
      <c r="F573">
        <v>3</v>
      </c>
      <c r="G573">
        <f>붙여넣기데이터!BH573</f>
        <v>9</v>
      </c>
      <c r="H573">
        <f t="shared" si="77"/>
        <v>0</v>
      </c>
      <c r="I573">
        <f t="shared" si="78"/>
        <v>1</v>
      </c>
      <c r="J573">
        <f t="shared" si="79"/>
        <v>1</v>
      </c>
      <c r="K573">
        <v>3</v>
      </c>
      <c r="L573">
        <f t="shared" si="80"/>
        <v>1</v>
      </c>
      <c r="M573">
        <v>3</v>
      </c>
    </row>
    <row r="574" spans="1:13" x14ac:dyDescent="0.3">
      <c r="A574" s="1">
        <f>붙여넣기데이터!A574</f>
        <v>45141.572002314817</v>
      </c>
      <c r="B574">
        <f>붙여넣기데이터!BJ574</f>
        <v>2507</v>
      </c>
      <c r="C574">
        <f t="shared" si="75"/>
        <v>0</v>
      </c>
      <c r="D574">
        <f t="shared" si="76"/>
        <v>1</v>
      </c>
      <c r="E574">
        <f t="shared" si="81"/>
        <v>1</v>
      </c>
      <c r="F574">
        <v>3</v>
      </c>
      <c r="G574">
        <f>붙여넣기데이터!BH574</f>
        <v>9</v>
      </c>
      <c r="H574">
        <f t="shared" si="77"/>
        <v>-0.6</v>
      </c>
      <c r="I574">
        <f t="shared" si="78"/>
        <v>1</v>
      </c>
      <c r="J574">
        <f t="shared" si="79"/>
        <v>1</v>
      </c>
      <c r="K574">
        <v>3</v>
      </c>
      <c r="L574">
        <f t="shared" si="80"/>
        <v>1</v>
      </c>
      <c r="M574">
        <v>3</v>
      </c>
    </row>
    <row r="575" spans="1:13" x14ac:dyDescent="0.3">
      <c r="A575" s="1">
        <f>붙여넣기데이터!A575</f>
        <v>45141.572060185186</v>
      </c>
      <c r="B575">
        <f>붙여넣기데이터!BJ575</f>
        <v>2507</v>
      </c>
      <c r="C575">
        <f t="shared" si="75"/>
        <v>-1.2</v>
      </c>
      <c r="D575">
        <f t="shared" si="76"/>
        <v>0</v>
      </c>
      <c r="E575">
        <f t="shared" si="81"/>
        <v>1</v>
      </c>
      <c r="F575">
        <v>3</v>
      </c>
      <c r="G575">
        <f>붙여넣기데이터!BH575</f>
        <v>12</v>
      </c>
      <c r="H575">
        <f t="shared" si="77"/>
        <v>0.6</v>
      </c>
      <c r="I575">
        <f t="shared" si="78"/>
        <v>1</v>
      </c>
      <c r="J575">
        <f t="shared" si="79"/>
        <v>1</v>
      </c>
      <c r="K575">
        <v>3</v>
      </c>
      <c r="L575">
        <f t="shared" si="80"/>
        <v>1</v>
      </c>
      <c r="M575">
        <v>3</v>
      </c>
    </row>
    <row r="576" spans="1:13" x14ac:dyDescent="0.3">
      <c r="A576" s="1">
        <f>붙여넣기데이터!A576</f>
        <v>45141.572118055556</v>
      </c>
      <c r="B576">
        <f>붙여넣기데이터!BJ576</f>
        <v>2513</v>
      </c>
      <c r="C576">
        <f t="shared" si="75"/>
        <v>0</v>
      </c>
      <c r="D576">
        <f t="shared" si="76"/>
        <v>1</v>
      </c>
      <c r="E576">
        <f t="shared" si="81"/>
        <v>1</v>
      </c>
      <c r="F576">
        <v>3</v>
      </c>
      <c r="G576">
        <f>붙여넣기데이터!BH576</f>
        <v>9</v>
      </c>
      <c r="H576">
        <f t="shared" si="77"/>
        <v>0</v>
      </c>
      <c r="I576">
        <f t="shared" si="78"/>
        <v>1</v>
      </c>
      <c r="J576">
        <f t="shared" si="79"/>
        <v>1</v>
      </c>
      <c r="K576">
        <v>3</v>
      </c>
      <c r="L576">
        <f t="shared" si="80"/>
        <v>1</v>
      </c>
      <c r="M576">
        <v>3</v>
      </c>
    </row>
    <row r="577" spans="1:13" x14ac:dyDescent="0.3">
      <c r="A577" s="1">
        <f>붙여넣기데이터!A577</f>
        <v>45141.572175925925</v>
      </c>
      <c r="B577">
        <f>붙여넣기데이터!BJ577</f>
        <v>2513</v>
      </c>
      <c r="C577">
        <f t="shared" si="75"/>
        <v>0.2</v>
      </c>
      <c r="D577">
        <f t="shared" si="76"/>
        <v>1</v>
      </c>
      <c r="E577">
        <f t="shared" si="81"/>
        <v>1</v>
      </c>
      <c r="F577">
        <v>3</v>
      </c>
      <c r="G577">
        <f>붙여넣기데이터!BH577</f>
        <v>9</v>
      </c>
      <c r="H577">
        <f t="shared" si="77"/>
        <v>0</v>
      </c>
      <c r="I577">
        <f t="shared" si="78"/>
        <v>1</v>
      </c>
      <c r="J577">
        <f t="shared" si="79"/>
        <v>1</v>
      </c>
      <c r="K577">
        <v>3</v>
      </c>
      <c r="L577">
        <f t="shared" si="80"/>
        <v>1</v>
      </c>
      <c r="M577">
        <v>3</v>
      </c>
    </row>
    <row r="578" spans="1:13" x14ac:dyDescent="0.3">
      <c r="A578" s="1">
        <f>붙여넣기데이터!A578</f>
        <v>45141.572233796294</v>
      </c>
      <c r="B578">
        <f>붙여넣기데이터!BJ578</f>
        <v>2512</v>
      </c>
      <c r="C578">
        <f t="shared" si="75"/>
        <v>-2.4</v>
      </c>
      <c r="D578">
        <f t="shared" si="76"/>
        <v>0</v>
      </c>
      <c r="E578">
        <f t="shared" si="81"/>
        <v>1</v>
      </c>
      <c r="F578">
        <v>3</v>
      </c>
      <c r="G578">
        <f>붙여넣기데이터!BH578</f>
        <v>9</v>
      </c>
      <c r="H578">
        <f t="shared" si="77"/>
        <v>0</v>
      </c>
      <c r="I578">
        <f t="shared" si="78"/>
        <v>1</v>
      </c>
      <c r="J578">
        <f t="shared" si="79"/>
        <v>1</v>
      </c>
      <c r="K578">
        <v>3</v>
      </c>
      <c r="L578">
        <f t="shared" si="80"/>
        <v>1</v>
      </c>
      <c r="M578">
        <v>3</v>
      </c>
    </row>
    <row r="579" spans="1:13" x14ac:dyDescent="0.3">
      <c r="A579" s="1">
        <f>붙여넣기데이터!A579</f>
        <v>45141.572291666664</v>
      </c>
      <c r="B579">
        <f>붙여넣기데이터!BJ579</f>
        <v>2524</v>
      </c>
      <c r="C579">
        <f t="shared" ref="C579:C616" si="82">(B579-B580)/5</f>
        <v>-0.6</v>
      </c>
      <c r="D579">
        <f t="shared" ref="D579:D616" si="83">IF(ABS(C579)&lt;1,1,0)</f>
        <v>1</v>
      </c>
      <c r="E579">
        <f t="shared" si="81"/>
        <v>1</v>
      </c>
      <c r="F579">
        <v>3</v>
      </c>
      <c r="G579">
        <f>붙여넣기데이터!BH579</f>
        <v>9</v>
      </c>
      <c r="H579">
        <f t="shared" ref="H579:H616" si="84">(G579-G580)/5</f>
        <v>0</v>
      </c>
      <c r="I579">
        <f t="shared" ref="I579:I616" si="85">IF(ABS(H579)&lt;1,1,0)</f>
        <v>1</v>
      </c>
      <c r="J579">
        <f t="shared" si="79"/>
        <v>1</v>
      </c>
      <c r="K579">
        <v>3</v>
      </c>
      <c r="L579">
        <f t="shared" si="80"/>
        <v>1</v>
      </c>
      <c r="M579">
        <v>3</v>
      </c>
    </row>
    <row r="580" spans="1:13" x14ac:dyDescent="0.3">
      <c r="A580" s="1">
        <f>붙여넣기데이터!A580</f>
        <v>45141.57234953704</v>
      </c>
      <c r="B580">
        <f>붙여넣기데이터!BJ580</f>
        <v>2527</v>
      </c>
      <c r="C580">
        <f t="shared" si="82"/>
        <v>-0.8</v>
      </c>
      <c r="D580">
        <f t="shared" si="83"/>
        <v>1</v>
      </c>
      <c r="E580">
        <f t="shared" si="81"/>
        <v>1</v>
      </c>
      <c r="F580">
        <v>3</v>
      </c>
      <c r="G580">
        <f>붙여넣기데이터!BH580</f>
        <v>9</v>
      </c>
      <c r="H580">
        <f t="shared" si="84"/>
        <v>-0.4</v>
      </c>
      <c r="I580">
        <f t="shared" si="85"/>
        <v>1</v>
      </c>
      <c r="J580">
        <f t="shared" si="79"/>
        <v>1</v>
      </c>
      <c r="K580">
        <v>3</v>
      </c>
      <c r="L580">
        <f t="shared" si="80"/>
        <v>1</v>
      </c>
      <c r="M580">
        <v>3</v>
      </c>
    </row>
    <row r="581" spans="1:13" x14ac:dyDescent="0.3">
      <c r="A581" s="1">
        <f>붙여넣기데이터!A581</f>
        <v>45141.57240740741</v>
      </c>
      <c r="B581">
        <f>붙여넣기데이터!BJ581</f>
        <v>2531</v>
      </c>
      <c r="C581">
        <f t="shared" si="82"/>
        <v>-0.6</v>
      </c>
      <c r="D581">
        <f t="shared" si="83"/>
        <v>1</v>
      </c>
      <c r="E581">
        <f t="shared" si="81"/>
        <v>1</v>
      </c>
      <c r="F581">
        <v>3</v>
      </c>
      <c r="G581">
        <f>붙여넣기데이터!BH581</f>
        <v>11</v>
      </c>
      <c r="H581">
        <f t="shared" si="84"/>
        <v>0</v>
      </c>
      <c r="I581">
        <f t="shared" si="85"/>
        <v>1</v>
      </c>
      <c r="J581">
        <f t="shared" si="79"/>
        <v>1</v>
      </c>
      <c r="K581">
        <v>3</v>
      </c>
      <c r="L581">
        <f t="shared" si="80"/>
        <v>1</v>
      </c>
      <c r="M581">
        <v>3</v>
      </c>
    </row>
    <row r="582" spans="1:13" x14ac:dyDescent="0.3">
      <c r="A582" s="1">
        <f>붙여넣기데이터!A582</f>
        <v>45141.572465277779</v>
      </c>
      <c r="B582">
        <f>붙여넣기데이터!BJ582</f>
        <v>2534</v>
      </c>
      <c r="C582">
        <f t="shared" si="82"/>
        <v>-0.8</v>
      </c>
      <c r="D582">
        <f t="shared" si="83"/>
        <v>1</v>
      </c>
      <c r="E582">
        <f t="shared" si="81"/>
        <v>1</v>
      </c>
      <c r="F582">
        <v>3</v>
      </c>
      <c r="G582">
        <f>붙여넣기데이터!BH582</f>
        <v>11</v>
      </c>
      <c r="H582">
        <f t="shared" si="84"/>
        <v>0.4</v>
      </c>
      <c r="I582">
        <f t="shared" si="85"/>
        <v>1</v>
      </c>
      <c r="J582">
        <f t="shared" si="79"/>
        <v>1</v>
      </c>
      <c r="K582">
        <v>3</v>
      </c>
      <c r="L582">
        <f t="shared" si="80"/>
        <v>1</v>
      </c>
      <c r="M582">
        <v>3</v>
      </c>
    </row>
    <row r="583" spans="1:13" x14ac:dyDescent="0.3">
      <c r="A583" s="1">
        <f>붙여넣기데이터!A583</f>
        <v>45141.572523148148</v>
      </c>
      <c r="B583">
        <f>붙여넣기데이터!BJ583</f>
        <v>2538</v>
      </c>
      <c r="C583">
        <f t="shared" si="82"/>
        <v>-0.6</v>
      </c>
      <c r="D583">
        <f t="shared" si="83"/>
        <v>1</v>
      </c>
      <c r="E583">
        <f t="shared" si="81"/>
        <v>1</v>
      </c>
      <c r="F583">
        <v>3</v>
      </c>
      <c r="G583">
        <f>붙여넣기데이터!BH583</f>
        <v>9</v>
      </c>
      <c r="H583">
        <f t="shared" si="84"/>
        <v>0</v>
      </c>
      <c r="I583">
        <f t="shared" si="85"/>
        <v>1</v>
      </c>
      <c r="J583">
        <f t="shared" ref="J583:J616" si="86">IF(COUNTIF((I577:I588),1)&gt;6,1,0)</f>
        <v>1</v>
      </c>
      <c r="K583">
        <v>3</v>
      </c>
      <c r="L583">
        <f t="shared" ref="L583:L616" si="87">IF(F583=K583,1,0)</f>
        <v>1</v>
      </c>
      <c r="M583">
        <v>3</v>
      </c>
    </row>
    <row r="584" spans="1:13" x14ac:dyDescent="0.3">
      <c r="A584" s="1">
        <f>붙여넣기데이터!A584</f>
        <v>45141.572581018518</v>
      </c>
      <c r="B584">
        <f>붙여넣기데이터!BJ584</f>
        <v>2541</v>
      </c>
      <c r="C584">
        <f t="shared" si="82"/>
        <v>0.6</v>
      </c>
      <c r="D584">
        <f t="shared" si="83"/>
        <v>1</v>
      </c>
      <c r="E584">
        <f t="shared" si="81"/>
        <v>1</v>
      </c>
      <c r="F584">
        <v>3</v>
      </c>
      <c r="G584">
        <f>붙여넣기데이터!BH584</f>
        <v>9</v>
      </c>
      <c r="H584">
        <f t="shared" si="84"/>
        <v>0</v>
      </c>
      <c r="I584">
        <f t="shared" si="85"/>
        <v>1</v>
      </c>
      <c r="J584">
        <f t="shared" si="86"/>
        <v>1</v>
      </c>
      <c r="K584">
        <v>3</v>
      </c>
      <c r="L584">
        <f t="shared" si="87"/>
        <v>1</v>
      </c>
      <c r="M584">
        <v>3</v>
      </c>
    </row>
    <row r="585" spans="1:13" x14ac:dyDescent="0.3">
      <c r="A585" s="1">
        <f>붙여넣기데이터!A585</f>
        <v>45141.572638888887</v>
      </c>
      <c r="B585">
        <f>붙여넣기데이터!BJ585</f>
        <v>2538</v>
      </c>
      <c r="C585">
        <f t="shared" si="82"/>
        <v>-0.6</v>
      </c>
      <c r="D585">
        <f t="shared" si="83"/>
        <v>1</v>
      </c>
      <c r="E585">
        <f t="shared" si="81"/>
        <v>1</v>
      </c>
      <c r="F585">
        <v>3</v>
      </c>
      <c r="G585">
        <f>붙여넣기데이터!BH585</f>
        <v>9</v>
      </c>
      <c r="H585">
        <f t="shared" si="84"/>
        <v>0</v>
      </c>
      <c r="I585">
        <f t="shared" si="85"/>
        <v>1</v>
      </c>
      <c r="J585">
        <f t="shared" si="86"/>
        <v>1</v>
      </c>
      <c r="K585">
        <v>3</v>
      </c>
      <c r="L585">
        <f t="shared" si="87"/>
        <v>1</v>
      </c>
      <c r="M585">
        <v>3</v>
      </c>
    </row>
    <row r="586" spans="1:13" x14ac:dyDescent="0.3">
      <c r="A586" s="1">
        <f>붙여넣기데이터!A586</f>
        <v>45141.572696759256</v>
      </c>
      <c r="B586">
        <f>붙여넣기데이터!BJ586</f>
        <v>2541</v>
      </c>
      <c r="C586">
        <f t="shared" si="82"/>
        <v>1</v>
      </c>
      <c r="D586">
        <f t="shared" si="83"/>
        <v>0</v>
      </c>
      <c r="E586">
        <f t="shared" si="81"/>
        <v>1</v>
      </c>
      <c r="F586">
        <v>3</v>
      </c>
      <c r="G586">
        <f>붙여넣기데이터!BH586</f>
        <v>9</v>
      </c>
      <c r="H586">
        <f t="shared" si="84"/>
        <v>-0.4</v>
      </c>
      <c r="I586">
        <f t="shared" si="85"/>
        <v>1</v>
      </c>
      <c r="J586">
        <f t="shared" si="86"/>
        <v>1</v>
      </c>
      <c r="K586">
        <v>3</v>
      </c>
      <c r="L586">
        <f t="shared" si="87"/>
        <v>1</v>
      </c>
      <c r="M586">
        <v>3</v>
      </c>
    </row>
    <row r="587" spans="1:13" x14ac:dyDescent="0.3">
      <c r="A587" s="1">
        <f>붙여넣기데이터!A587</f>
        <v>45141.572754629633</v>
      </c>
      <c r="B587">
        <f>붙여넣기데이터!BJ587</f>
        <v>2536</v>
      </c>
      <c r="C587">
        <f t="shared" si="82"/>
        <v>2.8</v>
      </c>
      <c r="D587">
        <f t="shared" si="83"/>
        <v>0</v>
      </c>
      <c r="E587">
        <f t="shared" si="81"/>
        <v>0</v>
      </c>
      <c r="F587">
        <v>3</v>
      </c>
      <c r="G587">
        <f>붙여넣기데이터!BH587</f>
        <v>11</v>
      </c>
      <c r="H587">
        <f t="shared" si="84"/>
        <v>0.4</v>
      </c>
      <c r="I587">
        <f t="shared" si="85"/>
        <v>1</v>
      </c>
      <c r="J587">
        <f t="shared" si="86"/>
        <v>1</v>
      </c>
      <c r="K587">
        <v>3</v>
      </c>
      <c r="L587">
        <f t="shared" si="87"/>
        <v>1</v>
      </c>
      <c r="M587">
        <v>3</v>
      </c>
    </row>
    <row r="588" spans="1:13" x14ac:dyDescent="0.3">
      <c r="A588" s="1">
        <f>붙여넣기데이터!A588</f>
        <v>45141.572812500002</v>
      </c>
      <c r="B588">
        <f>붙여넣기데이터!BJ588</f>
        <v>2522</v>
      </c>
      <c r="C588">
        <f t="shared" si="82"/>
        <v>1.4</v>
      </c>
      <c r="D588">
        <f t="shared" si="83"/>
        <v>0</v>
      </c>
      <c r="E588">
        <f t="shared" si="81"/>
        <v>0</v>
      </c>
      <c r="F588">
        <v>3</v>
      </c>
      <c r="G588">
        <f>붙여넣기데이터!BH588</f>
        <v>9</v>
      </c>
      <c r="H588">
        <f t="shared" si="84"/>
        <v>0</v>
      </c>
      <c r="I588">
        <f t="shared" si="85"/>
        <v>1</v>
      </c>
      <c r="J588">
        <f t="shared" si="86"/>
        <v>1</v>
      </c>
      <c r="K588">
        <v>3</v>
      </c>
      <c r="L588">
        <f t="shared" si="87"/>
        <v>1</v>
      </c>
      <c r="M588">
        <v>3</v>
      </c>
    </row>
    <row r="589" spans="1:13" x14ac:dyDescent="0.3">
      <c r="A589" s="1">
        <f>붙여넣기데이터!A589</f>
        <v>45141.572870370372</v>
      </c>
      <c r="B589">
        <f>붙여넣기데이터!BJ589</f>
        <v>2515</v>
      </c>
      <c r="C589">
        <f t="shared" si="82"/>
        <v>1</v>
      </c>
      <c r="D589">
        <f t="shared" si="83"/>
        <v>0</v>
      </c>
      <c r="E589">
        <f t="shared" si="81"/>
        <v>0</v>
      </c>
      <c r="F589">
        <v>3</v>
      </c>
      <c r="G589">
        <f>붙여넣기데이터!BH589</f>
        <v>9</v>
      </c>
      <c r="H589">
        <f t="shared" si="84"/>
        <v>-0.6</v>
      </c>
      <c r="I589">
        <f t="shared" si="85"/>
        <v>1</v>
      </c>
      <c r="J589">
        <f t="shared" si="86"/>
        <v>1</v>
      </c>
      <c r="K589">
        <v>3</v>
      </c>
      <c r="L589">
        <f t="shared" si="87"/>
        <v>1</v>
      </c>
      <c r="M589">
        <v>3</v>
      </c>
    </row>
    <row r="590" spans="1:13" x14ac:dyDescent="0.3">
      <c r="A590" s="1">
        <f>붙여넣기데이터!A590</f>
        <v>45141.572928240741</v>
      </c>
      <c r="B590">
        <f>붙여넣기데이터!BJ590</f>
        <v>2510</v>
      </c>
      <c r="C590">
        <f t="shared" si="82"/>
        <v>0.4</v>
      </c>
      <c r="D590">
        <f t="shared" si="83"/>
        <v>1</v>
      </c>
      <c r="E590">
        <f t="shared" si="81"/>
        <v>0</v>
      </c>
      <c r="F590">
        <v>3</v>
      </c>
      <c r="G590">
        <f>붙여넣기데이터!BH590</f>
        <v>12</v>
      </c>
      <c r="H590">
        <f t="shared" si="84"/>
        <v>0</v>
      </c>
      <c r="I590">
        <f t="shared" si="85"/>
        <v>1</v>
      </c>
      <c r="J590">
        <f t="shared" si="86"/>
        <v>1</v>
      </c>
      <c r="K590">
        <v>3</v>
      </c>
      <c r="L590">
        <f t="shared" si="87"/>
        <v>1</v>
      </c>
      <c r="M590">
        <v>3</v>
      </c>
    </row>
    <row r="591" spans="1:13" x14ac:dyDescent="0.3">
      <c r="A591" s="1">
        <f>붙여넣기데이터!A591</f>
        <v>45141.57298611111</v>
      </c>
      <c r="B591">
        <f>붙여넣기데이터!BJ591</f>
        <v>2508</v>
      </c>
      <c r="C591">
        <f t="shared" si="82"/>
        <v>1.4</v>
      </c>
      <c r="D591">
        <f t="shared" si="83"/>
        <v>0</v>
      </c>
      <c r="E591">
        <f t="shared" si="81"/>
        <v>0</v>
      </c>
      <c r="F591">
        <v>3</v>
      </c>
      <c r="G591">
        <f>붙여넣기데이터!BH591</f>
        <v>12</v>
      </c>
      <c r="H591">
        <f t="shared" si="84"/>
        <v>0</v>
      </c>
      <c r="I591">
        <f t="shared" si="85"/>
        <v>1</v>
      </c>
      <c r="J591">
        <f t="shared" si="86"/>
        <v>1</v>
      </c>
      <c r="K591">
        <v>3</v>
      </c>
      <c r="L591">
        <f t="shared" si="87"/>
        <v>1</v>
      </c>
      <c r="M591">
        <v>3</v>
      </c>
    </row>
    <row r="592" spans="1:13" x14ac:dyDescent="0.3">
      <c r="A592" s="1">
        <f>붙여넣기데이터!A592</f>
        <v>45141.57304398148</v>
      </c>
      <c r="B592">
        <f>붙여넣기데이터!BJ592</f>
        <v>2501</v>
      </c>
      <c r="C592">
        <f t="shared" si="82"/>
        <v>1</v>
      </c>
      <c r="D592">
        <f t="shared" si="83"/>
        <v>0</v>
      </c>
      <c r="E592">
        <f t="shared" si="81"/>
        <v>0</v>
      </c>
      <c r="F592">
        <v>3</v>
      </c>
      <c r="G592">
        <f>붙여넣기데이터!BH592</f>
        <v>12</v>
      </c>
      <c r="H592">
        <f t="shared" si="84"/>
        <v>0.6</v>
      </c>
      <c r="I592">
        <f t="shared" si="85"/>
        <v>1</v>
      </c>
      <c r="J592">
        <f t="shared" si="86"/>
        <v>1</v>
      </c>
      <c r="K592">
        <v>3</v>
      </c>
      <c r="L592">
        <f t="shared" si="87"/>
        <v>1</v>
      </c>
      <c r="M592">
        <v>3</v>
      </c>
    </row>
    <row r="593" spans="1:13" x14ac:dyDescent="0.3">
      <c r="A593" s="1">
        <f>붙여넣기데이터!A593</f>
        <v>45141.573101851849</v>
      </c>
      <c r="B593">
        <f>붙여넣기데이터!BJ593</f>
        <v>2496</v>
      </c>
      <c r="C593">
        <f t="shared" si="82"/>
        <v>0.6</v>
      </c>
      <c r="D593">
        <f t="shared" si="83"/>
        <v>1</v>
      </c>
      <c r="E593">
        <f t="shared" si="81"/>
        <v>0</v>
      </c>
      <c r="F593">
        <v>3</v>
      </c>
      <c r="G593">
        <f>붙여넣기데이터!BH593</f>
        <v>9</v>
      </c>
      <c r="H593">
        <f t="shared" si="84"/>
        <v>0</v>
      </c>
      <c r="I593">
        <f t="shared" si="85"/>
        <v>1</v>
      </c>
      <c r="J593">
        <f t="shared" si="86"/>
        <v>1</v>
      </c>
      <c r="K593">
        <v>3</v>
      </c>
      <c r="L593">
        <f t="shared" si="87"/>
        <v>1</v>
      </c>
      <c r="M593">
        <v>3</v>
      </c>
    </row>
    <row r="594" spans="1:13" x14ac:dyDescent="0.3">
      <c r="A594" s="1">
        <f>붙여넣기데이터!A594</f>
        <v>45141.573159722226</v>
      </c>
      <c r="B594">
        <f>붙여넣기데이터!BJ594</f>
        <v>2493</v>
      </c>
      <c r="C594">
        <f t="shared" si="82"/>
        <v>2.2000000000000002</v>
      </c>
      <c r="D594">
        <f t="shared" si="83"/>
        <v>0</v>
      </c>
      <c r="E594">
        <f t="shared" si="81"/>
        <v>1</v>
      </c>
      <c r="F594">
        <v>3</v>
      </c>
      <c r="G594">
        <f>붙여넣기데이터!BH594</f>
        <v>9</v>
      </c>
      <c r="H594">
        <f t="shared" si="84"/>
        <v>0</v>
      </c>
      <c r="I594">
        <f t="shared" si="85"/>
        <v>1</v>
      </c>
      <c r="J594">
        <f t="shared" si="86"/>
        <v>1</v>
      </c>
      <c r="K594">
        <v>3</v>
      </c>
      <c r="L594">
        <f t="shared" si="87"/>
        <v>1</v>
      </c>
      <c r="M594">
        <v>3</v>
      </c>
    </row>
    <row r="595" spans="1:13" x14ac:dyDescent="0.3">
      <c r="A595" s="1">
        <f>붙여넣기데이터!A595</f>
        <v>45141.573217592595</v>
      </c>
      <c r="B595">
        <f>붙여넣기데이터!BJ595</f>
        <v>2482</v>
      </c>
      <c r="C595">
        <f t="shared" si="82"/>
        <v>0.2</v>
      </c>
      <c r="D595">
        <f t="shared" si="83"/>
        <v>1</v>
      </c>
      <c r="E595">
        <f t="shared" si="81"/>
        <v>1</v>
      </c>
      <c r="F595">
        <v>3</v>
      </c>
      <c r="G595">
        <f>붙여넣기데이터!BH595</f>
        <v>9</v>
      </c>
      <c r="H595">
        <f t="shared" si="84"/>
        <v>-0.6</v>
      </c>
      <c r="I595">
        <f t="shared" si="85"/>
        <v>1</v>
      </c>
      <c r="J595">
        <f t="shared" si="86"/>
        <v>1</v>
      </c>
      <c r="K595">
        <v>3</v>
      </c>
      <c r="L595">
        <f t="shared" si="87"/>
        <v>1</v>
      </c>
      <c r="M595">
        <v>3</v>
      </c>
    </row>
    <row r="596" spans="1:13" x14ac:dyDescent="0.3">
      <c r="A596" s="1">
        <f>붙여넣기데이터!A596</f>
        <v>45141.573275462964</v>
      </c>
      <c r="B596">
        <f>붙여넣기데이터!BJ596</f>
        <v>2481</v>
      </c>
      <c r="C596">
        <f t="shared" si="82"/>
        <v>-0.6</v>
      </c>
      <c r="D596">
        <f t="shared" si="83"/>
        <v>1</v>
      </c>
      <c r="E596">
        <f t="shared" si="81"/>
        <v>1</v>
      </c>
      <c r="F596">
        <v>3</v>
      </c>
      <c r="G596">
        <f>붙여넣기데이터!BH596</f>
        <v>12</v>
      </c>
      <c r="H596">
        <f t="shared" si="84"/>
        <v>0</v>
      </c>
      <c r="I596">
        <f t="shared" si="85"/>
        <v>1</v>
      </c>
      <c r="J596">
        <f t="shared" si="86"/>
        <v>1</v>
      </c>
      <c r="K596">
        <v>3</v>
      </c>
      <c r="L596">
        <f t="shared" si="87"/>
        <v>1</v>
      </c>
      <c r="M596">
        <v>3</v>
      </c>
    </row>
    <row r="597" spans="1:13" x14ac:dyDescent="0.3">
      <c r="A597" s="1">
        <f>붙여넣기데이터!A597</f>
        <v>45141.573333333334</v>
      </c>
      <c r="B597">
        <f>붙여넣기데이터!BJ597</f>
        <v>2484</v>
      </c>
      <c r="C597">
        <f t="shared" si="82"/>
        <v>0</v>
      </c>
      <c r="D597">
        <f t="shared" si="83"/>
        <v>1</v>
      </c>
      <c r="E597">
        <f t="shared" si="81"/>
        <v>1</v>
      </c>
      <c r="F597">
        <v>3</v>
      </c>
      <c r="G597">
        <f>붙여넣기데이터!BH597</f>
        <v>12</v>
      </c>
      <c r="H597">
        <f t="shared" si="84"/>
        <v>0</v>
      </c>
      <c r="I597">
        <f t="shared" si="85"/>
        <v>1</v>
      </c>
      <c r="J597">
        <f t="shared" si="86"/>
        <v>1</v>
      </c>
      <c r="K597">
        <v>3</v>
      </c>
      <c r="L597">
        <f t="shared" si="87"/>
        <v>1</v>
      </c>
      <c r="M597">
        <v>3</v>
      </c>
    </row>
    <row r="598" spans="1:13" x14ac:dyDescent="0.3">
      <c r="A598" s="1">
        <f>붙여넣기데이터!A598</f>
        <v>45141.573391203703</v>
      </c>
      <c r="B598">
        <f>붙여넣기데이터!BJ598</f>
        <v>2484</v>
      </c>
      <c r="C598">
        <f t="shared" si="82"/>
        <v>0.8</v>
      </c>
      <c r="D598">
        <f t="shared" si="83"/>
        <v>1</v>
      </c>
      <c r="E598">
        <f t="shared" si="81"/>
        <v>1</v>
      </c>
      <c r="F598">
        <v>3</v>
      </c>
      <c r="G598">
        <f>붙여넣기데이터!BH598</f>
        <v>12</v>
      </c>
      <c r="H598">
        <f t="shared" si="84"/>
        <v>0.6</v>
      </c>
      <c r="I598">
        <f t="shared" si="85"/>
        <v>1</v>
      </c>
      <c r="J598">
        <f t="shared" si="86"/>
        <v>1</v>
      </c>
      <c r="K598">
        <v>3</v>
      </c>
      <c r="L598">
        <f t="shared" si="87"/>
        <v>1</v>
      </c>
      <c r="M598">
        <v>3</v>
      </c>
    </row>
    <row r="599" spans="1:13" x14ac:dyDescent="0.3">
      <c r="A599" s="1">
        <f>붙여넣기데이터!A599</f>
        <v>45141.573449074072</v>
      </c>
      <c r="B599">
        <f>붙여넣기데이터!BJ599</f>
        <v>2480</v>
      </c>
      <c r="C599">
        <f t="shared" si="82"/>
        <v>-0.4</v>
      </c>
      <c r="D599">
        <f t="shared" si="83"/>
        <v>1</v>
      </c>
      <c r="E599">
        <f t="shared" si="81"/>
        <v>1</v>
      </c>
      <c r="F599">
        <v>3</v>
      </c>
      <c r="G599">
        <f>붙여넣기데이터!BH599</f>
        <v>9</v>
      </c>
      <c r="H599">
        <f t="shared" si="84"/>
        <v>0</v>
      </c>
      <c r="I599">
        <f t="shared" si="85"/>
        <v>1</v>
      </c>
      <c r="J599">
        <f t="shared" si="86"/>
        <v>1</v>
      </c>
      <c r="K599">
        <v>3</v>
      </c>
      <c r="L599">
        <f t="shared" si="87"/>
        <v>1</v>
      </c>
      <c r="M599">
        <v>3</v>
      </c>
    </row>
    <row r="600" spans="1:13" x14ac:dyDescent="0.3">
      <c r="A600" s="1">
        <f>붙여넣기데이터!A600</f>
        <v>45141.573506944442</v>
      </c>
      <c r="B600">
        <f>붙여넣기데이터!BJ600</f>
        <v>2482</v>
      </c>
      <c r="C600">
        <f t="shared" si="82"/>
        <v>0</v>
      </c>
      <c r="D600">
        <f t="shared" si="83"/>
        <v>1</v>
      </c>
      <c r="E600">
        <f t="shared" si="81"/>
        <v>1</v>
      </c>
      <c r="F600">
        <v>3</v>
      </c>
      <c r="G600">
        <f>붙여넣기데이터!BH600</f>
        <v>9</v>
      </c>
      <c r="H600">
        <f t="shared" si="84"/>
        <v>0</v>
      </c>
      <c r="I600">
        <f t="shared" si="85"/>
        <v>1</v>
      </c>
      <c r="J600">
        <f t="shared" si="86"/>
        <v>1</v>
      </c>
      <c r="K600">
        <v>3</v>
      </c>
      <c r="L600">
        <f t="shared" si="87"/>
        <v>1</v>
      </c>
      <c r="M600">
        <v>3</v>
      </c>
    </row>
    <row r="601" spans="1:13" x14ac:dyDescent="0.3">
      <c r="A601" s="1">
        <f>붙여넣기데이터!A601</f>
        <v>45141.573564814818</v>
      </c>
      <c r="B601">
        <f>붙여넣기데이터!BJ601</f>
        <v>2482</v>
      </c>
      <c r="C601">
        <f t="shared" si="82"/>
        <v>1.6</v>
      </c>
      <c r="D601">
        <f t="shared" si="83"/>
        <v>0</v>
      </c>
      <c r="E601">
        <f t="shared" si="81"/>
        <v>1</v>
      </c>
      <c r="F601">
        <v>3</v>
      </c>
      <c r="G601">
        <f>붙여넣기데이터!BH601</f>
        <v>9</v>
      </c>
      <c r="H601">
        <f t="shared" si="84"/>
        <v>-0.6</v>
      </c>
      <c r="I601">
        <f t="shared" si="85"/>
        <v>1</v>
      </c>
      <c r="J601">
        <f t="shared" si="86"/>
        <v>1</v>
      </c>
      <c r="K601">
        <v>3</v>
      </c>
      <c r="L601">
        <f t="shared" si="87"/>
        <v>1</v>
      </c>
      <c r="M601">
        <v>3</v>
      </c>
    </row>
    <row r="602" spans="1:13" x14ac:dyDescent="0.3">
      <c r="A602" s="1">
        <f>붙여넣기데이터!A602</f>
        <v>45141.573622685188</v>
      </c>
      <c r="B602">
        <f>붙여넣기데이터!BJ602</f>
        <v>2474</v>
      </c>
      <c r="C602">
        <f t="shared" si="82"/>
        <v>-0.4</v>
      </c>
      <c r="D602">
        <f t="shared" si="83"/>
        <v>1</v>
      </c>
      <c r="E602">
        <f t="shared" si="81"/>
        <v>1</v>
      </c>
      <c r="F602">
        <v>3</v>
      </c>
      <c r="G602">
        <f>붙여넣기데이터!BH602</f>
        <v>12</v>
      </c>
      <c r="H602">
        <f t="shared" si="84"/>
        <v>0.2</v>
      </c>
      <c r="I602">
        <f t="shared" si="85"/>
        <v>1</v>
      </c>
      <c r="J602">
        <f t="shared" si="86"/>
        <v>1</v>
      </c>
      <c r="K602">
        <v>3</v>
      </c>
      <c r="L602">
        <f t="shared" si="87"/>
        <v>1</v>
      </c>
      <c r="M602">
        <v>3</v>
      </c>
    </row>
    <row r="603" spans="1:13" x14ac:dyDescent="0.3">
      <c r="A603" s="1">
        <f>붙여넣기데이터!A603</f>
        <v>45141.573680555557</v>
      </c>
      <c r="B603">
        <f>붙여넣기데이터!BJ603</f>
        <v>2476</v>
      </c>
      <c r="C603">
        <f t="shared" si="82"/>
        <v>-1</v>
      </c>
      <c r="D603">
        <f t="shared" si="83"/>
        <v>0</v>
      </c>
      <c r="E603">
        <f t="shared" si="81"/>
        <v>1</v>
      </c>
      <c r="F603">
        <v>3</v>
      </c>
      <c r="G603">
        <f>붙여넣기데이터!BH603</f>
        <v>11</v>
      </c>
      <c r="H603">
        <f t="shared" si="84"/>
        <v>0</v>
      </c>
      <c r="I603">
        <f t="shared" si="85"/>
        <v>1</v>
      </c>
      <c r="J603">
        <f t="shared" si="86"/>
        <v>1</v>
      </c>
      <c r="K603">
        <v>3</v>
      </c>
      <c r="L603">
        <f t="shared" si="87"/>
        <v>1</v>
      </c>
      <c r="M603">
        <v>3</v>
      </c>
    </row>
    <row r="604" spans="1:13" x14ac:dyDescent="0.3">
      <c r="A604" s="1">
        <f>붙여넣기데이터!A604</f>
        <v>45141.573738425926</v>
      </c>
      <c r="B604">
        <f>붙여넣기데이터!BJ604</f>
        <v>2481</v>
      </c>
      <c r="C604">
        <f t="shared" si="82"/>
        <v>0.4</v>
      </c>
      <c r="D604">
        <f t="shared" si="83"/>
        <v>1</v>
      </c>
      <c r="E604">
        <f t="shared" si="81"/>
        <v>1</v>
      </c>
      <c r="F604">
        <v>3</v>
      </c>
      <c r="G604">
        <f>붙여넣기데이터!BH604</f>
        <v>11</v>
      </c>
      <c r="H604">
        <f t="shared" si="84"/>
        <v>0.4</v>
      </c>
      <c r="I604">
        <f t="shared" si="85"/>
        <v>1</v>
      </c>
      <c r="J604">
        <f t="shared" si="86"/>
        <v>1</v>
      </c>
      <c r="K604">
        <v>3</v>
      </c>
      <c r="L604">
        <f t="shared" si="87"/>
        <v>1</v>
      </c>
      <c r="M604">
        <v>3</v>
      </c>
    </row>
    <row r="605" spans="1:13" x14ac:dyDescent="0.3">
      <c r="A605" s="1">
        <f>붙여넣기데이터!A605</f>
        <v>45141.573796296296</v>
      </c>
      <c r="B605">
        <f>붙여넣기데이터!BJ605</f>
        <v>2479</v>
      </c>
      <c r="C605">
        <f t="shared" si="82"/>
        <v>-1</v>
      </c>
      <c r="D605">
        <f t="shared" si="83"/>
        <v>0</v>
      </c>
      <c r="E605">
        <f t="shared" si="81"/>
        <v>1</v>
      </c>
      <c r="F605">
        <v>3</v>
      </c>
      <c r="G605">
        <f>붙여넣기데이터!BH605</f>
        <v>9</v>
      </c>
      <c r="H605">
        <f t="shared" si="84"/>
        <v>0</v>
      </c>
      <c r="I605">
        <f t="shared" si="85"/>
        <v>1</v>
      </c>
      <c r="J605">
        <f t="shared" si="86"/>
        <v>1</v>
      </c>
      <c r="K605">
        <v>3</v>
      </c>
      <c r="L605">
        <f t="shared" si="87"/>
        <v>1</v>
      </c>
      <c r="M605">
        <v>3</v>
      </c>
    </row>
    <row r="606" spans="1:13" x14ac:dyDescent="0.3">
      <c r="A606" s="1">
        <f>붙여넣기데이터!A606</f>
        <v>45141.573854166665</v>
      </c>
      <c r="B606">
        <f>붙여넣기데이터!BJ606</f>
        <v>2484</v>
      </c>
      <c r="C606">
        <f t="shared" si="82"/>
        <v>-1</v>
      </c>
      <c r="D606">
        <f t="shared" si="83"/>
        <v>0</v>
      </c>
      <c r="E606">
        <f t="shared" si="81"/>
        <v>0</v>
      </c>
      <c r="F606">
        <v>3</v>
      </c>
      <c r="G606">
        <f>붙여넣기데이터!BH606</f>
        <v>9</v>
      </c>
      <c r="H606">
        <f t="shared" si="84"/>
        <v>0</v>
      </c>
      <c r="I606">
        <f t="shared" si="85"/>
        <v>1</v>
      </c>
      <c r="J606">
        <f t="shared" si="86"/>
        <v>1</v>
      </c>
      <c r="K606">
        <v>3</v>
      </c>
      <c r="L606">
        <f t="shared" si="87"/>
        <v>1</v>
      </c>
      <c r="M606">
        <v>3</v>
      </c>
    </row>
    <row r="607" spans="1:13" x14ac:dyDescent="0.3">
      <c r="A607" s="1">
        <f>붙여넣기데이터!A607</f>
        <v>45141.573912037034</v>
      </c>
      <c r="B607">
        <f>붙여넣기데이터!BJ607</f>
        <v>2489</v>
      </c>
      <c r="C607">
        <f t="shared" si="82"/>
        <v>-0.8</v>
      </c>
      <c r="D607">
        <f t="shared" si="83"/>
        <v>1</v>
      </c>
      <c r="E607">
        <f t="shared" si="81"/>
        <v>0</v>
      </c>
      <c r="F607">
        <v>3</v>
      </c>
      <c r="G607">
        <f>붙여넣기데이터!BH607</f>
        <v>9</v>
      </c>
      <c r="H607">
        <f t="shared" si="84"/>
        <v>-0.6</v>
      </c>
      <c r="I607">
        <f t="shared" si="85"/>
        <v>1</v>
      </c>
      <c r="J607">
        <f t="shared" si="86"/>
        <v>1</v>
      </c>
      <c r="K607">
        <v>3</v>
      </c>
      <c r="L607">
        <f t="shared" si="87"/>
        <v>1</v>
      </c>
      <c r="M607">
        <v>3</v>
      </c>
    </row>
    <row r="608" spans="1:13" x14ac:dyDescent="0.3">
      <c r="A608" s="1">
        <f>붙여넣기데이터!A608</f>
        <v>45141.573969907404</v>
      </c>
      <c r="B608">
        <f>붙여넣기데이터!BJ608</f>
        <v>2493</v>
      </c>
      <c r="C608">
        <f t="shared" si="82"/>
        <v>-0.6</v>
      </c>
      <c r="D608">
        <f t="shared" si="83"/>
        <v>1</v>
      </c>
      <c r="E608">
        <f t="shared" si="81"/>
        <v>0</v>
      </c>
      <c r="F608">
        <v>3</v>
      </c>
      <c r="G608">
        <f>붙여넣기데이터!BH608</f>
        <v>12</v>
      </c>
      <c r="H608">
        <f t="shared" si="84"/>
        <v>0</v>
      </c>
      <c r="I608">
        <f t="shared" si="85"/>
        <v>1</v>
      </c>
      <c r="J608">
        <f t="shared" si="86"/>
        <v>1</v>
      </c>
      <c r="K608">
        <v>3</v>
      </c>
      <c r="L608">
        <f t="shared" si="87"/>
        <v>1</v>
      </c>
      <c r="M608">
        <v>3</v>
      </c>
    </row>
    <row r="609" spans="1:13" x14ac:dyDescent="0.3">
      <c r="A609" s="1">
        <f>붙여넣기데이터!A609</f>
        <v>45141.57402777778</v>
      </c>
      <c r="B609">
        <f>붙여넣기데이터!BJ609</f>
        <v>2496</v>
      </c>
      <c r="C609">
        <f t="shared" si="82"/>
        <v>-0.6</v>
      </c>
      <c r="D609">
        <f t="shared" si="83"/>
        <v>1</v>
      </c>
      <c r="E609">
        <f t="shared" si="81"/>
        <v>0</v>
      </c>
      <c r="F609">
        <v>3</v>
      </c>
      <c r="G609">
        <f>붙여넣기데이터!BH609</f>
        <v>12</v>
      </c>
      <c r="H609">
        <f t="shared" si="84"/>
        <v>0.6</v>
      </c>
      <c r="I609">
        <f t="shared" si="85"/>
        <v>1</v>
      </c>
      <c r="J609">
        <f t="shared" si="86"/>
        <v>1</v>
      </c>
      <c r="K609">
        <v>3</v>
      </c>
      <c r="L609">
        <f t="shared" si="87"/>
        <v>1</v>
      </c>
      <c r="M609">
        <v>3</v>
      </c>
    </row>
    <row r="610" spans="1:13" x14ac:dyDescent="0.3">
      <c r="A610" s="1">
        <f>붙여넣기데이터!A610</f>
        <v>45141.57408564815</v>
      </c>
      <c r="B610">
        <f>붙여넣기데이터!BJ610</f>
        <v>2499</v>
      </c>
      <c r="C610">
        <f t="shared" si="82"/>
        <v>-3.4</v>
      </c>
      <c r="D610">
        <f t="shared" si="83"/>
        <v>0</v>
      </c>
      <c r="E610">
        <f t="shared" si="81"/>
        <v>0</v>
      </c>
      <c r="F610">
        <v>3</v>
      </c>
      <c r="G610">
        <f>붙여넣기데이터!BH610</f>
        <v>9</v>
      </c>
      <c r="H610">
        <f t="shared" si="84"/>
        <v>0</v>
      </c>
      <c r="I610">
        <f t="shared" si="85"/>
        <v>1</v>
      </c>
      <c r="J610">
        <f t="shared" si="86"/>
        <v>1</v>
      </c>
      <c r="K610">
        <v>3</v>
      </c>
      <c r="L610">
        <f t="shared" si="87"/>
        <v>1</v>
      </c>
      <c r="M610">
        <v>3</v>
      </c>
    </row>
    <row r="611" spans="1:13" x14ac:dyDescent="0.3">
      <c r="A611" s="1">
        <f>붙여넣기데이터!A611</f>
        <v>45141.574143518519</v>
      </c>
      <c r="B611">
        <f>붙여넣기데이터!BJ611</f>
        <v>2516</v>
      </c>
      <c r="C611">
        <f t="shared" si="82"/>
        <v>-1.4</v>
      </c>
      <c r="D611">
        <f t="shared" si="83"/>
        <v>0</v>
      </c>
      <c r="E611">
        <f t="shared" si="81"/>
        <v>0</v>
      </c>
      <c r="F611">
        <v>3</v>
      </c>
      <c r="G611">
        <f>붙여넣기데이터!BH611</f>
        <v>9</v>
      </c>
      <c r="H611">
        <f t="shared" si="84"/>
        <v>0</v>
      </c>
      <c r="I611">
        <f t="shared" si="85"/>
        <v>1</v>
      </c>
      <c r="J611">
        <f t="shared" si="86"/>
        <v>1</v>
      </c>
      <c r="K611">
        <v>0</v>
      </c>
      <c r="L611">
        <f t="shared" si="87"/>
        <v>0</v>
      </c>
      <c r="M611">
        <v>0</v>
      </c>
    </row>
    <row r="612" spans="1:13" x14ac:dyDescent="0.3">
      <c r="A612" s="1">
        <f>붙여넣기데이터!A612</f>
        <v>45141.574201388888</v>
      </c>
      <c r="B612">
        <f>붙여넣기데이터!BJ612</f>
        <v>2523</v>
      </c>
      <c r="C612">
        <f t="shared" si="82"/>
        <v>-1.8</v>
      </c>
      <c r="D612">
        <f t="shared" si="83"/>
        <v>0</v>
      </c>
      <c r="E612">
        <f t="shared" si="81"/>
        <v>0</v>
      </c>
      <c r="F612">
        <v>3</v>
      </c>
      <c r="G612">
        <f>붙여넣기데이터!BH612</f>
        <v>9</v>
      </c>
      <c r="H612">
        <f t="shared" si="84"/>
        <v>0</v>
      </c>
      <c r="I612">
        <f t="shared" si="85"/>
        <v>1</v>
      </c>
      <c r="J612">
        <f t="shared" si="86"/>
        <v>1</v>
      </c>
      <c r="K612">
        <v>0</v>
      </c>
      <c r="L612">
        <f t="shared" si="87"/>
        <v>0</v>
      </c>
      <c r="M612">
        <v>0</v>
      </c>
    </row>
    <row r="613" spans="1:13" x14ac:dyDescent="0.3">
      <c r="A613" s="1">
        <f>붙여넣기데이터!A613</f>
        <v>45141.574259259258</v>
      </c>
      <c r="B613">
        <f>붙여넣기데이터!BJ613</f>
        <v>2532</v>
      </c>
      <c r="C613">
        <f t="shared" si="82"/>
        <v>-1</v>
      </c>
      <c r="D613">
        <f t="shared" si="83"/>
        <v>0</v>
      </c>
      <c r="E613">
        <f t="shared" ref="E613:E616" si="88">IF(COUNTIF((D607:D618),1)&gt;6,1,0)</f>
        <v>0</v>
      </c>
      <c r="F613">
        <v>3</v>
      </c>
      <c r="G613">
        <f>붙여넣기데이터!BH613</f>
        <v>9</v>
      </c>
      <c r="H613">
        <f t="shared" si="84"/>
        <v>-0.6</v>
      </c>
      <c r="I613">
        <f t="shared" si="85"/>
        <v>1</v>
      </c>
      <c r="J613">
        <f t="shared" si="86"/>
        <v>1</v>
      </c>
      <c r="K613">
        <v>0</v>
      </c>
      <c r="L613">
        <f t="shared" si="87"/>
        <v>0</v>
      </c>
      <c r="M613">
        <v>0</v>
      </c>
    </row>
    <row r="614" spans="1:13" x14ac:dyDescent="0.3">
      <c r="A614" s="1">
        <f>붙여넣기데이터!A614</f>
        <v>45141.574317129627</v>
      </c>
      <c r="B614">
        <f>붙여넣기데이터!BJ614</f>
        <v>2537</v>
      </c>
      <c r="C614">
        <f t="shared" si="82"/>
        <v>-1</v>
      </c>
      <c r="D614">
        <f t="shared" si="83"/>
        <v>0</v>
      </c>
      <c r="E614">
        <f t="shared" si="88"/>
        <v>0</v>
      </c>
      <c r="F614">
        <v>0</v>
      </c>
      <c r="G614">
        <f>붙여넣기데이터!BH614</f>
        <v>12</v>
      </c>
      <c r="H614">
        <f t="shared" si="84"/>
        <v>0</v>
      </c>
      <c r="I614">
        <f t="shared" si="85"/>
        <v>1</v>
      </c>
      <c r="J614">
        <f t="shared" si="86"/>
        <v>1</v>
      </c>
      <c r="K614">
        <v>0</v>
      </c>
      <c r="L614">
        <f t="shared" si="87"/>
        <v>1</v>
      </c>
      <c r="M614">
        <v>0</v>
      </c>
    </row>
    <row r="615" spans="1:13" x14ac:dyDescent="0.3">
      <c r="A615" s="1">
        <f>붙여넣기데이터!A615</f>
        <v>45141.574374999997</v>
      </c>
      <c r="B615">
        <f>붙여넣기데이터!BJ615</f>
        <v>2542</v>
      </c>
      <c r="C615">
        <f t="shared" si="82"/>
        <v>0</v>
      </c>
      <c r="D615">
        <f t="shared" si="83"/>
        <v>1</v>
      </c>
      <c r="E615">
        <f t="shared" si="88"/>
        <v>0</v>
      </c>
      <c r="F615">
        <v>0</v>
      </c>
      <c r="G615">
        <f>붙여넣기데이터!BH615</f>
        <v>12</v>
      </c>
      <c r="H615">
        <f t="shared" si="84"/>
        <v>0</v>
      </c>
      <c r="I615">
        <f t="shared" si="85"/>
        <v>1</v>
      </c>
      <c r="J615">
        <f t="shared" si="86"/>
        <v>1</v>
      </c>
      <c r="K615">
        <v>0</v>
      </c>
      <c r="L615">
        <f t="shared" si="87"/>
        <v>1</v>
      </c>
      <c r="M615">
        <v>0</v>
      </c>
    </row>
    <row r="616" spans="1:13" x14ac:dyDescent="0.3">
      <c r="A616" s="1">
        <f>붙여넣기데이터!A616</f>
        <v>45141.574432870373</v>
      </c>
      <c r="B616">
        <f>붙여넣기데이터!BJ616</f>
        <v>2542</v>
      </c>
      <c r="C616">
        <f t="shared" si="82"/>
        <v>508.4</v>
      </c>
      <c r="D616">
        <f t="shared" si="83"/>
        <v>0</v>
      </c>
      <c r="E616">
        <f t="shared" si="88"/>
        <v>0</v>
      </c>
      <c r="F616">
        <v>0</v>
      </c>
      <c r="G616">
        <f>붙여넣기데이터!BH616</f>
        <v>12</v>
      </c>
      <c r="H616">
        <f t="shared" si="84"/>
        <v>2.4</v>
      </c>
      <c r="I616">
        <f t="shared" si="85"/>
        <v>0</v>
      </c>
      <c r="J616">
        <f t="shared" si="86"/>
        <v>0</v>
      </c>
      <c r="K616">
        <v>0</v>
      </c>
      <c r="L616">
        <f t="shared" si="87"/>
        <v>1</v>
      </c>
      <c r="M616">
        <v>0</v>
      </c>
    </row>
    <row r="617" spans="1:13" x14ac:dyDescent="0.3">
      <c r="A617" s="1"/>
    </row>
    <row r="618" spans="1:13" x14ac:dyDescent="0.3">
      <c r="A618" s="1"/>
    </row>
    <row r="619" spans="1:13" x14ac:dyDescent="0.3">
      <c r="A619" s="1"/>
    </row>
    <row r="620" spans="1:13" x14ac:dyDescent="0.3">
      <c r="A620" s="1"/>
    </row>
    <row r="621" spans="1:13" x14ac:dyDescent="0.3">
      <c r="A621" s="1"/>
    </row>
    <row r="622" spans="1:13" x14ac:dyDescent="0.3">
      <c r="A622" s="1"/>
    </row>
    <row r="623" spans="1:13" x14ac:dyDescent="0.3">
      <c r="A623" s="1"/>
    </row>
    <row r="624" spans="1:13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개요</vt:lpstr>
      <vt:lpstr>붙여넣기데이터</vt:lpstr>
      <vt:lpstr>템플릿</vt:lpstr>
      <vt:lpstr>validation</vt:lpstr>
      <vt:lpstr>1분</vt:lpstr>
      <vt:lpstr>분석</vt:lpstr>
      <vt:lpstr>error bound</vt:lpstr>
      <vt:lpstr>5분</vt:lpstr>
      <vt:lpstr>10분간 평균 출력(kW)</vt:lpstr>
      <vt:lpstr>35분간 전체열량 및 에너지량</vt:lpstr>
      <vt:lpstr>계산데이터</vt:lpstr>
      <vt:lpstr>그래프탭</vt:lpstr>
      <vt:lpstr>energy balance</vt:lpstr>
      <vt:lpstr>수렴과정확인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Beom-Jun Kim</dc:creator>
  <cp:lastModifiedBy>HYU_PC</cp:lastModifiedBy>
  <dcterms:created xsi:type="dcterms:W3CDTF">2022-08-04T13:40:46Z</dcterms:created>
  <dcterms:modified xsi:type="dcterms:W3CDTF">2023-10-26T08:24:41Z</dcterms:modified>
</cp:coreProperties>
</file>